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wardc/Desktop/"/>
    </mc:Choice>
  </mc:AlternateContent>
  <xr:revisionPtr revIDLastSave="0" documentId="13_ncr:1_{6FB42B1C-BFC0-004C-8B97-3AA9D9BCB003}" xr6:coauthVersionLast="47" xr6:coauthVersionMax="47" xr10:uidLastSave="{00000000-0000-0000-0000-000000000000}"/>
  <bookViews>
    <workbookView xWindow="200" yWindow="1360" windowWidth="35660" windowHeight="16480" xr2:uid="{516100E7-7472-D046-BBA2-BA40CE5BBA1E}"/>
  </bookViews>
  <sheets>
    <sheet name="Sheet2" sheetId="2" r:id="rId1"/>
    <sheet name="Sheet1" sheetId="1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2" l="1" a="1"/>
  <c r="I4" i="2" s="1"/>
  <c r="L2" i="2"/>
  <c r="P19" i="2" s="1"/>
  <c r="I38" i="2" a="1"/>
  <c r="I38" i="2" s="1"/>
  <c r="M19" i="2"/>
  <c r="M14" i="2"/>
  <c r="H25296" i="2" a="1"/>
  <c r="H25296" i="2" s="1"/>
  <c r="I25296" i="2" a="1"/>
  <c r="I25296" i="2" s="1"/>
  <c r="H25297" i="2" a="1"/>
  <c r="H25297" i="2" s="1"/>
  <c r="I25297" i="2" a="1"/>
  <c r="I25297" i="2" s="1"/>
  <c r="H25298" i="2" a="1"/>
  <c r="H25298" i="2" s="1"/>
  <c r="I25298" i="2" a="1"/>
  <c r="I25298" i="2" s="1"/>
  <c r="H25299" i="2" a="1"/>
  <c r="H25299" i="2" s="1"/>
  <c r="I25299" i="2" a="1"/>
  <c r="I25299" i="2" s="1"/>
  <c r="H25300" i="2" a="1"/>
  <c r="H25300" i="2" s="1"/>
  <c r="I25300" i="2" a="1"/>
  <c r="I25300" i="2" s="1"/>
  <c r="H25301" i="2" a="1"/>
  <c r="H25301" i="2" s="1"/>
  <c r="I25301" i="2" a="1"/>
  <c r="I25301" i="2" s="1"/>
  <c r="H25302" i="2" a="1"/>
  <c r="H25302" i="2" s="1"/>
  <c r="I25302" i="2" a="1"/>
  <c r="I25302" i="2" s="1"/>
  <c r="H25303" i="2" a="1"/>
  <c r="H25303" i="2" s="1"/>
  <c r="I25303" i="2" a="1"/>
  <c r="I25303" i="2" s="1"/>
  <c r="H25304" i="2" a="1"/>
  <c r="H25304" i="2" s="1"/>
  <c r="I25304" i="2" a="1"/>
  <c r="I25304" i="2" s="1"/>
  <c r="H25305" i="2" a="1"/>
  <c r="H25305" i="2" s="1"/>
  <c r="I25305" i="2" a="1"/>
  <c r="I25305" i="2" s="1"/>
  <c r="H25306" i="2" a="1"/>
  <c r="H25306" i="2" s="1"/>
  <c r="I25306" i="2" a="1"/>
  <c r="I25306" i="2" s="1"/>
  <c r="H25307" i="2" a="1"/>
  <c r="H25307" i="2" s="1"/>
  <c r="I25307" i="2" a="1"/>
  <c r="I25307" i="2" s="1"/>
  <c r="H25308" i="2" a="1"/>
  <c r="H25308" i="2" s="1"/>
  <c r="I25308" i="2" a="1"/>
  <c r="I25308" i="2" s="1"/>
  <c r="H25309" i="2" a="1"/>
  <c r="H25309" i="2" s="1"/>
  <c r="I25309" i="2" a="1"/>
  <c r="I25309" i="2" s="1"/>
  <c r="H25310" i="2" a="1"/>
  <c r="H25310" i="2" s="1"/>
  <c r="I25310" i="2" a="1"/>
  <c r="I25310" i="2" s="1"/>
  <c r="H25311" i="2" a="1"/>
  <c r="H25311" i="2" s="1"/>
  <c r="I25311" i="2" a="1"/>
  <c r="I25311" i="2" s="1"/>
  <c r="H25312" i="2" a="1"/>
  <c r="H25312" i="2" s="1"/>
  <c r="I25312" i="2" a="1"/>
  <c r="I25312" i="2" s="1"/>
  <c r="H25313" i="2" a="1"/>
  <c r="H25313" i="2" s="1"/>
  <c r="I25313" i="2" a="1"/>
  <c r="I25313" i="2" s="1"/>
  <c r="H25314" i="2" a="1"/>
  <c r="H25314" i="2" s="1"/>
  <c r="I25314" i="2" a="1"/>
  <c r="I25314" i="2" s="1"/>
  <c r="H25315" i="2" a="1"/>
  <c r="H25315" i="2" s="1"/>
  <c r="I25315" i="2" a="1"/>
  <c r="I25315" i="2" s="1"/>
  <c r="H25316" i="2" a="1"/>
  <c r="H25316" i="2" s="1"/>
  <c r="I25316" i="2" a="1"/>
  <c r="I25316" i="2" s="1"/>
  <c r="H25317" i="2" a="1"/>
  <c r="H25317" i="2" s="1"/>
  <c r="I25317" i="2" a="1"/>
  <c r="I25317" i="2" s="1"/>
  <c r="H25318" i="2" a="1"/>
  <c r="H25318" i="2" s="1"/>
  <c r="I25318" i="2" a="1"/>
  <c r="I25318" i="2" s="1"/>
  <c r="H25319" i="2" a="1"/>
  <c r="H25319" i="2" s="1"/>
  <c r="I25319" i="2" a="1"/>
  <c r="I25319" i="2" s="1"/>
  <c r="H25320" i="2" a="1"/>
  <c r="H25320" i="2" s="1"/>
  <c r="I25320" i="2" a="1"/>
  <c r="I25320" i="2" s="1"/>
  <c r="H25321" i="2" a="1"/>
  <c r="H25321" i="2" s="1"/>
  <c r="I25321" i="2" a="1"/>
  <c r="I25321" i="2" s="1"/>
  <c r="H25322" i="2" a="1"/>
  <c r="H25322" i="2" s="1"/>
  <c r="I25322" i="2" a="1"/>
  <c r="I25322" i="2" s="1"/>
  <c r="H25323" i="2" a="1"/>
  <c r="H25323" i="2" s="1"/>
  <c r="I25323" i="2" a="1"/>
  <c r="I25323" i="2" s="1"/>
  <c r="H25324" i="2" a="1"/>
  <c r="H25324" i="2" s="1"/>
  <c r="I25324" i="2" a="1"/>
  <c r="I25324" i="2" s="1"/>
  <c r="H25325" i="2" a="1"/>
  <c r="H25325" i="2" s="1"/>
  <c r="I25325" i="2" a="1"/>
  <c r="I25325" i="2" s="1"/>
  <c r="H25326" i="2" a="1"/>
  <c r="H25326" i="2" s="1"/>
  <c r="I25326" i="2" a="1"/>
  <c r="I25326" i="2" s="1"/>
  <c r="H25327" i="2" a="1"/>
  <c r="H25327" i="2" s="1"/>
  <c r="I25327" i="2" a="1"/>
  <c r="I25327" i="2" s="1"/>
  <c r="H25328" i="2" a="1"/>
  <c r="H25328" i="2" s="1"/>
  <c r="I25328" i="2" a="1"/>
  <c r="I25328" i="2" s="1"/>
  <c r="H25329" i="2" a="1"/>
  <c r="H25329" i="2" s="1"/>
  <c r="I25329" i="2" a="1"/>
  <c r="I25329" i="2" s="1"/>
  <c r="H25330" i="2" a="1"/>
  <c r="H25330" i="2" s="1"/>
  <c r="I25330" i="2" a="1"/>
  <c r="I25330" i="2" s="1"/>
  <c r="H25331" i="2" a="1"/>
  <c r="H25331" i="2" s="1"/>
  <c r="I25331" i="2" a="1"/>
  <c r="I25331" i="2" s="1"/>
  <c r="H25332" i="2" a="1"/>
  <c r="H25332" i="2" s="1"/>
  <c r="I25332" i="2" a="1"/>
  <c r="I25332" i="2" s="1"/>
  <c r="H25333" i="2" a="1"/>
  <c r="H25333" i="2" s="1"/>
  <c r="I25333" i="2" a="1"/>
  <c r="I25333" i="2" s="1"/>
  <c r="H25334" i="2" a="1"/>
  <c r="H25334" i="2" s="1"/>
  <c r="I25334" i="2" a="1"/>
  <c r="I25334" i="2" s="1"/>
  <c r="H25335" i="2" a="1"/>
  <c r="H25335" i="2" s="1"/>
  <c r="I25335" i="2" a="1"/>
  <c r="I25335" i="2" s="1"/>
  <c r="H25336" i="2" a="1"/>
  <c r="H25336" i="2" s="1"/>
  <c r="I25336" i="2" a="1"/>
  <c r="I25336" i="2" s="1"/>
  <c r="H25337" i="2" a="1"/>
  <c r="H25337" i="2" s="1"/>
  <c r="I25337" i="2" a="1"/>
  <c r="I25337" i="2" s="1"/>
  <c r="H25338" i="2" a="1"/>
  <c r="H25338" i="2" s="1"/>
  <c r="I25338" i="2" a="1"/>
  <c r="I25338" i="2" s="1"/>
  <c r="H25339" i="2" a="1"/>
  <c r="H25339" i="2" s="1"/>
  <c r="I25339" i="2" a="1"/>
  <c r="I25339" i="2" s="1"/>
  <c r="H25340" i="2" a="1"/>
  <c r="H25340" i="2" s="1"/>
  <c r="I25340" i="2" a="1"/>
  <c r="I25340" i="2" s="1"/>
  <c r="H25341" i="2" a="1"/>
  <c r="H25341" i="2" s="1"/>
  <c r="I25341" i="2" a="1"/>
  <c r="I25341" i="2" s="1"/>
  <c r="H25342" i="2" a="1"/>
  <c r="H25342" i="2" s="1"/>
  <c r="I25342" i="2" a="1"/>
  <c r="I25342" i="2" s="1"/>
  <c r="H25343" i="2" a="1"/>
  <c r="H25343" i="2" s="1"/>
  <c r="I25343" i="2" a="1"/>
  <c r="I25343" i="2" s="1"/>
  <c r="H25344" i="2" a="1"/>
  <c r="H25344" i="2" s="1"/>
  <c r="I25344" i="2" a="1"/>
  <c r="I25344" i="2" s="1"/>
  <c r="H25345" i="2" a="1"/>
  <c r="H25345" i="2" s="1"/>
  <c r="I25345" i="2" a="1"/>
  <c r="I25345" i="2" s="1"/>
  <c r="H25346" i="2" a="1"/>
  <c r="H25346" i="2" s="1"/>
  <c r="I25346" i="2" a="1"/>
  <c r="I25346" i="2" s="1"/>
  <c r="H25347" i="2" a="1"/>
  <c r="H25347" i="2" s="1"/>
  <c r="I25347" i="2" a="1"/>
  <c r="I25347" i="2" s="1"/>
  <c r="H25348" i="2" a="1"/>
  <c r="H25348" i="2" s="1"/>
  <c r="I25348" i="2" a="1"/>
  <c r="I25348" i="2" s="1"/>
  <c r="H25349" i="2" a="1"/>
  <c r="H25349" i="2" s="1"/>
  <c r="I25349" i="2" a="1"/>
  <c r="I25349" i="2" s="1"/>
  <c r="H25350" i="2" a="1"/>
  <c r="H25350" i="2" s="1"/>
  <c r="I25350" i="2" a="1"/>
  <c r="I25350" i="2" s="1"/>
  <c r="H25351" i="2" a="1"/>
  <c r="H25351" i="2" s="1"/>
  <c r="I25351" i="2" a="1"/>
  <c r="I25351" i="2" s="1"/>
  <c r="H25352" i="2" a="1"/>
  <c r="H25352" i="2" s="1"/>
  <c r="I25352" i="2" a="1"/>
  <c r="I25352" i="2" s="1"/>
  <c r="H25353" i="2" a="1"/>
  <c r="H25353" i="2" s="1"/>
  <c r="I25353" i="2" a="1"/>
  <c r="I25353" i="2" s="1"/>
  <c r="H25354" i="2" a="1"/>
  <c r="H25354" i="2" s="1"/>
  <c r="I25354" i="2" a="1"/>
  <c r="I25354" i="2" s="1"/>
  <c r="H25355" i="2" a="1"/>
  <c r="H25355" i="2" s="1"/>
  <c r="I25355" i="2" a="1"/>
  <c r="I25355" i="2" s="1"/>
  <c r="H25356" i="2" a="1"/>
  <c r="H25356" i="2" s="1"/>
  <c r="I25356" i="2" a="1"/>
  <c r="I25356" i="2" s="1"/>
  <c r="H25357" i="2" a="1"/>
  <c r="H25357" i="2" s="1"/>
  <c r="I25357" i="2" a="1"/>
  <c r="I25357" i="2" s="1"/>
  <c r="H25358" i="2" a="1"/>
  <c r="H25358" i="2" s="1"/>
  <c r="I25358" i="2" a="1"/>
  <c r="I25358" i="2" s="1"/>
  <c r="H25359" i="2" a="1"/>
  <c r="H25359" i="2" s="1"/>
  <c r="I25359" i="2" a="1"/>
  <c r="I25359" i="2" s="1"/>
  <c r="H25360" i="2" a="1"/>
  <c r="H25360" i="2" s="1"/>
  <c r="I25360" i="2" a="1"/>
  <c r="I25360" i="2" s="1"/>
  <c r="H25361" i="2" a="1"/>
  <c r="H25361" i="2" s="1"/>
  <c r="I25361" i="2" a="1"/>
  <c r="I25361" i="2" s="1"/>
  <c r="H25362" i="2" a="1"/>
  <c r="H25362" i="2" s="1"/>
  <c r="I25362" i="2" a="1"/>
  <c r="I25362" i="2" s="1"/>
  <c r="H25363" i="2" a="1"/>
  <c r="H25363" i="2" s="1"/>
  <c r="I25363" i="2" a="1"/>
  <c r="I25363" i="2" s="1"/>
  <c r="H25364" i="2" a="1"/>
  <c r="H25364" i="2" s="1"/>
  <c r="I25364" i="2" a="1"/>
  <c r="I25364" i="2" s="1"/>
  <c r="H25365" i="2" a="1"/>
  <c r="H25365" i="2" s="1"/>
  <c r="I25365" i="2" a="1"/>
  <c r="I25365" i="2" s="1"/>
  <c r="H25366" i="2" a="1"/>
  <c r="H25366" i="2" s="1"/>
  <c r="I25366" i="2" a="1"/>
  <c r="I25366" i="2" s="1"/>
  <c r="H25367" i="2" a="1"/>
  <c r="H25367" i="2" s="1"/>
  <c r="I25367" i="2" a="1"/>
  <c r="I25367" i="2" s="1"/>
  <c r="H25368" i="2" a="1"/>
  <c r="H25368" i="2" s="1"/>
  <c r="I25368" i="2" a="1"/>
  <c r="I25368" i="2" s="1"/>
  <c r="H25369" i="2" a="1"/>
  <c r="H25369" i="2" s="1"/>
  <c r="I25369" i="2" a="1"/>
  <c r="I25369" i="2" s="1"/>
  <c r="H25370" i="2" a="1"/>
  <c r="H25370" i="2" s="1"/>
  <c r="I25370" i="2" a="1"/>
  <c r="I25370" i="2" s="1"/>
  <c r="H25371" i="2" a="1"/>
  <c r="H25371" i="2" s="1"/>
  <c r="I25371" i="2" a="1"/>
  <c r="I25371" i="2" s="1"/>
  <c r="H25372" i="2" a="1"/>
  <c r="H25372" i="2" s="1"/>
  <c r="I25372" i="2" a="1"/>
  <c r="I25372" i="2" s="1"/>
  <c r="H25373" i="2" a="1"/>
  <c r="H25373" i="2" s="1"/>
  <c r="I25373" i="2" a="1"/>
  <c r="I25373" i="2" s="1"/>
  <c r="H25374" i="2" a="1"/>
  <c r="H25374" i="2" s="1"/>
  <c r="I25374" i="2" a="1"/>
  <c r="I25374" i="2" s="1"/>
  <c r="H25375" i="2" a="1"/>
  <c r="H25375" i="2" s="1"/>
  <c r="I25375" i="2" a="1"/>
  <c r="I25375" i="2" s="1"/>
  <c r="H25376" i="2" a="1"/>
  <c r="H25376" i="2" s="1"/>
  <c r="I25376" i="2" a="1"/>
  <c r="I25376" i="2" s="1"/>
  <c r="H25377" i="2" a="1"/>
  <c r="H25377" i="2" s="1"/>
  <c r="I25377" i="2" a="1"/>
  <c r="I25377" i="2" s="1"/>
  <c r="H25378" i="2" a="1"/>
  <c r="H25378" i="2" s="1"/>
  <c r="I25378" i="2" a="1"/>
  <c r="I25378" i="2" s="1"/>
  <c r="H25379" i="2" a="1"/>
  <c r="H25379" i="2" s="1"/>
  <c r="I25379" i="2" a="1"/>
  <c r="I25379" i="2" s="1"/>
  <c r="H25380" i="2" a="1"/>
  <c r="H25380" i="2" s="1"/>
  <c r="I25380" i="2" a="1"/>
  <c r="I25380" i="2" s="1"/>
  <c r="H25381" i="2" a="1"/>
  <c r="H25381" i="2" s="1"/>
  <c r="I25381" i="2" a="1"/>
  <c r="I25381" i="2" s="1"/>
  <c r="H25382" i="2" a="1"/>
  <c r="H25382" i="2" s="1"/>
  <c r="I25382" i="2" a="1"/>
  <c r="I25382" i="2" s="1"/>
  <c r="H25383" i="2" a="1"/>
  <c r="H25383" i="2" s="1"/>
  <c r="I25383" i="2" a="1"/>
  <c r="I25383" i="2" s="1"/>
  <c r="H25384" i="2" a="1"/>
  <c r="H25384" i="2" s="1"/>
  <c r="I25384" i="2" a="1"/>
  <c r="I25384" i="2" s="1"/>
  <c r="H25385" i="2" a="1"/>
  <c r="H25385" i="2" s="1"/>
  <c r="I25385" i="2" a="1"/>
  <c r="I25385" i="2" s="1"/>
  <c r="H25386" i="2" a="1"/>
  <c r="H25386" i="2" s="1"/>
  <c r="I25386" i="2" a="1"/>
  <c r="I25386" i="2" s="1"/>
  <c r="H25387" i="2" a="1"/>
  <c r="H25387" i="2" s="1"/>
  <c r="I25387" i="2" a="1"/>
  <c r="I25387" i="2" s="1"/>
  <c r="H25388" i="2" a="1"/>
  <c r="H25388" i="2" s="1"/>
  <c r="I25388" i="2" a="1"/>
  <c r="I25388" i="2" s="1"/>
  <c r="H25389" i="2" a="1"/>
  <c r="H25389" i="2" s="1"/>
  <c r="I25389" i="2" a="1"/>
  <c r="I25389" i="2" s="1"/>
  <c r="H25390" i="2" a="1"/>
  <c r="H25390" i="2" s="1"/>
  <c r="I25390" i="2" a="1"/>
  <c r="I25390" i="2" s="1"/>
  <c r="H25391" i="2" a="1"/>
  <c r="H25391" i="2" s="1"/>
  <c r="I25391" i="2" a="1"/>
  <c r="I25391" i="2" s="1"/>
  <c r="H25392" i="2" a="1"/>
  <c r="H25392" i="2" s="1"/>
  <c r="I25392" i="2" a="1"/>
  <c r="I25392" i="2" s="1"/>
  <c r="H25393" i="2" a="1"/>
  <c r="H25393" i="2" s="1"/>
  <c r="I25393" i="2" a="1"/>
  <c r="I25393" i="2" s="1"/>
  <c r="H25394" i="2" a="1"/>
  <c r="H25394" i="2" s="1"/>
  <c r="I25394" i="2" a="1"/>
  <c r="I25394" i="2" s="1"/>
  <c r="H25395" i="2" a="1"/>
  <c r="H25395" i="2" s="1"/>
  <c r="I25395" i="2" a="1"/>
  <c r="I25395" i="2" s="1"/>
  <c r="H25396" i="2" a="1"/>
  <c r="H25396" i="2" s="1"/>
  <c r="I25396" i="2" a="1"/>
  <c r="I25396" i="2" s="1"/>
  <c r="H25397" i="2" a="1"/>
  <c r="H25397" i="2" s="1"/>
  <c r="I25397" i="2" a="1"/>
  <c r="I25397" i="2" s="1"/>
  <c r="H25398" i="2" a="1"/>
  <c r="H25398" i="2" s="1"/>
  <c r="I25398" i="2" a="1"/>
  <c r="I25398" i="2" s="1"/>
  <c r="H25399" i="2" a="1"/>
  <c r="H25399" i="2" s="1"/>
  <c r="I25399" i="2" a="1"/>
  <c r="I25399" i="2" s="1"/>
  <c r="H25400" i="2" a="1"/>
  <c r="H25400" i="2" s="1"/>
  <c r="I25400" i="2" a="1"/>
  <c r="I25400" i="2" s="1"/>
  <c r="H25401" i="2" a="1"/>
  <c r="H25401" i="2" s="1"/>
  <c r="I25401" i="2" a="1"/>
  <c r="I25401" i="2" s="1"/>
  <c r="H25402" i="2" a="1"/>
  <c r="H25402" i="2" s="1"/>
  <c r="I25402" i="2" a="1"/>
  <c r="I25402" i="2" s="1"/>
  <c r="H25403" i="2" a="1"/>
  <c r="H25403" i="2" s="1"/>
  <c r="I25403" i="2" a="1"/>
  <c r="I25403" i="2" s="1"/>
  <c r="H25404" i="2" a="1"/>
  <c r="H25404" i="2" s="1"/>
  <c r="I25404" i="2" a="1"/>
  <c r="I25404" i="2" s="1"/>
  <c r="H25405" i="2" a="1"/>
  <c r="H25405" i="2" s="1"/>
  <c r="I25405" i="2" a="1"/>
  <c r="I25405" i="2" s="1"/>
  <c r="H25406" i="2" a="1"/>
  <c r="H25406" i="2" s="1"/>
  <c r="I25406" i="2" a="1"/>
  <c r="I25406" i="2" s="1"/>
  <c r="H25407" i="2" a="1"/>
  <c r="H25407" i="2" s="1"/>
  <c r="I25407" i="2" a="1"/>
  <c r="I25407" i="2" s="1"/>
  <c r="H25408" i="2" a="1"/>
  <c r="H25408" i="2" s="1"/>
  <c r="I25408" i="2" a="1"/>
  <c r="I25408" i="2" s="1"/>
  <c r="H25409" i="2" a="1"/>
  <c r="H25409" i="2" s="1"/>
  <c r="I25409" i="2" a="1"/>
  <c r="I25409" i="2" s="1"/>
  <c r="H25410" i="2" a="1"/>
  <c r="H25410" i="2" s="1"/>
  <c r="I25410" i="2" a="1"/>
  <c r="I25410" i="2" s="1"/>
  <c r="H25411" i="2" a="1"/>
  <c r="H25411" i="2" s="1"/>
  <c r="I25411" i="2" a="1"/>
  <c r="I25411" i="2" s="1"/>
  <c r="H25412" i="2" a="1"/>
  <c r="H25412" i="2" s="1"/>
  <c r="I25412" i="2" a="1"/>
  <c r="I25412" i="2" s="1"/>
  <c r="H25413" i="2" a="1"/>
  <c r="H25413" i="2" s="1"/>
  <c r="I25413" i="2" a="1"/>
  <c r="I25413" i="2" s="1"/>
  <c r="H25414" i="2" a="1"/>
  <c r="H25414" i="2" s="1"/>
  <c r="I25414" i="2" a="1"/>
  <c r="I25414" i="2" s="1"/>
  <c r="H25415" i="2" a="1"/>
  <c r="H25415" i="2" s="1"/>
  <c r="I25415" i="2" a="1"/>
  <c r="I25415" i="2" s="1"/>
  <c r="H25416" i="2" a="1"/>
  <c r="H25416" i="2" s="1"/>
  <c r="I25416" i="2" a="1"/>
  <c r="I25416" i="2" s="1"/>
  <c r="H25417" i="2" a="1"/>
  <c r="H25417" i="2" s="1"/>
  <c r="I25417" i="2" a="1"/>
  <c r="I25417" i="2" s="1"/>
  <c r="H25418" i="2" a="1"/>
  <c r="H25418" i="2" s="1"/>
  <c r="I25418" i="2" a="1"/>
  <c r="I25418" i="2" s="1"/>
  <c r="H25419" i="2" a="1"/>
  <c r="H25419" i="2" s="1"/>
  <c r="I25419" i="2" a="1"/>
  <c r="I25419" i="2" s="1"/>
  <c r="H25420" i="2" a="1"/>
  <c r="H25420" i="2" s="1"/>
  <c r="I25420" i="2" a="1"/>
  <c r="I25420" i="2" s="1"/>
  <c r="H25421" i="2" a="1"/>
  <c r="H25421" i="2" s="1"/>
  <c r="I25421" i="2" a="1"/>
  <c r="I25421" i="2" s="1"/>
  <c r="H25422" i="2" a="1"/>
  <c r="H25422" i="2" s="1"/>
  <c r="I25422" i="2" a="1"/>
  <c r="I25422" i="2" s="1"/>
  <c r="H25423" i="2" a="1"/>
  <c r="H25423" i="2" s="1"/>
  <c r="I25423" i="2" a="1"/>
  <c r="I25423" i="2" s="1"/>
  <c r="H25424" i="2" a="1"/>
  <c r="H25424" i="2" s="1"/>
  <c r="I25424" i="2" a="1"/>
  <c r="I25424" i="2" s="1"/>
  <c r="H25425" i="2" a="1"/>
  <c r="H25425" i="2" s="1"/>
  <c r="I25425" i="2" a="1"/>
  <c r="I25425" i="2" s="1"/>
  <c r="H25426" i="2" a="1"/>
  <c r="H25426" i="2" s="1"/>
  <c r="I25426" i="2" a="1"/>
  <c r="I25426" i="2" s="1"/>
  <c r="H25427" i="2" a="1"/>
  <c r="H25427" i="2" s="1"/>
  <c r="I25427" i="2" a="1"/>
  <c r="I25427" i="2" s="1"/>
  <c r="H25428" i="2" a="1"/>
  <c r="H25428" i="2" s="1"/>
  <c r="I25428" i="2" a="1"/>
  <c r="I25428" i="2" s="1"/>
  <c r="H25429" i="2" a="1"/>
  <c r="H25429" i="2" s="1"/>
  <c r="I25429" i="2" a="1"/>
  <c r="I25429" i="2" s="1"/>
  <c r="H25430" i="2" a="1"/>
  <c r="H25430" i="2" s="1"/>
  <c r="I25430" i="2" a="1"/>
  <c r="I25430" i="2" s="1"/>
  <c r="H25431" i="2" a="1"/>
  <c r="H25431" i="2" s="1"/>
  <c r="I25431" i="2" a="1"/>
  <c r="I25431" i="2" s="1"/>
  <c r="H25432" i="2" a="1"/>
  <c r="H25432" i="2" s="1"/>
  <c r="I25432" i="2" a="1"/>
  <c r="I25432" i="2" s="1"/>
  <c r="H25433" i="2" a="1"/>
  <c r="H25433" i="2" s="1"/>
  <c r="I25433" i="2" a="1"/>
  <c r="I25433" i="2" s="1"/>
  <c r="H25434" i="2" a="1"/>
  <c r="H25434" i="2" s="1"/>
  <c r="I25434" i="2" a="1"/>
  <c r="I25434" i="2" s="1"/>
  <c r="H25435" i="2" a="1"/>
  <c r="H25435" i="2" s="1"/>
  <c r="I25435" i="2" a="1"/>
  <c r="I25435" i="2" s="1"/>
  <c r="H25436" i="2" a="1"/>
  <c r="H25436" i="2" s="1"/>
  <c r="I25436" i="2" a="1"/>
  <c r="I25436" i="2" s="1"/>
  <c r="H25437" i="2" a="1"/>
  <c r="H25437" i="2" s="1"/>
  <c r="I25437" i="2" a="1"/>
  <c r="I25437" i="2" s="1"/>
  <c r="H25438" i="2" a="1"/>
  <c r="H25438" i="2" s="1"/>
  <c r="I25438" i="2" a="1"/>
  <c r="I25438" i="2" s="1"/>
  <c r="H25439" i="2" a="1"/>
  <c r="H25439" i="2" s="1"/>
  <c r="I25439" i="2" a="1"/>
  <c r="I25439" i="2" s="1"/>
  <c r="H25440" i="2" a="1"/>
  <c r="H25440" i="2" s="1"/>
  <c r="I25440" i="2" a="1"/>
  <c r="I25440" i="2" s="1"/>
  <c r="H25441" i="2" a="1"/>
  <c r="H25441" i="2" s="1"/>
  <c r="I25441" i="2" a="1"/>
  <c r="I25441" i="2" s="1"/>
  <c r="H25442" i="2" a="1"/>
  <c r="H25442" i="2" s="1"/>
  <c r="I25442" i="2" a="1"/>
  <c r="I25442" i="2" s="1"/>
  <c r="H25443" i="2" a="1"/>
  <c r="H25443" i="2" s="1"/>
  <c r="I25443" i="2" a="1"/>
  <c r="I25443" i="2" s="1"/>
  <c r="H25444" i="2" a="1"/>
  <c r="H25444" i="2" s="1"/>
  <c r="I25444" i="2" a="1"/>
  <c r="I25444" i="2" s="1"/>
  <c r="H25445" i="2" a="1"/>
  <c r="H25445" i="2" s="1"/>
  <c r="I25445" i="2" a="1"/>
  <c r="I25445" i="2" s="1"/>
  <c r="H25446" i="2" a="1"/>
  <c r="H25446" i="2" s="1"/>
  <c r="I25446" i="2" a="1"/>
  <c r="I25446" i="2" s="1"/>
  <c r="H25447" i="2" a="1"/>
  <c r="H25447" i="2" s="1"/>
  <c r="I25447" i="2" a="1"/>
  <c r="I25447" i="2" s="1"/>
  <c r="H25448" i="2" a="1"/>
  <c r="H25448" i="2" s="1"/>
  <c r="I25448" i="2" a="1"/>
  <c r="I25448" i="2" s="1"/>
  <c r="H25449" i="2" a="1"/>
  <c r="H25449" i="2" s="1"/>
  <c r="I25449" i="2" a="1"/>
  <c r="I25449" i="2" s="1"/>
  <c r="H25450" i="2" a="1"/>
  <c r="H25450" i="2" s="1"/>
  <c r="I25450" i="2" a="1"/>
  <c r="I25450" i="2" s="1"/>
  <c r="H25451" i="2" a="1"/>
  <c r="H25451" i="2" s="1"/>
  <c r="I25451" i="2" a="1"/>
  <c r="I25451" i="2" s="1"/>
  <c r="H25452" i="2" a="1"/>
  <c r="H25452" i="2" s="1"/>
  <c r="I25452" i="2" a="1"/>
  <c r="I25452" i="2" s="1"/>
  <c r="H25453" i="2" a="1"/>
  <c r="H25453" i="2" s="1"/>
  <c r="I25453" i="2" a="1"/>
  <c r="I25453" i="2" s="1"/>
  <c r="H25454" i="2" a="1"/>
  <c r="H25454" i="2" s="1"/>
  <c r="I25454" i="2" a="1"/>
  <c r="I25454" i="2" s="1"/>
  <c r="H25455" i="2" a="1"/>
  <c r="H25455" i="2" s="1"/>
  <c r="I25455" i="2" a="1"/>
  <c r="I25455" i="2" s="1"/>
  <c r="H25456" i="2" a="1"/>
  <c r="H25456" i="2" s="1"/>
  <c r="I25456" i="2" a="1"/>
  <c r="I25456" i="2" s="1"/>
  <c r="H25457" i="2" a="1"/>
  <c r="H25457" i="2" s="1"/>
  <c r="I25457" i="2" a="1"/>
  <c r="I25457" i="2" s="1"/>
  <c r="H25458" i="2" a="1"/>
  <c r="H25458" i="2" s="1"/>
  <c r="I25458" i="2" a="1"/>
  <c r="I25458" i="2" s="1"/>
  <c r="H25459" i="2" a="1"/>
  <c r="H25459" i="2" s="1"/>
  <c r="I25459" i="2" a="1"/>
  <c r="I25459" i="2" s="1"/>
  <c r="H25460" i="2" a="1"/>
  <c r="H25460" i="2" s="1"/>
  <c r="I25460" i="2" a="1"/>
  <c r="I25460" i="2" s="1"/>
  <c r="H25461" i="2" a="1"/>
  <c r="H25461" i="2" s="1"/>
  <c r="I25461" i="2" a="1"/>
  <c r="I25461" i="2" s="1"/>
  <c r="H25462" i="2" a="1"/>
  <c r="H25462" i="2" s="1"/>
  <c r="I25462" i="2" a="1"/>
  <c r="I25462" i="2" s="1"/>
  <c r="H25463" i="2" a="1"/>
  <c r="H25463" i="2" s="1"/>
  <c r="I25463" i="2" a="1"/>
  <c r="I25463" i="2" s="1"/>
  <c r="H25464" i="2" a="1"/>
  <c r="H25464" i="2" s="1"/>
  <c r="I25464" i="2" a="1"/>
  <c r="I25464" i="2" s="1"/>
  <c r="H25465" i="2" a="1"/>
  <c r="H25465" i="2" s="1"/>
  <c r="I25465" i="2" a="1"/>
  <c r="I25465" i="2" s="1"/>
  <c r="H25466" i="2" a="1"/>
  <c r="H25466" i="2" s="1"/>
  <c r="I25466" i="2" a="1"/>
  <c r="I25466" i="2" s="1"/>
  <c r="H25467" i="2" a="1"/>
  <c r="H25467" i="2" s="1"/>
  <c r="I25467" i="2" a="1"/>
  <c r="I25467" i="2" s="1"/>
  <c r="H25468" i="2" a="1"/>
  <c r="H25468" i="2" s="1"/>
  <c r="I25468" i="2" a="1"/>
  <c r="I25468" i="2" s="1"/>
  <c r="H25469" i="2" a="1"/>
  <c r="H25469" i="2" s="1"/>
  <c r="I25469" i="2" a="1"/>
  <c r="I25469" i="2" s="1"/>
  <c r="H25470" i="2" a="1"/>
  <c r="H25470" i="2" s="1"/>
  <c r="I25470" i="2" a="1"/>
  <c r="I25470" i="2" s="1"/>
  <c r="H25471" i="2" a="1"/>
  <c r="H25471" i="2" s="1"/>
  <c r="I25471" i="2" a="1"/>
  <c r="I25471" i="2" s="1"/>
  <c r="H25472" i="2" a="1"/>
  <c r="H25472" i="2" s="1"/>
  <c r="I25472" i="2" a="1"/>
  <c r="I25472" i="2" s="1"/>
  <c r="H25473" i="2" a="1"/>
  <c r="H25473" i="2" s="1"/>
  <c r="I25473" i="2" a="1"/>
  <c r="I25473" i="2" s="1"/>
  <c r="H25474" i="2" a="1"/>
  <c r="H25474" i="2" s="1"/>
  <c r="I25474" i="2" a="1"/>
  <c r="I25474" i="2" s="1"/>
  <c r="H25475" i="2" a="1"/>
  <c r="H25475" i="2" s="1"/>
  <c r="I25475" i="2" a="1"/>
  <c r="I25475" i="2" s="1"/>
  <c r="H25476" i="2" a="1"/>
  <c r="H25476" i="2" s="1"/>
  <c r="I25476" i="2" a="1"/>
  <c r="I25476" i="2" s="1"/>
  <c r="H25477" i="2" a="1"/>
  <c r="H25477" i="2" s="1"/>
  <c r="I25477" i="2" a="1"/>
  <c r="I25477" i="2" s="1"/>
  <c r="H25478" i="2" a="1"/>
  <c r="H25478" i="2" s="1"/>
  <c r="I25478" i="2" a="1"/>
  <c r="I25478" i="2" s="1"/>
  <c r="H25479" i="2" a="1"/>
  <c r="H25479" i="2" s="1"/>
  <c r="I25479" i="2" a="1"/>
  <c r="I25479" i="2" s="1"/>
  <c r="H25480" i="2" a="1"/>
  <c r="H25480" i="2" s="1"/>
  <c r="I25480" i="2" a="1"/>
  <c r="I25480" i="2" s="1"/>
  <c r="H25481" i="2" a="1"/>
  <c r="H25481" i="2" s="1"/>
  <c r="I25481" i="2" a="1"/>
  <c r="I25481" i="2" s="1"/>
  <c r="H25482" i="2" a="1"/>
  <c r="H25482" i="2" s="1"/>
  <c r="I25482" i="2" a="1"/>
  <c r="I25482" i="2" s="1"/>
  <c r="H25483" i="2" a="1"/>
  <c r="H25483" i="2" s="1"/>
  <c r="I25483" i="2" a="1"/>
  <c r="I25483" i="2" s="1"/>
  <c r="H25484" i="2" a="1"/>
  <c r="H25484" i="2" s="1"/>
  <c r="I25484" i="2" a="1"/>
  <c r="I25484" i="2" s="1"/>
  <c r="H25485" i="2" a="1"/>
  <c r="H25485" i="2" s="1"/>
  <c r="I25485" i="2" a="1"/>
  <c r="I25485" i="2" s="1"/>
  <c r="H25486" i="2" a="1"/>
  <c r="H25486" i="2" s="1"/>
  <c r="I25486" i="2" a="1"/>
  <c r="I25486" i="2" s="1"/>
  <c r="H25487" i="2" a="1"/>
  <c r="H25487" i="2" s="1"/>
  <c r="I25487" i="2" a="1"/>
  <c r="I25487" i="2" s="1"/>
  <c r="H25488" i="2" a="1"/>
  <c r="H25488" i="2" s="1"/>
  <c r="I25488" i="2" a="1"/>
  <c r="I25488" i="2" s="1"/>
  <c r="H25489" i="2" a="1"/>
  <c r="H25489" i="2" s="1"/>
  <c r="I25489" i="2" a="1"/>
  <c r="I25489" i="2" s="1"/>
  <c r="H25490" i="2" a="1"/>
  <c r="H25490" i="2" s="1"/>
  <c r="I25490" i="2" a="1"/>
  <c r="I25490" i="2" s="1"/>
  <c r="H25491" i="2" a="1"/>
  <c r="H25491" i="2" s="1"/>
  <c r="I25491" i="2" a="1"/>
  <c r="I25491" i="2" s="1"/>
  <c r="H25492" i="2" a="1"/>
  <c r="H25492" i="2" s="1"/>
  <c r="I25492" i="2" a="1"/>
  <c r="I25492" i="2" s="1"/>
  <c r="H25493" i="2" a="1"/>
  <c r="H25493" i="2" s="1"/>
  <c r="I25493" i="2" a="1"/>
  <c r="I25493" i="2" s="1"/>
  <c r="H25494" i="2" a="1"/>
  <c r="H25494" i="2" s="1"/>
  <c r="I25494" i="2" a="1"/>
  <c r="I25494" i="2" s="1"/>
  <c r="H25495" i="2" a="1"/>
  <c r="H25495" i="2" s="1"/>
  <c r="I25495" i="2" a="1"/>
  <c r="I25495" i="2" s="1"/>
  <c r="H25496" i="2" a="1"/>
  <c r="H25496" i="2" s="1"/>
  <c r="I25496" i="2" a="1"/>
  <c r="I25496" i="2" s="1"/>
  <c r="H25497" i="2" a="1"/>
  <c r="H25497" i="2" s="1"/>
  <c r="I25497" i="2" a="1"/>
  <c r="I25497" i="2" s="1"/>
  <c r="H25498" i="2" a="1"/>
  <c r="H25498" i="2" s="1"/>
  <c r="I25498" i="2" a="1"/>
  <c r="I25498" i="2" s="1"/>
  <c r="H25499" i="2" a="1"/>
  <c r="H25499" i="2" s="1"/>
  <c r="I25499" i="2" a="1"/>
  <c r="I25499" i="2" s="1"/>
  <c r="H25500" i="2" a="1"/>
  <c r="H25500" i="2" s="1"/>
  <c r="I25500" i="2" a="1"/>
  <c r="I25500" i="2" s="1"/>
  <c r="H25501" i="2" a="1"/>
  <c r="H25501" i="2" s="1"/>
  <c r="I25501" i="2" a="1"/>
  <c r="I25501" i="2" s="1"/>
  <c r="H25502" i="2" a="1"/>
  <c r="H25502" i="2" s="1"/>
  <c r="I25502" i="2" a="1"/>
  <c r="I25502" i="2" s="1"/>
  <c r="H25503" i="2" a="1"/>
  <c r="H25503" i="2" s="1"/>
  <c r="I25503" i="2" a="1"/>
  <c r="I25503" i="2" s="1"/>
  <c r="H25504" i="2" a="1"/>
  <c r="H25504" i="2" s="1"/>
  <c r="I25504" i="2" a="1"/>
  <c r="I25504" i="2" s="1"/>
  <c r="H25505" i="2" a="1"/>
  <c r="H25505" i="2" s="1"/>
  <c r="I25505" i="2" a="1"/>
  <c r="I25505" i="2" s="1"/>
  <c r="H25506" i="2" a="1"/>
  <c r="H25506" i="2" s="1"/>
  <c r="I25506" i="2" a="1"/>
  <c r="I25506" i="2" s="1"/>
  <c r="H25507" i="2" a="1"/>
  <c r="H25507" i="2" s="1"/>
  <c r="I25507" i="2" a="1"/>
  <c r="I25507" i="2" s="1"/>
  <c r="H25508" i="2" a="1"/>
  <c r="H25508" i="2" s="1"/>
  <c r="I25508" i="2" a="1"/>
  <c r="I25508" i="2" s="1"/>
  <c r="H25509" i="2" a="1"/>
  <c r="H25509" i="2" s="1"/>
  <c r="I25509" i="2" a="1"/>
  <c r="I25509" i="2" s="1"/>
  <c r="H25510" i="2" a="1"/>
  <c r="H25510" i="2" s="1"/>
  <c r="I25510" i="2" a="1"/>
  <c r="I25510" i="2" s="1"/>
  <c r="H25511" i="2" a="1"/>
  <c r="H25511" i="2" s="1"/>
  <c r="I25511" i="2" a="1"/>
  <c r="I25511" i="2" s="1"/>
  <c r="H25512" i="2" a="1"/>
  <c r="H25512" i="2" s="1"/>
  <c r="I25512" i="2" a="1"/>
  <c r="I25512" i="2" s="1"/>
  <c r="H25513" i="2" a="1"/>
  <c r="H25513" i="2" s="1"/>
  <c r="I25513" i="2" a="1"/>
  <c r="I25513" i="2" s="1"/>
  <c r="H25514" i="2" a="1"/>
  <c r="H25514" i="2" s="1"/>
  <c r="I25514" i="2" a="1"/>
  <c r="I25514" i="2" s="1"/>
  <c r="H25515" i="2" a="1"/>
  <c r="H25515" i="2" s="1"/>
  <c r="I25515" i="2" a="1"/>
  <c r="I25515" i="2" s="1"/>
  <c r="H25516" i="2" a="1"/>
  <c r="H25516" i="2" s="1"/>
  <c r="I25516" i="2" a="1"/>
  <c r="I25516" i="2" s="1"/>
  <c r="H25517" i="2" a="1"/>
  <c r="H25517" i="2" s="1"/>
  <c r="I25517" i="2" a="1"/>
  <c r="I25517" i="2" s="1"/>
  <c r="H25518" i="2" a="1"/>
  <c r="H25518" i="2" s="1"/>
  <c r="I25518" i="2" a="1"/>
  <c r="I25518" i="2" s="1"/>
  <c r="H25519" i="2" a="1"/>
  <c r="H25519" i="2" s="1"/>
  <c r="I25519" i="2" a="1"/>
  <c r="I25519" i="2" s="1"/>
  <c r="H25520" i="2" a="1"/>
  <c r="H25520" i="2" s="1"/>
  <c r="I25520" i="2" a="1"/>
  <c r="I25520" i="2" s="1"/>
  <c r="H25521" i="2" a="1"/>
  <c r="H25521" i="2" s="1"/>
  <c r="I25521" i="2" a="1"/>
  <c r="I25521" i="2" s="1"/>
  <c r="H25522" i="2" a="1"/>
  <c r="H25522" i="2" s="1"/>
  <c r="I25522" i="2" a="1"/>
  <c r="I25522" i="2" s="1"/>
  <c r="H25523" i="2" a="1"/>
  <c r="H25523" i="2" s="1"/>
  <c r="I25523" i="2" a="1"/>
  <c r="I25523" i="2" s="1"/>
  <c r="H25524" i="2" a="1"/>
  <c r="H25524" i="2" s="1"/>
  <c r="I25524" i="2" a="1"/>
  <c r="I25524" i="2" s="1"/>
  <c r="H25525" i="2" a="1"/>
  <c r="H25525" i="2" s="1"/>
  <c r="I25525" i="2" a="1"/>
  <c r="I25525" i="2" s="1"/>
  <c r="H25526" i="2" a="1"/>
  <c r="H25526" i="2" s="1"/>
  <c r="I25526" i="2" a="1"/>
  <c r="I25526" i="2" s="1"/>
  <c r="H25527" i="2" a="1"/>
  <c r="H25527" i="2" s="1"/>
  <c r="I25527" i="2" a="1"/>
  <c r="I25527" i="2" s="1"/>
  <c r="H25528" i="2" a="1"/>
  <c r="H25528" i="2" s="1"/>
  <c r="I25528" i="2" a="1"/>
  <c r="I25528" i="2" s="1"/>
  <c r="H25529" i="2" a="1"/>
  <c r="H25529" i="2" s="1"/>
  <c r="I25529" i="2" a="1"/>
  <c r="I25529" i="2" s="1"/>
  <c r="H25530" i="2" a="1"/>
  <c r="H25530" i="2" s="1"/>
  <c r="I25530" i="2" a="1"/>
  <c r="I25530" i="2" s="1"/>
  <c r="H25531" i="2" a="1"/>
  <c r="H25531" i="2" s="1"/>
  <c r="I25531" i="2" a="1"/>
  <c r="I25531" i="2" s="1"/>
  <c r="H25532" i="2" a="1"/>
  <c r="H25532" i="2" s="1"/>
  <c r="I25532" i="2" a="1"/>
  <c r="I25532" i="2" s="1"/>
  <c r="H25533" i="2" a="1"/>
  <c r="H25533" i="2" s="1"/>
  <c r="I25533" i="2" a="1"/>
  <c r="I25533" i="2" s="1"/>
  <c r="H25534" i="2" a="1"/>
  <c r="H25534" i="2" s="1"/>
  <c r="I25534" i="2" a="1"/>
  <c r="I25534" i="2" s="1"/>
  <c r="H25535" i="2" a="1"/>
  <c r="H25535" i="2" s="1"/>
  <c r="I25535" i="2" a="1"/>
  <c r="I25535" i="2" s="1"/>
  <c r="H25536" i="2" a="1"/>
  <c r="H25536" i="2" s="1"/>
  <c r="I25536" i="2" a="1"/>
  <c r="I25536" i="2" s="1"/>
  <c r="H25537" i="2" a="1"/>
  <c r="H25537" i="2" s="1"/>
  <c r="I25537" i="2" a="1"/>
  <c r="I25537" i="2" s="1"/>
  <c r="H25538" i="2" a="1"/>
  <c r="H25538" i="2" s="1"/>
  <c r="I25538" i="2" a="1"/>
  <c r="I25538" i="2" s="1"/>
  <c r="H25539" i="2" a="1"/>
  <c r="H25539" i="2" s="1"/>
  <c r="I25539" i="2" a="1"/>
  <c r="I25539" i="2" s="1"/>
  <c r="H25540" i="2" a="1"/>
  <c r="H25540" i="2" s="1"/>
  <c r="I25540" i="2" a="1"/>
  <c r="I25540" i="2" s="1"/>
  <c r="H25541" i="2" a="1"/>
  <c r="H25541" i="2" s="1"/>
  <c r="I25541" i="2" a="1"/>
  <c r="I25541" i="2" s="1"/>
  <c r="H25542" i="2" a="1"/>
  <c r="H25542" i="2" s="1"/>
  <c r="I25542" i="2" a="1"/>
  <c r="I25542" i="2" s="1"/>
  <c r="H25543" i="2" a="1"/>
  <c r="H25543" i="2" s="1"/>
  <c r="I25543" i="2" a="1"/>
  <c r="I25543" i="2" s="1"/>
  <c r="H25544" i="2" a="1"/>
  <c r="H25544" i="2" s="1"/>
  <c r="I25544" i="2" a="1"/>
  <c r="I25544" i="2" s="1"/>
  <c r="H25545" i="2" a="1"/>
  <c r="H25545" i="2" s="1"/>
  <c r="I25545" i="2" a="1"/>
  <c r="I25545" i="2" s="1"/>
  <c r="H25546" i="2" a="1"/>
  <c r="H25546" i="2" s="1"/>
  <c r="I25546" i="2" a="1"/>
  <c r="I25546" i="2" s="1"/>
  <c r="H25547" i="2" a="1"/>
  <c r="H25547" i="2" s="1"/>
  <c r="I25547" i="2" a="1"/>
  <c r="I25547" i="2" s="1"/>
  <c r="H25548" i="2" a="1"/>
  <c r="H25548" i="2" s="1"/>
  <c r="I25548" i="2" a="1"/>
  <c r="I25548" i="2" s="1"/>
  <c r="H25549" i="2" a="1"/>
  <c r="H25549" i="2" s="1"/>
  <c r="I25549" i="2" a="1"/>
  <c r="I25549" i="2" s="1"/>
  <c r="H25550" i="2" a="1"/>
  <c r="H25550" i="2" s="1"/>
  <c r="I25550" i="2" a="1"/>
  <c r="I25550" i="2" s="1"/>
  <c r="H25551" i="2" a="1"/>
  <c r="H25551" i="2" s="1"/>
  <c r="I25551" i="2" a="1"/>
  <c r="I25551" i="2" s="1"/>
  <c r="H25552" i="2" a="1"/>
  <c r="H25552" i="2" s="1"/>
  <c r="I25552" i="2" a="1"/>
  <c r="I25552" i="2" s="1"/>
  <c r="H25553" i="2" a="1"/>
  <c r="H25553" i="2" s="1"/>
  <c r="I25553" i="2" a="1"/>
  <c r="I25553" i="2" s="1"/>
  <c r="H25554" i="2" a="1"/>
  <c r="H25554" i="2" s="1"/>
  <c r="I25554" i="2" a="1"/>
  <c r="I25554" i="2" s="1"/>
  <c r="H25555" i="2" a="1"/>
  <c r="H25555" i="2" s="1"/>
  <c r="I25555" i="2" a="1"/>
  <c r="I25555" i="2" s="1"/>
  <c r="H25556" i="2" a="1"/>
  <c r="H25556" i="2" s="1"/>
  <c r="I25556" i="2" a="1"/>
  <c r="I25556" i="2" s="1"/>
  <c r="H25557" i="2" a="1"/>
  <c r="H25557" i="2" s="1"/>
  <c r="I25557" i="2" a="1"/>
  <c r="I25557" i="2" s="1"/>
  <c r="H25558" i="2" a="1"/>
  <c r="H25558" i="2" s="1"/>
  <c r="I25558" i="2" a="1"/>
  <c r="I25558" i="2" s="1"/>
  <c r="H25559" i="2" a="1"/>
  <c r="H25559" i="2" s="1"/>
  <c r="I25559" i="2" a="1"/>
  <c r="I25559" i="2" s="1"/>
  <c r="H25560" i="2" a="1"/>
  <c r="H25560" i="2" s="1"/>
  <c r="I25560" i="2" a="1"/>
  <c r="I25560" i="2" s="1"/>
  <c r="H25561" i="2" a="1"/>
  <c r="H25561" i="2" s="1"/>
  <c r="I25561" i="2" a="1"/>
  <c r="I25561" i="2" s="1"/>
  <c r="H25562" i="2" a="1"/>
  <c r="H25562" i="2" s="1"/>
  <c r="I25562" i="2" a="1"/>
  <c r="I25562" i="2" s="1"/>
  <c r="H25563" i="2" a="1"/>
  <c r="H25563" i="2" s="1"/>
  <c r="I25563" i="2" a="1"/>
  <c r="I25563" i="2" s="1"/>
  <c r="H25564" i="2" a="1"/>
  <c r="H25564" i="2" s="1"/>
  <c r="I25564" i="2" a="1"/>
  <c r="I25564" i="2" s="1"/>
  <c r="H25565" i="2" a="1"/>
  <c r="H25565" i="2" s="1"/>
  <c r="I25565" i="2" a="1"/>
  <c r="I25565" i="2" s="1"/>
  <c r="H25566" i="2" a="1"/>
  <c r="H25566" i="2" s="1"/>
  <c r="I25566" i="2" a="1"/>
  <c r="I25566" i="2" s="1"/>
  <c r="H25567" i="2" a="1"/>
  <c r="H25567" i="2" s="1"/>
  <c r="I25567" i="2" a="1"/>
  <c r="I25567" i="2" s="1"/>
  <c r="H25568" i="2" a="1"/>
  <c r="H25568" i="2" s="1"/>
  <c r="I25568" i="2" a="1"/>
  <c r="I25568" i="2" s="1"/>
  <c r="H25569" i="2" a="1"/>
  <c r="H25569" i="2" s="1"/>
  <c r="I25569" i="2" a="1"/>
  <c r="I25569" i="2" s="1"/>
  <c r="H25570" i="2" a="1"/>
  <c r="H25570" i="2" s="1"/>
  <c r="I25570" i="2" a="1"/>
  <c r="I25570" i="2" s="1"/>
  <c r="H25571" i="2" a="1"/>
  <c r="H25571" i="2" s="1"/>
  <c r="I25571" i="2" a="1"/>
  <c r="I25571" i="2" s="1"/>
  <c r="H25572" i="2" a="1"/>
  <c r="H25572" i="2" s="1"/>
  <c r="I25572" i="2" a="1"/>
  <c r="I25572" i="2" s="1"/>
  <c r="H25573" i="2" a="1"/>
  <c r="H25573" i="2" s="1"/>
  <c r="I25573" i="2" a="1"/>
  <c r="I25573" i="2" s="1"/>
  <c r="H25574" i="2" a="1"/>
  <c r="H25574" i="2" s="1"/>
  <c r="I25574" i="2" a="1"/>
  <c r="I25574" i="2" s="1"/>
  <c r="H25575" i="2" a="1"/>
  <c r="H25575" i="2" s="1"/>
  <c r="I25575" i="2" a="1"/>
  <c r="I25575" i="2" s="1"/>
  <c r="H25576" i="2" a="1"/>
  <c r="H25576" i="2" s="1"/>
  <c r="I25576" i="2" a="1"/>
  <c r="I25576" i="2" s="1"/>
  <c r="H25577" i="2" a="1"/>
  <c r="H25577" i="2" s="1"/>
  <c r="I25577" i="2" a="1"/>
  <c r="I25577" i="2" s="1"/>
  <c r="H25578" i="2" a="1"/>
  <c r="H25578" i="2" s="1"/>
  <c r="I25578" i="2" a="1"/>
  <c r="I25578" i="2" s="1"/>
  <c r="H25579" i="2" a="1"/>
  <c r="H25579" i="2" s="1"/>
  <c r="I25579" i="2" a="1"/>
  <c r="I25579" i="2" s="1"/>
  <c r="H25580" i="2" a="1"/>
  <c r="H25580" i="2" s="1"/>
  <c r="I25580" i="2" a="1"/>
  <c r="I25580" i="2" s="1"/>
  <c r="H25581" i="2" a="1"/>
  <c r="H25581" i="2" s="1"/>
  <c r="I25581" i="2" a="1"/>
  <c r="I25581" i="2" s="1"/>
  <c r="H25582" i="2" a="1"/>
  <c r="H25582" i="2" s="1"/>
  <c r="I25582" i="2" a="1"/>
  <c r="I25582" i="2" s="1"/>
  <c r="H25583" i="2" a="1"/>
  <c r="H25583" i="2" s="1"/>
  <c r="I25583" i="2" a="1"/>
  <c r="I25583" i="2" s="1"/>
  <c r="H25584" i="2" a="1"/>
  <c r="H25584" i="2" s="1"/>
  <c r="I25584" i="2" a="1"/>
  <c r="I25584" i="2" s="1"/>
  <c r="H25585" i="2" a="1"/>
  <c r="H25585" i="2" s="1"/>
  <c r="I25585" i="2" a="1"/>
  <c r="I25585" i="2" s="1"/>
  <c r="H25586" i="2" a="1"/>
  <c r="H25586" i="2" s="1"/>
  <c r="I25586" i="2" a="1"/>
  <c r="I25586" i="2" s="1"/>
  <c r="H25587" i="2" a="1"/>
  <c r="H25587" i="2" s="1"/>
  <c r="I25587" i="2" a="1"/>
  <c r="I25587" i="2" s="1"/>
  <c r="H25588" i="2" a="1"/>
  <c r="H25588" i="2" s="1"/>
  <c r="I25588" i="2" a="1"/>
  <c r="I25588" i="2" s="1"/>
  <c r="H25589" i="2" a="1"/>
  <c r="H25589" i="2" s="1"/>
  <c r="I25589" i="2" a="1"/>
  <c r="I25589" i="2" s="1"/>
  <c r="H25590" i="2" a="1"/>
  <c r="H25590" i="2" s="1"/>
  <c r="I25590" i="2" a="1"/>
  <c r="I25590" i="2" s="1"/>
  <c r="H25591" i="2" a="1"/>
  <c r="H25591" i="2" s="1"/>
  <c r="I25591" i="2" a="1"/>
  <c r="I25591" i="2" s="1"/>
  <c r="H25592" i="2" a="1"/>
  <c r="H25592" i="2" s="1"/>
  <c r="I25592" i="2" a="1"/>
  <c r="I25592" i="2" s="1"/>
  <c r="H25593" i="2" a="1"/>
  <c r="H25593" i="2" s="1"/>
  <c r="I25593" i="2" a="1"/>
  <c r="I25593" i="2" s="1"/>
  <c r="H25594" i="2" a="1"/>
  <c r="H25594" i="2" s="1"/>
  <c r="I25594" i="2" a="1"/>
  <c r="I25594" i="2" s="1"/>
  <c r="H25595" i="2" a="1"/>
  <c r="H25595" i="2" s="1"/>
  <c r="I25595" i="2" a="1"/>
  <c r="I25595" i="2" s="1"/>
  <c r="H25596" i="2" a="1"/>
  <c r="H25596" i="2" s="1"/>
  <c r="I25596" i="2" a="1"/>
  <c r="I25596" i="2" s="1"/>
  <c r="H25597" i="2" a="1"/>
  <c r="H25597" i="2" s="1"/>
  <c r="I25597" i="2" a="1"/>
  <c r="I25597" i="2" s="1"/>
  <c r="H25598" i="2" a="1"/>
  <c r="H25598" i="2" s="1"/>
  <c r="I25598" i="2" a="1"/>
  <c r="I25598" i="2" s="1"/>
  <c r="H25599" i="2" a="1"/>
  <c r="H25599" i="2" s="1"/>
  <c r="I25599" i="2" a="1"/>
  <c r="I25599" i="2" s="1"/>
  <c r="H25600" i="2" a="1"/>
  <c r="H25600" i="2" s="1"/>
  <c r="I25600" i="2" a="1"/>
  <c r="I25600" i="2" s="1"/>
  <c r="H25601" i="2" a="1"/>
  <c r="H25601" i="2" s="1"/>
  <c r="I25601" i="2" a="1"/>
  <c r="I25601" i="2" s="1"/>
  <c r="H25602" i="2" a="1"/>
  <c r="H25602" i="2" s="1"/>
  <c r="I25602" i="2" a="1"/>
  <c r="I25602" i="2" s="1"/>
  <c r="H25603" i="2" a="1"/>
  <c r="H25603" i="2" s="1"/>
  <c r="I25603" i="2" a="1"/>
  <c r="I25603" i="2" s="1"/>
  <c r="H25604" i="2" a="1"/>
  <c r="H25604" i="2" s="1"/>
  <c r="I25604" i="2" a="1"/>
  <c r="I25604" i="2" s="1"/>
  <c r="H25605" i="2" a="1"/>
  <c r="H25605" i="2" s="1"/>
  <c r="I25605" i="2" a="1"/>
  <c r="I25605" i="2" s="1"/>
  <c r="H25606" i="2" a="1"/>
  <c r="H25606" i="2" s="1"/>
  <c r="I25606" i="2" a="1"/>
  <c r="I25606" i="2" s="1"/>
  <c r="H25607" i="2" a="1"/>
  <c r="H25607" i="2" s="1"/>
  <c r="I25607" i="2" a="1"/>
  <c r="I25607" i="2" s="1"/>
  <c r="H25608" i="2" a="1"/>
  <c r="H25608" i="2" s="1"/>
  <c r="I25608" i="2" a="1"/>
  <c r="I25608" i="2" s="1"/>
  <c r="H25609" i="2" a="1"/>
  <c r="H25609" i="2" s="1"/>
  <c r="I25609" i="2" a="1"/>
  <c r="I25609" i="2" s="1"/>
  <c r="H25610" i="2" a="1"/>
  <c r="H25610" i="2" s="1"/>
  <c r="I25610" i="2" a="1"/>
  <c r="I25610" i="2" s="1"/>
  <c r="H25611" i="2" a="1"/>
  <c r="H25611" i="2" s="1"/>
  <c r="I25611" i="2" a="1"/>
  <c r="I25611" i="2" s="1"/>
  <c r="H25612" i="2" a="1"/>
  <c r="H25612" i="2" s="1"/>
  <c r="I25612" i="2" a="1"/>
  <c r="I25612" i="2" s="1"/>
  <c r="H25613" i="2" a="1"/>
  <c r="H25613" i="2" s="1"/>
  <c r="I25613" i="2" a="1"/>
  <c r="I25613" i="2" s="1"/>
  <c r="H25614" i="2" a="1"/>
  <c r="H25614" i="2" s="1"/>
  <c r="I25614" i="2" a="1"/>
  <c r="I25614" i="2" s="1"/>
  <c r="H25615" i="2" a="1"/>
  <c r="H25615" i="2" s="1"/>
  <c r="I25615" i="2" a="1"/>
  <c r="I25615" i="2" s="1"/>
  <c r="H25616" i="2" a="1"/>
  <c r="H25616" i="2" s="1"/>
  <c r="I25616" i="2" a="1"/>
  <c r="I25616" i="2" s="1"/>
  <c r="H25617" i="2" a="1"/>
  <c r="H25617" i="2" s="1"/>
  <c r="I25617" i="2" a="1"/>
  <c r="I25617" i="2" s="1"/>
  <c r="H25618" i="2" a="1"/>
  <c r="H25618" i="2" s="1"/>
  <c r="I25618" i="2" a="1"/>
  <c r="I25618" i="2" s="1"/>
  <c r="H25619" i="2" a="1"/>
  <c r="H25619" i="2" s="1"/>
  <c r="I25619" i="2" a="1"/>
  <c r="I25619" i="2" s="1"/>
  <c r="H25620" i="2" a="1"/>
  <c r="H25620" i="2" s="1"/>
  <c r="I25620" i="2" a="1"/>
  <c r="I25620" i="2" s="1"/>
  <c r="H25621" i="2" a="1"/>
  <c r="H25621" i="2" s="1"/>
  <c r="I25621" i="2" a="1"/>
  <c r="I25621" i="2" s="1"/>
  <c r="H25622" i="2" a="1"/>
  <c r="H25622" i="2" s="1"/>
  <c r="I25622" i="2" a="1"/>
  <c r="I25622" i="2" s="1"/>
  <c r="H25623" i="2" a="1"/>
  <c r="H25623" i="2" s="1"/>
  <c r="I25623" i="2" a="1"/>
  <c r="I25623" i="2" s="1"/>
  <c r="H25624" i="2" a="1"/>
  <c r="H25624" i="2" s="1"/>
  <c r="I25624" i="2" a="1"/>
  <c r="I25624" i="2" s="1"/>
  <c r="H25625" i="2" a="1"/>
  <c r="H25625" i="2" s="1"/>
  <c r="I25625" i="2" a="1"/>
  <c r="I25625" i="2" s="1"/>
  <c r="H25626" i="2" a="1"/>
  <c r="H25626" i="2" s="1"/>
  <c r="I25626" i="2" a="1"/>
  <c r="I25626" i="2" s="1"/>
  <c r="H25627" i="2" a="1"/>
  <c r="H25627" i="2" s="1"/>
  <c r="I25627" i="2" a="1"/>
  <c r="I25627" i="2" s="1"/>
  <c r="H25628" i="2" a="1"/>
  <c r="H25628" i="2" s="1"/>
  <c r="I25628" i="2" a="1"/>
  <c r="I25628" i="2" s="1"/>
  <c r="H25629" i="2" a="1"/>
  <c r="H25629" i="2" s="1"/>
  <c r="I25629" i="2" a="1"/>
  <c r="I25629" i="2" s="1"/>
  <c r="H25630" i="2" a="1"/>
  <c r="H25630" i="2" s="1"/>
  <c r="I25630" i="2" a="1"/>
  <c r="I25630" i="2" s="1"/>
  <c r="H25631" i="2" a="1"/>
  <c r="H25631" i="2" s="1"/>
  <c r="I25631" i="2" a="1"/>
  <c r="I25631" i="2" s="1"/>
  <c r="H25632" i="2" a="1"/>
  <c r="H25632" i="2" s="1"/>
  <c r="I25632" i="2" a="1"/>
  <c r="I25632" i="2" s="1"/>
  <c r="H25633" i="2" a="1"/>
  <c r="H25633" i="2" s="1"/>
  <c r="I25633" i="2" a="1"/>
  <c r="I25633" i="2" s="1"/>
  <c r="H25634" i="2" a="1"/>
  <c r="H25634" i="2" s="1"/>
  <c r="I25634" i="2" a="1"/>
  <c r="I25634" i="2" s="1"/>
  <c r="H25635" i="2" a="1"/>
  <c r="H25635" i="2" s="1"/>
  <c r="I25635" i="2" a="1"/>
  <c r="I25635" i="2" s="1"/>
  <c r="H25636" i="2" a="1"/>
  <c r="H25636" i="2" s="1"/>
  <c r="I25636" i="2" a="1"/>
  <c r="I25636" i="2" s="1"/>
  <c r="H25637" i="2" a="1"/>
  <c r="H25637" i="2" s="1"/>
  <c r="I25637" i="2" a="1"/>
  <c r="I25637" i="2" s="1"/>
  <c r="H25638" i="2" a="1"/>
  <c r="H25638" i="2" s="1"/>
  <c r="I25638" i="2" a="1"/>
  <c r="I25638" i="2" s="1"/>
  <c r="H25639" i="2" a="1"/>
  <c r="H25639" i="2" s="1"/>
  <c r="I25639" i="2" a="1"/>
  <c r="I25639" i="2" s="1"/>
  <c r="H25640" i="2" a="1"/>
  <c r="H25640" i="2" s="1"/>
  <c r="I25640" i="2" a="1"/>
  <c r="I25640" i="2" s="1"/>
  <c r="H25641" i="2" a="1"/>
  <c r="H25641" i="2" s="1"/>
  <c r="I25641" i="2" a="1"/>
  <c r="I25641" i="2" s="1"/>
  <c r="H25642" i="2" a="1"/>
  <c r="H25642" i="2" s="1"/>
  <c r="I25642" i="2" a="1"/>
  <c r="I25642" i="2" s="1"/>
  <c r="H25643" i="2" a="1"/>
  <c r="H25643" i="2" s="1"/>
  <c r="I25643" i="2" a="1"/>
  <c r="I25643" i="2" s="1"/>
  <c r="H25644" i="2" a="1"/>
  <c r="H25644" i="2" s="1"/>
  <c r="I25644" i="2" a="1"/>
  <c r="I25644" i="2" s="1"/>
  <c r="H25645" i="2" a="1"/>
  <c r="H25645" i="2" s="1"/>
  <c r="I25645" i="2" a="1"/>
  <c r="I25645" i="2" s="1"/>
  <c r="H25646" i="2" a="1"/>
  <c r="H25646" i="2" s="1"/>
  <c r="I25646" i="2" a="1"/>
  <c r="I25646" i="2" s="1"/>
  <c r="H25647" i="2" a="1"/>
  <c r="H25647" i="2" s="1"/>
  <c r="I25647" i="2" a="1"/>
  <c r="I25647" i="2" s="1"/>
  <c r="H25648" i="2" a="1"/>
  <c r="H25648" i="2" s="1"/>
  <c r="I25648" i="2" a="1"/>
  <c r="I25648" i="2" s="1"/>
  <c r="H25649" i="2" a="1"/>
  <c r="H25649" i="2" s="1"/>
  <c r="I25649" i="2" a="1"/>
  <c r="I25649" i="2" s="1"/>
  <c r="H25650" i="2" a="1"/>
  <c r="H25650" i="2" s="1"/>
  <c r="I25650" i="2" a="1"/>
  <c r="I25650" i="2" s="1"/>
  <c r="H25651" i="2" a="1"/>
  <c r="H25651" i="2" s="1"/>
  <c r="I25651" i="2" a="1"/>
  <c r="I25651" i="2" s="1"/>
  <c r="H25652" i="2" a="1"/>
  <c r="H25652" i="2" s="1"/>
  <c r="I25652" i="2" a="1"/>
  <c r="I25652" i="2" s="1"/>
  <c r="H25653" i="2" a="1"/>
  <c r="H25653" i="2" s="1"/>
  <c r="I25653" i="2" a="1"/>
  <c r="I25653" i="2" s="1"/>
  <c r="H25654" i="2" a="1"/>
  <c r="H25654" i="2" s="1"/>
  <c r="I25654" i="2" a="1"/>
  <c r="I25654" i="2" s="1"/>
  <c r="H25655" i="2" a="1"/>
  <c r="H25655" i="2" s="1"/>
  <c r="I25655" i="2" a="1"/>
  <c r="I25655" i="2" s="1"/>
  <c r="H25656" i="2" a="1"/>
  <c r="H25656" i="2" s="1"/>
  <c r="I25656" i="2" a="1"/>
  <c r="I25656" i="2" s="1"/>
  <c r="H25657" i="2" a="1"/>
  <c r="H25657" i="2" s="1"/>
  <c r="I25657" i="2" a="1"/>
  <c r="I25657" i="2" s="1"/>
  <c r="H25658" i="2" a="1"/>
  <c r="H25658" i="2" s="1"/>
  <c r="I25658" i="2" a="1"/>
  <c r="I25658" i="2" s="1"/>
  <c r="H25659" i="2" a="1"/>
  <c r="H25659" i="2" s="1"/>
  <c r="I25659" i="2" a="1"/>
  <c r="I25659" i="2" s="1"/>
  <c r="H25660" i="2" a="1"/>
  <c r="H25660" i="2" s="1"/>
  <c r="I25660" i="2" a="1"/>
  <c r="I25660" i="2" s="1"/>
  <c r="H25661" i="2" a="1"/>
  <c r="H25661" i="2" s="1"/>
  <c r="I25661" i="2" a="1"/>
  <c r="I25661" i="2" s="1"/>
  <c r="H25662" i="2" a="1"/>
  <c r="H25662" i="2" s="1"/>
  <c r="I25662" i="2" a="1"/>
  <c r="I25662" i="2" s="1"/>
  <c r="H25663" i="2" a="1"/>
  <c r="H25663" i="2" s="1"/>
  <c r="I25663" i="2" a="1"/>
  <c r="I25663" i="2" s="1"/>
  <c r="H25664" i="2" a="1"/>
  <c r="H25664" i="2" s="1"/>
  <c r="I25664" i="2" a="1"/>
  <c r="I25664" i="2" s="1"/>
  <c r="H25665" i="2" a="1"/>
  <c r="H25665" i="2" s="1"/>
  <c r="I25665" i="2" a="1"/>
  <c r="I25665" i="2" s="1"/>
  <c r="H25666" i="2" a="1"/>
  <c r="H25666" i="2" s="1"/>
  <c r="I25666" i="2" a="1"/>
  <c r="I25666" i="2" s="1"/>
  <c r="H25667" i="2" a="1"/>
  <c r="H25667" i="2" s="1"/>
  <c r="I25667" i="2" a="1"/>
  <c r="I25667" i="2" s="1"/>
  <c r="H25668" i="2" a="1"/>
  <c r="H25668" i="2" s="1"/>
  <c r="I25668" i="2" a="1"/>
  <c r="I25668" i="2" s="1"/>
  <c r="H25669" i="2" a="1"/>
  <c r="H25669" i="2" s="1"/>
  <c r="I25669" i="2" a="1"/>
  <c r="I25669" i="2" s="1"/>
  <c r="H25670" i="2" a="1"/>
  <c r="H25670" i="2" s="1"/>
  <c r="I25670" i="2" a="1"/>
  <c r="I25670" i="2" s="1"/>
  <c r="H25671" i="2" a="1"/>
  <c r="H25671" i="2" s="1"/>
  <c r="I25671" i="2" a="1"/>
  <c r="I25671" i="2" s="1"/>
  <c r="H25672" i="2" a="1"/>
  <c r="H25672" i="2" s="1"/>
  <c r="I25672" i="2" a="1"/>
  <c r="I25672" i="2" s="1"/>
  <c r="H25673" i="2" a="1"/>
  <c r="H25673" i="2" s="1"/>
  <c r="I25673" i="2" a="1"/>
  <c r="I25673" i="2" s="1"/>
  <c r="H25674" i="2" a="1"/>
  <c r="H25674" i="2" s="1"/>
  <c r="I25674" i="2" a="1"/>
  <c r="I25674" i="2" s="1"/>
  <c r="H25675" i="2" a="1"/>
  <c r="H25675" i="2" s="1"/>
  <c r="I25675" i="2" a="1"/>
  <c r="I25675" i="2" s="1"/>
  <c r="H25676" i="2" a="1"/>
  <c r="H25676" i="2" s="1"/>
  <c r="I25676" i="2" a="1"/>
  <c r="I25676" i="2" s="1"/>
  <c r="H25677" i="2" a="1"/>
  <c r="H25677" i="2" s="1"/>
  <c r="I25677" i="2" a="1"/>
  <c r="I25677" i="2" s="1"/>
  <c r="H25678" i="2" a="1"/>
  <c r="H25678" i="2" s="1"/>
  <c r="I25678" i="2" a="1"/>
  <c r="I25678" i="2" s="1"/>
  <c r="H25679" i="2" a="1"/>
  <c r="H25679" i="2" s="1"/>
  <c r="I25679" i="2" a="1"/>
  <c r="I25679" i="2" s="1"/>
  <c r="H25680" i="2" a="1"/>
  <c r="H25680" i="2" s="1"/>
  <c r="I25680" i="2" a="1"/>
  <c r="I25680" i="2" s="1"/>
  <c r="H25681" i="2" a="1"/>
  <c r="H25681" i="2" s="1"/>
  <c r="I25681" i="2" a="1"/>
  <c r="I25681" i="2" s="1"/>
  <c r="H25682" i="2" a="1"/>
  <c r="H25682" i="2" s="1"/>
  <c r="I25682" i="2" a="1"/>
  <c r="I25682" i="2" s="1"/>
  <c r="H25683" i="2" a="1"/>
  <c r="H25683" i="2" s="1"/>
  <c r="I25683" i="2" a="1"/>
  <c r="I25683" i="2" s="1"/>
  <c r="H25684" i="2" a="1"/>
  <c r="H25684" i="2" s="1"/>
  <c r="I25684" i="2" a="1"/>
  <c r="I25684" i="2" s="1"/>
  <c r="H25685" i="2" a="1"/>
  <c r="H25685" i="2" s="1"/>
  <c r="I25685" i="2" a="1"/>
  <c r="I25685" i="2" s="1"/>
  <c r="H25686" i="2" a="1"/>
  <c r="H25686" i="2" s="1"/>
  <c r="I25686" i="2" a="1"/>
  <c r="I25686" i="2" s="1"/>
  <c r="H25687" i="2" a="1"/>
  <c r="H25687" i="2" s="1"/>
  <c r="I25687" i="2" a="1"/>
  <c r="I25687" i="2" s="1"/>
  <c r="H25688" i="2" a="1"/>
  <c r="H25688" i="2" s="1"/>
  <c r="I25688" i="2" a="1"/>
  <c r="I25688" i="2" s="1"/>
  <c r="H25689" i="2" a="1"/>
  <c r="H25689" i="2" s="1"/>
  <c r="I25689" i="2" a="1"/>
  <c r="I25689" i="2" s="1"/>
  <c r="H25690" i="2" a="1"/>
  <c r="H25690" i="2" s="1"/>
  <c r="I25690" i="2" a="1"/>
  <c r="I25690" i="2" s="1"/>
  <c r="H25691" i="2" a="1"/>
  <c r="H25691" i="2" s="1"/>
  <c r="I25691" i="2" a="1"/>
  <c r="I25691" i="2" s="1"/>
  <c r="H25692" i="2" a="1"/>
  <c r="H25692" i="2" s="1"/>
  <c r="I25692" i="2" a="1"/>
  <c r="I25692" i="2" s="1"/>
  <c r="H25693" i="2" a="1"/>
  <c r="H25693" i="2" s="1"/>
  <c r="I25693" i="2" a="1"/>
  <c r="I25693" i="2" s="1"/>
  <c r="H25694" i="2" a="1"/>
  <c r="H25694" i="2" s="1"/>
  <c r="I25694" i="2" a="1"/>
  <c r="I25694" i="2" s="1"/>
  <c r="H25695" i="2" a="1"/>
  <c r="H25695" i="2" s="1"/>
  <c r="I25695" i="2" a="1"/>
  <c r="I25695" i="2" s="1"/>
  <c r="H25696" i="2" a="1"/>
  <c r="H25696" i="2" s="1"/>
  <c r="I25696" i="2" a="1"/>
  <c r="I25696" i="2" s="1"/>
  <c r="H25697" i="2" a="1"/>
  <c r="H25697" i="2" s="1"/>
  <c r="I25697" i="2" a="1"/>
  <c r="I25697" i="2" s="1"/>
  <c r="H25698" i="2" a="1"/>
  <c r="H25698" i="2" s="1"/>
  <c r="I25698" i="2" a="1"/>
  <c r="I25698" i="2" s="1"/>
  <c r="H25699" i="2" a="1"/>
  <c r="H25699" i="2" s="1"/>
  <c r="I25699" i="2" a="1"/>
  <c r="I25699" i="2" s="1"/>
  <c r="H25700" i="2" a="1"/>
  <c r="H25700" i="2" s="1"/>
  <c r="I25700" i="2" a="1"/>
  <c r="I25700" i="2" s="1"/>
  <c r="H25701" i="2" a="1"/>
  <c r="H25701" i="2" s="1"/>
  <c r="I25701" i="2" a="1"/>
  <c r="I25701" i="2" s="1"/>
  <c r="H25702" i="2" a="1"/>
  <c r="H25702" i="2" s="1"/>
  <c r="I25702" i="2" a="1"/>
  <c r="I25702" i="2" s="1"/>
  <c r="H25703" i="2" a="1"/>
  <c r="H25703" i="2" s="1"/>
  <c r="I25703" i="2" a="1"/>
  <c r="I25703" i="2" s="1"/>
  <c r="H25704" i="2" a="1"/>
  <c r="H25704" i="2" s="1"/>
  <c r="I25704" i="2" a="1"/>
  <c r="I25704" i="2" s="1"/>
  <c r="H25705" i="2" a="1"/>
  <c r="H25705" i="2" s="1"/>
  <c r="I25705" i="2" a="1"/>
  <c r="I25705" i="2" s="1"/>
  <c r="H25706" i="2" a="1"/>
  <c r="H25706" i="2" s="1"/>
  <c r="I25706" i="2" a="1"/>
  <c r="I25706" i="2" s="1"/>
  <c r="H25707" i="2" a="1"/>
  <c r="H25707" i="2" s="1"/>
  <c r="I25707" i="2" a="1"/>
  <c r="I25707" i="2" s="1"/>
  <c r="H25708" i="2" a="1"/>
  <c r="H25708" i="2" s="1"/>
  <c r="I25708" i="2" a="1"/>
  <c r="I25708" i="2" s="1"/>
  <c r="H25709" i="2" a="1"/>
  <c r="H25709" i="2" s="1"/>
  <c r="I25709" i="2" a="1"/>
  <c r="I25709" i="2" s="1"/>
  <c r="H25710" i="2" a="1"/>
  <c r="H25710" i="2" s="1"/>
  <c r="I25710" i="2" a="1"/>
  <c r="I25710" i="2" s="1"/>
  <c r="H25711" i="2" a="1"/>
  <c r="H25711" i="2" s="1"/>
  <c r="I25711" i="2" a="1"/>
  <c r="I25711" i="2" s="1"/>
  <c r="H25712" i="2" a="1"/>
  <c r="H25712" i="2" s="1"/>
  <c r="I25712" i="2" a="1"/>
  <c r="I25712" i="2" s="1"/>
  <c r="H25713" i="2" a="1"/>
  <c r="H25713" i="2" s="1"/>
  <c r="I25713" i="2" a="1"/>
  <c r="I25713" i="2" s="1"/>
  <c r="H25714" i="2" a="1"/>
  <c r="H25714" i="2" s="1"/>
  <c r="I25714" i="2" a="1"/>
  <c r="I25714" i="2" s="1"/>
  <c r="H25715" i="2" a="1"/>
  <c r="H25715" i="2" s="1"/>
  <c r="I25715" i="2" a="1"/>
  <c r="I25715" i="2" s="1"/>
  <c r="H25716" i="2" a="1"/>
  <c r="H25716" i="2" s="1"/>
  <c r="I25716" i="2" a="1"/>
  <c r="I25716" i="2" s="1"/>
  <c r="H25717" i="2" a="1"/>
  <c r="H25717" i="2" s="1"/>
  <c r="I25717" i="2" a="1"/>
  <c r="I25717" i="2" s="1"/>
  <c r="H25718" i="2" a="1"/>
  <c r="H25718" i="2" s="1"/>
  <c r="I25718" i="2" a="1"/>
  <c r="I25718" i="2" s="1"/>
  <c r="H25719" i="2" a="1"/>
  <c r="H25719" i="2" s="1"/>
  <c r="I25719" i="2" a="1"/>
  <c r="I25719" i="2" s="1"/>
  <c r="H25720" i="2" a="1"/>
  <c r="H25720" i="2" s="1"/>
  <c r="I25720" i="2" a="1"/>
  <c r="I25720" i="2" s="1"/>
  <c r="H25721" i="2" a="1"/>
  <c r="H25721" i="2" s="1"/>
  <c r="I25721" i="2" a="1"/>
  <c r="I25721" i="2" s="1"/>
  <c r="H25722" i="2" a="1"/>
  <c r="H25722" i="2" s="1"/>
  <c r="I25722" i="2" a="1"/>
  <c r="I25722" i="2" s="1"/>
  <c r="H25723" i="2" a="1"/>
  <c r="H25723" i="2" s="1"/>
  <c r="I25723" i="2" a="1"/>
  <c r="I25723" i="2" s="1"/>
  <c r="H25724" i="2" a="1"/>
  <c r="H25724" i="2" s="1"/>
  <c r="I25724" i="2" a="1"/>
  <c r="I25724" i="2" s="1"/>
  <c r="H25725" i="2" a="1"/>
  <c r="H25725" i="2" s="1"/>
  <c r="I25725" i="2" a="1"/>
  <c r="I25725" i="2" s="1"/>
  <c r="H25726" i="2" a="1"/>
  <c r="H25726" i="2" s="1"/>
  <c r="I25726" i="2" a="1"/>
  <c r="I25726" i="2" s="1"/>
  <c r="H25727" i="2" a="1"/>
  <c r="H25727" i="2" s="1"/>
  <c r="I25727" i="2" a="1"/>
  <c r="I25727" i="2" s="1"/>
  <c r="H25728" i="2" a="1"/>
  <c r="H25728" i="2" s="1"/>
  <c r="I25728" i="2" a="1"/>
  <c r="I25728" i="2" s="1"/>
  <c r="H25729" i="2" a="1"/>
  <c r="H25729" i="2" s="1"/>
  <c r="I25729" i="2" a="1"/>
  <c r="I25729" i="2" s="1"/>
  <c r="H25730" i="2" a="1"/>
  <c r="H25730" i="2" s="1"/>
  <c r="I25730" i="2" a="1"/>
  <c r="I25730" i="2" s="1"/>
  <c r="H25731" i="2" a="1"/>
  <c r="H25731" i="2" s="1"/>
  <c r="I25731" i="2" a="1"/>
  <c r="I25731" i="2" s="1"/>
  <c r="H25732" i="2" a="1"/>
  <c r="H25732" i="2" s="1"/>
  <c r="I25732" i="2" a="1"/>
  <c r="I25732" i="2" s="1"/>
  <c r="H25733" i="2" a="1"/>
  <c r="H25733" i="2" s="1"/>
  <c r="I25733" i="2" a="1"/>
  <c r="I25733" i="2" s="1"/>
  <c r="H25734" i="2" a="1"/>
  <c r="H25734" i="2" s="1"/>
  <c r="I25734" i="2" a="1"/>
  <c r="I25734" i="2" s="1"/>
  <c r="H25735" i="2" a="1"/>
  <c r="H25735" i="2" s="1"/>
  <c r="I25735" i="2" a="1"/>
  <c r="I25735" i="2" s="1"/>
  <c r="H25736" i="2" a="1"/>
  <c r="H25736" i="2" s="1"/>
  <c r="I25736" i="2" a="1"/>
  <c r="I25736" i="2" s="1"/>
  <c r="H25737" i="2" a="1"/>
  <c r="H25737" i="2" s="1"/>
  <c r="I25737" i="2" a="1"/>
  <c r="I25737" i="2" s="1"/>
  <c r="H25738" i="2" a="1"/>
  <c r="H25738" i="2" s="1"/>
  <c r="I25738" i="2" a="1"/>
  <c r="I25738" i="2" s="1"/>
  <c r="H25739" i="2" a="1"/>
  <c r="H25739" i="2" s="1"/>
  <c r="I25739" i="2" a="1"/>
  <c r="I25739" i="2" s="1"/>
  <c r="H25740" i="2" a="1"/>
  <c r="H25740" i="2" s="1"/>
  <c r="I25740" i="2" a="1"/>
  <c r="I25740" i="2" s="1"/>
  <c r="H25741" i="2" a="1"/>
  <c r="H25741" i="2" s="1"/>
  <c r="I25741" i="2" a="1"/>
  <c r="I25741" i="2" s="1"/>
  <c r="H25742" i="2" a="1"/>
  <c r="H25742" i="2" s="1"/>
  <c r="I25742" i="2" a="1"/>
  <c r="I25742" i="2" s="1"/>
  <c r="H25743" i="2" a="1"/>
  <c r="H25743" i="2" s="1"/>
  <c r="I25743" i="2" a="1"/>
  <c r="I25743" i="2" s="1"/>
  <c r="H25744" i="2" a="1"/>
  <c r="H25744" i="2" s="1"/>
  <c r="I25744" i="2" a="1"/>
  <c r="I25744" i="2" s="1"/>
  <c r="H25745" i="2" a="1"/>
  <c r="H25745" i="2" s="1"/>
  <c r="I25745" i="2" a="1"/>
  <c r="I25745" i="2" s="1"/>
  <c r="H25746" i="2" a="1"/>
  <c r="H25746" i="2" s="1"/>
  <c r="I25746" i="2" a="1"/>
  <c r="I25746" i="2" s="1"/>
  <c r="H25747" i="2" a="1"/>
  <c r="H25747" i="2" s="1"/>
  <c r="I25747" i="2" a="1"/>
  <c r="I25747" i="2" s="1"/>
  <c r="H25748" i="2" a="1"/>
  <c r="H25748" i="2" s="1"/>
  <c r="I25748" i="2" a="1"/>
  <c r="I25748" i="2" s="1"/>
  <c r="H25749" i="2" a="1"/>
  <c r="H25749" i="2" s="1"/>
  <c r="I25749" i="2" a="1"/>
  <c r="I25749" i="2" s="1"/>
  <c r="H25750" i="2" a="1"/>
  <c r="H25750" i="2" s="1"/>
  <c r="I25750" i="2" a="1"/>
  <c r="I25750" i="2" s="1"/>
  <c r="H25751" i="2" a="1"/>
  <c r="H25751" i="2" s="1"/>
  <c r="I25751" i="2" a="1"/>
  <c r="I25751" i="2" s="1"/>
  <c r="H25752" i="2" a="1"/>
  <c r="H25752" i="2" s="1"/>
  <c r="I25752" i="2" a="1"/>
  <c r="I25752" i="2" s="1"/>
  <c r="H25753" i="2" a="1"/>
  <c r="H25753" i="2" s="1"/>
  <c r="I25753" i="2" a="1"/>
  <c r="I25753" i="2" s="1"/>
  <c r="H25754" i="2" a="1"/>
  <c r="H25754" i="2" s="1"/>
  <c r="I25754" i="2" a="1"/>
  <c r="I25754" i="2" s="1"/>
  <c r="H25755" i="2" a="1"/>
  <c r="H25755" i="2" s="1"/>
  <c r="I25755" i="2" a="1"/>
  <c r="I25755" i="2" s="1"/>
  <c r="H25756" i="2" a="1"/>
  <c r="H25756" i="2" s="1"/>
  <c r="I25756" i="2" a="1"/>
  <c r="I25756" i="2" s="1"/>
  <c r="H25757" i="2" a="1"/>
  <c r="H25757" i="2" s="1"/>
  <c r="I25757" i="2" a="1"/>
  <c r="I25757" i="2" s="1"/>
  <c r="H25758" i="2" a="1"/>
  <c r="H25758" i="2" s="1"/>
  <c r="I25758" i="2" a="1"/>
  <c r="I25758" i="2" s="1"/>
  <c r="H25759" i="2" a="1"/>
  <c r="H25759" i="2" s="1"/>
  <c r="I25759" i="2" a="1"/>
  <c r="I25759" i="2" s="1"/>
  <c r="H25760" i="2" a="1"/>
  <c r="H25760" i="2" s="1"/>
  <c r="I25760" i="2" a="1"/>
  <c r="I25760" i="2" s="1"/>
  <c r="H25761" i="2" a="1"/>
  <c r="H25761" i="2" s="1"/>
  <c r="I25761" i="2" a="1"/>
  <c r="I25761" i="2" s="1"/>
  <c r="H25762" i="2" a="1"/>
  <c r="H25762" i="2" s="1"/>
  <c r="I25762" i="2" a="1"/>
  <c r="I25762" i="2" s="1"/>
  <c r="H25763" i="2" a="1"/>
  <c r="H25763" i="2" s="1"/>
  <c r="I25763" i="2" a="1"/>
  <c r="I25763" i="2" s="1"/>
  <c r="H25764" i="2" a="1"/>
  <c r="H25764" i="2" s="1"/>
  <c r="I25764" i="2" a="1"/>
  <c r="I25764" i="2" s="1"/>
  <c r="H25765" i="2" a="1"/>
  <c r="H25765" i="2" s="1"/>
  <c r="I25765" i="2" a="1"/>
  <c r="I25765" i="2" s="1"/>
  <c r="H25766" i="2" a="1"/>
  <c r="H25766" i="2" s="1"/>
  <c r="I25766" i="2" a="1"/>
  <c r="I25766" i="2" s="1"/>
  <c r="H25767" i="2" a="1"/>
  <c r="H25767" i="2" s="1"/>
  <c r="I25767" i="2" a="1"/>
  <c r="I25767" i="2" s="1"/>
  <c r="H25768" i="2" a="1"/>
  <c r="H25768" i="2" s="1"/>
  <c r="I25768" i="2" a="1"/>
  <c r="I25768" i="2" s="1"/>
  <c r="H25769" i="2" a="1"/>
  <c r="H25769" i="2" s="1"/>
  <c r="I25769" i="2" a="1"/>
  <c r="I25769" i="2" s="1"/>
  <c r="H25770" i="2" a="1"/>
  <c r="H25770" i="2" s="1"/>
  <c r="I25770" i="2" a="1"/>
  <c r="I25770" i="2" s="1"/>
  <c r="H25771" i="2" a="1"/>
  <c r="H25771" i="2" s="1"/>
  <c r="I25771" i="2" a="1"/>
  <c r="I25771" i="2" s="1"/>
  <c r="H25772" i="2" a="1"/>
  <c r="H25772" i="2" s="1"/>
  <c r="I25772" i="2" a="1"/>
  <c r="I25772" i="2" s="1"/>
  <c r="H25773" i="2" a="1"/>
  <c r="H25773" i="2" s="1"/>
  <c r="I25773" i="2" a="1"/>
  <c r="I25773" i="2" s="1"/>
  <c r="H25774" i="2" a="1"/>
  <c r="H25774" i="2" s="1"/>
  <c r="I25774" i="2" a="1"/>
  <c r="I25774" i="2" s="1"/>
  <c r="H25775" i="2" a="1"/>
  <c r="H25775" i="2" s="1"/>
  <c r="I25775" i="2" a="1"/>
  <c r="I25775" i="2" s="1"/>
  <c r="H25776" i="2" a="1"/>
  <c r="H25776" i="2" s="1"/>
  <c r="I25776" i="2" a="1"/>
  <c r="I25776" i="2" s="1"/>
  <c r="H25777" i="2" a="1"/>
  <c r="H25777" i="2" s="1"/>
  <c r="I25777" i="2" a="1"/>
  <c r="I25777" i="2" s="1"/>
  <c r="H25778" i="2" a="1"/>
  <c r="H25778" i="2" s="1"/>
  <c r="I25778" i="2" a="1"/>
  <c r="I25778" i="2" s="1"/>
  <c r="H25779" i="2" a="1"/>
  <c r="H25779" i="2" s="1"/>
  <c r="I25779" i="2" a="1"/>
  <c r="I25779" i="2" s="1"/>
  <c r="H25780" i="2" a="1"/>
  <c r="H25780" i="2" s="1"/>
  <c r="I25780" i="2" a="1"/>
  <c r="I25780" i="2" s="1"/>
  <c r="H25781" i="2" a="1"/>
  <c r="H25781" i="2" s="1"/>
  <c r="I25781" i="2" a="1"/>
  <c r="I25781" i="2" s="1"/>
  <c r="H25782" i="2" a="1"/>
  <c r="H25782" i="2" s="1"/>
  <c r="I25782" i="2" a="1"/>
  <c r="I25782" i="2" s="1"/>
  <c r="H25783" i="2" a="1"/>
  <c r="H25783" i="2" s="1"/>
  <c r="I25783" i="2" a="1"/>
  <c r="I25783" i="2" s="1"/>
  <c r="H25784" i="2" a="1"/>
  <c r="H25784" i="2" s="1"/>
  <c r="I25784" i="2" a="1"/>
  <c r="I25784" i="2" s="1"/>
  <c r="H25785" i="2" a="1"/>
  <c r="H25785" i="2" s="1"/>
  <c r="I25785" i="2" a="1"/>
  <c r="I25785" i="2" s="1"/>
  <c r="H25786" i="2" a="1"/>
  <c r="H25786" i="2" s="1"/>
  <c r="I25786" i="2" a="1"/>
  <c r="I25786" i="2" s="1"/>
  <c r="H25787" i="2" a="1"/>
  <c r="H25787" i="2" s="1"/>
  <c r="I25787" i="2" a="1"/>
  <c r="I25787" i="2" s="1"/>
  <c r="H25788" i="2" a="1"/>
  <c r="H25788" i="2" s="1"/>
  <c r="I25788" i="2" a="1"/>
  <c r="I25788" i="2" s="1"/>
  <c r="H25789" i="2" a="1"/>
  <c r="H25789" i="2" s="1"/>
  <c r="I25789" i="2" a="1"/>
  <c r="I25789" i="2" s="1"/>
  <c r="H25790" i="2" a="1"/>
  <c r="H25790" i="2" s="1"/>
  <c r="I25790" i="2" a="1"/>
  <c r="I25790" i="2" s="1"/>
  <c r="H25791" i="2" a="1"/>
  <c r="H25791" i="2" s="1"/>
  <c r="I25791" i="2" a="1"/>
  <c r="I25791" i="2" s="1"/>
  <c r="H25792" i="2" a="1"/>
  <c r="H25792" i="2" s="1"/>
  <c r="I25792" i="2" a="1"/>
  <c r="I25792" i="2" s="1"/>
  <c r="H25793" i="2" a="1"/>
  <c r="H25793" i="2" s="1"/>
  <c r="I25793" i="2" a="1"/>
  <c r="I25793" i="2" s="1"/>
  <c r="H25794" i="2" a="1"/>
  <c r="H25794" i="2" s="1"/>
  <c r="I25794" i="2" a="1"/>
  <c r="I25794" i="2" s="1"/>
  <c r="H25795" i="2" a="1"/>
  <c r="H25795" i="2" s="1"/>
  <c r="I25795" i="2" a="1"/>
  <c r="I25795" i="2" s="1"/>
  <c r="H25796" i="2" a="1"/>
  <c r="H25796" i="2" s="1"/>
  <c r="I25796" i="2" a="1"/>
  <c r="I25796" i="2" s="1"/>
  <c r="H25797" i="2" a="1"/>
  <c r="H25797" i="2" s="1"/>
  <c r="I25797" i="2" a="1"/>
  <c r="I25797" i="2" s="1"/>
  <c r="H25798" i="2" a="1"/>
  <c r="H25798" i="2" s="1"/>
  <c r="I25798" i="2" a="1"/>
  <c r="I25798" i="2" s="1"/>
  <c r="H25799" i="2" a="1"/>
  <c r="H25799" i="2" s="1"/>
  <c r="I25799" i="2" a="1"/>
  <c r="I25799" i="2" s="1"/>
  <c r="H25800" i="2" a="1"/>
  <c r="H25800" i="2" s="1"/>
  <c r="I25800" i="2" a="1"/>
  <c r="I25800" i="2" s="1"/>
  <c r="H25801" i="2" a="1"/>
  <c r="H25801" i="2" s="1"/>
  <c r="I25801" i="2" a="1"/>
  <c r="I25801" i="2" s="1"/>
  <c r="H25802" i="2" a="1"/>
  <c r="H25802" i="2" s="1"/>
  <c r="I25802" i="2" a="1"/>
  <c r="I25802" i="2" s="1"/>
  <c r="H25803" i="2" a="1"/>
  <c r="H25803" i="2" s="1"/>
  <c r="I25803" i="2" a="1"/>
  <c r="I25803" i="2" s="1"/>
  <c r="H25804" i="2" a="1"/>
  <c r="H25804" i="2" s="1"/>
  <c r="I25804" i="2" a="1"/>
  <c r="I25804" i="2" s="1"/>
  <c r="H25805" i="2" a="1"/>
  <c r="H25805" i="2" s="1"/>
  <c r="I25805" i="2" a="1"/>
  <c r="I25805" i="2" s="1"/>
  <c r="H25806" i="2" a="1"/>
  <c r="H25806" i="2" s="1"/>
  <c r="I25806" i="2" a="1"/>
  <c r="I25806" i="2" s="1"/>
  <c r="H25807" i="2" a="1"/>
  <c r="H25807" i="2" s="1"/>
  <c r="I25807" i="2" a="1"/>
  <c r="I25807" i="2" s="1"/>
  <c r="H25808" i="2" a="1"/>
  <c r="H25808" i="2" s="1"/>
  <c r="I25808" i="2" a="1"/>
  <c r="I25808" i="2" s="1"/>
  <c r="H25809" i="2" a="1"/>
  <c r="H25809" i="2" s="1"/>
  <c r="I25809" i="2" a="1"/>
  <c r="I25809" i="2" s="1"/>
  <c r="H25810" i="2" a="1"/>
  <c r="H25810" i="2" s="1"/>
  <c r="I25810" i="2" a="1"/>
  <c r="I25810" i="2" s="1"/>
  <c r="H25811" i="2" a="1"/>
  <c r="H25811" i="2" s="1"/>
  <c r="I25811" i="2" a="1"/>
  <c r="I25811" i="2" s="1"/>
  <c r="H25812" i="2" a="1"/>
  <c r="H25812" i="2" s="1"/>
  <c r="I25812" i="2" a="1"/>
  <c r="I25812" i="2" s="1"/>
  <c r="H25813" i="2" a="1"/>
  <c r="H25813" i="2" s="1"/>
  <c r="I25813" i="2" a="1"/>
  <c r="I25813" i="2" s="1"/>
  <c r="H25814" i="2" a="1"/>
  <c r="H25814" i="2" s="1"/>
  <c r="I25814" i="2" a="1"/>
  <c r="I25814" i="2" s="1"/>
  <c r="H25815" i="2" a="1"/>
  <c r="H25815" i="2" s="1"/>
  <c r="I25815" i="2" a="1"/>
  <c r="I25815" i="2" s="1"/>
  <c r="H25816" i="2" a="1"/>
  <c r="H25816" i="2" s="1"/>
  <c r="I25816" i="2" a="1"/>
  <c r="I25816" i="2" s="1"/>
  <c r="H25817" i="2" a="1"/>
  <c r="H25817" i="2" s="1"/>
  <c r="I25817" i="2" a="1"/>
  <c r="I25817" i="2" s="1"/>
  <c r="H25818" i="2" a="1"/>
  <c r="H25818" i="2" s="1"/>
  <c r="I25818" i="2" a="1"/>
  <c r="I25818" i="2" s="1"/>
  <c r="H25819" i="2" a="1"/>
  <c r="H25819" i="2" s="1"/>
  <c r="I25819" i="2" a="1"/>
  <c r="I25819" i="2" s="1"/>
  <c r="H25820" i="2" a="1"/>
  <c r="H25820" i="2" s="1"/>
  <c r="I25820" i="2" a="1"/>
  <c r="I25820" i="2" s="1"/>
  <c r="H25821" i="2" a="1"/>
  <c r="H25821" i="2" s="1"/>
  <c r="I25821" i="2" a="1"/>
  <c r="I25821" i="2" s="1"/>
  <c r="H25822" i="2" a="1"/>
  <c r="H25822" i="2" s="1"/>
  <c r="I25822" i="2" a="1"/>
  <c r="I25822" i="2" s="1"/>
  <c r="H25823" i="2" a="1"/>
  <c r="H25823" i="2" s="1"/>
  <c r="I25823" i="2" a="1"/>
  <c r="I25823" i="2" s="1"/>
  <c r="H25824" i="2" a="1"/>
  <c r="H25824" i="2" s="1"/>
  <c r="I25824" i="2" a="1"/>
  <c r="I25824" i="2" s="1"/>
  <c r="H25825" i="2" a="1"/>
  <c r="H25825" i="2" s="1"/>
  <c r="I25825" i="2" a="1"/>
  <c r="I25825" i="2" s="1"/>
  <c r="H25826" i="2" a="1"/>
  <c r="H25826" i="2" s="1"/>
  <c r="I25826" i="2" a="1"/>
  <c r="I25826" i="2" s="1"/>
  <c r="H25827" i="2" a="1"/>
  <c r="H25827" i="2" s="1"/>
  <c r="I25827" i="2" a="1"/>
  <c r="I25827" i="2" s="1"/>
  <c r="H25828" i="2" a="1"/>
  <c r="H25828" i="2" s="1"/>
  <c r="I25828" i="2" a="1"/>
  <c r="I25828" i="2" s="1"/>
  <c r="H25829" i="2" a="1"/>
  <c r="H25829" i="2" s="1"/>
  <c r="I25829" i="2" a="1"/>
  <c r="I25829" i="2" s="1"/>
  <c r="H25830" i="2" a="1"/>
  <c r="H25830" i="2" s="1"/>
  <c r="I25830" i="2" a="1"/>
  <c r="I25830" i="2" s="1"/>
  <c r="H25831" i="2" a="1"/>
  <c r="H25831" i="2" s="1"/>
  <c r="I25831" i="2" a="1"/>
  <c r="I25831" i="2" s="1"/>
  <c r="H25832" i="2" a="1"/>
  <c r="H25832" i="2" s="1"/>
  <c r="I25832" i="2" a="1"/>
  <c r="I25832" i="2" s="1"/>
  <c r="H25833" i="2" a="1"/>
  <c r="H25833" i="2" s="1"/>
  <c r="I25833" i="2" a="1"/>
  <c r="I25833" i="2" s="1"/>
  <c r="H25834" i="2" a="1"/>
  <c r="H25834" i="2" s="1"/>
  <c r="I25834" i="2" a="1"/>
  <c r="I25834" i="2" s="1"/>
  <c r="H25835" i="2" a="1"/>
  <c r="H25835" i="2" s="1"/>
  <c r="I25835" i="2" a="1"/>
  <c r="I25835" i="2" s="1"/>
  <c r="H25836" i="2" a="1"/>
  <c r="H25836" i="2" s="1"/>
  <c r="I25836" i="2" a="1"/>
  <c r="I25836" i="2" s="1"/>
  <c r="H25837" i="2" a="1"/>
  <c r="H25837" i="2" s="1"/>
  <c r="I25837" i="2" a="1"/>
  <c r="I25837" i="2" s="1"/>
  <c r="H25838" i="2" a="1"/>
  <c r="H25838" i="2" s="1"/>
  <c r="I25838" i="2" a="1"/>
  <c r="I25838" i="2" s="1"/>
  <c r="H25839" i="2" a="1"/>
  <c r="H25839" i="2" s="1"/>
  <c r="I25839" i="2" a="1"/>
  <c r="I25839" i="2" s="1"/>
  <c r="H25840" i="2" a="1"/>
  <c r="H25840" i="2" s="1"/>
  <c r="I25840" i="2" a="1"/>
  <c r="I25840" i="2" s="1"/>
  <c r="H25841" i="2" a="1"/>
  <c r="H25841" i="2" s="1"/>
  <c r="I25841" i="2" a="1"/>
  <c r="I25841" i="2" s="1"/>
  <c r="H25842" i="2" a="1"/>
  <c r="H25842" i="2" s="1"/>
  <c r="I25842" i="2" a="1"/>
  <c r="I25842" i="2" s="1"/>
  <c r="H25843" i="2" a="1"/>
  <c r="H25843" i="2" s="1"/>
  <c r="I25843" i="2" a="1"/>
  <c r="I25843" i="2" s="1"/>
  <c r="H25844" i="2" a="1"/>
  <c r="H25844" i="2" s="1"/>
  <c r="I25844" i="2" a="1"/>
  <c r="I25844" i="2" s="1"/>
  <c r="H25845" i="2" a="1"/>
  <c r="H25845" i="2" s="1"/>
  <c r="I25845" i="2" a="1"/>
  <c r="I25845" i="2" s="1"/>
  <c r="H25846" i="2" a="1"/>
  <c r="H25846" i="2" s="1"/>
  <c r="I25846" i="2" a="1"/>
  <c r="I25846" i="2" s="1"/>
  <c r="H25847" i="2" a="1"/>
  <c r="H25847" i="2" s="1"/>
  <c r="I25847" i="2" a="1"/>
  <c r="I25847" i="2" s="1"/>
  <c r="H25848" i="2" a="1"/>
  <c r="H25848" i="2" s="1"/>
  <c r="I25848" i="2" a="1"/>
  <c r="I25848" i="2" s="1"/>
  <c r="H25849" i="2" a="1"/>
  <c r="H25849" i="2" s="1"/>
  <c r="I25849" i="2" a="1"/>
  <c r="I25849" i="2" s="1"/>
  <c r="H25850" i="2" a="1"/>
  <c r="H25850" i="2" s="1"/>
  <c r="I25850" i="2" a="1"/>
  <c r="I25850" i="2" s="1"/>
  <c r="H25851" i="2" a="1"/>
  <c r="H25851" i="2" s="1"/>
  <c r="I25851" i="2" a="1"/>
  <c r="I25851" i="2" s="1"/>
  <c r="H25852" i="2" a="1"/>
  <c r="H25852" i="2" s="1"/>
  <c r="I25852" i="2" a="1"/>
  <c r="I25852" i="2" s="1"/>
  <c r="H25853" i="2" a="1"/>
  <c r="H25853" i="2" s="1"/>
  <c r="I25853" i="2" a="1"/>
  <c r="I25853" i="2" s="1"/>
  <c r="H25854" i="2" a="1"/>
  <c r="H25854" i="2" s="1"/>
  <c r="I25854" i="2" a="1"/>
  <c r="I25854" i="2" s="1"/>
  <c r="H25855" i="2" a="1"/>
  <c r="H25855" i="2" s="1"/>
  <c r="I25855" i="2" a="1"/>
  <c r="I25855" i="2" s="1"/>
  <c r="H25856" i="2" a="1"/>
  <c r="H25856" i="2" s="1"/>
  <c r="I25856" i="2" a="1"/>
  <c r="I25856" i="2" s="1"/>
  <c r="H25857" i="2" a="1"/>
  <c r="H25857" i="2" s="1"/>
  <c r="I25857" i="2" a="1"/>
  <c r="I25857" i="2" s="1"/>
  <c r="H25858" i="2" a="1"/>
  <c r="H25858" i="2" s="1"/>
  <c r="I25858" i="2" a="1"/>
  <c r="I25858" i="2" s="1"/>
  <c r="H25859" i="2" a="1"/>
  <c r="H25859" i="2" s="1"/>
  <c r="I25859" i="2" a="1"/>
  <c r="I25859" i="2" s="1"/>
  <c r="H25860" i="2" a="1"/>
  <c r="H25860" i="2" s="1"/>
  <c r="I25860" i="2" a="1"/>
  <c r="I25860" i="2" s="1"/>
  <c r="H25861" i="2" a="1"/>
  <c r="H25861" i="2" s="1"/>
  <c r="I25861" i="2" a="1"/>
  <c r="I25861" i="2" s="1"/>
  <c r="H25862" i="2" a="1"/>
  <c r="H25862" i="2" s="1"/>
  <c r="I25862" i="2" a="1"/>
  <c r="I25862" i="2" s="1"/>
  <c r="H25863" i="2" a="1"/>
  <c r="H25863" i="2" s="1"/>
  <c r="I25863" i="2" a="1"/>
  <c r="I25863" i="2" s="1"/>
  <c r="H25864" i="2" a="1"/>
  <c r="H25864" i="2" s="1"/>
  <c r="I25864" i="2" a="1"/>
  <c r="I25864" i="2" s="1"/>
  <c r="H25865" i="2" a="1"/>
  <c r="H25865" i="2" s="1"/>
  <c r="I25865" i="2" a="1"/>
  <c r="I25865" i="2" s="1"/>
  <c r="H25866" i="2" a="1"/>
  <c r="H25866" i="2" s="1"/>
  <c r="I25866" i="2" a="1"/>
  <c r="I25866" i="2" s="1"/>
  <c r="H25867" i="2" a="1"/>
  <c r="H25867" i="2" s="1"/>
  <c r="I25867" i="2" a="1"/>
  <c r="I25867" i="2" s="1"/>
  <c r="H25868" i="2" a="1"/>
  <c r="H25868" i="2" s="1"/>
  <c r="I25868" i="2" a="1"/>
  <c r="I25868" i="2" s="1"/>
  <c r="H25869" i="2" a="1"/>
  <c r="H25869" i="2" s="1"/>
  <c r="I25869" i="2" a="1"/>
  <c r="I25869" i="2" s="1"/>
  <c r="H25870" i="2" a="1"/>
  <c r="H25870" i="2" s="1"/>
  <c r="I25870" i="2" a="1"/>
  <c r="I25870" i="2" s="1"/>
  <c r="H25871" i="2" a="1"/>
  <c r="H25871" i="2" s="1"/>
  <c r="I25871" i="2" a="1"/>
  <c r="I25871" i="2" s="1"/>
  <c r="H25872" i="2" a="1"/>
  <c r="H25872" i="2" s="1"/>
  <c r="I25872" i="2" a="1"/>
  <c r="I25872" i="2" s="1"/>
  <c r="H25873" i="2" a="1"/>
  <c r="H25873" i="2" s="1"/>
  <c r="I25873" i="2" a="1"/>
  <c r="I25873" i="2" s="1"/>
  <c r="H25874" i="2" a="1"/>
  <c r="H25874" i="2" s="1"/>
  <c r="I25874" i="2" a="1"/>
  <c r="I25874" i="2" s="1"/>
  <c r="H25875" i="2" a="1"/>
  <c r="H25875" i="2" s="1"/>
  <c r="I25875" i="2" a="1"/>
  <c r="I25875" i="2" s="1"/>
  <c r="H25876" i="2" a="1"/>
  <c r="H25876" i="2" s="1"/>
  <c r="I25876" i="2" a="1"/>
  <c r="I25876" i="2" s="1"/>
  <c r="H25877" i="2" a="1"/>
  <c r="H25877" i="2" s="1"/>
  <c r="I25877" i="2" a="1"/>
  <c r="I25877" i="2" s="1"/>
  <c r="H25878" i="2" a="1"/>
  <c r="H25878" i="2" s="1"/>
  <c r="I25878" i="2" a="1"/>
  <c r="I25878" i="2" s="1"/>
  <c r="H25879" i="2" a="1"/>
  <c r="H25879" i="2" s="1"/>
  <c r="I25879" i="2" a="1"/>
  <c r="I25879" i="2" s="1"/>
  <c r="H25880" i="2" a="1"/>
  <c r="H25880" i="2" s="1"/>
  <c r="I25880" i="2" a="1"/>
  <c r="I25880" i="2" s="1"/>
  <c r="H25881" i="2" a="1"/>
  <c r="H25881" i="2" s="1"/>
  <c r="I25881" i="2" a="1"/>
  <c r="I25881" i="2" s="1"/>
  <c r="H25882" i="2" a="1"/>
  <c r="H25882" i="2" s="1"/>
  <c r="I25882" i="2" a="1"/>
  <c r="I25882" i="2" s="1"/>
  <c r="H25883" i="2" a="1"/>
  <c r="H25883" i="2" s="1"/>
  <c r="I25883" i="2" a="1"/>
  <c r="I25883" i="2" s="1"/>
  <c r="H25884" i="2" a="1"/>
  <c r="H25884" i="2" s="1"/>
  <c r="I25884" i="2" a="1"/>
  <c r="I25884" i="2" s="1"/>
  <c r="H25885" i="2" a="1"/>
  <c r="H25885" i="2" s="1"/>
  <c r="I25885" i="2" a="1"/>
  <c r="I25885" i="2" s="1"/>
  <c r="H25886" i="2" a="1"/>
  <c r="H25886" i="2" s="1"/>
  <c r="I25886" i="2" a="1"/>
  <c r="I25886" i="2" s="1"/>
  <c r="H25887" i="2" a="1"/>
  <c r="H25887" i="2" s="1"/>
  <c r="I25887" i="2" a="1"/>
  <c r="I25887" i="2" s="1"/>
  <c r="H25888" i="2" a="1"/>
  <c r="H25888" i="2" s="1"/>
  <c r="I25888" i="2" a="1"/>
  <c r="I25888" i="2" s="1"/>
  <c r="H25889" i="2" a="1"/>
  <c r="H25889" i="2" s="1"/>
  <c r="I25889" i="2" a="1"/>
  <c r="I25889" i="2" s="1"/>
  <c r="H25890" i="2" a="1"/>
  <c r="H25890" i="2" s="1"/>
  <c r="I25890" i="2" a="1"/>
  <c r="I25890" i="2" s="1"/>
  <c r="H25891" i="2" a="1"/>
  <c r="H25891" i="2" s="1"/>
  <c r="I25891" i="2" a="1"/>
  <c r="I25891" i="2" s="1"/>
  <c r="H25892" i="2" a="1"/>
  <c r="H25892" i="2" s="1"/>
  <c r="I25892" i="2" a="1"/>
  <c r="I25892" i="2" s="1"/>
  <c r="H25893" i="2" a="1"/>
  <c r="H25893" i="2" s="1"/>
  <c r="I25893" i="2" a="1"/>
  <c r="I25893" i="2" s="1"/>
  <c r="H25894" i="2" a="1"/>
  <c r="H25894" i="2" s="1"/>
  <c r="I25894" i="2" a="1"/>
  <c r="I25894" i="2" s="1"/>
  <c r="H25895" i="2" a="1"/>
  <c r="H25895" i="2" s="1"/>
  <c r="I25895" i="2" a="1"/>
  <c r="I25895" i="2" s="1"/>
  <c r="H25896" i="2" a="1"/>
  <c r="H25896" i="2" s="1"/>
  <c r="I25896" i="2" a="1"/>
  <c r="I25896" i="2" s="1"/>
  <c r="H25897" i="2" a="1"/>
  <c r="H25897" i="2" s="1"/>
  <c r="I25897" i="2" a="1"/>
  <c r="I25897" i="2" s="1"/>
  <c r="H25898" i="2" a="1"/>
  <c r="H25898" i="2" s="1"/>
  <c r="I25898" i="2" a="1"/>
  <c r="I25898" i="2" s="1"/>
  <c r="H25899" i="2" a="1"/>
  <c r="H25899" i="2" s="1"/>
  <c r="I25899" i="2" a="1"/>
  <c r="I25899" i="2" s="1"/>
  <c r="H25900" i="2" a="1"/>
  <c r="H25900" i="2" s="1"/>
  <c r="I25900" i="2" a="1"/>
  <c r="I25900" i="2" s="1"/>
  <c r="H25901" i="2" a="1"/>
  <c r="H25901" i="2" s="1"/>
  <c r="I25901" i="2" a="1"/>
  <c r="I25901" i="2" s="1"/>
  <c r="H25902" i="2" a="1"/>
  <c r="H25902" i="2" s="1"/>
  <c r="I25902" i="2" a="1"/>
  <c r="I25902" i="2" s="1"/>
  <c r="H25903" i="2" a="1"/>
  <c r="H25903" i="2" s="1"/>
  <c r="I25903" i="2" a="1"/>
  <c r="I25903" i="2" s="1"/>
  <c r="H25904" i="2" a="1"/>
  <c r="H25904" i="2" s="1"/>
  <c r="I25904" i="2" a="1"/>
  <c r="I25904" i="2" s="1"/>
  <c r="H25905" i="2" a="1"/>
  <c r="H25905" i="2" s="1"/>
  <c r="I25905" i="2" a="1"/>
  <c r="I25905" i="2" s="1"/>
  <c r="H25906" i="2" a="1"/>
  <c r="H25906" i="2" s="1"/>
  <c r="I25906" i="2" a="1"/>
  <c r="I25906" i="2" s="1"/>
  <c r="H25907" i="2" a="1"/>
  <c r="H25907" i="2" s="1"/>
  <c r="I25907" i="2" a="1"/>
  <c r="I25907" i="2" s="1"/>
  <c r="H25908" i="2" a="1"/>
  <c r="H25908" i="2" s="1"/>
  <c r="I25908" i="2" a="1"/>
  <c r="I25908" i="2" s="1"/>
  <c r="H25909" i="2" a="1"/>
  <c r="H25909" i="2" s="1"/>
  <c r="I25909" i="2" a="1"/>
  <c r="I25909" i="2" s="1"/>
  <c r="H25910" i="2" a="1"/>
  <c r="H25910" i="2" s="1"/>
  <c r="I25910" i="2" a="1"/>
  <c r="I25910" i="2" s="1"/>
  <c r="H25911" i="2" a="1"/>
  <c r="H25911" i="2" s="1"/>
  <c r="I25911" i="2" a="1"/>
  <c r="I25911" i="2" s="1"/>
  <c r="H25912" i="2" a="1"/>
  <c r="H25912" i="2" s="1"/>
  <c r="I25912" i="2" a="1"/>
  <c r="I25912" i="2" s="1"/>
  <c r="H25913" i="2" a="1"/>
  <c r="H25913" i="2" s="1"/>
  <c r="I25913" i="2" a="1"/>
  <c r="I25913" i="2" s="1"/>
  <c r="H25914" i="2" a="1"/>
  <c r="H25914" i="2" s="1"/>
  <c r="I25914" i="2" a="1"/>
  <c r="I25914" i="2" s="1"/>
  <c r="H25915" i="2" a="1"/>
  <c r="H25915" i="2" s="1"/>
  <c r="I25915" i="2" a="1"/>
  <c r="I25915" i="2" s="1"/>
  <c r="H25916" i="2" a="1"/>
  <c r="H25916" i="2" s="1"/>
  <c r="I25916" i="2" a="1"/>
  <c r="I25916" i="2" s="1"/>
  <c r="H25917" i="2" a="1"/>
  <c r="H25917" i="2" s="1"/>
  <c r="I25917" i="2" a="1"/>
  <c r="I25917" i="2" s="1"/>
  <c r="H25918" i="2" a="1"/>
  <c r="H25918" i="2" s="1"/>
  <c r="I25918" i="2" a="1"/>
  <c r="I25918" i="2" s="1"/>
  <c r="H25919" i="2" a="1"/>
  <c r="H25919" i="2" s="1"/>
  <c r="I25919" i="2" a="1"/>
  <c r="I25919" i="2" s="1"/>
  <c r="H25920" i="2" a="1"/>
  <c r="H25920" i="2" s="1"/>
  <c r="I25920" i="2" a="1"/>
  <c r="I25920" i="2" s="1"/>
  <c r="H25921" i="2" a="1"/>
  <c r="H25921" i="2" s="1"/>
  <c r="I25921" i="2" a="1"/>
  <c r="I25921" i="2" s="1"/>
  <c r="H25922" i="2" a="1"/>
  <c r="H25922" i="2" s="1"/>
  <c r="I25922" i="2" a="1"/>
  <c r="I25922" i="2" s="1"/>
  <c r="H25923" i="2" a="1"/>
  <c r="H25923" i="2" s="1"/>
  <c r="I25923" i="2" a="1"/>
  <c r="I25923" i="2" s="1"/>
  <c r="H25924" i="2" a="1"/>
  <c r="H25924" i="2" s="1"/>
  <c r="I25924" i="2" a="1"/>
  <c r="I25924" i="2" s="1"/>
  <c r="H25925" i="2" a="1"/>
  <c r="H25925" i="2" s="1"/>
  <c r="I25925" i="2" a="1"/>
  <c r="I25925" i="2" s="1"/>
  <c r="H25926" i="2" a="1"/>
  <c r="H25926" i="2" s="1"/>
  <c r="I25926" i="2" a="1"/>
  <c r="I25926" i="2" s="1"/>
  <c r="H25927" i="2" a="1"/>
  <c r="H25927" i="2" s="1"/>
  <c r="I25927" i="2" a="1"/>
  <c r="I25927" i="2" s="1"/>
  <c r="H25928" i="2" a="1"/>
  <c r="H25928" i="2" s="1"/>
  <c r="I25928" i="2" a="1"/>
  <c r="I25928" i="2" s="1"/>
  <c r="H25929" i="2" a="1"/>
  <c r="H25929" i="2" s="1"/>
  <c r="I25929" i="2" a="1"/>
  <c r="I25929" i="2" s="1"/>
  <c r="H25930" i="2" a="1"/>
  <c r="H25930" i="2" s="1"/>
  <c r="I25930" i="2" a="1"/>
  <c r="I25930" i="2" s="1"/>
  <c r="H25931" i="2" a="1"/>
  <c r="H25931" i="2" s="1"/>
  <c r="I25931" i="2" a="1"/>
  <c r="I25931" i="2" s="1"/>
  <c r="H25932" i="2" a="1"/>
  <c r="H25932" i="2" s="1"/>
  <c r="I25932" i="2" a="1"/>
  <c r="I25932" i="2" s="1"/>
  <c r="H25933" i="2" a="1"/>
  <c r="H25933" i="2" s="1"/>
  <c r="I25933" i="2" a="1"/>
  <c r="I25933" i="2" s="1"/>
  <c r="H25934" i="2" a="1"/>
  <c r="H25934" i="2" s="1"/>
  <c r="I25934" i="2" a="1"/>
  <c r="I25934" i="2" s="1"/>
  <c r="H25935" i="2" a="1"/>
  <c r="H25935" i="2" s="1"/>
  <c r="I25935" i="2" a="1"/>
  <c r="I25935" i="2" s="1"/>
  <c r="H25936" i="2" a="1"/>
  <c r="H25936" i="2" s="1"/>
  <c r="I25936" i="2" a="1"/>
  <c r="I25936" i="2" s="1"/>
  <c r="H25937" i="2" a="1"/>
  <c r="H25937" i="2" s="1"/>
  <c r="I25937" i="2" a="1"/>
  <c r="I25937" i="2" s="1"/>
  <c r="H25938" i="2" a="1"/>
  <c r="H25938" i="2" s="1"/>
  <c r="I25938" i="2" a="1"/>
  <c r="I25938" i="2" s="1"/>
  <c r="H25939" i="2" a="1"/>
  <c r="H25939" i="2" s="1"/>
  <c r="I25939" i="2" a="1"/>
  <c r="I25939" i="2" s="1"/>
  <c r="H25940" i="2" a="1"/>
  <c r="H25940" i="2" s="1"/>
  <c r="I25940" i="2" a="1"/>
  <c r="I25940" i="2" s="1"/>
  <c r="H25941" i="2" a="1"/>
  <c r="H25941" i="2" s="1"/>
  <c r="I25941" i="2" a="1"/>
  <c r="I25941" i="2" s="1"/>
  <c r="H25942" i="2" a="1"/>
  <c r="H25942" i="2" s="1"/>
  <c r="I25942" i="2" a="1"/>
  <c r="I25942" i="2" s="1"/>
  <c r="H25943" i="2" a="1"/>
  <c r="H25943" i="2" s="1"/>
  <c r="I25943" i="2" a="1"/>
  <c r="I25943" i="2" s="1"/>
  <c r="H25944" i="2" a="1"/>
  <c r="H25944" i="2" s="1"/>
  <c r="I25944" i="2" a="1"/>
  <c r="I25944" i="2" s="1"/>
  <c r="H25945" i="2" a="1"/>
  <c r="H25945" i="2" s="1"/>
  <c r="I25945" i="2" a="1"/>
  <c r="I25945" i="2" s="1"/>
  <c r="H25946" i="2" a="1"/>
  <c r="H25946" i="2" s="1"/>
  <c r="I25946" i="2" a="1"/>
  <c r="I25946" i="2" s="1"/>
  <c r="H25947" i="2" a="1"/>
  <c r="H25947" i="2" s="1"/>
  <c r="I25947" i="2" a="1"/>
  <c r="I25947" i="2" s="1"/>
  <c r="H25948" i="2" a="1"/>
  <c r="H25948" i="2" s="1"/>
  <c r="I25948" i="2" a="1"/>
  <c r="I25948" i="2" s="1"/>
  <c r="H25949" i="2" a="1"/>
  <c r="H25949" i="2" s="1"/>
  <c r="I25949" i="2" a="1"/>
  <c r="I25949" i="2" s="1"/>
  <c r="H25950" i="2" a="1"/>
  <c r="H25950" i="2" s="1"/>
  <c r="I25950" i="2" a="1"/>
  <c r="I25950" i="2" s="1"/>
  <c r="H25951" i="2" a="1"/>
  <c r="H25951" i="2" s="1"/>
  <c r="I25951" i="2" a="1"/>
  <c r="I25951" i="2" s="1"/>
  <c r="H25952" i="2" a="1"/>
  <c r="H25952" i="2" s="1"/>
  <c r="I25952" i="2" a="1"/>
  <c r="I25952" i="2" s="1"/>
  <c r="H25953" i="2" a="1"/>
  <c r="H25953" i="2" s="1"/>
  <c r="I25953" i="2" a="1"/>
  <c r="I25953" i="2" s="1"/>
  <c r="H25954" i="2" a="1"/>
  <c r="H25954" i="2" s="1"/>
  <c r="I25954" i="2" a="1"/>
  <c r="I25954" i="2" s="1"/>
  <c r="H25955" i="2" a="1"/>
  <c r="H25955" i="2" s="1"/>
  <c r="I25955" i="2" a="1"/>
  <c r="I25955" i="2" s="1"/>
  <c r="H25956" i="2" a="1"/>
  <c r="H25956" i="2" s="1"/>
  <c r="I25956" i="2" a="1"/>
  <c r="I25956" i="2" s="1"/>
  <c r="H25957" i="2" a="1"/>
  <c r="H25957" i="2" s="1"/>
  <c r="I25957" i="2" a="1"/>
  <c r="I25957" i="2" s="1"/>
  <c r="H25958" i="2" a="1"/>
  <c r="H25958" i="2" s="1"/>
  <c r="I25958" i="2" a="1"/>
  <c r="I25958" i="2" s="1"/>
  <c r="H25959" i="2" a="1"/>
  <c r="H25959" i="2" s="1"/>
  <c r="I25959" i="2" a="1"/>
  <c r="I25959" i="2" s="1"/>
  <c r="H25960" i="2" a="1"/>
  <c r="H25960" i="2" s="1"/>
  <c r="I25960" i="2" a="1"/>
  <c r="I25960" i="2" s="1"/>
  <c r="H25961" i="2" a="1"/>
  <c r="H25961" i="2" s="1"/>
  <c r="I25961" i="2" a="1"/>
  <c r="I25961" i="2" s="1"/>
  <c r="H25962" i="2" a="1"/>
  <c r="H25962" i="2" s="1"/>
  <c r="I25962" i="2" a="1"/>
  <c r="I25962" i="2" s="1"/>
  <c r="H25963" i="2" a="1"/>
  <c r="H25963" i="2" s="1"/>
  <c r="I25963" i="2" a="1"/>
  <c r="I25963" i="2" s="1"/>
  <c r="H25964" i="2" a="1"/>
  <c r="H25964" i="2" s="1"/>
  <c r="I25964" i="2" a="1"/>
  <c r="I25964" i="2" s="1"/>
  <c r="H25965" i="2" a="1"/>
  <c r="H25965" i="2" s="1"/>
  <c r="I25965" i="2" a="1"/>
  <c r="I25965" i="2" s="1"/>
  <c r="H25966" i="2" a="1"/>
  <c r="H25966" i="2" s="1"/>
  <c r="I25966" i="2" a="1"/>
  <c r="I25966" i="2" s="1"/>
  <c r="H25967" i="2" a="1"/>
  <c r="H25967" i="2" s="1"/>
  <c r="I25967" i="2" a="1"/>
  <c r="I25967" i="2" s="1"/>
  <c r="H25968" i="2" a="1"/>
  <c r="H25968" i="2" s="1"/>
  <c r="I25968" i="2" a="1"/>
  <c r="I25968" i="2" s="1"/>
  <c r="H25969" i="2" a="1"/>
  <c r="H25969" i="2" s="1"/>
  <c r="I25969" i="2" a="1"/>
  <c r="I25969" i="2" s="1"/>
  <c r="H25970" i="2" a="1"/>
  <c r="H25970" i="2" s="1"/>
  <c r="I25970" i="2" a="1"/>
  <c r="I25970" i="2" s="1"/>
  <c r="H25971" i="2" a="1"/>
  <c r="H25971" i="2" s="1"/>
  <c r="I25971" i="2" a="1"/>
  <c r="I25971" i="2" s="1"/>
  <c r="H25972" i="2" a="1"/>
  <c r="H25972" i="2" s="1"/>
  <c r="I25972" i="2" a="1"/>
  <c r="I25972" i="2" s="1"/>
  <c r="H25973" i="2" a="1"/>
  <c r="H25973" i="2" s="1"/>
  <c r="I25973" i="2" a="1"/>
  <c r="I25973" i="2" s="1"/>
  <c r="H25974" i="2" a="1"/>
  <c r="H25974" i="2" s="1"/>
  <c r="I25974" i="2" a="1"/>
  <c r="I25974" i="2" s="1"/>
  <c r="H25975" i="2" a="1"/>
  <c r="H25975" i="2" s="1"/>
  <c r="I25975" i="2" a="1"/>
  <c r="I25975" i="2" s="1"/>
  <c r="H25976" i="2" a="1"/>
  <c r="H25976" i="2" s="1"/>
  <c r="I25976" i="2" a="1"/>
  <c r="I25976" i="2" s="1"/>
  <c r="H25977" i="2" a="1"/>
  <c r="H25977" i="2" s="1"/>
  <c r="I25977" i="2" a="1"/>
  <c r="I25977" i="2" s="1"/>
  <c r="H25978" i="2" a="1"/>
  <c r="H25978" i="2" s="1"/>
  <c r="I25978" i="2" a="1"/>
  <c r="I25978" i="2" s="1"/>
  <c r="H25979" i="2" a="1"/>
  <c r="H25979" i="2" s="1"/>
  <c r="I25979" i="2" a="1"/>
  <c r="I25979" i="2" s="1"/>
  <c r="H25980" i="2" a="1"/>
  <c r="H25980" i="2" s="1"/>
  <c r="I25980" i="2" a="1"/>
  <c r="I25980" i="2" s="1"/>
  <c r="H25981" i="2" a="1"/>
  <c r="H25981" i="2" s="1"/>
  <c r="I25981" i="2" a="1"/>
  <c r="I25981" i="2" s="1"/>
  <c r="H25982" i="2" a="1"/>
  <c r="H25982" i="2" s="1"/>
  <c r="I25982" i="2" a="1"/>
  <c r="I25982" i="2" s="1"/>
  <c r="H25983" i="2" a="1"/>
  <c r="H25983" i="2" s="1"/>
  <c r="I25983" i="2" a="1"/>
  <c r="I25983" i="2" s="1"/>
  <c r="H25984" i="2" a="1"/>
  <c r="H25984" i="2" s="1"/>
  <c r="I25984" i="2" a="1"/>
  <c r="I25984" i="2" s="1"/>
  <c r="H25985" i="2" a="1"/>
  <c r="H25985" i="2" s="1"/>
  <c r="I25985" i="2" a="1"/>
  <c r="I25985" i="2" s="1"/>
  <c r="H25986" i="2" a="1"/>
  <c r="H25986" i="2" s="1"/>
  <c r="I25986" i="2" a="1"/>
  <c r="I25986" i="2" s="1"/>
  <c r="H25987" i="2" a="1"/>
  <c r="H25987" i="2" s="1"/>
  <c r="I25987" i="2" a="1"/>
  <c r="I25987" i="2" s="1"/>
  <c r="H25988" i="2" a="1"/>
  <c r="H25988" i="2" s="1"/>
  <c r="I25988" i="2" a="1"/>
  <c r="I25988" i="2" s="1"/>
  <c r="H25989" i="2" a="1"/>
  <c r="H25989" i="2" s="1"/>
  <c r="I25989" i="2" a="1"/>
  <c r="I25989" i="2" s="1"/>
  <c r="H25990" i="2" a="1"/>
  <c r="H25990" i="2" s="1"/>
  <c r="I25990" i="2" a="1"/>
  <c r="I25990" i="2" s="1"/>
  <c r="H25991" i="2" a="1"/>
  <c r="H25991" i="2" s="1"/>
  <c r="I25991" i="2" a="1"/>
  <c r="I25991" i="2" s="1"/>
  <c r="H25992" i="2" a="1"/>
  <c r="H25992" i="2" s="1"/>
  <c r="I25992" i="2" a="1"/>
  <c r="I25992" i="2" s="1"/>
  <c r="H25993" i="2" a="1"/>
  <c r="H25993" i="2" s="1"/>
  <c r="I25993" i="2" a="1"/>
  <c r="I25993" i="2" s="1"/>
  <c r="H25994" i="2" a="1"/>
  <c r="H25994" i="2" s="1"/>
  <c r="I25994" i="2" a="1"/>
  <c r="I25994" i="2" s="1"/>
  <c r="H25995" i="2" a="1"/>
  <c r="H25995" i="2" s="1"/>
  <c r="I25995" i="2" a="1"/>
  <c r="I25995" i="2" s="1"/>
  <c r="H25996" i="2" a="1"/>
  <c r="H25996" i="2" s="1"/>
  <c r="I25996" i="2" a="1"/>
  <c r="I25996" i="2" s="1"/>
  <c r="H25997" i="2" a="1"/>
  <c r="H25997" i="2" s="1"/>
  <c r="I25997" i="2" a="1"/>
  <c r="I25997" i="2" s="1"/>
  <c r="H25998" i="2" a="1"/>
  <c r="H25998" i="2" s="1"/>
  <c r="I25998" i="2" a="1"/>
  <c r="I25998" i="2" s="1"/>
  <c r="H25999" i="2" a="1"/>
  <c r="H25999" i="2" s="1"/>
  <c r="I25999" i="2" a="1"/>
  <c r="I25999" i="2" s="1"/>
  <c r="H26000" i="2" a="1"/>
  <c r="H26000" i="2" s="1"/>
  <c r="I26000" i="2" a="1"/>
  <c r="I26000" i="2" s="1"/>
  <c r="H26001" i="2" a="1"/>
  <c r="H26001" i="2" s="1"/>
  <c r="I26001" i="2" a="1"/>
  <c r="I26001" i="2" s="1"/>
  <c r="H26002" i="2" a="1"/>
  <c r="H26002" i="2" s="1"/>
  <c r="I26002" i="2" a="1"/>
  <c r="I26002" i="2" s="1"/>
  <c r="H26003" i="2" a="1"/>
  <c r="H26003" i="2" s="1"/>
  <c r="I26003" i="2" a="1"/>
  <c r="I26003" i="2" s="1"/>
  <c r="H26004" i="2" a="1"/>
  <c r="H26004" i="2" s="1"/>
  <c r="I26004" i="2" a="1"/>
  <c r="I26004" i="2" s="1"/>
  <c r="H26005" i="2" a="1"/>
  <c r="H26005" i="2" s="1"/>
  <c r="I26005" i="2" a="1"/>
  <c r="I26005" i="2" s="1"/>
  <c r="H26006" i="2" a="1"/>
  <c r="H26006" i="2" s="1"/>
  <c r="I26006" i="2" a="1"/>
  <c r="I26006" i="2" s="1"/>
  <c r="H26007" i="2" a="1"/>
  <c r="H26007" i="2" s="1"/>
  <c r="I26007" i="2" a="1"/>
  <c r="I26007" i="2" s="1"/>
  <c r="H26008" i="2" a="1"/>
  <c r="H26008" i="2" s="1"/>
  <c r="I26008" i="2" a="1"/>
  <c r="I26008" i="2" s="1"/>
  <c r="H26009" i="2" a="1"/>
  <c r="H26009" i="2" s="1"/>
  <c r="I26009" i="2" a="1"/>
  <c r="I26009" i="2" s="1"/>
  <c r="H26010" i="2" a="1"/>
  <c r="H26010" i="2" s="1"/>
  <c r="I26010" i="2" a="1"/>
  <c r="I26010" i="2" s="1"/>
  <c r="H26011" i="2" a="1"/>
  <c r="H26011" i="2" s="1"/>
  <c r="I26011" i="2" a="1"/>
  <c r="I26011" i="2" s="1"/>
  <c r="H26012" i="2" a="1"/>
  <c r="H26012" i="2" s="1"/>
  <c r="I26012" i="2" a="1"/>
  <c r="I26012" i="2" s="1"/>
  <c r="H26013" i="2" a="1"/>
  <c r="H26013" i="2" s="1"/>
  <c r="I26013" i="2" a="1"/>
  <c r="I26013" i="2" s="1"/>
  <c r="H26014" i="2" a="1"/>
  <c r="H26014" i="2" s="1"/>
  <c r="I26014" i="2" a="1"/>
  <c r="I26014" i="2" s="1"/>
  <c r="H26015" i="2" a="1"/>
  <c r="H26015" i="2" s="1"/>
  <c r="I26015" i="2" a="1"/>
  <c r="I26015" i="2" s="1"/>
  <c r="H26016" i="2" a="1"/>
  <c r="H26016" i="2" s="1"/>
  <c r="I26016" i="2" a="1"/>
  <c r="I26016" i="2" s="1"/>
  <c r="H26017" i="2" a="1"/>
  <c r="H26017" i="2" s="1"/>
  <c r="I26017" i="2" a="1"/>
  <c r="I26017" i="2" s="1"/>
  <c r="H26018" i="2" a="1"/>
  <c r="H26018" i="2" s="1"/>
  <c r="I26018" i="2" a="1"/>
  <c r="I26018" i="2" s="1"/>
  <c r="H26019" i="2" a="1"/>
  <c r="H26019" i="2" s="1"/>
  <c r="I26019" i="2" a="1"/>
  <c r="I26019" i="2" s="1"/>
  <c r="H26020" i="2" a="1"/>
  <c r="H26020" i="2" s="1"/>
  <c r="I26020" i="2" a="1"/>
  <c r="I26020" i="2" s="1"/>
  <c r="H26021" i="2" a="1"/>
  <c r="H26021" i="2" s="1"/>
  <c r="I26021" i="2" a="1"/>
  <c r="I26021" i="2" s="1"/>
  <c r="H26022" i="2" a="1"/>
  <c r="H26022" i="2" s="1"/>
  <c r="I26022" i="2" a="1"/>
  <c r="I26022" i="2" s="1"/>
  <c r="H26023" i="2" a="1"/>
  <c r="H26023" i="2" s="1"/>
  <c r="I26023" i="2" a="1"/>
  <c r="I26023" i="2" s="1"/>
  <c r="H26024" i="2" a="1"/>
  <c r="H26024" i="2" s="1"/>
  <c r="I26024" i="2" a="1"/>
  <c r="I26024" i="2" s="1"/>
  <c r="H26025" i="2" a="1"/>
  <c r="H26025" i="2" s="1"/>
  <c r="I26025" i="2" a="1"/>
  <c r="I26025" i="2" s="1"/>
  <c r="H26026" i="2" a="1"/>
  <c r="H26026" i="2" s="1"/>
  <c r="I26026" i="2" a="1"/>
  <c r="I26026" i="2" s="1"/>
  <c r="H26027" i="2" a="1"/>
  <c r="H26027" i="2" s="1"/>
  <c r="I26027" i="2" a="1"/>
  <c r="I26027" i="2" s="1"/>
  <c r="H26028" i="2" a="1"/>
  <c r="H26028" i="2" s="1"/>
  <c r="I26028" i="2" a="1"/>
  <c r="I26028" i="2" s="1"/>
  <c r="H26029" i="2" a="1"/>
  <c r="H26029" i="2" s="1"/>
  <c r="I26029" i="2" a="1"/>
  <c r="I26029" i="2" s="1"/>
  <c r="H26030" i="2" a="1"/>
  <c r="H26030" i="2" s="1"/>
  <c r="I26030" i="2" a="1"/>
  <c r="I26030" i="2" s="1"/>
  <c r="H26031" i="2" a="1"/>
  <c r="H26031" i="2" s="1"/>
  <c r="I26031" i="2" a="1"/>
  <c r="I26031" i="2" s="1"/>
  <c r="H26032" i="2" a="1"/>
  <c r="H26032" i="2" s="1"/>
  <c r="I26032" i="2" a="1"/>
  <c r="I26032" i="2" s="1"/>
  <c r="H26033" i="2" a="1"/>
  <c r="H26033" i="2" s="1"/>
  <c r="I26033" i="2" a="1"/>
  <c r="I26033" i="2" s="1"/>
  <c r="H26034" i="2" a="1"/>
  <c r="H26034" i="2" s="1"/>
  <c r="I26034" i="2" a="1"/>
  <c r="I26034" i="2" s="1"/>
  <c r="H26035" i="2" a="1"/>
  <c r="H26035" i="2" s="1"/>
  <c r="I26035" i="2" a="1"/>
  <c r="I26035" i="2" s="1"/>
  <c r="H26036" i="2" a="1"/>
  <c r="H26036" i="2" s="1"/>
  <c r="I26036" i="2" a="1"/>
  <c r="I26036" i="2" s="1"/>
  <c r="H26037" i="2" a="1"/>
  <c r="H26037" i="2" s="1"/>
  <c r="I26037" i="2" a="1"/>
  <c r="I26037" i="2" s="1"/>
  <c r="H26038" i="2" a="1"/>
  <c r="H26038" i="2" s="1"/>
  <c r="I26038" i="2" a="1"/>
  <c r="I26038" i="2" s="1"/>
  <c r="H26039" i="2" a="1"/>
  <c r="H26039" i="2" s="1"/>
  <c r="I26039" i="2" a="1"/>
  <c r="I26039" i="2" s="1"/>
  <c r="H26040" i="2" a="1"/>
  <c r="H26040" i="2" s="1"/>
  <c r="I26040" i="2" a="1"/>
  <c r="I26040" i="2" s="1"/>
  <c r="H26041" i="2" a="1"/>
  <c r="H26041" i="2" s="1"/>
  <c r="I26041" i="2" a="1"/>
  <c r="I26041" i="2" s="1"/>
  <c r="H26042" i="2" a="1"/>
  <c r="H26042" i="2" s="1"/>
  <c r="I26042" i="2" a="1"/>
  <c r="I26042" i="2" s="1"/>
  <c r="H26043" i="2" a="1"/>
  <c r="H26043" i="2" s="1"/>
  <c r="I26043" i="2" a="1"/>
  <c r="I26043" i="2" s="1"/>
  <c r="H26044" i="2" a="1"/>
  <c r="H26044" i="2" s="1"/>
  <c r="I26044" i="2" a="1"/>
  <c r="I26044" i="2" s="1"/>
  <c r="H26045" i="2" a="1"/>
  <c r="H26045" i="2" s="1"/>
  <c r="I26045" i="2" a="1"/>
  <c r="I26045" i="2" s="1"/>
  <c r="H26046" i="2" a="1"/>
  <c r="H26046" i="2" s="1"/>
  <c r="I26046" i="2" a="1"/>
  <c r="I26046" i="2" s="1"/>
  <c r="H26047" i="2" a="1"/>
  <c r="H26047" i="2" s="1"/>
  <c r="I26047" i="2" a="1"/>
  <c r="I26047" i="2" s="1"/>
  <c r="H26048" i="2" a="1"/>
  <c r="H26048" i="2" s="1"/>
  <c r="I26048" i="2" a="1"/>
  <c r="I26048" i="2" s="1"/>
  <c r="H26049" i="2" a="1"/>
  <c r="H26049" i="2" s="1"/>
  <c r="I26049" i="2" a="1"/>
  <c r="I26049" i="2" s="1"/>
  <c r="H26050" i="2" a="1"/>
  <c r="H26050" i="2" s="1"/>
  <c r="I26050" i="2" a="1"/>
  <c r="I26050" i="2" s="1"/>
  <c r="H26051" i="2" a="1"/>
  <c r="H26051" i="2" s="1"/>
  <c r="I26051" i="2" a="1"/>
  <c r="I26051" i="2" s="1"/>
  <c r="H26052" i="2" a="1"/>
  <c r="H26052" i="2" s="1"/>
  <c r="I26052" i="2" a="1"/>
  <c r="I26052" i="2" s="1"/>
  <c r="H26053" i="2" a="1"/>
  <c r="H26053" i="2" s="1"/>
  <c r="I26053" i="2" a="1"/>
  <c r="I26053" i="2" s="1"/>
  <c r="H26054" i="2" a="1"/>
  <c r="H26054" i="2" s="1"/>
  <c r="I26054" i="2" a="1"/>
  <c r="I26054" i="2" s="1"/>
  <c r="H26055" i="2" a="1"/>
  <c r="H26055" i="2" s="1"/>
  <c r="I26055" i="2" a="1"/>
  <c r="I26055" i="2" s="1"/>
  <c r="H26056" i="2" a="1"/>
  <c r="H26056" i="2" s="1"/>
  <c r="I26056" i="2" a="1"/>
  <c r="I26056" i="2" s="1"/>
  <c r="H26057" i="2" a="1"/>
  <c r="H26057" i="2" s="1"/>
  <c r="I26057" i="2" a="1"/>
  <c r="I26057" i="2" s="1"/>
  <c r="H26058" i="2" a="1"/>
  <c r="H26058" i="2" s="1"/>
  <c r="I26058" i="2" a="1"/>
  <c r="I26058" i="2" s="1"/>
  <c r="H26059" i="2" a="1"/>
  <c r="H26059" i="2" s="1"/>
  <c r="I26059" i="2" a="1"/>
  <c r="I26059" i="2" s="1"/>
  <c r="H26060" i="2" a="1"/>
  <c r="H26060" i="2" s="1"/>
  <c r="I26060" i="2" a="1"/>
  <c r="I26060" i="2" s="1"/>
  <c r="H26061" i="2" a="1"/>
  <c r="H26061" i="2" s="1"/>
  <c r="I26061" i="2" a="1"/>
  <c r="I26061" i="2" s="1"/>
  <c r="H26062" i="2" a="1"/>
  <c r="H26062" i="2" s="1"/>
  <c r="I26062" i="2" a="1"/>
  <c r="I26062" i="2" s="1"/>
  <c r="H26063" i="2" a="1"/>
  <c r="H26063" i="2" s="1"/>
  <c r="I26063" i="2" a="1"/>
  <c r="I26063" i="2" s="1"/>
  <c r="H26064" i="2" a="1"/>
  <c r="H26064" i="2" s="1"/>
  <c r="I26064" i="2" a="1"/>
  <c r="I26064" i="2" s="1"/>
  <c r="H26065" i="2" a="1"/>
  <c r="H26065" i="2" s="1"/>
  <c r="I26065" i="2" a="1"/>
  <c r="I26065" i="2" s="1"/>
  <c r="H26066" i="2" a="1"/>
  <c r="H26066" i="2" s="1"/>
  <c r="I26066" i="2" a="1"/>
  <c r="I26066" i="2" s="1"/>
  <c r="H26067" i="2" a="1"/>
  <c r="H26067" i="2" s="1"/>
  <c r="I26067" i="2" a="1"/>
  <c r="I26067" i="2" s="1"/>
  <c r="H26068" i="2" a="1"/>
  <c r="H26068" i="2" s="1"/>
  <c r="I26068" i="2" a="1"/>
  <c r="I26068" i="2" s="1"/>
  <c r="H26069" i="2" a="1"/>
  <c r="H26069" i="2" s="1"/>
  <c r="I26069" i="2" a="1"/>
  <c r="I26069" i="2" s="1"/>
  <c r="H26070" i="2" a="1"/>
  <c r="H26070" i="2" s="1"/>
  <c r="I26070" i="2" a="1"/>
  <c r="I26070" i="2" s="1"/>
  <c r="H26071" i="2" a="1"/>
  <c r="H26071" i="2" s="1"/>
  <c r="I26071" i="2" a="1"/>
  <c r="I26071" i="2" s="1"/>
  <c r="H26072" i="2" a="1"/>
  <c r="H26072" i="2" s="1"/>
  <c r="I26072" i="2" a="1"/>
  <c r="I26072" i="2" s="1"/>
  <c r="H26073" i="2" a="1"/>
  <c r="H26073" i="2" s="1"/>
  <c r="I26073" i="2" a="1"/>
  <c r="I26073" i="2" s="1"/>
  <c r="H26074" i="2" a="1"/>
  <c r="H26074" i="2" s="1"/>
  <c r="I26074" i="2" a="1"/>
  <c r="I26074" i="2" s="1"/>
  <c r="H26075" i="2" a="1"/>
  <c r="H26075" i="2" s="1"/>
  <c r="I26075" i="2" a="1"/>
  <c r="I26075" i="2" s="1"/>
  <c r="H26076" i="2" a="1"/>
  <c r="H26076" i="2" s="1"/>
  <c r="I26076" i="2" a="1"/>
  <c r="I26076" i="2" s="1"/>
  <c r="H26077" i="2" a="1"/>
  <c r="H26077" i="2" s="1"/>
  <c r="I26077" i="2" a="1"/>
  <c r="I26077" i="2" s="1"/>
  <c r="H26078" i="2" a="1"/>
  <c r="H26078" i="2" s="1"/>
  <c r="I26078" i="2" a="1"/>
  <c r="I26078" i="2" s="1"/>
  <c r="H26079" i="2" a="1"/>
  <c r="H26079" i="2" s="1"/>
  <c r="I26079" i="2" a="1"/>
  <c r="I26079" i="2" s="1"/>
  <c r="H26080" i="2" a="1"/>
  <c r="H26080" i="2" s="1"/>
  <c r="I26080" i="2" a="1"/>
  <c r="I26080" i="2" s="1"/>
  <c r="H26081" i="2" a="1"/>
  <c r="H26081" i="2" s="1"/>
  <c r="I26081" i="2" a="1"/>
  <c r="I26081" i="2" s="1"/>
  <c r="H26082" i="2" a="1"/>
  <c r="H26082" i="2" s="1"/>
  <c r="I26082" i="2" a="1"/>
  <c r="I26082" i="2" s="1"/>
  <c r="H26083" i="2" a="1"/>
  <c r="H26083" i="2" s="1"/>
  <c r="I26083" i="2" a="1"/>
  <c r="I26083" i="2" s="1"/>
  <c r="H26084" i="2" a="1"/>
  <c r="H26084" i="2" s="1"/>
  <c r="I26084" i="2" a="1"/>
  <c r="I26084" i="2" s="1"/>
  <c r="H26085" i="2" a="1"/>
  <c r="H26085" i="2" s="1"/>
  <c r="I26085" i="2" a="1"/>
  <c r="I26085" i="2" s="1"/>
  <c r="H26086" i="2" a="1"/>
  <c r="H26086" i="2" s="1"/>
  <c r="I26086" i="2" a="1"/>
  <c r="I26086" i="2" s="1"/>
  <c r="H26087" i="2" a="1"/>
  <c r="H26087" i="2" s="1"/>
  <c r="I26087" i="2" a="1"/>
  <c r="I26087" i="2" s="1"/>
  <c r="H26088" i="2" a="1"/>
  <c r="H26088" i="2" s="1"/>
  <c r="I26088" i="2" a="1"/>
  <c r="I26088" i="2" s="1"/>
  <c r="H26089" i="2" a="1"/>
  <c r="H26089" i="2" s="1"/>
  <c r="I26089" i="2" a="1"/>
  <c r="I26089" i="2" s="1"/>
  <c r="H26090" i="2" a="1"/>
  <c r="H26090" i="2" s="1"/>
  <c r="I26090" i="2" a="1"/>
  <c r="I26090" i="2" s="1"/>
  <c r="H26091" i="2" a="1"/>
  <c r="H26091" i="2" s="1"/>
  <c r="I26091" i="2" a="1"/>
  <c r="I26091" i="2" s="1"/>
  <c r="H26092" i="2" a="1"/>
  <c r="H26092" i="2" s="1"/>
  <c r="I26092" i="2" a="1"/>
  <c r="I26092" i="2" s="1"/>
  <c r="H26093" i="2" a="1"/>
  <c r="H26093" i="2" s="1"/>
  <c r="I26093" i="2" a="1"/>
  <c r="I26093" i="2" s="1"/>
  <c r="H26094" i="2" a="1"/>
  <c r="H26094" i="2" s="1"/>
  <c r="I26094" i="2" a="1"/>
  <c r="I26094" i="2" s="1"/>
  <c r="H26095" i="2" a="1"/>
  <c r="H26095" i="2" s="1"/>
  <c r="I26095" i="2" a="1"/>
  <c r="I26095" i="2" s="1"/>
  <c r="H26096" i="2" a="1"/>
  <c r="H26096" i="2" s="1"/>
  <c r="I26096" i="2" a="1"/>
  <c r="I26096" i="2" s="1"/>
  <c r="H26097" i="2" a="1"/>
  <c r="H26097" i="2" s="1"/>
  <c r="I26097" i="2" a="1"/>
  <c r="I26097" i="2" s="1"/>
  <c r="H26098" i="2" a="1"/>
  <c r="H26098" i="2" s="1"/>
  <c r="I26098" i="2" a="1"/>
  <c r="I26098" i="2" s="1"/>
  <c r="H26099" i="2" a="1"/>
  <c r="H26099" i="2" s="1"/>
  <c r="I26099" i="2" a="1"/>
  <c r="I26099" i="2" s="1"/>
  <c r="H26100" i="2" a="1"/>
  <c r="H26100" i="2" s="1"/>
  <c r="I26100" i="2" a="1"/>
  <c r="I26100" i="2" s="1"/>
  <c r="H26101" i="2" a="1"/>
  <c r="H26101" i="2" s="1"/>
  <c r="I26101" i="2" a="1"/>
  <c r="I26101" i="2" s="1"/>
  <c r="H26102" i="2" a="1"/>
  <c r="H26102" i="2" s="1"/>
  <c r="I26102" i="2" a="1"/>
  <c r="I26102" i="2" s="1"/>
  <c r="H26103" i="2" a="1"/>
  <c r="H26103" i="2" s="1"/>
  <c r="I26103" i="2" a="1"/>
  <c r="I26103" i="2" s="1"/>
  <c r="H26104" i="2" a="1"/>
  <c r="H26104" i="2" s="1"/>
  <c r="I26104" i="2" a="1"/>
  <c r="I26104" i="2" s="1"/>
  <c r="H26105" i="2" a="1"/>
  <c r="H26105" i="2" s="1"/>
  <c r="I26105" i="2" a="1"/>
  <c r="I26105" i="2" s="1"/>
  <c r="H26106" i="2" a="1"/>
  <c r="H26106" i="2" s="1"/>
  <c r="I26106" i="2" a="1"/>
  <c r="I26106" i="2" s="1"/>
  <c r="H26107" i="2" a="1"/>
  <c r="H26107" i="2" s="1"/>
  <c r="I26107" i="2" a="1"/>
  <c r="I26107" i="2" s="1"/>
  <c r="H26108" i="2" a="1"/>
  <c r="H26108" i="2" s="1"/>
  <c r="I26108" i="2" a="1"/>
  <c r="I26108" i="2" s="1"/>
  <c r="H26109" i="2" a="1"/>
  <c r="H26109" i="2" s="1"/>
  <c r="I26109" i="2" a="1"/>
  <c r="I26109" i="2" s="1"/>
  <c r="H26110" i="2" a="1"/>
  <c r="H26110" i="2" s="1"/>
  <c r="I26110" i="2" a="1"/>
  <c r="I26110" i="2" s="1"/>
  <c r="H26111" i="2" a="1"/>
  <c r="H26111" i="2" s="1"/>
  <c r="I26111" i="2" a="1"/>
  <c r="I26111" i="2" s="1"/>
  <c r="H26112" i="2" a="1"/>
  <c r="H26112" i="2" s="1"/>
  <c r="I26112" i="2" a="1"/>
  <c r="I26112" i="2" s="1"/>
  <c r="H26113" i="2" a="1"/>
  <c r="H26113" i="2" s="1"/>
  <c r="I26113" i="2" a="1"/>
  <c r="I26113" i="2" s="1"/>
  <c r="H26114" i="2" a="1"/>
  <c r="H26114" i="2" s="1"/>
  <c r="I26114" i="2" a="1"/>
  <c r="I26114" i="2" s="1"/>
  <c r="H26115" i="2" a="1"/>
  <c r="H26115" i="2" s="1"/>
  <c r="I26115" i="2" a="1"/>
  <c r="I26115" i="2" s="1"/>
  <c r="H26116" i="2" a="1"/>
  <c r="H26116" i="2" s="1"/>
  <c r="I26116" i="2" a="1"/>
  <c r="I26116" i="2" s="1"/>
  <c r="H26117" i="2" a="1"/>
  <c r="H26117" i="2" s="1"/>
  <c r="I26117" i="2" a="1"/>
  <c r="I26117" i="2" s="1"/>
  <c r="H26118" i="2" a="1"/>
  <c r="H26118" i="2" s="1"/>
  <c r="I26118" i="2" a="1"/>
  <c r="I26118" i="2" s="1"/>
  <c r="H26119" i="2" a="1"/>
  <c r="H26119" i="2" s="1"/>
  <c r="I26119" i="2" a="1"/>
  <c r="I26119" i="2" s="1"/>
  <c r="H26120" i="2" a="1"/>
  <c r="H26120" i="2" s="1"/>
  <c r="I26120" i="2" a="1"/>
  <c r="I26120" i="2" s="1"/>
  <c r="H26121" i="2" a="1"/>
  <c r="H26121" i="2" s="1"/>
  <c r="I26121" i="2" a="1"/>
  <c r="I26121" i="2" s="1"/>
  <c r="H26122" i="2" a="1"/>
  <c r="H26122" i="2" s="1"/>
  <c r="I26122" i="2" a="1"/>
  <c r="I26122" i="2" s="1"/>
  <c r="H26123" i="2" a="1"/>
  <c r="H26123" i="2" s="1"/>
  <c r="I26123" i="2" a="1"/>
  <c r="I26123" i="2" s="1"/>
  <c r="H26124" i="2" a="1"/>
  <c r="H26124" i="2" s="1"/>
  <c r="I26124" i="2" a="1"/>
  <c r="I26124" i="2" s="1"/>
  <c r="H26125" i="2" a="1"/>
  <c r="H26125" i="2" s="1"/>
  <c r="I26125" i="2" a="1"/>
  <c r="I26125" i="2" s="1"/>
  <c r="H26126" i="2" a="1"/>
  <c r="H26126" i="2" s="1"/>
  <c r="I26126" i="2" a="1"/>
  <c r="I26126" i="2" s="1"/>
  <c r="H26127" i="2" a="1"/>
  <c r="H26127" i="2" s="1"/>
  <c r="I26127" i="2" a="1"/>
  <c r="I26127" i="2" s="1"/>
  <c r="H26128" i="2" a="1"/>
  <c r="H26128" i="2" s="1"/>
  <c r="I26128" i="2" a="1"/>
  <c r="I26128" i="2" s="1"/>
  <c r="H26129" i="2" a="1"/>
  <c r="H26129" i="2" s="1"/>
  <c r="I26129" i="2" a="1"/>
  <c r="I26129" i="2" s="1"/>
  <c r="H26130" i="2" a="1"/>
  <c r="H26130" i="2" s="1"/>
  <c r="I26130" i="2" a="1"/>
  <c r="I26130" i="2" s="1"/>
  <c r="H26131" i="2" a="1"/>
  <c r="H26131" i="2" s="1"/>
  <c r="I26131" i="2" a="1"/>
  <c r="I26131" i="2" s="1"/>
  <c r="H26132" i="2" a="1"/>
  <c r="H26132" i="2" s="1"/>
  <c r="I26132" i="2" a="1"/>
  <c r="I26132" i="2" s="1"/>
  <c r="H26133" i="2" a="1"/>
  <c r="H26133" i="2" s="1"/>
  <c r="I26133" i="2" a="1"/>
  <c r="I26133" i="2" s="1"/>
  <c r="H26134" i="2" a="1"/>
  <c r="H26134" i="2" s="1"/>
  <c r="I26134" i="2" a="1"/>
  <c r="I26134" i="2" s="1"/>
  <c r="H26135" i="2" a="1"/>
  <c r="H26135" i="2" s="1"/>
  <c r="I26135" i="2" a="1"/>
  <c r="I26135" i="2" s="1"/>
  <c r="H26136" i="2" a="1"/>
  <c r="H26136" i="2" s="1"/>
  <c r="I26136" i="2" a="1"/>
  <c r="I26136" i="2" s="1"/>
  <c r="H26137" i="2" a="1"/>
  <c r="H26137" i="2" s="1"/>
  <c r="I26137" i="2" a="1"/>
  <c r="I26137" i="2" s="1"/>
  <c r="H26138" i="2" a="1"/>
  <c r="H26138" i="2" s="1"/>
  <c r="I26138" i="2" a="1"/>
  <c r="I26138" i="2" s="1"/>
  <c r="H26139" i="2" a="1"/>
  <c r="H26139" i="2" s="1"/>
  <c r="I26139" i="2" a="1"/>
  <c r="I26139" i="2" s="1"/>
  <c r="H26140" i="2" a="1"/>
  <c r="H26140" i="2" s="1"/>
  <c r="I26140" i="2" a="1"/>
  <c r="I26140" i="2" s="1"/>
  <c r="H26141" i="2" a="1"/>
  <c r="H26141" i="2" s="1"/>
  <c r="I26141" i="2" a="1"/>
  <c r="I26141" i="2" s="1"/>
  <c r="H26142" i="2" a="1"/>
  <c r="H26142" i="2" s="1"/>
  <c r="I26142" i="2" a="1"/>
  <c r="I26142" i="2" s="1"/>
  <c r="H26143" i="2" a="1"/>
  <c r="H26143" i="2" s="1"/>
  <c r="I26143" i="2" a="1"/>
  <c r="I26143" i="2" s="1"/>
  <c r="H26144" i="2" a="1"/>
  <c r="H26144" i="2" s="1"/>
  <c r="I26144" i="2" a="1"/>
  <c r="I26144" i="2" s="1"/>
  <c r="H26145" i="2" a="1"/>
  <c r="H26145" i="2" s="1"/>
  <c r="I26145" i="2" a="1"/>
  <c r="I26145" i="2" s="1"/>
  <c r="H26146" i="2" a="1"/>
  <c r="H26146" i="2" s="1"/>
  <c r="I26146" i="2" a="1"/>
  <c r="I26146" i="2" s="1"/>
  <c r="H26147" i="2" a="1"/>
  <c r="H26147" i="2" s="1"/>
  <c r="I26147" i="2" a="1"/>
  <c r="I26147" i="2" s="1"/>
  <c r="H26148" i="2" a="1"/>
  <c r="H26148" i="2" s="1"/>
  <c r="I26148" i="2" a="1"/>
  <c r="I26148" i="2" s="1"/>
  <c r="H26149" i="2" a="1"/>
  <c r="H26149" i="2" s="1"/>
  <c r="I26149" i="2" a="1"/>
  <c r="I26149" i="2" s="1"/>
  <c r="H26150" i="2" a="1"/>
  <c r="H26150" i="2" s="1"/>
  <c r="I26150" i="2" a="1"/>
  <c r="I26150" i="2" s="1"/>
  <c r="H26151" i="2" a="1"/>
  <c r="H26151" i="2" s="1"/>
  <c r="I26151" i="2" a="1"/>
  <c r="I26151" i="2" s="1"/>
  <c r="H26152" i="2" a="1"/>
  <c r="H26152" i="2" s="1"/>
  <c r="I26152" i="2" a="1"/>
  <c r="I26152" i="2" s="1"/>
  <c r="H26153" i="2" a="1"/>
  <c r="H26153" i="2" s="1"/>
  <c r="I26153" i="2" a="1"/>
  <c r="I26153" i="2" s="1"/>
  <c r="H26154" i="2" a="1"/>
  <c r="H26154" i="2" s="1"/>
  <c r="I26154" i="2" a="1"/>
  <c r="I26154" i="2" s="1"/>
  <c r="H26155" i="2" a="1"/>
  <c r="H26155" i="2" s="1"/>
  <c r="I26155" i="2" a="1"/>
  <c r="I26155" i="2" s="1"/>
  <c r="H26156" i="2" a="1"/>
  <c r="H26156" i="2" s="1"/>
  <c r="I26156" i="2" a="1"/>
  <c r="I26156" i="2" s="1"/>
  <c r="H26157" i="2" a="1"/>
  <c r="H26157" i="2" s="1"/>
  <c r="I26157" i="2" a="1"/>
  <c r="I26157" i="2" s="1"/>
  <c r="H26158" i="2" a="1"/>
  <c r="H26158" i="2" s="1"/>
  <c r="I26158" i="2" a="1"/>
  <c r="I26158" i="2" s="1"/>
  <c r="H26159" i="2" a="1"/>
  <c r="H26159" i="2" s="1"/>
  <c r="I26159" i="2" a="1"/>
  <c r="I26159" i="2" s="1"/>
  <c r="H26160" i="2" a="1"/>
  <c r="H26160" i="2" s="1"/>
  <c r="I26160" i="2" a="1"/>
  <c r="I26160" i="2" s="1"/>
  <c r="H26161" i="2" a="1"/>
  <c r="H26161" i="2" s="1"/>
  <c r="I26161" i="2" a="1"/>
  <c r="I26161" i="2" s="1"/>
  <c r="H26162" i="2" a="1"/>
  <c r="H26162" i="2" s="1"/>
  <c r="I26162" i="2" a="1"/>
  <c r="I26162" i="2" s="1"/>
  <c r="H26163" i="2" a="1"/>
  <c r="H26163" i="2" s="1"/>
  <c r="I26163" i="2" a="1"/>
  <c r="I26163" i="2" s="1"/>
  <c r="H26164" i="2" a="1"/>
  <c r="H26164" i="2" s="1"/>
  <c r="I26164" i="2" a="1"/>
  <c r="I26164" i="2" s="1"/>
  <c r="H26165" i="2" a="1"/>
  <c r="H26165" i="2" s="1"/>
  <c r="I26165" i="2" a="1"/>
  <c r="I26165" i="2" s="1"/>
  <c r="H26166" i="2" a="1"/>
  <c r="H26166" i="2" s="1"/>
  <c r="I26166" i="2" a="1"/>
  <c r="I26166" i="2" s="1"/>
  <c r="H26167" i="2" a="1"/>
  <c r="H26167" i="2" s="1"/>
  <c r="I26167" i="2" a="1"/>
  <c r="I26167" i="2" s="1"/>
  <c r="H26168" i="2" a="1"/>
  <c r="H26168" i="2" s="1"/>
  <c r="I26168" i="2" a="1"/>
  <c r="I26168" i="2" s="1"/>
  <c r="H26169" i="2" a="1"/>
  <c r="H26169" i="2" s="1"/>
  <c r="I26169" i="2" a="1"/>
  <c r="I26169" i="2" s="1"/>
  <c r="H26170" i="2" a="1"/>
  <c r="H26170" i="2" s="1"/>
  <c r="I26170" i="2" a="1"/>
  <c r="I26170" i="2" s="1"/>
  <c r="H26171" i="2" a="1"/>
  <c r="H26171" i="2" s="1"/>
  <c r="I26171" i="2" a="1"/>
  <c r="I26171" i="2" s="1"/>
  <c r="H26172" i="2" a="1"/>
  <c r="H26172" i="2" s="1"/>
  <c r="I26172" i="2" a="1"/>
  <c r="I26172" i="2" s="1"/>
  <c r="H26173" i="2" a="1"/>
  <c r="H26173" i="2" s="1"/>
  <c r="I26173" i="2" a="1"/>
  <c r="I26173" i="2" s="1"/>
  <c r="H26174" i="2" a="1"/>
  <c r="H26174" i="2" s="1"/>
  <c r="I26174" i="2" a="1"/>
  <c r="I26174" i="2" s="1"/>
  <c r="H26175" i="2" a="1"/>
  <c r="H26175" i="2" s="1"/>
  <c r="I26175" i="2" a="1"/>
  <c r="I26175" i="2" s="1"/>
  <c r="H26176" i="2" a="1"/>
  <c r="H26176" i="2" s="1"/>
  <c r="I26176" i="2" a="1"/>
  <c r="I26176" i="2" s="1"/>
  <c r="H26177" i="2" a="1"/>
  <c r="H26177" i="2" s="1"/>
  <c r="I26177" i="2" a="1"/>
  <c r="I26177" i="2" s="1"/>
  <c r="H26178" i="2" a="1"/>
  <c r="H26178" i="2" s="1"/>
  <c r="I26178" i="2" a="1"/>
  <c r="I26178" i="2" s="1"/>
  <c r="H26179" i="2" a="1"/>
  <c r="H26179" i="2" s="1"/>
  <c r="I26179" i="2" a="1"/>
  <c r="I26179" i="2" s="1"/>
  <c r="H26180" i="2" a="1"/>
  <c r="H26180" i="2" s="1"/>
  <c r="I26180" i="2" a="1"/>
  <c r="I26180" i="2" s="1"/>
  <c r="H26181" i="2" a="1"/>
  <c r="H26181" i="2" s="1"/>
  <c r="I26181" i="2" a="1"/>
  <c r="I26181" i="2" s="1"/>
  <c r="H26182" i="2" a="1"/>
  <c r="H26182" i="2" s="1"/>
  <c r="I26182" i="2" a="1"/>
  <c r="I26182" i="2" s="1"/>
  <c r="H26183" i="2" a="1"/>
  <c r="H26183" i="2" s="1"/>
  <c r="I26183" i="2" a="1"/>
  <c r="I26183" i="2" s="1"/>
  <c r="H26184" i="2" a="1"/>
  <c r="H26184" i="2" s="1"/>
  <c r="I26184" i="2" a="1"/>
  <c r="I26184" i="2" s="1"/>
  <c r="H26185" i="2" a="1"/>
  <c r="H26185" i="2" s="1"/>
  <c r="I26185" i="2" a="1"/>
  <c r="I26185" i="2" s="1"/>
  <c r="H26186" i="2" a="1"/>
  <c r="H26186" i="2" s="1"/>
  <c r="I26186" i="2" a="1"/>
  <c r="I26186" i="2" s="1"/>
  <c r="H26187" i="2" a="1"/>
  <c r="H26187" i="2" s="1"/>
  <c r="I26187" i="2" a="1"/>
  <c r="I26187" i="2" s="1"/>
  <c r="H26188" i="2" a="1"/>
  <c r="H26188" i="2" s="1"/>
  <c r="I26188" i="2" a="1"/>
  <c r="I26188" i="2" s="1"/>
  <c r="H26189" i="2" a="1"/>
  <c r="H26189" i="2" s="1"/>
  <c r="I26189" i="2" a="1"/>
  <c r="I26189" i="2" s="1"/>
  <c r="H26190" i="2" a="1"/>
  <c r="H26190" i="2" s="1"/>
  <c r="I26190" i="2" a="1"/>
  <c r="I26190" i="2" s="1"/>
  <c r="H26191" i="2" a="1"/>
  <c r="H26191" i="2" s="1"/>
  <c r="I26191" i="2" a="1"/>
  <c r="I26191" i="2" s="1"/>
  <c r="H26192" i="2" a="1"/>
  <c r="H26192" i="2" s="1"/>
  <c r="I26192" i="2" a="1"/>
  <c r="I26192" i="2" s="1"/>
  <c r="H26193" i="2" a="1"/>
  <c r="H26193" i="2" s="1"/>
  <c r="I26193" i="2" a="1"/>
  <c r="I26193" i="2" s="1"/>
  <c r="H26194" i="2" a="1"/>
  <c r="H26194" i="2" s="1"/>
  <c r="I26194" i="2" a="1"/>
  <c r="I26194" i="2" s="1"/>
  <c r="H26195" i="2" a="1"/>
  <c r="H26195" i="2" s="1"/>
  <c r="I26195" i="2" a="1"/>
  <c r="I26195" i="2" s="1"/>
  <c r="H26196" i="2" a="1"/>
  <c r="H26196" i="2" s="1"/>
  <c r="I26196" i="2" a="1"/>
  <c r="I26196" i="2" s="1"/>
  <c r="H26197" i="2" a="1"/>
  <c r="H26197" i="2" s="1"/>
  <c r="I26197" i="2" a="1"/>
  <c r="I26197" i="2" s="1"/>
  <c r="H26198" i="2" a="1"/>
  <c r="H26198" i="2" s="1"/>
  <c r="I26198" i="2" a="1"/>
  <c r="I26198" i="2" s="1"/>
  <c r="H26199" i="2" a="1"/>
  <c r="H26199" i="2" s="1"/>
  <c r="I26199" i="2" a="1"/>
  <c r="I26199" i="2" s="1"/>
  <c r="H26200" i="2" a="1"/>
  <c r="H26200" i="2" s="1"/>
  <c r="I26200" i="2" a="1"/>
  <c r="I26200" i="2" s="1"/>
  <c r="H26201" i="2" a="1"/>
  <c r="H26201" i="2" s="1"/>
  <c r="I26201" i="2" a="1"/>
  <c r="I26201" i="2" s="1"/>
  <c r="H26202" i="2" a="1"/>
  <c r="H26202" i="2" s="1"/>
  <c r="I26202" i="2" a="1"/>
  <c r="I26202" i="2" s="1"/>
  <c r="H26203" i="2" a="1"/>
  <c r="H26203" i="2" s="1"/>
  <c r="I26203" i="2" a="1"/>
  <c r="I26203" i="2" s="1"/>
  <c r="H26204" i="2" a="1"/>
  <c r="H26204" i="2" s="1"/>
  <c r="I26204" i="2" a="1"/>
  <c r="I26204" i="2" s="1"/>
  <c r="H26205" i="2" a="1"/>
  <c r="H26205" i="2" s="1"/>
  <c r="I26205" i="2" a="1"/>
  <c r="I26205" i="2" s="1"/>
  <c r="H26206" i="2" a="1"/>
  <c r="H26206" i="2" s="1"/>
  <c r="I26206" i="2" a="1"/>
  <c r="I26206" i="2" s="1"/>
  <c r="H26207" i="2" a="1"/>
  <c r="H26207" i="2" s="1"/>
  <c r="I26207" i="2" a="1"/>
  <c r="I26207" i="2" s="1"/>
  <c r="H26208" i="2" a="1"/>
  <c r="H26208" i="2" s="1"/>
  <c r="I26208" i="2" a="1"/>
  <c r="I26208" i="2" s="1"/>
  <c r="H26209" i="2" a="1"/>
  <c r="H26209" i="2" s="1"/>
  <c r="I26209" i="2" a="1"/>
  <c r="I26209" i="2" s="1"/>
  <c r="H26210" i="2" a="1"/>
  <c r="H26210" i="2" s="1"/>
  <c r="I26210" i="2" a="1"/>
  <c r="I26210" i="2" s="1"/>
  <c r="H26211" i="2" a="1"/>
  <c r="H26211" i="2" s="1"/>
  <c r="I26211" i="2" a="1"/>
  <c r="I26211" i="2" s="1"/>
  <c r="H26212" i="2" a="1"/>
  <c r="H26212" i="2" s="1"/>
  <c r="I26212" i="2" a="1"/>
  <c r="I26212" i="2" s="1"/>
  <c r="H26213" i="2" a="1"/>
  <c r="H26213" i="2" s="1"/>
  <c r="I26213" i="2" a="1"/>
  <c r="I26213" i="2" s="1"/>
  <c r="H26214" i="2" a="1"/>
  <c r="H26214" i="2" s="1"/>
  <c r="I26214" i="2" a="1"/>
  <c r="I26214" i="2" s="1"/>
  <c r="H26215" i="2" a="1"/>
  <c r="H26215" i="2" s="1"/>
  <c r="I26215" i="2" a="1"/>
  <c r="I26215" i="2" s="1"/>
  <c r="H26216" i="2" a="1"/>
  <c r="H26216" i="2" s="1"/>
  <c r="I26216" i="2" a="1"/>
  <c r="I26216" i="2" s="1"/>
  <c r="H26217" i="2" a="1"/>
  <c r="H26217" i="2" s="1"/>
  <c r="I26217" i="2" a="1"/>
  <c r="I26217" i="2" s="1"/>
  <c r="H26218" i="2" a="1"/>
  <c r="H26218" i="2" s="1"/>
  <c r="I26218" i="2" a="1"/>
  <c r="I26218" i="2" s="1"/>
  <c r="H26219" i="2" a="1"/>
  <c r="H26219" i="2" s="1"/>
  <c r="I26219" i="2" a="1"/>
  <c r="I26219" i="2" s="1"/>
  <c r="H26220" i="2" a="1"/>
  <c r="H26220" i="2" s="1"/>
  <c r="I26220" i="2" a="1"/>
  <c r="I26220" i="2" s="1"/>
  <c r="H26221" i="2" a="1"/>
  <c r="H26221" i="2" s="1"/>
  <c r="I26221" i="2" a="1"/>
  <c r="I26221" i="2" s="1"/>
  <c r="H26222" i="2" a="1"/>
  <c r="H26222" i="2" s="1"/>
  <c r="I26222" i="2" a="1"/>
  <c r="I26222" i="2" s="1"/>
  <c r="H26223" i="2" a="1"/>
  <c r="H26223" i="2" s="1"/>
  <c r="I26223" i="2" a="1"/>
  <c r="I26223" i="2" s="1"/>
  <c r="H26224" i="2" a="1"/>
  <c r="H26224" i="2" s="1"/>
  <c r="I26224" i="2" a="1"/>
  <c r="I26224" i="2" s="1"/>
  <c r="H26225" i="2" a="1"/>
  <c r="H26225" i="2" s="1"/>
  <c r="I26225" i="2" a="1"/>
  <c r="I26225" i="2" s="1"/>
  <c r="H26226" i="2" a="1"/>
  <c r="H26226" i="2" s="1"/>
  <c r="I26226" i="2" a="1"/>
  <c r="I26226" i="2" s="1"/>
  <c r="H26227" i="2" a="1"/>
  <c r="H26227" i="2" s="1"/>
  <c r="I26227" i="2" a="1"/>
  <c r="I26227" i="2" s="1"/>
  <c r="H26228" i="2" a="1"/>
  <c r="H26228" i="2" s="1"/>
  <c r="I26228" i="2" a="1"/>
  <c r="I26228" i="2" s="1"/>
  <c r="H26229" i="2" a="1"/>
  <c r="H26229" i="2" s="1"/>
  <c r="I26229" i="2" a="1"/>
  <c r="I26229" i="2" s="1"/>
  <c r="H26230" i="2" a="1"/>
  <c r="H26230" i="2" s="1"/>
  <c r="I26230" i="2" a="1"/>
  <c r="I26230" i="2" s="1"/>
  <c r="H26231" i="2" a="1"/>
  <c r="H26231" i="2" s="1"/>
  <c r="I26231" i="2" a="1"/>
  <c r="I26231" i="2" s="1"/>
  <c r="H26232" i="2" a="1"/>
  <c r="H26232" i="2" s="1"/>
  <c r="I26232" i="2" a="1"/>
  <c r="I26232" i="2" s="1"/>
  <c r="H26233" i="2" a="1"/>
  <c r="H26233" i="2" s="1"/>
  <c r="I26233" i="2" a="1"/>
  <c r="I26233" i="2" s="1"/>
  <c r="H26234" i="2" a="1"/>
  <c r="H26234" i="2" s="1"/>
  <c r="I26234" i="2" a="1"/>
  <c r="I26234" i="2" s="1"/>
  <c r="H26235" i="2" a="1"/>
  <c r="H26235" i="2" s="1"/>
  <c r="I26235" i="2" a="1"/>
  <c r="I26235" i="2" s="1"/>
  <c r="H26236" i="2" a="1"/>
  <c r="H26236" i="2" s="1"/>
  <c r="I26236" i="2" a="1"/>
  <c r="I26236" i="2" s="1"/>
  <c r="H26237" i="2" a="1"/>
  <c r="H26237" i="2" s="1"/>
  <c r="I26237" i="2" a="1"/>
  <c r="I26237" i="2" s="1"/>
  <c r="H26238" i="2" a="1"/>
  <c r="H26238" i="2" s="1"/>
  <c r="I26238" i="2" a="1"/>
  <c r="I26238" i="2" s="1"/>
  <c r="H26239" i="2" a="1"/>
  <c r="H26239" i="2" s="1"/>
  <c r="I26239" i="2" a="1"/>
  <c r="I26239" i="2" s="1"/>
  <c r="H26240" i="2" a="1"/>
  <c r="H26240" i="2" s="1"/>
  <c r="I26240" i="2" a="1"/>
  <c r="I26240" i="2" s="1"/>
  <c r="H26241" i="2" a="1"/>
  <c r="H26241" i="2" s="1"/>
  <c r="I26241" i="2" a="1"/>
  <c r="I26241" i="2" s="1"/>
  <c r="H26242" i="2" a="1"/>
  <c r="H26242" i="2" s="1"/>
  <c r="I26242" i="2" a="1"/>
  <c r="I26242" i="2" s="1"/>
  <c r="H26243" i="2" a="1"/>
  <c r="H26243" i="2" s="1"/>
  <c r="I26243" i="2" a="1"/>
  <c r="I26243" i="2" s="1"/>
  <c r="H26244" i="2" a="1"/>
  <c r="H26244" i="2" s="1"/>
  <c r="I26244" i="2" a="1"/>
  <c r="I26244" i="2" s="1"/>
  <c r="H26245" i="2" a="1"/>
  <c r="H26245" i="2" s="1"/>
  <c r="I26245" i="2" a="1"/>
  <c r="I26245" i="2" s="1"/>
  <c r="H26246" i="2" a="1"/>
  <c r="H26246" i="2" s="1"/>
  <c r="I26246" i="2" a="1"/>
  <c r="I26246" i="2" s="1"/>
  <c r="H26247" i="2" a="1"/>
  <c r="H26247" i="2" s="1"/>
  <c r="I26247" i="2" a="1"/>
  <c r="I26247" i="2" s="1"/>
  <c r="H26248" i="2" a="1"/>
  <c r="H26248" i="2" s="1"/>
  <c r="I26248" i="2" a="1"/>
  <c r="I26248" i="2" s="1"/>
  <c r="H26249" i="2" a="1"/>
  <c r="H26249" i="2" s="1"/>
  <c r="I26249" i="2" a="1"/>
  <c r="I26249" i="2" s="1"/>
  <c r="H26250" i="2" a="1"/>
  <c r="H26250" i="2" s="1"/>
  <c r="I26250" i="2" a="1"/>
  <c r="I26250" i="2" s="1"/>
  <c r="H26251" i="2" a="1"/>
  <c r="H26251" i="2" s="1"/>
  <c r="I26251" i="2" a="1"/>
  <c r="I26251" i="2" s="1"/>
  <c r="H26252" i="2" a="1"/>
  <c r="H26252" i="2" s="1"/>
  <c r="I26252" i="2" a="1"/>
  <c r="I26252" i="2" s="1"/>
  <c r="H26253" i="2" a="1"/>
  <c r="H26253" i="2" s="1"/>
  <c r="I26253" i="2" a="1"/>
  <c r="I26253" i="2" s="1"/>
  <c r="H26254" i="2" a="1"/>
  <c r="H26254" i="2" s="1"/>
  <c r="I26254" i="2" a="1"/>
  <c r="I26254" i="2" s="1"/>
  <c r="H26255" i="2" a="1"/>
  <c r="H26255" i="2" s="1"/>
  <c r="I26255" i="2" a="1"/>
  <c r="I26255" i="2" s="1"/>
  <c r="H26256" i="2" a="1"/>
  <c r="H26256" i="2" s="1"/>
  <c r="I26256" i="2" a="1"/>
  <c r="I26256" i="2" s="1"/>
  <c r="H26257" i="2" a="1"/>
  <c r="H26257" i="2" s="1"/>
  <c r="I26257" i="2" a="1"/>
  <c r="I26257" i="2" s="1"/>
  <c r="H26258" i="2" a="1"/>
  <c r="H26258" i="2" s="1"/>
  <c r="I26258" i="2" a="1"/>
  <c r="I26258" i="2" s="1"/>
  <c r="H26259" i="2" a="1"/>
  <c r="H26259" i="2" s="1"/>
  <c r="I26259" i="2" a="1"/>
  <c r="I26259" i="2" s="1"/>
  <c r="H26260" i="2" a="1"/>
  <c r="H26260" i="2" s="1"/>
  <c r="I26260" i="2" a="1"/>
  <c r="I26260" i="2" s="1"/>
  <c r="H26261" i="2" a="1"/>
  <c r="H26261" i="2" s="1"/>
  <c r="I26261" i="2" a="1"/>
  <c r="I26261" i="2" s="1"/>
  <c r="H26262" i="2" a="1"/>
  <c r="H26262" i="2" s="1"/>
  <c r="I26262" i="2" a="1"/>
  <c r="I26262" i="2" s="1"/>
  <c r="H26263" i="2" a="1"/>
  <c r="H26263" i="2" s="1"/>
  <c r="I26263" i="2" a="1"/>
  <c r="I26263" i="2" s="1"/>
  <c r="H26264" i="2" a="1"/>
  <c r="H26264" i="2" s="1"/>
  <c r="I26264" i="2" a="1"/>
  <c r="I26264" i="2" s="1"/>
  <c r="H26265" i="2" a="1"/>
  <c r="H26265" i="2" s="1"/>
  <c r="I26265" i="2" a="1"/>
  <c r="I26265" i="2" s="1"/>
  <c r="H26266" i="2" a="1"/>
  <c r="H26266" i="2" s="1"/>
  <c r="I26266" i="2" a="1"/>
  <c r="I26266" i="2" s="1"/>
  <c r="H26267" i="2" a="1"/>
  <c r="H26267" i="2" s="1"/>
  <c r="I26267" i="2" a="1"/>
  <c r="I26267" i="2" s="1"/>
  <c r="H26268" i="2" a="1"/>
  <c r="H26268" i="2" s="1"/>
  <c r="I26268" i="2" a="1"/>
  <c r="I26268" i="2" s="1"/>
  <c r="H26269" i="2" a="1"/>
  <c r="H26269" i="2" s="1"/>
  <c r="I26269" i="2" a="1"/>
  <c r="I26269" i="2" s="1"/>
  <c r="H26270" i="2" a="1"/>
  <c r="H26270" i="2" s="1"/>
  <c r="I26270" i="2" a="1"/>
  <c r="I26270" i="2" s="1"/>
  <c r="H26271" i="2" a="1"/>
  <c r="H26271" i="2" s="1"/>
  <c r="I26271" i="2" a="1"/>
  <c r="I26271" i="2" s="1"/>
  <c r="H26272" i="2" a="1"/>
  <c r="H26272" i="2" s="1"/>
  <c r="I26272" i="2" a="1"/>
  <c r="I26272" i="2" s="1"/>
  <c r="H26273" i="2" a="1"/>
  <c r="H26273" i="2" s="1"/>
  <c r="I26273" i="2" a="1"/>
  <c r="I26273" i="2" s="1"/>
  <c r="H26274" i="2" a="1"/>
  <c r="H26274" i="2" s="1"/>
  <c r="I26274" i="2" a="1"/>
  <c r="I26274" i="2" s="1"/>
  <c r="H26275" i="2" a="1"/>
  <c r="H26275" i="2" s="1"/>
  <c r="I26275" i="2" a="1"/>
  <c r="I26275" i="2" s="1"/>
  <c r="H26276" i="2" a="1"/>
  <c r="H26276" i="2" s="1"/>
  <c r="I26276" i="2" a="1"/>
  <c r="I26276" i="2" s="1"/>
  <c r="H26277" i="2" a="1"/>
  <c r="H26277" i="2" s="1"/>
  <c r="I26277" i="2" a="1"/>
  <c r="I26277" i="2" s="1"/>
  <c r="H26278" i="2" a="1"/>
  <c r="H26278" i="2" s="1"/>
  <c r="I26278" i="2" a="1"/>
  <c r="I26278" i="2" s="1"/>
  <c r="H26279" i="2" a="1"/>
  <c r="H26279" i="2" s="1"/>
  <c r="I26279" i="2" a="1"/>
  <c r="I26279" i="2" s="1"/>
  <c r="H26280" i="2" a="1"/>
  <c r="H26280" i="2" s="1"/>
  <c r="I26280" i="2" a="1"/>
  <c r="I26280" i="2" s="1"/>
  <c r="H26281" i="2" a="1"/>
  <c r="H26281" i="2" s="1"/>
  <c r="I26281" i="2" a="1"/>
  <c r="I26281" i="2" s="1"/>
  <c r="H26282" i="2" a="1"/>
  <c r="H26282" i="2" s="1"/>
  <c r="I26282" i="2" a="1"/>
  <c r="I26282" i="2" s="1"/>
  <c r="H26283" i="2" a="1"/>
  <c r="H26283" i="2" s="1"/>
  <c r="I26283" i="2" a="1"/>
  <c r="I26283" i="2" s="1"/>
  <c r="H26284" i="2" a="1"/>
  <c r="H26284" i="2" s="1"/>
  <c r="I26284" i="2" a="1"/>
  <c r="I26284" i="2" s="1"/>
  <c r="H26285" i="2" a="1"/>
  <c r="H26285" i="2" s="1"/>
  <c r="I26285" i="2" a="1"/>
  <c r="I26285" i="2" s="1"/>
  <c r="H26286" i="2" a="1"/>
  <c r="H26286" i="2" s="1"/>
  <c r="I26286" i="2" a="1"/>
  <c r="I26286" i="2" s="1"/>
  <c r="H26287" i="2" a="1"/>
  <c r="H26287" i="2" s="1"/>
  <c r="I26287" i="2" a="1"/>
  <c r="I26287" i="2" s="1"/>
  <c r="H26288" i="2" a="1"/>
  <c r="H26288" i="2" s="1"/>
  <c r="I26288" i="2" a="1"/>
  <c r="I26288" i="2" s="1"/>
  <c r="H26289" i="2" a="1"/>
  <c r="H26289" i="2" s="1"/>
  <c r="I26289" i="2" a="1"/>
  <c r="I26289" i="2" s="1"/>
  <c r="H26290" i="2" a="1"/>
  <c r="H26290" i="2" s="1"/>
  <c r="I26290" i="2" a="1"/>
  <c r="I26290" i="2" s="1"/>
  <c r="H26291" i="2" a="1"/>
  <c r="H26291" i="2" s="1"/>
  <c r="I26291" i="2" a="1"/>
  <c r="I26291" i="2" s="1"/>
  <c r="H26292" i="2" a="1"/>
  <c r="H26292" i="2" s="1"/>
  <c r="I26292" i="2" a="1"/>
  <c r="I26292" i="2" s="1"/>
  <c r="H26293" i="2" a="1"/>
  <c r="H26293" i="2" s="1"/>
  <c r="I26293" i="2" a="1"/>
  <c r="I26293" i="2" s="1"/>
  <c r="H26294" i="2" a="1"/>
  <c r="H26294" i="2" s="1"/>
  <c r="I26294" i="2" a="1"/>
  <c r="I26294" i="2" s="1"/>
  <c r="H26295" i="2" a="1"/>
  <c r="H26295" i="2" s="1"/>
  <c r="I26295" i="2" a="1"/>
  <c r="I26295" i="2" s="1"/>
  <c r="H26296" i="2" a="1"/>
  <c r="H26296" i="2" s="1"/>
  <c r="I26296" i="2" a="1"/>
  <c r="I26296" i="2" s="1"/>
  <c r="H26297" i="2" a="1"/>
  <c r="H26297" i="2" s="1"/>
  <c r="I26297" i="2" a="1"/>
  <c r="I26297" i="2" s="1"/>
  <c r="H26298" i="2" a="1"/>
  <c r="H26298" i="2" s="1"/>
  <c r="I26298" i="2" a="1"/>
  <c r="I26298" i="2" s="1"/>
  <c r="H26299" i="2" a="1"/>
  <c r="H26299" i="2" s="1"/>
  <c r="I26299" i="2" a="1"/>
  <c r="I26299" i="2" s="1"/>
  <c r="H26300" i="2" a="1"/>
  <c r="H26300" i="2" s="1"/>
  <c r="I26300" i="2" a="1"/>
  <c r="I26300" i="2" s="1"/>
  <c r="H26301" i="2" a="1"/>
  <c r="H26301" i="2" s="1"/>
  <c r="I26301" i="2" a="1"/>
  <c r="I26301" i="2" s="1"/>
  <c r="H26302" i="2" a="1"/>
  <c r="H26302" i="2" s="1"/>
  <c r="I26302" i="2" a="1"/>
  <c r="I26302" i="2" s="1"/>
  <c r="H26303" i="2" a="1"/>
  <c r="H26303" i="2" s="1"/>
  <c r="I26303" i="2" a="1"/>
  <c r="I26303" i="2" s="1"/>
  <c r="H26304" i="2" a="1"/>
  <c r="H26304" i="2" s="1"/>
  <c r="I26304" i="2" a="1"/>
  <c r="I26304" i="2" s="1"/>
  <c r="H26305" i="2" a="1"/>
  <c r="H26305" i="2" s="1"/>
  <c r="I26305" i="2" a="1"/>
  <c r="I26305" i="2" s="1"/>
  <c r="H26306" i="2" a="1"/>
  <c r="H26306" i="2" s="1"/>
  <c r="I26306" i="2" a="1"/>
  <c r="I26306" i="2" s="1"/>
  <c r="H26307" i="2" a="1"/>
  <c r="H26307" i="2" s="1"/>
  <c r="I26307" i="2" a="1"/>
  <c r="I26307" i="2" s="1"/>
  <c r="H26308" i="2" a="1"/>
  <c r="H26308" i="2" s="1"/>
  <c r="I26308" i="2" a="1"/>
  <c r="I26308" i="2" s="1"/>
  <c r="H26309" i="2" a="1"/>
  <c r="H26309" i="2" s="1"/>
  <c r="I26309" i="2" a="1"/>
  <c r="I26309" i="2" s="1"/>
  <c r="H26310" i="2" a="1"/>
  <c r="H26310" i="2" s="1"/>
  <c r="I26310" i="2" a="1"/>
  <c r="I26310" i="2" s="1"/>
  <c r="H26311" i="2" a="1"/>
  <c r="H26311" i="2" s="1"/>
  <c r="I26311" i="2" a="1"/>
  <c r="I26311" i="2" s="1"/>
  <c r="H26312" i="2" a="1"/>
  <c r="H26312" i="2" s="1"/>
  <c r="I26312" i="2" a="1"/>
  <c r="I26312" i="2" s="1"/>
  <c r="H26313" i="2" a="1"/>
  <c r="H26313" i="2" s="1"/>
  <c r="I26313" i="2" a="1"/>
  <c r="I26313" i="2" s="1"/>
  <c r="H26314" i="2" a="1"/>
  <c r="H26314" i="2" s="1"/>
  <c r="I26314" i="2" a="1"/>
  <c r="I26314" i="2" s="1"/>
  <c r="H26315" i="2" a="1"/>
  <c r="H26315" i="2" s="1"/>
  <c r="I26315" i="2" a="1"/>
  <c r="I26315" i="2" s="1"/>
  <c r="H26316" i="2" a="1"/>
  <c r="H26316" i="2" s="1"/>
  <c r="I26316" i="2" a="1"/>
  <c r="I26316" i="2" s="1"/>
  <c r="H26317" i="2" a="1"/>
  <c r="H26317" i="2" s="1"/>
  <c r="I26317" i="2" a="1"/>
  <c r="I26317" i="2" s="1"/>
  <c r="H26318" i="2" a="1"/>
  <c r="H26318" i="2" s="1"/>
  <c r="I26318" i="2" a="1"/>
  <c r="I26318" i="2" s="1"/>
  <c r="H26319" i="2" a="1"/>
  <c r="H26319" i="2" s="1"/>
  <c r="I26319" i="2" a="1"/>
  <c r="I26319" i="2" s="1"/>
  <c r="H26320" i="2" a="1"/>
  <c r="H26320" i="2" s="1"/>
  <c r="I26320" i="2" a="1"/>
  <c r="I26320" i="2" s="1"/>
  <c r="H26321" i="2" a="1"/>
  <c r="H26321" i="2" s="1"/>
  <c r="I26321" i="2" a="1"/>
  <c r="I26321" i="2" s="1"/>
  <c r="H26322" i="2" a="1"/>
  <c r="H26322" i="2" s="1"/>
  <c r="I26322" i="2" a="1"/>
  <c r="I26322" i="2" s="1"/>
  <c r="H26323" i="2" a="1"/>
  <c r="H26323" i="2" s="1"/>
  <c r="I26323" i="2" a="1"/>
  <c r="I26323" i="2" s="1"/>
  <c r="H26324" i="2" a="1"/>
  <c r="H26324" i="2" s="1"/>
  <c r="I26324" i="2" a="1"/>
  <c r="I26324" i="2" s="1"/>
  <c r="H26325" i="2" a="1"/>
  <c r="H26325" i="2" s="1"/>
  <c r="I26325" i="2" a="1"/>
  <c r="I26325" i="2" s="1"/>
  <c r="H26326" i="2" a="1"/>
  <c r="H26326" i="2" s="1"/>
  <c r="I26326" i="2" a="1"/>
  <c r="I26326" i="2" s="1"/>
  <c r="H26327" i="2" a="1"/>
  <c r="H26327" i="2" s="1"/>
  <c r="I26327" i="2" a="1"/>
  <c r="I26327" i="2" s="1"/>
  <c r="H26328" i="2" a="1"/>
  <c r="H26328" i="2" s="1"/>
  <c r="I26328" i="2" a="1"/>
  <c r="I26328" i="2" s="1"/>
  <c r="H26329" i="2" a="1"/>
  <c r="H26329" i="2" s="1"/>
  <c r="I26329" i="2" a="1"/>
  <c r="I26329" i="2" s="1"/>
  <c r="H26330" i="2" a="1"/>
  <c r="H26330" i="2" s="1"/>
  <c r="I26330" i="2" a="1"/>
  <c r="I26330" i="2" s="1"/>
  <c r="H26331" i="2" a="1"/>
  <c r="H26331" i="2" s="1"/>
  <c r="I26331" i="2" a="1"/>
  <c r="I26331" i="2" s="1"/>
  <c r="H26332" i="2" a="1"/>
  <c r="H26332" i="2" s="1"/>
  <c r="I26332" i="2" a="1"/>
  <c r="I26332" i="2" s="1"/>
  <c r="H26333" i="2" a="1"/>
  <c r="H26333" i="2" s="1"/>
  <c r="I26333" i="2" a="1"/>
  <c r="I26333" i="2" s="1"/>
  <c r="H26334" i="2" a="1"/>
  <c r="H26334" i="2" s="1"/>
  <c r="I26334" i="2" a="1"/>
  <c r="I26334" i="2" s="1"/>
  <c r="H26335" i="2" a="1"/>
  <c r="H26335" i="2" s="1"/>
  <c r="I26335" i="2" a="1"/>
  <c r="I26335" i="2" s="1"/>
  <c r="H26336" i="2" a="1"/>
  <c r="H26336" i="2" s="1"/>
  <c r="I26336" i="2" a="1"/>
  <c r="I26336" i="2" s="1"/>
  <c r="H26337" i="2" a="1"/>
  <c r="H26337" i="2" s="1"/>
  <c r="I26337" i="2" a="1"/>
  <c r="I26337" i="2" s="1"/>
  <c r="H26338" i="2" a="1"/>
  <c r="H26338" i="2" s="1"/>
  <c r="I26338" i="2" a="1"/>
  <c r="I26338" i="2" s="1"/>
  <c r="H26339" i="2" a="1"/>
  <c r="H26339" i="2" s="1"/>
  <c r="I26339" i="2" a="1"/>
  <c r="I26339" i="2" s="1"/>
  <c r="H26340" i="2" a="1"/>
  <c r="H26340" i="2" s="1"/>
  <c r="I26340" i="2" a="1"/>
  <c r="I26340" i="2" s="1"/>
  <c r="H26341" i="2" a="1"/>
  <c r="H26341" i="2" s="1"/>
  <c r="I26341" i="2" a="1"/>
  <c r="I26341" i="2" s="1"/>
  <c r="H26342" i="2" a="1"/>
  <c r="H26342" i="2" s="1"/>
  <c r="I26342" i="2" a="1"/>
  <c r="I26342" i="2" s="1"/>
  <c r="H26343" i="2" a="1"/>
  <c r="H26343" i="2" s="1"/>
  <c r="I26343" i="2" a="1"/>
  <c r="I26343" i="2" s="1"/>
  <c r="H26344" i="2" a="1"/>
  <c r="H26344" i="2" s="1"/>
  <c r="I26344" i="2" a="1"/>
  <c r="I26344" i="2" s="1"/>
  <c r="H26345" i="2" a="1"/>
  <c r="H26345" i="2" s="1"/>
  <c r="I26345" i="2" a="1"/>
  <c r="I26345" i="2" s="1"/>
  <c r="H26346" i="2" a="1"/>
  <c r="H26346" i="2" s="1"/>
  <c r="I26346" i="2" a="1"/>
  <c r="I26346" i="2" s="1"/>
  <c r="H26347" i="2" a="1"/>
  <c r="H26347" i="2" s="1"/>
  <c r="I26347" i="2" a="1"/>
  <c r="I26347" i="2" s="1"/>
  <c r="H26348" i="2" a="1"/>
  <c r="H26348" i="2" s="1"/>
  <c r="I26348" i="2" a="1"/>
  <c r="I26348" i="2" s="1"/>
  <c r="H26349" i="2" a="1"/>
  <c r="H26349" i="2" s="1"/>
  <c r="I26349" i="2" a="1"/>
  <c r="I26349" i="2" s="1"/>
  <c r="H26350" i="2" a="1"/>
  <c r="H26350" i="2" s="1"/>
  <c r="I26350" i="2" a="1"/>
  <c r="I26350" i="2" s="1"/>
  <c r="H26351" i="2" a="1"/>
  <c r="H26351" i="2" s="1"/>
  <c r="I26351" i="2" a="1"/>
  <c r="I26351" i="2" s="1"/>
  <c r="H26352" i="2" a="1"/>
  <c r="H26352" i="2" s="1"/>
  <c r="I26352" i="2" a="1"/>
  <c r="I26352" i="2" s="1"/>
  <c r="H26353" i="2" a="1"/>
  <c r="H26353" i="2" s="1"/>
  <c r="I26353" i="2" a="1"/>
  <c r="I26353" i="2" s="1"/>
  <c r="H26354" i="2" a="1"/>
  <c r="H26354" i="2" s="1"/>
  <c r="I26354" i="2" a="1"/>
  <c r="I26354" i="2" s="1"/>
  <c r="H26355" i="2" a="1"/>
  <c r="H26355" i="2" s="1"/>
  <c r="I26355" i="2" a="1"/>
  <c r="I26355" i="2" s="1"/>
  <c r="H26356" i="2" a="1"/>
  <c r="H26356" i="2" s="1"/>
  <c r="I26356" i="2" a="1"/>
  <c r="I26356" i="2" s="1"/>
  <c r="H26357" i="2" a="1"/>
  <c r="H26357" i="2" s="1"/>
  <c r="I26357" i="2" a="1"/>
  <c r="I26357" i="2" s="1"/>
  <c r="H26358" i="2" a="1"/>
  <c r="H26358" i="2" s="1"/>
  <c r="I26358" i="2" a="1"/>
  <c r="I26358" i="2" s="1"/>
  <c r="H26359" i="2" a="1"/>
  <c r="H26359" i="2" s="1"/>
  <c r="I26359" i="2" a="1"/>
  <c r="I26359" i="2" s="1"/>
  <c r="H26360" i="2" a="1"/>
  <c r="H26360" i="2" s="1"/>
  <c r="I26360" i="2" a="1"/>
  <c r="I26360" i="2" s="1"/>
  <c r="H26361" i="2" a="1"/>
  <c r="H26361" i="2" s="1"/>
  <c r="I26361" i="2" a="1"/>
  <c r="I26361" i="2" s="1"/>
  <c r="H26362" i="2" a="1"/>
  <c r="H26362" i="2" s="1"/>
  <c r="I26362" i="2" a="1"/>
  <c r="I26362" i="2" s="1"/>
  <c r="H26363" i="2" a="1"/>
  <c r="H26363" i="2" s="1"/>
  <c r="I26363" i="2" a="1"/>
  <c r="I26363" i="2" s="1"/>
  <c r="H26364" i="2" a="1"/>
  <c r="H26364" i="2" s="1"/>
  <c r="I26364" i="2" a="1"/>
  <c r="I26364" i="2" s="1"/>
  <c r="H26365" i="2" a="1"/>
  <c r="H26365" i="2" s="1"/>
  <c r="I26365" i="2" a="1"/>
  <c r="I26365" i="2" s="1"/>
  <c r="H26366" i="2" a="1"/>
  <c r="H26366" i="2" s="1"/>
  <c r="I26366" i="2" a="1"/>
  <c r="I26366" i="2" s="1"/>
  <c r="H26367" i="2" a="1"/>
  <c r="H26367" i="2" s="1"/>
  <c r="I26367" i="2" a="1"/>
  <c r="I26367" i="2" s="1"/>
  <c r="H26368" i="2" a="1"/>
  <c r="H26368" i="2" s="1"/>
  <c r="I26368" i="2" a="1"/>
  <c r="I26368" i="2" s="1"/>
  <c r="H26369" i="2" a="1"/>
  <c r="H26369" i="2" s="1"/>
  <c r="I26369" i="2" a="1"/>
  <c r="I26369" i="2" s="1"/>
  <c r="H26370" i="2" a="1"/>
  <c r="H26370" i="2" s="1"/>
  <c r="I26370" i="2" a="1"/>
  <c r="I26370" i="2" s="1"/>
  <c r="H26371" i="2" a="1"/>
  <c r="H26371" i="2" s="1"/>
  <c r="I26371" i="2" a="1"/>
  <c r="I26371" i="2" s="1"/>
  <c r="H26372" i="2" a="1"/>
  <c r="H26372" i="2" s="1"/>
  <c r="I26372" i="2" a="1"/>
  <c r="I26372" i="2" s="1"/>
  <c r="H26373" i="2" a="1"/>
  <c r="H26373" i="2" s="1"/>
  <c r="I26373" i="2" a="1"/>
  <c r="I26373" i="2" s="1"/>
  <c r="H26374" i="2" a="1"/>
  <c r="H26374" i="2" s="1"/>
  <c r="I26374" i="2" a="1"/>
  <c r="I26374" i="2" s="1"/>
  <c r="H26375" i="2" a="1"/>
  <c r="H26375" i="2" s="1"/>
  <c r="I26375" i="2" a="1"/>
  <c r="I26375" i="2" s="1"/>
  <c r="H26376" i="2" a="1"/>
  <c r="H26376" i="2" s="1"/>
  <c r="I26376" i="2" a="1"/>
  <c r="I26376" i="2" s="1"/>
  <c r="H26377" i="2" a="1"/>
  <c r="H26377" i="2" s="1"/>
  <c r="I26377" i="2" a="1"/>
  <c r="I26377" i="2" s="1"/>
  <c r="H26378" i="2" a="1"/>
  <c r="H26378" i="2" s="1"/>
  <c r="I26378" i="2" a="1"/>
  <c r="I26378" i="2" s="1"/>
  <c r="H26379" i="2" a="1"/>
  <c r="H26379" i="2" s="1"/>
  <c r="I26379" i="2" a="1"/>
  <c r="I26379" i="2" s="1"/>
  <c r="H26380" i="2" a="1"/>
  <c r="H26380" i="2" s="1"/>
  <c r="I26380" i="2" a="1"/>
  <c r="I26380" i="2" s="1"/>
  <c r="H26381" i="2" a="1"/>
  <c r="H26381" i="2" s="1"/>
  <c r="I26381" i="2" a="1"/>
  <c r="I26381" i="2" s="1"/>
  <c r="H26382" i="2" a="1"/>
  <c r="H26382" i="2" s="1"/>
  <c r="I26382" i="2" a="1"/>
  <c r="I26382" i="2" s="1"/>
  <c r="H26383" i="2" a="1"/>
  <c r="H26383" i="2" s="1"/>
  <c r="I26383" i="2" a="1"/>
  <c r="I26383" i="2" s="1"/>
  <c r="H26384" i="2" a="1"/>
  <c r="H26384" i="2" s="1"/>
  <c r="I26384" i="2" a="1"/>
  <c r="I26384" i="2" s="1"/>
  <c r="H26385" i="2" a="1"/>
  <c r="H26385" i="2" s="1"/>
  <c r="I26385" i="2" a="1"/>
  <c r="I26385" i="2" s="1"/>
  <c r="H26386" i="2" a="1"/>
  <c r="H26386" i="2" s="1"/>
  <c r="I26386" i="2" a="1"/>
  <c r="I26386" i="2" s="1"/>
  <c r="H26387" i="2" a="1"/>
  <c r="H26387" i="2" s="1"/>
  <c r="I26387" i="2" a="1"/>
  <c r="I26387" i="2" s="1"/>
  <c r="H26388" i="2" a="1"/>
  <c r="H26388" i="2" s="1"/>
  <c r="I26388" i="2" a="1"/>
  <c r="I26388" i="2" s="1"/>
  <c r="H26389" i="2" a="1"/>
  <c r="H26389" i="2" s="1"/>
  <c r="I26389" i="2" a="1"/>
  <c r="I26389" i="2" s="1"/>
  <c r="H26390" i="2" a="1"/>
  <c r="H26390" i="2" s="1"/>
  <c r="I26390" i="2" a="1"/>
  <c r="I26390" i="2" s="1"/>
  <c r="H26391" i="2" a="1"/>
  <c r="H26391" i="2" s="1"/>
  <c r="I26391" i="2" a="1"/>
  <c r="I26391" i="2" s="1"/>
  <c r="H26392" i="2" a="1"/>
  <c r="H26392" i="2" s="1"/>
  <c r="I26392" i="2" a="1"/>
  <c r="I26392" i="2" s="1"/>
  <c r="H26393" i="2" a="1"/>
  <c r="H26393" i="2" s="1"/>
  <c r="I26393" i="2" a="1"/>
  <c r="I26393" i="2" s="1"/>
  <c r="H26394" i="2" a="1"/>
  <c r="H26394" i="2" s="1"/>
  <c r="I26394" i="2" a="1"/>
  <c r="I26394" i="2" s="1"/>
  <c r="H26395" i="2" a="1"/>
  <c r="H26395" i="2" s="1"/>
  <c r="I26395" i="2" a="1"/>
  <c r="I26395" i="2" s="1"/>
  <c r="H26396" i="2" a="1"/>
  <c r="H26396" i="2" s="1"/>
  <c r="I26396" i="2" a="1"/>
  <c r="I26396" i="2" s="1"/>
  <c r="H26397" i="2" a="1"/>
  <c r="H26397" i="2" s="1"/>
  <c r="I26397" i="2" a="1"/>
  <c r="I26397" i="2" s="1"/>
  <c r="H26398" i="2" a="1"/>
  <c r="H26398" i="2" s="1"/>
  <c r="I26398" i="2" a="1"/>
  <c r="I26398" i="2" s="1"/>
  <c r="H26399" i="2" a="1"/>
  <c r="H26399" i="2" s="1"/>
  <c r="I26399" i="2" a="1"/>
  <c r="I26399" i="2" s="1"/>
  <c r="H26400" i="2" a="1"/>
  <c r="H26400" i="2" s="1"/>
  <c r="I26400" i="2" a="1"/>
  <c r="I26400" i="2" s="1"/>
  <c r="H26401" i="2" a="1"/>
  <c r="H26401" i="2" s="1"/>
  <c r="I26401" i="2" a="1"/>
  <c r="I26401" i="2" s="1"/>
  <c r="H26402" i="2" a="1"/>
  <c r="H26402" i="2" s="1"/>
  <c r="I26402" i="2" a="1"/>
  <c r="I26402" i="2" s="1"/>
  <c r="H26403" i="2" a="1"/>
  <c r="H26403" i="2" s="1"/>
  <c r="I26403" i="2" a="1"/>
  <c r="I26403" i="2" s="1"/>
  <c r="H26404" i="2" a="1"/>
  <c r="H26404" i="2" s="1"/>
  <c r="I26404" i="2" a="1"/>
  <c r="I26404" i="2" s="1"/>
  <c r="H26405" i="2" a="1"/>
  <c r="H26405" i="2" s="1"/>
  <c r="I26405" i="2" a="1"/>
  <c r="I26405" i="2" s="1"/>
  <c r="H26406" i="2" a="1"/>
  <c r="H26406" i="2" s="1"/>
  <c r="I26406" i="2" a="1"/>
  <c r="I26406" i="2" s="1"/>
  <c r="H26407" i="2" a="1"/>
  <c r="H26407" i="2" s="1"/>
  <c r="I26407" i="2" a="1"/>
  <c r="I26407" i="2" s="1"/>
  <c r="H26408" i="2" a="1"/>
  <c r="H26408" i="2" s="1"/>
  <c r="I26408" i="2" a="1"/>
  <c r="I26408" i="2" s="1"/>
  <c r="H26409" i="2" a="1"/>
  <c r="H26409" i="2" s="1"/>
  <c r="I26409" i="2" a="1"/>
  <c r="I26409" i="2" s="1"/>
  <c r="H26410" i="2" a="1"/>
  <c r="H26410" i="2" s="1"/>
  <c r="I26410" i="2" a="1"/>
  <c r="I26410" i="2" s="1"/>
  <c r="H26411" i="2" a="1"/>
  <c r="H26411" i="2" s="1"/>
  <c r="I26411" i="2" a="1"/>
  <c r="I26411" i="2" s="1"/>
  <c r="H26412" i="2" a="1"/>
  <c r="H26412" i="2" s="1"/>
  <c r="I26412" i="2" a="1"/>
  <c r="I26412" i="2" s="1"/>
  <c r="H26413" i="2" a="1"/>
  <c r="H26413" i="2" s="1"/>
  <c r="I26413" i="2" a="1"/>
  <c r="I26413" i="2" s="1"/>
  <c r="H26414" i="2" a="1"/>
  <c r="H26414" i="2" s="1"/>
  <c r="I26414" i="2" a="1"/>
  <c r="I26414" i="2" s="1"/>
  <c r="H26415" i="2" a="1"/>
  <c r="H26415" i="2" s="1"/>
  <c r="I26415" i="2" a="1"/>
  <c r="I26415" i="2" s="1"/>
  <c r="H26416" i="2" a="1"/>
  <c r="H26416" i="2" s="1"/>
  <c r="I26416" i="2" a="1"/>
  <c r="I26416" i="2" s="1"/>
  <c r="H26417" i="2" a="1"/>
  <c r="H26417" i="2" s="1"/>
  <c r="I26417" i="2" a="1"/>
  <c r="I26417" i="2" s="1"/>
  <c r="H26418" i="2" a="1"/>
  <c r="H26418" i="2" s="1"/>
  <c r="I26418" i="2" a="1"/>
  <c r="I26418" i="2" s="1"/>
  <c r="H26419" i="2" a="1"/>
  <c r="H26419" i="2" s="1"/>
  <c r="I26419" i="2" a="1"/>
  <c r="I26419" i="2" s="1"/>
  <c r="H26420" i="2" a="1"/>
  <c r="H26420" i="2" s="1"/>
  <c r="I26420" i="2" a="1"/>
  <c r="I26420" i="2" s="1"/>
  <c r="H26421" i="2" a="1"/>
  <c r="H26421" i="2" s="1"/>
  <c r="I26421" i="2" a="1"/>
  <c r="I26421" i="2" s="1"/>
  <c r="H26422" i="2" a="1"/>
  <c r="H26422" i="2" s="1"/>
  <c r="I26422" i="2" a="1"/>
  <c r="I26422" i="2" s="1"/>
  <c r="H26423" i="2" a="1"/>
  <c r="H26423" i="2" s="1"/>
  <c r="I26423" i="2" a="1"/>
  <c r="I26423" i="2" s="1"/>
  <c r="H26424" i="2" a="1"/>
  <c r="H26424" i="2" s="1"/>
  <c r="I26424" i="2" a="1"/>
  <c r="I26424" i="2" s="1"/>
  <c r="H26425" i="2" a="1"/>
  <c r="H26425" i="2" s="1"/>
  <c r="I26425" i="2" a="1"/>
  <c r="I26425" i="2" s="1"/>
  <c r="H26426" i="2" a="1"/>
  <c r="H26426" i="2" s="1"/>
  <c r="I26426" i="2" a="1"/>
  <c r="I26426" i="2" s="1"/>
  <c r="H26427" i="2" a="1"/>
  <c r="H26427" i="2" s="1"/>
  <c r="I26427" i="2" a="1"/>
  <c r="I26427" i="2" s="1"/>
  <c r="H26428" i="2" a="1"/>
  <c r="H26428" i="2" s="1"/>
  <c r="I26428" i="2" a="1"/>
  <c r="I26428" i="2" s="1"/>
  <c r="H26429" i="2" a="1"/>
  <c r="H26429" i="2" s="1"/>
  <c r="I26429" i="2" a="1"/>
  <c r="I26429" i="2" s="1"/>
  <c r="H26430" i="2" a="1"/>
  <c r="H26430" i="2" s="1"/>
  <c r="I26430" i="2" a="1"/>
  <c r="I26430" i="2" s="1"/>
  <c r="H26431" i="2" a="1"/>
  <c r="H26431" i="2" s="1"/>
  <c r="I26431" i="2" a="1"/>
  <c r="I26431" i="2" s="1"/>
  <c r="H26432" i="2" a="1"/>
  <c r="H26432" i="2" s="1"/>
  <c r="I26432" i="2" a="1"/>
  <c r="I26432" i="2" s="1"/>
  <c r="H26433" i="2" a="1"/>
  <c r="H26433" i="2" s="1"/>
  <c r="I26433" i="2" a="1"/>
  <c r="I26433" i="2" s="1"/>
  <c r="H26434" i="2" a="1"/>
  <c r="H26434" i="2" s="1"/>
  <c r="I26434" i="2" a="1"/>
  <c r="I26434" i="2" s="1"/>
  <c r="H26435" i="2" a="1"/>
  <c r="H26435" i="2" s="1"/>
  <c r="I26435" i="2" a="1"/>
  <c r="I26435" i="2" s="1"/>
  <c r="H26436" i="2" a="1"/>
  <c r="H26436" i="2" s="1"/>
  <c r="I26436" i="2" a="1"/>
  <c r="I26436" i="2" s="1"/>
  <c r="H26437" i="2" a="1"/>
  <c r="H26437" i="2" s="1"/>
  <c r="I26437" i="2" a="1"/>
  <c r="I26437" i="2" s="1"/>
  <c r="H26438" i="2" a="1"/>
  <c r="H26438" i="2" s="1"/>
  <c r="I26438" i="2" a="1"/>
  <c r="I26438" i="2" s="1"/>
  <c r="H26439" i="2" a="1"/>
  <c r="H26439" i="2" s="1"/>
  <c r="I26439" i="2" a="1"/>
  <c r="I26439" i="2" s="1"/>
  <c r="H26440" i="2" a="1"/>
  <c r="H26440" i="2" s="1"/>
  <c r="I26440" i="2" a="1"/>
  <c r="I26440" i="2" s="1"/>
  <c r="H26441" i="2" a="1"/>
  <c r="H26441" i="2" s="1"/>
  <c r="I26441" i="2" a="1"/>
  <c r="I26441" i="2" s="1"/>
  <c r="H26442" i="2" a="1"/>
  <c r="H26442" i="2" s="1"/>
  <c r="I26442" i="2" a="1"/>
  <c r="I26442" i="2" s="1"/>
  <c r="H26443" i="2" a="1"/>
  <c r="H26443" i="2" s="1"/>
  <c r="I26443" i="2" a="1"/>
  <c r="I26443" i="2" s="1"/>
  <c r="H26444" i="2" a="1"/>
  <c r="H26444" i="2" s="1"/>
  <c r="I26444" i="2" a="1"/>
  <c r="I26444" i="2" s="1"/>
  <c r="H26445" i="2" a="1"/>
  <c r="H26445" i="2" s="1"/>
  <c r="I26445" i="2" a="1"/>
  <c r="I26445" i="2" s="1"/>
  <c r="H26446" i="2" a="1"/>
  <c r="H26446" i="2" s="1"/>
  <c r="I26446" i="2" a="1"/>
  <c r="I26446" i="2" s="1"/>
  <c r="H26447" i="2" a="1"/>
  <c r="H26447" i="2" s="1"/>
  <c r="I26447" i="2" a="1"/>
  <c r="I26447" i="2" s="1"/>
  <c r="H26448" i="2" a="1"/>
  <c r="H26448" i="2" s="1"/>
  <c r="I26448" i="2" a="1"/>
  <c r="I26448" i="2" s="1"/>
  <c r="H26449" i="2" a="1"/>
  <c r="H26449" i="2" s="1"/>
  <c r="I26449" i="2" a="1"/>
  <c r="I26449" i="2" s="1"/>
  <c r="H26450" i="2" a="1"/>
  <c r="H26450" i="2" s="1"/>
  <c r="I26450" i="2" a="1"/>
  <c r="I26450" i="2" s="1"/>
  <c r="H26451" i="2" a="1"/>
  <c r="H26451" i="2" s="1"/>
  <c r="I26451" i="2" a="1"/>
  <c r="I26451" i="2" s="1"/>
  <c r="H26452" i="2" a="1"/>
  <c r="H26452" i="2" s="1"/>
  <c r="I26452" i="2" a="1"/>
  <c r="I26452" i="2" s="1"/>
  <c r="H26453" i="2" a="1"/>
  <c r="H26453" i="2" s="1"/>
  <c r="I26453" i="2" a="1"/>
  <c r="I26453" i="2" s="1"/>
  <c r="H26454" i="2" a="1"/>
  <c r="H26454" i="2" s="1"/>
  <c r="I26454" i="2" a="1"/>
  <c r="I26454" i="2" s="1"/>
  <c r="H26455" i="2" a="1"/>
  <c r="H26455" i="2" s="1"/>
  <c r="I26455" i="2" a="1"/>
  <c r="I26455" i="2" s="1"/>
  <c r="H26456" i="2" a="1"/>
  <c r="H26456" i="2" s="1"/>
  <c r="I26456" i="2" a="1"/>
  <c r="I26456" i="2" s="1"/>
  <c r="H26457" i="2" a="1"/>
  <c r="H26457" i="2" s="1"/>
  <c r="I26457" i="2" a="1"/>
  <c r="I26457" i="2" s="1"/>
  <c r="H26458" i="2" a="1"/>
  <c r="H26458" i="2" s="1"/>
  <c r="I26458" i="2" a="1"/>
  <c r="I26458" i="2" s="1"/>
  <c r="H26459" i="2" a="1"/>
  <c r="H26459" i="2" s="1"/>
  <c r="I26459" i="2" a="1"/>
  <c r="I26459" i="2" s="1"/>
  <c r="H26460" i="2" a="1"/>
  <c r="H26460" i="2" s="1"/>
  <c r="I26460" i="2" a="1"/>
  <c r="I26460" i="2" s="1"/>
  <c r="H26461" i="2" a="1"/>
  <c r="H26461" i="2" s="1"/>
  <c r="I26461" i="2" a="1"/>
  <c r="I26461" i="2" s="1"/>
  <c r="H26462" i="2" a="1"/>
  <c r="H26462" i="2" s="1"/>
  <c r="I26462" i="2" a="1"/>
  <c r="I26462" i="2" s="1"/>
  <c r="H26463" i="2" a="1"/>
  <c r="H26463" i="2" s="1"/>
  <c r="I26463" i="2" a="1"/>
  <c r="I26463" i="2" s="1"/>
  <c r="H26464" i="2" a="1"/>
  <c r="H26464" i="2" s="1"/>
  <c r="I26464" i="2" a="1"/>
  <c r="I26464" i="2" s="1"/>
  <c r="H26465" i="2" a="1"/>
  <c r="H26465" i="2" s="1"/>
  <c r="I26465" i="2" a="1"/>
  <c r="I26465" i="2" s="1"/>
  <c r="H26466" i="2" a="1"/>
  <c r="H26466" i="2" s="1"/>
  <c r="I26466" i="2" a="1"/>
  <c r="I26466" i="2" s="1"/>
  <c r="H26467" i="2" a="1"/>
  <c r="H26467" i="2" s="1"/>
  <c r="I26467" i="2" a="1"/>
  <c r="I26467" i="2" s="1"/>
  <c r="H26468" i="2" a="1"/>
  <c r="H26468" i="2" s="1"/>
  <c r="I26468" i="2" a="1"/>
  <c r="I26468" i="2" s="1"/>
  <c r="H26469" i="2" a="1"/>
  <c r="H26469" i="2" s="1"/>
  <c r="I26469" i="2" a="1"/>
  <c r="I26469" i="2" s="1"/>
  <c r="H26470" i="2" a="1"/>
  <c r="H26470" i="2" s="1"/>
  <c r="I26470" i="2" a="1"/>
  <c r="I26470" i="2" s="1"/>
  <c r="H26471" i="2" a="1"/>
  <c r="H26471" i="2" s="1"/>
  <c r="I26471" i="2" a="1"/>
  <c r="I26471" i="2" s="1"/>
  <c r="H26472" i="2" a="1"/>
  <c r="H26472" i="2" s="1"/>
  <c r="I26472" i="2" a="1"/>
  <c r="I26472" i="2" s="1"/>
  <c r="H26473" i="2" a="1"/>
  <c r="H26473" i="2" s="1"/>
  <c r="I26473" i="2" a="1"/>
  <c r="I26473" i="2" s="1"/>
  <c r="H26474" i="2" a="1"/>
  <c r="H26474" i="2" s="1"/>
  <c r="I26474" i="2" a="1"/>
  <c r="I26474" i="2" s="1"/>
  <c r="H26475" i="2" a="1"/>
  <c r="H26475" i="2" s="1"/>
  <c r="I26475" i="2" a="1"/>
  <c r="I26475" i="2" s="1"/>
  <c r="H26476" i="2" a="1"/>
  <c r="H26476" i="2" s="1"/>
  <c r="I26476" i="2" a="1"/>
  <c r="I26476" i="2" s="1"/>
  <c r="H26477" i="2" a="1"/>
  <c r="H26477" i="2" s="1"/>
  <c r="I26477" i="2" a="1"/>
  <c r="I26477" i="2" s="1"/>
  <c r="H26478" i="2" a="1"/>
  <c r="H26478" i="2" s="1"/>
  <c r="I26478" i="2" a="1"/>
  <c r="I26478" i="2" s="1"/>
  <c r="H26479" i="2" a="1"/>
  <c r="H26479" i="2" s="1"/>
  <c r="I26479" i="2" a="1"/>
  <c r="I26479" i="2" s="1"/>
  <c r="H26480" i="2" a="1"/>
  <c r="H26480" i="2" s="1"/>
  <c r="I26480" i="2" a="1"/>
  <c r="I26480" i="2" s="1"/>
  <c r="H26481" i="2" a="1"/>
  <c r="H26481" i="2" s="1"/>
  <c r="I26481" i="2" a="1"/>
  <c r="I26481" i="2" s="1"/>
  <c r="H26482" i="2" a="1"/>
  <c r="H26482" i="2" s="1"/>
  <c r="I26482" i="2" a="1"/>
  <c r="I26482" i="2" s="1"/>
  <c r="H26483" i="2" a="1"/>
  <c r="H26483" i="2" s="1"/>
  <c r="I26483" i="2" a="1"/>
  <c r="I26483" i="2" s="1"/>
  <c r="H26484" i="2" a="1"/>
  <c r="H26484" i="2" s="1"/>
  <c r="I26484" i="2" a="1"/>
  <c r="I26484" i="2" s="1"/>
  <c r="H26485" i="2" a="1"/>
  <c r="H26485" i="2" s="1"/>
  <c r="I26485" i="2" a="1"/>
  <c r="I26485" i="2" s="1"/>
  <c r="H26486" i="2" a="1"/>
  <c r="H26486" i="2" s="1"/>
  <c r="I26486" i="2" a="1"/>
  <c r="I26486" i="2" s="1"/>
  <c r="H26487" i="2" a="1"/>
  <c r="H26487" i="2" s="1"/>
  <c r="I26487" i="2" a="1"/>
  <c r="I26487" i="2" s="1"/>
  <c r="H26488" i="2" a="1"/>
  <c r="H26488" i="2" s="1"/>
  <c r="I26488" i="2" a="1"/>
  <c r="I26488" i="2" s="1"/>
  <c r="H26489" i="2" a="1"/>
  <c r="H26489" i="2" s="1"/>
  <c r="I26489" i="2" a="1"/>
  <c r="I26489" i="2" s="1"/>
  <c r="H26490" i="2" a="1"/>
  <c r="H26490" i="2" s="1"/>
  <c r="I26490" i="2" a="1"/>
  <c r="I26490" i="2" s="1"/>
  <c r="H26491" i="2" a="1"/>
  <c r="H26491" i="2" s="1"/>
  <c r="I26491" i="2" a="1"/>
  <c r="I26491" i="2" s="1"/>
  <c r="H26492" i="2" a="1"/>
  <c r="H26492" i="2" s="1"/>
  <c r="I26492" i="2" a="1"/>
  <c r="I26492" i="2" s="1"/>
  <c r="H26493" i="2" a="1"/>
  <c r="H26493" i="2" s="1"/>
  <c r="I26493" i="2" a="1"/>
  <c r="I26493" i="2" s="1"/>
  <c r="H26494" i="2" a="1"/>
  <c r="H26494" i="2" s="1"/>
  <c r="I26494" i="2" a="1"/>
  <c r="I26494" i="2" s="1"/>
  <c r="H26495" i="2" a="1"/>
  <c r="H26495" i="2" s="1"/>
  <c r="I26495" i="2" a="1"/>
  <c r="I26495" i="2" s="1"/>
  <c r="H26496" i="2" a="1"/>
  <c r="H26496" i="2" s="1"/>
  <c r="I26496" i="2" a="1"/>
  <c r="I26496" i="2" s="1"/>
  <c r="H26497" i="2" a="1"/>
  <c r="H26497" i="2" s="1"/>
  <c r="I26497" i="2" a="1"/>
  <c r="I26497" i="2" s="1"/>
  <c r="H26498" i="2" a="1"/>
  <c r="H26498" i="2" s="1"/>
  <c r="I26498" i="2" a="1"/>
  <c r="I26498" i="2" s="1"/>
  <c r="H26499" i="2" a="1"/>
  <c r="H26499" i="2" s="1"/>
  <c r="I26499" i="2" a="1"/>
  <c r="I26499" i="2" s="1"/>
  <c r="H26500" i="2" a="1"/>
  <c r="H26500" i="2" s="1"/>
  <c r="I26500" i="2" a="1"/>
  <c r="I26500" i="2" s="1"/>
  <c r="H26501" i="2" a="1"/>
  <c r="H26501" i="2" s="1"/>
  <c r="I26501" i="2" a="1"/>
  <c r="I26501" i="2" s="1"/>
  <c r="H26502" i="2" a="1"/>
  <c r="H26502" i="2" s="1"/>
  <c r="I26502" i="2" a="1"/>
  <c r="I26502" i="2" s="1"/>
  <c r="H26503" i="2" a="1"/>
  <c r="H26503" i="2" s="1"/>
  <c r="I26503" i="2" a="1"/>
  <c r="I26503" i="2" s="1"/>
  <c r="H26504" i="2" a="1"/>
  <c r="H26504" i="2" s="1"/>
  <c r="I26504" i="2" a="1"/>
  <c r="I26504" i="2" s="1"/>
  <c r="H26505" i="2" a="1"/>
  <c r="H26505" i="2" s="1"/>
  <c r="I26505" i="2" a="1"/>
  <c r="I26505" i="2" s="1"/>
  <c r="H26506" i="2" a="1"/>
  <c r="H26506" i="2" s="1"/>
  <c r="I26506" i="2" a="1"/>
  <c r="I26506" i="2" s="1"/>
  <c r="H26507" i="2" a="1"/>
  <c r="H26507" i="2" s="1"/>
  <c r="I26507" i="2" a="1"/>
  <c r="I26507" i="2" s="1"/>
  <c r="H26508" i="2" a="1"/>
  <c r="H26508" i="2" s="1"/>
  <c r="I26508" i="2" a="1"/>
  <c r="I26508" i="2" s="1"/>
  <c r="H26509" i="2" a="1"/>
  <c r="H26509" i="2" s="1"/>
  <c r="I26509" i="2" a="1"/>
  <c r="I26509" i="2" s="1"/>
  <c r="H26510" i="2" a="1"/>
  <c r="H26510" i="2" s="1"/>
  <c r="I26510" i="2" a="1"/>
  <c r="I26510" i="2" s="1"/>
  <c r="H26511" i="2" a="1"/>
  <c r="H26511" i="2" s="1"/>
  <c r="I26511" i="2" a="1"/>
  <c r="I26511" i="2" s="1"/>
  <c r="H26512" i="2" a="1"/>
  <c r="H26512" i="2" s="1"/>
  <c r="I26512" i="2" a="1"/>
  <c r="I26512" i="2" s="1"/>
  <c r="H26513" i="2" a="1"/>
  <c r="H26513" i="2" s="1"/>
  <c r="I26513" i="2" a="1"/>
  <c r="I26513" i="2" s="1"/>
  <c r="H26514" i="2" a="1"/>
  <c r="H26514" i="2" s="1"/>
  <c r="I26514" i="2" a="1"/>
  <c r="I26514" i="2" s="1"/>
  <c r="H26515" i="2" a="1"/>
  <c r="H26515" i="2" s="1"/>
  <c r="I26515" i="2" a="1"/>
  <c r="I26515" i="2" s="1"/>
  <c r="H26516" i="2" a="1"/>
  <c r="H26516" i="2" s="1"/>
  <c r="I26516" i="2" a="1"/>
  <c r="I26516" i="2" s="1"/>
  <c r="H26517" i="2" a="1"/>
  <c r="H26517" i="2" s="1"/>
  <c r="I26517" i="2" a="1"/>
  <c r="I26517" i="2" s="1"/>
  <c r="H26518" i="2" a="1"/>
  <c r="H26518" i="2" s="1"/>
  <c r="I26518" i="2" a="1"/>
  <c r="I26518" i="2" s="1"/>
  <c r="H26519" i="2" a="1"/>
  <c r="H26519" i="2" s="1"/>
  <c r="I26519" i="2" a="1"/>
  <c r="I26519" i="2" s="1"/>
  <c r="H26520" i="2" a="1"/>
  <c r="H26520" i="2" s="1"/>
  <c r="I26520" i="2" a="1"/>
  <c r="I26520" i="2" s="1"/>
  <c r="H26521" i="2" a="1"/>
  <c r="H26521" i="2" s="1"/>
  <c r="I26521" i="2" a="1"/>
  <c r="I26521" i="2" s="1"/>
  <c r="H26522" i="2" a="1"/>
  <c r="H26522" i="2" s="1"/>
  <c r="I26522" i="2" a="1"/>
  <c r="I26522" i="2" s="1"/>
  <c r="H26523" i="2" a="1"/>
  <c r="H26523" i="2" s="1"/>
  <c r="I26523" i="2" a="1"/>
  <c r="I26523" i="2" s="1"/>
  <c r="H26524" i="2" a="1"/>
  <c r="H26524" i="2" s="1"/>
  <c r="I26524" i="2" a="1"/>
  <c r="I26524" i="2" s="1"/>
  <c r="H26525" i="2" a="1"/>
  <c r="H26525" i="2" s="1"/>
  <c r="I26525" i="2" a="1"/>
  <c r="I26525" i="2" s="1"/>
  <c r="H26526" i="2" a="1"/>
  <c r="H26526" i="2" s="1"/>
  <c r="I26526" i="2" a="1"/>
  <c r="I26526" i="2" s="1"/>
  <c r="H26527" i="2" a="1"/>
  <c r="H26527" i="2" s="1"/>
  <c r="I26527" i="2" a="1"/>
  <c r="I26527" i="2" s="1"/>
  <c r="H26528" i="2" a="1"/>
  <c r="H26528" i="2" s="1"/>
  <c r="I26528" i="2" a="1"/>
  <c r="I26528" i="2" s="1"/>
  <c r="H26529" i="2" a="1"/>
  <c r="H26529" i="2" s="1"/>
  <c r="I26529" i="2" a="1"/>
  <c r="I26529" i="2" s="1"/>
  <c r="H26530" i="2" a="1"/>
  <c r="H26530" i="2" s="1"/>
  <c r="I26530" i="2" a="1"/>
  <c r="I26530" i="2" s="1"/>
  <c r="H26531" i="2" a="1"/>
  <c r="H26531" i="2" s="1"/>
  <c r="I26531" i="2" a="1"/>
  <c r="I26531" i="2" s="1"/>
  <c r="H26532" i="2" a="1"/>
  <c r="H26532" i="2" s="1"/>
  <c r="I26532" i="2" a="1"/>
  <c r="I26532" i="2" s="1"/>
  <c r="H26533" i="2" a="1"/>
  <c r="H26533" i="2" s="1"/>
  <c r="I26533" i="2" a="1"/>
  <c r="I26533" i="2" s="1"/>
  <c r="H26534" i="2" a="1"/>
  <c r="H26534" i="2" s="1"/>
  <c r="I26534" i="2" a="1"/>
  <c r="I26534" i="2" s="1"/>
  <c r="H26535" i="2" a="1"/>
  <c r="H26535" i="2" s="1"/>
  <c r="I26535" i="2" a="1"/>
  <c r="I26535" i="2" s="1"/>
  <c r="H26536" i="2" a="1"/>
  <c r="H26536" i="2" s="1"/>
  <c r="I26536" i="2" a="1"/>
  <c r="I26536" i="2" s="1"/>
  <c r="H26537" i="2" a="1"/>
  <c r="H26537" i="2" s="1"/>
  <c r="I26537" i="2" a="1"/>
  <c r="I26537" i="2" s="1"/>
  <c r="H26538" i="2" a="1"/>
  <c r="H26538" i="2" s="1"/>
  <c r="I26538" i="2" a="1"/>
  <c r="I26538" i="2" s="1"/>
  <c r="H26539" i="2" a="1"/>
  <c r="H26539" i="2" s="1"/>
  <c r="I26539" i="2" a="1"/>
  <c r="I26539" i="2" s="1"/>
  <c r="H26540" i="2" a="1"/>
  <c r="H26540" i="2" s="1"/>
  <c r="I26540" i="2" a="1"/>
  <c r="I26540" i="2" s="1"/>
  <c r="H26541" i="2" a="1"/>
  <c r="H26541" i="2" s="1"/>
  <c r="I26541" i="2" a="1"/>
  <c r="I26541" i="2" s="1"/>
  <c r="H26542" i="2" a="1"/>
  <c r="H26542" i="2" s="1"/>
  <c r="I26542" i="2" a="1"/>
  <c r="I26542" i="2" s="1"/>
  <c r="H26543" i="2" a="1"/>
  <c r="H26543" i="2" s="1"/>
  <c r="I26543" i="2" a="1"/>
  <c r="I26543" i="2" s="1"/>
  <c r="H26544" i="2" a="1"/>
  <c r="H26544" i="2" s="1"/>
  <c r="I26544" i="2" a="1"/>
  <c r="I26544" i="2" s="1"/>
  <c r="H26545" i="2" a="1"/>
  <c r="H26545" i="2" s="1"/>
  <c r="I26545" i="2" a="1"/>
  <c r="I26545" i="2" s="1"/>
  <c r="H26546" i="2" a="1"/>
  <c r="H26546" i="2" s="1"/>
  <c r="I26546" i="2" a="1"/>
  <c r="I26546" i="2" s="1"/>
  <c r="H26547" i="2" a="1"/>
  <c r="H26547" i="2" s="1"/>
  <c r="I26547" i="2" a="1"/>
  <c r="I26547" i="2" s="1"/>
  <c r="H26548" i="2" a="1"/>
  <c r="H26548" i="2" s="1"/>
  <c r="I26548" i="2" a="1"/>
  <c r="I26548" i="2" s="1"/>
  <c r="H26549" i="2" a="1"/>
  <c r="H26549" i="2" s="1"/>
  <c r="I26549" i="2" a="1"/>
  <c r="I26549" i="2" s="1"/>
  <c r="H26550" i="2" a="1"/>
  <c r="H26550" i="2" s="1"/>
  <c r="I26550" i="2" a="1"/>
  <c r="I26550" i="2" s="1"/>
  <c r="H26551" i="2" a="1"/>
  <c r="H26551" i="2" s="1"/>
  <c r="I26551" i="2" a="1"/>
  <c r="I26551" i="2" s="1"/>
  <c r="H26552" i="2" a="1"/>
  <c r="H26552" i="2" s="1"/>
  <c r="I26552" i="2" a="1"/>
  <c r="I26552" i="2" s="1"/>
  <c r="H26553" i="2" a="1"/>
  <c r="H26553" i="2" s="1"/>
  <c r="I26553" i="2" a="1"/>
  <c r="I26553" i="2" s="1"/>
  <c r="H26554" i="2" a="1"/>
  <c r="H26554" i="2" s="1"/>
  <c r="I26554" i="2" a="1"/>
  <c r="I26554" i="2" s="1"/>
  <c r="H26555" i="2" a="1"/>
  <c r="H26555" i="2" s="1"/>
  <c r="I26555" i="2" a="1"/>
  <c r="I26555" i="2" s="1"/>
  <c r="H26556" i="2" a="1"/>
  <c r="H26556" i="2" s="1"/>
  <c r="I26556" i="2" a="1"/>
  <c r="I26556" i="2" s="1"/>
  <c r="H26557" i="2" a="1"/>
  <c r="H26557" i="2" s="1"/>
  <c r="I26557" i="2" a="1"/>
  <c r="I26557" i="2" s="1"/>
  <c r="H26558" i="2" a="1"/>
  <c r="H26558" i="2" s="1"/>
  <c r="I26558" i="2" a="1"/>
  <c r="I26558" i="2" s="1"/>
  <c r="H26559" i="2" a="1"/>
  <c r="H26559" i="2" s="1"/>
  <c r="I26559" i="2" a="1"/>
  <c r="I26559" i="2" s="1"/>
  <c r="H26560" i="2" a="1"/>
  <c r="H26560" i="2" s="1"/>
  <c r="I26560" i="2" a="1"/>
  <c r="I26560" i="2" s="1"/>
  <c r="H26561" i="2" a="1"/>
  <c r="H26561" i="2" s="1"/>
  <c r="I26561" i="2" a="1"/>
  <c r="I26561" i="2" s="1"/>
  <c r="H26562" i="2" a="1"/>
  <c r="H26562" i="2" s="1"/>
  <c r="I26562" i="2" a="1"/>
  <c r="I26562" i="2" s="1"/>
  <c r="H26563" i="2" a="1"/>
  <c r="H26563" i="2" s="1"/>
  <c r="I26563" i="2" a="1"/>
  <c r="I26563" i="2" s="1"/>
  <c r="H26564" i="2" a="1"/>
  <c r="H26564" i="2" s="1"/>
  <c r="I26564" i="2" a="1"/>
  <c r="I26564" i="2" s="1"/>
  <c r="H26565" i="2" a="1"/>
  <c r="H26565" i="2" s="1"/>
  <c r="I26565" i="2" a="1"/>
  <c r="I26565" i="2" s="1"/>
  <c r="H26566" i="2" a="1"/>
  <c r="H26566" i="2" s="1"/>
  <c r="I26566" i="2" a="1"/>
  <c r="I26566" i="2" s="1"/>
  <c r="H26567" i="2" a="1"/>
  <c r="H26567" i="2" s="1"/>
  <c r="I26567" i="2" a="1"/>
  <c r="I26567" i="2" s="1"/>
  <c r="H26568" i="2" a="1"/>
  <c r="H26568" i="2" s="1"/>
  <c r="I26568" i="2" a="1"/>
  <c r="I26568" i="2" s="1"/>
  <c r="H26569" i="2" a="1"/>
  <c r="H26569" i="2" s="1"/>
  <c r="I26569" i="2" a="1"/>
  <c r="I26569" i="2" s="1"/>
  <c r="H26570" i="2" a="1"/>
  <c r="H26570" i="2" s="1"/>
  <c r="I26570" i="2" a="1"/>
  <c r="I26570" i="2" s="1"/>
  <c r="H26571" i="2" a="1"/>
  <c r="H26571" i="2" s="1"/>
  <c r="I26571" i="2" a="1"/>
  <c r="I26571" i="2" s="1"/>
  <c r="H26572" i="2" a="1"/>
  <c r="H26572" i="2" s="1"/>
  <c r="I26572" i="2" a="1"/>
  <c r="I26572" i="2" s="1"/>
  <c r="H26573" i="2" a="1"/>
  <c r="H26573" i="2" s="1"/>
  <c r="I26573" i="2" a="1"/>
  <c r="I26573" i="2" s="1"/>
  <c r="H26574" i="2" a="1"/>
  <c r="H26574" i="2" s="1"/>
  <c r="I26574" i="2" a="1"/>
  <c r="I26574" i="2" s="1"/>
  <c r="H26575" i="2" a="1"/>
  <c r="H26575" i="2" s="1"/>
  <c r="I26575" i="2" a="1"/>
  <c r="I26575" i="2" s="1"/>
  <c r="H26576" i="2" a="1"/>
  <c r="H26576" i="2" s="1"/>
  <c r="I26576" i="2" a="1"/>
  <c r="I26576" i="2" s="1"/>
  <c r="H26577" i="2" a="1"/>
  <c r="H26577" i="2" s="1"/>
  <c r="I26577" i="2" a="1"/>
  <c r="I26577" i="2" s="1"/>
  <c r="H26578" i="2" a="1"/>
  <c r="H26578" i="2" s="1"/>
  <c r="I26578" i="2" a="1"/>
  <c r="I26578" i="2" s="1"/>
  <c r="H26579" i="2" a="1"/>
  <c r="H26579" i="2" s="1"/>
  <c r="I26579" i="2" a="1"/>
  <c r="I26579" i="2" s="1"/>
  <c r="H26580" i="2" a="1"/>
  <c r="H26580" i="2" s="1"/>
  <c r="I26580" i="2" a="1"/>
  <c r="I26580" i="2" s="1"/>
  <c r="H26581" i="2" a="1"/>
  <c r="H26581" i="2" s="1"/>
  <c r="I26581" i="2" a="1"/>
  <c r="I26581" i="2" s="1"/>
  <c r="H26582" i="2" a="1"/>
  <c r="H26582" i="2" s="1"/>
  <c r="I26582" i="2" a="1"/>
  <c r="I26582" i="2" s="1"/>
  <c r="H26583" i="2" a="1"/>
  <c r="H26583" i="2" s="1"/>
  <c r="I26583" i="2" a="1"/>
  <c r="I26583" i="2" s="1"/>
  <c r="H26584" i="2" a="1"/>
  <c r="H26584" i="2" s="1"/>
  <c r="I26584" i="2" a="1"/>
  <c r="I26584" i="2" s="1"/>
  <c r="H26585" i="2" a="1"/>
  <c r="H26585" i="2" s="1"/>
  <c r="I26585" i="2" a="1"/>
  <c r="I26585" i="2" s="1"/>
  <c r="H26586" i="2" a="1"/>
  <c r="H26586" i="2" s="1"/>
  <c r="I26586" i="2" a="1"/>
  <c r="I26586" i="2" s="1"/>
  <c r="H26587" i="2" a="1"/>
  <c r="H26587" i="2" s="1"/>
  <c r="I26587" i="2" a="1"/>
  <c r="I26587" i="2" s="1"/>
  <c r="H26588" i="2" a="1"/>
  <c r="H26588" i="2" s="1"/>
  <c r="I26588" i="2" a="1"/>
  <c r="I26588" i="2" s="1"/>
  <c r="H26589" i="2" a="1"/>
  <c r="H26589" i="2" s="1"/>
  <c r="I26589" i="2" a="1"/>
  <c r="I26589" i="2" s="1"/>
  <c r="H26590" i="2" a="1"/>
  <c r="H26590" i="2" s="1"/>
  <c r="I26590" i="2" a="1"/>
  <c r="I26590" i="2" s="1"/>
  <c r="H26591" i="2" a="1"/>
  <c r="H26591" i="2" s="1"/>
  <c r="I26591" i="2" a="1"/>
  <c r="I26591" i="2" s="1"/>
  <c r="H26592" i="2" a="1"/>
  <c r="H26592" i="2" s="1"/>
  <c r="I26592" i="2" a="1"/>
  <c r="I26592" i="2" s="1"/>
  <c r="H26593" i="2" a="1"/>
  <c r="H26593" i="2" s="1"/>
  <c r="I26593" i="2" a="1"/>
  <c r="I26593" i="2" s="1"/>
  <c r="H26594" i="2" a="1"/>
  <c r="H26594" i="2" s="1"/>
  <c r="I26594" i="2" a="1"/>
  <c r="I26594" i="2" s="1"/>
  <c r="H26595" i="2" a="1"/>
  <c r="H26595" i="2" s="1"/>
  <c r="I26595" i="2" a="1"/>
  <c r="I26595" i="2" s="1"/>
  <c r="H26596" i="2" a="1"/>
  <c r="H26596" i="2" s="1"/>
  <c r="I26596" i="2" a="1"/>
  <c r="I26596" i="2" s="1"/>
  <c r="H26597" i="2" a="1"/>
  <c r="H26597" i="2" s="1"/>
  <c r="I26597" i="2" a="1"/>
  <c r="I26597" i="2" s="1"/>
  <c r="H26598" i="2" a="1"/>
  <c r="H26598" i="2" s="1"/>
  <c r="I26598" i="2" a="1"/>
  <c r="I26598" i="2" s="1"/>
  <c r="H26599" i="2" a="1"/>
  <c r="H26599" i="2" s="1"/>
  <c r="I26599" i="2" a="1"/>
  <c r="I26599" i="2" s="1"/>
  <c r="H26600" i="2" a="1"/>
  <c r="H26600" i="2" s="1"/>
  <c r="I26600" i="2" a="1"/>
  <c r="I26600" i="2" s="1"/>
  <c r="H26601" i="2" a="1"/>
  <c r="H26601" i="2" s="1"/>
  <c r="I26601" i="2" a="1"/>
  <c r="I26601" i="2" s="1"/>
  <c r="H26602" i="2" a="1"/>
  <c r="H26602" i="2" s="1"/>
  <c r="I26602" i="2" a="1"/>
  <c r="I26602" i="2" s="1"/>
  <c r="H26603" i="2" a="1"/>
  <c r="H26603" i="2" s="1"/>
  <c r="I26603" i="2" a="1"/>
  <c r="I26603" i="2" s="1"/>
  <c r="H26604" i="2" a="1"/>
  <c r="H26604" i="2" s="1"/>
  <c r="I26604" i="2" a="1"/>
  <c r="I26604" i="2" s="1"/>
  <c r="H26605" i="2" a="1"/>
  <c r="H26605" i="2" s="1"/>
  <c r="I26605" i="2" a="1"/>
  <c r="I26605" i="2" s="1"/>
  <c r="H26606" i="2" a="1"/>
  <c r="H26606" i="2" s="1"/>
  <c r="I26606" i="2" a="1"/>
  <c r="I26606" i="2" s="1"/>
  <c r="H26607" i="2" a="1"/>
  <c r="H26607" i="2" s="1"/>
  <c r="I26607" i="2" a="1"/>
  <c r="I26607" i="2" s="1"/>
  <c r="H26608" i="2" a="1"/>
  <c r="H26608" i="2" s="1"/>
  <c r="I26608" i="2" a="1"/>
  <c r="I26608" i="2" s="1"/>
  <c r="H26609" i="2" a="1"/>
  <c r="H26609" i="2" s="1"/>
  <c r="I26609" i="2" a="1"/>
  <c r="I26609" i="2" s="1"/>
  <c r="H26610" i="2" a="1"/>
  <c r="H26610" i="2" s="1"/>
  <c r="I26610" i="2" a="1"/>
  <c r="I26610" i="2" s="1"/>
  <c r="H26611" i="2" a="1"/>
  <c r="H26611" i="2" s="1"/>
  <c r="I26611" i="2" a="1"/>
  <c r="I26611" i="2" s="1"/>
  <c r="H26612" i="2" a="1"/>
  <c r="H26612" i="2" s="1"/>
  <c r="I26612" i="2" a="1"/>
  <c r="I26612" i="2" s="1"/>
  <c r="H26613" i="2" a="1"/>
  <c r="H26613" i="2" s="1"/>
  <c r="I26613" i="2" a="1"/>
  <c r="I26613" i="2" s="1"/>
  <c r="H26614" i="2" a="1"/>
  <c r="H26614" i="2" s="1"/>
  <c r="I26614" i="2" a="1"/>
  <c r="I26614" i="2" s="1"/>
  <c r="H26615" i="2" a="1"/>
  <c r="H26615" i="2" s="1"/>
  <c r="I26615" i="2" a="1"/>
  <c r="I26615" i="2" s="1"/>
  <c r="H26616" i="2" a="1"/>
  <c r="H26616" i="2" s="1"/>
  <c r="I26616" i="2" a="1"/>
  <c r="I26616" i="2" s="1"/>
  <c r="H26617" i="2" a="1"/>
  <c r="H26617" i="2" s="1"/>
  <c r="I26617" i="2" a="1"/>
  <c r="I26617" i="2" s="1"/>
  <c r="H26618" i="2" a="1"/>
  <c r="H26618" i="2" s="1"/>
  <c r="I26618" i="2" a="1"/>
  <c r="I26618" i="2" s="1"/>
  <c r="H26619" i="2" a="1"/>
  <c r="H26619" i="2" s="1"/>
  <c r="I26619" i="2" a="1"/>
  <c r="I26619" i="2" s="1"/>
  <c r="H26620" i="2" a="1"/>
  <c r="H26620" i="2" s="1"/>
  <c r="I26620" i="2" a="1"/>
  <c r="I26620" i="2" s="1"/>
  <c r="H26621" i="2" a="1"/>
  <c r="H26621" i="2" s="1"/>
  <c r="I26621" i="2" a="1"/>
  <c r="I26621" i="2" s="1"/>
  <c r="H26622" i="2" a="1"/>
  <c r="H26622" i="2" s="1"/>
  <c r="I26622" i="2" a="1"/>
  <c r="I26622" i="2" s="1"/>
  <c r="H26623" i="2" a="1"/>
  <c r="H26623" i="2" s="1"/>
  <c r="I26623" i="2" a="1"/>
  <c r="I26623" i="2" s="1"/>
  <c r="H26624" i="2" a="1"/>
  <c r="H26624" i="2" s="1"/>
  <c r="I26624" i="2" a="1"/>
  <c r="I26624" i="2" s="1"/>
  <c r="H26625" i="2" a="1"/>
  <c r="H26625" i="2" s="1"/>
  <c r="I26625" i="2" a="1"/>
  <c r="I26625" i="2" s="1"/>
  <c r="H26626" i="2" a="1"/>
  <c r="H26626" i="2" s="1"/>
  <c r="I26626" i="2" a="1"/>
  <c r="I26626" i="2" s="1"/>
  <c r="H26627" i="2" a="1"/>
  <c r="H26627" i="2" s="1"/>
  <c r="I26627" i="2" a="1"/>
  <c r="I26627" i="2" s="1"/>
  <c r="H26628" i="2" a="1"/>
  <c r="H26628" i="2" s="1"/>
  <c r="I26628" i="2" a="1"/>
  <c r="I26628" i="2" s="1"/>
  <c r="H26629" i="2" a="1"/>
  <c r="H26629" i="2" s="1"/>
  <c r="I26629" i="2" a="1"/>
  <c r="I26629" i="2" s="1"/>
  <c r="H26630" i="2" a="1"/>
  <c r="H26630" i="2" s="1"/>
  <c r="I26630" i="2" a="1"/>
  <c r="I26630" i="2" s="1"/>
  <c r="H26631" i="2" a="1"/>
  <c r="H26631" i="2" s="1"/>
  <c r="I26631" i="2" a="1"/>
  <c r="I26631" i="2" s="1"/>
  <c r="H26632" i="2" a="1"/>
  <c r="H26632" i="2" s="1"/>
  <c r="I26632" i="2" a="1"/>
  <c r="I26632" i="2" s="1"/>
  <c r="H26633" i="2" a="1"/>
  <c r="H26633" i="2" s="1"/>
  <c r="I26633" i="2" a="1"/>
  <c r="I26633" i="2" s="1"/>
  <c r="H26634" i="2" a="1"/>
  <c r="H26634" i="2" s="1"/>
  <c r="I26634" i="2" a="1"/>
  <c r="I26634" i="2" s="1"/>
  <c r="H26635" i="2" a="1"/>
  <c r="H26635" i="2" s="1"/>
  <c r="I26635" i="2" a="1"/>
  <c r="I26635" i="2" s="1"/>
  <c r="H26636" i="2" a="1"/>
  <c r="H26636" i="2" s="1"/>
  <c r="I26636" i="2" a="1"/>
  <c r="I26636" i="2" s="1"/>
  <c r="H26637" i="2" a="1"/>
  <c r="H26637" i="2" s="1"/>
  <c r="I26637" i="2" a="1"/>
  <c r="I26637" i="2" s="1"/>
  <c r="H26638" i="2" a="1"/>
  <c r="H26638" i="2" s="1"/>
  <c r="I26638" i="2" a="1"/>
  <c r="I26638" i="2" s="1"/>
  <c r="H26639" i="2" a="1"/>
  <c r="H26639" i="2" s="1"/>
  <c r="I26639" i="2" a="1"/>
  <c r="I26639" i="2" s="1"/>
  <c r="H26640" i="2" a="1"/>
  <c r="H26640" i="2" s="1"/>
  <c r="I26640" i="2" a="1"/>
  <c r="I26640" i="2" s="1"/>
  <c r="H26641" i="2" a="1"/>
  <c r="H26641" i="2" s="1"/>
  <c r="I26641" i="2" a="1"/>
  <c r="I26641" i="2" s="1"/>
  <c r="H26642" i="2" a="1"/>
  <c r="H26642" i="2" s="1"/>
  <c r="I26642" i="2" a="1"/>
  <c r="I26642" i="2" s="1"/>
  <c r="H26643" i="2" a="1"/>
  <c r="H26643" i="2" s="1"/>
  <c r="I26643" i="2" a="1"/>
  <c r="I26643" i="2" s="1"/>
  <c r="H26644" i="2" a="1"/>
  <c r="H26644" i="2" s="1"/>
  <c r="I26644" i="2" a="1"/>
  <c r="I26644" i="2" s="1"/>
  <c r="H26645" i="2" a="1"/>
  <c r="H26645" i="2" s="1"/>
  <c r="I26645" i="2" a="1"/>
  <c r="I26645" i="2" s="1"/>
  <c r="H26646" i="2" a="1"/>
  <c r="H26646" i="2" s="1"/>
  <c r="I26646" i="2" a="1"/>
  <c r="I26646" i="2" s="1"/>
  <c r="H26647" i="2" a="1"/>
  <c r="H26647" i="2" s="1"/>
  <c r="I26647" i="2" a="1"/>
  <c r="I26647" i="2" s="1"/>
  <c r="H26648" i="2" a="1"/>
  <c r="H26648" i="2" s="1"/>
  <c r="I26648" i="2" a="1"/>
  <c r="I26648" i="2" s="1"/>
  <c r="H26649" i="2" a="1"/>
  <c r="H26649" i="2" s="1"/>
  <c r="I26649" i="2" a="1"/>
  <c r="I26649" i="2" s="1"/>
  <c r="H26650" i="2" a="1"/>
  <c r="H26650" i="2" s="1"/>
  <c r="I26650" i="2" a="1"/>
  <c r="I26650" i="2" s="1"/>
  <c r="H26651" i="2" a="1"/>
  <c r="H26651" i="2" s="1"/>
  <c r="I26651" i="2" a="1"/>
  <c r="I26651" i="2" s="1"/>
  <c r="H26652" i="2" a="1"/>
  <c r="H26652" i="2" s="1"/>
  <c r="I26652" i="2" a="1"/>
  <c r="I26652" i="2" s="1"/>
  <c r="H26653" i="2" a="1"/>
  <c r="H26653" i="2" s="1"/>
  <c r="I26653" i="2" a="1"/>
  <c r="I26653" i="2" s="1"/>
  <c r="H26654" i="2" a="1"/>
  <c r="H26654" i="2" s="1"/>
  <c r="I26654" i="2" a="1"/>
  <c r="I26654" i="2" s="1"/>
  <c r="H26655" i="2" a="1"/>
  <c r="H26655" i="2" s="1"/>
  <c r="I26655" i="2" a="1"/>
  <c r="I26655" i="2" s="1"/>
  <c r="H26656" i="2" a="1"/>
  <c r="H26656" i="2" s="1"/>
  <c r="I26656" i="2" a="1"/>
  <c r="I26656" i="2" s="1"/>
  <c r="H26657" i="2" a="1"/>
  <c r="H26657" i="2" s="1"/>
  <c r="I26657" i="2" a="1"/>
  <c r="I26657" i="2" s="1"/>
  <c r="H26658" i="2" a="1"/>
  <c r="H26658" i="2" s="1"/>
  <c r="I26658" i="2" a="1"/>
  <c r="I26658" i="2" s="1"/>
  <c r="H26659" i="2" a="1"/>
  <c r="H26659" i="2" s="1"/>
  <c r="I26659" i="2" a="1"/>
  <c r="I26659" i="2" s="1"/>
  <c r="H26660" i="2" a="1"/>
  <c r="H26660" i="2" s="1"/>
  <c r="I26660" i="2" a="1"/>
  <c r="I26660" i="2" s="1"/>
  <c r="H26661" i="2" a="1"/>
  <c r="H26661" i="2" s="1"/>
  <c r="I26661" i="2" a="1"/>
  <c r="I26661" i="2" s="1"/>
  <c r="H26662" i="2" a="1"/>
  <c r="H26662" i="2" s="1"/>
  <c r="I26662" i="2" a="1"/>
  <c r="I26662" i="2" s="1"/>
  <c r="H26663" i="2" a="1"/>
  <c r="H26663" i="2" s="1"/>
  <c r="I26663" i="2" a="1"/>
  <c r="I26663" i="2" s="1"/>
  <c r="H26664" i="2" a="1"/>
  <c r="H26664" i="2" s="1"/>
  <c r="I26664" i="2" a="1"/>
  <c r="I26664" i="2" s="1"/>
  <c r="H26665" i="2" a="1"/>
  <c r="H26665" i="2" s="1"/>
  <c r="I26665" i="2" a="1"/>
  <c r="I26665" i="2" s="1"/>
  <c r="H26666" i="2" a="1"/>
  <c r="H26666" i="2" s="1"/>
  <c r="I26666" i="2" a="1"/>
  <c r="I26666" i="2" s="1"/>
  <c r="H26667" i="2" a="1"/>
  <c r="H26667" i="2" s="1"/>
  <c r="I26667" i="2" a="1"/>
  <c r="I26667" i="2" s="1"/>
  <c r="H26668" i="2" a="1"/>
  <c r="H26668" i="2" s="1"/>
  <c r="I26668" i="2" a="1"/>
  <c r="I26668" i="2" s="1"/>
  <c r="H26669" i="2" a="1"/>
  <c r="H26669" i="2" s="1"/>
  <c r="I26669" i="2" a="1"/>
  <c r="I26669" i="2" s="1"/>
  <c r="H26670" i="2" a="1"/>
  <c r="H26670" i="2" s="1"/>
  <c r="I26670" i="2" a="1"/>
  <c r="I26670" i="2" s="1"/>
  <c r="H26671" i="2" a="1"/>
  <c r="H26671" i="2" s="1"/>
  <c r="I26671" i="2" a="1"/>
  <c r="I26671" i="2" s="1"/>
  <c r="H26672" i="2" a="1"/>
  <c r="H26672" i="2" s="1"/>
  <c r="I26672" i="2" a="1"/>
  <c r="I26672" i="2" s="1"/>
  <c r="H26673" i="2" a="1"/>
  <c r="H26673" i="2" s="1"/>
  <c r="I26673" i="2" a="1"/>
  <c r="I26673" i="2" s="1"/>
  <c r="H26674" i="2" a="1"/>
  <c r="H26674" i="2" s="1"/>
  <c r="I26674" i="2" a="1"/>
  <c r="I26674" i="2" s="1"/>
  <c r="H26675" i="2" a="1"/>
  <c r="H26675" i="2" s="1"/>
  <c r="I26675" i="2" a="1"/>
  <c r="I26675" i="2" s="1"/>
  <c r="H26676" i="2" a="1"/>
  <c r="H26676" i="2" s="1"/>
  <c r="I26676" i="2" a="1"/>
  <c r="I26676" i="2" s="1"/>
  <c r="H26677" i="2" a="1"/>
  <c r="H26677" i="2" s="1"/>
  <c r="I26677" i="2" a="1"/>
  <c r="I26677" i="2" s="1"/>
  <c r="H26678" i="2" a="1"/>
  <c r="H26678" i="2" s="1"/>
  <c r="I26678" i="2" a="1"/>
  <c r="I26678" i="2" s="1"/>
  <c r="H26679" i="2" a="1"/>
  <c r="H26679" i="2" s="1"/>
  <c r="I26679" i="2" a="1"/>
  <c r="I26679" i="2" s="1"/>
  <c r="H26680" i="2" a="1"/>
  <c r="H26680" i="2" s="1"/>
  <c r="I26680" i="2" a="1"/>
  <c r="I26680" i="2" s="1"/>
  <c r="H26681" i="2" a="1"/>
  <c r="H26681" i="2" s="1"/>
  <c r="I26681" i="2" a="1"/>
  <c r="I26681" i="2" s="1"/>
  <c r="H26682" i="2" a="1"/>
  <c r="H26682" i="2" s="1"/>
  <c r="I26682" i="2" a="1"/>
  <c r="I26682" i="2" s="1"/>
  <c r="H26683" i="2" a="1"/>
  <c r="H26683" i="2" s="1"/>
  <c r="I26683" i="2" a="1"/>
  <c r="I26683" i="2" s="1"/>
  <c r="H26684" i="2" a="1"/>
  <c r="H26684" i="2" s="1"/>
  <c r="I26684" i="2" a="1"/>
  <c r="I26684" i="2" s="1"/>
  <c r="H26685" i="2" a="1"/>
  <c r="H26685" i="2" s="1"/>
  <c r="I26685" i="2" a="1"/>
  <c r="I26685" i="2" s="1"/>
  <c r="H26686" i="2" a="1"/>
  <c r="H26686" i="2" s="1"/>
  <c r="I26686" i="2" a="1"/>
  <c r="I26686" i="2" s="1"/>
  <c r="H26687" i="2" a="1"/>
  <c r="H26687" i="2" s="1"/>
  <c r="I26687" i="2" a="1"/>
  <c r="I26687" i="2" s="1"/>
  <c r="H26688" i="2" a="1"/>
  <c r="H26688" i="2" s="1"/>
  <c r="I26688" i="2" a="1"/>
  <c r="I26688" i="2" s="1"/>
  <c r="H26689" i="2" a="1"/>
  <c r="H26689" i="2" s="1"/>
  <c r="I26689" i="2" a="1"/>
  <c r="I26689" i="2" s="1"/>
  <c r="H26690" i="2" a="1"/>
  <c r="H26690" i="2" s="1"/>
  <c r="I26690" i="2" a="1"/>
  <c r="I26690" i="2" s="1"/>
  <c r="H26691" i="2" a="1"/>
  <c r="H26691" i="2" s="1"/>
  <c r="I26691" i="2" a="1"/>
  <c r="I26691" i="2" s="1"/>
  <c r="H26692" i="2" a="1"/>
  <c r="H26692" i="2" s="1"/>
  <c r="I26692" i="2" a="1"/>
  <c r="I26692" i="2" s="1"/>
  <c r="H26693" i="2" a="1"/>
  <c r="H26693" i="2" s="1"/>
  <c r="I26693" i="2" a="1"/>
  <c r="I26693" i="2" s="1"/>
  <c r="H26694" i="2" a="1"/>
  <c r="H26694" i="2" s="1"/>
  <c r="I26694" i="2" a="1"/>
  <c r="I26694" i="2" s="1"/>
  <c r="H26695" i="2" a="1"/>
  <c r="H26695" i="2" s="1"/>
  <c r="I26695" i="2" a="1"/>
  <c r="I26695" i="2" s="1"/>
  <c r="H26696" i="2" a="1"/>
  <c r="H26696" i="2" s="1"/>
  <c r="I26696" i="2" a="1"/>
  <c r="I26696" i="2" s="1"/>
  <c r="H26697" i="2" a="1"/>
  <c r="H26697" i="2" s="1"/>
  <c r="I26697" i="2" a="1"/>
  <c r="I26697" i="2" s="1"/>
  <c r="H26698" i="2" a="1"/>
  <c r="H26698" i="2" s="1"/>
  <c r="I26698" i="2" a="1"/>
  <c r="I26698" i="2" s="1"/>
  <c r="H26699" i="2" a="1"/>
  <c r="H26699" i="2" s="1"/>
  <c r="I26699" i="2" a="1"/>
  <c r="I26699" i="2" s="1"/>
  <c r="H26700" i="2" a="1"/>
  <c r="H26700" i="2" s="1"/>
  <c r="I26700" i="2" a="1"/>
  <c r="I26700" i="2" s="1"/>
  <c r="H26701" i="2" a="1"/>
  <c r="H26701" i="2" s="1"/>
  <c r="I26701" i="2" a="1"/>
  <c r="I26701" i="2" s="1"/>
  <c r="H26702" i="2" a="1"/>
  <c r="H26702" i="2" s="1"/>
  <c r="I26702" i="2" a="1"/>
  <c r="I26702" i="2" s="1"/>
  <c r="H26703" i="2" a="1"/>
  <c r="H26703" i="2" s="1"/>
  <c r="I26703" i="2" a="1"/>
  <c r="I26703" i="2" s="1"/>
  <c r="H26704" i="2" a="1"/>
  <c r="H26704" i="2" s="1"/>
  <c r="I26704" i="2" a="1"/>
  <c r="I26704" i="2" s="1"/>
  <c r="H26705" i="2" a="1"/>
  <c r="H26705" i="2" s="1"/>
  <c r="I26705" i="2" a="1"/>
  <c r="I26705" i="2" s="1"/>
  <c r="H26706" i="2" a="1"/>
  <c r="H26706" i="2" s="1"/>
  <c r="I26706" i="2" a="1"/>
  <c r="I26706" i="2" s="1"/>
  <c r="H26707" i="2" a="1"/>
  <c r="H26707" i="2" s="1"/>
  <c r="I26707" i="2" a="1"/>
  <c r="I26707" i="2" s="1"/>
  <c r="H26708" i="2" a="1"/>
  <c r="H26708" i="2" s="1"/>
  <c r="I26708" i="2" a="1"/>
  <c r="I26708" i="2" s="1"/>
  <c r="H26709" i="2" a="1"/>
  <c r="H26709" i="2" s="1"/>
  <c r="I26709" i="2" a="1"/>
  <c r="I26709" i="2" s="1"/>
  <c r="H26710" i="2" a="1"/>
  <c r="H26710" i="2" s="1"/>
  <c r="I26710" i="2" a="1"/>
  <c r="I26710" i="2" s="1"/>
  <c r="H26711" i="2" a="1"/>
  <c r="H26711" i="2" s="1"/>
  <c r="I26711" i="2" a="1"/>
  <c r="I26711" i="2" s="1"/>
  <c r="H26712" i="2" a="1"/>
  <c r="H26712" i="2" s="1"/>
  <c r="I26712" i="2" a="1"/>
  <c r="I26712" i="2" s="1"/>
  <c r="H26713" i="2" a="1"/>
  <c r="H26713" i="2" s="1"/>
  <c r="I26713" i="2" a="1"/>
  <c r="I26713" i="2" s="1"/>
  <c r="H26714" i="2" a="1"/>
  <c r="H26714" i="2" s="1"/>
  <c r="I26714" i="2" a="1"/>
  <c r="I26714" i="2" s="1"/>
  <c r="H26715" i="2" a="1"/>
  <c r="H26715" i="2" s="1"/>
  <c r="I26715" i="2" a="1"/>
  <c r="I26715" i="2" s="1"/>
  <c r="H26716" i="2" a="1"/>
  <c r="H26716" i="2" s="1"/>
  <c r="I26716" i="2" a="1"/>
  <c r="I26716" i="2" s="1"/>
  <c r="H26717" i="2" a="1"/>
  <c r="H26717" i="2" s="1"/>
  <c r="I26717" i="2" a="1"/>
  <c r="I26717" i="2" s="1"/>
  <c r="H26718" i="2" a="1"/>
  <c r="H26718" i="2" s="1"/>
  <c r="I26718" i="2" a="1"/>
  <c r="I26718" i="2" s="1"/>
  <c r="H26719" i="2" a="1"/>
  <c r="H26719" i="2" s="1"/>
  <c r="I26719" i="2" a="1"/>
  <c r="I26719" i="2" s="1"/>
  <c r="H26720" i="2" a="1"/>
  <c r="H26720" i="2" s="1"/>
  <c r="I26720" i="2" a="1"/>
  <c r="I26720" i="2" s="1"/>
  <c r="H26721" i="2" a="1"/>
  <c r="H26721" i="2" s="1"/>
  <c r="I26721" i="2" a="1"/>
  <c r="I26721" i="2" s="1"/>
  <c r="H26722" i="2" a="1"/>
  <c r="H26722" i="2" s="1"/>
  <c r="I26722" i="2" a="1"/>
  <c r="I26722" i="2" s="1"/>
  <c r="H26723" i="2" a="1"/>
  <c r="H26723" i="2" s="1"/>
  <c r="I26723" i="2" a="1"/>
  <c r="I26723" i="2" s="1"/>
  <c r="H26724" i="2" a="1"/>
  <c r="H26724" i="2" s="1"/>
  <c r="I26724" i="2" a="1"/>
  <c r="I26724" i="2" s="1"/>
  <c r="H26725" i="2" a="1"/>
  <c r="H26725" i="2" s="1"/>
  <c r="I26725" i="2" a="1"/>
  <c r="I26725" i="2" s="1"/>
  <c r="H26726" i="2" a="1"/>
  <c r="H26726" i="2" s="1"/>
  <c r="I26726" i="2" a="1"/>
  <c r="I26726" i="2" s="1"/>
  <c r="H26727" i="2" a="1"/>
  <c r="H26727" i="2" s="1"/>
  <c r="I26727" i="2" a="1"/>
  <c r="I26727" i="2" s="1"/>
  <c r="H26728" i="2" a="1"/>
  <c r="H26728" i="2" s="1"/>
  <c r="I26728" i="2" a="1"/>
  <c r="I26728" i="2" s="1"/>
  <c r="H26729" i="2" a="1"/>
  <c r="H26729" i="2" s="1"/>
  <c r="I26729" i="2" a="1"/>
  <c r="I26729" i="2" s="1"/>
  <c r="H26730" i="2" a="1"/>
  <c r="H26730" i="2" s="1"/>
  <c r="I26730" i="2" a="1"/>
  <c r="I26730" i="2" s="1"/>
  <c r="H26731" i="2" a="1"/>
  <c r="H26731" i="2" s="1"/>
  <c r="I26731" i="2" a="1"/>
  <c r="I26731" i="2" s="1"/>
  <c r="H26732" i="2" a="1"/>
  <c r="H26732" i="2" s="1"/>
  <c r="I26732" i="2" a="1"/>
  <c r="I26732" i="2" s="1"/>
  <c r="H26733" i="2" a="1"/>
  <c r="H26733" i="2" s="1"/>
  <c r="I26733" i="2" a="1"/>
  <c r="I26733" i="2" s="1"/>
  <c r="H26734" i="2" a="1"/>
  <c r="H26734" i="2" s="1"/>
  <c r="I26734" i="2" a="1"/>
  <c r="I26734" i="2" s="1"/>
  <c r="H26735" i="2" a="1"/>
  <c r="H26735" i="2" s="1"/>
  <c r="I26735" i="2" a="1"/>
  <c r="I26735" i="2" s="1"/>
  <c r="H26736" i="2" a="1"/>
  <c r="H26736" i="2" s="1"/>
  <c r="I26736" i="2" a="1"/>
  <c r="I26736" i="2" s="1"/>
  <c r="H26737" i="2" a="1"/>
  <c r="H26737" i="2" s="1"/>
  <c r="I26737" i="2" a="1"/>
  <c r="I26737" i="2" s="1"/>
  <c r="H26738" i="2" a="1"/>
  <c r="H26738" i="2" s="1"/>
  <c r="I26738" i="2" a="1"/>
  <c r="I26738" i="2" s="1"/>
  <c r="H26739" i="2" a="1"/>
  <c r="H26739" i="2" s="1"/>
  <c r="I26739" i="2" a="1"/>
  <c r="I26739" i="2" s="1"/>
  <c r="H26740" i="2" a="1"/>
  <c r="H26740" i="2" s="1"/>
  <c r="I26740" i="2" a="1"/>
  <c r="I26740" i="2" s="1"/>
  <c r="H26741" i="2" a="1"/>
  <c r="H26741" i="2" s="1"/>
  <c r="I26741" i="2" a="1"/>
  <c r="I26741" i="2" s="1"/>
  <c r="H26742" i="2" a="1"/>
  <c r="H26742" i="2" s="1"/>
  <c r="I26742" i="2" a="1"/>
  <c r="I26742" i="2" s="1"/>
  <c r="H26743" i="2" a="1"/>
  <c r="H26743" i="2" s="1"/>
  <c r="I26743" i="2" a="1"/>
  <c r="I26743" i="2" s="1"/>
  <c r="H26744" i="2" a="1"/>
  <c r="H26744" i="2" s="1"/>
  <c r="I26744" i="2" a="1"/>
  <c r="I26744" i="2" s="1"/>
  <c r="H26745" i="2" a="1"/>
  <c r="H26745" i="2" s="1"/>
  <c r="I26745" i="2" a="1"/>
  <c r="I26745" i="2" s="1"/>
  <c r="H26746" i="2" a="1"/>
  <c r="H26746" i="2" s="1"/>
  <c r="I26746" i="2" a="1"/>
  <c r="I26746" i="2" s="1"/>
  <c r="H26747" i="2" a="1"/>
  <c r="H26747" i="2" s="1"/>
  <c r="I26747" i="2" a="1"/>
  <c r="I26747" i="2" s="1"/>
  <c r="H26748" i="2" a="1"/>
  <c r="H26748" i="2" s="1"/>
  <c r="I26748" i="2" a="1"/>
  <c r="I26748" i="2" s="1"/>
  <c r="H26749" i="2" a="1"/>
  <c r="H26749" i="2" s="1"/>
  <c r="I26749" i="2" a="1"/>
  <c r="I26749" i="2" s="1"/>
  <c r="H26750" i="2" a="1"/>
  <c r="H26750" i="2" s="1"/>
  <c r="I26750" i="2" a="1"/>
  <c r="I26750" i="2" s="1"/>
  <c r="H26751" i="2" a="1"/>
  <c r="H26751" i="2" s="1"/>
  <c r="I26751" i="2" a="1"/>
  <c r="I26751" i="2" s="1"/>
  <c r="H26752" i="2" a="1"/>
  <c r="H26752" i="2" s="1"/>
  <c r="I26752" i="2" a="1"/>
  <c r="I26752" i="2" s="1"/>
  <c r="H26753" i="2" a="1"/>
  <c r="H26753" i="2" s="1"/>
  <c r="I26753" i="2" a="1"/>
  <c r="I26753" i="2" s="1"/>
  <c r="H26754" i="2" a="1"/>
  <c r="H26754" i="2" s="1"/>
  <c r="I26754" i="2" a="1"/>
  <c r="I26754" i="2" s="1"/>
  <c r="H26755" i="2" a="1"/>
  <c r="H26755" i="2" s="1"/>
  <c r="I26755" i="2" a="1"/>
  <c r="I26755" i="2" s="1"/>
  <c r="H26756" i="2" a="1"/>
  <c r="H26756" i="2" s="1"/>
  <c r="I26756" i="2" a="1"/>
  <c r="I26756" i="2" s="1"/>
  <c r="H26757" i="2" a="1"/>
  <c r="H26757" i="2" s="1"/>
  <c r="I26757" i="2" a="1"/>
  <c r="I26757" i="2" s="1"/>
  <c r="H26758" i="2" a="1"/>
  <c r="H26758" i="2" s="1"/>
  <c r="I26758" i="2" a="1"/>
  <c r="I26758" i="2" s="1"/>
  <c r="H26759" i="2" a="1"/>
  <c r="H26759" i="2" s="1"/>
  <c r="I26759" i="2" a="1"/>
  <c r="I26759" i="2" s="1"/>
  <c r="H26760" i="2" a="1"/>
  <c r="H26760" i="2" s="1"/>
  <c r="I26760" i="2" a="1"/>
  <c r="I26760" i="2" s="1"/>
  <c r="H26761" i="2" a="1"/>
  <c r="H26761" i="2" s="1"/>
  <c r="I26761" i="2" a="1"/>
  <c r="I26761" i="2" s="1"/>
  <c r="H26762" i="2" a="1"/>
  <c r="H26762" i="2" s="1"/>
  <c r="I26762" i="2" a="1"/>
  <c r="I26762" i="2" s="1"/>
  <c r="H26763" i="2" a="1"/>
  <c r="H26763" i="2" s="1"/>
  <c r="I26763" i="2" a="1"/>
  <c r="I26763" i="2" s="1"/>
  <c r="H26764" i="2" a="1"/>
  <c r="H26764" i="2" s="1"/>
  <c r="I26764" i="2" a="1"/>
  <c r="I26764" i="2" s="1"/>
  <c r="H26765" i="2" a="1"/>
  <c r="H26765" i="2" s="1"/>
  <c r="I26765" i="2" a="1"/>
  <c r="I26765" i="2" s="1"/>
  <c r="H26766" i="2" a="1"/>
  <c r="H26766" i="2" s="1"/>
  <c r="I26766" i="2" a="1"/>
  <c r="I26766" i="2" s="1"/>
  <c r="H26767" i="2" a="1"/>
  <c r="H26767" i="2" s="1"/>
  <c r="I26767" i="2" a="1"/>
  <c r="I26767" i="2" s="1"/>
  <c r="H26768" i="2" a="1"/>
  <c r="H26768" i="2" s="1"/>
  <c r="I26768" i="2" a="1"/>
  <c r="I26768" i="2" s="1"/>
  <c r="H26769" i="2" a="1"/>
  <c r="H26769" i="2" s="1"/>
  <c r="I26769" i="2" a="1"/>
  <c r="I26769" i="2" s="1"/>
  <c r="H26770" i="2" a="1"/>
  <c r="H26770" i="2" s="1"/>
  <c r="I26770" i="2" a="1"/>
  <c r="I26770" i="2" s="1"/>
  <c r="H26771" i="2" a="1"/>
  <c r="H26771" i="2" s="1"/>
  <c r="I26771" i="2" a="1"/>
  <c r="I26771" i="2" s="1"/>
  <c r="H26772" i="2" a="1"/>
  <c r="H26772" i="2" s="1"/>
  <c r="I26772" i="2" a="1"/>
  <c r="I26772" i="2" s="1"/>
  <c r="H26773" i="2" a="1"/>
  <c r="H26773" i="2" s="1"/>
  <c r="I26773" i="2" a="1"/>
  <c r="I26773" i="2" s="1"/>
  <c r="H26774" i="2" a="1"/>
  <c r="H26774" i="2" s="1"/>
  <c r="I26774" i="2" a="1"/>
  <c r="I26774" i="2" s="1"/>
  <c r="H26775" i="2" a="1"/>
  <c r="H26775" i="2" s="1"/>
  <c r="I26775" i="2" a="1"/>
  <c r="I26775" i="2" s="1"/>
  <c r="H26776" i="2" a="1"/>
  <c r="H26776" i="2" s="1"/>
  <c r="I26776" i="2" a="1"/>
  <c r="I26776" i="2" s="1"/>
  <c r="H26777" i="2" a="1"/>
  <c r="H26777" i="2" s="1"/>
  <c r="I26777" i="2" a="1"/>
  <c r="I26777" i="2" s="1"/>
  <c r="H26778" i="2" a="1"/>
  <c r="H26778" i="2" s="1"/>
  <c r="I26778" i="2" a="1"/>
  <c r="I26778" i="2" s="1"/>
  <c r="H26779" i="2" a="1"/>
  <c r="H26779" i="2" s="1"/>
  <c r="I26779" i="2" a="1"/>
  <c r="I26779" i="2" s="1"/>
  <c r="H26780" i="2" a="1"/>
  <c r="H26780" i="2" s="1"/>
  <c r="I26780" i="2" a="1"/>
  <c r="I26780" i="2" s="1"/>
  <c r="H26781" i="2" a="1"/>
  <c r="H26781" i="2" s="1"/>
  <c r="I26781" i="2" a="1"/>
  <c r="I26781" i="2" s="1"/>
  <c r="H26782" i="2" a="1"/>
  <c r="H26782" i="2" s="1"/>
  <c r="I26782" i="2" a="1"/>
  <c r="I26782" i="2" s="1"/>
  <c r="H26783" i="2" a="1"/>
  <c r="H26783" i="2" s="1"/>
  <c r="I26783" i="2" a="1"/>
  <c r="I26783" i="2" s="1"/>
  <c r="H26784" i="2" a="1"/>
  <c r="H26784" i="2" s="1"/>
  <c r="I26784" i="2" a="1"/>
  <c r="I26784" i="2" s="1"/>
  <c r="H26785" i="2" a="1"/>
  <c r="H26785" i="2" s="1"/>
  <c r="I26785" i="2" a="1"/>
  <c r="I26785" i="2" s="1"/>
  <c r="H26786" i="2" a="1"/>
  <c r="H26786" i="2" s="1"/>
  <c r="I26786" i="2" a="1"/>
  <c r="I26786" i="2" s="1"/>
  <c r="H26787" i="2" a="1"/>
  <c r="H26787" i="2" s="1"/>
  <c r="I26787" i="2" a="1"/>
  <c r="I26787" i="2" s="1"/>
  <c r="H26788" i="2" a="1"/>
  <c r="H26788" i="2" s="1"/>
  <c r="I26788" i="2" a="1"/>
  <c r="I26788" i="2" s="1"/>
  <c r="H26789" i="2" a="1"/>
  <c r="H26789" i="2" s="1"/>
  <c r="I26789" i="2" a="1"/>
  <c r="I26789" i="2" s="1"/>
  <c r="H26790" i="2" a="1"/>
  <c r="H26790" i="2" s="1"/>
  <c r="I26790" i="2" a="1"/>
  <c r="I26790" i="2" s="1"/>
  <c r="H26791" i="2" a="1"/>
  <c r="H26791" i="2" s="1"/>
  <c r="I26791" i="2" a="1"/>
  <c r="I26791" i="2" s="1"/>
  <c r="H26792" i="2" a="1"/>
  <c r="H26792" i="2" s="1"/>
  <c r="I26792" i="2" a="1"/>
  <c r="I26792" i="2" s="1"/>
  <c r="H26793" i="2" a="1"/>
  <c r="H26793" i="2" s="1"/>
  <c r="I26793" i="2" a="1"/>
  <c r="I26793" i="2" s="1"/>
  <c r="H26794" i="2" a="1"/>
  <c r="H26794" i="2" s="1"/>
  <c r="I26794" i="2" a="1"/>
  <c r="I26794" i="2" s="1"/>
  <c r="H26795" i="2" a="1"/>
  <c r="H26795" i="2" s="1"/>
  <c r="I26795" i="2" a="1"/>
  <c r="I26795" i="2" s="1"/>
  <c r="H26796" i="2" a="1"/>
  <c r="H26796" i="2" s="1"/>
  <c r="I26796" i="2" a="1"/>
  <c r="I26796" i="2" s="1"/>
  <c r="H26797" i="2" a="1"/>
  <c r="H26797" i="2" s="1"/>
  <c r="I26797" i="2" a="1"/>
  <c r="I26797" i="2" s="1"/>
  <c r="H26798" i="2" a="1"/>
  <c r="H26798" i="2" s="1"/>
  <c r="I26798" i="2" a="1"/>
  <c r="I26798" i="2" s="1"/>
  <c r="H26799" i="2" a="1"/>
  <c r="H26799" i="2" s="1"/>
  <c r="I26799" i="2" a="1"/>
  <c r="I26799" i="2" s="1"/>
  <c r="H26800" i="2" a="1"/>
  <c r="H26800" i="2" s="1"/>
  <c r="I26800" i="2" a="1"/>
  <c r="I26800" i="2" s="1"/>
  <c r="H26801" i="2" a="1"/>
  <c r="H26801" i="2" s="1"/>
  <c r="I26801" i="2" a="1"/>
  <c r="I26801" i="2" s="1"/>
  <c r="H26802" i="2" a="1"/>
  <c r="H26802" i="2" s="1"/>
  <c r="I26802" i="2" a="1"/>
  <c r="I26802" i="2" s="1"/>
  <c r="H26803" i="2" a="1"/>
  <c r="H26803" i="2" s="1"/>
  <c r="I26803" i="2" a="1"/>
  <c r="I26803" i="2" s="1"/>
  <c r="H26804" i="2" a="1"/>
  <c r="H26804" i="2" s="1"/>
  <c r="I26804" i="2" a="1"/>
  <c r="I26804" i="2" s="1"/>
  <c r="H26805" i="2" a="1"/>
  <c r="H26805" i="2" s="1"/>
  <c r="I26805" i="2" a="1"/>
  <c r="I26805" i="2" s="1"/>
  <c r="H26806" i="2" a="1"/>
  <c r="H26806" i="2" s="1"/>
  <c r="I26806" i="2" a="1"/>
  <c r="I26806" i="2" s="1"/>
  <c r="H26807" i="2" a="1"/>
  <c r="H26807" i="2" s="1"/>
  <c r="I26807" i="2" a="1"/>
  <c r="I26807" i="2" s="1"/>
  <c r="H26808" i="2" a="1"/>
  <c r="H26808" i="2" s="1"/>
  <c r="I26808" i="2" a="1"/>
  <c r="I26808" i="2" s="1"/>
  <c r="H26809" i="2" a="1"/>
  <c r="H26809" i="2" s="1"/>
  <c r="I26809" i="2" a="1"/>
  <c r="I26809" i="2" s="1"/>
  <c r="H26810" i="2" a="1"/>
  <c r="H26810" i="2" s="1"/>
  <c r="I26810" i="2" a="1"/>
  <c r="I26810" i="2" s="1"/>
  <c r="H26811" i="2" a="1"/>
  <c r="H26811" i="2" s="1"/>
  <c r="I26811" i="2" a="1"/>
  <c r="I26811" i="2" s="1"/>
  <c r="H26812" i="2" a="1"/>
  <c r="H26812" i="2" s="1"/>
  <c r="I26812" i="2" a="1"/>
  <c r="I26812" i="2" s="1"/>
  <c r="H26813" i="2" a="1"/>
  <c r="H26813" i="2" s="1"/>
  <c r="I26813" i="2" a="1"/>
  <c r="I26813" i="2" s="1"/>
  <c r="H26814" i="2" a="1"/>
  <c r="H26814" i="2" s="1"/>
  <c r="I26814" i="2" a="1"/>
  <c r="I26814" i="2" s="1"/>
  <c r="H26815" i="2" a="1"/>
  <c r="H26815" i="2" s="1"/>
  <c r="I26815" i="2" a="1"/>
  <c r="I26815" i="2" s="1"/>
  <c r="H26816" i="2" a="1"/>
  <c r="H26816" i="2" s="1"/>
  <c r="I26816" i="2" a="1"/>
  <c r="I26816" i="2" s="1"/>
  <c r="H26817" i="2" a="1"/>
  <c r="H26817" i="2" s="1"/>
  <c r="I26817" i="2" a="1"/>
  <c r="I26817" i="2" s="1"/>
  <c r="H26818" i="2" a="1"/>
  <c r="H26818" i="2" s="1"/>
  <c r="I26818" i="2" a="1"/>
  <c r="I26818" i="2" s="1"/>
  <c r="H26819" i="2" a="1"/>
  <c r="H26819" i="2" s="1"/>
  <c r="I26819" i="2" a="1"/>
  <c r="I26819" i="2" s="1"/>
  <c r="H26820" i="2" a="1"/>
  <c r="H26820" i="2" s="1"/>
  <c r="I26820" i="2" a="1"/>
  <c r="I26820" i="2" s="1"/>
  <c r="H26821" i="2" a="1"/>
  <c r="H26821" i="2" s="1"/>
  <c r="I26821" i="2" a="1"/>
  <c r="I26821" i="2" s="1"/>
  <c r="H26822" i="2" a="1"/>
  <c r="H26822" i="2" s="1"/>
  <c r="I26822" i="2" a="1"/>
  <c r="I26822" i="2" s="1"/>
  <c r="H26823" i="2" a="1"/>
  <c r="H26823" i="2" s="1"/>
  <c r="I26823" i="2" a="1"/>
  <c r="I26823" i="2" s="1"/>
  <c r="H26824" i="2" a="1"/>
  <c r="H26824" i="2" s="1"/>
  <c r="I26824" i="2" a="1"/>
  <c r="I26824" i="2" s="1"/>
  <c r="H26825" i="2" a="1"/>
  <c r="H26825" i="2" s="1"/>
  <c r="I26825" i="2" a="1"/>
  <c r="I26825" i="2" s="1"/>
  <c r="H26826" i="2" a="1"/>
  <c r="H26826" i="2" s="1"/>
  <c r="I26826" i="2" a="1"/>
  <c r="I26826" i="2" s="1"/>
  <c r="H26827" i="2" a="1"/>
  <c r="H26827" i="2" s="1"/>
  <c r="I26827" i="2" a="1"/>
  <c r="I26827" i="2" s="1"/>
  <c r="H26828" i="2" a="1"/>
  <c r="H26828" i="2" s="1"/>
  <c r="I26828" i="2" a="1"/>
  <c r="I26828" i="2" s="1"/>
  <c r="H26829" i="2" a="1"/>
  <c r="H26829" i="2" s="1"/>
  <c r="I26829" i="2" a="1"/>
  <c r="I26829" i="2" s="1"/>
  <c r="H26830" i="2" a="1"/>
  <c r="H26830" i="2" s="1"/>
  <c r="I26830" i="2" a="1"/>
  <c r="I26830" i="2" s="1"/>
  <c r="H26831" i="2" a="1"/>
  <c r="H26831" i="2" s="1"/>
  <c r="I26831" i="2" a="1"/>
  <c r="I26831" i="2" s="1"/>
  <c r="H26832" i="2" a="1"/>
  <c r="H26832" i="2" s="1"/>
  <c r="I26832" i="2" a="1"/>
  <c r="I26832" i="2" s="1"/>
  <c r="H26833" i="2" a="1"/>
  <c r="H26833" i="2" s="1"/>
  <c r="I26833" i="2" a="1"/>
  <c r="I26833" i="2" s="1"/>
  <c r="H26834" i="2" a="1"/>
  <c r="H26834" i="2" s="1"/>
  <c r="I26834" i="2" a="1"/>
  <c r="I26834" i="2" s="1"/>
  <c r="H26835" i="2" a="1"/>
  <c r="H26835" i="2" s="1"/>
  <c r="I26835" i="2" a="1"/>
  <c r="I26835" i="2" s="1"/>
  <c r="H26836" i="2" a="1"/>
  <c r="H26836" i="2" s="1"/>
  <c r="I26836" i="2" a="1"/>
  <c r="I26836" i="2" s="1"/>
  <c r="H26837" i="2" a="1"/>
  <c r="H26837" i="2" s="1"/>
  <c r="I26837" i="2" a="1"/>
  <c r="I26837" i="2" s="1"/>
  <c r="H26838" i="2" a="1"/>
  <c r="H26838" i="2" s="1"/>
  <c r="I26838" i="2" a="1"/>
  <c r="I26838" i="2" s="1"/>
  <c r="H26839" i="2" a="1"/>
  <c r="H26839" i="2" s="1"/>
  <c r="I26839" i="2" a="1"/>
  <c r="I26839" i="2" s="1"/>
  <c r="H26840" i="2" a="1"/>
  <c r="H26840" i="2" s="1"/>
  <c r="I26840" i="2" a="1"/>
  <c r="I26840" i="2" s="1"/>
  <c r="H26841" i="2" a="1"/>
  <c r="H26841" i="2" s="1"/>
  <c r="I26841" i="2" a="1"/>
  <c r="I26841" i="2" s="1"/>
  <c r="H26842" i="2" a="1"/>
  <c r="H26842" i="2" s="1"/>
  <c r="I26842" i="2" a="1"/>
  <c r="I26842" i="2" s="1"/>
  <c r="H26843" i="2" a="1"/>
  <c r="H26843" i="2" s="1"/>
  <c r="I26843" i="2" a="1"/>
  <c r="I26843" i="2" s="1"/>
  <c r="H26844" i="2" a="1"/>
  <c r="H26844" i="2" s="1"/>
  <c r="I26844" i="2" a="1"/>
  <c r="I26844" i="2" s="1"/>
  <c r="H26845" i="2" a="1"/>
  <c r="H26845" i="2" s="1"/>
  <c r="I26845" i="2" a="1"/>
  <c r="I26845" i="2" s="1"/>
  <c r="H26846" i="2" a="1"/>
  <c r="H26846" i="2" s="1"/>
  <c r="I26846" i="2" a="1"/>
  <c r="I26846" i="2" s="1"/>
  <c r="H26847" i="2" a="1"/>
  <c r="H26847" i="2" s="1"/>
  <c r="I26847" i="2" a="1"/>
  <c r="I26847" i="2" s="1"/>
  <c r="H26848" i="2" a="1"/>
  <c r="H26848" i="2" s="1"/>
  <c r="I26848" i="2" a="1"/>
  <c r="I26848" i="2" s="1"/>
  <c r="H26849" i="2" a="1"/>
  <c r="H26849" i="2" s="1"/>
  <c r="I26849" i="2" a="1"/>
  <c r="I26849" i="2" s="1"/>
  <c r="H26850" i="2" a="1"/>
  <c r="H26850" i="2" s="1"/>
  <c r="I26850" i="2" a="1"/>
  <c r="I26850" i="2" s="1"/>
  <c r="H26851" i="2" a="1"/>
  <c r="H26851" i="2" s="1"/>
  <c r="I26851" i="2" a="1"/>
  <c r="I26851" i="2" s="1"/>
  <c r="H26852" i="2" a="1"/>
  <c r="H26852" i="2" s="1"/>
  <c r="I26852" i="2" a="1"/>
  <c r="I26852" i="2" s="1"/>
  <c r="H26853" i="2" a="1"/>
  <c r="H26853" i="2" s="1"/>
  <c r="I26853" i="2" a="1"/>
  <c r="I26853" i="2" s="1"/>
  <c r="H26854" i="2" a="1"/>
  <c r="H26854" i="2" s="1"/>
  <c r="I26854" i="2" a="1"/>
  <c r="I26854" i="2" s="1"/>
  <c r="H26855" i="2" a="1"/>
  <c r="H26855" i="2" s="1"/>
  <c r="I26855" i="2" a="1"/>
  <c r="I26855" i="2" s="1"/>
  <c r="H26856" i="2" a="1"/>
  <c r="H26856" i="2" s="1"/>
  <c r="I26856" i="2" a="1"/>
  <c r="I26856" i="2" s="1"/>
  <c r="H26857" i="2" a="1"/>
  <c r="H26857" i="2" s="1"/>
  <c r="I26857" i="2" a="1"/>
  <c r="I26857" i="2" s="1"/>
  <c r="H26858" i="2" a="1"/>
  <c r="H26858" i="2" s="1"/>
  <c r="I26858" i="2" a="1"/>
  <c r="I26858" i="2" s="1"/>
  <c r="H26859" i="2" a="1"/>
  <c r="H26859" i="2" s="1"/>
  <c r="I26859" i="2" a="1"/>
  <c r="I26859" i="2" s="1"/>
  <c r="H26860" i="2" a="1"/>
  <c r="H26860" i="2" s="1"/>
  <c r="I26860" i="2" a="1"/>
  <c r="I26860" i="2" s="1"/>
  <c r="H26861" i="2" a="1"/>
  <c r="H26861" i="2" s="1"/>
  <c r="I26861" i="2" a="1"/>
  <c r="I26861" i="2" s="1"/>
  <c r="H26862" i="2" a="1"/>
  <c r="H26862" i="2" s="1"/>
  <c r="I26862" i="2" a="1"/>
  <c r="I26862" i="2" s="1"/>
  <c r="H26863" i="2" a="1"/>
  <c r="H26863" i="2" s="1"/>
  <c r="I26863" i="2" a="1"/>
  <c r="I26863" i="2" s="1"/>
  <c r="H26864" i="2" a="1"/>
  <c r="H26864" i="2" s="1"/>
  <c r="I26864" i="2" a="1"/>
  <c r="I26864" i="2" s="1"/>
  <c r="H26865" i="2" a="1"/>
  <c r="H26865" i="2" s="1"/>
  <c r="I26865" i="2" a="1"/>
  <c r="I26865" i="2" s="1"/>
  <c r="H26866" i="2" a="1"/>
  <c r="H26866" i="2" s="1"/>
  <c r="I26866" i="2" a="1"/>
  <c r="I26866" i="2" s="1"/>
  <c r="H26867" i="2" a="1"/>
  <c r="H26867" i="2" s="1"/>
  <c r="I26867" i="2" a="1"/>
  <c r="I26867" i="2" s="1"/>
  <c r="H26868" i="2" a="1"/>
  <c r="H26868" i="2" s="1"/>
  <c r="I26868" i="2" a="1"/>
  <c r="I26868" i="2" s="1"/>
  <c r="H26869" i="2" a="1"/>
  <c r="H26869" i="2" s="1"/>
  <c r="I26869" i="2" a="1"/>
  <c r="I26869" i="2" s="1"/>
  <c r="H26870" i="2" a="1"/>
  <c r="H26870" i="2" s="1"/>
  <c r="I26870" i="2" a="1"/>
  <c r="I26870" i="2" s="1"/>
  <c r="H26871" i="2" a="1"/>
  <c r="H26871" i="2" s="1"/>
  <c r="I26871" i="2" a="1"/>
  <c r="I26871" i="2" s="1"/>
  <c r="H26872" i="2" a="1"/>
  <c r="H26872" i="2" s="1"/>
  <c r="I26872" i="2" a="1"/>
  <c r="I26872" i="2" s="1"/>
  <c r="H26873" i="2" a="1"/>
  <c r="H26873" i="2" s="1"/>
  <c r="I26873" i="2" a="1"/>
  <c r="I26873" i="2" s="1"/>
  <c r="H26874" i="2" a="1"/>
  <c r="H26874" i="2" s="1"/>
  <c r="I26874" i="2" a="1"/>
  <c r="I26874" i="2" s="1"/>
  <c r="H26875" i="2" a="1"/>
  <c r="H26875" i="2" s="1"/>
  <c r="I26875" i="2" a="1"/>
  <c r="I26875" i="2" s="1"/>
  <c r="H26876" i="2" a="1"/>
  <c r="H26876" i="2" s="1"/>
  <c r="I26876" i="2" a="1"/>
  <c r="I26876" i="2" s="1"/>
  <c r="H26877" i="2" a="1"/>
  <c r="H26877" i="2" s="1"/>
  <c r="I26877" i="2" a="1"/>
  <c r="I26877" i="2" s="1"/>
  <c r="H26878" i="2" a="1"/>
  <c r="H26878" i="2" s="1"/>
  <c r="I26878" i="2" a="1"/>
  <c r="I26878" i="2" s="1"/>
  <c r="H26879" i="2" a="1"/>
  <c r="H26879" i="2" s="1"/>
  <c r="I26879" i="2" a="1"/>
  <c r="I26879" i="2" s="1"/>
  <c r="H26880" i="2" a="1"/>
  <c r="H26880" i="2" s="1"/>
  <c r="I26880" i="2" a="1"/>
  <c r="I26880" i="2" s="1"/>
  <c r="H26881" i="2" a="1"/>
  <c r="H26881" i="2" s="1"/>
  <c r="I26881" i="2" a="1"/>
  <c r="I26881" i="2" s="1"/>
  <c r="H26882" i="2" a="1"/>
  <c r="H26882" i="2" s="1"/>
  <c r="I26882" i="2" a="1"/>
  <c r="I26882" i="2" s="1"/>
  <c r="H26883" i="2" a="1"/>
  <c r="H26883" i="2" s="1"/>
  <c r="I26883" i="2" a="1"/>
  <c r="I26883" i="2" s="1"/>
  <c r="H26884" i="2" a="1"/>
  <c r="H26884" i="2" s="1"/>
  <c r="I26884" i="2" a="1"/>
  <c r="I26884" i="2" s="1"/>
  <c r="H26885" i="2" a="1"/>
  <c r="H26885" i="2" s="1"/>
  <c r="I26885" i="2" a="1"/>
  <c r="I26885" i="2" s="1"/>
  <c r="H26886" i="2" a="1"/>
  <c r="H26886" i="2" s="1"/>
  <c r="I26886" i="2" a="1"/>
  <c r="I26886" i="2" s="1"/>
  <c r="H26887" i="2" a="1"/>
  <c r="H26887" i="2" s="1"/>
  <c r="I26887" i="2" a="1"/>
  <c r="I26887" i="2" s="1"/>
  <c r="H26888" i="2" a="1"/>
  <c r="H26888" i="2" s="1"/>
  <c r="I26888" i="2" a="1"/>
  <c r="I26888" i="2" s="1"/>
  <c r="H26889" i="2" a="1"/>
  <c r="H26889" i="2" s="1"/>
  <c r="I26889" i="2" a="1"/>
  <c r="I26889" i="2" s="1"/>
  <c r="H26890" i="2" a="1"/>
  <c r="H26890" i="2" s="1"/>
  <c r="I26890" i="2" a="1"/>
  <c r="I26890" i="2" s="1"/>
  <c r="H26891" i="2" a="1"/>
  <c r="H26891" i="2" s="1"/>
  <c r="I26891" i="2" a="1"/>
  <c r="I26891" i="2" s="1"/>
  <c r="H26892" i="2" a="1"/>
  <c r="H26892" i="2" s="1"/>
  <c r="I26892" i="2" a="1"/>
  <c r="I26892" i="2" s="1"/>
  <c r="H26893" i="2" a="1"/>
  <c r="H26893" i="2" s="1"/>
  <c r="I26893" i="2" a="1"/>
  <c r="I26893" i="2" s="1"/>
  <c r="H26894" i="2" a="1"/>
  <c r="H26894" i="2" s="1"/>
  <c r="I26894" i="2" a="1"/>
  <c r="I26894" i="2" s="1"/>
  <c r="H26895" i="2" a="1"/>
  <c r="H26895" i="2" s="1"/>
  <c r="I26895" i="2" a="1"/>
  <c r="I26895" i="2" s="1"/>
  <c r="H26896" i="2" a="1"/>
  <c r="H26896" i="2" s="1"/>
  <c r="I26896" i="2" a="1"/>
  <c r="I26896" i="2" s="1"/>
  <c r="H26897" i="2" a="1"/>
  <c r="H26897" i="2" s="1"/>
  <c r="I26897" i="2" a="1"/>
  <c r="I26897" i="2" s="1"/>
  <c r="H26898" i="2" a="1"/>
  <c r="H26898" i="2" s="1"/>
  <c r="I26898" i="2" a="1"/>
  <c r="I26898" i="2" s="1"/>
  <c r="H26899" i="2" a="1"/>
  <c r="H26899" i="2" s="1"/>
  <c r="I26899" i="2" a="1"/>
  <c r="I26899" i="2" s="1"/>
  <c r="H26900" i="2" a="1"/>
  <c r="H26900" i="2" s="1"/>
  <c r="I26900" i="2" a="1"/>
  <c r="I26900" i="2" s="1"/>
  <c r="H26901" i="2" a="1"/>
  <c r="H26901" i="2" s="1"/>
  <c r="I26901" i="2" a="1"/>
  <c r="I26901" i="2" s="1"/>
  <c r="H26902" i="2" a="1"/>
  <c r="H26902" i="2" s="1"/>
  <c r="I26902" i="2" a="1"/>
  <c r="I26902" i="2" s="1"/>
  <c r="H26903" i="2" a="1"/>
  <c r="H26903" i="2" s="1"/>
  <c r="I26903" i="2" a="1"/>
  <c r="I26903" i="2" s="1"/>
  <c r="H26904" i="2" a="1"/>
  <c r="H26904" i="2" s="1"/>
  <c r="I26904" i="2" a="1"/>
  <c r="I26904" i="2" s="1"/>
  <c r="H26905" i="2" a="1"/>
  <c r="H26905" i="2" s="1"/>
  <c r="I26905" i="2" a="1"/>
  <c r="I26905" i="2" s="1"/>
  <c r="H26906" i="2" a="1"/>
  <c r="H26906" i="2" s="1"/>
  <c r="I26906" i="2" a="1"/>
  <c r="I26906" i="2" s="1"/>
  <c r="H26907" i="2" a="1"/>
  <c r="H26907" i="2" s="1"/>
  <c r="I26907" i="2" a="1"/>
  <c r="I26907" i="2" s="1"/>
  <c r="H26908" i="2" a="1"/>
  <c r="H26908" i="2" s="1"/>
  <c r="I26908" i="2" a="1"/>
  <c r="I26908" i="2" s="1"/>
  <c r="H26909" i="2" a="1"/>
  <c r="H26909" i="2" s="1"/>
  <c r="I26909" i="2" a="1"/>
  <c r="I26909" i="2" s="1"/>
  <c r="H26910" i="2" a="1"/>
  <c r="H26910" i="2" s="1"/>
  <c r="I26910" i="2" a="1"/>
  <c r="I26910" i="2" s="1"/>
  <c r="H26911" i="2" a="1"/>
  <c r="H26911" i="2" s="1"/>
  <c r="I26911" i="2" a="1"/>
  <c r="I26911" i="2" s="1"/>
  <c r="H26912" i="2" a="1"/>
  <c r="H26912" i="2" s="1"/>
  <c r="I26912" i="2" a="1"/>
  <c r="I26912" i="2" s="1"/>
  <c r="H26913" i="2" a="1"/>
  <c r="H26913" i="2" s="1"/>
  <c r="I26913" i="2" a="1"/>
  <c r="I26913" i="2" s="1"/>
  <c r="H26914" i="2" a="1"/>
  <c r="H26914" i="2" s="1"/>
  <c r="I26914" i="2" a="1"/>
  <c r="I26914" i="2" s="1"/>
  <c r="H26915" i="2" a="1"/>
  <c r="H26915" i="2" s="1"/>
  <c r="I26915" i="2" a="1"/>
  <c r="I26915" i="2" s="1"/>
  <c r="H26916" i="2" a="1"/>
  <c r="H26916" i="2" s="1"/>
  <c r="I26916" i="2" a="1"/>
  <c r="I26916" i="2" s="1"/>
  <c r="H26917" i="2" a="1"/>
  <c r="H26917" i="2" s="1"/>
  <c r="I26917" i="2" a="1"/>
  <c r="I26917" i="2" s="1"/>
  <c r="H26918" i="2" a="1"/>
  <c r="H26918" i="2" s="1"/>
  <c r="I26918" i="2" a="1"/>
  <c r="I26918" i="2" s="1"/>
  <c r="H26919" i="2" a="1"/>
  <c r="H26919" i="2" s="1"/>
  <c r="I26919" i="2" a="1"/>
  <c r="I26919" i="2" s="1"/>
  <c r="H26920" i="2" a="1"/>
  <c r="H26920" i="2" s="1"/>
  <c r="I26920" i="2" a="1"/>
  <c r="I26920" i="2" s="1"/>
  <c r="H26921" i="2" a="1"/>
  <c r="H26921" i="2" s="1"/>
  <c r="I26921" i="2" a="1"/>
  <c r="I26921" i="2" s="1"/>
  <c r="H26922" i="2" a="1"/>
  <c r="H26922" i="2" s="1"/>
  <c r="I26922" i="2" a="1"/>
  <c r="I26922" i="2" s="1"/>
  <c r="H26923" i="2" a="1"/>
  <c r="H26923" i="2" s="1"/>
  <c r="I26923" i="2" a="1"/>
  <c r="I26923" i="2" s="1"/>
  <c r="H26924" i="2" a="1"/>
  <c r="H26924" i="2" s="1"/>
  <c r="I26924" i="2" a="1"/>
  <c r="I26924" i="2" s="1"/>
  <c r="H26925" i="2" a="1"/>
  <c r="H26925" i="2" s="1"/>
  <c r="I26925" i="2" a="1"/>
  <c r="I26925" i="2" s="1"/>
  <c r="H26926" i="2" a="1"/>
  <c r="H26926" i="2" s="1"/>
  <c r="I26926" i="2" a="1"/>
  <c r="I26926" i="2" s="1"/>
  <c r="H26927" i="2" a="1"/>
  <c r="H26927" i="2" s="1"/>
  <c r="I26927" i="2" a="1"/>
  <c r="I26927" i="2" s="1"/>
  <c r="H26928" i="2" a="1"/>
  <c r="H26928" i="2" s="1"/>
  <c r="I26928" i="2" a="1"/>
  <c r="I26928" i="2" s="1"/>
  <c r="H26929" i="2" a="1"/>
  <c r="H26929" i="2" s="1"/>
  <c r="I26929" i="2" a="1"/>
  <c r="I26929" i="2" s="1"/>
  <c r="H26930" i="2" a="1"/>
  <c r="H26930" i="2" s="1"/>
  <c r="I26930" i="2" a="1"/>
  <c r="I26930" i="2" s="1"/>
  <c r="H26931" i="2" a="1"/>
  <c r="H26931" i="2" s="1"/>
  <c r="I26931" i="2" a="1"/>
  <c r="I26931" i="2" s="1"/>
  <c r="H26932" i="2" a="1"/>
  <c r="H26932" i="2" s="1"/>
  <c r="I26932" i="2" a="1"/>
  <c r="I26932" i="2" s="1"/>
  <c r="H26933" i="2" a="1"/>
  <c r="H26933" i="2" s="1"/>
  <c r="I26933" i="2" a="1"/>
  <c r="I26933" i="2" s="1"/>
  <c r="H26934" i="2" a="1"/>
  <c r="H26934" i="2" s="1"/>
  <c r="I26934" i="2" a="1"/>
  <c r="I26934" i="2" s="1"/>
  <c r="H26935" i="2" a="1"/>
  <c r="H26935" i="2" s="1"/>
  <c r="I26935" i="2" a="1"/>
  <c r="I26935" i="2" s="1"/>
  <c r="H26936" i="2" a="1"/>
  <c r="H26936" i="2" s="1"/>
  <c r="I26936" i="2" a="1"/>
  <c r="I26936" i="2" s="1"/>
  <c r="H26937" i="2" a="1"/>
  <c r="H26937" i="2" s="1"/>
  <c r="I26937" i="2" a="1"/>
  <c r="I26937" i="2" s="1"/>
  <c r="H26938" i="2" a="1"/>
  <c r="H26938" i="2" s="1"/>
  <c r="I26938" i="2" a="1"/>
  <c r="I26938" i="2" s="1"/>
  <c r="H26939" i="2" a="1"/>
  <c r="H26939" i="2" s="1"/>
  <c r="I26939" i="2" a="1"/>
  <c r="I26939" i="2" s="1"/>
  <c r="H26940" i="2" a="1"/>
  <c r="H26940" i="2" s="1"/>
  <c r="I26940" i="2" a="1"/>
  <c r="I26940" i="2" s="1"/>
  <c r="H26941" i="2" a="1"/>
  <c r="H26941" i="2" s="1"/>
  <c r="I26941" i="2" a="1"/>
  <c r="I26941" i="2" s="1"/>
  <c r="H26942" i="2" a="1"/>
  <c r="H26942" i="2" s="1"/>
  <c r="I26942" i="2" a="1"/>
  <c r="I26942" i="2" s="1"/>
  <c r="H26943" i="2" a="1"/>
  <c r="H26943" i="2" s="1"/>
  <c r="I26943" i="2" a="1"/>
  <c r="I26943" i="2" s="1"/>
  <c r="H26944" i="2" a="1"/>
  <c r="H26944" i="2" s="1"/>
  <c r="I26944" i="2" a="1"/>
  <c r="I26944" i="2" s="1"/>
  <c r="H26945" i="2" a="1"/>
  <c r="H26945" i="2" s="1"/>
  <c r="I26945" i="2" a="1"/>
  <c r="I26945" i="2" s="1"/>
  <c r="H26946" i="2" a="1"/>
  <c r="H26946" i="2" s="1"/>
  <c r="I26946" i="2" a="1"/>
  <c r="I26946" i="2" s="1"/>
  <c r="H26947" i="2" a="1"/>
  <c r="H26947" i="2" s="1"/>
  <c r="I26947" i="2" a="1"/>
  <c r="I26947" i="2" s="1"/>
  <c r="H26948" i="2" a="1"/>
  <c r="H26948" i="2" s="1"/>
  <c r="I26948" i="2" a="1"/>
  <c r="I26948" i="2" s="1"/>
  <c r="H26949" i="2" a="1"/>
  <c r="H26949" i="2" s="1"/>
  <c r="I26949" i="2" a="1"/>
  <c r="I26949" i="2" s="1"/>
  <c r="H26950" i="2" a="1"/>
  <c r="H26950" i="2" s="1"/>
  <c r="I26950" i="2" a="1"/>
  <c r="I26950" i="2" s="1"/>
  <c r="H26951" i="2" a="1"/>
  <c r="H26951" i="2" s="1"/>
  <c r="I26951" i="2" a="1"/>
  <c r="I26951" i="2" s="1"/>
  <c r="H26952" i="2" a="1"/>
  <c r="H26952" i="2" s="1"/>
  <c r="I26952" i="2" a="1"/>
  <c r="I26952" i="2" s="1"/>
  <c r="H26953" i="2" a="1"/>
  <c r="H26953" i="2" s="1"/>
  <c r="I26953" i="2" a="1"/>
  <c r="I26953" i="2" s="1"/>
  <c r="H26954" i="2" a="1"/>
  <c r="H26954" i="2" s="1"/>
  <c r="I26954" i="2" a="1"/>
  <c r="I26954" i="2" s="1"/>
  <c r="H26955" i="2" a="1"/>
  <c r="H26955" i="2" s="1"/>
  <c r="I26955" i="2" a="1"/>
  <c r="I26955" i="2" s="1"/>
  <c r="H26956" i="2" a="1"/>
  <c r="H26956" i="2" s="1"/>
  <c r="I26956" i="2" a="1"/>
  <c r="I26956" i="2" s="1"/>
  <c r="H26957" i="2" a="1"/>
  <c r="H26957" i="2" s="1"/>
  <c r="I26957" i="2" a="1"/>
  <c r="I26957" i="2" s="1"/>
  <c r="H26958" i="2" a="1"/>
  <c r="H26958" i="2" s="1"/>
  <c r="I26958" i="2" a="1"/>
  <c r="I26958" i="2" s="1"/>
  <c r="H26959" i="2" a="1"/>
  <c r="H26959" i="2" s="1"/>
  <c r="I26959" i="2" a="1"/>
  <c r="I26959" i="2" s="1"/>
  <c r="H26960" i="2" a="1"/>
  <c r="H26960" i="2" s="1"/>
  <c r="I26960" i="2" a="1"/>
  <c r="I26960" i="2" s="1"/>
  <c r="H26961" i="2" a="1"/>
  <c r="H26961" i="2" s="1"/>
  <c r="I26961" i="2" a="1"/>
  <c r="I26961" i="2" s="1"/>
  <c r="H26962" i="2" a="1"/>
  <c r="H26962" i="2" s="1"/>
  <c r="I26962" i="2" a="1"/>
  <c r="I26962" i="2" s="1"/>
  <c r="H26963" i="2" a="1"/>
  <c r="H26963" i="2" s="1"/>
  <c r="I26963" i="2" a="1"/>
  <c r="I26963" i="2" s="1"/>
  <c r="H26964" i="2" a="1"/>
  <c r="H26964" i="2" s="1"/>
  <c r="I26964" i="2" a="1"/>
  <c r="I26964" i="2" s="1"/>
  <c r="H26965" i="2" a="1"/>
  <c r="H26965" i="2" s="1"/>
  <c r="I26965" i="2" a="1"/>
  <c r="I26965" i="2" s="1"/>
  <c r="H26966" i="2" a="1"/>
  <c r="H26966" i="2" s="1"/>
  <c r="I26966" i="2" a="1"/>
  <c r="I26966" i="2" s="1"/>
  <c r="H26967" i="2" a="1"/>
  <c r="H26967" i="2" s="1"/>
  <c r="I26967" i="2" a="1"/>
  <c r="I26967" i="2" s="1"/>
  <c r="H26968" i="2" a="1"/>
  <c r="H26968" i="2" s="1"/>
  <c r="I26968" i="2" a="1"/>
  <c r="I26968" i="2" s="1"/>
  <c r="H26969" i="2" a="1"/>
  <c r="H26969" i="2" s="1"/>
  <c r="I26969" i="2" a="1"/>
  <c r="I26969" i="2" s="1"/>
  <c r="H26970" i="2" a="1"/>
  <c r="H26970" i="2" s="1"/>
  <c r="I26970" i="2" a="1"/>
  <c r="I26970" i="2" s="1"/>
  <c r="H26971" i="2" a="1"/>
  <c r="H26971" i="2" s="1"/>
  <c r="I26971" i="2" a="1"/>
  <c r="I26971" i="2" s="1"/>
  <c r="H26972" i="2" a="1"/>
  <c r="H26972" i="2" s="1"/>
  <c r="I26972" i="2" a="1"/>
  <c r="I26972" i="2" s="1"/>
  <c r="H26973" i="2" a="1"/>
  <c r="H26973" i="2" s="1"/>
  <c r="I26973" i="2" a="1"/>
  <c r="I26973" i="2" s="1"/>
  <c r="H26974" i="2" a="1"/>
  <c r="H26974" i="2" s="1"/>
  <c r="I26974" i="2" a="1"/>
  <c r="I26974" i="2" s="1"/>
  <c r="H26975" i="2" a="1"/>
  <c r="H26975" i="2" s="1"/>
  <c r="I26975" i="2" a="1"/>
  <c r="I26975" i="2" s="1"/>
  <c r="H26976" i="2" a="1"/>
  <c r="H26976" i="2" s="1"/>
  <c r="I26976" i="2" a="1"/>
  <c r="I26976" i="2" s="1"/>
  <c r="H26977" i="2" a="1"/>
  <c r="H26977" i="2" s="1"/>
  <c r="I26977" i="2" a="1"/>
  <c r="I26977" i="2" s="1"/>
  <c r="H26978" i="2" a="1"/>
  <c r="H26978" i="2" s="1"/>
  <c r="I26978" i="2" a="1"/>
  <c r="I26978" i="2" s="1"/>
  <c r="H26979" i="2" a="1"/>
  <c r="H26979" i="2" s="1"/>
  <c r="I26979" i="2" a="1"/>
  <c r="I26979" i="2" s="1"/>
  <c r="H26980" i="2" a="1"/>
  <c r="H26980" i="2" s="1"/>
  <c r="I26980" i="2" a="1"/>
  <c r="I26980" i="2" s="1"/>
  <c r="H26981" i="2" a="1"/>
  <c r="H26981" i="2" s="1"/>
  <c r="I26981" i="2" a="1"/>
  <c r="I26981" i="2" s="1"/>
  <c r="H26982" i="2" a="1"/>
  <c r="H26982" i="2" s="1"/>
  <c r="I26982" i="2" a="1"/>
  <c r="I26982" i="2" s="1"/>
  <c r="H26983" i="2" a="1"/>
  <c r="H26983" i="2" s="1"/>
  <c r="I26983" i="2" a="1"/>
  <c r="I26983" i="2" s="1"/>
  <c r="H26984" i="2" a="1"/>
  <c r="H26984" i="2" s="1"/>
  <c r="I26984" i="2" a="1"/>
  <c r="I26984" i="2" s="1"/>
  <c r="H26985" i="2" a="1"/>
  <c r="H26985" i="2" s="1"/>
  <c r="I26985" i="2" a="1"/>
  <c r="I26985" i="2" s="1"/>
  <c r="H26986" i="2" a="1"/>
  <c r="H26986" i="2" s="1"/>
  <c r="I26986" i="2" a="1"/>
  <c r="I26986" i="2" s="1"/>
  <c r="H26987" i="2" a="1"/>
  <c r="H26987" i="2" s="1"/>
  <c r="I26987" i="2" a="1"/>
  <c r="I26987" i="2" s="1"/>
  <c r="H26988" i="2" a="1"/>
  <c r="H26988" i="2" s="1"/>
  <c r="I26988" i="2" a="1"/>
  <c r="I26988" i="2" s="1"/>
  <c r="H26989" i="2" a="1"/>
  <c r="H26989" i="2" s="1"/>
  <c r="I26989" i="2" a="1"/>
  <c r="I26989" i="2" s="1"/>
  <c r="H26990" i="2" a="1"/>
  <c r="H26990" i="2" s="1"/>
  <c r="I26990" i="2" a="1"/>
  <c r="I26990" i="2" s="1"/>
  <c r="H26991" i="2" a="1"/>
  <c r="H26991" i="2" s="1"/>
  <c r="I26991" i="2" a="1"/>
  <c r="I26991" i="2" s="1"/>
  <c r="H26992" i="2" a="1"/>
  <c r="H26992" i="2" s="1"/>
  <c r="I26992" i="2" a="1"/>
  <c r="I26992" i="2" s="1"/>
  <c r="H26993" i="2" a="1"/>
  <c r="H26993" i="2" s="1"/>
  <c r="I26993" i="2" a="1"/>
  <c r="I26993" i="2" s="1"/>
  <c r="H26994" i="2" a="1"/>
  <c r="H26994" i="2" s="1"/>
  <c r="I26994" i="2" a="1"/>
  <c r="I26994" i="2" s="1"/>
  <c r="H26995" i="2" a="1"/>
  <c r="H26995" i="2" s="1"/>
  <c r="I26995" i="2" a="1"/>
  <c r="I26995" i="2" s="1"/>
  <c r="H26996" i="2" a="1"/>
  <c r="H26996" i="2" s="1"/>
  <c r="I26996" i="2" a="1"/>
  <c r="I26996" i="2" s="1"/>
  <c r="H26997" i="2" a="1"/>
  <c r="H26997" i="2" s="1"/>
  <c r="I26997" i="2" a="1"/>
  <c r="I26997" i="2" s="1"/>
  <c r="H26998" i="2" a="1"/>
  <c r="H26998" i="2" s="1"/>
  <c r="I26998" i="2" a="1"/>
  <c r="I26998" i="2" s="1"/>
  <c r="H26999" i="2" a="1"/>
  <c r="H26999" i="2" s="1"/>
  <c r="I26999" i="2" a="1"/>
  <c r="I26999" i="2" s="1"/>
  <c r="H27000" i="2" a="1"/>
  <c r="H27000" i="2" s="1"/>
  <c r="I27000" i="2" a="1"/>
  <c r="I27000" i="2" s="1"/>
  <c r="H27001" i="2" a="1"/>
  <c r="H27001" i="2" s="1"/>
  <c r="I27001" i="2" a="1"/>
  <c r="I27001" i="2" s="1"/>
  <c r="H27002" i="2" a="1"/>
  <c r="H27002" i="2" s="1"/>
  <c r="I27002" i="2" a="1"/>
  <c r="I27002" i="2" s="1"/>
  <c r="H27003" i="2" a="1"/>
  <c r="H27003" i="2" s="1"/>
  <c r="I27003" i="2" a="1"/>
  <c r="I27003" i="2" s="1"/>
  <c r="H27004" i="2" a="1"/>
  <c r="H27004" i="2" s="1"/>
  <c r="I27004" i="2" a="1"/>
  <c r="I27004" i="2" s="1"/>
  <c r="H27005" i="2" a="1"/>
  <c r="H27005" i="2" s="1"/>
  <c r="I27005" i="2" a="1"/>
  <c r="I27005" i="2" s="1"/>
  <c r="H27006" i="2" a="1"/>
  <c r="H27006" i="2" s="1"/>
  <c r="I27006" i="2" a="1"/>
  <c r="I27006" i="2" s="1"/>
  <c r="H27007" i="2" a="1"/>
  <c r="H27007" i="2" s="1"/>
  <c r="I27007" i="2" a="1"/>
  <c r="I27007" i="2" s="1"/>
  <c r="H27008" i="2" a="1"/>
  <c r="H27008" i="2" s="1"/>
  <c r="I27008" i="2" a="1"/>
  <c r="I27008" i="2" s="1"/>
  <c r="H27009" i="2" a="1"/>
  <c r="H27009" i="2" s="1"/>
  <c r="I27009" i="2" a="1"/>
  <c r="I27009" i="2" s="1"/>
  <c r="H27010" i="2" a="1"/>
  <c r="H27010" i="2" s="1"/>
  <c r="I27010" i="2" a="1"/>
  <c r="I27010" i="2" s="1"/>
  <c r="H27011" i="2" a="1"/>
  <c r="H27011" i="2" s="1"/>
  <c r="I27011" i="2" a="1"/>
  <c r="I27011" i="2" s="1"/>
  <c r="H27012" i="2" a="1"/>
  <c r="H27012" i="2" s="1"/>
  <c r="I27012" i="2" a="1"/>
  <c r="I27012" i="2" s="1"/>
  <c r="H27013" i="2" a="1"/>
  <c r="H27013" i="2" s="1"/>
  <c r="I27013" i="2" a="1"/>
  <c r="I27013" i="2" s="1"/>
  <c r="H27014" i="2" a="1"/>
  <c r="H27014" i="2" s="1"/>
  <c r="I27014" i="2" a="1"/>
  <c r="I27014" i="2" s="1"/>
  <c r="H27015" i="2" a="1"/>
  <c r="H27015" i="2" s="1"/>
  <c r="I27015" i="2" a="1"/>
  <c r="I27015" i="2" s="1"/>
  <c r="H27016" i="2" a="1"/>
  <c r="H27016" i="2" s="1"/>
  <c r="I27016" i="2" a="1"/>
  <c r="I27016" i="2" s="1"/>
  <c r="H27017" i="2" a="1"/>
  <c r="H27017" i="2" s="1"/>
  <c r="I27017" i="2" a="1"/>
  <c r="I27017" i="2" s="1"/>
  <c r="H27018" i="2" a="1"/>
  <c r="H27018" i="2" s="1"/>
  <c r="I27018" i="2" a="1"/>
  <c r="I27018" i="2" s="1"/>
  <c r="H27019" i="2" a="1"/>
  <c r="H27019" i="2" s="1"/>
  <c r="I27019" i="2" a="1"/>
  <c r="I27019" i="2" s="1"/>
  <c r="H27020" i="2" a="1"/>
  <c r="H27020" i="2" s="1"/>
  <c r="I27020" i="2" a="1"/>
  <c r="I27020" i="2" s="1"/>
  <c r="H27021" i="2" a="1"/>
  <c r="H27021" i="2" s="1"/>
  <c r="I27021" i="2" a="1"/>
  <c r="I27021" i="2" s="1"/>
  <c r="H27022" i="2" a="1"/>
  <c r="H27022" i="2" s="1"/>
  <c r="I27022" i="2" a="1"/>
  <c r="I27022" i="2" s="1"/>
  <c r="H27023" i="2" a="1"/>
  <c r="H27023" i="2" s="1"/>
  <c r="I27023" i="2" a="1"/>
  <c r="I27023" i="2" s="1"/>
  <c r="H27024" i="2" a="1"/>
  <c r="H27024" i="2" s="1"/>
  <c r="I27024" i="2" a="1"/>
  <c r="I27024" i="2" s="1"/>
  <c r="H27025" i="2" a="1"/>
  <c r="H27025" i="2" s="1"/>
  <c r="I27025" i="2" a="1"/>
  <c r="I27025" i="2" s="1"/>
  <c r="H27026" i="2" a="1"/>
  <c r="H27026" i="2" s="1"/>
  <c r="I27026" i="2" a="1"/>
  <c r="I27026" i="2" s="1"/>
  <c r="H27027" i="2" a="1"/>
  <c r="H27027" i="2" s="1"/>
  <c r="I27027" i="2" a="1"/>
  <c r="I27027" i="2" s="1"/>
  <c r="H27028" i="2" a="1"/>
  <c r="H27028" i="2" s="1"/>
  <c r="I27028" i="2" a="1"/>
  <c r="I27028" i="2" s="1"/>
  <c r="H27029" i="2" a="1"/>
  <c r="H27029" i="2" s="1"/>
  <c r="I27029" i="2" a="1"/>
  <c r="I27029" i="2" s="1"/>
  <c r="H27030" i="2" a="1"/>
  <c r="H27030" i="2" s="1"/>
  <c r="I27030" i="2" a="1"/>
  <c r="I27030" i="2" s="1"/>
  <c r="H27031" i="2" a="1"/>
  <c r="H27031" i="2" s="1"/>
  <c r="I27031" i="2" a="1"/>
  <c r="I27031" i="2" s="1"/>
  <c r="H27032" i="2" a="1"/>
  <c r="H27032" i="2" s="1"/>
  <c r="I27032" i="2" a="1"/>
  <c r="I27032" i="2" s="1"/>
  <c r="H27033" i="2" a="1"/>
  <c r="H27033" i="2" s="1"/>
  <c r="I27033" i="2" a="1"/>
  <c r="I27033" i="2" s="1"/>
  <c r="H27034" i="2" a="1"/>
  <c r="H27034" i="2" s="1"/>
  <c r="I27034" i="2" a="1"/>
  <c r="I27034" i="2" s="1"/>
  <c r="H27035" i="2" a="1"/>
  <c r="H27035" i="2" s="1"/>
  <c r="I27035" i="2" a="1"/>
  <c r="I27035" i="2" s="1"/>
  <c r="H27036" i="2" a="1"/>
  <c r="H27036" i="2" s="1"/>
  <c r="I27036" i="2" a="1"/>
  <c r="I27036" i="2" s="1"/>
  <c r="H27037" i="2" a="1"/>
  <c r="H27037" i="2" s="1"/>
  <c r="I27037" i="2" a="1"/>
  <c r="I27037" i="2" s="1"/>
  <c r="H27038" i="2" a="1"/>
  <c r="H27038" i="2" s="1"/>
  <c r="I27038" i="2" a="1"/>
  <c r="I27038" i="2" s="1"/>
  <c r="H27039" i="2" a="1"/>
  <c r="H27039" i="2" s="1"/>
  <c r="I27039" i="2" a="1"/>
  <c r="I27039" i="2" s="1"/>
  <c r="H27040" i="2" a="1"/>
  <c r="H27040" i="2" s="1"/>
  <c r="I27040" i="2" a="1"/>
  <c r="I27040" i="2" s="1"/>
  <c r="H27041" i="2" a="1"/>
  <c r="H27041" i="2" s="1"/>
  <c r="I27041" i="2" a="1"/>
  <c r="I27041" i="2" s="1"/>
  <c r="H27042" i="2" a="1"/>
  <c r="H27042" i="2" s="1"/>
  <c r="I27042" i="2" a="1"/>
  <c r="I27042" i="2" s="1"/>
  <c r="H27043" i="2" a="1"/>
  <c r="H27043" i="2" s="1"/>
  <c r="I27043" i="2" a="1"/>
  <c r="I27043" i="2" s="1"/>
  <c r="H27044" i="2" a="1"/>
  <c r="H27044" i="2" s="1"/>
  <c r="I27044" i="2" a="1"/>
  <c r="I27044" i="2" s="1"/>
  <c r="H27045" i="2" a="1"/>
  <c r="H27045" i="2" s="1"/>
  <c r="I27045" i="2" a="1"/>
  <c r="I27045" i="2" s="1"/>
  <c r="H27046" i="2" a="1"/>
  <c r="H27046" i="2" s="1"/>
  <c r="I27046" i="2" a="1"/>
  <c r="I27046" i="2" s="1"/>
  <c r="H27047" i="2" a="1"/>
  <c r="H27047" i="2" s="1"/>
  <c r="I27047" i="2" a="1"/>
  <c r="I27047" i="2" s="1"/>
  <c r="H27048" i="2" a="1"/>
  <c r="H27048" i="2" s="1"/>
  <c r="I27048" i="2" a="1"/>
  <c r="I27048" i="2" s="1"/>
  <c r="H27049" i="2" a="1"/>
  <c r="H27049" i="2" s="1"/>
  <c r="I27049" i="2" a="1"/>
  <c r="I27049" i="2" s="1"/>
  <c r="H22814" i="2" a="1"/>
  <c r="H22814" i="2" s="1"/>
  <c r="I22814" i="2" a="1"/>
  <c r="I22814" i="2" s="1"/>
  <c r="H22815" i="2" a="1"/>
  <c r="H22815" i="2" s="1"/>
  <c r="I22815" i="2" a="1"/>
  <c r="I22815" i="2" s="1"/>
  <c r="H22816" i="2" a="1"/>
  <c r="H22816" i="2" s="1"/>
  <c r="I22816" i="2" a="1"/>
  <c r="I22816" i="2" s="1"/>
  <c r="H22817" i="2" a="1"/>
  <c r="H22817" i="2" s="1"/>
  <c r="I22817" i="2" a="1"/>
  <c r="I22817" i="2" s="1"/>
  <c r="H22818" i="2" a="1"/>
  <c r="H22818" i="2" s="1"/>
  <c r="I22818" i="2" a="1"/>
  <c r="I22818" i="2" s="1"/>
  <c r="H22819" i="2" a="1"/>
  <c r="H22819" i="2" s="1"/>
  <c r="I22819" i="2" a="1"/>
  <c r="I22819" i="2" s="1"/>
  <c r="H22820" i="2" a="1"/>
  <c r="H22820" i="2" s="1"/>
  <c r="I22820" i="2" a="1"/>
  <c r="I22820" i="2" s="1"/>
  <c r="H22821" i="2" a="1"/>
  <c r="H22821" i="2" s="1"/>
  <c r="I22821" i="2" a="1"/>
  <c r="I22821" i="2" s="1"/>
  <c r="H22822" i="2" a="1"/>
  <c r="H22822" i="2" s="1"/>
  <c r="I22822" i="2" a="1"/>
  <c r="I22822" i="2" s="1"/>
  <c r="H22823" i="2" a="1"/>
  <c r="H22823" i="2" s="1"/>
  <c r="I22823" i="2" a="1"/>
  <c r="I22823" i="2" s="1"/>
  <c r="H22824" i="2" a="1"/>
  <c r="H22824" i="2" s="1"/>
  <c r="I22824" i="2" a="1"/>
  <c r="I22824" i="2" s="1"/>
  <c r="H22825" i="2" a="1"/>
  <c r="H22825" i="2" s="1"/>
  <c r="I22825" i="2" a="1"/>
  <c r="I22825" i="2" s="1"/>
  <c r="H22826" i="2" a="1"/>
  <c r="H22826" i="2" s="1"/>
  <c r="I22826" i="2" a="1"/>
  <c r="I22826" i="2" s="1"/>
  <c r="H22827" i="2" a="1"/>
  <c r="H22827" i="2" s="1"/>
  <c r="I22827" i="2" a="1"/>
  <c r="I22827" i="2" s="1"/>
  <c r="H22828" i="2" a="1"/>
  <c r="H22828" i="2" s="1"/>
  <c r="I22828" i="2" a="1"/>
  <c r="I22828" i="2" s="1"/>
  <c r="H22829" i="2" a="1"/>
  <c r="H22829" i="2" s="1"/>
  <c r="I22829" i="2" a="1"/>
  <c r="I22829" i="2" s="1"/>
  <c r="H22830" i="2" a="1"/>
  <c r="H22830" i="2" s="1"/>
  <c r="I22830" i="2" a="1"/>
  <c r="I22830" i="2" s="1"/>
  <c r="H22831" i="2" a="1"/>
  <c r="H22831" i="2" s="1"/>
  <c r="I22831" i="2" a="1"/>
  <c r="I22831" i="2" s="1"/>
  <c r="H22832" i="2" a="1"/>
  <c r="H22832" i="2" s="1"/>
  <c r="I22832" i="2" a="1"/>
  <c r="I22832" i="2" s="1"/>
  <c r="H22833" i="2" a="1"/>
  <c r="H22833" i="2" s="1"/>
  <c r="I22833" i="2" a="1"/>
  <c r="I22833" i="2" s="1"/>
  <c r="H22834" i="2" a="1"/>
  <c r="H22834" i="2" s="1"/>
  <c r="I22834" i="2" a="1"/>
  <c r="I22834" i="2" s="1"/>
  <c r="H22835" i="2" a="1"/>
  <c r="H22835" i="2" s="1"/>
  <c r="I22835" i="2" a="1"/>
  <c r="I22835" i="2" s="1"/>
  <c r="H22836" i="2" a="1"/>
  <c r="H22836" i="2" s="1"/>
  <c r="I22836" i="2" a="1"/>
  <c r="I22836" i="2" s="1"/>
  <c r="H22837" i="2" a="1"/>
  <c r="H22837" i="2" s="1"/>
  <c r="I22837" i="2" a="1"/>
  <c r="I22837" i="2" s="1"/>
  <c r="H22838" i="2" a="1"/>
  <c r="H22838" i="2" s="1"/>
  <c r="I22838" i="2" a="1"/>
  <c r="I22838" i="2" s="1"/>
  <c r="H22839" i="2" a="1"/>
  <c r="H22839" i="2" s="1"/>
  <c r="I22839" i="2" a="1"/>
  <c r="I22839" i="2" s="1"/>
  <c r="H22840" i="2" a="1"/>
  <c r="H22840" i="2" s="1"/>
  <c r="I22840" i="2" a="1"/>
  <c r="I22840" i="2" s="1"/>
  <c r="H22841" i="2" a="1"/>
  <c r="H22841" i="2" s="1"/>
  <c r="I22841" i="2" a="1"/>
  <c r="I22841" i="2" s="1"/>
  <c r="H22842" i="2" a="1"/>
  <c r="H22842" i="2" s="1"/>
  <c r="I22842" i="2" a="1"/>
  <c r="I22842" i="2" s="1"/>
  <c r="H22843" i="2" a="1"/>
  <c r="H22843" i="2" s="1"/>
  <c r="I22843" i="2" a="1"/>
  <c r="I22843" i="2" s="1"/>
  <c r="H22844" i="2" a="1"/>
  <c r="H22844" i="2" s="1"/>
  <c r="I22844" i="2" a="1"/>
  <c r="I22844" i="2" s="1"/>
  <c r="H22845" i="2" a="1"/>
  <c r="H22845" i="2" s="1"/>
  <c r="I22845" i="2" a="1"/>
  <c r="I22845" i="2" s="1"/>
  <c r="H22846" i="2" a="1"/>
  <c r="H22846" i="2" s="1"/>
  <c r="I22846" i="2" a="1"/>
  <c r="I22846" i="2" s="1"/>
  <c r="H22847" i="2" a="1"/>
  <c r="H22847" i="2" s="1"/>
  <c r="I22847" i="2" a="1"/>
  <c r="I22847" i="2" s="1"/>
  <c r="H22848" i="2" a="1"/>
  <c r="H22848" i="2" s="1"/>
  <c r="I22848" i="2" a="1"/>
  <c r="I22848" i="2" s="1"/>
  <c r="H22849" i="2" a="1"/>
  <c r="H22849" i="2" s="1"/>
  <c r="I22849" i="2" a="1"/>
  <c r="I22849" i="2" s="1"/>
  <c r="H22850" i="2" a="1"/>
  <c r="H22850" i="2" s="1"/>
  <c r="I22850" i="2" a="1"/>
  <c r="I22850" i="2" s="1"/>
  <c r="H22851" i="2" a="1"/>
  <c r="H22851" i="2" s="1"/>
  <c r="I22851" i="2" a="1"/>
  <c r="I22851" i="2" s="1"/>
  <c r="H22852" i="2" a="1"/>
  <c r="H22852" i="2" s="1"/>
  <c r="I22852" i="2" a="1"/>
  <c r="I22852" i="2" s="1"/>
  <c r="H22853" i="2" a="1"/>
  <c r="H22853" i="2" s="1"/>
  <c r="I22853" i="2" a="1"/>
  <c r="I22853" i="2" s="1"/>
  <c r="H22854" i="2" a="1"/>
  <c r="H22854" i="2" s="1"/>
  <c r="I22854" i="2" a="1"/>
  <c r="I22854" i="2" s="1"/>
  <c r="H22855" i="2" a="1"/>
  <c r="H22855" i="2" s="1"/>
  <c r="I22855" i="2" a="1"/>
  <c r="I22855" i="2" s="1"/>
  <c r="H22856" i="2" a="1"/>
  <c r="H22856" i="2" s="1"/>
  <c r="I22856" i="2" a="1"/>
  <c r="I22856" i="2" s="1"/>
  <c r="H22857" i="2" a="1"/>
  <c r="H22857" i="2" s="1"/>
  <c r="I22857" i="2" a="1"/>
  <c r="I22857" i="2" s="1"/>
  <c r="H22858" i="2" a="1"/>
  <c r="H22858" i="2" s="1"/>
  <c r="I22858" i="2" a="1"/>
  <c r="I22858" i="2" s="1"/>
  <c r="H22859" i="2" a="1"/>
  <c r="H22859" i="2" s="1"/>
  <c r="I22859" i="2" a="1"/>
  <c r="I22859" i="2" s="1"/>
  <c r="H22860" i="2" a="1"/>
  <c r="H22860" i="2" s="1"/>
  <c r="I22860" i="2" a="1"/>
  <c r="I22860" i="2" s="1"/>
  <c r="H22861" i="2" a="1"/>
  <c r="H22861" i="2" s="1"/>
  <c r="I22861" i="2" a="1"/>
  <c r="I22861" i="2" s="1"/>
  <c r="H22862" i="2" a="1"/>
  <c r="H22862" i="2" s="1"/>
  <c r="I22862" i="2" a="1"/>
  <c r="I22862" i="2" s="1"/>
  <c r="H22863" i="2" a="1"/>
  <c r="H22863" i="2" s="1"/>
  <c r="I22863" i="2" a="1"/>
  <c r="I22863" i="2" s="1"/>
  <c r="H22864" i="2" a="1"/>
  <c r="H22864" i="2" s="1"/>
  <c r="I22864" i="2" a="1"/>
  <c r="I22864" i="2" s="1"/>
  <c r="H22865" i="2" a="1"/>
  <c r="H22865" i="2" s="1"/>
  <c r="I22865" i="2" a="1"/>
  <c r="I22865" i="2" s="1"/>
  <c r="H22866" i="2" a="1"/>
  <c r="H22866" i="2" s="1"/>
  <c r="I22866" i="2" a="1"/>
  <c r="I22866" i="2" s="1"/>
  <c r="H22867" i="2" a="1"/>
  <c r="H22867" i="2" s="1"/>
  <c r="I22867" i="2" a="1"/>
  <c r="I22867" i="2" s="1"/>
  <c r="H22868" i="2" a="1"/>
  <c r="H22868" i="2" s="1"/>
  <c r="I22868" i="2" a="1"/>
  <c r="I22868" i="2" s="1"/>
  <c r="H22869" i="2" a="1"/>
  <c r="H22869" i="2" s="1"/>
  <c r="I22869" i="2" a="1"/>
  <c r="I22869" i="2" s="1"/>
  <c r="H22870" i="2" a="1"/>
  <c r="H22870" i="2" s="1"/>
  <c r="I22870" i="2" a="1"/>
  <c r="I22870" i="2" s="1"/>
  <c r="H22871" i="2" a="1"/>
  <c r="H22871" i="2" s="1"/>
  <c r="I22871" i="2" a="1"/>
  <c r="I22871" i="2" s="1"/>
  <c r="H22872" i="2" a="1"/>
  <c r="H22872" i="2" s="1"/>
  <c r="I22872" i="2" a="1"/>
  <c r="I22872" i="2" s="1"/>
  <c r="H22873" i="2" a="1"/>
  <c r="H22873" i="2" s="1"/>
  <c r="I22873" i="2" a="1"/>
  <c r="I22873" i="2" s="1"/>
  <c r="H22874" i="2" a="1"/>
  <c r="H22874" i="2" s="1"/>
  <c r="I22874" i="2" a="1"/>
  <c r="I22874" i="2" s="1"/>
  <c r="H22875" i="2" a="1"/>
  <c r="H22875" i="2" s="1"/>
  <c r="I22875" i="2" a="1"/>
  <c r="I22875" i="2" s="1"/>
  <c r="H22876" i="2" a="1"/>
  <c r="H22876" i="2" s="1"/>
  <c r="I22876" i="2" a="1"/>
  <c r="I22876" i="2" s="1"/>
  <c r="H22877" i="2" a="1"/>
  <c r="H22877" i="2" s="1"/>
  <c r="I22877" i="2" a="1"/>
  <c r="I22877" i="2" s="1"/>
  <c r="H22878" i="2" a="1"/>
  <c r="H22878" i="2" s="1"/>
  <c r="I22878" i="2" a="1"/>
  <c r="I22878" i="2" s="1"/>
  <c r="H22879" i="2" a="1"/>
  <c r="H22879" i="2" s="1"/>
  <c r="I22879" i="2" a="1"/>
  <c r="I22879" i="2" s="1"/>
  <c r="H22880" i="2" a="1"/>
  <c r="H22880" i="2" s="1"/>
  <c r="I22880" i="2" a="1"/>
  <c r="I22880" i="2" s="1"/>
  <c r="H22881" i="2" a="1"/>
  <c r="H22881" i="2" s="1"/>
  <c r="I22881" i="2" a="1"/>
  <c r="I22881" i="2" s="1"/>
  <c r="H22882" i="2" a="1"/>
  <c r="H22882" i="2" s="1"/>
  <c r="I22882" i="2" a="1"/>
  <c r="I22882" i="2" s="1"/>
  <c r="H22883" i="2" a="1"/>
  <c r="H22883" i="2" s="1"/>
  <c r="I22883" i="2" a="1"/>
  <c r="I22883" i="2" s="1"/>
  <c r="H22884" i="2" a="1"/>
  <c r="H22884" i="2" s="1"/>
  <c r="I22884" i="2" a="1"/>
  <c r="I22884" i="2" s="1"/>
  <c r="H22885" i="2" a="1"/>
  <c r="H22885" i="2" s="1"/>
  <c r="I22885" i="2" a="1"/>
  <c r="I22885" i="2" s="1"/>
  <c r="H22886" i="2" a="1"/>
  <c r="H22886" i="2" s="1"/>
  <c r="I22886" i="2" a="1"/>
  <c r="I22886" i="2" s="1"/>
  <c r="H22887" i="2" a="1"/>
  <c r="H22887" i="2" s="1"/>
  <c r="I22887" i="2" a="1"/>
  <c r="I22887" i="2" s="1"/>
  <c r="H22888" i="2" a="1"/>
  <c r="H22888" i="2" s="1"/>
  <c r="I22888" i="2" a="1"/>
  <c r="I22888" i="2" s="1"/>
  <c r="H22889" i="2" a="1"/>
  <c r="H22889" i="2" s="1"/>
  <c r="I22889" i="2" a="1"/>
  <c r="I22889" i="2" s="1"/>
  <c r="H22890" i="2" a="1"/>
  <c r="H22890" i="2" s="1"/>
  <c r="I22890" i="2" a="1"/>
  <c r="I22890" i="2" s="1"/>
  <c r="H22891" i="2" a="1"/>
  <c r="H22891" i="2" s="1"/>
  <c r="I22891" i="2" a="1"/>
  <c r="I22891" i="2" s="1"/>
  <c r="H22892" i="2" a="1"/>
  <c r="H22892" i="2" s="1"/>
  <c r="I22892" i="2" a="1"/>
  <c r="I22892" i="2" s="1"/>
  <c r="H22893" i="2" a="1"/>
  <c r="H22893" i="2" s="1"/>
  <c r="I22893" i="2" a="1"/>
  <c r="I22893" i="2" s="1"/>
  <c r="H22894" i="2" a="1"/>
  <c r="H22894" i="2" s="1"/>
  <c r="I22894" i="2" a="1"/>
  <c r="I22894" i="2" s="1"/>
  <c r="H22895" i="2" a="1"/>
  <c r="H22895" i="2" s="1"/>
  <c r="I22895" i="2" a="1"/>
  <c r="I22895" i="2" s="1"/>
  <c r="H22896" i="2" a="1"/>
  <c r="H22896" i="2" s="1"/>
  <c r="I22896" i="2" a="1"/>
  <c r="I22896" i="2" s="1"/>
  <c r="H22897" i="2" a="1"/>
  <c r="H22897" i="2" s="1"/>
  <c r="I22897" i="2" a="1"/>
  <c r="I22897" i="2" s="1"/>
  <c r="H22898" i="2" a="1"/>
  <c r="H22898" i="2" s="1"/>
  <c r="I22898" i="2" a="1"/>
  <c r="I22898" i="2" s="1"/>
  <c r="H22899" i="2" a="1"/>
  <c r="H22899" i="2" s="1"/>
  <c r="I22899" i="2" a="1"/>
  <c r="I22899" i="2" s="1"/>
  <c r="H22900" i="2" a="1"/>
  <c r="H22900" i="2" s="1"/>
  <c r="I22900" i="2" a="1"/>
  <c r="I22900" i="2" s="1"/>
  <c r="H22901" i="2" a="1"/>
  <c r="H22901" i="2" s="1"/>
  <c r="I22901" i="2" a="1"/>
  <c r="I22901" i="2" s="1"/>
  <c r="H22902" i="2" a="1"/>
  <c r="H22902" i="2" s="1"/>
  <c r="I22902" i="2" a="1"/>
  <c r="I22902" i="2" s="1"/>
  <c r="H22903" i="2" a="1"/>
  <c r="H22903" i="2" s="1"/>
  <c r="I22903" i="2" a="1"/>
  <c r="I22903" i="2" s="1"/>
  <c r="H22904" i="2" a="1"/>
  <c r="H22904" i="2" s="1"/>
  <c r="I22904" i="2" a="1"/>
  <c r="I22904" i="2" s="1"/>
  <c r="H22905" i="2" a="1"/>
  <c r="H22905" i="2" s="1"/>
  <c r="I22905" i="2" a="1"/>
  <c r="I22905" i="2" s="1"/>
  <c r="H22906" i="2" a="1"/>
  <c r="H22906" i="2" s="1"/>
  <c r="I22906" i="2" a="1"/>
  <c r="I22906" i="2" s="1"/>
  <c r="H22907" i="2" a="1"/>
  <c r="H22907" i="2" s="1"/>
  <c r="I22907" i="2" a="1"/>
  <c r="I22907" i="2" s="1"/>
  <c r="H22908" i="2" a="1"/>
  <c r="H22908" i="2" s="1"/>
  <c r="I22908" i="2" a="1"/>
  <c r="I22908" i="2" s="1"/>
  <c r="H22909" i="2" a="1"/>
  <c r="H22909" i="2" s="1"/>
  <c r="I22909" i="2" a="1"/>
  <c r="I22909" i="2" s="1"/>
  <c r="H22910" i="2" a="1"/>
  <c r="H22910" i="2" s="1"/>
  <c r="I22910" i="2" a="1"/>
  <c r="I22910" i="2" s="1"/>
  <c r="H22911" i="2" a="1"/>
  <c r="H22911" i="2" s="1"/>
  <c r="I22911" i="2" a="1"/>
  <c r="I22911" i="2" s="1"/>
  <c r="H22912" i="2" a="1"/>
  <c r="H22912" i="2" s="1"/>
  <c r="I22912" i="2" a="1"/>
  <c r="I22912" i="2" s="1"/>
  <c r="H22913" i="2" a="1"/>
  <c r="H22913" i="2" s="1"/>
  <c r="I22913" i="2" a="1"/>
  <c r="I22913" i="2" s="1"/>
  <c r="H22914" i="2" a="1"/>
  <c r="H22914" i="2" s="1"/>
  <c r="I22914" i="2" a="1"/>
  <c r="I22914" i="2" s="1"/>
  <c r="H22915" i="2" a="1"/>
  <c r="H22915" i="2" s="1"/>
  <c r="I22915" i="2" a="1"/>
  <c r="I22915" i="2" s="1"/>
  <c r="H22916" i="2" a="1"/>
  <c r="H22916" i="2" s="1"/>
  <c r="I22916" i="2" a="1"/>
  <c r="I22916" i="2" s="1"/>
  <c r="H22917" i="2" a="1"/>
  <c r="H22917" i="2" s="1"/>
  <c r="I22917" i="2" a="1"/>
  <c r="I22917" i="2" s="1"/>
  <c r="H22918" i="2" a="1"/>
  <c r="H22918" i="2" s="1"/>
  <c r="I22918" i="2" a="1"/>
  <c r="I22918" i="2" s="1"/>
  <c r="H22919" i="2" a="1"/>
  <c r="H22919" i="2" s="1"/>
  <c r="I22919" i="2" a="1"/>
  <c r="I22919" i="2" s="1"/>
  <c r="H22920" i="2" a="1"/>
  <c r="H22920" i="2" s="1"/>
  <c r="I22920" i="2" a="1"/>
  <c r="I22920" i="2" s="1"/>
  <c r="H22921" i="2" a="1"/>
  <c r="H22921" i="2" s="1"/>
  <c r="I22921" i="2" a="1"/>
  <c r="I22921" i="2" s="1"/>
  <c r="H22922" i="2" a="1"/>
  <c r="H22922" i="2" s="1"/>
  <c r="I22922" i="2" a="1"/>
  <c r="I22922" i="2" s="1"/>
  <c r="H22923" i="2" a="1"/>
  <c r="H22923" i="2" s="1"/>
  <c r="I22923" i="2" a="1"/>
  <c r="I22923" i="2" s="1"/>
  <c r="H22924" i="2" a="1"/>
  <c r="H22924" i="2" s="1"/>
  <c r="I22924" i="2" a="1"/>
  <c r="I22924" i="2" s="1"/>
  <c r="H22925" i="2" a="1"/>
  <c r="H22925" i="2" s="1"/>
  <c r="I22925" i="2" a="1"/>
  <c r="I22925" i="2" s="1"/>
  <c r="H22926" i="2" a="1"/>
  <c r="H22926" i="2" s="1"/>
  <c r="I22926" i="2" a="1"/>
  <c r="I22926" i="2" s="1"/>
  <c r="H22927" i="2" a="1"/>
  <c r="H22927" i="2" s="1"/>
  <c r="I22927" i="2" a="1"/>
  <c r="I22927" i="2" s="1"/>
  <c r="H22928" i="2" a="1"/>
  <c r="H22928" i="2" s="1"/>
  <c r="I22928" i="2" a="1"/>
  <c r="I22928" i="2" s="1"/>
  <c r="H22929" i="2" a="1"/>
  <c r="H22929" i="2" s="1"/>
  <c r="I22929" i="2" a="1"/>
  <c r="I22929" i="2" s="1"/>
  <c r="H22930" i="2" a="1"/>
  <c r="H22930" i="2" s="1"/>
  <c r="I22930" i="2" a="1"/>
  <c r="I22930" i="2" s="1"/>
  <c r="H22931" i="2" a="1"/>
  <c r="H22931" i="2" s="1"/>
  <c r="I22931" i="2" a="1"/>
  <c r="I22931" i="2" s="1"/>
  <c r="H22932" i="2" a="1"/>
  <c r="H22932" i="2" s="1"/>
  <c r="I22932" i="2" a="1"/>
  <c r="I22932" i="2" s="1"/>
  <c r="H22933" i="2" a="1"/>
  <c r="H22933" i="2" s="1"/>
  <c r="I22933" i="2" a="1"/>
  <c r="I22933" i="2" s="1"/>
  <c r="H22934" i="2" a="1"/>
  <c r="H22934" i="2" s="1"/>
  <c r="I22934" i="2" a="1"/>
  <c r="I22934" i="2" s="1"/>
  <c r="H22935" i="2" a="1"/>
  <c r="H22935" i="2" s="1"/>
  <c r="I22935" i="2" a="1"/>
  <c r="I22935" i="2" s="1"/>
  <c r="H22936" i="2" a="1"/>
  <c r="H22936" i="2" s="1"/>
  <c r="I22936" i="2" a="1"/>
  <c r="I22936" i="2" s="1"/>
  <c r="H22937" i="2" a="1"/>
  <c r="H22937" i="2" s="1"/>
  <c r="I22937" i="2" a="1"/>
  <c r="I22937" i="2" s="1"/>
  <c r="H22938" i="2" a="1"/>
  <c r="H22938" i="2" s="1"/>
  <c r="I22938" i="2" a="1"/>
  <c r="I22938" i="2" s="1"/>
  <c r="H22939" i="2" a="1"/>
  <c r="H22939" i="2" s="1"/>
  <c r="I22939" i="2" a="1"/>
  <c r="I22939" i="2" s="1"/>
  <c r="H22940" i="2" a="1"/>
  <c r="H22940" i="2" s="1"/>
  <c r="I22940" i="2" a="1"/>
  <c r="I22940" i="2" s="1"/>
  <c r="H22941" i="2" a="1"/>
  <c r="H22941" i="2" s="1"/>
  <c r="I22941" i="2" a="1"/>
  <c r="I22941" i="2" s="1"/>
  <c r="H22942" i="2" a="1"/>
  <c r="H22942" i="2" s="1"/>
  <c r="I22942" i="2" a="1"/>
  <c r="I22942" i="2" s="1"/>
  <c r="H22943" i="2" a="1"/>
  <c r="H22943" i="2" s="1"/>
  <c r="I22943" i="2" a="1"/>
  <c r="I22943" i="2" s="1"/>
  <c r="H22944" i="2" a="1"/>
  <c r="H22944" i="2" s="1"/>
  <c r="I22944" i="2" a="1"/>
  <c r="I22944" i="2" s="1"/>
  <c r="H22945" i="2" a="1"/>
  <c r="H22945" i="2" s="1"/>
  <c r="I22945" i="2" a="1"/>
  <c r="I22945" i="2" s="1"/>
  <c r="H22946" i="2" a="1"/>
  <c r="H22946" i="2" s="1"/>
  <c r="I22946" i="2" a="1"/>
  <c r="I22946" i="2" s="1"/>
  <c r="H22947" i="2" a="1"/>
  <c r="H22947" i="2" s="1"/>
  <c r="I22947" i="2" a="1"/>
  <c r="I22947" i="2" s="1"/>
  <c r="H22948" i="2" a="1"/>
  <c r="H22948" i="2" s="1"/>
  <c r="I22948" i="2" a="1"/>
  <c r="I22948" i="2" s="1"/>
  <c r="H22949" i="2" a="1"/>
  <c r="H22949" i="2" s="1"/>
  <c r="I22949" i="2" a="1"/>
  <c r="I22949" i="2" s="1"/>
  <c r="H22950" i="2" a="1"/>
  <c r="H22950" i="2" s="1"/>
  <c r="I22950" i="2" a="1"/>
  <c r="I22950" i="2" s="1"/>
  <c r="H22951" i="2" a="1"/>
  <c r="H22951" i="2" s="1"/>
  <c r="I22951" i="2" a="1"/>
  <c r="I22951" i="2" s="1"/>
  <c r="H22952" i="2" a="1"/>
  <c r="H22952" i="2" s="1"/>
  <c r="I22952" i="2" a="1"/>
  <c r="I22952" i="2" s="1"/>
  <c r="H22953" i="2" a="1"/>
  <c r="H22953" i="2" s="1"/>
  <c r="I22953" i="2" a="1"/>
  <c r="I22953" i="2" s="1"/>
  <c r="H22954" i="2" a="1"/>
  <c r="H22954" i="2" s="1"/>
  <c r="I22954" i="2" a="1"/>
  <c r="I22954" i="2" s="1"/>
  <c r="H22955" i="2" a="1"/>
  <c r="H22955" i="2" s="1"/>
  <c r="I22955" i="2" a="1"/>
  <c r="I22955" i="2" s="1"/>
  <c r="H22956" i="2" a="1"/>
  <c r="H22956" i="2" s="1"/>
  <c r="I22956" i="2" a="1"/>
  <c r="I22956" i="2" s="1"/>
  <c r="H22957" i="2" a="1"/>
  <c r="H22957" i="2" s="1"/>
  <c r="I22957" i="2" a="1"/>
  <c r="I22957" i="2" s="1"/>
  <c r="H22958" i="2" a="1"/>
  <c r="H22958" i="2" s="1"/>
  <c r="I22958" i="2" a="1"/>
  <c r="I22958" i="2" s="1"/>
  <c r="H22959" i="2" a="1"/>
  <c r="H22959" i="2" s="1"/>
  <c r="I22959" i="2" a="1"/>
  <c r="I22959" i="2" s="1"/>
  <c r="H22960" i="2" a="1"/>
  <c r="H22960" i="2" s="1"/>
  <c r="I22960" i="2" a="1"/>
  <c r="I22960" i="2" s="1"/>
  <c r="H22961" i="2" a="1"/>
  <c r="H22961" i="2" s="1"/>
  <c r="I22961" i="2" a="1"/>
  <c r="I22961" i="2" s="1"/>
  <c r="H22962" i="2" a="1"/>
  <c r="H22962" i="2" s="1"/>
  <c r="I22962" i="2" a="1"/>
  <c r="I22962" i="2" s="1"/>
  <c r="H22963" i="2" a="1"/>
  <c r="H22963" i="2" s="1"/>
  <c r="I22963" i="2" a="1"/>
  <c r="I22963" i="2" s="1"/>
  <c r="H22964" i="2" a="1"/>
  <c r="H22964" i="2" s="1"/>
  <c r="I22964" i="2" a="1"/>
  <c r="I22964" i="2" s="1"/>
  <c r="H22965" i="2" a="1"/>
  <c r="H22965" i="2" s="1"/>
  <c r="I22965" i="2" a="1"/>
  <c r="I22965" i="2" s="1"/>
  <c r="H22966" i="2" a="1"/>
  <c r="H22966" i="2" s="1"/>
  <c r="I22966" i="2" a="1"/>
  <c r="I22966" i="2" s="1"/>
  <c r="H22967" i="2" a="1"/>
  <c r="H22967" i="2" s="1"/>
  <c r="I22967" i="2" a="1"/>
  <c r="I22967" i="2" s="1"/>
  <c r="H22968" i="2" a="1"/>
  <c r="H22968" i="2" s="1"/>
  <c r="I22968" i="2" a="1"/>
  <c r="I22968" i="2" s="1"/>
  <c r="H22969" i="2" a="1"/>
  <c r="H22969" i="2" s="1"/>
  <c r="I22969" i="2" a="1"/>
  <c r="I22969" i="2" s="1"/>
  <c r="H22970" i="2" a="1"/>
  <c r="H22970" i="2" s="1"/>
  <c r="I22970" i="2" a="1"/>
  <c r="I22970" i="2" s="1"/>
  <c r="H22971" i="2" a="1"/>
  <c r="H22971" i="2" s="1"/>
  <c r="I22971" i="2" a="1"/>
  <c r="I22971" i="2" s="1"/>
  <c r="H22972" i="2" a="1"/>
  <c r="H22972" i="2" s="1"/>
  <c r="I22972" i="2" a="1"/>
  <c r="I22972" i="2" s="1"/>
  <c r="H22973" i="2" a="1"/>
  <c r="H22973" i="2" s="1"/>
  <c r="I22973" i="2" a="1"/>
  <c r="I22973" i="2" s="1"/>
  <c r="H22974" i="2" a="1"/>
  <c r="H22974" i="2" s="1"/>
  <c r="I22974" i="2" a="1"/>
  <c r="I22974" i="2" s="1"/>
  <c r="H22975" i="2" a="1"/>
  <c r="H22975" i="2" s="1"/>
  <c r="I22975" i="2" a="1"/>
  <c r="I22975" i="2" s="1"/>
  <c r="H22976" i="2" a="1"/>
  <c r="H22976" i="2" s="1"/>
  <c r="I22976" i="2" a="1"/>
  <c r="I22976" i="2" s="1"/>
  <c r="H22977" i="2" a="1"/>
  <c r="H22977" i="2" s="1"/>
  <c r="I22977" i="2" a="1"/>
  <c r="I22977" i="2" s="1"/>
  <c r="H22978" i="2" a="1"/>
  <c r="H22978" i="2" s="1"/>
  <c r="I22978" i="2" a="1"/>
  <c r="I22978" i="2" s="1"/>
  <c r="H22979" i="2" a="1"/>
  <c r="H22979" i="2" s="1"/>
  <c r="I22979" i="2" a="1"/>
  <c r="I22979" i="2" s="1"/>
  <c r="H22980" i="2" a="1"/>
  <c r="H22980" i="2" s="1"/>
  <c r="I22980" i="2" a="1"/>
  <c r="I22980" i="2" s="1"/>
  <c r="H22981" i="2" a="1"/>
  <c r="H22981" i="2" s="1"/>
  <c r="I22981" i="2" a="1"/>
  <c r="I22981" i="2" s="1"/>
  <c r="H22982" i="2" a="1"/>
  <c r="H22982" i="2" s="1"/>
  <c r="I22982" i="2" a="1"/>
  <c r="I22982" i="2" s="1"/>
  <c r="H22983" i="2" a="1"/>
  <c r="H22983" i="2" s="1"/>
  <c r="I22983" i="2" a="1"/>
  <c r="I22983" i="2" s="1"/>
  <c r="H22984" i="2" a="1"/>
  <c r="H22984" i="2" s="1"/>
  <c r="I22984" i="2" a="1"/>
  <c r="I22984" i="2" s="1"/>
  <c r="H22985" i="2" a="1"/>
  <c r="H22985" i="2" s="1"/>
  <c r="I22985" i="2" a="1"/>
  <c r="I22985" i="2" s="1"/>
  <c r="H22986" i="2" a="1"/>
  <c r="H22986" i="2" s="1"/>
  <c r="I22986" i="2" a="1"/>
  <c r="I22986" i="2" s="1"/>
  <c r="H22987" i="2" a="1"/>
  <c r="H22987" i="2" s="1"/>
  <c r="I22987" i="2" a="1"/>
  <c r="I22987" i="2" s="1"/>
  <c r="H22988" i="2" a="1"/>
  <c r="H22988" i="2" s="1"/>
  <c r="I22988" i="2" a="1"/>
  <c r="I22988" i="2" s="1"/>
  <c r="H22989" i="2" a="1"/>
  <c r="H22989" i="2" s="1"/>
  <c r="I22989" i="2" a="1"/>
  <c r="I22989" i="2" s="1"/>
  <c r="H22990" i="2" a="1"/>
  <c r="H22990" i="2" s="1"/>
  <c r="I22990" i="2" a="1"/>
  <c r="I22990" i="2" s="1"/>
  <c r="H22991" i="2" a="1"/>
  <c r="H22991" i="2" s="1"/>
  <c r="I22991" i="2" a="1"/>
  <c r="I22991" i="2" s="1"/>
  <c r="H22992" i="2" a="1"/>
  <c r="H22992" i="2" s="1"/>
  <c r="I22992" i="2" a="1"/>
  <c r="I22992" i="2" s="1"/>
  <c r="H22993" i="2" a="1"/>
  <c r="H22993" i="2" s="1"/>
  <c r="I22993" i="2" a="1"/>
  <c r="I22993" i="2" s="1"/>
  <c r="H22994" i="2" a="1"/>
  <c r="H22994" i="2" s="1"/>
  <c r="I22994" i="2" a="1"/>
  <c r="I22994" i="2" s="1"/>
  <c r="H22995" i="2" a="1"/>
  <c r="H22995" i="2" s="1"/>
  <c r="I22995" i="2" a="1"/>
  <c r="I22995" i="2" s="1"/>
  <c r="H22996" i="2" a="1"/>
  <c r="H22996" i="2" s="1"/>
  <c r="I22996" i="2" a="1"/>
  <c r="I22996" i="2" s="1"/>
  <c r="H22997" i="2" a="1"/>
  <c r="H22997" i="2" s="1"/>
  <c r="I22997" i="2" a="1"/>
  <c r="I22997" i="2" s="1"/>
  <c r="H22998" i="2" a="1"/>
  <c r="H22998" i="2" s="1"/>
  <c r="I22998" i="2" a="1"/>
  <c r="I22998" i="2" s="1"/>
  <c r="H22999" i="2" a="1"/>
  <c r="H22999" i="2" s="1"/>
  <c r="I22999" i="2" a="1"/>
  <c r="I22999" i="2" s="1"/>
  <c r="H23000" i="2" a="1"/>
  <c r="H23000" i="2" s="1"/>
  <c r="I23000" i="2" a="1"/>
  <c r="I23000" i="2" s="1"/>
  <c r="H23001" i="2" a="1"/>
  <c r="H23001" i="2" s="1"/>
  <c r="I23001" i="2" a="1"/>
  <c r="I23001" i="2" s="1"/>
  <c r="H23002" i="2" a="1"/>
  <c r="H23002" i="2" s="1"/>
  <c r="I23002" i="2" a="1"/>
  <c r="I23002" i="2" s="1"/>
  <c r="H23003" i="2" a="1"/>
  <c r="H23003" i="2" s="1"/>
  <c r="I23003" i="2" a="1"/>
  <c r="I23003" i="2" s="1"/>
  <c r="H23004" i="2" a="1"/>
  <c r="H23004" i="2" s="1"/>
  <c r="I23004" i="2" a="1"/>
  <c r="I23004" i="2" s="1"/>
  <c r="H23005" i="2" a="1"/>
  <c r="H23005" i="2" s="1"/>
  <c r="I23005" i="2" a="1"/>
  <c r="I23005" i="2" s="1"/>
  <c r="H23006" i="2" a="1"/>
  <c r="H23006" i="2" s="1"/>
  <c r="I23006" i="2" a="1"/>
  <c r="I23006" i="2" s="1"/>
  <c r="H23007" i="2" a="1"/>
  <c r="H23007" i="2" s="1"/>
  <c r="I23007" i="2" a="1"/>
  <c r="I23007" i="2" s="1"/>
  <c r="H23008" i="2" a="1"/>
  <c r="H23008" i="2" s="1"/>
  <c r="I23008" i="2" a="1"/>
  <c r="I23008" i="2" s="1"/>
  <c r="H23009" i="2" a="1"/>
  <c r="H23009" i="2" s="1"/>
  <c r="I23009" i="2" a="1"/>
  <c r="I23009" i="2" s="1"/>
  <c r="H23010" i="2" a="1"/>
  <c r="H23010" i="2" s="1"/>
  <c r="I23010" i="2" a="1"/>
  <c r="I23010" i="2" s="1"/>
  <c r="H23011" i="2" a="1"/>
  <c r="H23011" i="2" s="1"/>
  <c r="I23011" i="2" a="1"/>
  <c r="I23011" i="2" s="1"/>
  <c r="H23012" i="2" a="1"/>
  <c r="H23012" i="2" s="1"/>
  <c r="I23012" i="2" a="1"/>
  <c r="I23012" i="2" s="1"/>
  <c r="H23013" i="2" a="1"/>
  <c r="H23013" i="2" s="1"/>
  <c r="I23013" i="2" a="1"/>
  <c r="I23013" i="2" s="1"/>
  <c r="H23014" i="2" a="1"/>
  <c r="H23014" i="2" s="1"/>
  <c r="I23014" i="2" a="1"/>
  <c r="I23014" i="2" s="1"/>
  <c r="H23015" i="2" a="1"/>
  <c r="H23015" i="2" s="1"/>
  <c r="I23015" i="2" a="1"/>
  <c r="I23015" i="2" s="1"/>
  <c r="H23016" i="2" a="1"/>
  <c r="H23016" i="2" s="1"/>
  <c r="I23016" i="2" a="1"/>
  <c r="I23016" i="2" s="1"/>
  <c r="H23017" i="2" a="1"/>
  <c r="H23017" i="2" s="1"/>
  <c r="I23017" i="2" a="1"/>
  <c r="I23017" i="2" s="1"/>
  <c r="H23018" i="2" a="1"/>
  <c r="H23018" i="2" s="1"/>
  <c r="I23018" i="2" a="1"/>
  <c r="I23018" i="2" s="1"/>
  <c r="H23019" i="2" a="1"/>
  <c r="H23019" i="2" s="1"/>
  <c r="I23019" i="2" a="1"/>
  <c r="I23019" i="2" s="1"/>
  <c r="H23020" i="2" a="1"/>
  <c r="H23020" i="2" s="1"/>
  <c r="I23020" i="2" a="1"/>
  <c r="I23020" i="2" s="1"/>
  <c r="H23021" i="2" a="1"/>
  <c r="H23021" i="2" s="1"/>
  <c r="I23021" i="2" a="1"/>
  <c r="I23021" i="2" s="1"/>
  <c r="H23022" i="2" a="1"/>
  <c r="H23022" i="2" s="1"/>
  <c r="I23022" i="2" a="1"/>
  <c r="I23022" i="2" s="1"/>
  <c r="H23023" i="2" a="1"/>
  <c r="H23023" i="2" s="1"/>
  <c r="I23023" i="2" a="1"/>
  <c r="I23023" i="2" s="1"/>
  <c r="H23024" i="2" a="1"/>
  <c r="H23024" i="2" s="1"/>
  <c r="I23024" i="2" a="1"/>
  <c r="I23024" i="2" s="1"/>
  <c r="H23025" i="2" a="1"/>
  <c r="H23025" i="2" s="1"/>
  <c r="I23025" i="2" a="1"/>
  <c r="I23025" i="2" s="1"/>
  <c r="H23026" i="2" a="1"/>
  <c r="H23026" i="2" s="1"/>
  <c r="I23026" i="2" a="1"/>
  <c r="I23026" i="2" s="1"/>
  <c r="H23027" i="2" a="1"/>
  <c r="H23027" i="2" s="1"/>
  <c r="I23027" i="2" a="1"/>
  <c r="I23027" i="2" s="1"/>
  <c r="H23028" i="2" a="1"/>
  <c r="H23028" i="2" s="1"/>
  <c r="I23028" i="2" a="1"/>
  <c r="I23028" i="2" s="1"/>
  <c r="H23029" i="2" a="1"/>
  <c r="H23029" i="2" s="1"/>
  <c r="I23029" i="2" a="1"/>
  <c r="I23029" i="2" s="1"/>
  <c r="H23030" i="2" a="1"/>
  <c r="H23030" i="2" s="1"/>
  <c r="I23030" i="2" a="1"/>
  <c r="I23030" i="2" s="1"/>
  <c r="H23031" i="2" a="1"/>
  <c r="H23031" i="2" s="1"/>
  <c r="I23031" i="2" a="1"/>
  <c r="I23031" i="2" s="1"/>
  <c r="H23032" i="2" a="1"/>
  <c r="H23032" i="2" s="1"/>
  <c r="I23032" i="2" a="1"/>
  <c r="I23032" i="2" s="1"/>
  <c r="H23033" i="2" a="1"/>
  <c r="H23033" i="2" s="1"/>
  <c r="I23033" i="2" a="1"/>
  <c r="I23033" i="2" s="1"/>
  <c r="H23034" i="2" a="1"/>
  <c r="H23034" i="2" s="1"/>
  <c r="I23034" i="2" a="1"/>
  <c r="I23034" i="2" s="1"/>
  <c r="H23035" i="2" a="1"/>
  <c r="H23035" i="2" s="1"/>
  <c r="I23035" i="2" a="1"/>
  <c r="I23035" i="2" s="1"/>
  <c r="H23036" i="2" a="1"/>
  <c r="H23036" i="2" s="1"/>
  <c r="I23036" i="2" a="1"/>
  <c r="I23036" i="2" s="1"/>
  <c r="H23037" i="2" a="1"/>
  <c r="H23037" i="2" s="1"/>
  <c r="I23037" i="2" a="1"/>
  <c r="I23037" i="2" s="1"/>
  <c r="H23038" i="2" a="1"/>
  <c r="H23038" i="2" s="1"/>
  <c r="I23038" i="2" a="1"/>
  <c r="I23038" i="2" s="1"/>
  <c r="H23039" i="2" a="1"/>
  <c r="H23039" i="2" s="1"/>
  <c r="I23039" i="2" a="1"/>
  <c r="I23039" i="2" s="1"/>
  <c r="H23040" i="2" a="1"/>
  <c r="H23040" i="2" s="1"/>
  <c r="I23040" i="2" a="1"/>
  <c r="I23040" i="2" s="1"/>
  <c r="H23041" i="2" a="1"/>
  <c r="H23041" i="2" s="1"/>
  <c r="I23041" i="2" a="1"/>
  <c r="I23041" i="2" s="1"/>
  <c r="H23042" i="2" a="1"/>
  <c r="H23042" i="2" s="1"/>
  <c r="I23042" i="2" a="1"/>
  <c r="I23042" i="2" s="1"/>
  <c r="H23043" i="2" a="1"/>
  <c r="H23043" i="2" s="1"/>
  <c r="I23043" i="2" a="1"/>
  <c r="I23043" i="2" s="1"/>
  <c r="H23044" i="2" a="1"/>
  <c r="H23044" i="2" s="1"/>
  <c r="I23044" i="2" a="1"/>
  <c r="I23044" i="2" s="1"/>
  <c r="H23045" i="2" a="1"/>
  <c r="H23045" i="2" s="1"/>
  <c r="I23045" i="2" a="1"/>
  <c r="I23045" i="2" s="1"/>
  <c r="H23046" i="2" a="1"/>
  <c r="H23046" i="2" s="1"/>
  <c r="I23046" i="2" a="1"/>
  <c r="I23046" i="2" s="1"/>
  <c r="H23047" i="2" a="1"/>
  <c r="H23047" i="2" s="1"/>
  <c r="I23047" i="2" a="1"/>
  <c r="I23047" i="2" s="1"/>
  <c r="H23048" i="2" a="1"/>
  <c r="H23048" i="2" s="1"/>
  <c r="I23048" i="2" a="1"/>
  <c r="I23048" i="2" s="1"/>
  <c r="H23049" i="2" a="1"/>
  <c r="H23049" i="2" s="1"/>
  <c r="I23049" i="2" a="1"/>
  <c r="I23049" i="2" s="1"/>
  <c r="H23050" i="2" a="1"/>
  <c r="H23050" i="2" s="1"/>
  <c r="I23050" i="2" a="1"/>
  <c r="I23050" i="2" s="1"/>
  <c r="H23051" i="2" a="1"/>
  <c r="H23051" i="2" s="1"/>
  <c r="I23051" i="2" a="1"/>
  <c r="I23051" i="2" s="1"/>
  <c r="H23052" i="2" a="1"/>
  <c r="H23052" i="2" s="1"/>
  <c r="I23052" i="2" a="1"/>
  <c r="I23052" i="2" s="1"/>
  <c r="H23053" i="2" a="1"/>
  <c r="H23053" i="2" s="1"/>
  <c r="I23053" i="2" a="1"/>
  <c r="I23053" i="2" s="1"/>
  <c r="H23054" i="2" a="1"/>
  <c r="H23054" i="2" s="1"/>
  <c r="I23054" i="2" a="1"/>
  <c r="I23054" i="2" s="1"/>
  <c r="H23055" i="2" a="1"/>
  <c r="H23055" i="2" s="1"/>
  <c r="I23055" i="2" a="1"/>
  <c r="I23055" i="2" s="1"/>
  <c r="H23056" i="2" a="1"/>
  <c r="H23056" i="2" s="1"/>
  <c r="I23056" i="2" a="1"/>
  <c r="I23056" i="2" s="1"/>
  <c r="H23057" i="2" a="1"/>
  <c r="H23057" i="2" s="1"/>
  <c r="I23057" i="2" a="1"/>
  <c r="I23057" i="2" s="1"/>
  <c r="H23058" i="2" a="1"/>
  <c r="H23058" i="2" s="1"/>
  <c r="I23058" i="2" a="1"/>
  <c r="I23058" i="2" s="1"/>
  <c r="H23059" i="2" a="1"/>
  <c r="H23059" i="2" s="1"/>
  <c r="I23059" i="2" a="1"/>
  <c r="I23059" i="2" s="1"/>
  <c r="H23060" i="2" a="1"/>
  <c r="H23060" i="2" s="1"/>
  <c r="I23060" i="2" a="1"/>
  <c r="I23060" i="2" s="1"/>
  <c r="H23061" i="2" a="1"/>
  <c r="H23061" i="2" s="1"/>
  <c r="I23061" i="2" a="1"/>
  <c r="I23061" i="2" s="1"/>
  <c r="H23062" i="2" a="1"/>
  <c r="H23062" i="2" s="1"/>
  <c r="I23062" i="2" a="1"/>
  <c r="I23062" i="2" s="1"/>
  <c r="H23063" i="2" a="1"/>
  <c r="H23063" i="2" s="1"/>
  <c r="I23063" i="2" a="1"/>
  <c r="I23063" i="2" s="1"/>
  <c r="H23064" i="2" a="1"/>
  <c r="H23064" i="2" s="1"/>
  <c r="I23064" i="2" a="1"/>
  <c r="I23064" i="2" s="1"/>
  <c r="H23065" i="2" a="1"/>
  <c r="H23065" i="2" s="1"/>
  <c r="I23065" i="2" a="1"/>
  <c r="I23065" i="2" s="1"/>
  <c r="H23066" i="2" a="1"/>
  <c r="H23066" i="2" s="1"/>
  <c r="I23066" i="2" a="1"/>
  <c r="I23066" i="2" s="1"/>
  <c r="H23067" i="2" a="1"/>
  <c r="H23067" i="2" s="1"/>
  <c r="I23067" i="2" a="1"/>
  <c r="I23067" i="2" s="1"/>
  <c r="H23068" i="2" a="1"/>
  <c r="H23068" i="2" s="1"/>
  <c r="I23068" i="2" a="1"/>
  <c r="I23068" i="2" s="1"/>
  <c r="H23069" i="2" a="1"/>
  <c r="H23069" i="2" s="1"/>
  <c r="I23069" i="2" a="1"/>
  <c r="I23069" i="2" s="1"/>
  <c r="H23070" i="2" a="1"/>
  <c r="H23070" i="2" s="1"/>
  <c r="I23070" i="2" a="1"/>
  <c r="I23070" i="2" s="1"/>
  <c r="H23071" i="2" a="1"/>
  <c r="H23071" i="2" s="1"/>
  <c r="I23071" i="2" a="1"/>
  <c r="I23071" i="2" s="1"/>
  <c r="H23072" i="2" a="1"/>
  <c r="H23072" i="2" s="1"/>
  <c r="I23072" i="2" a="1"/>
  <c r="I23072" i="2" s="1"/>
  <c r="H23073" i="2" a="1"/>
  <c r="H23073" i="2" s="1"/>
  <c r="I23073" i="2" a="1"/>
  <c r="I23073" i="2" s="1"/>
  <c r="H23074" i="2" a="1"/>
  <c r="H23074" i="2" s="1"/>
  <c r="I23074" i="2" a="1"/>
  <c r="I23074" i="2" s="1"/>
  <c r="H23075" i="2" a="1"/>
  <c r="H23075" i="2" s="1"/>
  <c r="I23075" i="2" a="1"/>
  <c r="I23075" i="2" s="1"/>
  <c r="H23076" i="2" a="1"/>
  <c r="H23076" i="2" s="1"/>
  <c r="I23076" i="2" a="1"/>
  <c r="I23076" i="2" s="1"/>
  <c r="H23077" i="2" a="1"/>
  <c r="H23077" i="2" s="1"/>
  <c r="I23077" i="2" a="1"/>
  <c r="I23077" i="2" s="1"/>
  <c r="H23078" i="2" a="1"/>
  <c r="H23078" i="2" s="1"/>
  <c r="I23078" i="2" a="1"/>
  <c r="I23078" i="2" s="1"/>
  <c r="H23079" i="2" a="1"/>
  <c r="H23079" i="2" s="1"/>
  <c r="I23079" i="2" a="1"/>
  <c r="I23079" i="2" s="1"/>
  <c r="H23080" i="2" a="1"/>
  <c r="H23080" i="2" s="1"/>
  <c r="I23080" i="2" a="1"/>
  <c r="I23080" i="2" s="1"/>
  <c r="H23081" i="2" a="1"/>
  <c r="H23081" i="2" s="1"/>
  <c r="I23081" i="2" a="1"/>
  <c r="I23081" i="2" s="1"/>
  <c r="H23082" i="2" a="1"/>
  <c r="H23082" i="2" s="1"/>
  <c r="I23082" i="2" a="1"/>
  <c r="I23082" i="2" s="1"/>
  <c r="H23083" i="2" a="1"/>
  <c r="H23083" i="2" s="1"/>
  <c r="I23083" i="2" a="1"/>
  <c r="I23083" i="2" s="1"/>
  <c r="H23084" i="2" a="1"/>
  <c r="H23084" i="2" s="1"/>
  <c r="I23084" i="2" a="1"/>
  <c r="I23084" i="2" s="1"/>
  <c r="H23085" i="2" a="1"/>
  <c r="H23085" i="2" s="1"/>
  <c r="I23085" i="2" a="1"/>
  <c r="I23085" i="2" s="1"/>
  <c r="H23086" i="2" a="1"/>
  <c r="H23086" i="2" s="1"/>
  <c r="I23086" i="2" a="1"/>
  <c r="I23086" i="2" s="1"/>
  <c r="H23087" i="2" a="1"/>
  <c r="H23087" i="2" s="1"/>
  <c r="I23087" i="2" a="1"/>
  <c r="I23087" i="2" s="1"/>
  <c r="H23088" i="2" a="1"/>
  <c r="H23088" i="2" s="1"/>
  <c r="I23088" i="2" a="1"/>
  <c r="I23088" i="2" s="1"/>
  <c r="H23089" i="2" a="1"/>
  <c r="H23089" i="2" s="1"/>
  <c r="I23089" i="2" a="1"/>
  <c r="I23089" i="2" s="1"/>
  <c r="H23090" i="2" a="1"/>
  <c r="H23090" i="2" s="1"/>
  <c r="I23090" i="2" a="1"/>
  <c r="I23090" i="2" s="1"/>
  <c r="H23091" i="2" a="1"/>
  <c r="H23091" i="2" s="1"/>
  <c r="I23091" i="2" a="1"/>
  <c r="I23091" i="2" s="1"/>
  <c r="H23092" i="2" a="1"/>
  <c r="H23092" i="2" s="1"/>
  <c r="I23092" i="2" a="1"/>
  <c r="I23092" i="2" s="1"/>
  <c r="H23093" i="2" a="1"/>
  <c r="H23093" i="2" s="1"/>
  <c r="I23093" i="2" a="1"/>
  <c r="I23093" i="2" s="1"/>
  <c r="H23094" i="2" a="1"/>
  <c r="H23094" i="2" s="1"/>
  <c r="I23094" i="2" a="1"/>
  <c r="I23094" i="2" s="1"/>
  <c r="H23095" i="2" a="1"/>
  <c r="H23095" i="2" s="1"/>
  <c r="I23095" i="2" a="1"/>
  <c r="I23095" i="2" s="1"/>
  <c r="H23096" i="2" a="1"/>
  <c r="H23096" i="2" s="1"/>
  <c r="I23096" i="2" a="1"/>
  <c r="I23096" i="2" s="1"/>
  <c r="H23097" i="2" a="1"/>
  <c r="H23097" i="2" s="1"/>
  <c r="I23097" i="2" a="1"/>
  <c r="I23097" i="2" s="1"/>
  <c r="H23098" i="2" a="1"/>
  <c r="H23098" i="2" s="1"/>
  <c r="I23098" i="2" a="1"/>
  <c r="I23098" i="2" s="1"/>
  <c r="H23099" i="2" a="1"/>
  <c r="H23099" i="2" s="1"/>
  <c r="I23099" i="2" a="1"/>
  <c r="I23099" i="2" s="1"/>
  <c r="H23100" i="2" a="1"/>
  <c r="H23100" i="2" s="1"/>
  <c r="I23100" i="2" a="1"/>
  <c r="I23100" i="2" s="1"/>
  <c r="H23101" i="2" a="1"/>
  <c r="H23101" i="2" s="1"/>
  <c r="I23101" i="2" a="1"/>
  <c r="I23101" i="2" s="1"/>
  <c r="H23102" i="2" a="1"/>
  <c r="H23102" i="2" s="1"/>
  <c r="I23102" i="2" a="1"/>
  <c r="I23102" i="2" s="1"/>
  <c r="H23103" i="2" a="1"/>
  <c r="H23103" i="2" s="1"/>
  <c r="I23103" i="2" a="1"/>
  <c r="I23103" i="2" s="1"/>
  <c r="H23104" i="2" a="1"/>
  <c r="H23104" i="2" s="1"/>
  <c r="I23104" i="2" a="1"/>
  <c r="I23104" i="2" s="1"/>
  <c r="H23105" i="2" a="1"/>
  <c r="H23105" i="2" s="1"/>
  <c r="I23105" i="2" a="1"/>
  <c r="I23105" i="2" s="1"/>
  <c r="H23106" i="2" a="1"/>
  <c r="H23106" i="2" s="1"/>
  <c r="I23106" i="2" a="1"/>
  <c r="I23106" i="2" s="1"/>
  <c r="H23107" i="2" a="1"/>
  <c r="H23107" i="2" s="1"/>
  <c r="I23107" i="2" a="1"/>
  <c r="I23107" i="2" s="1"/>
  <c r="H23108" i="2" a="1"/>
  <c r="H23108" i="2" s="1"/>
  <c r="I23108" i="2" a="1"/>
  <c r="I23108" i="2" s="1"/>
  <c r="H23109" i="2" a="1"/>
  <c r="H23109" i="2" s="1"/>
  <c r="I23109" i="2" a="1"/>
  <c r="I23109" i="2" s="1"/>
  <c r="H23110" i="2" a="1"/>
  <c r="H23110" i="2" s="1"/>
  <c r="I23110" i="2" a="1"/>
  <c r="I23110" i="2" s="1"/>
  <c r="H23111" i="2" a="1"/>
  <c r="H23111" i="2" s="1"/>
  <c r="I23111" i="2" a="1"/>
  <c r="I23111" i="2" s="1"/>
  <c r="H23112" i="2" a="1"/>
  <c r="H23112" i="2" s="1"/>
  <c r="I23112" i="2" a="1"/>
  <c r="I23112" i="2" s="1"/>
  <c r="H23113" i="2" a="1"/>
  <c r="H23113" i="2" s="1"/>
  <c r="I23113" i="2" a="1"/>
  <c r="I23113" i="2" s="1"/>
  <c r="H23114" i="2" a="1"/>
  <c r="H23114" i="2" s="1"/>
  <c r="I23114" i="2" a="1"/>
  <c r="I23114" i="2" s="1"/>
  <c r="H23115" i="2" a="1"/>
  <c r="H23115" i="2" s="1"/>
  <c r="I23115" i="2" a="1"/>
  <c r="I23115" i="2" s="1"/>
  <c r="H23116" i="2" a="1"/>
  <c r="H23116" i="2" s="1"/>
  <c r="I23116" i="2" a="1"/>
  <c r="I23116" i="2" s="1"/>
  <c r="H23117" i="2" a="1"/>
  <c r="H23117" i="2" s="1"/>
  <c r="I23117" i="2" a="1"/>
  <c r="I23117" i="2" s="1"/>
  <c r="H23118" i="2" a="1"/>
  <c r="H23118" i="2" s="1"/>
  <c r="I23118" i="2" a="1"/>
  <c r="I23118" i="2" s="1"/>
  <c r="H23119" i="2" a="1"/>
  <c r="H23119" i="2" s="1"/>
  <c r="I23119" i="2" a="1"/>
  <c r="I23119" i="2" s="1"/>
  <c r="H23120" i="2" a="1"/>
  <c r="H23120" i="2" s="1"/>
  <c r="I23120" i="2" a="1"/>
  <c r="I23120" i="2" s="1"/>
  <c r="H23121" i="2" a="1"/>
  <c r="H23121" i="2" s="1"/>
  <c r="I23121" i="2" a="1"/>
  <c r="I23121" i="2" s="1"/>
  <c r="H23122" i="2" a="1"/>
  <c r="H23122" i="2" s="1"/>
  <c r="I23122" i="2" a="1"/>
  <c r="I23122" i="2" s="1"/>
  <c r="H23123" i="2" a="1"/>
  <c r="H23123" i="2" s="1"/>
  <c r="I23123" i="2" a="1"/>
  <c r="I23123" i="2" s="1"/>
  <c r="H23124" i="2" a="1"/>
  <c r="H23124" i="2" s="1"/>
  <c r="I23124" i="2" a="1"/>
  <c r="I23124" i="2" s="1"/>
  <c r="H23125" i="2" a="1"/>
  <c r="H23125" i="2" s="1"/>
  <c r="I23125" i="2" a="1"/>
  <c r="I23125" i="2" s="1"/>
  <c r="H23126" i="2" a="1"/>
  <c r="H23126" i="2" s="1"/>
  <c r="I23126" i="2" a="1"/>
  <c r="I23126" i="2" s="1"/>
  <c r="H23127" i="2" a="1"/>
  <c r="H23127" i="2" s="1"/>
  <c r="I23127" i="2" a="1"/>
  <c r="I23127" i="2" s="1"/>
  <c r="H23128" i="2" a="1"/>
  <c r="H23128" i="2" s="1"/>
  <c r="I23128" i="2" a="1"/>
  <c r="I23128" i="2" s="1"/>
  <c r="H23129" i="2" a="1"/>
  <c r="H23129" i="2" s="1"/>
  <c r="I23129" i="2" a="1"/>
  <c r="I23129" i="2" s="1"/>
  <c r="H23130" i="2" a="1"/>
  <c r="H23130" i="2" s="1"/>
  <c r="I23130" i="2" a="1"/>
  <c r="I23130" i="2" s="1"/>
  <c r="H23131" i="2" a="1"/>
  <c r="H23131" i="2" s="1"/>
  <c r="I23131" i="2" a="1"/>
  <c r="I23131" i="2" s="1"/>
  <c r="H23132" i="2" a="1"/>
  <c r="H23132" i="2" s="1"/>
  <c r="I23132" i="2" a="1"/>
  <c r="I23132" i="2" s="1"/>
  <c r="H23133" i="2" a="1"/>
  <c r="H23133" i="2" s="1"/>
  <c r="I23133" i="2" a="1"/>
  <c r="I23133" i="2" s="1"/>
  <c r="H23134" i="2" a="1"/>
  <c r="H23134" i="2" s="1"/>
  <c r="I23134" i="2" a="1"/>
  <c r="I23134" i="2" s="1"/>
  <c r="H23135" i="2" a="1"/>
  <c r="H23135" i="2" s="1"/>
  <c r="I23135" i="2" a="1"/>
  <c r="I23135" i="2" s="1"/>
  <c r="H23136" i="2" a="1"/>
  <c r="H23136" i="2" s="1"/>
  <c r="I23136" i="2" a="1"/>
  <c r="I23136" i="2" s="1"/>
  <c r="H23137" i="2" a="1"/>
  <c r="H23137" i="2" s="1"/>
  <c r="I23137" i="2" a="1"/>
  <c r="I23137" i="2" s="1"/>
  <c r="H23138" i="2" a="1"/>
  <c r="H23138" i="2" s="1"/>
  <c r="I23138" i="2" a="1"/>
  <c r="I23138" i="2" s="1"/>
  <c r="H23139" i="2" a="1"/>
  <c r="H23139" i="2" s="1"/>
  <c r="I23139" i="2" a="1"/>
  <c r="I23139" i="2" s="1"/>
  <c r="H23140" i="2" a="1"/>
  <c r="H23140" i="2" s="1"/>
  <c r="I23140" i="2" a="1"/>
  <c r="I23140" i="2" s="1"/>
  <c r="H23141" i="2" a="1"/>
  <c r="H23141" i="2" s="1"/>
  <c r="I23141" i="2" a="1"/>
  <c r="I23141" i="2" s="1"/>
  <c r="H23142" i="2" a="1"/>
  <c r="H23142" i="2" s="1"/>
  <c r="I23142" i="2" a="1"/>
  <c r="I23142" i="2" s="1"/>
  <c r="H23143" i="2" a="1"/>
  <c r="H23143" i="2" s="1"/>
  <c r="I23143" i="2" a="1"/>
  <c r="I23143" i="2" s="1"/>
  <c r="H23144" i="2" a="1"/>
  <c r="H23144" i="2" s="1"/>
  <c r="I23144" i="2" a="1"/>
  <c r="I23144" i="2" s="1"/>
  <c r="H23145" i="2" a="1"/>
  <c r="H23145" i="2" s="1"/>
  <c r="I23145" i="2" a="1"/>
  <c r="I23145" i="2" s="1"/>
  <c r="H23146" i="2" a="1"/>
  <c r="H23146" i="2" s="1"/>
  <c r="I23146" i="2" a="1"/>
  <c r="I23146" i="2" s="1"/>
  <c r="H23147" i="2" a="1"/>
  <c r="H23147" i="2" s="1"/>
  <c r="I23147" i="2" a="1"/>
  <c r="I23147" i="2" s="1"/>
  <c r="H23148" i="2" a="1"/>
  <c r="H23148" i="2" s="1"/>
  <c r="I23148" i="2" a="1"/>
  <c r="I23148" i="2" s="1"/>
  <c r="H23149" i="2" a="1"/>
  <c r="H23149" i="2" s="1"/>
  <c r="I23149" i="2" a="1"/>
  <c r="I23149" i="2" s="1"/>
  <c r="H23150" i="2" a="1"/>
  <c r="H23150" i="2" s="1"/>
  <c r="I23150" i="2" a="1"/>
  <c r="I23150" i="2" s="1"/>
  <c r="H23151" i="2" a="1"/>
  <c r="H23151" i="2" s="1"/>
  <c r="I23151" i="2" a="1"/>
  <c r="I23151" i="2" s="1"/>
  <c r="H23152" i="2" a="1"/>
  <c r="H23152" i="2" s="1"/>
  <c r="I23152" i="2" a="1"/>
  <c r="I23152" i="2" s="1"/>
  <c r="H23153" i="2" a="1"/>
  <c r="H23153" i="2" s="1"/>
  <c r="I23153" i="2" a="1"/>
  <c r="I23153" i="2" s="1"/>
  <c r="H23154" i="2" a="1"/>
  <c r="H23154" i="2" s="1"/>
  <c r="I23154" i="2" a="1"/>
  <c r="I23154" i="2" s="1"/>
  <c r="H23155" i="2" a="1"/>
  <c r="H23155" i="2" s="1"/>
  <c r="I23155" i="2" a="1"/>
  <c r="I23155" i="2" s="1"/>
  <c r="H23156" i="2" a="1"/>
  <c r="H23156" i="2" s="1"/>
  <c r="I23156" i="2" a="1"/>
  <c r="I23156" i="2" s="1"/>
  <c r="H23157" i="2" a="1"/>
  <c r="H23157" i="2" s="1"/>
  <c r="I23157" i="2" a="1"/>
  <c r="I23157" i="2" s="1"/>
  <c r="H23158" i="2" a="1"/>
  <c r="H23158" i="2" s="1"/>
  <c r="I23158" i="2" a="1"/>
  <c r="I23158" i="2" s="1"/>
  <c r="H23159" i="2" a="1"/>
  <c r="H23159" i="2" s="1"/>
  <c r="I23159" i="2" a="1"/>
  <c r="I23159" i="2" s="1"/>
  <c r="H23160" i="2" a="1"/>
  <c r="H23160" i="2" s="1"/>
  <c r="I23160" i="2" a="1"/>
  <c r="I23160" i="2" s="1"/>
  <c r="H23161" i="2" a="1"/>
  <c r="H23161" i="2" s="1"/>
  <c r="I23161" i="2" a="1"/>
  <c r="I23161" i="2" s="1"/>
  <c r="H23162" i="2" a="1"/>
  <c r="H23162" i="2" s="1"/>
  <c r="I23162" i="2" a="1"/>
  <c r="I23162" i="2" s="1"/>
  <c r="H23163" i="2" a="1"/>
  <c r="H23163" i="2" s="1"/>
  <c r="I23163" i="2" a="1"/>
  <c r="I23163" i="2" s="1"/>
  <c r="H23164" i="2" a="1"/>
  <c r="H23164" i="2" s="1"/>
  <c r="I23164" i="2" a="1"/>
  <c r="I23164" i="2" s="1"/>
  <c r="H23165" i="2" a="1"/>
  <c r="H23165" i="2" s="1"/>
  <c r="I23165" i="2" a="1"/>
  <c r="I23165" i="2" s="1"/>
  <c r="H23166" i="2" a="1"/>
  <c r="H23166" i="2" s="1"/>
  <c r="I23166" i="2" a="1"/>
  <c r="I23166" i="2" s="1"/>
  <c r="H23167" i="2" a="1"/>
  <c r="H23167" i="2" s="1"/>
  <c r="I23167" i="2" a="1"/>
  <c r="I23167" i="2" s="1"/>
  <c r="H23168" i="2" a="1"/>
  <c r="H23168" i="2" s="1"/>
  <c r="I23168" i="2" a="1"/>
  <c r="I23168" i="2" s="1"/>
  <c r="H23169" i="2" a="1"/>
  <c r="H23169" i="2" s="1"/>
  <c r="I23169" i="2" a="1"/>
  <c r="I23169" i="2" s="1"/>
  <c r="H23170" i="2" a="1"/>
  <c r="H23170" i="2" s="1"/>
  <c r="I23170" i="2" a="1"/>
  <c r="I23170" i="2" s="1"/>
  <c r="H23171" i="2" a="1"/>
  <c r="H23171" i="2" s="1"/>
  <c r="I23171" i="2" a="1"/>
  <c r="I23171" i="2" s="1"/>
  <c r="H23172" i="2" a="1"/>
  <c r="H23172" i="2" s="1"/>
  <c r="I23172" i="2" a="1"/>
  <c r="I23172" i="2" s="1"/>
  <c r="H23173" i="2" a="1"/>
  <c r="H23173" i="2" s="1"/>
  <c r="I23173" i="2" a="1"/>
  <c r="I23173" i="2" s="1"/>
  <c r="H23174" i="2" a="1"/>
  <c r="H23174" i="2" s="1"/>
  <c r="I23174" i="2" a="1"/>
  <c r="I23174" i="2" s="1"/>
  <c r="H23175" i="2" a="1"/>
  <c r="H23175" i="2" s="1"/>
  <c r="I23175" i="2" a="1"/>
  <c r="I23175" i="2" s="1"/>
  <c r="H23176" i="2" a="1"/>
  <c r="H23176" i="2" s="1"/>
  <c r="I23176" i="2" a="1"/>
  <c r="I23176" i="2" s="1"/>
  <c r="H23177" i="2" a="1"/>
  <c r="H23177" i="2" s="1"/>
  <c r="I23177" i="2" a="1"/>
  <c r="I23177" i="2" s="1"/>
  <c r="H23178" i="2" a="1"/>
  <c r="H23178" i="2" s="1"/>
  <c r="I23178" i="2" a="1"/>
  <c r="I23178" i="2" s="1"/>
  <c r="H23179" i="2" a="1"/>
  <c r="H23179" i="2" s="1"/>
  <c r="I23179" i="2" a="1"/>
  <c r="I23179" i="2" s="1"/>
  <c r="H23180" i="2" a="1"/>
  <c r="H23180" i="2" s="1"/>
  <c r="I23180" i="2" a="1"/>
  <c r="I23180" i="2" s="1"/>
  <c r="H23181" i="2" a="1"/>
  <c r="H23181" i="2" s="1"/>
  <c r="I23181" i="2" a="1"/>
  <c r="I23181" i="2" s="1"/>
  <c r="H23182" i="2" a="1"/>
  <c r="H23182" i="2" s="1"/>
  <c r="I23182" i="2" a="1"/>
  <c r="I23182" i="2" s="1"/>
  <c r="H23183" i="2" a="1"/>
  <c r="H23183" i="2" s="1"/>
  <c r="I23183" i="2" a="1"/>
  <c r="I23183" i="2" s="1"/>
  <c r="H23184" i="2" a="1"/>
  <c r="H23184" i="2" s="1"/>
  <c r="I23184" i="2" a="1"/>
  <c r="I23184" i="2" s="1"/>
  <c r="H23185" i="2" a="1"/>
  <c r="H23185" i="2" s="1"/>
  <c r="I23185" i="2" a="1"/>
  <c r="I23185" i="2" s="1"/>
  <c r="H23186" i="2" a="1"/>
  <c r="H23186" i="2" s="1"/>
  <c r="I23186" i="2" a="1"/>
  <c r="I23186" i="2" s="1"/>
  <c r="H23187" i="2" a="1"/>
  <c r="H23187" i="2" s="1"/>
  <c r="I23187" i="2" a="1"/>
  <c r="I23187" i="2" s="1"/>
  <c r="H23188" i="2" a="1"/>
  <c r="H23188" i="2" s="1"/>
  <c r="I23188" i="2" a="1"/>
  <c r="I23188" i="2" s="1"/>
  <c r="H23189" i="2" a="1"/>
  <c r="H23189" i="2" s="1"/>
  <c r="I23189" i="2" a="1"/>
  <c r="I23189" i="2" s="1"/>
  <c r="H23190" i="2" a="1"/>
  <c r="H23190" i="2" s="1"/>
  <c r="I23190" i="2" a="1"/>
  <c r="I23190" i="2" s="1"/>
  <c r="H23191" i="2" a="1"/>
  <c r="H23191" i="2" s="1"/>
  <c r="I23191" i="2" a="1"/>
  <c r="I23191" i="2" s="1"/>
  <c r="H23192" i="2" a="1"/>
  <c r="H23192" i="2" s="1"/>
  <c r="I23192" i="2" a="1"/>
  <c r="I23192" i="2" s="1"/>
  <c r="H23193" i="2" a="1"/>
  <c r="H23193" i="2" s="1"/>
  <c r="I23193" i="2" a="1"/>
  <c r="I23193" i="2" s="1"/>
  <c r="H23194" i="2" a="1"/>
  <c r="H23194" i="2" s="1"/>
  <c r="I23194" i="2" a="1"/>
  <c r="I23194" i="2" s="1"/>
  <c r="H23195" i="2" a="1"/>
  <c r="H23195" i="2" s="1"/>
  <c r="I23195" i="2" a="1"/>
  <c r="I23195" i="2" s="1"/>
  <c r="H23196" i="2" a="1"/>
  <c r="H23196" i="2" s="1"/>
  <c r="I23196" i="2" a="1"/>
  <c r="I23196" i="2" s="1"/>
  <c r="H23197" i="2" a="1"/>
  <c r="H23197" i="2" s="1"/>
  <c r="I23197" i="2" a="1"/>
  <c r="I23197" i="2" s="1"/>
  <c r="H23198" i="2" a="1"/>
  <c r="H23198" i="2" s="1"/>
  <c r="I23198" i="2" a="1"/>
  <c r="I23198" i="2" s="1"/>
  <c r="H23199" i="2" a="1"/>
  <c r="H23199" i="2" s="1"/>
  <c r="I23199" i="2" a="1"/>
  <c r="I23199" i="2" s="1"/>
  <c r="H23200" i="2" a="1"/>
  <c r="H23200" i="2" s="1"/>
  <c r="I23200" i="2" a="1"/>
  <c r="I23200" i="2" s="1"/>
  <c r="H23201" i="2" a="1"/>
  <c r="H23201" i="2" s="1"/>
  <c r="I23201" i="2" a="1"/>
  <c r="I23201" i="2" s="1"/>
  <c r="H23202" i="2" a="1"/>
  <c r="H23202" i="2" s="1"/>
  <c r="I23202" i="2" a="1"/>
  <c r="I23202" i="2" s="1"/>
  <c r="H23203" i="2" a="1"/>
  <c r="H23203" i="2" s="1"/>
  <c r="I23203" i="2" a="1"/>
  <c r="I23203" i="2" s="1"/>
  <c r="H23204" i="2" a="1"/>
  <c r="H23204" i="2" s="1"/>
  <c r="I23204" i="2" a="1"/>
  <c r="I23204" i="2" s="1"/>
  <c r="H23205" i="2" a="1"/>
  <c r="H23205" i="2" s="1"/>
  <c r="I23205" i="2" a="1"/>
  <c r="I23205" i="2" s="1"/>
  <c r="H23206" i="2" a="1"/>
  <c r="H23206" i="2" s="1"/>
  <c r="I23206" i="2" a="1"/>
  <c r="I23206" i="2" s="1"/>
  <c r="H23207" i="2" a="1"/>
  <c r="H23207" i="2" s="1"/>
  <c r="I23207" i="2" a="1"/>
  <c r="I23207" i="2" s="1"/>
  <c r="H23208" i="2" a="1"/>
  <c r="H23208" i="2" s="1"/>
  <c r="I23208" i="2" a="1"/>
  <c r="I23208" i="2" s="1"/>
  <c r="H23209" i="2" a="1"/>
  <c r="H23209" i="2" s="1"/>
  <c r="I23209" i="2" a="1"/>
  <c r="I23209" i="2" s="1"/>
  <c r="H23210" i="2" a="1"/>
  <c r="H23210" i="2" s="1"/>
  <c r="I23210" i="2" a="1"/>
  <c r="I23210" i="2" s="1"/>
  <c r="H23211" i="2" a="1"/>
  <c r="H23211" i="2" s="1"/>
  <c r="I23211" i="2" a="1"/>
  <c r="I23211" i="2" s="1"/>
  <c r="H23212" i="2" a="1"/>
  <c r="H23212" i="2" s="1"/>
  <c r="I23212" i="2" a="1"/>
  <c r="I23212" i="2" s="1"/>
  <c r="H23213" i="2" a="1"/>
  <c r="H23213" i="2" s="1"/>
  <c r="I23213" i="2" a="1"/>
  <c r="I23213" i="2" s="1"/>
  <c r="H23214" i="2" a="1"/>
  <c r="H23214" i="2" s="1"/>
  <c r="I23214" i="2" a="1"/>
  <c r="I23214" i="2" s="1"/>
  <c r="H23215" i="2" a="1"/>
  <c r="H23215" i="2" s="1"/>
  <c r="I23215" i="2" a="1"/>
  <c r="I23215" i="2" s="1"/>
  <c r="H23216" i="2" a="1"/>
  <c r="H23216" i="2" s="1"/>
  <c r="I23216" i="2" a="1"/>
  <c r="I23216" i="2" s="1"/>
  <c r="H23217" i="2" a="1"/>
  <c r="H23217" i="2" s="1"/>
  <c r="I23217" i="2" a="1"/>
  <c r="I23217" i="2" s="1"/>
  <c r="H23218" i="2" a="1"/>
  <c r="H23218" i="2" s="1"/>
  <c r="I23218" i="2" a="1"/>
  <c r="I23218" i="2" s="1"/>
  <c r="H23219" i="2" a="1"/>
  <c r="H23219" i="2" s="1"/>
  <c r="I23219" i="2" a="1"/>
  <c r="I23219" i="2" s="1"/>
  <c r="H23220" i="2" a="1"/>
  <c r="H23220" i="2" s="1"/>
  <c r="I23220" i="2" a="1"/>
  <c r="I23220" i="2" s="1"/>
  <c r="H23221" i="2" a="1"/>
  <c r="H23221" i="2" s="1"/>
  <c r="I23221" i="2" a="1"/>
  <c r="I23221" i="2" s="1"/>
  <c r="H23222" i="2" a="1"/>
  <c r="H23222" i="2" s="1"/>
  <c r="I23222" i="2" a="1"/>
  <c r="I23222" i="2" s="1"/>
  <c r="H23223" i="2" a="1"/>
  <c r="H23223" i="2" s="1"/>
  <c r="I23223" i="2" a="1"/>
  <c r="I23223" i="2" s="1"/>
  <c r="H23224" i="2" a="1"/>
  <c r="H23224" i="2" s="1"/>
  <c r="I23224" i="2" a="1"/>
  <c r="I23224" i="2" s="1"/>
  <c r="H23225" i="2" a="1"/>
  <c r="H23225" i="2" s="1"/>
  <c r="I23225" i="2" a="1"/>
  <c r="I23225" i="2" s="1"/>
  <c r="H23226" i="2" a="1"/>
  <c r="H23226" i="2" s="1"/>
  <c r="I23226" i="2" a="1"/>
  <c r="I23226" i="2" s="1"/>
  <c r="H23227" i="2" a="1"/>
  <c r="H23227" i="2" s="1"/>
  <c r="I23227" i="2" a="1"/>
  <c r="I23227" i="2" s="1"/>
  <c r="H23228" i="2" a="1"/>
  <c r="H23228" i="2" s="1"/>
  <c r="I23228" i="2" a="1"/>
  <c r="I23228" i="2" s="1"/>
  <c r="H23229" i="2" a="1"/>
  <c r="H23229" i="2" s="1"/>
  <c r="I23229" i="2" a="1"/>
  <c r="I23229" i="2" s="1"/>
  <c r="H23230" i="2" a="1"/>
  <c r="H23230" i="2" s="1"/>
  <c r="I23230" i="2" a="1"/>
  <c r="I23230" i="2" s="1"/>
  <c r="H23231" i="2" a="1"/>
  <c r="H23231" i="2" s="1"/>
  <c r="I23231" i="2" a="1"/>
  <c r="I23231" i="2" s="1"/>
  <c r="H23232" i="2" a="1"/>
  <c r="H23232" i="2" s="1"/>
  <c r="I23232" i="2" a="1"/>
  <c r="I23232" i="2" s="1"/>
  <c r="H23233" i="2" a="1"/>
  <c r="H23233" i="2" s="1"/>
  <c r="I23233" i="2" a="1"/>
  <c r="I23233" i="2" s="1"/>
  <c r="H23234" i="2" a="1"/>
  <c r="H23234" i="2" s="1"/>
  <c r="I23234" i="2" a="1"/>
  <c r="I23234" i="2" s="1"/>
  <c r="H23235" i="2" a="1"/>
  <c r="H23235" i="2" s="1"/>
  <c r="I23235" i="2" a="1"/>
  <c r="I23235" i="2" s="1"/>
  <c r="H23236" i="2" a="1"/>
  <c r="H23236" i="2" s="1"/>
  <c r="I23236" i="2" a="1"/>
  <c r="I23236" i="2" s="1"/>
  <c r="H23237" i="2" a="1"/>
  <c r="H23237" i="2" s="1"/>
  <c r="I23237" i="2" a="1"/>
  <c r="I23237" i="2" s="1"/>
  <c r="H23238" i="2" a="1"/>
  <c r="H23238" i="2" s="1"/>
  <c r="I23238" i="2" a="1"/>
  <c r="I23238" i="2" s="1"/>
  <c r="H23239" i="2" a="1"/>
  <c r="H23239" i="2" s="1"/>
  <c r="I23239" i="2" a="1"/>
  <c r="I23239" i="2" s="1"/>
  <c r="H23240" i="2" a="1"/>
  <c r="H23240" i="2" s="1"/>
  <c r="I23240" i="2" a="1"/>
  <c r="I23240" i="2" s="1"/>
  <c r="H23241" i="2" a="1"/>
  <c r="H23241" i="2" s="1"/>
  <c r="I23241" i="2" a="1"/>
  <c r="I23241" i="2" s="1"/>
  <c r="H23242" i="2" a="1"/>
  <c r="H23242" i="2" s="1"/>
  <c r="I23242" i="2" a="1"/>
  <c r="I23242" i="2" s="1"/>
  <c r="H23243" i="2" a="1"/>
  <c r="H23243" i="2" s="1"/>
  <c r="I23243" i="2" a="1"/>
  <c r="I23243" i="2" s="1"/>
  <c r="H23244" i="2" a="1"/>
  <c r="H23244" i="2" s="1"/>
  <c r="I23244" i="2" a="1"/>
  <c r="I23244" i="2" s="1"/>
  <c r="H23245" i="2" a="1"/>
  <c r="H23245" i="2" s="1"/>
  <c r="I23245" i="2" a="1"/>
  <c r="I23245" i="2" s="1"/>
  <c r="H23246" i="2" a="1"/>
  <c r="H23246" i="2" s="1"/>
  <c r="I23246" i="2" a="1"/>
  <c r="I23246" i="2" s="1"/>
  <c r="H23247" i="2" a="1"/>
  <c r="H23247" i="2" s="1"/>
  <c r="I23247" i="2" a="1"/>
  <c r="I23247" i="2" s="1"/>
  <c r="H23248" i="2" a="1"/>
  <c r="H23248" i="2" s="1"/>
  <c r="I23248" i="2" a="1"/>
  <c r="I23248" i="2" s="1"/>
  <c r="H23249" i="2" a="1"/>
  <c r="H23249" i="2" s="1"/>
  <c r="I23249" i="2" a="1"/>
  <c r="I23249" i="2" s="1"/>
  <c r="H23250" i="2" a="1"/>
  <c r="H23250" i="2" s="1"/>
  <c r="I23250" i="2" a="1"/>
  <c r="I23250" i="2" s="1"/>
  <c r="H23251" i="2" a="1"/>
  <c r="H23251" i="2" s="1"/>
  <c r="I23251" i="2" a="1"/>
  <c r="I23251" i="2" s="1"/>
  <c r="H23252" i="2" a="1"/>
  <c r="H23252" i="2" s="1"/>
  <c r="I23252" i="2" a="1"/>
  <c r="I23252" i="2" s="1"/>
  <c r="H23253" i="2" a="1"/>
  <c r="H23253" i="2" s="1"/>
  <c r="I23253" i="2" a="1"/>
  <c r="I23253" i="2" s="1"/>
  <c r="H23254" i="2" a="1"/>
  <c r="H23254" i="2" s="1"/>
  <c r="I23254" i="2" a="1"/>
  <c r="I23254" i="2" s="1"/>
  <c r="H23255" i="2" a="1"/>
  <c r="H23255" i="2" s="1"/>
  <c r="I23255" i="2" a="1"/>
  <c r="I23255" i="2" s="1"/>
  <c r="H23256" i="2" a="1"/>
  <c r="H23256" i="2" s="1"/>
  <c r="I23256" i="2" a="1"/>
  <c r="I23256" i="2" s="1"/>
  <c r="H23257" i="2" a="1"/>
  <c r="H23257" i="2" s="1"/>
  <c r="I23257" i="2" a="1"/>
  <c r="I23257" i="2" s="1"/>
  <c r="H23258" i="2" a="1"/>
  <c r="H23258" i="2" s="1"/>
  <c r="I23258" i="2" a="1"/>
  <c r="I23258" i="2" s="1"/>
  <c r="H23259" i="2" a="1"/>
  <c r="H23259" i="2" s="1"/>
  <c r="I23259" i="2" a="1"/>
  <c r="I23259" i="2" s="1"/>
  <c r="H23260" i="2" a="1"/>
  <c r="H23260" i="2" s="1"/>
  <c r="I23260" i="2" a="1"/>
  <c r="I23260" i="2" s="1"/>
  <c r="H23261" i="2" a="1"/>
  <c r="H23261" i="2" s="1"/>
  <c r="I23261" i="2" a="1"/>
  <c r="I23261" i="2" s="1"/>
  <c r="H23262" i="2" a="1"/>
  <c r="H23262" i="2" s="1"/>
  <c r="I23262" i="2" a="1"/>
  <c r="I23262" i="2" s="1"/>
  <c r="H23263" i="2" a="1"/>
  <c r="H23263" i="2" s="1"/>
  <c r="I23263" i="2" a="1"/>
  <c r="I23263" i="2" s="1"/>
  <c r="H23264" i="2" a="1"/>
  <c r="H23264" i="2" s="1"/>
  <c r="I23264" i="2" a="1"/>
  <c r="I23264" i="2" s="1"/>
  <c r="H23265" i="2" a="1"/>
  <c r="H23265" i="2" s="1"/>
  <c r="I23265" i="2" a="1"/>
  <c r="I23265" i="2" s="1"/>
  <c r="H23266" i="2" a="1"/>
  <c r="H23266" i="2" s="1"/>
  <c r="I23266" i="2" a="1"/>
  <c r="I23266" i="2" s="1"/>
  <c r="H23267" i="2" a="1"/>
  <c r="H23267" i="2" s="1"/>
  <c r="I23267" i="2" a="1"/>
  <c r="I23267" i="2" s="1"/>
  <c r="H23268" i="2" a="1"/>
  <c r="H23268" i="2" s="1"/>
  <c r="I23268" i="2" a="1"/>
  <c r="I23268" i="2" s="1"/>
  <c r="H23269" i="2" a="1"/>
  <c r="H23269" i="2" s="1"/>
  <c r="I23269" i="2" a="1"/>
  <c r="I23269" i="2" s="1"/>
  <c r="H23270" i="2" a="1"/>
  <c r="H23270" i="2" s="1"/>
  <c r="I23270" i="2" a="1"/>
  <c r="I23270" i="2" s="1"/>
  <c r="H23271" i="2" a="1"/>
  <c r="H23271" i="2" s="1"/>
  <c r="I23271" i="2" a="1"/>
  <c r="I23271" i="2" s="1"/>
  <c r="H23272" i="2" a="1"/>
  <c r="H23272" i="2" s="1"/>
  <c r="I23272" i="2" a="1"/>
  <c r="I23272" i="2" s="1"/>
  <c r="H23273" i="2" a="1"/>
  <c r="H23273" i="2" s="1"/>
  <c r="I23273" i="2" a="1"/>
  <c r="I23273" i="2" s="1"/>
  <c r="H23274" i="2" a="1"/>
  <c r="H23274" i="2" s="1"/>
  <c r="I23274" i="2" a="1"/>
  <c r="I23274" i="2" s="1"/>
  <c r="H23275" i="2" a="1"/>
  <c r="H23275" i="2" s="1"/>
  <c r="I23275" i="2" a="1"/>
  <c r="I23275" i="2" s="1"/>
  <c r="H23276" i="2" a="1"/>
  <c r="H23276" i="2" s="1"/>
  <c r="I23276" i="2" a="1"/>
  <c r="I23276" i="2" s="1"/>
  <c r="H23277" i="2" a="1"/>
  <c r="H23277" i="2" s="1"/>
  <c r="I23277" i="2" a="1"/>
  <c r="I23277" i="2" s="1"/>
  <c r="H23278" i="2" a="1"/>
  <c r="H23278" i="2" s="1"/>
  <c r="I23278" i="2" a="1"/>
  <c r="I23278" i="2" s="1"/>
  <c r="H23279" i="2" a="1"/>
  <c r="H23279" i="2" s="1"/>
  <c r="I23279" i="2" a="1"/>
  <c r="I23279" i="2" s="1"/>
  <c r="H23280" i="2" a="1"/>
  <c r="H23280" i="2" s="1"/>
  <c r="I23280" i="2" a="1"/>
  <c r="I23280" i="2" s="1"/>
  <c r="H23281" i="2" a="1"/>
  <c r="H23281" i="2" s="1"/>
  <c r="I23281" i="2" a="1"/>
  <c r="I23281" i="2" s="1"/>
  <c r="H23282" i="2" a="1"/>
  <c r="H23282" i="2" s="1"/>
  <c r="I23282" i="2" a="1"/>
  <c r="I23282" i="2" s="1"/>
  <c r="H23283" i="2" a="1"/>
  <c r="H23283" i="2" s="1"/>
  <c r="I23283" i="2" a="1"/>
  <c r="I23283" i="2" s="1"/>
  <c r="H23284" i="2" a="1"/>
  <c r="H23284" i="2" s="1"/>
  <c r="I23284" i="2" a="1"/>
  <c r="I23284" i="2" s="1"/>
  <c r="H23285" i="2" a="1"/>
  <c r="H23285" i="2" s="1"/>
  <c r="I23285" i="2" a="1"/>
  <c r="I23285" i="2" s="1"/>
  <c r="H23286" i="2" a="1"/>
  <c r="H23286" i="2" s="1"/>
  <c r="I23286" i="2" a="1"/>
  <c r="I23286" i="2" s="1"/>
  <c r="H23287" i="2" a="1"/>
  <c r="H23287" i="2" s="1"/>
  <c r="I23287" i="2" a="1"/>
  <c r="I23287" i="2" s="1"/>
  <c r="H23288" i="2" a="1"/>
  <c r="H23288" i="2" s="1"/>
  <c r="I23288" i="2" a="1"/>
  <c r="I23288" i="2" s="1"/>
  <c r="H23289" i="2" a="1"/>
  <c r="H23289" i="2" s="1"/>
  <c r="I23289" i="2" a="1"/>
  <c r="I23289" i="2" s="1"/>
  <c r="H23290" i="2" a="1"/>
  <c r="H23290" i="2" s="1"/>
  <c r="I23290" i="2" a="1"/>
  <c r="I23290" i="2" s="1"/>
  <c r="H23291" i="2" a="1"/>
  <c r="H23291" i="2" s="1"/>
  <c r="I23291" i="2" a="1"/>
  <c r="I23291" i="2" s="1"/>
  <c r="H23292" i="2" a="1"/>
  <c r="H23292" i="2" s="1"/>
  <c r="I23292" i="2" a="1"/>
  <c r="I23292" i="2" s="1"/>
  <c r="H23293" i="2" a="1"/>
  <c r="H23293" i="2" s="1"/>
  <c r="I23293" i="2" a="1"/>
  <c r="I23293" i="2" s="1"/>
  <c r="H23294" i="2" a="1"/>
  <c r="H23294" i="2" s="1"/>
  <c r="I23294" i="2" a="1"/>
  <c r="I23294" i="2" s="1"/>
  <c r="H23295" i="2" a="1"/>
  <c r="H23295" i="2" s="1"/>
  <c r="I23295" i="2" a="1"/>
  <c r="I23295" i="2" s="1"/>
  <c r="H23296" i="2" a="1"/>
  <c r="H23296" i="2" s="1"/>
  <c r="I23296" i="2" a="1"/>
  <c r="I23296" i="2" s="1"/>
  <c r="H23297" i="2" a="1"/>
  <c r="H23297" i="2" s="1"/>
  <c r="I23297" i="2" a="1"/>
  <c r="I23297" i="2" s="1"/>
  <c r="H23298" i="2" a="1"/>
  <c r="H23298" i="2" s="1"/>
  <c r="I23298" i="2" a="1"/>
  <c r="I23298" i="2" s="1"/>
  <c r="H23299" i="2" a="1"/>
  <c r="H23299" i="2" s="1"/>
  <c r="I23299" i="2" a="1"/>
  <c r="I23299" i="2" s="1"/>
  <c r="H23300" i="2" a="1"/>
  <c r="H23300" i="2" s="1"/>
  <c r="I23300" i="2" a="1"/>
  <c r="I23300" i="2" s="1"/>
  <c r="H23301" i="2" a="1"/>
  <c r="H23301" i="2" s="1"/>
  <c r="I23301" i="2" a="1"/>
  <c r="I23301" i="2" s="1"/>
  <c r="H23302" i="2" a="1"/>
  <c r="H23302" i="2" s="1"/>
  <c r="I23302" i="2" a="1"/>
  <c r="I23302" i="2" s="1"/>
  <c r="H23303" i="2" a="1"/>
  <c r="H23303" i="2" s="1"/>
  <c r="I23303" i="2" a="1"/>
  <c r="I23303" i="2" s="1"/>
  <c r="H23304" i="2" a="1"/>
  <c r="H23304" i="2" s="1"/>
  <c r="I23304" i="2" a="1"/>
  <c r="I23304" i="2" s="1"/>
  <c r="H23305" i="2" a="1"/>
  <c r="H23305" i="2" s="1"/>
  <c r="I23305" i="2" a="1"/>
  <c r="I23305" i="2" s="1"/>
  <c r="H23306" i="2" a="1"/>
  <c r="H23306" i="2" s="1"/>
  <c r="I23306" i="2" a="1"/>
  <c r="I23306" i="2" s="1"/>
  <c r="H23307" i="2" a="1"/>
  <c r="H23307" i="2" s="1"/>
  <c r="I23307" i="2" a="1"/>
  <c r="I23307" i="2" s="1"/>
  <c r="H23308" i="2" a="1"/>
  <c r="H23308" i="2" s="1"/>
  <c r="I23308" i="2" a="1"/>
  <c r="I23308" i="2" s="1"/>
  <c r="H23309" i="2" a="1"/>
  <c r="H23309" i="2" s="1"/>
  <c r="I23309" i="2" a="1"/>
  <c r="I23309" i="2" s="1"/>
  <c r="H23310" i="2" a="1"/>
  <c r="H23310" i="2" s="1"/>
  <c r="I23310" i="2" a="1"/>
  <c r="I23310" i="2" s="1"/>
  <c r="H23311" i="2" a="1"/>
  <c r="H23311" i="2" s="1"/>
  <c r="I23311" i="2" a="1"/>
  <c r="I23311" i="2" s="1"/>
  <c r="H23312" i="2" a="1"/>
  <c r="H23312" i="2" s="1"/>
  <c r="I23312" i="2" a="1"/>
  <c r="I23312" i="2" s="1"/>
  <c r="H23313" i="2" a="1"/>
  <c r="H23313" i="2" s="1"/>
  <c r="I23313" i="2" a="1"/>
  <c r="I23313" i="2" s="1"/>
  <c r="H23314" i="2" a="1"/>
  <c r="H23314" i="2" s="1"/>
  <c r="I23314" i="2" a="1"/>
  <c r="I23314" i="2" s="1"/>
  <c r="H23315" i="2" a="1"/>
  <c r="H23315" i="2" s="1"/>
  <c r="I23315" i="2" a="1"/>
  <c r="I23315" i="2" s="1"/>
  <c r="H23316" i="2" a="1"/>
  <c r="H23316" i="2" s="1"/>
  <c r="I23316" i="2" a="1"/>
  <c r="I23316" i="2" s="1"/>
  <c r="H23317" i="2" a="1"/>
  <c r="H23317" i="2" s="1"/>
  <c r="I23317" i="2" a="1"/>
  <c r="I23317" i="2" s="1"/>
  <c r="H23318" i="2" a="1"/>
  <c r="H23318" i="2" s="1"/>
  <c r="I23318" i="2" a="1"/>
  <c r="I23318" i="2" s="1"/>
  <c r="H23319" i="2" a="1"/>
  <c r="H23319" i="2" s="1"/>
  <c r="I23319" i="2" a="1"/>
  <c r="I23319" i="2" s="1"/>
  <c r="H23320" i="2" a="1"/>
  <c r="H23320" i="2" s="1"/>
  <c r="I23320" i="2" a="1"/>
  <c r="I23320" i="2" s="1"/>
  <c r="H23321" i="2" a="1"/>
  <c r="H23321" i="2" s="1"/>
  <c r="I23321" i="2" a="1"/>
  <c r="I23321" i="2" s="1"/>
  <c r="H23322" i="2" a="1"/>
  <c r="H23322" i="2" s="1"/>
  <c r="I23322" i="2" a="1"/>
  <c r="I23322" i="2" s="1"/>
  <c r="H23323" i="2" a="1"/>
  <c r="H23323" i="2" s="1"/>
  <c r="I23323" i="2" a="1"/>
  <c r="I23323" i="2" s="1"/>
  <c r="H23324" i="2" a="1"/>
  <c r="H23324" i="2" s="1"/>
  <c r="I23324" i="2" a="1"/>
  <c r="I23324" i="2" s="1"/>
  <c r="H23325" i="2" a="1"/>
  <c r="H23325" i="2" s="1"/>
  <c r="I23325" i="2" a="1"/>
  <c r="I23325" i="2" s="1"/>
  <c r="H23326" i="2" a="1"/>
  <c r="H23326" i="2" s="1"/>
  <c r="I23326" i="2" a="1"/>
  <c r="I23326" i="2" s="1"/>
  <c r="H23327" i="2" a="1"/>
  <c r="H23327" i="2" s="1"/>
  <c r="I23327" i="2" a="1"/>
  <c r="I23327" i="2" s="1"/>
  <c r="H23328" i="2" a="1"/>
  <c r="H23328" i="2" s="1"/>
  <c r="I23328" i="2" a="1"/>
  <c r="I23328" i="2" s="1"/>
  <c r="H23329" i="2" a="1"/>
  <c r="H23329" i="2" s="1"/>
  <c r="I23329" i="2" a="1"/>
  <c r="I23329" i="2" s="1"/>
  <c r="H23330" i="2" a="1"/>
  <c r="H23330" i="2" s="1"/>
  <c r="I23330" i="2" a="1"/>
  <c r="I23330" i="2" s="1"/>
  <c r="H23331" i="2" a="1"/>
  <c r="H23331" i="2" s="1"/>
  <c r="I23331" i="2" a="1"/>
  <c r="I23331" i="2" s="1"/>
  <c r="H23332" i="2" a="1"/>
  <c r="H23332" i="2" s="1"/>
  <c r="I23332" i="2" a="1"/>
  <c r="I23332" i="2" s="1"/>
  <c r="H23333" i="2" a="1"/>
  <c r="H23333" i="2" s="1"/>
  <c r="I23333" i="2" a="1"/>
  <c r="I23333" i="2" s="1"/>
  <c r="H23334" i="2" a="1"/>
  <c r="H23334" i="2" s="1"/>
  <c r="I23334" i="2" a="1"/>
  <c r="I23334" i="2" s="1"/>
  <c r="H23335" i="2" a="1"/>
  <c r="H23335" i="2" s="1"/>
  <c r="I23335" i="2" a="1"/>
  <c r="I23335" i="2" s="1"/>
  <c r="H23336" i="2" a="1"/>
  <c r="H23336" i="2" s="1"/>
  <c r="I23336" i="2" a="1"/>
  <c r="I23336" i="2" s="1"/>
  <c r="H23337" i="2" a="1"/>
  <c r="H23337" i="2" s="1"/>
  <c r="I23337" i="2" a="1"/>
  <c r="I23337" i="2" s="1"/>
  <c r="H23338" i="2" a="1"/>
  <c r="H23338" i="2" s="1"/>
  <c r="I23338" i="2" a="1"/>
  <c r="I23338" i="2" s="1"/>
  <c r="H23339" i="2" a="1"/>
  <c r="H23339" i="2" s="1"/>
  <c r="I23339" i="2" a="1"/>
  <c r="I23339" i="2" s="1"/>
  <c r="H23340" i="2" a="1"/>
  <c r="H23340" i="2" s="1"/>
  <c r="I23340" i="2" a="1"/>
  <c r="I23340" i="2" s="1"/>
  <c r="H23341" i="2" a="1"/>
  <c r="H23341" i="2" s="1"/>
  <c r="I23341" i="2" a="1"/>
  <c r="I23341" i="2" s="1"/>
  <c r="H23342" i="2" a="1"/>
  <c r="H23342" i="2" s="1"/>
  <c r="I23342" i="2" a="1"/>
  <c r="I23342" i="2" s="1"/>
  <c r="H23343" i="2" a="1"/>
  <c r="H23343" i="2" s="1"/>
  <c r="I23343" i="2" a="1"/>
  <c r="I23343" i="2" s="1"/>
  <c r="H23344" i="2" a="1"/>
  <c r="H23344" i="2" s="1"/>
  <c r="I23344" i="2" a="1"/>
  <c r="I23344" i="2" s="1"/>
  <c r="H23345" i="2" a="1"/>
  <c r="H23345" i="2" s="1"/>
  <c r="I23345" i="2" a="1"/>
  <c r="I23345" i="2" s="1"/>
  <c r="H23346" i="2" a="1"/>
  <c r="H23346" i="2" s="1"/>
  <c r="I23346" i="2" a="1"/>
  <c r="I23346" i="2" s="1"/>
  <c r="H23347" i="2" a="1"/>
  <c r="H23347" i="2" s="1"/>
  <c r="I23347" i="2" a="1"/>
  <c r="I23347" i="2" s="1"/>
  <c r="H23348" i="2" a="1"/>
  <c r="H23348" i="2" s="1"/>
  <c r="I23348" i="2" a="1"/>
  <c r="I23348" i="2" s="1"/>
  <c r="H23349" i="2" a="1"/>
  <c r="H23349" i="2" s="1"/>
  <c r="I23349" i="2" a="1"/>
  <c r="I23349" i="2" s="1"/>
  <c r="H23350" i="2" a="1"/>
  <c r="H23350" i="2" s="1"/>
  <c r="I23350" i="2" a="1"/>
  <c r="I23350" i="2" s="1"/>
  <c r="H23351" i="2" a="1"/>
  <c r="H23351" i="2" s="1"/>
  <c r="I23351" i="2" a="1"/>
  <c r="I23351" i="2" s="1"/>
  <c r="H23352" i="2" a="1"/>
  <c r="H23352" i="2" s="1"/>
  <c r="I23352" i="2" a="1"/>
  <c r="I23352" i="2" s="1"/>
  <c r="H23353" i="2" a="1"/>
  <c r="H23353" i="2" s="1"/>
  <c r="I23353" i="2" a="1"/>
  <c r="I23353" i="2" s="1"/>
  <c r="H23354" i="2" a="1"/>
  <c r="H23354" i="2" s="1"/>
  <c r="I23354" i="2" a="1"/>
  <c r="I23354" i="2" s="1"/>
  <c r="H23355" i="2" a="1"/>
  <c r="H23355" i="2" s="1"/>
  <c r="I23355" i="2" a="1"/>
  <c r="I23355" i="2" s="1"/>
  <c r="H23356" i="2" a="1"/>
  <c r="H23356" i="2" s="1"/>
  <c r="I23356" i="2" a="1"/>
  <c r="I23356" i="2" s="1"/>
  <c r="H23357" i="2" a="1"/>
  <c r="H23357" i="2" s="1"/>
  <c r="I23357" i="2" a="1"/>
  <c r="I23357" i="2" s="1"/>
  <c r="H23358" i="2" a="1"/>
  <c r="H23358" i="2" s="1"/>
  <c r="I23358" i="2" a="1"/>
  <c r="I23358" i="2" s="1"/>
  <c r="H23359" i="2" a="1"/>
  <c r="H23359" i="2" s="1"/>
  <c r="I23359" i="2" a="1"/>
  <c r="I23359" i="2" s="1"/>
  <c r="H23360" i="2" a="1"/>
  <c r="H23360" i="2" s="1"/>
  <c r="I23360" i="2" a="1"/>
  <c r="I23360" i="2" s="1"/>
  <c r="H23361" i="2" a="1"/>
  <c r="H23361" i="2" s="1"/>
  <c r="I23361" i="2" a="1"/>
  <c r="I23361" i="2" s="1"/>
  <c r="H23362" i="2" a="1"/>
  <c r="H23362" i="2" s="1"/>
  <c r="I23362" i="2" a="1"/>
  <c r="I23362" i="2" s="1"/>
  <c r="H23363" i="2" a="1"/>
  <c r="H23363" i="2" s="1"/>
  <c r="I23363" i="2" a="1"/>
  <c r="I23363" i="2" s="1"/>
  <c r="H23364" i="2" a="1"/>
  <c r="H23364" i="2" s="1"/>
  <c r="I23364" i="2" a="1"/>
  <c r="I23364" i="2" s="1"/>
  <c r="H23365" i="2" a="1"/>
  <c r="H23365" i="2" s="1"/>
  <c r="I23365" i="2" a="1"/>
  <c r="I23365" i="2" s="1"/>
  <c r="H23366" i="2" a="1"/>
  <c r="H23366" i="2" s="1"/>
  <c r="I23366" i="2" a="1"/>
  <c r="I23366" i="2" s="1"/>
  <c r="H23367" i="2" a="1"/>
  <c r="H23367" i="2" s="1"/>
  <c r="I23367" i="2" a="1"/>
  <c r="I23367" i="2" s="1"/>
  <c r="H23368" i="2" a="1"/>
  <c r="H23368" i="2" s="1"/>
  <c r="I23368" i="2" a="1"/>
  <c r="I23368" i="2" s="1"/>
  <c r="H23369" i="2" a="1"/>
  <c r="H23369" i="2" s="1"/>
  <c r="I23369" i="2" a="1"/>
  <c r="I23369" i="2" s="1"/>
  <c r="H23370" i="2" a="1"/>
  <c r="H23370" i="2" s="1"/>
  <c r="I23370" i="2" a="1"/>
  <c r="I23370" i="2" s="1"/>
  <c r="H23371" i="2" a="1"/>
  <c r="H23371" i="2" s="1"/>
  <c r="I23371" i="2" a="1"/>
  <c r="I23371" i="2" s="1"/>
  <c r="H23372" i="2" a="1"/>
  <c r="H23372" i="2" s="1"/>
  <c r="I23372" i="2" a="1"/>
  <c r="I23372" i="2" s="1"/>
  <c r="H23373" i="2" a="1"/>
  <c r="H23373" i="2" s="1"/>
  <c r="I23373" i="2" a="1"/>
  <c r="I23373" i="2" s="1"/>
  <c r="H23374" i="2" a="1"/>
  <c r="H23374" i="2" s="1"/>
  <c r="I23374" i="2" a="1"/>
  <c r="I23374" i="2" s="1"/>
  <c r="H23375" i="2" a="1"/>
  <c r="H23375" i="2" s="1"/>
  <c r="I23375" i="2" a="1"/>
  <c r="I23375" i="2" s="1"/>
  <c r="H23376" i="2" a="1"/>
  <c r="H23376" i="2" s="1"/>
  <c r="I23376" i="2" a="1"/>
  <c r="I23376" i="2" s="1"/>
  <c r="H23377" i="2" a="1"/>
  <c r="H23377" i="2" s="1"/>
  <c r="I23377" i="2" a="1"/>
  <c r="I23377" i="2" s="1"/>
  <c r="H23378" i="2" a="1"/>
  <c r="H23378" i="2" s="1"/>
  <c r="I23378" i="2" a="1"/>
  <c r="I23378" i="2" s="1"/>
  <c r="H23379" i="2" a="1"/>
  <c r="H23379" i="2" s="1"/>
  <c r="I23379" i="2" a="1"/>
  <c r="I23379" i="2" s="1"/>
  <c r="H23380" i="2" a="1"/>
  <c r="H23380" i="2" s="1"/>
  <c r="I23380" i="2" a="1"/>
  <c r="I23380" i="2" s="1"/>
  <c r="H23381" i="2" a="1"/>
  <c r="H23381" i="2" s="1"/>
  <c r="I23381" i="2" a="1"/>
  <c r="I23381" i="2" s="1"/>
  <c r="H23382" i="2" a="1"/>
  <c r="H23382" i="2" s="1"/>
  <c r="I23382" i="2" a="1"/>
  <c r="I23382" i="2" s="1"/>
  <c r="H23383" i="2" a="1"/>
  <c r="H23383" i="2" s="1"/>
  <c r="I23383" i="2" a="1"/>
  <c r="I23383" i="2" s="1"/>
  <c r="H23384" i="2" a="1"/>
  <c r="H23384" i="2" s="1"/>
  <c r="I23384" i="2" a="1"/>
  <c r="I23384" i="2" s="1"/>
  <c r="H23385" i="2" a="1"/>
  <c r="H23385" i="2" s="1"/>
  <c r="I23385" i="2" a="1"/>
  <c r="I23385" i="2" s="1"/>
  <c r="H23386" i="2" a="1"/>
  <c r="H23386" i="2" s="1"/>
  <c r="I23386" i="2" a="1"/>
  <c r="I23386" i="2" s="1"/>
  <c r="H23387" i="2" a="1"/>
  <c r="H23387" i="2" s="1"/>
  <c r="I23387" i="2" a="1"/>
  <c r="I23387" i="2" s="1"/>
  <c r="H23388" i="2" a="1"/>
  <c r="H23388" i="2" s="1"/>
  <c r="I23388" i="2" a="1"/>
  <c r="I23388" i="2" s="1"/>
  <c r="H23389" i="2" a="1"/>
  <c r="H23389" i="2" s="1"/>
  <c r="I23389" i="2" a="1"/>
  <c r="I23389" i="2" s="1"/>
  <c r="H23390" i="2" a="1"/>
  <c r="H23390" i="2" s="1"/>
  <c r="I23390" i="2" a="1"/>
  <c r="I23390" i="2" s="1"/>
  <c r="H23391" i="2" a="1"/>
  <c r="H23391" i="2" s="1"/>
  <c r="I23391" i="2" a="1"/>
  <c r="I23391" i="2" s="1"/>
  <c r="H23392" i="2" a="1"/>
  <c r="H23392" i="2" s="1"/>
  <c r="I23392" i="2" a="1"/>
  <c r="I23392" i="2" s="1"/>
  <c r="H23393" i="2" a="1"/>
  <c r="H23393" i="2" s="1"/>
  <c r="I23393" i="2" a="1"/>
  <c r="I23393" i="2" s="1"/>
  <c r="H23394" i="2" a="1"/>
  <c r="H23394" i="2" s="1"/>
  <c r="I23394" i="2" a="1"/>
  <c r="I23394" i="2" s="1"/>
  <c r="H23395" i="2" a="1"/>
  <c r="H23395" i="2" s="1"/>
  <c r="I23395" i="2" a="1"/>
  <c r="I23395" i="2" s="1"/>
  <c r="H23396" i="2" a="1"/>
  <c r="H23396" i="2" s="1"/>
  <c r="I23396" i="2" a="1"/>
  <c r="I23396" i="2" s="1"/>
  <c r="H23397" i="2" a="1"/>
  <c r="H23397" i="2" s="1"/>
  <c r="I23397" i="2" a="1"/>
  <c r="I23397" i="2" s="1"/>
  <c r="H23398" i="2" a="1"/>
  <c r="H23398" i="2" s="1"/>
  <c r="I23398" i="2" a="1"/>
  <c r="I23398" i="2" s="1"/>
  <c r="H23399" i="2" a="1"/>
  <c r="H23399" i="2" s="1"/>
  <c r="I23399" i="2" a="1"/>
  <c r="I23399" i="2" s="1"/>
  <c r="H23400" i="2" a="1"/>
  <c r="H23400" i="2" s="1"/>
  <c r="I23400" i="2" a="1"/>
  <c r="I23400" i="2" s="1"/>
  <c r="H23401" i="2" a="1"/>
  <c r="H23401" i="2" s="1"/>
  <c r="I23401" i="2" a="1"/>
  <c r="I23401" i="2" s="1"/>
  <c r="H23402" i="2" a="1"/>
  <c r="H23402" i="2" s="1"/>
  <c r="I23402" i="2" a="1"/>
  <c r="I23402" i="2" s="1"/>
  <c r="H23403" i="2" a="1"/>
  <c r="H23403" i="2" s="1"/>
  <c r="I23403" i="2" a="1"/>
  <c r="I23403" i="2" s="1"/>
  <c r="H23404" i="2" a="1"/>
  <c r="H23404" i="2" s="1"/>
  <c r="I23404" i="2" a="1"/>
  <c r="I23404" i="2" s="1"/>
  <c r="H23405" i="2" a="1"/>
  <c r="H23405" i="2" s="1"/>
  <c r="I23405" i="2" a="1"/>
  <c r="I23405" i="2" s="1"/>
  <c r="H23406" i="2" a="1"/>
  <c r="H23406" i="2" s="1"/>
  <c r="I23406" i="2" a="1"/>
  <c r="I23406" i="2" s="1"/>
  <c r="H23407" i="2" a="1"/>
  <c r="H23407" i="2" s="1"/>
  <c r="I23407" i="2" a="1"/>
  <c r="I23407" i="2" s="1"/>
  <c r="H23408" i="2" a="1"/>
  <c r="H23408" i="2" s="1"/>
  <c r="I23408" i="2" a="1"/>
  <c r="I23408" i="2" s="1"/>
  <c r="H23409" i="2" a="1"/>
  <c r="H23409" i="2" s="1"/>
  <c r="I23409" i="2" a="1"/>
  <c r="I23409" i="2" s="1"/>
  <c r="H23410" i="2" a="1"/>
  <c r="H23410" i="2" s="1"/>
  <c r="I23410" i="2" a="1"/>
  <c r="I23410" i="2" s="1"/>
  <c r="H23411" i="2" a="1"/>
  <c r="H23411" i="2" s="1"/>
  <c r="I23411" i="2" a="1"/>
  <c r="I23411" i="2" s="1"/>
  <c r="H23412" i="2" a="1"/>
  <c r="H23412" i="2" s="1"/>
  <c r="I23412" i="2" a="1"/>
  <c r="I23412" i="2" s="1"/>
  <c r="H23413" i="2" a="1"/>
  <c r="H23413" i="2" s="1"/>
  <c r="I23413" i="2" a="1"/>
  <c r="I23413" i="2" s="1"/>
  <c r="H23414" i="2" a="1"/>
  <c r="H23414" i="2" s="1"/>
  <c r="I23414" i="2" a="1"/>
  <c r="I23414" i="2" s="1"/>
  <c r="H23415" i="2" a="1"/>
  <c r="H23415" i="2" s="1"/>
  <c r="I23415" i="2" a="1"/>
  <c r="I23415" i="2" s="1"/>
  <c r="H23416" i="2" a="1"/>
  <c r="H23416" i="2" s="1"/>
  <c r="I23416" i="2" a="1"/>
  <c r="I23416" i="2" s="1"/>
  <c r="H23417" i="2" a="1"/>
  <c r="H23417" i="2" s="1"/>
  <c r="I23417" i="2" a="1"/>
  <c r="I23417" i="2" s="1"/>
  <c r="H23418" i="2" a="1"/>
  <c r="H23418" i="2" s="1"/>
  <c r="I23418" i="2" a="1"/>
  <c r="I23418" i="2" s="1"/>
  <c r="H23419" i="2" a="1"/>
  <c r="H23419" i="2" s="1"/>
  <c r="I23419" i="2" a="1"/>
  <c r="I23419" i="2" s="1"/>
  <c r="H23420" i="2" a="1"/>
  <c r="H23420" i="2" s="1"/>
  <c r="I23420" i="2" a="1"/>
  <c r="I23420" i="2" s="1"/>
  <c r="H23421" i="2" a="1"/>
  <c r="H23421" i="2" s="1"/>
  <c r="I23421" i="2" a="1"/>
  <c r="I23421" i="2" s="1"/>
  <c r="H23422" i="2" a="1"/>
  <c r="H23422" i="2" s="1"/>
  <c r="I23422" i="2" a="1"/>
  <c r="I23422" i="2" s="1"/>
  <c r="H23423" i="2" a="1"/>
  <c r="H23423" i="2" s="1"/>
  <c r="I23423" i="2" a="1"/>
  <c r="I23423" i="2" s="1"/>
  <c r="H23424" i="2" a="1"/>
  <c r="H23424" i="2" s="1"/>
  <c r="I23424" i="2" a="1"/>
  <c r="I23424" i="2" s="1"/>
  <c r="H23425" i="2" a="1"/>
  <c r="H23425" i="2" s="1"/>
  <c r="I23425" i="2" a="1"/>
  <c r="I23425" i="2" s="1"/>
  <c r="H23426" i="2" a="1"/>
  <c r="H23426" i="2" s="1"/>
  <c r="I23426" i="2" a="1"/>
  <c r="I23426" i="2" s="1"/>
  <c r="H23427" i="2" a="1"/>
  <c r="H23427" i="2" s="1"/>
  <c r="I23427" i="2" a="1"/>
  <c r="I23427" i="2" s="1"/>
  <c r="H23428" i="2" a="1"/>
  <c r="H23428" i="2" s="1"/>
  <c r="I23428" i="2" a="1"/>
  <c r="I23428" i="2" s="1"/>
  <c r="H23429" i="2" a="1"/>
  <c r="H23429" i="2" s="1"/>
  <c r="I23429" i="2" a="1"/>
  <c r="I23429" i="2" s="1"/>
  <c r="H23430" i="2" a="1"/>
  <c r="H23430" i="2" s="1"/>
  <c r="I23430" i="2" a="1"/>
  <c r="I23430" i="2" s="1"/>
  <c r="H23431" i="2" a="1"/>
  <c r="H23431" i="2" s="1"/>
  <c r="I23431" i="2" a="1"/>
  <c r="I23431" i="2" s="1"/>
  <c r="H23432" i="2" a="1"/>
  <c r="H23432" i="2" s="1"/>
  <c r="I23432" i="2" a="1"/>
  <c r="I23432" i="2" s="1"/>
  <c r="H23433" i="2" a="1"/>
  <c r="H23433" i="2" s="1"/>
  <c r="I23433" i="2" a="1"/>
  <c r="I23433" i="2" s="1"/>
  <c r="H23434" i="2" a="1"/>
  <c r="H23434" i="2" s="1"/>
  <c r="I23434" i="2" a="1"/>
  <c r="I23434" i="2" s="1"/>
  <c r="H23435" i="2" a="1"/>
  <c r="H23435" i="2" s="1"/>
  <c r="I23435" i="2" a="1"/>
  <c r="I23435" i="2" s="1"/>
  <c r="H23436" i="2" a="1"/>
  <c r="H23436" i="2" s="1"/>
  <c r="I23436" i="2" a="1"/>
  <c r="I23436" i="2" s="1"/>
  <c r="H23437" i="2" a="1"/>
  <c r="H23437" i="2" s="1"/>
  <c r="I23437" i="2" a="1"/>
  <c r="I23437" i="2" s="1"/>
  <c r="H23438" i="2" a="1"/>
  <c r="H23438" i="2" s="1"/>
  <c r="I23438" i="2" a="1"/>
  <c r="I23438" i="2" s="1"/>
  <c r="H23439" i="2" a="1"/>
  <c r="H23439" i="2" s="1"/>
  <c r="I23439" i="2" a="1"/>
  <c r="I23439" i="2" s="1"/>
  <c r="H23440" i="2" a="1"/>
  <c r="H23440" i="2" s="1"/>
  <c r="I23440" i="2" a="1"/>
  <c r="I23440" i="2" s="1"/>
  <c r="H23441" i="2" a="1"/>
  <c r="H23441" i="2" s="1"/>
  <c r="I23441" i="2" a="1"/>
  <c r="I23441" i="2" s="1"/>
  <c r="H23442" i="2" a="1"/>
  <c r="H23442" i="2" s="1"/>
  <c r="I23442" i="2" a="1"/>
  <c r="I23442" i="2" s="1"/>
  <c r="H23443" i="2" a="1"/>
  <c r="H23443" i="2" s="1"/>
  <c r="I23443" i="2" a="1"/>
  <c r="I23443" i="2" s="1"/>
  <c r="H23444" i="2" a="1"/>
  <c r="H23444" i="2" s="1"/>
  <c r="I23444" i="2" a="1"/>
  <c r="I23444" i="2" s="1"/>
  <c r="H23445" i="2" a="1"/>
  <c r="H23445" i="2" s="1"/>
  <c r="I23445" i="2" a="1"/>
  <c r="I23445" i="2" s="1"/>
  <c r="H23446" i="2" a="1"/>
  <c r="H23446" i="2" s="1"/>
  <c r="I23446" i="2" a="1"/>
  <c r="I23446" i="2" s="1"/>
  <c r="H23447" i="2" a="1"/>
  <c r="H23447" i="2" s="1"/>
  <c r="I23447" i="2" a="1"/>
  <c r="I23447" i="2" s="1"/>
  <c r="H23448" i="2" a="1"/>
  <c r="H23448" i="2" s="1"/>
  <c r="I23448" i="2" a="1"/>
  <c r="I23448" i="2" s="1"/>
  <c r="H23449" i="2" a="1"/>
  <c r="H23449" i="2" s="1"/>
  <c r="I23449" i="2" a="1"/>
  <c r="I23449" i="2" s="1"/>
  <c r="H23450" i="2" a="1"/>
  <c r="H23450" i="2" s="1"/>
  <c r="I23450" i="2" a="1"/>
  <c r="I23450" i="2" s="1"/>
  <c r="H23451" i="2" a="1"/>
  <c r="H23451" i="2" s="1"/>
  <c r="I23451" i="2" a="1"/>
  <c r="I23451" i="2" s="1"/>
  <c r="H23452" i="2" a="1"/>
  <c r="H23452" i="2" s="1"/>
  <c r="I23452" i="2" a="1"/>
  <c r="I23452" i="2" s="1"/>
  <c r="H23453" i="2" a="1"/>
  <c r="H23453" i="2" s="1"/>
  <c r="I23453" i="2" a="1"/>
  <c r="I23453" i="2" s="1"/>
  <c r="H23454" i="2" a="1"/>
  <c r="H23454" i="2" s="1"/>
  <c r="I23454" i="2" a="1"/>
  <c r="I23454" i="2" s="1"/>
  <c r="H23455" i="2" a="1"/>
  <c r="H23455" i="2" s="1"/>
  <c r="I23455" i="2" a="1"/>
  <c r="I23455" i="2" s="1"/>
  <c r="H23456" i="2" a="1"/>
  <c r="H23456" i="2" s="1"/>
  <c r="I23456" i="2" a="1"/>
  <c r="I23456" i="2" s="1"/>
  <c r="H23457" i="2" a="1"/>
  <c r="H23457" i="2" s="1"/>
  <c r="I23457" i="2" a="1"/>
  <c r="I23457" i="2" s="1"/>
  <c r="H23458" i="2" a="1"/>
  <c r="H23458" i="2" s="1"/>
  <c r="I23458" i="2" a="1"/>
  <c r="I23458" i="2" s="1"/>
  <c r="H23459" i="2" a="1"/>
  <c r="H23459" i="2" s="1"/>
  <c r="I23459" i="2" a="1"/>
  <c r="I23459" i="2" s="1"/>
  <c r="H23460" i="2" a="1"/>
  <c r="H23460" i="2" s="1"/>
  <c r="I23460" i="2" a="1"/>
  <c r="I23460" i="2" s="1"/>
  <c r="H23461" i="2" a="1"/>
  <c r="H23461" i="2" s="1"/>
  <c r="I23461" i="2" a="1"/>
  <c r="I23461" i="2" s="1"/>
  <c r="H23462" i="2" a="1"/>
  <c r="H23462" i="2" s="1"/>
  <c r="I23462" i="2" a="1"/>
  <c r="I23462" i="2" s="1"/>
  <c r="H23463" i="2" a="1"/>
  <c r="H23463" i="2" s="1"/>
  <c r="I23463" i="2" a="1"/>
  <c r="I23463" i="2" s="1"/>
  <c r="H23464" i="2" a="1"/>
  <c r="H23464" i="2" s="1"/>
  <c r="I23464" i="2" a="1"/>
  <c r="I23464" i="2" s="1"/>
  <c r="H23465" i="2" a="1"/>
  <c r="H23465" i="2" s="1"/>
  <c r="I23465" i="2" a="1"/>
  <c r="I23465" i="2" s="1"/>
  <c r="H23466" i="2" a="1"/>
  <c r="H23466" i="2" s="1"/>
  <c r="I23466" i="2" a="1"/>
  <c r="I23466" i="2" s="1"/>
  <c r="H23467" i="2" a="1"/>
  <c r="H23467" i="2" s="1"/>
  <c r="I23467" i="2" a="1"/>
  <c r="I23467" i="2" s="1"/>
  <c r="H23468" i="2" a="1"/>
  <c r="H23468" i="2" s="1"/>
  <c r="I23468" i="2" a="1"/>
  <c r="I23468" i="2" s="1"/>
  <c r="H23469" i="2" a="1"/>
  <c r="H23469" i="2" s="1"/>
  <c r="I23469" i="2" a="1"/>
  <c r="I23469" i="2" s="1"/>
  <c r="H23470" i="2" a="1"/>
  <c r="H23470" i="2" s="1"/>
  <c r="I23470" i="2" a="1"/>
  <c r="I23470" i="2" s="1"/>
  <c r="H23471" i="2" a="1"/>
  <c r="H23471" i="2" s="1"/>
  <c r="I23471" i="2" a="1"/>
  <c r="I23471" i="2" s="1"/>
  <c r="H23472" i="2" a="1"/>
  <c r="H23472" i="2" s="1"/>
  <c r="I23472" i="2" a="1"/>
  <c r="I23472" i="2" s="1"/>
  <c r="H23473" i="2" a="1"/>
  <c r="H23473" i="2" s="1"/>
  <c r="I23473" i="2" a="1"/>
  <c r="I23473" i="2" s="1"/>
  <c r="H23474" i="2" a="1"/>
  <c r="H23474" i="2" s="1"/>
  <c r="I23474" i="2" a="1"/>
  <c r="I23474" i="2" s="1"/>
  <c r="H23475" i="2" a="1"/>
  <c r="H23475" i="2" s="1"/>
  <c r="I23475" i="2" a="1"/>
  <c r="I23475" i="2" s="1"/>
  <c r="H23476" i="2" a="1"/>
  <c r="H23476" i="2" s="1"/>
  <c r="I23476" i="2" a="1"/>
  <c r="I23476" i="2" s="1"/>
  <c r="H23477" i="2" a="1"/>
  <c r="H23477" i="2" s="1"/>
  <c r="I23477" i="2" a="1"/>
  <c r="I23477" i="2" s="1"/>
  <c r="H23478" i="2" a="1"/>
  <c r="H23478" i="2" s="1"/>
  <c r="I23478" i="2" a="1"/>
  <c r="I23478" i="2" s="1"/>
  <c r="H23479" i="2" a="1"/>
  <c r="H23479" i="2" s="1"/>
  <c r="I23479" i="2" a="1"/>
  <c r="I23479" i="2" s="1"/>
  <c r="H23480" i="2" a="1"/>
  <c r="H23480" i="2" s="1"/>
  <c r="I23480" i="2" a="1"/>
  <c r="I23480" i="2" s="1"/>
  <c r="H23481" i="2" a="1"/>
  <c r="H23481" i="2" s="1"/>
  <c r="I23481" i="2" a="1"/>
  <c r="I23481" i="2" s="1"/>
  <c r="H23482" i="2" a="1"/>
  <c r="H23482" i="2" s="1"/>
  <c r="I23482" i="2" a="1"/>
  <c r="I23482" i="2" s="1"/>
  <c r="H23483" i="2" a="1"/>
  <c r="H23483" i="2" s="1"/>
  <c r="I23483" i="2" a="1"/>
  <c r="I23483" i="2" s="1"/>
  <c r="H23484" i="2" a="1"/>
  <c r="H23484" i="2" s="1"/>
  <c r="I23484" i="2" a="1"/>
  <c r="I23484" i="2" s="1"/>
  <c r="H23485" i="2" a="1"/>
  <c r="H23485" i="2" s="1"/>
  <c r="I23485" i="2" a="1"/>
  <c r="I23485" i="2" s="1"/>
  <c r="H23486" i="2" a="1"/>
  <c r="H23486" i="2" s="1"/>
  <c r="I23486" i="2" a="1"/>
  <c r="I23486" i="2" s="1"/>
  <c r="H23487" i="2" a="1"/>
  <c r="H23487" i="2" s="1"/>
  <c r="I23487" i="2" a="1"/>
  <c r="I23487" i="2" s="1"/>
  <c r="H23488" i="2" a="1"/>
  <c r="H23488" i="2" s="1"/>
  <c r="I23488" i="2" a="1"/>
  <c r="I23488" i="2" s="1"/>
  <c r="H23489" i="2" a="1"/>
  <c r="H23489" i="2" s="1"/>
  <c r="I23489" i="2" a="1"/>
  <c r="I23489" i="2" s="1"/>
  <c r="H23490" i="2" a="1"/>
  <c r="H23490" i="2" s="1"/>
  <c r="I23490" i="2" a="1"/>
  <c r="I23490" i="2" s="1"/>
  <c r="H23491" i="2" a="1"/>
  <c r="H23491" i="2" s="1"/>
  <c r="I23491" i="2" a="1"/>
  <c r="I23491" i="2" s="1"/>
  <c r="H23492" i="2" a="1"/>
  <c r="H23492" i="2" s="1"/>
  <c r="I23492" i="2" a="1"/>
  <c r="I23492" i="2" s="1"/>
  <c r="H23493" i="2" a="1"/>
  <c r="H23493" i="2" s="1"/>
  <c r="I23493" i="2" a="1"/>
  <c r="I23493" i="2" s="1"/>
  <c r="H23494" i="2" a="1"/>
  <c r="H23494" i="2" s="1"/>
  <c r="I23494" i="2" a="1"/>
  <c r="I23494" i="2" s="1"/>
  <c r="H23495" i="2" a="1"/>
  <c r="H23495" i="2" s="1"/>
  <c r="I23495" i="2" a="1"/>
  <c r="I23495" i="2" s="1"/>
  <c r="H23496" i="2" a="1"/>
  <c r="H23496" i="2" s="1"/>
  <c r="I23496" i="2" a="1"/>
  <c r="I23496" i="2" s="1"/>
  <c r="H23497" i="2" a="1"/>
  <c r="H23497" i="2" s="1"/>
  <c r="I23497" i="2" a="1"/>
  <c r="I23497" i="2" s="1"/>
  <c r="H23498" i="2" a="1"/>
  <c r="H23498" i="2" s="1"/>
  <c r="I23498" i="2" a="1"/>
  <c r="I23498" i="2" s="1"/>
  <c r="H23499" i="2" a="1"/>
  <c r="H23499" i="2" s="1"/>
  <c r="I23499" i="2" a="1"/>
  <c r="I23499" i="2" s="1"/>
  <c r="H23500" i="2" a="1"/>
  <c r="H23500" i="2" s="1"/>
  <c r="I23500" i="2" a="1"/>
  <c r="I23500" i="2" s="1"/>
  <c r="H23501" i="2" a="1"/>
  <c r="H23501" i="2" s="1"/>
  <c r="I23501" i="2" a="1"/>
  <c r="I23501" i="2" s="1"/>
  <c r="H23502" i="2" a="1"/>
  <c r="H23502" i="2" s="1"/>
  <c r="I23502" i="2" a="1"/>
  <c r="I23502" i="2" s="1"/>
  <c r="H23503" i="2" a="1"/>
  <c r="H23503" i="2" s="1"/>
  <c r="I23503" i="2" a="1"/>
  <c r="I23503" i="2" s="1"/>
  <c r="H23504" i="2" a="1"/>
  <c r="H23504" i="2" s="1"/>
  <c r="I23504" i="2" a="1"/>
  <c r="I23504" i="2" s="1"/>
  <c r="H23505" i="2" a="1"/>
  <c r="H23505" i="2" s="1"/>
  <c r="I23505" i="2" a="1"/>
  <c r="I23505" i="2" s="1"/>
  <c r="H23506" i="2" a="1"/>
  <c r="H23506" i="2" s="1"/>
  <c r="I23506" i="2" a="1"/>
  <c r="I23506" i="2" s="1"/>
  <c r="H23507" i="2" a="1"/>
  <c r="H23507" i="2" s="1"/>
  <c r="I23507" i="2" a="1"/>
  <c r="I23507" i="2" s="1"/>
  <c r="H23508" i="2" a="1"/>
  <c r="H23508" i="2" s="1"/>
  <c r="I23508" i="2" a="1"/>
  <c r="I23508" i="2" s="1"/>
  <c r="H23509" i="2" a="1"/>
  <c r="H23509" i="2" s="1"/>
  <c r="I23509" i="2" a="1"/>
  <c r="I23509" i="2" s="1"/>
  <c r="H23510" i="2" a="1"/>
  <c r="H23510" i="2" s="1"/>
  <c r="I23510" i="2" a="1"/>
  <c r="I23510" i="2" s="1"/>
  <c r="H23511" i="2" a="1"/>
  <c r="H23511" i="2" s="1"/>
  <c r="I23511" i="2" a="1"/>
  <c r="I23511" i="2" s="1"/>
  <c r="H23512" i="2" a="1"/>
  <c r="H23512" i="2" s="1"/>
  <c r="I23512" i="2" a="1"/>
  <c r="I23512" i="2" s="1"/>
  <c r="H23513" i="2" a="1"/>
  <c r="H23513" i="2" s="1"/>
  <c r="I23513" i="2" a="1"/>
  <c r="I23513" i="2" s="1"/>
  <c r="H23514" i="2" a="1"/>
  <c r="H23514" i="2" s="1"/>
  <c r="I23514" i="2" a="1"/>
  <c r="I23514" i="2" s="1"/>
  <c r="H23515" i="2" a="1"/>
  <c r="H23515" i="2" s="1"/>
  <c r="I23515" i="2" a="1"/>
  <c r="I23515" i="2" s="1"/>
  <c r="H23516" i="2" a="1"/>
  <c r="H23516" i="2" s="1"/>
  <c r="I23516" i="2" a="1"/>
  <c r="I23516" i="2" s="1"/>
  <c r="H23517" i="2" a="1"/>
  <c r="H23517" i="2" s="1"/>
  <c r="I23517" i="2" a="1"/>
  <c r="I23517" i="2" s="1"/>
  <c r="H23518" i="2" a="1"/>
  <c r="H23518" i="2" s="1"/>
  <c r="I23518" i="2" a="1"/>
  <c r="I23518" i="2" s="1"/>
  <c r="H23519" i="2" a="1"/>
  <c r="H23519" i="2" s="1"/>
  <c r="I23519" i="2" a="1"/>
  <c r="I23519" i="2" s="1"/>
  <c r="H23520" i="2" a="1"/>
  <c r="H23520" i="2" s="1"/>
  <c r="I23520" i="2" a="1"/>
  <c r="I23520" i="2" s="1"/>
  <c r="H23521" i="2" a="1"/>
  <c r="H23521" i="2" s="1"/>
  <c r="I23521" i="2" a="1"/>
  <c r="I23521" i="2" s="1"/>
  <c r="H23522" i="2" a="1"/>
  <c r="H23522" i="2" s="1"/>
  <c r="I23522" i="2" a="1"/>
  <c r="I23522" i="2" s="1"/>
  <c r="H23523" i="2" a="1"/>
  <c r="H23523" i="2" s="1"/>
  <c r="I23523" i="2" a="1"/>
  <c r="I23523" i="2" s="1"/>
  <c r="H23524" i="2" a="1"/>
  <c r="H23524" i="2" s="1"/>
  <c r="I23524" i="2" a="1"/>
  <c r="I23524" i="2" s="1"/>
  <c r="H23525" i="2" a="1"/>
  <c r="H23525" i="2" s="1"/>
  <c r="I23525" i="2" a="1"/>
  <c r="I23525" i="2" s="1"/>
  <c r="H23526" i="2" a="1"/>
  <c r="H23526" i="2" s="1"/>
  <c r="I23526" i="2" a="1"/>
  <c r="I23526" i="2" s="1"/>
  <c r="H23527" i="2" a="1"/>
  <c r="H23527" i="2" s="1"/>
  <c r="I23527" i="2" a="1"/>
  <c r="I23527" i="2" s="1"/>
  <c r="H23528" i="2" a="1"/>
  <c r="H23528" i="2" s="1"/>
  <c r="I23528" i="2" a="1"/>
  <c r="I23528" i="2" s="1"/>
  <c r="H23529" i="2" a="1"/>
  <c r="H23529" i="2" s="1"/>
  <c r="I23529" i="2" a="1"/>
  <c r="I23529" i="2" s="1"/>
  <c r="H23530" i="2" a="1"/>
  <c r="H23530" i="2" s="1"/>
  <c r="I23530" i="2" a="1"/>
  <c r="I23530" i="2" s="1"/>
  <c r="H23531" i="2" a="1"/>
  <c r="H23531" i="2" s="1"/>
  <c r="I23531" i="2" a="1"/>
  <c r="I23531" i="2" s="1"/>
  <c r="H23532" i="2" a="1"/>
  <c r="H23532" i="2" s="1"/>
  <c r="I23532" i="2" a="1"/>
  <c r="I23532" i="2" s="1"/>
  <c r="H23533" i="2" a="1"/>
  <c r="H23533" i="2" s="1"/>
  <c r="I23533" i="2" a="1"/>
  <c r="I23533" i="2" s="1"/>
  <c r="H23534" i="2" a="1"/>
  <c r="H23534" i="2" s="1"/>
  <c r="I23534" i="2" a="1"/>
  <c r="I23534" i="2" s="1"/>
  <c r="H23535" i="2" a="1"/>
  <c r="H23535" i="2" s="1"/>
  <c r="I23535" i="2" a="1"/>
  <c r="I23535" i="2" s="1"/>
  <c r="H23536" i="2" a="1"/>
  <c r="H23536" i="2" s="1"/>
  <c r="I23536" i="2" a="1"/>
  <c r="I23536" i="2" s="1"/>
  <c r="H23537" i="2" a="1"/>
  <c r="H23537" i="2" s="1"/>
  <c r="I23537" i="2" a="1"/>
  <c r="I23537" i="2" s="1"/>
  <c r="H23538" i="2" a="1"/>
  <c r="H23538" i="2" s="1"/>
  <c r="I23538" i="2" a="1"/>
  <c r="I23538" i="2" s="1"/>
  <c r="H23539" i="2" a="1"/>
  <c r="H23539" i="2" s="1"/>
  <c r="I23539" i="2" a="1"/>
  <c r="I23539" i="2" s="1"/>
  <c r="H23540" i="2" a="1"/>
  <c r="H23540" i="2" s="1"/>
  <c r="I23540" i="2" a="1"/>
  <c r="I23540" i="2" s="1"/>
  <c r="H23541" i="2" a="1"/>
  <c r="H23541" i="2" s="1"/>
  <c r="I23541" i="2" a="1"/>
  <c r="I23541" i="2" s="1"/>
  <c r="H23542" i="2" a="1"/>
  <c r="H23542" i="2" s="1"/>
  <c r="I23542" i="2" a="1"/>
  <c r="I23542" i="2" s="1"/>
  <c r="H23543" i="2" a="1"/>
  <c r="H23543" i="2" s="1"/>
  <c r="I23543" i="2" a="1"/>
  <c r="I23543" i="2" s="1"/>
  <c r="H23544" i="2" a="1"/>
  <c r="H23544" i="2" s="1"/>
  <c r="I23544" i="2" a="1"/>
  <c r="I23544" i="2" s="1"/>
  <c r="H23545" i="2" a="1"/>
  <c r="H23545" i="2" s="1"/>
  <c r="I23545" i="2" a="1"/>
  <c r="I23545" i="2" s="1"/>
  <c r="H23546" i="2" a="1"/>
  <c r="H23546" i="2" s="1"/>
  <c r="I23546" i="2" a="1"/>
  <c r="I23546" i="2" s="1"/>
  <c r="H23547" i="2" a="1"/>
  <c r="H23547" i="2" s="1"/>
  <c r="I23547" i="2" a="1"/>
  <c r="I23547" i="2" s="1"/>
  <c r="H23548" i="2" a="1"/>
  <c r="H23548" i="2" s="1"/>
  <c r="I23548" i="2" a="1"/>
  <c r="I23548" i="2" s="1"/>
  <c r="H23549" i="2" a="1"/>
  <c r="H23549" i="2" s="1"/>
  <c r="I23549" i="2" a="1"/>
  <c r="I23549" i="2" s="1"/>
  <c r="H23550" i="2" a="1"/>
  <c r="H23550" i="2" s="1"/>
  <c r="I23550" i="2" a="1"/>
  <c r="I23550" i="2" s="1"/>
  <c r="H23551" i="2" a="1"/>
  <c r="H23551" i="2" s="1"/>
  <c r="I23551" i="2" a="1"/>
  <c r="I23551" i="2" s="1"/>
  <c r="H23552" i="2" a="1"/>
  <c r="H23552" i="2" s="1"/>
  <c r="I23552" i="2" a="1"/>
  <c r="I23552" i="2" s="1"/>
  <c r="H23553" i="2" a="1"/>
  <c r="H23553" i="2" s="1"/>
  <c r="I23553" i="2" a="1"/>
  <c r="I23553" i="2" s="1"/>
  <c r="H23554" i="2" a="1"/>
  <c r="H23554" i="2" s="1"/>
  <c r="I23554" i="2" a="1"/>
  <c r="I23554" i="2" s="1"/>
  <c r="H23555" i="2" a="1"/>
  <c r="H23555" i="2" s="1"/>
  <c r="I23555" i="2" a="1"/>
  <c r="I23555" i="2" s="1"/>
  <c r="H23556" i="2" a="1"/>
  <c r="H23556" i="2" s="1"/>
  <c r="I23556" i="2" a="1"/>
  <c r="I23556" i="2" s="1"/>
  <c r="H23557" i="2" a="1"/>
  <c r="H23557" i="2" s="1"/>
  <c r="I23557" i="2" a="1"/>
  <c r="I23557" i="2" s="1"/>
  <c r="H23558" i="2" a="1"/>
  <c r="H23558" i="2" s="1"/>
  <c r="I23558" i="2" a="1"/>
  <c r="I23558" i="2" s="1"/>
  <c r="H23559" i="2" a="1"/>
  <c r="H23559" i="2" s="1"/>
  <c r="I23559" i="2" a="1"/>
  <c r="I23559" i="2" s="1"/>
  <c r="H23560" i="2" a="1"/>
  <c r="H23560" i="2" s="1"/>
  <c r="I23560" i="2" a="1"/>
  <c r="I23560" i="2" s="1"/>
  <c r="H23561" i="2" a="1"/>
  <c r="H23561" i="2" s="1"/>
  <c r="I23561" i="2" a="1"/>
  <c r="I23561" i="2" s="1"/>
  <c r="H23562" i="2" a="1"/>
  <c r="H23562" i="2" s="1"/>
  <c r="I23562" i="2" a="1"/>
  <c r="I23562" i="2" s="1"/>
  <c r="H23563" i="2" a="1"/>
  <c r="H23563" i="2" s="1"/>
  <c r="I23563" i="2" a="1"/>
  <c r="I23563" i="2" s="1"/>
  <c r="H23564" i="2" a="1"/>
  <c r="H23564" i="2" s="1"/>
  <c r="I23564" i="2" a="1"/>
  <c r="I23564" i="2" s="1"/>
  <c r="H23565" i="2" a="1"/>
  <c r="H23565" i="2" s="1"/>
  <c r="I23565" i="2" a="1"/>
  <c r="I23565" i="2" s="1"/>
  <c r="H23566" i="2" a="1"/>
  <c r="H23566" i="2" s="1"/>
  <c r="I23566" i="2" a="1"/>
  <c r="I23566" i="2" s="1"/>
  <c r="H23567" i="2" a="1"/>
  <c r="H23567" i="2" s="1"/>
  <c r="I23567" i="2" a="1"/>
  <c r="I23567" i="2" s="1"/>
  <c r="H23568" i="2" a="1"/>
  <c r="H23568" i="2" s="1"/>
  <c r="I23568" i="2" a="1"/>
  <c r="I23568" i="2" s="1"/>
  <c r="H23569" i="2" a="1"/>
  <c r="H23569" i="2" s="1"/>
  <c r="I23569" i="2" a="1"/>
  <c r="I23569" i="2" s="1"/>
  <c r="H23570" i="2" a="1"/>
  <c r="H23570" i="2" s="1"/>
  <c r="I23570" i="2" a="1"/>
  <c r="I23570" i="2" s="1"/>
  <c r="H23571" i="2" a="1"/>
  <c r="H23571" i="2" s="1"/>
  <c r="I23571" i="2" a="1"/>
  <c r="I23571" i="2" s="1"/>
  <c r="H23572" i="2" a="1"/>
  <c r="H23572" i="2" s="1"/>
  <c r="I23572" i="2" a="1"/>
  <c r="I23572" i="2" s="1"/>
  <c r="H23573" i="2" a="1"/>
  <c r="H23573" i="2" s="1"/>
  <c r="I23573" i="2" a="1"/>
  <c r="I23573" i="2" s="1"/>
  <c r="H23574" i="2" a="1"/>
  <c r="H23574" i="2" s="1"/>
  <c r="I23574" i="2" a="1"/>
  <c r="I23574" i="2" s="1"/>
  <c r="H23575" i="2" a="1"/>
  <c r="H23575" i="2" s="1"/>
  <c r="I23575" i="2" a="1"/>
  <c r="I23575" i="2" s="1"/>
  <c r="H23576" i="2" a="1"/>
  <c r="H23576" i="2" s="1"/>
  <c r="I23576" i="2" a="1"/>
  <c r="I23576" i="2" s="1"/>
  <c r="H23577" i="2" a="1"/>
  <c r="H23577" i="2" s="1"/>
  <c r="I23577" i="2" a="1"/>
  <c r="I23577" i="2" s="1"/>
  <c r="H23578" i="2" a="1"/>
  <c r="H23578" i="2" s="1"/>
  <c r="I23578" i="2" a="1"/>
  <c r="I23578" i="2" s="1"/>
  <c r="H23579" i="2" a="1"/>
  <c r="H23579" i="2" s="1"/>
  <c r="I23579" i="2" a="1"/>
  <c r="I23579" i="2" s="1"/>
  <c r="H23580" i="2" a="1"/>
  <c r="H23580" i="2" s="1"/>
  <c r="I23580" i="2" a="1"/>
  <c r="I23580" i="2" s="1"/>
  <c r="H23581" i="2" a="1"/>
  <c r="H23581" i="2" s="1"/>
  <c r="I23581" i="2" a="1"/>
  <c r="I23581" i="2" s="1"/>
  <c r="H23582" i="2" a="1"/>
  <c r="H23582" i="2" s="1"/>
  <c r="I23582" i="2" a="1"/>
  <c r="I23582" i="2" s="1"/>
  <c r="H23583" i="2" a="1"/>
  <c r="H23583" i="2" s="1"/>
  <c r="I23583" i="2" a="1"/>
  <c r="I23583" i="2" s="1"/>
  <c r="H23584" i="2" a="1"/>
  <c r="H23584" i="2" s="1"/>
  <c r="I23584" i="2" a="1"/>
  <c r="I23584" i="2" s="1"/>
  <c r="H23585" i="2" a="1"/>
  <c r="H23585" i="2" s="1"/>
  <c r="I23585" i="2" a="1"/>
  <c r="I23585" i="2" s="1"/>
  <c r="H23586" i="2" a="1"/>
  <c r="H23586" i="2" s="1"/>
  <c r="I23586" i="2" a="1"/>
  <c r="I23586" i="2" s="1"/>
  <c r="H23587" i="2" a="1"/>
  <c r="H23587" i="2" s="1"/>
  <c r="I23587" i="2" a="1"/>
  <c r="I23587" i="2" s="1"/>
  <c r="H23588" i="2" a="1"/>
  <c r="H23588" i="2" s="1"/>
  <c r="I23588" i="2" a="1"/>
  <c r="I23588" i="2" s="1"/>
  <c r="H23589" i="2" a="1"/>
  <c r="H23589" i="2" s="1"/>
  <c r="I23589" i="2" a="1"/>
  <c r="I23589" i="2" s="1"/>
  <c r="H23590" i="2" a="1"/>
  <c r="H23590" i="2" s="1"/>
  <c r="I23590" i="2" a="1"/>
  <c r="I23590" i="2" s="1"/>
  <c r="H23591" i="2" a="1"/>
  <c r="H23591" i="2" s="1"/>
  <c r="I23591" i="2" a="1"/>
  <c r="I23591" i="2" s="1"/>
  <c r="H23592" i="2" a="1"/>
  <c r="H23592" i="2" s="1"/>
  <c r="I23592" i="2" a="1"/>
  <c r="I23592" i="2" s="1"/>
  <c r="H23593" i="2" a="1"/>
  <c r="H23593" i="2" s="1"/>
  <c r="I23593" i="2" a="1"/>
  <c r="I23593" i="2" s="1"/>
  <c r="H23594" i="2" a="1"/>
  <c r="H23594" i="2" s="1"/>
  <c r="I23594" i="2" a="1"/>
  <c r="I23594" i="2" s="1"/>
  <c r="H23595" i="2" a="1"/>
  <c r="H23595" i="2" s="1"/>
  <c r="I23595" i="2" a="1"/>
  <c r="I23595" i="2" s="1"/>
  <c r="H23596" i="2" a="1"/>
  <c r="H23596" i="2" s="1"/>
  <c r="I23596" i="2" a="1"/>
  <c r="I23596" i="2" s="1"/>
  <c r="H23597" i="2" a="1"/>
  <c r="H23597" i="2" s="1"/>
  <c r="I23597" i="2" a="1"/>
  <c r="I23597" i="2" s="1"/>
  <c r="H23598" i="2" a="1"/>
  <c r="H23598" i="2" s="1"/>
  <c r="I23598" i="2" a="1"/>
  <c r="I23598" i="2" s="1"/>
  <c r="H23599" i="2" a="1"/>
  <c r="H23599" i="2" s="1"/>
  <c r="I23599" i="2" a="1"/>
  <c r="I23599" i="2" s="1"/>
  <c r="H23600" i="2" a="1"/>
  <c r="H23600" i="2" s="1"/>
  <c r="I23600" i="2" a="1"/>
  <c r="I23600" i="2" s="1"/>
  <c r="H23601" i="2" a="1"/>
  <c r="H23601" i="2" s="1"/>
  <c r="I23601" i="2" a="1"/>
  <c r="I23601" i="2" s="1"/>
  <c r="H23602" i="2" a="1"/>
  <c r="H23602" i="2" s="1"/>
  <c r="I23602" i="2" a="1"/>
  <c r="I23602" i="2" s="1"/>
  <c r="H23603" i="2" a="1"/>
  <c r="H23603" i="2" s="1"/>
  <c r="I23603" i="2" a="1"/>
  <c r="I23603" i="2" s="1"/>
  <c r="H23604" i="2" a="1"/>
  <c r="H23604" i="2" s="1"/>
  <c r="I23604" i="2" a="1"/>
  <c r="I23604" i="2" s="1"/>
  <c r="H23605" i="2" a="1"/>
  <c r="H23605" i="2" s="1"/>
  <c r="I23605" i="2" a="1"/>
  <c r="I23605" i="2" s="1"/>
  <c r="H23606" i="2" a="1"/>
  <c r="H23606" i="2" s="1"/>
  <c r="I23606" i="2" a="1"/>
  <c r="I23606" i="2" s="1"/>
  <c r="H23607" i="2" a="1"/>
  <c r="H23607" i="2" s="1"/>
  <c r="I23607" i="2" a="1"/>
  <c r="I23607" i="2" s="1"/>
  <c r="H23608" i="2" a="1"/>
  <c r="H23608" i="2" s="1"/>
  <c r="I23608" i="2" a="1"/>
  <c r="I23608" i="2" s="1"/>
  <c r="H23609" i="2" a="1"/>
  <c r="H23609" i="2" s="1"/>
  <c r="I23609" i="2" a="1"/>
  <c r="I23609" i="2" s="1"/>
  <c r="H23610" i="2" a="1"/>
  <c r="H23610" i="2" s="1"/>
  <c r="I23610" i="2" a="1"/>
  <c r="I23610" i="2" s="1"/>
  <c r="H23611" i="2" a="1"/>
  <c r="H23611" i="2" s="1"/>
  <c r="I23611" i="2" a="1"/>
  <c r="I23611" i="2" s="1"/>
  <c r="H23612" i="2" a="1"/>
  <c r="H23612" i="2" s="1"/>
  <c r="I23612" i="2" a="1"/>
  <c r="I23612" i="2" s="1"/>
  <c r="H23613" i="2" a="1"/>
  <c r="H23613" i="2" s="1"/>
  <c r="I23613" i="2" a="1"/>
  <c r="I23613" i="2" s="1"/>
  <c r="H23614" i="2" a="1"/>
  <c r="H23614" i="2" s="1"/>
  <c r="I23614" i="2" a="1"/>
  <c r="I23614" i="2" s="1"/>
  <c r="H23615" i="2" a="1"/>
  <c r="H23615" i="2" s="1"/>
  <c r="I23615" i="2" a="1"/>
  <c r="I23615" i="2" s="1"/>
  <c r="H23616" i="2" a="1"/>
  <c r="H23616" i="2" s="1"/>
  <c r="I23616" i="2" a="1"/>
  <c r="I23616" i="2" s="1"/>
  <c r="H23617" i="2" a="1"/>
  <c r="H23617" i="2" s="1"/>
  <c r="I23617" i="2" a="1"/>
  <c r="I23617" i="2" s="1"/>
  <c r="H23618" i="2" a="1"/>
  <c r="H23618" i="2" s="1"/>
  <c r="I23618" i="2" a="1"/>
  <c r="I23618" i="2" s="1"/>
  <c r="H23619" i="2" a="1"/>
  <c r="H23619" i="2" s="1"/>
  <c r="I23619" i="2" a="1"/>
  <c r="I23619" i="2" s="1"/>
  <c r="H23620" i="2" a="1"/>
  <c r="H23620" i="2" s="1"/>
  <c r="I23620" i="2" a="1"/>
  <c r="I23620" i="2" s="1"/>
  <c r="H23621" i="2" a="1"/>
  <c r="H23621" i="2" s="1"/>
  <c r="I23621" i="2" a="1"/>
  <c r="I23621" i="2" s="1"/>
  <c r="H23622" i="2" a="1"/>
  <c r="H23622" i="2" s="1"/>
  <c r="I23622" i="2" a="1"/>
  <c r="I23622" i="2" s="1"/>
  <c r="H23623" i="2" a="1"/>
  <c r="H23623" i="2" s="1"/>
  <c r="I23623" i="2" a="1"/>
  <c r="I23623" i="2" s="1"/>
  <c r="H23624" i="2" a="1"/>
  <c r="H23624" i="2" s="1"/>
  <c r="I23624" i="2" a="1"/>
  <c r="I23624" i="2" s="1"/>
  <c r="H23625" i="2" a="1"/>
  <c r="H23625" i="2" s="1"/>
  <c r="I23625" i="2" a="1"/>
  <c r="I23625" i="2" s="1"/>
  <c r="H23626" i="2" a="1"/>
  <c r="H23626" i="2" s="1"/>
  <c r="I23626" i="2" a="1"/>
  <c r="I23626" i="2" s="1"/>
  <c r="H23627" i="2" a="1"/>
  <c r="H23627" i="2" s="1"/>
  <c r="I23627" i="2" a="1"/>
  <c r="I23627" i="2" s="1"/>
  <c r="H23628" i="2" a="1"/>
  <c r="H23628" i="2" s="1"/>
  <c r="I23628" i="2" a="1"/>
  <c r="I23628" i="2" s="1"/>
  <c r="H23629" i="2" a="1"/>
  <c r="H23629" i="2" s="1"/>
  <c r="I23629" i="2" a="1"/>
  <c r="I23629" i="2" s="1"/>
  <c r="H23630" i="2" a="1"/>
  <c r="H23630" i="2" s="1"/>
  <c r="I23630" i="2" a="1"/>
  <c r="I23630" i="2" s="1"/>
  <c r="H23631" i="2" a="1"/>
  <c r="H23631" i="2" s="1"/>
  <c r="I23631" i="2" a="1"/>
  <c r="I23631" i="2" s="1"/>
  <c r="H23632" i="2" a="1"/>
  <c r="H23632" i="2" s="1"/>
  <c r="I23632" i="2" a="1"/>
  <c r="I23632" i="2" s="1"/>
  <c r="H23633" i="2" a="1"/>
  <c r="H23633" i="2" s="1"/>
  <c r="I23633" i="2" a="1"/>
  <c r="I23633" i="2" s="1"/>
  <c r="H23634" i="2" a="1"/>
  <c r="H23634" i="2" s="1"/>
  <c r="I23634" i="2" a="1"/>
  <c r="I23634" i="2" s="1"/>
  <c r="H23635" i="2" a="1"/>
  <c r="H23635" i="2" s="1"/>
  <c r="I23635" i="2" a="1"/>
  <c r="I23635" i="2" s="1"/>
  <c r="H23636" i="2" a="1"/>
  <c r="H23636" i="2" s="1"/>
  <c r="I23636" i="2" a="1"/>
  <c r="I23636" i="2" s="1"/>
  <c r="H23637" i="2" a="1"/>
  <c r="H23637" i="2" s="1"/>
  <c r="I23637" i="2" a="1"/>
  <c r="I23637" i="2" s="1"/>
  <c r="H23638" i="2" a="1"/>
  <c r="H23638" i="2" s="1"/>
  <c r="I23638" i="2" a="1"/>
  <c r="I23638" i="2" s="1"/>
  <c r="H23639" i="2" a="1"/>
  <c r="H23639" i="2" s="1"/>
  <c r="I23639" i="2" a="1"/>
  <c r="I23639" i="2" s="1"/>
  <c r="H23640" i="2" a="1"/>
  <c r="H23640" i="2" s="1"/>
  <c r="I23640" i="2" a="1"/>
  <c r="I23640" i="2" s="1"/>
  <c r="H23641" i="2" a="1"/>
  <c r="H23641" i="2" s="1"/>
  <c r="I23641" i="2" a="1"/>
  <c r="I23641" i="2" s="1"/>
  <c r="H23642" i="2" a="1"/>
  <c r="H23642" i="2" s="1"/>
  <c r="I23642" i="2" a="1"/>
  <c r="I23642" i="2" s="1"/>
  <c r="H23643" i="2" a="1"/>
  <c r="H23643" i="2" s="1"/>
  <c r="I23643" i="2" a="1"/>
  <c r="I23643" i="2" s="1"/>
  <c r="H23644" i="2" a="1"/>
  <c r="H23644" i="2" s="1"/>
  <c r="I23644" i="2" a="1"/>
  <c r="I23644" i="2" s="1"/>
  <c r="H23645" i="2" a="1"/>
  <c r="H23645" i="2" s="1"/>
  <c r="I23645" i="2" a="1"/>
  <c r="I23645" i="2" s="1"/>
  <c r="H23646" i="2" a="1"/>
  <c r="H23646" i="2" s="1"/>
  <c r="I23646" i="2" a="1"/>
  <c r="I23646" i="2" s="1"/>
  <c r="H23647" i="2" a="1"/>
  <c r="H23647" i="2" s="1"/>
  <c r="I23647" i="2" a="1"/>
  <c r="I23647" i="2" s="1"/>
  <c r="H23648" i="2" a="1"/>
  <c r="H23648" i="2" s="1"/>
  <c r="I23648" i="2" a="1"/>
  <c r="I23648" i="2" s="1"/>
  <c r="H23649" i="2" a="1"/>
  <c r="H23649" i="2" s="1"/>
  <c r="I23649" i="2" a="1"/>
  <c r="I23649" i="2" s="1"/>
  <c r="H23650" i="2" a="1"/>
  <c r="H23650" i="2" s="1"/>
  <c r="I23650" i="2" a="1"/>
  <c r="I23650" i="2" s="1"/>
  <c r="H23651" i="2" a="1"/>
  <c r="H23651" i="2" s="1"/>
  <c r="I23651" i="2" a="1"/>
  <c r="I23651" i="2" s="1"/>
  <c r="H23652" i="2" a="1"/>
  <c r="H23652" i="2" s="1"/>
  <c r="I23652" i="2" a="1"/>
  <c r="I23652" i="2" s="1"/>
  <c r="H23653" i="2" a="1"/>
  <c r="H23653" i="2" s="1"/>
  <c r="I23653" i="2" a="1"/>
  <c r="I23653" i="2" s="1"/>
  <c r="H23654" i="2" a="1"/>
  <c r="H23654" i="2" s="1"/>
  <c r="I23654" i="2" a="1"/>
  <c r="I23654" i="2" s="1"/>
  <c r="H23655" i="2" a="1"/>
  <c r="H23655" i="2" s="1"/>
  <c r="I23655" i="2" a="1"/>
  <c r="I23655" i="2" s="1"/>
  <c r="H23656" i="2" a="1"/>
  <c r="H23656" i="2" s="1"/>
  <c r="I23656" i="2" a="1"/>
  <c r="I23656" i="2" s="1"/>
  <c r="H23657" i="2" a="1"/>
  <c r="H23657" i="2" s="1"/>
  <c r="I23657" i="2" a="1"/>
  <c r="I23657" i="2" s="1"/>
  <c r="H23658" i="2" a="1"/>
  <c r="H23658" i="2" s="1"/>
  <c r="I23658" i="2" a="1"/>
  <c r="I23658" i="2" s="1"/>
  <c r="H23659" i="2" a="1"/>
  <c r="H23659" i="2" s="1"/>
  <c r="I23659" i="2" a="1"/>
  <c r="I23659" i="2" s="1"/>
  <c r="H23660" i="2" a="1"/>
  <c r="H23660" i="2" s="1"/>
  <c r="I23660" i="2" a="1"/>
  <c r="I23660" i="2" s="1"/>
  <c r="H23661" i="2" a="1"/>
  <c r="H23661" i="2" s="1"/>
  <c r="I23661" i="2" a="1"/>
  <c r="I23661" i="2" s="1"/>
  <c r="H23662" i="2" a="1"/>
  <c r="H23662" i="2" s="1"/>
  <c r="I23662" i="2" a="1"/>
  <c r="I23662" i="2" s="1"/>
  <c r="H23663" i="2" a="1"/>
  <c r="H23663" i="2" s="1"/>
  <c r="I23663" i="2" a="1"/>
  <c r="I23663" i="2" s="1"/>
  <c r="H23664" i="2" a="1"/>
  <c r="H23664" i="2" s="1"/>
  <c r="I23664" i="2" a="1"/>
  <c r="I23664" i="2" s="1"/>
  <c r="H23665" i="2" a="1"/>
  <c r="H23665" i="2" s="1"/>
  <c r="I23665" i="2" a="1"/>
  <c r="I23665" i="2" s="1"/>
  <c r="H23666" i="2" a="1"/>
  <c r="H23666" i="2" s="1"/>
  <c r="I23666" i="2" a="1"/>
  <c r="I23666" i="2" s="1"/>
  <c r="H23667" i="2" a="1"/>
  <c r="H23667" i="2" s="1"/>
  <c r="I23667" i="2" a="1"/>
  <c r="I23667" i="2" s="1"/>
  <c r="H23668" i="2" a="1"/>
  <c r="H23668" i="2" s="1"/>
  <c r="I23668" i="2" a="1"/>
  <c r="I23668" i="2" s="1"/>
  <c r="H23669" i="2" a="1"/>
  <c r="H23669" i="2" s="1"/>
  <c r="I23669" i="2" a="1"/>
  <c r="I23669" i="2" s="1"/>
  <c r="H23670" i="2" a="1"/>
  <c r="H23670" i="2" s="1"/>
  <c r="I23670" i="2" a="1"/>
  <c r="I23670" i="2" s="1"/>
  <c r="H23671" i="2" a="1"/>
  <c r="H23671" i="2" s="1"/>
  <c r="I23671" i="2" a="1"/>
  <c r="I23671" i="2" s="1"/>
  <c r="H23672" i="2" a="1"/>
  <c r="H23672" i="2" s="1"/>
  <c r="I23672" i="2" a="1"/>
  <c r="I23672" i="2" s="1"/>
  <c r="H23673" i="2" a="1"/>
  <c r="H23673" i="2" s="1"/>
  <c r="I23673" i="2" a="1"/>
  <c r="I23673" i="2" s="1"/>
  <c r="H23674" i="2" a="1"/>
  <c r="H23674" i="2" s="1"/>
  <c r="I23674" i="2" a="1"/>
  <c r="I23674" i="2" s="1"/>
  <c r="H23675" i="2" a="1"/>
  <c r="H23675" i="2" s="1"/>
  <c r="I23675" i="2" a="1"/>
  <c r="I23675" i="2" s="1"/>
  <c r="H23676" i="2" a="1"/>
  <c r="H23676" i="2" s="1"/>
  <c r="I23676" i="2" a="1"/>
  <c r="I23676" i="2" s="1"/>
  <c r="H23677" i="2" a="1"/>
  <c r="H23677" i="2" s="1"/>
  <c r="I23677" i="2" a="1"/>
  <c r="I23677" i="2" s="1"/>
  <c r="H23678" i="2" a="1"/>
  <c r="H23678" i="2" s="1"/>
  <c r="I23678" i="2" a="1"/>
  <c r="I23678" i="2" s="1"/>
  <c r="H23679" i="2" a="1"/>
  <c r="H23679" i="2" s="1"/>
  <c r="I23679" i="2" a="1"/>
  <c r="I23679" i="2" s="1"/>
  <c r="H23680" i="2" a="1"/>
  <c r="H23680" i="2" s="1"/>
  <c r="I23680" i="2" a="1"/>
  <c r="I23680" i="2" s="1"/>
  <c r="H23681" i="2" a="1"/>
  <c r="H23681" i="2" s="1"/>
  <c r="I23681" i="2" a="1"/>
  <c r="I23681" i="2" s="1"/>
  <c r="H23682" i="2" a="1"/>
  <c r="H23682" i="2" s="1"/>
  <c r="I23682" i="2" a="1"/>
  <c r="I23682" i="2" s="1"/>
  <c r="H23683" i="2" a="1"/>
  <c r="H23683" i="2" s="1"/>
  <c r="I23683" i="2" a="1"/>
  <c r="I23683" i="2" s="1"/>
  <c r="H23684" i="2" a="1"/>
  <c r="H23684" i="2" s="1"/>
  <c r="I23684" i="2" a="1"/>
  <c r="I23684" i="2" s="1"/>
  <c r="H23685" i="2" a="1"/>
  <c r="H23685" i="2" s="1"/>
  <c r="I23685" i="2" a="1"/>
  <c r="I23685" i="2" s="1"/>
  <c r="H23686" i="2" a="1"/>
  <c r="H23686" i="2" s="1"/>
  <c r="I23686" i="2" a="1"/>
  <c r="I23686" i="2" s="1"/>
  <c r="H23687" i="2" a="1"/>
  <c r="H23687" i="2" s="1"/>
  <c r="I23687" i="2" a="1"/>
  <c r="I23687" i="2" s="1"/>
  <c r="H23688" i="2" a="1"/>
  <c r="H23688" i="2" s="1"/>
  <c r="I23688" i="2" a="1"/>
  <c r="I23688" i="2" s="1"/>
  <c r="H23689" i="2" a="1"/>
  <c r="H23689" i="2" s="1"/>
  <c r="I23689" i="2" a="1"/>
  <c r="I23689" i="2" s="1"/>
  <c r="H23690" i="2" a="1"/>
  <c r="H23690" i="2" s="1"/>
  <c r="I23690" i="2" a="1"/>
  <c r="I23690" i="2" s="1"/>
  <c r="H23691" i="2" a="1"/>
  <c r="H23691" i="2" s="1"/>
  <c r="I23691" i="2" a="1"/>
  <c r="I23691" i="2" s="1"/>
  <c r="H23692" i="2" a="1"/>
  <c r="H23692" i="2" s="1"/>
  <c r="I23692" i="2" a="1"/>
  <c r="I23692" i="2" s="1"/>
  <c r="H23693" i="2" a="1"/>
  <c r="H23693" i="2" s="1"/>
  <c r="I23693" i="2" a="1"/>
  <c r="I23693" i="2" s="1"/>
  <c r="H23694" i="2" a="1"/>
  <c r="H23694" i="2" s="1"/>
  <c r="I23694" i="2" a="1"/>
  <c r="I23694" i="2" s="1"/>
  <c r="H23695" i="2" a="1"/>
  <c r="H23695" i="2" s="1"/>
  <c r="I23695" i="2" a="1"/>
  <c r="I23695" i="2" s="1"/>
  <c r="H23696" i="2" a="1"/>
  <c r="H23696" i="2" s="1"/>
  <c r="I23696" i="2" a="1"/>
  <c r="I23696" i="2" s="1"/>
  <c r="H23697" i="2" a="1"/>
  <c r="H23697" i="2" s="1"/>
  <c r="I23697" i="2" a="1"/>
  <c r="I23697" i="2" s="1"/>
  <c r="H23698" i="2" a="1"/>
  <c r="H23698" i="2" s="1"/>
  <c r="I23698" i="2" a="1"/>
  <c r="I23698" i="2" s="1"/>
  <c r="H23699" i="2" a="1"/>
  <c r="H23699" i="2" s="1"/>
  <c r="I23699" i="2" a="1"/>
  <c r="I23699" i="2" s="1"/>
  <c r="H23700" i="2" a="1"/>
  <c r="H23700" i="2" s="1"/>
  <c r="I23700" i="2" a="1"/>
  <c r="I23700" i="2" s="1"/>
  <c r="H23701" i="2" a="1"/>
  <c r="H23701" i="2" s="1"/>
  <c r="I23701" i="2" a="1"/>
  <c r="I23701" i="2" s="1"/>
  <c r="H23702" i="2" a="1"/>
  <c r="H23702" i="2" s="1"/>
  <c r="I23702" i="2" a="1"/>
  <c r="I23702" i="2" s="1"/>
  <c r="H23703" i="2" a="1"/>
  <c r="H23703" i="2" s="1"/>
  <c r="I23703" i="2" a="1"/>
  <c r="I23703" i="2" s="1"/>
  <c r="H23704" i="2" a="1"/>
  <c r="H23704" i="2" s="1"/>
  <c r="I23704" i="2" a="1"/>
  <c r="I23704" i="2" s="1"/>
  <c r="H23705" i="2" a="1"/>
  <c r="H23705" i="2" s="1"/>
  <c r="I23705" i="2" a="1"/>
  <c r="I23705" i="2" s="1"/>
  <c r="H23706" i="2" a="1"/>
  <c r="H23706" i="2" s="1"/>
  <c r="I23706" i="2" a="1"/>
  <c r="I23706" i="2" s="1"/>
  <c r="H23707" i="2" a="1"/>
  <c r="H23707" i="2" s="1"/>
  <c r="I23707" i="2" a="1"/>
  <c r="I23707" i="2" s="1"/>
  <c r="H23708" i="2" a="1"/>
  <c r="H23708" i="2" s="1"/>
  <c r="I23708" i="2" a="1"/>
  <c r="I23708" i="2" s="1"/>
  <c r="H23709" i="2" a="1"/>
  <c r="H23709" i="2" s="1"/>
  <c r="I23709" i="2" a="1"/>
  <c r="I23709" i="2" s="1"/>
  <c r="H23710" i="2" a="1"/>
  <c r="H23710" i="2" s="1"/>
  <c r="I23710" i="2" a="1"/>
  <c r="I23710" i="2" s="1"/>
  <c r="H23711" i="2" a="1"/>
  <c r="H23711" i="2" s="1"/>
  <c r="I23711" i="2" a="1"/>
  <c r="I23711" i="2" s="1"/>
  <c r="H23712" i="2" a="1"/>
  <c r="H23712" i="2" s="1"/>
  <c r="I23712" i="2" a="1"/>
  <c r="I23712" i="2" s="1"/>
  <c r="H23713" i="2" a="1"/>
  <c r="H23713" i="2" s="1"/>
  <c r="I23713" i="2" a="1"/>
  <c r="I23713" i="2" s="1"/>
  <c r="H23714" i="2" a="1"/>
  <c r="H23714" i="2" s="1"/>
  <c r="I23714" i="2" a="1"/>
  <c r="I23714" i="2" s="1"/>
  <c r="H23715" i="2" a="1"/>
  <c r="H23715" i="2" s="1"/>
  <c r="I23715" i="2" a="1"/>
  <c r="I23715" i="2" s="1"/>
  <c r="H23716" i="2" a="1"/>
  <c r="H23716" i="2" s="1"/>
  <c r="I23716" i="2" a="1"/>
  <c r="I23716" i="2" s="1"/>
  <c r="H23717" i="2" a="1"/>
  <c r="H23717" i="2" s="1"/>
  <c r="I23717" i="2" a="1"/>
  <c r="I23717" i="2" s="1"/>
  <c r="H23718" i="2" a="1"/>
  <c r="H23718" i="2" s="1"/>
  <c r="I23718" i="2" a="1"/>
  <c r="I23718" i="2" s="1"/>
  <c r="H23719" i="2" a="1"/>
  <c r="H23719" i="2" s="1"/>
  <c r="I23719" i="2" a="1"/>
  <c r="I23719" i="2" s="1"/>
  <c r="H23720" i="2" a="1"/>
  <c r="H23720" i="2" s="1"/>
  <c r="I23720" i="2" a="1"/>
  <c r="I23720" i="2" s="1"/>
  <c r="H23721" i="2" a="1"/>
  <c r="H23721" i="2" s="1"/>
  <c r="I23721" i="2" a="1"/>
  <c r="I23721" i="2" s="1"/>
  <c r="H23722" i="2" a="1"/>
  <c r="H23722" i="2" s="1"/>
  <c r="I23722" i="2" a="1"/>
  <c r="I23722" i="2" s="1"/>
  <c r="H23723" i="2" a="1"/>
  <c r="H23723" i="2" s="1"/>
  <c r="I23723" i="2" a="1"/>
  <c r="I23723" i="2" s="1"/>
  <c r="H23724" i="2" a="1"/>
  <c r="H23724" i="2" s="1"/>
  <c r="I23724" i="2" a="1"/>
  <c r="I23724" i="2" s="1"/>
  <c r="H23725" i="2" a="1"/>
  <c r="H23725" i="2" s="1"/>
  <c r="I23725" i="2" a="1"/>
  <c r="I23725" i="2" s="1"/>
  <c r="H23726" i="2" a="1"/>
  <c r="H23726" i="2" s="1"/>
  <c r="I23726" i="2" a="1"/>
  <c r="I23726" i="2" s="1"/>
  <c r="H23727" i="2" a="1"/>
  <c r="H23727" i="2" s="1"/>
  <c r="I23727" i="2" a="1"/>
  <c r="I23727" i="2" s="1"/>
  <c r="H23728" i="2" a="1"/>
  <c r="H23728" i="2" s="1"/>
  <c r="I23728" i="2" a="1"/>
  <c r="I23728" i="2" s="1"/>
  <c r="H23729" i="2" a="1"/>
  <c r="H23729" i="2" s="1"/>
  <c r="I23729" i="2" a="1"/>
  <c r="I23729" i="2" s="1"/>
  <c r="H23730" i="2" a="1"/>
  <c r="H23730" i="2" s="1"/>
  <c r="I23730" i="2" a="1"/>
  <c r="I23730" i="2" s="1"/>
  <c r="H23731" i="2" a="1"/>
  <c r="H23731" i="2" s="1"/>
  <c r="I23731" i="2" a="1"/>
  <c r="I23731" i="2" s="1"/>
  <c r="H23732" i="2" a="1"/>
  <c r="H23732" i="2" s="1"/>
  <c r="I23732" i="2" a="1"/>
  <c r="I23732" i="2" s="1"/>
  <c r="H23733" i="2" a="1"/>
  <c r="H23733" i="2" s="1"/>
  <c r="I23733" i="2" a="1"/>
  <c r="I23733" i="2" s="1"/>
  <c r="H23734" i="2" a="1"/>
  <c r="H23734" i="2" s="1"/>
  <c r="I23734" i="2" a="1"/>
  <c r="I23734" i="2" s="1"/>
  <c r="H23735" i="2" a="1"/>
  <c r="H23735" i="2" s="1"/>
  <c r="I23735" i="2" a="1"/>
  <c r="I23735" i="2" s="1"/>
  <c r="H23736" i="2" a="1"/>
  <c r="H23736" i="2" s="1"/>
  <c r="I23736" i="2" a="1"/>
  <c r="I23736" i="2" s="1"/>
  <c r="H23737" i="2" a="1"/>
  <c r="H23737" i="2" s="1"/>
  <c r="I23737" i="2" a="1"/>
  <c r="I23737" i="2" s="1"/>
  <c r="H23738" i="2" a="1"/>
  <c r="H23738" i="2" s="1"/>
  <c r="I23738" i="2" a="1"/>
  <c r="I23738" i="2" s="1"/>
  <c r="H23739" i="2" a="1"/>
  <c r="H23739" i="2" s="1"/>
  <c r="I23739" i="2" a="1"/>
  <c r="I23739" i="2" s="1"/>
  <c r="H23740" i="2" a="1"/>
  <c r="H23740" i="2" s="1"/>
  <c r="I23740" i="2" a="1"/>
  <c r="I23740" i="2" s="1"/>
  <c r="H23741" i="2" a="1"/>
  <c r="H23741" i="2" s="1"/>
  <c r="I23741" i="2" a="1"/>
  <c r="I23741" i="2" s="1"/>
  <c r="H23742" i="2" a="1"/>
  <c r="H23742" i="2" s="1"/>
  <c r="I23742" i="2" a="1"/>
  <c r="I23742" i="2" s="1"/>
  <c r="H23743" i="2" a="1"/>
  <c r="H23743" i="2" s="1"/>
  <c r="I23743" i="2" a="1"/>
  <c r="I23743" i="2" s="1"/>
  <c r="H23744" i="2" a="1"/>
  <c r="H23744" i="2" s="1"/>
  <c r="I23744" i="2" a="1"/>
  <c r="I23744" i="2" s="1"/>
  <c r="H23745" i="2" a="1"/>
  <c r="H23745" i="2" s="1"/>
  <c r="I23745" i="2" a="1"/>
  <c r="I23745" i="2" s="1"/>
  <c r="H23746" i="2" a="1"/>
  <c r="H23746" i="2" s="1"/>
  <c r="I23746" i="2" a="1"/>
  <c r="I23746" i="2" s="1"/>
  <c r="H23747" i="2" a="1"/>
  <c r="H23747" i="2" s="1"/>
  <c r="I23747" i="2" a="1"/>
  <c r="I23747" i="2" s="1"/>
  <c r="H23748" i="2" a="1"/>
  <c r="H23748" i="2" s="1"/>
  <c r="I23748" i="2" a="1"/>
  <c r="I23748" i="2" s="1"/>
  <c r="H23749" i="2" a="1"/>
  <c r="H23749" i="2" s="1"/>
  <c r="I23749" i="2" a="1"/>
  <c r="I23749" i="2" s="1"/>
  <c r="H23750" i="2" a="1"/>
  <c r="H23750" i="2" s="1"/>
  <c r="I23750" i="2" a="1"/>
  <c r="I23750" i="2" s="1"/>
  <c r="H23751" i="2" a="1"/>
  <c r="H23751" i="2" s="1"/>
  <c r="I23751" i="2" a="1"/>
  <c r="I23751" i="2" s="1"/>
  <c r="H23752" i="2" a="1"/>
  <c r="H23752" i="2" s="1"/>
  <c r="I23752" i="2" a="1"/>
  <c r="I23752" i="2" s="1"/>
  <c r="H23753" i="2" a="1"/>
  <c r="H23753" i="2" s="1"/>
  <c r="I23753" i="2" a="1"/>
  <c r="I23753" i="2" s="1"/>
  <c r="H23754" i="2" a="1"/>
  <c r="H23754" i="2" s="1"/>
  <c r="I23754" i="2" a="1"/>
  <c r="I23754" i="2" s="1"/>
  <c r="H23755" i="2" a="1"/>
  <c r="H23755" i="2" s="1"/>
  <c r="I23755" i="2" a="1"/>
  <c r="I23755" i="2" s="1"/>
  <c r="H23756" i="2" a="1"/>
  <c r="H23756" i="2" s="1"/>
  <c r="I23756" i="2" a="1"/>
  <c r="I23756" i="2" s="1"/>
  <c r="H23757" i="2" a="1"/>
  <c r="H23757" i="2" s="1"/>
  <c r="I23757" i="2" a="1"/>
  <c r="I23757" i="2" s="1"/>
  <c r="H23758" i="2" a="1"/>
  <c r="H23758" i="2" s="1"/>
  <c r="I23758" i="2" a="1"/>
  <c r="I23758" i="2" s="1"/>
  <c r="H23759" i="2" a="1"/>
  <c r="H23759" i="2" s="1"/>
  <c r="I23759" i="2" a="1"/>
  <c r="I23759" i="2" s="1"/>
  <c r="H23760" i="2" a="1"/>
  <c r="H23760" i="2" s="1"/>
  <c r="I23760" i="2" a="1"/>
  <c r="I23760" i="2" s="1"/>
  <c r="H23761" i="2" a="1"/>
  <c r="H23761" i="2" s="1"/>
  <c r="I23761" i="2" a="1"/>
  <c r="I23761" i="2" s="1"/>
  <c r="H23762" i="2" a="1"/>
  <c r="H23762" i="2" s="1"/>
  <c r="I23762" i="2" a="1"/>
  <c r="I23762" i="2" s="1"/>
  <c r="H23763" i="2" a="1"/>
  <c r="H23763" i="2" s="1"/>
  <c r="I23763" i="2" a="1"/>
  <c r="I23763" i="2" s="1"/>
  <c r="H23764" i="2" a="1"/>
  <c r="H23764" i="2" s="1"/>
  <c r="I23764" i="2" a="1"/>
  <c r="I23764" i="2" s="1"/>
  <c r="H23765" i="2" a="1"/>
  <c r="H23765" i="2" s="1"/>
  <c r="I23765" i="2" a="1"/>
  <c r="I23765" i="2" s="1"/>
  <c r="H23766" i="2" a="1"/>
  <c r="H23766" i="2" s="1"/>
  <c r="I23766" i="2" a="1"/>
  <c r="I23766" i="2" s="1"/>
  <c r="H23767" i="2" a="1"/>
  <c r="H23767" i="2" s="1"/>
  <c r="I23767" i="2" a="1"/>
  <c r="I23767" i="2" s="1"/>
  <c r="H23768" i="2" a="1"/>
  <c r="H23768" i="2" s="1"/>
  <c r="I23768" i="2" a="1"/>
  <c r="I23768" i="2" s="1"/>
  <c r="H23769" i="2" a="1"/>
  <c r="H23769" i="2" s="1"/>
  <c r="I23769" i="2" a="1"/>
  <c r="I23769" i="2" s="1"/>
  <c r="H23770" i="2" a="1"/>
  <c r="H23770" i="2" s="1"/>
  <c r="I23770" i="2" a="1"/>
  <c r="I23770" i="2" s="1"/>
  <c r="H23771" i="2" a="1"/>
  <c r="H23771" i="2" s="1"/>
  <c r="I23771" i="2" a="1"/>
  <c r="I23771" i="2" s="1"/>
  <c r="H23772" i="2" a="1"/>
  <c r="H23772" i="2" s="1"/>
  <c r="I23772" i="2" a="1"/>
  <c r="I23772" i="2" s="1"/>
  <c r="H23773" i="2" a="1"/>
  <c r="H23773" i="2" s="1"/>
  <c r="I23773" i="2" a="1"/>
  <c r="I23773" i="2" s="1"/>
  <c r="H23774" i="2" a="1"/>
  <c r="H23774" i="2" s="1"/>
  <c r="I23774" i="2" a="1"/>
  <c r="I23774" i="2" s="1"/>
  <c r="H23775" i="2" a="1"/>
  <c r="H23775" i="2" s="1"/>
  <c r="I23775" i="2" a="1"/>
  <c r="I23775" i="2" s="1"/>
  <c r="H23776" i="2" a="1"/>
  <c r="H23776" i="2" s="1"/>
  <c r="I23776" i="2" a="1"/>
  <c r="I23776" i="2" s="1"/>
  <c r="H23777" i="2" a="1"/>
  <c r="H23777" i="2" s="1"/>
  <c r="I23777" i="2" a="1"/>
  <c r="I23777" i="2" s="1"/>
  <c r="H23778" i="2" a="1"/>
  <c r="H23778" i="2" s="1"/>
  <c r="I23778" i="2" a="1"/>
  <c r="I23778" i="2" s="1"/>
  <c r="H23779" i="2" a="1"/>
  <c r="H23779" i="2" s="1"/>
  <c r="I23779" i="2" a="1"/>
  <c r="I23779" i="2" s="1"/>
  <c r="H23780" i="2" a="1"/>
  <c r="H23780" i="2" s="1"/>
  <c r="I23780" i="2" a="1"/>
  <c r="I23780" i="2" s="1"/>
  <c r="H23781" i="2" a="1"/>
  <c r="H23781" i="2" s="1"/>
  <c r="I23781" i="2" a="1"/>
  <c r="I23781" i="2" s="1"/>
  <c r="H23782" i="2" a="1"/>
  <c r="H23782" i="2" s="1"/>
  <c r="I23782" i="2" a="1"/>
  <c r="I23782" i="2" s="1"/>
  <c r="H23783" i="2" a="1"/>
  <c r="H23783" i="2" s="1"/>
  <c r="I23783" i="2" a="1"/>
  <c r="I23783" i="2" s="1"/>
  <c r="H23784" i="2" a="1"/>
  <c r="H23784" i="2" s="1"/>
  <c r="I23784" i="2" a="1"/>
  <c r="I23784" i="2" s="1"/>
  <c r="H23785" i="2" a="1"/>
  <c r="H23785" i="2" s="1"/>
  <c r="I23785" i="2" a="1"/>
  <c r="I23785" i="2" s="1"/>
  <c r="H23786" i="2" a="1"/>
  <c r="H23786" i="2" s="1"/>
  <c r="I23786" i="2" a="1"/>
  <c r="I23786" i="2" s="1"/>
  <c r="H23787" i="2" a="1"/>
  <c r="H23787" i="2" s="1"/>
  <c r="I23787" i="2" a="1"/>
  <c r="I23787" i="2" s="1"/>
  <c r="H23788" i="2" a="1"/>
  <c r="H23788" i="2" s="1"/>
  <c r="I23788" i="2" a="1"/>
  <c r="I23788" i="2" s="1"/>
  <c r="H23789" i="2" a="1"/>
  <c r="H23789" i="2" s="1"/>
  <c r="I23789" i="2" a="1"/>
  <c r="I23789" i="2" s="1"/>
  <c r="H23790" i="2" a="1"/>
  <c r="H23790" i="2" s="1"/>
  <c r="I23790" i="2" a="1"/>
  <c r="I23790" i="2" s="1"/>
  <c r="H23791" i="2" a="1"/>
  <c r="H23791" i="2" s="1"/>
  <c r="I23791" i="2" a="1"/>
  <c r="I23791" i="2" s="1"/>
  <c r="H23792" i="2" a="1"/>
  <c r="H23792" i="2" s="1"/>
  <c r="I23792" i="2" a="1"/>
  <c r="I23792" i="2" s="1"/>
  <c r="H23793" i="2" a="1"/>
  <c r="H23793" i="2" s="1"/>
  <c r="I23793" i="2" a="1"/>
  <c r="I23793" i="2" s="1"/>
  <c r="H23794" i="2" a="1"/>
  <c r="H23794" i="2" s="1"/>
  <c r="I23794" i="2" a="1"/>
  <c r="I23794" i="2" s="1"/>
  <c r="H23795" i="2" a="1"/>
  <c r="H23795" i="2" s="1"/>
  <c r="I23795" i="2" a="1"/>
  <c r="I23795" i="2" s="1"/>
  <c r="H23796" i="2" a="1"/>
  <c r="H23796" i="2" s="1"/>
  <c r="I23796" i="2" a="1"/>
  <c r="I23796" i="2" s="1"/>
  <c r="H23797" i="2" a="1"/>
  <c r="H23797" i="2" s="1"/>
  <c r="I23797" i="2" a="1"/>
  <c r="I23797" i="2" s="1"/>
  <c r="H23798" i="2" a="1"/>
  <c r="H23798" i="2" s="1"/>
  <c r="I23798" i="2" a="1"/>
  <c r="I23798" i="2" s="1"/>
  <c r="H23799" i="2" a="1"/>
  <c r="H23799" i="2" s="1"/>
  <c r="I23799" i="2" a="1"/>
  <c r="I23799" i="2" s="1"/>
  <c r="H23800" i="2" a="1"/>
  <c r="H23800" i="2" s="1"/>
  <c r="I23800" i="2" a="1"/>
  <c r="I23800" i="2" s="1"/>
  <c r="H23801" i="2" a="1"/>
  <c r="H23801" i="2" s="1"/>
  <c r="I23801" i="2" a="1"/>
  <c r="I23801" i="2" s="1"/>
  <c r="H23802" i="2" a="1"/>
  <c r="H23802" i="2" s="1"/>
  <c r="I23802" i="2" a="1"/>
  <c r="I23802" i="2" s="1"/>
  <c r="H23803" i="2" a="1"/>
  <c r="H23803" i="2" s="1"/>
  <c r="I23803" i="2" a="1"/>
  <c r="I23803" i="2" s="1"/>
  <c r="H23804" i="2" a="1"/>
  <c r="H23804" i="2" s="1"/>
  <c r="I23804" i="2" a="1"/>
  <c r="I23804" i="2" s="1"/>
  <c r="H23805" i="2" a="1"/>
  <c r="H23805" i="2" s="1"/>
  <c r="I23805" i="2" a="1"/>
  <c r="I23805" i="2" s="1"/>
  <c r="H23806" i="2" a="1"/>
  <c r="H23806" i="2" s="1"/>
  <c r="I23806" i="2" a="1"/>
  <c r="I23806" i="2" s="1"/>
  <c r="H23807" i="2" a="1"/>
  <c r="H23807" i="2" s="1"/>
  <c r="I23807" i="2" a="1"/>
  <c r="I23807" i="2" s="1"/>
  <c r="H23808" i="2" a="1"/>
  <c r="H23808" i="2" s="1"/>
  <c r="I23808" i="2" a="1"/>
  <c r="I23808" i="2" s="1"/>
  <c r="H23809" i="2" a="1"/>
  <c r="H23809" i="2" s="1"/>
  <c r="I23809" i="2" a="1"/>
  <c r="I23809" i="2" s="1"/>
  <c r="H23810" i="2" a="1"/>
  <c r="H23810" i="2" s="1"/>
  <c r="I23810" i="2" a="1"/>
  <c r="I23810" i="2" s="1"/>
  <c r="H23811" i="2" a="1"/>
  <c r="H23811" i="2" s="1"/>
  <c r="I23811" i="2" a="1"/>
  <c r="I23811" i="2" s="1"/>
  <c r="H23812" i="2" a="1"/>
  <c r="H23812" i="2" s="1"/>
  <c r="I23812" i="2" a="1"/>
  <c r="I23812" i="2" s="1"/>
  <c r="H23813" i="2" a="1"/>
  <c r="H23813" i="2" s="1"/>
  <c r="I23813" i="2" a="1"/>
  <c r="I23813" i="2" s="1"/>
  <c r="H23814" i="2" a="1"/>
  <c r="H23814" i="2" s="1"/>
  <c r="I23814" i="2" a="1"/>
  <c r="I23814" i="2" s="1"/>
  <c r="H23815" i="2" a="1"/>
  <c r="H23815" i="2" s="1"/>
  <c r="I23815" i="2" a="1"/>
  <c r="I23815" i="2" s="1"/>
  <c r="H23816" i="2" a="1"/>
  <c r="H23816" i="2" s="1"/>
  <c r="I23816" i="2" a="1"/>
  <c r="I23816" i="2" s="1"/>
  <c r="H23817" i="2" a="1"/>
  <c r="H23817" i="2" s="1"/>
  <c r="I23817" i="2" a="1"/>
  <c r="I23817" i="2" s="1"/>
  <c r="H23818" i="2" a="1"/>
  <c r="H23818" i="2" s="1"/>
  <c r="I23818" i="2" a="1"/>
  <c r="I23818" i="2" s="1"/>
  <c r="H23819" i="2" a="1"/>
  <c r="H23819" i="2" s="1"/>
  <c r="I23819" i="2" a="1"/>
  <c r="I23819" i="2" s="1"/>
  <c r="H23820" i="2" a="1"/>
  <c r="H23820" i="2" s="1"/>
  <c r="I23820" i="2" a="1"/>
  <c r="I23820" i="2" s="1"/>
  <c r="H23821" i="2" a="1"/>
  <c r="H23821" i="2" s="1"/>
  <c r="I23821" i="2" a="1"/>
  <c r="I23821" i="2" s="1"/>
  <c r="H23822" i="2" a="1"/>
  <c r="H23822" i="2" s="1"/>
  <c r="I23822" i="2" a="1"/>
  <c r="I23822" i="2" s="1"/>
  <c r="H23823" i="2" a="1"/>
  <c r="H23823" i="2" s="1"/>
  <c r="I23823" i="2" a="1"/>
  <c r="I23823" i="2" s="1"/>
  <c r="H23824" i="2" a="1"/>
  <c r="H23824" i="2" s="1"/>
  <c r="I23824" i="2" a="1"/>
  <c r="I23824" i="2" s="1"/>
  <c r="H23825" i="2" a="1"/>
  <c r="H23825" i="2" s="1"/>
  <c r="I23825" i="2" a="1"/>
  <c r="I23825" i="2" s="1"/>
  <c r="H23826" i="2" a="1"/>
  <c r="H23826" i="2" s="1"/>
  <c r="I23826" i="2" a="1"/>
  <c r="I23826" i="2" s="1"/>
  <c r="H23827" i="2" a="1"/>
  <c r="H23827" i="2" s="1"/>
  <c r="I23827" i="2" a="1"/>
  <c r="I23827" i="2" s="1"/>
  <c r="H23828" i="2" a="1"/>
  <c r="H23828" i="2" s="1"/>
  <c r="I23828" i="2" a="1"/>
  <c r="I23828" i="2" s="1"/>
  <c r="H23829" i="2" a="1"/>
  <c r="H23829" i="2" s="1"/>
  <c r="I23829" i="2" a="1"/>
  <c r="I23829" i="2" s="1"/>
  <c r="H23830" i="2" a="1"/>
  <c r="H23830" i="2" s="1"/>
  <c r="I23830" i="2" a="1"/>
  <c r="I23830" i="2" s="1"/>
  <c r="H23831" i="2" a="1"/>
  <c r="H23831" i="2" s="1"/>
  <c r="I23831" i="2" a="1"/>
  <c r="I23831" i="2" s="1"/>
  <c r="H23832" i="2" a="1"/>
  <c r="H23832" i="2" s="1"/>
  <c r="I23832" i="2" a="1"/>
  <c r="I23832" i="2" s="1"/>
  <c r="H23833" i="2" a="1"/>
  <c r="H23833" i="2" s="1"/>
  <c r="I23833" i="2" a="1"/>
  <c r="I23833" i="2" s="1"/>
  <c r="H23834" i="2" a="1"/>
  <c r="H23834" i="2" s="1"/>
  <c r="I23834" i="2" a="1"/>
  <c r="I23834" i="2" s="1"/>
  <c r="H23835" i="2" a="1"/>
  <c r="H23835" i="2" s="1"/>
  <c r="I23835" i="2" a="1"/>
  <c r="I23835" i="2" s="1"/>
  <c r="H23836" i="2" a="1"/>
  <c r="H23836" i="2" s="1"/>
  <c r="I23836" i="2" a="1"/>
  <c r="I23836" i="2" s="1"/>
  <c r="H23837" i="2" a="1"/>
  <c r="H23837" i="2" s="1"/>
  <c r="I23837" i="2" a="1"/>
  <c r="I23837" i="2" s="1"/>
  <c r="H23838" i="2" a="1"/>
  <c r="H23838" i="2" s="1"/>
  <c r="I23838" i="2" a="1"/>
  <c r="I23838" i="2" s="1"/>
  <c r="H23839" i="2" a="1"/>
  <c r="H23839" i="2" s="1"/>
  <c r="I23839" i="2" a="1"/>
  <c r="I23839" i="2" s="1"/>
  <c r="H23840" i="2" a="1"/>
  <c r="H23840" i="2" s="1"/>
  <c r="I23840" i="2" a="1"/>
  <c r="I23840" i="2" s="1"/>
  <c r="H23841" i="2" a="1"/>
  <c r="H23841" i="2" s="1"/>
  <c r="I23841" i="2" a="1"/>
  <c r="I23841" i="2" s="1"/>
  <c r="H23842" i="2" a="1"/>
  <c r="H23842" i="2" s="1"/>
  <c r="I23842" i="2" a="1"/>
  <c r="I23842" i="2" s="1"/>
  <c r="H23843" i="2" a="1"/>
  <c r="H23843" i="2" s="1"/>
  <c r="I23843" i="2" a="1"/>
  <c r="I23843" i="2" s="1"/>
  <c r="H23844" i="2" a="1"/>
  <c r="H23844" i="2" s="1"/>
  <c r="I23844" i="2" a="1"/>
  <c r="I23844" i="2" s="1"/>
  <c r="H23845" i="2" a="1"/>
  <c r="H23845" i="2" s="1"/>
  <c r="I23845" i="2" a="1"/>
  <c r="I23845" i="2" s="1"/>
  <c r="H23846" i="2" a="1"/>
  <c r="H23846" i="2" s="1"/>
  <c r="I23846" i="2" a="1"/>
  <c r="I23846" i="2" s="1"/>
  <c r="H23847" i="2" a="1"/>
  <c r="H23847" i="2" s="1"/>
  <c r="I23847" i="2" a="1"/>
  <c r="I23847" i="2" s="1"/>
  <c r="H23848" i="2" a="1"/>
  <c r="H23848" i="2" s="1"/>
  <c r="I23848" i="2" a="1"/>
  <c r="I23848" i="2" s="1"/>
  <c r="H23849" i="2" a="1"/>
  <c r="H23849" i="2" s="1"/>
  <c r="I23849" i="2" a="1"/>
  <c r="I23849" i="2" s="1"/>
  <c r="H23850" i="2" a="1"/>
  <c r="H23850" i="2" s="1"/>
  <c r="I23850" i="2" a="1"/>
  <c r="I23850" i="2" s="1"/>
  <c r="H23851" i="2" a="1"/>
  <c r="H23851" i="2" s="1"/>
  <c r="I23851" i="2" a="1"/>
  <c r="I23851" i="2" s="1"/>
  <c r="H23852" i="2" a="1"/>
  <c r="H23852" i="2" s="1"/>
  <c r="I23852" i="2" a="1"/>
  <c r="I23852" i="2" s="1"/>
  <c r="H23853" i="2" a="1"/>
  <c r="H23853" i="2" s="1"/>
  <c r="I23853" i="2" a="1"/>
  <c r="I23853" i="2" s="1"/>
  <c r="H23854" i="2" a="1"/>
  <c r="H23854" i="2" s="1"/>
  <c r="I23854" i="2" a="1"/>
  <c r="I23854" i="2" s="1"/>
  <c r="H23855" i="2" a="1"/>
  <c r="H23855" i="2" s="1"/>
  <c r="I23855" i="2" a="1"/>
  <c r="I23855" i="2" s="1"/>
  <c r="H23856" i="2" a="1"/>
  <c r="H23856" i="2" s="1"/>
  <c r="I23856" i="2" a="1"/>
  <c r="I23856" i="2" s="1"/>
  <c r="H23857" i="2" a="1"/>
  <c r="H23857" i="2" s="1"/>
  <c r="I23857" i="2" a="1"/>
  <c r="I23857" i="2" s="1"/>
  <c r="H23858" i="2" a="1"/>
  <c r="H23858" i="2" s="1"/>
  <c r="I23858" i="2" a="1"/>
  <c r="I23858" i="2" s="1"/>
  <c r="H23859" i="2" a="1"/>
  <c r="H23859" i="2" s="1"/>
  <c r="I23859" i="2" a="1"/>
  <c r="I23859" i="2" s="1"/>
  <c r="H23860" i="2" a="1"/>
  <c r="H23860" i="2" s="1"/>
  <c r="I23860" i="2" a="1"/>
  <c r="I23860" i="2" s="1"/>
  <c r="H23861" i="2" a="1"/>
  <c r="H23861" i="2" s="1"/>
  <c r="I23861" i="2" a="1"/>
  <c r="I23861" i="2" s="1"/>
  <c r="H23862" i="2" a="1"/>
  <c r="H23862" i="2" s="1"/>
  <c r="I23862" i="2" a="1"/>
  <c r="I23862" i="2" s="1"/>
  <c r="H23863" i="2" a="1"/>
  <c r="H23863" i="2" s="1"/>
  <c r="I23863" i="2" a="1"/>
  <c r="I23863" i="2" s="1"/>
  <c r="H23864" i="2" a="1"/>
  <c r="H23864" i="2" s="1"/>
  <c r="I23864" i="2" a="1"/>
  <c r="I23864" i="2" s="1"/>
  <c r="H23865" i="2" a="1"/>
  <c r="H23865" i="2" s="1"/>
  <c r="I23865" i="2" a="1"/>
  <c r="I23865" i="2" s="1"/>
  <c r="H23866" i="2" a="1"/>
  <c r="H23866" i="2" s="1"/>
  <c r="I23866" i="2" a="1"/>
  <c r="I23866" i="2" s="1"/>
  <c r="H23867" i="2" a="1"/>
  <c r="H23867" i="2" s="1"/>
  <c r="I23867" i="2" a="1"/>
  <c r="I23867" i="2" s="1"/>
  <c r="H23868" i="2" a="1"/>
  <c r="H23868" i="2" s="1"/>
  <c r="I23868" i="2" a="1"/>
  <c r="I23868" i="2" s="1"/>
  <c r="H23869" i="2" a="1"/>
  <c r="H23869" i="2" s="1"/>
  <c r="I23869" i="2" a="1"/>
  <c r="I23869" i="2" s="1"/>
  <c r="H23870" i="2" a="1"/>
  <c r="H23870" i="2" s="1"/>
  <c r="I23870" i="2" a="1"/>
  <c r="I23870" i="2" s="1"/>
  <c r="H23871" i="2" a="1"/>
  <c r="H23871" i="2" s="1"/>
  <c r="I23871" i="2" a="1"/>
  <c r="I23871" i="2" s="1"/>
  <c r="H23872" i="2" a="1"/>
  <c r="H23872" i="2" s="1"/>
  <c r="I23872" i="2" a="1"/>
  <c r="I23872" i="2" s="1"/>
  <c r="H23873" i="2" a="1"/>
  <c r="H23873" i="2" s="1"/>
  <c r="I23873" i="2" a="1"/>
  <c r="I23873" i="2" s="1"/>
  <c r="H23874" i="2" a="1"/>
  <c r="H23874" i="2" s="1"/>
  <c r="I23874" i="2" a="1"/>
  <c r="I23874" i="2" s="1"/>
  <c r="H23875" i="2" a="1"/>
  <c r="H23875" i="2" s="1"/>
  <c r="I23875" i="2" a="1"/>
  <c r="I23875" i="2" s="1"/>
  <c r="H23876" i="2" a="1"/>
  <c r="H23876" i="2" s="1"/>
  <c r="I23876" i="2" a="1"/>
  <c r="I23876" i="2" s="1"/>
  <c r="H23877" i="2" a="1"/>
  <c r="H23877" i="2" s="1"/>
  <c r="I23877" i="2" a="1"/>
  <c r="I23877" i="2" s="1"/>
  <c r="H23878" i="2" a="1"/>
  <c r="H23878" i="2" s="1"/>
  <c r="I23878" i="2" a="1"/>
  <c r="I23878" i="2" s="1"/>
  <c r="H23879" i="2" a="1"/>
  <c r="H23879" i="2" s="1"/>
  <c r="I23879" i="2" a="1"/>
  <c r="I23879" i="2" s="1"/>
  <c r="H23880" i="2" a="1"/>
  <c r="H23880" i="2" s="1"/>
  <c r="I23880" i="2" a="1"/>
  <c r="I23880" i="2" s="1"/>
  <c r="H23881" i="2" a="1"/>
  <c r="H23881" i="2" s="1"/>
  <c r="I23881" i="2" a="1"/>
  <c r="I23881" i="2" s="1"/>
  <c r="H23882" i="2" a="1"/>
  <c r="H23882" i="2" s="1"/>
  <c r="I23882" i="2" a="1"/>
  <c r="I23882" i="2" s="1"/>
  <c r="H23883" i="2" a="1"/>
  <c r="H23883" i="2" s="1"/>
  <c r="I23883" i="2" a="1"/>
  <c r="I23883" i="2" s="1"/>
  <c r="H23884" i="2" a="1"/>
  <c r="H23884" i="2" s="1"/>
  <c r="I23884" i="2" a="1"/>
  <c r="I23884" i="2" s="1"/>
  <c r="H23885" i="2" a="1"/>
  <c r="H23885" i="2" s="1"/>
  <c r="I23885" i="2" a="1"/>
  <c r="I23885" i="2" s="1"/>
  <c r="H23886" i="2" a="1"/>
  <c r="H23886" i="2" s="1"/>
  <c r="I23886" i="2" a="1"/>
  <c r="I23886" i="2" s="1"/>
  <c r="H23887" i="2" a="1"/>
  <c r="H23887" i="2" s="1"/>
  <c r="I23887" i="2" a="1"/>
  <c r="I23887" i="2" s="1"/>
  <c r="H23888" i="2" a="1"/>
  <c r="H23888" i="2" s="1"/>
  <c r="I23888" i="2" a="1"/>
  <c r="I23888" i="2" s="1"/>
  <c r="H23889" i="2" a="1"/>
  <c r="H23889" i="2" s="1"/>
  <c r="I23889" i="2" a="1"/>
  <c r="I23889" i="2" s="1"/>
  <c r="H23890" i="2" a="1"/>
  <c r="H23890" i="2" s="1"/>
  <c r="I23890" i="2" a="1"/>
  <c r="I23890" i="2" s="1"/>
  <c r="H23891" i="2" a="1"/>
  <c r="H23891" i="2" s="1"/>
  <c r="I23891" i="2" a="1"/>
  <c r="I23891" i="2" s="1"/>
  <c r="H23892" i="2" a="1"/>
  <c r="H23892" i="2" s="1"/>
  <c r="I23892" i="2" a="1"/>
  <c r="I23892" i="2" s="1"/>
  <c r="H23893" i="2" a="1"/>
  <c r="H23893" i="2" s="1"/>
  <c r="I23893" i="2" a="1"/>
  <c r="I23893" i="2" s="1"/>
  <c r="H23894" i="2" a="1"/>
  <c r="H23894" i="2" s="1"/>
  <c r="I23894" i="2" a="1"/>
  <c r="I23894" i="2" s="1"/>
  <c r="H23895" i="2" a="1"/>
  <c r="H23895" i="2" s="1"/>
  <c r="I23895" i="2" a="1"/>
  <c r="I23895" i="2" s="1"/>
  <c r="H23896" i="2" a="1"/>
  <c r="H23896" i="2" s="1"/>
  <c r="I23896" i="2" a="1"/>
  <c r="I23896" i="2" s="1"/>
  <c r="H23897" i="2" a="1"/>
  <c r="H23897" i="2" s="1"/>
  <c r="I23897" i="2" a="1"/>
  <c r="I23897" i="2" s="1"/>
  <c r="H23898" i="2" a="1"/>
  <c r="H23898" i="2" s="1"/>
  <c r="I23898" i="2" a="1"/>
  <c r="I23898" i="2" s="1"/>
  <c r="H23899" i="2" a="1"/>
  <c r="H23899" i="2" s="1"/>
  <c r="I23899" i="2" a="1"/>
  <c r="I23899" i="2" s="1"/>
  <c r="H23900" i="2" a="1"/>
  <c r="H23900" i="2" s="1"/>
  <c r="I23900" i="2" a="1"/>
  <c r="I23900" i="2" s="1"/>
  <c r="H23901" i="2" a="1"/>
  <c r="H23901" i="2" s="1"/>
  <c r="I23901" i="2" a="1"/>
  <c r="I23901" i="2" s="1"/>
  <c r="H23902" i="2" a="1"/>
  <c r="H23902" i="2" s="1"/>
  <c r="I23902" i="2" a="1"/>
  <c r="I23902" i="2" s="1"/>
  <c r="H23903" i="2" a="1"/>
  <c r="H23903" i="2" s="1"/>
  <c r="I23903" i="2" a="1"/>
  <c r="I23903" i="2" s="1"/>
  <c r="H23904" i="2" a="1"/>
  <c r="H23904" i="2" s="1"/>
  <c r="I23904" i="2" a="1"/>
  <c r="I23904" i="2" s="1"/>
  <c r="H23905" i="2" a="1"/>
  <c r="H23905" i="2" s="1"/>
  <c r="I23905" i="2" a="1"/>
  <c r="I23905" i="2" s="1"/>
  <c r="H23906" i="2" a="1"/>
  <c r="H23906" i="2" s="1"/>
  <c r="I23906" i="2" a="1"/>
  <c r="I23906" i="2" s="1"/>
  <c r="H23907" i="2" a="1"/>
  <c r="H23907" i="2" s="1"/>
  <c r="I23907" i="2" a="1"/>
  <c r="I23907" i="2" s="1"/>
  <c r="H23908" i="2" a="1"/>
  <c r="H23908" i="2" s="1"/>
  <c r="I23908" i="2" a="1"/>
  <c r="I23908" i="2" s="1"/>
  <c r="H23909" i="2" a="1"/>
  <c r="H23909" i="2" s="1"/>
  <c r="I23909" i="2" a="1"/>
  <c r="I23909" i="2" s="1"/>
  <c r="H23910" i="2" a="1"/>
  <c r="H23910" i="2" s="1"/>
  <c r="I23910" i="2" a="1"/>
  <c r="I23910" i="2" s="1"/>
  <c r="H23911" i="2" a="1"/>
  <c r="H23911" i="2" s="1"/>
  <c r="I23911" i="2" a="1"/>
  <c r="I23911" i="2" s="1"/>
  <c r="H23912" i="2" a="1"/>
  <c r="H23912" i="2" s="1"/>
  <c r="I23912" i="2" a="1"/>
  <c r="I23912" i="2" s="1"/>
  <c r="H23913" i="2" a="1"/>
  <c r="H23913" i="2" s="1"/>
  <c r="I23913" i="2" a="1"/>
  <c r="I23913" i="2" s="1"/>
  <c r="H23914" i="2" a="1"/>
  <c r="H23914" i="2" s="1"/>
  <c r="I23914" i="2" a="1"/>
  <c r="I23914" i="2" s="1"/>
  <c r="H23915" i="2" a="1"/>
  <c r="H23915" i="2" s="1"/>
  <c r="I23915" i="2" a="1"/>
  <c r="I23915" i="2" s="1"/>
  <c r="H23916" i="2" a="1"/>
  <c r="H23916" i="2" s="1"/>
  <c r="I23916" i="2" a="1"/>
  <c r="I23916" i="2" s="1"/>
  <c r="H23917" i="2" a="1"/>
  <c r="H23917" i="2" s="1"/>
  <c r="I23917" i="2" a="1"/>
  <c r="I23917" i="2" s="1"/>
  <c r="H23918" i="2" a="1"/>
  <c r="H23918" i="2" s="1"/>
  <c r="I23918" i="2" a="1"/>
  <c r="I23918" i="2" s="1"/>
  <c r="H23919" i="2" a="1"/>
  <c r="H23919" i="2" s="1"/>
  <c r="I23919" i="2" a="1"/>
  <c r="I23919" i="2" s="1"/>
  <c r="H23920" i="2" a="1"/>
  <c r="H23920" i="2" s="1"/>
  <c r="I23920" i="2" a="1"/>
  <c r="I23920" i="2" s="1"/>
  <c r="H23921" i="2" a="1"/>
  <c r="H23921" i="2" s="1"/>
  <c r="I23921" i="2" a="1"/>
  <c r="I23921" i="2" s="1"/>
  <c r="H23922" i="2" a="1"/>
  <c r="H23922" i="2" s="1"/>
  <c r="I23922" i="2" a="1"/>
  <c r="I23922" i="2" s="1"/>
  <c r="H23923" i="2" a="1"/>
  <c r="H23923" i="2" s="1"/>
  <c r="I23923" i="2" a="1"/>
  <c r="I23923" i="2" s="1"/>
  <c r="H23924" i="2" a="1"/>
  <c r="H23924" i="2" s="1"/>
  <c r="I23924" i="2" a="1"/>
  <c r="I23924" i="2" s="1"/>
  <c r="H23925" i="2" a="1"/>
  <c r="H23925" i="2" s="1"/>
  <c r="I23925" i="2" a="1"/>
  <c r="I23925" i="2" s="1"/>
  <c r="H23926" i="2" a="1"/>
  <c r="H23926" i="2" s="1"/>
  <c r="I23926" i="2" a="1"/>
  <c r="I23926" i="2" s="1"/>
  <c r="H23927" i="2" a="1"/>
  <c r="H23927" i="2" s="1"/>
  <c r="I23927" i="2" a="1"/>
  <c r="I23927" i="2" s="1"/>
  <c r="H23928" i="2" a="1"/>
  <c r="H23928" i="2" s="1"/>
  <c r="I23928" i="2" a="1"/>
  <c r="I23928" i="2" s="1"/>
  <c r="H23929" i="2" a="1"/>
  <c r="H23929" i="2" s="1"/>
  <c r="I23929" i="2" a="1"/>
  <c r="I23929" i="2" s="1"/>
  <c r="H23930" i="2" a="1"/>
  <c r="H23930" i="2" s="1"/>
  <c r="I23930" i="2" a="1"/>
  <c r="I23930" i="2" s="1"/>
  <c r="H23931" i="2" a="1"/>
  <c r="H23931" i="2" s="1"/>
  <c r="I23931" i="2" a="1"/>
  <c r="I23931" i="2" s="1"/>
  <c r="H23932" i="2" a="1"/>
  <c r="H23932" i="2" s="1"/>
  <c r="I23932" i="2" a="1"/>
  <c r="I23932" i="2" s="1"/>
  <c r="H23933" i="2" a="1"/>
  <c r="H23933" i="2" s="1"/>
  <c r="I23933" i="2" a="1"/>
  <c r="I23933" i="2" s="1"/>
  <c r="H23934" i="2" a="1"/>
  <c r="H23934" i="2" s="1"/>
  <c r="I23934" i="2" a="1"/>
  <c r="I23934" i="2" s="1"/>
  <c r="H23935" i="2" a="1"/>
  <c r="H23935" i="2" s="1"/>
  <c r="I23935" i="2" a="1"/>
  <c r="I23935" i="2" s="1"/>
  <c r="H23936" i="2" a="1"/>
  <c r="H23936" i="2" s="1"/>
  <c r="I23936" i="2" a="1"/>
  <c r="I23936" i="2" s="1"/>
  <c r="H23937" i="2" a="1"/>
  <c r="H23937" i="2" s="1"/>
  <c r="I23937" i="2" a="1"/>
  <c r="I23937" i="2" s="1"/>
  <c r="H23938" i="2" a="1"/>
  <c r="H23938" i="2" s="1"/>
  <c r="I23938" i="2" a="1"/>
  <c r="I23938" i="2" s="1"/>
  <c r="H23939" i="2" a="1"/>
  <c r="H23939" i="2" s="1"/>
  <c r="I23939" i="2" a="1"/>
  <c r="I23939" i="2" s="1"/>
  <c r="H23940" i="2" a="1"/>
  <c r="H23940" i="2" s="1"/>
  <c r="I23940" i="2" a="1"/>
  <c r="I23940" i="2" s="1"/>
  <c r="H23941" i="2" a="1"/>
  <c r="H23941" i="2" s="1"/>
  <c r="I23941" i="2" a="1"/>
  <c r="I23941" i="2" s="1"/>
  <c r="H23942" i="2" a="1"/>
  <c r="H23942" i="2" s="1"/>
  <c r="I23942" i="2" a="1"/>
  <c r="I23942" i="2" s="1"/>
  <c r="H23943" i="2" a="1"/>
  <c r="H23943" i="2" s="1"/>
  <c r="I23943" i="2" a="1"/>
  <c r="I23943" i="2" s="1"/>
  <c r="H23944" i="2" a="1"/>
  <c r="H23944" i="2" s="1"/>
  <c r="I23944" i="2" a="1"/>
  <c r="I23944" i="2" s="1"/>
  <c r="H23945" i="2" a="1"/>
  <c r="H23945" i="2" s="1"/>
  <c r="I23945" i="2" a="1"/>
  <c r="I23945" i="2" s="1"/>
  <c r="H23946" i="2" a="1"/>
  <c r="H23946" i="2" s="1"/>
  <c r="I23946" i="2" a="1"/>
  <c r="I23946" i="2" s="1"/>
  <c r="H23947" i="2" a="1"/>
  <c r="H23947" i="2" s="1"/>
  <c r="I23947" i="2" a="1"/>
  <c r="I23947" i="2" s="1"/>
  <c r="H23948" i="2" a="1"/>
  <c r="H23948" i="2" s="1"/>
  <c r="I23948" i="2" a="1"/>
  <c r="I23948" i="2" s="1"/>
  <c r="H23949" i="2" a="1"/>
  <c r="H23949" i="2" s="1"/>
  <c r="I23949" i="2" a="1"/>
  <c r="I23949" i="2" s="1"/>
  <c r="H23950" i="2" a="1"/>
  <c r="H23950" i="2" s="1"/>
  <c r="I23950" i="2" a="1"/>
  <c r="I23950" i="2" s="1"/>
  <c r="H23951" i="2" a="1"/>
  <c r="H23951" i="2" s="1"/>
  <c r="I23951" i="2" a="1"/>
  <c r="I23951" i="2" s="1"/>
  <c r="H23952" i="2" a="1"/>
  <c r="H23952" i="2" s="1"/>
  <c r="I23952" i="2" a="1"/>
  <c r="I23952" i="2" s="1"/>
  <c r="H23953" i="2" a="1"/>
  <c r="H23953" i="2" s="1"/>
  <c r="I23953" i="2" a="1"/>
  <c r="I23953" i="2" s="1"/>
  <c r="H23954" i="2" a="1"/>
  <c r="H23954" i="2" s="1"/>
  <c r="I23954" i="2" a="1"/>
  <c r="I23954" i="2" s="1"/>
  <c r="H23955" i="2" a="1"/>
  <c r="H23955" i="2" s="1"/>
  <c r="I23955" i="2" a="1"/>
  <c r="I23955" i="2" s="1"/>
  <c r="H23956" i="2" a="1"/>
  <c r="H23956" i="2" s="1"/>
  <c r="I23956" i="2" a="1"/>
  <c r="I23956" i="2" s="1"/>
  <c r="H23957" i="2" a="1"/>
  <c r="H23957" i="2" s="1"/>
  <c r="I23957" i="2" a="1"/>
  <c r="I23957" i="2" s="1"/>
  <c r="H23958" i="2" a="1"/>
  <c r="H23958" i="2" s="1"/>
  <c r="I23958" i="2" a="1"/>
  <c r="I23958" i="2" s="1"/>
  <c r="H23959" i="2" a="1"/>
  <c r="H23959" i="2" s="1"/>
  <c r="I23959" i="2" a="1"/>
  <c r="I23959" i="2" s="1"/>
  <c r="H23960" i="2" a="1"/>
  <c r="H23960" i="2" s="1"/>
  <c r="I23960" i="2" a="1"/>
  <c r="I23960" i="2" s="1"/>
  <c r="H23961" i="2" a="1"/>
  <c r="H23961" i="2" s="1"/>
  <c r="I23961" i="2" a="1"/>
  <c r="I23961" i="2" s="1"/>
  <c r="H23962" i="2" a="1"/>
  <c r="H23962" i="2" s="1"/>
  <c r="I23962" i="2" a="1"/>
  <c r="I23962" i="2" s="1"/>
  <c r="H23963" i="2" a="1"/>
  <c r="H23963" i="2" s="1"/>
  <c r="I23963" i="2" a="1"/>
  <c r="I23963" i="2" s="1"/>
  <c r="H23964" i="2" a="1"/>
  <c r="H23964" i="2" s="1"/>
  <c r="I23964" i="2" a="1"/>
  <c r="I23964" i="2" s="1"/>
  <c r="H23965" i="2" a="1"/>
  <c r="H23965" i="2" s="1"/>
  <c r="I23965" i="2" a="1"/>
  <c r="I23965" i="2" s="1"/>
  <c r="H23966" i="2" a="1"/>
  <c r="H23966" i="2" s="1"/>
  <c r="I23966" i="2" a="1"/>
  <c r="I23966" i="2" s="1"/>
  <c r="H23967" i="2" a="1"/>
  <c r="H23967" i="2" s="1"/>
  <c r="I23967" i="2" a="1"/>
  <c r="I23967" i="2" s="1"/>
  <c r="H23968" i="2" a="1"/>
  <c r="H23968" i="2" s="1"/>
  <c r="I23968" i="2" a="1"/>
  <c r="I23968" i="2" s="1"/>
  <c r="H23969" i="2" a="1"/>
  <c r="H23969" i="2" s="1"/>
  <c r="I23969" i="2" a="1"/>
  <c r="I23969" i="2" s="1"/>
  <c r="H23970" i="2" a="1"/>
  <c r="H23970" i="2" s="1"/>
  <c r="I23970" i="2" a="1"/>
  <c r="I23970" i="2" s="1"/>
  <c r="H23971" i="2" a="1"/>
  <c r="H23971" i="2" s="1"/>
  <c r="I23971" i="2" a="1"/>
  <c r="I23971" i="2" s="1"/>
  <c r="H23972" i="2" a="1"/>
  <c r="H23972" i="2" s="1"/>
  <c r="I23972" i="2" a="1"/>
  <c r="I23972" i="2" s="1"/>
  <c r="H23973" i="2" a="1"/>
  <c r="H23973" i="2" s="1"/>
  <c r="I23973" i="2" a="1"/>
  <c r="I23973" i="2" s="1"/>
  <c r="H23974" i="2" a="1"/>
  <c r="H23974" i="2" s="1"/>
  <c r="I23974" i="2" a="1"/>
  <c r="I23974" i="2" s="1"/>
  <c r="H23975" i="2" a="1"/>
  <c r="H23975" i="2" s="1"/>
  <c r="I23975" i="2" a="1"/>
  <c r="I23975" i="2" s="1"/>
  <c r="H23976" i="2" a="1"/>
  <c r="H23976" i="2" s="1"/>
  <c r="I23976" i="2" a="1"/>
  <c r="I23976" i="2" s="1"/>
  <c r="H23977" i="2" a="1"/>
  <c r="H23977" i="2" s="1"/>
  <c r="I23977" i="2" a="1"/>
  <c r="I23977" i="2" s="1"/>
  <c r="H23978" i="2" a="1"/>
  <c r="H23978" i="2" s="1"/>
  <c r="I23978" i="2" a="1"/>
  <c r="I23978" i="2" s="1"/>
  <c r="H23979" i="2" a="1"/>
  <c r="H23979" i="2" s="1"/>
  <c r="I23979" i="2" a="1"/>
  <c r="I23979" i="2" s="1"/>
  <c r="H23980" i="2" a="1"/>
  <c r="H23980" i="2" s="1"/>
  <c r="I23980" i="2" a="1"/>
  <c r="I23980" i="2" s="1"/>
  <c r="H23981" i="2" a="1"/>
  <c r="H23981" i="2" s="1"/>
  <c r="I23981" i="2" a="1"/>
  <c r="I23981" i="2" s="1"/>
  <c r="H23982" i="2" a="1"/>
  <c r="H23982" i="2" s="1"/>
  <c r="I23982" i="2" a="1"/>
  <c r="I23982" i="2" s="1"/>
  <c r="H23983" i="2" a="1"/>
  <c r="H23983" i="2" s="1"/>
  <c r="I23983" i="2" a="1"/>
  <c r="I23983" i="2" s="1"/>
  <c r="H23984" i="2" a="1"/>
  <c r="H23984" i="2" s="1"/>
  <c r="I23984" i="2" a="1"/>
  <c r="I23984" i="2" s="1"/>
  <c r="H23985" i="2" a="1"/>
  <c r="H23985" i="2" s="1"/>
  <c r="I23985" i="2" a="1"/>
  <c r="I23985" i="2" s="1"/>
  <c r="H23986" i="2" a="1"/>
  <c r="H23986" i="2" s="1"/>
  <c r="I23986" i="2" a="1"/>
  <c r="I23986" i="2" s="1"/>
  <c r="H23987" i="2" a="1"/>
  <c r="H23987" i="2" s="1"/>
  <c r="I23987" i="2" a="1"/>
  <c r="I23987" i="2" s="1"/>
  <c r="H23988" i="2" a="1"/>
  <c r="H23988" i="2" s="1"/>
  <c r="I23988" i="2" a="1"/>
  <c r="I23988" i="2" s="1"/>
  <c r="H23989" i="2" a="1"/>
  <c r="H23989" i="2" s="1"/>
  <c r="I23989" i="2" a="1"/>
  <c r="I23989" i="2" s="1"/>
  <c r="H23990" i="2" a="1"/>
  <c r="H23990" i="2" s="1"/>
  <c r="I23990" i="2" a="1"/>
  <c r="I23990" i="2" s="1"/>
  <c r="H23991" i="2" a="1"/>
  <c r="H23991" i="2" s="1"/>
  <c r="I23991" i="2" a="1"/>
  <c r="I23991" i="2" s="1"/>
  <c r="H23992" i="2" a="1"/>
  <c r="H23992" i="2" s="1"/>
  <c r="I23992" i="2" a="1"/>
  <c r="I23992" i="2" s="1"/>
  <c r="H23993" i="2" a="1"/>
  <c r="H23993" i="2" s="1"/>
  <c r="I23993" i="2" a="1"/>
  <c r="I23993" i="2" s="1"/>
  <c r="H23994" i="2" a="1"/>
  <c r="H23994" i="2" s="1"/>
  <c r="I23994" i="2" a="1"/>
  <c r="I23994" i="2" s="1"/>
  <c r="H23995" i="2" a="1"/>
  <c r="H23995" i="2" s="1"/>
  <c r="I23995" i="2" a="1"/>
  <c r="I23995" i="2" s="1"/>
  <c r="H23996" i="2" a="1"/>
  <c r="H23996" i="2" s="1"/>
  <c r="I23996" i="2" a="1"/>
  <c r="I23996" i="2" s="1"/>
  <c r="H23997" i="2" a="1"/>
  <c r="H23997" i="2" s="1"/>
  <c r="I23997" i="2" a="1"/>
  <c r="I23997" i="2" s="1"/>
  <c r="H23998" i="2" a="1"/>
  <c r="H23998" i="2" s="1"/>
  <c r="I23998" i="2" a="1"/>
  <c r="I23998" i="2" s="1"/>
  <c r="H23999" i="2" a="1"/>
  <c r="H23999" i="2" s="1"/>
  <c r="I23999" i="2" a="1"/>
  <c r="I23999" i="2" s="1"/>
  <c r="H24000" i="2" a="1"/>
  <c r="H24000" i="2" s="1"/>
  <c r="I24000" i="2" a="1"/>
  <c r="I24000" i="2" s="1"/>
  <c r="H24001" i="2" a="1"/>
  <c r="H24001" i="2" s="1"/>
  <c r="I24001" i="2" a="1"/>
  <c r="I24001" i="2" s="1"/>
  <c r="H24002" i="2" a="1"/>
  <c r="H24002" i="2" s="1"/>
  <c r="I24002" i="2" a="1"/>
  <c r="I24002" i="2" s="1"/>
  <c r="H24003" i="2" a="1"/>
  <c r="H24003" i="2" s="1"/>
  <c r="I24003" i="2" a="1"/>
  <c r="I24003" i="2" s="1"/>
  <c r="H24004" i="2" a="1"/>
  <c r="H24004" i="2" s="1"/>
  <c r="I24004" i="2" a="1"/>
  <c r="I24004" i="2" s="1"/>
  <c r="H24005" i="2" a="1"/>
  <c r="H24005" i="2" s="1"/>
  <c r="I24005" i="2" a="1"/>
  <c r="I24005" i="2" s="1"/>
  <c r="H24006" i="2" a="1"/>
  <c r="H24006" i="2" s="1"/>
  <c r="I24006" i="2" a="1"/>
  <c r="I24006" i="2" s="1"/>
  <c r="H24007" i="2" a="1"/>
  <c r="H24007" i="2" s="1"/>
  <c r="I24007" i="2" a="1"/>
  <c r="I24007" i="2" s="1"/>
  <c r="H24008" i="2" a="1"/>
  <c r="H24008" i="2" s="1"/>
  <c r="I24008" i="2" a="1"/>
  <c r="I24008" i="2" s="1"/>
  <c r="H24009" i="2" a="1"/>
  <c r="H24009" i="2" s="1"/>
  <c r="I24009" i="2" a="1"/>
  <c r="I24009" i="2" s="1"/>
  <c r="H24010" i="2" a="1"/>
  <c r="H24010" i="2" s="1"/>
  <c r="I24010" i="2" a="1"/>
  <c r="I24010" i="2" s="1"/>
  <c r="H24011" i="2" a="1"/>
  <c r="H24011" i="2" s="1"/>
  <c r="I24011" i="2" a="1"/>
  <c r="I24011" i="2" s="1"/>
  <c r="H24012" i="2" a="1"/>
  <c r="H24012" i="2" s="1"/>
  <c r="I24012" i="2" a="1"/>
  <c r="I24012" i="2" s="1"/>
  <c r="H24013" i="2" a="1"/>
  <c r="H24013" i="2" s="1"/>
  <c r="I24013" i="2" a="1"/>
  <c r="I24013" i="2" s="1"/>
  <c r="H24014" i="2" a="1"/>
  <c r="H24014" i="2" s="1"/>
  <c r="I24014" i="2" a="1"/>
  <c r="I24014" i="2" s="1"/>
  <c r="H24015" i="2" a="1"/>
  <c r="H24015" i="2" s="1"/>
  <c r="I24015" i="2" a="1"/>
  <c r="I24015" i="2" s="1"/>
  <c r="H24016" i="2" a="1"/>
  <c r="H24016" i="2" s="1"/>
  <c r="I24016" i="2" a="1"/>
  <c r="I24016" i="2" s="1"/>
  <c r="H24017" i="2" a="1"/>
  <c r="H24017" i="2" s="1"/>
  <c r="I24017" i="2" a="1"/>
  <c r="I24017" i="2" s="1"/>
  <c r="H24018" i="2" a="1"/>
  <c r="H24018" i="2" s="1"/>
  <c r="I24018" i="2" a="1"/>
  <c r="I24018" i="2" s="1"/>
  <c r="H24019" i="2" a="1"/>
  <c r="H24019" i="2" s="1"/>
  <c r="I24019" i="2" a="1"/>
  <c r="I24019" i="2" s="1"/>
  <c r="H24020" i="2" a="1"/>
  <c r="H24020" i="2" s="1"/>
  <c r="I24020" i="2" a="1"/>
  <c r="I24020" i="2" s="1"/>
  <c r="H24021" i="2" a="1"/>
  <c r="H24021" i="2" s="1"/>
  <c r="I24021" i="2" a="1"/>
  <c r="I24021" i="2" s="1"/>
  <c r="H24022" i="2" a="1"/>
  <c r="H24022" i="2" s="1"/>
  <c r="I24022" i="2" a="1"/>
  <c r="I24022" i="2" s="1"/>
  <c r="H24023" i="2" a="1"/>
  <c r="H24023" i="2" s="1"/>
  <c r="I24023" i="2" a="1"/>
  <c r="I24023" i="2" s="1"/>
  <c r="H24024" i="2" a="1"/>
  <c r="H24024" i="2" s="1"/>
  <c r="I24024" i="2" a="1"/>
  <c r="I24024" i="2" s="1"/>
  <c r="H24025" i="2" a="1"/>
  <c r="H24025" i="2" s="1"/>
  <c r="I24025" i="2" a="1"/>
  <c r="I24025" i="2" s="1"/>
  <c r="H24026" i="2" a="1"/>
  <c r="H24026" i="2" s="1"/>
  <c r="I24026" i="2" a="1"/>
  <c r="I24026" i="2" s="1"/>
  <c r="H24027" i="2" a="1"/>
  <c r="H24027" i="2" s="1"/>
  <c r="I24027" i="2" a="1"/>
  <c r="I24027" i="2" s="1"/>
  <c r="H24028" i="2" a="1"/>
  <c r="H24028" i="2" s="1"/>
  <c r="I24028" i="2" a="1"/>
  <c r="I24028" i="2" s="1"/>
  <c r="H24029" i="2" a="1"/>
  <c r="H24029" i="2" s="1"/>
  <c r="I24029" i="2" a="1"/>
  <c r="I24029" i="2" s="1"/>
  <c r="H24030" i="2" a="1"/>
  <c r="H24030" i="2" s="1"/>
  <c r="I24030" i="2" a="1"/>
  <c r="I24030" i="2" s="1"/>
  <c r="H24031" i="2" a="1"/>
  <c r="H24031" i="2" s="1"/>
  <c r="I24031" i="2" a="1"/>
  <c r="I24031" i="2" s="1"/>
  <c r="H24032" i="2" a="1"/>
  <c r="H24032" i="2" s="1"/>
  <c r="I24032" i="2" a="1"/>
  <c r="I24032" i="2" s="1"/>
  <c r="H24033" i="2" a="1"/>
  <c r="H24033" i="2" s="1"/>
  <c r="I24033" i="2" a="1"/>
  <c r="I24033" i="2" s="1"/>
  <c r="H24034" i="2" a="1"/>
  <c r="H24034" i="2" s="1"/>
  <c r="I24034" i="2" a="1"/>
  <c r="I24034" i="2" s="1"/>
  <c r="H24035" i="2" a="1"/>
  <c r="H24035" i="2" s="1"/>
  <c r="I24035" i="2" a="1"/>
  <c r="I24035" i="2" s="1"/>
  <c r="H24036" i="2" a="1"/>
  <c r="H24036" i="2" s="1"/>
  <c r="I24036" i="2" a="1"/>
  <c r="I24036" i="2" s="1"/>
  <c r="H24037" i="2" a="1"/>
  <c r="H24037" i="2" s="1"/>
  <c r="I24037" i="2" a="1"/>
  <c r="I24037" i="2" s="1"/>
  <c r="H24038" i="2" a="1"/>
  <c r="H24038" i="2" s="1"/>
  <c r="I24038" i="2" a="1"/>
  <c r="I24038" i="2" s="1"/>
  <c r="H24039" i="2" a="1"/>
  <c r="H24039" i="2" s="1"/>
  <c r="I24039" i="2" a="1"/>
  <c r="I24039" i="2" s="1"/>
  <c r="H24040" i="2" a="1"/>
  <c r="H24040" i="2" s="1"/>
  <c r="I24040" i="2" a="1"/>
  <c r="I24040" i="2" s="1"/>
  <c r="H24041" i="2" a="1"/>
  <c r="H24041" i="2" s="1"/>
  <c r="I24041" i="2" a="1"/>
  <c r="I24041" i="2" s="1"/>
  <c r="H24042" i="2" a="1"/>
  <c r="H24042" i="2" s="1"/>
  <c r="I24042" i="2" a="1"/>
  <c r="I24042" i="2" s="1"/>
  <c r="H24043" i="2" a="1"/>
  <c r="H24043" i="2" s="1"/>
  <c r="I24043" i="2" a="1"/>
  <c r="I24043" i="2" s="1"/>
  <c r="H24044" i="2" a="1"/>
  <c r="H24044" i="2" s="1"/>
  <c r="I24044" i="2" a="1"/>
  <c r="I24044" i="2" s="1"/>
  <c r="H24045" i="2" a="1"/>
  <c r="H24045" i="2" s="1"/>
  <c r="I24045" i="2" a="1"/>
  <c r="I24045" i="2" s="1"/>
  <c r="H24046" i="2" a="1"/>
  <c r="H24046" i="2" s="1"/>
  <c r="I24046" i="2" a="1"/>
  <c r="I24046" i="2" s="1"/>
  <c r="H24047" i="2" a="1"/>
  <c r="H24047" i="2" s="1"/>
  <c r="I24047" i="2" a="1"/>
  <c r="I24047" i="2" s="1"/>
  <c r="H24048" i="2" a="1"/>
  <c r="H24048" i="2" s="1"/>
  <c r="I24048" i="2" a="1"/>
  <c r="I24048" i="2" s="1"/>
  <c r="H24049" i="2" a="1"/>
  <c r="H24049" i="2" s="1"/>
  <c r="I24049" i="2" a="1"/>
  <c r="I24049" i="2" s="1"/>
  <c r="H24050" i="2" a="1"/>
  <c r="H24050" i="2" s="1"/>
  <c r="I24050" i="2" a="1"/>
  <c r="I24050" i="2" s="1"/>
  <c r="H24051" i="2" a="1"/>
  <c r="H24051" i="2" s="1"/>
  <c r="I24051" i="2" a="1"/>
  <c r="I24051" i="2" s="1"/>
  <c r="H24052" i="2" a="1"/>
  <c r="H24052" i="2" s="1"/>
  <c r="I24052" i="2" a="1"/>
  <c r="I24052" i="2" s="1"/>
  <c r="H24053" i="2" a="1"/>
  <c r="H24053" i="2" s="1"/>
  <c r="I24053" i="2" a="1"/>
  <c r="I24053" i="2" s="1"/>
  <c r="H24054" i="2" a="1"/>
  <c r="H24054" i="2" s="1"/>
  <c r="I24054" i="2" a="1"/>
  <c r="I24054" i="2" s="1"/>
  <c r="H24055" i="2" a="1"/>
  <c r="H24055" i="2" s="1"/>
  <c r="I24055" i="2" a="1"/>
  <c r="I24055" i="2" s="1"/>
  <c r="H24056" i="2" a="1"/>
  <c r="H24056" i="2" s="1"/>
  <c r="I24056" i="2" a="1"/>
  <c r="I24056" i="2" s="1"/>
  <c r="H24057" i="2" a="1"/>
  <c r="H24057" i="2" s="1"/>
  <c r="I24057" i="2" a="1"/>
  <c r="I24057" i="2" s="1"/>
  <c r="H24058" i="2" a="1"/>
  <c r="H24058" i="2" s="1"/>
  <c r="I24058" i="2" a="1"/>
  <c r="I24058" i="2" s="1"/>
  <c r="H24059" i="2" a="1"/>
  <c r="H24059" i="2" s="1"/>
  <c r="I24059" i="2" a="1"/>
  <c r="I24059" i="2" s="1"/>
  <c r="H24060" i="2" a="1"/>
  <c r="H24060" i="2" s="1"/>
  <c r="I24060" i="2" a="1"/>
  <c r="I24060" i="2" s="1"/>
  <c r="H24061" i="2" a="1"/>
  <c r="H24061" i="2" s="1"/>
  <c r="I24061" i="2" a="1"/>
  <c r="I24061" i="2" s="1"/>
  <c r="H24062" i="2" a="1"/>
  <c r="H24062" i="2" s="1"/>
  <c r="I24062" i="2" a="1"/>
  <c r="I24062" i="2" s="1"/>
  <c r="H24063" i="2" a="1"/>
  <c r="H24063" i="2" s="1"/>
  <c r="I24063" i="2" a="1"/>
  <c r="I24063" i="2" s="1"/>
  <c r="H24064" i="2" a="1"/>
  <c r="H24064" i="2" s="1"/>
  <c r="I24064" i="2" a="1"/>
  <c r="I24064" i="2" s="1"/>
  <c r="H24065" i="2" a="1"/>
  <c r="H24065" i="2" s="1"/>
  <c r="I24065" i="2" a="1"/>
  <c r="I24065" i="2" s="1"/>
  <c r="H24066" i="2" a="1"/>
  <c r="H24066" i="2" s="1"/>
  <c r="I24066" i="2" a="1"/>
  <c r="I24066" i="2" s="1"/>
  <c r="H24067" i="2" a="1"/>
  <c r="H24067" i="2" s="1"/>
  <c r="I24067" i="2" a="1"/>
  <c r="I24067" i="2" s="1"/>
  <c r="H24068" i="2" a="1"/>
  <c r="H24068" i="2" s="1"/>
  <c r="I24068" i="2" a="1"/>
  <c r="I24068" i="2" s="1"/>
  <c r="H24069" i="2" a="1"/>
  <c r="H24069" i="2" s="1"/>
  <c r="I24069" i="2" a="1"/>
  <c r="I24069" i="2" s="1"/>
  <c r="H24070" i="2" a="1"/>
  <c r="H24070" i="2" s="1"/>
  <c r="I24070" i="2" a="1"/>
  <c r="I24070" i="2" s="1"/>
  <c r="H24071" i="2" a="1"/>
  <c r="H24071" i="2" s="1"/>
  <c r="I24071" i="2" a="1"/>
  <c r="I24071" i="2" s="1"/>
  <c r="H24072" i="2" a="1"/>
  <c r="H24072" i="2" s="1"/>
  <c r="I24072" i="2" a="1"/>
  <c r="I24072" i="2" s="1"/>
  <c r="H24073" i="2" a="1"/>
  <c r="H24073" i="2" s="1"/>
  <c r="I24073" i="2" a="1"/>
  <c r="I24073" i="2" s="1"/>
  <c r="H24074" i="2" a="1"/>
  <c r="H24074" i="2" s="1"/>
  <c r="I24074" i="2" a="1"/>
  <c r="I24074" i="2" s="1"/>
  <c r="H24075" i="2" a="1"/>
  <c r="H24075" i="2" s="1"/>
  <c r="I24075" i="2" a="1"/>
  <c r="I24075" i="2" s="1"/>
  <c r="H24076" i="2" a="1"/>
  <c r="H24076" i="2" s="1"/>
  <c r="I24076" i="2" a="1"/>
  <c r="I24076" i="2" s="1"/>
  <c r="H24077" i="2" a="1"/>
  <c r="H24077" i="2" s="1"/>
  <c r="I24077" i="2" a="1"/>
  <c r="I24077" i="2" s="1"/>
  <c r="H24078" i="2" a="1"/>
  <c r="H24078" i="2" s="1"/>
  <c r="I24078" i="2" a="1"/>
  <c r="I24078" i="2" s="1"/>
  <c r="H24079" i="2" a="1"/>
  <c r="H24079" i="2" s="1"/>
  <c r="I24079" i="2" a="1"/>
  <c r="I24079" i="2" s="1"/>
  <c r="H24080" i="2" a="1"/>
  <c r="H24080" i="2" s="1"/>
  <c r="I24080" i="2" a="1"/>
  <c r="I24080" i="2" s="1"/>
  <c r="H24081" i="2" a="1"/>
  <c r="H24081" i="2" s="1"/>
  <c r="I24081" i="2" a="1"/>
  <c r="I24081" i="2" s="1"/>
  <c r="H24082" i="2" a="1"/>
  <c r="H24082" i="2" s="1"/>
  <c r="I24082" i="2" a="1"/>
  <c r="I24082" i="2" s="1"/>
  <c r="H24083" i="2" a="1"/>
  <c r="H24083" i="2" s="1"/>
  <c r="I24083" i="2" a="1"/>
  <c r="I24083" i="2" s="1"/>
  <c r="H24084" i="2" a="1"/>
  <c r="H24084" i="2" s="1"/>
  <c r="I24084" i="2" a="1"/>
  <c r="I24084" i="2" s="1"/>
  <c r="H24085" i="2" a="1"/>
  <c r="H24085" i="2" s="1"/>
  <c r="I24085" i="2" a="1"/>
  <c r="I24085" i="2" s="1"/>
  <c r="H24086" i="2" a="1"/>
  <c r="H24086" i="2" s="1"/>
  <c r="I24086" i="2" a="1"/>
  <c r="I24086" i="2" s="1"/>
  <c r="H24087" i="2" a="1"/>
  <c r="H24087" i="2" s="1"/>
  <c r="I24087" i="2" a="1"/>
  <c r="I24087" i="2" s="1"/>
  <c r="H24088" i="2" a="1"/>
  <c r="H24088" i="2" s="1"/>
  <c r="I24088" i="2" a="1"/>
  <c r="I24088" i="2" s="1"/>
  <c r="H24089" i="2" a="1"/>
  <c r="H24089" i="2" s="1"/>
  <c r="I24089" i="2" a="1"/>
  <c r="I24089" i="2" s="1"/>
  <c r="H24090" i="2" a="1"/>
  <c r="H24090" i="2" s="1"/>
  <c r="I24090" i="2" a="1"/>
  <c r="I24090" i="2" s="1"/>
  <c r="H24091" i="2" a="1"/>
  <c r="H24091" i="2" s="1"/>
  <c r="I24091" i="2" a="1"/>
  <c r="I24091" i="2" s="1"/>
  <c r="H24092" i="2" a="1"/>
  <c r="H24092" i="2" s="1"/>
  <c r="I24092" i="2" a="1"/>
  <c r="I24092" i="2" s="1"/>
  <c r="H24093" i="2" a="1"/>
  <c r="H24093" i="2" s="1"/>
  <c r="I24093" i="2" a="1"/>
  <c r="I24093" i="2" s="1"/>
  <c r="H24094" i="2" a="1"/>
  <c r="H24094" i="2" s="1"/>
  <c r="I24094" i="2" a="1"/>
  <c r="I24094" i="2" s="1"/>
  <c r="H24095" i="2" a="1"/>
  <c r="H24095" i="2" s="1"/>
  <c r="I24095" i="2" a="1"/>
  <c r="I24095" i="2" s="1"/>
  <c r="H24096" i="2" a="1"/>
  <c r="H24096" i="2" s="1"/>
  <c r="I24096" i="2" a="1"/>
  <c r="I24096" i="2" s="1"/>
  <c r="H24097" i="2" a="1"/>
  <c r="H24097" i="2" s="1"/>
  <c r="I24097" i="2" a="1"/>
  <c r="I24097" i="2" s="1"/>
  <c r="H24098" i="2" a="1"/>
  <c r="H24098" i="2" s="1"/>
  <c r="I24098" i="2" a="1"/>
  <c r="I24098" i="2" s="1"/>
  <c r="H24099" i="2" a="1"/>
  <c r="H24099" i="2" s="1"/>
  <c r="I24099" i="2" a="1"/>
  <c r="I24099" i="2" s="1"/>
  <c r="H24100" i="2" a="1"/>
  <c r="H24100" i="2" s="1"/>
  <c r="I24100" i="2" a="1"/>
  <c r="I24100" i="2" s="1"/>
  <c r="H24101" i="2" a="1"/>
  <c r="H24101" i="2" s="1"/>
  <c r="I24101" i="2" a="1"/>
  <c r="I24101" i="2" s="1"/>
  <c r="H24102" i="2" a="1"/>
  <c r="H24102" i="2" s="1"/>
  <c r="I24102" i="2" a="1"/>
  <c r="I24102" i="2" s="1"/>
  <c r="H24103" i="2" a="1"/>
  <c r="H24103" i="2" s="1"/>
  <c r="I24103" i="2" a="1"/>
  <c r="I24103" i="2" s="1"/>
  <c r="H24104" i="2" a="1"/>
  <c r="H24104" i="2" s="1"/>
  <c r="I24104" i="2" a="1"/>
  <c r="I24104" i="2" s="1"/>
  <c r="H24105" i="2" a="1"/>
  <c r="H24105" i="2" s="1"/>
  <c r="I24105" i="2" a="1"/>
  <c r="I24105" i="2" s="1"/>
  <c r="H24106" i="2" a="1"/>
  <c r="H24106" i="2" s="1"/>
  <c r="I24106" i="2" a="1"/>
  <c r="I24106" i="2" s="1"/>
  <c r="H24107" i="2" a="1"/>
  <c r="H24107" i="2" s="1"/>
  <c r="I24107" i="2" a="1"/>
  <c r="I24107" i="2" s="1"/>
  <c r="H24108" i="2" a="1"/>
  <c r="H24108" i="2" s="1"/>
  <c r="I24108" i="2" a="1"/>
  <c r="I24108" i="2" s="1"/>
  <c r="H24109" i="2" a="1"/>
  <c r="H24109" i="2" s="1"/>
  <c r="I24109" i="2" a="1"/>
  <c r="I24109" i="2" s="1"/>
  <c r="H24110" i="2" a="1"/>
  <c r="H24110" i="2" s="1"/>
  <c r="I24110" i="2" a="1"/>
  <c r="I24110" i="2" s="1"/>
  <c r="H24111" i="2" a="1"/>
  <c r="H24111" i="2" s="1"/>
  <c r="I24111" i="2" a="1"/>
  <c r="I24111" i="2" s="1"/>
  <c r="H24112" i="2" a="1"/>
  <c r="H24112" i="2" s="1"/>
  <c r="I24112" i="2" a="1"/>
  <c r="I24112" i="2" s="1"/>
  <c r="H24113" i="2" a="1"/>
  <c r="H24113" i="2" s="1"/>
  <c r="I24113" i="2" a="1"/>
  <c r="I24113" i="2" s="1"/>
  <c r="H24114" i="2" a="1"/>
  <c r="H24114" i="2" s="1"/>
  <c r="I24114" i="2" a="1"/>
  <c r="I24114" i="2" s="1"/>
  <c r="H24115" i="2" a="1"/>
  <c r="H24115" i="2" s="1"/>
  <c r="I24115" i="2" a="1"/>
  <c r="I24115" i="2" s="1"/>
  <c r="H24116" i="2" a="1"/>
  <c r="H24116" i="2" s="1"/>
  <c r="I24116" i="2" a="1"/>
  <c r="I24116" i="2" s="1"/>
  <c r="H24117" i="2" a="1"/>
  <c r="H24117" i="2" s="1"/>
  <c r="I24117" i="2" a="1"/>
  <c r="I24117" i="2" s="1"/>
  <c r="H24118" i="2" a="1"/>
  <c r="H24118" i="2" s="1"/>
  <c r="I24118" i="2" a="1"/>
  <c r="I24118" i="2" s="1"/>
  <c r="H24119" i="2" a="1"/>
  <c r="H24119" i="2" s="1"/>
  <c r="I24119" i="2" a="1"/>
  <c r="I24119" i="2" s="1"/>
  <c r="H24120" i="2" a="1"/>
  <c r="H24120" i="2" s="1"/>
  <c r="I24120" i="2" a="1"/>
  <c r="I24120" i="2" s="1"/>
  <c r="H24121" i="2" a="1"/>
  <c r="H24121" i="2" s="1"/>
  <c r="I24121" i="2" a="1"/>
  <c r="I24121" i="2" s="1"/>
  <c r="H24122" i="2" a="1"/>
  <c r="H24122" i="2" s="1"/>
  <c r="I24122" i="2" a="1"/>
  <c r="I24122" i="2" s="1"/>
  <c r="H24123" i="2" a="1"/>
  <c r="H24123" i="2" s="1"/>
  <c r="I24123" i="2" a="1"/>
  <c r="I24123" i="2" s="1"/>
  <c r="H24124" i="2" a="1"/>
  <c r="H24124" i="2" s="1"/>
  <c r="I24124" i="2" a="1"/>
  <c r="I24124" i="2" s="1"/>
  <c r="H24125" i="2" a="1"/>
  <c r="H24125" i="2" s="1"/>
  <c r="I24125" i="2" a="1"/>
  <c r="I24125" i="2" s="1"/>
  <c r="H24126" i="2" a="1"/>
  <c r="H24126" i="2" s="1"/>
  <c r="I24126" i="2" a="1"/>
  <c r="I24126" i="2" s="1"/>
  <c r="H24127" i="2" a="1"/>
  <c r="H24127" i="2" s="1"/>
  <c r="I24127" i="2" a="1"/>
  <c r="I24127" i="2" s="1"/>
  <c r="H24128" i="2" a="1"/>
  <c r="H24128" i="2" s="1"/>
  <c r="I24128" i="2" a="1"/>
  <c r="I24128" i="2" s="1"/>
  <c r="H24129" i="2" a="1"/>
  <c r="H24129" i="2" s="1"/>
  <c r="I24129" i="2" a="1"/>
  <c r="I24129" i="2" s="1"/>
  <c r="H24130" i="2" a="1"/>
  <c r="H24130" i="2" s="1"/>
  <c r="I24130" i="2" a="1"/>
  <c r="I24130" i="2" s="1"/>
  <c r="H24131" i="2" a="1"/>
  <c r="H24131" i="2" s="1"/>
  <c r="I24131" i="2" a="1"/>
  <c r="I24131" i="2" s="1"/>
  <c r="H24132" i="2" a="1"/>
  <c r="H24132" i="2" s="1"/>
  <c r="I24132" i="2" a="1"/>
  <c r="I24132" i="2" s="1"/>
  <c r="H24133" i="2" a="1"/>
  <c r="H24133" i="2" s="1"/>
  <c r="I24133" i="2" a="1"/>
  <c r="I24133" i="2" s="1"/>
  <c r="H24134" i="2" a="1"/>
  <c r="H24134" i="2" s="1"/>
  <c r="I24134" i="2" a="1"/>
  <c r="I24134" i="2" s="1"/>
  <c r="H24135" i="2" a="1"/>
  <c r="H24135" i="2" s="1"/>
  <c r="I24135" i="2" a="1"/>
  <c r="I24135" i="2" s="1"/>
  <c r="H24136" i="2" a="1"/>
  <c r="H24136" i="2" s="1"/>
  <c r="I24136" i="2" a="1"/>
  <c r="I24136" i="2" s="1"/>
  <c r="H24137" i="2" a="1"/>
  <c r="H24137" i="2" s="1"/>
  <c r="I24137" i="2" a="1"/>
  <c r="I24137" i="2" s="1"/>
  <c r="H24138" i="2" a="1"/>
  <c r="H24138" i="2" s="1"/>
  <c r="I24138" i="2" a="1"/>
  <c r="I24138" i="2" s="1"/>
  <c r="H24139" i="2" a="1"/>
  <c r="H24139" i="2" s="1"/>
  <c r="I24139" i="2" a="1"/>
  <c r="I24139" i="2" s="1"/>
  <c r="H24140" i="2" a="1"/>
  <c r="H24140" i="2" s="1"/>
  <c r="I24140" i="2" a="1"/>
  <c r="I24140" i="2" s="1"/>
  <c r="H24141" i="2" a="1"/>
  <c r="H24141" i="2" s="1"/>
  <c r="I24141" i="2" a="1"/>
  <c r="I24141" i="2" s="1"/>
  <c r="H24142" i="2" a="1"/>
  <c r="H24142" i="2" s="1"/>
  <c r="I24142" i="2" a="1"/>
  <c r="I24142" i="2" s="1"/>
  <c r="H24143" i="2" a="1"/>
  <c r="H24143" i="2" s="1"/>
  <c r="I24143" i="2" a="1"/>
  <c r="I24143" i="2" s="1"/>
  <c r="H24144" i="2" a="1"/>
  <c r="H24144" i="2" s="1"/>
  <c r="I24144" i="2" a="1"/>
  <c r="I24144" i="2" s="1"/>
  <c r="H24145" i="2" a="1"/>
  <c r="H24145" i="2" s="1"/>
  <c r="I24145" i="2" a="1"/>
  <c r="I24145" i="2" s="1"/>
  <c r="H24146" i="2" a="1"/>
  <c r="H24146" i="2" s="1"/>
  <c r="I24146" i="2" a="1"/>
  <c r="I24146" i="2" s="1"/>
  <c r="H24147" i="2" a="1"/>
  <c r="H24147" i="2" s="1"/>
  <c r="I24147" i="2" a="1"/>
  <c r="I24147" i="2" s="1"/>
  <c r="H24148" i="2" a="1"/>
  <c r="H24148" i="2" s="1"/>
  <c r="I24148" i="2" a="1"/>
  <c r="I24148" i="2" s="1"/>
  <c r="H24149" i="2" a="1"/>
  <c r="H24149" i="2" s="1"/>
  <c r="I24149" i="2" a="1"/>
  <c r="I24149" i="2" s="1"/>
  <c r="H24150" i="2" a="1"/>
  <c r="H24150" i="2" s="1"/>
  <c r="I24150" i="2" a="1"/>
  <c r="I24150" i="2" s="1"/>
  <c r="H24151" i="2" a="1"/>
  <c r="H24151" i="2" s="1"/>
  <c r="I24151" i="2" a="1"/>
  <c r="I24151" i="2" s="1"/>
  <c r="H24152" i="2" a="1"/>
  <c r="H24152" i="2" s="1"/>
  <c r="I24152" i="2" a="1"/>
  <c r="I24152" i="2" s="1"/>
  <c r="H24153" i="2" a="1"/>
  <c r="H24153" i="2" s="1"/>
  <c r="I24153" i="2" a="1"/>
  <c r="I24153" i="2" s="1"/>
  <c r="H24154" i="2" a="1"/>
  <c r="H24154" i="2" s="1"/>
  <c r="I24154" i="2" a="1"/>
  <c r="I24154" i="2" s="1"/>
  <c r="H24155" i="2" a="1"/>
  <c r="H24155" i="2" s="1"/>
  <c r="I24155" i="2" a="1"/>
  <c r="I24155" i="2" s="1"/>
  <c r="H24156" i="2" a="1"/>
  <c r="H24156" i="2" s="1"/>
  <c r="I24156" i="2" a="1"/>
  <c r="I24156" i="2" s="1"/>
  <c r="H24157" i="2" a="1"/>
  <c r="H24157" i="2" s="1"/>
  <c r="I24157" i="2" a="1"/>
  <c r="I24157" i="2" s="1"/>
  <c r="H24158" i="2" a="1"/>
  <c r="H24158" i="2" s="1"/>
  <c r="I24158" i="2" a="1"/>
  <c r="I24158" i="2" s="1"/>
  <c r="H24159" i="2" a="1"/>
  <c r="H24159" i="2" s="1"/>
  <c r="I24159" i="2" a="1"/>
  <c r="I24159" i="2" s="1"/>
  <c r="H24160" i="2" a="1"/>
  <c r="H24160" i="2" s="1"/>
  <c r="I24160" i="2" a="1"/>
  <c r="I24160" i="2" s="1"/>
  <c r="H24161" i="2" a="1"/>
  <c r="H24161" i="2" s="1"/>
  <c r="I24161" i="2" a="1"/>
  <c r="I24161" i="2" s="1"/>
  <c r="H24162" i="2" a="1"/>
  <c r="H24162" i="2" s="1"/>
  <c r="I24162" i="2" a="1"/>
  <c r="I24162" i="2" s="1"/>
  <c r="H24163" i="2" a="1"/>
  <c r="H24163" i="2" s="1"/>
  <c r="I24163" i="2" a="1"/>
  <c r="I24163" i="2" s="1"/>
  <c r="H24164" i="2" a="1"/>
  <c r="H24164" i="2" s="1"/>
  <c r="I24164" i="2" a="1"/>
  <c r="I24164" i="2" s="1"/>
  <c r="H24165" i="2" a="1"/>
  <c r="H24165" i="2" s="1"/>
  <c r="I24165" i="2" a="1"/>
  <c r="I24165" i="2" s="1"/>
  <c r="H24166" i="2" a="1"/>
  <c r="H24166" i="2" s="1"/>
  <c r="I24166" i="2" a="1"/>
  <c r="I24166" i="2" s="1"/>
  <c r="H24167" i="2" a="1"/>
  <c r="H24167" i="2" s="1"/>
  <c r="I24167" i="2" a="1"/>
  <c r="I24167" i="2" s="1"/>
  <c r="H24168" i="2" a="1"/>
  <c r="H24168" i="2" s="1"/>
  <c r="I24168" i="2" a="1"/>
  <c r="I24168" i="2" s="1"/>
  <c r="H24169" i="2" a="1"/>
  <c r="H24169" i="2" s="1"/>
  <c r="I24169" i="2" a="1"/>
  <c r="I24169" i="2" s="1"/>
  <c r="H24170" i="2" a="1"/>
  <c r="H24170" i="2" s="1"/>
  <c r="I24170" i="2" a="1"/>
  <c r="I24170" i="2" s="1"/>
  <c r="H24171" i="2" a="1"/>
  <c r="H24171" i="2" s="1"/>
  <c r="I24171" i="2" a="1"/>
  <c r="I24171" i="2" s="1"/>
  <c r="H24172" i="2" a="1"/>
  <c r="H24172" i="2" s="1"/>
  <c r="I24172" i="2" a="1"/>
  <c r="I24172" i="2" s="1"/>
  <c r="H24173" i="2" a="1"/>
  <c r="H24173" i="2" s="1"/>
  <c r="I24173" i="2" a="1"/>
  <c r="I24173" i="2" s="1"/>
  <c r="H24174" i="2" a="1"/>
  <c r="H24174" i="2" s="1"/>
  <c r="I24174" i="2" a="1"/>
  <c r="I24174" i="2" s="1"/>
  <c r="H24175" i="2" a="1"/>
  <c r="H24175" i="2" s="1"/>
  <c r="I24175" i="2" a="1"/>
  <c r="I24175" i="2" s="1"/>
  <c r="H24176" i="2" a="1"/>
  <c r="H24176" i="2" s="1"/>
  <c r="I24176" i="2" a="1"/>
  <c r="I24176" i="2" s="1"/>
  <c r="H24177" i="2" a="1"/>
  <c r="H24177" i="2" s="1"/>
  <c r="I24177" i="2" a="1"/>
  <c r="I24177" i="2" s="1"/>
  <c r="H24178" i="2" a="1"/>
  <c r="H24178" i="2" s="1"/>
  <c r="I24178" i="2" a="1"/>
  <c r="I24178" i="2" s="1"/>
  <c r="H24179" i="2" a="1"/>
  <c r="H24179" i="2" s="1"/>
  <c r="I24179" i="2" a="1"/>
  <c r="I24179" i="2" s="1"/>
  <c r="H24180" i="2" a="1"/>
  <c r="H24180" i="2" s="1"/>
  <c r="I24180" i="2" a="1"/>
  <c r="I24180" i="2" s="1"/>
  <c r="H24181" i="2" a="1"/>
  <c r="H24181" i="2" s="1"/>
  <c r="I24181" i="2" a="1"/>
  <c r="I24181" i="2" s="1"/>
  <c r="H24182" i="2" a="1"/>
  <c r="H24182" i="2" s="1"/>
  <c r="I24182" i="2" a="1"/>
  <c r="I24182" i="2" s="1"/>
  <c r="H24183" i="2" a="1"/>
  <c r="H24183" i="2" s="1"/>
  <c r="I24183" i="2" a="1"/>
  <c r="I24183" i="2" s="1"/>
  <c r="H24184" i="2" a="1"/>
  <c r="H24184" i="2" s="1"/>
  <c r="I24184" i="2" a="1"/>
  <c r="I24184" i="2" s="1"/>
  <c r="H24185" i="2" a="1"/>
  <c r="H24185" i="2" s="1"/>
  <c r="I24185" i="2" a="1"/>
  <c r="I24185" i="2" s="1"/>
  <c r="H24186" i="2" a="1"/>
  <c r="H24186" i="2" s="1"/>
  <c r="I24186" i="2" a="1"/>
  <c r="I24186" i="2" s="1"/>
  <c r="H24187" i="2" a="1"/>
  <c r="H24187" i="2" s="1"/>
  <c r="I24187" i="2" a="1"/>
  <c r="I24187" i="2" s="1"/>
  <c r="H24188" i="2" a="1"/>
  <c r="H24188" i="2" s="1"/>
  <c r="I24188" i="2" a="1"/>
  <c r="I24188" i="2" s="1"/>
  <c r="H24189" i="2" a="1"/>
  <c r="H24189" i="2" s="1"/>
  <c r="I24189" i="2" a="1"/>
  <c r="I24189" i="2" s="1"/>
  <c r="H24190" i="2" a="1"/>
  <c r="H24190" i="2" s="1"/>
  <c r="I24190" i="2" a="1"/>
  <c r="I24190" i="2" s="1"/>
  <c r="H24191" i="2" a="1"/>
  <c r="H24191" i="2" s="1"/>
  <c r="I24191" i="2" a="1"/>
  <c r="I24191" i="2" s="1"/>
  <c r="H24192" i="2" a="1"/>
  <c r="H24192" i="2" s="1"/>
  <c r="I24192" i="2" a="1"/>
  <c r="I24192" i="2" s="1"/>
  <c r="H24193" i="2" a="1"/>
  <c r="H24193" i="2" s="1"/>
  <c r="I24193" i="2" a="1"/>
  <c r="I24193" i="2" s="1"/>
  <c r="H24194" i="2" a="1"/>
  <c r="H24194" i="2" s="1"/>
  <c r="I24194" i="2" a="1"/>
  <c r="I24194" i="2" s="1"/>
  <c r="H24195" i="2" a="1"/>
  <c r="H24195" i="2" s="1"/>
  <c r="I24195" i="2" a="1"/>
  <c r="I24195" i="2" s="1"/>
  <c r="H24196" i="2" a="1"/>
  <c r="H24196" i="2" s="1"/>
  <c r="I24196" i="2" a="1"/>
  <c r="I24196" i="2" s="1"/>
  <c r="H24197" i="2" a="1"/>
  <c r="H24197" i="2" s="1"/>
  <c r="I24197" i="2" a="1"/>
  <c r="I24197" i="2" s="1"/>
  <c r="H24198" i="2" a="1"/>
  <c r="H24198" i="2" s="1"/>
  <c r="I24198" i="2" a="1"/>
  <c r="I24198" i="2" s="1"/>
  <c r="H24199" i="2" a="1"/>
  <c r="H24199" i="2" s="1"/>
  <c r="I24199" i="2" a="1"/>
  <c r="I24199" i="2" s="1"/>
  <c r="H24200" i="2" a="1"/>
  <c r="H24200" i="2" s="1"/>
  <c r="I24200" i="2" a="1"/>
  <c r="I24200" i="2" s="1"/>
  <c r="H24201" i="2" a="1"/>
  <c r="H24201" i="2" s="1"/>
  <c r="I24201" i="2" a="1"/>
  <c r="I24201" i="2" s="1"/>
  <c r="H24202" i="2" a="1"/>
  <c r="H24202" i="2" s="1"/>
  <c r="I24202" i="2" a="1"/>
  <c r="I24202" i="2" s="1"/>
  <c r="H24203" i="2" a="1"/>
  <c r="H24203" i="2" s="1"/>
  <c r="I24203" i="2" a="1"/>
  <c r="I24203" i="2" s="1"/>
  <c r="H24204" i="2" a="1"/>
  <c r="H24204" i="2" s="1"/>
  <c r="I24204" i="2" a="1"/>
  <c r="I24204" i="2" s="1"/>
  <c r="H24205" i="2" a="1"/>
  <c r="H24205" i="2" s="1"/>
  <c r="I24205" i="2" a="1"/>
  <c r="I24205" i="2" s="1"/>
  <c r="H24206" i="2" a="1"/>
  <c r="H24206" i="2" s="1"/>
  <c r="I24206" i="2" a="1"/>
  <c r="I24206" i="2" s="1"/>
  <c r="H24207" i="2" a="1"/>
  <c r="H24207" i="2" s="1"/>
  <c r="I24207" i="2" a="1"/>
  <c r="I24207" i="2" s="1"/>
  <c r="H24208" i="2" a="1"/>
  <c r="H24208" i="2" s="1"/>
  <c r="I24208" i="2" a="1"/>
  <c r="I24208" i="2" s="1"/>
  <c r="H24209" i="2" a="1"/>
  <c r="H24209" i="2" s="1"/>
  <c r="I24209" i="2" a="1"/>
  <c r="I24209" i="2" s="1"/>
  <c r="H24210" i="2" a="1"/>
  <c r="H24210" i="2" s="1"/>
  <c r="I24210" i="2" a="1"/>
  <c r="I24210" i="2" s="1"/>
  <c r="H24211" i="2" a="1"/>
  <c r="H24211" i="2" s="1"/>
  <c r="I24211" i="2" a="1"/>
  <c r="I24211" i="2" s="1"/>
  <c r="H24212" i="2" a="1"/>
  <c r="H24212" i="2" s="1"/>
  <c r="I24212" i="2" a="1"/>
  <c r="I24212" i="2" s="1"/>
  <c r="H24213" i="2" a="1"/>
  <c r="H24213" i="2" s="1"/>
  <c r="I24213" i="2" a="1"/>
  <c r="I24213" i="2" s="1"/>
  <c r="H24214" i="2" a="1"/>
  <c r="H24214" i="2" s="1"/>
  <c r="I24214" i="2" a="1"/>
  <c r="I24214" i="2" s="1"/>
  <c r="H24215" i="2" a="1"/>
  <c r="H24215" i="2" s="1"/>
  <c r="I24215" i="2" a="1"/>
  <c r="I24215" i="2" s="1"/>
  <c r="H24216" i="2" a="1"/>
  <c r="H24216" i="2" s="1"/>
  <c r="I24216" i="2" a="1"/>
  <c r="I24216" i="2" s="1"/>
  <c r="H24217" i="2" a="1"/>
  <c r="H24217" i="2" s="1"/>
  <c r="I24217" i="2" a="1"/>
  <c r="I24217" i="2" s="1"/>
  <c r="H24218" i="2" a="1"/>
  <c r="H24218" i="2" s="1"/>
  <c r="I24218" i="2" a="1"/>
  <c r="I24218" i="2" s="1"/>
  <c r="H24219" i="2" a="1"/>
  <c r="H24219" i="2" s="1"/>
  <c r="I24219" i="2" a="1"/>
  <c r="I24219" i="2" s="1"/>
  <c r="H24220" i="2" a="1"/>
  <c r="H24220" i="2" s="1"/>
  <c r="I24220" i="2" a="1"/>
  <c r="I24220" i="2" s="1"/>
  <c r="H24221" i="2" a="1"/>
  <c r="H24221" i="2" s="1"/>
  <c r="I24221" i="2" a="1"/>
  <c r="I24221" i="2" s="1"/>
  <c r="H24222" i="2" a="1"/>
  <c r="H24222" i="2" s="1"/>
  <c r="I24222" i="2" a="1"/>
  <c r="I24222" i="2" s="1"/>
  <c r="H24223" i="2" a="1"/>
  <c r="H24223" i="2" s="1"/>
  <c r="I24223" i="2" a="1"/>
  <c r="I24223" i="2" s="1"/>
  <c r="H24224" i="2" a="1"/>
  <c r="H24224" i="2" s="1"/>
  <c r="I24224" i="2" a="1"/>
  <c r="I24224" i="2" s="1"/>
  <c r="H24225" i="2" a="1"/>
  <c r="H24225" i="2" s="1"/>
  <c r="I24225" i="2" a="1"/>
  <c r="I24225" i="2" s="1"/>
  <c r="H24226" i="2" a="1"/>
  <c r="H24226" i="2" s="1"/>
  <c r="I24226" i="2" a="1"/>
  <c r="I24226" i="2" s="1"/>
  <c r="H24227" i="2" a="1"/>
  <c r="H24227" i="2" s="1"/>
  <c r="I24227" i="2" a="1"/>
  <c r="I24227" i="2" s="1"/>
  <c r="H24228" i="2" a="1"/>
  <c r="H24228" i="2" s="1"/>
  <c r="I24228" i="2" a="1"/>
  <c r="I24228" i="2" s="1"/>
  <c r="H24229" i="2" a="1"/>
  <c r="H24229" i="2" s="1"/>
  <c r="I24229" i="2" a="1"/>
  <c r="I24229" i="2" s="1"/>
  <c r="H24230" i="2" a="1"/>
  <c r="H24230" i="2" s="1"/>
  <c r="I24230" i="2" a="1"/>
  <c r="I24230" i="2" s="1"/>
  <c r="H24231" i="2" a="1"/>
  <c r="H24231" i="2" s="1"/>
  <c r="I24231" i="2" a="1"/>
  <c r="I24231" i="2" s="1"/>
  <c r="H24232" i="2" a="1"/>
  <c r="H24232" i="2" s="1"/>
  <c r="I24232" i="2" a="1"/>
  <c r="I24232" i="2" s="1"/>
  <c r="H24233" i="2" a="1"/>
  <c r="H24233" i="2" s="1"/>
  <c r="I24233" i="2" a="1"/>
  <c r="I24233" i="2" s="1"/>
  <c r="H24234" i="2" a="1"/>
  <c r="H24234" i="2" s="1"/>
  <c r="I24234" i="2" a="1"/>
  <c r="I24234" i="2" s="1"/>
  <c r="H24235" i="2" a="1"/>
  <c r="H24235" i="2" s="1"/>
  <c r="I24235" i="2" a="1"/>
  <c r="I24235" i="2" s="1"/>
  <c r="H24236" i="2" a="1"/>
  <c r="H24236" i="2" s="1"/>
  <c r="I24236" i="2" a="1"/>
  <c r="I24236" i="2" s="1"/>
  <c r="H24237" i="2" a="1"/>
  <c r="H24237" i="2" s="1"/>
  <c r="I24237" i="2" a="1"/>
  <c r="I24237" i="2" s="1"/>
  <c r="H24238" i="2" a="1"/>
  <c r="H24238" i="2" s="1"/>
  <c r="I24238" i="2" a="1"/>
  <c r="I24238" i="2" s="1"/>
  <c r="H24239" i="2" a="1"/>
  <c r="H24239" i="2" s="1"/>
  <c r="I24239" i="2" a="1"/>
  <c r="I24239" i="2" s="1"/>
  <c r="H24240" i="2" a="1"/>
  <c r="H24240" i="2" s="1"/>
  <c r="I24240" i="2" a="1"/>
  <c r="I24240" i="2" s="1"/>
  <c r="H24241" i="2" a="1"/>
  <c r="H24241" i="2" s="1"/>
  <c r="I24241" i="2" a="1"/>
  <c r="I24241" i="2" s="1"/>
  <c r="H24242" i="2" a="1"/>
  <c r="H24242" i="2" s="1"/>
  <c r="I24242" i="2" a="1"/>
  <c r="I24242" i="2" s="1"/>
  <c r="H24243" i="2" a="1"/>
  <c r="H24243" i="2" s="1"/>
  <c r="I24243" i="2" a="1"/>
  <c r="I24243" i="2" s="1"/>
  <c r="H24244" i="2" a="1"/>
  <c r="H24244" i="2" s="1"/>
  <c r="I24244" i="2" a="1"/>
  <c r="I24244" i="2" s="1"/>
  <c r="H24245" i="2" a="1"/>
  <c r="H24245" i="2" s="1"/>
  <c r="I24245" i="2" a="1"/>
  <c r="I24245" i="2" s="1"/>
  <c r="H24246" i="2" a="1"/>
  <c r="H24246" i="2" s="1"/>
  <c r="I24246" i="2" a="1"/>
  <c r="I24246" i="2" s="1"/>
  <c r="H24247" i="2" a="1"/>
  <c r="H24247" i="2" s="1"/>
  <c r="I24247" i="2" a="1"/>
  <c r="I24247" i="2" s="1"/>
  <c r="H24248" i="2" a="1"/>
  <c r="H24248" i="2" s="1"/>
  <c r="I24248" i="2" a="1"/>
  <c r="I24248" i="2" s="1"/>
  <c r="H24249" i="2" a="1"/>
  <c r="H24249" i="2" s="1"/>
  <c r="I24249" i="2" a="1"/>
  <c r="I24249" i="2" s="1"/>
  <c r="H24250" i="2" a="1"/>
  <c r="H24250" i="2" s="1"/>
  <c r="I24250" i="2" a="1"/>
  <c r="I24250" i="2" s="1"/>
  <c r="H24251" i="2" a="1"/>
  <c r="H24251" i="2" s="1"/>
  <c r="I24251" i="2" a="1"/>
  <c r="I24251" i="2" s="1"/>
  <c r="H24252" i="2" a="1"/>
  <c r="H24252" i="2" s="1"/>
  <c r="I24252" i="2" a="1"/>
  <c r="I24252" i="2" s="1"/>
  <c r="H24253" i="2" a="1"/>
  <c r="H24253" i="2" s="1"/>
  <c r="I24253" i="2" a="1"/>
  <c r="I24253" i="2" s="1"/>
  <c r="H24254" i="2" a="1"/>
  <c r="H24254" i="2" s="1"/>
  <c r="I24254" i="2" a="1"/>
  <c r="I24254" i="2" s="1"/>
  <c r="H24255" i="2" a="1"/>
  <c r="H24255" i="2" s="1"/>
  <c r="I24255" i="2" a="1"/>
  <c r="I24255" i="2" s="1"/>
  <c r="H24256" i="2" a="1"/>
  <c r="H24256" i="2" s="1"/>
  <c r="I24256" i="2" a="1"/>
  <c r="I24256" i="2" s="1"/>
  <c r="H24257" i="2" a="1"/>
  <c r="H24257" i="2" s="1"/>
  <c r="I24257" i="2" a="1"/>
  <c r="I24257" i="2" s="1"/>
  <c r="H24258" i="2" a="1"/>
  <c r="H24258" i="2" s="1"/>
  <c r="I24258" i="2" a="1"/>
  <c r="I24258" i="2" s="1"/>
  <c r="H24259" i="2" a="1"/>
  <c r="H24259" i="2" s="1"/>
  <c r="I24259" i="2" a="1"/>
  <c r="I24259" i="2" s="1"/>
  <c r="H24260" i="2" a="1"/>
  <c r="H24260" i="2" s="1"/>
  <c r="I24260" i="2" a="1"/>
  <c r="I24260" i="2" s="1"/>
  <c r="H24261" i="2" a="1"/>
  <c r="H24261" i="2" s="1"/>
  <c r="I24261" i="2" a="1"/>
  <c r="I24261" i="2" s="1"/>
  <c r="H24262" i="2" a="1"/>
  <c r="H24262" i="2" s="1"/>
  <c r="I24262" i="2" a="1"/>
  <c r="I24262" i="2" s="1"/>
  <c r="H24263" i="2" a="1"/>
  <c r="H24263" i="2" s="1"/>
  <c r="I24263" i="2" a="1"/>
  <c r="I24263" i="2" s="1"/>
  <c r="H24264" i="2" a="1"/>
  <c r="H24264" i="2" s="1"/>
  <c r="I24264" i="2" a="1"/>
  <c r="I24264" i="2" s="1"/>
  <c r="H24265" i="2" a="1"/>
  <c r="H24265" i="2" s="1"/>
  <c r="I24265" i="2" a="1"/>
  <c r="I24265" i="2" s="1"/>
  <c r="H24266" i="2" a="1"/>
  <c r="H24266" i="2" s="1"/>
  <c r="I24266" i="2" a="1"/>
  <c r="I24266" i="2" s="1"/>
  <c r="H24267" i="2" a="1"/>
  <c r="H24267" i="2" s="1"/>
  <c r="I24267" i="2" a="1"/>
  <c r="I24267" i="2" s="1"/>
  <c r="H24268" i="2" a="1"/>
  <c r="H24268" i="2" s="1"/>
  <c r="I24268" i="2" a="1"/>
  <c r="I24268" i="2" s="1"/>
  <c r="H24269" i="2" a="1"/>
  <c r="H24269" i="2" s="1"/>
  <c r="I24269" i="2" a="1"/>
  <c r="I24269" i="2" s="1"/>
  <c r="H24270" i="2" a="1"/>
  <c r="H24270" i="2" s="1"/>
  <c r="I24270" i="2" a="1"/>
  <c r="I24270" i="2" s="1"/>
  <c r="H24271" i="2" a="1"/>
  <c r="H24271" i="2" s="1"/>
  <c r="I24271" i="2" a="1"/>
  <c r="I24271" i="2" s="1"/>
  <c r="H24272" i="2" a="1"/>
  <c r="H24272" i="2" s="1"/>
  <c r="I24272" i="2" a="1"/>
  <c r="I24272" i="2" s="1"/>
  <c r="H24273" i="2" a="1"/>
  <c r="H24273" i="2" s="1"/>
  <c r="I24273" i="2" a="1"/>
  <c r="I24273" i="2" s="1"/>
  <c r="H24274" i="2" a="1"/>
  <c r="H24274" i="2" s="1"/>
  <c r="I24274" i="2" a="1"/>
  <c r="I24274" i="2" s="1"/>
  <c r="H24275" i="2" a="1"/>
  <c r="H24275" i="2" s="1"/>
  <c r="I24275" i="2" a="1"/>
  <c r="I24275" i="2" s="1"/>
  <c r="H24276" i="2" a="1"/>
  <c r="H24276" i="2" s="1"/>
  <c r="I24276" i="2" a="1"/>
  <c r="I24276" i="2" s="1"/>
  <c r="H24277" i="2" a="1"/>
  <c r="H24277" i="2" s="1"/>
  <c r="I24277" i="2" a="1"/>
  <c r="I24277" i="2" s="1"/>
  <c r="H24278" i="2" a="1"/>
  <c r="H24278" i="2" s="1"/>
  <c r="I24278" i="2" a="1"/>
  <c r="I24278" i="2" s="1"/>
  <c r="H24279" i="2" a="1"/>
  <c r="H24279" i="2" s="1"/>
  <c r="I24279" i="2" a="1"/>
  <c r="I24279" i="2" s="1"/>
  <c r="H24280" i="2" a="1"/>
  <c r="H24280" i="2" s="1"/>
  <c r="I24280" i="2" a="1"/>
  <c r="I24280" i="2" s="1"/>
  <c r="H24281" i="2" a="1"/>
  <c r="H24281" i="2" s="1"/>
  <c r="I24281" i="2" a="1"/>
  <c r="I24281" i="2" s="1"/>
  <c r="H24282" i="2" a="1"/>
  <c r="H24282" i="2" s="1"/>
  <c r="I24282" i="2" a="1"/>
  <c r="I24282" i="2" s="1"/>
  <c r="H24283" i="2" a="1"/>
  <c r="H24283" i="2" s="1"/>
  <c r="I24283" i="2" a="1"/>
  <c r="I24283" i="2" s="1"/>
  <c r="H24284" i="2" a="1"/>
  <c r="H24284" i="2" s="1"/>
  <c r="I24284" i="2" a="1"/>
  <c r="I24284" i="2" s="1"/>
  <c r="H24285" i="2" a="1"/>
  <c r="H24285" i="2" s="1"/>
  <c r="I24285" i="2" a="1"/>
  <c r="I24285" i="2" s="1"/>
  <c r="H24286" i="2" a="1"/>
  <c r="H24286" i="2" s="1"/>
  <c r="I24286" i="2" a="1"/>
  <c r="I24286" i="2" s="1"/>
  <c r="H24287" i="2" a="1"/>
  <c r="H24287" i="2" s="1"/>
  <c r="I24287" i="2" a="1"/>
  <c r="I24287" i="2" s="1"/>
  <c r="H24288" i="2" a="1"/>
  <c r="H24288" i="2" s="1"/>
  <c r="I24288" i="2" a="1"/>
  <c r="I24288" i="2" s="1"/>
  <c r="H24289" i="2" a="1"/>
  <c r="H24289" i="2" s="1"/>
  <c r="I24289" i="2" a="1"/>
  <c r="I24289" i="2" s="1"/>
  <c r="H24290" i="2" a="1"/>
  <c r="H24290" i="2" s="1"/>
  <c r="I24290" i="2" a="1"/>
  <c r="I24290" i="2" s="1"/>
  <c r="H24291" i="2" a="1"/>
  <c r="H24291" i="2" s="1"/>
  <c r="I24291" i="2" a="1"/>
  <c r="I24291" i="2" s="1"/>
  <c r="H24292" i="2" a="1"/>
  <c r="H24292" i="2" s="1"/>
  <c r="I24292" i="2" a="1"/>
  <c r="I24292" i="2" s="1"/>
  <c r="H24293" i="2" a="1"/>
  <c r="H24293" i="2" s="1"/>
  <c r="I24293" i="2" a="1"/>
  <c r="I24293" i="2" s="1"/>
  <c r="H24294" i="2" a="1"/>
  <c r="H24294" i="2" s="1"/>
  <c r="I24294" i="2" a="1"/>
  <c r="I24294" i="2" s="1"/>
  <c r="H24295" i="2" a="1"/>
  <c r="H24295" i="2" s="1"/>
  <c r="I24295" i="2" a="1"/>
  <c r="I24295" i="2" s="1"/>
  <c r="H24296" i="2" a="1"/>
  <c r="H24296" i="2" s="1"/>
  <c r="I24296" i="2" a="1"/>
  <c r="I24296" i="2" s="1"/>
  <c r="H24297" i="2" a="1"/>
  <c r="H24297" i="2" s="1"/>
  <c r="I24297" i="2" a="1"/>
  <c r="I24297" i="2" s="1"/>
  <c r="H24298" i="2" a="1"/>
  <c r="H24298" i="2" s="1"/>
  <c r="I24298" i="2" a="1"/>
  <c r="I24298" i="2" s="1"/>
  <c r="H24299" i="2" a="1"/>
  <c r="H24299" i="2" s="1"/>
  <c r="I24299" i="2" a="1"/>
  <c r="I24299" i="2" s="1"/>
  <c r="H24300" i="2" a="1"/>
  <c r="H24300" i="2" s="1"/>
  <c r="I24300" i="2" a="1"/>
  <c r="I24300" i="2" s="1"/>
  <c r="H24301" i="2" a="1"/>
  <c r="H24301" i="2" s="1"/>
  <c r="I24301" i="2" a="1"/>
  <c r="I24301" i="2" s="1"/>
  <c r="H24302" i="2" a="1"/>
  <c r="H24302" i="2" s="1"/>
  <c r="I24302" i="2" a="1"/>
  <c r="I24302" i="2" s="1"/>
  <c r="H24303" i="2" a="1"/>
  <c r="H24303" i="2" s="1"/>
  <c r="I24303" i="2" a="1"/>
  <c r="I24303" i="2" s="1"/>
  <c r="H24304" i="2" a="1"/>
  <c r="H24304" i="2" s="1"/>
  <c r="I24304" i="2" a="1"/>
  <c r="I24304" i="2" s="1"/>
  <c r="H24305" i="2" a="1"/>
  <c r="H24305" i="2" s="1"/>
  <c r="I24305" i="2" a="1"/>
  <c r="I24305" i="2" s="1"/>
  <c r="H24306" i="2" a="1"/>
  <c r="H24306" i="2" s="1"/>
  <c r="I24306" i="2" a="1"/>
  <c r="I24306" i="2" s="1"/>
  <c r="H24307" i="2" a="1"/>
  <c r="H24307" i="2" s="1"/>
  <c r="I24307" i="2" a="1"/>
  <c r="I24307" i="2" s="1"/>
  <c r="H24308" i="2" a="1"/>
  <c r="H24308" i="2" s="1"/>
  <c r="I24308" i="2" a="1"/>
  <c r="I24308" i="2" s="1"/>
  <c r="H24309" i="2" a="1"/>
  <c r="H24309" i="2" s="1"/>
  <c r="I24309" i="2" a="1"/>
  <c r="I24309" i="2" s="1"/>
  <c r="H24310" i="2" a="1"/>
  <c r="H24310" i="2" s="1"/>
  <c r="I24310" i="2" a="1"/>
  <c r="I24310" i="2" s="1"/>
  <c r="H24311" i="2" a="1"/>
  <c r="H24311" i="2" s="1"/>
  <c r="I24311" i="2" a="1"/>
  <c r="I24311" i="2" s="1"/>
  <c r="H24312" i="2" a="1"/>
  <c r="H24312" i="2" s="1"/>
  <c r="I24312" i="2" a="1"/>
  <c r="I24312" i="2" s="1"/>
  <c r="H24313" i="2" a="1"/>
  <c r="H24313" i="2" s="1"/>
  <c r="I24313" i="2" a="1"/>
  <c r="I24313" i="2" s="1"/>
  <c r="H24314" i="2" a="1"/>
  <c r="H24314" i="2" s="1"/>
  <c r="I24314" i="2" a="1"/>
  <c r="I24314" i="2" s="1"/>
  <c r="H24315" i="2" a="1"/>
  <c r="H24315" i="2" s="1"/>
  <c r="I24315" i="2" a="1"/>
  <c r="I24315" i="2" s="1"/>
  <c r="H24316" i="2" a="1"/>
  <c r="H24316" i="2" s="1"/>
  <c r="I24316" i="2" a="1"/>
  <c r="I24316" i="2" s="1"/>
  <c r="H24317" i="2" a="1"/>
  <c r="H24317" i="2" s="1"/>
  <c r="I24317" i="2" a="1"/>
  <c r="I24317" i="2" s="1"/>
  <c r="H24318" i="2" a="1"/>
  <c r="H24318" i="2" s="1"/>
  <c r="I24318" i="2" a="1"/>
  <c r="I24318" i="2" s="1"/>
  <c r="H24319" i="2" a="1"/>
  <c r="H24319" i="2" s="1"/>
  <c r="I24319" i="2" a="1"/>
  <c r="I24319" i="2" s="1"/>
  <c r="H24320" i="2" a="1"/>
  <c r="H24320" i="2" s="1"/>
  <c r="I24320" i="2" a="1"/>
  <c r="I24320" i="2" s="1"/>
  <c r="H24321" i="2" a="1"/>
  <c r="H24321" i="2" s="1"/>
  <c r="I24321" i="2" a="1"/>
  <c r="I24321" i="2" s="1"/>
  <c r="H24322" i="2" a="1"/>
  <c r="H24322" i="2" s="1"/>
  <c r="I24322" i="2" a="1"/>
  <c r="I24322" i="2" s="1"/>
  <c r="H24323" i="2" a="1"/>
  <c r="H24323" i="2" s="1"/>
  <c r="I24323" i="2" a="1"/>
  <c r="I24323" i="2" s="1"/>
  <c r="H24324" i="2" a="1"/>
  <c r="H24324" i="2" s="1"/>
  <c r="I24324" i="2" a="1"/>
  <c r="I24324" i="2" s="1"/>
  <c r="H24325" i="2" a="1"/>
  <c r="H24325" i="2" s="1"/>
  <c r="I24325" i="2" a="1"/>
  <c r="I24325" i="2" s="1"/>
  <c r="H24326" i="2" a="1"/>
  <c r="H24326" i="2" s="1"/>
  <c r="I24326" i="2" a="1"/>
  <c r="I24326" i="2" s="1"/>
  <c r="H24327" i="2" a="1"/>
  <c r="H24327" i="2" s="1"/>
  <c r="I24327" i="2" a="1"/>
  <c r="I24327" i="2" s="1"/>
  <c r="H24328" i="2" a="1"/>
  <c r="H24328" i="2" s="1"/>
  <c r="I24328" i="2" a="1"/>
  <c r="I24328" i="2" s="1"/>
  <c r="H24329" i="2" a="1"/>
  <c r="H24329" i="2" s="1"/>
  <c r="I24329" i="2" a="1"/>
  <c r="I24329" i="2" s="1"/>
  <c r="H24330" i="2" a="1"/>
  <c r="H24330" i="2" s="1"/>
  <c r="I24330" i="2" a="1"/>
  <c r="I24330" i="2" s="1"/>
  <c r="H24331" i="2" a="1"/>
  <c r="H24331" i="2" s="1"/>
  <c r="I24331" i="2" a="1"/>
  <c r="I24331" i="2" s="1"/>
  <c r="H24332" i="2" a="1"/>
  <c r="H24332" i="2" s="1"/>
  <c r="I24332" i="2" a="1"/>
  <c r="I24332" i="2" s="1"/>
  <c r="H24333" i="2" a="1"/>
  <c r="H24333" i="2" s="1"/>
  <c r="I24333" i="2" a="1"/>
  <c r="I24333" i="2" s="1"/>
  <c r="H24334" i="2" a="1"/>
  <c r="H24334" i="2" s="1"/>
  <c r="I24334" i="2" a="1"/>
  <c r="I24334" i="2" s="1"/>
  <c r="H24335" i="2" a="1"/>
  <c r="H24335" i="2" s="1"/>
  <c r="I24335" i="2" a="1"/>
  <c r="I24335" i="2" s="1"/>
  <c r="H24336" i="2" a="1"/>
  <c r="H24336" i="2" s="1"/>
  <c r="I24336" i="2" a="1"/>
  <c r="I24336" i="2" s="1"/>
  <c r="H24337" i="2" a="1"/>
  <c r="H24337" i="2" s="1"/>
  <c r="I24337" i="2" a="1"/>
  <c r="I24337" i="2" s="1"/>
  <c r="H24338" i="2" a="1"/>
  <c r="H24338" i="2" s="1"/>
  <c r="I24338" i="2" a="1"/>
  <c r="I24338" i="2" s="1"/>
  <c r="H24339" i="2" a="1"/>
  <c r="H24339" i="2" s="1"/>
  <c r="I24339" i="2" a="1"/>
  <c r="I24339" i="2" s="1"/>
  <c r="H24340" i="2" a="1"/>
  <c r="H24340" i="2" s="1"/>
  <c r="I24340" i="2" a="1"/>
  <c r="I24340" i="2" s="1"/>
  <c r="H24341" i="2" a="1"/>
  <c r="H24341" i="2" s="1"/>
  <c r="I24341" i="2" a="1"/>
  <c r="I24341" i="2" s="1"/>
  <c r="H24342" i="2" a="1"/>
  <c r="H24342" i="2" s="1"/>
  <c r="I24342" i="2" a="1"/>
  <c r="I24342" i="2" s="1"/>
  <c r="H24343" i="2" a="1"/>
  <c r="H24343" i="2" s="1"/>
  <c r="I24343" i="2" a="1"/>
  <c r="I24343" i="2" s="1"/>
  <c r="H24344" i="2" a="1"/>
  <c r="H24344" i="2" s="1"/>
  <c r="I24344" i="2" a="1"/>
  <c r="I24344" i="2" s="1"/>
  <c r="H24345" i="2" a="1"/>
  <c r="H24345" i="2" s="1"/>
  <c r="I24345" i="2" a="1"/>
  <c r="I24345" i="2" s="1"/>
  <c r="H24346" i="2" a="1"/>
  <c r="H24346" i="2" s="1"/>
  <c r="I24346" i="2" a="1"/>
  <c r="I24346" i="2" s="1"/>
  <c r="H24347" i="2" a="1"/>
  <c r="H24347" i="2" s="1"/>
  <c r="I24347" i="2" a="1"/>
  <c r="I24347" i="2" s="1"/>
  <c r="H24348" i="2" a="1"/>
  <c r="H24348" i="2" s="1"/>
  <c r="I24348" i="2" a="1"/>
  <c r="I24348" i="2" s="1"/>
  <c r="H24349" i="2" a="1"/>
  <c r="H24349" i="2" s="1"/>
  <c r="I24349" i="2" a="1"/>
  <c r="I24349" i="2" s="1"/>
  <c r="H24350" i="2" a="1"/>
  <c r="H24350" i="2" s="1"/>
  <c r="I24350" i="2" a="1"/>
  <c r="I24350" i="2" s="1"/>
  <c r="H24351" i="2" a="1"/>
  <c r="H24351" i="2" s="1"/>
  <c r="I24351" i="2" a="1"/>
  <c r="I24351" i="2" s="1"/>
  <c r="H24352" i="2" a="1"/>
  <c r="H24352" i="2" s="1"/>
  <c r="I24352" i="2" a="1"/>
  <c r="I24352" i="2" s="1"/>
  <c r="H24353" i="2" a="1"/>
  <c r="H24353" i="2" s="1"/>
  <c r="I24353" i="2" a="1"/>
  <c r="I24353" i="2" s="1"/>
  <c r="H24354" i="2" a="1"/>
  <c r="H24354" i="2" s="1"/>
  <c r="I24354" i="2" a="1"/>
  <c r="I24354" i="2" s="1"/>
  <c r="H24355" i="2" a="1"/>
  <c r="H24355" i="2" s="1"/>
  <c r="I24355" i="2" a="1"/>
  <c r="I24355" i="2" s="1"/>
  <c r="H24356" i="2" a="1"/>
  <c r="H24356" i="2" s="1"/>
  <c r="I24356" i="2" a="1"/>
  <c r="I24356" i="2" s="1"/>
  <c r="H24357" i="2" a="1"/>
  <c r="H24357" i="2" s="1"/>
  <c r="I24357" i="2" a="1"/>
  <c r="I24357" i="2" s="1"/>
  <c r="H24358" i="2" a="1"/>
  <c r="H24358" i="2" s="1"/>
  <c r="I24358" i="2" a="1"/>
  <c r="I24358" i="2" s="1"/>
  <c r="H24359" i="2" a="1"/>
  <c r="H24359" i="2" s="1"/>
  <c r="I24359" i="2" a="1"/>
  <c r="I24359" i="2" s="1"/>
  <c r="H24360" i="2" a="1"/>
  <c r="H24360" i="2" s="1"/>
  <c r="I24360" i="2" a="1"/>
  <c r="I24360" i="2" s="1"/>
  <c r="H24361" i="2" a="1"/>
  <c r="H24361" i="2" s="1"/>
  <c r="I24361" i="2" a="1"/>
  <c r="I24361" i="2" s="1"/>
  <c r="H24362" i="2" a="1"/>
  <c r="H24362" i="2" s="1"/>
  <c r="I24362" i="2" a="1"/>
  <c r="I24362" i="2" s="1"/>
  <c r="H24363" i="2" a="1"/>
  <c r="H24363" i="2" s="1"/>
  <c r="I24363" i="2" a="1"/>
  <c r="I24363" i="2" s="1"/>
  <c r="H24364" i="2" a="1"/>
  <c r="H24364" i="2" s="1"/>
  <c r="I24364" i="2" a="1"/>
  <c r="I24364" i="2" s="1"/>
  <c r="H24365" i="2" a="1"/>
  <c r="H24365" i="2" s="1"/>
  <c r="I24365" i="2" a="1"/>
  <c r="I24365" i="2" s="1"/>
  <c r="H24366" i="2" a="1"/>
  <c r="H24366" i="2" s="1"/>
  <c r="I24366" i="2" a="1"/>
  <c r="I24366" i="2" s="1"/>
  <c r="H24367" i="2" a="1"/>
  <c r="H24367" i="2" s="1"/>
  <c r="I24367" i="2" a="1"/>
  <c r="I24367" i="2" s="1"/>
  <c r="H24368" i="2" a="1"/>
  <c r="H24368" i="2" s="1"/>
  <c r="I24368" i="2" a="1"/>
  <c r="I24368" i="2" s="1"/>
  <c r="H24369" i="2" a="1"/>
  <c r="H24369" i="2" s="1"/>
  <c r="I24369" i="2" a="1"/>
  <c r="I24369" i="2" s="1"/>
  <c r="H24370" i="2" a="1"/>
  <c r="H24370" i="2" s="1"/>
  <c r="I24370" i="2" a="1"/>
  <c r="I24370" i="2" s="1"/>
  <c r="H24371" i="2" a="1"/>
  <c r="H24371" i="2" s="1"/>
  <c r="I24371" i="2" a="1"/>
  <c r="I24371" i="2" s="1"/>
  <c r="H24372" i="2" a="1"/>
  <c r="H24372" i="2" s="1"/>
  <c r="I24372" i="2" a="1"/>
  <c r="I24372" i="2" s="1"/>
  <c r="H24373" i="2" a="1"/>
  <c r="H24373" i="2" s="1"/>
  <c r="I24373" i="2" a="1"/>
  <c r="I24373" i="2" s="1"/>
  <c r="H24374" i="2" a="1"/>
  <c r="H24374" i="2" s="1"/>
  <c r="I24374" i="2" a="1"/>
  <c r="I24374" i="2" s="1"/>
  <c r="H24375" i="2" a="1"/>
  <c r="H24375" i="2" s="1"/>
  <c r="I24375" i="2" a="1"/>
  <c r="I24375" i="2" s="1"/>
  <c r="H24376" i="2" a="1"/>
  <c r="H24376" i="2" s="1"/>
  <c r="I24376" i="2" a="1"/>
  <c r="I24376" i="2" s="1"/>
  <c r="H24377" i="2" a="1"/>
  <c r="H24377" i="2" s="1"/>
  <c r="I24377" i="2" a="1"/>
  <c r="I24377" i="2" s="1"/>
  <c r="H24378" i="2" a="1"/>
  <c r="H24378" i="2" s="1"/>
  <c r="I24378" i="2" a="1"/>
  <c r="I24378" i="2" s="1"/>
  <c r="H24379" i="2" a="1"/>
  <c r="H24379" i="2" s="1"/>
  <c r="I24379" i="2" a="1"/>
  <c r="I24379" i="2" s="1"/>
  <c r="H24380" i="2" a="1"/>
  <c r="H24380" i="2" s="1"/>
  <c r="I24380" i="2" a="1"/>
  <c r="I24380" i="2" s="1"/>
  <c r="H24381" i="2" a="1"/>
  <c r="H24381" i="2" s="1"/>
  <c r="I24381" i="2" a="1"/>
  <c r="I24381" i="2" s="1"/>
  <c r="H24382" i="2" a="1"/>
  <c r="H24382" i="2" s="1"/>
  <c r="I24382" i="2" a="1"/>
  <c r="I24382" i="2" s="1"/>
  <c r="H24383" i="2" a="1"/>
  <c r="H24383" i="2" s="1"/>
  <c r="I24383" i="2" a="1"/>
  <c r="I24383" i="2" s="1"/>
  <c r="H24384" i="2" a="1"/>
  <c r="H24384" i="2" s="1"/>
  <c r="I24384" i="2" a="1"/>
  <c r="I24384" i="2" s="1"/>
  <c r="H24385" i="2" a="1"/>
  <c r="H24385" i="2" s="1"/>
  <c r="I24385" i="2" a="1"/>
  <c r="I24385" i="2" s="1"/>
  <c r="H24386" i="2" a="1"/>
  <c r="H24386" i="2" s="1"/>
  <c r="I24386" i="2" a="1"/>
  <c r="I24386" i="2" s="1"/>
  <c r="H24387" i="2" a="1"/>
  <c r="H24387" i="2" s="1"/>
  <c r="I24387" i="2" a="1"/>
  <c r="I24387" i="2" s="1"/>
  <c r="H24388" i="2" a="1"/>
  <c r="H24388" i="2" s="1"/>
  <c r="I24388" i="2" a="1"/>
  <c r="I24388" i="2" s="1"/>
  <c r="H24389" i="2" a="1"/>
  <c r="H24389" i="2" s="1"/>
  <c r="I24389" i="2" a="1"/>
  <c r="I24389" i="2" s="1"/>
  <c r="H24390" i="2" a="1"/>
  <c r="H24390" i="2" s="1"/>
  <c r="I24390" i="2" a="1"/>
  <c r="I24390" i="2" s="1"/>
  <c r="H24391" i="2" a="1"/>
  <c r="H24391" i="2" s="1"/>
  <c r="I24391" i="2" a="1"/>
  <c r="I24391" i="2" s="1"/>
  <c r="H24392" i="2" a="1"/>
  <c r="H24392" i="2" s="1"/>
  <c r="I24392" i="2" a="1"/>
  <c r="I24392" i="2" s="1"/>
  <c r="H24393" i="2" a="1"/>
  <c r="H24393" i="2" s="1"/>
  <c r="I24393" i="2" a="1"/>
  <c r="I24393" i="2" s="1"/>
  <c r="H24394" i="2" a="1"/>
  <c r="H24394" i="2" s="1"/>
  <c r="I24394" i="2" a="1"/>
  <c r="I24394" i="2" s="1"/>
  <c r="H24395" i="2" a="1"/>
  <c r="H24395" i="2" s="1"/>
  <c r="I24395" i="2" a="1"/>
  <c r="I24395" i="2" s="1"/>
  <c r="H24396" i="2" a="1"/>
  <c r="H24396" i="2" s="1"/>
  <c r="I24396" i="2" a="1"/>
  <c r="I24396" i="2" s="1"/>
  <c r="H24397" i="2" a="1"/>
  <c r="H24397" i="2" s="1"/>
  <c r="I24397" i="2" a="1"/>
  <c r="I24397" i="2" s="1"/>
  <c r="H24398" i="2" a="1"/>
  <c r="H24398" i="2" s="1"/>
  <c r="I24398" i="2" a="1"/>
  <c r="I24398" i="2" s="1"/>
  <c r="H24399" i="2" a="1"/>
  <c r="H24399" i="2" s="1"/>
  <c r="I24399" i="2" a="1"/>
  <c r="I24399" i="2" s="1"/>
  <c r="H24400" i="2" a="1"/>
  <c r="H24400" i="2" s="1"/>
  <c r="I24400" i="2" a="1"/>
  <c r="I24400" i="2" s="1"/>
  <c r="H24401" i="2" a="1"/>
  <c r="H24401" i="2" s="1"/>
  <c r="I24401" i="2" a="1"/>
  <c r="I24401" i="2" s="1"/>
  <c r="H24402" i="2" a="1"/>
  <c r="H24402" i="2" s="1"/>
  <c r="I24402" i="2" a="1"/>
  <c r="I24402" i="2" s="1"/>
  <c r="H24403" i="2" a="1"/>
  <c r="H24403" i="2" s="1"/>
  <c r="I24403" i="2" a="1"/>
  <c r="I24403" i="2" s="1"/>
  <c r="H24404" i="2" a="1"/>
  <c r="H24404" i="2" s="1"/>
  <c r="I24404" i="2" a="1"/>
  <c r="I24404" i="2" s="1"/>
  <c r="H24405" i="2" a="1"/>
  <c r="H24405" i="2" s="1"/>
  <c r="I24405" i="2" a="1"/>
  <c r="I24405" i="2" s="1"/>
  <c r="H24406" i="2" a="1"/>
  <c r="H24406" i="2" s="1"/>
  <c r="I24406" i="2" a="1"/>
  <c r="I24406" i="2" s="1"/>
  <c r="H24407" i="2" a="1"/>
  <c r="H24407" i="2" s="1"/>
  <c r="I24407" i="2" a="1"/>
  <c r="I24407" i="2" s="1"/>
  <c r="H24408" i="2" a="1"/>
  <c r="H24408" i="2" s="1"/>
  <c r="I24408" i="2" a="1"/>
  <c r="I24408" i="2" s="1"/>
  <c r="H24409" i="2" a="1"/>
  <c r="H24409" i="2" s="1"/>
  <c r="I24409" i="2" a="1"/>
  <c r="I24409" i="2" s="1"/>
  <c r="H24410" i="2" a="1"/>
  <c r="H24410" i="2" s="1"/>
  <c r="I24410" i="2" a="1"/>
  <c r="I24410" i="2" s="1"/>
  <c r="H24411" i="2" a="1"/>
  <c r="H24411" i="2" s="1"/>
  <c r="I24411" i="2" a="1"/>
  <c r="I24411" i="2" s="1"/>
  <c r="H24412" i="2" a="1"/>
  <c r="H24412" i="2" s="1"/>
  <c r="I24412" i="2" a="1"/>
  <c r="I24412" i="2" s="1"/>
  <c r="H24413" i="2" a="1"/>
  <c r="H24413" i="2" s="1"/>
  <c r="I24413" i="2" a="1"/>
  <c r="I24413" i="2" s="1"/>
  <c r="H24414" i="2" a="1"/>
  <c r="H24414" i="2" s="1"/>
  <c r="I24414" i="2" a="1"/>
  <c r="I24414" i="2" s="1"/>
  <c r="H24415" i="2" a="1"/>
  <c r="H24415" i="2" s="1"/>
  <c r="I24415" i="2" a="1"/>
  <c r="I24415" i="2" s="1"/>
  <c r="H24416" i="2" a="1"/>
  <c r="H24416" i="2" s="1"/>
  <c r="I24416" i="2" a="1"/>
  <c r="I24416" i="2" s="1"/>
  <c r="H24417" i="2" a="1"/>
  <c r="H24417" i="2" s="1"/>
  <c r="I24417" i="2" a="1"/>
  <c r="I24417" i="2" s="1"/>
  <c r="H24418" i="2" a="1"/>
  <c r="H24418" i="2" s="1"/>
  <c r="I24418" i="2" a="1"/>
  <c r="I24418" i="2" s="1"/>
  <c r="H24419" i="2" a="1"/>
  <c r="H24419" i="2" s="1"/>
  <c r="I24419" i="2" a="1"/>
  <c r="I24419" i="2" s="1"/>
  <c r="H24420" i="2" a="1"/>
  <c r="H24420" i="2" s="1"/>
  <c r="I24420" i="2" a="1"/>
  <c r="I24420" i="2" s="1"/>
  <c r="H24421" i="2" a="1"/>
  <c r="H24421" i="2" s="1"/>
  <c r="I24421" i="2" a="1"/>
  <c r="I24421" i="2" s="1"/>
  <c r="H24422" i="2" a="1"/>
  <c r="H24422" i="2" s="1"/>
  <c r="I24422" i="2" a="1"/>
  <c r="I24422" i="2" s="1"/>
  <c r="H24423" i="2" a="1"/>
  <c r="H24423" i="2" s="1"/>
  <c r="I24423" i="2" a="1"/>
  <c r="I24423" i="2" s="1"/>
  <c r="H24424" i="2" a="1"/>
  <c r="H24424" i="2" s="1"/>
  <c r="I24424" i="2" a="1"/>
  <c r="I24424" i="2" s="1"/>
  <c r="H24425" i="2" a="1"/>
  <c r="H24425" i="2" s="1"/>
  <c r="I24425" i="2" a="1"/>
  <c r="I24425" i="2" s="1"/>
  <c r="H24426" i="2" a="1"/>
  <c r="H24426" i="2" s="1"/>
  <c r="I24426" i="2" a="1"/>
  <c r="I24426" i="2" s="1"/>
  <c r="H24427" i="2" a="1"/>
  <c r="H24427" i="2" s="1"/>
  <c r="I24427" i="2" a="1"/>
  <c r="I24427" i="2" s="1"/>
  <c r="H24428" i="2" a="1"/>
  <c r="H24428" i="2" s="1"/>
  <c r="I24428" i="2" a="1"/>
  <c r="I24428" i="2" s="1"/>
  <c r="H24429" i="2" a="1"/>
  <c r="H24429" i="2" s="1"/>
  <c r="I24429" i="2" a="1"/>
  <c r="I24429" i="2" s="1"/>
  <c r="H24430" i="2" a="1"/>
  <c r="H24430" i="2" s="1"/>
  <c r="I24430" i="2" a="1"/>
  <c r="I24430" i="2" s="1"/>
  <c r="H24431" i="2" a="1"/>
  <c r="H24431" i="2" s="1"/>
  <c r="I24431" i="2" a="1"/>
  <c r="I24431" i="2" s="1"/>
  <c r="H24432" i="2" a="1"/>
  <c r="H24432" i="2" s="1"/>
  <c r="I24432" i="2" a="1"/>
  <c r="I24432" i="2" s="1"/>
  <c r="H24433" i="2" a="1"/>
  <c r="H24433" i="2" s="1"/>
  <c r="I24433" i="2" a="1"/>
  <c r="I24433" i="2" s="1"/>
  <c r="H24434" i="2" a="1"/>
  <c r="H24434" i="2" s="1"/>
  <c r="I24434" i="2" a="1"/>
  <c r="I24434" i="2" s="1"/>
  <c r="H24435" i="2" a="1"/>
  <c r="H24435" i="2" s="1"/>
  <c r="I24435" i="2" a="1"/>
  <c r="I24435" i="2" s="1"/>
  <c r="H24436" i="2" a="1"/>
  <c r="H24436" i="2" s="1"/>
  <c r="I24436" i="2" a="1"/>
  <c r="I24436" i="2" s="1"/>
  <c r="H24437" i="2" a="1"/>
  <c r="H24437" i="2" s="1"/>
  <c r="I24437" i="2" a="1"/>
  <c r="I24437" i="2" s="1"/>
  <c r="H24438" i="2" a="1"/>
  <c r="H24438" i="2" s="1"/>
  <c r="I24438" i="2" a="1"/>
  <c r="I24438" i="2" s="1"/>
  <c r="H24439" i="2" a="1"/>
  <c r="H24439" i="2" s="1"/>
  <c r="I24439" i="2" a="1"/>
  <c r="I24439" i="2" s="1"/>
  <c r="H24440" i="2" a="1"/>
  <c r="H24440" i="2" s="1"/>
  <c r="I24440" i="2" a="1"/>
  <c r="I24440" i="2" s="1"/>
  <c r="H24441" i="2" a="1"/>
  <c r="H24441" i="2" s="1"/>
  <c r="I24441" i="2" a="1"/>
  <c r="I24441" i="2" s="1"/>
  <c r="H24442" i="2" a="1"/>
  <c r="H24442" i="2" s="1"/>
  <c r="I24442" i="2" a="1"/>
  <c r="I24442" i="2" s="1"/>
  <c r="H24443" i="2" a="1"/>
  <c r="H24443" i="2" s="1"/>
  <c r="I24443" i="2" a="1"/>
  <c r="I24443" i="2" s="1"/>
  <c r="H24444" i="2" a="1"/>
  <c r="H24444" i="2" s="1"/>
  <c r="I24444" i="2" a="1"/>
  <c r="I24444" i="2" s="1"/>
  <c r="H24445" i="2" a="1"/>
  <c r="H24445" i="2" s="1"/>
  <c r="I24445" i="2" a="1"/>
  <c r="I24445" i="2" s="1"/>
  <c r="H24446" i="2" a="1"/>
  <c r="H24446" i="2" s="1"/>
  <c r="I24446" i="2" a="1"/>
  <c r="I24446" i="2" s="1"/>
  <c r="H24447" i="2" a="1"/>
  <c r="H24447" i="2" s="1"/>
  <c r="I24447" i="2" a="1"/>
  <c r="I24447" i="2" s="1"/>
  <c r="H24448" i="2" a="1"/>
  <c r="H24448" i="2" s="1"/>
  <c r="I24448" i="2" a="1"/>
  <c r="I24448" i="2" s="1"/>
  <c r="H24449" i="2" a="1"/>
  <c r="H24449" i="2" s="1"/>
  <c r="I24449" i="2" a="1"/>
  <c r="I24449" i="2" s="1"/>
  <c r="H24450" i="2" a="1"/>
  <c r="H24450" i="2" s="1"/>
  <c r="I24450" i="2" a="1"/>
  <c r="I24450" i="2" s="1"/>
  <c r="H24451" i="2" a="1"/>
  <c r="H24451" i="2" s="1"/>
  <c r="I24451" i="2" a="1"/>
  <c r="I24451" i="2" s="1"/>
  <c r="H24452" i="2" a="1"/>
  <c r="H24452" i="2" s="1"/>
  <c r="I24452" i="2" a="1"/>
  <c r="I24452" i="2" s="1"/>
  <c r="H24453" i="2" a="1"/>
  <c r="H24453" i="2" s="1"/>
  <c r="I24453" i="2" a="1"/>
  <c r="I24453" i="2" s="1"/>
  <c r="H24454" i="2" a="1"/>
  <c r="H24454" i="2" s="1"/>
  <c r="I24454" i="2" a="1"/>
  <c r="I24454" i="2" s="1"/>
  <c r="H24455" i="2" a="1"/>
  <c r="H24455" i="2" s="1"/>
  <c r="I24455" i="2" a="1"/>
  <c r="I24455" i="2" s="1"/>
  <c r="H24456" i="2" a="1"/>
  <c r="H24456" i="2" s="1"/>
  <c r="I24456" i="2" a="1"/>
  <c r="I24456" i="2" s="1"/>
  <c r="H24457" i="2" a="1"/>
  <c r="H24457" i="2" s="1"/>
  <c r="I24457" i="2" a="1"/>
  <c r="I24457" i="2" s="1"/>
  <c r="H24458" i="2" a="1"/>
  <c r="H24458" i="2" s="1"/>
  <c r="I24458" i="2" a="1"/>
  <c r="I24458" i="2" s="1"/>
  <c r="H24459" i="2" a="1"/>
  <c r="H24459" i="2" s="1"/>
  <c r="I24459" i="2" a="1"/>
  <c r="I24459" i="2" s="1"/>
  <c r="H24460" i="2" a="1"/>
  <c r="H24460" i="2" s="1"/>
  <c r="I24460" i="2" a="1"/>
  <c r="I24460" i="2" s="1"/>
  <c r="H24461" i="2" a="1"/>
  <c r="H24461" i="2" s="1"/>
  <c r="I24461" i="2" a="1"/>
  <c r="I24461" i="2" s="1"/>
  <c r="H24462" i="2" a="1"/>
  <c r="H24462" i="2" s="1"/>
  <c r="I24462" i="2" a="1"/>
  <c r="I24462" i="2" s="1"/>
  <c r="H24463" i="2" a="1"/>
  <c r="H24463" i="2" s="1"/>
  <c r="I24463" i="2" a="1"/>
  <c r="I24463" i="2" s="1"/>
  <c r="H24464" i="2" a="1"/>
  <c r="H24464" i="2" s="1"/>
  <c r="I24464" i="2" a="1"/>
  <c r="I24464" i="2" s="1"/>
  <c r="H24465" i="2" a="1"/>
  <c r="H24465" i="2" s="1"/>
  <c r="I24465" i="2" a="1"/>
  <c r="I24465" i="2" s="1"/>
  <c r="H24466" i="2" a="1"/>
  <c r="H24466" i="2" s="1"/>
  <c r="I24466" i="2" a="1"/>
  <c r="I24466" i="2" s="1"/>
  <c r="H24467" i="2" a="1"/>
  <c r="H24467" i="2" s="1"/>
  <c r="I24467" i="2" a="1"/>
  <c r="I24467" i="2" s="1"/>
  <c r="H24468" i="2" a="1"/>
  <c r="H24468" i="2" s="1"/>
  <c r="I24468" i="2" a="1"/>
  <c r="I24468" i="2" s="1"/>
  <c r="H24469" i="2" a="1"/>
  <c r="H24469" i="2" s="1"/>
  <c r="I24469" i="2" a="1"/>
  <c r="I24469" i="2" s="1"/>
  <c r="H24470" i="2" a="1"/>
  <c r="H24470" i="2" s="1"/>
  <c r="I24470" i="2" a="1"/>
  <c r="I24470" i="2" s="1"/>
  <c r="H24471" i="2" a="1"/>
  <c r="H24471" i="2" s="1"/>
  <c r="I24471" i="2" a="1"/>
  <c r="I24471" i="2" s="1"/>
  <c r="H24472" i="2" a="1"/>
  <c r="H24472" i="2" s="1"/>
  <c r="I24472" i="2" a="1"/>
  <c r="I24472" i="2" s="1"/>
  <c r="H24473" i="2" a="1"/>
  <c r="H24473" i="2" s="1"/>
  <c r="I24473" i="2" a="1"/>
  <c r="I24473" i="2" s="1"/>
  <c r="H24474" i="2" a="1"/>
  <c r="H24474" i="2" s="1"/>
  <c r="I24474" i="2" a="1"/>
  <c r="I24474" i="2" s="1"/>
  <c r="H24475" i="2" a="1"/>
  <c r="H24475" i="2" s="1"/>
  <c r="I24475" i="2" a="1"/>
  <c r="I24475" i="2" s="1"/>
  <c r="H24476" i="2" a="1"/>
  <c r="H24476" i="2" s="1"/>
  <c r="I24476" i="2" a="1"/>
  <c r="I24476" i="2" s="1"/>
  <c r="H24477" i="2" a="1"/>
  <c r="H24477" i="2" s="1"/>
  <c r="I24477" i="2" a="1"/>
  <c r="I24477" i="2" s="1"/>
  <c r="H24478" i="2" a="1"/>
  <c r="H24478" i="2" s="1"/>
  <c r="I24478" i="2" a="1"/>
  <c r="I24478" i="2" s="1"/>
  <c r="H24479" i="2" a="1"/>
  <c r="H24479" i="2" s="1"/>
  <c r="I24479" i="2" a="1"/>
  <c r="I24479" i="2" s="1"/>
  <c r="H24480" i="2" a="1"/>
  <c r="H24480" i="2" s="1"/>
  <c r="I24480" i="2" a="1"/>
  <c r="I24480" i="2" s="1"/>
  <c r="H24481" i="2" a="1"/>
  <c r="H24481" i="2" s="1"/>
  <c r="I24481" i="2" a="1"/>
  <c r="I24481" i="2" s="1"/>
  <c r="H24482" i="2" a="1"/>
  <c r="H24482" i="2" s="1"/>
  <c r="I24482" i="2" a="1"/>
  <c r="I24482" i="2" s="1"/>
  <c r="H24483" i="2" a="1"/>
  <c r="H24483" i="2" s="1"/>
  <c r="I24483" i="2" a="1"/>
  <c r="I24483" i="2" s="1"/>
  <c r="H24484" i="2" a="1"/>
  <c r="H24484" i="2" s="1"/>
  <c r="I24484" i="2" a="1"/>
  <c r="I24484" i="2" s="1"/>
  <c r="H24485" i="2" a="1"/>
  <c r="H24485" i="2" s="1"/>
  <c r="I24485" i="2" a="1"/>
  <c r="I24485" i="2" s="1"/>
  <c r="H24486" i="2" a="1"/>
  <c r="H24486" i="2" s="1"/>
  <c r="I24486" i="2" a="1"/>
  <c r="I24486" i="2" s="1"/>
  <c r="H24487" i="2" a="1"/>
  <c r="H24487" i="2" s="1"/>
  <c r="I24487" i="2" a="1"/>
  <c r="I24487" i="2" s="1"/>
  <c r="H24488" i="2" a="1"/>
  <c r="H24488" i="2" s="1"/>
  <c r="I24488" i="2" a="1"/>
  <c r="I24488" i="2" s="1"/>
  <c r="H24489" i="2" a="1"/>
  <c r="H24489" i="2" s="1"/>
  <c r="I24489" i="2" a="1"/>
  <c r="I24489" i="2" s="1"/>
  <c r="H24490" i="2" a="1"/>
  <c r="H24490" i="2" s="1"/>
  <c r="I24490" i="2" a="1"/>
  <c r="I24490" i="2" s="1"/>
  <c r="H24491" i="2" a="1"/>
  <c r="H24491" i="2" s="1"/>
  <c r="I24491" i="2" a="1"/>
  <c r="I24491" i="2" s="1"/>
  <c r="H24492" i="2" a="1"/>
  <c r="H24492" i="2" s="1"/>
  <c r="I24492" i="2" a="1"/>
  <c r="I24492" i="2" s="1"/>
  <c r="H24493" i="2" a="1"/>
  <c r="H24493" i="2" s="1"/>
  <c r="I24493" i="2" a="1"/>
  <c r="I24493" i="2" s="1"/>
  <c r="H24494" i="2" a="1"/>
  <c r="H24494" i="2" s="1"/>
  <c r="I24494" i="2" a="1"/>
  <c r="I24494" i="2" s="1"/>
  <c r="H24495" i="2" a="1"/>
  <c r="H24495" i="2" s="1"/>
  <c r="I24495" i="2" a="1"/>
  <c r="I24495" i="2" s="1"/>
  <c r="H24496" i="2" a="1"/>
  <c r="H24496" i="2" s="1"/>
  <c r="I24496" i="2" a="1"/>
  <c r="I24496" i="2" s="1"/>
  <c r="H24497" i="2" a="1"/>
  <c r="H24497" i="2" s="1"/>
  <c r="I24497" i="2" a="1"/>
  <c r="I24497" i="2" s="1"/>
  <c r="H24498" i="2" a="1"/>
  <c r="H24498" i="2" s="1"/>
  <c r="I24498" i="2" a="1"/>
  <c r="I24498" i="2" s="1"/>
  <c r="H24499" i="2" a="1"/>
  <c r="H24499" i="2" s="1"/>
  <c r="I24499" i="2" a="1"/>
  <c r="I24499" i="2" s="1"/>
  <c r="H24500" i="2" a="1"/>
  <c r="H24500" i="2" s="1"/>
  <c r="I24500" i="2" a="1"/>
  <c r="I24500" i="2" s="1"/>
  <c r="H24501" i="2" a="1"/>
  <c r="H24501" i="2" s="1"/>
  <c r="I24501" i="2" a="1"/>
  <c r="I24501" i="2" s="1"/>
  <c r="H24502" i="2" a="1"/>
  <c r="H24502" i="2" s="1"/>
  <c r="I24502" i="2" a="1"/>
  <c r="I24502" i="2" s="1"/>
  <c r="H24503" i="2" a="1"/>
  <c r="H24503" i="2" s="1"/>
  <c r="I24503" i="2" a="1"/>
  <c r="I24503" i="2" s="1"/>
  <c r="H24504" i="2" a="1"/>
  <c r="H24504" i="2" s="1"/>
  <c r="I24504" i="2" a="1"/>
  <c r="I24504" i="2" s="1"/>
  <c r="H24505" i="2" a="1"/>
  <c r="H24505" i="2" s="1"/>
  <c r="I24505" i="2" a="1"/>
  <c r="I24505" i="2" s="1"/>
  <c r="H24506" i="2" a="1"/>
  <c r="H24506" i="2" s="1"/>
  <c r="I24506" i="2" a="1"/>
  <c r="I24506" i="2" s="1"/>
  <c r="H24507" i="2" a="1"/>
  <c r="H24507" i="2" s="1"/>
  <c r="I24507" i="2" a="1"/>
  <c r="I24507" i="2" s="1"/>
  <c r="H24508" i="2" a="1"/>
  <c r="H24508" i="2" s="1"/>
  <c r="I24508" i="2" a="1"/>
  <c r="I24508" i="2" s="1"/>
  <c r="H24509" i="2" a="1"/>
  <c r="H24509" i="2" s="1"/>
  <c r="I24509" i="2" a="1"/>
  <c r="I24509" i="2" s="1"/>
  <c r="H24510" i="2" a="1"/>
  <c r="H24510" i="2" s="1"/>
  <c r="I24510" i="2" a="1"/>
  <c r="I24510" i="2" s="1"/>
  <c r="H24511" i="2" a="1"/>
  <c r="H24511" i="2" s="1"/>
  <c r="I24511" i="2" a="1"/>
  <c r="I24511" i="2" s="1"/>
  <c r="H24512" i="2" a="1"/>
  <c r="H24512" i="2" s="1"/>
  <c r="I24512" i="2" a="1"/>
  <c r="I24512" i="2" s="1"/>
  <c r="H24513" i="2" a="1"/>
  <c r="H24513" i="2" s="1"/>
  <c r="I24513" i="2" a="1"/>
  <c r="I24513" i="2" s="1"/>
  <c r="H24514" i="2" a="1"/>
  <c r="H24514" i="2" s="1"/>
  <c r="I24514" i="2" a="1"/>
  <c r="I24514" i="2" s="1"/>
  <c r="H24515" i="2" a="1"/>
  <c r="H24515" i="2" s="1"/>
  <c r="I24515" i="2" a="1"/>
  <c r="I24515" i="2" s="1"/>
  <c r="H24516" i="2" a="1"/>
  <c r="H24516" i="2" s="1"/>
  <c r="I24516" i="2" a="1"/>
  <c r="I24516" i="2" s="1"/>
  <c r="H24517" i="2" a="1"/>
  <c r="H24517" i="2" s="1"/>
  <c r="I24517" i="2" a="1"/>
  <c r="I24517" i="2" s="1"/>
  <c r="H24518" i="2" a="1"/>
  <c r="H24518" i="2" s="1"/>
  <c r="I24518" i="2" a="1"/>
  <c r="I24518" i="2" s="1"/>
  <c r="H24519" i="2" a="1"/>
  <c r="H24519" i="2" s="1"/>
  <c r="I24519" i="2" a="1"/>
  <c r="I24519" i="2" s="1"/>
  <c r="H24520" i="2" a="1"/>
  <c r="H24520" i="2" s="1"/>
  <c r="I24520" i="2" a="1"/>
  <c r="I24520" i="2" s="1"/>
  <c r="H24521" i="2" a="1"/>
  <c r="H24521" i="2" s="1"/>
  <c r="I24521" i="2" a="1"/>
  <c r="I24521" i="2" s="1"/>
  <c r="H24522" i="2" a="1"/>
  <c r="H24522" i="2" s="1"/>
  <c r="I24522" i="2" a="1"/>
  <c r="I24522" i="2" s="1"/>
  <c r="H24523" i="2" a="1"/>
  <c r="H24523" i="2" s="1"/>
  <c r="I24523" i="2" a="1"/>
  <c r="I24523" i="2" s="1"/>
  <c r="H24524" i="2" a="1"/>
  <c r="H24524" i="2" s="1"/>
  <c r="I24524" i="2" a="1"/>
  <c r="I24524" i="2" s="1"/>
  <c r="H24525" i="2" a="1"/>
  <c r="H24525" i="2" s="1"/>
  <c r="I24525" i="2" a="1"/>
  <c r="I24525" i="2" s="1"/>
  <c r="H24526" i="2" a="1"/>
  <c r="H24526" i="2" s="1"/>
  <c r="I24526" i="2" a="1"/>
  <c r="I24526" i="2" s="1"/>
  <c r="H24527" i="2" a="1"/>
  <c r="H24527" i="2" s="1"/>
  <c r="I24527" i="2" a="1"/>
  <c r="I24527" i="2" s="1"/>
  <c r="H24528" i="2" a="1"/>
  <c r="H24528" i="2" s="1"/>
  <c r="I24528" i="2" a="1"/>
  <c r="I24528" i="2" s="1"/>
  <c r="H24529" i="2" a="1"/>
  <c r="H24529" i="2" s="1"/>
  <c r="I24529" i="2" a="1"/>
  <c r="I24529" i="2" s="1"/>
  <c r="H24530" i="2" a="1"/>
  <c r="H24530" i="2" s="1"/>
  <c r="I24530" i="2" a="1"/>
  <c r="I24530" i="2" s="1"/>
  <c r="H24531" i="2" a="1"/>
  <c r="H24531" i="2" s="1"/>
  <c r="I24531" i="2" a="1"/>
  <c r="I24531" i="2" s="1"/>
  <c r="H24532" i="2" a="1"/>
  <c r="H24532" i="2" s="1"/>
  <c r="I24532" i="2" a="1"/>
  <c r="I24532" i="2" s="1"/>
  <c r="H24533" i="2" a="1"/>
  <c r="H24533" i="2" s="1"/>
  <c r="I24533" i="2" a="1"/>
  <c r="I24533" i="2" s="1"/>
  <c r="H24534" i="2" a="1"/>
  <c r="H24534" i="2" s="1"/>
  <c r="I24534" i="2" a="1"/>
  <c r="I24534" i="2" s="1"/>
  <c r="H24535" i="2" a="1"/>
  <c r="H24535" i="2" s="1"/>
  <c r="I24535" i="2" a="1"/>
  <c r="I24535" i="2" s="1"/>
  <c r="H24536" i="2" a="1"/>
  <c r="H24536" i="2" s="1"/>
  <c r="I24536" i="2" a="1"/>
  <c r="I24536" i="2" s="1"/>
  <c r="H24537" i="2" a="1"/>
  <c r="H24537" i="2" s="1"/>
  <c r="I24537" i="2" a="1"/>
  <c r="I24537" i="2" s="1"/>
  <c r="H24538" i="2" a="1"/>
  <c r="H24538" i="2" s="1"/>
  <c r="I24538" i="2" a="1"/>
  <c r="I24538" i="2" s="1"/>
  <c r="H24539" i="2" a="1"/>
  <c r="H24539" i="2" s="1"/>
  <c r="I24539" i="2" a="1"/>
  <c r="I24539" i="2" s="1"/>
  <c r="H24540" i="2" a="1"/>
  <c r="H24540" i="2" s="1"/>
  <c r="I24540" i="2" a="1"/>
  <c r="I24540" i="2" s="1"/>
  <c r="H24541" i="2" a="1"/>
  <c r="H24541" i="2" s="1"/>
  <c r="I24541" i="2" a="1"/>
  <c r="I24541" i="2" s="1"/>
  <c r="H24542" i="2" a="1"/>
  <c r="H24542" i="2" s="1"/>
  <c r="I24542" i="2" a="1"/>
  <c r="I24542" i="2" s="1"/>
  <c r="H24543" i="2" a="1"/>
  <c r="H24543" i="2" s="1"/>
  <c r="I24543" i="2" a="1"/>
  <c r="I24543" i="2" s="1"/>
  <c r="H24544" i="2" a="1"/>
  <c r="H24544" i="2" s="1"/>
  <c r="I24544" i="2" a="1"/>
  <c r="I24544" i="2" s="1"/>
  <c r="H24545" i="2" a="1"/>
  <c r="H24545" i="2" s="1"/>
  <c r="I24545" i="2" a="1"/>
  <c r="I24545" i="2" s="1"/>
  <c r="H24546" i="2" a="1"/>
  <c r="H24546" i="2" s="1"/>
  <c r="I24546" i="2" a="1"/>
  <c r="I24546" i="2" s="1"/>
  <c r="H24547" i="2" a="1"/>
  <c r="H24547" i="2" s="1"/>
  <c r="I24547" i="2" a="1"/>
  <c r="I24547" i="2" s="1"/>
  <c r="H24548" i="2" a="1"/>
  <c r="H24548" i="2" s="1"/>
  <c r="I24548" i="2" a="1"/>
  <c r="I24548" i="2" s="1"/>
  <c r="H24549" i="2" a="1"/>
  <c r="H24549" i="2" s="1"/>
  <c r="I24549" i="2" a="1"/>
  <c r="I24549" i="2" s="1"/>
  <c r="H24550" i="2" a="1"/>
  <c r="H24550" i="2" s="1"/>
  <c r="I24550" i="2" a="1"/>
  <c r="I24550" i="2" s="1"/>
  <c r="H24551" i="2" a="1"/>
  <c r="H24551" i="2" s="1"/>
  <c r="I24551" i="2" a="1"/>
  <c r="I24551" i="2" s="1"/>
  <c r="H24552" i="2" a="1"/>
  <c r="H24552" i="2" s="1"/>
  <c r="I24552" i="2" a="1"/>
  <c r="I24552" i="2" s="1"/>
  <c r="H24553" i="2" a="1"/>
  <c r="H24553" i="2" s="1"/>
  <c r="I24553" i="2" a="1"/>
  <c r="I24553" i="2" s="1"/>
  <c r="H24554" i="2" a="1"/>
  <c r="H24554" i="2" s="1"/>
  <c r="I24554" i="2" a="1"/>
  <c r="I24554" i="2" s="1"/>
  <c r="H24555" i="2" a="1"/>
  <c r="H24555" i="2" s="1"/>
  <c r="I24555" i="2" a="1"/>
  <c r="I24555" i="2" s="1"/>
  <c r="H24556" i="2" a="1"/>
  <c r="H24556" i="2" s="1"/>
  <c r="I24556" i="2" a="1"/>
  <c r="I24556" i="2" s="1"/>
  <c r="H24557" i="2" a="1"/>
  <c r="H24557" i="2" s="1"/>
  <c r="I24557" i="2" a="1"/>
  <c r="I24557" i="2" s="1"/>
  <c r="H24558" i="2" a="1"/>
  <c r="H24558" i="2" s="1"/>
  <c r="I24558" i="2" a="1"/>
  <c r="I24558" i="2" s="1"/>
  <c r="H24559" i="2" a="1"/>
  <c r="H24559" i="2" s="1"/>
  <c r="I24559" i="2" a="1"/>
  <c r="I24559" i="2" s="1"/>
  <c r="H24560" i="2" a="1"/>
  <c r="H24560" i="2" s="1"/>
  <c r="I24560" i="2" a="1"/>
  <c r="I24560" i="2" s="1"/>
  <c r="H24561" i="2" a="1"/>
  <c r="H24561" i="2" s="1"/>
  <c r="I24561" i="2" a="1"/>
  <c r="I24561" i="2" s="1"/>
  <c r="H24562" i="2" a="1"/>
  <c r="H24562" i="2" s="1"/>
  <c r="I24562" i="2" a="1"/>
  <c r="I24562" i="2" s="1"/>
  <c r="H24563" i="2" a="1"/>
  <c r="H24563" i="2" s="1"/>
  <c r="I24563" i="2" a="1"/>
  <c r="I24563" i="2" s="1"/>
  <c r="H24564" i="2" a="1"/>
  <c r="H24564" i="2" s="1"/>
  <c r="I24564" i="2" a="1"/>
  <c r="I24564" i="2" s="1"/>
  <c r="H24565" i="2" a="1"/>
  <c r="H24565" i="2" s="1"/>
  <c r="I24565" i="2" a="1"/>
  <c r="I24565" i="2" s="1"/>
  <c r="H24566" i="2" a="1"/>
  <c r="H24566" i="2" s="1"/>
  <c r="I24566" i="2" a="1"/>
  <c r="I24566" i="2" s="1"/>
  <c r="H24567" i="2" a="1"/>
  <c r="H24567" i="2" s="1"/>
  <c r="I24567" i="2" a="1"/>
  <c r="I24567" i="2" s="1"/>
  <c r="H24568" i="2" a="1"/>
  <c r="H24568" i="2" s="1"/>
  <c r="I24568" i="2" a="1"/>
  <c r="I24568" i="2" s="1"/>
  <c r="H24569" i="2" a="1"/>
  <c r="H24569" i="2" s="1"/>
  <c r="I24569" i="2" a="1"/>
  <c r="I24569" i="2" s="1"/>
  <c r="H24570" i="2" a="1"/>
  <c r="H24570" i="2" s="1"/>
  <c r="I24570" i="2" a="1"/>
  <c r="I24570" i="2" s="1"/>
  <c r="H24571" i="2" a="1"/>
  <c r="H24571" i="2" s="1"/>
  <c r="I24571" i="2" a="1"/>
  <c r="I24571" i="2" s="1"/>
  <c r="H24572" i="2" a="1"/>
  <c r="H24572" i="2" s="1"/>
  <c r="I24572" i="2" a="1"/>
  <c r="I24572" i="2" s="1"/>
  <c r="H24573" i="2" a="1"/>
  <c r="H24573" i="2" s="1"/>
  <c r="I24573" i="2" a="1"/>
  <c r="I24573" i="2" s="1"/>
  <c r="H24574" i="2" a="1"/>
  <c r="H24574" i="2" s="1"/>
  <c r="I24574" i="2" a="1"/>
  <c r="I24574" i="2" s="1"/>
  <c r="H24575" i="2" a="1"/>
  <c r="H24575" i="2" s="1"/>
  <c r="I24575" i="2" a="1"/>
  <c r="I24575" i="2" s="1"/>
  <c r="H24576" i="2" a="1"/>
  <c r="H24576" i="2" s="1"/>
  <c r="I24576" i="2" a="1"/>
  <c r="I24576" i="2" s="1"/>
  <c r="H24577" i="2" a="1"/>
  <c r="H24577" i="2" s="1"/>
  <c r="I24577" i="2" a="1"/>
  <c r="I24577" i="2" s="1"/>
  <c r="H24578" i="2" a="1"/>
  <c r="H24578" i="2" s="1"/>
  <c r="I24578" i="2" a="1"/>
  <c r="I24578" i="2" s="1"/>
  <c r="H24579" i="2" a="1"/>
  <c r="H24579" i="2" s="1"/>
  <c r="I24579" i="2" a="1"/>
  <c r="I24579" i="2" s="1"/>
  <c r="H24580" i="2" a="1"/>
  <c r="H24580" i="2" s="1"/>
  <c r="I24580" i="2" a="1"/>
  <c r="I24580" i="2" s="1"/>
  <c r="H24581" i="2" a="1"/>
  <c r="H24581" i="2" s="1"/>
  <c r="I24581" i="2" a="1"/>
  <c r="I24581" i="2" s="1"/>
  <c r="H24582" i="2" a="1"/>
  <c r="H24582" i="2" s="1"/>
  <c r="I24582" i="2" a="1"/>
  <c r="I24582" i="2" s="1"/>
  <c r="H24583" i="2" a="1"/>
  <c r="H24583" i="2" s="1"/>
  <c r="I24583" i="2" a="1"/>
  <c r="I24583" i="2" s="1"/>
  <c r="H24584" i="2" a="1"/>
  <c r="H24584" i="2" s="1"/>
  <c r="I24584" i="2" a="1"/>
  <c r="I24584" i="2" s="1"/>
  <c r="H24585" i="2" a="1"/>
  <c r="H24585" i="2" s="1"/>
  <c r="I24585" i="2" a="1"/>
  <c r="I24585" i="2" s="1"/>
  <c r="H24586" i="2" a="1"/>
  <c r="H24586" i="2" s="1"/>
  <c r="I24586" i="2" a="1"/>
  <c r="I24586" i="2" s="1"/>
  <c r="H24587" i="2" a="1"/>
  <c r="H24587" i="2" s="1"/>
  <c r="I24587" i="2" a="1"/>
  <c r="I24587" i="2" s="1"/>
  <c r="H24588" i="2" a="1"/>
  <c r="H24588" i="2" s="1"/>
  <c r="I24588" i="2" a="1"/>
  <c r="I24588" i="2" s="1"/>
  <c r="H24589" i="2" a="1"/>
  <c r="H24589" i="2" s="1"/>
  <c r="I24589" i="2" a="1"/>
  <c r="I24589" i="2" s="1"/>
  <c r="H24590" i="2" a="1"/>
  <c r="H24590" i="2" s="1"/>
  <c r="I24590" i="2" a="1"/>
  <c r="I24590" i="2" s="1"/>
  <c r="H24591" i="2" a="1"/>
  <c r="H24591" i="2" s="1"/>
  <c r="I24591" i="2" a="1"/>
  <c r="I24591" i="2" s="1"/>
  <c r="H24592" i="2" a="1"/>
  <c r="H24592" i="2" s="1"/>
  <c r="I24592" i="2" a="1"/>
  <c r="I24592" i="2" s="1"/>
  <c r="H24593" i="2" a="1"/>
  <c r="H24593" i="2" s="1"/>
  <c r="I24593" i="2" a="1"/>
  <c r="I24593" i="2" s="1"/>
  <c r="H24594" i="2" a="1"/>
  <c r="H24594" i="2" s="1"/>
  <c r="I24594" i="2" a="1"/>
  <c r="I24594" i="2" s="1"/>
  <c r="H24595" i="2" a="1"/>
  <c r="H24595" i="2" s="1"/>
  <c r="I24595" i="2" a="1"/>
  <c r="I24595" i="2" s="1"/>
  <c r="H24596" i="2" a="1"/>
  <c r="H24596" i="2" s="1"/>
  <c r="I24596" i="2" a="1"/>
  <c r="I24596" i="2" s="1"/>
  <c r="H24597" i="2" a="1"/>
  <c r="H24597" i="2" s="1"/>
  <c r="I24597" i="2" a="1"/>
  <c r="I24597" i="2" s="1"/>
  <c r="H24598" i="2" a="1"/>
  <c r="H24598" i="2" s="1"/>
  <c r="I24598" i="2" a="1"/>
  <c r="I24598" i="2" s="1"/>
  <c r="H24599" i="2" a="1"/>
  <c r="H24599" i="2" s="1"/>
  <c r="I24599" i="2" a="1"/>
  <c r="I24599" i="2" s="1"/>
  <c r="H24600" i="2" a="1"/>
  <c r="H24600" i="2" s="1"/>
  <c r="I24600" i="2" a="1"/>
  <c r="I24600" i="2" s="1"/>
  <c r="H24601" i="2" a="1"/>
  <c r="H24601" i="2" s="1"/>
  <c r="I24601" i="2" a="1"/>
  <c r="I24601" i="2" s="1"/>
  <c r="H24602" i="2" a="1"/>
  <c r="H24602" i="2" s="1"/>
  <c r="I24602" i="2" a="1"/>
  <c r="I24602" i="2" s="1"/>
  <c r="H24603" i="2" a="1"/>
  <c r="H24603" i="2" s="1"/>
  <c r="I24603" i="2" a="1"/>
  <c r="I24603" i="2" s="1"/>
  <c r="H24604" i="2" a="1"/>
  <c r="H24604" i="2" s="1"/>
  <c r="I24604" i="2" a="1"/>
  <c r="I24604" i="2" s="1"/>
  <c r="H24605" i="2" a="1"/>
  <c r="H24605" i="2" s="1"/>
  <c r="I24605" i="2" a="1"/>
  <c r="I24605" i="2" s="1"/>
  <c r="H24606" i="2" a="1"/>
  <c r="H24606" i="2" s="1"/>
  <c r="I24606" i="2" a="1"/>
  <c r="I24606" i="2" s="1"/>
  <c r="H24607" i="2" a="1"/>
  <c r="H24607" i="2" s="1"/>
  <c r="I24607" i="2" a="1"/>
  <c r="I24607" i="2" s="1"/>
  <c r="H24608" i="2" a="1"/>
  <c r="H24608" i="2" s="1"/>
  <c r="I24608" i="2" a="1"/>
  <c r="I24608" i="2" s="1"/>
  <c r="H24609" i="2" a="1"/>
  <c r="H24609" i="2" s="1"/>
  <c r="I24609" i="2" a="1"/>
  <c r="I24609" i="2" s="1"/>
  <c r="H24610" i="2" a="1"/>
  <c r="H24610" i="2" s="1"/>
  <c r="I24610" i="2" a="1"/>
  <c r="I24610" i="2" s="1"/>
  <c r="H24611" i="2" a="1"/>
  <c r="H24611" i="2" s="1"/>
  <c r="I24611" i="2" a="1"/>
  <c r="I24611" i="2" s="1"/>
  <c r="H24612" i="2" a="1"/>
  <c r="H24612" i="2" s="1"/>
  <c r="I24612" i="2" a="1"/>
  <c r="I24612" i="2" s="1"/>
  <c r="H24613" i="2" a="1"/>
  <c r="H24613" i="2" s="1"/>
  <c r="I24613" i="2" a="1"/>
  <c r="I24613" i="2" s="1"/>
  <c r="H24614" i="2" a="1"/>
  <c r="H24614" i="2" s="1"/>
  <c r="I24614" i="2" a="1"/>
  <c r="I24614" i="2" s="1"/>
  <c r="H24615" i="2" a="1"/>
  <c r="H24615" i="2" s="1"/>
  <c r="I24615" i="2" a="1"/>
  <c r="I24615" i="2" s="1"/>
  <c r="H24616" i="2" a="1"/>
  <c r="H24616" i="2" s="1"/>
  <c r="I24616" i="2" a="1"/>
  <c r="I24616" i="2" s="1"/>
  <c r="H24617" i="2" a="1"/>
  <c r="H24617" i="2" s="1"/>
  <c r="I24617" i="2" a="1"/>
  <c r="I24617" i="2" s="1"/>
  <c r="H24618" i="2" a="1"/>
  <c r="H24618" i="2" s="1"/>
  <c r="I24618" i="2" a="1"/>
  <c r="I24618" i="2" s="1"/>
  <c r="H24619" i="2" a="1"/>
  <c r="H24619" i="2" s="1"/>
  <c r="I24619" i="2" a="1"/>
  <c r="I24619" i="2" s="1"/>
  <c r="H24620" i="2" a="1"/>
  <c r="H24620" i="2" s="1"/>
  <c r="I24620" i="2" a="1"/>
  <c r="I24620" i="2" s="1"/>
  <c r="H24621" i="2" a="1"/>
  <c r="H24621" i="2" s="1"/>
  <c r="I24621" i="2" a="1"/>
  <c r="I24621" i="2" s="1"/>
  <c r="H24622" i="2" a="1"/>
  <c r="H24622" i="2" s="1"/>
  <c r="I24622" i="2" a="1"/>
  <c r="I24622" i="2" s="1"/>
  <c r="H24623" i="2" a="1"/>
  <c r="H24623" i="2" s="1"/>
  <c r="I24623" i="2" a="1"/>
  <c r="I24623" i="2" s="1"/>
  <c r="H24624" i="2" a="1"/>
  <c r="H24624" i="2" s="1"/>
  <c r="I24624" i="2" a="1"/>
  <c r="I24624" i="2" s="1"/>
  <c r="H24625" i="2" a="1"/>
  <c r="H24625" i="2" s="1"/>
  <c r="I24625" i="2" a="1"/>
  <c r="I24625" i="2" s="1"/>
  <c r="H24626" i="2" a="1"/>
  <c r="H24626" i="2" s="1"/>
  <c r="I24626" i="2" a="1"/>
  <c r="I24626" i="2" s="1"/>
  <c r="H24627" i="2" a="1"/>
  <c r="H24627" i="2" s="1"/>
  <c r="I24627" i="2" a="1"/>
  <c r="I24627" i="2" s="1"/>
  <c r="H24628" i="2" a="1"/>
  <c r="H24628" i="2" s="1"/>
  <c r="I24628" i="2" a="1"/>
  <c r="I24628" i="2" s="1"/>
  <c r="H24629" i="2" a="1"/>
  <c r="H24629" i="2" s="1"/>
  <c r="I24629" i="2" a="1"/>
  <c r="I24629" i="2" s="1"/>
  <c r="H24630" i="2" a="1"/>
  <c r="H24630" i="2" s="1"/>
  <c r="I24630" i="2" a="1"/>
  <c r="I24630" i="2" s="1"/>
  <c r="H24631" i="2" a="1"/>
  <c r="H24631" i="2" s="1"/>
  <c r="I24631" i="2" a="1"/>
  <c r="I24631" i="2" s="1"/>
  <c r="H24632" i="2" a="1"/>
  <c r="H24632" i="2" s="1"/>
  <c r="I24632" i="2" a="1"/>
  <c r="I24632" i="2" s="1"/>
  <c r="H24633" i="2" a="1"/>
  <c r="H24633" i="2" s="1"/>
  <c r="I24633" i="2" a="1"/>
  <c r="I24633" i="2" s="1"/>
  <c r="H24634" i="2" a="1"/>
  <c r="H24634" i="2" s="1"/>
  <c r="I24634" i="2" a="1"/>
  <c r="I24634" i="2" s="1"/>
  <c r="H24635" i="2" a="1"/>
  <c r="H24635" i="2" s="1"/>
  <c r="I24635" i="2" a="1"/>
  <c r="I24635" i="2" s="1"/>
  <c r="H24636" i="2" a="1"/>
  <c r="H24636" i="2" s="1"/>
  <c r="I24636" i="2" a="1"/>
  <c r="I24636" i="2" s="1"/>
  <c r="H24637" i="2" a="1"/>
  <c r="H24637" i="2" s="1"/>
  <c r="I24637" i="2" a="1"/>
  <c r="I24637" i="2" s="1"/>
  <c r="H24638" i="2" a="1"/>
  <c r="H24638" i="2" s="1"/>
  <c r="I24638" i="2" a="1"/>
  <c r="I24638" i="2" s="1"/>
  <c r="H24639" i="2" a="1"/>
  <c r="H24639" i="2" s="1"/>
  <c r="I24639" i="2" a="1"/>
  <c r="I24639" i="2" s="1"/>
  <c r="H24640" i="2" a="1"/>
  <c r="H24640" i="2" s="1"/>
  <c r="I24640" i="2" a="1"/>
  <c r="I24640" i="2" s="1"/>
  <c r="H24641" i="2" a="1"/>
  <c r="H24641" i="2" s="1"/>
  <c r="I24641" i="2" a="1"/>
  <c r="I24641" i="2" s="1"/>
  <c r="H24642" i="2" a="1"/>
  <c r="H24642" i="2" s="1"/>
  <c r="I24642" i="2" a="1"/>
  <c r="I24642" i="2" s="1"/>
  <c r="H24643" i="2" a="1"/>
  <c r="H24643" i="2" s="1"/>
  <c r="I24643" i="2" a="1"/>
  <c r="I24643" i="2" s="1"/>
  <c r="H24644" i="2" a="1"/>
  <c r="H24644" i="2" s="1"/>
  <c r="I24644" i="2" a="1"/>
  <c r="I24644" i="2" s="1"/>
  <c r="H24645" i="2" a="1"/>
  <c r="H24645" i="2" s="1"/>
  <c r="I24645" i="2" a="1"/>
  <c r="I24645" i="2" s="1"/>
  <c r="H24646" i="2" a="1"/>
  <c r="H24646" i="2" s="1"/>
  <c r="I24646" i="2" a="1"/>
  <c r="I24646" i="2" s="1"/>
  <c r="H24647" i="2" a="1"/>
  <c r="H24647" i="2" s="1"/>
  <c r="I24647" i="2" a="1"/>
  <c r="I24647" i="2" s="1"/>
  <c r="H24648" i="2" a="1"/>
  <c r="H24648" i="2" s="1"/>
  <c r="I24648" i="2" a="1"/>
  <c r="I24648" i="2" s="1"/>
  <c r="H24649" i="2" a="1"/>
  <c r="H24649" i="2" s="1"/>
  <c r="I24649" i="2" a="1"/>
  <c r="I24649" i="2" s="1"/>
  <c r="H24650" i="2" a="1"/>
  <c r="H24650" i="2" s="1"/>
  <c r="I24650" i="2" a="1"/>
  <c r="I24650" i="2" s="1"/>
  <c r="H24651" i="2" a="1"/>
  <c r="H24651" i="2" s="1"/>
  <c r="I24651" i="2" a="1"/>
  <c r="I24651" i="2" s="1"/>
  <c r="H24652" i="2" a="1"/>
  <c r="H24652" i="2" s="1"/>
  <c r="I24652" i="2" a="1"/>
  <c r="I24652" i="2" s="1"/>
  <c r="H24653" i="2" a="1"/>
  <c r="H24653" i="2" s="1"/>
  <c r="I24653" i="2" a="1"/>
  <c r="I24653" i="2" s="1"/>
  <c r="H24654" i="2" a="1"/>
  <c r="H24654" i="2" s="1"/>
  <c r="I24654" i="2" a="1"/>
  <c r="I24654" i="2" s="1"/>
  <c r="H24655" i="2" a="1"/>
  <c r="H24655" i="2" s="1"/>
  <c r="I24655" i="2" a="1"/>
  <c r="I24655" i="2" s="1"/>
  <c r="H24656" i="2" a="1"/>
  <c r="H24656" i="2" s="1"/>
  <c r="I24656" i="2" a="1"/>
  <c r="I24656" i="2" s="1"/>
  <c r="H24657" i="2" a="1"/>
  <c r="H24657" i="2" s="1"/>
  <c r="I24657" i="2" a="1"/>
  <c r="I24657" i="2" s="1"/>
  <c r="H24658" i="2" a="1"/>
  <c r="H24658" i="2" s="1"/>
  <c r="I24658" i="2" a="1"/>
  <c r="I24658" i="2" s="1"/>
  <c r="H24659" i="2" a="1"/>
  <c r="H24659" i="2" s="1"/>
  <c r="I24659" i="2" a="1"/>
  <c r="I24659" i="2" s="1"/>
  <c r="H24660" i="2" a="1"/>
  <c r="H24660" i="2" s="1"/>
  <c r="I24660" i="2" a="1"/>
  <c r="I24660" i="2" s="1"/>
  <c r="H24661" i="2" a="1"/>
  <c r="H24661" i="2" s="1"/>
  <c r="I24661" i="2" a="1"/>
  <c r="I24661" i="2" s="1"/>
  <c r="H24662" i="2" a="1"/>
  <c r="H24662" i="2" s="1"/>
  <c r="I24662" i="2" a="1"/>
  <c r="I24662" i="2" s="1"/>
  <c r="H24663" i="2" a="1"/>
  <c r="H24663" i="2" s="1"/>
  <c r="I24663" i="2" a="1"/>
  <c r="I24663" i="2" s="1"/>
  <c r="H24664" i="2" a="1"/>
  <c r="H24664" i="2" s="1"/>
  <c r="I24664" i="2" a="1"/>
  <c r="I24664" i="2" s="1"/>
  <c r="H24665" i="2" a="1"/>
  <c r="H24665" i="2" s="1"/>
  <c r="I24665" i="2" a="1"/>
  <c r="I24665" i="2" s="1"/>
  <c r="H24666" i="2" a="1"/>
  <c r="H24666" i="2" s="1"/>
  <c r="I24666" i="2" a="1"/>
  <c r="I24666" i="2" s="1"/>
  <c r="H24667" i="2" a="1"/>
  <c r="H24667" i="2" s="1"/>
  <c r="I24667" i="2" a="1"/>
  <c r="I24667" i="2" s="1"/>
  <c r="H24668" i="2" a="1"/>
  <c r="H24668" i="2" s="1"/>
  <c r="I24668" i="2" a="1"/>
  <c r="I24668" i="2" s="1"/>
  <c r="H24669" i="2" a="1"/>
  <c r="H24669" i="2" s="1"/>
  <c r="I24669" i="2" a="1"/>
  <c r="I24669" i="2" s="1"/>
  <c r="H24670" i="2" a="1"/>
  <c r="H24670" i="2" s="1"/>
  <c r="I24670" i="2" a="1"/>
  <c r="I24670" i="2" s="1"/>
  <c r="H24671" i="2" a="1"/>
  <c r="H24671" i="2" s="1"/>
  <c r="I24671" i="2" a="1"/>
  <c r="I24671" i="2" s="1"/>
  <c r="H24672" i="2" a="1"/>
  <c r="H24672" i="2" s="1"/>
  <c r="I24672" i="2" a="1"/>
  <c r="I24672" i="2" s="1"/>
  <c r="H24673" i="2" a="1"/>
  <c r="H24673" i="2" s="1"/>
  <c r="I24673" i="2" a="1"/>
  <c r="I24673" i="2" s="1"/>
  <c r="H24674" i="2" a="1"/>
  <c r="H24674" i="2" s="1"/>
  <c r="I24674" i="2" a="1"/>
  <c r="I24674" i="2" s="1"/>
  <c r="H24675" i="2" a="1"/>
  <c r="H24675" i="2" s="1"/>
  <c r="I24675" i="2" a="1"/>
  <c r="I24675" i="2" s="1"/>
  <c r="H24676" i="2" a="1"/>
  <c r="H24676" i="2" s="1"/>
  <c r="I24676" i="2" a="1"/>
  <c r="I24676" i="2" s="1"/>
  <c r="H24677" i="2" a="1"/>
  <c r="H24677" i="2" s="1"/>
  <c r="I24677" i="2" a="1"/>
  <c r="I24677" i="2" s="1"/>
  <c r="H24678" i="2" a="1"/>
  <c r="H24678" i="2" s="1"/>
  <c r="I24678" i="2" a="1"/>
  <c r="I24678" i="2" s="1"/>
  <c r="H24679" i="2" a="1"/>
  <c r="H24679" i="2" s="1"/>
  <c r="I24679" i="2" a="1"/>
  <c r="I24679" i="2" s="1"/>
  <c r="H24680" i="2" a="1"/>
  <c r="H24680" i="2" s="1"/>
  <c r="I24680" i="2" a="1"/>
  <c r="I24680" i="2" s="1"/>
  <c r="H24681" i="2" a="1"/>
  <c r="H24681" i="2" s="1"/>
  <c r="I24681" i="2" a="1"/>
  <c r="I24681" i="2" s="1"/>
  <c r="H24682" i="2" a="1"/>
  <c r="H24682" i="2" s="1"/>
  <c r="I24682" i="2" a="1"/>
  <c r="I24682" i="2" s="1"/>
  <c r="H24683" i="2" a="1"/>
  <c r="H24683" i="2" s="1"/>
  <c r="I24683" i="2" a="1"/>
  <c r="I24683" i="2" s="1"/>
  <c r="H24684" i="2" a="1"/>
  <c r="H24684" i="2" s="1"/>
  <c r="I24684" i="2" a="1"/>
  <c r="I24684" i="2" s="1"/>
  <c r="H24685" i="2" a="1"/>
  <c r="H24685" i="2" s="1"/>
  <c r="I24685" i="2" a="1"/>
  <c r="I24685" i="2" s="1"/>
  <c r="H24686" i="2" a="1"/>
  <c r="H24686" i="2" s="1"/>
  <c r="I24686" i="2" a="1"/>
  <c r="I24686" i="2" s="1"/>
  <c r="H24687" i="2" a="1"/>
  <c r="H24687" i="2" s="1"/>
  <c r="I24687" i="2" a="1"/>
  <c r="I24687" i="2" s="1"/>
  <c r="H24688" i="2" a="1"/>
  <c r="H24688" i="2" s="1"/>
  <c r="I24688" i="2" a="1"/>
  <c r="I24688" i="2" s="1"/>
  <c r="H24689" i="2" a="1"/>
  <c r="H24689" i="2" s="1"/>
  <c r="I24689" i="2" a="1"/>
  <c r="I24689" i="2" s="1"/>
  <c r="H24690" i="2" a="1"/>
  <c r="H24690" i="2" s="1"/>
  <c r="I24690" i="2" a="1"/>
  <c r="I24690" i="2" s="1"/>
  <c r="H24691" i="2" a="1"/>
  <c r="H24691" i="2" s="1"/>
  <c r="I24691" i="2" a="1"/>
  <c r="I24691" i="2" s="1"/>
  <c r="H24692" i="2" a="1"/>
  <c r="H24692" i="2" s="1"/>
  <c r="I24692" i="2" a="1"/>
  <c r="I24692" i="2" s="1"/>
  <c r="H24693" i="2" a="1"/>
  <c r="H24693" i="2" s="1"/>
  <c r="I24693" i="2" a="1"/>
  <c r="I24693" i="2" s="1"/>
  <c r="H24694" i="2" a="1"/>
  <c r="H24694" i="2" s="1"/>
  <c r="I24694" i="2" a="1"/>
  <c r="I24694" i="2" s="1"/>
  <c r="H24695" i="2" a="1"/>
  <c r="H24695" i="2" s="1"/>
  <c r="I24695" i="2" a="1"/>
  <c r="I24695" i="2" s="1"/>
  <c r="H24696" i="2" a="1"/>
  <c r="H24696" i="2" s="1"/>
  <c r="I24696" i="2" a="1"/>
  <c r="I24696" i="2" s="1"/>
  <c r="H24697" i="2" a="1"/>
  <c r="H24697" i="2" s="1"/>
  <c r="I24697" i="2" a="1"/>
  <c r="I24697" i="2" s="1"/>
  <c r="H24698" i="2" a="1"/>
  <c r="H24698" i="2" s="1"/>
  <c r="I24698" i="2" a="1"/>
  <c r="I24698" i="2" s="1"/>
  <c r="H24699" i="2" a="1"/>
  <c r="H24699" i="2" s="1"/>
  <c r="I24699" i="2" a="1"/>
  <c r="I24699" i="2" s="1"/>
  <c r="H24700" i="2" a="1"/>
  <c r="H24700" i="2" s="1"/>
  <c r="I24700" i="2" a="1"/>
  <c r="I24700" i="2" s="1"/>
  <c r="H24701" i="2" a="1"/>
  <c r="H24701" i="2" s="1"/>
  <c r="I24701" i="2" a="1"/>
  <c r="I24701" i="2" s="1"/>
  <c r="H24702" i="2" a="1"/>
  <c r="H24702" i="2" s="1"/>
  <c r="I24702" i="2" a="1"/>
  <c r="I24702" i="2" s="1"/>
  <c r="H24703" i="2" a="1"/>
  <c r="H24703" i="2" s="1"/>
  <c r="I24703" i="2" a="1"/>
  <c r="I24703" i="2" s="1"/>
  <c r="H24704" i="2" a="1"/>
  <c r="H24704" i="2" s="1"/>
  <c r="I24704" i="2" a="1"/>
  <c r="I24704" i="2" s="1"/>
  <c r="H24705" i="2" a="1"/>
  <c r="H24705" i="2" s="1"/>
  <c r="I24705" i="2" a="1"/>
  <c r="I24705" i="2" s="1"/>
  <c r="H24706" i="2" a="1"/>
  <c r="H24706" i="2" s="1"/>
  <c r="I24706" i="2" a="1"/>
  <c r="I24706" i="2" s="1"/>
  <c r="H24707" i="2" a="1"/>
  <c r="H24707" i="2" s="1"/>
  <c r="I24707" i="2" a="1"/>
  <c r="I24707" i="2" s="1"/>
  <c r="H24708" i="2" a="1"/>
  <c r="H24708" i="2" s="1"/>
  <c r="I24708" i="2" a="1"/>
  <c r="I24708" i="2" s="1"/>
  <c r="H24709" i="2" a="1"/>
  <c r="H24709" i="2" s="1"/>
  <c r="I24709" i="2" a="1"/>
  <c r="I24709" i="2" s="1"/>
  <c r="H24710" i="2" a="1"/>
  <c r="H24710" i="2" s="1"/>
  <c r="I24710" i="2" a="1"/>
  <c r="I24710" i="2" s="1"/>
  <c r="H24711" i="2" a="1"/>
  <c r="H24711" i="2" s="1"/>
  <c r="I24711" i="2" a="1"/>
  <c r="I24711" i="2" s="1"/>
  <c r="H24712" i="2" a="1"/>
  <c r="H24712" i="2" s="1"/>
  <c r="I24712" i="2" a="1"/>
  <c r="I24712" i="2" s="1"/>
  <c r="H24713" i="2" a="1"/>
  <c r="H24713" i="2" s="1"/>
  <c r="I24713" i="2" a="1"/>
  <c r="I24713" i="2" s="1"/>
  <c r="H24714" i="2" a="1"/>
  <c r="H24714" i="2" s="1"/>
  <c r="I24714" i="2" a="1"/>
  <c r="I24714" i="2" s="1"/>
  <c r="H24715" i="2" a="1"/>
  <c r="H24715" i="2" s="1"/>
  <c r="I24715" i="2" a="1"/>
  <c r="I24715" i="2" s="1"/>
  <c r="H24716" i="2" a="1"/>
  <c r="H24716" i="2" s="1"/>
  <c r="I24716" i="2" a="1"/>
  <c r="I24716" i="2" s="1"/>
  <c r="H24717" i="2" a="1"/>
  <c r="H24717" i="2" s="1"/>
  <c r="I24717" i="2" a="1"/>
  <c r="I24717" i="2" s="1"/>
  <c r="H24718" i="2" a="1"/>
  <c r="H24718" i="2" s="1"/>
  <c r="I24718" i="2" a="1"/>
  <c r="I24718" i="2" s="1"/>
  <c r="H24719" i="2" a="1"/>
  <c r="H24719" i="2" s="1"/>
  <c r="I24719" i="2" a="1"/>
  <c r="I24719" i="2" s="1"/>
  <c r="H24720" i="2" a="1"/>
  <c r="H24720" i="2" s="1"/>
  <c r="I24720" i="2" a="1"/>
  <c r="I24720" i="2" s="1"/>
  <c r="H24721" i="2" a="1"/>
  <c r="H24721" i="2" s="1"/>
  <c r="I24721" i="2" a="1"/>
  <c r="I24721" i="2" s="1"/>
  <c r="H24722" i="2" a="1"/>
  <c r="H24722" i="2" s="1"/>
  <c r="I24722" i="2" a="1"/>
  <c r="I24722" i="2" s="1"/>
  <c r="H24723" i="2" a="1"/>
  <c r="H24723" i="2" s="1"/>
  <c r="I24723" i="2" a="1"/>
  <c r="I24723" i="2" s="1"/>
  <c r="H24724" i="2" a="1"/>
  <c r="H24724" i="2" s="1"/>
  <c r="I24724" i="2" a="1"/>
  <c r="I24724" i="2" s="1"/>
  <c r="H24725" i="2" a="1"/>
  <c r="H24725" i="2" s="1"/>
  <c r="I24725" i="2" a="1"/>
  <c r="I24725" i="2" s="1"/>
  <c r="H24726" i="2" a="1"/>
  <c r="H24726" i="2" s="1"/>
  <c r="I24726" i="2" a="1"/>
  <c r="I24726" i="2" s="1"/>
  <c r="H24727" i="2" a="1"/>
  <c r="H24727" i="2" s="1"/>
  <c r="I24727" i="2" a="1"/>
  <c r="I24727" i="2" s="1"/>
  <c r="H24728" i="2" a="1"/>
  <c r="H24728" i="2" s="1"/>
  <c r="I24728" i="2" a="1"/>
  <c r="I24728" i="2" s="1"/>
  <c r="H24729" i="2" a="1"/>
  <c r="H24729" i="2" s="1"/>
  <c r="I24729" i="2" a="1"/>
  <c r="I24729" i="2" s="1"/>
  <c r="H24730" i="2" a="1"/>
  <c r="H24730" i="2" s="1"/>
  <c r="I24730" i="2" a="1"/>
  <c r="I24730" i="2" s="1"/>
  <c r="H24731" i="2" a="1"/>
  <c r="H24731" i="2" s="1"/>
  <c r="I24731" i="2" a="1"/>
  <c r="I24731" i="2" s="1"/>
  <c r="H24732" i="2" a="1"/>
  <c r="H24732" i="2" s="1"/>
  <c r="I24732" i="2" a="1"/>
  <c r="I24732" i="2" s="1"/>
  <c r="H24733" i="2" a="1"/>
  <c r="H24733" i="2" s="1"/>
  <c r="I24733" i="2" a="1"/>
  <c r="I24733" i="2" s="1"/>
  <c r="H24734" i="2" a="1"/>
  <c r="H24734" i="2" s="1"/>
  <c r="I24734" i="2" a="1"/>
  <c r="I24734" i="2" s="1"/>
  <c r="H24735" i="2" a="1"/>
  <c r="H24735" i="2" s="1"/>
  <c r="I24735" i="2" a="1"/>
  <c r="I24735" i="2" s="1"/>
  <c r="H24736" i="2" a="1"/>
  <c r="H24736" i="2" s="1"/>
  <c r="I24736" i="2" a="1"/>
  <c r="I24736" i="2" s="1"/>
  <c r="H24737" i="2" a="1"/>
  <c r="H24737" i="2" s="1"/>
  <c r="I24737" i="2" a="1"/>
  <c r="I24737" i="2" s="1"/>
  <c r="H24738" i="2" a="1"/>
  <c r="H24738" i="2" s="1"/>
  <c r="I24738" i="2" a="1"/>
  <c r="I24738" i="2" s="1"/>
  <c r="H24739" i="2" a="1"/>
  <c r="H24739" i="2" s="1"/>
  <c r="I24739" i="2" a="1"/>
  <c r="I24739" i="2" s="1"/>
  <c r="H24740" i="2" a="1"/>
  <c r="H24740" i="2" s="1"/>
  <c r="I24740" i="2" a="1"/>
  <c r="I24740" i="2" s="1"/>
  <c r="H24741" i="2" a="1"/>
  <c r="H24741" i="2" s="1"/>
  <c r="I24741" i="2" a="1"/>
  <c r="I24741" i="2" s="1"/>
  <c r="H24742" i="2" a="1"/>
  <c r="H24742" i="2" s="1"/>
  <c r="I24742" i="2" a="1"/>
  <c r="I24742" i="2" s="1"/>
  <c r="H24743" i="2" a="1"/>
  <c r="H24743" i="2" s="1"/>
  <c r="I24743" i="2" a="1"/>
  <c r="I24743" i="2" s="1"/>
  <c r="H24744" i="2" a="1"/>
  <c r="H24744" i="2" s="1"/>
  <c r="I24744" i="2" a="1"/>
  <c r="I24744" i="2" s="1"/>
  <c r="H24745" i="2" a="1"/>
  <c r="H24745" i="2" s="1"/>
  <c r="I24745" i="2" a="1"/>
  <c r="I24745" i="2" s="1"/>
  <c r="H24746" i="2" a="1"/>
  <c r="H24746" i="2" s="1"/>
  <c r="I24746" i="2" a="1"/>
  <c r="I24746" i="2" s="1"/>
  <c r="H24747" i="2" a="1"/>
  <c r="H24747" i="2" s="1"/>
  <c r="I24747" i="2" a="1"/>
  <c r="I24747" i="2" s="1"/>
  <c r="H24748" i="2" a="1"/>
  <c r="H24748" i="2" s="1"/>
  <c r="I24748" i="2" a="1"/>
  <c r="I24748" i="2" s="1"/>
  <c r="H24749" i="2" a="1"/>
  <c r="H24749" i="2" s="1"/>
  <c r="I24749" i="2" a="1"/>
  <c r="I24749" i="2" s="1"/>
  <c r="H24750" i="2" a="1"/>
  <c r="H24750" i="2" s="1"/>
  <c r="I24750" i="2" a="1"/>
  <c r="I24750" i="2" s="1"/>
  <c r="H24751" i="2" a="1"/>
  <c r="H24751" i="2" s="1"/>
  <c r="I24751" i="2" a="1"/>
  <c r="I24751" i="2" s="1"/>
  <c r="H24752" i="2" a="1"/>
  <c r="H24752" i="2" s="1"/>
  <c r="I24752" i="2" a="1"/>
  <c r="I24752" i="2" s="1"/>
  <c r="H24753" i="2" a="1"/>
  <c r="H24753" i="2" s="1"/>
  <c r="I24753" i="2" a="1"/>
  <c r="I24753" i="2" s="1"/>
  <c r="H24754" i="2" a="1"/>
  <c r="H24754" i="2" s="1"/>
  <c r="I24754" i="2" a="1"/>
  <c r="I24754" i="2" s="1"/>
  <c r="H24755" i="2" a="1"/>
  <c r="H24755" i="2" s="1"/>
  <c r="I24755" i="2" a="1"/>
  <c r="I24755" i="2" s="1"/>
  <c r="H24756" i="2" a="1"/>
  <c r="H24756" i="2" s="1"/>
  <c r="I24756" i="2" a="1"/>
  <c r="I24756" i="2" s="1"/>
  <c r="H24757" i="2" a="1"/>
  <c r="H24757" i="2" s="1"/>
  <c r="I24757" i="2" a="1"/>
  <c r="I24757" i="2" s="1"/>
  <c r="H24758" i="2" a="1"/>
  <c r="H24758" i="2" s="1"/>
  <c r="I24758" i="2" a="1"/>
  <c r="I24758" i="2" s="1"/>
  <c r="H24759" i="2" a="1"/>
  <c r="H24759" i="2" s="1"/>
  <c r="I24759" i="2" a="1"/>
  <c r="I24759" i="2" s="1"/>
  <c r="H24760" i="2" a="1"/>
  <c r="H24760" i="2" s="1"/>
  <c r="I24760" i="2" a="1"/>
  <c r="I24760" i="2" s="1"/>
  <c r="H24761" i="2" a="1"/>
  <c r="H24761" i="2" s="1"/>
  <c r="I24761" i="2" a="1"/>
  <c r="I24761" i="2" s="1"/>
  <c r="H24762" i="2" a="1"/>
  <c r="H24762" i="2" s="1"/>
  <c r="I24762" i="2" a="1"/>
  <c r="I24762" i="2" s="1"/>
  <c r="H24763" i="2" a="1"/>
  <c r="H24763" i="2" s="1"/>
  <c r="I24763" i="2" a="1"/>
  <c r="I24763" i="2" s="1"/>
  <c r="H24764" i="2" a="1"/>
  <c r="H24764" i="2" s="1"/>
  <c r="I24764" i="2" a="1"/>
  <c r="I24764" i="2" s="1"/>
  <c r="H24765" i="2" a="1"/>
  <c r="H24765" i="2" s="1"/>
  <c r="I24765" i="2" a="1"/>
  <c r="I24765" i="2" s="1"/>
  <c r="H24766" i="2" a="1"/>
  <c r="H24766" i="2" s="1"/>
  <c r="I24766" i="2" a="1"/>
  <c r="I24766" i="2" s="1"/>
  <c r="H24767" i="2" a="1"/>
  <c r="H24767" i="2" s="1"/>
  <c r="I24767" i="2" a="1"/>
  <c r="I24767" i="2" s="1"/>
  <c r="H24768" i="2" a="1"/>
  <c r="H24768" i="2" s="1"/>
  <c r="I24768" i="2" a="1"/>
  <c r="I24768" i="2" s="1"/>
  <c r="H24769" i="2" a="1"/>
  <c r="H24769" i="2" s="1"/>
  <c r="I24769" i="2" a="1"/>
  <c r="I24769" i="2" s="1"/>
  <c r="H24770" i="2" a="1"/>
  <c r="H24770" i="2" s="1"/>
  <c r="I24770" i="2" a="1"/>
  <c r="I24770" i="2" s="1"/>
  <c r="H24771" i="2" a="1"/>
  <c r="H24771" i="2" s="1"/>
  <c r="I24771" i="2" a="1"/>
  <c r="I24771" i="2" s="1"/>
  <c r="H24772" i="2" a="1"/>
  <c r="H24772" i="2" s="1"/>
  <c r="I24772" i="2" a="1"/>
  <c r="I24772" i="2" s="1"/>
  <c r="H24773" i="2" a="1"/>
  <c r="H24773" i="2" s="1"/>
  <c r="I24773" i="2" a="1"/>
  <c r="I24773" i="2" s="1"/>
  <c r="H24774" i="2" a="1"/>
  <c r="H24774" i="2" s="1"/>
  <c r="I24774" i="2" a="1"/>
  <c r="I24774" i="2" s="1"/>
  <c r="H24775" i="2" a="1"/>
  <c r="H24775" i="2" s="1"/>
  <c r="I24775" i="2" a="1"/>
  <c r="I24775" i="2" s="1"/>
  <c r="H24776" i="2" a="1"/>
  <c r="H24776" i="2" s="1"/>
  <c r="I24776" i="2" a="1"/>
  <c r="I24776" i="2" s="1"/>
  <c r="H24777" i="2" a="1"/>
  <c r="H24777" i="2" s="1"/>
  <c r="I24777" i="2" a="1"/>
  <c r="I24777" i="2" s="1"/>
  <c r="H24778" i="2" a="1"/>
  <c r="H24778" i="2" s="1"/>
  <c r="I24778" i="2" a="1"/>
  <c r="I24778" i="2" s="1"/>
  <c r="H24779" i="2" a="1"/>
  <c r="H24779" i="2" s="1"/>
  <c r="I24779" i="2" a="1"/>
  <c r="I24779" i="2" s="1"/>
  <c r="H24780" i="2" a="1"/>
  <c r="H24780" i="2" s="1"/>
  <c r="I24780" i="2" a="1"/>
  <c r="I24780" i="2" s="1"/>
  <c r="H24781" i="2" a="1"/>
  <c r="H24781" i="2" s="1"/>
  <c r="I24781" i="2" a="1"/>
  <c r="I24781" i="2" s="1"/>
  <c r="H24782" i="2" a="1"/>
  <c r="H24782" i="2" s="1"/>
  <c r="I24782" i="2" a="1"/>
  <c r="I24782" i="2" s="1"/>
  <c r="H24783" i="2" a="1"/>
  <c r="H24783" i="2" s="1"/>
  <c r="I24783" i="2" a="1"/>
  <c r="I24783" i="2" s="1"/>
  <c r="H24784" i="2" a="1"/>
  <c r="H24784" i="2" s="1"/>
  <c r="I24784" i="2" a="1"/>
  <c r="I24784" i="2" s="1"/>
  <c r="H24785" i="2" a="1"/>
  <c r="H24785" i="2" s="1"/>
  <c r="I24785" i="2" a="1"/>
  <c r="I24785" i="2" s="1"/>
  <c r="H24786" i="2" a="1"/>
  <c r="H24786" i="2" s="1"/>
  <c r="I24786" i="2" a="1"/>
  <c r="I24786" i="2" s="1"/>
  <c r="H24787" i="2" a="1"/>
  <c r="H24787" i="2" s="1"/>
  <c r="I24787" i="2" a="1"/>
  <c r="I24787" i="2" s="1"/>
  <c r="H24788" i="2" a="1"/>
  <c r="H24788" i="2" s="1"/>
  <c r="I24788" i="2" a="1"/>
  <c r="I24788" i="2" s="1"/>
  <c r="H24789" i="2" a="1"/>
  <c r="H24789" i="2" s="1"/>
  <c r="I24789" i="2" a="1"/>
  <c r="I24789" i="2" s="1"/>
  <c r="H24790" i="2" a="1"/>
  <c r="H24790" i="2" s="1"/>
  <c r="I24790" i="2" a="1"/>
  <c r="I24790" i="2" s="1"/>
  <c r="H24791" i="2" a="1"/>
  <c r="H24791" i="2" s="1"/>
  <c r="I24791" i="2" a="1"/>
  <c r="I24791" i="2" s="1"/>
  <c r="H24792" i="2" a="1"/>
  <c r="H24792" i="2" s="1"/>
  <c r="I24792" i="2" a="1"/>
  <c r="I24792" i="2" s="1"/>
  <c r="H24793" i="2" a="1"/>
  <c r="H24793" i="2" s="1"/>
  <c r="I24793" i="2" a="1"/>
  <c r="I24793" i="2" s="1"/>
  <c r="H24794" i="2" a="1"/>
  <c r="H24794" i="2" s="1"/>
  <c r="I24794" i="2" a="1"/>
  <c r="I24794" i="2" s="1"/>
  <c r="H24795" i="2" a="1"/>
  <c r="H24795" i="2" s="1"/>
  <c r="I24795" i="2" a="1"/>
  <c r="I24795" i="2" s="1"/>
  <c r="H24796" i="2" a="1"/>
  <c r="H24796" i="2" s="1"/>
  <c r="I24796" i="2" a="1"/>
  <c r="I24796" i="2" s="1"/>
  <c r="H24797" i="2" a="1"/>
  <c r="H24797" i="2" s="1"/>
  <c r="I24797" i="2" a="1"/>
  <c r="I24797" i="2" s="1"/>
  <c r="H24798" i="2" a="1"/>
  <c r="H24798" i="2" s="1"/>
  <c r="I24798" i="2" a="1"/>
  <c r="I24798" i="2" s="1"/>
  <c r="H24799" i="2" a="1"/>
  <c r="H24799" i="2" s="1"/>
  <c r="I24799" i="2" a="1"/>
  <c r="I24799" i="2" s="1"/>
  <c r="H24800" i="2" a="1"/>
  <c r="H24800" i="2" s="1"/>
  <c r="I24800" i="2" a="1"/>
  <c r="I24800" i="2" s="1"/>
  <c r="H24801" i="2" a="1"/>
  <c r="H24801" i="2" s="1"/>
  <c r="I24801" i="2" a="1"/>
  <c r="I24801" i="2" s="1"/>
  <c r="H24802" i="2" a="1"/>
  <c r="H24802" i="2" s="1"/>
  <c r="I24802" i="2" a="1"/>
  <c r="I24802" i="2" s="1"/>
  <c r="H24803" i="2" a="1"/>
  <c r="H24803" i="2" s="1"/>
  <c r="I24803" i="2" a="1"/>
  <c r="I24803" i="2" s="1"/>
  <c r="H24804" i="2" a="1"/>
  <c r="H24804" i="2" s="1"/>
  <c r="I24804" i="2" a="1"/>
  <c r="I24804" i="2" s="1"/>
  <c r="H24805" i="2" a="1"/>
  <c r="H24805" i="2" s="1"/>
  <c r="I24805" i="2" a="1"/>
  <c r="I24805" i="2" s="1"/>
  <c r="H24806" i="2" a="1"/>
  <c r="H24806" i="2" s="1"/>
  <c r="I24806" i="2" a="1"/>
  <c r="I24806" i="2" s="1"/>
  <c r="H24807" i="2" a="1"/>
  <c r="H24807" i="2" s="1"/>
  <c r="I24807" i="2" a="1"/>
  <c r="I24807" i="2" s="1"/>
  <c r="H24808" i="2" a="1"/>
  <c r="H24808" i="2" s="1"/>
  <c r="I24808" i="2" a="1"/>
  <c r="I24808" i="2" s="1"/>
  <c r="H24809" i="2" a="1"/>
  <c r="H24809" i="2" s="1"/>
  <c r="I24809" i="2" a="1"/>
  <c r="I24809" i="2" s="1"/>
  <c r="H24810" i="2" a="1"/>
  <c r="H24810" i="2" s="1"/>
  <c r="I24810" i="2" a="1"/>
  <c r="I24810" i="2" s="1"/>
  <c r="H24811" i="2" a="1"/>
  <c r="H24811" i="2" s="1"/>
  <c r="I24811" i="2" a="1"/>
  <c r="I24811" i="2" s="1"/>
  <c r="H24812" i="2" a="1"/>
  <c r="H24812" i="2" s="1"/>
  <c r="I24812" i="2" a="1"/>
  <c r="I24812" i="2" s="1"/>
  <c r="H24813" i="2" a="1"/>
  <c r="H24813" i="2" s="1"/>
  <c r="I24813" i="2" a="1"/>
  <c r="I24813" i="2" s="1"/>
  <c r="H24814" i="2" a="1"/>
  <c r="H24814" i="2" s="1"/>
  <c r="I24814" i="2" a="1"/>
  <c r="I24814" i="2" s="1"/>
  <c r="H24815" i="2" a="1"/>
  <c r="H24815" i="2" s="1"/>
  <c r="I24815" i="2" a="1"/>
  <c r="I24815" i="2" s="1"/>
  <c r="H24816" i="2" a="1"/>
  <c r="H24816" i="2" s="1"/>
  <c r="I24816" i="2" a="1"/>
  <c r="I24816" i="2" s="1"/>
  <c r="H24817" i="2" a="1"/>
  <c r="H24817" i="2" s="1"/>
  <c r="I24817" i="2" a="1"/>
  <c r="I24817" i="2" s="1"/>
  <c r="H24818" i="2" a="1"/>
  <c r="H24818" i="2" s="1"/>
  <c r="I24818" i="2" a="1"/>
  <c r="I24818" i="2" s="1"/>
  <c r="H24819" i="2" a="1"/>
  <c r="H24819" i="2" s="1"/>
  <c r="I24819" i="2" a="1"/>
  <c r="I24819" i="2" s="1"/>
  <c r="H24820" i="2" a="1"/>
  <c r="H24820" i="2" s="1"/>
  <c r="I24820" i="2" a="1"/>
  <c r="I24820" i="2" s="1"/>
  <c r="H24821" i="2" a="1"/>
  <c r="H24821" i="2" s="1"/>
  <c r="I24821" i="2" a="1"/>
  <c r="I24821" i="2" s="1"/>
  <c r="H24822" i="2" a="1"/>
  <c r="H24822" i="2" s="1"/>
  <c r="I24822" i="2" a="1"/>
  <c r="I24822" i="2" s="1"/>
  <c r="H24823" i="2" a="1"/>
  <c r="H24823" i="2" s="1"/>
  <c r="I24823" i="2" a="1"/>
  <c r="I24823" i="2" s="1"/>
  <c r="H24824" i="2" a="1"/>
  <c r="H24824" i="2" s="1"/>
  <c r="I24824" i="2" a="1"/>
  <c r="I24824" i="2" s="1"/>
  <c r="H24825" i="2" a="1"/>
  <c r="H24825" i="2" s="1"/>
  <c r="I24825" i="2" a="1"/>
  <c r="I24825" i="2" s="1"/>
  <c r="H24826" i="2" a="1"/>
  <c r="H24826" i="2" s="1"/>
  <c r="I24826" i="2" a="1"/>
  <c r="I24826" i="2" s="1"/>
  <c r="H24827" i="2" a="1"/>
  <c r="H24827" i="2" s="1"/>
  <c r="I24827" i="2" a="1"/>
  <c r="I24827" i="2" s="1"/>
  <c r="H24828" i="2" a="1"/>
  <c r="H24828" i="2" s="1"/>
  <c r="I24828" i="2" a="1"/>
  <c r="I24828" i="2" s="1"/>
  <c r="H24829" i="2" a="1"/>
  <c r="H24829" i="2" s="1"/>
  <c r="I24829" i="2" a="1"/>
  <c r="I24829" i="2" s="1"/>
  <c r="H24830" i="2" a="1"/>
  <c r="H24830" i="2" s="1"/>
  <c r="I24830" i="2" a="1"/>
  <c r="I24830" i="2" s="1"/>
  <c r="H24831" i="2" a="1"/>
  <c r="H24831" i="2" s="1"/>
  <c r="I24831" i="2" a="1"/>
  <c r="I24831" i="2" s="1"/>
  <c r="H24832" i="2" a="1"/>
  <c r="H24832" i="2" s="1"/>
  <c r="I24832" i="2" a="1"/>
  <c r="I24832" i="2" s="1"/>
  <c r="H24833" i="2" a="1"/>
  <c r="H24833" i="2" s="1"/>
  <c r="I24833" i="2" a="1"/>
  <c r="I24833" i="2" s="1"/>
  <c r="H24834" i="2" a="1"/>
  <c r="H24834" i="2" s="1"/>
  <c r="I24834" i="2" a="1"/>
  <c r="I24834" i="2" s="1"/>
  <c r="H24835" i="2" a="1"/>
  <c r="H24835" i="2" s="1"/>
  <c r="I24835" i="2" a="1"/>
  <c r="I24835" i="2" s="1"/>
  <c r="H24836" i="2" a="1"/>
  <c r="H24836" i="2" s="1"/>
  <c r="I24836" i="2" a="1"/>
  <c r="I24836" i="2" s="1"/>
  <c r="H24837" i="2" a="1"/>
  <c r="H24837" i="2" s="1"/>
  <c r="I24837" i="2" a="1"/>
  <c r="I24837" i="2" s="1"/>
  <c r="H24838" i="2" a="1"/>
  <c r="H24838" i="2" s="1"/>
  <c r="I24838" i="2" a="1"/>
  <c r="I24838" i="2" s="1"/>
  <c r="H24839" i="2" a="1"/>
  <c r="H24839" i="2" s="1"/>
  <c r="I24839" i="2" a="1"/>
  <c r="I24839" i="2" s="1"/>
  <c r="H24840" i="2" a="1"/>
  <c r="H24840" i="2" s="1"/>
  <c r="I24840" i="2" a="1"/>
  <c r="I24840" i="2" s="1"/>
  <c r="H24841" i="2" a="1"/>
  <c r="H24841" i="2" s="1"/>
  <c r="I24841" i="2" a="1"/>
  <c r="I24841" i="2" s="1"/>
  <c r="H24842" i="2" a="1"/>
  <c r="H24842" i="2" s="1"/>
  <c r="I24842" i="2" a="1"/>
  <c r="I24842" i="2" s="1"/>
  <c r="H24843" i="2" a="1"/>
  <c r="H24843" i="2" s="1"/>
  <c r="I24843" i="2" a="1"/>
  <c r="I24843" i="2" s="1"/>
  <c r="H24844" i="2" a="1"/>
  <c r="H24844" i="2" s="1"/>
  <c r="I24844" i="2" a="1"/>
  <c r="I24844" i="2" s="1"/>
  <c r="H24845" i="2" a="1"/>
  <c r="H24845" i="2" s="1"/>
  <c r="I24845" i="2" a="1"/>
  <c r="I24845" i="2" s="1"/>
  <c r="H24846" i="2" a="1"/>
  <c r="H24846" i="2" s="1"/>
  <c r="I24846" i="2" a="1"/>
  <c r="I24846" i="2" s="1"/>
  <c r="H24847" i="2" a="1"/>
  <c r="H24847" i="2" s="1"/>
  <c r="I24847" i="2" a="1"/>
  <c r="I24847" i="2" s="1"/>
  <c r="H24848" i="2" a="1"/>
  <c r="H24848" i="2" s="1"/>
  <c r="I24848" i="2" a="1"/>
  <c r="I24848" i="2" s="1"/>
  <c r="H24849" i="2" a="1"/>
  <c r="H24849" i="2" s="1"/>
  <c r="I24849" i="2" a="1"/>
  <c r="I24849" i="2" s="1"/>
  <c r="H24850" i="2" a="1"/>
  <c r="H24850" i="2" s="1"/>
  <c r="I24850" i="2" a="1"/>
  <c r="I24850" i="2" s="1"/>
  <c r="H24851" i="2" a="1"/>
  <c r="H24851" i="2" s="1"/>
  <c r="I24851" i="2" a="1"/>
  <c r="I24851" i="2" s="1"/>
  <c r="H24852" i="2" a="1"/>
  <c r="H24852" i="2" s="1"/>
  <c r="I24852" i="2" a="1"/>
  <c r="I24852" i="2" s="1"/>
  <c r="H24853" i="2" a="1"/>
  <c r="H24853" i="2" s="1"/>
  <c r="I24853" i="2" a="1"/>
  <c r="I24853" i="2" s="1"/>
  <c r="H24854" i="2" a="1"/>
  <c r="H24854" i="2" s="1"/>
  <c r="I24854" i="2" a="1"/>
  <c r="I24854" i="2" s="1"/>
  <c r="H24855" i="2" a="1"/>
  <c r="H24855" i="2" s="1"/>
  <c r="I24855" i="2" a="1"/>
  <c r="I24855" i="2" s="1"/>
  <c r="H24856" i="2" a="1"/>
  <c r="H24856" i="2" s="1"/>
  <c r="I24856" i="2" a="1"/>
  <c r="I24856" i="2" s="1"/>
  <c r="H24857" i="2" a="1"/>
  <c r="H24857" i="2" s="1"/>
  <c r="I24857" i="2" a="1"/>
  <c r="I24857" i="2" s="1"/>
  <c r="H24858" i="2" a="1"/>
  <c r="H24858" i="2" s="1"/>
  <c r="I24858" i="2" a="1"/>
  <c r="I24858" i="2" s="1"/>
  <c r="H24859" i="2" a="1"/>
  <c r="H24859" i="2" s="1"/>
  <c r="I24859" i="2" a="1"/>
  <c r="I24859" i="2" s="1"/>
  <c r="H24860" i="2" a="1"/>
  <c r="H24860" i="2" s="1"/>
  <c r="I24860" i="2" a="1"/>
  <c r="I24860" i="2" s="1"/>
  <c r="H24861" i="2" a="1"/>
  <c r="H24861" i="2" s="1"/>
  <c r="I24861" i="2" a="1"/>
  <c r="I24861" i="2" s="1"/>
  <c r="H24862" i="2" a="1"/>
  <c r="H24862" i="2" s="1"/>
  <c r="I24862" i="2" a="1"/>
  <c r="I24862" i="2" s="1"/>
  <c r="H24863" i="2" a="1"/>
  <c r="H24863" i="2" s="1"/>
  <c r="I24863" i="2" a="1"/>
  <c r="I24863" i="2" s="1"/>
  <c r="H24864" i="2" a="1"/>
  <c r="H24864" i="2" s="1"/>
  <c r="I24864" i="2" a="1"/>
  <c r="I24864" i="2" s="1"/>
  <c r="H24865" i="2" a="1"/>
  <c r="H24865" i="2" s="1"/>
  <c r="I24865" i="2" a="1"/>
  <c r="I24865" i="2" s="1"/>
  <c r="H24866" i="2" a="1"/>
  <c r="H24866" i="2" s="1"/>
  <c r="I24866" i="2" a="1"/>
  <c r="I24866" i="2" s="1"/>
  <c r="H24867" i="2" a="1"/>
  <c r="H24867" i="2" s="1"/>
  <c r="I24867" i="2" a="1"/>
  <c r="I24867" i="2" s="1"/>
  <c r="H24868" i="2" a="1"/>
  <c r="H24868" i="2" s="1"/>
  <c r="I24868" i="2" a="1"/>
  <c r="I24868" i="2" s="1"/>
  <c r="H24869" i="2" a="1"/>
  <c r="H24869" i="2" s="1"/>
  <c r="I24869" i="2" a="1"/>
  <c r="I24869" i="2" s="1"/>
  <c r="H24870" i="2" a="1"/>
  <c r="H24870" i="2" s="1"/>
  <c r="I24870" i="2" a="1"/>
  <c r="I24870" i="2" s="1"/>
  <c r="H24871" i="2" a="1"/>
  <c r="H24871" i="2" s="1"/>
  <c r="I24871" i="2" a="1"/>
  <c r="I24871" i="2" s="1"/>
  <c r="H24872" i="2" a="1"/>
  <c r="H24872" i="2" s="1"/>
  <c r="I24872" i="2" a="1"/>
  <c r="I24872" i="2" s="1"/>
  <c r="H24873" i="2" a="1"/>
  <c r="H24873" i="2" s="1"/>
  <c r="I24873" i="2" a="1"/>
  <c r="I24873" i="2" s="1"/>
  <c r="H24874" i="2" a="1"/>
  <c r="H24874" i="2" s="1"/>
  <c r="I24874" i="2" a="1"/>
  <c r="I24874" i="2" s="1"/>
  <c r="H24875" i="2" a="1"/>
  <c r="H24875" i="2" s="1"/>
  <c r="I24875" i="2" a="1"/>
  <c r="I24875" i="2" s="1"/>
  <c r="H24876" i="2" a="1"/>
  <c r="H24876" i="2" s="1"/>
  <c r="I24876" i="2" a="1"/>
  <c r="I24876" i="2" s="1"/>
  <c r="H24877" i="2" a="1"/>
  <c r="H24877" i="2" s="1"/>
  <c r="I24877" i="2" a="1"/>
  <c r="I24877" i="2" s="1"/>
  <c r="H24878" i="2" a="1"/>
  <c r="H24878" i="2" s="1"/>
  <c r="I24878" i="2" a="1"/>
  <c r="I24878" i="2" s="1"/>
  <c r="H24879" i="2" a="1"/>
  <c r="H24879" i="2" s="1"/>
  <c r="I24879" i="2" a="1"/>
  <c r="I24879" i="2" s="1"/>
  <c r="H24880" i="2" a="1"/>
  <c r="H24880" i="2" s="1"/>
  <c r="I24880" i="2" a="1"/>
  <c r="I24880" i="2" s="1"/>
  <c r="H24881" i="2" a="1"/>
  <c r="H24881" i="2" s="1"/>
  <c r="I24881" i="2" a="1"/>
  <c r="I24881" i="2" s="1"/>
  <c r="H24882" i="2" a="1"/>
  <c r="H24882" i="2" s="1"/>
  <c r="I24882" i="2" a="1"/>
  <c r="I24882" i="2" s="1"/>
  <c r="H24883" i="2" a="1"/>
  <c r="H24883" i="2" s="1"/>
  <c r="I24883" i="2" a="1"/>
  <c r="I24883" i="2" s="1"/>
  <c r="H24884" i="2" a="1"/>
  <c r="H24884" i="2" s="1"/>
  <c r="I24884" i="2" a="1"/>
  <c r="I24884" i="2" s="1"/>
  <c r="H24885" i="2" a="1"/>
  <c r="H24885" i="2" s="1"/>
  <c r="I24885" i="2" a="1"/>
  <c r="I24885" i="2" s="1"/>
  <c r="H24886" i="2" a="1"/>
  <c r="H24886" i="2" s="1"/>
  <c r="I24886" i="2" a="1"/>
  <c r="I24886" i="2" s="1"/>
  <c r="H24887" i="2" a="1"/>
  <c r="H24887" i="2" s="1"/>
  <c r="I24887" i="2" a="1"/>
  <c r="I24887" i="2" s="1"/>
  <c r="H24888" i="2" a="1"/>
  <c r="H24888" i="2" s="1"/>
  <c r="I24888" i="2" a="1"/>
  <c r="I24888" i="2" s="1"/>
  <c r="H24889" i="2" a="1"/>
  <c r="H24889" i="2" s="1"/>
  <c r="I24889" i="2" a="1"/>
  <c r="I24889" i="2" s="1"/>
  <c r="H24890" i="2" a="1"/>
  <c r="H24890" i="2" s="1"/>
  <c r="I24890" i="2" a="1"/>
  <c r="I24890" i="2" s="1"/>
  <c r="H24891" i="2" a="1"/>
  <c r="H24891" i="2" s="1"/>
  <c r="I24891" i="2" a="1"/>
  <c r="I24891" i="2" s="1"/>
  <c r="H24892" i="2" a="1"/>
  <c r="H24892" i="2" s="1"/>
  <c r="I24892" i="2" a="1"/>
  <c r="I24892" i="2" s="1"/>
  <c r="H24893" i="2" a="1"/>
  <c r="H24893" i="2" s="1"/>
  <c r="I24893" i="2" a="1"/>
  <c r="I24893" i="2" s="1"/>
  <c r="H24894" i="2" a="1"/>
  <c r="H24894" i="2" s="1"/>
  <c r="I24894" i="2" a="1"/>
  <c r="I24894" i="2" s="1"/>
  <c r="H24895" i="2" a="1"/>
  <c r="H24895" i="2" s="1"/>
  <c r="I24895" i="2" a="1"/>
  <c r="I24895" i="2" s="1"/>
  <c r="H24896" i="2" a="1"/>
  <c r="H24896" i="2" s="1"/>
  <c r="I24896" i="2" a="1"/>
  <c r="I24896" i="2" s="1"/>
  <c r="H24897" i="2" a="1"/>
  <c r="H24897" i="2" s="1"/>
  <c r="I24897" i="2" a="1"/>
  <c r="I24897" i="2" s="1"/>
  <c r="H24898" i="2" a="1"/>
  <c r="H24898" i="2" s="1"/>
  <c r="I24898" i="2" a="1"/>
  <c r="I24898" i="2" s="1"/>
  <c r="H24899" i="2" a="1"/>
  <c r="H24899" i="2" s="1"/>
  <c r="I24899" i="2" a="1"/>
  <c r="I24899" i="2" s="1"/>
  <c r="H24900" i="2" a="1"/>
  <c r="H24900" i="2" s="1"/>
  <c r="I24900" i="2" a="1"/>
  <c r="I24900" i="2" s="1"/>
  <c r="H24901" i="2" a="1"/>
  <c r="H24901" i="2" s="1"/>
  <c r="I24901" i="2" a="1"/>
  <c r="I24901" i="2" s="1"/>
  <c r="H24902" i="2" a="1"/>
  <c r="H24902" i="2" s="1"/>
  <c r="I24902" i="2" a="1"/>
  <c r="I24902" i="2" s="1"/>
  <c r="H24903" i="2" a="1"/>
  <c r="H24903" i="2" s="1"/>
  <c r="I24903" i="2" a="1"/>
  <c r="I24903" i="2" s="1"/>
  <c r="H24904" i="2" a="1"/>
  <c r="H24904" i="2" s="1"/>
  <c r="I24904" i="2" a="1"/>
  <c r="I24904" i="2" s="1"/>
  <c r="H24905" i="2" a="1"/>
  <c r="H24905" i="2" s="1"/>
  <c r="I24905" i="2" a="1"/>
  <c r="I24905" i="2" s="1"/>
  <c r="H24906" i="2" a="1"/>
  <c r="H24906" i="2" s="1"/>
  <c r="I24906" i="2" a="1"/>
  <c r="I24906" i="2" s="1"/>
  <c r="H24907" i="2" a="1"/>
  <c r="H24907" i="2" s="1"/>
  <c r="I24907" i="2" a="1"/>
  <c r="I24907" i="2" s="1"/>
  <c r="H24908" i="2" a="1"/>
  <c r="H24908" i="2" s="1"/>
  <c r="I24908" i="2" a="1"/>
  <c r="I24908" i="2" s="1"/>
  <c r="H24909" i="2" a="1"/>
  <c r="H24909" i="2" s="1"/>
  <c r="I24909" i="2" a="1"/>
  <c r="I24909" i="2" s="1"/>
  <c r="H24910" i="2" a="1"/>
  <c r="H24910" i="2" s="1"/>
  <c r="I24910" i="2" a="1"/>
  <c r="I24910" i="2" s="1"/>
  <c r="H24911" i="2" a="1"/>
  <c r="H24911" i="2" s="1"/>
  <c r="I24911" i="2" a="1"/>
  <c r="I24911" i="2" s="1"/>
  <c r="H24912" i="2" a="1"/>
  <c r="H24912" i="2" s="1"/>
  <c r="I24912" i="2" a="1"/>
  <c r="I24912" i="2" s="1"/>
  <c r="H24913" i="2" a="1"/>
  <c r="H24913" i="2" s="1"/>
  <c r="I24913" i="2" a="1"/>
  <c r="I24913" i="2" s="1"/>
  <c r="H24914" i="2" a="1"/>
  <c r="H24914" i="2" s="1"/>
  <c r="I24914" i="2" a="1"/>
  <c r="I24914" i="2" s="1"/>
  <c r="H24915" i="2" a="1"/>
  <c r="H24915" i="2" s="1"/>
  <c r="I24915" i="2" a="1"/>
  <c r="I24915" i="2" s="1"/>
  <c r="H24916" i="2" a="1"/>
  <c r="H24916" i="2" s="1"/>
  <c r="I24916" i="2" a="1"/>
  <c r="I24916" i="2" s="1"/>
  <c r="H24917" i="2" a="1"/>
  <c r="H24917" i="2" s="1"/>
  <c r="I24917" i="2" a="1"/>
  <c r="I24917" i="2" s="1"/>
  <c r="H24918" i="2" a="1"/>
  <c r="H24918" i="2" s="1"/>
  <c r="I24918" i="2" a="1"/>
  <c r="I24918" i="2" s="1"/>
  <c r="H24919" i="2" a="1"/>
  <c r="H24919" i="2" s="1"/>
  <c r="I24919" i="2" a="1"/>
  <c r="I24919" i="2" s="1"/>
  <c r="H24920" i="2" a="1"/>
  <c r="H24920" i="2" s="1"/>
  <c r="I24920" i="2" a="1"/>
  <c r="I24920" i="2" s="1"/>
  <c r="H24921" i="2" a="1"/>
  <c r="H24921" i="2" s="1"/>
  <c r="I24921" i="2" a="1"/>
  <c r="I24921" i="2" s="1"/>
  <c r="H24922" i="2" a="1"/>
  <c r="H24922" i="2" s="1"/>
  <c r="I24922" i="2" a="1"/>
  <c r="I24922" i="2" s="1"/>
  <c r="H24923" i="2" a="1"/>
  <c r="H24923" i="2" s="1"/>
  <c r="I24923" i="2" a="1"/>
  <c r="I24923" i="2" s="1"/>
  <c r="H24924" i="2" a="1"/>
  <c r="H24924" i="2" s="1"/>
  <c r="I24924" i="2" a="1"/>
  <c r="I24924" i="2" s="1"/>
  <c r="H24925" i="2" a="1"/>
  <c r="H24925" i="2" s="1"/>
  <c r="I24925" i="2" a="1"/>
  <c r="I24925" i="2" s="1"/>
  <c r="H24926" i="2" a="1"/>
  <c r="H24926" i="2" s="1"/>
  <c r="I24926" i="2" a="1"/>
  <c r="I24926" i="2" s="1"/>
  <c r="H24927" i="2" a="1"/>
  <c r="H24927" i="2" s="1"/>
  <c r="I24927" i="2" a="1"/>
  <c r="I24927" i="2" s="1"/>
  <c r="H24928" i="2" a="1"/>
  <c r="H24928" i="2" s="1"/>
  <c r="I24928" i="2" a="1"/>
  <c r="I24928" i="2" s="1"/>
  <c r="H24929" i="2" a="1"/>
  <c r="H24929" i="2" s="1"/>
  <c r="I24929" i="2" a="1"/>
  <c r="I24929" i="2" s="1"/>
  <c r="H24930" i="2" a="1"/>
  <c r="H24930" i="2" s="1"/>
  <c r="I24930" i="2" a="1"/>
  <c r="I24930" i="2" s="1"/>
  <c r="H24931" i="2" a="1"/>
  <c r="H24931" i="2" s="1"/>
  <c r="I24931" i="2" a="1"/>
  <c r="I24931" i="2" s="1"/>
  <c r="H24932" i="2" a="1"/>
  <c r="H24932" i="2" s="1"/>
  <c r="I24932" i="2" a="1"/>
  <c r="I24932" i="2" s="1"/>
  <c r="H24933" i="2" a="1"/>
  <c r="H24933" i="2" s="1"/>
  <c r="I24933" i="2" a="1"/>
  <c r="I24933" i="2" s="1"/>
  <c r="H24934" i="2" a="1"/>
  <c r="H24934" i="2" s="1"/>
  <c r="I24934" i="2" a="1"/>
  <c r="I24934" i="2" s="1"/>
  <c r="H24935" i="2" a="1"/>
  <c r="H24935" i="2" s="1"/>
  <c r="I24935" i="2" a="1"/>
  <c r="I24935" i="2" s="1"/>
  <c r="H24936" i="2" a="1"/>
  <c r="H24936" i="2" s="1"/>
  <c r="I24936" i="2" a="1"/>
  <c r="I24936" i="2" s="1"/>
  <c r="H24937" i="2" a="1"/>
  <c r="H24937" i="2" s="1"/>
  <c r="I24937" i="2" a="1"/>
  <c r="I24937" i="2" s="1"/>
  <c r="H24938" i="2" a="1"/>
  <c r="H24938" i="2" s="1"/>
  <c r="I24938" i="2" a="1"/>
  <c r="I24938" i="2" s="1"/>
  <c r="H24939" i="2" a="1"/>
  <c r="H24939" i="2" s="1"/>
  <c r="I24939" i="2" a="1"/>
  <c r="I24939" i="2" s="1"/>
  <c r="H24940" i="2" a="1"/>
  <c r="H24940" i="2" s="1"/>
  <c r="I24940" i="2" a="1"/>
  <c r="I24940" i="2" s="1"/>
  <c r="H24941" i="2" a="1"/>
  <c r="H24941" i="2" s="1"/>
  <c r="I24941" i="2" a="1"/>
  <c r="I24941" i="2" s="1"/>
  <c r="H24942" i="2" a="1"/>
  <c r="H24942" i="2" s="1"/>
  <c r="I24942" i="2" a="1"/>
  <c r="I24942" i="2" s="1"/>
  <c r="H24943" i="2" a="1"/>
  <c r="H24943" i="2" s="1"/>
  <c r="I24943" i="2" a="1"/>
  <c r="I24943" i="2" s="1"/>
  <c r="H24944" i="2" a="1"/>
  <c r="H24944" i="2" s="1"/>
  <c r="I24944" i="2" a="1"/>
  <c r="I24944" i="2" s="1"/>
  <c r="H24945" i="2" a="1"/>
  <c r="H24945" i="2" s="1"/>
  <c r="I24945" i="2" a="1"/>
  <c r="I24945" i="2" s="1"/>
  <c r="H24946" i="2" a="1"/>
  <c r="H24946" i="2" s="1"/>
  <c r="I24946" i="2" a="1"/>
  <c r="I24946" i="2" s="1"/>
  <c r="H24947" i="2" a="1"/>
  <c r="H24947" i="2" s="1"/>
  <c r="I24947" i="2" a="1"/>
  <c r="I24947" i="2" s="1"/>
  <c r="H24948" i="2" a="1"/>
  <c r="H24948" i="2" s="1"/>
  <c r="I24948" i="2" a="1"/>
  <c r="I24948" i="2" s="1"/>
  <c r="H24949" i="2" a="1"/>
  <c r="H24949" i="2" s="1"/>
  <c r="I24949" i="2" a="1"/>
  <c r="I24949" i="2" s="1"/>
  <c r="H24950" i="2" a="1"/>
  <c r="H24950" i="2" s="1"/>
  <c r="I24950" i="2" a="1"/>
  <c r="I24950" i="2" s="1"/>
  <c r="H24951" i="2" a="1"/>
  <c r="H24951" i="2" s="1"/>
  <c r="I24951" i="2" a="1"/>
  <c r="I24951" i="2" s="1"/>
  <c r="H24952" i="2" a="1"/>
  <c r="H24952" i="2" s="1"/>
  <c r="I24952" i="2" a="1"/>
  <c r="I24952" i="2" s="1"/>
  <c r="H24953" i="2" a="1"/>
  <c r="H24953" i="2" s="1"/>
  <c r="I24953" i="2" a="1"/>
  <c r="I24953" i="2" s="1"/>
  <c r="H24954" i="2" a="1"/>
  <c r="H24954" i="2" s="1"/>
  <c r="I24954" i="2" a="1"/>
  <c r="I24954" i="2" s="1"/>
  <c r="H24955" i="2" a="1"/>
  <c r="H24955" i="2" s="1"/>
  <c r="I24955" i="2" a="1"/>
  <c r="I24955" i="2" s="1"/>
  <c r="H24956" i="2" a="1"/>
  <c r="H24956" i="2" s="1"/>
  <c r="I24956" i="2" a="1"/>
  <c r="I24956" i="2" s="1"/>
  <c r="H24957" i="2" a="1"/>
  <c r="H24957" i="2" s="1"/>
  <c r="I24957" i="2" a="1"/>
  <c r="I24957" i="2" s="1"/>
  <c r="H24958" i="2" a="1"/>
  <c r="H24958" i="2" s="1"/>
  <c r="I24958" i="2" a="1"/>
  <c r="I24958" i="2" s="1"/>
  <c r="H24959" i="2" a="1"/>
  <c r="H24959" i="2" s="1"/>
  <c r="I24959" i="2" a="1"/>
  <c r="I24959" i="2" s="1"/>
  <c r="H24960" i="2" a="1"/>
  <c r="H24960" i="2" s="1"/>
  <c r="I24960" i="2" a="1"/>
  <c r="I24960" i="2" s="1"/>
  <c r="H24961" i="2" a="1"/>
  <c r="H24961" i="2" s="1"/>
  <c r="I24961" i="2" a="1"/>
  <c r="I24961" i="2" s="1"/>
  <c r="H24962" i="2" a="1"/>
  <c r="H24962" i="2" s="1"/>
  <c r="I24962" i="2" a="1"/>
  <c r="I24962" i="2" s="1"/>
  <c r="H24963" i="2" a="1"/>
  <c r="H24963" i="2" s="1"/>
  <c r="I24963" i="2" a="1"/>
  <c r="I24963" i="2" s="1"/>
  <c r="H24964" i="2" a="1"/>
  <c r="H24964" i="2" s="1"/>
  <c r="I24964" i="2" a="1"/>
  <c r="I24964" i="2" s="1"/>
  <c r="H24965" i="2" a="1"/>
  <c r="H24965" i="2" s="1"/>
  <c r="I24965" i="2" a="1"/>
  <c r="I24965" i="2" s="1"/>
  <c r="H24966" i="2" a="1"/>
  <c r="H24966" i="2" s="1"/>
  <c r="I24966" i="2" a="1"/>
  <c r="I24966" i="2" s="1"/>
  <c r="H24967" i="2" a="1"/>
  <c r="H24967" i="2" s="1"/>
  <c r="I24967" i="2" a="1"/>
  <c r="I24967" i="2" s="1"/>
  <c r="H24968" i="2" a="1"/>
  <c r="H24968" i="2" s="1"/>
  <c r="I24968" i="2" a="1"/>
  <c r="I24968" i="2" s="1"/>
  <c r="H24969" i="2" a="1"/>
  <c r="H24969" i="2" s="1"/>
  <c r="I24969" i="2" a="1"/>
  <c r="I24969" i="2" s="1"/>
  <c r="H24970" i="2" a="1"/>
  <c r="H24970" i="2" s="1"/>
  <c r="I24970" i="2" a="1"/>
  <c r="I24970" i="2" s="1"/>
  <c r="H24971" i="2" a="1"/>
  <c r="H24971" i="2" s="1"/>
  <c r="I24971" i="2" a="1"/>
  <c r="I24971" i="2" s="1"/>
  <c r="H24972" i="2" a="1"/>
  <c r="H24972" i="2" s="1"/>
  <c r="I24972" i="2" a="1"/>
  <c r="I24972" i="2" s="1"/>
  <c r="H24973" i="2" a="1"/>
  <c r="H24973" i="2" s="1"/>
  <c r="I24973" i="2" a="1"/>
  <c r="I24973" i="2" s="1"/>
  <c r="H24974" i="2" a="1"/>
  <c r="H24974" i="2" s="1"/>
  <c r="I24974" i="2" a="1"/>
  <c r="I24974" i="2" s="1"/>
  <c r="H24975" i="2" a="1"/>
  <c r="H24975" i="2" s="1"/>
  <c r="I24975" i="2" a="1"/>
  <c r="I24975" i="2" s="1"/>
  <c r="H24976" i="2" a="1"/>
  <c r="H24976" i="2" s="1"/>
  <c r="I24976" i="2" a="1"/>
  <c r="I24976" i="2" s="1"/>
  <c r="H24977" i="2" a="1"/>
  <c r="H24977" i="2" s="1"/>
  <c r="I24977" i="2" a="1"/>
  <c r="I24977" i="2" s="1"/>
  <c r="H24978" i="2" a="1"/>
  <c r="H24978" i="2" s="1"/>
  <c r="I24978" i="2" a="1"/>
  <c r="I24978" i="2" s="1"/>
  <c r="H24979" i="2" a="1"/>
  <c r="H24979" i="2" s="1"/>
  <c r="I24979" i="2" a="1"/>
  <c r="I24979" i="2" s="1"/>
  <c r="H24980" i="2" a="1"/>
  <c r="H24980" i="2" s="1"/>
  <c r="I24980" i="2" a="1"/>
  <c r="I24980" i="2" s="1"/>
  <c r="H24981" i="2" a="1"/>
  <c r="H24981" i="2" s="1"/>
  <c r="I24981" i="2" a="1"/>
  <c r="I24981" i="2" s="1"/>
  <c r="H24982" i="2" a="1"/>
  <c r="H24982" i="2" s="1"/>
  <c r="I24982" i="2" a="1"/>
  <c r="I24982" i="2" s="1"/>
  <c r="H24983" i="2" a="1"/>
  <c r="H24983" i="2" s="1"/>
  <c r="I24983" i="2" a="1"/>
  <c r="I24983" i="2" s="1"/>
  <c r="H24984" i="2" a="1"/>
  <c r="H24984" i="2" s="1"/>
  <c r="I24984" i="2" a="1"/>
  <c r="I24984" i="2" s="1"/>
  <c r="H24985" i="2" a="1"/>
  <c r="H24985" i="2" s="1"/>
  <c r="I24985" i="2" a="1"/>
  <c r="I24985" i="2" s="1"/>
  <c r="H24986" i="2" a="1"/>
  <c r="H24986" i="2" s="1"/>
  <c r="I24986" i="2" a="1"/>
  <c r="I24986" i="2" s="1"/>
  <c r="H24987" i="2" a="1"/>
  <c r="H24987" i="2" s="1"/>
  <c r="I24987" i="2" a="1"/>
  <c r="I24987" i="2" s="1"/>
  <c r="H24988" i="2" a="1"/>
  <c r="H24988" i="2" s="1"/>
  <c r="I24988" i="2" a="1"/>
  <c r="I24988" i="2" s="1"/>
  <c r="H24989" i="2" a="1"/>
  <c r="H24989" i="2" s="1"/>
  <c r="I24989" i="2" a="1"/>
  <c r="I24989" i="2" s="1"/>
  <c r="H24990" i="2" a="1"/>
  <c r="H24990" i="2" s="1"/>
  <c r="I24990" i="2" a="1"/>
  <c r="I24990" i="2" s="1"/>
  <c r="H24991" i="2" a="1"/>
  <c r="H24991" i="2" s="1"/>
  <c r="I24991" i="2" a="1"/>
  <c r="I24991" i="2" s="1"/>
  <c r="H24992" i="2" a="1"/>
  <c r="H24992" i="2" s="1"/>
  <c r="I24992" i="2" a="1"/>
  <c r="I24992" i="2" s="1"/>
  <c r="H24993" i="2" a="1"/>
  <c r="H24993" i="2" s="1"/>
  <c r="I24993" i="2" a="1"/>
  <c r="I24993" i="2" s="1"/>
  <c r="H24994" i="2" a="1"/>
  <c r="H24994" i="2" s="1"/>
  <c r="I24994" i="2" a="1"/>
  <c r="I24994" i="2" s="1"/>
  <c r="H24995" i="2" a="1"/>
  <c r="H24995" i="2" s="1"/>
  <c r="I24995" i="2" a="1"/>
  <c r="I24995" i="2" s="1"/>
  <c r="H24996" i="2" a="1"/>
  <c r="H24996" i="2" s="1"/>
  <c r="I24996" i="2" a="1"/>
  <c r="I24996" i="2" s="1"/>
  <c r="H24997" i="2" a="1"/>
  <c r="H24997" i="2" s="1"/>
  <c r="I24997" i="2" a="1"/>
  <c r="I24997" i="2" s="1"/>
  <c r="H24998" i="2" a="1"/>
  <c r="H24998" i="2" s="1"/>
  <c r="I24998" i="2" a="1"/>
  <c r="I24998" i="2" s="1"/>
  <c r="H24999" i="2" a="1"/>
  <c r="H24999" i="2" s="1"/>
  <c r="I24999" i="2" a="1"/>
  <c r="I24999" i="2" s="1"/>
  <c r="H25000" i="2" a="1"/>
  <c r="H25000" i="2" s="1"/>
  <c r="I25000" i="2" a="1"/>
  <c r="I25000" i="2" s="1"/>
  <c r="H25001" i="2" a="1"/>
  <c r="H25001" i="2" s="1"/>
  <c r="I25001" i="2" a="1"/>
  <c r="I25001" i="2" s="1"/>
  <c r="H25002" i="2" a="1"/>
  <c r="H25002" i="2" s="1"/>
  <c r="I25002" i="2" a="1"/>
  <c r="I25002" i="2" s="1"/>
  <c r="H25003" i="2" a="1"/>
  <c r="H25003" i="2" s="1"/>
  <c r="I25003" i="2" a="1"/>
  <c r="I25003" i="2" s="1"/>
  <c r="H25004" i="2" a="1"/>
  <c r="H25004" i="2" s="1"/>
  <c r="I25004" i="2" a="1"/>
  <c r="I25004" i="2" s="1"/>
  <c r="H25005" i="2" a="1"/>
  <c r="H25005" i="2" s="1"/>
  <c r="I25005" i="2" a="1"/>
  <c r="I25005" i="2" s="1"/>
  <c r="H25006" i="2" a="1"/>
  <c r="H25006" i="2" s="1"/>
  <c r="I25006" i="2" a="1"/>
  <c r="I25006" i="2" s="1"/>
  <c r="H25007" i="2" a="1"/>
  <c r="H25007" i="2" s="1"/>
  <c r="I25007" i="2" a="1"/>
  <c r="I25007" i="2" s="1"/>
  <c r="H25008" i="2" a="1"/>
  <c r="H25008" i="2" s="1"/>
  <c r="I25008" i="2" a="1"/>
  <c r="I25008" i="2" s="1"/>
  <c r="H25009" i="2" a="1"/>
  <c r="H25009" i="2" s="1"/>
  <c r="I25009" i="2" a="1"/>
  <c r="I25009" i="2" s="1"/>
  <c r="H25010" i="2" a="1"/>
  <c r="H25010" i="2" s="1"/>
  <c r="I25010" i="2" a="1"/>
  <c r="I25010" i="2" s="1"/>
  <c r="H25011" i="2" a="1"/>
  <c r="H25011" i="2" s="1"/>
  <c r="I25011" i="2" a="1"/>
  <c r="I25011" i="2" s="1"/>
  <c r="H25012" i="2" a="1"/>
  <c r="H25012" i="2" s="1"/>
  <c r="I25012" i="2" a="1"/>
  <c r="I25012" i="2" s="1"/>
  <c r="H25013" i="2" a="1"/>
  <c r="H25013" i="2" s="1"/>
  <c r="I25013" i="2" a="1"/>
  <c r="I25013" i="2" s="1"/>
  <c r="H25014" i="2" a="1"/>
  <c r="H25014" i="2" s="1"/>
  <c r="I25014" i="2" a="1"/>
  <c r="I25014" i="2" s="1"/>
  <c r="H25015" i="2" a="1"/>
  <c r="H25015" i="2" s="1"/>
  <c r="I25015" i="2" a="1"/>
  <c r="I25015" i="2" s="1"/>
  <c r="H25016" i="2" a="1"/>
  <c r="H25016" i="2" s="1"/>
  <c r="I25016" i="2" a="1"/>
  <c r="I25016" i="2" s="1"/>
  <c r="H25017" i="2" a="1"/>
  <c r="H25017" i="2" s="1"/>
  <c r="I25017" i="2" a="1"/>
  <c r="I25017" i="2" s="1"/>
  <c r="H25018" i="2" a="1"/>
  <c r="H25018" i="2" s="1"/>
  <c r="I25018" i="2" a="1"/>
  <c r="I25018" i="2" s="1"/>
  <c r="H25019" i="2" a="1"/>
  <c r="H25019" i="2" s="1"/>
  <c r="I25019" i="2" a="1"/>
  <c r="I25019" i="2" s="1"/>
  <c r="H25020" i="2" a="1"/>
  <c r="H25020" i="2" s="1"/>
  <c r="I25020" i="2" a="1"/>
  <c r="I25020" i="2" s="1"/>
  <c r="H25021" i="2" a="1"/>
  <c r="H25021" i="2" s="1"/>
  <c r="I25021" i="2" a="1"/>
  <c r="I25021" i="2" s="1"/>
  <c r="H25022" i="2" a="1"/>
  <c r="H25022" i="2" s="1"/>
  <c r="I25022" i="2" a="1"/>
  <c r="I25022" i="2" s="1"/>
  <c r="H25023" i="2" a="1"/>
  <c r="H25023" i="2" s="1"/>
  <c r="I25023" i="2" a="1"/>
  <c r="I25023" i="2" s="1"/>
  <c r="H25024" i="2" a="1"/>
  <c r="H25024" i="2" s="1"/>
  <c r="I25024" i="2" a="1"/>
  <c r="I25024" i="2" s="1"/>
  <c r="H25025" i="2" a="1"/>
  <c r="H25025" i="2" s="1"/>
  <c r="I25025" i="2" a="1"/>
  <c r="I25025" i="2" s="1"/>
  <c r="H25026" i="2" a="1"/>
  <c r="H25026" i="2" s="1"/>
  <c r="I25026" i="2" a="1"/>
  <c r="I25026" i="2" s="1"/>
  <c r="H25027" i="2" a="1"/>
  <c r="H25027" i="2" s="1"/>
  <c r="I25027" i="2" a="1"/>
  <c r="I25027" i="2" s="1"/>
  <c r="H25028" i="2" a="1"/>
  <c r="H25028" i="2" s="1"/>
  <c r="I25028" i="2" a="1"/>
  <c r="I25028" i="2" s="1"/>
  <c r="H25029" i="2" a="1"/>
  <c r="H25029" i="2" s="1"/>
  <c r="I25029" i="2" a="1"/>
  <c r="I25029" i="2" s="1"/>
  <c r="H25030" i="2" a="1"/>
  <c r="H25030" i="2" s="1"/>
  <c r="I25030" i="2" a="1"/>
  <c r="I25030" i="2" s="1"/>
  <c r="H25031" i="2" a="1"/>
  <c r="H25031" i="2" s="1"/>
  <c r="I25031" i="2" a="1"/>
  <c r="I25031" i="2" s="1"/>
  <c r="H25032" i="2" a="1"/>
  <c r="H25032" i="2" s="1"/>
  <c r="I25032" i="2" a="1"/>
  <c r="I25032" i="2" s="1"/>
  <c r="H25033" i="2" a="1"/>
  <c r="H25033" i="2" s="1"/>
  <c r="I25033" i="2" a="1"/>
  <c r="I25033" i="2" s="1"/>
  <c r="H25034" i="2" a="1"/>
  <c r="H25034" i="2" s="1"/>
  <c r="I25034" i="2" a="1"/>
  <c r="I25034" i="2" s="1"/>
  <c r="H25035" i="2" a="1"/>
  <c r="H25035" i="2" s="1"/>
  <c r="I25035" i="2" a="1"/>
  <c r="I25035" i="2" s="1"/>
  <c r="H25036" i="2" a="1"/>
  <c r="H25036" i="2" s="1"/>
  <c r="I25036" i="2" a="1"/>
  <c r="I25036" i="2" s="1"/>
  <c r="H25037" i="2" a="1"/>
  <c r="H25037" i="2" s="1"/>
  <c r="I25037" i="2" a="1"/>
  <c r="I25037" i="2" s="1"/>
  <c r="H25038" i="2" a="1"/>
  <c r="H25038" i="2" s="1"/>
  <c r="I25038" i="2" a="1"/>
  <c r="I25038" i="2" s="1"/>
  <c r="H25039" i="2" a="1"/>
  <c r="H25039" i="2" s="1"/>
  <c r="I25039" i="2" a="1"/>
  <c r="I25039" i="2" s="1"/>
  <c r="H25040" i="2" a="1"/>
  <c r="H25040" i="2" s="1"/>
  <c r="I25040" i="2" a="1"/>
  <c r="I25040" i="2" s="1"/>
  <c r="H25041" i="2" a="1"/>
  <c r="H25041" i="2" s="1"/>
  <c r="I25041" i="2" a="1"/>
  <c r="I25041" i="2" s="1"/>
  <c r="H25042" i="2" a="1"/>
  <c r="H25042" i="2" s="1"/>
  <c r="I25042" i="2" a="1"/>
  <c r="I25042" i="2" s="1"/>
  <c r="H25043" i="2" a="1"/>
  <c r="H25043" i="2" s="1"/>
  <c r="I25043" i="2" a="1"/>
  <c r="I25043" i="2" s="1"/>
  <c r="H25044" i="2" a="1"/>
  <c r="H25044" i="2" s="1"/>
  <c r="I25044" i="2" a="1"/>
  <c r="I25044" i="2" s="1"/>
  <c r="H25045" i="2" a="1"/>
  <c r="H25045" i="2" s="1"/>
  <c r="I25045" i="2" a="1"/>
  <c r="I25045" i="2" s="1"/>
  <c r="H25046" i="2" a="1"/>
  <c r="H25046" i="2" s="1"/>
  <c r="I25046" i="2" a="1"/>
  <c r="I25046" i="2" s="1"/>
  <c r="H25047" i="2" a="1"/>
  <c r="H25047" i="2" s="1"/>
  <c r="I25047" i="2" a="1"/>
  <c r="I25047" i="2" s="1"/>
  <c r="H25048" i="2" a="1"/>
  <c r="H25048" i="2" s="1"/>
  <c r="I25048" i="2" a="1"/>
  <c r="I25048" i="2" s="1"/>
  <c r="H25049" i="2" a="1"/>
  <c r="H25049" i="2" s="1"/>
  <c r="I25049" i="2" a="1"/>
  <c r="I25049" i="2" s="1"/>
  <c r="H25050" i="2" a="1"/>
  <c r="H25050" i="2" s="1"/>
  <c r="I25050" i="2" a="1"/>
  <c r="I25050" i="2" s="1"/>
  <c r="H25051" i="2" a="1"/>
  <c r="H25051" i="2" s="1"/>
  <c r="I25051" i="2" a="1"/>
  <c r="I25051" i="2" s="1"/>
  <c r="H25052" i="2" a="1"/>
  <c r="H25052" i="2" s="1"/>
  <c r="I25052" i="2" a="1"/>
  <c r="I25052" i="2" s="1"/>
  <c r="H25053" i="2" a="1"/>
  <c r="H25053" i="2" s="1"/>
  <c r="I25053" i="2" a="1"/>
  <c r="I25053" i="2" s="1"/>
  <c r="H25054" i="2" a="1"/>
  <c r="H25054" i="2" s="1"/>
  <c r="I25054" i="2" a="1"/>
  <c r="I25054" i="2" s="1"/>
  <c r="H25055" i="2" a="1"/>
  <c r="H25055" i="2" s="1"/>
  <c r="I25055" i="2" a="1"/>
  <c r="I25055" i="2" s="1"/>
  <c r="H25056" i="2" a="1"/>
  <c r="H25056" i="2" s="1"/>
  <c r="I25056" i="2" a="1"/>
  <c r="I25056" i="2" s="1"/>
  <c r="H25057" i="2" a="1"/>
  <c r="H25057" i="2" s="1"/>
  <c r="I25057" i="2" a="1"/>
  <c r="I25057" i="2" s="1"/>
  <c r="H25058" i="2" a="1"/>
  <c r="H25058" i="2" s="1"/>
  <c r="I25058" i="2" a="1"/>
  <c r="I25058" i="2" s="1"/>
  <c r="H25059" i="2" a="1"/>
  <c r="H25059" i="2" s="1"/>
  <c r="I25059" i="2" a="1"/>
  <c r="I25059" i="2" s="1"/>
  <c r="H25060" i="2" a="1"/>
  <c r="H25060" i="2" s="1"/>
  <c r="I25060" i="2" a="1"/>
  <c r="I25060" i="2" s="1"/>
  <c r="H25061" i="2" a="1"/>
  <c r="H25061" i="2" s="1"/>
  <c r="I25061" i="2" a="1"/>
  <c r="I25061" i="2" s="1"/>
  <c r="H25062" i="2" a="1"/>
  <c r="H25062" i="2" s="1"/>
  <c r="I25062" i="2" a="1"/>
  <c r="I25062" i="2" s="1"/>
  <c r="H25063" i="2" a="1"/>
  <c r="H25063" i="2" s="1"/>
  <c r="I25063" i="2" a="1"/>
  <c r="I25063" i="2" s="1"/>
  <c r="H25064" i="2" a="1"/>
  <c r="H25064" i="2" s="1"/>
  <c r="I25064" i="2" a="1"/>
  <c r="I25064" i="2" s="1"/>
  <c r="H25065" i="2" a="1"/>
  <c r="H25065" i="2" s="1"/>
  <c r="I25065" i="2" a="1"/>
  <c r="I25065" i="2" s="1"/>
  <c r="H25066" i="2" a="1"/>
  <c r="H25066" i="2" s="1"/>
  <c r="I25066" i="2" a="1"/>
  <c r="I25066" i="2" s="1"/>
  <c r="H25067" i="2" a="1"/>
  <c r="H25067" i="2" s="1"/>
  <c r="I25067" i="2" a="1"/>
  <c r="I25067" i="2" s="1"/>
  <c r="H25068" i="2" a="1"/>
  <c r="H25068" i="2" s="1"/>
  <c r="I25068" i="2" a="1"/>
  <c r="I25068" i="2" s="1"/>
  <c r="H25069" i="2" a="1"/>
  <c r="H25069" i="2" s="1"/>
  <c r="I25069" i="2" a="1"/>
  <c r="I25069" i="2" s="1"/>
  <c r="H25070" i="2" a="1"/>
  <c r="H25070" i="2" s="1"/>
  <c r="I25070" i="2" a="1"/>
  <c r="I25070" i="2" s="1"/>
  <c r="H25071" i="2" a="1"/>
  <c r="H25071" i="2" s="1"/>
  <c r="I25071" i="2" a="1"/>
  <c r="I25071" i="2" s="1"/>
  <c r="H25072" i="2" a="1"/>
  <c r="H25072" i="2" s="1"/>
  <c r="I25072" i="2" a="1"/>
  <c r="I25072" i="2" s="1"/>
  <c r="H25073" i="2" a="1"/>
  <c r="H25073" i="2" s="1"/>
  <c r="I25073" i="2" a="1"/>
  <c r="I25073" i="2" s="1"/>
  <c r="H25074" i="2" a="1"/>
  <c r="H25074" i="2" s="1"/>
  <c r="I25074" i="2" a="1"/>
  <c r="I25074" i="2" s="1"/>
  <c r="H25075" i="2" a="1"/>
  <c r="H25075" i="2" s="1"/>
  <c r="I25075" i="2" a="1"/>
  <c r="I25075" i="2" s="1"/>
  <c r="H25076" i="2" a="1"/>
  <c r="H25076" i="2" s="1"/>
  <c r="I25076" i="2" a="1"/>
  <c r="I25076" i="2" s="1"/>
  <c r="H25077" i="2" a="1"/>
  <c r="H25077" i="2" s="1"/>
  <c r="I25077" i="2" a="1"/>
  <c r="I25077" i="2" s="1"/>
  <c r="H25078" i="2" a="1"/>
  <c r="H25078" i="2" s="1"/>
  <c r="I25078" i="2" a="1"/>
  <c r="I25078" i="2" s="1"/>
  <c r="H25079" i="2" a="1"/>
  <c r="H25079" i="2" s="1"/>
  <c r="I25079" i="2" a="1"/>
  <c r="I25079" i="2" s="1"/>
  <c r="H25080" i="2" a="1"/>
  <c r="H25080" i="2" s="1"/>
  <c r="I25080" i="2" a="1"/>
  <c r="I25080" i="2" s="1"/>
  <c r="H25081" i="2" a="1"/>
  <c r="H25081" i="2" s="1"/>
  <c r="I25081" i="2" a="1"/>
  <c r="I25081" i="2" s="1"/>
  <c r="H25082" i="2" a="1"/>
  <c r="H25082" i="2" s="1"/>
  <c r="I25082" i="2" a="1"/>
  <c r="I25082" i="2" s="1"/>
  <c r="H25083" i="2" a="1"/>
  <c r="H25083" i="2" s="1"/>
  <c r="I25083" i="2" a="1"/>
  <c r="I25083" i="2" s="1"/>
  <c r="H25084" i="2" a="1"/>
  <c r="H25084" i="2" s="1"/>
  <c r="I25084" i="2" a="1"/>
  <c r="I25084" i="2" s="1"/>
  <c r="H25085" i="2" a="1"/>
  <c r="H25085" i="2" s="1"/>
  <c r="I25085" i="2" a="1"/>
  <c r="I25085" i="2" s="1"/>
  <c r="H25086" i="2" a="1"/>
  <c r="H25086" i="2" s="1"/>
  <c r="I25086" i="2" a="1"/>
  <c r="I25086" i="2" s="1"/>
  <c r="H25087" i="2" a="1"/>
  <c r="H25087" i="2" s="1"/>
  <c r="I25087" i="2" a="1"/>
  <c r="I25087" i="2" s="1"/>
  <c r="H25088" i="2" a="1"/>
  <c r="H25088" i="2" s="1"/>
  <c r="I25088" i="2" a="1"/>
  <c r="I25088" i="2" s="1"/>
  <c r="H25089" i="2" a="1"/>
  <c r="H25089" i="2" s="1"/>
  <c r="I25089" i="2" a="1"/>
  <c r="I25089" i="2" s="1"/>
  <c r="H25090" i="2" a="1"/>
  <c r="H25090" i="2" s="1"/>
  <c r="I25090" i="2" a="1"/>
  <c r="I25090" i="2" s="1"/>
  <c r="H25091" i="2" a="1"/>
  <c r="H25091" i="2" s="1"/>
  <c r="I25091" i="2" a="1"/>
  <c r="I25091" i="2" s="1"/>
  <c r="H25092" i="2" a="1"/>
  <c r="H25092" i="2" s="1"/>
  <c r="I25092" i="2" a="1"/>
  <c r="I25092" i="2" s="1"/>
  <c r="H25093" i="2" a="1"/>
  <c r="H25093" i="2" s="1"/>
  <c r="I25093" i="2" a="1"/>
  <c r="I25093" i="2" s="1"/>
  <c r="H25094" i="2" a="1"/>
  <c r="H25094" i="2" s="1"/>
  <c r="I25094" i="2" a="1"/>
  <c r="I25094" i="2" s="1"/>
  <c r="H25095" i="2" a="1"/>
  <c r="H25095" i="2" s="1"/>
  <c r="I25095" i="2" a="1"/>
  <c r="I25095" i="2" s="1"/>
  <c r="H25096" i="2" a="1"/>
  <c r="H25096" i="2" s="1"/>
  <c r="I25096" i="2" a="1"/>
  <c r="I25096" i="2" s="1"/>
  <c r="H25097" i="2" a="1"/>
  <c r="H25097" i="2" s="1"/>
  <c r="I25097" i="2" a="1"/>
  <c r="I25097" i="2" s="1"/>
  <c r="H25098" i="2" a="1"/>
  <c r="H25098" i="2" s="1"/>
  <c r="I25098" i="2" a="1"/>
  <c r="I25098" i="2" s="1"/>
  <c r="H25099" i="2" a="1"/>
  <c r="H25099" i="2" s="1"/>
  <c r="I25099" i="2" a="1"/>
  <c r="I25099" i="2" s="1"/>
  <c r="H25100" i="2" a="1"/>
  <c r="H25100" i="2" s="1"/>
  <c r="I25100" i="2" a="1"/>
  <c r="I25100" i="2" s="1"/>
  <c r="H25101" i="2" a="1"/>
  <c r="H25101" i="2" s="1"/>
  <c r="I25101" i="2" a="1"/>
  <c r="I25101" i="2" s="1"/>
  <c r="H25102" i="2" a="1"/>
  <c r="H25102" i="2" s="1"/>
  <c r="I25102" i="2" a="1"/>
  <c r="I25102" i="2" s="1"/>
  <c r="H25103" i="2" a="1"/>
  <c r="H25103" i="2" s="1"/>
  <c r="I25103" i="2" a="1"/>
  <c r="I25103" i="2" s="1"/>
  <c r="H25104" i="2" a="1"/>
  <c r="H25104" i="2" s="1"/>
  <c r="I25104" i="2" a="1"/>
  <c r="I25104" i="2" s="1"/>
  <c r="H25105" i="2" a="1"/>
  <c r="H25105" i="2" s="1"/>
  <c r="I25105" i="2" a="1"/>
  <c r="I25105" i="2" s="1"/>
  <c r="H25106" i="2" a="1"/>
  <c r="H25106" i="2" s="1"/>
  <c r="I25106" i="2" a="1"/>
  <c r="I25106" i="2" s="1"/>
  <c r="H25107" i="2" a="1"/>
  <c r="H25107" i="2" s="1"/>
  <c r="I25107" i="2" a="1"/>
  <c r="I25107" i="2" s="1"/>
  <c r="H25108" i="2" a="1"/>
  <c r="H25108" i="2" s="1"/>
  <c r="I25108" i="2" a="1"/>
  <c r="I25108" i="2" s="1"/>
  <c r="H25109" i="2" a="1"/>
  <c r="H25109" i="2" s="1"/>
  <c r="I25109" i="2" a="1"/>
  <c r="I25109" i="2" s="1"/>
  <c r="H25110" i="2" a="1"/>
  <c r="H25110" i="2" s="1"/>
  <c r="I25110" i="2" a="1"/>
  <c r="I25110" i="2" s="1"/>
  <c r="H25111" i="2" a="1"/>
  <c r="H25111" i="2" s="1"/>
  <c r="I25111" i="2" a="1"/>
  <c r="I25111" i="2" s="1"/>
  <c r="H25112" i="2" a="1"/>
  <c r="H25112" i="2" s="1"/>
  <c r="I25112" i="2" a="1"/>
  <c r="I25112" i="2" s="1"/>
  <c r="H25113" i="2" a="1"/>
  <c r="H25113" i="2" s="1"/>
  <c r="I25113" i="2" a="1"/>
  <c r="I25113" i="2" s="1"/>
  <c r="H25114" i="2" a="1"/>
  <c r="H25114" i="2" s="1"/>
  <c r="I25114" i="2" a="1"/>
  <c r="I25114" i="2" s="1"/>
  <c r="H25115" i="2" a="1"/>
  <c r="H25115" i="2" s="1"/>
  <c r="I25115" i="2" a="1"/>
  <c r="I25115" i="2" s="1"/>
  <c r="H25116" i="2" a="1"/>
  <c r="H25116" i="2" s="1"/>
  <c r="I25116" i="2" a="1"/>
  <c r="I25116" i="2" s="1"/>
  <c r="H25117" i="2" a="1"/>
  <c r="H25117" i="2" s="1"/>
  <c r="I25117" i="2" a="1"/>
  <c r="I25117" i="2" s="1"/>
  <c r="H25118" i="2" a="1"/>
  <c r="H25118" i="2" s="1"/>
  <c r="I25118" i="2" a="1"/>
  <c r="I25118" i="2" s="1"/>
  <c r="H25119" i="2" a="1"/>
  <c r="H25119" i="2" s="1"/>
  <c r="I25119" i="2" a="1"/>
  <c r="I25119" i="2" s="1"/>
  <c r="H25120" i="2" a="1"/>
  <c r="H25120" i="2" s="1"/>
  <c r="I25120" i="2" a="1"/>
  <c r="I25120" i="2" s="1"/>
  <c r="H25121" i="2" a="1"/>
  <c r="H25121" i="2" s="1"/>
  <c r="I25121" i="2" a="1"/>
  <c r="I25121" i="2" s="1"/>
  <c r="H25122" i="2" a="1"/>
  <c r="H25122" i="2" s="1"/>
  <c r="I25122" i="2" a="1"/>
  <c r="I25122" i="2" s="1"/>
  <c r="H25123" i="2" a="1"/>
  <c r="H25123" i="2" s="1"/>
  <c r="I25123" i="2" a="1"/>
  <c r="I25123" i="2" s="1"/>
  <c r="H25124" i="2" a="1"/>
  <c r="H25124" i="2" s="1"/>
  <c r="I25124" i="2" a="1"/>
  <c r="I25124" i="2" s="1"/>
  <c r="H25125" i="2" a="1"/>
  <c r="H25125" i="2" s="1"/>
  <c r="I25125" i="2" a="1"/>
  <c r="I25125" i="2" s="1"/>
  <c r="H25126" i="2" a="1"/>
  <c r="H25126" i="2" s="1"/>
  <c r="I25126" i="2" a="1"/>
  <c r="I25126" i="2" s="1"/>
  <c r="H25127" i="2" a="1"/>
  <c r="H25127" i="2" s="1"/>
  <c r="I25127" i="2" a="1"/>
  <c r="I25127" i="2" s="1"/>
  <c r="H25128" i="2" a="1"/>
  <c r="H25128" i="2" s="1"/>
  <c r="I25128" i="2" a="1"/>
  <c r="I25128" i="2" s="1"/>
  <c r="H25129" i="2" a="1"/>
  <c r="H25129" i="2" s="1"/>
  <c r="I25129" i="2" a="1"/>
  <c r="I25129" i="2" s="1"/>
  <c r="H25130" i="2" a="1"/>
  <c r="H25130" i="2" s="1"/>
  <c r="I25130" i="2" a="1"/>
  <c r="I25130" i="2" s="1"/>
  <c r="H25131" i="2" a="1"/>
  <c r="H25131" i="2" s="1"/>
  <c r="I25131" i="2" a="1"/>
  <c r="I25131" i="2" s="1"/>
  <c r="H25132" i="2" a="1"/>
  <c r="H25132" i="2" s="1"/>
  <c r="I25132" i="2" a="1"/>
  <c r="I25132" i="2" s="1"/>
  <c r="H25133" i="2" a="1"/>
  <c r="H25133" i="2" s="1"/>
  <c r="I25133" i="2" a="1"/>
  <c r="I25133" i="2" s="1"/>
  <c r="H25134" i="2" a="1"/>
  <c r="H25134" i="2" s="1"/>
  <c r="I25134" i="2" a="1"/>
  <c r="I25134" i="2" s="1"/>
  <c r="H25135" i="2" a="1"/>
  <c r="H25135" i="2" s="1"/>
  <c r="I25135" i="2" a="1"/>
  <c r="I25135" i="2" s="1"/>
  <c r="H25136" i="2" a="1"/>
  <c r="H25136" i="2" s="1"/>
  <c r="I25136" i="2" a="1"/>
  <c r="I25136" i="2" s="1"/>
  <c r="H25137" i="2" a="1"/>
  <c r="H25137" i="2" s="1"/>
  <c r="I25137" i="2" a="1"/>
  <c r="I25137" i="2" s="1"/>
  <c r="H25138" i="2" a="1"/>
  <c r="H25138" i="2" s="1"/>
  <c r="I25138" i="2" a="1"/>
  <c r="I25138" i="2" s="1"/>
  <c r="H25139" i="2" a="1"/>
  <c r="H25139" i="2" s="1"/>
  <c r="I25139" i="2" a="1"/>
  <c r="I25139" i="2" s="1"/>
  <c r="H25140" i="2" a="1"/>
  <c r="H25140" i="2" s="1"/>
  <c r="I25140" i="2" a="1"/>
  <c r="I25140" i="2" s="1"/>
  <c r="H25141" i="2" a="1"/>
  <c r="H25141" i="2" s="1"/>
  <c r="I25141" i="2" a="1"/>
  <c r="I25141" i="2" s="1"/>
  <c r="H25142" i="2" a="1"/>
  <c r="H25142" i="2" s="1"/>
  <c r="I25142" i="2" a="1"/>
  <c r="I25142" i="2" s="1"/>
  <c r="H25143" i="2" a="1"/>
  <c r="H25143" i="2" s="1"/>
  <c r="I25143" i="2" a="1"/>
  <c r="I25143" i="2" s="1"/>
  <c r="H25144" i="2" a="1"/>
  <c r="H25144" i="2" s="1"/>
  <c r="I25144" i="2" a="1"/>
  <c r="I25144" i="2" s="1"/>
  <c r="H25145" i="2" a="1"/>
  <c r="H25145" i="2" s="1"/>
  <c r="I25145" i="2" a="1"/>
  <c r="I25145" i="2" s="1"/>
  <c r="H25146" i="2" a="1"/>
  <c r="H25146" i="2" s="1"/>
  <c r="I25146" i="2" a="1"/>
  <c r="I25146" i="2" s="1"/>
  <c r="H25147" i="2" a="1"/>
  <c r="H25147" i="2" s="1"/>
  <c r="I25147" i="2" a="1"/>
  <c r="I25147" i="2" s="1"/>
  <c r="H25148" i="2" a="1"/>
  <c r="H25148" i="2" s="1"/>
  <c r="I25148" i="2" a="1"/>
  <c r="I25148" i="2" s="1"/>
  <c r="H25149" i="2" a="1"/>
  <c r="H25149" i="2" s="1"/>
  <c r="I25149" i="2" a="1"/>
  <c r="I25149" i="2" s="1"/>
  <c r="H25150" i="2" a="1"/>
  <c r="H25150" i="2" s="1"/>
  <c r="I25150" i="2" a="1"/>
  <c r="I25150" i="2" s="1"/>
  <c r="H25151" i="2" a="1"/>
  <c r="H25151" i="2" s="1"/>
  <c r="I25151" i="2" a="1"/>
  <c r="I25151" i="2" s="1"/>
  <c r="H25152" i="2" a="1"/>
  <c r="H25152" i="2" s="1"/>
  <c r="I25152" i="2" a="1"/>
  <c r="I25152" i="2" s="1"/>
  <c r="H25153" i="2" a="1"/>
  <c r="H25153" i="2" s="1"/>
  <c r="I25153" i="2" a="1"/>
  <c r="I25153" i="2" s="1"/>
  <c r="H25154" i="2" a="1"/>
  <c r="H25154" i="2" s="1"/>
  <c r="I25154" i="2" a="1"/>
  <c r="I25154" i="2" s="1"/>
  <c r="H25155" i="2" a="1"/>
  <c r="H25155" i="2" s="1"/>
  <c r="I25155" i="2" a="1"/>
  <c r="I25155" i="2" s="1"/>
  <c r="H25156" i="2" a="1"/>
  <c r="H25156" i="2" s="1"/>
  <c r="I25156" i="2" a="1"/>
  <c r="I25156" i="2" s="1"/>
  <c r="H25157" i="2" a="1"/>
  <c r="H25157" i="2" s="1"/>
  <c r="I25157" i="2" a="1"/>
  <c r="I25157" i="2" s="1"/>
  <c r="H25158" i="2" a="1"/>
  <c r="H25158" i="2" s="1"/>
  <c r="I25158" i="2" a="1"/>
  <c r="I25158" i="2" s="1"/>
  <c r="H25159" i="2" a="1"/>
  <c r="H25159" i="2" s="1"/>
  <c r="I25159" i="2" a="1"/>
  <c r="I25159" i="2" s="1"/>
  <c r="H25160" i="2" a="1"/>
  <c r="H25160" i="2" s="1"/>
  <c r="I25160" i="2" a="1"/>
  <c r="I25160" i="2" s="1"/>
  <c r="H25161" i="2" a="1"/>
  <c r="H25161" i="2" s="1"/>
  <c r="I25161" i="2" a="1"/>
  <c r="I25161" i="2" s="1"/>
  <c r="H25162" i="2" a="1"/>
  <c r="H25162" i="2" s="1"/>
  <c r="I25162" i="2" a="1"/>
  <c r="I25162" i="2" s="1"/>
  <c r="H25163" i="2" a="1"/>
  <c r="H25163" i="2" s="1"/>
  <c r="I25163" i="2" a="1"/>
  <c r="I25163" i="2" s="1"/>
  <c r="H25164" i="2" a="1"/>
  <c r="H25164" i="2" s="1"/>
  <c r="I25164" i="2" a="1"/>
  <c r="I25164" i="2" s="1"/>
  <c r="H25165" i="2" a="1"/>
  <c r="H25165" i="2" s="1"/>
  <c r="I25165" i="2" a="1"/>
  <c r="I25165" i="2" s="1"/>
  <c r="H25166" i="2" a="1"/>
  <c r="H25166" i="2" s="1"/>
  <c r="I25166" i="2" a="1"/>
  <c r="I25166" i="2" s="1"/>
  <c r="H25167" i="2" a="1"/>
  <c r="H25167" i="2" s="1"/>
  <c r="I25167" i="2" a="1"/>
  <c r="I25167" i="2" s="1"/>
  <c r="H25168" i="2" a="1"/>
  <c r="H25168" i="2" s="1"/>
  <c r="I25168" i="2" a="1"/>
  <c r="I25168" i="2" s="1"/>
  <c r="H25169" i="2" a="1"/>
  <c r="H25169" i="2" s="1"/>
  <c r="I25169" i="2" a="1"/>
  <c r="I25169" i="2" s="1"/>
  <c r="H25170" i="2" a="1"/>
  <c r="H25170" i="2" s="1"/>
  <c r="I25170" i="2" a="1"/>
  <c r="I25170" i="2" s="1"/>
  <c r="H25171" i="2" a="1"/>
  <c r="H25171" i="2" s="1"/>
  <c r="I25171" i="2" a="1"/>
  <c r="I25171" i="2" s="1"/>
  <c r="H25172" i="2" a="1"/>
  <c r="H25172" i="2" s="1"/>
  <c r="I25172" i="2" a="1"/>
  <c r="I25172" i="2" s="1"/>
  <c r="H25173" i="2" a="1"/>
  <c r="H25173" i="2" s="1"/>
  <c r="I25173" i="2" a="1"/>
  <c r="I25173" i="2" s="1"/>
  <c r="H25174" i="2" a="1"/>
  <c r="H25174" i="2" s="1"/>
  <c r="I25174" i="2" a="1"/>
  <c r="I25174" i="2" s="1"/>
  <c r="H25175" i="2" a="1"/>
  <c r="H25175" i="2" s="1"/>
  <c r="I25175" i="2" a="1"/>
  <c r="I25175" i="2" s="1"/>
  <c r="H25176" i="2" a="1"/>
  <c r="H25176" i="2" s="1"/>
  <c r="I25176" i="2" a="1"/>
  <c r="I25176" i="2" s="1"/>
  <c r="H25177" i="2" a="1"/>
  <c r="H25177" i="2" s="1"/>
  <c r="I25177" i="2" a="1"/>
  <c r="I25177" i="2" s="1"/>
  <c r="H25178" i="2" a="1"/>
  <c r="H25178" i="2" s="1"/>
  <c r="I25178" i="2" a="1"/>
  <c r="I25178" i="2" s="1"/>
  <c r="H25179" i="2" a="1"/>
  <c r="H25179" i="2" s="1"/>
  <c r="I25179" i="2" a="1"/>
  <c r="I25179" i="2" s="1"/>
  <c r="H25180" i="2" a="1"/>
  <c r="H25180" i="2" s="1"/>
  <c r="I25180" i="2" a="1"/>
  <c r="I25180" i="2" s="1"/>
  <c r="H25181" i="2" a="1"/>
  <c r="H25181" i="2" s="1"/>
  <c r="I25181" i="2" a="1"/>
  <c r="I25181" i="2" s="1"/>
  <c r="H25182" i="2" a="1"/>
  <c r="H25182" i="2" s="1"/>
  <c r="I25182" i="2" a="1"/>
  <c r="I25182" i="2" s="1"/>
  <c r="H25183" i="2" a="1"/>
  <c r="H25183" i="2" s="1"/>
  <c r="I25183" i="2" a="1"/>
  <c r="I25183" i="2" s="1"/>
  <c r="H25184" i="2" a="1"/>
  <c r="H25184" i="2" s="1"/>
  <c r="I25184" i="2" a="1"/>
  <c r="I25184" i="2" s="1"/>
  <c r="H25185" i="2" a="1"/>
  <c r="H25185" i="2" s="1"/>
  <c r="I25185" i="2" a="1"/>
  <c r="I25185" i="2" s="1"/>
  <c r="H25186" i="2" a="1"/>
  <c r="H25186" i="2" s="1"/>
  <c r="I25186" i="2" a="1"/>
  <c r="I25186" i="2" s="1"/>
  <c r="H25187" i="2" a="1"/>
  <c r="H25187" i="2" s="1"/>
  <c r="I25187" i="2" a="1"/>
  <c r="I25187" i="2" s="1"/>
  <c r="H25188" i="2" a="1"/>
  <c r="H25188" i="2" s="1"/>
  <c r="I25188" i="2" a="1"/>
  <c r="I25188" i="2" s="1"/>
  <c r="H25189" i="2" a="1"/>
  <c r="H25189" i="2" s="1"/>
  <c r="I25189" i="2" a="1"/>
  <c r="I25189" i="2" s="1"/>
  <c r="H25190" i="2" a="1"/>
  <c r="H25190" i="2" s="1"/>
  <c r="I25190" i="2" a="1"/>
  <c r="I25190" i="2" s="1"/>
  <c r="H25191" i="2" a="1"/>
  <c r="H25191" i="2" s="1"/>
  <c r="I25191" i="2" a="1"/>
  <c r="I25191" i="2" s="1"/>
  <c r="H25192" i="2" a="1"/>
  <c r="H25192" i="2" s="1"/>
  <c r="I25192" i="2" a="1"/>
  <c r="I25192" i="2" s="1"/>
  <c r="H25193" i="2" a="1"/>
  <c r="H25193" i="2" s="1"/>
  <c r="I25193" i="2" a="1"/>
  <c r="I25193" i="2" s="1"/>
  <c r="H25194" i="2" a="1"/>
  <c r="H25194" i="2" s="1"/>
  <c r="I25194" i="2" a="1"/>
  <c r="I25194" i="2" s="1"/>
  <c r="H25195" i="2" a="1"/>
  <c r="H25195" i="2" s="1"/>
  <c r="I25195" i="2" a="1"/>
  <c r="I25195" i="2" s="1"/>
  <c r="H25196" i="2" a="1"/>
  <c r="H25196" i="2" s="1"/>
  <c r="I25196" i="2" a="1"/>
  <c r="I25196" i="2" s="1"/>
  <c r="H25197" i="2" a="1"/>
  <c r="H25197" i="2" s="1"/>
  <c r="I25197" i="2" a="1"/>
  <c r="I25197" i="2" s="1"/>
  <c r="H25198" i="2" a="1"/>
  <c r="H25198" i="2" s="1"/>
  <c r="I25198" i="2" a="1"/>
  <c r="I25198" i="2" s="1"/>
  <c r="H25199" i="2" a="1"/>
  <c r="H25199" i="2" s="1"/>
  <c r="I25199" i="2" a="1"/>
  <c r="I25199" i="2" s="1"/>
  <c r="H25200" i="2" a="1"/>
  <c r="H25200" i="2" s="1"/>
  <c r="I25200" i="2" a="1"/>
  <c r="I25200" i="2" s="1"/>
  <c r="H25201" i="2" a="1"/>
  <c r="H25201" i="2" s="1"/>
  <c r="I25201" i="2" a="1"/>
  <c r="I25201" i="2" s="1"/>
  <c r="H25202" i="2" a="1"/>
  <c r="H25202" i="2" s="1"/>
  <c r="I25202" i="2" a="1"/>
  <c r="I25202" i="2" s="1"/>
  <c r="H25203" i="2" a="1"/>
  <c r="H25203" i="2" s="1"/>
  <c r="I25203" i="2" a="1"/>
  <c r="I25203" i="2" s="1"/>
  <c r="H25204" i="2" a="1"/>
  <c r="H25204" i="2" s="1"/>
  <c r="I25204" i="2" a="1"/>
  <c r="I25204" i="2" s="1"/>
  <c r="H25205" i="2" a="1"/>
  <c r="H25205" i="2" s="1"/>
  <c r="I25205" i="2" a="1"/>
  <c r="I25205" i="2" s="1"/>
  <c r="H25206" i="2" a="1"/>
  <c r="H25206" i="2" s="1"/>
  <c r="I25206" i="2" a="1"/>
  <c r="I25206" i="2" s="1"/>
  <c r="H25207" i="2" a="1"/>
  <c r="H25207" i="2" s="1"/>
  <c r="I25207" i="2" a="1"/>
  <c r="I25207" i="2" s="1"/>
  <c r="H25208" i="2" a="1"/>
  <c r="H25208" i="2" s="1"/>
  <c r="I25208" i="2" a="1"/>
  <c r="I25208" i="2" s="1"/>
  <c r="H25209" i="2" a="1"/>
  <c r="H25209" i="2" s="1"/>
  <c r="I25209" i="2" a="1"/>
  <c r="I25209" i="2" s="1"/>
  <c r="H25210" i="2" a="1"/>
  <c r="H25210" i="2" s="1"/>
  <c r="I25210" i="2" a="1"/>
  <c r="I25210" i="2" s="1"/>
  <c r="H25211" i="2" a="1"/>
  <c r="H25211" i="2" s="1"/>
  <c r="I25211" i="2" a="1"/>
  <c r="I25211" i="2" s="1"/>
  <c r="H25212" i="2" a="1"/>
  <c r="H25212" i="2" s="1"/>
  <c r="I25212" i="2" a="1"/>
  <c r="I25212" i="2" s="1"/>
  <c r="H25213" i="2" a="1"/>
  <c r="H25213" i="2" s="1"/>
  <c r="I25213" i="2" a="1"/>
  <c r="I25213" i="2" s="1"/>
  <c r="H25214" i="2" a="1"/>
  <c r="H25214" i="2" s="1"/>
  <c r="I25214" i="2" a="1"/>
  <c r="I25214" i="2" s="1"/>
  <c r="H25215" i="2" a="1"/>
  <c r="H25215" i="2" s="1"/>
  <c r="I25215" i="2" a="1"/>
  <c r="I25215" i="2" s="1"/>
  <c r="H25216" i="2" a="1"/>
  <c r="H25216" i="2" s="1"/>
  <c r="I25216" i="2" a="1"/>
  <c r="I25216" i="2" s="1"/>
  <c r="H25217" i="2" a="1"/>
  <c r="H25217" i="2" s="1"/>
  <c r="I25217" i="2" a="1"/>
  <c r="I25217" i="2" s="1"/>
  <c r="H25218" i="2" a="1"/>
  <c r="H25218" i="2" s="1"/>
  <c r="I25218" i="2" a="1"/>
  <c r="I25218" i="2" s="1"/>
  <c r="H25219" i="2" a="1"/>
  <c r="H25219" i="2" s="1"/>
  <c r="I25219" i="2" a="1"/>
  <c r="I25219" i="2" s="1"/>
  <c r="H25220" i="2" a="1"/>
  <c r="H25220" i="2" s="1"/>
  <c r="I25220" i="2" a="1"/>
  <c r="I25220" i="2" s="1"/>
  <c r="H25221" i="2" a="1"/>
  <c r="H25221" i="2" s="1"/>
  <c r="I25221" i="2" a="1"/>
  <c r="I25221" i="2" s="1"/>
  <c r="H25222" i="2" a="1"/>
  <c r="H25222" i="2" s="1"/>
  <c r="I25222" i="2" a="1"/>
  <c r="I25222" i="2" s="1"/>
  <c r="H25223" i="2" a="1"/>
  <c r="H25223" i="2" s="1"/>
  <c r="I25223" i="2" a="1"/>
  <c r="I25223" i="2" s="1"/>
  <c r="H25224" i="2" a="1"/>
  <c r="H25224" i="2" s="1"/>
  <c r="I25224" i="2" a="1"/>
  <c r="I25224" i="2" s="1"/>
  <c r="H25225" i="2" a="1"/>
  <c r="H25225" i="2" s="1"/>
  <c r="I25225" i="2" a="1"/>
  <c r="I25225" i="2" s="1"/>
  <c r="H25226" i="2" a="1"/>
  <c r="H25226" i="2" s="1"/>
  <c r="I25226" i="2" a="1"/>
  <c r="I25226" i="2" s="1"/>
  <c r="H25227" i="2" a="1"/>
  <c r="H25227" i="2" s="1"/>
  <c r="I25227" i="2" a="1"/>
  <c r="I25227" i="2" s="1"/>
  <c r="H25228" i="2" a="1"/>
  <c r="H25228" i="2" s="1"/>
  <c r="I25228" i="2" a="1"/>
  <c r="I25228" i="2" s="1"/>
  <c r="H25229" i="2" a="1"/>
  <c r="H25229" i="2" s="1"/>
  <c r="I25229" i="2" a="1"/>
  <c r="I25229" i="2" s="1"/>
  <c r="H25230" i="2" a="1"/>
  <c r="H25230" i="2" s="1"/>
  <c r="I25230" i="2" a="1"/>
  <c r="I25230" i="2" s="1"/>
  <c r="H25231" i="2" a="1"/>
  <c r="H25231" i="2" s="1"/>
  <c r="I25231" i="2" a="1"/>
  <c r="I25231" i="2" s="1"/>
  <c r="H25232" i="2" a="1"/>
  <c r="H25232" i="2" s="1"/>
  <c r="I25232" i="2" a="1"/>
  <c r="I25232" i="2" s="1"/>
  <c r="H25233" i="2" a="1"/>
  <c r="H25233" i="2" s="1"/>
  <c r="I25233" i="2" a="1"/>
  <c r="I25233" i="2" s="1"/>
  <c r="H25234" i="2" a="1"/>
  <c r="H25234" i="2" s="1"/>
  <c r="I25234" i="2" a="1"/>
  <c r="I25234" i="2" s="1"/>
  <c r="H25235" i="2" a="1"/>
  <c r="H25235" i="2" s="1"/>
  <c r="I25235" i="2" a="1"/>
  <c r="I25235" i="2" s="1"/>
  <c r="H25236" i="2" a="1"/>
  <c r="H25236" i="2" s="1"/>
  <c r="I25236" i="2" a="1"/>
  <c r="I25236" i="2" s="1"/>
  <c r="H25237" i="2" a="1"/>
  <c r="H25237" i="2" s="1"/>
  <c r="I25237" i="2" a="1"/>
  <c r="I25237" i="2" s="1"/>
  <c r="H25238" i="2" a="1"/>
  <c r="H25238" i="2" s="1"/>
  <c r="I25238" i="2" a="1"/>
  <c r="I25238" i="2" s="1"/>
  <c r="H25239" i="2" a="1"/>
  <c r="H25239" i="2" s="1"/>
  <c r="I25239" i="2" a="1"/>
  <c r="I25239" i="2" s="1"/>
  <c r="H25240" i="2" a="1"/>
  <c r="H25240" i="2" s="1"/>
  <c r="I25240" i="2" a="1"/>
  <c r="I25240" i="2" s="1"/>
  <c r="H25241" i="2" a="1"/>
  <c r="H25241" i="2" s="1"/>
  <c r="I25241" i="2" a="1"/>
  <c r="I25241" i="2" s="1"/>
  <c r="H25242" i="2" a="1"/>
  <c r="H25242" i="2" s="1"/>
  <c r="I25242" i="2" a="1"/>
  <c r="I25242" i="2" s="1"/>
  <c r="H25243" i="2" a="1"/>
  <c r="H25243" i="2" s="1"/>
  <c r="I25243" i="2" a="1"/>
  <c r="I25243" i="2" s="1"/>
  <c r="H25244" i="2" a="1"/>
  <c r="H25244" i="2" s="1"/>
  <c r="I25244" i="2" a="1"/>
  <c r="I25244" i="2" s="1"/>
  <c r="H25245" i="2" a="1"/>
  <c r="H25245" i="2" s="1"/>
  <c r="I25245" i="2" a="1"/>
  <c r="I25245" i="2" s="1"/>
  <c r="H25246" i="2" a="1"/>
  <c r="H25246" i="2" s="1"/>
  <c r="I25246" i="2" a="1"/>
  <c r="I25246" i="2" s="1"/>
  <c r="H25247" i="2" a="1"/>
  <c r="H25247" i="2" s="1"/>
  <c r="I25247" i="2" a="1"/>
  <c r="I25247" i="2" s="1"/>
  <c r="H25248" i="2" a="1"/>
  <c r="H25248" i="2" s="1"/>
  <c r="I25248" i="2" a="1"/>
  <c r="I25248" i="2" s="1"/>
  <c r="H25249" i="2" a="1"/>
  <c r="H25249" i="2" s="1"/>
  <c r="I25249" i="2" a="1"/>
  <c r="I25249" i="2" s="1"/>
  <c r="H25250" i="2" a="1"/>
  <c r="H25250" i="2" s="1"/>
  <c r="I25250" i="2" a="1"/>
  <c r="I25250" i="2" s="1"/>
  <c r="H25251" i="2" a="1"/>
  <c r="H25251" i="2" s="1"/>
  <c r="I25251" i="2" a="1"/>
  <c r="I25251" i="2" s="1"/>
  <c r="H25252" i="2" a="1"/>
  <c r="H25252" i="2" s="1"/>
  <c r="I25252" i="2" a="1"/>
  <c r="I25252" i="2" s="1"/>
  <c r="H25253" i="2" a="1"/>
  <c r="H25253" i="2" s="1"/>
  <c r="I25253" i="2" a="1"/>
  <c r="I25253" i="2" s="1"/>
  <c r="H25254" i="2" a="1"/>
  <c r="H25254" i="2" s="1"/>
  <c r="I25254" i="2" a="1"/>
  <c r="I25254" i="2" s="1"/>
  <c r="H25255" i="2" a="1"/>
  <c r="H25255" i="2" s="1"/>
  <c r="I25255" i="2" a="1"/>
  <c r="I25255" i="2" s="1"/>
  <c r="H25256" i="2" a="1"/>
  <c r="H25256" i="2" s="1"/>
  <c r="I25256" i="2" a="1"/>
  <c r="I25256" i="2" s="1"/>
  <c r="H25257" i="2" a="1"/>
  <c r="H25257" i="2" s="1"/>
  <c r="I25257" i="2" a="1"/>
  <c r="I25257" i="2" s="1"/>
  <c r="H25258" i="2" a="1"/>
  <c r="H25258" i="2" s="1"/>
  <c r="I25258" i="2" a="1"/>
  <c r="I25258" i="2" s="1"/>
  <c r="H25259" i="2" a="1"/>
  <c r="H25259" i="2" s="1"/>
  <c r="I25259" i="2" a="1"/>
  <c r="I25259" i="2" s="1"/>
  <c r="H25260" i="2" a="1"/>
  <c r="H25260" i="2" s="1"/>
  <c r="I25260" i="2" a="1"/>
  <c r="I25260" i="2" s="1"/>
  <c r="H25261" i="2" a="1"/>
  <c r="H25261" i="2" s="1"/>
  <c r="I25261" i="2" a="1"/>
  <c r="I25261" i="2" s="1"/>
  <c r="H25262" i="2" a="1"/>
  <c r="H25262" i="2" s="1"/>
  <c r="I25262" i="2" a="1"/>
  <c r="I25262" i="2" s="1"/>
  <c r="H25263" i="2" a="1"/>
  <c r="H25263" i="2" s="1"/>
  <c r="I25263" i="2" a="1"/>
  <c r="I25263" i="2" s="1"/>
  <c r="H25264" i="2" a="1"/>
  <c r="H25264" i="2" s="1"/>
  <c r="I25264" i="2" a="1"/>
  <c r="I25264" i="2" s="1"/>
  <c r="H25265" i="2" a="1"/>
  <c r="H25265" i="2" s="1"/>
  <c r="I25265" i="2" a="1"/>
  <c r="I25265" i="2" s="1"/>
  <c r="H25266" i="2" a="1"/>
  <c r="H25266" i="2" s="1"/>
  <c r="I25266" i="2" a="1"/>
  <c r="I25266" i="2" s="1"/>
  <c r="H25267" i="2" a="1"/>
  <c r="H25267" i="2" s="1"/>
  <c r="I25267" i="2" a="1"/>
  <c r="I25267" i="2" s="1"/>
  <c r="H25268" i="2" a="1"/>
  <c r="H25268" i="2" s="1"/>
  <c r="I25268" i="2" a="1"/>
  <c r="I25268" i="2" s="1"/>
  <c r="H25269" i="2" a="1"/>
  <c r="H25269" i="2" s="1"/>
  <c r="I25269" i="2" a="1"/>
  <c r="I25269" i="2" s="1"/>
  <c r="H25270" i="2" a="1"/>
  <c r="H25270" i="2" s="1"/>
  <c r="I25270" i="2" a="1"/>
  <c r="I25270" i="2" s="1"/>
  <c r="H25271" i="2" a="1"/>
  <c r="H25271" i="2" s="1"/>
  <c r="I25271" i="2" a="1"/>
  <c r="I25271" i="2" s="1"/>
  <c r="H25272" i="2" a="1"/>
  <c r="H25272" i="2" s="1"/>
  <c r="I25272" i="2" a="1"/>
  <c r="I25272" i="2" s="1"/>
  <c r="H25273" i="2" a="1"/>
  <c r="H25273" i="2" s="1"/>
  <c r="I25273" i="2" a="1"/>
  <c r="I25273" i="2" s="1"/>
  <c r="H25274" i="2" a="1"/>
  <c r="H25274" i="2" s="1"/>
  <c r="I25274" i="2" a="1"/>
  <c r="I25274" i="2" s="1"/>
  <c r="H25275" i="2" a="1"/>
  <c r="H25275" i="2" s="1"/>
  <c r="I25275" i="2" a="1"/>
  <c r="I25275" i="2" s="1"/>
  <c r="H25276" i="2" a="1"/>
  <c r="H25276" i="2" s="1"/>
  <c r="I25276" i="2" a="1"/>
  <c r="I25276" i="2" s="1"/>
  <c r="H25277" i="2" a="1"/>
  <c r="H25277" i="2" s="1"/>
  <c r="I25277" i="2" a="1"/>
  <c r="I25277" i="2" s="1"/>
  <c r="H25278" i="2" a="1"/>
  <c r="H25278" i="2" s="1"/>
  <c r="I25278" i="2" a="1"/>
  <c r="I25278" i="2" s="1"/>
  <c r="H25279" i="2" a="1"/>
  <c r="H25279" i="2" s="1"/>
  <c r="I25279" i="2" a="1"/>
  <c r="I25279" i="2" s="1"/>
  <c r="H25280" i="2" a="1"/>
  <c r="H25280" i="2" s="1"/>
  <c r="I25280" i="2" a="1"/>
  <c r="I25280" i="2" s="1"/>
  <c r="H25281" i="2" a="1"/>
  <c r="H25281" i="2" s="1"/>
  <c r="I25281" i="2" a="1"/>
  <c r="I25281" i="2" s="1"/>
  <c r="H25282" i="2" a="1"/>
  <c r="H25282" i="2" s="1"/>
  <c r="I25282" i="2" a="1"/>
  <c r="I25282" i="2" s="1"/>
  <c r="H25283" i="2" a="1"/>
  <c r="H25283" i="2" s="1"/>
  <c r="I25283" i="2" a="1"/>
  <c r="I25283" i="2" s="1"/>
  <c r="H25284" i="2" a="1"/>
  <c r="H25284" i="2" s="1"/>
  <c r="I25284" i="2" a="1"/>
  <c r="I25284" i="2" s="1"/>
  <c r="H25285" i="2" a="1"/>
  <c r="H25285" i="2" s="1"/>
  <c r="I25285" i="2" a="1"/>
  <c r="I25285" i="2" s="1"/>
  <c r="H25286" i="2" a="1"/>
  <c r="H25286" i="2" s="1"/>
  <c r="I25286" i="2" a="1"/>
  <c r="I25286" i="2" s="1"/>
  <c r="H25287" i="2" a="1"/>
  <c r="H25287" i="2" s="1"/>
  <c r="I25287" i="2" a="1"/>
  <c r="I25287" i="2" s="1"/>
  <c r="H25288" i="2" a="1"/>
  <c r="H25288" i="2" s="1"/>
  <c r="I25288" i="2" a="1"/>
  <c r="I25288" i="2" s="1"/>
  <c r="H25289" i="2" a="1"/>
  <c r="H25289" i="2" s="1"/>
  <c r="I25289" i="2" a="1"/>
  <c r="I25289" i="2" s="1"/>
  <c r="H25290" i="2" a="1"/>
  <c r="H25290" i="2" s="1"/>
  <c r="I25290" i="2" a="1"/>
  <c r="I25290" i="2" s="1"/>
  <c r="H25291" i="2" a="1"/>
  <c r="H25291" i="2" s="1"/>
  <c r="I25291" i="2" a="1"/>
  <c r="I25291" i="2" s="1"/>
  <c r="H25292" i="2" a="1"/>
  <c r="H25292" i="2" s="1"/>
  <c r="I25292" i="2" a="1"/>
  <c r="I25292" i="2" s="1"/>
  <c r="H25293" i="2" a="1"/>
  <c r="H25293" i="2" s="1"/>
  <c r="I25293" i="2" a="1"/>
  <c r="I25293" i="2" s="1"/>
  <c r="H25294" i="2" a="1"/>
  <c r="H25294" i="2" s="1"/>
  <c r="I25294" i="2" a="1"/>
  <c r="I25294" i="2" s="1"/>
  <c r="H25295" i="2" a="1"/>
  <c r="H25295" i="2" s="1"/>
  <c r="I25295" i="2" a="1"/>
  <c r="I25295" i="2" s="1"/>
  <c r="H16703" i="2" a="1"/>
  <c r="H16703" i="2" s="1"/>
  <c r="I16703" i="2" a="1"/>
  <c r="I16703" i="2" s="1"/>
  <c r="H16704" i="2" a="1"/>
  <c r="H16704" i="2" s="1"/>
  <c r="I16704" i="2" a="1"/>
  <c r="I16704" i="2" s="1"/>
  <c r="H16705" i="2" a="1"/>
  <c r="H16705" i="2" s="1"/>
  <c r="I16705" i="2" a="1"/>
  <c r="I16705" i="2" s="1"/>
  <c r="H16706" i="2" a="1"/>
  <c r="H16706" i="2" s="1"/>
  <c r="I16706" i="2" a="1"/>
  <c r="I16706" i="2" s="1"/>
  <c r="H16707" i="2" a="1"/>
  <c r="H16707" i="2" s="1"/>
  <c r="I16707" i="2" a="1"/>
  <c r="I16707" i="2" s="1"/>
  <c r="H16708" i="2" a="1"/>
  <c r="H16708" i="2" s="1"/>
  <c r="I16708" i="2" a="1"/>
  <c r="I16708" i="2" s="1"/>
  <c r="H16709" i="2" a="1"/>
  <c r="H16709" i="2" s="1"/>
  <c r="I16709" i="2" a="1"/>
  <c r="I16709" i="2" s="1"/>
  <c r="H16710" i="2" a="1"/>
  <c r="H16710" i="2" s="1"/>
  <c r="I16710" i="2" a="1"/>
  <c r="I16710" i="2" s="1"/>
  <c r="H16711" i="2" a="1"/>
  <c r="H16711" i="2" s="1"/>
  <c r="I16711" i="2" a="1"/>
  <c r="I16711" i="2" s="1"/>
  <c r="H16712" i="2" a="1"/>
  <c r="H16712" i="2" s="1"/>
  <c r="I16712" i="2" a="1"/>
  <c r="I16712" i="2" s="1"/>
  <c r="H16713" i="2" a="1"/>
  <c r="H16713" i="2" s="1"/>
  <c r="I16713" i="2" a="1"/>
  <c r="I16713" i="2" s="1"/>
  <c r="H16714" i="2" a="1"/>
  <c r="H16714" i="2" s="1"/>
  <c r="I16714" i="2" a="1"/>
  <c r="I16714" i="2" s="1"/>
  <c r="H16715" i="2" a="1"/>
  <c r="H16715" i="2" s="1"/>
  <c r="I16715" i="2" a="1"/>
  <c r="I16715" i="2" s="1"/>
  <c r="H16716" i="2" a="1"/>
  <c r="H16716" i="2" s="1"/>
  <c r="I16716" i="2" a="1"/>
  <c r="I16716" i="2" s="1"/>
  <c r="H16717" i="2" a="1"/>
  <c r="H16717" i="2" s="1"/>
  <c r="I16717" i="2" a="1"/>
  <c r="I16717" i="2" s="1"/>
  <c r="H16718" i="2" a="1"/>
  <c r="H16718" i="2" s="1"/>
  <c r="I16718" i="2" a="1"/>
  <c r="I16718" i="2" s="1"/>
  <c r="H16719" i="2" a="1"/>
  <c r="H16719" i="2" s="1"/>
  <c r="I16719" i="2" a="1"/>
  <c r="I16719" i="2" s="1"/>
  <c r="H16720" i="2" a="1"/>
  <c r="H16720" i="2" s="1"/>
  <c r="I16720" i="2" a="1"/>
  <c r="I16720" i="2" s="1"/>
  <c r="H16721" i="2" a="1"/>
  <c r="H16721" i="2" s="1"/>
  <c r="I16721" i="2" a="1"/>
  <c r="I16721" i="2" s="1"/>
  <c r="H16722" i="2" a="1"/>
  <c r="H16722" i="2" s="1"/>
  <c r="I16722" i="2" a="1"/>
  <c r="I16722" i="2" s="1"/>
  <c r="H16723" i="2" a="1"/>
  <c r="H16723" i="2" s="1"/>
  <c r="I16723" i="2" a="1"/>
  <c r="I16723" i="2" s="1"/>
  <c r="H16724" i="2" a="1"/>
  <c r="H16724" i="2" s="1"/>
  <c r="I16724" i="2" a="1"/>
  <c r="I16724" i="2" s="1"/>
  <c r="H16725" i="2" a="1"/>
  <c r="H16725" i="2" s="1"/>
  <c r="I16725" i="2" a="1"/>
  <c r="I16725" i="2" s="1"/>
  <c r="H16726" i="2" a="1"/>
  <c r="H16726" i="2" s="1"/>
  <c r="I16726" i="2" a="1"/>
  <c r="I16726" i="2" s="1"/>
  <c r="H16727" i="2" a="1"/>
  <c r="H16727" i="2" s="1"/>
  <c r="I16727" i="2" a="1"/>
  <c r="I16727" i="2" s="1"/>
  <c r="H16728" i="2" a="1"/>
  <c r="H16728" i="2" s="1"/>
  <c r="I16728" i="2" a="1"/>
  <c r="I16728" i="2" s="1"/>
  <c r="H16729" i="2" a="1"/>
  <c r="H16729" i="2" s="1"/>
  <c r="I16729" i="2" a="1"/>
  <c r="I16729" i="2" s="1"/>
  <c r="H16730" i="2" a="1"/>
  <c r="H16730" i="2" s="1"/>
  <c r="I16730" i="2" a="1"/>
  <c r="I16730" i="2" s="1"/>
  <c r="H16731" i="2" a="1"/>
  <c r="H16731" i="2" s="1"/>
  <c r="I16731" i="2" a="1"/>
  <c r="I16731" i="2" s="1"/>
  <c r="H16732" i="2" a="1"/>
  <c r="H16732" i="2" s="1"/>
  <c r="I16732" i="2" a="1"/>
  <c r="I16732" i="2" s="1"/>
  <c r="H16733" i="2" a="1"/>
  <c r="H16733" i="2" s="1"/>
  <c r="I16733" i="2" a="1"/>
  <c r="I16733" i="2" s="1"/>
  <c r="H16734" i="2" a="1"/>
  <c r="H16734" i="2" s="1"/>
  <c r="I16734" i="2" a="1"/>
  <c r="I16734" i="2" s="1"/>
  <c r="H16735" i="2" a="1"/>
  <c r="H16735" i="2" s="1"/>
  <c r="I16735" i="2" a="1"/>
  <c r="I16735" i="2" s="1"/>
  <c r="H16736" i="2" a="1"/>
  <c r="H16736" i="2" s="1"/>
  <c r="I16736" i="2" a="1"/>
  <c r="I16736" i="2" s="1"/>
  <c r="H16737" i="2" a="1"/>
  <c r="H16737" i="2" s="1"/>
  <c r="I16737" i="2" a="1"/>
  <c r="I16737" i="2" s="1"/>
  <c r="H16738" i="2" a="1"/>
  <c r="H16738" i="2" s="1"/>
  <c r="I16738" i="2" a="1"/>
  <c r="I16738" i="2" s="1"/>
  <c r="H16739" i="2" a="1"/>
  <c r="H16739" i="2" s="1"/>
  <c r="I16739" i="2" a="1"/>
  <c r="I16739" i="2" s="1"/>
  <c r="H16740" i="2" a="1"/>
  <c r="H16740" i="2" s="1"/>
  <c r="I16740" i="2" a="1"/>
  <c r="I16740" i="2" s="1"/>
  <c r="H16741" i="2" a="1"/>
  <c r="H16741" i="2" s="1"/>
  <c r="I16741" i="2" a="1"/>
  <c r="I16741" i="2" s="1"/>
  <c r="H16742" i="2" a="1"/>
  <c r="H16742" i="2" s="1"/>
  <c r="I16742" i="2" a="1"/>
  <c r="I16742" i="2" s="1"/>
  <c r="H16743" i="2" a="1"/>
  <c r="H16743" i="2" s="1"/>
  <c r="I16743" i="2" a="1"/>
  <c r="I16743" i="2" s="1"/>
  <c r="H16744" i="2" a="1"/>
  <c r="H16744" i="2" s="1"/>
  <c r="I16744" i="2" a="1"/>
  <c r="I16744" i="2" s="1"/>
  <c r="H16745" i="2" a="1"/>
  <c r="H16745" i="2" s="1"/>
  <c r="I16745" i="2" a="1"/>
  <c r="I16745" i="2" s="1"/>
  <c r="H16746" i="2" a="1"/>
  <c r="H16746" i="2" s="1"/>
  <c r="I16746" i="2" a="1"/>
  <c r="I16746" i="2" s="1"/>
  <c r="H16747" i="2" a="1"/>
  <c r="H16747" i="2" s="1"/>
  <c r="I16747" i="2" a="1"/>
  <c r="I16747" i="2" s="1"/>
  <c r="H16748" i="2" a="1"/>
  <c r="H16748" i="2" s="1"/>
  <c r="I16748" i="2" a="1"/>
  <c r="I16748" i="2" s="1"/>
  <c r="H16749" i="2" a="1"/>
  <c r="H16749" i="2" s="1"/>
  <c r="I16749" i="2" a="1"/>
  <c r="I16749" i="2" s="1"/>
  <c r="H16750" i="2" a="1"/>
  <c r="H16750" i="2" s="1"/>
  <c r="I16750" i="2" a="1"/>
  <c r="I16750" i="2" s="1"/>
  <c r="H16751" i="2" a="1"/>
  <c r="H16751" i="2" s="1"/>
  <c r="I16751" i="2" a="1"/>
  <c r="I16751" i="2" s="1"/>
  <c r="H16752" i="2" a="1"/>
  <c r="H16752" i="2" s="1"/>
  <c r="I16752" i="2" a="1"/>
  <c r="I16752" i="2" s="1"/>
  <c r="H16753" i="2" a="1"/>
  <c r="H16753" i="2" s="1"/>
  <c r="I16753" i="2" a="1"/>
  <c r="I16753" i="2" s="1"/>
  <c r="H16754" i="2" a="1"/>
  <c r="H16754" i="2" s="1"/>
  <c r="I16754" i="2" a="1"/>
  <c r="I16754" i="2" s="1"/>
  <c r="H16755" i="2" a="1"/>
  <c r="H16755" i="2" s="1"/>
  <c r="I16755" i="2" a="1"/>
  <c r="I16755" i="2" s="1"/>
  <c r="H16756" i="2" a="1"/>
  <c r="H16756" i="2" s="1"/>
  <c r="I16756" i="2" a="1"/>
  <c r="I16756" i="2" s="1"/>
  <c r="H16757" i="2" a="1"/>
  <c r="H16757" i="2" s="1"/>
  <c r="I16757" i="2" a="1"/>
  <c r="I16757" i="2" s="1"/>
  <c r="H16758" i="2" a="1"/>
  <c r="H16758" i="2" s="1"/>
  <c r="I16758" i="2" a="1"/>
  <c r="I16758" i="2" s="1"/>
  <c r="H16759" i="2" a="1"/>
  <c r="H16759" i="2" s="1"/>
  <c r="I16759" i="2" a="1"/>
  <c r="I16759" i="2" s="1"/>
  <c r="H16760" i="2" a="1"/>
  <c r="H16760" i="2" s="1"/>
  <c r="I16760" i="2" a="1"/>
  <c r="I16760" i="2" s="1"/>
  <c r="H16761" i="2" a="1"/>
  <c r="H16761" i="2" s="1"/>
  <c r="I16761" i="2" a="1"/>
  <c r="I16761" i="2" s="1"/>
  <c r="H16762" i="2" a="1"/>
  <c r="H16762" i="2" s="1"/>
  <c r="I16762" i="2" a="1"/>
  <c r="I16762" i="2" s="1"/>
  <c r="H16763" i="2" a="1"/>
  <c r="H16763" i="2" s="1"/>
  <c r="I16763" i="2" a="1"/>
  <c r="I16763" i="2" s="1"/>
  <c r="H16764" i="2" a="1"/>
  <c r="H16764" i="2" s="1"/>
  <c r="I16764" i="2" a="1"/>
  <c r="I16764" i="2" s="1"/>
  <c r="H16765" i="2" a="1"/>
  <c r="H16765" i="2" s="1"/>
  <c r="I16765" i="2" a="1"/>
  <c r="I16765" i="2" s="1"/>
  <c r="H16766" i="2" a="1"/>
  <c r="H16766" i="2" s="1"/>
  <c r="I16766" i="2" a="1"/>
  <c r="I16766" i="2" s="1"/>
  <c r="H16767" i="2" a="1"/>
  <c r="H16767" i="2" s="1"/>
  <c r="I16767" i="2" a="1"/>
  <c r="I16767" i="2" s="1"/>
  <c r="H16768" i="2" a="1"/>
  <c r="H16768" i="2" s="1"/>
  <c r="I16768" i="2" a="1"/>
  <c r="I16768" i="2" s="1"/>
  <c r="H16769" i="2" a="1"/>
  <c r="H16769" i="2" s="1"/>
  <c r="I16769" i="2" a="1"/>
  <c r="I16769" i="2" s="1"/>
  <c r="H16770" i="2" a="1"/>
  <c r="H16770" i="2" s="1"/>
  <c r="I16770" i="2" a="1"/>
  <c r="I16770" i="2" s="1"/>
  <c r="H16771" i="2" a="1"/>
  <c r="H16771" i="2" s="1"/>
  <c r="I16771" i="2" a="1"/>
  <c r="I16771" i="2" s="1"/>
  <c r="H16772" i="2" a="1"/>
  <c r="H16772" i="2" s="1"/>
  <c r="I16772" i="2" a="1"/>
  <c r="I16772" i="2" s="1"/>
  <c r="H16773" i="2" a="1"/>
  <c r="H16773" i="2" s="1"/>
  <c r="I16773" i="2" a="1"/>
  <c r="I16773" i="2" s="1"/>
  <c r="H16774" i="2" a="1"/>
  <c r="H16774" i="2" s="1"/>
  <c r="I16774" i="2" a="1"/>
  <c r="I16774" i="2" s="1"/>
  <c r="H16775" i="2" a="1"/>
  <c r="H16775" i="2" s="1"/>
  <c r="I16775" i="2" a="1"/>
  <c r="I16775" i="2" s="1"/>
  <c r="H16776" i="2" a="1"/>
  <c r="H16776" i="2" s="1"/>
  <c r="I16776" i="2" a="1"/>
  <c r="I16776" i="2" s="1"/>
  <c r="H16777" i="2" a="1"/>
  <c r="H16777" i="2" s="1"/>
  <c r="I16777" i="2" a="1"/>
  <c r="I16777" i="2" s="1"/>
  <c r="H16778" i="2" a="1"/>
  <c r="H16778" i="2" s="1"/>
  <c r="I16778" i="2" a="1"/>
  <c r="I16778" i="2" s="1"/>
  <c r="H16779" i="2" a="1"/>
  <c r="H16779" i="2" s="1"/>
  <c r="I16779" i="2" a="1"/>
  <c r="I16779" i="2" s="1"/>
  <c r="H16780" i="2" a="1"/>
  <c r="H16780" i="2" s="1"/>
  <c r="I16780" i="2" a="1"/>
  <c r="I16780" i="2" s="1"/>
  <c r="H16781" i="2" a="1"/>
  <c r="H16781" i="2" s="1"/>
  <c r="I16781" i="2" a="1"/>
  <c r="I16781" i="2" s="1"/>
  <c r="H16782" i="2" a="1"/>
  <c r="H16782" i="2" s="1"/>
  <c r="I16782" i="2" a="1"/>
  <c r="I16782" i="2" s="1"/>
  <c r="H16783" i="2" a="1"/>
  <c r="H16783" i="2" s="1"/>
  <c r="I16783" i="2" a="1"/>
  <c r="I16783" i="2" s="1"/>
  <c r="H16784" i="2" a="1"/>
  <c r="H16784" i="2" s="1"/>
  <c r="I16784" i="2" a="1"/>
  <c r="I16784" i="2" s="1"/>
  <c r="H16785" i="2" a="1"/>
  <c r="H16785" i="2" s="1"/>
  <c r="I16785" i="2" a="1"/>
  <c r="I16785" i="2" s="1"/>
  <c r="H16786" i="2" a="1"/>
  <c r="H16786" i="2" s="1"/>
  <c r="I16786" i="2" a="1"/>
  <c r="I16786" i="2" s="1"/>
  <c r="H16787" i="2" a="1"/>
  <c r="H16787" i="2" s="1"/>
  <c r="I16787" i="2" a="1"/>
  <c r="I16787" i="2" s="1"/>
  <c r="H16788" i="2" a="1"/>
  <c r="H16788" i="2" s="1"/>
  <c r="I16788" i="2" a="1"/>
  <c r="I16788" i="2" s="1"/>
  <c r="H16789" i="2" a="1"/>
  <c r="H16789" i="2" s="1"/>
  <c r="I16789" i="2" a="1"/>
  <c r="I16789" i="2" s="1"/>
  <c r="H16790" i="2" a="1"/>
  <c r="H16790" i="2" s="1"/>
  <c r="I16790" i="2" a="1"/>
  <c r="I16790" i="2" s="1"/>
  <c r="H16791" i="2" a="1"/>
  <c r="H16791" i="2" s="1"/>
  <c r="I16791" i="2" a="1"/>
  <c r="I16791" i="2" s="1"/>
  <c r="H16792" i="2" a="1"/>
  <c r="H16792" i="2" s="1"/>
  <c r="I16792" i="2" a="1"/>
  <c r="I16792" i="2" s="1"/>
  <c r="H16793" i="2" a="1"/>
  <c r="H16793" i="2" s="1"/>
  <c r="I16793" i="2" a="1"/>
  <c r="I16793" i="2" s="1"/>
  <c r="H16794" i="2" a="1"/>
  <c r="H16794" i="2" s="1"/>
  <c r="I16794" i="2" a="1"/>
  <c r="I16794" i="2" s="1"/>
  <c r="H16795" i="2" a="1"/>
  <c r="H16795" i="2" s="1"/>
  <c r="I16795" i="2" a="1"/>
  <c r="I16795" i="2" s="1"/>
  <c r="H16796" i="2" a="1"/>
  <c r="H16796" i="2" s="1"/>
  <c r="I16796" i="2" a="1"/>
  <c r="I16796" i="2" s="1"/>
  <c r="H16797" i="2" a="1"/>
  <c r="H16797" i="2" s="1"/>
  <c r="I16797" i="2" a="1"/>
  <c r="I16797" i="2" s="1"/>
  <c r="H16798" i="2" a="1"/>
  <c r="H16798" i="2" s="1"/>
  <c r="I16798" i="2" a="1"/>
  <c r="I16798" i="2" s="1"/>
  <c r="H16799" i="2" a="1"/>
  <c r="H16799" i="2" s="1"/>
  <c r="I16799" i="2" a="1"/>
  <c r="I16799" i="2" s="1"/>
  <c r="H16800" i="2" a="1"/>
  <c r="H16800" i="2" s="1"/>
  <c r="I16800" i="2" a="1"/>
  <c r="I16800" i="2" s="1"/>
  <c r="H16801" i="2" a="1"/>
  <c r="H16801" i="2" s="1"/>
  <c r="I16801" i="2" a="1"/>
  <c r="I16801" i="2" s="1"/>
  <c r="H16802" i="2" a="1"/>
  <c r="H16802" i="2" s="1"/>
  <c r="I16802" i="2" a="1"/>
  <c r="I16802" i="2" s="1"/>
  <c r="H16803" i="2" a="1"/>
  <c r="H16803" i="2" s="1"/>
  <c r="I16803" i="2" a="1"/>
  <c r="I16803" i="2" s="1"/>
  <c r="H16804" i="2" a="1"/>
  <c r="H16804" i="2" s="1"/>
  <c r="I16804" i="2" a="1"/>
  <c r="I16804" i="2" s="1"/>
  <c r="H16805" i="2" a="1"/>
  <c r="H16805" i="2" s="1"/>
  <c r="I16805" i="2" a="1"/>
  <c r="I16805" i="2" s="1"/>
  <c r="H16806" i="2" a="1"/>
  <c r="H16806" i="2" s="1"/>
  <c r="I16806" i="2" a="1"/>
  <c r="I16806" i="2" s="1"/>
  <c r="H16807" i="2" a="1"/>
  <c r="H16807" i="2" s="1"/>
  <c r="I16807" i="2" a="1"/>
  <c r="I16807" i="2" s="1"/>
  <c r="H16808" i="2" a="1"/>
  <c r="H16808" i="2" s="1"/>
  <c r="I16808" i="2" a="1"/>
  <c r="I16808" i="2" s="1"/>
  <c r="H16809" i="2" a="1"/>
  <c r="H16809" i="2" s="1"/>
  <c r="I16809" i="2" a="1"/>
  <c r="I16809" i="2" s="1"/>
  <c r="H16810" i="2" a="1"/>
  <c r="H16810" i="2" s="1"/>
  <c r="I16810" i="2" a="1"/>
  <c r="I16810" i="2" s="1"/>
  <c r="H16811" i="2" a="1"/>
  <c r="H16811" i="2" s="1"/>
  <c r="I16811" i="2" a="1"/>
  <c r="I16811" i="2" s="1"/>
  <c r="H16812" i="2" a="1"/>
  <c r="H16812" i="2" s="1"/>
  <c r="I16812" i="2" a="1"/>
  <c r="I16812" i="2" s="1"/>
  <c r="H16813" i="2" a="1"/>
  <c r="H16813" i="2" s="1"/>
  <c r="I16813" i="2" a="1"/>
  <c r="I16813" i="2" s="1"/>
  <c r="H16814" i="2" a="1"/>
  <c r="H16814" i="2" s="1"/>
  <c r="I16814" i="2" a="1"/>
  <c r="I16814" i="2" s="1"/>
  <c r="H16815" i="2" a="1"/>
  <c r="H16815" i="2" s="1"/>
  <c r="I16815" i="2" a="1"/>
  <c r="I16815" i="2" s="1"/>
  <c r="H16816" i="2" a="1"/>
  <c r="H16816" i="2" s="1"/>
  <c r="I16816" i="2" a="1"/>
  <c r="I16816" i="2" s="1"/>
  <c r="H16817" i="2" a="1"/>
  <c r="H16817" i="2" s="1"/>
  <c r="I16817" i="2" a="1"/>
  <c r="I16817" i="2" s="1"/>
  <c r="H16818" i="2" a="1"/>
  <c r="H16818" i="2" s="1"/>
  <c r="I16818" i="2" a="1"/>
  <c r="I16818" i="2" s="1"/>
  <c r="H16819" i="2" a="1"/>
  <c r="H16819" i="2" s="1"/>
  <c r="I16819" i="2" a="1"/>
  <c r="I16819" i="2" s="1"/>
  <c r="H16820" i="2" a="1"/>
  <c r="H16820" i="2" s="1"/>
  <c r="I16820" i="2" a="1"/>
  <c r="I16820" i="2" s="1"/>
  <c r="H16821" i="2" a="1"/>
  <c r="H16821" i="2" s="1"/>
  <c r="I16821" i="2" a="1"/>
  <c r="I16821" i="2" s="1"/>
  <c r="H16822" i="2" a="1"/>
  <c r="H16822" i="2" s="1"/>
  <c r="I16822" i="2" a="1"/>
  <c r="I16822" i="2" s="1"/>
  <c r="H16823" i="2" a="1"/>
  <c r="H16823" i="2" s="1"/>
  <c r="I16823" i="2" a="1"/>
  <c r="I16823" i="2" s="1"/>
  <c r="H16824" i="2" a="1"/>
  <c r="H16824" i="2" s="1"/>
  <c r="I16824" i="2" a="1"/>
  <c r="I16824" i="2" s="1"/>
  <c r="H16825" i="2" a="1"/>
  <c r="H16825" i="2" s="1"/>
  <c r="I16825" i="2" a="1"/>
  <c r="I16825" i="2" s="1"/>
  <c r="H16826" i="2" a="1"/>
  <c r="H16826" i="2" s="1"/>
  <c r="I16826" i="2" a="1"/>
  <c r="I16826" i="2" s="1"/>
  <c r="H16827" i="2" a="1"/>
  <c r="H16827" i="2" s="1"/>
  <c r="I16827" i="2" a="1"/>
  <c r="I16827" i="2" s="1"/>
  <c r="H16828" i="2" a="1"/>
  <c r="H16828" i="2" s="1"/>
  <c r="I16828" i="2" a="1"/>
  <c r="I16828" i="2" s="1"/>
  <c r="H16829" i="2" a="1"/>
  <c r="H16829" i="2" s="1"/>
  <c r="I16829" i="2" a="1"/>
  <c r="I16829" i="2" s="1"/>
  <c r="H16830" i="2" a="1"/>
  <c r="H16830" i="2" s="1"/>
  <c r="I16830" i="2" a="1"/>
  <c r="I16830" i="2" s="1"/>
  <c r="H16831" i="2" a="1"/>
  <c r="H16831" i="2" s="1"/>
  <c r="I16831" i="2" a="1"/>
  <c r="I16831" i="2" s="1"/>
  <c r="H16832" i="2" a="1"/>
  <c r="H16832" i="2" s="1"/>
  <c r="I16832" i="2" a="1"/>
  <c r="I16832" i="2" s="1"/>
  <c r="H16833" i="2" a="1"/>
  <c r="H16833" i="2" s="1"/>
  <c r="I16833" i="2" a="1"/>
  <c r="I16833" i="2" s="1"/>
  <c r="H16834" i="2" a="1"/>
  <c r="H16834" i="2" s="1"/>
  <c r="I16834" i="2" a="1"/>
  <c r="I16834" i="2" s="1"/>
  <c r="H16835" i="2" a="1"/>
  <c r="H16835" i="2" s="1"/>
  <c r="I16835" i="2" a="1"/>
  <c r="I16835" i="2" s="1"/>
  <c r="H16836" i="2" a="1"/>
  <c r="H16836" i="2" s="1"/>
  <c r="I16836" i="2" a="1"/>
  <c r="I16836" i="2" s="1"/>
  <c r="H16837" i="2" a="1"/>
  <c r="H16837" i="2" s="1"/>
  <c r="I16837" i="2" a="1"/>
  <c r="I16837" i="2" s="1"/>
  <c r="H16838" i="2" a="1"/>
  <c r="H16838" i="2" s="1"/>
  <c r="I16838" i="2" a="1"/>
  <c r="I16838" i="2" s="1"/>
  <c r="H16839" i="2" a="1"/>
  <c r="H16839" i="2" s="1"/>
  <c r="I16839" i="2" a="1"/>
  <c r="I16839" i="2" s="1"/>
  <c r="H16840" i="2" a="1"/>
  <c r="H16840" i="2" s="1"/>
  <c r="I16840" i="2" a="1"/>
  <c r="I16840" i="2" s="1"/>
  <c r="H16841" i="2" a="1"/>
  <c r="H16841" i="2" s="1"/>
  <c r="I16841" i="2" a="1"/>
  <c r="I16841" i="2" s="1"/>
  <c r="H16842" i="2" a="1"/>
  <c r="H16842" i="2" s="1"/>
  <c r="I16842" i="2" a="1"/>
  <c r="I16842" i="2" s="1"/>
  <c r="H16843" i="2" a="1"/>
  <c r="H16843" i="2" s="1"/>
  <c r="I16843" i="2" a="1"/>
  <c r="I16843" i="2" s="1"/>
  <c r="H16844" i="2" a="1"/>
  <c r="H16844" i="2" s="1"/>
  <c r="I16844" i="2" a="1"/>
  <c r="I16844" i="2" s="1"/>
  <c r="H16845" i="2" a="1"/>
  <c r="H16845" i="2" s="1"/>
  <c r="I16845" i="2" a="1"/>
  <c r="I16845" i="2" s="1"/>
  <c r="H16846" i="2" a="1"/>
  <c r="H16846" i="2" s="1"/>
  <c r="I16846" i="2" a="1"/>
  <c r="I16846" i="2" s="1"/>
  <c r="H16847" i="2" a="1"/>
  <c r="H16847" i="2" s="1"/>
  <c r="I16847" i="2" a="1"/>
  <c r="I16847" i="2" s="1"/>
  <c r="H16848" i="2" a="1"/>
  <c r="H16848" i="2" s="1"/>
  <c r="I16848" i="2" a="1"/>
  <c r="I16848" i="2" s="1"/>
  <c r="H16849" i="2" a="1"/>
  <c r="H16849" i="2" s="1"/>
  <c r="I16849" i="2" a="1"/>
  <c r="I16849" i="2" s="1"/>
  <c r="H16850" i="2" a="1"/>
  <c r="H16850" i="2" s="1"/>
  <c r="I16850" i="2" a="1"/>
  <c r="I16850" i="2" s="1"/>
  <c r="H16851" i="2" a="1"/>
  <c r="H16851" i="2" s="1"/>
  <c r="I16851" i="2" a="1"/>
  <c r="I16851" i="2" s="1"/>
  <c r="H16852" i="2" a="1"/>
  <c r="H16852" i="2" s="1"/>
  <c r="I16852" i="2" a="1"/>
  <c r="I16852" i="2" s="1"/>
  <c r="H16853" i="2" a="1"/>
  <c r="H16853" i="2" s="1"/>
  <c r="I16853" i="2" a="1"/>
  <c r="I16853" i="2" s="1"/>
  <c r="H16854" i="2" a="1"/>
  <c r="H16854" i="2" s="1"/>
  <c r="I16854" i="2" a="1"/>
  <c r="I16854" i="2" s="1"/>
  <c r="H16855" i="2" a="1"/>
  <c r="H16855" i="2" s="1"/>
  <c r="I16855" i="2" a="1"/>
  <c r="I16855" i="2" s="1"/>
  <c r="H16856" i="2" a="1"/>
  <c r="H16856" i="2" s="1"/>
  <c r="I16856" i="2" a="1"/>
  <c r="I16856" i="2" s="1"/>
  <c r="H16857" i="2" a="1"/>
  <c r="H16857" i="2" s="1"/>
  <c r="I16857" i="2" a="1"/>
  <c r="I16857" i="2" s="1"/>
  <c r="H16858" i="2" a="1"/>
  <c r="H16858" i="2" s="1"/>
  <c r="I16858" i="2" a="1"/>
  <c r="I16858" i="2" s="1"/>
  <c r="H16859" i="2" a="1"/>
  <c r="H16859" i="2" s="1"/>
  <c r="I16859" i="2" a="1"/>
  <c r="I16859" i="2" s="1"/>
  <c r="H16860" i="2" a="1"/>
  <c r="H16860" i="2" s="1"/>
  <c r="I16860" i="2" a="1"/>
  <c r="I16860" i="2" s="1"/>
  <c r="H16861" i="2" a="1"/>
  <c r="H16861" i="2" s="1"/>
  <c r="I16861" i="2" a="1"/>
  <c r="I16861" i="2" s="1"/>
  <c r="H16862" i="2" a="1"/>
  <c r="H16862" i="2" s="1"/>
  <c r="I16862" i="2" a="1"/>
  <c r="I16862" i="2" s="1"/>
  <c r="H16863" i="2" a="1"/>
  <c r="H16863" i="2" s="1"/>
  <c r="I16863" i="2" a="1"/>
  <c r="I16863" i="2" s="1"/>
  <c r="H16864" i="2" a="1"/>
  <c r="H16864" i="2" s="1"/>
  <c r="I16864" i="2" a="1"/>
  <c r="I16864" i="2" s="1"/>
  <c r="H16865" i="2" a="1"/>
  <c r="H16865" i="2" s="1"/>
  <c r="I16865" i="2" a="1"/>
  <c r="I16865" i="2" s="1"/>
  <c r="H16866" i="2" a="1"/>
  <c r="H16866" i="2" s="1"/>
  <c r="I16866" i="2" a="1"/>
  <c r="I16866" i="2" s="1"/>
  <c r="H16867" i="2" a="1"/>
  <c r="H16867" i="2" s="1"/>
  <c r="I16867" i="2" a="1"/>
  <c r="I16867" i="2" s="1"/>
  <c r="H16868" i="2" a="1"/>
  <c r="H16868" i="2" s="1"/>
  <c r="I16868" i="2" a="1"/>
  <c r="I16868" i="2" s="1"/>
  <c r="H16869" i="2" a="1"/>
  <c r="H16869" i="2" s="1"/>
  <c r="I16869" i="2" a="1"/>
  <c r="I16869" i="2" s="1"/>
  <c r="H16870" i="2" a="1"/>
  <c r="H16870" i="2" s="1"/>
  <c r="I16870" i="2" a="1"/>
  <c r="I16870" i="2" s="1"/>
  <c r="H16871" i="2" a="1"/>
  <c r="H16871" i="2" s="1"/>
  <c r="I16871" i="2" a="1"/>
  <c r="I16871" i="2" s="1"/>
  <c r="H16872" i="2" a="1"/>
  <c r="H16872" i="2" s="1"/>
  <c r="I16872" i="2" a="1"/>
  <c r="I16872" i="2" s="1"/>
  <c r="H16873" i="2" a="1"/>
  <c r="H16873" i="2" s="1"/>
  <c r="I16873" i="2" a="1"/>
  <c r="I16873" i="2" s="1"/>
  <c r="H16874" i="2" a="1"/>
  <c r="H16874" i="2" s="1"/>
  <c r="I16874" i="2" a="1"/>
  <c r="I16874" i="2" s="1"/>
  <c r="H16875" i="2" a="1"/>
  <c r="H16875" i="2" s="1"/>
  <c r="I16875" i="2" a="1"/>
  <c r="I16875" i="2" s="1"/>
  <c r="H16876" i="2" a="1"/>
  <c r="H16876" i="2" s="1"/>
  <c r="I16876" i="2" a="1"/>
  <c r="I16876" i="2" s="1"/>
  <c r="H16877" i="2" a="1"/>
  <c r="H16877" i="2" s="1"/>
  <c r="I16877" i="2" a="1"/>
  <c r="I16877" i="2" s="1"/>
  <c r="H16878" i="2" a="1"/>
  <c r="H16878" i="2" s="1"/>
  <c r="I16878" i="2" a="1"/>
  <c r="I16878" i="2" s="1"/>
  <c r="H16879" i="2" a="1"/>
  <c r="H16879" i="2" s="1"/>
  <c r="I16879" i="2" a="1"/>
  <c r="I16879" i="2" s="1"/>
  <c r="H16880" i="2" a="1"/>
  <c r="H16880" i="2" s="1"/>
  <c r="I16880" i="2" a="1"/>
  <c r="I16880" i="2" s="1"/>
  <c r="H16881" i="2" a="1"/>
  <c r="H16881" i="2" s="1"/>
  <c r="I16881" i="2" a="1"/>
  <c r="I16881" i="2" s="1"/>
  <c r="H16882" i="2" a="1"/>
  <c r="H16882" i="2" s="1"/>
  <c r="I16882" i="2" a="1"/>
  <c r="I16882" i="2" s="1"/>
  <c r="H16883" i="2" a="1"/>
  <c r="H16883" i="2" s="1"/>
  <c r="I16883" i="2" a="1"/>
  <c r="I16883" i="2" s="1"/>
  <c r="H16884" i="2" a="1"/>
  <c r="H16884" i="2" s="1"/>
  <c r="I16884" i="2" a="1"/>
  <c r="I16884" i="2" s="1"/>
  <c r="H16885" i="2" a="1"/>
  <c r="H16885" i="2" s="1"/>
  <c r="I16885" i="2" a="1"/>
  <c r="I16885" i="2" s="1"/>
  <c r="H16886" i="2" a="1"/>
  <c r="H16886" i="2" s="1"/>
  <c r="I16886" i="2" a="1"/>
  <c r="I16886" i="2" s="1"/>
  <c r="H16887" i="2" a="1"/>
  <c r="H16887" i="2" s="1"/>
  <c r="I16887" i="2" a="1"/>
  <c r="I16887" i="2" s="1"/>
  <c r="H16888" i="2" a="1"/>
  <c r="H16888" i="2" s="1"/>
  <c r="I16888" i="2" a="1"/>
  <c r="I16888" i="2" s="1"/>
  <c r="H16889" i="2" a="1"/>
  <c r="H16889" i="2" s="1"/>
  <c r="I16889" i="2" a="1"/>
  <c r="I16889" i="2" s="1"/>
  <c r="H16890" i="2" a="1"/>
  <c r="H16890" i="2" s="1"/>
  <c r="I16890" i="2" a="1"/>
  <c r="I16890" i="2" s="1"/>
  <c r="H16891" i="2" a="1"/>
  <c r="H16891" i="2" s="1"/>
  <c r="I16891" i="2" a="1"/>
  <c r="I16891" i="2" s="1"/>
  <c r="H16892" i="2" a="1"/>
  <c r="H16892" i="2" s="1"/>
  <c r="I16892" i="2" a="1"/>
  <c r="I16892" i="2" s="1"/>
  <c r="H16893" i="2" a="1"/>
  <c r="H16893" i="2" s="1"/>
  <c r="I16893" i="2" a="1"/>
  <c r="I16893" i="2" s="1"/>
  <c r="H16894" i="2" a="1"/>
  <c r="H16894" i="2" s="1"/>
  <c r="I16894" i="2" a="1"/>
  <c r="I16894" i="2" s="1"/>
  <c r="H16895" i="2" a="1"/>
  <c r="H16895" i="2" s="1"/>
  <c r="I16895" i="2" a="1"/>
  <c r="I16895" i="2" s="1"/>
  <c r="H16896" i="2" a="1"/>
  <c r="H16896" i="2" s="1"/>
  <c r="I16896" i="2" a="1"/>
  <c r="I16896" i="2" s="1"/>
  <c r="H16897" i="2" a="1"/>
  <c r="H16897" i="2" s="1"/>
  <c r="I16897" i="2" a="1"/>
  <c r="I16897" i="2" s="1"/>
  <c r="H16898" i="2" a="1"/>
  <c r="H16898" i="2" s="1"/>
  <c r="I16898" i="2" a="1"/>
  <c r="I16898" i="2" s="1"/>
  <c r="H16899" i="2" a="1"/>
  <c r="H16899" i="2" s="1"/>
  <c r="I16899" i="2" a="1"/>
  <c r="I16899" i="2" s="1"/>
  <c r="H16900" i="2" a="1"/>
  <c r="H16900" i="2" s="1"/>
  <c r="I16900" i="2" a="1"/>
  <c r="I16900" i="2" s="1"/>
  <c r="H16901" i="2" a="1"/>
  <c r="H16901" i="2" s="1"/>
  <c r="I16901" i="2" a="1"/>
  <c r="I16901" i="2" s="1"/>
  <c r="H16902" i="2" a="1"/>
  <c r="H16902" i="2" s="1"/>
  <c r="I16902" i="2" a="1"/>
  <c r="I16902" i="2" s="1"/>
  <c r="H16903" i="2" a="1"/>
  <c r="H16903" i="2" s="1"/>
  <c r="I16903" i="2" a="1"/>
  <c r="I16903" i="2" s="1"/>
  <c r="H16904" i="2" a="1"/>
  <c r="H16904" i="2" s="1"/>
  <c r="I16904" i="2" a="1"/>
  <c r="I16904" i="2" s="1"/>
  <c r="H16905" i="2" a="1"/>
  <c r="H16905" i="2" s="1"/>
  <c r="I16905" i="2" a="1"/>
  <c r="I16905" i="2" s="1"/>
  <c r="H16906" i="2" a="1"/>
  <c r="H16906" i="2" s="1"/>
  <c r="I16906" i="2" a="1"/>
  <c r="I16906" i="2" s="1"/>
  <c r="H16907" i="2" a="1"/>
  <c r="H16907" i="2" s="1"/>
  <c r="I16907" i="2" a="1"/>
  <c r="I16907" i="2" s="1"/>
  <c r="H16908" i="2" a="1"/>
  <c r="H16908" i="2" s="1"/>
  <c r="I16908" i="2" a="1"/>
  <c r="I16908" i="2" s="1"/>
  <c r="H16909" i="2" a="1"/>
  <c r="H16909" i="2" s="1"/>
  <c r="I16909" i="2" a="1"/>
  <c r="I16909" i="2" s="1"/>
  <c r="H16910" i="2" a="1"/>
  <c r="H16910" i="2" s="1"/>
  <c r="I16910" i="2" a="1"/>
  <c r="I16910" i="2" s="1"/>
  <c r="H16911" i="2" a="1"/>
  <c r="H16911" i="2" s="1"/>
  <c r="I16911" i="2" a="1"/>
  <c r="I16911" i="2" s="1"/>
  <c r="H16912" i="2" a="1"/>
  <c r="H16912" i="2" s="1"/>
  <c r="I16912" i="2" a="1"/>
  <c r="I16912" i="2" s="1"/>
  <c r="H16913" i="2" a="1"/>
  <c r="H16913" i="2" s="1"/>
  <c r="I16913" i="2" a="1"/>
  <c r="I16913" i="2" s="1"/>
  <c r="H16914" i="2" a="1"/>
  <c r="H16914" i="2" s="1"/>
  <c r="I16914" i="2" a="1"/>
  <c r="I16914" i="2" s="1"/>
  <c r="H16915" i="2" a="1"/>
  <c r="H16915" i="2" s="1"/>
  <c r="I16915" i="2" a="1"/>
  <c r="I16915" i="2" s="1"/>
  <c r="H16916" i="2" a="1"/>
  <c r="H16916" i="2" s="1"/>
  <c r="I16916" i="2" a="1"/>
  <c r="I16916" i="2" s="1"/>
  <c r="H16917" i="2" a="1"/>
  <c r="H16917" i="2" s="1"/>
  <c r="I16917" i="2" a="1"/>
  <c r="I16917" i="2" s="1"/>
  <c r="H16918" i="2" a="1"/>
  <c r="H16918" i="2" s="1"/>
  <c r="I16918" i="2" a="1"/>
  <c r="I16918" i="2" s="1"/>
  <c r="H16919" i="2" a="1"/>
  <c r="H16919" i="2" s="1"/>
  <c r="I16919" i="2" a="1"/>
  <c r="I16919" i="2" s="1"/>
  <c r="H16920" i="2" a="1"/>
  <c r="H16920" i="2" s="1"/>
  <c r="I16920" i="2" a="1"/>
  <c r="I16920" i="2" s="1"/>
  <c r="H16921" i="2" a="1"/>
  <c r="H16921" i="2" s="1"/>
  <c r="I16921" i="2" a="1"/>
  <c r="I16921" i="2" s="1"/>
  <c r="H16922" i="2" a="1"/>
  <c r="H16922" i="2" s="1"/>
  <c r="I16922" i="2" a="1"/>
  <c r="I16922" i="2" s="1"/>
  <c r="H16923" i="2" a="1"/>
  <c r="H16923" i="2" s="1"/>
  <c r="I16923" i="2" a="1"/>
  <c r="I16923" i="2" s="1"/>
  <c r="H16924" i="2" a="1"/>
  <c r="H16924" i="2" s="1"/>
  <c r="I16924" i="2" a="1"/>
  <c r="I16924" i="2" s="1"/>
  <c r="H16925" i="2" a="1"/>
  <c r="H16925" i="2" s="1"/>
  <c r="I16925" i="2" a="1"/>
  <c r="I16925" i="2" s="1"/>
  <c r="H16926" i="2" a="1"/>
  <c r="H16926" i="2" s="1"/>
  <c r="I16926" i="2" a="1"/>
  <c r="I16926" i="2" s="1"/>
  <c r="H16927" i="2" a="1"/>
  <c r="H16927" i="2" s="1"/>
  <c r="I16927" i="2" a="1"/>
  <c r="I16927" i="2" s="1"/>
  <c r="H16928" i="2" a="1"/>
  <c r="H16928" i="2" s="1"/>
  <c r="I16928" i="2" a="1"/>
  <c r="I16928" i="2" s="1"/>
  <c r="H16929" i="2" a="1"/>
  <c r="H16929" i="2" s="1"/>
  <c r="I16929" i="2" a="1"/>
  <c r="I16929" i="2" s="1"/>
  <c r="H16930" i="2" a="1"/>
  <c r="H16930" i="2" s="1"/>
  <c r="I16930" i="2" a="1"/>
  <c r="I16930" i="2" s="1"/>
  <c r="H16931" i="2" a="1"/>
  <c r="H16931" i="2" s="1"/>
  <c r="I16931" i="2" a="1"/>
  <c r="I16931" i="2" s="1"/>
  <c r="H16932" i="2" a="1"/>
  <c r="H16932" i="2" s="1"/>
  <c r="I16932" i="2" a="1"/>
  <c r="I16932" i="2" s="1"/>
  <c r="H16933" i="2" a="1"/>
  <c r="H16933" i="2" s="1"/>
  <c r="I16933" i="2" a="1"/>
  <c r="I16933" i="2" s="1"/>
  <c r="H16934" i="2" a="1"/>
  <c r="H16934" i="2" s="1"/>
  <c r="I16934" i="2" a="1"/>
  <c r="I16934" i="2" s="1"/>
  <c r="H16935" i="2" a="1"/>
  <c r="H16935" i="2" s="1"/>
  <c r="I16935" i="2" a="1"/>
  <c r="I16935" i="2" s="1"/>
  <c r="H16936" i="2" a="1"/>
  <c r="H16936" i="2" s="1"/>
  <c r="I16936" i="2" a="1"/>
  <c r="I16936" i="2" s="1"/>
  <c r="H16937" i="2" a="1"/>
  <c r="H16937" i="2" s="1"/>
  <c r="I16937" i="2" a="1"/>
  <c r="I16937" i="2" s="1"/>
  <c r="H16938" i="2" a="1"/>
  <c r="H16938" i="2" s="1"/>
  <c r="I16938" i="2" a="1"/>
  <c r="I16938" i="2" s="1"/>
  <c r="H16939" i="2" a="1"/>
  <c r="H16939" i="2" s="1"/>
  <c r="I16939" i="2" a="1"/>
  <c r="I16939" i="2" s="1"/>
  <c r="H16940" i="2" a="1"/>
  <c r="H16940" i="2" s="1"/>
  <c r="I16940" i="2" a="1"/>
  <c r="I16940" i="2" s="1"/>
  <c r="H16941" i="2" a="1"/>
  <c r="H16941" i="2" s="1"/>
  <c r="I16941" i="2" a="1"/>
  <c r="I16941" i="2" s="1"/>
  <c r="H16942" i="2" a="1"/>
  <c r="H16942" i="2" s="1"/>
  <c r="I16942" i="2" a="1"/>
  <c r="I16942" i="2" s="1"/>
  <c r="H16943" i="2" a="1"/>
  <c r="H16943" i="2" s="1"/>
  <c r="I16943" i="2" a="1"/>
  <c r="I16943" i="2" s="1"/>
  <c r="H16944" i="2" a="1"/>
  <c r="H16944" i="2" s="1"/>
  <c r="I16944" i="2" a="1"/>
  <c r="I16944" i="2" s="1"/>
  <c r="H16945" i="2" a="1"/>
  <c r="H16945" i="2" s="1"/>
  <c r="I16945" i="2" a="1"/>
  <c r="I16945" i="2" s="1"/>
  <c r="H16946" i="2" a="1"/>
  <c r="H16946" i="2" s="1"/>
  <c r="I16946" i="2" a="1"/>
  <c r="I16946" i="2" s="1"/>
  <c r="H16947" i="2" a="1"/>
  <c r="H16947" i="2" s="1"/>
  <c r="I16947" i="2" a="1"/>
  <c r="I16947" i="2" s="1"/>
  <c r="H16948" i="2" a="1"/>
  <c r="H16948" i="2" s="1"/>
  <c r="I16948" i="2" a="1"/>
  <c r="I16948" i="2" s="1"/>
  <c r="H16949" i="2" a="1"/>
  <c r="H16949" i="2" s="1"/>
  <c r="I16949" i="2" a="1"/>
  <c r="I16949" i="2" s="1"/>
  <c r="H16950" i="2" a="1"/>
  <c r="H16950" i="2" s="1"/>
  <c r="I16950" i="2" a="1"/>
  <c r="I16950" i="2" s="1"/>
  <c r="H16951" i="2" a="1"/>
  <c r="H16951" i="2" s="1"/>
  <c r="I16951" i="2" a="1"/>
  <c r="I16951" i="2" s="1"/>
  <c r="H16952" i="2" a="1"/>
  <c r="H16952" i="2" s="1"/>
  <c r="I16952" i="2" a="1"/>
  <c r="I16952" i="2" s="1"/>
  <c r="H16953" i="2" a="1"/>
  <c r="H16953" i="2" s="1"/>
  <c r="I16953" i="2" a="1"/>
  <c r="I16953" i="2" s="1"/>
  <c r="H16954" i="2" a="1"/>
  <c r="H16954" i="2" s="1"/>
  <c r="I16954" i="2" a="1"/>
  <c r="I16954" i="2" s="1"/>
  <c r="H16955" i="2" a="1"/>
  <c r="H16955" i="2" s="1"/>
  <c r="I16955" i="2" a="1"/>
  <c r="I16955" i="2" s="1"/>
  <c r="H16956" i="2" a="1"/>
  <c r="H16956" i="2" s="1"/>
  <c r="I16956" i="2" a="1"/>
  <c r="I16956" i="2" s="1"/>
  <c r="H16957" i="2" a="1"/>
  <c r="H16957" i="2" s="1"/>
  <c r="I16957" i="2" a="1"/>
  <c r="I16957" i="2" s="1"/>
  <c r="H16958" i="2" a="1"/>
  <c r="H16958" i="2" s="1"/>
  <c r="I16958" i="2" a="1"/>
  <c r="I16958" i="2" s="1"/>
  <c r="H16959" i="2" a="1"/>
  <c r="H16959" i="2" s="1"/>
  <c r="I16959" i="2" a="1"/>
  <c r="I16959" i="2" s="1"/>
  <c r="H16960" i="2" a="1"/>
  <c r="H16960" i="2" s="1"/>
  <c r="I16960" i="2" a="1"/>
  <c r="I16960" i="2" s="1"/>
  <c r="H16961" i="2" a="1"/>
  <c r="H16961" i="2" s="1"/>
  <c r="I16961" i="2" a="1"/>
  <c r="I16961" i="2" s="1"/>
  <c r="H16962" i="2" a="1"/>
  <c r="H16962" i="2" s="1"/>
  <c r="I16962" i="2" a="1"/>
  <c r="I16962" i="2" s="1"/>
  <c r="H16963" i="2" a="1"/>
  <c r="H16963" i="2" s="1"/>
  <c r="I16963" i="2" a="1"/>
  <c r="I16963" i="2" s="1"/>
  <c r="H16964" i="2" a="1"/>
  <c r="H16964" i="2" s="1"/>
  <c r="I16964" i="2" a="1"/>
  <c r="I16964" i="2" s="1"/>
  <c r="H16965" i="2" a="1"/>
  <c r="H16965" i="2" s="1"/>
  <c r="I16965" i="2" a="1"/>
  <c r="I16965" i="2" s="1"/>
  <c r="H16966" i="2" a="1"/>
  <c r="H16966" i="2" s="1"/>
  <c r="I16966" i="2" a="1"/>
  <c r="I16966" i="2" s="1"/>
  <c r="H16967" i="2" a="1"/>
  <c r="H16967" i="2" s="1"/>
  <c r="I16967" i="2" a="1"/>
  <c r="I16967" i="2" s="1"/>
  <c r="H16968" i="2" a="1"/>
  <c r="H16968" i="2" s="1"/>
  <c r="I16968" i="2" a="1"/>
  <c r="I16968" i="2" s="1"/>
  <c r="H16969" i="2" a="1"/>
  <c r="H16969" i="2" s="1"/>
  <c r="I16969" i="2" a="1"/>
  <c r="I16969" i="2" s="1"/>
  <c r="H16970" i="2" a="1"/>
  <c r="H16970" i="2" s="1"/>
  <c r="I16970" i="2" a="1"/>
  <c r="I16970" i="2" s="1"/>
  <c r="H16971" i="2" a="1"/>
  <c r="H16971" i="2" s="1"/>
  <c r="I16971" i="2" a="1"/>
  <c r="I16971" i="2" s="1"/>
  <c r="H16972" i="2" a="1"/>
  <c r="H16972" i="2" s="1"/>
  <c r="I16972" i="2" a="1"/>
  <c r="I16972" i="2" s="1"/>
  <c r="H16973" i="2" a="1"/>
  <c r="H16973" i="2" s="1"/>
  <c r="I16973" i="2" a="1"/>
  <c r="I16973" i="2" s="1"/>
  <c r="H16974" i="2" a="1"/>
  <c r="H16974" i="2" s="1"/>
  <c r="I16974" i="2" a="1"/>
  <c r="I16974" i="2" s="1"/>
  <c r="H16975" i="2" a="1"/>
  <c r="H16975" i="2" s="1"/>
  <c r="I16975" i="2" a="1"/>
  <c r="I16975" i="2" s="1"/>
  <c r="H16976" i="2" a="1"/>
  <c r="H16976" i="2" s="1"/>
  <c r="I16976" i="2" a="1"/>
  <c r="I16976" i="2" s="1"/>
  <c r="H16977" i="2" a="1"/>
  <c r="H16977" i="2" s="1"/>
  <c r="I16977" i="2" a="1"/>
  <c r="I16977" i="2" s="1"/>
  <c r="H16978" i="2" a="1"/>
  <c r="H16978" i="2" s="1"/>
  <c r="I16978" i="2" a="1"/>
  <c r="I16978" i="2" s="1"/>
  <c r="H16979" i="2" a="1"/>
  <c r="H16979" i="2" s="1"/>
  <c r="I16979" i="2" a="1"/>
  <c r="I16979" i="2" s="1"/>
  <c r="H16980" i="2" a="1"/>
  <c r="H16980" i="2" s="1"/>
  <c r="I16980" i="2" a="1"/>
  <c r="I16980" i="2" s="1"/>
  <c r="H16981" i="2" a="1"/>
  <c r="H16981" i="2" s="1"/>
  <c r="I16981" i="2" a="1"/>
  <c r="I16981" i="2" s="1"/>
  <c r="H16982" i="2" a="1"/>
  <c r="H16982" i="2" s="1"/>
  <c r="I16982" i="2" a="1"/>
  <c r="I16982" i="2" s="1"/>
  <c r="H16983" i="2" a="1"/>
  <c r="H16983" i="2" s="1"/>
  <c r="I16983" i="2" a="1"/>
  <c r="I16983" i="2" s="1"/>
  <c r="H16984" i="2" a="1"/>
  <c r="H16984" i="2" s="1"/>
  <c r="I16984" i="2" a="1"/>
  <c r="I16984" i="2" s="1"/>
  <c r="H16985" i="2" a="1"/>
  <c r="H16985" i="2" s="1"/>
  <c r="I16985" i="2" a="1"/>
  <c r="I16985" i="2" s="1"/>
  <c r="H16986" i="2" a="1"/>
  <c r="H16986" i="2" s="1"/>
  <c r="I16986" i="2" a="1"/>
  <c r="I16986" i="2" s="1"/>
  <c r="H16987" i="2" a="1"/>
  <c r="H16987" i="2" s="1"/>
  <c r="I16987" i="2" a="1"/>
  <c r="I16987" i="2" s="1"/>
  <c r="H16988" i="2" a="1"/>
  <c r="H16988" i="2" s="1"/>
  <c r="I16988" i="2" a="1"/>
  <c r="I16988" i="2" s="1"/>
  <c r="H16989" i="2" a="1"/>
  <c r="H16989" i="2" s="1"/>
  <c r="I16989" i="2" a="1"/>
  <c r="I16989" i="2" s="1"/>
  <c r="H16990" i="2" a="1"/>
  <c r="H16990" i="2" s="1"/>
  <c r="I16990" i="2" a="1"/>
  <c r="I16990" i="2" s="1"/>
  <c r="H16991" i="2" a="1"/>
  <c r="H16991" i="2" s="1"/>
  <c r="I16991" i="2" a="1"/>
  <c r="I16991" i="2" s="1"/>
  <c r="H16992" i="2" a="1"/>
  <c r="H16992" i="2" s="1"/>
  <c r="I16992" i="2" a="1"/>
  <c r="I16992" i="2" s="1"/>
  <c r="H16993" i="2" a="1"/>
  <c r="H16993" i="2" s="1"/>
  <c r="I16993" i="2" a="1"/>
  <c r="I16993" i="2" s="1"/>
  <c r="H16994" i="2" a="1"/>
  <c r="H16994" i="2" s="1"/>
  <c r="I16994" i="2" a="1"/>
  <c r="I16994" i="2" s="1"/>
  <c r="H16995" i="2" a="1"/>
  <c r="H16995" i="2" s="1"/>
  <c r="I16995" i="2" a="1"/>
  <c r="I16995" i="2" s="1"/>
  <c r="H16996" i="2" a="1"/>
  <c r="H16996" i="2" s="1"/>
  <c r="I16996" i="2" a="1"/>
  <c r="I16996" i="2" s="1"/>
  <c r="H16997" i="2" a="1"/>
  <c r="H16997" i="2" s="1"/>
  <c r="I16997" i="2" a="1"/>
  <c r="I16997" i="2" s="1"/>
  <c r="H16998" i="2" a="1"/>
  <c r="H16998" i="2" s="1"/>
  <c r="I16998" i="2" a="1"/>
  <c r="I16998" i="2" s="1"/>
  <c r="H16999" i="2" a="1"/>
  <c r="H16999" i="2" s="1"/>
  <c r="I16999" i="2" a="1"/>
  <c r="I16999" i="2" s="1"/>
  <c r="H17000" i="2" a="1"/>
  <c r="H17000" i="2" s="1"/>
  <c r="I17000" i="2" a="1"/>
  <c r="I17000" i="2" s="1"/>
  <c r="H17001" i="2" a="1"/>
  <c r="H17001" i="2" s="1"/>
  <c r="I17001" i="2" a="1"/>
  <c r="I17001" i="2" s="1"/>
  <c r="H17002" i="2" a="1"/>
  <c r="H17002" i="2" s="1"/>
  <c r="I17002" i="2" a="1"/>
  <c r="I17002" i="2" s="1"/>
  <c r="H17003" i="2" a="1"/>
  <c r="H17003" i="2" s="1"/>
  <c r="I17003" i="2" a="1"/>
  <c r="I17003" i="2" s="1"/>
  <c r="H17004" i="2" a="1"/>
  <c r="H17004" i="2" s="1"/>
  <c r="I17004" i="2" a="1"/>
  <c r="I17004" i="2" s="1"/>
  <c r="H17005" i="2" a="1"/>
  <c r="H17005" i="2" s="1"/>
  <c r="I17005" i="2" a="1"/>
  <c r="I17005" i="2" s="1"/>
  <c r="H17006" i="2" a="1"/>
  <c r="H17006" i="2" s="1"/>
  <c r="I17006" i="2" a="1"/>
  <c r="I17006" i="2" s="1"/>
  <c r="H17007" i="2" a="1"/>
  <c r="H17007" i="2" s="1"/>
  <c r="I17007" i="2" a="1"/>
  <c r="I17007" i="2" s="1"/>
  <c r="H17008" i="2" a="1"/>
  <c r="H17008" i="2" s="1"/>
  <c r="I17008" i="2" a="1"/>
  <c r="I17008" i="2" s="1"/>
  <c r="H17009" i="2" a="1"/>
  <c r="H17009" i="2" s="1"/>
  <c r="I17009" i="2" a="1"/>
  <c r="I17009" i="2" s="1"/>
  <c r="H17010" i="2" a="1"/>
  <c r="H17010" i="2" s="1"/>
  <c r="I17010" i="2" a="1"/>
  <c r="I17010" i="2" s="1"/>
  <c r="H17011" i="2" a="1"/>
  <c r="H17011" i="2" s="1"/>
  <c r="I17011" i="2" a="1"/>
  <c r="I17011" i="2" s="1"/>
  <c r="H17012" i="2" a="1"/>
  <c r="H17012" i="2" s="1"/>
  <c r="I17012" i="2" a="1"/>
  <c r="I17012" i="2" s="1"/>
  <c r="H17013" i="2" a="1"/>
  <c r="H17013" i="2" s="1"/>
  <c r="I17013" i="2" a="1"/>
  <c r="I17013" i="2" s="1"/>
  <c r="H17014" i="2" a="1"/>
  <c r="H17014" i="2" s="1"/>
  <c r="I17014" i="2" a="1"/>
  <c r="I17014" i="2" s="1"/>
  <c r="H17015" i="2" a="1"/>
  <c r="H17015" i="2" s="1"/>
  <c r="I17015" i="2" a="1"/>
  <c r="I17015" i="2" s="1"/>
  <c r="H17016" i="2" a="1"/>
  <c r="H17016" i="2" s="1"/>
  <c r="I17016" i="2" a="1"/>
  <c r="I17016" i="2" s="1"/>
  <c r="H17017" i="2" a="1"/>
  <c r="H17017" i="2" s="1"/>
  <c r="I17017" i="2" a="1"/>
  <c r="I17017" i="2" s="1"/>
  <c r="H17018" i="2" a="1"/>
  <c r="H17018" i="2" s="1"/>
  <c r="I17018" i="2" a="1"/>
  <c r="I17018" i="2" s="1"/>
  <c r="H17019" i="2" a="1"/>
  <c r="H17019" i="2" s="1"/>
  <c r="I17019" i="2" a="1"/>
  <c r="I17019" i="2" s="1"/>
  <c r="H17020" i="2" a="1"/>
  <c r="H17020" i="2" s="1"/>
  <c r="I17020" i="2" a="1"/>
  <c r="I17020" i="2" s="1"/>
  <c r="H17021" i="2" a="1"/>
  <c r="H17021" i="2" s="1"/>
  <c r="I17021" i="2" a="1"/>
  <c r="I17021" i="2" s="1"/>
  <c r="H17022" i="2" a="1"/>
  <c r="H17022" i="2" s="1"/>
  <c r="I17022" i="2" a="1"/>
  <c r="I17022" i="2" s="1"/>
  <c r="H17023" i="2" a="1"/>
  <c r="H17023" i="2" s="1"/>
  <c r="I17023" i="2" a="1"/>
  <c r="I17023" i="2" s="1"/>
  <c r="H17024" i="2" a="1"/>
  <c r="H17024" i="2" s="1"/>
  <c r="I17024" i="2" a="1"/>
  <c r="I17024" i="2" s="1"/>
  <c r="H17025" i="2" a="1"/>
  <c r="H17025" i="2" s="1"/>
  <c r="I17025" i="2" a="1"/>
  <c r="I17025" i="2" s="1"/>
  <c r="H17026" i="2" a="1"/>
  <c r="H17026" i="2" s="1"/>
  <c r="I17026" i="2" a="1"/>
  <c r="I17026" i="2" s="1"/>
  <c r="H17027" i="2" a="1"/>
  <c r="H17027" i="2" s="1"/>
  <c r="I17027" i="2" a="1"/>
  <c r="I17027" i="2" s="1"/>
  <c r="H17028" i="2" a="1"/>
  <c r="H17028" i="2" s="1"/>
  <c r="I17028" i="2" a="1"/>
  <c r="I17028" i="2" s="1"/>
  <c r="H17029" i="2" a="1"/>
  <c r="H17029" i="2" s="1"/>
  <c r="I17029" i="2" a="1"/>
  <c r="I17029" i="2" s="1"/>
  <c r="H17030" i="2" a="1"/>
  <c r="H17030" i="2" s="1"/>
  <c r="I17030" i="2" a="1"/>
  <c r="I17030" i="2" s="1"/>
  <c r="H17031" i="2" a="1"/>
  <c r="H17031" i="2" s="1"/>
  <c r="I17031" i="2" a="1"/>
  <c r="I17031" i="2" s="1"/>
  <c r="H17032" i="2" a="1"/>
  <c r="H17032" i="2" s="1"/>
  <c r="I17032" i="2" a="1"/>
  <c r="I17032" i="2" s="1"/>
  <c r="H17033" i="2" a="1"/>
  <c r="H17033" i="2" s="1"/>
  <c r="I17033" i="2" a="1"/>
  <c r="I17033" i="2" s="1"/>
  <c r="H17034" i="2" a="1"/>
  <c r="H17034" i="2" s="1"/>
  <c r="I17034" i="2" a="1"/>
  <c r="I17034" i="2" s="1"/>
  <c r="H17035" i="2" a="1"/>
  <c r="H17035" i="2" s="1"/>
  <c r="I17035" i="2" a="1"/>
  <c r="I17035" i="2" s="1"/>
  <c r="H17036" i="2" a="1"/>
  <c r="H17036" i="2" s="1"/>
  <c r="I17036" i="2" a="1"/>
  <c r="I17036" i="2" s="1"/>
  <c r="H17037" i="2" a="1"/>
  <c r="H17037" i="2" s="1"/>
  <c r="I17037" i="2" a="1"/>
  <c r="I17037" i="2" s="1"/>
  <c r="H17038" i="2" a="1"/>
  <c r="H17038" i="2" s="1"/>
  <c r="I17038" i="2" a="1"/>
  <c r="I17038" i="2" s="1"/>
  <c r="H17039" i="2" a="1"/>
  <c r="H17039" i="2" s="1"/>
  <c r="I17039" i="2" a="1"/>
  <c r="I17039" i="2" s="1"/>
  <c r="H17040" i="2" a="1"/>
  <c r="H17040" i="2" s="1"/>
  <c r="I17040" i="2" a="1"/>
  <c r="I17040" i="2" s="1"/>
  <c r="H17041" i="2" a="1"/>
  <c r="H17041" i="2" s="1"/>
  <c r="I17041" i="2" a="1"/>
  <c r="I17041" i="2" s="1"/>
  <c r="H17042" i="2" a="1"/>
  <c r="H17042" i="2" s="1"/>
  <c r="I17042" i="2" a="1"/>
  <c r="I17042" i="2" s="1"/>
  <c r="H17043" i="2" a="1"/>
  <c r="H17043" i="2" s="1"/>
  <c r="I17043" i="2" a="1"/>
  <c r="I17043" i="2" s="1"/>
  <c r="H17044" i="2" a="1"/>
  <c r="H17044" i="2" s="1"/>
  <c r="I17044" i="2" a="1"/>
  <c r="I17044" i="2" s="1"/>
  <c r="H17045" i="2" a="1"/>
  <c r="H17045" i="2" s="1"/>
  <c r="I17045" i="2" a="1"/>
  <c r="I17045" i="2" s="1"/>
  <c r="H17046" i="2" a="1"/>
  <c r="H17046" i="2" s="1"/>
  <c r="I17046" i="2" a="1"/>
  <c r="I17046" i="2" s="1"/>
  <c r="H17047" i="2" a="1"/>
  <c r="H17047" i="2" s="1"/>
  <c r="I17047" i="2" a="1"/>
  <c r="I17047" i="2" s="1"/>
  <c r="H17048" i="2" a="1"/>
  <c r="H17048" i="2" s="1"/>
  <c r="I17048" i="2" a="1"/>
  <c r="I17048" i="2" s="1"/>
  <c r="H17049" i="2" a="1"/>
  <c r="H17049" i="2" s="1"/>
  <c r="I17049" i="2" a="1"/>
  <c r="I17049" i="2" s="1"/>
  <c r="H17050" i="2" a="1"/>
  <c r="H17050" i="2" s="1"/>
  <c r="I17050" i="2" a="1"/>
  <c r="I17050" i="2" s="1"/>
  <c r="H17051" i="2" a="1"/>
  <c r="H17051" i="2" s="1"/>
  <c r="I17051" i="2" a="1"/>
  <c r="I17051" i="2" s="1"/>
  <c r="H17052" i="2" a="1"/>
  <c r="H17052" i="2" s="1"/>
  <c r="I17052" i="2" a="1"/>
  <c r="I17052" i="2" s="1"/>
  <c r="H17053" i="2" a="1"/>
  <c r="H17053" i="2" s="1"/>
  <c r="I17053" i="2" a="1"/>
  <c r="I17053" i="2" s="1"/>
  <c r="H17054" i="2" a="1"/>
  <c r="H17054" i="2" s="1"/>
  <c r="I17054" i="2" a="1"/>
  <c r="I17054" i="2" s="1"/>
  <c r="H17055" i="2" a="1"/>
  <c r="H17055" i="2" s="1"/>
  <c r="I17055" i="2" a="1"/>
  <c r="I17055" i="2" s="1"/>
  <c r="H17056" i="2" a="1"/>
  <c r="H17056" i="2" s="1"/>
  <c r="I17056" i="2" a="1"/>
  <c r="I17056" i="2" s="1"/>
  <c r="H17057" i="2" a="1"/>
  <c r="H17057" i="2" s="1"/>
  <c r="I17057" i="2" a="1"/>
  <c r="I17057" i="2" s="1"/>
  <c r="H17058" i="2" a="1"/>
  <c r="H17058" i="2" s="1"/>
  <c r="I17058" i="2" a="1"/>
  <c r="I17058" i="2" s="1"/>
  <c r="H17059" i="2" a="1"/>
  <c r="H17059" i="2" s="1"/>
  <c r="I17059" i="2" a="1"/>
  <c r="I17059" i="2" s="1"/>
  <c r="H17060" i="2" a="1"/>
  <c r="H17060" i="2" s="1"/>
  <c r="I17060" i="2" a="1"/>
  <c r="I17060" i="2" s="1"/>
  <c r="H17061" i="2" a="1"/>
  <c r="H17061" i="2" s="1"/>
  <c r="I17061" i="2" a="1"/>
  <c r="I17061" i="2" s="1"/>
  <c r="H17062" i="2" a="1"/>
  <c r="H17062" i="2" s="1"/>
  <c r="I17062" i="2" a="1"/>
  <c r="I17062" i="2" s="1"/>
  <c r="H17063" i="2" a="1"/>
  <c r="H17063" i="2" s="1"/>
  <c r="I17063" i="2" a="1"/>
  <c r="I17063" i="2" s="1"/>
  <c r="H17064" i="2" a="1"/>
  <c r="H17064" i="2" s="1"/>
  <c r="I17064" i="2" a="1"/>
  <c r="I17064" i="2" s="1"/>
  <c r="H17065" i="2" a="1"/>
  <c r="H17065" i="2" s="1"/>
  <c r="I17065" i="2" a="1"/>
  <c r="I17065" i="2" s="1"/>
  <c r="H17066" i="2" a="1"/>
  <c r="H17066" i="2" s="1"/>
  <c r="I17066" i="2" a="1"/>
  <c r="I17066" i="2" s="1"/>
  <c r="H17067" i="2" a="1"/>
  <c r="H17067" i="2" s="1"/>
  <c r="I17067" i="2" a="1"/>
  <c r="I17067" i="2" s="1"/>
  <c r="H17068" i="2" a="1"/>
  <c r="H17068" i="2" s="1"/>
  <c r="I17068" i="2" a="1"/>
  <c r="I17068" i="2" s="1"/>
  <c r="H17069" i="2" a="1"/>
  <c r="H17069" i="2" s="1"/>
  <c r="I17069" i="2" a="1"/>
  <c r="I17069" i="2" s="1"/>
  <c r="H17070" i="2" a="1"/>
  <c r="H17070" i="2" s="1"/>
  <c r="I17070" i="2" a="1"/>
  <c r="I17070" i="2" s="1"/>
  <c r="H17071" i="2" a="1"/>
  <c r="H17071" i="2" s="1"/>
  <c r="I17071" i="2" a="1"/>
  <c r="I17071" i="2" s="1"/>
  <c r="H17072" i="2" a="1"/>
  <c r="H17072" i="2" s="1"/>
  <c r="I17072" i="2" a="1"/>
  <c r="I17072" i="2" s="1"/>
  <c r="H17073" i="2" a="1"/>
  <c r="H17073" i="2" s="1"/>
  <c r="I17073" i="2" a="1"/>
  <c r="I17073" i="2" s="1"/>
  <c r="H17074" i="2" a="1"/>
  <c r="H17074" i="2" s="1"/>
  <c r="I17074" i="2" a="1"/>
  <c r="I17074" i="2" s="1"/>
  <c r="H17075" i="2" a="1"/>
  <c r="H17075" i="2" s="1"/>
  <c r="I17075" i="2" a="1"/>
  <c r="I17075" i="2" s="1"/>
  <c r="H17076" i="2" a="1"/>
  <c r="H17076" i="2" s="1"/>
  <c r="I17076" i="2" a="1"/>
  <c r="I17076" i="2" s="1"/>
  <c r="H17077" i="2" a="1"/>
  <c r="H17077" i="2" s="1"/>
  <c r="I17077" i="2" a="1"/>
  <c r="I17077" i="2" s="1"/>
  <c r="H17078" i="2" a="1"/>
  <c r="H17078" i="2" s="1"/>
  <c r="I17078" i="2" a="1"/>
  <c r="I17078" i="2" s="1"/>
  <c r="H17079" i="2" a="1"/>
  <c r="H17079" i="2" s="1"/>
  <c r="I17079" i="2" a="1"/>
  <c r="I17079" i="2" s="1"/>
  <c r="H17080" i="2" a="1"/>
  <c r="H17080" i="2" s="1"/>
  <c r="I17080" i="2" a="1"/>
  <c r="I17080" i="2" s="1"/>
  <c r="H17081" i="2" a="1"/>
  <c r="H17081" i="2" s="1"/>
  <c r="I17081" i="2" a="1"/>
  <c r="I17081" i="2" s="1"/>
  <c r="H17082" i="2" a="1"/>
  <c r="H17082" i="2" s="1"/>
  <c r="I17082" i="2" a="1"/>
  <c r="I17082" i="2" s="1"/>
  <c r="H17083" i="2" a="1"/>
  <c r="H17083" i="2" s="1"/>
  <c r="I17083" i="2" a="1"/>
  <c r="I17083" i="2" s="1"/>
  <c r="H17084" i="2" a="1"/>
  <c r="H17084" i="2" s="1"/>
  <c r="I17084" i="2" a="1"/>
  <c r="I17084" i="2" s="1"/>
  <c r="H17085" i="2" a="1"/>
  <c r="H17085" i="2" s="1"/>
  <c r="I17085" i="2" a="1"/>
  <c r="I17085" i="2" s="1"/>
  <c r="H17086" i="2" a="1"/>
  <c r="H17086" i="2" s="1"/>
  <c r="I17086" i="2" a="1"/>
  <c r="I17086" i="2" s="1"/>
  <c r="H17087" i="2" a="1"/>
  <c r="H17087" i="2" s="1"/>
  <c r="I17087" i="2" a="1"/>
  <c r="I17087" i="2" s="1"/>
  <c r="H17088" i="2" a="1"/>
  <c r="H17088" i="2" s="1"/>
  <c r="I17088" i="2" a="1"/>
  <c r="I17088" i="2" s="1"/>
  <c r="H17089" i="2" a="1"/>
  <c r="H17089" i="2" s="1"/>
  <c r="I17089" i="2" a="1"/>
  <c r="I17089" i="2" s="1"/>
  <c r="H17090" i="2" a="1"/>
  <c r="H17090" i="2" s="1"/>
  <c r="I17090" i="2" a="1"/>
  <c r="I17090" i="2" s="1"/>
  <c r="H17091" i="2" a="1"/>
  <c r="H17091" i="2" s="1"/>
  <c r="I17091" i="2" a="1"/>
  <c r="I17091" i="2" s="1"/>
  <c r="H17092" i="2" a="1"/>
  <c r="H17092" i="2" s="1"/>
  <c r="I17092" i="2" a="1"/>
  <c r="I17092" i="2" s="1"/>
  <c r="H17093" i="2" a="1"/>
  <c r="H17093" i="2" s="1"/>
  <c r="I17093" i="2" a="1"/>
  <c r="I17093" i="2" s="1"/>
  <c r="H17094" i="2" a="1"/>
  <c r="H17094" i="2" s="1"/>
  <c r="I17094" i="2" a="1"/>
  <c r="I17094" i="2" s="1"/>
  <c r="H17095" i="2" a="1"/>
  <c r="H17095" i="2" s="1"/>
  <c r="I17095" i="2" a="1"/>
  <c r="I17095" i="2" s="1"/>
  <c r="H17096" i="2" a="1"/>
  <c r="H17096" i="2" s="1"/>
  <c r="I17096" i="2" a="1"/>
  <c r="I17096" i="2" s="1"/>
  <c r="H17097" i="2" a="1"/>
  <c r="H17097" i="2" s="1"/>
  <c r="I17097" i="2" a="1"/>
  <c r="I17097" i="2" s="1"/>
  <c r="H17098" i="2" a="1"/>
  <c r="H17098" i="2" s="1"/>
  <c r="I17098" i="2" a="1"/>
  <c r="I17098" i="2" s="1"/>
  <c r="H17099" i="2" a="1"/>
  <c r="H17099" i="2" s="1"/>
  <c r="I17099" i="2" a="1"/>
  <c r="I17099" i="2" s="1"/>
  <c r="H17100" i="2" a="1"/>
  <c r="H17100" i="2" s="1"/>
  <c r="I17100" i="2" a="1"/>
  <c r="I17100" i="2" s="1"/>
  <c r="H17101" i="2" a="1"/>
  <c r="H17101" i="2" s="1"/>
  <c r="I17101" i="2" a="1"/>
  <c r="I17101" i="2" s="1"/>
  <c r="H17102" i="2" a="1"/>
  <c r="H17102" i="2" s="1"/>
  <c r="I17102" i="2" a="1"/>
  <c r="I17102" i="2" s="1"/>
  <c r="H17103" i="2" a="1"/>
  <c r="H17103" i="2" s="1"/>
  <c r="I17103" i="2" a="1"/>
  <c r="I17103" i="2" s="1"/>
  <c r="H17104" i="2" a="1"/>
  <c r="H17104" i="2" s="1"/>
  <c r="I17104" i="2" a="1"/>
  <c r="I17104" i="2" s="1"/>
  <c r="H17105" i="2" a="1"/>
  <c r="H17105" i="2" s="1"/>
  <c r="I17105" i="2" a="1"/>
  <c r="I17105" i="2" s="1"/>
  <c r="H17106" i="2" a="1"/>
  <c r="H17106" i="2" s="1"/>
  <c r="I17106" i="2" a="1"/>
  <c r="I17106" i="2" s="1"/>
  <c r="H17107" i="2" a="1"/>
  <c r="H17107" i="2" s="1"/>
  <c r="I17107" i="2" a="1"/>
  <c r="I17107" i="2" s="1"/>
  <c r="H17108" i="2" a="1"/>
  <c r="H17108" i="2" s="1"/>
  <c r="I17108" i="2" a="1"/>
  <c r="I17108" i="2" s="1"/>
  <c r="H17109" i="2" a="1"/>
  <c r="H17109" i="2" s="1"/>
  <c r="I17109" i="2" a="1"/>
  <c r="I17109" i="2" s="1"/>
  <c r="H17110" i="2" a="1"/>
  <c r="H17110" i="2" s="1"/>
  <c r="I17110" i="2" a="1"/>
  <c r="I17110" i="2" s="1"/>
  <c r="H17111" i="2" a="1"/>
  <c r="H17111" i="2" s="1"/>
  <c r="I17111" i="2" a="1"/>
  <c r="I17111" i="2" s="1"/>
  <c r="H17112" i="2" a="1"/>
  <c r="H17112" i="2" s="1"/>
  <c r="I17112" i="2" a="1"/>
  <c r="I17112" i="2" s="1"/>
  <c r="H17113" i="2" a="1"/>
  <c r="H17113" i="2" s="1"/>
  <c r="I17113" i="2" a="1"/>
  <c r="I17113" i="2" s="1"/>
  <c r="H17114" i="2" a="1"/>
  <c r="H17114" i="2" s="1"/>
  <c r="I17114" i="2" a="1"/>
  <c r="I17114" i="2" s="1"/>
  <c r="H17115" i="2" a="1"/>
  <c r="H17115" i="2" s="1"/>
  <c r="I17115" i="2" a="1"/>
  <c r="I17115" i="2" s="1"/>
  <c r="H17116" i="2" a="1"/>
  <c r="H17116" i="2" s="1"/>
  <c r="I17116" i="2" a="1"/>
  <c r="I17116" i="2" s="1"/>
  <c r="H17117" i="2" a="1"/>
  <c r="H17117" i="2" s="1"/>
  <c r="I17117" i="2" a="1"/>
  <c r="I17117" i="2" s="1"/>
  <c r="H17118" i="2" a="1"/>
  <c r="H17118" i="2" s="1"/>
  <c r="I17118" i="2" a="1"/>
  <c r="I17118" i="2" s="1"/>
  <c r="H17119" i="2" a="1"/>
  <c r="H17119" i="2" s="1"/>
  <c r="I17119" i="2" a="1"/>
  <c r="I17119" i="2" s="1"/>
  <c r="H17120" i="2" a="1"/>
  <c r="H17120" i="2" s="1"/>
  <c r="I17120" i="2" a="1"/>
  <c r="I17120" i="2" s="1"/>
  <c r="H17121" i="2" a="1"/>
  <c r="H17121" i="2" s="1"/>
  <c r="I17121" i="2" a="1"/>
  <c r="I17121" i="2" s="1"/>
  <c r="H17122" i="2" a="1"/>
  <c r="H17122" i="2" s="1"/>
  <c r="I17122" i="2" a="1"/>
  <c r="I17122" i="2" s="1"/>
  <c r="H17123" i="2" a="1"/>
  <c r="H17123" i="2" s="1"/>
  <c r="I17123" i="2" a="1"/>
  <c r="I17123" i="2" s="1"/>
  <c r="H17124" i="2" a="1"/>
  <c r="H17124" i="2" s="1"/>
  <c r="I17124" i="2" a="1"/>
  <c r="I17124" i="2" s="1"/>
  <c r="H17125" i="2" a="1"/>
  <c r="H17125" i="2" s="1"/>
  <c r="I17125" i="2" a="1"/>
  <c r="I17125" i="2" s="1"/>
  <c r="H17126" i="2" a="1"/>
  <c r="H17126" i="2" s="1"/>
  <c r="I17126" i="2" a="1"/>
  <c r="I17126" i="2" s="1"/>
  <c r="H17127" i="2" a="1"/>
  <c r="H17127" i="2" s="1"/>
  <c r="I17127" i="2" a="1"/>
  <c r="I17127" i="2" s="1"/>
  <c r="H17128" i="2" a="1"/>
  <c r="H17128" i="2" s="1"/>
  <c r="I17128" i="2" a="1"/>
  <c r="I17128" i="2" s="1"/>
  <c r="H17129" i="2" a="1"/>
  <c r="H17129" i="2" s="1"/>
  <c r="I17129" i="2" a="1"/>
  <c r="I17129" i="2" s="1"/>
  <c r="H17130" i="2" a="1"/>
  <c r="H17130" i="2" s="1"/>
  <c r="I17130" i="2" a="1"/>
  <c r="I17130" i="2" s="1"/>
  <c r="H17131" i="2" a="1"/>
  <c r="H17131" i="2" s="1"/>
  <c r="I17131" i="2" a="1"/>
  <c r="I17131" i="2" s="1"/>
  <c r="H17132" i="2" a="1"/>
  <c r="H17132" i="2" s="1"/>
  <c r="I17132" i="2" a="1"/>
  <c r="I17132" i="2" s="1"/>
  <c r="H17133" i="2" a="1"/>
  <c r="H17133" i="2" s="1"/>
  <c r="I17133" i="2" a="1"/>
  <c r="I17133" i="2" s="1"/>
  <c r="H17134" i="2" a="1"/>
  <c r="H17134" i="2" s="1"/>
  <c r="I17134" i="2" a="1"/>
  <c r="I17134" i="2" s="1"/>
  <c r="H17135" i="2" a="1"/>
  <c r="H17135" i="2" s="1"/>
  <c r="I17135" i="2" a="1"/>
  <c r="I17135" i="2" s="1"/>
  <c r="H17136" i="2" a="1"/>
  <c r="H17136" i="2" s="1"/>
  <c r="I17136" i="2" a="1"/>
  <c r="I17136" i="2" s="1"/>
  <c r="H17137" i="2" a="1"/>
  <c r="H17137" i="2" s="1"/>
  <c r="I17137" i="2" a="1"/>
  <c r="I17137" i="2" s="1"/>
  <c r="H17138" i="2" a="1"/>
  <c r="H17138" i="2" s="1"/>
  <c r="I17138" i="2" a="1"/>
  <c r="I17138" i="2" s="1"/>
  <c r="H17139" i="2" a="1"/>
  <c r="H17139" i="2" s="1"/>
  <c r="I17139" i="2" a="1"/>
  <c r="I17139" i="2" s="1"/>
  <c r="H17140" i="2" a="1"/>
  <c r="H17140" i="2" s="1"/>
  <c r="I17140" i="2" a="1"/>
  <c r="I17140" i="2" s="1"/>
  <c r="H17141" i="2" a="1"/>
  <c r="H17141" i="2" s="1"/>
  <c r="I17141" i="2" a="1"/>
  <c r="I17141" i="2" s="1"/>
  <c r="H17142" i="2" a="1"/>
  <c r="H17142" i="2" s="1"/>
  <c r="I17142" i="2" a="1"/>
  <c r="I17142" i="2" s="1"/>
  <c r="H17143" i="2" a="1"/>
  <c r="H17143" i="2" s="1"/>
  <c r="I17143" i="2" a="1"/>
  <c r="I17143" i="2" s="1"/>
  <c r="H17144" i="2" a="1"/>
  <c r="H17144" i="2" s="1"/>
  <c r="I17144" i="2" a="1"/>
  <c r="I17144" i="2" s="1"/>
  <c r="H17145" i="2" a="1"/>
  <c r="H17145" i="2" s="1"/>
  <c r="I17145" i="2" a="1"/>
  <c r="I17145" i="2" s="1"/>
  <c r="H17146" i="2" a="1"/>
  <c r="H17146" i="2" s="1"/>
  <c r="I17146" i="2" a="1"/>
  <c r="I17146" i="2" s="1"/>
  <c r="H17147" i="2" a="1"/>
  <c r="H17147" i="2" s="1"/>
  <c r="I17147" i="2" a="1"/>
  <c r="I17147" i="2" s="1"/>
  <c r="H17148" i="2" a="1"/>
  <c r="H17148" i="2" s="1"/>
  <c r="I17148" i="2" a="1"/>
  <c r="I17148" i="2" s="1"/>
  <c r="H17149" i="2" a="1"/>
  <c r="H17149" i="2" s="1"/>
  <c r="I17149" i="2" a="1"/>
  <c r="I17149" i="2" s="1"/>
  <c r="H17150" i="2" a="1"/>
  <c r="H17150" i="2" s="1"/>
  <c r="I17150" i="2" a="1"/>
  <c r="I17150" i="2" s="1"/>
  <c r="H17151" i="2" a="1"/>
  <c r="H17151" i="2" s="1"/>
  <c r="I17151" i="2" a="1"/>
  <c r="I17151" i="2" s="1"/>
  <c r="H17152" i="2" a="1"/>
  <c r="H17152" i="2" s="1"/>
  <c r="I17152" i="2" a="1"/>
  <c r="I17152" i="2" s="1"/>
  <c r="H17153" i="2" a="1"/>
  <c r="H17153" i="2" s="1"/>
  <c r="I17153" i="2" a="1"/>
  <c r="I17153" i="2" s="1"/>
  <c r="H17154" i="2" a="1"/>
  <c r="H17154" i="2" s="1"/>
  <c r="I17154" i="2" a="1"/>
  <c r="I17154" i="2" s="1"/>
  <c r="H17155" i="2" a="1"/>
  <c r="H17155" i="2" s="1"/>
  <c r="I17155" i="2" a="1"/>
  <c r="I17155" i="2" s="1"/>
  <c r="H17156" i="2" a="1"/>
  <c r="H17156" i="2" s="1"/>
  <c r="I17156" i="2" a="1"/>
  <c r="I17156" i="2" s="1"/>
  <c r="H17157" i="2" a="1"/>
  <c r="H17157" i="2" s="1"/>
  <c r="I17157" i="2" a="1"/>
  <c r="I17157" i="2" s="1"/>
  <c r="H17158" i="2" a="1"/>
  <c r="H17158" i="2" s="1"/>
  <c r="I17158" i="2" a="1"/>
  <c r="I17158" i="2" s="1"/>
  <c r="H17159" i="2" a="1"/>
  <c r="H17159" i="2" s="1"/>
  <c r="I17159" i="2" a="1"/>
  <c r="I17159" i="2" s="1"/>
  <c r="H17160" i="2" a="1"/>
  <c r="H17160" i="2" s="1"/>
  <c r="I17160" i="2" a="1"/>
  <c r="I17160" i="2" s="1"/>
  <c r="H17161" i="2" a="1"/>
  <c r="H17161" i="2" s="1"/>
  <c r="I17161" i="2" a="1"/>
  <c r="I17161" i="2" s="1"/>
  <c r="H17162" i="2" a="1"/>
  <c r="H17162" i="2" s="1"/>
  <c r="I17162" i="2" a="1"/>
  <c r="I17162" i="2" s="1"/>
  <c r="H17163" i="2" a="1"/>
  <c r="H17163" i="2" s="1"/>
  <c r="I17163" i="2" a="1"/>
  <c r="I17163" i="2" s="1"/>
  <c r="H17164" i="2" a="1"/>
  <c r="H17164" i="2" s="1"/>
  <c r="I17164" i="2" a="1"/>
  <c r="I17164" i="2" s="1"/>
  <c r="H17165" i="2" a="1"/>
  <c r="H17165" i="2" s="1"/>
  <c r="I17165" i="2" a="1"/>
  <c r="I17165" i="2" s="1"/>
  <c r="H17166" i="2" a="1"/>
  <c r="H17166" i="2" s="1"/>
  <c r="I17166" i="2" a="1"/>
  <c r="I17166" i="2" s="1"/>
  <c r="H17167" i="2" a="1"/>
  <c r="H17167" i="2" s="1"/>
  <c r="I17167" i="2" a="1"/>
  <c r="I17167" i="2" s="1"/>
  <c r="H17168" i="2" a="1"/>
  <c r="H17168" i="2" s="1"/>
  <c r="I17168" i="2" a="1"/>
  <c r="I17168" i="2" s="1"/>
  <c r="H17169" i="2" a="1"/>
  <c r="H17169" i="2" s="1"/>
  <c r="I17169" i="2" a="1"/>
  <c r="I17169" i="2" s="1"/>
  <c r="H17170" i="2" a="1"/>
  <c r="H17170" i="2" s="1"/>
  <c r="I17170" i="2" a="1"/>
  <c r="I17170" i="2" s="1"/>
  <c r="H17171" i="2" a="1"/>
  <c r="H17171" i="2" s="1"/>
  <c r="I17171" i="2" a="1"/>
  <c r="I17171" i="2" s="1"/>
  <c r="H17172" i="2" a="1"/>
  <c r="H17172" i="2" s="1"/>
  <c r="I17172" i="2" a="1"/>
  <c r="I17172" i="2" s="1"/>
  <c r="H17173" i="2" a="1"/>
  <c r="H17173" i="2" s="1"/>
  <c r="I17173" i="2" a="1"/>
  <c r="I17173" i="2" s="1"/>
  <c r="H17174" i="2" a="1"/>
  <c r="H17174" i="2" s="1"/>
  <c r="I17174" i="2" a="1"/>
  <c r="I17174" i="2" s="1"/>
  <c r="H17175" i="2" a="1"/>
  <c r="H17175" i="2" s="1"/>
  <c r="I17175" i="2" a="1"/>
  <c r="I17175" i="2" s="1"/>
  <c r="H17176" i="2" a="1"/>
  <c r="H17176" i="2" s="1"/>
  <c r="I17176" i="2" a="1"/>
  <c r="I17176" i="2" s="1"/>
  <c r="H17177" i="2" a="1"/>
  <c r="H17177" i="2" s="1"/>
  <c r="I17177" i="2" a="1"/>
  <c r="I17177" i="2" s="1"/>
  <c r="H17178" i="2" a="1"/>
  <c r="H17178" i="2" s="1"/>
  <c r="I17178" i="2" a="1"/>
  <c r="I17178" i="2" s="1"/>
  <c r="H17179" i="2" a="1"/>
  <c r="H17179" i="2" s="1"/>
  <c r="I17179" i="2" a="1"/>
  <c r="I17179" i="2" s="1"/>
  <c r="H17180" i="2" a="1"/>
  <c r="H17180" i="2" s="1"/>
  <c r="I17180" i="2" a="1"/>
  <c r="I17180" i="2" s="1"/>
  <c r="H17181" i="2" a="1"/>
  <c r="H17181" i="2" s="1"/>
  <c r="I17181" i="2" a="1"/>
  <c r="I17181" i="2" s="1"/>
  <c r="H17182" i="2" a="1"/>
  <c r="H17182" i="2" s="1"/>
  <c r="I17182" i="2" a="1"/>
  <c r="I17182" i="2" s="1"/>
  <c r="H17183" i="2" a="1"/>
  <c r="H17183" i="2" s="1"/>
  <c r="I17183" i="2" a="1"/>
  <c r="I17183" i="2" s="1"/>
  <c r="H17184" i="2" a="1"/>
  <c r="H17184" i="2" s="1"/>
  <c r="I17184" i="2" a="1"/>
  <c r="I17184" i="2" s="1"/>
  <c r="H17185" i="2" a="1"/>
  <c r="H17185" i="2" s="1"/>
  <c r="I17185" i="2" a="1"/>
  <c r="I17185" i="2" s="1"/>
  <c r="H17186" i="2" a="1"/>
  <c r="H17186" i="2" s="1"/>
  <c r="I17186" i="2" a="1"/>
  <c r="I17186" i="2" s="1"/>
  <c r="H17187" i="2" a="1"/>
  <c r="H17187" i="2" s="1"/>
  <c r="I17187" i="2" a="1"/>
  <c r="I17187" i="2" s="1"/>
  <c r="H17188" i="2" a="1"/>
  <c r="H17188" i="2" s="1"/>
  <c r="I17188" i="2" a="1"/>
  <c r="I17188" i="2" s="1"/>
  <c r="H17189" i="2" a="1"/>
  <c r="H17189" i="2" s="1"/>
  <c r="I17189" i="2" a="1"/>
  <c r="I17189" i="2" s="1"/>
  <c r="H17190" i="2" a="1"/>
  <c r="H17190" i="2" s="1"/>
  <c r="I17190" i="2" a="1"/>
  <c r="I17190" i="2" s="1"/>
  <c r="H17191" i="2" a="1"/>
  <c r="H17191" i="2" s="1"/>
  <c r="I17191" i="2" a="1"/>
  <c r="I17191" i="2" s="1"/>
  <c r="H17192" i="2" a="1"/>
  <c r="H17192" i="2" s="1"/>
  <c r="I17192" i="2" a="1"/>
  <c r="I17192" i="2" s="1"/>
  <c r="H17193" i="2" a="1"/>
  <c r="H17193" i="2" s="1"/>
  <c r="I17193" i="2" a="1"/>
  <c r="I17193" i="2" s="1"/>
  <c r="H17194" i="2" a="1"/>
  <c r="H17194" i="2" s="1"/>
  <c r="I17194" i="2" a="1"/>
  <c r="I17194" i="2" s="1"/>
  <c r="H17195" i="2" a="1"/>
  <c r="H17195" i="2" s="1"/>
  <c r="I17195" i="2" a="1"/>
  <c r="I17195" i="2" s="1"/>
  <c r="H17196" i="2" a="1"/>
  <c r="H17196" i="2" s="1"/>
  <c r="I17196" i="2" a="1"/>
  <c r="I17196" i="2" s="1"/>
  <c r="H17197" i="2" a="1"/>
  <c r="H17197" i="2" s="1"/>
  <c r="I17197" i="2" a="1"/>
  <c r="I17197" i="2" s="1"/>
  <c r="H17198" i="2" a="1"/>
  <c r="H17198" i="2" s="1"/>
  <c r="I17198" i="2" a="1"/>
  <c r="I17198" i="2" s="1"/>
  <c r="H17199" i="2" a="1"/>
  <c r="H17199" i="2" s="1"/>
  <c r="I17199" i="2" a="1"/>
  <c r="I17199" i="2" s="1"/>
  <c r="H17200" i="2" a="1"/>
  <c r="H17200" i="2" s="1"/>
  <c r="I17200" i="2" a="1"/>
  <c r="I17200" i="2" s="1"/>
  <c r="H17201" i="2" a="1"/>
  <c r="H17201" i="2" s="1"/>
  <c r="I17201" i="2" a="1"/>
  <c r="I17201" i="2" s="1"/>
  <c r="H17202" i="2" a="1"/>
  <c r="H17202" i="2" s="1"/>
  <c r="I17202" i="2" a="1"/>
  <c r="I17202" i="2" s="1"/>
  <c r="H17203" i="2" a="1"/>
  <c r="H17203" i="2" s="1"/>
  <c r="I17203" i="2" a="1"/>
  <c r="I17203" i="2" s="1"/>
  <c r="H17204" i="2" a="1"/>
  <c r="H17204" i="2" s="1"/>
  <c r="I17204" i="2" a="1"/>
  <c r="I17204" i="2" s="1"/>
  <c r="H17205" i="2" a="1"/>
  <c r="H17205" i="2" s="1"/>
  <c r="I17205" i="2" a="1"/>
  <c r="I17205" i="2" s="1"/>
  <c r="H17206" i="2" a="1"/>
  <c r="H17206" i="2" s="1"/>
  <c r="I17206" i="2" a="1"/>
  <c r="I17206" i="2" s="1"/>
  <c r="H17207" i="2" a="1"/>
  <c r="H17207" i="2" s="1"/>
  <c r="I17207" i="2" a="1"/>
  <c r="I17207" i="2" s="1"/>
  <c r="H17208" i="2" a="1"/>
  <c r="H17208" i="2" s="1"/>
  <c r="I17208" i="2" a="1"/>
  <c r="I17208" i="2" s="1"/>
  <c r="H17209" i="2" a="1"/>
  <c r="H17209" i="2" s="1"/>
  <c r="I17209" i="2" a="1"/>
  <c r="I17209" i="2" s="1"/>
  <c r="H17210" i="2" a="1"/>
  <c r="H17210" i="2" s="1"/>
  <c r="I17210" i="2" a="1"/>
  <c r="I17210" i="2" s="1"/>
  <c r="H17211" i="2" a="1"/>
  <c r="H17211" i="2" s="1"/>
  <c r="I17211" i="2" a="1"/>
  <c r="I17211" i="2" s="1"/>
  <c r="H17212" i="2" a="1"/>
  <c r="H17212" i="2" s="1"/>
  <c r="I17212" i="2" a="1"/>
  <c r="I17212" i="2" s="1"/>
  <c r="H17213" i="2" a="1"/>
  <c r="H17213" i="2" s="1"/>
  <c r="I17213" i="2" a="1"/>
  <c r="I17213" i="2" s="1"/>
  <c r="H17214" i="2" a="1"/>
  <c r="H17214" i="2" s="1"/>
  <c r="I17214" i="2" a="1"/>
  <c r="I17214" i="2" s="1"/>
  <c r="H17215" i="2" a="1"/>
  <c r="H17215" i="2" s="1"/>
  <c r="I17215" i="2" a="1"/>
  <c r="I17215" i="2" s="1"/>
  <c r="H17216" i="2" a="1"/>
  <c r="H17216" i="2" s="1"/>
  <c r="I17216" i="2" a="1"/>
  <c r="I17216" i="2" s="1"/>
  <c r="H17217" i="2" a="1"/>
  <c r="H17217" i="2" s="1"/>
  <c r="I17217" i="2" a="1"/>
  <c r="I17217" i="2" s="1"/>
  <c r="H17218" i="2" a="1"/>
  <c r="H17218" i="2" s="1"/>
  <c r="I17218" i="2" a="1"/>
  <c r="I17218" i="2" s="1"/>
  <c r="H17219" i="2" a="1"/>
  <c r="H17219" i="2" s="1"/>
  <c r="I17219" i="2" a="1"/>
  <c r="I17219" i="2" s="1"/>
  <c r="H17220" i="2" a="1"/>
  <c r="H17220" i="2" s="1"/>
  <c r="I17220" i="2" a="1"/>
  <c r="I17220" i="2" s="1"/>
  <c r="H17221" i="2" a="1"/>
  <c r="H17221" i="2" s="1"/>
  <c r="I17221" i="2" a="1"/>
  <c r="I17221" i="2" s="1"/>
  <c r="H17222" i="2" a="1"/>
  <c r="H17222" i="2" s="1"/>
  <c r="I17222" i="2" a="1"/>
  <c r="I17222" i="2" s="1"/>
  <c r="H17223" i="2" a="1"/>
  <c r="H17223" i="2" s="1"/>
  <c r="I17223" i="2" a="1"/>
  <c r="I17223" i="2" s="1"/>
  <c r="H17224" i="2" a="1"/>
  <c r="H17224" i="2" s="1"/>
  <c r="I17224" i="2" a="1"/>
  <c r="I17224" i="2" s="1"/>
  <c r="H17225" i="2" a="1"/>
  <c r="H17225" i="2" s="1"/>
  <c r="I17225" i="2" a="1"/>
  <c r="I17225" i="2" s="1"/>
  <c r="H17226" i="2" a="1"/>
  <c r="H17226" i="2" s="1"/>
  <c r="I17226" i="2" a="1"/>
  <c r="I17226" i="2" s="1"/>
  <c r="H17227" i="2" a="1"/>
  <c r="H17227" i="2" s="1"/>
  <c r="I17227" i="2" a="1"/>
  <c r="I17227" i="2" s="1"/>
  <c r="H17228" i="2" a="1"/>
  <c r="H17228" i="2" s="1"/>
  <c r="I17228" i="2" a="1"/>
  <c r="I17228" i="2" s="1"/>
  <c r="H17229" i="2" a="1"/>
  <c r="H17229" i="2" s="1"/>
  <c r="I17229" i="2" a="1"/>
  <c r="I17229" i="2" s="1"/>
  <c r="H17230" i="2" a="1"/>
  <c r="H17230" i="2" s="1"/>
  <c r="I17230" i="2" a="1"/>
  <c r="I17230" i="2" s="1"/>
  <c r="H17231" i="2" a="1"/>
  <c r="H17231" i="2" s="1"/>
  <c r="I17231" i="2" a="1"/>
  <c r="I17231" i="2" s="1"/>
  <c r="H17232" i="2" a="1"/>
  <c r="H17232" i="2" s="1"/>
  <c r="I17232" i="2" a="1"/>
  <c r="I17232" i="2" s="1"/>
  <c r="H17233" i="2" a="1"/>
  <c r="H17233" i="2" s="1"/>
  <c r="I17233" i="2" a="1"/>
  <c r="I17233" i="2" s="1"/>
  <c r="H17234" i="2" a="1"/>
  <c r="H17234" i="2" s="1"/>
  <c r="I17234" i="2" a="1"/>
  <c r="I17234" i="2" s="1"/>
  <c r="H17235" i="2" a="1"/>
  <c r="H17235" i="2" s="1"/>
  <c r="I17235" i="2" a="1"/>
  <c r="I17235" i="2" s="1"/>
  <c r="H17236" i="2" a="1"/>
  <c r="H17236" i="2" s="1"/>
  <c r="I17236" i="2" a="1"/>
  <c r="I17236" i="2" s="1"/>
  <c r="H17237" i="2" a="1"/>
  <c r="H17237" i="2" s="1"/>
  <c r="I17237" i="2" a="1"/>
  <c r="I17237" i="2" s="1"/>
  <c r="H17238" i="2" a="1"/>
  <c r="H17238" i="2" s="1"/>
  <c r="I17238" i="2" a="1"/>
  <c r="I17238" i="2" s="1"/>
  <c r="H17239" i="2" a="1"/>
  <c r="H17239" i="2" s="1"/>
  <c r="I17239" i="2" a="1"/>
  <c r="I17239" i="2" s="1"/>
  <c r="H17240" i="2" a="1"/>
  <c r="H17240" i="2" s="1"/>
  <c r="I17240" i="2" a="1"/>
  <c r="I17240" i="2" s="1"/>
  <c r="H17241" i="2" a="1"/>
  <c r="H17241" i="2" s="1"/>
  <c r="I17241" i="2" a="1"/>
  <c r="I17241" i="2" s="1"/>
  <c r="H17242" i="2" a="1"/>
  <c r="H17242" i="2" s="1"/>
  <c r="I17242" i="2" a="1"/>
  <c r="I17242" i="2" s="1"/>
  <c r="H17243" i="2" a="1"/>
  <c r="H17243" i="2" s="1"/>
  <c r="I17243" i="2" a="1"/>
  <c r="I17243" i="2" s="1"/>
  <c r="H17244" i="2" a="1"/>
  <c r="H17244" i="2" s="1"/>
  <c r="I17244" i="2" a="1"/>
  <c r="I17244" i="2" s="1"/>
  <c r="H17245" i="2" a="1"/>
  <c r="H17245" i="2" s="1"/>
  <c r="I17245" i="2" a="1"/>
  <c r="I17245" i="2" s="1"/>
  <c r="H17246" i="2" a="1"/>
  <c r="H17246" i="2" s="1"/>
  <c r="I17246" i="2" a="1"/>
  <c r="I17246" i="2" s="1"/>
  <c r="H17247" i="2" a="1"/>
  <c r="H17247" i="2" s="1"/>
  <c r="I17247" i="2" a="1"/>
  <c r="I17247" i="2" s="1"/>
  <c r="H17248" i="2" a="1"/>
  <c r="H17248" i="2" s="1"/>
  <c r="I17248" i="2" a="1"/>
  <c r="I17248" i="2" s="1"/>
  <c r="H17249" i="2" a="1"/>
  <c r="H17249" i="2" s="1"/>
  <c r="I17249" i="2" a="1"/>
  <c r="I17249" i="2" s="1"/>
  <c r="H17250" i="2" a="1"/>
  <c r="H17250" i="2" s="1"/>
  <c r="I17250" i="2" a="1"/>
  <c r="I17250" i="2" s="1"/>
  <c r="H17251" i="2" a="1"/>
  <c r="H17251" i="2" s="1"/>
  <c r="I17251" i="2" a="1"/>
  <c r="I17251" i="2" s="1"/>
  <c r="H17252" i="2" a="1"/>
  <c r="H17252" i="2" s="1"/>
  <c r="I17252" i="2" a="1"/>
  <c r="I17252" i="2" s="1"/>
  <c r="H17253" i="2" a="1"/>
  <c r="H17253" i="2" s="1"/>
  <c r="I17253" i="2" a="1"/>
  <c r="I17253" i="2" s="1"/>
  <c r="H17254" i="2" a="1"/>
  <c r="H17254" i="2" s="1"/>
  <c r="I17254" i="2" a="1"/>
  <c r="I17254" i="2" s="1"/>
  <c r="H17255" i="2" a="1"/>
  <c r="H17255" i="2" s="1"/>
  <c r="I17255" i="2" a="1"/>
  <c r="I17255" i="2" s="1"/>
  <c r="H17256" i="2" a="1"/>
  <c r="H17256" i="2" s="1"/>
  <c r="I17256" i="2" a="1"/>
  <c r="I17256" i="2" s="1"/>
  <c r="H17257" i="2" a="1"/>
  <c r="H17257" i="2" s="1"/>
  <c r="I17257" i="2" a="1"/>
  <c r="I17257" i="2" s="1"/>
  <c r="H17258" i="2" a="1"/>
  <c r="H17258" i="2" s="1"/>
  <c r="I17258" i="2" a="1"/>
  <c r="I17258" i="2" s="1"/>
  <c r="H17259" i="2" a="1"/>
  <c r="H17259" i="2" s="1"/>
  <c r="I17259" i="2" a="1"/>
  <c r="I17259" i="2" s="1"/>
  <c r="H17260" i="2" a="1"/>
  <c r="H17260" i="2" s="1"/>
  <c r="I17260" i="2" a="1"/>
  <c r="I17260" i="2" s="1"/>
  <c r="H17261" i="2" a="1"/>
  <c r="H17261" i="2" s="1"/>
  <c r="I17261" i="2" a="1"/>
  <c r="I17261" i="2" s="1"/>
  <c r="H17262" i="2" a="1"/>
  <c r="H17262" i="2" s="1"/>
  <c r="I17262" i="2" a="1"/>
  <c r="I17262" i="2" s="1"/>
  <c r="H17263" i="2" a="1"/>
  <c r="H17263" i="2" s="1"/>
  <c r="I17263" i="2" a="1"/>
  <c r="I17263" i="2" s="1"/>
  <c r="H17264" i="2" a="1"/>
  <c r="H17264" i="2" s="1"/>
  <c r="I17264" i="2" a="1"/>
  <c r="I17264" i="2" s="1"/>
  <c r="H17265" i="2" a="1"/>
  <c r="H17265" i="2" s="1"/>
  <c r="I17265" i="2" a="1"/>
  <c r="I17265" i="2" s="1"/>
  <c r="H17266" i="2" a="1"/>
  <c r="H17266" i="2" s="1"/>
  <c r="I17266" i="2" a="1"/>
  <c r="I17266" i="2" s="1"/>
  <c r="H17267" i="2" a="1"/>
  <c r="H17267" i="2" s="1"/>
  <c r="I17267" i="2" a="1"/>
  <c r="I17267" i="2" s="1"/>
  <c r="H17268" i="2" a="1"/>
  <c r="H17268" i="2" s="1"/>
  <c r="I17268" i="2" a="1"/>
  <c r="I17268" i="2" s="1"/>
  <c r="H17269" i="2" a="1"/>
  <c r="H17269" i="2" s="1"/>
  <c r="I17269" i="2" a="1"/>
  <c r="I17269" i="2" s="1"/>
  <c r="H17270" i="2" a="1"/>
  <c r="H17270" i="2" s="1"/>
  <c r="I17270" i="2" a="1"/>
  <c r="I17270" i="2" s="1"/>
  <c r="H17271" i="2" a="1"/>
  <c r="H17271" i="2" s="1"/>
  <c r="I17271" i="2" a="1"/>
  <c r="I17271" i="2" s="1"/>
  <c r="H17272" i="2" a="1"/>
  <c r="H17272" i="2" s="1"/>
  <c r="I17272" i="2" a="1"/>
  <c r="I17272" i="2" s="1"/>
  <c r="H17273" i="2" a="1"/>
  <c r="H17273" i="2" s="1"/>
  <c r="I17273" i="2" a="1"/>
  <c r="I17273" i="2" s="1"/>
  <c r="H17274" i="2" a="1"/>
  <c r="H17274" i="2" s="1"/>
  <c r="I17274" i="2" a="1"/>
  <c r="I17274" i="2" s="1"/>
  <c r="H17275" i="2" a="1"/>
  <c r="H17275" i="2" s="1"/>
  <c r="I17275" i="2" a="1"/>
  <c r="I17275" i="2" s="1"/>
  <c r="H17276" i="2" a="1"/>
  <c r="H17276" i="2" s="1"/>
  <c r="I17276" i="2" a="1"/>
  <c r="I17276" i="2" s="1"/>
  <c r="H17277" i="2" a="1"/>
  <c r="H17277" i="2" s="1"/>
  <c r="I17277" i="2" a="1"/>
  <c r="I17277" i="2" s="1"/>
  <c r="H17278" i="2" a="1"/>
  <c r="H17278" i="2" s="1"/>
  <c r="I17278" i="2" a="1"/>
  <c r="I17278" i="2" s="1"/>
  <c r="H17279" i="2" a="1"/>
  <c r="H17279" i="2" s="1"/>
  <c r="I17279" i="2" a="1"/>
  <c r="I17279" i="2" s="1"/>
  <c r="H17280" i="2" a="1"/>
  <c r="H17280" i="2" s="1"/>
  <c r="I17280" i="2" a="1"/>
  <c r="I17280" i="2" s="1"/>
  <c r="H17281" i="2" a="1"/>
  <c r="H17281" i="2" s="1"/>
  <c r="I17281" i="2" a="1"/>
  <c r="I17281" i="2" s="1"/>
  <c r="H17282" i="2" a="1"/>
  <c r="H17282" i="2" s="1"/>
  <c r="I17282" i="2" a="1"/>
  <c r="I17282" i="2" s="1"/>
  <c r="H17283" i="2" a="1"/>
  <c r="H17283" i="2" s="1"/>
  <c r="I17283" i="2" a="1"/>
  <c r="I17283" i="2" s="1"/>
  <c r="H17284" i="2" a="1"/>
  <c r="H17284" i="2" s="1"/>
  <c r="I17284" i="2" a="1"/>
  <c r="I17284" i="2" s="1"/>
  <c r="H17285" i="2" a="1"/>
  <c r="H17285" i="2" s="1"/>
  <c r="I17285" i="2" a="1"/>
  <c r="I17285" i="2" s="1"/>
  <c r="H17286" i="2" a="1"/>
  <c r="H17286" i="2" s="1"/>
  <c r="I17286" i="2" a="1"/>
  <c r="I17286" i="2" s="1"/>
  <c r="H17287" i="2" a="1"/>
  <c r="H17287" i="2" s="1"/>
  <c r="I17287" i="2" a="1"/>
  <c r="I17287" i="2" s="1"/>
  <c r="H17288" i="2" a="1"/>
  <c r="H17288" i="2" s="1"/>
  <c r="I17288" i="2" a="1"/>
  <c r="I17288" i="2" s="1"/>
  <c r="H17289" i="2" a="1"/>
  <c r="H17289" i="2" s="1"/>
  <c r="I17289" i="2" a="1"/>
  <c r="I17289" i="2" s="1"/>
  <c r="H17290" i="2" a="1"/>
  <c r="H17290" i="2" s="1"/>
  <c r="I17290" i="2" a="1"/>
  <c r="I17290" i="2" s="1"/>
  <c r="H17291" i="2" a="1"/>
  <c r="H17291" i="2" s="1"/>
  <c r="I17291" i="2" a="1"/>
  <c r="I17291" i="2" s="1"/>
  <c r="H17292" i="2" a="1"/>
  <c r="H17292" i="2" s="1"/>
  <c r="I17292" i="2" a="1"/>
  <c r="I17292" i="2" s="1"/>
  <c r="H17293" i="2" a="1"/>
  <c r="H17293" i="2" s="1"/>
  <c r="I17293" i="2" a="1"/>
  <c r="I17293" i="2" s="1"/>
  <c r="H17294" i="2" a="1"/>
  <c r="H17294" i="2" s="1"/>
  <c r="I17294" i="2" a="1"/>
  <c r="I17294" i="2" s="1"/>
  <c r="H17295" i="2" a="1"/>
  <c r="H17295" i="2" s="1"/>
  <c r="I17295" i="2" a="1"/>
  <c r="I17295" i="2" s="1"/>
  <c r="H17296" i="2" a="1"/>
  <c r="H17296" i="2" s="1"/>
  <c r="I17296" i="2" a="1"/>
  <c r="I17296" i="2" s="1"/>
  <c r="H17297" i="2" a="1"/>
  <c r="H17297" i="2" s="1"/>
  <c r="I17297" i="2" a="1"/>
  <c r="I17297" i="2" s="1"/>
  <c r="H17298" i="2" a="1"/>
  <c r="H17298" i="2" s="1"/>
  <c r="I17298" i="2" a="1"/>
  <c r="I17298" i="2" s="1"/>
  <c r="H17299" i="2" a="1"/>
  <c r="H17299" i="2" s="1"/>
  <c r="I17299" i="2" a="1"/>
  <c r="I17299" i="2" s="1"/>
  <c r="H17300" i="2" a="1"/>
  <c r="H17300" i="2" s="1"/>
  <c r="I17300" i="2" a="1"/>
  <c r="I17300" i="2" s="1"/>
  <c r="H17301" i="2" a="1"/>
  <c r="H17301" i="2" s="1"/>
  <c r="I17301" i="2" a="1"/>
  <c r="I17301" i="2" s="1"/>
  <c r="H17302" i="2" a="1"/>
  <c r="H17302" i="2" s="1"/>
  <c r="I17302" i="2" a="1"/>
  <c r="I17302" i="2" s="1"/>
  <c r="H17303" i="2" a="1"/>
  <c r="H17303" i="2" s="1"/>
  <c r="I17303" i="2" a="1"/>
  <c r="I17303" i="2" s="1"/>
  <c r="H17304" i="2" a="1"/>
  <c r="H17304" i="2" s="1"/>
  <c r="I17304" i="2" a="1"/>
  <c r="I17304" i="2" s="1"/>
  <c r="H17305" i="2" a="1"/>
  <c r="H17305" i="2" s="1"/>
  <c r="I17305" i="2" a="1"/>
  <c r="I17305" i="2" s="1"/>
  <c r="H17306" i="2" a="1"/>
  <c r="H17306" i="2" s="1"/>
  <c r="I17306" i="2" a="1"/>
  <c r="I17306" i="2" s="1"/>
  <c r="H17307" i="2" a="1"/>
  <c r="H17307" i="2" s="1"/>
  <c r="I17307" i="2" a="1"/>
  <c r="I17307" i="2" s="1"/>
  <c r="H17308" i="2" a="1"/>
  <c r="H17308" i="2" s="1"/>
  <c r="I17308" i="2" a="1"/>
  <c r="I17308" i="2" s="1"/>
  <c r="H17309" i="2" a="1"/>
  <c r="H17309" i="2" s="1"/>
  <c r="I17309" i="2" a="1"/>
  <c r="I17309" i="2" s="1"/>
  <c r="H17310" i="2" a="1"/>
  <c r="H17310" i="2" s="1"/>
  <c r="I17310" i="2" a="1"/>
  <c r="I17310" i="2" s="1"/>
  <c r="H17311" i="2" a="1"/>
  <c r="H17311" i="2" s="1"/>
  <c r="I17311" i="2" a="1"/>
  <c r="I17311" i="2" s="1"/>
  <c r="H17312" i="2" a="1"/>
  <c r="H17312" i="2" s="1"/>
  <c r="I17312" i="2" a="1"/>
  <c r="I17312" i="2" s="1"/>
  <c r="H17313" i="2" a="1"/>
  <c r="H17313" i="2" s="1"/>
  <c r="I17313" i="2" a="1"/>
  <c r="I17313" i="2" s="1"/>
  <c r="H17314" i="2" a="1"/>
  <c r="H17314" i="2" s="1"/>
  <c r="I17314" i="2" a="1"/>
  <c r="I17314" i="2" s="1"/>
  <c r="H17315" i="2" a="1"/>
  <c r="H17315" i="2" s="1"/>
  <c r="I17315" i="2" a="1"/>
  <c r="I17315" i="2" s="1"/>
  <c r="H17316" i="2" a="1"/>
  <c r="H17316" i="2" s="1"/>
  <c r="I17316" i="2" a="1"/>
  <c r="I17316" i="2" s="1"/>
  <c r="H17317" i="2" a="1"/>
  <c r="H17317" i="2" s="1"/>
  <c r="I17317" i="2" a="1"/>
  <c r="I17317" i="2" s="1"/>
  <c r="H17318" i="2" a="1"/>
  <c r="H17318" i="2" s="1"/>
  <c r="I17318" i="2" a="1"/>
  <c r="I17318" i="2" s="1"/>
  <c r="H17319" i="2" a="1"/>
  <c r="H17319" i="2" s="1"/>
  <c r="I17319" i="2" a="1"/>
  <c r="I17319" i="2" s="1"/>
  <c r="H17320" i="2" a="1"/>
  <c r="H17320" i="2" s="1"/>
  <c r="I17320" i="2" a="1"/>
  <c r="I17320" i="2" s="1"/>
  <c r="H17321" i="2" a="1"/>
  <c r="H17321" i="2" s="1"/>
  <c r="I17321" i="2" a="1"/>
  <c r="I17321" i="2" s="1"/>
  <c r="H17322" i="2" a="1"/>
  <c r="H17322" i="2" s="1"/>
  <c r="I17322" i="2" a="1"/>
  <c r="I17322" i="2" s="1"/>
  <c r="H17323" i="2" a="1"/>
  <c r="H17323" i="2" s="1"/>
  <c r="I17323" i="2" a="1"/>
  <c r="I17323" i="2" s="1"/>
  <c r="H17324" i="2" a="1"/>
  <c r="H17324" i="2" s="1"/>
  <c r="I17324" i="2" a="1"/>
  <c r="I17324" i="2" s="1"/>
  <c r="H17325" i="2" a="1"/>
  <c r="H17325" i="2" s="1"/>
  <c r="I17325" i="2" a="1"/>
  <c r="I17325" i="2" s="1"/>
  <c r="H17326" i="2" a="1"/>
  <c r="H17326" i="2" s="1"/>
  <c r="I17326" i="2" a="1"/>
  <c r="I17326" i="2" s="1"/>
  <c r="H17327" i="2" a="1"/>
  <c r="H17327" i="2" s="1"/>
  <c r="I17327" i="2" a="1"/>
  <c r="I17327" i="2" s="1"/>
  <c r="H17328" i="2" a="1"/>
  <c r="H17328" i="2" s="1"/>
  <c r="I17328" i="2" a="1"/>
  <c r="I17328" i="2" s="1"/>
  <c r="H17329" i="2" a="1"/>
  <c r="H17329" i="2" s="1"/>
  <c r="I17329" i="2" a="1"/>
  <c r="I17329" i="2" s="1"/>
  <c r="H17330" i="2" a="1"/>
  <c r="H17330" i="2" s="1"/>
  <c r="I17330" i="2" a="1"/>
  <c r="I17330" i="2" s="1"/>
  <c r="H17331" i="2" a="1"/>
  <c r="H17331" i="2" s="1"/>
  <c r="I17331" i="2" a="1"/>
  <c r="I17331" i="2" s="1"/>
  <c r="H17332" i="2" a="1"/>
  <c r="H17332" i="2" s="1"/>
  <c r="I17332" i="2" a="1"/>
  <c r="I17332" i="2" s="1"/>
  <c r="H17333" i="2" a="1"/>
  <c r="H17333" i="2" s="1"/>
  <c r="I17333" i="2" a="1"/>
  <c r="I17333" i="2" s="1"/>
  <c r="H17334" i="2" a="1"/>
  <c r="H17334" i="2" s="1"/>
  <c r="I17334" i="2" a="1"/>
  <c r="I17334" i="2" s="1"/>
  <c r="H17335" i="2" a="1"/>
  <c r="H17335" i="2" s="1"/>
  <c r="I17335" i="2" a="1"/>
  <c r="I17335" i="2" s="1"/>
  <c r="H17336" i="2" a="1"/>
  <c r="H17336" i="2" s="1"/>
  <c r="I17336" i="2" a="1"/>
  <c r="I17336" i="2" s="1"/>
  <c r="H17337" i="2" a="1"/>
  <c r="H17337" i="2" s="1"/>
  <c r="I17337" i="2" a="1"/>
  <c r="I17337" i="2" s="1"/>
  <c r="H17338" i="2" a="1"/>
  <c r="H17338" i="2" s="1"/>
  <c r="I17338" i="2" a="1"/>
  <c r="I17338" i="2" s="1"/>
  <c r="H17339" i="2" a="1"/>
  <c r="H17339" i="2" s="1"/>
  <c r="I17339" i="2" a="1"/>
  <c r="I17339" i="2" s="1"/>
  <c r="H17340" i="2" a="1"/>
  <c r="H17340" i="2" s="1"/>
  <c r="I17340" i="2" a="1"/>
  <c r="I17340" i="2" s="1"/>
  <c r="H17341" i="2" a="1"/>
  <c r="H17341" i="2" s="1"/>
  <c r="I17341" i="2" a="1"/>
  <c r="I17341" i="2" s="1"/>
  <c r="H17342" i="2" a="1"/>
  <c r="H17342" i="2" s="1"/>
  <c r="I17342" i="2" a="1"/>
  <c r="I17342" i="2" s="1"/>
  <c r="H17343" i="2" a="1"/>
  <c r="H17343" i="2" s="1"/>
  <c r="I17343" i="2" a="1"/>
  <c r="I17343" i="2" s="1"/>
  <c r="H17344" i="2" a="1"/>
  <c r="H17344" i="2" s="1"/>
  <c r="I17344" i="2" a="1"/>
  <c r="I17344" i="2" s="1"/>
  <c r="H17345" i="2" a="1"/>
  <c r="H17345" i="2" s="1"/>
  <c r="I17345" i="2" a="1"/>
  <c r="I17345" i="2" s="1"/>
  <c r="H17346" i="2" a="1"/>
  <c r="H17346" i="2" s="1"/>
  <c r="I17346" i="2" a="1"/>
  <c r="I17346" i="2" s="1"/>
  <c r="H17347" i="2" a="1"/>
  <c r="H17347" i="2" s="1"/>
  <c r="I17347" i="2" a="1"/>
  <c r="I17347" i="2" s="1"/>
  <c r="H17348" i="2" a="1"/>
  <c r="H17348" i="2" s="1"/>
  <c r="I17348" i="2" a="1"/>
  <c r="I17348" i="2" s="1"/>
  <c r="H17349" i="2" a="1"/>
  <c r="H17349" i="2" s="1"/>
  <c r="I17349" i="2" a="1"/>
  <c r="I17349" i="2" s="1"/>
  <c r="H17350" i="2" a="1"/>
  <c r="H17350" i="2" s="1"/>
  <c r="I17350" i="2" a="1"/>
  <c r="I17350" i="2" s="1"/>
  <c r="H17351" i="2" a="1"/>
  <c r="H17351" i="2" s="1"/>
  <c r="I17351" i="2" a="1"/>
  <c r="I17351" i="2" s="1"/>
  <c r="H17352" i="2" a="1"/>
  <c r="H17352" i="2" s="1"/>
  <c r="I17352" i="2" a="1"/>
  <c r="I17352" i="2" s="1"/>
  <c r="H17353" i="2" a="1"/>
  <c r="H17353" i="2" s="1"/>
  <c r="I17353" i="2" a="1"/>
  <c r="I17353" i="2" s="1"/>
  <c r="H17354" i="2" a="1"/>
  <c r="H17354" i="2" s="1"/>
  <c r="I17354" i="2" a="1"/>
  <c r="I17354" i="2" s="1"/>
  <c r="H17355" i="2" a="1"/>
  <c r="H17355" i="2" s="1"/>
  <c r="I17355" i="2" a="1"/>
  <c r="I17355" i="2" s="1"/>
  <c r="H17356" i="2" a="1"/>
  <c r="H17356" i="2" s="1"/>
  <c r="I17356" i="2" a="1"/>
  <c r="I17356" i="2" s="1"/>
  <c r="H17357" i="2" a="1"/>
  <c r="H17357" i="2" s="1"/>
  <c r="I17357" i="2" a="1"/>
  <c r="I17357" i="2" s="1"/>
  <c r="H17358" i="2" a="1"/>
  <c r="H17358" i="2" s="1"/>
  <c r="I17358" i="2" a="1"/>
  <c r="I17358" i="2" s="1"/>
  <c r="H17359" i="2" a="1"/>
  <c r="H17359" i="2" s="1"/>
  <c r="I17359" i="2" a="1"/>
  <c r="I17359" i="2" s="1"/>
  <c r="H17360" i="2" a="1"/>
  <c r="H17360" i="2" s="1"/>
  <c r="I17360" i="2" a="1"/>
  <c r="I17360" i="2" s="1"/>
  <c r="H17361" i="2" a="1"/>
  <c r="H17361" i="2" s="1"/>
  <c r="I17361" i="2" a="1"/>
  <c r="I17361" i="2" s="1"/>
  <c r="H17362" i="2" a="1"/>
  <c r="H17362" i="2" s="1"/>
  <c r="I17362" i="2" a="1"/>
  <c r="I17362" i="2" s="1"/>
  <c r="H17363" i="2" a="1"/>
  <c r="H17363" i="2" s="1"/>
  <c r="I17363" i="2" a="1"/>
  <c r="I17363" i="2" s="1"/>
  <c r="H17364" i="2" a="1"/>
  <c r="H17364" i="2" s="1"/>
  <c r="I17364" i="2" a="1"/>
  <c r="I17364" i="2" s="1"/>
  <c r="H17365" i="2" a="1"/>
  <c r="H17365" i="2" s="1"/>
  <c r="I17365" i="2" a="1"/>
  <c r="I17365" i="2" s="1"/>
  <c r="H17366" i="2" a="1"/>
  <c r="H17366" i="2" s="1"/>
  <c r="I17366" i="2" a="1"/>
  <c r="I17366" i="2" s="1"/>
  <c r="H17367" i="2" a="1"/>
  <c r="H17367" i="2" s="1"/>
  <c r="I17367" i="2" a="1"/>
  <c r="I17367" i="2" s="1"/>
  <c r="H17368" i="2" a="1"/>
  <c r="H17368" i="2" s="1"/>
  <c r="I17368" i="2" a="1"/>
  <c r="I17368" i="2" s="1"/>
  <c r="H17369" i="2" a="1"/>
  <c r="H17369" i="2" s="1"/>
  <c r="I17369" i="2" a="1"/>
  <c r="I17369" i="2" s="1"/>
  <c r="H17370" i="2" a="1"/>
  <c r="H17370" i="2" s="1"/>
  <c r="I17370" i="2" a="1"/>
  <c r="I17370" i="2" s="1"/>
  <c r="H17371" i="2" a="1"/>
  <c r="H17371" i="2" s="1"/>
  <c r="I17371" i="2" a="1"/>
  <c r="I17371" i="2" s="1"/>
  <c r="H17372" i="2" a="1"/>
  <c r="H17372" i="2" s="1"/>
  <c r="I17372" i="2" a="1"/>
  <c r="I17372" i="2" s="1"/>
  <c r="H17373" i="2" a="1"/>
  <c r="H17373" i="2" s="1"/>
  <c r="I17373" i="2" a="1"/>
  <c r="I17373" i="2" s="1"/>
  <c r="H17374" i="2" a="1"/>
  <c r="H17374" i="2" s="1"/>
  <c r="I17374" i="2" a="1"/>
  <c r="I17374" i="2" s="1"/>
  <c r="H17375" i="2" a="1"/>
  <c r="H17375" i="2" s="1"/>
  <c r="I17375" i="2" a="1"/>
  <c r="I17375" i="2" s="1"/>
  <c r="H17376" i="2" a="1"/>
  <c r="H17376" i="2" s="1"/>
  <c r="I17376" i="2" a="1"/>
  <c r="I17376" i="2" s="1"/>
  <c r="H17377" i="2" a="1"/>
  <c r="H17377" i="2" s="1"/>
  <c r="I17377" i="2" a="1"/>
  <c r="I17377" i="2" s="1"/>
  <c r="H17378" i="2" a="1"/>
  <c r="H17378" i="2" s="1"/>
  <c r="I17378" i="2" a="1"/>
  <c r="I17378" i="2" s="1"/>
  <c r="H17379" i="2" a="1"/>
  <c r="H17379" i="2" s="1"/>
  <c r="I17379" i="2" a="1"/>
  <c r="I17379" i="2" s="1"/>
  <c r="H17380" i="2" a="1"/>
  <c r="H17380" i="2" s="1"/>
  <c r="I17380" i="2" a="1"/>
  <c r="I17380" i="2" s="1"/>
  <c r="H17381" i="2" a="1"/>
  <c r="H17381" i="2" s="1"/>
  <c r="I17381" i="2" a="1"/>
  <c r="I17381" i="2" s="1"/>
  <c r="H17382" i="2" a="1"/>
  <c r="H17382" i="2" s="1"/>
  <c r="I17382" i="2" a="1"/>
  <c r="I17382" i="2" s="1"/>
  <c r="H17383" i="2" a="1"/>
  <c r="H17383" i="2" s="1"/>
  <c r="I17383" i="2" a="1"/>
  <c r="I17383" i="2" s="1"/>
  <c r="H17384" i="2" a="1"/>
  <c r="H17384" i="2" s="1"/>
  <c r="I17384" i="2" a="1"/>
  <c r="I17384" i="2" s="1"/>
  <c r="H17385" i="2" a="1"/>
  <c r="H17385" i="2" s="1"/>
  <c r="I17385" i="2" a="1"/>
  <c r="I17385" i="2" s="1"/>
  <c r="H17386" i="2" a="1"/>
  <c r="H17386" i="2" s="1"/>
  <c r="I17386" i="2" a="1"/>
  <c r="I17386" i="2" s="1"/>
  <c r="H17387" i="2" a="1"/>
  <c r="H17387" i="2" s="1"/>
  <c r="I17387" i="2" a="1"/>
  <c r="I17387" i="2" s="1"/>
  <c r="H17388" i="2" a="1"/>
  <c r="H17388" i="2" s="1"/>
  <c r="I17388" i="2" a="1"/>
  <c r="I17388" i="2" s="1"/>
  <c r="H17389" i="2" a="1"/>
  <c r="H17389" i="2" s="1"/>
  <c r="I17389" i="2" a="1"/>
  <c r="I17389" i="2" s="1"/>
  <c r="H17390" i="2" a="1"/>
  <c r="H17390" i="2" s="1"/>
  <c r="I17390" i="2" a="1"/>
  <c r="I17390" i="2" s="1"/>
  <c r="H17391" i="2" a="1"/>
  <c r="H17391" i="2" s="1"/>
  <c r="I17391" i="2" a="1"/>
  <c r="I17391" i="2" s="1"/>
  <c r="H17392" i="2" a="1"/>
  <c r="H17392" i="2" s="1"/>
  <c r="I17392" i="2" a="1"/>
  <c r="I17392" i="2" s="1"/>
  <c r="H17393" i="2" a="1"/>
  <c r="H17393" i="2" s="1"/>
  <c r="I17393" i="2" a="1"/>
  <c r="I17393" i="2" s="1"/>
  <c r="H17394" i="2" a="1"/>
  <c r="H17394" i="2" s="1"/>
  <c r="I17394" i="2" a="1"/>
  <c r="I17394" i="2" s="1"/>
  <c r="H17395" i="2" a="1"/>
  <c r="H17395" i="2" s="1"/>
  <c r="I17395" i="2" a="1"/>
  <c r="I17395" i="2" s="1"/>
  <c r="H17396" i="2" a="1"/>
  <c r="H17396" i="2" s="1"/>
  <c r="I17396" i="2" a="1"/>
  <c r="I17396" i="2" s="1"/>
  <c r="H17397" i="2" a="1"/>
  <c r="H17397" i="2" s="1"/>
  <c r="I17397" i="2" a="1"/>
  <c r="I17397" i="2" s="1"/>
  <c r="H17398" i="2" a="1"/>
  <c r="H17398" i="2" s="1"/>
  <c r="I17398" i="2" a="1"/>
  <c r="I17398" i="2" s="1"/>
  <c r="H17399" i="2" a="1"/>
  <c r="H17399" i="2" s="1"/>
  <c r="I17399" i="2" a="1"/>
  <c r="I17399" i="2" s="1"/>
  <c r="H17400" i="2" a="1"/>
  <c r="H17400" i="2" s="1"/>
  <c r="I17400" i="2" a="1"/>
  <c r="I17400" i="2" s="1"/>
  <c r="H17401" i="2" a="1"/>
  <c r="H17401" i="2" s="1"/>
  <c r="I17401" i="2" a="1"/>
  <c r="I17401" i="2" s="1"/>
  <c r="H17402" i="2" a="1"/>
  <c r="H17402" i="2" s="1"/>
  <c r="I17402" i="2" a="1"/>
  <c r="I17402" i="2" s="1"/>
  <c r="H17403" i="2" a="1"/>
  <c r="H17403" i="2" s="1"/>
  <c r="I17403" i="2" a="1"/>
  <c r="I17403" i="2" s="1"/>
  <c r="H17404" i="2" a="1"/>
  <c r="H17404" i="2" s="1"/>
  <c r="I17404" i="2" a="1"/>
  <c r="I17404" i="2" s="1"/>
  <c r="H17405" i="2" a="1"/>
  <c r="H17405" i="2" s="1"/>
  <c r="I17405" i="2" a="1"/>
  <c r="I17405" i="2" s="1"/>
  <c r="H17406" i="2" a="1"/>
  <c r="H17406" i="2" s="1"/>
  <c r="I17406" i="2" a="1"/>
  <c r="I17406" i="2" s="1"/>
  <c r="H17407" i="2" a="1"/>
  <c r="H17407" i="2" s="1"/>
  <c r="I17407" i="2" a="1"/>
  <c r="I17407" i="2" s="1"/>
  <c r="H17408" i="2" a="1"/>
  <c r="H17408" i="2" s="1"/>
  <c r="I17408" i="2" a="1"/>
  <c r="I17408" i="2" s="1"/>
  <c r="H17409" i="2" a="1"/>
  <c r="H17409" i="2" s="1"/>
  <c r="I17409" i="2" a="1"/>
  <c r="I17409" i="2" s="1"/>
  <c r="H17410" i="2" a="1"/>
  <c r="H17410" i="2" s="1"/>
  <c r="I17410" i="2" a="1"/>
  <c r="I17410" i="2" s="1"/>
  <c r="H17411" i="2" a="1"/>
  <c r="H17411" i="2" s="1"/>
  <c r="I17411" i="2" a="1"/>
  <c r="I17411" i="2" s="1"/>
  <c r="H17412" i="2" a="1"/>
  <c r="H17412" i="2" s="1"/>
  <c r="I17412" i="2" a="1"/>
  <c r="I17412" i="2" s="1"/>
  <c r="H17413" i="2" a="1"/>
  <c r="H17413" i="2" s="1"/>
  <c r="I17413" i="2" a="1"/>
  <c r="I17413" i="2" s="1"/>
  <c r="H17414" i="2" a="1"/>
  <c r="H17414" i="2" s="1"/>
  <c r="I17414" i="2" a="1"/>
  <c r="I17414" i="2" s="1"/>
  <c r="H17415" i="2" a="1"/>
  <c r="H17415" i="2" s="1"/>
  <c r="I17415" i="2" a="1"/>
  <c r="I17415" i="2" s="1"/>
  <c r="H17416" i="2" a="1"/>
  <c r="H17416" i="2" s="1"/>
  <c r="I17416" i="2" a="1"/>
  <c r="I17416" i="2" s="1"/>
  <c r="H17417" i="2" a="1"/>
  <c r="H17417" i="2" s="1"/>
  <c r="I17417" i="2" a="1"/>
  <c r="I17417" i="2" s="1"/>
  <c r="H17418" i="2" a="1"/>
  <c r="H17418" i="2" s="1"/>
  <c r="I17418" i="2" a="1"/>
  <c r="I17418" i="2" s="1"/>
  <c r="H17419" i="2" a="1"/>
  <c r="H17419" i="2" s="1"/>
  <c r="I17419" i="2" a="1"/>
  <c r="I17419" i="2" s="1"/>
  <c r="H17420" i="2" a="1"/>
  <c r="H17420" i="2" s="1"/>
  <c r="I17420" i="2" a="1"/>
  <c r="I17420" i="2" s="1"/>
  <c r="H17421" i="2" a="1"/>
  <c r="H17421" i="2" s="1"/>
  <c r="I17421" i="2" a="1"/>
  <c r="I17421" i="2" s="1"/>
  <c r="H17422" i="2" a="1"/>
  <c r="H17422" i="2" s="1"/>
  <c r="I17422" i="2" a="1"/>
  <c r="I17422" i="2" s="1"/>
  <c r="H17423" i="2" a="1"/>
  <c r="H17423" i="2" s="1"/>
  <c r="I17423" i="2" a="1"/>
  <c r="I17423" i="2" s="1"/>
  <c r="H17424" i="2" a="1"/>
  <c r="H17424" i="2" s="1"/>
  <c r="I17424" i="2" a="1"/>
  <c r="I17424" i="2" s="1"/>
  <c r="H17425" i="2" a="1"/>
  <c r="H17425" i="2" s="1"/>
  <c r="I17425" i="2" a="1"/>
  <c r="I17425" i="2" s="1"/>
  <c r="H17426" i="2" a="1"/>
  <c r="H17426" i="2" s="1"/>
  <c r="I17426" i="2" a="1"/>
  <c r="I17426" i="2" s="1"/>
  <c r="H17427" i="2" a="1"/>
  <c r="H17427" i="2" s="1"/>
  <c r="I17427" i="2" a="1"/>
  <c r="I17427" i="2" s="1"/>
  <c r="H17428" i="2" a="1"/>
  <c r="H17428" i="2" s="1"/>
  <c r="I17428" i="2" a="1"/>
  <c r="I17428" i="2" s="1"/>
  <c r="H17429" i="2" a="1"/>
  <c r="H17429" i="2" s="1"/>
  <c r="I17429" i="2" a="1"/>
  <c r="I17429" i="2" s="1"/>
  <c r="H17430" i="2" a="1"/>
  <c r="H17430" i="2" s="1"/>
  <c r="I17430" i="2" a="1"/>
  <c r="I17430" i="2" s="1"/>
  <c r="H17431" i="2" a="1"/>
  <c r="H17431" i="2" s="1"/>
  <c r="I17431" i="2" a="1"/>
  <c r="I17431" i="2" s="1"/>
  <c r="H17432" i="2" a="1"/>
  <c r="H17432" i="2" s="1"/>
  <c r="I17432" i="2" a="1"/>
  <c r="I17432" i="2" s="1"/>
  <c r="H17433" i="2" a="1"/>
  <c r="H17433" i="2" s="1"/>
  <c r="I17433" i="2" a="1"/>
  <c r="I17433" i="2" s="1"/>
  <c r="H17434" i="2" a="1"/>
  <c r="H17434" i="2" s="1"/>
  <c r="I17434" i="2" a="1"/>
  <c r="I17434" i="2" s="1"/>
  <c r="H17435" i="2" a="1"/>
  <c r="H17435" i="2" s="1"/>
  <c r="I17435" i="2" a="1"/>
  <c r="I17435" i="2" s="1"/>
  <c r="H17436" i="2" a="1"/>
  <c r="H17436" i="2" s="1"/>
  <c r="I17436" i="2" a="1"/>
  <c r="I17436" i="2" s="1"/>
  <c r="H17437" i="2" a="1"/>
  <c r="H17437" i="2" s="1"/>
  <c r="I17437" i="2" a="1"/>
  <c r="I17437" i="2" s="1"/>
  <c r="H17438" i="2" a="1"/>
  <c r="H17438" i="2" s="1"/>
  <c r="I17438" i="2" a="1"/>
  <c r="I17438" i="2" s="1"/>
  <c r="H17439" i="2" a="1"/>
  <c r="H17439" i="2" s="1"/>
  <c r="I17439" i="2" a="1"/>
  <c r="I17439" i="2" s="1"/>
  <c r="H17440" i="2" a="1"/>
  <c r="H17440" i="2" s="1"/>
  <c r="I17440" i="2" a="1"/>
  <c r="I17440" i="2" s="1"/>
  <c r="H17441" i="2" a="1"/>
  <c r="H17441" i="2" s="1"/>
  <c r="I17441" i="2" a="1"/>
  <c r="I17441" i="2" s="1"/>
  <c r="H17442" i="2" a="1"/>
  <c r="H17442" i="2" s="1"/>
  <c r="I17442" i="2" a="1"/>
  <c r="I17442" i="2" s="1"/>
  <c r="H17443" i="2" a="1"/>
  <c r="H17443" i="2" s="1"/>
  <c r="I17443" i="2" a="1"/>
  <c r="I17443" i="2" s="1"/>
  <c r="H17444" i="2" a="1"/>
  <c r="H17444" i="2" s="1"/>
  <c r="I17444" i="2" a="1"/>
  <c r="I17444" i="2" s="1"/>
  <c r="H17445" i="2" a="1"/>
  <c r="H17445" i="2" s="1"/>
  <c r="I17445" i="2" a="1"/>
  <c r="I17445" i="2" s="1"/>
  <c r="H17446" i="2" a="1"/>
  <c r="H17446" i="2" s="1"/>
  <c r="I17446" i="2" a="1"/>
  <c r="I17446" i="2" s="1"/>
  <c r="H17447" i="2" a="1"/>
  <c r="H17447" i="2" s="1"/>
  <c r="I17447" i="2" a="1"/>
  <c r="I17447" i="2" s="1"/>
  <c r="H17448" i="2" a="1"/>
  <c r="H17448" i="2" s="1"/>
  <c r="I17448" i="2" a="1"/>
  <c r="I17448" i="2" s="1"/>
  <c r="H17449" i="2" a="1"/>
  <c r="H17449" i="2" s="1"/>
  <c r="I17449" i="2" a="1"/>
  <c r="I17449" i="2" s="1"/>
  <c r="H17450" i="2" a="1"/>
  <c r="H17450" i="2" s="1"/>
  <c r="I17450" i="2" a="1"/>
  <c r="I17450" i="2" s="1"/>
  <c r="H17451" i="2" a="1"/>
  <c r="H17451" i="2" s="1"/>
  <c r="I17451" i="2" a="1"/>
  <c r="I17451" i="2" s="1"/>
  <c r="H17452" i="2" a="1"/>
  <c r="H17452" i="2" s="1"/>
  <c r="I17452" i="2" a="1"/>
  <c r="I17452" i="2" s="1"/>
  <c r="H17453" i="2" a="1"/>
  <c r="H17453" i="2" s="1"/>
  <c r="I17453" i="2" a="1"/>
  <c r="I17453" i="2" s="1"/>
  <c r="H17454" i="2" a="1"/>
  <c r="H17454" i="2" s="1"/>
  <c r="I17454" i="2" a="1"/>
  <c r="I17454" i="2" s="1"/>
  <c r="H17455" i="2" a="1"/>
  <c r="H17455" i="2" s="1"/>
  <c r="I17455" i="2" a="1"/>
  <c r="I17455" i="2" s="1"/>
  <c r="H17456" i="2" a="1"/>
  <c r="H17456" i="2" s="1"/>
  <c r="I17456" i="2" a="1"/>
  <c r="I17456" i="2" s="1"/>
  <c r="H17457" i="2" a="1"/>
  <c r="H17457" i="2" s="1"/>
  <c r="I17457" i="2" a="1"/>
  <c r="I17457" i="2" s="1"/>
  <c r="H17458" i="2" a="1"/>
  <c r="H17458" i="2" s="1"/>
  <c r="I17458" i="2" a="1"/>
  <c r="I17458" i="2" s="1"/>
  <c r="H17459" i="2" a="1"/>
  <c r="H17459" i="2" s="1"/>
  <c r="I17459" i="2" a="1"/>
  <c r="I17459" i="2" s="1"/>
  <c r="H17460" i="2" a="1"/>
  <c r="H17460" i="2" s="1"/>
  <c r="I17460" i="2" a="1"/>
  <c r="I17460" i="2" s="1"/>
  <c r="H17461" i="2" a="1"/>
  <c r="H17461" i="2" s="1"/>
  <c r="I17461" i="2" a="1"/>
  <c r="I17461" i="2" s="1"/>
  <c r="H17462" i="2" a="1"/>
  <c r="H17462" i="2" s="1"/>
  <c r="I17462" i="2" a="1"/>
  <c r="I17462" i="2" s="1"/>
  <c r="H17463" i="2" a="1"/>
  <c r="H17463" i="2" s="1"/>
  <c r="I17463" i="2" a="1"/>
  <c r="I17463" i="2" s="1"/>
  <c r="H17464" i="2" a="1"/>
  <c r="H17464" i="2" s="1"/>
  <c r="I17464" i="2" a="1"/>
  <c r="I17464" i="2" s="1"/>
  <c r="H17465" i="2" a="1"/>
  <c r="H17465" i="2" s="1"/>
  <c r="I17465" i="2" a="1"/>
  <c r="I17465" i="2" s="1"/>
  <c r="H17466" i="2" a="1"/>
  <c r="H17466" i="2" s="1"/>
  <c r="I17466" i="2" a="1"/>
  <c r="I17466" i="2" s="1"/>
  <c r="H17467" i="2" a="1"/>
  <c r="H17467" i="2" s="1"/>
  <c r="I17467" i="2" a="1"/>
  <c r="I17467" i="2" s="1"/>
  <c r="H17468" i="2" a="1"/>
  <c r="H17468" i="2" s="1"/>
  <c r="I17468" i="2" a="1"/>
  <c r="I17468" i="2" s="1"/>
  <c r="H17469" i="2" a="1"/>
  <c r="H17469" i="2" s="1"/>
  <c r="I17469" i="2" a="1"/>
  <c r="I17469" i="2" s="1"/>
  <c r="H17470" i="2" a="1"/>
  <c r="H17470" i="2" s="1"/>
  <c r="I17470" i="2" a="1"/>
  <c r="I17470" i="2" s="1"/>
  <c r="H17471" i="2" a="1"/>
  <c r="H17471" i="2" s="1"/>
  <c r="I17471" i="2" a="1"/>
  <c r="I17471" i="2" s="1"/>
  <c r="H17472" i="2" a="1"/>
  <c r="H17472" i="2" s="1"/>
  <c r="I17472" i="2" a="1"/>
  <c r="I17472" i="2" s="1"/>
  <c r="H17473" i="2" a="1"/>
  <c r="H17473" i="2" s="1"/>
  <c r="I17473" i="2" a="1"/>
  <c r="I17473" i="2" s="1"/>
  <c r="H17474" i="2" a="1"/>
  <c r="H17474" i="2" s="1"/>
  <c r="I17474" i="2" a="1"/>
  <c r="I17474" i="2" s="1"/>
  <c r="H17475" i="2" a="1"/>
  <c r="H17475" i="2" s="1"/>
  <c r="I17475" i="2" a="1"/>
  <c r="I17475" i="2" s="1"/>
  <c r="H17476" i="2" a="1"/>
  <c r="H17476" i="2" s="1"/>
  <c r="I17476" i="2" a="1"/>
  <c r="I17476" i="2" s="1"/>
  <c r="H17477" i="2" a="1"/>
  <c r="H17477" i="2" s="1"/>
  <c r="I17477" i="2" a="1"/>
  <c r="I17477" i="2" s="1"/>
  <c r="H17478" i="2" a="1"/>
  <c r="H17478" i="2" s="1"/>
  <c r="I17478" i="2" a="1"/>
  <c r="I17478" i="2" s="1"/>
  <c r="H17479" i="2" a="1"/>
  <c r="H17479" i="2" s="1"/>
  <c r="I17479" i="2" a="1"/>
  <c r="I17479" i="2" s="1"/>
  <c r="H17480" i="2" a="1"/>
  <c r="H17480" i="2" s="1"/>
  <c r="I17480" i="2" a="1"/>
  <c r="I17480" i="2" s="1"/>
  <c r="H17481" i="2" a="1"/>
  <c r="H17481" i="2" s="1"/>
  <c r="I17481" i="2" a="1"/>
  <c r="I17481" i="2" s="1"/>
  <c r="H17482" i="2" a="1"/>
  <c r="H17482" i="2" s="1"/>
  <c r="I17482" i="2" a="1"/>
  <c r="I17482" i="2" s="1"/>
  <c r="H17483" i="2" a="1"/>
  <c r="H17483" i="2" s="1"/>
  <c r="I17483" i="2" a="1"/>
  <c r="I17483" i="2" s="1"/>
  <c r="H17484" i="2" a="1"/>
  <c r="H17484" i="2" s="1"/>
  <c r="I17484" i="2" a="1"/>
  <c r="I17484" i="2" s="1"/>
  <c r="H17485" i="2" a="1"/>
  <c r="H17485" i="2" s="1"/>
  <c r="I17485" i="2" a="1"/>
  <c r="I17485" i="2" s="1"/>
  <c r="H17486" i="2" a="1"/>
  <c r="H17486" i="2" s="1"/>
  <c r="I17486" i="2" a="1"/>
  <c r="I17486" i="2" s="1"/>
  <c r="H17487" i="2" a="1"/>
  <c r="H17487" i="2" s="1"/>
  <c r="I17487" i="2" a="1"/>
  <c r="I17487" i="2" s="1"/>
  <c r="H17488" i="2" a="1"/>
  <c r="H17488" i="2" s="1"/>
  <c r="I17488" i="2" a="1"/>
  <c r="I17488" i="2" s="1"/>
  <c r="H17489" i="2" a="1"/>
  <c r="H17489" i="2" s="1"/>
  <c r="I17489" i="2" a="1"/>
  <c r="I17489" i="2" s="1"/>
  <c r="H17490" i="2" a="1"/>
  <c r="H17490" i="2" s="1"/>
  <c r="I17490" i="2" a="1"/>
  <c r="I17490" i="2" s="1"/>
  <c r="H17491" i="2" a="1"/>
  <c r="H17491" i="2" s="1"/>
  <c r="I17491" i="2" a="1"/>
  <c r="I17491" i="2" s="1"/>
  <c r="H17492" i="2" a="1"/>
  <c r="H17492" i="2" s="1"/>
  <c r="I17492" i="2" a="1"/>
  <c r="I17492" i="2" s="1"/>
  <c r="H17493" i="2" a="1"/>
  <c r="H17493" i="2" s="1"/>
  <c r="I17493" i="2" a="1"/>
  <c r="I17493" i="2" s="1"/>
  <c r="H17494" i="2" a="1"/>
  <c r="H17494" i="2" s="1"/>
  <c r="I17494" i="2" a="1"/>
  <c r="I17494" i="2" s="1"/>
  <c r="H17495" i="2" a="1"/>
  <c r="H17495" i="2" s="1"/>
  <c r="I17495" i="2" a="1"/>
  <c r="I17495" i="2" s="1"/>
  <c r="H17496" i="2" a="1"/>
  <c r="H17496" i="2" s="1"/>
  <c r="I17496" i="2" a="1"/>
  <c r="I17496" i="2" s="1"/>
  <c r="H17497" i="2" a="1"/>
  <c r="H17497" i="2" s="1"/>
  <c r="I17497" i="2" a="1"/>
  <c r="I17497" i="2" s="1"/>
  <c r="H17498" i="2" a="1"/>
  <c r="H17498" i="2" s="1"/>
  <c r="I17498" i="2" a="1"/>
  <c r="I17498" i="2" s="1"/>
  <c r="H17499" i="2" a="1"/>
  <c r="H17499" i="2" s="1"/>
  <c r="I17499" i="2" a="1"/>
  <c r="I17499" i="2" s="1"/>
  <c r="H17500" i="2" a="1"/>
  <c r="H17500" i="2" s="1"/>
  <c r="I17500" i="2" a="1"/>
  <c r="I17500" i="2" s="1"/>
  <c r="H17501" i="2" a="1"/>
  <c r="H17501" i="2" s="1"/>
  <c r="I17501" i="2" a="1"/>
  <c r="I17501" i="2" s="1"/>
  <c r="H17502" i="2" a="1"/>
  <c r="H17502" i="2" s="1"/>
  <c r="I17502" i="2" a="1"/>
  <c r="I17502" i="2" s="1"/>
  <c r="H17503" i="2" a="1"/>
  <c r="H17503" i="2" s="1"/>
  <c r="I17503" i="2" a="1"/>
  <c r="I17503" i="2" s="1"/>
  <c r="H17504" i="2" a="1"/>
  <c r="H17504" i="2" s="1"/>
  <c r="I17504" i="2" a="1"/>
  <c r="I17504" i="2" s="1"/>
  <c r="H17505" i="2" a="1"/>
  <c r="H17505" i="2" s="1"/>
  <c r="I17505" i="2" a="1"/>
  <c r="I17505" i="2" s="1"/>
  <c r="H17506" i="2" a="1"/>
  <c r="H17506" i="2" s="1"/>
  <c r="I17506" i="2" a="1"/>
  <c r="I17506" i="2" s="1"/>
  <c r="H17507" i="2" a="1"/>
  <c r="H17507" i="2" s="1"/>
  <c r="I17507" i="2" a="1"/>
  <c r="I17507" i="2" s="1"/>
  <c r="H17508" i="2" a="1"/>
  <c r="H17508" i="2" s="1"/>
  <c r="I17508" i="2" a="1"/>
  <c r="I17508" i="2" s="1"/>
  <c r="H17509" i="2" a="1"/>
  <c r="H17509" i="2" s="1"/>
  <c r="I17509" i="2" a="1"/>
  <c r="I17509" i="2" s="1"/>
  <c r="H17510" i="2" a="1"/>
  <c r="H17510" i="2" s="1"/>
  <c r="I17510" i="2" a="1"/>
  <c r="I17510" i="2" s="1"/>
  <c r="H17511" i="2" a="1"/>
  <c r="H17511" i="2" s="1"/>
  <c r="I17511" i="2" a="1"/>
  <c r="I17511" i="2" s="1"/>
  <c r="H17512" i="2" a="1"/>
  <c r="H17512" i="2" s="1"/>
  <c r="I17512" i="2" a="1"/>
  <c r="I17512" i="2" s="1"/>
  <c r="H17513" i="2" a="1"/>
  <c r="H17513" i="2" s="1"/>
  <c r="I17513" i="2" a="1"/>
  <c r="I17513" i="2" s="1"/>
  <c r="H17514" i="2" a="1"/>
  <c r="H17514" i="2" s="1"/>
  <c r="I17514" i="2" a="1"/>
  <c r="I17514" i="2" s="1"/>
  <c r="H17515" i="2" a="1"/>
  <c r="H17515" i="2" s="1"/>
  <c r="I17515" i="2" a="1"/>
  <c r="I17515" i="2" s="1"/>
  <c r="H17516" i="2" a="1"/>
  <c r="H17516" i="2" s="1"/>
  <c r="I17516" i="2" a="1"/>
  <c r="I17516" i="2" s="1"/>
  <c r="H17517" i="2" a="1"/>
  <c r="H17517" i="2" s="1"/>
  <c r="I17517" i="2" a="1"/>
  <c r="I17517" i="2" s="1"/>
  <c r="H17518" i="2" a="1"/>
  <c r="H17518" i="2" s="1"/>
  <c r="I17518" i="2" a="1"/>
  <c r="I17518" i="2" s="1"/>
  <c r="H17519" i="2" a="1"/>
  <c r="H17519" i="2" s="1"/>
  <c r="I17519" i="2" a="1"/>
  <c r="I17519" i="2" s="1"/>
  <c r="H17520" i="2" a="1"/>
  <c r="H17520" i="2" s="1"/>
  <c r="I17520" i="2" a="1"/>
  <c r="I17520" i="2" s="1"/>
  <c r="H17521" i="2" a="1"/>
  <c r="H17521" i="2" s="1"/>
  <c r="I17521" i="2" a="1"/>
  <c r="I17521" i="2" s="1"/>
  <c r="H17522" i="2" a="1"/>
  <c r="H17522" i="2" s="1"/>
  <c r="I17522" i="2" a="1"/>
  <c r="I17522" i="2" s="1"/>
  <c r="H17523" i="2" a="1"/>
  <c r="H17523" i="2" s="1"/>
  <c r="I17523" i="2" a="1"/>
  <c r="I17523" i="2" s="1"/>
  <c r="H17524" i="2" a="1"/>
  <c r="H17524" i="2" s="1"/>
  <c r="I17524" i="2" a="1"/>
  <c r="I17524" i="2" s="1"/>
  <c r="H17525" i="2" a="1"/>
  <c r="H17525" i="2" s="1"/>
  <c r="I17525" i="2" a="1"/>
  <c r="I17525" i="2" s="1"/>
  <c r="H17526" i="2" a="1"/>
  <c r="H17526" i="2" s="1"/>
  <c r="I17526" i="2" a="1"/>
  <c r="I17526" i="2" s="1"/>
  <c r="H17527" i="2" a="1"/>
  <c r="H17527" i="2" s="1"/>
  <c r="I17527" i="2" a="1"/>
  <c r="I17527" i="2" s="1"/>
  <c r="H17528" i="2" a="1"/>
  <c r="H17528" i="2" s="1"/>
  <c r="I17528" i="2" a="1"/>
  <c r="I17528" i="2" s="1"/>
  <c r="H17529" i="2" a="1"/>
  <c r="H17529" i="2" s="1"/>
  <c r="I17529" i="2" a="1"/>
  <c r="I17529" i="2" s="1"/>
  <c r="H17530" i="2" a="1"/>
  <c r="H17530" i="2" s="1"/>
  <c r="I17530" i="2" a="1"/>
  <c r="I17530" i="2" s="1"/>
  <c r="H17531" i="2" a="1"/>
  <c r="H17531" i="2" s="1"/>
  <c r="I17531" i="2" a="1"/>
  <c r="I17531" i="2" s="1"/>
  <c r="H17532" i="2" a="1"/>
  <c r="H17532" i="2" s="1"/>
  <c r="I17532" i="2" a="1"/>
  <c r="I17532" i="2" s="1"/>
  <c r="H17533" i="2" a="1"/>
  <c r="H17533" i="2" s="1"/>
  <c r="I17533" i="2" a="1"/>
  <c r="I17533" i="2" s="1"/>
  <c r="H17534" i="2" a="1"/>
  <c r="H17534" i="2" s="1"/>
  <c r="I17534" i="2" a="1"/>
  <c r="I17534" i="2" s="1"/>
  <c r="H17535" i="2" a="1"/>
  <c r="H17535" i="2" s="1"/>
  <c r="I17535" i="2" a="1"/>
  <c r="I17535" i="2" s="1"/>
  <c r="H17536" i="2" a="1"/>
  <c r="H17536" i="2" s="1"/>
  <c r="I17536" i="2" a="1"/>
  <c r="I17536" i="2" s="1"/>
  <c r="H17537" i="2" a="1"/>
  <c r="H17537" i="2" s="1"/>
  <c r="I17537" i="2" a="1"/>
  <c r="I17537" i="2" s="1"/>
  <c r="H17538" i="2" a="1"/>
  <c r="H17538" i="2" s="1"/>
  <c r="I17538" i="2" a="1"/>
  <c r="I17538" i="2" s="1"/>
  <c r="H17539" i="2" a="1"/>
  <c r="H17539" i="2" s="1"/>
  <c r="I17539" i="2" a="1"/>
  <c r="I17539" i="2" s="1"/>
  <c r="H17540" i="2" a="1"/>
  <c r="H17540" i="2" s="1"/>
  <c r="I17540" i="2" a="1"/>
  <c r="I17540" i="2" s="1"/>
  <c r="H17541" i="2" a="1"/>
  <c r="H17541" i="2" s="1"/>
  <c r="I17541" i="2" a="1"/>
  <c r="I17541" i="2" s="1"/>
  <c r="H17542" i="2" a="1"/>
  <c r="H17542" i="2" s="1"/>
  <c r="I17542" i="2" a="1"/>
  <c r="I17542" i="2" s="1"/>
  <c r="H17543" i="2" a="1"/>
  <c r="H17543" i="2" s="1"/>
  <c r="I17543" i="2" a="1"/>
  <c r="I17543" i="2" s="1"/>
  <c r="H17544" i="2" a="1"/>
  <c r="H17544" i="2" s="1"/>
  <c r="I17544" i="2" a="1"/>
  <c r="I17544" i="2" s="1"/>
  <c r="H17545" i="2" a="1"/>
  <c r="H17545" i="2" s="1"/>
  <c r="I17545" i="2" a="1"/>
  <c r="I17545" i="2" s="1"/>
  <c r="H17546" i="2" a="1"/>
  <c r="H17546" i="2" s="1"/>
  <c r="I17546" i="2" a="1"/>
  <c r="I17546" i="2" s="1"/>
  <c r="H17547" i="2" a="1"/>
  <c r="H17547" i="2" s="1"/>
  <c r="I17547" i="2" a="1"/>
  <c r="I17547" i="2" s="1"/>
  <c r="H17548" i="2" a="1"/>
  <c r="H17548" i="2" s="1"/>
  <c r="I17548" i="2" a="1"/>
  <c r="I17548" i="2" s="1"/>
  <c r="H17549" i="2" a="1"/>
  <c r="H17549" i="2" s="1"/>
  <c r="I17549" i="2" a="1"/>
  <c r="I17549" i="2" s="1"/>
  <c r="H17550" i="2" a="1"/>
  <c r="H17550" i="2" s="1"/>
  <c r="I17550" i="2" a="1"/>
  <c r="I17550" i="2" s="1"/>
  <c r="H17551" i="2" a="1"/>
  <c r="H17551" i="2" s="1"/>
  <c r="I17551" i="2" a="1"/>
  <c r="I17551" i="2" s="1"/>
  <c r="H17552" i="2" a="1"/>
  <c r="H17552" i="2" s="1"/>
  <c r="I17552" i="2" a="1"/>
  <c r="I17552" i="2" s="1"/>
  <c r="H17553" i="2" a="1"/>
  <c r="H17553" i="2" s="1"/>
  <c r="I17553" i="2" a="1"/>
  <c r="I17553" i="2" s="1"/>
  <c r="H17554" i="2" a="1"/>
  <c r="H17554" i="2" s="1"/>
  <c r="I17554" i="2" a="1"/>
  <c r="I17554" i="2" s="1"/>
  <c r="H17555" i="2" a="1"/>
  <c r="H17555" i="2" s="1"/>
  <c r="I17555" i="2" a="1"/>
  <c r="I17555" i="2" s="1"/>
  <c r="H17556" i="2" a="1"/>
  <c r="H17556" i="2" s="1"/>
  <c r="I17556" i="2" a="1"/>
  <c r="I17556" i="2" s="1"/>
  <c r="H17557" i="2" a="1"/>
  <c r="H17557" i="2" s="1"/>
  <c r="I17557" i="2" a="1"/>
  <c r="I17557" i="2" s="1"/>
  <c r="H17558" i="2" a="1"/>
  <c r="H17558" i="2" s="1"/>
  <c r="I17558" i="2" a="1"/>
  <c r="I17558" i="2" s="1"/>
  <c r="H17559" i="2" a="1"/>
  <c r="H17559" i="2" s="1"/>
  <c r="I17559" i="2" a="1"/>
  <c r="I17559" i="2" s="1"/>
  <c r="H17560" i="2" a="1"/>
  <c r="H17560" i="2" s="1"/>
  <c r="I17560" i="2" a="1"/>
  <c r="I17560" i="2" s="1"/>
  <c r="H17561" i="2" a="1"/>
  <c r="H17561" i="2" s="1"/>
  <c r="I17561" i="2" a="1"/>
  <c r="I17561" i="2" s="1"/>
  <c r="H17562" i="2" a="1"/>
  <c r="H17562" i="2" s="1"/>
  <c r="I17562" i="2" a="1"/>
  <c r="I17562" i="2" s="1"/>
  <c r="H17563" i="2" a="1"/>
  <c r="H17563" i="2" s="1"/>
  <c r="I17563" i="2" a="1"/>
  <c r="I17563" i="2" s="1"/>
  <c r="H17564" i="2" a="1"/>
  <c r="H17564" i="2" s="1"/>
  <c r="I17564" i="2" a="1"/>
  <c r="I17564" i="2" s="1"/>
  <c r="H17565" i="2" a="1"/>
  <c r="H17565" i="2" s="1"/>
  <c r="I17565" i="2" a="1"/>
  <c r="I17565" i="2" s="1"/>
  <c r="H17566" i="2" a="1"/>
  <c r="H17566" i="2" s="1"/>
  <c r="I17566" i="2" a="1"/>
  <c r="I17566" i="2" s="1"/>
  <c r="H17567" i="2" a="1"/>
  <c r="H17567" i="2" s="1"/>
  <c r="I17567" i="2" a="1"/>
  <c r="I17567" i="2" s="1"/>
  <c r="H17568" i="2" a="1"/>
  <c r="H17568" i="2" s="1"/>
  <c r="I17568" i="2" a="1"/>
  <c r="I17568" i="2" s="1"/>
  <c r="H17569" i="2" a="1"/>
  <c r="H17569" i="2" s="1"/>
  <c r="I17569" i="2" a="1"/>
  <c r="I17569" i="2" s="1"/>
  <c r="H17570" i="2" a="1"/>
  <c r="H17570" i="2" s="1"/>
  <c r="I17570" i="2" a="1"/>
  <c r="I17570" i="2" s="1"/>
  <c r="H17571" i="2" a="1"/>
  <c r="H17571" i="2" s="1"/>
  <c r="I17571" i="2" a="1"/>
  <c r="I17571" i="2" s="1"/>
  <c r="H17572" i="2" a="1"/>
  <c r="H17572" i="2" s="1"/>
  <c r="I17572" i="2" a="1"/>
  <c r="I17572" i="2" s="1"/>
  <c r="H17573" i="2" a="1"/>
  <c r="H17573" i="2" s="1"/>
  <c r="I17573" i="2" a="1"/>
  <c r="I17573" i="2" s="1"/>
  <c r="H17574" i="2" a="1"/>
  <c r="H17574" i="2" s="1"/>
  <c r="I17574" i="2" a="1"/>
  <c r="I17574" i="2" s="1"/>
  <c r="H17575" i="2" a="1"/>
  <c r="H17575" i="2" s="1"/>
  <c r="I17575" i="2" a="1"/>
  <c r="I17575" i="2" s="1"/>
  <c r="H17576" i="2" a="1"/>
  <c r="H17576" i="2" s="1"/>
  <c r="I17576" i="2" a="1"/>
  <c r="I17576" i="2" s="1"/>
  <c r="H17577" i="2" a="1"/>
  <c r="H17577" i="2" s="1"/>
  <c r="I17577" i="2" a="1"/>
  <c r="I17577" i="2" s="1"/>
  <c r="H17578" i="2" a="1"/>
  <c r="H17578" i="2" s="1"/>
  <c r="I17578" i="2" a="1"/>
  <c r="I17578" i="2" s="1"/>
  <c r="H17579" i="2" a="1"/>
  <c r="H17579" i="2" s="1"/>
  <c r="I17579" i="2" a="1"/>
  <c r="I17579" i="2" s="1"/>
  <c r="H17580" i="2" a="1"/>
  <c r="H17580" i="2" s="1"/>
  <c r="I17580" i="2" a="1"/>
  <c r="I17580" i="2" s="1"/>
  <c r="H17581" i="2" a="1"/>
  <c r="H17581" i="2" s="1"/>
  <c r="I17581" i="2" a="1"/>
  <c r="I17581" i="2" s="1"/>
  <c r="H17582" i="2" a="1"/>
  <c r="H17582" i="2" s="1"/>
  <c r="I17582" i="2" a="1"/>
  <c r="I17582" i="2" s="1"/>
  <c r="H17583" i="2" a="1"/>
  <c r="H17583" i="2" s="1"/>
  <c r="I17583" i="2" a="1"/>
  <c r="I17583" i="2" s="1"/>
  <c r="H17584" i="2" a="1"/>
  <c r="H17584" i="2" s="1"/>
  <c r="I17584" i="2" a="1"/>
  <c r="I17584" i="2" s="1"/>
  <c r="H17585" i="2" a="1"/>
  <c r="H17585" i="2" s="1"/>
  <c r="I17585" i="2" a="1"/>
  <c r="I17585" i="2" s="1"/>
  <c r="H17586" i="2" a="1"/>
  <c r="H17586" i="2" s="1"/>
  <c r="I17586" i="2" a="1"/>
  <c r="I17586" i="2" s="1"/>
  <c r="H17587" i="2" a="1"/>
  <c r="H17587" i="2" s="1"/>
  <c r="I17587" i="2" a="1"/>
  <c r="I17587" i="2" s="1"/>
  <c r="H17588" i="2" a="1"/>
  <c r="H17588" i="2" s="1"/>
  <c r="I17588" i="2" a="1"/>
  <c r="I17588" i="2" s="1"/>
  <c r="H17589" i="2" a="1"/>
  <c r="H17589" i="2" s="1"/>
  <c r="I17589" i="2" a="1"/>
  <c r="I17589" i="2" s="1"/>
  <c r="H17590" i="2" a="1"/>
  <c r="H17590" i="2" s="1"/>
  <c r="I17590" i="2" a="1"/>
  <c r="I17590" i="2" s="1"/>
  <c r="H17591" i="2" a="1"/>
  <c r="H17591" i="2" s="1"/>
  <c r="I17591" i="2" a="1"/>
  <c r="I17591" i="2" s="1"/>
  <c r="H17592" i="2" a="1"/>
  <c r="H17592" i="2" s="1"/>
  <c r="I17592" i="2" a="1"/>
  <c r="I17592" i="2" s="1"/>
  <c r="H17593" i="2" a="1"/>
  <c r="H17593" i="2" s="1"/>
  <c r="I17593" i="2" a="1"/>
  <c r="I17593" i="2" s="1"/>
  <c r="H17594" i="2" a="1"/>
  <c r="H17594" i="2" s="1"/>
  <c r="I17594" i="2" a="1"/>
  <c r="I17594" i="2" s="1"/>
  <c r="H17595" i="2" a="1"/>
  <c r="H17595" i="2" s="1"/>
  <c r="I17595" i="2" a="1"/>
  <c r="I17595" i="2" s="1"/>
  <c r="H17596" i="2" a="1"/>
  <c r="H17596" i="2" s="1"/>
  <c r="I17596" i="2" a="1"/>
  <c r="I17596" i="2" s="1"/>
  <c r="H17597" i="2" a="1"/>
  <c r="H17597" i="2" s="1"/>
  <c r="I17597" i="2" a="1"/>
  <c r="I17597" i="2" s="1"/>
  <c r="H17598" i="2" a="1"/>
  <c r="H17598" i="2" s="1"/>
  <c r="I17598" i="2" a="1"/>
  <c r="I17598" i="2" s="1"/>
  <c r="H17599" i="2" a="1"/>
  <c r="H17599" i="2" s="1"/>
  <c r="I17599" i="2" a="1"/>
  <c r="I17599" i="2" s="1"/>
  <c r="H17600" i="2" a="1"/>
  <c r="H17600" i="2" s="1"/>
  <c r="I17600" i="2" a="1"/>
  <c r="I17600" i="2" s="1"/>
  <c r="H17601" i="2" a="1"/>
  <c r="H17601" i="2" s="1"/>
  <c r="I17601" i="2" a="1"/>
  <c r="I17601" i="2" s="1"/>
  <c r="H17602" i="2" a="1"/>
  <c r="H17602" i="2" s="1"/>
  <c r="I17602" i="2" a="1"/>
  <c r="I17602" i="2" s="1"/>
  <c r="H17603" i="2" a="1"/>
  <c r="H17603" i="2" s="1"/>
  <c r="I17603" i="2" a="1"/>
  <c r="I17603" i="2" s="1"/>
  <c r="H17604" i="2" a="1"/>
  <c r="H17604" i="2" s="1"/>
  <c r="I17604" i="2" a="1"/>
  <c r="I17604" i="2" s="1"/>
  <c r="H17605" i="2" a="1"/>
  <c r="H17605" i="2" s="1"/>
  <c r="I17605" i="2" a="1"/>
  <c r="I17605" i="2" s="1"/>
  <c r="H17606" i="2" a="1"/>
  <c r="H17606" i="2" s="1"/>
  <c r="I17606" i="2" a="1"/>
  <c r="I17606" i="2" s="1"/>
  <c r="H17607" i="2" a="1"/>
  <c r="H17607" i="2" s="1"/>
  <c r="I17607" i="2" a="1"/>
  <c r="I17607" i="2" s="1"/>
  <c r="H17608" i="2" a="1"/>
  <c r="H17608" i="2" s="1"/>
  <c r="I17608" i="2" a="1"/>
  <c r="I17608" i="2" s="1"/>
  <c r="H17609" i="2" a="1"/>
  <c r="H17609" i="2" s="1"/>
  <c r="I17609" i="2" a="1"/>
  <c r="I17609" i="2" s="1"/>
  <c r="H17610" i="2" a="1"/>
  <c r="H17610" i="2" s="1"/>
  <c r="I17610" i="2" a="1"/>
  <c r="I17610" i="2" s="1"/>
  <c r="H17611" i="2" a="1"/>
  <c r="H17611" i="2" s="1"/>
  <c r="I17611" i="2" a="1"/>
  <c r="I17611" i="2" s="1"/>
  <c r="H17612" i="2" a="1"/>
  <c r="H17612" i="2" s="1"/>
  <c r="I17612" i="2" a="1"/>
  <c r="I17612" i="2" s="1"/>
  <c r="H17613" i="2" a="1"/>
  <c r="H17613" i="2" s="1"/>
  <c r="I17613" i="2" a="1"/>
  <c r="I17613" i="2" s="1"/>
  <c r="H17614" i="2" a="1"/>
  <c r="H17614" i="2" s="1"/>
  <c r="I17614" i="2" a="1"/>
  <c r="I17614" i="2" s="1"/>
  <c r="H17615" i="2" a="1"/>
  <c r="H17615" i="2" s="1"/>
  <c r="I17615" i="2" a="1"/>
  <c r="I17615" i="2" s="1"/>
  <c r="H17616" i="2" a="1"/>
  <c r="H17616" i="2" s="1"/>
  <c r="I17616" i="2" a="1"/>
  <c r="I17616" i="2" s="1"/>
  <c r="H17617" i="2" a="1"/>
  <c r="H17617" i="2" s="1"/>
  <c r="I17617" i="2" a="1"/>
  <c r="I17617" i="2" s="1"/>
  <c r="H17618" i="2" a="1"/>
  <c r="H17618" i="2" s="1"/>
  <c r="I17618" i="2" a="1"/>
  <c r="I17618" i="2" s="1"/>
  <c r="H17619" i="2" a="1"/>
  <c r="H17619" i="2" s="1"/>
  <c r="I17619" i="2" a="1"/>
  <c r="I17619" i="2" s="1"/>
  <c r="H17620" i="2" a="1"/>
  <c r="H17620" i="2" s="1"/>
  <c r="I17620" i="2" a="1"/>
  <c r="I17620" i="2" s="1"/>
  <c r="H17621" i="2" a="1"/>
  <c r="H17621" i="2" s="1"/>
  <c r="I17621" i="2" a="1"/>
  <c r="I17621" i="2" s="1"/>
  <c r="H17622" i="2" a="1"/>
  <c r="H17622" i="2" s="1"/>
  <c r="I17622" i="2" a="1"/>
  <c r="I17622" i="2" s="1"/>
  <c r="H17623" i="2" a="1"/>
  <c r="H17623" i="2" s="1"/>
  <c r="I17623" i="2" a="1"/>
  <c r="I17623" i="2" s="1"/>
  <c r="H17624" i="2" a="1"/>
  <c r="H17624" i="2" s="1"/>
  <c r="I17624" i="2" a="1"/>
  <c r="I17624" i="2" s="1"/>
  <c r="H17625" i="2" a="1"/>
  <c r="H17625" i="2" s="1"/>
  <c r="I17625" i="2" a="1"/>
  <c r="I17625" i="2" s="1"/>
  <c r="H17626" i="2" a="1"/>
  <c r="H17626" i="2" s="1"/>
  <c r="I17626" i="2" a="1"/>
  <c r="I17626" i="2" s="1"/>
  <c r="H17627" i="2" a="1"/>
  <c r="H17627" i="2" s="1"/>
  <c r="I17627" i="2" a="1"/>
  <c r="I17627" i="2" s="1"/>
  <c r="H17628" i="2" a="1"/>
  <c r="H17628" i="2" s="1"/>
  <c r="I17628" i="2" a="1"/>
  <c r="I17628" i="2" s="1"/>
  <c r="H17629" i="2" a="1"/>
  <c r="H17629" i="2" s="1"/>
  <c r="I17629" i="2" a="1"/>
  <c r="I17629" i="2" s="1"/>
  <c r="H17630" i="2" a="1"/>
  <c r="H17630" i="2" s="1"/>
  <c r="I17630" i="2" a="1"/>
  <c r="I17630" i="2" s="1"/>
  <c r="H17631" i="2" a="1"/>
  <c r="H17631" i="2" s="1"/>
  <c r="I17631" i="2" a="1"/>
  <c r="I17631" i="2" s="1"/>
  <c r="H17632" i="2" a="1"/>
  <c r="H17632" i="2" s="1"/>
  <c r="I17632" i="2" a="1"/>
  <c r="I17632" i="2" s="1"/>
  <c r="H17633" i="2" a="1"/>
  <c r="H17633" i="2" s="1"/>
  <c r="I17633" i="2" a="1"/>
  <c r="I17633" i="2" s="1"/>
  <c r="H17634" i="2" a="1"/>
  <c r="H17634" i="2" s="1"/>
  <c r="I17634" i="2" a="1"/>
  <c r="I17634" i="2" s="1"/>
  <c r="H17635" i="2" a="1"/>
  <c r="H17635" i="2" s="1"/>
  <c r="I17635" i="2" a="1"/>
  <c r="I17635" i="2" s="1"/>
  <c r="H17636" i="2" a="1"/>
  <c r="H17636" i="2" s="1"/>
  <c r="I17636" i="2" a="1"/>
  <c r="I17636" i="2" s="1"/>
  <c r="H17637" i="2" a="1"/>
  <c r="H17637" i="2" s="1"/>
  <c r="I17637" i="2" a="1"/>
  <c r="I17637" i="2" s="1"/>
  <c r="H17638" i="2" a="1"/>
  <c r="H17638" i="2" s="1"/>
  <c r="I17638" i="2" a="1"/>
  <c r="I17638" i="2" s="1"/>
  <c r="H17639" i="2" a="1"/>
  <c r="H17639" i="2" s="1"/>
  <c r="I17639" i="2" a="1"/>
  <c r="I17639" i="2" s="1"/>
  <c r="H17640" i="2" a="1"/>
  <c r="H17640" i="2" s="1"/>
  <c r="I17640" i="2" a="1"/>
  <c r="I17640" i="2" s="1"/>
  <c r="H17641" i="2" a="1"/>
  <c r="H17641" i="2" s="1"/>
  <c r="I17641" i="2" a="1"/>
  <c r="I17641" i="2" s="1"/>
  <c r="H17642" i="2" a="1"/>
  <c r="H17642" i="2" s="1"/>
  <c r="I17642" i="2" a="1"/>
  <c r="I17642" i="2" s="1"/>
  <c r="H17643" i="2" a="1"/>
  <c r="H17643" i="2" s="1"/>
  <c r="I17643" i="2" a="1"/>
  <c r="I17643" i="2" s="1"/>
  <c r="H17644" i="2" a="1"/>
  <c r="H17644" i="2" s="1"/>
  <c r="I17644" i="2" a="1"/>
  <c r="I17644" i="2" s="1"/>
  <c r="H17645" i="2" a="1"/>
  <c r="H17645" i="2" s="1"/>
  <c r="I17645" i="2" a="1"/>
  <c r="I17645" i="2" s="1"/>
  <c r="H17646" i="2" a="1"/>
  <c r="H17646" i="2" s="1"/>
  <c r="I17646" i="2" a="1"/>
  <c r="I17646" i="2" s="1"/>
  <c r="H17647" i="2" a="1"/>
  <c r="H17647" i="2" s="1"/>
  <c r="I17647" i="2" a="1"/>
  <c r="I17647" i="2" s="1"/>
  <c r="H17648" i="2" a="1"/>
  <c r="H17648" i="2" s="1"/>
  <c r="I17648" i="2" a="1"/>
  <c r="I17648" i="2" s="1"/>
  <c r="H17649" i="2" a="1"/>
  <c r="H17649" i="2" s="1"/>
  <c r="I17649" i="2" a="1"/>
  <c r="I17649" i="2" s="1"/>
  <c r="H17650" i="2" a="1"/>
  <c r="H17650" i="2" s="1"/>
  <c r="I17650" i="2" a="1"/>
  <c r="I17650" i="2" s="1"/>
  <c r="H17651" i="2" a="1"/>
  <c r="H17651" i="2" s="1"/>
  <c r="I17651" i="2" a="1"/>
  <c r="I17651" i="2" s="1"/>
  <c r="H17652" i="2" a="1"/>
  <c r="H17652" i="2" s="1"/>
  <c r="I17652" i="2" a="1"/>
  <c r="I17652" i="2" s="1"/>
  <c r="H17653" i="2" a="1"/>
  <c r="H17653" i="2" s="1"/>
  <c r="I17653" i="2" a="1"/>
  <c r="I17653" i="2" s="1"/>
  <c r="H17654" i="2" a="1"/>
  <c r="H17654" i="2" s="1"/>
  <c r="I17654" i="2" a="1"/>
  <c r="I17654" i="2" s="1"/>
  <c r="H17655" i="2" a="1"/>
  <c r="H17655" i="2" s="1"/>
  <c r="I17655" i="2" a="1"/>
  <c r="I17655" i="2" s="1"/>
  <c r="H17656" i="2" a="1"/>
  <c r="H17656" i="2" s="1"/>
  <c r="I17656" i="2" a="1"/>
  <c r="I17656" i="2" s="1"/>
  <c r="H17657" i="2" a="1"/>
  <c r="H17657" i="2" s="1"/>
  <c r="I17657" i="2" a="1"/>
  <c r="I17657" i="2" s="1"/>
  <c r="H17658" i="2" a="1"/>
  <c r="H17658" i="2" s="1"/>
  <c r="I17658" i="2" a="1"/>
  <c r="I17658" i="2" s="1"/>
  <c r="H17659" i="2" a="1"/>
  <c r="H17659" i="2" s="1"/>
  <c r="I17659" i="2" a="1"/>
  <c r="I17659" i="2" s="1"/>
  <c r="H17660" i="2" a="1"/>
  <c r="H17660" i="2" s="1"/>
  <c r="I17660" i="2" a="1"/>
  <c r="I17660" i="2" s="1"/>
  <c r="H17661" i="2" a="1"/>
  <c r="H17661" i="2" s="1"/>
  <c r="I17661" i="2" a="1"/>
  <c r="I17661" i="2" s="1"/>
  <c r="H17662" i="2" a="1"/>
  <c r="H17662" i="2" s="1"/>
  <c r="I17662" i="2" a="1"/>
  <c r="I17662" i="2" s="1"/>
  <c r="H17663" i="2" a="1"/>
  <c r="H17663" i="2" s="1"/>
  <c r="I17663" i="2" a="1"/>
  <c r="I17663" i="2" s="1"/>
  <c r="H17664" i="2" a="1"/>
  <c r="H17664" i="2" s="1"/>
  <c r="I17664" i="2" a="1"/>
  <c r="I17664" i="2" s="1"/>
  <c r="H17665" i="2" a="1"/>
  <c r="H17665" i="2" s="1"/>
  <c r="I17665" i="2" a="1"/>
  <c r="I17665" i="2" s="1"/>
  <c r="H17666" i="2" a="1"/>
  <c r="H17666" i="2" s="1"/>
  <c r="I17666" i="2" a="1"/>
  <c r="I17666" i="2" s="1"/>
  <c r="H17667" i="2" a="1"/>
  <c r="H17667" i="2" s="1"/>
  <c r="I17667" i="2" a="1"/>
  <c r="I17667" i="2" s="1"/>
  <c r="H17668" i="2" a="1"/>
  <c r="H17668" i="2" s="1"/>
  <c r="I17668" i="2" a="1"/>
  <c r="I17668" i="2" s="1"/>
  <c r="H17669" i="2" a="1"/>
  <c r="H17669" i="2" s="1"/>
  <c r="I17669" i="2" a="1"/>
  <c r="I17669" i="2" s="1"/>
  <c r="H17670" i="2" a="1"/>
  <c r="H17670" i="2" s="1"/>
  <c r="I17670" i="2" a="1"/>
  <c r="I17670" i="2" s="1"/>
  <c r="H17671" i="2" a="1"/>
  <c r="H17671" i="2" s="1"/>
  <c r="I17671" i="2" a="1"/>
  <c r="I17671" i="2" s="1"/>
  <c r="H17672" i="2" a="1"/>
  <c r="H17672" i="2" s="1"/>
  <c r="I17672" i="2" a="1"/>
  <c r="I17672" i="2" s="1"/>
  <c r="H17673" i="2" a="1"/>
  <c r="H17673" i="2" s="1"/>
  <c r="I17673" i="2" a="1"/>
  <c r="I17673" i="2" s="1"/>
  <c r="H17674" i="2" a="1"/>
  <c r="H17674" i="2" s="1"/>
  <c r="I17674" i="2" a="1"/>
  <c r="I17674" i="2" s="1"/>
  <c r="H17675" i="2" a="1"/>
  <c r="H17675" i="2" s="1"/>
  <c r="I17675" i="2" a="1"/>
  <c r="I17675" i="2" s="1"/>
  <c r="H17676" i="2" a="1"/>
  <c r="H17676" i="2" s="1"/>
  <c r="I17676" i="2" a="1"/>
  <c r="I17676" i="2" s="1"/>
  <c r="H17677" i="2" a="1"/>
  <c r="H17677" i="2" s="1"/>
  <c r="I17677" i="2" a="1"/>
  <c r="I17677" i="2" s="1"/>
  <c r="H17678" i="2" a="1"/>
  <c r="H17678" i="2" s="1"/>
  <c r="I17678" i="2" a="1"/>
  <c r="I17678" i="2" s="1"/>
  <c r="H17679" i="2" a="1"/>
  <c r="H17679" i="2" s="1"/>
  <c r="I17679" i="2" a="1"/>
  <c r="I17679" i="2" s="1"/>
  <c r="H17680" i="2" a="1"/>
  <c r="H17680" i="2" s="1"/>
  <c r="I17680" i="2" a="1"/>
  <c r="I17680" i="2" s="1"/>
  <c r="H17681" i="2" a="1"/>
  <c r="H17681" i="2" s="1"/>
  <c r="I17681" i="2" a="1"/>
  <c r="I17681" i="2" s="1"/>
  <c r="H17682" i="2" a="1"/>
  <c r="H17682" i="2" s="1"/>
  <c r="I17682" i="2" a="1"/>
  <c r="I17682" i="2" s="1"/>
  <c r="H17683" i="2" a="1"/>
  <c r="H17683" i="2" s="1"/>
  <c r="I17683" i="2" a="1"/>
  <c r="I17683" i="2" s="1"/>
  <c r="H17684" i="2" a="1"/>
  <c r="H17684" i="2" s="1"/>
  <c r="I17684" i="2" a="1"/>
  <c r="I17684" i="2" s="1"/>
  <c r="H17685" i="2" a="1"/>
  <c r="H17685" i="2" s="1"/>
  <c r="I17685" i="2" a="1"/>
  <c r="I17685" i="2" s="1"/>
  <c r="H17686" i="2" a="1"/>
  <c r="H17686" i="2" s="1"/>
  <c r="I17686" i="2" a="1"/>
  <c r="I17686" i="2" s="1"/>
  <c r="H17687" i="2" a="1"/>
  <c r="H17687" i="2" s="1"/>
  <c r="I17687" i="2" a="1"/>
  <c r="I17687" i="2" s="1"/>
  <c r="H17688" i="2" a="1"/>
  <c r="H17688" i="2" s="1"/>
  <c r="I17688" i="2" a="1"/>
  <c r="I17688" i="2" s="1"/>
  <c r="H17689" i="2" a="1"/>
  <c r="H17689" i="2" s="1"/>
  <c r="I17689" i="2" a="1"/>
  <c r="I17689" i="2" s="1"/>
  <c r="H17690" i="2" a="1"/>
  <c r="H17690" i="2" s="1"/>
  <c r="I17690" i="2" a="1"/>
  <c r="I17690" i="2" s="1"/>
  <c r="H17691" i="2" a="1"/>
  <c r="H17691" i="2" s="1"/>
  <c r="I17691" i="2" a="1"/>
  <c r="I17691" i="2" s="1"/>
  <c r="H17692" i="2" a="1"/>
  <c r="H17692" i="2" s="1"/>
  <c r="I17692" i="2" a="1"/>
  <c r="I17692" i="2" s="1"/>
  <c r="H17693" i="2" a="1"/>
  <c r="H17693" i="2" s="1"/>
  <c r="I17693" i="2" a="1"/>
  <c r="I17693" i="2" s="1"/>
  <c r="H17694" i="2" a="1"/>
  <c r="H17694" i="2" s="1"/>
  <c r="I17694" i="2" a="1"/>
  <c r="I17694" i="2" s="1"/>
  <c r="H17695" i="2" a="1"/>
  <c r="H17695" i="2" s="1"/>
  <c r="I17695" i="2" a="1"/>
  <c r="I17695" i="2" s="1"/>
  <c r="H17696" i="2" a="1"/>
  <c r="H17696" i="2" s="1"/>
  <c r="I17696" i="2" a="1"/>
  <c r="I17696" i="2" s="1"/>
  <c r="H17697" i="2" a="1"/>
  <c r="H17697" i="2" s="1"/>
  <c r="I17697" i="2" a="1"/>
  <c r="I17697" i="2" s="1"/>
  <c r="H17698" i="2" a="1"/>
  <c r="H17698" i="2" s="1"/>
  <c r="I17698" i="2" a="1"/>
  <c r="I17698" i="2" s="1"/>
  <c r="H17699" i="2" a="1"/>
  <c r="H17699" i="2" s="1"/>
  <c r="I17699" i="2" a="1"/>
  <c r="I17699" i="2" s="1"/>
  <c r="H17700" i="2" a="1"/>
  <c r="H17700" i="2" s="1"/>
  <c r="I17700" i="2" a="1"/>
  <c r="I17700" i="2" s="1"/>
  <c r="H17701" i="2" a="1"/>
  <c r="H17701" i="2" s="1"/>
  <c r="I17701" i="2" a="1"/>
  <c r="I17701" i="2" s="1"/>
  <c r="H17702" i="2" a="1"/>
  <c r="H17702" i="2" s="1"/>
  <c r="I17702" i="2" a="1"/>
  <c r="I17702" i="2" s="1"/>
  <c r="H17703" i="2" a="1"/>
  <c r="H17703" i="2" s="1"/>
  <c r="I17703" i="2" a="1"/>
  <c r="I17703" i="2" s="1"/>
  <c r="H17704" i="2" a="1"/>
  <c r="H17704" i="2" s="1"/>
  <c r="I17704" i="2" a="1"/>
  <c r="I17704" i="2" s="1"/>
  <c r="H17705" i="2" a="1"/>
  <c r="H17705" i="2" s="1"/>
  <c r="I17705" i="2" a="1"/>
  <c r="I17705" i="2" s="1"/>
  <c r="H17706" i="2" a="1"/>
  <c r="H17706" i="2" s="1"/>
  <c r="I17706" i="2" a="1"/>
  <c r="I17706" i="2" s="1"/>
  <c r="H17707" i="2" a="1"/>
  <c r="H17707" i="2" s="1"/>
  <c r="I17707" i="2" a="1"/>
  <c r="I17707" i="2" s="1"/>
  <c r="H17708" i="2" a="1"/>
  <c r="H17708" i="2" s="1"/>
  <c r="I17708" i="2" a="1"/>
  <c r="I17708" i="2" s="1"/>
  <c r="H17709" i="2" a="1"/>
  <c r="H17709" i="2" s="1"/>
  <c r="I17709" i="2" a="1"/>
  <c r="I17709" i="2" s="1"/>
  <c r="H17710" i="2" a="1"/>
  <c r="H17710" i="2" s="1"/>
  <c r="I17710" i="2" a="1"/>
  <c r="I17710" i="2" s="1"/>
  <c r="H17711" i="2" a="1"/>
  <c r="H17711" i="2" s="1"/>
  <c r="I17711" i="2" a="1"/>
  <c r="I17711" i="2" s="1"/>
  <c r="H17712" i="2" a="1"/>
  <c r="H17712" i="2" s="1"/>
  <c r="I17712" i="2" a="1"/>
  <c r="I17712" i="2" s="1"/>
  <c r="H17713" i="2" a="1"/>
  <c r="H17713" i="2" s="1"/>
  <c r="I17713" i="2" a="1"/>
  <c r="I17713" i="2" s="1"/>
  <c r="H17714" i="2" a="1"/>
  <c r="H17714" i="2" s="1"/>
  <c r="I17714" i="2" a="1"/>
  <c r="I17714" i="2" s="1"/>
  <c r="H17715" i="2" a="1"/>
  <c r="H17715" i="2" s="1"/>
  <c r="I17715" i="2" a="1"/>
  <c r="I17715" i="2" s="1"/>
  <c r="H17716" i="2" a="1"/>
  <c r="H17716" i="2" s="1"/>
  <c r="I17716" i="2" a="1"/>
  <c r="I17716" i="2" s="1"/>
  <c r="H17717" i="2" a="1"/>
  <c r="H17717" i="2" s="1"/>
  <c r="I17717" i="2" a="1"/>
  <c r="I17717" i="2" s="1"/>
  <c r="H17718" i="2" a="1"/>
  <c r="H17718" i="2" s="1"/>
  <c r="I17718" i="2" a="1"/>
  <c r="I17718" i="2" s="1"/>
  <c r="H17719" i="2" a="1"/>
  <c r="H17719" i="2" s="1"/>
  <c r="I17719" i="2" a="1"/>
  <c r="I17719" i="2" s="1"/>
  <c r="H17720" i="2" a="1"/>
  <c r="H17720" i="2" s="1"/>
  <c r="I17720" i="2" a="1"/>
  <c r="I17720" i="2" s="1"/>
  <c r="H17721" i="2" a="1"/>
  <c r="H17721" i="2" s="1"/>
  <c r="I17721" i="2" a="1"/>
  <c r="I17721" i="2" s="1"/>
  <c r="H17722" i="2" a="1"/>
  <c r="H17722" i="2" s="1"/>
  <c r="I17722" i="2" a="1"/>
  <c r="I17722" i="2" s="1"/>
  <c r="H17723" i="2" a="1"/>
  <c r="H17723" i="2" s="1"/>
  <c r="I17723" i="2" a="1"/>
  <c r="I17723" i="2" s="1"/>
  <c r="H17724" i="2" a="1"/>
  <c r="H17724" i="2" s="1"/>
  <c r="I17724" i="2" a="1"/>
  <c r="I17724" i="2" s="1"/>
  <c r="H17725" i="2" a="1"/>
  <c r="H17725" i="2" s="1"/>
  <c r="I17725" i="2" a="1"/>
  <c r="I17725" i="2" s="1"/>
  <c r="H17726" i="2" a="1"/>
  <c r="H17726" i="2" s="1"/>
  <c r="I17726" i="2" a="1"/>
  <c r="I17726" i="2" s="1"/>
  <c r="H17727" i="2" a="1"/>
  <c r="H17727" i="2" s="1"/>
  <c r="I17727" i="2" a="1"/>
  <c r="I17727" i="2" s="1"/>
  <c r="H17728" i="2" a="1"/>
  <c r="H17728" i="2" s="1"/>
  <c r="I17728" i="2" a="1"/>
  <c r="I17728" i="2" s="1"/>
  <c r="H17729" i="2" a="1"/>
  <c r="H17729" i="2" s="1"/>
  <c r="I17729" i="2" a="1"/>
  <c r="I17729" i="2" s="1"/>
  <c r="H17730" i="2" a="1"/>
  <c r="H17730" i="2" s="1"/>
  <c r="I17730" i="2" a="1"/>
  <c r="I17730" i="2" s="1"/>
  <c r="H17731" i="2" a="1"/>
  <c r="H17731" i="2" s="1"/>
  <c r="I17731" i="2" a="1"/>
  <c r="I17731" i="2" s="1"/>
  <c r="H17732" i="2" a="1"/>
  <c r="H17732" i="2" s="1"/>
  <c r="I17732" i="2" a="1"/>
  <c r="I17732" i="2" s="1"/>
  <c r="H17733" i="2" a="1"/>
  <c r="H17733" i="2" s="1"/>
  <c r="I17733" i="2" a="1"/>
  <c r="I17733" i="2" s="1"/>
  <c r="H17734" i="2" a="1"/>
  <c r="H17734" i="2" s="1"/>
  <c r="I17734" i="2" a="1"/>
  <c r="I17734" i="2" s="1"/>
  <c r="H17735" i="2" a="1"/>
  <c r="H17735" i="2" s="1"/>
  <c r="I17735" i="2" a="1"/>
  <c r="I17735" i="2" s="1"/>
  <c r="H17736" i="2" a="1"/>
  <c r="H17736" i="2" s="1"/>
  <c r="I17736" i="2" a="1"/>
  <c r="I17736" i="2" s="1"/>
  <c r="H17737" i="2" a="1"/>
  <c r="H17737" i="2" s="1"/>
  <c r="I17737" i="2" a="1"/>
  <c r="I17737" i="2" s="1"/>
  <c r="H17738" i="2" a="1"/>
  <c r="H17738" i="2" s="1"/>
  <c r="I17738" i="2" a="1"/>
  <c r="I17738" i="2" s="1"/>
  <c r="H17739" i="2" a="1"/>
  <c r="H17739" i="2" s="1"/>
  <c r="I17739" i="2" a="1"/>
  <c r="I17739" i="2" s="1"/>
  <c r="H17740" i="2" a="1"/>
  <c r="H17740" i="2" s="1"/>
  <c r="I17740" i="2" a="1"/>
  <c r="I17740" i="2" s="1"/>
  <c r="H17741" i="2" a="1"/>
  <c r="H17741" i="2" s="1"/>
  <c r="I17741" i="2" a="1"/>
  <c r="I17741" i="2" s="1"/>
  <c r="H17742" i="2" a="1"/>
  <c r="H17742" i="2" s="1"/>
  <c r="I17742" i="2" a="1"/>
  <c r="I17742" i="2" s="1"/>
  <c r="H17743" i="2" a="1"/>
  <c r="H17743" i="2" s="1"/>
  <c r="I17743" i="2" a="1"/>
  <c r="I17743" i="2" s="1"/>
  <c r="H17744" i="2" a="1"/>
  <c r="H17744" i="2" s="1"/>
  <c r="I17744" i="2" a="1"/>
  <c r="I17744" i="2" s="1"/>
  <c r="H17745" i="2" a="1"/>
  <c r="H17745" i="2" s="1"/>
  <c r="I17745" i="2" a="1"/>
  <c r="I17745" i="2" s="1"/>
  <c r="H17746" i="2" a="1"/>
  <c r="H17746" i="2" s="1"/>
  <c r="I17746" i="2" a="1"/>
  <c r="I17746" i="2" s="1"/>
  <c r="H17747" i="2" a="1"/>
  <c r="H17747" i="2" s="1"/>
  <c r="I17747" i="2" a="1"/>
  <c r="I17747" i="2" s="1"/>
  <c r="H17748" i="2" a="1"/>
  <c r="H17748" i="2" s="1"/>
  <c r="I17748" i="2" a="1"/>
  <c r="I17748" i="2" s="1"/>
  <c r="H17749" i="2" a="1"/>
  <c r="H17749" i="2" s="1"/>
  <c r="I17749" i="2" a="1"/>
  <c r="I17749" i="2" s="1"/>
  <c r="H17750" i="2" a="1"/>
  <c r="H17750" i="2" s="1"/>
  <c r="I17750" i="2" a="1"/>
  <c r="I17750" i="2" s="1"/>
  <c r="H17751" i="2" a="1"/>
  <c r="H17751" i="2" s="1"/>
  <c r="I17751" i="2" a="1"/>
  <c r="I17751" i="2" s="1"/>
  <c r="H17752" i="2" a="1"/>
  <c r="H17752" i="2" s="1"/>
  <c r="I17752" i="2" a="1"/>
  <c r="I17752" i="2" s="1"/>
  <c r="H17753" i="2" a="1"/>
  <c r="H17753" i="2" s="1"/>
  <c r="I17753" i="2" a="1"/>
  <c r="I17753" i="2" s="1"/>
  <c r="H17754" i="2" a="1"/>
  <c r="H17754" i="2" s="1"/>
  <c r="I17754" i="2" a="1"/>
  <c r="I17754" i="2" s="1"/>
  <c r="H17755" i="2" a="1"/>
  <c r="H17755" i="2" s="1"/>
  <c r="I17755" i="2" a="1"/>
  <c r="I17755" i="2" s="1"/>
  <c r="H17756" i="2" a="1"/>
  <c r="H17756" i="2" s="1"/>
  <c r="I17756" i="2" a="1"/>
  <c r="I17756" i="2" s="1"/>
  <c r="H17757" i="2" a="1"/>
  <c r="H17757" i="2" s="1"/>
  <c r="I17757" i="2" a="1"/>
  <c r="I17757" i="2" s="1"/>
  <c r="H17758" i="2" a="1"/>
  <c r="H17758" i="2" s="1"/>
  <c r="I17758" i="2" a="1"/>
  <c r="I17758" i="2" s="1"/>
  <c r="H17759" i="2" a="1"/>
  <c r="H17759" i="2" s="1"/>
  <c r="I17759" i="2" a="1"/>
  <c r="I17759" i="2" s="1"/>
  <c r="H17760" i="2" a="1"/>
  <c r="H17760" i="2" s="1"/>
  <c r="I17760" i="2" a="1"/>
  <c r="I17760" i="2" s="1"/>
  <c r="H17761" i="2" a="1"/>
  <c r="H17761" i="2" s="1"/>
  <c r="I17761" i="2" a="1"/>
  <c r="I17761" i="2" s="1"/>
  <c r="H17762" i="2" a="1"/>
  <c r="H17762" i="2" s="1"/>
  <c r="I17762" i="2" a="1"/>
  <c r="I17762" i="2" s="1"/>
  <c r="H17763" i="2" a="1"/>
  <c r="H17763" i="2" s="1"/>
  <c r="I17763" i="2" a="1"/>
  <c r="I17763" i="2" s="1"/>
  <c r="H17764" i="2" a="1"/>
  <c r="H17764" i="2" s="1"/>
  <c r="I17764" i="2" a="1"/>
  <c r="I17764" i="2" s="1"/>
  <c r="H17765" i="2" a="1"/>
  <c r="H17765" i="2" s="1"/>
  <c r="I17765" i="2" a="1"/>
  <c r="I17765" i="2" s="1"/>
  <c r="H17766" i="2" a="1"/>
  <c r="H17766" i="2" s="1"/>
  <c r="I17766" i="2" a="1"/>
  <c r="I17766" i="2" s="1"/>
  <c r="H17767" i="2" a="1"/>
  <c r="H17767" i="2" s="1"/>
  <c r="I17767" i="2" a="1"/>
  <c r="I17767" i="2" s="1"/>
  <c r="H17768" i="2" a="1"/>
  <c r="H17768" i="2" s="1"/>
  <c r="I17768" i="2" a="1"/>
  <c r="I17768" i="2" s="1"/>
  <c r="H17769" i="2" a="1"/>
  <c r="H17769" i="2" s="1"/>
  <c r="I17769" i="2" a="1"/>
  <c r="I17769" i="2" s="1"/>
  <c r="H17770" i="2" a="1"/>
  <c r="H17770" i="2" s="1"/>
  <c r="I17770" i="2" a="1"/>
  <c r="I17770" i="2" s="1"/>
  <c r="H17771" i="2" a="1"/>
  <c r="H17771" i="2" s="1"/>
  <c r="I17771" i="2" a="1"/>
  <c r="I17771" i="2" s="1"/>
  <c r="H17772" i="2" a="1"/>
  <c r="H17772" i="2" s="1"/>
  <c r="I17772" i="2" a="1"/>
  <c r="I17772" i="2" s="1"/>
  <c r="H17773" i="2" a="1"/>
  <c r="H17773" i="2" s="1"/>
  <c r="I17773" i="2" a="1"/>
  <c r="I17773" i="2" s="1"/>
  <c r="H17774" i="2" a="1"/>
  <c r="H17774" i="2" s="1"/>
  <c r="I17774" i="2" a="1"/>
  <c r="I17774" i="2" s="1"/>
  <c r="H17775" i="2" a="1"/>
  <c r="H17775" i="2" s="1"/>
  <c r="I17775" i="2" a="1"/>
  <c r="I17775" i="2" s="1"/>
  <c r="H17776" i="2" a="1"/>
  <c r="H17776" i="2" s="1"/>
  <c r="I17776" i="2" a="1"/>
  <c r="I17776" i="2" s="1"/>
  <c r="H17777" i="2" a="1"/>
  <c r="H17777" i="2" s="1"/>
  <c r="I17777" i="2" a="1"/>
  <c r="I17777" i="2" s="1"/>
  <c r="H17778" i="2" a="1"/>
  <c r="H17778" i="2" s="1"/>
  <c r="I17778" i="2" a="1"/>
  <c r="I17778" i="2" s="1"/>
  <c r="H17779" i="2" a="1"/>
  <c r="H17779" i="2" s="1"/>
  <c r="I17779" i="2" a="1"/>
  <c r="I17779" i="2" s="1"/>
  <c r="H17780" i="2" a="1"/>
  <c r="H17780" i="2" s="1"/>
  <c r="I17780" i="2" a="1"/>
  <c r="I17780" i="2" s="1"/>
  <c r="H17781" i="2" a="1"/>
  <c r="H17781" i="2" s="1"/>
  <c r="I17781" i="2" a="1"/>
  <c r="I17781" i="2" s="1"/>
  <c r="H17782" i="2" a="1"/>
  <c r="H17782" i="2" s="1"/>
  <c r="I17782" i="2" a="1"/>
  <c r="I17782" i="2" s="1"/>
  <c r="H17783" i="2" a="1"/>
  <c r="H17783" i="2" s="1"/>
  <c r="I17783" i="2" a="1"/>
  <c r="I17783" i="2" s="1"/>
  <c r="H17784" i="2" a="1"/>
  <c r="H17784" i="2" s="1"/>
  <c r="I17784" i="2" a="1"/>
  <c r="I17784" i="2" s="1"/>
  <c r="H17785" i="2" a="1"/>
  <c r="H17785" i="2" s="1"/>
  <c r="I17785" i="2" a="1"/>
  <c r="I17785" i="2" s="1"/>
  <c r="H17786" i="2" a="1"/>
  <c r="H17786" i="2" s="1"/>
  <c r="I17786" i="2" a="1"/>
  <c r="I17786" i="2" s="1"/>
  <c r="H17787" i="2" a="1"/>
  <c r="H17787" i="2" s="1"/>
  <c r="I17787" i="2" a="1"/>
  <c r="I17787" i="2" s="1"/>
  <c r="H17788" i="2" a="1"/>
  <c r="H17788" i="2" s="1"/>
  <c r="I17788" i="2" a="1"/>
  <c r="I17788" i="2" s="1"/>
  <c r="H17789" i="2" a="1"/>
  <c r="H17789" i="2" s="1"/>
  <c r="I17789" i="2" a="1"/>
  <c r="I17789" i="2" s="1"/>
  <c r="H17790" i="2" a="1"/>
  <c r="H17790" i="2" s="1"/>
  <c r="I17790" i="2" a="1"/>
  <c r="I17790" i="2" s="1"/>
  <c r="H17791" i="2" a="1"/>
  <c r="H17791" i="2" s="1"/>
  <c r="I17791" i="2" a="1"/>
  <c r="I17791" i="2" s="1"/>
  <c r="H17792" i="2" a="1"/>
  <c r="H17792" i="2" s="1"/>
  <c r="I17792" i="2" a="1"/>
  <c r="I17792" i="2" s="1"/>
  <c r="H17793" i="2" a="1"/>
  <c r="H17793" i="2" s="1"/>
  <c r="I17793" i="2" a="1"/>
  <c r="I17793" i="2" s="1"/>
  <c r="H17794" i="2" a="1"/>
  <c r="H17794" i="2" s="1"/>
  <c r="I17794" i="2" a="1"/>
  <c r="I17794" i="2" s="1"/>
  <c r="H17795" i="2" a="1"/>
  <c r="H17795" i="2" s="1"/>
  <c r="I17795" i="2" a="1"/>
  <c r="I17795" i="2" s="1"/>
  <c r="H17796" i="2" a="1"/>
  <c r="H17796" i="2" s="1"/>
  <c r="I17796" i="2" a="1"/>
  <c r="I17796" i="2" s="1"/>
  <c r="H17797" i="2" a="1"/>
  <c r="H17797" i="2" s="1"/>
  <c r="I17797" i="2" a="1"/>
  <c r="I17797" i="2" s="1"/>
  <c r="H17798" i="2" a="1"/>
  <c r="H17798" i="2" s="1"/>
  <c r="I17798" i="2" a="1"/>
  <c r="I17798" i="2" s="1"/>
  <c r="H17799" i="2" a="1"/>
  <c r="H17799" i="2" s="1"/>
  <c r="I17799" i="2" a="1"/>
  <c r="I17799" i="2" s="1"/>
  <c r="H17800" i="2" a="1"/>
  <c r="H17800" i="2" s="1"/>
  <c r="I17800" i="2" a="1"/>
  <c r="I17800" i="2" s="1"/>
  <c r="H17801" i="2" a="1"/>
  <c r="H17801" i="2" s="1"/>
  <c r="I17801" i="2" a="1"/>
  <c r="I17801" i="2" s="1"/>
  <c r="H17802" i="2" a="1"/>
  <c r="H17802" i="2" s="1"/>
  <c r="I17802" i="2" a="1"/>
  <c r="I17802" i="2" s="1"/>
  <c r="H17803" i="2" a="1"/>
  <c r="H17803" i="2" s="1"/>
  <c r="I17803" i="2" a="1"/>
  <c r="I17803" i="2" s="1"/>
  <c r="H17804" i="2" a="1"/>
  <c r="H17804" i="2" s="1"/>
  <c r="I17804" i="2" a="1"/>
  <c r="I17804" i="2" s="1"/>
  <c r="H17805" i="2" a="1"/>
  <c r="H17805" i="2" s="1"/>
  <c r="I17805" i="2" a="1"/>
  <c r="I17805" i="2" s="1"/>
  <c r="H17806" i="2" a="1"/>
  <c r="H17806" i="2" s="1"/>
  <c r="I17806" i="2" a="1"/>
  <c r="I17806" i="2" s="1"/>
  <c r="H17807" i="2" a="1"/>
  <c r="H17807" i="2" s="1"/>
  <c r="I17807" i="2" a="1"/>
  <c r="I17807" i="2" s="1"/>
  <c r="H17808" i="2" a="1"/>
  <c r="H17808" i="2" s="1"/>
  <c r="I17808" i="2" a="1"/>
  <c r="I17808" i="2" s="1"/>
  <c r="H17809" i="2" a="1"/>
  <c r="H17809" i="2" s="1"/>
  <c r="I17809" i="2" a="1"/>
  <c r="I17809" i="2" s="1"/>
  <c r="H17810" i="2" a="1"/>
  <c r="H17810" i="2" s="1"/>
  <c r="I17810" i="2" a="1"/>
  <c r="I17810" i="2" s="1"/>
  <c r="H17811" i="2" a="1"/>
  <c r="H17811" i="2" s="1"/>
  <c r="I17811" i="2" a="1"/>
  <c r="I17811" i="2" s="1"/>
  <c r="H17812" i="2" a="1"/>
  <c r="H17812" i="2" s="1"/>
  <c r="I17812" i="2" a="1"/>
  <c r="I17812" i="2" s="1"/>
  <c r="H17813" i="2" a="1"/>
  <c r="H17813" i="2" s="1"/>
  <c r="I17813" i="2" a="1"/>
  <c r="I17813" i="2" s="1"/>
  <c r="H17814" i="2" a="1"/>
  <c r="H17814" i="2" s="1"/>
  <c r="I17814" i="2" a="1"/>
  <c r="I17814" i="2" s="1"/>
  <c r="H17815" i="2" a="1"/>
  <c r="H17815" i="2" s="1"/>
  <c r="I17815" i="2" a="1"/>
  <c r="I17815" i="2" s="1"/>
  <c r="H17816" i="2" a="1"/>
  <c r="H17816" i="2" s="1"/>
  <c r="I17816" i="2" a="1"/>
  <c r="I17816" i="2" s="1"/>
  <c r="H17817" i="2" a="1"/>
  <c r="H17817" i="2" s="1"/>
  <c r="I17817" i="2" a="1"/>
  <c r="I17817" i="2" s="1"/>
  <c r="H17818" i="2" a="1"/>
  <c r="H17818" i="2" s="1"/>
  <c r="I17818" i="2" a="1"/>
  <c r="I17818" i="2" s="1"/>
  <c r="H17819" i="2" a="1"/>
  <c r="H17819" i="2" s="1"/>
  <c r="I17819" i="2" a="1"/>
  <c r="I17819" i="2" s="1"/>
  <c r="H17820" i="2" a="1"/>
  <c r="H17820" i="2" s="1"/>
  <c r="I17820" i="2" a="1"/>
  <c r="I17820" i="2" s="1"/>
  <c r="H17821" i="2" a="1"/>
  <c r="H17821" i="2" s="1"/>
  <c r="I17821" i="2" a="1"/>
  <c r="I17821" i="2" s="1"/>
  <c r="H17822" i="2" a="1"/>
  <c r="H17822" i="2" s="1"/>
  <c r="I17822" i="2" a="1"/>
  <c r="I17822" i="2" s="1"/>
  <c r="H17823" i="2" a="1"/>
  <c r="H17823" i="2" s="1"/>
  <c r="I17823" i="2" a="1"/>
  <c r="I17823" i="2" s="1"/>
  <c r="H17824" i="2" a="1"/>
  <c r="H17824" i="2" s="1"/>
  <c r="I17824" i="2" a="1"/>
  <c r="I17824" i="2" s="1"/>
  <c r="H17825" i="2" a="1"/>
  <c r="H17825" i="2" s="1"/>
  <c r="I17825" i="2" a="1"/>
  <c r="I17825" i="2" s="1"/>
  <c r="H17826" i="2" a="1"/>
  <c r="H17826" i="2" s="1"/>
  <c r="I17826" i="2" a="1"/>
  <c r="I17826" i="2" s="1"/>
  <c r="H17827" i="2" a="1"/>
  <c r="H17827" i="2" s="1"/>
  <c r="I17827" i="2" a="1"/>
  <c r="I17827" i="2" s="1"/>
  <c r="H17828" i="2" a="1"/>
  <c r="H17828" i="2" s="1"/>
  <c r="I17828" i="2" a="1"/>
  <c r="I17828" i="2" s="1"/>
  <c r="H17829" i="2" a="1"/>
  <c r="H17829" i="2" s="1"/>
  <c r="I17829" i="2" a="1"/>
  <c r="I17829" i="2" s="1"/>
  <c r="H17830" i="2" a="1"/>
  <c r="H17830" i="2" s="1"/>
  <c r="I17830" i="2" a="1"/>
  <c r="I17830" i="2" s="1"/>
  <c r="H17831" i="2" a="1"/>
  <c r="H17831" i="2" s="1"/>
  <c r="I17831" i="2" a="1"/>
  <c r="I17831" i="2" s="1"/>
  <c r="H17832" i="2" a="1"/>
  <c r="H17832" i="2" s="1"/>
  <c r="I17832" i="2" a="1"/>
  <c r="I17832" i="2" s="1"/>
  <c r="H17833" i="2" a="1"/>
  <c r="H17833" i="2" s="1"/>
  <c r="I17833" i="2" a="1"/>
  <c r="I17833" i="2" s="1"/>
  <c r="H17834" i="2" a="1"/>
  <c r="H17834" i="2" s="1"/>
  <c r="I17834" i="2" a="1"/>
  <c r="I17834" i="2" s="1"/>
  <c r="H17835" i="2" a="1"/>
  <c r="H17835" i="2" s="1"/>
  <c r="I17835" i="2" a="1"/>
  <c r="I17835" i="2" s="1"/>
  <c r="H17836" i="2" a="1"/>
  <c r="H17836" i="2" s="1"/>
  <c r="I17836" i="2" a="1"/>
  <c r="I17836" i="2" s="1"/>
  <c r="H17837" i="2" a="1"/>
  <c r="H17837" i="2" s="1"/>
  <c r="I17837" i="2" a="1"/>
  <c r="I17837" i="2" s="1"/>
  <c r="H17838" i="2" a="1"/>
  <c r="H17838" i="2" s="1"/>
  <c r="I17838" i="2" a="1"/>
  <c r="I17838" i="2" s="1"/>
  <c r="H17839" i="2" a="1"/>
  <c r="H17839" i="2" s="1"/>
  <c r="I17839" i="2" a="1"/>
  <c r="I17839" i="2" s="1"/>
  <c r="H17840" i="2" a="1"/>
  <c r="H17840" i="2" s="1"/>
  <c r="I17840" i="2" a="1"/>
  <c r="I17840" i="2" s="1"/>
  <c r="H17841" i="2" a="1"/>
  <c r="H17841" i="2" s="1"/>
  <c r="I17841" i="2" a="1"/>
  <c r="I17841" i="2" s="1"/>
  <c r="H17842" i="2" a="1"/>
  <c r="H17842" i="2" s="1"/>
  <c r="I17842" i="2" a="1"/>
  <c r="I17842" i="2" s="1"/>
  <c r="H17843" i="2" a="1"/>
  <c r="H17843" i="2" s="1"/>
  <c r="I17843" i="2" a="1"/>
  <c r="I17843" i="2" s="1"/>
  <c r="H17844" i="2" a="1"/>
  <c r="H17844" i="2" s="1"/>
  <c r="I17844" i="2" a="1"/>
  <c r="I17844" i="2" s="1"/>
  <c r="H17845" i="2" a="1"/>
  <c r="H17845" i="2" s="1"/>
  <c r="I17845" i="2" a="1"/>
  <c r="I17845" i="2" s="1"/>
  <c r="H17846" i="2" a="1"/>
  <c r="H17846" i="2" s="1"/>
  <c r="I17846" i="2" a="1"/>
  <c r="I17846" i="2" s="1"/>
  <c r="H17847" i="2" a="1"/>
  <c r="H17847" i="2" s="1"/>
  <c r="I17847" i="2" a="1"/>
  <c r="I17847" i="2" s="1"/>
  <c r="H17848" i="2" a="1"/>
  <c r="H17848" i="2" s="1"/>
  <c r="I17848" i="2" a="1"/>
  <c r="I17848" i="2" s="1"/>
  <c r="H17849" i="2" a="1"/>
  <c r="H17849" i="2" s="1"/>
  <c r="I17849" i="2" a="1"/>
  <c r="I17849" i="2" s="1"/>
  <c r="H17850" i="2" a="1"/>
  <c r="H17850" i="2" s="1"/>
  <c r="I17850" i="2" a="1"/>
  <c r="I17850" i="2" s="1"/>
  <c r="H17851" i="2" a="1"/>
  <c r="H17851" i="2" s="1"/>
  <c r="I17851" i="2" a="1"/>
  <c r="I17851" i="2" s="1"/>
  <c r="H17852" i="2" a="1"/>
  <c r="H17852" i="2" s="1"/>
  <c r="I17852" i="2" a="1"/>
  <c r="I17852" i="2" s="1"/>
  <c r="H17853" i="2" a="1"/>
  <c r="H17853" i="2" s="1"/>
  <c r="I17853" i="2" a="1"/>
  <c r="I17853" i="2" s="1"/>
  <c r="H17854" i="2" a="1"/>
  <c r="H17854" i="2" s="1"/>
  <c r="I17854" i="2" a="1"/>
  <c r="I17854" i="2" s="1"/>
  <c r="H17855" i="2" a="1"/>
  <c r="H17855" i="2" s="1"/>
  <c r="I17855" i="2" a="1"/>
  <c r="I17855" i="2" s="1"/>
  <c r="H17856" i="2" a="1"/>
  <c r="H17856" i="2" s="1"/>
  <c r="I17856" i="2" a="1"/>
  <c r="I17856" i="2" s="1"/>
  <c r="H17857" i="2" a="1"/>
  <c r="H17857" i="2" s="1"/>
  <c r="I17857" i="2" a="1"/>
  <c r="I17857" i="2" s="1"/>
  <c r="H17858" i="2" a="1"/>
  <c r="H17858" i="2" s="1"/>
  <c r="I17858" i="2" a="1"/>
  <c r="I17858" i="2" s="1"/>
  <c r="H17859" i="2" a="1"/>
  <c r="H17859" i="2" s="1"/>
  <c r="I17859" i="2" a="1"/>
  <c r="I17859" i="2" s="1"/>
  <c r="H17860" i="2" a="1"/>
  <c r="H17860" i="2" s="1"/>
  <c r="I17860" i="2" a="1"/>
  <c r="I17860" i="2" s="1"/>
  <c r="H17861" i="2" a="1"/>
  <c r="H17861" i="2" s="1"/>
  <c r="I17861" i="2" a="1"/>
  <c r="I17861" i="2" s="1"/>
  <c r="H17862" i="2" a="1"/>
  <c r="H17862" i="2" s="1"/>
  <c r="I17862" i="2" a="1"/>
  <c r="I17862" i="2" s="1"/>
  <c r="H17863" i="2" a="1"/>
  <c r="H17863" i="2" s="1"/>
  <c r="I17863" i="2" a="1"/>
  <c r="I17863" i="2" s="1"/>
  <c r="H17864" i="2" a="1"/>
  <c r="H17864" i="2" s="1"/>
  <c r="I17864" i="2" a="1"/>
  <c r="I17864" i="2" s="1"/>
  <c r="H17865" i="2" a="1"/>
  <c r="H17865" i="2" s="1"/>
  <c r="I17865" i="2" a="1"/>
  <c r="I17865" i="2" s="1"/>
  <c r="H17866" i="2" a="1"/>
  <c r="H17866" i="2" s="1"/>
  <c r="I17866" i="2" a="1"/>
  <c r="I17866" i="2" s="1"/>
  <c r="H17867" i="2" a="1"/>
  <c r="H17867" i="2" s="1"/>
  <c r="I17867" i="2" a="1"/>
  <c r="I17867" i="2" s="1"/>
  <c r="H17868" i="2" a="1"/>
  <c r="H17868" i="2" s="1"/>
  <c r="I17868" i="2" a="1"/>
  <c r="I17868" i="2" s="1"/>
  <c r="H17869" i="2" a="1"/>
  <c r="H17869" i="2" s="1"/>
  <c r="I17869" i="2" a="1"/>
  <c r="I17869" i="2" s="1"/>
  <c r="H17870" i="2" a="1"/>
  <c r="H17870" i="2" s="1"/>
  <c r="I17870" i="2" a="1"/>
  <c r="I17870" i="2" s="1"/>
  <c r="H17871" i="2" a="1"/>
  <c r="H17871" i="2" s="1"/>
  <c r="I17871" i="2" a="1"/>
  <c r="I17871" i="2" s="1"/>
  <c r="H17872" i="2" a="1"/>
  <c r="H17872" i="2" s="1"/>
  <c r="I17872" i="2" a="1"/>
  <c r="I17872" i="2" s="1"/>
  <c r="H17873" i="2" a="1"/>
  <c r="H17873" i="2" s="1"/>
  <c r="I17873" i="2" a="1"/>
  <c r="I17873" i="2" s="1"/>
  <c r="H17874" i="2" a="1"/>
  <c r="H17874" i="2" s="1"/>
  <c r="I17874" i="2" a="1"/>
  <c r="I17874" i="2" s="1"/>
  <c r="H17875" i="2" a="1"/>
  <c r="H17875" i="2" s="1"/>
  <c r="I17875" i="2" a="1"/>
  <c r="I17875" i="2" s="1"/>
  <c r="H17876" i="2" a="1"/>
  <c r="H17876" i="2" s="1"/>
  <c r="I17876" i="2" a="1"/>
  <c r="I17876" i="2" s="1"/>
  <c r="H17877" i="2" a="1"/>
  <c r="H17877" i="2" s="1"/>
  <c r="I17877" i="2" a="1"/>
  <c r="I17877" i="2" s="1"/>
  <c r="H17878" i="2" a="1"/>
  <c r="H17878" i="2" s="1"/>
  <c r="I17878" i="2" a="1"/>
  <c r="I17878" i="2" s="1"/>
  <c r="H17879" i="2" a="1"/>
  <c r="H17879" i="2" s="1"/>
  <c r="I17879" i="2" a="1"/>
  <c r="I17879" i="2" s="1"/>
  <c r="H17880" i="2" a="1"/>
  <c r="H17880" i="2" s="1"/>
  <c r="I17880" i="2" a="1"/>
  <c r="I17880" i="2" s="1"/>
  <c r="H17881" i="2" a="1"/>
  <c r="H17881" i="2" s="1"/>
  <c r="I17881" i="2" a="1"/>
  <c r="I17881" i="2" s="1"/>
  <c r="H17882" i="2" a="1"/>
  <c r="H17882" i="2" s="1"/>
  <c r="I17882" i="2" a="1"/>
  <c r="I17882" i="2" s="1"/>
  <c r="H17883" i="2" a="1"/>
  <c r="H17883" i="2" s="1"/>
  <c r="I17883" i="2" a="1"/>
  <c r="I17883" i="2" s="1"/>
  <c r="H17884" i="2" a="1"/>
  <c r="H17884" i="2" s="1"/>
  <c r="I17884" i="2" a="1"/>
  <c r="I17884" i="2" s="1"/>
  <c r="H17885" i="2" a="1"/>
  <c r="H17885" i="2" s="1"/>
  <c r="I17885" i="2" a="1"/>
  <c r="I17885" i="2" s="1"/>
  <c r="H17886" i="2" a="1"/>
  <c r="H17886" i="2" s="1"/>
  <c r="I17886" i="2" a="1"/>
  <c r="I17886" i="2" s="1"/>
  <c r="H17887" i="2" a="1"/>
  <c r="H17887" i="2" s="1"/>
  <c r="I17887" i="2" a="1"/>
  <c r="I17887" i="2" s="1"/>
  <c r="H17888" i="2" a="1"/>
  <c r="H17888" i="2" s="1"/>
  <c r="I17888" i="2" a="1"/>
  <c r="I17888" i="2" s="1"/>
  <c r="H17889" i="2" a="1"/>
  <c r="H17889" i="2" s="1"/>
  <c r="I17889" i="2" a="1"/>
  <c r="I17889" i="2" s="1"/>
  <c r="H17890" i="2" a="1"/>
  <c r="H17890" i="2" s="1"/>
  <c r="I17890" i="2" a="1"/>
  <c r="I17890" i="2" s="1"/>
  <c r="H17891" i="2" a="1"/>
  <c r="H17891" i="2" s="1"/>
  <c r="I17891" i="2" a="1"/>
  <c r="I17891" i="2" s="1"/>
  <c r="H17892" i="2" a="1"/>
  <c r="H17892" i="2" s="1"/>
  <c r="I17892" i="2" a="1"/>
  <c r="I17892" i="2" s="1"/>
  <c r="H17893" i="2" a="1"/>
  <c r="H17893" i="2" s="1"/>
  <c r="I17893" i="2" a="1"/>
  <c r="I17893" i="2" s="1"/>
  <c r="H17894" i="2" a="1"/>
  <c r="H17894" i="2" s="1"/>
  <c r="I17894" i="2" a="1"/>
  <c r="I17894" i="2" s="1"/>
  <c r="H17895" i="2" a="1"/>
  <c r="H17895" i="2" s="1"/>
  <c r="I17895" i="2" a="1"/>
  <c r="I17895" i="2" s="1"/>
  <c r="H17896" i="2" a="1"/>
  <c r="H17896" i="2" s="1"/>
  <c r="I17896" i="2" a="1"/>
  <c r="I17896" i="2" s="1"/>
  <c r="H17897" i="2" a="1"/>
  <c r="H17897" i="2" s="1"/>
  <c r="I17897" i="2" a="1"/>
  <c r="I17897" i="2" s="1"/>
  <c r="H17898" i="2" a="1"/>
  <c r="H17898" i="2" s="1"/>
  <c r="I17898" i="2" a="1"/>
  <c r="I17898" i="2" s="1"/>
  <c r="H17899" i="2" a="1"/>
  <c r="H17899" i="2" s="1"/>
  <c r="I17899" i="2" a="1"/>
  <c r="I17899" i="2" s="1"/>
  <c r="H17900" i="2" a="1"/>
  <c r="H17900" i="2" s="1"/>
  <c r="I17900" i="2" a="1"/>
  <c r="I17900" i="2" s="1"/>
  <c r="H17901" i="2" a="1"/>
  <c r="H17901" i="2" s="1"/>
  <c r="I17901" i="2" a="1"/>
  <c r="I17901" i="2" s="1"/>
  <c r="H17902" i="2" a="1"/>
  <c r="H17902" i="2" s="1"/>
  <c r="I17902" i="2" a="1"/>
  <c r="I17902" i="2" s="1"/>
  <c r="H17903" i="2" a="1"/>
  <c r="H17903" i="2" s="1"/>
  <c r="I17903" i="2" a="1"/>
  <c r="I17903" i="2" s="1"/>
  <c r="H17904" i="2" a="1"/>
  <c r="H17904" i="2" s="1"/>
  <c r="I17904" i="2" a="1"/>
  <c r="I17904" i="2" s="1"/>
  <c r="H17905" i="2" a="1"/>
  <c r="H17905" i="2" s="1"/>
  <c r="I17905" i="2" a="1"/>
  <c r="I17905" i="2" s="1"/>
  <c r="H17906" i="2" a="1"/>
  <c r="H17906" i="2" s="1"/>
  <c r="I17906" i="2" a="1"/>
  <c r="I17906" i="2" s="1"/>
  <c r="H17907" i="2" a="1"/>
  <c r="H17907" i="2" s="1"/>
  <c r="I17907" i="2" a="1"/>
  <c r="I17907" i="2" s="1"/>
  <c r="H17908" i="2" a="1"/>
  <c r="H17908" i="2" s="1"/>
  <c r="I17908" i="2" a="1"/>
  <c r="I17908" i="2" s="1"/>
  <c r="H17909" i="2" a="1"/>
  <c r="H17909" i="2" s="1"/>
  <c r="I17909" i="2" a="1"/>
  <c r="I17909" i="2" s="1"/>
  <c r="H17910" i="2" a="1"/>
  <c r="H17910" i="2" s="1"/>
  <c r="I17910" i="2" a="1"/>
  <c r="I17910" i="2" s="1"/>
  <c r="H17911" i="2" a="1"/>
  <c r="H17911" i="2" s="1"/>
  <c r="I17911" i="2" a="1"/>
  <c r="I17911" i="2" s="1"/>
  <c r="H17912" i="2" a="1"/>
  <c r="H17912" i="2" s="1"/>
  <c r="I17912" i="2" a="1"/>
  <c r="I17912" i="2" s="1"/>
  <c r="H17913" i="2" a="1"/>
  <c r="H17913" i="2" s="1"/>
  <c r="I17913" i="2" a="1"/>
  <c r="I17913" i="2" s="1"/>
  <c r="H17914" i="2" a="1"/>
  <c r="H17914" i="2" s="1"/>
  <c r="I17914" i="2" a="1"/>
  <c r="I17914" i="2" s="1"/>
  <c r="H17915" i="2" a="1"/>
  <c r="H17915" i="2" s="1"/>
  <c r="I17915" i="2" a="1"/>
  <c r="I17915" i="2" s="1"/>
  <c r="H17916" i="2" a="1"/>
  <c r="H17916" i="2" s="1"/>
  <c r="I17916" i="2" a="1"/>
  <c r="I17916" i="2" s="1"/>
  <c r="H17917" i="2" a="1"/>
  <c r="H17917" i="2" s="1"/>
  <c r="I17917" i="2" a="1"/>
  <c r="I17917" i="2" s="1"/>
  <c r="H17918" i="2" a="1"/>
  <c r="H17918" i="2" s="1"/>
  <c r="I17918" i="2" a="1"/>
  <c r="I17918" i="2" s="1"/>
  <c r="H17919" i="2" a="1"/>
  <c r="H17919" i="2" s="1"/>
  <c r="I17919" i="2" a="1"/>
  <c r="I17919" i="2" s="1"/>
  <c r="H17920" i="2" a="1"/>
  <c r="H17920" i="2" s="1"/>
  <c r="I17920" i="2" a="1"/>
  <c r="I17920" i="2" s="1"/>
  <c r="H17921" i="2" a="1"/>
  <c r="H17921" i="2" s="1"/>
  <c r="I17921" i="2" a="1"/>
  <c r="I17921" i="2" s="1"/>
  <c r="H17922" i="2" a="1"/>
  <c r="H17922" i="2" s="1"/>
  <c r="I17922" i="2" a="1"/>
  <c r="I17922" i="2" s="1"/>
  <c r="H17923" i="2" a="1"/>
  <c r="H17923" i="2" s="1"/>
  <c r="I17923" i="2" a="1"/>
  <c r="I17923" i="2" s="1"/>
  <c r="H17924" i="2" a="1"/>
  <c r="H17924" i="2" s="1"/>
  <c r="I17924" i="2" a="1"/>
  <c r="I17924" i="2" s="1"/>
  <c r="H17925" i="2" a="1"/>
  <c r="H17925" i="2" s="1"/>
  <c r="I17925" i="2" a="1"/>
  <c r="I17925" i="2" s="1"/>
  <c r="H17926" i="2" a="1"/>
  <c r="H17926" i="2" s="1"/>
  <c r="I17926" i="2" a="1"/>
  <c r="I17926" i="2" s="1"/>
  <c r="H17927" i="2" a="1"/>
  <c r="H17927" i="2" s="1"/>
  <c r="I17927" i="2" a="1"/>
  <c r="I17927" i="2" s="1"/>
  <c r="H17928" i="2" a="1"/>
  <c r="H17928" i="2" s="1"/>
  <c r="I17928" i="2" a="1"/>
  <c r="I17928" i="2" s="1"/>
  <c r="H17929" i="2" a="1"/>
  <c r="H17929" i="2" s="1"/>
  <c r="I17929" i="2" a="1"/>
  <c r="I17929" i="2" s="1"/>
  <c r="H17930" i="2" a="1"/>
  <c r="H17930" i="2" s="1"/>
  <c r="I17930" i="2" a="1"/>
  <c r="I17930" i="2" s="1"/>
  <c r="H17931" i="2" a="1"/>
  <c r="H17931" i="2" s="1"/>
  <c r="I17931" i="2" a="1"/>
  <c r="I17931" i="2" s="1"/>
  <c r="H17932" i="2" a="1"/>
  <c r="H17932" i="2" s="1"/>
  <c r="I17932" i="2" a="1"/>
  <c r="I17932" i="2" s="1"/>
  <c r="H17933" i="2" a="1"/>
  <c r="H17933" i="2" s="1"/>
  <c r="I17933" i="2" a="1"/>
  <c r="I17933" i="2" s="1"/>
  <c r="H17934" i="2" a="1"/>
  <c r="H17934" i="2" s="1"/>
  <c r="I17934" i="2" a="1"/>
  <c r="I17934" i="2" s="1"/>
  <c r="H17935" i="2" a="1"/>
  <c r="H17935" i="2" s="1"/>
  <c r="I17935" i="2" a="1"/>
  <c r="I17935" i="2" s="1"/>
  <c r="H17936" i="2" a="1"/>
  <c r="H17936" i="2" s="1"/>
  <c r="I17936" i="2" a="1"/>
  <c r="I17936" i="2" s="1"/>
  <c r="H17937" i="2" a="1"/>
  <c r="H17937" i="2" s="1"/>
  <c r="I17937" i="2" a="1"/>
  <c r="I17937" i="2" s="1"/>
  <c r="H17938" i="2" a="1"/>
  <c r="H17938" i="2" s="1"/>
  <c r="I17938" i="2" a="1"/>
  <c r="I17938" i="2" s="1"/>
  <c r="H17939" i="2" a="1"/>
  <c r="H17939" i="2" s="1"/>
  <c r="I17939" i="2" a="1"/>
  <c r="I17939" i="2" s="1"/>
  <c r="H17940" i="2" a="1"/>
  <c r="H17940" i="2" s="1"/>
  <c r="I17940" i="2" a="1"/>
  <c r="I17940" i="2" s="1"/>
  <c r="H17941" i="2" a="1"/>
  <c r="H17941" i="2" s="1"/>
  <c r="I17941" i="2" a="1"/>
  <c r="I17941" i="2" s="1"/>
  <c r="H17942" i="2" a="1"/>
  <c r="H17942" i="2" s="1"/>
  <c r="I17942" i="2" a="1"/>
  <c r="I17942" i="2" s="1"/>
  <c r="H17943" i="2" a="1"/>
  <c r="H17943" i="2" s="1"/>
  <c r="I17943" i="2" a="1"/>
  <c r="I17943" i="2" s="1"/>
  <c r="H17944" i="2" a="1"/>
  <c r="H17944" i="2" s="1"/>
  <c r="I17944" i="2" a="1"/>
  <c r="I17944" i="2" s="1"/>
  <c r="H17945" i="2" a="1"/>
  <c r="H17945" i="2" s="1"/>
  <c r="I17945" i="2" a="1"/>
  <c r="I17945" i="2" s="1"/>
  <c r="H17946" i="2" a="1"/>
  <c r="H17946" i="2" s="1"/>
  <c r="I17946" i="2" a="1"/>
  <c r="I17946" i="2" s="1"/>
  <c r="H17947" i="2" a="1"/>
  <c r="H17947" i="2" s="1"/>
  <c r="I17947" i="2" a="1"/>
  <c r="I17947" i="2" s="1"/>
  <c r="H17948" i="2" a="1"/>
  <c r="H17948" i="2" s="1"/>
  <c r="I17948" i="2" a="1"/>
  <c r="I17948" i="2" s="1"/>
  <c r="H17949" i="2" a="1"/>
  <c r="H17949" i="2" s="1"/>
  <c r="I17949" i="2" a="1"/>
  <c r="I17949" i="2" s="1"/>
  <c r="H17950" i="2" a="1"/>
  <c r="H17950" i="2" s="1"/>
  <c r="I17950" i="2" a="1"/>
  <c r="I17950" i="2" s="1"/>
  <c r="H17951" i="2" a="1"/>
  <c r="H17951" i="2" s="1"/>
  <c r="I17951" i="2" a="1"/>
  <c r="I17951" i="2" s="1"/>
  <c r="H17952" i="2" a="1"/>
  <c r="H17952" i="2" s="1"/>
  <c r="I17952" i="2" a="1"/>
  <c r="I17952" i="2" s="1"/>
  <c r="H17953" i="2" a="1"/>
  <c r="H17953" i="2" s="1"/>
  <c r="I17953" i="2" a="1"/>
  <c r="I17953" i="2" s="1"/>
  <c r="H17954" i="2" a="1"/>
  <c r="H17954" i="2" s="1"/>
  <c r="I17954" i="2" a="1"/>
  <c r="I17954" i="2" s="1"/>
  <c r="H17955" i="2" a="1"/>
  <c r="H17955" i="2" s="1"/>
  <c r="I17955" i="2" a="1"/>
  <c r="I17955" i="2" s="1"/>
  <c r="H17956" i="2" a="1"/>
  <c r="H17956" i="2" s="1"/>
  <c r="I17956" i="2" a="1"/>
  <c r="I17956" i="2" s="1"/>
  <c r="H17957" i="2" a="1"/>
  <c r="H17957" i="2" s="1"/>
  <c r="I17957" i="2" a="1"/>
  <c r="I17957" i="2" s="1"/>
  <c r="H17958" i="2" a="1"/>
  <c r="H17958" i="2" s="1"/>
  <c r="I17958" i="2" a="1"/>
  <c r="I17958" i="2" s="1"/>
  <c r="H17959" i="2" a="1"/>
  <c r="H17959" i="2" s="1"/>
  <c r="I17959" i="2" a="1"/>
  <c r="I17959" i="2" s="1"/>
  <c r="H17960" i="2" a="1"/>
  <c r="H17960" i="2" s="1"/>
  <c r="I17960" i="2" a="1"/>
  <c r="I17960" i="2" s="1"/>
  <c r="H17961" i="2" a="1"/>
  <c r="H17961" i="2" s="1"/>
  <c r="I17961" i="2" a="1"/>
  <c r="I17961" i="2" s="1"/>
  <c r="H17962" i="2" a="1"/>
  <c r="H17962" i="2" s="1"/>
  <c r="I17962" i="2" a="1"/>
  <c r="I17962" i="2" s="1"/>
  <c r="H17963" i="2" a="1"/>
  <c r="H17963" i="2" s="1"/>
  <c r="I17963" i="2" a="1"/>
  <c r="I17963" i="2" s="1"/>
  <c r="H17964" i="2" a="1"/>
  <c r="H17964" i="2" s="1"/>
  <c r="I17964" i="2" a="1"/>
  <c r="I17964" i="2" s="1"/>
  <c r="H17965" i="2" a="1"/>
  <c r="H17965" i="2" s="1"/>
  <c r="I17965" i="2" a="1"/>
  <c r="I17965" i="2" s="1"/>
  <c r="H17966" i="2" a="1"/>
  <c r="H17966" i="2" s="1"/>
  <c r="I17966" i="2" a="1"/>
  <c r="I17966" i="2" s="1"/>
  <c r="H17967" i="2" a="1"/>
  <c r="H17967" i="2" s="1"/>
  <c r="I17967" i="2" a="1"/>
  <c r="I17967" i="2" s="1"/>
  <c r="H17968" i="2" a="1"/>
  <c r="H17968" i="2" s="1"/>
  <c r="I17968" i="2" a="1"/>
  <c r="I17968" i="2" s="1"/>
  <c r="H17969" i="2" a="1"/>
  <c r="H17969" i="2" s="1"/>
  <c r="I17969" i="2" a="1"/>
  <c r="I17969" i="2" s="1"/>
  <c r="H17970" i="2" a="1"/>
  <c r="H17970" i="2" s="1"/>
  <c r="I17970" i="2" a="1"/>
  <c r="I17970" i="2" s="1"/>
  <c r="H17971" i="2" a="1"/>
  <c r="H17971" i="2" s="1"/>
  <c r="I17971" i="2" a="1"/>
  <c r="I17971" i="2" s="1"/>
  <c r="H17972" i="2" a="1"/>
  <c r="H17972" i="2" s="1"/>
  <c r="I17972" i="2" a="1"/>
  <c r="I17972" i="2" s="1"/>
  <c r="H17973" i="2" a="1"/>
  <c r="H17973" i="2" s="1"/>
  <c r="I17973" i="2" a="1"/>
  <c r="I17973" i="2" s="1"/>
  <c r="H17974" i="2" a="1"/>
  <c r="H17974" i="2" s="1"/>
  <c r="I17974" i="2" a="1"/>
  <c r="I17974" i="2" s="1"/>
  <c r="H17975" i="2" a="1"/>
  <c r="H17975" i="2" s="1"/>
  <c r="I17975" i="2" a="1"/>
  <c r="I17975" i="2" s="1"/>
  <c r="H17976" i="2" a="1"/>
  <c r="H17976" i="2" s="1"/>
  <c r="I17976" i="2" a="1"/>
  <c r="I17976" i="2" s="1"/>
  <c r="H17977" i="2" a="1"/>
  <c r="H17977" i="2" s="1"/>
  <c r="I17977" i="2" a="1"/>
  <c r="I17977" i="2" s="1"/>
  <c r="H17978" i="2" a="1"/>
  <c r="H17978" i="2" s="1"/>
  <c r="I17978" i="2" a="1"/>
  <c r="I17978" i="2" s="1"/>
  <c r="H17979" i="2" a="1"/>
  <c r="H17979" i="2" s="1"/>
  <c r="I17979" i="2" a="1"/>
  <c r="I17979" i="2" s="1"/>
  <c r="H17980" i="2" a="1"/>
  <c r="H17980" i="2" s="1"/>
  <c r="I17980" i="2" a="1"/>
  <c r="I17980" i="2" s="1"/>
  <c r="H17981" i="2" a="1"/>
  <c r="H17981" i="2" s="1"/>
  <c r="I17981" i="2" a="1"/>
  <c r="I17981" i="2" s="1"/>
  <c r="H17982" i="2" a="1"/>
  <c r="H17982" i="2" s="1"/>
  <c r="I17982" i="2" a="1"/>
  <c r="I17982" i="2" s="1"/>
  <c r="H17983" i="2" a="1"/>
  <c r="H17983" i="2" s="1"/>
  <c r="I17983" i="2" a="1"/>
  <c r="I17983" i="2" s="1"/>
  <c r="H17984" i="2" a="1"/>
  <c r="H17984" i="2" s="1"/>
  <c r="I17984" i="2" a="1"/>
  <c r="I17984" i="2" s="1"/>
  <c r="H17985" i="2" a="1"/>
  <c r="H17985" i="2" s="1"/>
  <c r="I17985" i="2" a="1"/>
  <c r="I17985" i="2" s="1"/>
  <c r="H17986" i="2" a="1"/>
  <c r="H17986" i="2" s="1"/>
  <c r="I17986" i="2" a="1"/>
  <c r="I17986" i="2" s="1"/>
  <c r="H17987" i="2" a="1"/>
  <c r="H17987" i="2" s="1"/>
  <c r="I17987" i="2" a="1"/>
  <c r="I17987" i="2" s="1"/>
  <c r="H17988" i="2" a="1"/>
  <c r="H17988" i="2" s="1"/>
  <c r="I17988" i="2" a="1"/>
  <c r="I17988" i="2" s="1"/>
  <c r="H17989" i="2" a="1"/>
  <c r="H17989" i="2" s="1"/>
  <c r="I17989" i="2" a="1"/>
  <c r="I17989" i="2" s="1"/>
  <c r="H17990" i="2" a="1"/>
  <c r="H17990" i="2" s="1"/>
  <c r="I17990" i="2" a="1"/>
  <c r="I17990" i="2" s="1"/>
  <c r="H17991" i="2" a="1"/>
  <c r="H17991" i="2" s="1"/>
  <c r="I17991" i="2" a="1"/>
  <c r="I17991" i="2" s="1"/>
  <c r="H17992" i="2" a="1"/>
  <c r="H17992" i="2" s="1"/>
  <c r="I17992" i="2" a="1"/>
  <c r="I17992" i="2" s="1"/>
  <c r="H17993" i="2" a="1"/>
  <c r="H17993" i="2" s="1"/>
  <c r="I17993" i="2" a="1"/>
  <c r="I17993" i="2" s="1"/>
  <c r="H17994" i="2" a="1"/>
  <c r="H17994" i="2" s="1"/>
  <c r="I17994" i="2" a="1"/>
  <c r="I17994" i="2" s="1"/>
  <c r="H17995" i="2" a="1"/>
  <c r="H17995" i="2" s="1"/>
  <c r="I17995" i="2" a="1"/>
  <c r="I17995" i="2" s="1"/>
  <c r="H17996" i="2" a="1"/>
  <c r="H17996" i="2" s="1"/>
  <c r="I17996" i="2" a="1"/>
  <c r="I17996" i="2" s="1"/>
  <c r="H17997" i="2" a="1"/>
  <c r="H17997" i="2" s="1"/>
  <c r="I17997" i="2" a="1"/>
  <c r="I17997" i="2" s="1"/>
  <c r="H17998" i="2" a="1"/>
  <c r="H17998" i="2" s="1"/>
  <c r="I17998" i="2" a="1"/>
  <c r="I17998" i="2" s="1"/>
  <c r="H17999" i="2" a="1"/>
  <c r="H17999" i="2" s="1"/>
  <c r="I17999" i="2" a="1"/>
  <c r="I17999" i="2" s="1"/>
  <c r="H18000" i="2" a="1"/>
  <c r="H18000" i="2" s="1"/>
  <c r="I18000" i="2" a="1"/>
  <c r="I18000" i="2" s="1"/>
  <c r="H18001" i="2" a="1"/>
  <c r="H18001" i="2" s="1"/>
  <c r="I18001" i="2" a="1"/>
  <c r="I18001" i="2" s="1"/>
  <c r="H18002" i="2" a="1"/>
  <c r="H18002" i="2" s="1"/>
  <c r="I18002" i="2" a="1"/>
  <c r="I18002" i="2" s="1"/>
  <c r="H18003" i="2" a="1"/>
  <c r="H18003" i="2" s="1"/>
  <c r="I18003" i="2" a="1"/>
  <c r="I18003" i="2" s="1"/>
  <c r="H18004" i="2" a="1"/>
  <c r="H18004" i="2" s="1"/>
  <c r="I18004" i="2" a="1"/>
  <c r="I18004" i="2" s="1"/>
  <c r="H18005" i="2" a="1"/>
  <c r="H18005" i="2" s="1"/>
  <c r="I18005" i="2" a="1"/>
  <c r="I18005" i="2" s="1"/>
  <c r="H18006" i="2" a="1"/>
  <c r="H18006" i="2" s="1"/>
  <c r="I18006" i="2" a="1"/>
  <c r="I18006" i="2" s="1"/>
  <c r="H18007" i="2" a="1"/>
  <c r="H18007" i="2" s="1"/>
  <c r="I18007" i="2" a="1"/>
  <c r="I18007" i="2" s="1"/>
  <c r="H18008" i="2" a="1"/>
  <c r="H18008" i="2" s="1"/>
  <c r="I18008" i="2" a="1"/>
  <c r="I18008" i="2" s="1"/>
  <c r="H18009" i="2" a="1"/>
  <c r="H18009" i="2" s="1"/>
  <c r="I18009" i="2" a="1"/>
  <c r="I18009" i="2" s="1"/>
  <c r="H18010" i="2" a="1"/>
  <c r="H18010" i="2" s="1"/>
  <c r="I18010" i="2" a="1"/>
  <c r="I18010" i="2" s="1"/>
  <c r="H18011" i="2" a="1"/>
  <c r="H18011" i="2" s="1"/>
  <c r="I18011" i="2" a="1"/>
  <c r="I18011" i="2" s="1"/>
  <c r="H18012" i="2" a="1"/>
  <c r="H18012" i="2" s="1"/>
  <c r="I18012" i="2" a="1"/>
  <c r="I18012" i="2" s="1"/>
  <c r="H18013" i="2" a="1"/>
  <c r="H18013" i="2" s="1"/>
  <c r="I18013" i="2" a="1"/>
  <c r="I18013" i="2" s="1"/>
  <c r="H18014" i="2" a="1"/>
  <c r="H18014" i="2" s="1"/>
  <c r="I18014" i="2" a="1"/>
  <c r="I18014" i="2" s="1"/>
  <c r="H18015" i="2" a="1"/>
  <c r="H18015" i="2" s="1"/>
  <c r="I18015" i="2" a="1"/>
  <c r="I18015" i="2" s="1"/>
  <c r="H18016" i="2" a="1"/>
  <c r="H18016" i="2" s="1"/>
  <c r="I18016" i="2" a="1"/>
  <c r="I18016" i="2" s="1"/>
  <c r="H18017" i="2" a="1"/>
  <c r="H18017" i="2" s="1"/>
  <c r="I18017" i="2" a="1"/>
  <c r="I18017" i="2" s="1"/>
  <c r="H18018" i="2" a="1"/>
  <c r="H18018" i="2" s="1"/>
  <c r="I18018" i="2" a="1"/>
  <c r="I18018" i="2" s="1"/>
  <c r="H18019" i="2" a="1"/>
  <c r="H18019" i="2" s="1"/>
  <c r="I18019" i="2" a="1"/>
  <c r="I18019" i="2" s="1"/>
  <c r="H18020" i="2" a="1"/>
  <c r="H18020" i="2" s="1"/>
  <c r="I18020" i="2" a="1"/>
  <c r="I18020" i="2" s="1"/>
  <c r="H18021" i="2" a="1"/>
  <c r="H18021" i="2" s="1"/>
  <c r="I18021" i="2" a="1"/>
  <c r="I18021" i="2" s="1"/>
  <c r="H18022" i="2" a="1"/>
  <c r="H18022" i="2" s="1"/>
  <c r="I18022" i="2" a="1"/>
  <c r="I18022" i="2" s="1"/>
  <c r="H18023" i="2" a="1"/>
  <c r="H18023" i="2" s="1"/>
  <c r="I18023" i="2" a="1"/>
  <c r="I18023" i="2" s="1"/>
  <c r="H18024" i="2" a="1"/>
  <c r="H18024" i="2" s="1"/>
  <c r="I18024" i="2" a="1"/>
  <c r="I18024" i="2" s="1"/>
  <c r="H18025" i="2" a="1"/>
  <c r="H18025" i="2" s="1"/>
  <c r="I18025" i="2" a="1"/>
  <c r="I18025" i="2" s="1"/>
  <c r="H18026" i="2" a="1"/>
  <c r="H18026" i="2" s="1"/>
  <c r="I18026" i="2" a="1"/>
  <c r="I18026" i="2" s="1"/>
  <c r="H18027" i="2" a="1"/>
  <c r="H18027" i="2" s="1"/>
  <c r="I18027" i="2" a="1"/>
  <c r="I18027" i="2" s="1"/>
  <c r="H18028" i="2" a="1"/>
  <c r="H18028" i="2" s="1"/>
  <c r="I18028" i="2" a="1"/>
  <c r="I18028" i="2" s="1"/>
  <c r="H18029" i="2" a="1"/>
  <c r="H18029" i="2" s="1"/>
  <c r="I18029" i="2" a="1"/>
  <c r="I18029" i="2" s="1"/>
  <c r="H18030" i="2" a="1"/>
  <c r="H18030" i="2" s="1"/>
  <c r="I18030" i="2" a="1"/>
  <c r="I18030" i="2" s="1"/>
  <c r="H18031" i="2" a="1"/>
  <c r="H18031" i="2" s="1"/>
  <c r="I18031" i="2" a="1"/>
  <c r="I18031" i="2" s="1"/>
  <c r="H18032" i="2" a="1"/>
  <c r="H18032" i="2" s="1"/>
  <c r="I18032" i="2" a="1"/>
  <c r="I18032" i="2" s="1"/>
  <c r="H18033" i="2" a="1"/>
  <c r="H18033" i="2" s="1"/>
  <c r="I18033" i="2" a="1"/>
  <c r="I18033" i="2" s="1"/>
  <c r="H18034" i="2" a="1"/>
  <c r="H18034" i="2" s="1"/>
  <c r="I18034" i="2" a="1"/>
  <c r="I18034" i="2" s="1"/>
  <c r="H18035" i="2" a="1"/>
  <c r="H18035" i="2" s="1"/>
  <c r="I18035" i="2" a="1"/>
  <c r="I18035" i="2" s="1"/>
  <c r="H18036" i="2" a="1"/>
  <c r="H18036" i="2" s="1"/>
  <c r="I18036" i="2" a="1"/>
  <c r="I18036" i="2" s="1"/>
  <c r="H18037" i="2" a="1"/>
  <c r="H18037" i="2" s="1"/>
  <c r="I18037" i="2" a="1"/>
  <c r="I18037" i="2" s="1"/>
  <c r="H18038" i="2" a="1"/>
  <c r="H18038" i="2" s="1"/>
  <c r="I18038" i="2" a="1"/>
  <c r="I18038" i="2" s="1"/>
  <c r="H18039" i="2" a="1"/>
  <c r="H18039" i="2" s="1"/>
  <c r="I18039" i="2" a="1"/>
  <c r="I18039" i="2" s="1"/>
  <c r="H18040" i="2" a="1"/>
  <c r="H18040" i="2" s="1"/>
  <c r="I18040" i="2" a="1"/>
  <c r="I18040" i="2" s="1"/>
  <c r="H18041" i="2" a="1"/>
  <c r="H18041" i="2" s="1"/>
  <c r="I18041" i="2" a="1"/>
  <c r="I18041" i="2" s="1"/>
  <c r="H18042" i="2" a="1"/>
  <c r="H18042" i="2" s="1"/>
  <c r="I18042" i="2" a="1"/>
  <c r="I18042" i="2" s="1"/>
  <c r="H18043" i="2" a="1"/>
  <c r="H18043" i="2" s="1"/>
  <c r="I18043" i="2" a="1"/>
  <c r="I18043" i="2" s="1"/>
  <c r="H18044" i="2" a="1"/>
  <c r="H18044" i="2" s="1"/>
  <c r="I18044" i="2" a="1"/>
  <c r="I18044" i="2" s="1"/>
  <c r="H18045" i="2" a="1"/>
  <c r="H18045" i="2" s="1"/>
  <c r="I18045" i="2" a="1"/>
  <c r="I18045" i="2" s="1"/>
  <c r="H18046" i="2" a="1"/>
  <c r="H18046" i="2" s="1"/>
  <c r="I18046" i="2" a="1"/>
  <c r="I18046" i="2" s="1"/>
  <c r="H18047" i="2" a="1"/>
  <c r="H18047" i="2" s="1"/>
  <c r="I18047" i="2" a="1"/>
  <c r="I18047" i="2" s="1"/>
  <c r="H18048" i="2" a="1"/>
  <c r="H18048" i="2" s="1"/>
  <c r="I18048" i="2" a="1"/>
  <c r="I18048" i="2" s="1"/>
  <c r="H18049" i="2" a="1"/>
  <c r="H18049" i="2" s="1"/>
  <c r="I18049" i="2" a="1"/>
  <c r="I18049" i="2" s="1"/>
  <c r="H18050" i="2" a="1"/>
  <c r="H18050" i="2" s="1"/>
  <c r="I18050" i="2" a="1"/>
  <c r="I18050" i="2" s="1"/>
  <c r="H18051" i="2" a="1"/>
  <c r="H18051" i="2" s="1"/>
  <c r="I18051" i="2" a="1"/>
  <c r="I18051" i="2" s="1"/>
  <c r="H18052" i="2" a="1"/>
  <c r="H18052" i="2" s="1"/>
  <c r="I18052" i="2" a="1"/>
  <c r="I18052" i="2" s="1"/>
  <c r="H18053" i="2" a="1"/>
  <c r="H18053" i="2" s="1"/>
  <c r="I18053" i="2" a="1"/>
  <c r="I18053" i="2" s="1"/>
  <c r="H18054" i="2" a="1"/>
  <c r="H18054" i="2" s="1"/>
  <c r="I18054" i="2" a="1"/>
  <c r="I18054" i="2" s="1"/>
  <c r="H18055" i="2" a="1"/>
  <c r="H18055" i="2" s="1"/>
  <c r="I18055" i="2" a="1"/>
  <c r="I18055" i="2" s="1"/>
  <c r="H18056" i="2" a="1"/>
  <c r="H18056" i="2" s="1"/>
  <c r="I18056" i="2" a="1"/>
  <c r="I18056" i="2" s="1"/>
  <c r="H18057" i="2" a="1"/>
  <c r="H18057" i="2" s="1"/>
  <c r="I18057" i="2" a="1"/>
  <c r="I18057" i="2" s="1"/>
  <c r="H18058" i="2" a="1"/>
  <c r="H18058" i="2" s="1"/>
  <c r="I18058" i="2" a="1"/>
  <c r="I18058" i="2" s="1"/>
  <c r="H18059" i="2" a="1"/>
  <c r="H18059" i="2" s="1"/>
  <c r="I18059" i="2" a="1"/>
  <c r="I18059" i="2" s="1"/>
  <c r="H18060" i="2" a="1"/>
  <c r="H18060" i="2" s="1"/>
  <c r="I18060" i="2" a="1"/>
  <c r="I18060" i="2" s="1"/>
  <c r="H18061" i="2" a="1"/>
  <c r="H18061" i="2" s="1"/>
  <c r="I18061" i="2" a="1"/>
  <c r="I18061" i="2" s="1"/>
  <c r="H18062" i="2" a="1"/>
  <c r="H18062" i="2" s="1"/>
  <c r="I18062" i="2" a="1"/>
  <c r="I18062" i="2" s="1"/>
  <c r="H18063" i="2" a="1"/>
  <c r="H18063" i="2" s="1"/>
  <c r="I18063" i="2" a="1"/>
  <c r="I18063" i="2" s="1"/>
  <c r="H18064" i="2" a="1"/>
  <c r="H18064" i="2" s="1"/>
  <c r="I18064" i="2" a="1"/>
  <c r="I18064" i="2" s="1"/>
  <c r="H18065" i="2" a="1"/>
  <c r="H18065" i="2" s="1"/>
  <c r="I18065" i="2" a="1"/>
  <c r="I18065" i="2" s="1"/>
  <c r="H18066" i="2" a="1"/>
  <c r="H18066" i="2" s="1"/>
  <c r="I18066" i="2" a="1"/>
  <c r="I18066" i="2" s="1"/>
  <c r="H18067" i="2" a="1"/>
  <c r="H18067" i="2" s="1"/>
  <c r="I18067" i="2" a="1"/>
  <c r="I18067" i="2" s="1"/>
  <c r="H18068" i="2" a="1"/>
  <c r="H18068" i="2" s="1"/>
  <c r="I18068" i="2" a="1"/>
  <c r="I18068" i="2" s="1"/>
  <c r="H18069" i="2" a="1"/>
  <c r="H18069" i="2" s="1"/>
  <c r="I18069" i="2" a="1"/>
  <c r="I18069" i="2" s="1"/>
  <c r="H18070" i="2" a="1"/>
  <c r="H18070" i="2" s="1"/>
  <c r="I18070" i="2" a="1"/>
  <c r="I18070" i="2" s="1"/>
  <c r="H18071" i="2" a="1"/>
  <c r="H18071" i="2" s="1"/>
  <c r="I18071" i="2" a="1"/>
  <c r="I18071" i="2" s="1"/>
  <c r="H18072" i="2" a="1"/>
  <c r="H18072" i="2" s="1"/>
  <c r="I18072" i="2" a="1"/>
  <c r="I18072" i="2" s="1"/>
  <c r="H18073" i="2" a="1"/>
  <c r="H18073" i="2" s="1"/>
  <c r="I18073" i="2" a="1"/>
  <c r="I18073" i="2" s="1"/>
  <c r="H18074" i="2" a="1"/>
  <c r="H18074" i="2" s="1"/>
  <c r="I18074" i="2" a="1"/>
  <c r="I18074" i="2" s="1"/>
  <c r="H18075" i="2" a="1"/>
  <c r="H18075" i="2" s="1"/>
  <c r="I18075" i="2" a="1"/>
  <c r="I18075" i="2" s="1"/>
  <c r="H18076" i="2" a="1"/>
  <c r="H18076" i="2" s="1"/>
  <c r="I18076" i="2" a="1"/>
  <c r="I18076" i="2" s="1"/>
  <c r="H18077" i="2" a="1"/>
  <c r="H18077" i="2" s="1"/>
  <c r="I18077" i="2" a="1"/>
  <c r="I18077" i="2" s="1"/>
  <c r="H18078" i="2" a="1"/>
  <c r="H18078" i="2" s="1"/>
  <c r="I18078" i="2" a="1"/>
  <c r="I18078" i="2" s="1"/>
  <c r="H18079" i="2" a="1"/>
  <c r="H18079" i="2" s="1"/>
  <c r="I18079" i="2" a="1"/>
  <c r="I18079" i="2" s="1"/>
  <c r="H18080" i="2" a="1"/>
  <c r="H18080" i="2" s="1"/>
  <c r="I18080" i="2" a="1"/>
  <c r="I18080" i="2" s="1"/>
  <c r="H18081" i="2" a="1"/>
  <c r="H18081" i="2" s="1"/>
  <c r="I18081" i="2" a="1"/>
  <c r="I18081" i="2" s="1"/>
  <c r="H18082" i="2" a="1"/>
  <c r="H18082" i="2" s="1"/>
  <c r="I18082" i="2" a="1"/>
  <c r="I18082" i="2" s="1"/>
  <c r="H18083" i="2" a="1"/>
  <c r="H18083" i="2" s="1"/>
  <c r="I18083" i="2" a="1"/>
  <c r="I18083" i="2" s="1"/>
  <c r="H18084" i="2" a="1"/>
  <c r="H18084" i="2" s="1"/>
  <c r="I18084" i="2" a="1"/>
  <c r="I18084" i="2" s="1"/>
  <c r="H18085" i="2" a="1"/>
  <c r="H18085" i="2" s="1"/>
  <c r="I18085" i="2" a="1"/>
  <c r="I18085" i="2" s="1"/>
  <c r="H18086" i="2" a="1"/>
  <c r="H18086" i="2" s="1"/>
  <c r="I18086" i="2" a="1"/>
  <c r="I18086" i="2" s="1"/>
  <c r="H18087" i="2" a="1"/>
  <c r="H18087" i="2" s="1"/>
  <c r="I18087" i="2" a="1"/>
  <c r="I18087" i="2" s="1"/>
  <c r="H18088" i="2" a="1"/>
  <c r="H18088" i="2" s="1"/>
  <c r="I18088" i="2" a="1"/>
  <c r="I18088" i="2" s="1"/>
  <c r="H18089" i="2" a="1"/>
  <c r="H18089" i="2" s="1"/>
  <c r="I18089" i="2" a="1"/>
  <c r="I18089" i="2" s="1"/>
  <c r="H18090" i="2" a="1"/>
  <c r="H18090" i="2" s="1"/>
  <c r="I18090" i="2" a="1"/>
  <c r="I18090" i="2" s="1"/>
  <c r="H18091" i="2" a="1"/>
  <c r="H18091" i="2" s="1"/>
  <c r="I18091" i="2" a="1"/>
  <c r="I18091" i="2" s="1"/>
  <c r="H18092" i="2" a="1"/>
  <c r="H18092" i="2" s="1"/>
  <c r="I18092" i="2" a="1"/>
  <c r="I18092" i="2" s="1"/>
  <c r="H18093" i="2" a="1"/>
  <c r="H18093" i="2" s="1"/>
  <c r="I18093" i="2" a="1"/>
  <c r="I18093" i="2" s="1"/>
  <c r="H18094" i="2" a="1"/>
  <c r="H18094" i="2" s="1"/>
  <c r="I18094" i="2" a="1"/>
  <c r="I18094" i="2" s="1"/>
  <c r="H18095" i="2" a="1"/>
  <c r="H18095" i="2" s="1"/>
  <c r="I18095" i="2" a="1"/>
  <c r="I18095" i="2" s="1"/>
  <c r="H18096" i="2" a="1"/>
  <c r="H18096" i="2" s="1"/>
  <c r="I18096" i="2" a="1"/>
  <c r="I18096" i="2" s="1"/>
  <c r="H18097" i="2" a="1"/>
  <c r="H18097" i="2" s="1"/>
  <c r="I18097" i="2" a="1"/>
  <c r="I18097" i="2" s="1"/>
  <c r="H18098" i="2" a="1"/>
  <c r="H18098" i="2" s="1"/>
  <c r="I18098" i="2" a="1"/>
  <c r="I18098" i="2" s="1"/>
  <c r="H18099" i="2" a="1"/>
  <c r="H18099" i="2" s="1"/>
  <c r="I18099" i="2" a="1"/>
  <c r="I18099" i="2" s="1"/>
  <c r="H18100" i="2" a="1"/>
  <c r="H18100" i="2" s="1"/>
  <c r="I18100" i="2" a="1"/>
  <c r="I18100" i="2" s="1"/>
  <c r="H18101" i="2" a="1"/>
  <c r="H18101" i="2" s="1"/>
  <c r="I18101" i="2" a="1"/>
  <c r="I18101" i="2" s="1"/>
  <c r="H18102" i="2" a="1"/>
  <c r="H18102" i="2" s="1"/>
  <c r="I18102" i="2" a="1"/>
  <c r="I18102" i="2" s="1"/>
  <c r="H18103" i="2" a="1"/>
  <c r="H18103" i="2" s="1"/>
  <c r="I18103" i="2" a="1"/>
  <c r="I18103" i="2" s="1"/>
  <c r="H18104" i="2" a="1"/>
  <c r="H18104" i="2" s="1"/>
  <c r="I18104" i="2" a="1"/>
  <c r="I18104" i="2" s="1"/>
  <c r="H18105" i="2" a="1"/>
  <c r="H18105" i="2" s="1"/>
  <c r="I18105" i="2" a="1"/>
  <c r="I18105" i="2" s="1"/>
  <c r="H18106" i="2" a="1"/>
  <c r="H18106" i="2" s="1"/>
  <c r="I18106" i="2" a="1"/>
  <c r="I18106" i="2" s="1"/>
  <c r="H18107" i="2" a="1"/>
  <c r="H18107" i="2" s="1"/>
  <c r="I18107" i="2" a="1"/>
  <c r="I18107" i="2" s="1"/>
  <c r="H18108" i="2" a="1"/>
  <c r="H18108" i="2" s="1"/>
  <c r="I18108" i="2" a="1"/>
  <c r="I18108" i="2" s="1"/>
  <c r="H18109" i="2" a="1"/>
  <c r="H18109" i="2" s="1"/>
  <c r="I18109" i="2" a="1"/>
  <c r="I18109" i="2" s="1"/>
  <c r="H18110" i="2" a="1"/>
  <c r="H18110" i="2" s="1"/>
  <c r="I18110" i="2" a="1"/>
  <c r="I18110" i="2" s="1"/>
  <c r="H18111" i="2" a="1"/>
  <c r="H18111" i="2" s="1"/>
  <c r="I18111" i="2" a="1"/>
  <c r="I18111" i="2" s="1"/>
  <c r="H18112" i="2" a="1"/>
  <c r="H18112" i="2" s="1"/>
  <c r="I18112" i="2" a="1"/>
  <c r="I18112" i="2" s="1"/>
  <c r="H18113" i="2" a="1"/>
  <c r="H18113" i="2" s="1"/>
  <c r="I18113" i="2" a="1"/>
  <c r="I18113" i="2" s="1"/>
  <c r="H18114" i="2" a="1"/>
  <c r="H18114" i="2" s="1"/>
  <c r="I18114" i="2" a="1"/>
  <c r="I18114" i="2" s="1"/>
  <c r="H18115" i="2" a="1"/>
  <c r="H18115" i="2" s="1"/>
  <c r="I18115" i="2" a="1"/>
  <c r="I18115" i="2" s="1"/>
  <c r="H18116" i="2" a="1"/>
  <c r="H18116" i="2" s="1"/>
  <c r="I18116" i="2" a="1"/>
  <c r="I18116" i="2" s="1"/>
  <c r="H18117" i="2" a="1"/>
  <c r="H18117" i="2" s="1"/>
  <c r="I18117" i="2" a="1"/>
  <c r="I18117" i="2" s="1"/>
  <c r="H18118" i="2" a="1"/>
  <c r="H18118" i="2" s="1"/>
  <c r="I18118" i="2" a="1"/>
  <c r="I18118" i="2" s="1"/>
  <c r="H18119" i="2" a="1"/>
  <c r="H18119" i="2" s="1"/>
  <c r="I18119" i="2" a="1"/>
  <c r="I18119" i="2" s="1"/>
  <c r="H18120" i="2" a="1"/>
  <c r="H18120" i="2" s="1"/>
  <c r="I18120" i="2" a="1"/>
  <c r="I18120" i="2" s="1"/>
  <c r="H18121" i="2" a="1"/>
  <c r="H18121" i="2" s="1"/>
  <c r="I18121" i="2" a="1"/>
  <c r="I18121" i="2" s="1"/>
  <c r="H18122" i="2" a="1"/>
  <c r="H18122" i="2" s="1"/>
  <c r="I18122" i="2" a="1"/>
  <c r="I18122" i="2" s="1"/>
  <c r="H18123" i="2" a="1"/>
  <c r="H18123" i="2" s="1"/>
  <c r="I18123" i="2" a="1"/>
  <c r="I18123" i="2" s="1"/>
  <c r="H18124" i="2" a="1"/>
  <c r="H18124" i="2" s="1"/>
  <c r="I18124" i="2" a="1"/>
  <c r="I18124" i="2" s="1"/>
  <c r="H18125" i="2" a="1"/>
  <c r="H18125" i="2" s="1"/>
  <c r="I18125" i="2" a="1"/>
  <c r="I18125" i="2" s="1"/>
  <c r="H18126" i="2" a="1"/>
  <c r="H18126" i="2" s="1"/>
  <c r="I18126" i="2" a="1"/>
  <c r="I18126" i="2" s="1"/>
  <c r="H18127" i="2" a="1"/>
  <c r="H18127" i="2" s="1"/>
  <c r="I18127" i="2" a="1"/>
  <c r="I18127" i="2" s="1"/>
  <c r="H18128" i="2" a="1"/>
  <c r="H18128" i="2" s="1"/>
  <c r="I18128" i="2" a="1"/>
  <c r="I18128" i="2" s="1"/>
  <c r="H18129" i="2" a="1"/>
  <c r="H18129" i="2" s="1"/>
  <c r="I18129" i="2" a="1"/>
  <c r="I18129" i="2" s="1"/>
  <c r="H18130" i="2" a="1"/>
  <c r="H18130" i="2" s="1"/>
  <c r="I18130" i="2" a="1"/>
  <c r="I18130" i="2" s="1"/>
  <c r="H18131" i="2" a="1"/>
  <c r="H18131" i="2" s="1"/>
  <c r="I18131" i="2" a="1"/>
  <c r="I18131" i="2" s="1"/>
  <c r="H18132" i="2" a="1"/>
  <c r="H18132" i="2" s="1"/>
  <c r="I18132" i="2" a="1"/>
  <c r="I18132" i="2" s="1"/>
  <c r="H18133" i="2" a="1"/>
  <c r="H18133" i="2" s="1"/>
  <c r="I18133" i="2" a="1"/>
  <c r="I18133" i="2" s="1"/>
  <c r="H18134" i="2" a="1"/>
  <c r="H18134" i="2" s="1"/>
  <c r="I18134" i="2" a="1"/>
  <c r="I18134" i="2" s="1"/>
  <c r="H18135" i="2" a="1"/>
  <c r="H18135" i="2" s="1"/>
  <c r="I18135" i="2" a="1"/>
  <c r="I18135" i="2" s="1"/>
  <c r="H18136" i="2" a="1"/>
  <c r="H18136" i="2" s="1"/>
  <c r="I18136" i="2" a="1"/>
  <c r="I18136" i="2" s="1"/>
  <c r="H18137" i="2" a="1"/>
  <c r="H18137" i="2" s="1"/>
  <c r="I18137" i="2" a="1"/>
  <c r="I18137" i="2" s="1"/>
  <c r="H18138" i="2" a="1"/>
  <c r="H18138" i="2" s="1"/>
  <c r="I18138" i="2" a="1"/>
  <c r="I18138" i="2" s="1"/>
  <c r="H18139" i="2" a="1"/>
  <c r="H18139" i="2" s="1"/>
  <c r="I18139" i="2" a="1"/>
  <c r="I18139" i="2" s="1"/>
  <c r="H18140" i="2" a="1"/>
  <c r="H18140" i="2" s="1"/>
  <c r="I18140" i="2" a="1"/>
  <c r="I18140" i="2" s="1"/>
  <c r="H18141" i="2" a="1"/>
  <c r="H18141" i="2" s="1"/>
  <c r="I18141" i="2" a="1"/>
  <c r="I18141" i="2" s="1"/>
  <c r="H18142" i="2" a="1"/>
  <c r="H18142" i="2" s="1"/>
  <c r="I18142" i="2" a="1"/>
  <c r="I18142" i="2" s="1"/>
  <c r="H18143" i="2" a="1"/>
  <c r="H18143" i="2" s="1"/>
  <c r="I18143" i="2" a="1"/>
  <c r="I18143" i="2" s="1"/>
  <c r="H18144" i="2" a="1"/>
  <c r="H18144" i="2" s="1"/>
  <c r="I18144" i="2" a="1"/>
  <c r="I18144" i="2" s="1"/>
  <c r="H18145" i="2" a="1"/>
  <c r="H18145" i="2" s="1"/>
  <c r="I18145" i="2" a="1"/>
  <c r="I18145" i="2" s="1"/>
  <c r="H18146" i="2" a="1"/>
  <c r="H18146" i="2" s="1"/>
  <c r="I18146" i="2" a="1"/>
  <c r="I18146" i="2" s="1"/>
  <c r="H18147" i="2" a="1"/>
  <c r="H18147" i="2" s="1"/>
  <c r="I18147" i="2" a="1"/>
  <c r="I18147" i="2" s="1"/>
  <c r="H18148" i="2" a="1"/>
  <c r="H18148" i="2" s="1"/>
  <c r="I18148" i="2" a="1"/>
  <c r="I18148" i="2" s="1"/>
  <c r="H18149" i="2" a="1"/>
  <c r="H18149" i="2" s="1"/>
  <c r="I18149" i="2" a="1"/>
  <c r="I18149" i="2" s="1"/>
  <c r="H18150" i="2" a="1"/>
  <c r="H18150" i="2" s="1"/>
  <c r="I18150" i="2" a="1"/>
  <c r="I18150" i="2" s="1"/>
  <c r="H18151" i="2" a="1"/>
  <c r="H18151" i="2" s="1"/>
  <c r="I18151" i="2" a="1"/>
  <c r="I18151" i="2" s="1"/>
  <c r="H18152" i="2" a="1"/>
  <c r="H18152" i="2" s="1"/>
  <c r="I18152" i="2" a="1"/>
  <c r="I18152" i="2" s="1"/>
  <c r="H18153" i="2" a="1"/>
  <c r="H18153" i="2" s="1"/>
  <c r="I18153" i="2" a="1"/>
  <c r="I18153" i="2" s="1"/>
  <c r="H18154" i="2" a="1"/>
  <c r="H18154" i="2" s="1"/>
  <c r="I18154" i="2" a="1"/>
  <c r="I18154" i="2" s="1"/>
  <c r="H18155" i="2" a="1"/>
  <c r="H18155" i="2" s="1"/>
  <c r="I18155" i="2" a="1"/>
  <c r="I18155" i="2" s="1"/>
  <c r="H18156" i="2" a="1"/>
  <c r="H18156" i="2" s="1"/>
  <c r="I18156" i="2" a="1"/>
  <c r="I18156" i="2" s="1"/>
  <c r="H18157" i="2" a="1"/>
  <c r="H18157" i="2" s="1"/>
  <c r="I18157" i="2" a="1"/>
  <c r="I18157" i="2" s="1"/>
  <c r="H18158" i="2" a="1"/>
  <c r="H18158" i="2" s="1"/>
  <c r="I18158" i="2" a="1"/>
  <c r="I18158" i="2" s="1"/>
  <c r="H18159" i="2" a="1"/>
  <c r="H18159" i="2" s="1"/>
  <c r="I18159" i="2" a="1"/>
  <c r="I18159" i="2" s="1"/>
  <c r="H18160" i="2" a="1"/>
  <c r="H18160" i="2" s="1"/>
  <c r="I18160" i="2" a="1"/>
  <c r="I18160" i="2" s="1"/>
  <c r="H18161" i="2" a="1"/>
  <c r="H18161" i="2" s="1"/>
  <c r="I18161" i="2" a="1"/>
  <c r="I18161" i="2" s="1"/>
  <c r="H18162" i="2" a="1"/>
  <c r="H18162" i="2" s="1"/>
  <c r="I18162" i="2" a="1"/>
  <c r="I18162" i="2" s="1"/>
  <c r="H18163" i="2" a="1"/>
  <c r="H18163" i="2" s="1"/>
  <c r="I18163" i="2" a="1"/>
  <c r="I18163" i="2" s="1"/>
  <c r="H18164" i="2" a="1"/>
  <c r="H18164" i="2" s="1"/>
  <c r="I18164" i="2" a="1"/>
  <c r="I18164" i="2" s="1"/>
  <c r="H18165" i="2" a="1"/>
  <c r="H18165" i="2" s="1"/>
  <c r="I18165" i="2" a="1"/>
  <c r="I18165" i="2" s="1"/>
  <c r="H18166" i="2" a="1"/>
  <c r="H18166" i="2" s="1"/>
  <c r="I18166" i="2" a="1"/>
  <c r="I18166" i="2" s="1"/>
  <c r="H18167" i="2" a="1"/>
  <c r="H18167" i="2" s="1"/>
  <c r="I18167" i="2" a="1"/>
  <c r="I18167" i="2" s="1"/>
  <c r="H18168" i="2" a="1"/>
  <c r="H18168" i="2" s="1"/>
  <c r="I18168" i="2" a="1"/>
  <c r="I18168" i="2" s="1"/>
  <c r="H18169" i="2" a="1"/>
  <c r="H18169" i="2" s="1"/>
  <c r="I18169" i="2" a="1"/>
  <c r="I18169" i="2" s="1"/>
  <c r="H18170" i="2" a="1"/>
  <c r="H18170" i="2" s="1"/>
  <c r="I18170" i="2" a="1"/>
  <c r="I18170" i="2" s="1"/>
  <c r="H18171" i="2" a="1"/>
  <c r="H18171" i="2" s="1"/>
  <c r="I18171" i="2" a="1"/>
  <c r="I18171" i="2" s="1"/>
  <c r="H18172" i="2" a="1"/>
  <c r="H18172" i="2" s="1"/>
  <c r="I18172" i="2" a="1"/>
  <c r="I18172" i="2" s="1"/>
  <c r="H18173" i="2" a="1"/>
  <c r="H18173" i="2" s="1"/>
  <c r="I18173" i="2" a="1"/>
  <c r="I18173" i="2" s="1"/>
  <c r="H18174" i="2" a="1"/>
  <c r="H18174" i="2" s="1"/>
  <c r="I18174" i="2" a="1"/>
  <c r="I18174" i="2" s="1"/>
  <c r="H18175" i="2" a="1"/>
  <c r="H18175" i="2" s="1"/>
  <c r="I18175" i="2" a="1"/>
  <c r="I18175" i="2" s="1"/>
  <c r="H18176" i="2" a="1"/>
  <c r="H18176" i="2" s="1"/>
  <c r="I18176" i="2" a="1"/>
  <c r="I18176" i="2" s="1"/>
  <c r="H18177" i="2" a="1"/>
  <c r="H18177" i="2" s="1"/>
  <c r="I18177" i="2" a="1"/>
  <c r="I18177" i="2" s="1"/>
  <c r="H18178" i="2" a="1"/>
  <c r="H18178" i="2" s="1"/>
  <c r="I18178" i="2" a="1"/>
  <c r="I18178" i="2" s="1"/>
  <c r="H18179" i="2" a="1"/>
  <c r="H18179" i="2" s="1"/>
  <c r="I18179" i="2" a="1"/>
  <c r="I18179" i="2" s="1"/>
  <c r="H18180" i="2" a="1"/>
  <c r="H18180" i="2" s="1"/>
  <c r="I18180" i="2" a="1"/>
  <c r="I18180" i="2" s="1"/>
  <c r="H18181" i="2" a="1"/>
  <c r="H18181" i="2" s="1"/>
  <c r="I18181" i="2" a="1"/>
  <c r="I18181" i="2" s="1"/>
  <c r="H18182" i="2" a="1"/>
  <c r="H18182" i="2" s="1"/>
  <c r="I18182" i="2" a="1"/>
  <c r="I18182" i="2" s="1"/>
  <c r="H18183" i="2" a="1"/>
  <c r="H18183" i="2" s="1"/>
  <c r="I18183" i="2" a="1"/>
  <c r="I18183" i="2" s="1"/>
  <c r="H18184" i="2" a="1"/>
  <c r="H18184" i="2" s="1"/>
  <c r="I18184" i="2" a="1"/>
  <c r="I18184" i="2" s="1"/>
  <c r="H18185" i="2" a="1"/>
  <c r="H18185" i="2" s="1"/>
  <c r="I18185" i="2" a="1"/>
  <c r="I18185" i="2" s="1"/>
  <c r="H18186" i="2" a="1"/>
  <c r="H18186" i="2" s="1"/>
  <c r="I18186" i="2" a="1"/>
  <c r="I18186" i="2" s="1"/>
  <c r="H18187" i="2" a="1"/>
  <c r="H18187" i="2" s="1"/>
  <c r="I18187" i="2" a="1"/>
  <c r="I18187" i="2" s="1"/>
  <c r="H18188" i="2" a="1"/>
  <c r="H18188" i="2" s="1"/>
  <c r="I18188" i="2" a="1"/>
  <c r="I18188" i="2" s="1"/>
  <c r="H18189" i="2" a="1"/>
  <c r="H18189" i="2" s="1"/>
  <c r="I18189" i="2" a="1"/>
  <c r="I18189" i="2" s="1"/>
  <c r="H18190" i="2" a="1"/>
  <c r="H18190" i="2" s="1"/>
  <c r="I18190" i="2" a="1"/>
  <c r="I18190" i="2" s="1"/>
  <c r="H18191" i="2" a="1"/>
  <c r="H18191" i="2" s="1"/>
  <c r="I18191" i="2" a="1"/>
  <c r="I18191" i="2" s="1"/>
  <c r="H18192" i="2" a="1"/>
  <c r="H18192" i="2" s="1"/>
  <c r="I18192" i="2" a="1"/>
  <c r="I18192" i="2" s="1"/>
  <c r="H18193" i="2" a="1"/>
  <c r="H18193" i="2" s="1"/>
  <c r="I18193" i="2" a="1"/>
  <c r="I18193" i="2" s="1"/>
  <c r="H18194" i="2" a="1"/>
  <c r="H18194" i="2" s="1"/>
  <c r="I18194" i="2" a="1"/>
  <c r="I18194" i="2" s="1"/>
  <c r="H18195" i="2" a="1"/>
  <c r="H18195" i="2" s="1"/>
  <c r="I18195" i="2" a="1"/>
  <c r="I18195" i="2" s="1"/>
  <c r="H18196" i="2" a="1"/>
  <c r="H18196" i="2" s="1"/>
  <c r="I18196" i="2" a="1"/>
  <c r="I18196" i="2" s="1"/>
  <c r="H18197" i="2" a="1"/>
  <c r="H18197" i="2" s="1"/>
  <c r="I18197" i="2" a="1"/>
  <c r="I18197" i="2" s="1"/>
  <c r="H18198" i="2" a="1"/>
  <c r="H18198" i="2" s="1"/>
  <c r="I18198" i="2" a="1"/>
  <c r="I18198" i="2" s="1"/>
  <c r="H18199" i="2" a="1"/>
  <c r="H18199" i="2" s="1"/>
  <c r="I18199" i="2" a="1"/>
  <c r="I18199" i="2" s="1"/>
  <c r="H18200" i="2" a="1"/>
  <c r="H18200" i="2" s="1"/>
  <c r="I18200" i="2" a="1"/>
  <c r="I18200" i="2" s="1"/>
  <c r="H18201" i="2" a="1"/>
  <c r="H18201" i="2" s="1"/>
  <c r="I18201" i="2" a="1"/>
  <c r="I18201" i="2" s="1"/>
  <c r="H18202" i="2" a="1"/>
  <c r="H18202" i="2" s="1"/>
  <c r="I18202" i="2" a="1"/>
  <c r="I18202" i="2" s="1"/>
  <c r="H18203" i="2" a="1"/>
  <c r="H18203" i="2" s="1"/>
  <c r="I18203" i="2" a="1"/>
  <c r="I18203" i="2" s="1"/>
  <c r="H18204" i="2" a="1"/>
  <c r="H18204" i="2" s="1"/>
  <c r="I18204" i="2" a="1"/>
  <c r="I18204" i="2" s="1"/>
  <c r="H18205" i="2" a="1"/>
  <c r="H18205" i="2" s="1"/>
  <c r="I18205" i="2" a="1"/>
  <c r="I18205" i="2" s="1"/>
  <c r="H18206" i="2" a="1"/>
  <c r="H18206" i="2" s="1"/>
  <c r="I18206" i="2" a="1"/>
  <c r="I18206" i="2" s="1"/>
  <c r="H18207" i="2" a="1"/>
  <c r="H18207" i="2" s="1"/>
  <c r="I18207" i="2" a="1"/>
  <c r="I18207" i="2" s="1"/>
  <c r="H18208" i="2" a="1"/>
  <c r="H18208" i="2" s="1"/>
  <c r="I18208" i="2" a="1"/>
  <c r="I18208" i="2" s="1"/>
  <c r="H18209" i="2" a="1"/>
  <c r="H18209" i="2" s="1"/>
  <c r="I18209" i="2" a="1"/>
  <c r="I18209" i="2" s="1"/>
  <c r="H18210" i="2" a="1"/>
  <c r="H18210" i="2" s="1"/>
  <c r="I18210" i="2" a="1"/>
  <c r="I18210" i="2" s="1"/>
  <c r="H18211" i="2" a="1"/>
  <c r="H18211" i="2" s="1"/>
  <c r="I18211" i="2" a="1"/>
  <c r="I18211" i="2" s="1"/>
  <c r="H18212" i="2" a="1"/>
  <c r="H18212" i="2" s="1"/>
  <c r="I18212" i="2" a="1"/>
  <c r="I18212" i="2" s="1"/>
  <c r="H18213" i="2" a="1"/>
  <c r="H18213" i="2" s="1"/>
  <c r="I18213" i="2" a="1"/>
  <c r="I18213" i="2" s="1"/>
  <c r="H18214" i="2" a="1"/>
  <c r="H18214" i="2" s="1"/>
  <c r="I18214" i="2" a="1"/>
  <c r="I18214" i="2" s="1"/>
  <c r="H18215" i="2" a="1"/>
  <c r="H18215" i="2" s="1"/>
  <c r="I18215" i="2" a="1"/>
  <c r="I18215" i="2" s="1"/>
  <c r="H18216" i="2" a="1"/>
  <c r="H18216" i="2" s="1"/>
  <c r="I18216" i="2" a="1"/>
  <c r="I18216" i="2" s="1"/>
  <c r="H18217" i="2" a="1"/>
  <c r="H18217" i="2" s="1"/>
  <c r="I18217" i="2" a="1"/>
  <c r="I18217" i="2" s="1"/>
  <c r="H18218" i="2" a="1"/>
  <c r="H18218" i="2" s="1"/>
  <c r="I18218" i="2" a="1"/>
  <c r="I18218" i="2" s="1"/>
  <c r="H18219" i="2" a="1"/>
  <c r="H18219" i="2" s="1"/>
  <c r="I18219" i="2" a="1"/>
  <c r="I18219" i="2" s="1"/>
  <c r="H18220" i="2" a="1"/>
  <c r="H18220" i="2" s="1"/>
  <c r="I18220" i="2" a="1"/>
  <c r="I18220" i="2" s="1"/>
  <c r="H18221" i="2" a="1"/>
  <c r="H18221" i="2" s="1"/>
  <c r="I18221" i="2" a="1"/>
  <c r="I18221" i="2" s="1"/>
  <c r="H18222" i="2" a="1"/>
  <c r="H18222" i="2" s="1"/>
  <c r="I18222" i="2" a="1"/>
  <c r="I18222" i="2" s="1"/>
  <c r="H18223" i="2" a="1"/>
  <c r="H18223" i="2" s="1"/>
  <c r="I18223" i="2" a="1"/>
  <c r="I18223" i="2" s="1"/>
  <c r="H18224" i="2" a="1"/>
  <c r="H18224" i="2" s="1"/>
  <c r="I18224" i="2" a="1"/>
  <c r="I18224" i="2" s="1"/>
  <c r="H18225" i="2" a="1"/>
  <c r="H18225" i="2" s="1"/>
  <c r="I18225" i="2" a="1"/>
  <c r="I18225" i="2" s="1"/>
  <c r="H18226" i="2" a="1"/>
  <c r="H18226" i="2" s="1"/>
  <c r="I18226" i="2" a="1"/>
  <c r="I18226" i="2" s="1"/>
  <c r="H18227" i="2" a="1"/>
  <c r="H18227" i="2" s="1"/>
  <c r="I18227" i="2" a="1"/>
  <c r="I18227" i="2" s="1"/>
  <c r="H18228" i="2" a="1"/>
  <c r="H18228" i="2" s="1"/>
  <c r="I18228" i="2" a="1"/>
  <c r="I18228" i="2" s="1"/>
  <c r="H18229" i="2" a="1"/>
  <c r="H18229" i="2" s="1"/>
  <c r="I18229" i="2" a="1"/>
  <c r="I18229" i="2" s="1"/>
  <c r="H18230" i="2" a="1"/>
  <c r="H18230" i="2" s="1"/>
  <c r="I18230" i="2" a="1"/>
  <c r="I18230" i="2" s="1"/>
  <c r="H18231" i="2" a="1"/>
  <c r="H18231" i="2" s="1"/>
  <c r="I18231" i="2" a="1"/>
  <c r="I18231" i="2" s="1"/>
  <c r="H18232" i="2" a="1"/>
  <c r="H18232" i="2" s="1"/>
  <c r="I18232" i="2" a="1"/>
  <c r="I18232" i="2" s="1"/>
  <c r="H18233" i="2" a="1"/>
  <c r="H18233" i="2" s="1"/>
  <c r="I18233" i="2" a="1"/>
  <c r="I18233" i="2" s="1"/>
  <c r="H18234" i="2" a="1"/>
  <c r="H18234" i="2" s="1"/>
  <c r="I18234" i="2" a="1"/>
  <c r="I18234" i="2" s="1"/>
  <c r="H18235" i="2" a="1"/>
  <c r="H18235" i="2" s="1"/>
  <c r="I18235" i="2" a="1"/>
  <c r="I18235" i="2" s="1"/>
  <c r="H18236" i="2" a="1"/>
  <c r="H18236" i="2" s="1"/>
  <c r="I18236" i="2" a="1"/>
  <c r="I18236" i="2" s="1"/>
  <c r="H18237" i="2" a="1"/>
  <c r="H18237" i="2" s="1"/>
  <c r="I18237" i="2" a="1"/>
  <c r="I18237" i="2" s="1"/>
  <c r="H18238" i="2" a="1"/>
  <c r="H18238" i="2" s="1"/>
  <c r="I18238" i="2" a="1"/>
  <c r="I18238" i="2" s="1"/>
  <c r="H18239" i="2" a="1"/>
  <c r="H18239" i="2" s="1"/>
  <c r="I18239" i="2" a="1"/>
  <c r="I18239" i="2" s="1"/>
  <c r="H18240" i="2" a="1"/>
  <c r="H18240" i="2" s="1"/>
  <c r="I18240" i="2" a="1"/>
  <c r="I18240" i="2" s="1"/>
  <c r="H18241" i="2" a="1"/>
  <c r="H18241" i="2" s="1"/>
  <c r="I18241" i="2" a="1"/>
  <c r="I18241" i="2" s="1"/>
  <c r="H18242" i="2" a="1"/>
  <c r="H18242" i="2" s="1"/>
  <c r="I18242" i="2" a="1"/>
  <c r="I18242" i="2" s="1"/>
  <c r="H18243" i="2" a="1"/>
  <c r="H18243" i="2" s="1"/>
  <c r="I18243" i="2" a="1"/>
  <c r="I18243" i="2" s="1"/>
  <c r="H18244" i="2" a="1"/>
  <c r="H18244" i="2" s="1"/>
  <c r="I18244" i="2" a="1"/>
  <c r="I18244" i="2" s="1"/>
  <c r="H18245" i="2" a="1"/>
  <c r="H18245" i="2" s="1"/>
  <c r="I18245" i="2" a="1"/>
  <c r="I18245" i="2" s="1"/>
  <c r="H18246" i="2" a="1"/>
  <c r="H18246" i="2" s="1"/>
  <c r="I18246" i="2" a="1"/>
  <c r="I18246" i="2" s="1"/>
  <c r="H18247" i="2" a="1"/>
  <c r="H18247" i="2" s="1"/>
  <c r="I18247" i="2" a="1"/>
  <c r="I18247" i="2" s="1"/>
  <c r="H18248" i="2" a="1"/>
  <c r="H18248" i="2" s="1"/>
  <c r="I18248" i="2" a="1"/>
  <c r="I18248" i="2" s="1"/>
  <c r="H18249" i="2" a="1"/>
  <c r="H18249" i="2" s="1"/>
  <c r="I18249" i="2" a="1"/>
  <c r="I18249" i="2" s="1"/>
  <c r="H18250" i="2" a="1"/>
  <c r="H18250" i="2" s="1"/>
  <c r="I18250" i="2" a="1"/>
  <c r="I18250" i="2" s="1"/>
  <c r="H18251" i="2" a="1"/>
  <c r="H18251" i="2" s="1"/>
  <c r="I18251" i="2" a="1"/>
  <c r="I18251" i="2" s="1"/>
  <c r="H18252" i="2" a="1"/>
  <c r="H18252" i="2" s="1"/>
  <c r="I18252" i="2" a="1"/>
  <c r="I18252" i="2" s="1"/>
  <c r="H18253" i="2" a="1"/>
  <c r="H18253" i="2" s="1"/>
  <c r="I18253" i="2" a="1"/>
  <c r="I18253" i="2" s="1"/>
  <c r="H18254" i="2" a="1"/>
  <c r="H18254" i="2" s="1"/>
  <c r="I18254" i="2" a="1"/>
  <c r="I18254" i="2" s="1"/>
  <c r="H18255" i="2" a="1"/>
  <c r="H18255" i="2" s="1"/>
  <c r="I18255" i="2" a="1"/>
  <c r="I18255" i="2" s="1"/>
  <c r="H18256" i="2" a="1"/>
  <c r="H18256" i="2" s="1"/>
  <c r="I18256" i="2" a="1"/>
  <c r="I18256" i="2" s="1"/>
  <c r="H18257" i="2" a="1"/>
  <c r="H18257" i="2" s="1"/>
  <c r="I18257" i="2" a="1"/>
  <c r="I18257" i="2" s="1"/>
  <c r="H18258" i="2" a="1"/>
  <c r="H18258" i="2" s="1"/>
  <c r="I18258" i="2" a="1"/>
  <c r="I18258" i="2" s="1"/>
  <c r="H18259" i="2" a="1"/>
  <c r="H18259" i="2" s="1"/>
  <c r="I18259" i="2" a="1"/>
  <c r="I18259" i="2" s="1"/>
  <c r="H18260" i="2" a="1"/>
  <c r="H18260" i="2" s="1"/>
  <c r="I18260" i="2" a="1"/>
  <c r="I18260" i="2" s="1"/>
  <c r="H18261" i="2" a="1"/>
  <c r="H18261" i="2" s="1"/>
  <c r="I18261" i="2" a="1"/>
  <c r="I18261" i="2" s="1"/>
  <c r="H18262" i="2" a="1"/>
  <c r="H18262" i="2" s="1"/>
  <c r="I18262" i="2" a="1"/>
  <c r="I18262" i="2" s="1"/>
  <c r="H18263" i="2" a="1"/>
  <c r="H18263" i="2" s="1"/>
  <c r="I18263" i="2" a="1"/>
  <c r="I18263" i="2" s="1"/>
  <c r="H18264" i="2" a="1"/>
  <c r="H18264" i="2" s="1"/>
  <c r="I18264" i="2" a="1"/>
  <c r="I18264" i="2" s="1"/>
  <c r="H18265" i="2" a="1"/>
  <c r="H18265" i="2" s="1"/>
  <c r="I18265" i="2" a="1"/>
  <c r="I18265" i="2" s="1"/>
  <c r="H18266" i="2" a="1"/>
  <c r="H18266" i="2" s="1"/>
  <c r="I18266" i="2" a="1"/>
  <c r="I18266" i="2" s="1"/>
  <c r="H18267" i="2" a="1"/>
  <c r="H18267" i="2" s="1"/>
  <c r="I18267" i="2" a="1"/>
  <c r="I18267" i="2" s="1"/>
  <c r="H18268" i="2" a="1"/>
  <c r="H18268" i="2" s="1"/>
  <c r="I18268" i="2" a="1"/>
  <c r="I18268" i="2" s="1"/>
  <c r="H18269" i="2" a="1"/>
  <c r="H18269" i="2" s="1"/>
  <c r="I18269" i="2" a="1"/>
  <c r="I18269" i="2" s="1"/>
  <c r="H18270" i="2" a="1"/>
  <c r="H18270" i="2" s="1"/>
  <c r="I18270" i="2" a="1"/>
  <c r="I18270" i="2" s="1"/>
  <c r="H18271" i="2" a="1"/>
  <c r="H18271" i="2" s="1"/>
  <c r="I18271" i="2" a="1"/>
  <c r="I18271" i="2" s="1"/>
  <c r="H18272" i="2" a="1"/>
  <c r="H18272" i="2" s="1"/>
  <c r="I18272" i="2" a="1"/>
  <c r="I18272" i="2" s="1"/>
  <c r="H18273" i="2" a="1"/>
  <c r="H18273" i="2" s="1"/>
  <c r="I18273" i="2" a="1"/>
  <c r="I18273" i="2" s="1"/>
  <c r="H18274" i="2" a="1"/>
  <c r="H18274" i="2" s="1"/>
  <c r="I18274" i="2" a="1"/>
  <c r="I18274" i="2" s="1"/>
  <c r="H18275" i="2" a="1"/>
  <c r="H18275" i="2" s="1"/>
  <c r="I18275" i="2" a="1"/>
  <c r="I18275" i="2" s="1"/>
  <c r="H18276" i="2" a="1"/>
  <c r="H18276" i="2" s="1"/>
  <c r="I18276" i="2" a="1"/>
  <c r="I18276" i="2" s="1"/>
  <c r="H18277" i="2" a="1"/>
  <c r="H18277" i="2" s="1"/>
  <c r="I18277" i="2" a="1"/>
  <c r="I18277" i="2" s="1"/>
  <c r="H18278" i="2" a="1"/>
  <c r="H18278" i="2" s="1"/>
  <c r="I18278" i="2" a="1"/>
  <c r="I18278" i="2" s="1"/>
  <c r="H18279" i="2" a="1"/>
  <c r="H18279" i="2" s="1"/>
  <c r="I18279" i="2" a="1"/>
  <c r="I18279" i="2" s="1"/>
  <c r="H18280" i="2" a="1"/>
  <c r="H18280" i="2" s="1"/>
  <c r="I18280" i="2" a="1"/>
  <c r="I18280" i="2" s="1"/>
  <c r="H18281" i="2" a="1"/>
  <c r="H18281" i="2" s="1"/>
  <c r="I18281" i="2" a="1"/>
  <c r="I18281" i="2" s="1"/>
  <c r="H18282" i="2" a="1"/>
  <c r="H18282" i="2" s="1"/>
  <c r="I18282" i="2" a="1"/>
  <c r="I18282" i="2" s="1"/>
  <c r="H18283" i="2" a="1"/>
  <c r="H18283" i="2" s="1"/>
  <c r="I18283" i="2" a="1"/>
  <c r="I18283" i="2" s="1"/>
  <c r="H18284" i="2" a="1"/>
  <c r="H18284" i="2" s="1"/>
  <c r="I18284" i="2" a="1"/>
  <c r="I18284" i="2" s="1"/>
  <c r="H18285" i="2" a="1"/>
  <c r="H18285" i="2" s="1"/>
  <c r="I18285" i="2" a="1"/>
  <c r="I18285" i="2" s="1"/>
  <c r="H18286" i="2" a="1"/>
  <c r="H18286" i="2" s="1"/>
  <c r="I18286" i="2" a="1"/>
  <c r="I18286" i="2" s="1"/>
  <c r="H18287" i="2" a="1"/>
  <c r="H18287" i="2" s="1"/>
  <c r="I18287" i="2" a="1"/>
  <c r="I18287" i="2" s="1"/>
  <c r="H18288" i="2" a="1"/>
  <c r="H18288" i="2" s="1"/>
  <c r="I18288" i="2" a="1"/>
  <c r="I18288" i="2" s="1"/>
  <c r="H18289" i="2" a="1"/>
  <c r="H18289" i="2" s="1"/>
  <c r="I18289" i="2" a="1"/>
  <c r="I18289" i="2" s="1"/>
  <c r="H18290" i="2" a="1"/>
  <c r="H18290" i="2" s="1"/>
  <c r="I18290" i="2" a="1"/>
  <c r="I18290" i="2" s="1"/>
  <c r="H18291" i="2" a="1"/>
  <c r="H18291" i="2" s="1"/>
  <c r="I18291" i="2" a="1"/>
  <c r="I18291" i="2" s="1"/>
  <c r="H18292" i="2" a="1"/>
  <c r="H18292" i="2" s="1"/>
  <c r="I18292" i="2" a="1"/>
  <c r="I18292" i="2" s="1"/>
  <c r="H18293" i="2" a="1"/>
  <c r="H18293" i="2" s="1"/>
  <c r="I18293" i="2" a="1"/>
  <c r="I18293" i="2" s="1"/>
  <c r="H18294" i="2" a="1"/>
  <c r="H18294" i="2" s="1"/>
  <c r="I18294" i="2" a="1"/>
  <c r="I18294" i="2" s="1"/>
  <c r="H18295" i="2" a="1"/>
  <c r="H18295" i="2" s="1"/>
  <c r="I18295" i="2" a="1"/>
  <c r="I18295" i="2" s="1"/>
  <c r="H18296" i="2" a="1"/>
  <c r="H18296" i="2" s="1"/>
  <c r="I18296" i="2" a="1"/>
  <c r="I18296" i="2" s="1"/>
  <c r="H18297" i="2" a="1"/>
  <c r="H18297" i="2" s="1"/>
  <c r="I18297" i="2" a="1"/>
  <c r="I18297" i="2" s="1"/>
  <c r="H18298" i="2" a="1"/>
  <c r="H18298" i="2" s="1"/>
  <c r="I18298" i="2" a="1"/>
  <c r="I18298" i="2" s="1"/>
  <c r="H18299" i="2" a="1"/>
  <c r="H18299" i="2" s="1"/>
  <c r="I18299" i="2" a="1"/>
  <c r="I18299" i="2" s="1"/>
  <c r="H18300" i="2" a="1"/>
  <c r="H18300" i="2" s="1"/>
  <c r="I18300" i="2" a="1"/>
  <c r="I18300" i="2" s="1"/>
  <c r="H18301" i="2" a="1"/>
  <c r="H18301" i="2" s="1"/>
  <c r="I18301" i="2" a="1"/>
  <c r="I18301" i="2" s="1"/>
  <c r="H18302" i="2" a="1"/>
  <c r="H18302" i="2" s="1"/>
  <c r="I18302" i="2" a="1"/>
  <c r="I18302" i="2" s="1"/>
  <c r="H18303" i="2" a="1"/>
  <c r="H18303" i="2" s="1"/>
  <c r="I18303" i="2" a="1"/>
  <c r="I18303" i="2" s="1"/>
  <c r="H18304" i="2" a="1"/>
  <c r="H18304" i="2" s="1"/>
  <c r="I18304" i="2" a="1"/>
  <c r="I18304" i="2" s="1"/>
  <c r="H18305" i="2" a="1"/>
  <c r="H18305" i="2" s="1"/>
  <c r="I18305" i="2" a="1"/>
  <c r="I18305" i="2" s="1"/>
  <c r="H18306" i="2" a="1"/>
  <c r="H18306" i="2" s="1"/>
  <c r="I18306" i="2" a="1"/>
  <c r="I18306" i="2" s="1"/>
  <c r="H18307" i="2" a="1"/>
  <c r="H18307" i="2" s="1"/>
  <c r="I18307" i="2" a="1"/>
  <c r="I18307" i="2" s="1"/>
  <c r="H18308" i="2" a="1"/>
  <c r="H18308" i="2" s="1"/>
  <c r="I18308" i="2" a="1"/>
  <c r="I18308" i="2" s="1"/>
  <c r="H18309" i="2" a="1"/>
  <c r="H18309" i="2" s="1"/>
  <c r="I18309" i="2" a="1"/>
  <c r="I18309" i="2" s="1"/>
  <c r="H18310" i="2" a="1"/>
  <c r="H18310" i="2" s="1"/>
  <c r="I18310" i="2" a="1"/>
  <c r="I18310" i="2" s="1"/>
  <c r="H18311" i="2" a="1"/>
  <c r="H18311" i="2" s="1"/>
  <c r="I18311" i="2" a="1"/>
  <c r="I18311" i="2" s="1"/>
  <c r="H18312" i="2" a="1"/>
  <c r="H18312" i="2" s="1"/>
  <c r="I18312" i="2" a="1"/>
  <c r="I18312" i="2" s="1"/>
  <c r="H18313" i="2" a="1"/>
  <c r="H18313" i="2" s="1"/>
  <c r="I18313" i="2" a="1"/>
  <c r="I18313" i="2" s="1"/>
  <c r="H18314" i="2" a="1"/>
  <c r="H18314" i="2" s="1"/>
  <c r="I18314" i="2" a="1"/>
  <c r="I18314" i="2" s="1"/>
  <c r="H18315" i="2" a="1"/>
  <c r="H18315" i="2" s="1"/>
  <c r="I18315" i="2" a="1"/>
  <c r="I18315" i="2" s="1"/>
  <c r="H18316" i="2" a="1"/>
  <c r="H18316" i="2" s="1"/>
  <c r="I18316" i="2" a="1"/>
  <c r="I18316" i="2" s="1"/>
  <c r="H18317" i="2" a="1"/>
  <c r="H18317" i="2" s="1"/>
  <c r="I18317" i="2" a="1"/>
  <c r="I18317" i="2" s="1"/>
  <c r="H18318" i="2" a="1"/>
  <c r="H18318" i="2" s="1"/>
  <c r="I18318" i="2" a="1"/>
  <c r="I18318" i="2" s="1"/>
  <c r="H18319" i="2" a="1"/>
  <c r="H18319" i="2" s="1"/>
  <c r="I18319" i="2" a="1"/>
  <c r="I18319" i="2" s="1"/>
  <c r="H18320" i="2" a="1"/>
  <c r="H18320" i="2" s="1"/>
  <c r="I18320" i="2" a="1"/>
  <c r="I18320" i="2" s="1"/>
  <c r="H18321" i="2" a="1"/>
  <c r="H18321" i="2" s="1"/>
  <c r="I18321" i="2" a="1"/>
  <c r="I18321" i="2" s="1"/>
  <c r="H18322" i="2" a="1"/>
  <c r="H18322" i="2" s="1"/>
  <c r="I18322" i="2" a="1"/>
  <c r="I18322" i="2" s="1"/>
  <c r="H18323" i="2" a="1"/>
  <c r="H18323" i="2" s="1"/>
  <c r="I18323" i="2" a="1"/>
  <c r="I18323" i="2" s="1"/>
  <c r="H18324" i="2" a="1"/>
  <c r="H18324" i="2" s="1"/>
  <c r="I18324" i="2" a="1"/>
  <c r="I18324" i="2" s="1"/>
  <c r="H18325" i="2" a="1"/>
  <c r="H18325" i="2" s="1"/>
  <c r="I18325" i="2" a="1"/>
  <c r="I18325" i="2" s="1"/>
  <c r="H18326" i="2" a="1"/>
  <c r="H18326" i="2" s="1"/>
  <c r="I18326" i="2" a="1"/>
  <c r="I18326" i="2" s="1"/>
  <c r="H18327" i="2" a="1"/>
  <c r="H18327" i="2" s="1"/>
  <c r="I18327" i="2" a="1"/>
  <c r="I18327" i="2" s="1"/>
  <c r="H18328" i="2" a="1"/>
  <c r="H18328" i="2" s="1"/>
  <c r="I18328" i="2" a="1"/>
  <c r="I18328" i="2" s="1"/>
  <c r="H18329" i="2" a="1"/>
  <c r="H18329" i="2" s="1"/>
  <c r="I18329" i="2" a="1"/>
  <c r="I18329" i="2" s="1"/>
  <c r="H18330" i="2" a="1"/>
  <c r="H18330" i="2" s="1"/>
  <c r="I18330" i="2" a="1"/>
  <c r="I18330" i="2" s="1"/>
  <c r="H18331" i="2" a="1"/>
  <c r="H18331" i="2" s="1"/>
  <c r="I18331" i="2" a="1"/>
  <c r="I18331" i="2" s="1"/>
  <c r="H18332" i="2" a="1"/>
  <c r="H18332" i="2" s="1"/>
  <c r="I18332" i="2" a="1"/>
  <c r="I18332" i="2" s="1"/>
  <c r="H18333" i="2" a="1"/>
  <c r="H18333" i="2" s="1"/>
  <c r="I18333" i="2" a="1"/>
  <c r="I18333" i="2" s="1"/>
  <c r="H18334" i="2" a="1"/>
  <c r="H18334" i="2" s="1"/>
  <c r="I18334" i="2" a="1"/>
  <c r="I18334" i="2" s="1"/>
  <c r="H18335" i="2" a="1"/>
  <c r="H18335" i="2" s="1"/>
  <c r="I18335" i="2" a="1"/>
  <c r="I18335" i="2" s="1"/>
  <c r="H18336" i="2" a="1"/>
  <c r="H18336" i="2" s="1"/>
  <c r="I18336" i="2" a="1"/>
  <c r="I18336" i="2" s="1"/>
  <c r="H18337" i="2" a="1"/>
  <c r="H18337" i="2" s="1"/>
  <c r="I18337" i="2" a="1"/>
  <c r="I18337" i="2" s="1"/>
  <c r="H18338" i="2" a="1"/>
  <c r="H18338" i="2" s="1"/>
  <c r="I18338" i="2" a="1"/>
  <c r="I18338" i="2" s="1"/>
  <c r="H18339" i="2" a="1"/>
  <c r="H18339" i="2" s="1"/>
  <c r="I18339" i="2" a="1"/>
  <c r="I18339" i="2" s="1"/>
  <c r="H18340" i="2" a="1"/>
  <c r="H18340" i="2" s="1"/>
  <c r="I18340" i="2" a="1"/>
  <c r="I18340" i="2" s="1"/>
  <c r="H18341" i="2" a="1"/>
  <c r="H18341" i="2" s="1"/>
  <c r="I18341" i="2" a="1"/>
  <c r="I18341" i="2" s="1"/>
  <c r="H18342" i="2" a="1"/>
  <c r="H18342" i="2" s="1"/>
  <c r="I18342" i="2" a="1"/>
  <c r="I18342" i="2" s="1"/>
  <c r="H18343" i="2" a="1"/>
  <c r="H18343" i="2" s="1"/>
  <c r="I18343" i="2" a="1"/>
  <c r="I18343" i="2" s="1"/>
  <c r="H18344" i="2" a="1"/>
  <c r="H18344" i="2" s="1"/>
  <c r="I18344" i="2" a="1"/>
  <c r="I18344" i="2" s="1"/>
  <c r="H18345" i="2" a="1"/>
  <c r="H18345" i="2" s="1"/>
  <c r="I18345" i="2" a="1"/>
  <c r="I18345" i="2" s="1"/>
  <c r="H18346" i="2" a="1"/>
  <c r="H18346" i="2" s="1"/>
  <c r="I18346" i="2" a="1"/>
  <c r="I18346" i="2" s="1"/>
  <c r="H18347" i="2" a="1"/>
  <c r="H18347" i="2" s="1"/>
  <c r="I18347" i="2" a="1"/>
  <c r="I18347" i="2" s="1"/>
  <c r="H18348" i="2" a="1"/>
  <c r="H18348" i="2" s="1"/>
  <c r="I18348" i="2" a="1"/>
  <c r="I18348" i="2" s="1"/>
  <c r="H18349" i="2" a="1"/>
  <c r="H18349" i="2" s="1"/>
  <c r="I18349" i="2" a="1"/>
  <c r="I18349" i="2" s="1"/>
  <c r="H18350" i="2" a="1"/>
  <c r="H18350" i="2" s="1"/>
  <c r="I18350" i="2" a="1"/>
  <c r="I18350" i="2" s="1"/>
  <c r="H18351" i="2" a="1"/>
  <c r="H18351" i="2" s="1"/>
  <c r="I18351" i="2" a="1"/>
  <c r="I18351" i="2" s="1"/>
  <c r="H18352" i="2" a="1"/>
  <c r="H18352" i="2" s="1"/>
  <c r="I18352" i="2" a="1"/>
  <c r="I18352" i="2" s="1"/>
  <c r="H18353" i="2" a="1"/>
  <c r="H18353" i="2" s="1"/>
  <c r="I18353" i="2" a="1"/>
  <c r="I18353" i="2" s="1"/>
  <c r="H18354" i="2" a="1"/>
  <c r="H18354" i="2" s="1"/>
  <c r="I18354" i="2" a="1"/>
  <c r="I18354" i="2" s="1"/>
  <c r="H18355" i="2" a="1"/>
  <c r="H18355" i="2" s="1"/>
  <c r="I18355" i="2" a="1"/>
  <c r="I18355" i="2" s="1"/>
  <c r="H18356" i="2" a="1"/>
  <c r="H18356" i="2" s="1"/>
  <c r="I18356" i="2" a="1"/>
  <c r="I18356" i="2" s="1"/>
  <c r="H18357" i="2" a="1"/>
  <c r="H18357" i="2" s="1"/>
  <c r="I18357" i="2" a="1"/>
  <c r="I18357" i="2" s="1"/>
  <c r="H18358" i="2" a="1"/>
  <c r="H18358" i="2" s="1"/>
  <c r="I18358" i="2" a="1"/>
  <c r="I18358" i="2" s="1"/>
  <c r="H18359" i="2" a="1"/>
  <c r="H18359" i="2" s="1"/>
  <c r="I18359" i="2" a="1"/>
  <c r="I18359" i="2" s="1"/>
  <c r="H18360" i="2" a="1"/>
  <c r="H18360" i="2" s="1"/>
  <c r="I18360" i="2" a="1"/>
  <c r="I18360" i="2" s="1"/>
  <c r="H18361" i="2" a="1"/>
  <c r="H18361" i="2" s="1"/>
  <c r="I18361" i="2" a="1"/>
  <c r="I18361" i="2" s="1"/>
  <c r="H18362" i="2" a="1"/>
  <c r="H18362" i="2" s="1"/>
  <c r="I18362" i="2" a="1"/>
  <c r="I18362" i="2" s="1"/>
  <c r="H18363" i="2" a="1"/>
  <c r="H18363" i="2" s="1"/>
  <c r="I18363" i="2" a="1"/>
  <c r="I18363" i="2" s="1"/>
  <c r="H18364" i="2" a="1"/>
  <c r="H18364" i="2" s="1"/>
  <c r="I18364" i="2" a="1"/>
  <c r="I18364" i="2" s="1"/>
  <c r="H18365" i="2" a="1"/>
  <c r="H18365" i="2" s="1"/>
  <c r="I18365" i="2" a="1"/>
  <c r="I18365" i="2" s="1"/>
  <c r="H18366" i="2" a="1"/>
  <c r="H18366" i="2" s="1"/>
  <c r="I18366" i="2" a="1"/>
  <c r="I18366" i="2" s="1"/>
  <c r="H18367" i="2" a="1"/>
  <c r="H18367" i="2" s="1"/>
  <c r="I18367" i="2" a="1"/>
  <c r="I18367" i="2" s="1"/>
  <c r="H18368" i="2" a="1"/>
  <c r="H18368" i="2" s="1"/>
  <c r="I18368" i="2" a="1"/>
  <c r="I18368" i="2" s="1"/>
  <c r="H18369" i="2" a="1"/>
  <c r="H18369" i="2" s="1"/>
  <c r="I18369" i="2" a="1"/>
  <c r="I18369" i="2" s="1"/>
  <c r="H18370" i="2" a="1"/>
  <c r="H18370" i="2" s="1"/>
  <c r="I18370" i="2" a="1"/>
  <c r="I18370" i="2" s="1"/>
  <c r="H18371" i="2" a="1"/>
  <c r="H18371" i="2" s="1"/>
  <c r="I18371" i="2" a="1"/>
  <c r="I18371" i="2" s="1"/>
  <c r="H18372" i="2" a="1"/>
  <c r="H18372" i="2" s="1"/>
  <c r="I18372" i="2" a="1"/>
  <c r="I18372" i="2" s="1"/>
  <c r="H18373" i="2" a="1"/>
  <c r="H18373" i="2" s="1"/>
  <c r="I18373" i="2" a="1"/>
  <c r="I18373" i="2" s="1"/>
  <c r="H18374" i="2" a="1"/>
  <c r="H18374" i="2" s="1"/>
  <c r="I18374" i="2" a="1"/>
  <c r="I18374" i="2" s="1"/>
  <c r="H18375" i="2" a="1"/>
  <c r="H18375" i="2" s="1"/>
  <c r="I18375" i="2" a="1"/>
  <c r="I18375" i="2" s="1"/>
  <c r="H18376" i="2" a="1"/>
  <c r="H18376" i="2" s="1"/>
  <c r="I18376" i="2" a="1"/>
  <c r="I18376" i="2" s="1"/>
  <c r="H18377" i="2" a="1"/>
  <c r="H18377" i="2" s="1"/>
  <c r="I18377" i="2" a="1"/>
  <c r="I18377" i="2" s="1"/>
  <c r="H18378" i="2" a="1"/>
  <c r="H18378" i="2" s="1"/>
  <c r="I18378" i="2" a="1"/>
  <c r="I18378" i="2" s="1"/>
  <c r="H18379" i="2" a="1"/>
  <c r="H18379" i="2" s="1"/>
  <c r="I18379" i="2" a="1"/>
  <c r="I18379" i="2" s="1"/>
  <c r="H18380" i="2" a="1"/>
  <c r="H18380" i="2" s="1"/>
  <c r="I18380" i="2" a="1"/>
  <c r="I18380" i="2" s="1"/>
  <c r="H18381" i="2" a="1"/>
  <c r="H18381" i="2" s="1"/>
  <c r="I18381" i="2" a="1"/>
  <c r="I18381" i="2" s="1"/>
  <c r="H18382" i="2" a="1"/>
  <c r="H18382" i="2" s="1"/>
  <c r="I18382" i="2" a="1"/>
  <c r="I18382" i="2" s="1"/>
  <c r="H18383" i="2" a="1"/>
  <c r="H18383" i="2" s="1"/>
  <c r="I18383" i="2" a="1"/>
  <c r="I18383" i="2" s="1"/>
  <c r="H18384" i="2" a="1"/>
  <c r="H18384" i="2" s="1"/>
  <c r="I18384" i="2" a="1"/>
  <c r="I18384" i="2" s="1"/>
  <c r="H18385" i="2" a="1"/>
  <c r="H18385" i="2" s="1"/>
  <c r="I18385" i="2" a="1"/>
  <c r="I18385" i="2" s="1"/>
  <c r="H18386" i="2" a="1"/>
  <c r="H18386" i="2" s="1"/>
  <c r="I18386" i="2" a="1"/>
  <c r="I18386" i="2" s="1"/>
  <c r="H18387" i="2" a="1"/>
  <c r="H18387" i="2" s="1"/>
  <c r="I18387" i="2" a="1"/>
  <c r="I18387" i="2" s="1"/>
  <c r="H18388" i="2" a="1"/>
  <c r="H18388" i="2" s="1"/>
  <c r="I18388" i="2" a="1"/>
  <c r="I18388" i="2" s="1"/>
  <c r="H18389" i="2" a="1"/>
  <c r="H18389" i="2" s="1"/>
  <c r="I18389" i="2" a="1"/>
  <c r="I18389" i="2" s="1"/>
  <c r="H18390" i="2" a="1"/>
  <c r="H18390" i="2" s="1"/>
  <c r="I18390" i="2" a="1"/>
  <c r="I18390" i="2" s="1"/>
  <c r="H18391" i="2" a="1"/>
  <c r="H18391" i="2" s="1"/>
  <c r="I18391" i="2" a="1"/>
  <c r="I18391" i="2" s="1"/>
  <c r="H18392" i="2" a="1"/>
  <c r="H18392" i="2" s="1"/>
  <c r="I18392" i="2" a="1"/>
  <c r="I18392" i="2" s="1"/>
  <c r="H18393" i="2" a="1"/>
  <c r="H18393" i="2" s="1"/>
  <c r="I18393" i="2" a="1"/>
  <c r="I18393" i="2" s="1"/>
  <c r="H18394" i="2" a="1"/>
  <c r="H18394" i="2" s="1"/>
  <c r="I18394" i="2" a="1"/>
  <c r="I18394" i="2" s="1"/>
  <c r="H18395" i="2" a="1"/>
  <c r="H18395" i="2" s="1"/>
  <c r="I18395" i="2" a="1"/>
  <c r="I18395" i="2" s="1"/>
  <c r="H18396" i="2" a="1"/>
  <c r="H18396" i="2" s="1"/>
  <c r="I18396" i="2" a="1"/>
  <c r="I18396" i="2" s="1"/>
  <c r="H18397" i="2" a="1"/>
  <c r="H18397" i="2" s="1"/>
  <c r="I18397" i="2" a="1"/>
  <c r="I18397" i="2" s="1"/>
  <c r="H18398" i="2" a="1"/>
  <c r="H18398" i="2" s="1"/>
  <c r="I18398" i="2" a="1"/>
  <c r="I18398" i="2" s="1"/>
  <c r="H18399" i="2" a="1"/>
  <c r="H18399" i="2" s="1"/>
  <c r="I18399" i="2" a="1"/>
  <c r="I18399" i="2" s="1"/>
  <c r="H18400" i="2" a="1"/>
  <c r="H18400" i="2" s="1"/>
  <c r="I18400" i="2" a="1"/>
  <c r="I18400" i="2" s="1"/>
  <c r="H18401" i="2" a="1"/>
  <c r="H18401" i="2" s="1"/>
  <c r="I18401" i="2" a="1"/>
  <c r="I18401" i="2" s="1"/>
  <c r="H18402" i="2" a="1"/>
  <c r="H18402" i="2" s="1"/>
  <c r="I18402" i="2" a="1"/>
  <c r="I18402" i="2" s="1"/>
  <c r="H18403" i="2" a="1"/>
  <c r="H18403" i="2" s="1"/>
  <c r="I18403" i="2" a="1"/>
  <c r="I18403" i="2" s="1"/>
  <c r="H18404" i="2" a="1"/>
  <c r="H18404" i="2" s="1"/>
  <c r="I18404" i="2" a="1"/>
  <c r="I18404" i="2" s="1"/>
  <c r="H18405" i="2" a="1"/>
  <c r="H18405" i="2" s="1"/>
  <c r="I18405" i="2" a="1"/>
  <c r="I18405" i="2" s="1"/>
  <c r="H18406" i="2" a="1"/>
  <c r="H18406" i="2" s="1"/>
  <c r="I18406" i="2" a="1"/>
  <c r="I18406" i="2" s="1"/>
  <c r="H18407" i="2" a="1"/>
  <c r="H18407" i="2" s="1"/>
  <c r="I18407" i="2" a="1"/>
  <c r="I18407" i="2" s="1"/>
  <c r="H18408" i="2" a="1"/>
  <c r="H18408" i="2" s="1"/>
  <c r="I18408" i="2" a="1"/>
  <c r="I18408" i="2" s="1"/>
  <c r="H18409" i="2" a="1"/>
  <c r="H18409" i="2" s="1"/>
  <c r="I18409" i="2" a="1"/>
  <c r="I18409" i="2" s="1"/>
  <c r="H18410" i="2" a="1"/>
  <c r="H18410" i="2" s="1"/>
  <c r="I18410" i="2" a="1"/>
  <c r="I18410" i="2" s="1"/>
  <c r="H18411" i="2" a="1"/>
  <c r="H18411" i="2" s="1"/>
  <c r="I18411" i="2" a="1"/>
  <c r="I18411" i="2" s="1"/>
  <c r="H18412" i="2" a="1"/>
  <c r="H18412" i="2" s="1"/>
  <c r="I18412" i="2" a="1"/>
  <c r="I18412" i="2" s="1"/>
  <c r="H18413" i="2" a="1"/>
  <c r="H18413" i="2" s="1"/>
  <c r="I18413" i="2" a="1"/>
  <c r="I18413" i="2" s="1"/>
  <c r="H18414" i="2" a="1"/>
  <c r="H18414" i="2" s="1"/>
  <c r="I18414" i="2" a="1"/>
  <c r="I18414" i="2" s="1"/>
  <c r="H18415" i="2" a="1"/>
  <c r="H18415" i="2" s="1"/>
  <c r="I18415" i="2" a="1"/>
  <c r="I18415" i="2" s="1"/>
  <c r="H18416" i="2" a="1"/>
  <c r="H18416" i="2" s="1"/>
  <c r="I18416" i="2" a="1"/>
  <c r="I18416" i="2" s="1"/>
  <c r="H18417" i="2" a="1"/>
  <c r="H18417" i="2" s="1"/>
  <c r="I18417" i="2" a="1"/>
  <c r="I18417" i="2" s="1"/>
  <c r="H18418" i="2" a="1"/>
  <c r="H18418" i="2" s="1"/>
  <c r="I18418" i="2" a="1"/>
  <c r="I18418" i="2" s="1"/>
  <c r="H18419" i="2" a="1"/>
  <c r="H18419" i="2" s="1"/>
  <c r="I18419" i="2" a="1"/>
  <c r="I18419" i="2" s="1"/>
  <c r="H18420" i="2" a="1"/>
  <c r="H18420" i="2" s="1"/>
  <c r="I18420" i="2" a="1"/>
  <c r="I18420" i="2" s="1"/>
  <c r="H18421" i="2" a="1"/>
  <c r="H18421" i="2" s="1"/>
  <c r="I18421" i="2" a="1"/>
  <c r="I18421" i="2" s="1"/>
  <c r="H18422" i="2" a="1"/>
  <c r="H18422" i="2" s="1"/>
  <c r="I18422" i="2" a="1"/>
  <c r="I18422" i="2" s="1"/>
  <c r="H18423" i="2" a="1"/>
  <c r="H18423" i="2" s="1"/>
  <c r="I18423" i="2" a="1"/>
  <c r="I18423" i="2" s="1"/>
  <c r="H18424" i="2" a="1"/>
  <c r="H18424" i="2" s="1"/>
  <c r="I18424" i="2" a="1"/>
  <c r="I18424" i="2" s="1"/>
  <c r="H18425" i="2" a="1"/>
  <c r="H18425" i="2" s="1"/>
  <c r="I18425" i="2" a="1"/>
  <c r="I18425" i="2" s="1"/>
  <c r="H18426" i="2" a="1"/>
  <c r="H18426" i="2" s="1"/>
  <c r="I18426" i="2" a="1"/>
  <c r="I18426" i="2" s="1"/>
  <c r="H18427" i="2" a="1"/>
  <c r="H18427" i="2" s="1"/>
  <c r="I18427" i="2" a="1"/>
  <c r="I18427" i="2" s="1"/>
  <c r="H18428" i="2" a="1"/>
  <c r="H18428" i="2" s="1"/>
  <c r="I18428" i="2" a="1"/>
  <c r="I18428" i="2" s="1"/>
  <c r="H18429" i="2" a="1"/>
  <c r="H18429" i="2" s="1"/>
  <c r="I18429" i="2" a="1"/>
  <c r="I18429" i="2" s="1"/>
  <c r="H18430" i="2" a="1"/>
  <c r="H18430" i="2" s="1"/>
  <c r="I18430" i="2" a="1"/>
  <c r="I18430" i="2" s="1"/>
  <c r="H18431" i="2" a="1"/>
  <c r="H18431" i="2" s="1"/>
  <c r="I18431" i="2" a="1"/>
  <c r="I18431" i="2" s="1"/>
  <c r="H18432" i="2" a="1"/>
  <c r="H18432" i="2" s="1"/>
  <c r="I18432" i="2" a="1"/>
  <c r="I18432" i="2" s="1"/>
  <c r="H18433" i="2" a="1"/>
  <c r="H18433" i="2" s="1"/>
  <c r="I18433" i="2" a="1"/>
  <c r="I18433" i="2" s="1"/>
  <c r="H18434" i="2" a="1"/>
  <c r="H18434" i="2" s="1"/>
  <c r="I18434" i="2" a="1"/>
  <c r="I18434" i="2" s="1"/>
  <c r="H18435" i="2" a="1"/>
  <c r="H18435" i="2" s="1"/>
  <c r="I18435" i="2" a="1"/>
  <c r="I18435" i="2" s="1"/>
  <c r="H18436" i="2" a="1"/>
  <c r="H18436" i="2" s="1"/>
  <c r="I18436" i="2" a="1"/>
  <c r="I18436" i="2" s="1"/>
  <c r="H18437" i="2" a="1"/>
  <c r="H18437" i="2" s="1"/>
  <c r="I18437" i="2" a="1"/>
  <c r="I18437" i="2" s="1"/>
  <c r="H18438" i="2" a="1"/>
  <c r="H18438" i="2" s="1"/>
  <c r="I18438" i="2" a="1"/>
  <c r="I18438" i="2" s="1"/>
  <c r="H18439" i="2" a="1"/>
  <c r="H18439" i="2" s="1"/>
  <c r="I18439" i="2" a="1"/>
  <c r="I18439" i="2" s="1"/>
  <c r="H18440" i="2" a="1"/>
  <c r="H18440" i="2" s="1"/>
  <c r="I18440" i="2" a="1"/>
  <c r="I18440" i="2" s="1"/>
  <c r="H18441" i="2" a="1"/>
  <c r="H18441" i="2" s="1"/>
  <c r="I18441" i="2" a="1"/>
  <c r="I18441" i="2" s="1"/>
  <c r="H18442" i="2" a="1"/>
  <c r="H18442" i="2" s="1"/>
  <c r="I18442" i="2" a="1"/>
  <c r="I18442" i="2" s="1"/>
  <c r="H18443" i="2" a="1"/>
  <c r="H18443" i="2" s="1"/>
  <c r="I18443" i="2" a="1"/>
  <c r="I18443" i="2" s="1"/>
  <c r="H18444" i="2" a="1"/>
  <c r="H18444" i="2" s="1"/>
  <c r="I18444" i="2" a="1"/>
  <c r="I18444" i="2" s="1"/>
  <c r="H18445" i="2" a="1"/>
  <c r="H18445" i="2" s="1"/>
  <c r="I18445" i="2" a="1"/>
  <c r="I18445" i="2" s="1"/>
  <c r="H18446" i="2" a="1"/>
  <c r="H18446" i="2" s="1"/>
  <c r="I18446" i="2" a="1"/>
  <c r="I18446" i="2" s="1"/>
  <c r="H18447" i="2" a="1"/>
  <c r="H18447" i="2" s="1"/>
  <c r="I18447" i="2" a="1"/>
  <c r="I18447" i="2" s="1"/>
  <c r="H18448" i="2" a="1"/>
  <c r="H18448" i="2" s="1"/>
  <c r="I18448" i="2" a="1"/>
  <c r="I18448" i="2" s="1"/>
  <c r="H18449" i="2" a="1"/>
  <c r="H18449" i="2" s="1"/>
  <c r="I18449" i="2" a="1"/>
  <c r="I18449" i="2" s="1"/>
  <c r="H18450" i="2" a="1"/>
  <c r="H18450" i="2" s="1"/>
  <c r="I18450" i="2" a="1"/>
  <c r="I18450" i="2" s="1"/>
  <c r="H18451" i="2" a="1"/>
  <c r="H18451" i="2" s="1"/>
  <c r="I18451" i="2" a="1"/>
  <c r="I18451" i="2" s="1"/>
  <c r="H18452" i="2" a="1"/>
  <c r="H18452" i="2" s="1"/>
  <c r="I18452" i="2" a="1"/>
  <c r="I18452" i="2" s="1"/>
  <c r="H18453" i="2" a="1"/>
  <c r="H18453" i="2" s="1"/>
  <c r="I18453" i="2" a="1"/>
  <c r="I18453" i="2" s="1"/>
  <c r="H18454" i="2" a="1"/>
  <c r="H18454" i="2" s="1"/>
  <c r="I18454" i="2" a="1"/>
  <c r="I18454" i="2" s="1"/>
  <c r="H18455" i="2" a="1"/>
  <c r="H18455" i="2" s="1"/>
  <c r="I18455" i="2" a="1"/>
  <c r="I18455" i="2" s="1"/>
  <c r="H18456" i="2" a="1"/>
  <c r="H18456" i="2" s="1"/>
  <c r="I18456" i="2" a="1"/>
  <c r="I18456" i="2" s="1"/>
  <c r="H18457" i="2" a="1"/>
  <c r="H18457" i="2" s="1"/>
  <c r="I18457" i="2" a="1"/>
  <c r="I18457" i="2" s="1"/>
  <c r="H18458" i="2" a="1"/>
  <c r="H18458" i="2" s="1"/>
  <c r="I18458" i="2" a="1"/>
  <c r="I18458" i="2" s="1"/>
  <c r="H18459" i="2" a="1"/>
  <c r="H18459" i="2" s="1"/>
  <c r="I18459" i="2" a="1"/>
  <c r="I18459" i="2" s="1"/>
  <c r="H18460" i="2" a="1"/>
  <c r="H18460" i="2" s="1"/>
  <c r="I18460" i="2" a="1"/>
  <c r="I18460" i="2" s="1"/>
  <c r="H18461" i="2" a="1"/>
  <c r="H18461" i="2" s="1"/>
  <c r="I18461" i="2" a="1"/>
  <c r="I18461" i="2" s="1"/>
  <c r="H18462" i="2" a="1"/>
  <c r="H18462" i="2" s="1"/>
  <c r="I18462" i="2" a="1"/>
  <c r="I18462" i="2" s="1"/>
  <c r="H18463" i="2" a="1"/>
  <c r="H18463" i="2" s="1"/>
  <c r="I18463" i="2" a="1"/>
  <c r="I18463" i="2" s="1"/>
  <c r="H18464" i="2" a="1"/>
  <c r="H18464" i="2" s="1"/>
  <c r="I18464" i="2" a="1"/>
  <c r="I18464" i="2" s="1"/>
  <c r="H18465" i="2" a="1"/>
  <c r="H18465" i="2" s="1"/>
  <c r="I18465" i="2" a="1"/>
  <c r="I18465" i="2" s="1"/>
  <c r="H18466" i="2" a="1"/>
  <c r="H18466" i="2" s="1"/>
  <c r="I18466" i="2" a="1"/>
  <c r="I18466" i="2" s="1"/>
  <c r="H18467" i="2" a="1"/>
  <c r="H18467" i="2" s="1"/>
  <c r="I18467" i="2" a="1"/>
  <c r="I18467" i="2" s="1"/>
  <c r="H18468" i="2" a="1"/>
  <c r="H18468" i="2" s="1"/>
  <c r="I18468" i="2" a="1"/>
  <c r="I18468" i="2" s="1"/>
  <c r="H18469" i="2" a="1"/>
  <c r="H18469" i="2" s="1"/>
  <c r="I18469" i="2" a="1"/>
  <c r="I18469" i="2" s="1"/>
  <c r="H18470" i="2" a="1"/>
  <c r="H18470" i="2" s="1"/>
  <c r="I18470" i="2" a="1"/>
  <c r="I18470" i="2" s="1"/>
  <c r="H18471" i="2" a="1"/>
  <c r="H18471" i="2" s="1"/>
  <c r="I18471" i="2" a="1"/>
  <c r="I18471" i="2" s="1"/>
  <c r="H18472" i="2" a="1"/>
  <c r="H18472" i="2" s="1"/>
  <c r="I18472" i="2" a="1"/>
  <c r="I18472" i="2" s="1"/>
  <c r="H18473" i="2" a="1"/>
  <c r="H18473" i="2" s="1"/>
  <c r="I18473" i="2" a="1"/>
  <c r="I18473" i="2" s="1"/>
  <c r="H18474" i="2" a="1"/>
  <c r="H18474" i="2" s="1"/>
  <c r="I18474" i="2" a="1"/>
  <c r="I18474" i="2" s="1"/>
  <c r="H18475" i="2" a="1"/>
  <c r="H18475" i="2" s="1"/>
  <c r="I18475" i="2" a="1"/>
  <c r="I18475" i="2" s="1"/>
  <c r="H18476" i="2" a="1"/>
  <c r="H18476" i="2" s="1"/>
  <c r="I18476" i="2" a="1"/>
  <c r="I18476" i="2" s="1"/>
  <c r="H18477" i="2" a="1"/>
  <c r="H18477" i="2" s="1"/>
  <c r="I18477" i="2" a="1"/>
  <c r="I18477" i="2" s="1"/>
  <c r="H18478" i="2" a="1"/>
  <c r="H18478" i="2" s="1"/>
  <c r="I18478" i="2" a="1"/>
  <c r="I18478" i="2" s="1"/>
  <c r="H18479" i="2" a="1"/>
  <c r="H18479" i="2" s="1"/>
  <c r="I18479" i="2" a="1"/>
  <c r="I18479" i="2" s="1"/>
  <c r="H18480" i="2" a="1"/>
  <c r="H18480" i="2" s="1"/>
  <c r="I18480" i="2" a="1"/>
  <c r="I18480" i="2" s="1"/>
  <c r="H18481" i="2" a="1"/>
  <c r="H18481" i="2" s="1"/>
  <c r="I18481" i="2" a="1"/>
  <c r="I18481" i="2" s="1"/>
  <c r="H18482" i="2" a="1"/>
  <c r="H18482" i="2" s="1"/>
  <c r="I18482" i="2" a="1"/>
  <c r="I18482" i="2" s="1"/>
  <c r="H18483" i="2" a="1"/>
  <c r="H18483" i="2" s="1"/>
  <c r="I18483" i="2" a="1"/>
  <c r="I18483" i="2" s="1"/>
  <c r="H18484" i="2" a="1"/>
  <c r="H18484" i="2" s="1"/>
  <c r="I18484" i="2" a="1"/>
  <c r="I18484" i="2" s="1"/>
  <c r="H18485" i="2" a="1"/>
  <c r="H18485" i="2" s="1"/>
  <c r="I18485" i="2" a="1"/>
  <c r="I18485" i="2" s="1"/>
  <c r="H18486" i="2" a="1"/>
  <c r="H18486" i="2" s="1"/>
  <c r="I18486" i="2" a="1"/>
  <c r="I18486" i="2" s="1"/>
  <c r="H18487" i="2" a="1"/>
  <c r="H18487" i="2" s="1"/>
  <c r="I18487" i="2" a="1"/>
  <c r="I18487" i="2" s="1"/>
  <c r="H18488" i="2" a="1"/>
  <c r="H18488" i="2" s="1"/>
  <c r="I18488" i="2" a="1"/>
  <c r="I18488" i="2" s="1"/>
  <c r="H18489" i="2" a="1"/>
  <c r="H18489" i="2" s="1"/>
  <c r="I18489" i="2" a="1"/>
  <c r="I18489" i="2" s="1"/>
  <c r="H18490" i="2" a="1"/>
  <c r="H18490" i="2" s="1"/>
  <c r="I18490" i="2" a="1"/>
  <c r="I18490" i="2" s="1"/>
  <c r="H18491" i="2" a="1"/>
  <c r="H18491" i="2" s="1"/>
  <c r="I18491" i="2" a="1"/>
  <c r="I18491" i="2" s="1"/>
  <c r="H18492" i="2" a="1"/>
  <c r="H18492" i="2" s="1"/>
  <c r="I18492" i="2" a="1"/>
  <c r="I18492" i="2" s="1"/>
  <c r="H18493" i="2" a="1"/>
  <c r="H18493" i="2" s="1"/>
  <c r="I18493" i="2" a="1"/>
  <c r="I18493" i="2" s="1"/>
  <c r="H18494" i="2" a="1"/>
  <c r="H18494" i="2" s="1"/>
  <c r="I18494" i="2" a="1"/>
  <c r="I18494" i="2" s="1"/>
  <c r="H18495" i="2" a="1"/>
  <c r="H18495" i="2" s="1"/>
  <c r="I18495" i="2" a="1"/>
  <c r="I18495" i="2" s="1"/>
  <c r="H18496" i="2" a="1"/>
  <c r="H18496" i="2" s="1"/>
  <c r="I18496" i="2" a="1"/>
  <c r="I18496" i="2" s="1"/>
  <c r="H18497" i="2" a="1"/>
  <c r="H18497" i="2" s="1"/>
  <c r="I18497" i="2" a="1"/>
  <c r="I18497" i="2" s="1"/>
  <c r="H18498" i="2" a="1"/>
  <c r="H18498" i="2" s="1"/>
  <c r="I18498" i="2" a="1"/>
  <c r="I18498" i="2" s="1"/>
  <c r="H18499" i="2" a="1"/>
  <c r="H18499" i="2" s="1"/>
  <c r="I18499" i="2" a="1"/>
  <c r="I18499" i="2" s="1"/>
  <c r="H18500" i="2" a="1"/>
  <c r="H18500" i="2" s="1"/>
  <c r="I18500" i="2" a="1"/>
  <c r="I18500" i="2" s="1"/>
  <c r="H18501" i="2" a="1"/>
  <c r="H18501" i="2" s="1"/>
  <c r="I18501" i="2" a="1"/>
  <c r="I18501" i="2" s="1"/>
  <c r="H18502" i="2" a="1"/>
  <c r="H18502" i="2" s="1"/>
  <c r="I18502" i="2" a="1"/>
  <c r="I18502" i="2" s="1"/>
  <c r="H18503" i="2" a="1"/>
  <c r="H18503" i="2" s="1"/>
  <c r="I18503" i="2" a="1"/>
  <c r="I18503" i="2" s="1"/>
  <c r="H18504" i="2" a="1"/>
  <c r="H18504" i="2" s="1"/>
  <c r="I18504" i="2" a="1"/>
  <c r="I18504" i="2" s="1"/>
  <c r="H18505" i="2" a="1"/>
  <c r="H18505" i="2" s="1"/>
  <c r="I18505" i="2" a="1"/>
  <c r="I18505" i="2" s="1"/>
  <c r="H18506" i="2" a="1"/>
  <c r="H18506" i="2" s="1"/>
  <c r="I18506" i="2" a="1"/>
  <c r="I18506" i="2" s="1"/>
  <c r="H18507" i="2" a="1"/>
  <c r="H18507" i="2" s="1"/>
  <c r="I18507" i="2" a="1"/>
  <c r="I18507" i="2" s="1"/>
  <c r="H18508" i="2" a="1"/>
  <c r="H18508" i="2" s="1"/>
  <c r="I18508" i="2" a="1"/>
  <c r="I18508" i="2" s="1"/>
  <c r="H18509" i="2" a="1"/>
  <c r="H18509" i="2" s="1"/>
  <c r="I18509" i="2" a="1"/>
  <c r="I18509" i="2" s="1"/>
  <c r="H18510" i="2" a="1"/>
  <c r="H18510" i="2" s="1"/>
  <c r="I18510" i="2" a="1"/>
  <c r="I18510" i="2" s="1"/>
  <c r="H18511" i="2" a="1"/>
  <c r="H18511" i="2" s="1"/>
  <c r="I18511" i="2" a="1"/>
  <c r="I18511" i="2" s="1"/>
  <c r="H18512" i="2" a="1"/>
  <c r="H18512" i="2" s="1"/>
  <c r="I18512" i="2" a="1"/>
  <c r="I18512" i="2" s="1"/>
  <c r="H18513" i="2" a="1"/>
  <c r="H18513" i="2" s="1"/>
  <c r="I18513" i="2" a="1"/>
  <c r="I18513" i="2" s="1"/>
  <c r="H18514" i="2" a="1"/>
  <c r="H18514" i="2" s="1"/>
  <c r="I18514" i="2" a="1"/>
  <c r="I18514" i="2" s="1"/>
  <c r="H18515" i="2" a="1"/>
  <c r="H18515" i="2" s="1"/>
  <c r="I18515" i="2" a="1"/>
  <c r="I18515" i="2" s="1"/>
  <c r="H18516" i="2" a="1"/>
  <c r="H18516" i="2" s="1"/>
  <c r="I18516" i="2" a="1"/>
  <c r="I18516" i="2" s="1"/>
  <c r="H18517" i="2" a="1"/>
  <c r="H18517" i="2" s="1"/>
  <c r="I18517" i="2" a="1"/>
  <c r="I18517" i="2" s="1"/>
  <c r="H18518" i="2" a="1"/>
  <c r="H18518" i="2" s="1"/>
  <c r="I18518" i="2" a="1"/>
  <c r="I18518" i="2" s="1"/>
  <c r="H18519" i="2" a="1"/>
  <c r="H18519" i="2" s="1"/>
  <c r="I18519" i="2" a="1"/>
  <c r="I18519" i="2" s="1"/>
  <c r="H18520" i="2" a="1"/>
  <c r="H18520" i="2" s="1"/>
  <c r="I18520" i="2" a="1"/>
  <c r="I18520" i="2" s="1"/>
  <c r="H18521" i="2" a="1"/>
  <c r="H18521" i="2" s="1"/>
  <c r="I18521" i="2" a="1"/>
  <c r="I18521" i="2" s="1"/>
  <c r="H18522" i="2" a="1"/>
  <c r="H18522" i="2" s="1"/>
  <c r="I18522" i="2" a="1"/>
  <c r="I18522" i="2" s="1"/>
  <c r="H18523" i="2" a="1"/>
  <c r="H18523" i="2" s="1"/>
  <c r="I18523" i="2" a="1"/>
  <c r="I18523" i="2" s="1"/>
  <c r="H18524" i="2" a="1"/>
  <c r="H18524" i="2" s="1"/>
  <c r="I18524" i="2" a="1"/>
  <c r="I18524" i="2" s="1"/>
  <c r="H18525" i="2" a="1"/>
  <c r="H18525" i="2" s="1"/>
  <c r="I18525" i="2" a="1"/>
  <c r="I18525" i="2" s="1"/>
  <c r="H18526" i="2" a="1"/>
  <c r="H18526" i="2" s="1"/>
  <c r="I18526" i="2" a="1"/>
  <c r="I18526" i="2" s="1"/>
  <c r="H18527" i="2" a="1"/>
  <c r="H18527" i="2" s="1"/>
  <c r="I18527" i="2" a="1"/>
  <c r="I18527" i="2" s="1"/>
  <c r="H18528" i="2" a="1"/>
  <c r="H18528" i="2" s="1"/>
  <c r="I18528" i="2" a="1"/>
  <c r="I18528" i="2" s="1"/>
  <c r="H18529" i="2" a="1"/>
  <c r="H18529" i="2" s="1"/>
  <c r="I18529" i="2" a="1"/>
  <c r="I18529" i="2" s="1"/>
  <c r="H18530" i="2" a="1"/>
  <c r="H18530" i="2" s="1"/>
  <c r="I18530" i="2" a="1"/>
  <c r="I18530" i="2" s="1"/>
  <c r="H18531" i="2" a="1"/>
  <c r="H18531" i="2" s="1"/>
  <c r="I18531" i="2" a="1"/>
  <c r="I18531" i="2" s="1"/>
  <c r="H18532" i="2" a="1"/>
  <c r="H18532" i="2" s="1"/>
  <c r="I18532" i="2" a="1"/>
  <c r="I18532" i="2" s="1"/>
  <c r="H18533" i="2" a="1"/>
  <c r="H18533" i="2" s="1"/>
  <c r="I18533" i="2" a="1"/>
  <c r="I18533" i="2" s="1"/>
  <c r="H18534" i="2" a="1"/>
  <c r="H18534" i="2" s="1"/>
  <c r="I18534" i="2" a="1"/>
  <c r="I18534" i="2" s="1"/>
  <c r="H18535" i="2" a="1"/>
  <c r="H18535" i="2" s="1"/>
  <c r="I18535" i="2" a="1"/>
  <c r="I18535" i="2" s="1"/>
  <c r="H18536" i="2" a="1"/>
  <c r="H18536" i="2" s="1"/>
  <c r="I18536" i="2" a="1"/>
  <c r="I18536" i="2" s="1"/>
  <c r="H18537" i="2" a="1"/>
  <c r="H18537" i="2" s="1"/>
  <c r="I18537" i="2" a="1"/>
  <c r="I18537" i="2" s="1"/>
  <c r="H18538" i="2" a="1"/>
  <c r="H18538" i="2" s="1"/>
  <c r="I18538" i="2" a="1"/>
  <c r="I18538" i="2" s="1"/>
  <c r="H18539" i="2" a="1"/>
  <c r="H18539" i="2" s="1"/>
  <c r="I18539" i="2" a="1"/>
  <c r="I18539" i="2" s="1"/>
  <c r="H18540" i="2" a="1"/>
  <c r="H18540" i="2" s="1"/>
  <c r="I18540" i="2" a="1"/>
  <c r="I18540" i="2" s="1"/>
  <c r="H18541" i="2" a="1"/>
  <c r="H18541" i="2" s="1"/>
  <c r="I18541" i="2" a="1"/>
  <c r="I18541" i="2" s="1"/>
  <c r="H18542" i="2" a="1"/>
  <c r="H18542" i="2" s="1"/>
  <c r="I18542" i="2" a="1"/>
  <c r="I18542" i="2" s="1"/>
  <c r="H18543" i="2" a="1"/>
  <c r="H18543" i="2" s="1"/>
  <c r="I18543" i="2" a="1"/>
  <c r="I18543" i="2" s="1"/>
  <c r="H18544" i="2" a="1"/>
  <c r="H18544" i="2" s="1"/>
  <c r="I18544" i="2" a="1"/>
  <c r="I18544" i="2" s="1"/>
  <c r="H18545" i="2" a="1"/>
  <c r="H18545" i="2" s="1"/>
  <c r="I18545" i="2" a="1"/>
  <c r="I18545" i="2" s="1"/>
  <c r="H18546" i="2" a="1"/>
  <c r="H18546" i="2" s="1"/>
  <c r="I18546" i="2" a="1"/>
  <c r="I18546" i="2" s="1"/>
  <c r="H18547" i="2" a="1"/>
  <c r="H18547" i="2" s="1"/>
  <c r="I18547" i="2" a="1"/>
  <c r="I18547" i="2" s="1"/>
  <c r="H18548" i="2" a="1"/>
  <c r="H18548" i="2" s="1"/>
  <c r="I18548" i="2" a="1"/>
  <c r="I18548" i="2" s="1"/>
  <c r="H18549" i="2" a="1"/>
  <c r="H18549" i="2" s="1"/>
  <c r="I18549" i="2" a="1"/>
  <c r="I18549" i="2" s="1"/>
  <c r="H18550" i="2" a="1"/>
  <c r="H18550" i="2" s="1"/>
  <c r="I18550" i="2" a="1"/>
  <c r="I18550" i="2" s="1"/>
  <c r="H18551" i="2" a="1"/>
  <c r="H18551" i="2" s="1"/>
  <c r="I18551" i="2" a="1"/>
  <c r="I18551" i="2" s="1"/>
  <c r="H18552" i="2" a="1"/>
  <c r="H18552" i="2" s="1"/>
  <c r="I18552" i="2" a="1"/>
  <c r="I18552" i="2" s="1"/>
  <c r="H18553" i="2" a="1"/>
  <c r="H18553" i="2" s="1"/>
  <c r="I18553" i="2" a="1"/>
  <c r="I18553" i="2" s="1"/>
  <c r="H18554" i="2" a="1"/>
  <c r="H18554" i="2" s="1"/>
  <c r="I18554" i="2" a="1"/>
  <c r="I18554" i="2" s="1"/>
  <c r="H18555" i="2" a="1"/>
  <c r="H18555" i="2" s="1"/>
  <c r="I18555" i="2" a="1"/>
  <c r="I18555" i="2" s="1"/>
  <c r="H18556" i="2" a="1"/>
  <c r="H18556" i="2" s="1"/>
  <c r="I18556" i="2" a="1"/>
  <c r="I18556" i="2" s="1"/>
  <c r="H18557" i="2" a="1"/>
  <c r="H18557" i="2" s="1"/>
  <c r="I18557" i="2" a="1"/>
  <c r="I18557" i="2" s="1"/>
  <c r="H18558" i="2" a="1"/>
  <c r="H18558" i="2" s="1"/>
  <c r="I18558" i="2" a="1"/>
  <c r="I18558" i="2" s="1"/>
  <c r="H18559" i="2" a="1"/>
  <c r="H18559" i="2" s="1"/>
  <c r="I18559" i="2" a="1"/>
  <c r="I18559" i="2" s="1"/>
  <c r="H18560" i="2" a="1"/>
  <c r="H18560" i="2" s="1"/>
  <c r="I18560" i="2" a="1"/>
  <c r="I18560" i="2" s="1"/>
  <c r="H18561" i="2" a="1"/>
  <c r="H18561" i="2" s="1"/>
  <c r="I18561" i="2" a="1"/>
  <c r="I18561" i="2" s="1"/>
  <c r="H18562" i="2" a="1"/>
  <c r="H18562" i="2" s="1"/>
  <c r="I18562" i="2" a="1"/>
  <c r="I18562" i="2" s="1"/>
  <c r="H18563" i="2" a="1"/>
  <c r="H18563" i="2" s="1"/>
  <c r="I18563" i="2" a="1"/>
  <c r="I18563" i="2" s="1"/>
  <c r="H18564" i="2" a="1"/>
  <c r="H18564" i="2" s="1"/>
  <c r="I18564" i="2" a="1"/>
  <c r="I18564" i="2" s="1"/>
  <c r="H18565" i="2" a="1"/>
  <c r="H18565" i="2" s="1"/>
  <c r="I18565" i="2" a="1"/>
  <c r="I18565" i="2" s="1"/>
  <c r="H18566" i="2" a="1"/>
  <c r="H18566" i="2" s="1"/>
  <c r="I18566" i="2" a="1"/>
  <c r="I18566" i="2" s="1"/>
  <c r="H18567" i="2" a="1"/>
  <c r="H18567" i="2" s="1"/>
  <c r="I18567" i="2" a="1"/>
  <c r="I18567" i="2" s="1"/>
  <c r="H18568" i="2" a="1"/>
  <c r="H18568" i="2" s="1"/>
  <c r="I18568" i="2" a="1"/>
  <c r="I18568" i="2" s="1"/>
  <c r="H18569" i="2" a="1"/>
  <c r="H18569" i="2" s="1"/>
  <c r="I18569" i="2" a="1"/>
  <c r="I18569" i="2" s="1"/>
  <c r="H18570" i="2" a="1"/>
  <c r="H18570" i="2" s="1"/>
  <c r="I18570" i="2" a="1"/>
  <c r="I18570" i="2" s="1"/>
  <c r="H18571" i="2" a="1"/>
  <c r="H18571" i="2" s="1"/>
  <c r="I18571" i="2" a="1"/>
  <c r="I18571" i="2" s="1"/>
  <c r="H18572" i="2" a="1"/>
  <c r="H18572" i="2" s="1"/>
  <c r="I18572" i="2" a="1"/>
  <c r="I18572" i="2" s="1"/>
  <c r="H18573" i="2" a="1"/>
  <c r="H18573" i="2" s="1"/>
  <c r="I18573" i="2" a="1"/>
  <c r="I18573" i="2" s="1"/>
  <c r="H18574" i="2" a="1"/>
  <c r="H18574" i="2" s="1"/>
  <c r="I18574" i="2" a="1"/>
  <c r="I18574" i="2" s="1"/>
  <c r="H18575" i="2" a="1"/>
  <c r="H18575" i="2" s="1"/>
  <c r="I18575" i="2" a="1"/>
  <c r="I18575" i="2" s="1"/>
  <c r="H18576" i="2" a="1"/>
  <c r="H18576" i="2" s="1"/>
  <c r="I18576" i="2" a="1"/>
  <c r="I18576" i="2" s="1"/>
  <c r="H18577" i="2" a="1"/>
  <c r="H18577" i="2" s="1"/>
  <c r="I18577" i="2" a="1"/>
  <c r="I18577" i="2" s="1"/>
  <c r="H18578" i="2" a="1"/>
  <c r="H18578" i="2" s="1"/>
  <c r="I18578" i="2" a="1"/>
  <c r="I18578" i="2" s="1"/>
  <c r="H18579" i="2" a="1"/>
  <c r="H18579" i="2" s="1"/>
  <c r="I18579" i="2" a="1"/>
  <c r="I18579" i="2" s="1"/>
  <c r="H18580" i="2" a="1"/>
  <c r="H18580" i="2" s="1"/>
  <c r="I18580" i="2" a="1"/>
  <c r="I18580" i="2" s="1"/>
  <c r="H18581" i="2" a="1"/>
  <c r="H18581" i="2" s="1"/>
  <c r="I18581" i="2" a="1"/>
  <c r="I18581" i="2" s="1"/>
  <c r="H18582" i="2" a="1"/>
  <c r="H18582" i="2" s="1"/>
  <c r="I18582" i="2" a="1"/>
  <c r="I18582" i="2" s="1"/>
  <c r="H18583" i="2" a="1"/>
  <c r="H18583" i="2" s="1"/>
  <c r="I18583" i="2" a="1"/>
  <c r="I18583" i="2" s="1"/>
  <c r="H18584" i="2" a="1"/>
  <c r="H18584" i="2" s="1"/>
  <c r="I18584" i="2" a="1"/>
  <c r="I18584" i="2" s="1"/>
  <c r="H18585" i="2" a="1"/>
  <c r="H18585" i="2" s="1"/>
  <c r="I18585" i="2" a="1"/>
  <c r="I18585" i="2" s="1"/>
  <c r="H18586" i="2" a="1"/>
  <c r="H18586" i="2" s="1"/>
  <c r="I18586" i="2" a="1"/>
  <c r="I18586" i="2" s="1"/>
  <c r="H18587" i="2" a="1"/>
  <c r="H18587" i="2" s="1"/>
  <c r="I18587" i="2" a="1"/>
  <c r="I18587" i="2" s="1"/>
  <c r="H18588" i="2" a="1"/>
  <c r="H18588" i="2" s="1"/>
  <c r="I18588" i="2" a="1"/>
  <c r="I18588" i="2" s="1"/>
  <c r="H18589" i="2" a="1"/>
  <c r="H18589" i="2" s="1"/>
  <c r="I18589" i="2" a="1"/>
  <c r="I18589" i="2" s="1"/>
  <c r="H18590" i="2" a="1"/>
  <c r="H18590" i="2" s="1"/>
  <c r="I18590" i="2" a="1"/>
  <c r="I18590" i="2" s="1"/>
  <c r="H18591" i="2" a="1"/>
  <c r="H18591" i="2" s="1"/>
  <c r="I18591" i="2" a="1"/>
  <c r="I18591" i="2" s="1"/>
  <c r="H18592" i="2" a="1"/>
  <c r="H18592" i="2" s="1"/>
  <c r="I18592" i="2" a="1"/>
  <c r="I18592" i="2" s="1"/>
  <c r="H18593" i="2" a="1"/>
  <c r="H18593" i="2" s="1"/>
  <c r="I18593" i="2" a="1"/>
  <c r="I18593" i="2" s="1"/>
  <c r="H18594" i="2" a="1"/>
  <c r="H18594" i="2" s="1"/>
  <c r="I18594" i="2" a="1"/>
  <c r="I18594" i="2" s="1"/>
  <c r="H18595" i="2" a="1"/>
  <c r="H18595" i="2" s="1"/>
  <c r="I18595" i="2" a="1"/>
  <c r="I18595" i="2" s="1"/>
  <c r="H18596" i="2" a="1"/>
  <c r="H18596" i="2" s="1"/>
  <c r="I18596" i="2" a="1"/>
  <c r="I18596" i="2" s="1"/>
  <c r="H18597" i="2" a="1"/>
  <c r="H18597" i="2" s="1"/>
  <c r="I18597" i="2" a="1"/>
  <c r="I18597" i="2" s="1"/>
  <c r="H18598" i="2" a="1"/>
  <c r="H18598" i="2" s="1"/>
  <c r="I18598" i="2" a="1"/>
  <c r="I18598" i="2" s="1"/>
  <c r="H18599" i="2" a="1"/>
  <c r="H18599" i="2" s="1"/>
  <c r="I18599" i="2" a="1"/>
  <c r="I18599" i="2" s="1"/>
  <c r="H18600" i="2" a="1"/>
  <c r="H18600" i="2" s="1"/>
  <c r="I18600" i="2" a="1"/>
  <c r="I18600" i="2" s="1"/>
  <c r="H18601" i="2" a="1"/>
  <c r="H18601" i="2" s="1"/>
  <c r="I18601" i="2" a="1"/>
  <c r="I18601" i="2" s="1"/>
  <c r="H18602" i="2" a="1"/>
  <c r="H18602" i="2" s="1"/>
  <c r="I18602" i="2" a="1"/>
  <c r="I18602" i="2" s="1"/>
  <c r="H18603" i="2" a="1"/>
  <c r="H18603" i="2" s="1"/>
  <c r="I18603" i="2" a="1"/>
  <c r="I18603" i="2" s="1"/>
  <c r="H18604" i="2" a="1"/>
  <c r="H18604" i="2" s="1"/>
  <c r="I18604" i="2" a="1"/>
  <c r="I18604" i="2" s="1"/>
  <c r="H18605" i="2" a="1"/>
  <c r="H18605" i="2" s="1"/>
  <c r="I18605" i="2" a="1"/>
  <c r="I18605" i="2" s="1"/>
  <c r="H18606" i="2" a="1"/>
  <c r="H18606" i="2" s="1"/>
  <c r="I18606" i="2" a="1"/>
  <c r="I18606" i="2" s="1"/>
  <c r="H18607" i="2" a="1"/>
  <c r="H18607" i="2" s="1"/>
  <c r="I18607" i="2" a="1"/>
  <c r="I18607" i="2" s="1"/>
  <c r="H18608" i="2" a="1"/>
  <c r="H18608" i="2" s="1"/>
  <c r="I18608" i="2" a="1"/>
  <c r="I18608" i="2" s="1"/>
  <c r="H18609" i="2" a="1"/>
  <c r="H18609" i="2" s="1"/>
  <c r="I18609" i="2" a="1"/>
  <c r="I18609" i="2" s="1"/>
  <c r="H18610" i="2" a="1"/>
  <c r="H18610" i="2" s="1"/>
  <c r="I18610" i="2" a="1"/>
  <c r="I18610" i="2" s="1"/>
  <c r="H18611" i="2" a="1"/>
  <c r="H18611" i="2" s="1"/>
  <c r="I18611" i="2" a="1"/>
  <c r="I18611" i="2" s="1"/>
  <c r="H18612" i="2" a="1"/>
  <c r="H18612" i="2" s="1"/>
  <c r="I18612" i="2" a="1"/>
  <c r="I18612" i="2" s="1"/>
  <c r="H18613" i="2" a="1"/>
  <c r="H18613" i="2" s="1"/>
  <c r="I18613" i="2" a="1"/>
  <c r="I18613" i="2" s="1"/>
  <c r="H18614" i="2" a="1"/>
  <c r="H18614" i="2" s="1"/>
  <c r="I18614" i="2" a="1"/>
  <c r="I18614" i="2" s="1"/>
  <c r="H18615" i="2" a="1"/>
  <c r="H18615" i="2" s="1"/>
  <c r="I18615" i="2" a="1"/>
  <c r="I18615" i="2" s="1"/>
  <c r="H18616" i="2" a="1"/>
  <c r="H18616" i="2" s="1"/>
  <c r="I18616" i="2" a="1"/>
  <c r="I18616" i="2" s="1"/>
  <c r="H18617" i="2" a="1"/>
  <c r="H18617" i="2" s="1"/>
  <c r="I18617" i="2" a="1"/>
  <c r="I18617" i="2" s="1"/>
  <c r="H18618" i="2" a="1"/>
  <c r="H18618" i="2" s="1"/>
  <c r="I18618" i="2" a="1"/>
  <c r="I18618" i="2" s="1"/>
  <c r="H18619" i="2" a="1"/>
  <c r="H18619" i="2" s="1"/>
  <c r="I18619" i="2" a="1"/>
  <c r="I18619" i="2" s="1"/>
  <c r="H18620" i="2" a="1"/>
  <c r="H18620" i="2" s="1"/>
  <c r="I18620" i="2" a="1"/>
  <c r="I18620" i="2" s="1"/>
  <c r="H18621" i="2" a="1"/>
  <c r="H18621" i="2" s="1"/>
  <c r="I18621" i="2" a="1"/>
  <c r="I18621" i="2" s="1"/>
  <c r="H18622" i="2" a="1"/>
  <c r="H18622" i="2" s="1"/>
  <c r="I18622" i="2" a="1"/>
  <c r="I18622" i="2" s="1"/>
  <c r="H18623" i="2" a="1"/>
  <c r="H18623" i="2" s="1"/>
  <c r="I18623" i="2" a="1"/>
  <c r="I18623" i="2" s="1"/>
  <c r="H18624" i="2" a="1"/>
  <c r="H18624" i="2" s="1"/>
  <c r="I18624" i="2" a="1"/>
  <c r="I18624" i="2" s="1"/>
  <c r="H18625" i="2" a="1"/>
  <c r="H18625" i="2" s="1"/>
  <c r="I18625" i="2" a="1"/>
  <c r="I18625" i="2" s="1"/>
  <c r="H18626" i="2" a="1"/>
  <c r="H18626" i="2" s="1"/>
  <c r="I18626" i="2" a="1"/>
  <c r="I18626" i="2" s="1"/>
  <c r="H18627" i="2" a="1"/>
  <c r="H18627" i="2" s="1"/>
  <c r="I18627" i="2" a="1"/>
  <c r="I18627" i="2" s="1"/>
  <c r="H18628" i="2" a="1"/>
  <c r="H18628" i="2" s="1"/>
  <c r="I18628" i="2" a="1"/>
  <c r="I18628" i="2" s="1"/>
  <c r="H18629" i="2" a="1"/>
  <c r="H18629" i="2" s="1"/>
  <c r="I18629" i="2" a="1"/>
  <c r="I18629" i="2" s="1"/>
  <c r="H18630" i="2" a="1"/>
  <c r="H18630" i="2" s="1"/>
  <c r="I18630" i="2" a="1"/>
  <c r="I18630" i="2" s="1"/>
  <c r="H18631" i="2" a="1"/>
  <c r="H18631" i="2" s="1"/>
  <c r="I18631" i="2" a="1"/>
  <c r="I18631" i="2" s="1"/>
  <c r="H18632" i="2" a="1"/>
  <c r="H18632" i="2" s="1"/>
  <c r="I18632" i="2" a="1"/>
  <c r="I18632" i="2" s="1"/>
  <c r="H18633" i="2" a="1"/>
  <c r="H18633" i="2" s="1"/>
  <c r="I18633" i="2" a="1"/>
  <c r="I18633" i="2" s="1"/>
  <c r="H18634" i="2" a="1"/>
  <c r="H18634" i="2" s="1"/>
  <c r="I18634" i="2" a="1"/>
  <c r="I18634" i="2" s="1"/>
  <c r="H18635" i="2" a="1"/>
  <c r="H18635" i="2" s="1"/>
  <c r="I18635" i="2" a="1"/>
  <c r="I18635" i="2" s="1"/>
  <c r="H18636" i="2" a="1"/>
  <c r="H18636" i="2" s="1"/>
  <c r="I18636" i="2" a="1"/>
  <c r="I18636" i="2" s="1"/>
  <c r="H18637" i="2" a="1"/>
  <c r="H18637" i="2" s="1"/>
  <c r="I18637" i="2" a="1"/>
  <c r="I18637" i="2" s="1"/>
  <c r="H18638" i="2" a="1"/>
  <c r="H18638" i="2" s="1"/>
  <c r="I18638" i="2" a="1"/>
  <c r="I18638" i="2" s="1"/>
  <c r="H18639" i="2" a="1"/>
  <c r="H18639" i="2" s="1"/>
  <c r="I18639" i="2" a="1"/>
  <c r="I18639" i="2" s="1"/>
  <c r="H18640" i="2" a="1"/>
  <c r="H18640" i="2" s="1"/>
  <c r="I18640" i="2" a="1"/>
  <c r="I18640" i="2" s="1"/>
  <c r="H18641" i="2" a="1"/>
  <c r="H18641" i="2" s="1"/>
  <c r="I18641" i="2" a="1"/>
  <c r="I18641" i="2" s="1"/>
  <c r="H18642" i="2" a="1"/>
  <c r="H18642" i="2" s="1"/>
  <c r="I18642" i="2" a="1"/>
  <c r="I18642" i="2" s="1"/>
  <c r="H18643" i="2" a="1"/>
  <c r="H18643" i="2" s="1"/>
  <c r="I18643" i="2" a="1"/>
  <c r="I18643" i="2" s="1"/>
  <c r="H18644" i="2" a="1"/>
  <c r="H18644" i="2" s="1"/>
  <c r="I18644" i="2" a="1"/>
  <c r="I18644" i="2" s="1"/>
  <c r="H18645" i="2" a="1"/>
  <c r="H18645" i="2" s="1"/>
  <c r="I18645" i="2" a="1"/>
  <c r="I18645" i="2" s="1"/>
  <c r="H18646" i="2" a="1"/>
  <c r="H18646" i="2" s="1"/>
  <c r="I18646" i="2" a="1"/>
  <c r="I18646" i="2" s="1"/>
  <c r="H18647" i="2" a="1"/>
  <c r="H18647" i="2" s="1"/>
  <c r="I18647" i="2" a="1"/>
  <c r="I18647" i="2" s="1"/>
  <c r="H18648" i="2" a="1"/>
  <c r="H18648" i="2" s="1"/>
  <c r="I18648" i="2" a="1"/>
  <c r="I18648" i="2" s="1"/>
  <c r="H18649" i="2" a="1"/>
  <c r="H18649" i="2" s="1"/>
  <c r="I18649" i="2" a="1"/>
  <c r="I18649" i="2" s="1"/>
  <c r="H18650" i="2" a="1"/>
  <c r="H18650" i="2" s="1"/>
  <c r="I18650" i="2" a="1"/>
  <c r="I18650" i="2" s="1"/>
  <c r="H18651" i="2" a="1"/>
  <c r="H18651" i="2" s="1"/>
  <c r="I18651" i="2" a="1"/>
  <c r="I18651" i="2" s="1"/>
  <c r="H18652" i="2" a="1"/>
  <c r="H18652" i="2" s="1"/>
  <c r="I18652" i="2" a="1"/>
  <c r="I18652" i="2" s="1"/>
  <c r="H18653" i="2" a="1"/>
  <c r="H18653" i="2" s="1"/>
  <c r="I18653" i="2" a="1"/>
  <c r="I18653" i="2" s="1"/>
  <c r="H18654" i="2" a="1"/>
  <c r="H18654" i="2" s="1"/>
  <c r="I18654" i="2" a="1"/>
  <c r="I18654" i="2" s="1"/>
  <c r="H18655" i="2" a="1"/>
  <c r="H18655" i="2" s="1"/>
  <c r="I18655" i="2" a="1"/>
  <c r="I18655" i="2" s="1"/>
  <c r="H18656" i="2" a="1"/>
  <c r="H18656" i="2" s="1"/>
  <c r="I18656" i="2" a="1"/>
  <c r="I18656" i="2" s="1"/>
  <c r="H18657" i="2" a="1"/>
  <c r="H18657" i="2" s="1"/>
  <c r="I18657" i="2" a="1"/>
  <c r="I18657" i="2" s="1"/>
  <c r="H18658" i="2" a="1"/>
  <c r="H18658" i="2" s="1"/>
  <c r="I18658" i="2" a="1"/>
  <c r="I18658" i="2" s="1"/>
  <c r="H18659" i="2" a="1"/>
  <c r="H18659" i="2" s="1"/>
  <c r="I18659" i="2" a="1"/>
  <c r="I18659" i="2" s="1"/>
  <c r="H18660" i="2" a="1"/>
  <c r="H18660" i="2" s="1"/>
  <c r="I18660" i="2" a="1"/>
  <c r="I18660" i="2" s="1"/>
  <c r="H18661" i="2" a="1"/>
  <c r="H18661" i="2" s="1"/>
  <c r="I18661" i="2" a="1"/>
  <c r="I18661" i="2" s="1"/>
  <c r="H18662" i="2" a="1"/>
  <c r="H18662" i="2" s="1"/>
  <c r="I18662" i="2" a="1"/>
  <c r="I18662" i="2" s="1"/>
  <c r="H18663" i="2" a="1"/>
  <c r="H18663" i="2" s="1"/>
  <c r="I18663" i="2" a="1"/>
  <c r="I18663" i="2" s="1"/>
  <c r="H18664" i="2" a="1"/>
  <c r="H18664" i="2" s="1"/>
  <c r="I18664" i="2" a="1"/>
  <c r="I18664" i="2" s="1"/>
  <c r="H18665" i="2" a="1"/>
  <c r="H18665" i="2" s="1"/>
  <c r="I18665" i="2" a="1"/>
  <c r="I18665" i="2" s="1"/>
  <c r="H18666" i="2" a="1"/>
  <c r="H18666" i="2" s="1"/>
  <c r="I18666" i="2" a="1"/>
  <c r="I18666" i="2" s="1"/>
  <c r="H18667" i="2" a="1"/>
  <c r="H18667" i="2" s="1"/>
  <c r="I18667" i="2" a="1"/>
  <c r="I18667" i="2" s="1"/>
  <c r="H18668" i="2" a="1"/>
  <c r="H18668" i="2" s="1"/>
  <c r="I18668" i="2" a="1"/>
  <c r="I18668" i="2" s="1"/>
  <c r="H18669" i="2" a="1"/>
  <c r="H18669" i="2" s="1"/>
  <c r="I18669" i="2" a="1"/>
  <c r="I18669" i="2" s="1"/>
  <c r="H18670" i="2" a="1"/>
  <c r="H18670" i="2" s="1"/>
  <c r="I18670" i="2" a="1"/>
  <c r="I18670" i="2" s="1"/>
  <c r="H18671" i="2" a="1"/>
  <c r="H18671" i="2" s="1"/>
  <c r="I18671" i="2" a="1"/>
  <c r="I18671" i="2" s="1"/>
  <c r="H18672" i="2" a="1"/>
  <c r="H18672" i="2" s="1"/>
  <c r="I18672" i="2" a="1"/>
  <c r="I18672" i="2" s="1"/>
  <c r="H18673" i="2" a="1"/>
  <c r="H18673" i="2" s="1"/>
  <c r="I18673" i="2" a="1"/>
  <c r="I18673" i="2" s="1"/>
  <c r="H18674" i="2" a="1"/>
  <c r="H18674" i="2" s="1"/>
  <c r="I18674" i="2" a="1"/>
  <c r="I18674" i="2" s="1"/>
  <c r="H18675" i="2" a="1"/>
  <c r="H18675" i="2" s="1"/>
  <c r="I18675" i="2" a="1"/>
  <c r="I18675" i="2" s="1"/>
  <c r="H18676" i="2" a="1"/>
  <c r="H18676" i="2" s="1"/>
  <c r="I18676" i="2" a="1"/>
  <c r="I18676" i="2" s="1"/>
  <c r="H18677" i="2" a="1"/>
  <c r="H18677" i="2" s="1"/>
  <c r="I18677" i="2" a="1"/>
  <c r="I18677" i="2" s="1"/>
  <c r="H18678" i="2" a="1"/>
  <c r="H18678" i="2" s="1"/>
  <c r="I18678" i="2" a="1"/>
  <c r="I18678" i="2" s="1"/>
  <c r="H18679" i="2" a="1"/>
  <c r="H18679" i="2" s="1"/>
  <c r="I18679" i="2" a="1"/>
  <c r="I18679" i="2" s="1"/>
  <c r="H18680" i="2" a="1"/>
  <c r="H18680" i="2" s="1"/>
  <c r="I18680" i="2" a="1"/>
  <c r="I18680" i="2" s="1"/>
  <c r="H18681" i="2" a="1"/>
  <c r="H18681" i="2" s="1"/>
  <c r="I18681" i="2" a="1"/>
  <c r="I18681" i="2" s="1"/>
  <c r="H18682" i="2" a="1"/>
  <c r="H18682" i="2" s="1"/>
  <c r="I18682" i="2" a="1"/>
  <c r="I18682" i="2" s="1"/>
  <c r="H18683" i="2" a="1"/>
  <c r="H18683" i="2" s="1"/>
  <c r="I18683" i="2" a="1"/>
  <c r="I18683" i="2" s="1"/>
  <c r="H18684" i="2" a="1"/>
  <c r="H18684" i="2" s="1"/>
  <c r="I18684" i="2" a="1"/>
  <c r="I18684" i="2" s="1"/>
  <c r="H18685" i="2" a="1"/>
  <c r="H18685" i="2" s="1"/>
  <c r="I18685" i="2" a="1"/>
  <c r="I18685" i="2" s="1"/>
  <c r="H18686" i="2" a="1"/>
  <c r="H18686" i="2" s="1"/>
  <c r="I18686" i="2" a="1"/>
  <c r="I18686" i="2" s="1"/>
  <c r="H18687" i="2" a="1"/>
  <c r="H18687" i="2" s="1"/>
  <c r="I18687" i="2" a="1"/>
  <c r="I18687" i="2" s="1"/>
  <c r="H18688" i="2" a="1"/>
  <c r="H18688" i="2" s="1"/>
  <c r="I18688" i="2" a="1"/>
  <c r="I18688" i="2" s="1"/>
  <c r="H18689" i="2" a="1"/>
  <c r="H18689" i="2" s="1"/>
  <c r="I18689" i="2" a="1"/>
  <c r="I18689" i="2" s="1"/>
  <c r="H18690" i="2" a="1"/>
  <c r="H18690" i="2" s="1"/>
  <c r="I18690" i="2" a="1"/>
  <c r="I18690" i="2" s="1"/>
  <c r="H18691" i="2" a="1"/>
  <c r="H18691" i="2" s="1"/>
  <c r="I18691" i="2" a="1"/>
  <c r="I18691" i="2" s="1"/>
  <c r="H18692" i="2" a="1"/>
  <c r="H18692" i="2" s="1"/>
  <c r="I18692" i="2" a="1"/>
  <c r="I18692" i="2" s="1"/>
  <c r="H18693" i="2" a="1"/>
  <c r="H18693" i="2" s="1"/>
  <c r="I18693" i="2" a="1"/>
  <c r="I18693" i="2" s="1"/>
  <c r="H18694" i="2" a="1"/>
  <c r="H18694" i="2" s="1"/>
  <c r="I18694" i="2" a="1"/>
  <c r="I18694" i="2" s="1"/>
  <c r="H18695" i="2" a="1"/>
  <c r="H18695" i="2" s="1"/>
  <c r="I18695" i="2" a="1"/>
  <c r="I18695" i="2" s="1"/>
  <c r="H18696" i="2" a="1"/>
  <c r="H18696" i="2" s="1"/>
  <c r="I18696" i="2" a="1"/>
  <c r="I18696" i="2" s="1"/>
  <c r="H18697" i="2" a="1"/>
  <c r="H18697" i="2" s="1"/>
  <c r="I18697" i="2" a="1"/>
  <c r="I18697" i="2" s="1"/>
  <c r="H18698" i="2" a="1"/>
  <c r="H18698" i="2" s="1"/>
  <c r="I18698" i="2" a="1"/>
  <c r="I18698" i="2" s="1"/>
  <c r="H18699" i="2" a="1"/>
  <c r="H18699" i="2" s="1"/>
  <c r="I18699" i="2" a="1"/>
  <c r="I18699" i="2" s="1"/>
  <c r="H18700" i="2" a="1"/>
  <c r="H18700" i="2" s="1"/>
  <c r="I18700" i="2" a="1"/>
  <c r="I18700" i="2" s="1"/>
  <c r="H18701" i="2" a="1"/>
  <c r="H18701" i="2" s="1"/>
  <c r="I18701" i="2" a="1"/>
  <c r="I18701" i="2" s="1"/>
  <c r="H18702" i="2" a="1"/>
  <c r="H18702" i="2" s="1"/>
  <c r="I18702" i="2" a="1"/>
  <c r="I18702" i="2" s="1"/>
  <c r="H18703" i="2" a="1"/>
  <c r="H18703" i="2" s="1"/>
  <c r="I18703" i="2" a="1"/>
  <c r="I18703" i="2" s="1"/>
  <c r="H18704" i="2" a="1"/>
  <c r="H18704" i="2" s="1"/>
  <c r="I18704" i="2" a="1"/>
  <c r="I18704" i="2" s="1"/>
  <c r="H18705" i="2" a="1"/>
  <c r="H18705" i="2" s="1"/>
  <c r="I18705" i="2" a="1"/>
  <c r="I18705" i="2" s="1"/>
  <c r="H18706" i="2" a="1"/>
  <c r="H18706" i="2" s="1"/>
  <c r="I18706" i="2" a="1"/>
  <c r="I18706" i="2" s="1"/>
  <c r="H18707" i="2" a="1"/>
  <c r="H18707" i="2" s="1"/>
  <c r="I18707" i="2" a="1"/>
  <c r="I18707" i="2" s="1"/>
  <c r="H18708" i="2" a="1"/>
  <c r="H18708" i="2" s="1"/>
  <c r="I18708" i="2" a="1"/>
  <c r="I18708" i="2" s="1"/>
  <c r="H18709" i="2" a="1"/>
  <c r="H18709" i="2" s="1"/>
  <c r="I18709" i="2" a="1"/>
  <c r="I18709" i="2" s="1"/>
  <c r="H18710" i="2" a="1"/>
  <c r="H18710" i="2" s="1"/>
  <c r="I18710" i="2" a="1"/>
  <c r="I18710" i="2" s="1"/>
  <c r="H18711" i="2" a="1"/>
  <c r="H18711" i="2" s="1"/>
  <c r="I18711" i="2" a="1"/>
  <c r="I18711" i="2" s="1"/>
  <c r="H18712" i="2" a="1"/>
  <c r="H18712" i="2" s="1"/>
  <c r="I18712" i="2" a="1"/>
  <c r="I18712" i="2" s="1"/>
  <c r="H18713" i="2" a="1"/>
  <c r="H18713" i="2" s="1"/>
  <c r="I18713" i="2" a="1"/>
  <c r="I18713" i="2" s="1"/>
  <c r="H18714" i="2" a="1"/>
  <c r="H18714" i="2" s="1"/>
  <c r="I18714" i="2" a="1"/>
  <c r="I18714" i="2" s="1"/>
  <c r="H18715" i="2" a="1"/>
  <c r="H18715" i="2" s="1"/>
  <c r="I18715" i="2" a="1"/>
  <c r="I18715" i="2" s="1"/>
  <c r="H18716" i="2" a="1"/>
  <c r="H18716" i="2" s="1"/>
  <c r="I18716" i="2" a="1"/>
  <c r="I18716" i="2" s="1"/>
  <c r="H18717" i="2" a="1"/>
  <c r="H18717" i="2" s="1"/>
  <c r="I18717" i="2" a="1"/>
  <c r="I18717" i="2" s="1"/>
  <c r="H18718" i="2" a="1"/>
  <c r="H18718" i="2" s="1"/>
  <c r="I18718" i="2" a="1"/>
  <c r="I18718" i="2" s="1"/>
  <c r="H18719" i="2" a="1"/>
  <c r="H18719" i="2" s="1"/>
  <c r="I18719" i="2" a="1"/>
  <c r="I18719" i="2" s="1"/>
  <c r="H18720" i="2" a="1"/>
  <c r="H18720" i="2" s="1"/>
  <c r="I18720" i="2" a="1"/>
  <c r="I18720" i="2" s="1"/>
  <c r="H18721" i="2" a="1"/>
  <c r="H18721" i="2" s="1"/>
  <c r="I18721" i="2" a="1"/>
  <c r="I18721" i="2" s="1"/>
  <c r="H18722" i="2" a="1"/>
  <c r="H18722" i="2" s="1"/>
  <c r="I18722" i="2" a="1"/>
  <c r="I18722" i="2" s="1"/>
  <c r="H18723" i="2" a="1"/>
  <c r="H18723" i="2" s="1"/>
  <c r="I18723" i="2" a="1"/>
  <c r="I18723" i="2" s="1"/>
  <c r="H18724" i="2" a="1"/>
  <c r="H18724" i="2" s="1"/>
  <c r="I18724" i="2" a="1"/>
  <c r="I18724" i="2" s="1"/>
  <c r="H18725" i="2" a="1"/>
  <c r="H18725" i="2" s="1"/>
  <c r="I18725" i="2" a="1"/>
  <c r="I18725" i="2" s="1"/>
  <c r="H18726" i="2" a="1"/>
  <c r="H18726" i="2" s="1"/>
  <c r="I18726" i="2" a="1"/>
  <c r="I18726" i="2" s="1"/>
  <c r="H18727" i="2" a="1"/>
  <c r="H18727" i="2" s="1"/>
  <c r="I18727" i="2" a="1"/>
  <c r="I18727" i="2" s="1"/>
  <c r="H18728" i="2" a="1"/>
  <c r="H18728" i="2" s="1"/>
  <c r="I18728" i="2" a="1"/>
  <c r="I18728" i="2" s="1"/>
  <c r="H18729" i="2" a="1"/>
  <c r="H18729" i="2" s="1"/>
  <c r="I18729" i="2" a="1"/>
  <c r="I18729" i="2" s="1"/>
  <c r="H18730" i="2" a="1"/>
  <c r="H18730" i="2" s="1"/>
  <c r="I18730" i="2" a="1"/>
  <c r="I18730" i="2" s="1"/>
  <c r="H18731" i="2" a="1"/>
  <c r="H18731" i="2" s="1"/>
  <c r="I18731" i="2" a="1"/>
  <c r="I18731" i="2" s="1"/>
  <c r="H18732" i="2" a="1"/>
  <c r="H18732" i="2" s="1"/>
  <c r="I18732" i="2" a="1"/>
  <c r="I18732" i="2" s="1"/>
  <c r="H18733" i="2" a="1"/>
  <c r="H18733" i="2" s="1"/>
  <c r="I18733" i="2" a="1"/>
  <c r="I18733" i="2" s="1"/>
  <c r="H18734" i="2" a="1"/>
  <c r="H18734" i="2" s="1"/>
  <c r="I18734" i="2" a="1"/>
  <c r="I18734" i="2" s="1"/>
  <c r="H18735" i="2" a="1"/>
  <c r="H18735" i="2" s="1"/>
  <c r="I18735" i="2" a="1"/>
  <c r="I18735" i="2" s="1"/>
  <c r="H18736" i="2" a="1"/>
  <c r="H18736" i="2" s="1"/>
  <c r="I18736" i="2" a="1"/>
  <c r="I18736" i="2" s="1"/>
  <c r="H18737" i="2" a="1"/>
  <c r="H18737" i="2" s="1"/>
  <c r="I18737" i="2" a="1"/>
  <c r="I18737" i="2" s="1"/>
  <c r="H18738" i="2" a="1"/>
  <c r="H18738" i="2" s="1"/>
  <c r="I18738" i="2" a="1"/>
  <c r="I18738" i="2" s="1"/>
  <c r="H18739" i="2" a="1"/>
  <c r="H18739" i="2" s="1"/>
  <c r="I18739" i="2" a="1"/>
  <c r="I18739" i="2" s="1"/>
  <c r="H18740" i="2" a="1"/>
  <c r="H18740" i="2" s="1"/>
  <c r="I18740" i="2" a="1"/>
  <c r="I18740" i="2" s="1"/>
  <c r="H18741" i="2" a="1"/>
  <c r="H18741" i="2" s="1"/>
  <c r="I18741" i="2" a="1"/>
  <c r="I18741" i="2" s="1"/>
  <c r="H18742" i="2" a="1"/>
  <c r="H18742" i="2" s="1"/>
  <c r="I18742" i="2" a="1"/>
  <c r="I18742" i="2" s="1"/>
  <c r="H18743" i="2" a="1"/>
  <c r="H18743" i="2" s="1"/>
  <c r="I18743" i="2" a="1"/>
  <c r="I18743" i="2" s="1"/>
  <c r="H18744" i="2" a="1"/>
  <c r="H18744" i="2" s="1"/>
  <c r="I18744" i="2" a="1"/>
  <c r="I18744" i="2" s="1"/>
  <c r="H18745" i="2" a="1"/>
  <c r="H18745" i="2" s="1"/>
  <c r="I18745" i="2" a="1"/>
  <c r="I18745" i="2" s="1"/>
  <c r="H18746" i="2" a="1"/>
  <c r="H18746" i="2" s="1"/>
  <c r="I18746" i="2" a="1"/>
  <c r="I18746" i="2" s="1"/>
  <c r="H18747" i="2" a="1"/>
  <c r="H18747" i="2" s="1"/>
  <c r="I18747" i="2" a="1"/>
  <c r="I18747" i="2" s="1"/>
  <c r="H18748" i="2" a="1"/>
  <c r="H18748" i="2" s="1"/>
  <c r="I18748" i="2" a="1"/>
  <c r="I18748" i="2" s="1"/>
  <c r="H18749" i="2" a="1"/>
  <c r="H18749" i="2" s="1"/>
  <c r="I18749" i="2" a="1"/>
  <c r="I18749" i="2" s="1"/>
  <c r="H18750" i="2" a="1"/>
  <c r="H18750" i="2" s="1"/>
  <c r="I18750" i="2" a="1"/>
  <c r="I18750" i="2" s="1"/>
  <c r="H18751" i="2" a="1"/>
  <c r="H18751" i="2" s="1"/>
  <c r="I18751" i="2" a="1"/>
  <c r="I18751" i="2" s="1"/>
  <c r="H18752" i="2" a="1"/>
  <c r="H18752" i="2" s="1"/>
  <c r="I18752" i="2" a="1"/>
  <c r="I18752" i="2" s="1"/>
  <c r="H18753" i="2" a="1"/>
  <c r="H18753" i="2" s="1"/>
  <c r="I18753" i="2" a="1"/>
  <c r="I18753" i="2" s="1"/>
  <c r="H18754" i="2" a="1"/>
  <c r="H18754" i="2" s="1"/>
  <c r="I18754" i="2" a="1"/>
  <c r="I18754" i="2" s="1"/>
  <c r="H18755" i="2" a="1"/>
  <c r="H18755" i="2" s="1"/>
  <c r="I18755" i="2" a="1"/>
  <c r="I18755" i="2" s="1"/>
  <c r="H18756" i="2" a="1"/>
  <c r="H18756" i="2" s="1"/>
  <c r="I18756" i="2" a="1"/>
  <c r="I18756" i="2" s="1"/>
  <c r="H18757" i="2" a="1"/>
  <c r="H18757" i="2" s="1"/>
  <c r="I18757" i="2" a="1"/>
  <c r="I18757" i="2" s="1"/>
  <c r="H18758" i="2" a="1"/>
  <c r="H18758" i="2" s="1"/>
  <c r="I18758" i="2" a="1"/>
  <c r="I18758" i="2" s="1"/>
  <c r="H18759" i="2" a="1"/>
  <c r="H18759" i="2" s="1"/>
  <c r="I18759" i="2" a="1"/>
  <c r="I18759" i="2" s="1"/>
  <c r="H18760" i="2" a="1"/>
  <c r="H18760" i="2" s="1"/>
  <c r="I18760" i="2" a="1"/>
  <c r="I18760" i="2" s="1"/>
  <c r="H18761" i="2" a="1"/>
  <c r="H18761" i="2" s="1"/>
  <c r="I18761" i="2" a="1"/>
  <c r="I18761" i="2" s="1"/>
  <c r="H18762" i="2" a="1"/>
  <c r="H18762" i="2" s="1"/>
  <c r="I18762" i="2" a="1"/>
  <c r="I18762" i="2" s="1"/>
  <c r="H18763" i="2" a="1"/>
  <c r="H18763" i="2" s="1"/>
  <c r="I18763" i="2" a="1"/>
  <c r="I18763" i="2" s="1"/>
  <c r="H18764" i="2" a="1"/>
  <c r="H18764" i="2" s="1"/>
  <c r="I18764" i="2" a="1"/>
  <c r="I18764" i="2" s="1"/>
  <c r="H18765" i="2" a="1"/>
  <c r="H18765" i="2" s="1"/>
  <c r="I18765" i="2" a="1"/>
  <c r="I18765" i="2" s="1"/>
  <c r="H18766" i="2" a="1"/>
  <c r="H18766" i="2" s="1"/>
  <c r="I18766" i="2" a="1"/>
  <c r="I18766" i="2" s="1"/>
  <c r="H18767" i="2" a="1"/>
  <c r="H18767" i="2" s="1"/>
  <c r="I18767" i="2" a="1"/>
  <c r="I18767" i="2" s="1"/>
  <c r="H18768" i="2" a="1"/>
  <c r="H18768" i="2" s="1"/>
  <c r="I18768" i="2" a="1"/>
  <c r="I18768" i="2" s="1"/>
  <c r="H18769" i="2" a="1"/>
  <c r="H18769" i="2" s="1"/>
  <c r="I18769" i="2" a="1"/>
  <c r="I18769" i="2" s="1"/>
  <c r="H18770" i="2" a="1"/>
  <c r="H18770" i="2" s="1"/>
  <c r="I18770" i="2" a="1"/>
  <c r="I18770" i="2" s="1"/>
  <c r="H18771" i="2" a="1"/>
  <c r="H18771" i="2" s="1"/>
  <c r="I18771" i="2" a="1"/>
  <c r="I18771" i="2" s="1"/>
  <c r="H18772" i="2" a="1"/>
  <c r="H18772" i="2" s="1"/>
  <c r="I18772" i="2" a="1"/>
  <c r="I18772" i="2" s="1"/>
  <c r="H18773" i="2" a="1"/>
  <c r="H18773" i="2" s="1"/>
  <c r="I18773" i="2" a="1"/>
  <c r="I18773" i="2" s="1"/>
  <c r="H18774" i="2" a="1"/>
  <c r="H18774" i="2" s="1"/>
  <c r="I18774" i="2" a="1"/>
  <c r="I18774" i="2" s="1"/>
  <c r="H18775" i="2" a="1"/>
  <c r="H18775" i="2" s="1"/>
  <c r="I18775" i="2" a="1"/>
  <c r="I18775" i="2" s="1"/>
  <c r="H18776" i="2" a="1"/>
  <c r="H18776" i="2" s="1"/>
  <c r="I18776" i="2" a="1"/>
  <c r="I18776" i="2" s="1"/>
  <c r="H18777" i="2" a="1"/>
  <c r="H18777" i="2" s="1"/>
  <c r="I18777" i="2" a="1"/>
  <c r="I18777" i="2" s="1"/>
  <c r="H18778" i="2" a="1"/>
  <c r="H18778" i="2" s="1"/>
  <c r="I18778" i="2" a="1"/>
  <c r="I18778" i="2" s="1"/>
  <c r="H18779" i="2" a="1"/>
  <c r="H18779" i="2" s="1"/>
  <c r="I18779" i="2" a="1"/>
  <c r="I18779" i="2" s="1"/>
  <c r="H18780" i="2" a="1"/>
  <c r="H18780" i="2" s="1"/>
  <c r="I18780" i="2" a="1"/>
  <c r="I18780" i="2" s="1"/>
  <c r="H18781" i="2" a="1"/>
  <c r="H18781" i="2" s="1"/>
  <c r="I18781" i="2" a="1"/>
  <c r="I18781" i="2" s="1"/>
  <c r="H18782" i="2" a="1"/>
  <c r="H18782" i="2" s="1"/>
  <c r="I18782" i="2" a="1"/>
  <c r="I18782" i="2" s="1"/>
  <c r="H18783" i="2" a="1"/>
  <c r="H18783" i="2" s="1"/>
  <c r="I18783" i="2" a="1"/>
  <c r="I18783" i="2" s="1"/>
  <c r="H18784" i="2" a="1"/>
  <c r="H18784" i="2" s="1"/>
  <c r="I18784" i="2" a="1"/>
  <c r="I18784" i="2" s="1"/>
  <c r="H18785" i="2" a="1"/>
  <c r="H18785" i="2" s="1"/>
  <c r="I18785" i="2" a="1"/>
  <c r="I18785" i="2" s="1"/>
  <c r="H18786" i="2" a="1"/>
  <c r="H18786" i="2" s="1"/>
  <c r="I18786" i="2" a="1"/>
  <c r="I18786" i="2" s="1"/>
  <c r="H18787" i="2" a="1"/>
  <c r="H18787" i="2" s="1"/>
  <c r="I18787" i="2" a="1"/>
  <c r="I18787" i="2" s="1"/>
  <c r="H18788" i="2" a="1"/>
  <c r="H18788" i="2" s="1"/>
  <c r="I18788" i="2" a="1"/>
  <c r="I18788" i="2" s="1"/>
  <c r="H18789" i="2" a="1"/>
  <c r="H18789" i="2" s="1"/>
  <c r="I18789" i="2" a="1"/>
  <c r="I18789" i="2" s="1"/>
  <c r="H18790" i="2" a="1"/>
  <c r="H18790" i="2" s="1"/>
  <c r="I18790" i="2" a="1"/>
  <c r="I18790" i="2" s="1"/>
  <c r="H18791" i="2" a="1"/>
  <c r="H18791" i="2" s="1"/>
  <c r="I18791" i="2" a="1"/>
  <c r="I18791" i="2" s="1"/>
  <c r="H18792" i="2" a="1"/>
  <c r="H18792" i="2" s="1"/>
  <c r="I18792" i="2" a="1"/>
  <c r="I18792" i="2" s="1"/>
  <c r="H18793" i="2" a="1"/>
  <c r="H18793" i="2" s="1"/>
  <c r="I18793" i="2" a="1"/>
  <c r="I18793" i="2" s="1"/>
  <c r="H18794" i="2" a="1"/>
  <c r="H18794" i="2" s="1"/>
  <c r="I18794" i="2" a="1"/>
  <c r="I18794" i="2" s="1"/>
  <c r="H18795" i="2" a="1"/>
  <c r="H18795" i="2" s="1"/>
  <c r="I18795" i="2" a="1"/>
  <c r="I18795" i="2" s="1"/>
  <c r="H18796" i="2" a="1"/>
  <c r="H18796" i="2" s="1"/>
  <c r="I18796" i="2" a="1"/>
  <c r="I18796" i="2" s="1"/>
  <c r="H18797" i="2" a="1"/>
  <c r="H18797" i="2" s="1"/>
  <c r="I18797" i="2" a="1"/>
  <c r="I18797" i="2" s="1"/>
  <c r="H18798" i="2" a="1"/>
  <c r="H18798" i="2" s="1"/>
  <c r="I18798" i="2" a="1"/>
  <c r="I18798" i="2" s="1"/>
  <c r="H18799" i="2" a="1"/>
  <c r="H18799" i="2" s="1"/>
  <c r="I18799" i="2" a="1"/>
  <c r="I18799" i="2" s="1"/>
  <c r="H18800" i="2" a="1"/>
  <c r="H18800" i="2" s="1"/>
  <c r="I18800" i="2" a="1"/>
  <c r="I18800" i="2" s="1"/>
  <c r="H18801" i="2" a="1"/>
  <c r="H18801" i="2" s="1"/>
  <c r="I18801" i="2" a="1"/>
  <c r="I18801" i="2" s="1"/>
  <c r="H18802" i="2" a="1"/>
  <c r="H18802" i="2" s="1"/>
  <c r="I18802" i="2" a="1"/>
  <c r="I18802" i="2" s="1"/>
  <c r="H18803" i="2" a="1"/>
  <c r="H18803" i="2" s="1"/>
  <c r="I18803" i="2" a="1"/>
  <c r="I18803" i="2" s="1"/>
  <c r="H18804" i="2" a="1"/>
  <c r="H18804" i="2" s="1"/>
  <c r="I18804" i="2" a="1"/>
  <c r="I18804" i="2" s="1"/>
  <c r="H18805" i="2" a="1"/>
  <c r="H18805" i="2" s="1"/>
  <c r="I18805" i="2" a="1"/>
  <c r="I18805" i="2" s="1"/>
  <c r="H18806" i="2" a="1"/>
  <c r="H18806" i="2" s="1"/>
  <c r="I18806" i="2" a="1"/>
  <c r="I18806" i="2" s="1"/>
  <c r="H18807" i="2" a="1"/>
  <c r="H18807" i="2" s="1"/>
  <c r="I18807" i="2" a="1"/>
  <c r="I18807" i="2" s="1"/>
  <c r="H18808" i="2" a="1"/>
  <c r="H18808" i="2" s="1"/>
  <c r="I18808" i="2" a="1"/>
  <c r="I18808" i="2" s="1"/>
  <c r="H18809" i="2" a="1"/>
  <c r="H18809" i="2" s="1"/>
  <c r="I18809" i="2" a="1"/>
  <c r="I18809" i="2" s="1"/>
  <c r="H18810" i="2" a="1"/>
  <c r="H18810" i="2" s="1"/>
  <c r="I18810" i="2" a="1"/>
  <c r="I18810" i="2" s="1"/>
  <c r="H18811" i="2" a="1"/>
  <c r="H18811" i="2" s="1"/>
  <c r="I18811" i="2" a="1"/>
  <c r="I18811" i="2" s="1"/>
  <c r="H18812" i="2" a="1"/>
  <c r="H18812" i="2" s="1"/>
  <c r="I18812" i="2" a="1"/>
  <c r="I18812" i="2" s="1"/>
  <c r="H18813" i="2" a="1"/>
  <c r="H18813" i="2" s="1"/>
  <c r="I18813" i="2" a="1"/>
  <c r="I18813" i="2" s="1"/>
  <c r="H18814" i="2" a="1"/>
  <c r="H18814" i="2" s="1"/>
  <c r="I18814" i="2" a="1"/>
  <c r="I18814" i="2" s="1"/>
  <c r="H18815" i="2" a="1"/>
  <c r="H18815" i="2" s="1"/>
  <c r="I18815" i="2" a="1"/>
  <c r="I18815" i="2" s="1"/>
  <c r="H18816" i="2" a="1"/>
  <c r="H18816" i="2" s="1"/>
  <c r="I18816" i="2" a="1"/>
  <c r="I18816" i="2" s="1"/>
  <c r="H18817" i="2" a="1"/>
  <c r="H18817" i="2" s="1"/>
  <c r="I18817" i="2" a="1"/>
  <c r="I18817" i="2" s="1"/>
  <c r="H18818" i="2" a="1"/>
  <c r="H18818" i="2" s="1"/>
  <c r="I18818" i="2" a="1"/>
  <c r="I18818" i="2" s="1"/>
  <c r="H18819" i="2" a="1"/>
  <c r="H18819" i="2" s="1"/>
  <c r="I18819" i="2" a="1"/>
  <c r="I18819" i="2" s="1"/>
  <c r="H18820" i="2" a="1"/>
  <c r="H18820" i="2" s="1"/>
  <c r="I18820" i="2" a="1"/>
  <c r="I18820" i="2" s="1"/>
  <c r="H18821" i="2" a="1"/>
  <c r="H18821" i="2" s="1"/>
  <c r="I18821" i="2" a="1"/>
  <c r="I18821" i="2" s="1"/>
  <c r="H18822" i="2" a="1"/>
  <c r="H18822" i="2" s="1"/>
  <c r="I18822" i="2" a="1"/>
  <c r="I18822" i="2" s="1"/>
  <c r="H18823" i="2" a="1"/>
  <c r="H18823" i="2" s="1"/>
  <c r="I18823" i="2" a="1"/>
  <c r="I18823" i="2" s="1"/>
  <c r="H18824" i="2" a="1"/>
  <c r="H18824" i="2" s="1"/>
  <c r="I18824" i="2" a="1"/>
  <c r="I18824" i="2" s="1"/>
  <c r="H18825" i="2" a="1"/>
  <c r="H18825" i="2" s="1"/>
  <c r="I18825" i="2" a="1"/>
  <c r="I18825" i="2" s="1"/>
  <c r="H18826" i="2" a="1"/>
  <c r="H18826" i="2" s="1"/>
  <c r="I18826" i="2" a="1"/>
  <c r="I18826" i="2" s="1"/>
  <c r="H18827" i="2" a="1"/>
  <c r="H18827" i="2" s="1"/>
  <c r="I18827" i="2" a="1"/>
  <c r="I18827" i="2" s="1"/>
  <c r="H18828" i="2" a="1"/>
  <c r="H18828" i="2" s="1"/>
  <c r="I18828" i="2" a="1"/>
  <c r="I18828" i="2" s="1"/>
  <c r="H18829" i="2" a="1"/>
  <c r="H18829" i="2" s="1"/>
  <c r="I18829" i="2" a="1"/>
  <c r="I18829" i="2" s="1"/>
  <c r="H18830" i="2" a="1"/>
  <c r="H18830" i="2" s="1"/>
  <c r="I18830" i="2" a="1"/>
  <c r="I18830" i="2" s="1"/>
  <c r="H18831" i="2" a="1"/>
  <c r="H18831" i="2" s="1"/>
  <c r="I18831" i="2" a="1"/>
  <c r="I18831" i="2" s="1"/>
  <c r="H18832" i="2" a="1"/>
  <c r="H18832" i="2" s="1"/>
  <c r="I18832" i="2" a="1"/>
  <c r="I18832" i="2" s="1"/>
  <c r="H18833" i="2" a="1"/>
  <c r="H18833" i="2" s="1"/>
  <c r="I18833" i="2" a="1"/>
  <c r="I18833" i="2" s="1"/>
  <c r="H18834" i="2" a="1"/>
  <c r="H18834" i="2" s="1"/>
  <c r="I18834" i="2" a="1"/>
  <c r="I18834" i="2" s="1"/>
  <c r="H18835" i="2" a="1"/>
  <c r="H18835" i="2" s="1"/>
  <c r="I18835" i="2" a="1"/>
  <c r="I18835" i="2" s="1"/>
  <c r="H18836" i="2" a="1"/>
  <c r="H18836" i="2" s="1"/>
  <c r="I18836" i="2" a="1"/>
  <c r="I18836" i="2" s="1"/>
  <c r="H18837" i="2" a="1"/>
  <c r="H18837" i="2" s="1"/>
  <c r="I18837" i="2" a="1"/>
  <c r="I18837" i="2" s="1"/>
  <c r="H18838" i="2" a="1"/>
  <c r="H18838" i="2" s="1"/>
  <c r="I18838" i="2" a="1"/>
  <c r="I18838" i="2" s="1"/>
  <c r="H18839" i="2" a="1"/>
  <c r="H18839" i="2" s="1"/>
  <c r="I18839" i="2" a="1"/>
  <c r="I18839" i="2" s="1"/>
  <c r="H18840" i="2" a="1"/>
  <c r="H18840" i="2" s="1"/>
  <c r="I18840" i="2" a="1"/>
  <c r="I18840" i="2" s="1"/>
  <c r="H18841" i="2" a="1"/>
  <c r="H18841" i="2" s="1"/>
  <c r="I18841" i="2" a="1"/>
  <c r="I18841" i="2" s="1"/>
  <c r="H18842" i="2" a="1"/>
  <c r="H18842" i="2" s="1"/>
  <c r="I18842" i="2" a="1"/>
  <c r="I18842" i="2" s="1"/>
  <c r="H18843" i="2" a="1"/>
  <c r="H18843" i="2" s="1"/>
  <c r="I18843" i="2" a="1"/>
  <c r="I18843" i="2" s="1"/>
  <c r="H18844" i="2" a="1"/>
  <c r="H18844" i="2" s="1"/>
  <c r="I18844" i="2" a="1"/>
  <c r="I18844" i="2" s="1"/>
  <c r="H18845" i="2" a="1"/>
  <c r="H18845" i="2" s="1"/>
  <c r="I18845" i="2" a="1"/>
  <c r="I18845" i="2" s="1"/>
  <c r="H18846" i="2" a="1"/>
  <c r="H18846" i="2" s="1"/>
  <c r="I18846" i="2" a="1"/>
  <c r="I18846" i="2" s="1"/>
  <c r="H18847" i="2" a="1"/>
  <c r="H18847" i="2" s="1"/>
  <c r="I18847" i="2" a="1"/>
  <c r="I18847" i="2" s="1"/>
  <c r="H18848" i="2" a="1"/>
  <c r="H18848" i="2" s="1"/>
  <c r="I18848" i="2" a="1"/>
  <c r="I18848" i="2" s="1"/>
  <c r="H18849" i="2" a="1"/>
  <c r="H18849" i="2" s="1"/>
  <c r="I18849" i="2" a="1"/>
  <c r="I18849" i="2" s="1"/>
  <c r="H18850" i="2" a="1"/>
  <c r="H18850" i="2" s="1"/>
  <c r="I18850" i="2" a="1"/>
  <c r="I18850" i="2" s="1"/>
  <c r="H18851" i="2" a="1"/>
  <c r="H18851" i="2" s="1"/>
  <c r="I18851" i="2" a="1"/>
  <c r="I18851" i="2" s="1"/>
  <c r="H18852" i="2" a="1"/>
  <c r="H18852" i="2" s="1"/>
  <c r="I18852" i="2" a="1"/>
  <c r="I18852" i="2" s="1"/>
  <c r="H18853" i="2" a="1"/>
  <c r="H18853" i="2" s="1"/>
  <c r="I18853" i="2" a="1"/>
  <c r="I18853" i="2" s="1"/>
  <c r="H18854" i="2" a="1"/>
  <c r="H18854" i="2" s="1"/>
  <c r="I18854" i="2" a="1"/>
  <c r="I18854" i="2" s="1"/>
  <c r="H18855" i="2" a="1"/>
  <c r="H18855" i="2" s="1"/>
  <c r="I18855" i="2" a="1"/>
  <c r="I18855" i="2" s="1"/>
  <c r="H18856" i="2" a="1"/>
  <c r="H18856" i="2" s="1"/>
  <c r="I18856" i="2" a="1"/>
  <c r="I18856" i="2" s="1"/>
  <c r="H18857" i="2" a="1"/>
  <c r="H18857" i="2" s="1"/>
  <c r="I18857" i="2" a="1"/>
  <c r="I18857" i="2" s="1"/>
  <c r="H18858" i="2" a="1"/>
  <c r="H18858" i="2" s="1"/>
  <c r="I18858" i="2" a="1"/>
  <c r="I18858" i="2" s="1"/>
  <c r="H18859" i="2" a="1"/>
  <c r="H18859" i="2" s="1"/>
  <c r="I18859" i="2" a="1"/>
  <c r="I18859" i="2" s="1"/>
  <c r="H18860" i="2" a="1"/>
  <c r="H18860" i="2" s="1"/>
  <c r="I18860" i="2" a="1"/>
  <c r="I18860" i="2" s="1"/>
  <c r="H18861" i="2" a="1"/>
  <c r="H18861" i="2" s="1"/>
  <c r="I18861" i="2" a="1"/>
  <c r="I18861" i="2" s="1"/>
  <c r="H18862" i="2" a="1"/>
  <c r="H18862" i="2" s="1"/>
  <c r="I18862" i="2" a="1"/>
  <c r="I18862" i="2" s="1"/>
  <c r="H18863" i="2" a="1"/>
  <c r="H18863" i="2" s="1"/>
  <c r="I18863" i="2" a="1"/>
  <c r="I18863" i="2" s="1"/>
  <c r="H18864" i="2" a="1"/>
  <c r="H18864" i="2" s="1"/>
  <c r="I18864" i="2" a="1"/>
  <c r="I18864" i="2" s="1"/>
  <c r="H18865" i="2" a="1"/>
  <c r="H18865" i="2" s="1"/>
  <c r="I18865" i="2" a="1"/>
  <c r="I18865" i="2" s="1"/>
  <c r="H18866" i="2" a="1"/>
  <c r="H18866" i="2" s="1"/>
  <c r="I18866" i="2" a="1"/>
  <c r="I18866" i="2" s="1"/>
  <c r="H18867" i="2" a="1"/>
  <c r="H18867" i="2" s="1"/>
  <c r="I18867" i="2" a="1"/>
  <c r="I18867" i="2" s="1"/>
  <c r="H18868" i="2" a="1"/>
  <c r="H18868" i="2" s="1"/>
  <c r="I18868" i="2" a="1"/>
  <c r="I18868" i="2" s="1"/>
  <c r="H18869" i="2" a="1"/>
  <c r="H18869" i="2" s="1"/>
  <c r="I18869" i="2" a="1"/>
  <c r="I18869" i="2" s="1"/>
  <c r="H18870" i="2" a="1"/>
  <c r="H18870" i="2" s="1"/>
  <c r="I18870" i="2" a="1"/>
  <c r="I18870" i="2" s="1"/>
  <c r="H18871" i="2" a="1"/>
  <c r="H18871" i="2" s="1"/>
  <c r="I18871" i="2" a="1"/>
  <c r="I18871" i="2" s="1"/>
  <c r="H18872" i="2" a="1"/>
  <c r="H18872" i="2" s="1"/>
  <c r="I18872" i="2" a="1"/>
  <c r="I18872" i="2" s="1"/>
  <c r="H18873" i="2" a="1"/>
  <c r="H18873" i="2" s="1"/>
  <c r="I18873" i="2" a="1"/>
  <c r="I18873" i="2" s="1"/>
  <c r="H18874" i="2" a="1"/>
  <c r="H18874" i="2" s="1"/>
  <c r="I18874" i="2" a="1"/>
  <c r="I18874" i="2" s="1"/>
  <c r="H18875" i="2" a="1"/>
  <c r="H18875" i="2" s="1"/>
  <c r="I18875" i="2" a="1"/>
  <c r="I18875" i="2" s="1"/>
  <c r="H18876" i="2" a="1"/>
  <c r="H18876" i="2" s="1"/>
  <c r="I18876" i="2" a="1"/>
  <c r="I18876" i="2" s="1"/>
  <c r="H18877" i="2" a="1"/>
  <c r="H18877" i="2" s="1"/>
  <c r="I18877" i="2" a="1"/>
  <c r="I18877" i="2" s="1"/>
  <c r="H18878" i="2" a="1"/>
  <c r="H18878" i="2" s="1"/>
  <c r="I18878" i="2" a="1"/>
  <c r="I18878" i="2" s="1"/>
  <c r="H18879" i="2" a="1"/>
  <c r="H18879" i="2" s="1"/>
  <c r="I18879" i="2" a="1"/>
  <c r="I18879" i="2" s="1"/>
  <c r="H18880" i="2" a="1"/>
  <c r="H18880" i="2" s="1"/>
  <c r="I18880" i="2" a="1"/>
  <c r="I18880" i="2" s="1"/>
  <c r="H18881" i="2" a="1"/>
  <c r="H18881" i="2" s="1"/>
  <c r="I18881" i="2" a="1"/>
  <c r="I18881" i="2" s="1"/>
  <c r="H18882" i="2" a="1"/>
  <c r="H18882" i="2" s="1"/>
  <c r="I18882" i="2" a="1"/>
  <c r="I18882" i="2" s="1"/>
  <c r="H18883" i="2" a="1"/>
  <c r="H18883" i="2" s="1"/>
  <c r="I18883" i="2" a="1"/>
  <c r="I18883" i="2" s="1"/>
  <c r="H18884" i="2" a="1"/>
  <c r="H18884" i="2" s="1"/>
  <c r="I18884" i="2" a="1"/>
  <c r="I18884" i="2" s="1"/>
  <c r="H18885" i="2" a="1"/>
  <c r="H18885" i="2" s="1"/>
  <c r="I18885" i="2" a="1"/>
  <c r="I18885" i="2" s="1"/>
  <c r="H18886" i="2" a="1"/>
  <c r="H18886" i="2" s="1"/>
  <c r="I18886" i="2" a="1"/>
  <c r="I18886" i="2" s="1"/>
  <c r="H18887" i="2" a="1"/>
  <c r="H18887" i="2" s="1"/>
  <c r="I18887" i="2" a="1"/>
  <c r="I18887" i="2" s="1"/>
  <c r="H18888" i="2" a="1"/>
  <c r="H18888" i="2" s="1"/>
  <c r="I18888" i="2" a="1"/>
  <c r="I18888" i="2" s="1"/>
  <c r="H18889" i="2" a="1"/>
  <c r="H18889" i="2" s="1"/>
  <c r="I18889" i="2" a="1"/>
  <c r="I18889" i="2" s="1"/>
  <c r="H18890" i="2" a="1"/>
  <c r="H18890" i="2" s="1"/>
  <c r="I18890" i="2" a="1"/>
  <c r="I18890" i="2" s="1"/>
  <c r="H18891" i="2" a="1"/>
  <c r="H18891" i="2" s="1"/>
  <c r="I18891" i="2" a="1"/>
  <c r="I18891" i="2" s="1"/>
  <c r="H18892" i="2" a="1"/>
  <c r="H18892" i="2" s="1"/>
  <c r="I18892" i="2" a="1"/>
  <c r="I18892" i="2" s="1"/>
  <c r="H18893" i="2" a="1"/>
  <c r="H18893" i="2" s="1"/>
  <c r="I18893" i="2" a="1"/>
  <c r="I18893" i="2" s="1"/>
  <c r="H18894" i="2" a="1"/>
  <c r="H18894" i="2" s="1"/>
  <c r="I18894" i="2" a="1"/>
  <c r="I18894" i="2" s="1"/>
  <c r="H18895" i="2" a="1"/>
  <c r="H18895" i="2" s="1"/>
  <c r="I18895" i="2" a="1"/>
  <c r="I18895" i="2" s="1"/>
  <c r="H18896" i="2" a="1"/>
  <c r="H18896" i="2" s="1"/>
  <c r="I18896" i="2" a="1"/>
  <c r="I18896" i="2" s="1"/>
  <c r="H18897" i="2" a="1"/>
  <c r="H18897" i="2" s="1"/>
  <c r="I18897" i="2" a="1"/>
  <c r="I18897" i="2" s="1"/>
  <c r="H18898" i="2" a="1"/>
  <c r="H18898" i="2" s="1"/>
  <c r="I18898" i="2" a="1"/>
  <c r="I18898" i="2" s="1"/>
  <c r="H18899" i="2" a="1"/>
  <c r="H18899" i="2" s="1"/>
  <c r="I18899" i="2" a="1"/>
  <c r="I18899" i="2" s="1"/>
  <c r="H18900" i="2" a="1"/>
  <c r="H18900" i="2" s="1"/>
  <c r="I18900" i="2" a="1"/>
  <c r="I18900" i="2" s="1"/>
  <c r="H18901" i="2" a="1"/>
  <c r="H18901" i="2" s="1"/>
  <c r="I18901" i="2" a="1"/>
  <c r="I18901" i="2" s="1"/>
  <c r="H18902" i="2" a="1"/>
  <c r="H18902" i="2" s="1"/>
  <c r="I18902" i="2" a="1"/>
  <c r="I18902" i="2" s="1"/>
  <c r="H18903" i="2" a="1"/>
  <c r="H18903" i="2" s="1"/>
  <c r="I18903" i="2" a="1"/>
  <c r="I18903" i="2" s="1"/>
  <c r="H18904" i="2" a="1"/>
  <c r="H18904" i="2" s="1"/>
  <c r="I18904" i="2" a="1"/>
  <c r="I18904" i="2" s="1"/>
  <c r="H18905" i="2" a="1"/>
  <c r="H18905" i="2" s="1"/>
  <c r="I18905" i="2" a="1"/>
  <c r="I18905" i="2" s="1"/>
  <c r="H18906" i="2" a="1"/>
  <c r="H18906" i="2" s="1"/>
  <c r="I18906" i="2" a="1"/>
  <c r="I18906" i="2" s="1"/>
  <c r="H18907" i="2" a="1"/>
  <c r="H18907" i="2" s="1"/>
  <c r="I18907" i="2" a="1"/>
  <c r="I18907" i="2" s="1"/>
  <c r="H18908" i="2" a="1"/>
  <c r="H18908" i="2" s="1"/>
  <c r="I18908" i="2" a="1"/>
  <c r="I18908" i="2" s="1"/>
  <c r="H18909" i="2" a="1"/>
  <c r="H18909" i="2" s="1"/>
  <c r="I18909" i="2" a="1"/>
  <c r="I18909" i="2" s="1"/>
  <c r="H18910" i="2" a="1"/>
  <c r="H18910" i="2" s="1"/>
  <c r="I18910" i="2" a="1"/>
  <c r="I18910" i="2" s="1"/>
  <c r="H18911" i="2" a="1"/>
  <c r="H18911" i="2" s="1"/>
  <c r="I18911" i="2" a="1"/>
  <c r="I18911" i="2" s="1"/>
  <c r="H18912" i="2" a="1"/>
  <c r="H18912" i="2" s="1"/>
  <c r="I18912" i="2" a="1"/>
  <c r="I18912" i="2" s="1"/>
  <c r="H18913" i="2" a="1"/>
  <c r="H18913" i="2" s="1"/>
  <c r="I18913" i="2" a="1"/>
  <c r="I18913" i="2" s="1"/>
  <c r="H18914" i="2" a="1"/>
  <c r="H18914" i="2" s="1"/>
  <c r="I18914" i="2" a="1"/>
  <c r="I18914" i="2" s="1"/>
  <c r="H18915" i="2" a="1"/>
  <c r="H18915" i="2" s="1"/>
  <c r="I18915" i="2" a="1"/>
  <c r="I18915" i="2" s="1"/>
  <c r="H18916" i="2" a="1"/>
  <c r="H18916" i="2" s="1"/>
  <c r="I18916" i="2" a="1"/>
  <c r="I18916" i="2" s="1"/>
  <c r="H18917" i="2" a="1"/>
  <c r="H18917" i="2" s="1"/>
  <c r="I18917" i="2" a="1"/>
  <c r="I18917" i="2" s="1"/>
  <c r="H18918" i="2" a="1"/>
  <c r="H18918" i="2" s="1"/>
  <c r="I18918" i="2" a="1"/>
  <c r="I18918" i="2" s="1"/>
  <c r="H18919" i="2" a="1"/>
  <c r="H18919" i="2" s="1"/>
  <c r="I18919" i="2" a="1"/>
  <c r="I18919" i="2" s="1"/>
  <c r="H18920" i="2" a="1"/>
  <c r="H18920" i="2" s="1"/>
  <c r="I18920" i="2" a="1"/>
  <c r="I18920" i="2" s="1"/>
  <c r="H18921" i="2" a="1"/>
  <c r="H18921" i="2" s="1"/>
  <c r="I18921" i="2" a="1"/>
  <c r="I18921" i="2" s="1"/>
  <c r="H18922" i="2" a="1"/>
  <c r="H18922" i="2" s="1"/>
  <c r="I18922" i="2" a="1"/>
  <c r="I18922" i="2" s="1"/>
  <c r="H18923" i="2" a="1"/>
  <c r="H18923" i="2" s="1"/>
  <c r="I18923" i="2" a="1"/>
  <c r="I18923" i="2" s="1"/>
  <c r="H18924" i="2" a="1"/>
  <c r="H18924" i="2" s="1"/>
  <c r="I18924" i="2" a="1"/>
  <c r="I18924" i="2" s="1"/>
  <c r="H18925" i="2" a="1"/>
  <c r="H18925" i="2" s="1"/>
  <c r="I18925" i="2" a="1"/>
  <c r="I18925" i="2" s="1"/>
  <c r="H18926" i="2" a="1"/>
  <c r="H18926" i="2" s="1"/>
  <c r="I18926" i="2" a="1"/>
  <c r="I18926" i="2" s="1"/>
  <c r="H18927" i="2" a="1"/>
  <c r="H18927" i="2" s="1"/>
  <c r="I18927" i="2" a="1"/>
  <c r="I18927" i="2" s="1"/>
  <c r="H18928" i="2" a="1"/>
  <c r="H18928" i="2" s="1"/>
  <c r="I18928" i="2" a="1"/>
  <c r="I18928" i="2" s="1"/>
  <c r="H18929" i="2" a="1"/>
  <c r="H18929" i="2" s="1"/>
  <c r="I18929" i="2" a="1"/>
  <c r="I18929" i="2" s="1"/>
  <c r="H18930" i="2" a="1"/>
  <c r="H18930" i="2" s="1"/>
  <c r="I18930" i="2" a="1"/>
  <c r="I18930" i="2" s="1"/>
  <c r="H18931" i="2" a="1"/>
  <c r="H18931" i="2" s="1"/>
  <c r="I18931" i="2" a="1"/>
  <c r="I18931" i="2" s="1"/>
  <c r="H18932" i="2" a="1"/>
  <c r="H18932" i="2" s="1"/>
  <c r="I18932" i="2" a="1"/>
  <c r="I18932" i="2" s="1"/>
  <c r="H18933" i="2" a="1"/>
  <c r="H18933" i="2" s="1"/>
  <c r="I18933" i="2" a="1"/>
  <c r="I18933" i="2" s="1"/>
  <c r="H18934" i="2" a="1"/>
  <c r="H18934" i="2" s="1"/>
  <c r="I18934" i="2" a="1"/>
  <c r="I18934" i="2" s="1"/>
  <c r="H18935" i="2" a="1"/>
  <c r="H18935" i="2" s="1"/>
  <c r="I18935" i="2" a="1"/>
  <c r="I18935" i="2" s="1"/>
  <c r="H18936" i="2" a="1"/>
  <c r="H18936" i="2" s="1"/>
  <c r="I18936" i="2" a="1"/>
  <c r="I18936" i="2" s="1"/>
  <c r="H18937" i="2" a="1"/>
  <c r="H18937" i="2" s="1"/>
  <c r="I18937" i="2" a="1"/>
  <c r="I18937" i="2" s="1"/>
  <c r="H18938" i="2" a="1"/>
  <c r="H18938" i="2" s="1"/>
  <c r="I18938" i="2" a="1"/>
  <c r="I18938" i="2" s="1"/>
  <c r="H18939" i="2" a="1"/>
  <c r="H18939" i="2" s="1"/>
  <c r="I18939" i="2" a="1"/>
  <c r="I18939" i="2" s="1"/>
  <c r="H18940" i="2" a="1"/>
  <c r="H18940" i="2" s="1"/>
  <c r="I18940" i="2" a="1"/>
  <c r="I18940" i="2" s="1"/>
  <c r="H18941" i="2" a="1"/>
  <c r="H18941" i="2" s="1"/>
  <c r="I18941" i="2" a="1"/>
  <c r="I18941" i="2" s="1"/>
  <c r="H18942" i="2" a="1"/>
  <c r="H18942" i="2" s="1"/>
  <c r="I18942" i="2" a="1"/>
  <c r="I18942" i="2" s="1"/>
  <c r="H18943" i="2" a="1"/>
  <c r="H18943" i="2" s="1"/>
  <c r="I18943" i="2" a="1"/>
  <c r="I18943" i="2" s="1"/>
  <c r="H18944" i="2" a="1"/>
  <c r="H18944" i="2" s="1"/>
  <c r="I18944" i="2" a="1"/>
  <c r="I18944" i="2" s="1"/>
  <c r="H18945" i="2" a="1"/>
  <c r="H18945" i="2" s="1"/>
  <c r="I18945" i="2" a="1"/>
  <c r="I18945" i="2" s="1"/>
  <c r="H18946" i="2" a="1"/>
  <c r="H18946" i="2" s="1"/>
  <c r="I18946" i="2" a="1"/>
  <c r="I18946" i="2" s="1"/>
  <c r="H18947" i="2" a="1"/>
  <c r="H18947" i="2" s="1"/>
  <c r="I18947" i="2" a="1"/>
  <c r="I18947" i="2" s="1"/>
  <c r="H18948" i="2" a="1"/>
  <c r="H18948" i="2" s="1"/>
  <c r="I18948" i="2" a="1"/>
  <c r="I18948" i="2" s="1"/>
  <c r="H18949" i="2" a="1"/>
  <c r="H18949" i="2" s="1"/>
  <c r="I18949" i="2" a="1"/>
  <c r="I18949" i="2" s="1"/>
  <c r="H18950" i="2" a="1"/>
  <c r="H18950" i="2" s="1"/>
  <c r="I18950" i="2" a="1"/>
  <c r="I18950" i="2" s="1"/>
  <c r="H18951" i="2" a="1"/>
  <c r="H18951" i="2" s="1"/>
  <c r="I18951" i="2" a="1"/>
  <c r="I18951" i="2" s="1"/>
  <c r="H18952" i="2" a="1"/>
  <c r="H18952" i="2" s="1"/>
  <c r="I18952" i="2" a="1"/>
  <c r="I18952" i="2" s="1"/>
  <c r="H18953" i="2" a="1"/>
  <c r="H18953" i="2" s="1"/>
  <c r="I18953" i="2" a="1"/>
  <c r="I18953" i="2" s="1"/>
  <c r="H18954" i="2" a="1"/>
  <c r="H18954" i="2" s="1"/>
  <c r="I18954" i="2" a="1"/>
  <c r="I18954" i="2" s="1"/>
  <c r="H18955" i="2" a="1"/>
  <c r="H18955" i="2" s="1"/>
  <c r="I18955" i="2" a="1"/>
  <c r="I18955" i="2" s="1"/>
  <c r="H18956" i="2" a="1"/>
  <c r="H18956" i="2" s="1"/>
  <c r="I18956" i="2" a="1"/>
  <c r="I18956" i="2" s="1"/>
  <c r="H18957" i="2" a="1"/>
  <c r="H18957" i="2" s="1"/>
  <c r="I18957" i="2" a="1"/>
  <c r="I18957" i="2" s="1"/>
  <c r="H18958" i="2" a="1"/>
  <c r="H18958" i="2" s="1"/>
  <c r="I18958" i="2" a="1"/>
  <c r="I18958" i="2" s="1"/>
  <c r="H18959" i="2" a="1"/>
  <c r="H18959" i="2" s="1"/>
  <c r="I18959" i="2" a="1"/>
  <c r="I18959" i="2" s="1"/>
  <c r="H18960" i="2" a="1"/>
  <c r="H18960" i="2" s="1"/>
  <c r="I18960" i="2" a="1"/>
  <c r="I18960" i="2" s="1"/>
  <c r="H18961" i="2" a="1"/>
  <c r="H18961" i="2" s="1"/>
  <c r="I18961" i="2" a="1"/>
  <c r="I18961" i="2" s="1"/>
  <c r="H18962" i="2" a="1"/>
  <c r="H18962" i="2" s="1"/>
  <c r="I18962" i="2" a="1"/>
  <c r="I18962" i="2" s="1"/>
  <c r="H18963" i="2" a="1"/>
  <c r="H18963" i="2" s="1"/>
  <c r="I18963" i="2" a="1"/>
  <c r="I18963" i="2" s="1"/>
  <c r="H18964" i="2" a="1"/>
  <c r="H18964" i="2" s="1"/>
  <c r="I18964" i="2" a="1"/>
  <c r="I18964" i="2" s="1"/>
  <c r="H18965" i="2" a="1"/>
  <c r="H18965" i="2" s="1"/>
  <c r="I18965" i="2" a="1"/>
  <c r="I18965" i="2" s="1"/>
  <c r="H18966" i="2" a="1"/>
  <c r="H18966" i="2" s="1"/>
  <c r="I18966" i="2" a="1"/>
  <c r="I18966" i="2" s="1"/>
  <c r="H18967" i="2" a="1"/>
  <c r="H18967" i="2" s="1"/>
  <c r="I18967" i="2" a="1"/>
  <c r="I18967" i="2" s="1"/>
  <c r="H18968" i="2" a="1"/>
  <c r="H18968" i="2" s="1"/>
  <c r="I18968" i="2" a="1"/>
  <c r="I18968" i="2" s="1"/>
  <c r="H18969" i="2" a="1"/>
  <c r="H18969" i="2" s="1"/>
  <c r="I18969" i="2" a="1"/>
  <c r="I18969" i="2" s="1"/>
  <c r="H18970" i="2" a="1"/>
  <c r="H18970" i="2" s="1"/>
  <c r="I18970" i="2" a="1"/>
  <c r="I18970" i="2" s="1"/>
  <c r="H18971" i="2" a="1"/>
  <c r="H18971" i="2" s="1"/>
  <c r="I18971" i="2" a="1"/>
  <c r="I18971" i="2" s="1"/>
  <c r="H18972" i="2" a="1"/>
  <c r="H18972" i="2" s="1"/>
  <c r="I18972" i="2" a="1"/>
  <c r="I18972" i="2" s="1"/>
  <c r="H18973" i="2" a="1"/>
  <c r="H18973" i="2" s="1"/>
  <c r="I18973" i="2" a="1"/>
  <c r="I18973" i="2" s="1"/>
  <c r="H18974" i="2" a="1"/>
  <c r="H18974" i="2" s="1"/>
  <c r="I18974" i="2" a="1"/>
  <c r="I18974" i="2" s="1"/>
  <c r="H18975" i="2" a="1"/>
  <c r="H18975" i="2" s="1"/>
  <c r="I18975" i="2" a="1"/>
  <c r="I18975" i="2" s="1"/>
  <c r="H18976" i="2" a="1"/>
  <c r="H18976" i="2" s="1"/>
  <c r="I18976" i="2" a="1"/>
  <c r="I18976" i="2" s="1"/>
  <c r="H18977" i="2" a="1"/>
  <c r="H18977" i="2" s="1"/>
  <c r="I18977" i="2" a="1"/>
  <c r="I18977" i="2" s="1"/>
  <c r="H18978" i="2" a="1"/>
  <c r="H18978" i="2" s="1"/>
  <c r="I18978" i="2" a="1"/>
  <c r="I18978" i="2" s="1"/>
  <c r="H18979" i="2" a="1"/>
  <c r="H18979" i="2" s="1"/>
  <c r="I18979" i="2" a="1"/>
  <c r="I18979" i="2" s="1"/>
  <c r="H18980" i="2" a="1"/>
  <c r="H18980" i="2" s="1"/>
  <c r="I18980" i="2" a="1"/>
  <c r="I18980" i="2" s="1"/>
  <c r="H18981" i="2" a="1"/>
  <c r="H18981" i="2" s="1"/>
  <c r="I18981" i="2" a="1"/>
  <c r="I18981" i="2" s="1"/>
  <c r="H18982" i="2" a="1"/>
  <c r="H18982" i="2" s="1"/>
  <c r="I18982" i="2" a="1"/>
  <c r="I18982" i="2" s="1"/>
  <c r="H18983" i="2" a="1"/>
  <c r="H18983" i="2" s="1"/>
  <c r="I18983" i="2" a="1"/>
  <c r="I18983" i="2" s="1"/>
  <c r="H18984" i="2" a="1"/>
  <c r="H18984" i="2" s="1"/>
  <c r="I18984" i="2" a="1"/>
  <c r="I18984" i="2" s="1"/>
  <c r="H18985" i="2" a="1"/>
  <c r="H18985" i="2" s="1"/>
  <c r="I18985" i="2" a="1"/>
  <c r="I18985" i="2" s="1"/>
  <c r="H18986" i="2" a="1"/>
  <c r="H18986" i="2" s="1"/>
  <c r="I18986" i="2" a="1"/>
  <c r="I18986" i="2" s="1"/>
  <c r="H18987" i="2" a="1"/>
  <c r="H18987" i="2" s="1"/>
  <c r="I18987" i="2" a="1"/>
  <c r="I18987" i="2" s="1"/>
  <c r="H18988" i="2" a="1"/>
  <c r="H18988" i="2" s="1"/>
  <c r="I18988" i="2" a="1"/>
  <c r="I18988" i="2" s="1"/>
  <c r="H18989" i="2" a="1"/>
  <c r="H18989" i="2" s="1"/>
  <c r="I18989" i="2" a="1"/>
  <c r="I18989" i="2" s="1"/>
  <c r="H18990" i="2" a="1"/>
  <c r="H18990" i="2" s="1"/>
  <c r="I18990" i="2" a="1"/>
  <c r="I18990" i="2" s="1"/>
  <c r="H18991" i="2" a="1"/>
  <c r="H18991" i="2" s="1"/>
  <c r="I18991" i="2" a="1"/>
  <c r="I18991" i="2" s="1"/>
  <c r="H18992" i="2" a="1"/>
  <c r="H18992" i="2" s="1"/>
  <c r="I18992" i="2" a="1"/>
  <c r="I18992" i="2" s="1"/>
  <c r="H18993" i="2" a="1"/>
  <c r="H18993" i="2" s="1"/>
  <c r="I18993" i="2" a="1"/>
  <c r="I18993" i="2" s="1"/>
  <c r="H18994" i="2" a="1"/>
  <c r="H18994" i="2" s="1"/>
  <c r="I18994" i="2" a="1"/>
  <c r="I18994" i="2" s="1"/>
  <c r="H18995" i="2" a="1"/>
  <c r="H18995" i="2" s="1"/>
  <c r="I18995" i="2" a="1"/>
  <c r="I18995" i="2" s="1"/>
  <c r="H18996" i="2" a="1"/>
  <c r="H18996" i="2" s="1"/>
  <c r="I18996" i="2" a="1"/>
  <c r="I18996" i="2" s="1"/>
  <c r="H18997" i="2" a="1"/>
  <c r="H18997" i="2" s="1"/>
  <c r="I18997" i="2" a="1"/>
  <c r="I18997" i="2" s="1"/>
  <c r="H18998" i="2" a="1"/>
  <c r="H18998" i="2" s="1"/>
  <c r="I18998" i="2" a="1"/>
  <c r="I18998" i="2" s="1"/>
  <c r="H18999" i="2" a="1"/>
  <c r="H18999" i="2" s="1"/>
  <c r="I18999" i="2" a="1"/>
  <c r="I18999" i="2" s="1"/>
  <c r="H19000" i="2" a="1"/>
  <c r="H19000" i="2" s="1"/>
  <c r="I19000" i="2" a="1"/>
  <c r="I19000" i="2" s="1"/>
  <c r="H19001" i="2" a="1"/>
  <c r="H19001" i="2" s="1"/>
  <c r="I19001" i="2" a="1"/>
  <c r="I19001" i="2" s="1"/>
  <c r="H19002" i="2" a="1"/>
  <c r="H19002" i="2" s="1"/>
  <c r="I19002" i="2" a="1"/>
  <c r="I19002" i="2" s="1"/>
  <c r="H19003" i="2" a="1"/>
  <c r="H19003" i="2" s="1"/>
  <c r="I19003" i="2" a="1"/>
  <c r="I19003" i="2" s="1"/>
  <c r="H19004" i="2" a="1"/>
  <c r="H19004" i="2" s="1"/>
  <c r="I19004" i="2" a="1"/>
  <c r="I19004" i="2" s="1"/>
  <c r="H19005" i="2" a="1"/>
  <c r="H19005" i="2" s="1"/>
  <c r="I19005" i="2" a="1"/>
  <c r="I19005" i="2" s="1"/>
  <c r="H19006" i="2" a="1"/>
  <c r="H19006" i="2" s="1"/>
  <c r="I19006" i="2" a="1"/>
  <c r="I19006" i="2" s="1"/>
  <c r="H19007" i="2" a="1"/>
  <c r="H19007" i="2" s="1"/>
  <c r="I19007" i="2" a="1"/>
  <c r="I19007" i="2" s="1"/>
  <c r="H19008" i="2" a="1"/>
  <c r="H19008" i="2" s="1"/>
  <c r="I19008" i="2" a="1"/>
  <c r="I19008" i="2" s="1"/>
  <c r="H19009" i="2" a="1"/>
  <c r="H19009" i="2" s="1"/>
  <c r="I19009" i="2" a="1"/>
  <c r="I19009" i="2" s="1"/>
  <c r="H19010" i="2" a="1"/>
  <c r="H19010" i="2" s="1"/>
  <c r="I19010" i="2" a="1"/>
  <c r="I19010" i="2" s="1"/>
  <c r="H19011" i="2" a="1"/>
  <c r="H19011" i="2" s="1"/>
  <c r="I19011" i="2" a="1"/>
  <c r="I19011" i="2" s="1"/>
  <c r="H19012" i="2" a="1"/>
  <c r="H19012" i="2" s="1"/>
  <c r="I19012" i="2" a="1"/>
  <c r="I19012" i="2" s="1"/>
  <c r="H19013" i="2" a="1"/>
  <c r="H19013" i="2" s="1"/>
  <c r="I19013" i="2" a="1"/>
  <c r="I19013" i="2" s="1"/>
  <c r="H19014" i="2" a="1"/>
  <c r="H19014" i="2" s="1"/>
  <c r="I19014" i="2" a="1"/>
  <c r="I19014" i="2" s="1"/>
  <c r="H19015" i="2" a="1"/>
  <c r="H19015" i="2" s="1"/>
  <c r="I19015" i="2" a="1"/>
  <c r="I19015" i="2" s="1"/>
  <c r="H19016" i="2" a="1"/>
  <c r="H19016" i="2" s="1"/>
  <c r="I19016" i="2" a="1"/>
  <c r="I19016" i="2" s="1"/>
  <c r="H19017" i="2" a="1"/>
  <c r="H19017" i="2" s="1"/>
  <c r="I19017" i="2" a="1"/>
  <c r="I19017" i="2" s="1"/>
  <c r="H19018" i="2" a="1"/>
  <c r="H19018" i="2" s="1"/>
  <c r="I19018" i="2" a="1"/>
  <c r="I19018" i="2" s="1"/>
  <c r="H19019" i="2" a="1"/>
  <c r="H19019" i="2" s="1"/>
  <c r="I19019" i="2" a="1"/>
  <c r="I19019" i="2" s="1"/>
  <c r="H19020" i="2" a="1"/>
  <c r="H19020" i="2" s="1"/>
  <c r="I19020" i="2" a="1"/>
  <c r="I19020" i="2" s="1"/>
  <c r="H19021" i="2" a="1"/>
  <c r="H19021" i="2" s="1"/>
  <c r="I19021" i="2" a="1"/>
  <c r="I19021" i="2" s="1"/>
  <c r="H19022" i="2" a="1"/>
  <c r="H19022" i="2" s="1"/>
  <c r="I19022" i="2" a="1"/>
  <c r="I19022" i="2" s="1"/>
  <c r="H19023" i="2" a="1"/>
  <c r="H19023" i="2" s="1"/>
  <c r="I19023" i="2" a="1"/>
  <c r="I19023" i="2" s="1"/>
  <c r="H19024" i="2" a="1"/>
  <c r="H19024" i="2" s="1"/>
  <c r="I19024" i="2" a="1"/>
  <c r="I19024" i="2" s="1"/>
  <c r="H19025" i="2" a="1"/>
  <c r="H19025" i="2" s="1"/>
  <c r="I19025" i="2" a="1"/>
  <c r="I19025" i="2" s="1"/>
  <c r="H19026" i="2" a="1"/>
  <c r="H19026" i="2" s="1"/>
  <c r="I19026" i="2" a="1"/>
  <c r="I19026" i="2" s="1"/>
  <c r="H19027" i="2" a="1"/>
  <c r="H19027" i="2" s="1"/>
  <c r="I19027" i="2" a="1"/>
  <c r="I19027" i="2" s="1"/>
  <c r="H19028" i="2" a="1"/>
  <c r="H19028" i="2" s="1"/>
  <c r="I19028" i="2" a="1"/>
  <c r="I19028" i="2" s="1"/>
  <c r="H19029" i="2" a="1"/>
  <c r="H19029" i="2" s="1"/>
  <c r="I19029" i="2" a="1"/>
  <c r="I19029" i="2" s="1"/>
  <c r="H19030" i="2" a="1"/>
  <c r="H19030" i="2" s="1"/>
  <c r="I19030" i="2" a="1"/>
  <c r="I19030" i="2" s="1"/>
  <c r="H19031" i="2" a="1"/>
  <c r="H19031" i="2" s="1"/>
  <c r="I19031" i="2" a="1"/>
  <c r="I19031" i="2" s="1"/>
  <c r="H19032" i="2" a="1"/>
  <c r="H19032" i="2" s="1"/>
  <c r="I19032" i="2" a="1"/>
  <c r="I19032" i="2" s="1"/>
  <c r="H19033" i="2" a="1"/>
  <c r="H19033" i="2" s="1"/>
  <c r="I19033" i="2" a="1"/>
  <c r="I19033" i="2" s="1"/>
  <c r="H19034" i="2" a="1"/>
  <c r="H19034" i="2" s="1"/>
  <c r="I19034" i="2" a="1"/>
  <c r="I19034" i="2" s="1"/>
  <c r="H19035" i="2" a="1"/>
  <c r="H19035" i="2" s="1"/>
  <c r="I19035" i="2" a="1"/>
  <c r="I19035" i="2" s="1"/>
  <c r="H19036" i="2" a="1"/>
  <c r="H19036" i="2" s="1"/>
  <c r="I19036" i="2" a="1"/>
  <c r="I19036" i="2" s="1"/>
  <c r="H19037" i="2" a="1"/>
  <c r="H19037" i="2" s="1"/>
  <c r="I19037" i="2" a="1"/>
  <c r="I19037" i="2" s="1"/>
  <c r="H19038" i="2" a="1"/>
  <c r="H19038" i="2" s="1"/>
  <c r="I19038" i="2" a="1"/>
  <c r="I19038" i="2" s="1"/>
  <c r="H19039" i="2" a="1"/>
  <c r="H19039" i="2" s="1"/>
  <c r="I19039" i="2" a="1"/>
  <c r="I19039" i="2" s="1"/>
  <c r="H19040" i="2" a="1"/>
  <c r="H19040" i="2" s="1"/>
  <c r="I19040" i="2" a="1"/>
  <c r="I19040" i="2" s="1"/>
  <c r="H19041" i="2" a="1"/>
  <c r="H19041" i="2" s="1"/>
  <c r="I19041" i="2" a="1"/>
  <c r="I19041" i="2" s="1"/>
  <c r="H19042" i="2" a="1"/>
  <c r="H19042" i="2" s="1"/>
  <c r="I19042" i="2" a="1"/>
  <c r="I19042" i="2" s="1"/>
  <c r="H19043" i="2" a="1"/>
  <c r="H19043" i="2" s="1"/>
  <c r="I19043" i="2" a="1"/>
  <c r="I19043" i="2" s="1"/>
  <c r="H19044" i="2" a="1"/>
  <c r="H19044" i="2" s="1"/>
  <c r="I19044" i="2" a="1"/>
  <c r="I19044" i="2" s="1"/>
  <c r="H19045" i="2" a="1"/>
  <c r="H19045" i="2" s="1"/>
  <c r="I19045" i="2" a="1"/>
  <c r="I19045" i="2" s="1"/>
  <c r="H19046" i="2" a="1"/>
  <c r="H19046" i="2" s="1"/>
  <c r="I19046" i="2" a="1"/>
  <c r="I19046" i="2" s="1"/>
  <c r="H19047" i="2" a="1"/>
  <c r="H19047" i="2" s="1"/>
  <c r="I19047" i="2" a="1"/>
  <c r="I19047" i="2" s="1"/>
  <c r="H19048" i="2" a="1"/>
  <c r="H19048" i="2" s="1"/>
  <c r="I19048" i="2" a="1"/>
  <c r="I19048" i="2" s="1"/>
  <c r="H19049" i="2" a="1"/>
  <c r="H19049" i="2" s="1"/>
  <c r="I19049" i="2" a="1"/>
  <c r="I19049" i="2" s="1"/>
  <c r="H19050" i="2" a="1"/>
  <c r="H19050" i="2" s="1"/>
  <c r="I19050" i="2" a="1"/>
  <c r="I19050" i="2" s="1"/>
  <c r="H19051" i="2" a="1"/>
  <c r="H19051" i="2" s="1"/>
  <c r="I19051" i="2" a="1"/>
  <c r="I19051" i="2" s="1"/>
  <c r="H19052" i="2" a="1"/>
  <c r="H19052" i="2" s="1"/>
  <c r="I19052" i="2" a="1"/>
  <c r="I19052" i="2" s="1"/>
  <c r="H19053" i="2" a="1"/>
  <c r="H19053" i="2" s="1"/>
  <c r="I19053" i="2" a="1"/>
  <c r="I19053" i="2" s="1"/>
  <c r="H19054" i="2" a="1"/>
  <c r="H19054" i="2" s="1"/>
  <c r="I19054" i="2" a="1"/>
  <c r="I19054" i="2" s="1"/>
  <c r="H19055" i="2" a="1"/>
  <c r="H19055" i="2" s="1"/>
  <c r="I19055" i="2" a="1"/>
  <c r="I19055" i="2" s="1"/>
  <c r="H19056" i="2" a="1"/>
  <c r="H19056" i="2" s="1"/>
  <c r="I19056" i="2" a="1"/>
  <c r="I19056" i="2" s="1"/>
  <c r="H19057" i="2" a="1"/>
  <c r="H19057" i="2" s="1"/>
  <c r="I19057" i="2" a="1"/>
  <c r="I19057" i="2" s="1"/>
  <c r="H19058" i="2" a="1"/>
  <c r="H19058" i="2" s="1"/>
  <c r="I19058" i="2" a="1"/>
  <c r="I19058" i="2" s="1"/>
  <c r="H19059" i="2" a="1"/>
  <c r="H19059" i="2" s="1"/>
  <c r="I19059" i="2" a="1"/>
  <c r="I19059" i="2" s="1"/>
  <c r="H19060" i="2" a="1"/>
  <c r="H19060" i="2" s="1"/>
  <c r="I19060" i="2" a="1"/>
  <c r="I19060" i="2" s="1"/>
  <c r="H19061" i="2" a="1"/>
  <c r="H19061" i="2" s="1"/>
  <c r="I19061" i="2" a="1"/>
  <c r="I19061" i="2" s="1"/>
  <c r="H19062" i="2" a="1"/>
  <c r="H19062" i="2" s="1"/>
  <c r="I19062" i="2" a="1"/>
  <c r="I19062" i="2" s="1"/>
  <c r="H19063" i="2" a="1"/>
  <c r="H19063" i="2" s="1"/>
  <c r="I19063" i="2" a="1"/>
  <c r="I19063" i="2" s="1"/>
  <c r="H19064" i="2" a="1"/>
  <c r="H19064" i="2" s="1"/>
  <c r="I19064" i="2" a="1"/>
  <c r="I19064" i="2" s="1"/>
  <c r="H19065" i="2" a="1"/>
  <c r="H19065" i="2" s="1"/>
  <c r="I19065" i="2" a="1"/>
  <c r="I19065" i="2" s="1"/>
  <c r="H19066" i="2" a="1"/>
  <c r="H19066" i="2" s="1"/>
  <c r="I19066" i="2" a="1"/>
  <c r="I19066" i="2" s="1"/>
  <c r="H19067" i="2" a="1"/>
  <c r="H19067" i="2" s="1"/>
  <c r="I19067" i="2" a="1"/>
  <c r="I19067" i="2" s="1"/>
  <c r="H19068" i="2" a="1"/>
  <c r="H19068" i="2" s="1"/>
  <c r="I19068" i="2" a="1"/>
  <c r="I19068" i="2" s="1"/>
  <c r="H19069" i="2" a="1"/>
  <c r="H19069" i="2" s="1"/>
  <c r="I19069" i="2" a="1"/>
  <c r="I19069" i="2" s="1"/>
  <c r="H19070" i="2" a="1"/>
  <c r="H19070" i="2" s="1"/>
  <c r="I19070" i="2" a="1"/>
  <c r="I19070" i="2" s="1"/>
  <c r="H19071" i="2" a="1"/>
  <c r="H19071" i="2" s="1"/>
  <c r="I19071" i="2" a="1"/>
  <c r="I19071" i="2" s="1"/>
  <c r="H19072" i="2" a="1"/>
  <c r="H19072" i="2" s="1"/>
  <c r="I19072" i="2" a="1"/>
  <c r="I19072" i="2" s="1"/>
  <c r="H19073" i="2" a="1"/>
  <c r="H19073" i="2" s="1"/>
  <c r="I19073" i="2" a="1"/>
  <c r="I19073" i="2" s="1"/>
  <c r="H19074" i="2" a="1"/>
  <c r="H19074" i="2" s="1"/>
  <c r="I19074" i="2" a="1"/>
  <c r="I19074" i="2" s="1"/>
  <c r="H19075" i="2" a="1"/>
  <c r="H19075" i="2" s="1"/>
  <c r="I19075" i="2" a="1"/>
  <c r="I19075" i="2" s="1"/>
  <c r="H19076" i="2" a="1"/>
  <c r="H19076" i="2" s="1"/>
  <c r="I19076" i="2" a="1"/>
  <c r="I19076" i="2" s="1"/>
  <c r="H19077" i="2" a="1"/>
  <c r="H19077" i="2" s="1"/>
  <c r="I19077" i="2" a="1"/>
  <c r="I19077" i="2" s="1"/>
  <c r="H19078" i="2" a="1"/>
  <c r="H19078" i="2" s="1"/>
  <c r="I19078" i="2" a="1"/>
  <c r="I19078" i="2" s="1"/>
  <c r="H19079" i="2" a="1"/>
  <c r="H19079" i="2" s="1"/>
  <c r="I19079" i="2" a="1"/>
  <c r="I19079" i="2" s="1"/>
  <c r="H19080" i="2" a="1"/>
  <c r="H19080" i="2" s="1"/>
  <c r="I19080" i="2" a="1"/>
  <c r="I19080" i="2" s="1"/>
  <c r="H19081" i="2" a="1"/>
  <c r="H19081" i="2" s="1"/>
  <c r="I19081" i="2" a="1"/>
  <c r="I19081" i="2" s="1"/>
  <c r="H19082" i="2" a="1"/>
  <c r="H19082" i="2" s="1"/>
  <c r="I19082" i="2" a="1"/>
  <c r="I19082" i="2" s="1"/>
  <c r="H19083" i="2" a="1"/>
  <c r="H19083" i="2" s="1"/>
  <c r="I19083" i="2" a="1"/>
  <c r="I19083" i="2" s="1"/>
  <c r="H19084" i="2" a="1"/>
  <c r="H19084" i="2" s="1"/>
  <c r="I19084" i="2" a="1"/>
  <c r="I19084" i="2" s="1"/>
  <c r="H19085" i="2" a="1"/>
  <c r="H19085" i="2" s="1"/>
  <c r="I19085" i="2" a="1"/>
  <c r="I19085" i="2" s="1"/>
  <c r="H19086" i="2" a="1"/>
  <c r="H19086" i="2" s="1"/>
  <c r="I19086" i="2" a="1"/>
  <c r="I19086" i="2" s="1"/>
  <c r="H19087" i="2" a="1"/>
  <c r="H19087" i="2" s="1"/>
  <c r="I19087" i="2" a="1"/>
  <c r="I19087" i="2" s="1"/>
  <c r="H19088" i="2" a="1"/>
  <c r="H19088" i="2" s="1"/>
  <c r="I19088" i="2" a="1"/>
  <c r="I19088" i="2" s="1"/>
  <c r="H19089" i="2" a="1"/>
  <c r="H19089" i="2" s="1"/>
  <c r="I19089" i="2" a="1"/>
  <c r="I19089" i="2" s="1"/>
  <c r="H19090" i="2" a="1"/>
  <c r="H19090" i="2" s="1"/>
  <c r="I19090" i="2" a="1"/>
  <c r="I19090" i="2" s="1"/>
  <c r="H19091" i="2" a="1"/>
  <c r="H19091" i="2" s="1"/>
  <c r="I19091" i="2" a="1"/>
  <c r="I19091" i="2" s="1"/>
  <c r="H19092" i="2" a="1"/>
  <c r="H19092" i="2" s="1"/>
  <c r="I19092" i="2" a="1"/>
  <c r="I19092" i="2" s="1"/>
  <c r="H19093" i="2" a="1"/>
  <c r="H19093" i="2" s="1"/>
  <c r="I19093" i="2" a="1"/>
  <c r="I19093" i="2" s="1"/>
  <c r="H19094" i="2" a="1"/>
  <c r="H19094" i="2" s="1"/>
  <c r="I19094" i="2" a="1"/>
  <c r="I19094" i="2" s="1"/>
  <c r="H19095" i="2" a="1"/>
  <c r="H19095" i="2" s="1"/>
  <c r="I19095" i="2" a="1"/>
  <c r="I19095" i="2" s="1"/>
  <c r="H19096" i="2" a="1"/>
  <c r="H19096" i="2" s="1"/>
  <c r="I19096" i="2" a="1"/>
  <c r="I19096" i="2" s="1"/>
  <c r="H19097" i="2" a="1"/>
  <c r="H19097" i="2" s="1"/>
  <c r="I19097" i="2" a="1"/>
  <c r="I19097" i="2" s="1"/>
  <c r="H19098" i="2" a="1"/>
  <c r="H19098" i="2" s="1"/>
  <c r="I19098" i="2" a="1"/>
  <c r="I19098" i="2" s="1"/>
  <c r="H19099" i="2" a="1"/>
  <c r="H19099" i="2" s="1"/>
  <c r="I19099" i="2" a="1"/>
  <c r="I19099" i="2" s="1"/>
  <c r="H19100" i="2" a="1"/>
  <c r="H19100" i="2" s="1"/>
  <c r="I19100" i="2" a="1"/>
  <c r="I19100" i="2" s="1"/>
  <c r="H19101" i="2" a="1"/>
  <c r="H19101" i="2" s="1"/>
  <c r="I19101" i="2" a="1"/>
  <c r="I19101" i="2" s="1"/>
  <c r="H19102" i="2" a="1"/>
  <c r="H19102" i="2" s="1"/>
  <c r="I19102" i="2" a="1"/>
  <c r="I19102" i="2" s="1"/>
  <c r="H19103" i="2" a="1"/>
  <c r="H19103" i="2" s="1"/>
  <c r="I19103" i="2" a="1"/>
  <c r="I19103" i="2" s="1"/>
  <c r="H19104" i="2" a="1"/>
  <c r="H19104" i="2" s="1"/>
  <c r="I19104" i="2" a="1"/>
  <c r="I19104" i="2" s="1"/>
  <c r="H19105" i="2" a="1"/>
  <c r="H19105" i="2" s="1"/>
  <c r="I19105" i="2" a="1"/>
  <c r="I19105" i="2" s="1"/>
  <c r="H19106" i="2" a="1"/>
  <c r="H19106" i="2" s="1"/>
  <c r="I19106" i="2" a="1"/>
  <c r="I19106" i="2" s="1"/>
  <c r="H19107" i="2" a="1"/>
  <c r="H19107" i="2" s="1"/>
  <c r="I19107" i="2" a="1"/>
  <c r="I19107" i="2" s="1"/>
  <c r="H19108" i="2" a="1"/>
  <c r="H19108" i="2" s="1"/>
  <c r="I19108" i="2" a="1"/>
  <c r="I19108" i="2" s="1"/>
  <c r="H19109" i="2" a="1"/>
  <c r="H19109" i="2" s="1"/>
  <c r="I19109" i="2" a="1"/>
  <c r="I19109" i="2" s="1"/>
  <c r="H19110" i="2" a="1"/>
  <c r="H19110" i="2" s="1"/>
  <c r="I19110" i="2" a="1"/>
  <c r="I19110" i="2" s="1"/>
  <c r="H19111" i="2" a="1"/>
  <c r="H19111" i="2" s="1"/>
  <c r="I19111" i="2" a="1"/>
  <c r="I19111" i="2" s="1"/>
  <c r="H19112" i="2" a="1"/>
  <c r="H19112" i="2" s="1"/>
  <c r="I19112" i="2" a="1"/>
  <c r="I19112" i="2" s="1"/>
  <c r="H19113" i="2" a="1"/>
  <c r="H19113" i="2" s="1"/>
  <c r="I19113" i="2" a="1"/>
  <c r="I19113" i="2" s="1"/>
  <c r="H19114" i="2" a="1"/>
  <c r="H19114" i="2" s="1"/>
  <c r="I19114" i="2" a="1"/>
  <c r="I19114" i="2" s="1"/>
  <c r="H19115" i="2" a="1"/>
  <c r="H19115" i="2" s="1"/>
  <c r="I19115" i="2" a="1"/>
  <c r="I19115" i="2" s="1"/>
  <c r="H19116" i="2" a="1"/>
  <c r="H19116" i="2" s="1"/>
  <c r="I19116" i="2" a="1"/>
  <c r="I19116" i="2" s="1"/>
  <c r="H19117" i="2" a="1"/>
  <c r="H19117" i="2" s="1"/>
  <c r="I19117" i="2" a="1"/>
  <c r="I19117" i="2" s="1"/>
  <c r="H19118" i="2" a="1"/>
  <c r="H19118" i="2" s="1"/>
  <c r="I19118" i="2" a="1"/>
  <c r="I19118" i="2" s="1"/>
  <c r="H19119" i="2" a="1"/>
  <c r="H19119" i="2" s="1"/>
  <c r="I19119" i="2" a="1"/>
  <c r="I19119" i="2" s="1"/>
  <c r="H19120" i="2" a="1"/>
  <c r="H19120" i="2" s="1"/>
  <c r="I19120" i="2" a="1"/>
  <c r="I19120" i="2" s="1"/>
  <c r="H19121" i="2" a="1"/>
  <c r="H19121" i="2" s="1"/>
  <c r="I19121" i="2" a="1"/>
  <c r="I19121" i="2" s="1"/>
  <c r="H19122" i="2" a="1"/>
  <c r="H19122" i="2" s="1"/>
  <c r="I19122" i="2" a="1"/>
  <c r="I19122" i="2" s="1"/>
  <c r="H19123" i="2" a="1"/>
  <c r="H19123" i="2" s="1"/>
  <c r="I19123" i="2" a="1"/>
  <c r="I19123" i="2" s="1"/>
  <c r="H19124" i="2" a="1"/>
  <c r="H19124" i="2" s="1"/>
  <c r="I19124" i="2" a="1"/>
  <c r="I19124" i="2" s="1"/>
  <c r="H19125" i="2" a="1"/>
  <c r="H19125" i="2" s="1"/>
  <c r="I19125" i="2" a="1"/>
  <c r="I19125" i="2" s="1"/>
  <c r="H19126" i="2" a="1"/>
  <c r="H19126" i="2" s="1"/>
  <c r="I19126" i="2" a="1"/>
  <c r="I19126" i="2" s="1"/>
  <c r="H19127" i="2" a="1"/>
  <c r="H19127" i="2" s="1"/>
  <c r="I19127" i="2" a="1"/>
  <c r="I19127" i="2" s="1"/>
  <c r="H19128" i="2" a="1"/>
  <c r="H19128" i="2" s="1"/>
  <c r="I19128" i="2" a="1"/>
  <c r="I19128" i="2" s="1"/>
  <c r="H19129" i="2" a="1"/>
  <c r="H19129" i="2" s="1"/>
  <c r="I19129" i="2" a="1"/>
  <c r="I19129" i="2" s="1"/>
  <c r="H19130" i="2" a="1"/>
  <c r="H19130" i="2" s="1"/>
  <c r="I19130" i="2" a="1"/>
  <c r="I19130" i="2" s="1"/>
  <c r="H19131" i="2" a="1"/>
  <c r="H19131" i="2" s="1"/>
  <c r="I19131" i="2" a="1"/>
  <c r="I19131" i="2" s="1"/>
  <c r="H19132" i="2" a="1"/>
  <c r="H19132" i="2" s="1"/>
  <c r="I19132" i="2" a="1"/>
  <c r="I19132" i="2" s="1"/>
  <c r="H19133" i="2" a="1"/>
  <c r="H19133" i="2" s="1"/>
  <c r="I19133" i="2" a="1"/>
  <c r="I19133" i="2" s="1"/>
  <c r="H19134" i="2" a="1"/>
  <c r="H19134" i="2" s="1"/>
  <c r="I19134" i="2" a="1"/>
  <c r="I19134" i="2" s="1"/>
  <c r="H19135" i="2" a="1"/>
  <c r="H19135" i="2" s="1"/>
  <c r="I19135" i="2" a="1"/>
  <c r="I19135" i="2" s="1"/>
  <c r="H19136" i="2" a="1"/>
  <c r="H19136" i="2" s="1"/>
  <c r="I19136" i="2" a="1"/>
  <c r="I19136" i="2" s="1"/>
  <c r="H19137" i="2" a="1"/>
  <c r="H19137" i="2" s="1"/>
  <c r="I19137" i="2" a="1"/>
  <c r="I19137" i="2" s="1"/>
  <c r="H19138" i="2" a="1"/>
  <c r="H19138" i="2" s="1"/>
  <c r="I19138" i="2" a="1"/>
  <c r="I19138" i="2" s="1"/>
  <c r="H19139" i="2" a="1"/>
  <c r="H19139" i="2" s="1"/>
  <c r="I19139" i="2" a="1"/>
  <c r="I19139" i="2" s="1"/>
  <c r="H19140" i="2" a="1"/>
  <c r="H19140" i="2" s="1"/>
  <c r="I19140" i="2" a="1"/>
  <c r="I19140" i="2" s="1"/>
  <c r="H19141" i="2" a="1"/>
  <c r="H19141" i="2" s="1"/>
  <c r="I19141" i="2" a="1"/>
  <c r="I19141" i="2" s="1"/>
  <c r="H19142" i="2" a="1"/>
  <c r="H19142" i="2" s="1"/>
  <c r="I19142" i="2" a="1"/>
  <c r="I19142" i="2" s="1"/>
  <c r="H19143" i="2" a="1"/>
  <c r="H19143" i="2" s="1"/>
  <c r="I19143" i="2" a="1"/>
  <c r="I19143" i="2" s="1"/>
  <c r="H19144" i="2" a="1"/>
  <c r="H19144" i="2" s="1"/>
  <c r="I19144" i="2" a="1"/>
  <c r="I19144" i="2" s="1"/>
  <c r="H19145" i="2" a="1"/>
  <c r="H19145" i="2" s="1"/>
  <c r="I19145" i="2" a="1"/>
  <c r="I19145" i="2" s="1"/>
  <c r="H19146" i="2" a="1"/>
  <c r="H19146" i="2" s="1"/>
  <c r="I19146" i="2" a="1"/>
  <c r="I19146" i="2" s="1"/>
  <c r="H19147" i="2" a="1"/>
  <c r="H19147" i="2" s="1"/>
  <c r="I19147" i="2" a="1"/>
  <c r="I19147" i="2" s="1"/>
  <c r="H19148" i="2" a="1"/>
  <c r="H19148" i="2" s="1"/>
  <c r="I19148" i="2" a="1"/>
  <c r="I19148" i="2" s="1"/>
  <c r="H19149" i="2" a="1"/>
  <c r="H19149" i="2" s="1"/>
  <c r="I19149" i="2" a="1"/>
  <c r="I19149" i="2" s="1"/>
  <c r="H19150" i="2" a="1"/>
  <c r="H19150" i="2" s="1"/>
  <c r="I19150" i="2" a="1"/>
  <c r="I19150" i="2" s="1"/>
  <c r="H19151" i="2" a="1"/>
  <c r="H19151" i="2" s="1"/>
  <c r="I19151" i="2" a="1"/>
  <c r="I19151" i="2" s="1"/>
  <c r="H19152" i="2" a="1"/>
  <c r="H19152" i="2" s="1"/>
  <c r="I19152" i="2" a="1"/>
  <c r="I19152" i="2" s="1"/>
  <c r="H19153" i="2" a="1"/>
  <c r="H19153" i="2" s="1"/>
  <c r="I19153" i="2" a="1"/>
  <c r="I19153" i="2" s="1"/>
  <c r="H19154" i="2" a="1"/>
  <c r="H19154" i="2" s="1"/>
  <c r="I19154" i="2" a="1"/>
  <c r="I19154" i="2" s="1"/>
  <c r="H19155" i="2" a="1"/>
  <c r="H19155" i="2" s="1"/>
  <c r="I19155" i="2" a="1"/>
  <c r="I19155" i="2" s="1"/>
  <c r="H19156" i="2" a="1"/>
  <c r="H19156" i="2" s="1"/>
  <c r="I19156" i="2" a="1"/>
  <c r="I19156" i="2" s="1"/>
  <c r="H19157" i="2" a="1"/>
  <c r="H19157" i="2" s="1"/>
  <c r="I19157" i="2" a="1"/>
  <c r="I19157" i="2" s="1"/>
  <c r="H19158" i="2" a="1"/>
  <c r="H19158" i="2" s="1"/>
  <c r="I19158" i="2" a="1"/>
  <c r="I19158" i="2" s="1"/>
  <c r="H19159" i="2" a="1"/>
  <c r="H19159" i="2" s="1"/>
  <c r="I19159" i="2" a="1"/>
  <c r="I19159" i="2" s="1"/>
  <c r="H19160" i="2" a="1"/>
  <c r="H19160" i="2" s="1"/>
  <c r="I19160" i="2" a="1"/>
  <c r="I19160" i="2" s="1"/>
  <c r="H19161" i="2" a="1"/>
  <c r="H19161" i="2" s="1"/>
  <c r="I19161" i="2" a="1"/>
  <c r="I19161" i="2" s="1"/>
  <c r="H19162" i="2" a="1"/>
  <c r="H19162" i="2" s="1"/>
  <c r="I19162" i="2" a="1"/>
  <c r="I19162" i="2" s="1"/>
  <c r="H19163" i="2" a="1"/>
  <c r="H19163" i="2" s="1"/>
  <c r="I19163" i="2" a="1"/>
  <c r="I19163" i="2" s="1"/>
  <c r="H19164" i="2" a="1"/>
  <c r="H19164" i="2" s="1"/>
  <c r="I19164" i="2" a="1"/>
  <c r="I19164" i="2" s="1"/>
  <c r="H19165" i="2" a="1"/>
  <c r="H19165" i="2" s="1"/>
  <c r="I19165" i="2" a="1"/>
  <c r="I19165" i="2" s="1"/>
  <c r="H19166" i="2" a="1"/>
  <c r="H19166" i="2" s="1"/>
  <c r="I19166" i="2" a="1"/>
  <c r="I19166" i="2" s="1"/>
  <c r="H19167" i="2" a="1"/>
  <c r="H19167" i="2" s="1"/>
  <c r="I19167" i="2" a="1"/>
  <c r="I19167" i="2" s="1"/>
  <c r="H19168" i="2" a="1"/>
  <c r="H19168" i="2" s="1"/>
  <c r="I19168" i="2" a="1"/>
  <c r="I19168" i="2" s="1"/>
  <c r="H19169" i="2" a="1"/>
  <c r="H19169" i="2" s="1"/>
  <c r="I19169" i="2" a="1"/>
  <c r="I19169" i="2" s="1"/>
  <c r="H19170" i="2" a="1"/>
  <c r="H19170" i="2" s="1"/>
  <c r="I19170" i="2" a="1"/>
  <c r="I19170" i="2" s="1"/>
  <c r="H19171" i="2" a="1"/>
  <c r="H19171" i="2" s="1"/>
  <c r="I19171" i="2" a="1"/>
  <c r="I19171" i="2" s="1"/>
  <c r="H19172" i="2" a="1"/>
  <c r="H19172" i="2" s="1"/>
  <c r="I19172" i="2" a="1"/>
  <c r="I19172" i="2" s="1"/>
  <c r="H19173" i="2" a="1"/>
  <c r="H19173" i="2" s="1"/>
  <c r="I19173" i="2" a="1"/>
  <c r="I19173" i="2" s="1"/>
  <c r="H19174" i="2" a="1"/>
  <c r="H19174" i="2" s="1"/>
  <c r="I19174" i="2" a="1"/>
  <c r="I19174" i="2" s="1"/>
  <c r="H19175" i="2" a="1"/>
  <c r="H19175" i="2" s="1"/>
  <c r="I19175" i="2" a="1"/>
  <c r="I19175" i="2" s="1"/>
  <c r="H19176" i="2" a="1"/>
  <c r="H19176" i="2" s="1"/>
  <c r="I19176" i="2" a="1"/>
  <c r="I19176" i="2" s="1"/>
  <c r="H19177" i="2" a="1"/>
  <c r="H19177" i="2" s="1"/>
  <c r="I19177" i="2" a="1"/>
  <c r="I19177" i="2" s="1"/>
  <c r="H19178" i="2" a="1"/>
  <c r="H19178" i="2" s="1"/>
  <c r="I19178" i="2" a="1"/>
  <c r="I19178" i="2" s="1"/>
  <c r="H19179" i="2" a="1"/>
  <c r="H19179" i="2" s="1"/>
  <c r="I19179" i="2" a="1"/>
  <c r="I19179" i="2" s="1"/>
  <c r="H19180" i="2" a="1"/>
  <c r="H19180" i="2" s="1"/>
  <c r="I19180" i="2" a="1"/>
  <c r="I19180" i="2" s="1"/>
  <c r="H19181" i="2" a="1"/>
  <c r="H19181" i="2" s="1"/>
  <c r="I19181" i="2" a="1"/>
  <c r="I19181" i="2" s="1"/>
  <c r="H19182" i="2" a="1"/>
  <c r="H19182" i="2" s="1"/>
  <c r="I19182" i="2" a="1"/>
  <c r="I19182" i="2" s="1"/>
  <c r="H19183" i="2" a="1"/>
  <c r="H19183" i="2" s="1"/>
  <c r="I19183" i="2" a="1"/>
  <c r="I19183" i="2" s="1"/>
  <c r="H19184" i="2" a="1"/>
  <c r="H19184" i="2" s="1"/>
  <c r="I19184" i="2" a="1"/>
  <c r="I19184" i="2" s="1"/>
  <c r="H19185" i="2" a="1"/>
  <c r="H19185" i="2" s="1"/>
  <c r="I19185" i="2" a="1"/>
  <c r="I19185" i="2" s="1"/>
  <c r="H19186" i="2" a="1"/>
  <c r="H19186" i="2" s="1"/>
  <c r="I19186" i="2" a="1"/>
  <c r="I19186" i="2" s="1"/>
  <c r="H19187" i="2" a="1"/>
  <c r="H19187" i="2" s="1"/>
  <c r="I19187" i="2" a="1"/>
  <c r="I19187" i="2" s="1"/>
  <c r="H19188" i="2" a="1"/>
  <c r="H19188" i="2" s="1"/>
  <c r="I19188" i="2" a="1"/>
  <c r="I19188" i="2" s="1"/>
  <c r="H19189" i="2" a="1"/>
  <c r="H19189" i="2" s="1"/>
  <c r="I19189" i="2" a="1"/>
  <c r="I19189" i="2" s="1"/>
  <c r="H19190" i="2" a="1"/>
  <c r="H19190" i="2" s="1"/>
  <c r="I19190" i="2" a="1"/>
  <c r="I19190" i="2" s="1"/>
  <c r="H19191" i="2" a="1"/>
  <c r="H19191" i="2" s="1"/>
  <c r="I19191" i="2" a="1"/>
  <c r="I19191" i="2" s="1"/>
  <c r="H19192" i="2" a="1"/>
  <c r="H19192" i="2" s="1"/>
  <c r="I19192" i="2" a="1"/>
  <c r="I19192" i="2" s="1"/>
  <c r="H19193" i="2" a="1"/>
  <c r="H19193" i="2" s="1"/>
  <c r="I19193" i="2" a="1"/>
  <c r="I19193" i="2" s="1"/>
  <c r="H19194" i="2" a="1"/>
  <c r="H19194" i="2" s="1"/>
  <c r="I19194" i="2" a="1"/>
  <c r="I19194" i="2" s="1"/>
  <c r="H19195" i="2" a="1"/>
  <c r="H19195" i="2" s="1"/>
  <c r="I19195" i="2" a="1"/>
  <c r="I19195" i="2" s="1"/>
  <c r="H19196" i="2" a="1"/>
  <c r="H19196" i="2" s="1"/>
  <c r="I19196" i="2" a="1"/>
  <c r="I19196" i="2" s="1"/>
  <c r="H19197" i="2" a="1"/>
  <c r="H19197" i="2" s="1"/>
  <c r="I19197" i="2" a="1"/>
  <c r="I19197" i="2" s="1"/>
  <c r="H19198" i="2" a="1"/>
  <c r="H19198" i="2" s="1"/>
  <c r="I19198" i="2" a="1"/>
  <c r="I19198" i="2" s="1"/>
  <c r="H19199" i="2" a="1"/>
  <c r="H19199" i="2" s="1"/>
  <c r="I19199" i="2" a="1"/>
  <c r="I19199" i="2" s="1"/>
  <c r="H19200" i="2" a="1"/>
  <c r="H19200" i="2" s="1"/>
  <c r="I19200" i="2" a="1"/>
  <c r="I19200" i="2" s="1"/>
  <c r="H19201" i="2" a="1"/>
  <c r="H19201" i="2" s="1"/>
  <c r="I19201" i="2" a="1"/>
  <c r="I19201" i="2" s="1"/>
  <c r="H19202" i="2" a="1"/>
  <c r="H19202" i="2" s="1"/>
  <c r="I19202" i="2" a="1"/>
  <c r="I19202" i="2" s="1"/>
  <c r="H19203" i="2" a="1"/>
  <c r="H19203" i="2" s="1"/>
  <c r="I19203" i="2" a="1"/>
  <c r="I19203" i="2" s="1"/>
  <c r="H19204" i="2" a="1"/>
  <c r="H19204" i="2" s="1"/>
  <c r="I19204" i="2" a="1"/>
  <c r="I19204" i="2" s="1"/>
  <c r="H19205" i="2" a="1"/>
  <c r="H19205" i="2" s="1"/>
  <c r="I19205" i="2" a="1"/>
  <c r="I19205" i="2" s="1"/>
  <c r="H19206" i="2" a="1"/>
  <c r="H19206" i="2" s="1"/>
  <c r="I19206" i="2" a="1"/>
  <c r="I19206" i="2" s="1"/>
  <c r="H19207" i="2" a="1"/>
  <c r="H19207" i="2" s="1"/>
  <c r="I19207" i="2" a="1"/>
  <c r="I19207" i="2" s="1"/>
  <c r="H19208" i="2" a="1"/>
  <c r="H19208" i="2" s="1"/>
  <c r="I19208" i="2" a="1"/>
  <c r="I19208" i="2" s="1"/>
  <c r="H19209" i="2" a="1"/>
  <c r="H19209" i="2" s="1"/>
  <c r="I19209" i="2" a="1"/>
  <c r="I19209" i="2" s="1"/>
  <c r="H19210" i="2" a="1"/>
  <c r="H19210" i="2" s="1"/>
  <c r="I19210" i="2" a="1"/>
  <c r="I19210" i="2" s="1"/>
  <c r="H19211" i="2" a="1"/>
  <c r="H19211" i="2" s="1"/>
  <c r="I19211" i="2" a="1"/>
  <c r="I19211" i="2" s="1"/>
  <c r="H19212" i="2" a="1"/>
  <c r="H19212" i="2" s="1"/>
  <c r="I19212" i="2" a="1"/>
  <c r="I19212" i="2" s="1"/>
  <c r="H19213" i="2" a="1"/>
  <c r="H19213" i="2" s="1"/>
  <c r="I19213" i="2" a="1"/>
  <c r="I19213" i="2" s="1"/>
  <c r="H19214" i="2" a="1"/>
  <c r="H19214" i="2" s="1"/>
  <c r="I19214" i="2" a="1"/>
  <c r="I19214" i="2" s="1"/>
  <c r="H19215" i="2" a="1"/>
  <c r="H19215" i="2" s="1"/>
  <c r="I19215" i="2" a="1"/>
  <c r="I19215" i="2" s="1"/>
  <c r="H19216" i="2" a="1"/>
  <c r="H19216" i="2" s="1"/>
  <c r="I19216" i="2" a="1"/>
  <c r="I19216" i="2" s="1"/>
  <c r="H19217" i="2" a="1"/>
  <c r="H19217" i="2" s="1"/>
  <c r="I19217" i="2" a="1"/>
  <c r="I19217" i="2" s="1"/>
  <c r="H19218" i="2" a="1"/>
  <c r="H19218" i="2" s="1"/>
  <c r="I19218" i="2" a="1"/>
  <c r="I19218" i="2" s="1"/>
  <c r="H19219" i="2" a="1"/>
  <c r="H19219" i="2" s="1"/>
  <c r="I19219" i="2" a="1"/>
  <c r="I19219" i="2" s="1"/>
  <c r="H19220" i="2" a="1"/>
  <c r="H19220" i="2" s="1"/>
  <c r="I19220" i="2" a="1"/>
  <c r="I19220" i="2" s="1"/>
  <c r="H19221" i="2" a="1"/>
  <c r="H19221" i="2" s="1"/>
  <c r="I19221" i="2" a="1"/>
  <c r="I19221" i="2" s="1"/>
  <c r="H19222" i="2" a="1"/>
  <c r="H19222" i="2" s="1"/>
  <c r="I19222" i="2" a="1"/>
  <c r="I19222" i="2" s="1"/>
  <c r="H19223" i="2" a="1"/>
  <c r="H19223" i="2" s="1"/>
  <c r="I19223" i="2" a="1"/>
  <c r="I19223" i="2" s="1"/>
  <c r="H19224" i="2" a="1"/>
  <c r="H19224" i="2" s="1"/>
  <c r="I19224" i="2" a="1"/>
  <c r="I19224" i="2" s="1"/>
  <c r="H19225" i="2" a="1"/>
  <c r="H19225" i="2" s="1"/>
  <c r="I19225" i="2" a="1"/>
  <c r="I19225" i="2" s="1"/>
  <c r="H19226" i="2" a="1"/>
  <c r="H19226" i="2" s="1"/>
  <c r="I19226" i="2" a="1"/>
  <c r="I19226" i="2" s="1"/>
  <c r="H19227" i="2" a="1"/>
  <c r="H19227" i="2" s="1"/>
  <c r="I19227" i="2" a="1"/>
  <c r="I19227" i="2" s="1"/>
  <c r="H19228" i="2" a="1"/>
  <c r="H19228" i="2" s="1"/>
  <c r="I19228" i="2" a="1"/>
  <c r="I19228" i="2" s="1"/>
  <c r="H19229" i="2" a="1"/>
  <c r="H19229" i="2" s="1"/>
  <c r="I19229" i="2" a="1"/>
  <c r="I19229" i="2" s="1"/>
  <c r="H19230" i="2" a="1"/>
  <c r="H19230" i="2" s="1"/>
  <c r="I19230" i="2" a="1"/>
  <c r="I19230" i="2" s="1"/>
  <c r="H19231" i="2" a="1"/>
  <c r="H19231" i="2" s="1"/>
  <c r="I19231" i="2" a="1"/>
  <c r="I19231" i="2" s="1"/>
  <c r="H19232" i="2" a="1"/>
  <c r="H19232" i="2" s="1"/>
  <c r="I19232" i="2" a="1"/>
  <c r="I19232" i="2" s="1"/>
  <c r="H19233" i="2" a="1"/>
  <c r="H19233" i="2" s="1"/>
  <c r="I19233" i="2" a="1"/>
  <c r="I19233" i="2" s="1"/>
  <c r="H19234" i="2" a="1"/>
  <c r="H19234" i="2" s="1"/>
  <c r="I19234" i="2" a="1"/>
  <c r="I19234" i="2" s="1"/>
  <c r="H19235" i="2" a="1"/>
  <c r="H19235" i="2" s="1"/>
  <c r="I19235" i="2" a="1"/>
  <c r="I19235" i="2" s="1"/>
  <c r="H19236" i="2" a="1"/>
  <c r="H19236" i="2" s="1"/>
  <c r="I19236" i="2" a="1"/>
  <c r="I19236" i="2" s="1"/>
  <c r="H19237" i="2" a="1"/>
  <c r="H19237" i="2" s="1"/>
  <c r="I19237" i="2" a="1"/>
  <c r="I19237" i="2" s="1"/>
  <c r="H19238" i="2" a="1"/>
  <c r="H19238" i="2" s="1"/>
  <c r="I19238" i="2" a="1"/>
  <c r="I19238" i="2" s="1"/>
  <c r="H19239" i="2" a="1"/>
  <c r="H19239" i="2" s="1"/>
  <c r="I19239" i="2" a="1"/>
  <c r="I19239" i="2" s="1"/>
  <c r="H19240" i="2" a="1"/>
  <c r="H19240" i="2" s="1"/>
  <c r="I19240" i="2" a="1"/>
  <c r="I19240" i="2" s="1"/>
  <c r="H19241" i="2" a="1"/>
  <c r="H19241" i="2" s="1"/>
  <c r="I19241" i="2" a="1"/>
  <c r="I19241" i="2" s="1"/>
  <c r="H19242" i="2" a="1"/>
  <c r="H19242" i="2" s="1"/>
  <c r="I19242" i="2" a="1"/>
  <c r="I19242" i="2" s="1"/>
  <c r="H19243" i="2" a="1"/>
  <c r="H19243" i="2" s="1"/>
  <c r="I19243" i="2" a="1"/>
  <c r="I19243" i="2" s="1"/>
  <c r="H19244" i="2" a="1"/>
  <c r="H19244" i="2" s="1"/>
  <c r="I19244" i="2" a="1"/>
  <c r="I19244" i="2" s="1"/>
  <c r="H19245" i="2" a="1"/>
  <c r="H19245" i="2" s="1"/>
  <c r="I19245" i="2" a="1"/>
  <c r="I19245" i="2" s="1"/>
  <c r="H19246" i="2" a="1"/>
  <c r="H19246" i="2" s="1"/>
  <c r="I19246" i="2" a="1"/>
  <c r="I19246" i="2" s="1"/>
  <c r="H19247" i="2" a="1"/>
  <c r="H19247" i="2" s="1"/>
  <c r="I19247" i="2" a="1"/>
  <c r="I19247" i="2" s="1"/>
  <c r="H19248" i="2" a="1"/>
  <c r="H19248" i="2" s="1"/>
  <c r="I19248" i="2" a="1"/>
  <c r="I19248" i="2" s="1"/>
  <c r="H19249" i="2" a="1"/>
  <c r="H19249" i="2" s="1"/>
  <c r="I19249" i="2" a="1"/>
  <c r="I19249" i="2" s="1"/>
  <c r="H19250" i="2" a="1"/>
  <c r="H19250" i="2" s="1"/>
  <c r="I19250" i="2" a="1"/>
  <c r="I19250" i="2" s="1"/>
  <c r="H19251" i="2" a="1"/>
  <c r="H19251" i="2" s="1"/>
  <c r="I19251" i="2" a="1"/>
  <c r="I19251" i="2" s="1"/>
  <c r="H19252" i="2" a="1"/>
  <c r="H19252" i="2" s="1"/>
  <c r="I19252" i="2" a="1"/>
  <c r="I19252" i="2" s="1"/>
  <c r="H19253" i="2" a="1"/>
  <c r="H19253" i="2" s="1"/>
  <c r="I19253" i="2" a="1"/>
  <c r="I19253" i="2" s="1"/>
  <c r="H19254" i="2" a="1"/>
  <c r="H19254" i="2" s="1"/>
  <c r="I19254" i="2" a="1"/>
  <c r="I19254" i="2" s="1"/>
  <c r="H19255" i="2" a="1"/>
  <c r="H19255" i="2" s="1"/>
  <c r="I19255" i="2" a="1"/>
  <c r="I19255" i="2" s="1"/>
  <c r="H19256" i="2" a="1"/>
  <c r="H19256" i="2" s="1"/>
  <c r="I19256" i="2" a="1"/>
  <c r="I19256" i="2" s="1"/>
  <c r="H19257" i="2" a="1"/>
  <c r="H19257" i="2" s="1"/>
  <c r="I19257" i="2" a="1"/>
  <c r="I19257" i="2" s="1"/>
  <c r="H19258" i="2" a="1"/>
  <c r="H19258" i="2" s="1"/>
  <c r="I19258" i="2" a="1"/>
  <c r="I19258" i="2" s="1"/>
  <c r="H19259" i="2" a="1"/>
  <c r="H19259" i="2" s="1"/>
  <c r="I19259" i="2" a="1"/>
  <c r="I19259" i="2" s="1"/>
  <c r="H19260" i="2" a="1"/>
  <c r="H19260" i="2" s="1"/>
  <c r="I19260" i="2" a="1"/>
  <c r="I19260" i="2" s="1"/>
  <c r="H19261" i="2" a="1"/>
  <c r="H19261" i="2" s="1"/>
  <c r="I19261" i="2" a="1"/>
  <c r="I19261" i="2" s="1"/>
  <c r="H19262" i="2" a="1"/>
  <c r="H19262" i="2" s="1"/>
  <c r="I19262" i="2" a="1"/>
  <c r="I19262" i="2" s="1"/>
  <c r="H19263" i="2" a="1"/>
  <c r="H19263" i="2" s="1"/>
  <c r="I19263" i="2" a="1"/>
  <c r="I19263" i="2" s="1"/>
  <c r="H19264" i="2" a="1"/>
  <c r="H19264" i="2" s="1"/>
  <c r="I19264" i="2" a="1"/>
  <c r="I19264" i="2" s="1"/>
  <c r="H19265" i="2" a="1"/>
  <c r="H19265" i="2" s="1"/>
  <c r="I19265" i="2" a="1"/>
  <c r="I19265" i="2" s="1"/>
  <c r="H19266" i="2" a="1"/>
  <c r="H19266" i="2" s="1"/>
  <c r="I19266" i="2" a="1"/>
  <c r="I19266" i="2" s="1"/>
  <c r="H19267" i="2" a="1"/>
  <c r="H19267" i="2" s="1"/>
  <c r="I19267" i="2" a="1"/>
  <c r="I19267" i="2" s="1"/>
  <c r="H19268" i="2" a="1"/>
  <c r="H19268" i="2" s="1"/>
  <c r="I19268" i="2" a="1"/>
  <c r="I19268" i="2" s="1"/>
  <c r="H19269" i="2" a="1"/>
  <c r="H19269" i="2" s="1"/>
  <c r="I19269" i="2" a="1"/>
  <c r="I19269" i="2" s="1"/>
  <c r="H19270" i="2" a="1"/>
  <c r="H19270" i="2" s="1"/>
  <c r="I19270" i="2" a="1"/>
  <c r="I19270" i="2" s="1"/>
  <c r="H19271" i="2" a="1"/>
  <c r="H19271" i="2" s="1"/>
  <c r="I19271" i="2" a="1"/>
  <c r="I19271" i="2" s="1"/>
  <c r="H19272" i="2" a="1"/>
  <c r="H19272" i="2" s="1"/>
  <c r="I19272" i="2" a="1"/>
  <c r="I19272" i="2" s="1"/>
  <c r="H19273" i="2" a="1"/>
  <c r="H19273" i="2" s="1"/>
  <c r="I19273" i="2" a="1"/>
  <c r="I19273" i="2" s="1"/>
  <c r="H19274" i="2" a="1"/>
  <c r="H19274" i="2" s="1"/>
  <c r="I19274" i="2" a="1"/>
  <c r="I19274" i="2" s="1"/>
  <c r="H19275" i="2" a="1"/>
  <c r="H19275" i="2" s="1"/>
  <c r="I19275" i="2" a="1"/>
  <c r="I19275" i="2" s="1"/>
  <c r="H19276" i="2" a="1"/>
  <c r="H19276" i="2" s="1"/>
  <c r="I19276" i="2" a="1"/>
  <c r="I19276" i="2" s="1"/>
  <c r="H19277" i="2" a="1"/>
  <c r="H19277" i="2" s="1"/>
  <c r="I19277" i="2" a="1"/>
  <c r="I19277" i="2" s="1"/>
  <c r="H19278" i="2" a="1"/>
  <c r="H19278" i="2" s="1"/>
  <c r="I19278" i="2" a="1"/>
  <c r="I19278" i="2" s="1"/>
  <c r="H19279" i="2" a="1"/>
  <c r="H19279" i="2" s="1"/>
  <c r="I19279" i="2" a="1"/>
  <c r="I19279" i="2" s="1"/>
  <c r="H19280" i="2" a="1"/>
  <c r="H19280" i="2" s="1"/>
  <c r="I19280" i="2" a="1"/>
  <c r="I19280" i="2" s="1"/>
  <c r="H19281" i="2" a="1"/>
  <c r="H19281" i="2" s="1"/>
  <c r="I19281" i="2" a="1"/>
  <c r="I19281" i="2" s="1"/>
  <c r="H19282" i="2" a="1"/>
  <c r="H19282" i="2" s="1"/>
  <c r="I19282" i="2" a="1"/>
  <c r="I19282" i="2" s="1"/>
  <c r="H19283" i="2" a="1"/>
  <c r="H19283" i="2" s="1"/>
  <c r="I19283" i="2" a="1"/>
  <c r="I19283" i="2" s="1"/>
  <c r="H19284" i="2" a="1"/>
  <c r="H19284" i="2" s="1"/>
  <c r="I19284" i="2" a="1"/>
  <c r="I19284" i="2" s="1"/>
  <c r="H19285" i="2" a="1"/>
  <c r="H19285" i="2" s="1"/>
  <c r="I19285" i="2" a="1"/>
  <c r="I19285" i="2" s="1"/>
  <c r="H19286" i="2" a="1"/>
  <c r="H19286" i="2" s="1"/>
  <c r="I19286" i="2" a="1"/>
  <c r="I19286" i="2" s="1"/>
  <c r="H19287" i="2" a="1"/>
  <c r="H19287" i="2" s="1"/>
  <c r="I19287" i="2" a="1"/>
  <c r="I19287" i="2" s="1"/>
  <c r="H19288" i="2" a="1"/>
  <c r="H19288" i="2" s="1"/>
  <c r="I19288" i="2" a="1"/>
  <c r="I19288" i="2" s="1"/>
  <c r="H19289" i="2" a="1"/>
  <c r="H19289" i="2" s="1"/>
  <c r="I19289" i="2" a="1"/>
  <c r="I19289" i="2" s="1"/>
  <c r="H19290" i="2" a="1"/>
  <c r="H19290" i="2" s="1"/>
  <c r="I19290" i="2" a="1"/>
  <c r="I19290" i="2" s="1"/>
  <c r="H19291" i="2" a="1"/>
  <c r="H19291" i="2" s="1"/>
  <c r="I19291" i="2" a="1"/>
  <c r="I19291" i="2" s="1"/>
  <c r="H19292" i="2" a="1"/>
  <c r="H19292" i="2" s="1"/>
  <c r="I19292" i="2" a="1"/>
  <c r="I19292" i="2" s="1"/>
  <c r="H19293" i="2" a="1"/>
  <c r="H19293" i="2" s="1"/>
  <c r="I19293" i="2" a="1"/>
  <c r="I19293" i="2" s="1"/>
  <c r="H19294" i="2" a="1"/>
  <c r="H19294" i="2" s="1"/>
  <c r="I19294" i="2" a="1"/>
  <c r="I19294" i="2" s="1"/>
  <c r="H19295" i="2" a="1"/>
  <c r="H19295" i="2" s="1"/>
  <c r="I19295" i="2" a="1"/>
  <c r="I19295" i="2" s="1"/>
  <c r="H19296" i="2" a="1"/>
  <c r="H19296" i="2" s="1"/>
  <c r="I19296" i="2" a="1"/>
  <c r="I19296" i="2" s="1"/>
  <c r="H19297" i="2" a="1"/>
  <c r="H19297" i="2" s="1"/>
  <c r="I19297" i="2" a="1"/>
  <c r="I19297" i="2" s="1"/>
  <c r="H19298" i="2" a="1"/>
  <c r="H19298" i="2" s="1"/>
  <c r="I19298" i="2" a="1"/>
  <c r="I19298" i="2" s="1"/>
  <c r="H19299" i="2" a="1"/>
  <c r="H19299" i="2" s="1"/>
  <c r="I19299" i="2" a="1"/>
  <c r="I19299" i="2" s="1"/>
  <c r="H19300" i="2" a="1"/>
  <c r="H19300" i="2" s="1"/>
  <c r="I19300" i="2" a="1"/>
  <c r="I19300" i="2" s="1"/>
  <c r="H19301" i="2" a="1"/>
  <c r="H19301" i="2" s="1"/>
  <c r="I19301" i="2" a="1"/>
  <c r="I19301" i="2" s="1"/>
  <c r="H19302" i="2" a="1"/>
  <c r="H19302" i="2" s="1"/>
  <c r="I19302" i="2" a="1"/>
  <c r="I19302" i="2" s="1"/>
  <c r="H19303" i="2" a="1"/>
  <c r="H19303" i="2" s="1"/>
  <c r="I19303" i="2" a="1"/>
  <c r="I19303" i="2" s="1"/>
  <c r="H19304" i="2" a="1"/>
  <c r="H19304" i="2" s="1"/>
  <c r="I19304" i="2" a="1"/>
  <c r="I19304" i="2" s="1"/>
  <c r="H19305" i="2" a="1"/>
  <c r="H19305" i="2" s="1"/>
  <c r="I19305" i="2" a="1"/>
  <c r="I19305" i="2" s="1"/>
  <c r="H19306" i="2" a="1"/>
  <c r="H19306" i="2" s="1"/>
  <c r="I19306" i="2" a="1"/>
  <c r="I19306" i="2" s="1"/>
  <c r="H19307" i="2" a="1"/>
  <c r="H19307" i="2" s="1"/>
  <c r="I19307" i="2" a="1"/>
  <c r="I19307" i="2" s="1"/>
  <c r="H19308" i="2" a="1"/>
  <c r="H19308" i="2" s="1"/>
  <c r="I19308" i="2" a="1"/>
  <c r="I19308" i="2" s="1"/>
  <c r="H19309" i="2" a="1"/>
  <c r="H19309" i="2" s="1"/>
  <c r="I19309" i="2" a="1"/>
  <c r="I19309" i="2" s="1"/>
  <c r="H19310" i="2" a="1"/>
  <c r="H19310" i="2" s="1"/>
  <c r="I19310" i="2" a="1"/>
  <c r="I19310" i="2" s="1"/>
  <c r="H19311" i="2" a="1"/>
  <c r="H19311" i="2" s="1"/>
  <c r="I19311" i="2" a="1"/>
  <c r="I19311" i="2" s="1"/>
  <c r="H19312" i="2" a="1"/>
  <c r="H19312" i="2" s="1"/>
  <c r="I19312" i="2" a="1"/>
  <c r="I19312" i="2" s="1"/>
  <c r="H19313" i="2" a="1"/>
  <c r="H19313" i="2" s="1"/>
  <c r="I19313" i="2" a="1"/>
  <c r="I19313" i="2" s="1"/>
  <c r="H19314" i="2" a="1"/>
  <c r="H19314" i="2" s="1"/>
  <c r="I19314" i="2" a="1"/>
  <c r="I19314" i="2" s="1"/>
  <c r="H19315" i="2" a="1"/>
  <c r="H19315" i="2" s="1"/>
  <c r="I19315" i="2" a="1"/>
  <c r="I19315" i="2" s="1"/>
  <c r="H19316" i="2" a="1"/>
  <c r="H19316" i="2" s="1"/>
  <c r="I19316" i="2" a="1"/>
  <c r="I19316" i="2" s="1"/>
  <c r="H19317" i="2" a="1"/>
  <c r="H19317" i="2" s="1"/>
  <c r="I19317" i="2" a="1"/>
  <c r="I19317" i="2" s="1"/>
  <c r="H19318" i="2" a="1"/>
  <c r="H19318" i="2" s="1"/>
  <c r="I19318" i="2" a="1"/>
  <c r="I19318" i="2" s="1"/>
  <c r="H19319" i="2" a="1"/>
  <c r="H19319" i="2" s="1"/>
  <c r="I19319" i="2" a="1"/>
  <c r="I19319" i="2" s="1"/>
  <c r="H19320" i="2" a="1"/>
  <c r="H19320" i="2" s="1"/>
  <c r="I19320" i="2" a="1"/>
  <c r="I19320" i="2" s="1"/>
  <c r="H19321" i="2" a="1"/>
  <c r="H19321" i="2" s="1"/>
  <c r="I19321" i="2" a="1"/>
  <c r="I19321" i="2" s="1"/>
  <c r="H19322" i="2" a="1"/>
  <c r="H19322" i="2" s="1"/>
  <c r="I19322" i="2" a="1"/>
  <c r="I19322" i="2" s="1"/>
  <c r="H19323" i="2" a="1"/>
  <c r="H19323" i="2" s="1"/>
  <c r="I19323" i="2" a="1"/>
  <c r="I19323" i="2" s="1"/>
  <c r="H19324" i="2" a="1"/>
  <c r="H19324" i="2" s="1"/>
  <c r="I19324" i="2" a="1"/>
  <c r="I19324" i="2" s="1"/>
  <c r="H19325" i="2" a="1"/>
  <c r="H19325" i="2" s="1"/>
  <c r="I19325" i="2" a="1"/>
  <c r="I19325" i="2" s="1"/>
  <c r="H19326" i="2" a="1"/>
  <c r="H19326" i="2" s="1"/>
  <c r="I19326" i="2" a="1"/>
  <c r="I19326" i="2" s="1"/>
  <c r="H19327" i="2" a="1"/>
  <c r="H19327" i="2" s="1"/>
  <c r="I19327" i="2" a="1"/>
  <c r="I19327" i="2" s="1"/>
  <c r="H19328" i="2" a="1"/>
  <c r="H19328" i="2" s="1"/>
  <c r="I19328" i="2" a="1"/>
  <c r="I19328" i="2" s="1"/>
  <c r="H19329" i="2" a="1"/>
  <c r="H19329" i="2" s="1"/>
  <c r="I19329" i="2" a="1"/>
  <c r="I19329" i="2" s="1"/>
  <c r="H19330" i="2" a="1"/>
  <c r="H19330" i="2" s="1"/>
  <c r="I19330" i="2" a="1"/>
  <c r="I19330" i="2" s="1"/>
  <c r="H19331" i="2" a="1"/>
  <c r="H19331" i="2" s="1"/>
  <c r="I19331" i="2" a="1"/>
  <c r="I19331" i="2" s="1"/>
  <c r="H19332" i="2" a="1"/>
  <c r="H19332" i="2" s="1"/>
  <c r="I19332" i="2" a="1"/>
  <c r="I19332" i="2" s="1"/>
  <c r="H19333" i="2" a="1"/>
  <c r="H19333" i="2" s="1"/>
  <c r="I19333" i="2" a="1"/>
  <c r="I19333" i="2" s="1"/>
  <c r="H19334" i="2" a="1"/>
  <c r="H19334" i="2" s="1"/>
  <c r="I19334" i="2" a="1"/>
  <c r="I19334" i="2" s="1"/>
  <c r="H19335" i="2" a="1"/>
  <c r="H19335" i="2" s="1"/>
  <c r="I19335" i="2" a="1"/>
  <c r="I19335" i="2" s="1"/>
  <c r="H19336" i="2" a="1"/>
  <c r="H19336" i="2" s="1"/>
  <c r="I19336" i="2" a="1"/>
  <c r="I19336" i="2" s="1"/>
  <c r="H19337" i="2" a="1"/>
  <c r="H19337" i="2" s="1"/>
  <c r="I19337" i="2" a="1"/>
  <c r="I19337" i="2" s="1"/>
  <c r="H19338" i="2" a="1"/>
  <c r="H19338" i="2" s="1"/>
  <c r="I19338" i="2" a="1"/>
  <c r="I19338" i="2" s="1"/>
  <c r="H19339" i="2" a="1"/>
  <c r="H19339" i="2" s="1"/>
  <c r="I19339" i="2" a="1"/>
  <c r="I19339" i="2" s="1"/>
  <c r="H19340" i="2" a="1"/>
  <c r="H19340" i="2" s="1"/>
  <c r="I19340" i="2" a="1"/>
  <c r="I19340" i="2" s="1"/>
  <c r="H19341" i="2" a="1"/>
  <c r="H19341" i="2" s="1"/>
  <c r="I19341" i="2" a="1"/>
  <c r="I19341" i="2" s="1"/>
  <c r="H19342" i="2" a="1"/>
  <c r="H19342" i="2" s="1"/>
  <c r="I19342" i="2" a="1"/>
  <c r="I19342" i="2" s="1"/>
  <c r="H19343" i="2" a="1"/>
  <c r="H19343" i="2" s="1"/>
  <c r="I19343" i="2" a="1"/>
  <c r="I19343" i="2" s="1"/>
  <c r="H19344" i="2" a="1"/>
  <c r="H19344" i="2" s="1"/>
  <c r="I19344" i="2" a="1"/>
  <c r="I19344" i="2" s="1"/>
  <c r="H19345" i="2" a="1"/>
  <c r="H19345" i="2" s="1"/>
  <c r="I19345" i="2" a="1"/>
  <c r="I19345" i="2" s="1"/>
  <c r="H19346" i="2" a="1"/>
  <c r="H19346" i="2" s="1"/>
  <c r="I19346" i="2" a="1"/>
  <c r="I19346" i="2" s="1"/>
  <c r="H19347" i="2" a="1"/>
  <c r="H19347" i="2" s="1"/>
  <c r="I19347" i="2" a="1"/>
  <c r="I19347" i="2" s="1"/>
  <c r="H19348" i="2" a="1"/>
  <c r="H19348" i="2" s="1"/>
  <c r="I19348" i="2" a="1"/>
  <c r="I19348" i="2" s="1"/>
  <c r="H19349" i="2" a="1"/>
  <c r="H19349" i="2" s="1"/>
  <c r="I19349" i="2" a="1"/>
  <c r="I19349" i="2" s="1"/>
  <c r="H19350" i="2" a="1"/>
  <c r="H19350" i="2" s="1"/>
  <c r="I19350" i="2" a="1"/>
  <c r="I19350" i="2" s="1"/>
  <c r="H19351" i="2" a="1"/>
  <c r="H19351" i="2" s="1"/>
  <c r="I19351" i="2" a="1"/>
  <c r="I19351" i="2" s="1"/>
  <c r="H19352" i="2" a="1"/>
  <c r="H19352" i="2" s="1"/>
  <c r="I19352" i="2" a="1"/>
  <c r="I19352" i="2" s="1"/>
  <c r="H19353" i="2" a="1"/>
  <c r="H19353" i="2" s="1"/>
  <c r="I19353" i="2" a="1"/>
  <c r="I19353" i="2" s="1"/>
  <c r="H19354" i="2" a="1"/>
  <c r="H19354" i="2" s="1"/>
  <c r="I19354" i="2" a="1"/>
  <c r="I19354" i="2" s="1"/>
  <c r="H19355" i="2" a="1"/>
  <c r="H19355" i="2" s="1"/>
  <c r="I19355" i="2" a="1"/>
  <c r="I19355" i="2" s="1"/>
  <c r="H19356" i="2" a="1"/>
  <c r="H19356" i="2" s="1"/>
  <c r="I19356" i="2" a="1"/>
  <c r="I19356" i="2" s="1"/>
  <c r="H19357" i="2" a="1"/>
  <c r="H19357" i="2" s="1"/>
  <c r="I19357" i="2" a="1"/>
  <c r="I19357" i="2" s="1"/>
  <c r="H19358" i="2" a="1"/>
  <c r="H19358" i="2" s="1"/>
  <c r="I19358" i="2" a="1"/>
  <c r="I19358" i="2" s="1"/>
  <c r="H19359" i="2" a="1"/>
  <c r="H19359" i="2" s="1"/>
  <c r="I19359" i="2" a="1"/>
  <c r="I19359" i="2" s="1"/>
  <c r="H19360" i="2" a="1"/>
  <c r="H19360" i="2" s="1"/>
  <c r="I19360" i="2" a="1"/>
  <c r="I19360" i="2" s="1"/>
  <c r="H19361" i="2" a="1"/>
  <c r="H19361" i="2" s="1"/>
  <c r="I19361" i="2" a="1"/>
  <c r="I19361" i="2" s="1"/>
  <c r="H19362" i="2" a="1"/>
  <c r="H19362" i="2" s="1"/>
  <c r="I19362" i="2" a="1"/>
  <c r="I19362" i="2" s="1"/>
  <c r="H19363" i="2" a="1"/>
  <c r="H19363" i="2" s="1"/>
  <c r="I19363" i="2" a="1"/>
  <c r="I19363" i="2" s="1"/>
  <c r="H19364" i="2" a="1"/>
  <c r="H19364" i="2" s="1"/>
  <c r="I19364" i="2" a="1"/>
  <c r="I19364" i="2" s="1"/>
  <c r="H19365" i="2" a="1"/>
  <c r="H19365" i="2" s="1"/>
  <c r="I19365" i="2" a="1"/>
  <c r="I19365" i="2" s="1"/>
  <c r="H19366" i="2" a="1"/>
  <c r="H19366" i="2" s="1"/>
  <c r="I19366" i="2" a="1"/>
  <c r="I19366" i="2" s="1"/>
  <c r="H19367" i="2" a="1"/>
  <c r="H19367" i="2" s="1"/>
  <c r="I19367" i="2" a="1"/>
  <c r="I19367" i="2" s="1"/>
  <c r="H19368" i="2" a="1"/>
  <c r="H19368" i="2" s="1"/>
  <c r="I19368" i="2" a="1"/>
  <c r="I19368" i="2" s="1"/>
  <c r="H19369" i="2" a="1"/>
  <c r="H19369" i="2" s="1"/>
  <c r="I19369" i="2" a="1"/>
  <c r="I19369" i="2" s="1"/>
  <c r="H19370" i="2" a="1"/>
  <c r="H19370" i="2" s="1"/>
  <c r="I19370" i="2" a="1"/>
  <c r="I19370" i="2" s="1"/>
  <c r="H19371" i="2" a="1"/>
  <c r="H19371" i="2" s="1"/>
  <c r="I19371" i="2" a="1"/>
  <c r="I19371" i="2" s="1"/>
  <c r="H19372" i="2" a="1"/>
  <c r="H19372" i="2" s="1"/>
  <c r="I19372" i="2" a="1"/>
  <c r="I19372" i="2" s="1"/>
  <c r="H19373" i="2" a="1"/>
  <c r="H19373" i="2" s="1"/>
  <c r="I19373" i="2" a="1"/>
  <c r="I19373" i="2" s="1"/>
  <c r="H19374" i="2" a="1"/>
  <c r="H19374" i="2" s="1"/>
  <c r="I19374" i="2" a="1"/>
  <c r="I19374" i="2" s="1"/>
  <c r="H19375" i="2" a="1"/>
  <c r="H19375" i="2" s="1"/>
  <c r="I19375" i="2" a="1"/>
  <c r="I19375" i="2" s="1"/>
  <c r="H19376" i="2" a="1"/>
  <c r="H19376" i="2" s="1"/>
  <c r="I19376" i="2" a="1"/>
  <c r="I19376" i="2" s="1"/>
  <c r="H19377" i="2" a="1"/>
  <c r="H19377" i="2" s="1"/>
  <c r="I19377" i="2" a="1"/>
  <c r="I19377" i="2" s="1"/>
  <c r="H19378" i="2" a="1"/>
  <c r="H19378" i="2" s="1"/>
  <c r="I19378" i="2" a="1"/>
  <c r="I19378" i="2" s="1"/>
  <c r="H19379" i="2" a="1"/>
  <c r="H19379" i="2" s="1"/>
  <c r="I19379" i="2" a="1"/>
  <c r="I19379" i="2" s="1"/>
  <c r="H19380" i="2" a="1"/>
  <c r="H19380" i="2" s="1"/>
  <c r="I19380" i="2" a="1"/>
  <c r="I19380" i="2" s="1"/>
  <c r="H19381" i="2" a="1"/>
  <c r="H19381" i="2" s="1"/>
  <c r="I19381" i="2" a="1"/>
  <c r="I19381" i="2" s="1"/>
  <c r="H19382" i="2" a="1"/>
  <c r="H19382" i="2" s="1"/>
  <c r="I19382" i="2" a="1"/>
  <c r="I19382" i="2" s="1"/>
  <c r="H19383" i="2" a="1"/>
  <c r="H19383" i="2" s="1"/>
  <c r="I19383" i="2" a="1"/>
  <c r="I19383" i="2" s="1"/>
  <c r="H19384" i="2" a="1"/>
  <c r="H19384" i="2" s="1"/>
  <c r="I19384" i="2" a="1"/>
  <c r="I19384" i="2" s="1"/>
  <c r="H19385" i="2" a="1"/>
  <c r="H19385" i="2" s="1"/>
  <c r="I19385" i="2" a="1"/>
  <c r="I19385" i="2" s="1"/>
  <c r="H19386" i="2" a="1"/>
  <c r="H19386" i="2" s="1"/>
  <c r="I19386" i="2" a="1"/>
  <c r="I19386" i="2" s="1"/>
  <c r="H19387" i="2" a="1"/>
  <c r="H19387" i="2" s="1"/>
  <c r="I19387" i="2" a="1"/>
  <c r="I19387" i="2" s="1"/>
  <c r="H19388" i="2" a="1"/>
  <c r="H19388" i="2" s="1"/>
  <c r="I19388" i="2" a="1"/>
  <c r="I19388" i="2" s="1"/>
  <c r="H19389" i="2" a="1"/>
  <c r="H19389" i="2" s="1"/>
  <c r="I19389" i="2" a="1"/>
  <c r="I19389" i="2" s="1"/>
  <c r="H19390" i="2" a="1"/>
  <c r="H19390" i="2" s="1"/>
  <c r="I19390" i="2" a="1"/>
  <c r="I19390" i="2" s="1"/>
  <c r="H19391" i="2" a="1"/>
  <c r="H19391" i="2" s="1"/>
  <c r="I19391" i="2" a="1"/>
  <c r="I19391" i="2" s="1"/>
  <c r="H19392" i="2" a="1"/>
  <c r="H19392" i="2" s="1"/>
  <c r="I19392" i="2" a="1"/>
  <c r="I19392" i="2" s="1"/>
  <c r="H19393" i="2" a="1"/>
  <c r="H19393" i="2" s="1"/>
  <c r="I19393" i="2" a="1"/>
  <c r="I19393" i="2" s="1"/>
  <c r="H19394" i="2" a="1"/>
  <c r="H19394" i="2" s="1"/>
  <c r="I19394" i="2" a="1"/>
  <c r="I19394" i="2" s="1"/>
  <c r="H19395" i="2" a="1"/>
  <c r="H19395" i="2" s="1"/>
  <c r="I19395" i="2" a="1"/>
  <c r="I19395" i="2" s="1"/>
  <c r="H19396" i="2" a="1"/>
  <c r="H19396" i="2" s="1"/>
  <c r="I19396" i="2" a="1"/>
  <c r="I19396" i="2" s="1"/>
  <c r="H19397" i="2" a="1"/>
  <c r="H19397" i="2" s="1"/>
  <c r="I19397" i="2" a="1"/>
  <c r="I19397" i="2" s="1"/>
  <c r="H19398" i="2" a="1"/>
  <c r="H19398" i="2" s="1"/>
  <c r="I19398" i="2" a="1"/>
  <c r="I19398" i="2" s="1"/>
  <c r="H19399" i="2" a="1"/>
  <c r="H19399" i="2" s="1"/>
  <c r="I19399" i="2" a="1"/>
  <c r="I19399" i="2" s="1"/>
  <c r="H19400" i="2" a="1"/>
  <c r="H19400" i="2" s="1"/>
  <c r="I19400" i="2" a="1"/>
  <c r="I19400" i="2" s="1"/>
  <c r="H19401" i="2" a="1"/>
  <c r="H19401" i="2" s="1"/>
  <c r="I19401" i="2" a="1"/>
  <c r="I19401" i="2" s="1"/>
  <c r="H19402" i="2" a="1"/>
  <c r="H19402" i="2" s="1"/>
  <c r="I19402" i="2" a="1"/>
  <c r="I19402" i="2" s="1"/>
  <c r="H19403" i="2" a="1"/>
  <c r="H19403" i="2" s="1"/>
  <c r="I19403" i="2" a="1"/>
  <c r="I19403" i="2" s="1"/>
  <c r="H19404" i="2" a="1"/>
  <c r="H19404" i="2" s="1"/>
  <c r="I19404" i="2" a="1"/>
  <c r="I19404" i="2" s="1"/>
  <c r="H19405" i="2" a="1"/>
  <c r="H19405" i="2" s="1"/>
  <c r="I19405" i="2" a="1"/>
  <c r="I19405" i="2" s="1"/>
  <c r="H19406" i="2" a="1"/>
  <c r="H19406" i="2" s="1"/>
  <c r="I19406" i="2" a="1"/>
  <c r="I19406" i="2" s="1"/>
  <c r="H19407" i="2" a="1"/>
  <c r="H19407" i="2" s="1"/>
  <c r="I19407" i="2" a="1"/>
  <c r="I19407" i="2" s="1"/>
  <c r="H19408" i="2" a="1"/>
  <c r="H19408" i="2" s="1"/>
  <c r="I19408" i="2" a="1"/>
  <c r="I19408" i="2" s="1"/>
  <c r="H19409" i="2" a="1"/>
  <c r="H19409" i="2" s="1"/>
  <c r="I19409" i="2" a="1"/>
  <c r="I19409" i="2" s="1"/>
  <c r="H19410" i="2" a="1"/>
  <c r="H19410" i="2" s="1"/>
  <c r="I19410" i="2" a="1"/>
  <c r="I19410" i="2" s="1"/>
  <c r="H19411" i="2" a="1"/>
  <c r="H19411" i="2" s="1"/>
  <c r="I19411" i="2" a="1"/>
  <c r="I19411" i="2" s="1"/>
  <c r="H19412" i="2" a="1"/>
  <c r="H19412" i="2" s="1"/>
  <c r="I19412" i="2" a="1"/>
  <c r="I19412" i="2" s="1"/>
  <c r="H19413" i="2" a="1"/>
  <c r="H19413" i="2" s="1"/>
  <c r="I19413" i="2" a="1"/>
  <c r="I19413" i="2" s="1"/>
  <c r="H19414" i="2" a="1"/>
  <c r="H19414" i="2" s="1"/>
  <c r="I19414" i="2" a="1"/>
  <c r="I19414" i="2" s="1"/>
  <c r="H19415" i="2" a="1"/>
  <c r="H19415" i="2" s="1"/>
  <c r="I19415" i="2" a="1"/>
  <c r="I19415" i="2" s="1"/>
  <c r="H19416" i="2" a="1"/>
  <c r="H19416" i="2" s="1"/>
  <c r="I19416" i="2" a="1"/>
  <c r="I19416" i="2" s="1"/>
  <c r="H19417" i="2" a="1"/>
  <c r="H19417" i="2" s="1"/>
  <c r="I19417" i="2" a="1"/>
  <c r="I19417" i="2" s="1"/>
  <c r="H19418" i="2" a="1"/>
  <c r="H19418" i="2" s="1"/>
  <c r="I19418" i="2" a="1"/>
  <c r="I19418" i="2" s="1"/>
  <c r="H19419" i="2" a="1"/>
  <c r="H19419" i="2" s="1"/>
  <c r="I19419" i="2" a="1"/>
  <c r="I19419" i="2" s="1"/>
  <c r="H19420" i="2" a="1"/>
  <c r="H19420" i="2" s="1"/>
  <c r="I19420" i="2" a="1"/>
  <c r="I19420" i="2" s="1"/>
  <c r="H19421" i="2" a="1"/>
  <c r="H19421" i="2" s="1"/>
  <c r="I19421" i="2" a="1"/>
  <c r="I19421" i="2" s="1"/>
  <c r="H19422" i="2" a="1"/>
  <c r="H19422" i="2" s="1"/>
  <c r="I19422" i="2" a="1"/>
  <c r="I19422" i="2" s="1"/>
  <c r="H19423" i="2" a="1"/>
  <c r="H19423" i="2" s="1"/>
  <c r="I19423" i="2" a="1"/>
  <c r="I19423" i="2" s="1"/>
  <c r="H19424" i="2" a="1"/>
  <c r="H19424" i="2" s="1"/>
  <c r="I19424" i="2" a="1"/>
  <c r="I19424" i="2" s="1"/>
  <c r="H19425" i="2" a="1"/>
  <c r="H19425" i="2" s="1"/>
  <c r="I19425" i="2" a="1"/>
  <c r="I19425" i="2" s="1"/>
  <c r="H19426" i="2" a="1"/>
  <c r="H19426" i="2" s="1"/>
  <c r="I19426" i="2" a="1"/>
  <c r="I19426" i="2" s="1"/>
  <c r="H19427" i="2" a="1"/>
  <c r="H19427" i="2" s="1"/>
  <c r="I19427" i="2" a="1"/>
  <c r="I19427" i="2" s="1"/>
  <c r="H19428" i="2" a="1"/>
  <c r="H19428" i="2" s="1"/>
  <c r="I19428" i="2" a="1"/>
  <c r="I19428" i="2" s="1"/>
  <c r="H19429" i="2" a="1"/>
  <c r="H19429" i="2" s="1"/>
  <c r="I19429" i="2" a="1"/>
  <c r="I19429" i="2" s="1"/>
  <c r="H19430" i="2" a="1"/>
  <c r="H19430" i="2" s="1"/>
  <c r="I19430" i="2" a="1"/>
  <c r="I19430" i="2" s="1"/>
  <c r="H19431" i="2" a="1"/>
  <c r="H19431" i="2" s="1"/>
  <c r="I19431" i="2" a="1"/>
  <c r="I19431" i="2" s="1"/>
  <c r="H19432" i="2" a="1"/>
  <c r="H19432" i="2" s="1"/>
  <c r="I19432" i="2" a="1"/>
  <c r="I19432" i="2" s="1"/>
  <c r="H19433" i="2" a="1"/>
  <c r="H19433" i="2" s="1"/>
  <c r="I19433" i="2" a="1"/>
  <c r="I19433" i="2" s="1"/>
  <c r="H19434" i="2" a="1"/>
  <c r="H19434" i="2" s="1"/>
  <c r="I19434" i="2" a="1"/>
  <c r="I19434" i="2" s="1"/>
  <c r="H19435" i="2" a="1"/>
  <c r="H19435" i="2" s="1"/>
  <c r="I19435" i="2" a="1"/>
  <c r="I19435" i="2" s="1"/>
  <c r="H19436" i="2" a="1"/>
  <c r="H19436" i="2" s="1"/>
  <c r="I19436" i="2" a="1"/>
  <c r="I19436" i="2" s="1"/>
  <c r="H19437" i="2" a="1"/>
  <c r="H19437" i="2" s="1"/>
  <c r="I19437" i="2" a="1"/>
  <c r="I19437" i="2" s="1"/>
  <c r="H19438" i="2" a="1"/>
  <c r="H19438" i="2" s="1"/>
  <c r="I19438" i="2" a="1"/>
  <c r="I19438" i="2" s="1"/>
  <c r="H19439" i="2" a="1"/>
  <c r="H19439" i="2" s="1"/>
  <c r="I19439" i="2" a="1"/>
  <c r="I19439" i="2" s="1"/>
  <c r="H19440" i="2" a="1"/>
  <c r="H19440" i="2" s="1"/>
  <c r="I19440" i="2" a="1"/>
  <c r="I19440" i="2" s="1"/>
  <c r="H19441" i="2" a="1"/>
  <c r="H19441" i="2" s="1"/>
  <c r="I19441" i="2" a="1"/>
  <c r="I19441" i="2" s="1"/>
  <c r="H19442" i="2" a="1"/>
  <c r="H19442" i="2" s="1"/>
  <c r="I19442" i="2" a="1"/>
  <c r="I19442" i="2" s="1"/>
  <c r="H19443" i="2" a="1"/>
  <c r="H19443" i="2" s="1"/>
  <c r="I19443" i="2" a="1"/>
  <c r="I19443" i="2" s="1"/>
  <c r="H19444" i="2" a="1"/>
  <c r="H19444" i="2" s="1"/>
  <c r="I19444" i="2" a="1"/>
  <c r="I19444" i="2" s="1"/>
  <c r="H19445" i="2" a="1"/>
  <c r="H19445" i="2" s="1"/>
  <c r="I19445" i="2" a="1"/>
  <c r="I19445" i="2" s="1"/>
  <c r="H19446" i="2" a="1"/>
  <c r="H19446" i="2" s="1"/>
  <c r="I19446" i="2" a="1"/>
  <c r="I19446" i="2" s="1"/>
  <c r="H19447" i="2" a="1"/>
  <c r="H19447" i="2" s="1"/>
  <c r="I19447" i="2" a="1"/>
  <c r="I19447" i="2" s="1"/>
  <c r="H19448" i="2" a="1"/>
  <c r="H19448" i="2" s="1"/>
  <c r="I19448" i="2" a="1"/>
  <c r="I19448" i="2" s="1"/>
  <c r="H19449" i="2" a="1"/>
  <c r="H19449" i="2" s="1"/>
  <c r="I19449" i="2" a="1"/>
  <c r="I19449" i="2" s="1"/>
  <c r="H19450" i="2" a="1"/>
  <c r="H19450" i="2" s="1"/>
  <c r="I19450" i="2" a="1"/>
  <c r="I19450" i="2" s="1"/>
  <c r="H19451" i="2" a="1"/>
  <c r="H19451" i="2" s="1"/>
  <c r="I19451" i="2" a="1"/>
  <c r="I19451" i="2" s="1"/>
  <c r="H19452" i="2" a="1"/>
  <c r="H19452" i="2" s="1"/>
  <c r="I19452" i="2" a="1"/>
  <c r="I19452" i="2" s="1"/>
  <c r="H19453" i="2" a="1"/>
  <c r="H19453" i="2" s="1"/>
  <c r="I19453" i="2" a="1"/>
  <c r="I19453" i="2" s="1"/>
  <c r="H19454" i="2" a="1"/>
  <c r="H19454" i="2" s="1"/>
  <c r="I19454" i="2" a="1"/>
  <c r="I19454" i="2" s="1"/>
  <c r="H19455" i="2" a="1"/>
  <c r="H19455" i="2" s="1"/>
  <c r="I19455" i="2" a="1"/>
  <c r="I19455" i="2" s="1"/>
  <c r="H19456" i="2" a="1"/>
  <c r="H19456" i="2" s="1"/>
  <c r="I19456" i="2" a="1"/>
  <c r="I19456" i="2" s="1"/>
  <c r="H19457" i="2" a="1"/>
  <c r="H19457" i="2" s="1"/>
  <c r="I19457" i="2" a="1"/>
  <c r="I19457" i="2" s="1"/>
  <c r="H19458" i="2" a="1"/>
  <c r="H19458" i="2" s="1"/>
  <c r="I19458" i="2" a="1"/>
  <c r="I19458" i="2" s="1"/>
  <c r="H19459" i="2" a="1"/>
  <c r="H19459" i="2" s="1"/>
  <c r="I19459" i="2" a="1"/>
  <c r="I19459" i="2" s="1"/>
  <c r="H19460" i="2" a="1"/>
  <c r="H19460" i="2" s="1"/>
  <c r="I19460" i="2" a="1"/>
  <c r="I19460" i="2" s="1"/>
  <c r="H19461" i="2" a="1"/>
  <c r="H19461" i="2" s="1"/>
  <c r="I19461" i="2" a="1"/>
  <c r="I19461" i="2" s="1"/>
  <c r="H19462" i="2" a="1"/>
  <c r="H19462" i="2" s="1"/>
  <c r="I19462" i="2" a="1"/>
  <c r="I19462" i="2" s="1"/>
  <c r="H19463" i="2" a="1"/>
  <c r="H19463" i="2" s="1"/>
  <c r="I19463" i="2" a="1"/>
  <c r="I19463" i="2" s="1"/>
  <c r="H19464" i="2" a="1"/>
  <c r="H19464" i="2" s="1"/>
  <c r="I19464" i="2" a="1"/>
  <c r="I19464" i="2" s="1"/>
  <c r="H19465" i="2" a="1"/>
  <c r="H19465" i="2" s="1"/>
  <c r="I19465" i="2" a="1"/>
  <c r="I19465" i="2" s="1"/>
  <c r="H19466" i="2" a="1"/>
  <c r="H19466" i="2" s="1"/>
  <c r="I19466" i="2" a="1"/>
  <c r="I19466" i="2" s="1"/>
  <c r="H19467" i="2" a="1"/>
  <c r="H19467" i="2" s="1"/>
  <c r="I19467" i="2" a="1"/>
  <c r="I19467" i="2" s="1"/>
  <c r="H19468" i="2" a="1"/>
  <c r="H19468" i="2" s="1"/>
  <c r="I19468" i="2" a="1"/>
  <c r="I19468" i="2" s="1"/>
  <c r="H19469" i="2" a="1"/>
  <c r="H19469" i="2" s="1"/>
  <c r="I19469" i="2" a="1"/>
  <c r="I19469" i="2" s="1"/>
  <c r="H19470" i="2" a="1"/>
  <c r="H19470" i="2" s="1"/>
  <c r="I19470" i="2" a="1"/>
  <c r="I19470" i="2" s="1"/>
  <c r="H19471" i="2" a="1"/>
  <c r="H19471" i="2" s="1"/>
  <c r="I19471" i="2" a="1"/>
  <c r="I19471" i="2" s="1"/>
  <c r="H19472" i="2" a="1"/>
  <c r="H19472" i="2" s="1"/>
  <c r="I19472" i="2" a="1"/>
  <c r="I19472" i="2" s="1"/>
  <c r="H19473" i="2" a="1"/>
  <c r="H19473" i="2" s="1"/>
  <c r="I19473" i="2" a="1"/>
  <c r="I19473" i="2" s="1"/>
  <c r="H19474" i="2" a="1"/>
  <c r="H19474" i="2" s="1"/>
  <c r="I19474" i="2" a="1"/>
  <c r="I19474" i="2" s="1"/>
  <c r="H19475" i="2" a="1"/>
  <c r="H19475" i="2" s="1"/>
  <c r="I19475" i="2" a="1"/>
  <c r="I19475" i="2" s="1"/>
  <c r="H19476" i="2" a="1"/>
  <c r="H19476" i="2" s="1"/>
  <c r="I19476" i="2" a="1"/>
  <c r="I19476" i="2" s="1"/>
  <c r="H19477" i="2" a="1"/>
  <c r="H19477" i="2" s="1"/>
  <c r="I19477" i="2" a="1"/>
  <c r="I19477" i="2" s="1"/>
  <c r="H19478" i="2" a="1"/>
  <c r="H19478" i="2" s="1"/>
  <c r="I19478" i="2" a="1"/>
  <c r="I19478" i="2" s="1"/>
  <c r="H19479" i="2" a="1"/>
  <c r="H19479" i="2" s="1"/>
  <c r="I19479" i="2" a="1"/>
  <c r="I19479" i="2" s="1"/>
  <c r="H19480" i="2" a="1"/>
  <c r="H19480" i="2" s="1"/>
  <c r="I19480" i="2" a="1"/>
  <c r="I19480" i="2" s="1"/>
  <c r="H19481" i="2" a="1"/>
  <c r="H19481" i="2" s="1"/>
  <c r="I19481" i="2" a="1"/>
  <c r="I19481" i="2" s="1"/>
  <c r="H19482" i="2" a="1"/>
  <c r="H19482" i="2" s="1"/>
  <c r="I19482" i="2" a="1"/>
  <c r="I19482" i="2" s="1"/>
  <c r="H19483" i="2" a="1"/>
  <c r="H19483" i="2" s="1"/>
  <c r="I19483" i="2" a="1"/>
  <c r="I19483" i="2" s="1"/>
  <c r="H19484" i="2" a="1"/>
  <c r="H19484" i="2" s="1"/>
  <c r="I19484" i="2" a="1"/>
  <c r="I19484" i="2" s="1"/>
  <c r="H19485" i="2" a="1"/>
  <c r="H19485" i="2" s="1"/>
  <c r="I19485" i="2" a="1"/>
  <c r="I19485" i="2" s="1"/>
  <c r="H19486" i="2" a="1"/>
  <c r="H19486" i="2" s="1"/>
  <c r="I19486" i="2" a="1"/>
  <c r="I19486" i="2" s="1"/>
  <c r="H19487" i="2" a="1"/>
  <c r="H19487" i="2" s="1"/>
  <c r="I19487" i="2" a="1"/>
  <c r="I19487" i="2" s="1"/>
  <c r="H19488" i="2" a="1"/>
  <c r="H19488" i="2" s="1"/>
  <c r="I19488" i="2" a="1"/>
  <c r="I19488" i="2" s="1"/>
  <c r="H19489" i="2" a="1"/>
  <c r="H19489" i="2" s="1"/>
  <c r="I19489" i="2" a="1"/>
  <c r="I19489" i="2" s="1"/>
  <c r="H19490" i="2" a="1"/>
  <c r="H19490" i="2" s="1"/>
  <c r="I19490" i="2" a="1"/>
  <c r="I19490" i="2" s="1"/>
  <c r="H19491" i="2" a="1"/>
  <c r="H19491" i="2" s="1"/>
  <c r="I19491" i="2" a="1"/>
  <c r="I19491" i="2" s="1"/>
  <c r="H19492" i="2" a="1"/>
  <c r="H19492" i="2" s="1"/>
  <c r="I19492" i="2" a="1"/>
  <c r="I19492" i="2" s="1"/>
  <c r="H19493" i="2" a="1"/>
  <c r="H19493" i="2" s="1"/>
  <c r="I19493" i="2" a="1"/>
  <c r="I19493" i="2" s="1"/>
  <c r="H19494" i="2" a="1"/>
  <c r="H19494" i="2" s="1"/>
  <c r="I19494" i="2" a="1"/>
  <c r="I19494" i="2" s="1"/>
  <c r="H19495" i="2" a="1"/>
  <c r="H19495" i="2" s="1"/>
  <c r="I19495" i="2" a="1"/>
  <c r="I19495" i="2" s="1"/>
  <c r="H19496" i="2" a="1"/>
  <c r="H19496" i="2" s="1"/>
  <c r="I19496" i="2" a="1"/>
  <c r="I19496" i="2" s="1"/>
  <c r="H19497" i="2" a="1"/>
  <c r="H19497" i="2" s="1"/>
  <c r="I19497" i="2" a="1"/>
  <c r="I19497" i="2" s="1"/>
  <c r="H19498" i="2" a="1"/>
  <c r="H19498" i="2" s="1"/>
  <c r="I19498" i="2" a="1"/>
  <c r="I19498" i="2" s="1"/>
  <c r="H19499" i="2" a="1"/>
  <c r="H19499" i="2" s="1"/>
  <c r="I19499" i="2" a="1"/>
  <c r="I19499" i="2" s="1"/>
  <c r="H19500" i="2" a="1"/>
  <c r="H19500" i="2" s="1"/>
  <c r="I19500" i="2" a="1"/>
  <c r="I19500" i="2" s="1"/>
  <c r="H19501" i="2" a="1"/>
  <c r="H19501" i="2" s="1"/>
  <c r="I19501" i="2" a="1"/>
  <c r="I19501" i="2" s="1"/>
  <c r="H19502" i="2" a="1"/>
  <c r="H19502" i="2" s="1"/>
  <c r="I19502" i="2" a="1"/>
  <c r="I19502" i="2" s="1"/>
  <c r="H19503" i="2" a="1"/>
  <c r="H19503" i="2" s="1"/>
  <c r="I19503" i="2" a="1"/>
  <c r="I19503" i="2" s="1"/>
  <c r="H19504" i="2" a="1"/>
  <c r="H19504" i="2" s="1"/>
  <c r="I19504" i="2" a="1"/>
  <c r="I19504" i="2" s="1"/>
  <c r="H19505" i="2" a="1"/>
  <c r="H19505" i="2" s="1"/>
  <c r="I19505" i="2" a="1"/>
  <c r="I19505" i="2" s="1"/>
  <c r="H19506" i="2" a="1"/>
  <c r="H19506" i="2" s="1"/>
  <c r="I19506" i="2" a="1"/>
  <c r="I19506" i="2" s="1"/>
  <c r="H19507" i="2" a="1"/>
  <c r="H19507" i="2" s="1"/>
  <c r="I19507" i="2" a="1"/>
  <c r="I19507" i="2" s="1"/>
  <c r="H19508" i="2" a="1"/>
  <c r="H19508" i="2" s="1"/>
  <c r="I19508" i="2" a="1"/>
  <c r="I19508" i="2" s="1"/>
  <c r="H19509" i="2" a="1"/>
  <c r="H19509" i="2" s="1"/>
  <c r="I19509" i="2" a="1"/>
  <c r="I19509" i="2" s="1"/>
  <c r="H19510" i="2" a="1"/>
  <c r="H19510" i="2" s="1"/>
  <c r="I19510" i="2" a="1"/>
  <c r="I19510" i="2" s="1"/>
  <c r="H19511" i="2" a="1"/>
  <c r="H19511" i="2" s="1"/>
  <c r="I19511" i="2" a="1"/>
  <c r="I19511" i="2" s="1"/>
  <c r="H19512" i="2" a="1"/>
  <c r="H19512" i="2" s="1"/>
  <c r="I19512" i="2" a="1"/>
  <c r="I19512" i="2" s="1"/>
  <c r="H19513" i="2" a="1"/>
  <c r="H19513" i="2" s="1"/>
  <c r="I19513" i="2" a="1"/>
  <c r="I19513" i="2" s="1"/>
  <c r="H19514" i="2" a="1"/>
  <c r="H19514" i="2" s="1"/>
  <c r="I19514" i="2" a="1"/>
  <c r="I19514" i="2" s="1"/>
  <c r="H19515" i="2" a="1"/>
  <c r="H19515" i="2" s="1"/>
  <c r="I19515" i="2" a="1"/>
  <c r="I19515" i="2" s="1"/>
  <c r="H19516" i="2" a="1"/>
  <c r="H19516" i="2" s="1"/>
  <c r="I19516" i="2" a="1"/>
  <c r="I19516" i="2" s="1"/>
  <c r="H19517" i="2" a="1"/>
  <c r="H19517" i="2" s="1"/>
  <c r="I19517" i="2" a="1"/>
  <c r="I19517" i="2" s="1"/>
  <c r="H19518" i="2" a="1"/>
  <c r="H19518" i="2" s="1"/>
  <c r="I19518" i="2" a="1"/>
  <c r="I19518" i="2" s="1"/>
  <c r="H19519" i="2" a="1"/>
  <c r="H19519" i="2" s="1"/>
  <c r="I19519" i="2" a="1"/>
  <c r="I19519" i="2" s="1"/>
  <c r="H19520" i="2" a="1"/>
  <c r="H19520" i="2" s="1"/>
  <c r="I19520" i="2" a="1"/>
  <c r="I19520" i="2" s="1"/>
  <c r="H19521" i="2" a="1"/>
  <c r="H19521" i="2" s="1"/>
  <c r="I19521" i="2" a="1"/>
  <c r="I19521" i="2" s="1"/>
  <c r="H19522" i="2" a="1"/>
  <c r="H19522" i="2" s="1"/>
  <c r="I19522" i="2" a="1"/>
  <c r="I19522" i="2" s="1"/>
  <c r="H19523" i="2" a="1"/>
  <c r="H19523" i="2" s="1"/>
  <c r="I19523" i="2" a="1"/>
  <c r="I19523" i="2" s="1"/>
  <c r="H19524" i="2" a="1"/>
  <c r="H19524" i="2" s="1"/>
  <c r="I19524" i="2" a="1"/>
  <c r="I19524" i="2" s="1"/>
  <c r="H19525" i="2" a="1"/>
  <c r="H19525" i="2" s="1"/>
  <c r="I19525" i="2" a="1"/>
  <c r="I19525" i="2" s="1"/>
  <c r="H19526" i="2" a="1"/>
  <c r="H19526" i="2" s="1"/>
  <c r="I19526" i="2" a="1"/>
  <c r="I19526" i="2" s="1"/>
  <c r="H19527" i="2" a="1"/>
  <c r="H19527" i="2" s="1"/>
  <c r="I19527" i="2" a="1"/>
  <c r="I19527" i="2" s="1"/>
  <c r="H19528" i="2" a="1"/>
  <c r="H19528" i="2" s="1"/>
  <c r="I19528" i="2" a="1"/>
  <c r="I19528" i="2" s="1"/>
  <c r="H19529" i="2" a="1"/>
  <c r="H19529" i="2" s="1"/>
  <c r="I19529" i="2" a="1"/>
  <c r="I19529" i="2" s="1"/>
  <c r="H19530" i="2" a="1"/>
  <c r="H19530" i="2" s="1"/>
  <c r="I19530" i="2" a="1"/>
  <c r="I19530" i="2" s="1"/>
  <c r="H19531" i="2" a="1"/>
  <c r="H19531" i="2" s="1"/>
  <c r="I19531" i="2" a="1"/>
  <c r="I19531" i="2" s="1"/>
  <c r="H19532" i="2" a="1"/>
  <c r="H19532" i="2" s="1"/>
  <c r="I19532" i="2" a="1"/>
  <c r="I19532" i="2" s="1"/>
  <c r="H19533" i="2" a="1"/>
  <c r="H19533" i="2" s="1"/>
  <c r="I19533" i="2" a="1"/>
  <c r="I19533" i="2" s="1"/>
  <c r="H19534" i="2" a="1"/>
  <c r="H19534" i="2" s="1"/>
  <c r="I19534" i="2" a="1"/>
  <c r="I19534" i="2" s="1"/>
  <c r="H19535" i="2" a="1"/>
  <c r="H19535" i="2" s="1"/>
  <c r="I19535" i="2" a="1"/>
  <c r="I19535" i="2" s="1"/>
  <c r="H19536" i="2" a="1"/>
  <c r="H19536" i="2" s="1"/>
  <c r="I19536" i="2" a="1"/>
  <c r="I19536" i="2" s="1"/>
  <c r="H19537" i="2" a="1"/>
  <c r="H19537" i="2" s="1"/>
  <c r="I19537" i="2" a="1"/>
  <c r="I19537" i="2" s="1"/>
  <c r="H19538" i="2" a="1"/>
  <c r="H19538" i="2" s="1"/>
  <c r="I19538" i="2" a="1"/>
  <c r="I19538" i="2" s="1"/>
  <c r="H19539" i="2" a="1"/>
  <c r="H19539" i="2" s="1"/>
  <c r="I19539" i="2" a="1"/>
  <c r="I19539" i="2" s="1"/>
  <c r="H19540" i="2" a="1"/>
  <c r="H19540" i="2" s="1"/>
  <c r="I19540" i="2" a="1"/>
  <c r="I19540" i="2" s="1"/>
  <c r="H19541" i="2" a="1"/>
  <c r="H19541" i="2" s="1"/>
  <c r="I19541" i="2" a="1"/>
  <c r="I19541" i="2" s="1"/>
  <c r="H19542" i="2" a="1"/>
  <c r="H19542" i="2" s="1"/>
  <c r="I19542" i="2" a="1"/>
  <c r="I19542" i="2" s="1"/>
  <c r="H19543" i="2" a="1"/>
  <c r="H19543" i="2" s="1"/>
  <c r="I19543" i="2" a="1"/>
  <c r="I19543" i="2" s="1"/>
  <c r="H19544" i="2" a="1"/>
  <c r="H19544" i="2" s="1"/>
  <c r="I19544" i="2" a="1"/>
  <c r="I19544" i="2" s="1"/>
  <c r="H19545" i="2" a="1"/>
  <c r="H19545" i="2" s="1"/>
  <c r="I19545" i="2" a="1"/>
  <c r="I19545" i="2" s="1"/>
  <c r="H19546" i="2" a="1"/>
  <c r="H19546" i="2" s="1"/>
  <c r="I19546" i="2" a="1"/>
  <c r="I19546" i="2" s="1"/>
  <c r="H19547" i="2" a="1"/>
  <c r="H19547" i="2" s="1"/>
  <c r="I19547" i="2" a="1"/>
  <c r="I19547" i="2" s="1"/>
  <c r="H19548" i="2" a="1"/>
  <c r="H19548" i="2" s="1"/>
  <c r="I19548" i="2" a="1"/>
  <c r="I19548" i="2" s="1"/>
  <c r="H19549" i="2" a="1"/>
  <c r="H19549" i="2" s="1"/>
  <c r="I19549" i="2" a="1"/>
  <c r="I19549" i="2" s="1"/>
  <c r="H19550" i="2" a="1"/>
  <c r="H19550" i="2" s="1"/>
  <c r="I19550" i="2" a="1"/>
  <c r="I19550" i="2" s="1"/>
  <c r="H19551" i="2" a="1"/>
  <c r="H19551" i="2" s="1"/>
  <c r="I19551" i="2" a="1"/>
  <c r="I19551" i="2" s="1"/>
  <c r="H19552" i="2" a="1"/>
  <c r="H19552" i="2" s="1"/>
  <c r="I19552" i="2" a="1"/>
  <c r="I19552" i="2" s="1"/>
  <c r="H19553" i="2" a="1"/>
  <c r="H19553" i="2" s="1"/>
  <c r="I19553" i="2" a="1"/>
  <c r="I19553" i="2" s="1"/>
  <c r="H19554" i="2" a="1"/>
  <c r="H19554" i="2" s="1"/>
  <c r="I19554" i="2" a="1"/>
  <c r="I19554" i="2" s="1"/>
  <c r="H19555" i="2" a="1"/>
  <c r="H19555" i="2" s="1"/>
  <c r="I19555" i="2" a="1"/>
  <c r="I19555" i="2" s="1"/>
  <c r="H19556" i="2" a="1"/>
  <c r="H19556" i="2" s="1"/>
  <c r="I19556" i="2" a="1"/>
  <c r="I19556" i="2" s="1"/>
  <c r="H19557" i="2" a="1"/>
  <c r="H19557" i="2" s="1"/>
  <c r="I19557" i="2" a="1"/>
  <c r="I19557" i="2" s="1"/>
  <c r="H19558" i="2" a="1"/>
  <c r="H19558" i="2" s="1"/>
  <c r="I19558" i="2" a="1"/>
  <c r="I19558" i="2" s="1"/>
  <c r="H19559" i="2" a="1"/>
  <c r="H19559" i="2" s="1"/>
  <c r="I19559" i="2" a="1"/>
  <c r="I19559" i="2" s="1"/>
  <c r="H19560" i="2" a="1"/>
  <c r="H19560" i="2" s="1"/>
  <c r="I19560" i="2" a="1"/>
  <c r="I19560" i="2" s="1"/>
  <c r="H19561" i="2" a="1"/>
  <c r="H19561" i="2" s="1"/>
  <c r="I19561" i="2" a="1"/>
  <c r="I19561" i="2" s="1"/>
  <c r="H19562" i="2" a="1"/>
  <c r="H19562" i="2" s="1"/>
  <c r="I19562" i="2" a="1"/>
  <c r="I19562" i="2" s="1"/>
  <c r="H19563" i="2" a="1"/>
  <c r="H19563" i="2" s="1"/>
  <c r="I19563" i="2" a="1"/>
  <c r="I19563" i="2" s="1"/>
  <c r="H19564" i="2" a="1"/>
  <c r="H19564" i="2" s="1"/>
  <c r="I19564" i="2" a="1"/>
  <c r="I19564" i="2" s="1"/>
  <c r="H19565" i="2" a="1"/>
  <c r="H19565" i="2" s="1"/>
  <c r="I19565" i="2" a="1"/>
  <c r="I19565" i="2" s="1"/>
  <c r="H19566" i="2" a="1"/>
  <c r="H19566" i="2" s="1"/>
  <c r="I19566" i="2" a="1"/>
  <c r="I19566" i="2" s="1"/>
  <c r="H19567" i="2" a="1"/>
  <c r="H19567" i="2" s="1"/>
  <c r="I19567" i="2" a="1"/>
  <c r="I19567" i="2" s="1"/>
  <c r="H19568" i="2" a="1"/>
  <c r="H19568" i="2" s="1"/>
  <c r="I19568" i="2" a="1"/>
  <c r="I19568" i="2" s="1"/>
  <c r="H19569" i="2" a="1"/>
  <c r="H19569" i="2" s="1"/>
  <c r="I19569" i="2" a="1"/>
  <c r="I19569" i="2" s="1"/>
  <c r="H19570" i="2" a="1"/>
  <c r="H19570" i="2" s="1"/>
  <c r="I19570" i="2" a="1"/>
  <c r="I19570" i="2" s="1"/>
  <c r="H19571" i="2" a="1"/>
  <c r="H19571" i="2" s="1"/>
  <c r="I19571" i="2" a="1"/>
  <c r="I19571" i="2" s="1"/>
  <c r="H19572" i="2" a="1"/>
  <c r="H19572" i="2" s="1"/>
  <c r="I19572" i="2" a="1"/>
  <c r="I19572" i="2" s="1"/>
  <c r="H19573" i="2" a="1"/>
  <c r="H19573" i="2" s="1"/>
  <c r="I19573" i="2" a="1"/>
  <c r="I19573" i="2" s="1"/>
  <c r="H19574" i="2" a="1"/>
  <c r="H19574" i="2" s="1"/>
  <c r="I19574" i="2" a="1"/>
  <c r="I19574" i="2" s="1"/>
  <c r="H19575" i="2" a="1"/>
  <c r="H19575" i="2" s="1"/>
  <c r="I19575" i="2" a="1"/>
  <c r="I19575" i="2" s="1"/>
  <c r="H19576" i="2" a="1"/>
  <c r="H19576" i="2" s="1"/>
  <c r="I19576" i="2" a="1"/>
  <c r="I19576" i="2" s="1"/>
  <c r="H19577" i="2" a="1"/>
  <c r="H19577" i="2" s="1"/>
  <c r="I19577" i="2" a="1"/>
  <c r="I19577" i="2" s="1"/>
  <c r="H19578" i="2" a="1"/>
  <c r="H19578" i="2" s="1"/>
  <c r="I19578" i="2" a="1"/>
  <c r="I19578" i="2" s="1"/>
  <c r="H19579" i="2" a="1"/>
  <c r="H19579" i="2" s="1"/>
  <c r="I19579" i="2" a="1"/>
  <c r="I19579" i="2" s="1"/>
  <c r="H19580" i="2" a="1"/>
  <c r="H19580" i="2" s="1"/>
  <c r="I19580" i="2" a="1"/>
  <c r="I19580" i="2" s="1"/>
  <c r="H19581" i="2" a="1"/>
  <c r="H19581" i="2" s="1"/>
  <c r="I19581" i="2" a="1"/>
  <c r="I19581" i="2" s="1"/>
  <c r="H19582" i="2" a="1"/>
  <c r="H19582" i="2" s="1"/>
  <c r="I19582" i="2" a="1"/>
  <c r="I19582" i="2" s="1"/>
  <c r="H19583" i="2" a="1"/>
  <c r="H19583" i="2" s="1"/>
  <c r="I19583" i="2" a="1"/>
  <c r="I19583" i="2" s="1"/>
  <c r="H19584" i="2" a="1"/>
  <c r="H19584" i="2" s="1"/>
  <c r="I19584" i="2" a="1"/>
  <c r="I19584" i="2" s="1"/>
  <c r="H19585" i="2" a="1"/>
  <c r="H19585" i="2" s="1"/>
  <c r="I19585" i="2" a="1"/>
  <c r="I19585" i="2" s="1"/>
  <c r="H19586" i="2" a="1"/>
  <c r="H19586" i="2" s="1"/>
  <c r="I19586" i="2" a="1"/>
  <c r="I19586" i="2" s="1"/>
  <c r="H19587" i="2" a="1"/>
  <c r="H19587" i="2" s="1"/>
  <c r="I19587" i="2" a="1"/>
  <c r="I19587" i="2" s="1"/>
  <c r="H19588" i="2" a="1"/>
  <c r="H19588" i="2" s="1"/>
  <c r="I19588" i="2" a="1"/>
  <c r="I19588" i="2" s="1"/>
  <c r="H19589" i="2" a="1"/>
  <c r="H19589" i="2" s="1"/>
  <c r="I19589" i="2" a="1"/>
  <c r="I19589" i="2" s="1"/>
  <c r="H19590" i="2" a="1"/>
  <c r="H19590" i="2" s="1"/>
  <c r="I19590" i="2" a="1"/>
  <c r="I19590" i="2" s="1"/>
  <c r="H19591" i="2" a="1"/>
  <c r="H19591" i="2" s="1"/>
  <c r="I19591" i="2" a="1"/>
  <c r="I19591" i="2" s="1"/>
  <c r="H19592" i="2" a="1"/>
  <c r="H19592" i="2" s="1"/>
  <c r="I19592" i="2" a="1"/>
  <c r="I19592" i="2" s="1"/>
  <c r="H19593" i="2" a="1"/>
  <c r="H19593" i="2" s="1"/>
  <c r="I19593" i="2" a="1"/>
  <c r="I19593" i="2" s="1"/>
  <c r="H19594" i="2" a="1"/>
  <c r="H19594" i="2" s="1"/>
  <c r="I19594" i="2" a="1"/>
  <c r="I19594" i="2" s="1"/>
  <c r="H19595" i="2" a="1"/>
  <c r="H19595" i="2" s="1"/>
  <c r="I19595" i="2" a="1"/>
  <c r="I19595" i="2" s="1"/>
  <c r="H19596" i="2" a="1"/>
  <c r="H19596" i="2" s="1"/>
  <c r="I19596" i="2" a="1"/>
  <c r="I19596" i="2" s="1"/>
  <c r="H19597" i="2" a="1"/>
  <c r="H19597" i="2" s="1"/>
  <c r="I19597" i="2" a="1"/>
  <c r="I19597" i="2" s="1"/>
  <c r="H19598" i="2" a="1"/>
  <c r="H19598" i="2" s="1"/>
  <c r="I19598" i="2" a="1"/>
  <c r="I19598" i="2" s="1"/>
  <c r="H19599" i="2" a="1"/>
  <c r="H19599" i="2" s="1"/>
  <c r="I19599" i="2" a="1"/>
  <c r="I19599" i="2" s="1"/>
  <c r="H19600" i="2" a="1"/>
  <c r="H19600" i="2" s="1"/>
  <c r="I19600" i="2" a="1"/>
  <c r="I19600" i="2" s="1"/>
  <c r="H19601" i="2" a="1"/>
  <c r="H19601" i="2" s="1"/>
  <c r="I19601" i="2" a="1"/>
  <c r="I19601" i="2" s="1"/>
  <c r="H19602" i="2" a="1"/>
  <c r="H19602" i="2" s="1"/>
  <c r="I19602" i="2" a="1"/>
  <c r="I19602" i="2" s="1"/>
  <c r="H19603" i="2" a="1"/>
  <c r="H19603" i="2" s="1"/>
  <c r="I19603" i="2" a="1"/>
  <c r="I19603" i="2" s="1"/>
  <c r="H19604" i="2" a="1"/>
  <c r="H19604" i="2" s="1"/>
  <c r="I19604" i="2" a="1"/>
  <c r="I19604" i="2" s="1"/>
  <c r="H19605" i="2" a="1"/>
  <c r="H19605" i="2" s="1"/>
  <c r="I19605" i="2" a="1"/>
  <c r="I19605" i="2" s="1"/>
  <c r="H19606" i="2" a="1"/>
  <c r="H19606" i="2" s="1"/>
  <c r="I19606" i="2" a="1"/>
  <c r="I19606" i="2" s="1"/>
  <c r="H19607" i="2" a="1"/>
  <c r="H19607" i="2" s="1"/>
  <c r="I19607" i="2" a="1"/>
  <c r="I19607" i="2" s="1"/>
  <c r="H19608" i="2" a="1"/>
  <c r="H19608" i="2" s="1"/>
  <c r="I19608" i="2" a="1"/>
  <c r="I19608" i="2" s="1"/>
  <c r="H19609" i="2" a="1"/>
  <c r="H19609" i="2" s="1"/>
  <c r="I19609" i="2" a="1"/>
  <c r="I19609" i="2" s="1"/>
  <c r="H19610" i="2" a="1"/>
  <c r="H19610" i="2" s="1"/>
  <c r="I19610" i="2" a="1"/>
  <c r="I19610" i="2" s="1"/>
  <c r="H19611" i="2" a="1"/>
  <c r="H19611" i="2" s="1"/>
  <c r="I19611" i="2" a="1"/>
  <c r="I19611" i="2" s="1"/>
  <c r="H19612" i="2" a="1"/>
  <c r="H19612" i="2" s="1"/>
  <c r="I19612" i="2" a="1"/>
  <c r="I19612" i="2" s="1"/>
  <c r="H19613" i="2" a="1"/>
  <c r="H19613" i="2" s="1"/>
  <c r="I19613" i="2" a="1"/>
  <c r="I19613" i="2" s="1"/>
  <c r="H19614" i="2" a="1"/>
  <c r="H19614" i="2" s="1"/>
  <c r="I19614" i="2" a="1"/>
  <c r="I19614" i="2" s="1"/>
  <c r="H19615" i="2" a="1"/>
  <c r="H19615" i="2" s="1"/>
  <c r="I19615" i="2" a="1"/>
  <c r="I19615" i="2" s="1"/>
  <c r="H19616" i="2" a="1"/>
  <c r="H19616" i="2" s="1"/>
  <c r="I19616" i="2" a="1"/>
  <c r="I19616" i="2" s="1"/>
  <c r="H19617" i="2" a="1"/>
  <c r="H19617" i="2" s="1"/>
  <c r="I19617" i="2" a="1"/>
  <c r="I19617" i="2" s="1"/>
  <c r="H19618" i="2" a="1"/>
  <c r="H19618" i="2" s="1"/>
  <c r="I19618" i="2" a="1"/>
  <c r="I19618" i="2" s="1"/>
  <c r="H19619" i="2" a="1"/>
  <c r="H19619" i="2" s="1"/>
  <c r="I19619" i="2" a="1"/>
  <c r="I19619" i="2" s="1"/>
  <c r="H19620" i="2" a="1"/>
  <c r="H19620" i="2" s="1"/>
  <c r="I19620" i="2" a="1"/>
  <c r="I19620" i="2" s="1"/>
  <c r="H19621" i="2" a="1"/>
  <c r="H19621" i="2" s="1"/>
  <c r="I19621" i="2" a="1"/>
  <c r="I19621" i="2" s="1"/>
  <c r="H19622" i="2" a="1"/>
  <c r="H19622" i="2" s="1"/>
  <c r="I19622" i="2" a="1"/>
  <c r="I19622" i="2" s="1"/>
  <c r="H19623" i="2" a="1"/>
  <c r="H19623" i="2" s="1"/>
  <c r="I19623" i="2" a="1"/>
  <c r="I19623" i="2" s="1"/>
  <c r="H19624" i="2" a="1"/>
  <c r="H19624" i="2" s="1"/>
  <c r="I19624" i="2" a="1"/>
  <c r="I19624" i="2" s="1"/>
  <c r="H19625" i="2" a="1"/>
  <c r="H19625" i="2" s="1"/>
  <c r="I19625" i="2" a="1"/>
  <c r="I19625" i="2" s="1"/>
  <c r="H19626" i="2" a="1"/>
  <c r="H19626" i="2" s="1"/>
  <c r="I19626" i="2" a="1"/>
  <c r="I19626" i="2" s="1"/>
  <c r="H19627" i="2" a="1"/>
  <c r="H19627" i="2" s="1"/>
  <c r="I19627" i="2" a="1"/>
  <c r="I19627" i="2" s="1"/>
  <c r="H19628" i="2" a="1"/>
  <c r="H19628" i="2" s="1"/>
  <c r="I19628" i="2" a="1"/>
  <c r="I19628" i="2" s="1"/>
  <c r="H19629" i="2" a="1"/>
  <c r="H19629" i="2" s="1"/>
  <c r="I19629" i="2" a="1"/>
  <c r="I19629" i="2" s="1"/>
  <c r="H19630" i="2" a="1"/>
  <c r="H19630" i="2" s="1"/>
  <c r="I19630" i="2" a="1"/>
  <c r="I19630" i="2" s="1"/>
  <c r="H19631" i="2" a="1"/>
  <c r="H19631" i="2" s="1"/>
  <c r="I19631" i="2" a="1"/>
  <c r="I19631" i="2" s="1"/>
  <c r="H19632" i="2" a="1"/>
  <c r="H19632" i="2" s="1"/>
  <c r="I19632" i="2" a="1"/>
  <c r="I19632" i="2" s="1"/>
  <c r="H19633" i="2" a="1"/>
  <c r="H19633" i="2" s="1"/>
  <c r="I19633" i="2" a="1"/>
  <c r="I19633" i="2" s="1"/>
  <c r="H19634" i="2" a="1"/>
  <c r="H19634" i="2" s="1"/>
  <c r="I19634" i="2" a="1"/>
  <c r="I19634" i="2" s="1"/>
  <c r="H19635" i="2" a="1"/>
  <c r="H19635" i="2" s="1"/>
  <c r="I19635" i="2" a="1"/>
  <c r="I19635" i="2" s="1"/>
  <c r="H19636" i="2" a="1"/>
  <c r="H19636" i="2" s="1"/>
  <c r="I19636" i="2" a="1"/>
  <c r="I19636" i="2" s="1"/>
  <c r="H19637" i="2" a="1"/>
  <c r="H19637" i="2" s="1"/>
  <c r="I19637" i="2" a="1"/>
  <c r="I19637" i="2" s="1"/>
  <c r="H19638" i="2" a="1"/>
  <c r="H19638" i="2" s="1"/>
  <c r="I19638" i="2" a="1"/>
  <c r="I19638" i="2" s="1"/>
  <c r="H19639" i="2" a="1"/>
  <c r="H19639" i="2" s="1"/>
  <c r="I19639" i="2" a="1"/>
  <c r="I19639" i="2" s="1"/>
  <c r="H19640" i="2" a="1"/>
  <c r="H19640" i="2" s="1"/>
  <c r="I19640" i="2" a="1"/>
  <c r="I19640" i="2" s="1"/>
  <c r="H19641" i="2" a="1"/>
  <c r="H19641" i="2" s="1"/>
  <c r="I19641" i="2" a="1"/>
  <c r="I19641" i="2" s="1"/>
  <c r="H19642" i="2" a="1"/>
  <c r="H19642" i="2" s="1"/>
  <c r="I19642" i="2" a="1"/>
  <c r="I19642" i="2" s="1"/>
  <c r="H19643" i="2" a="1"/>
  <c r="H19643" i="2" s="1"/>
  <c r="I19643" i="2" a="1"/>
  <c r="I19643" i="2" s="1"/>
  <c r="H19644" i="2" a="1"/>
  <c r="H19644" i="2" s="1"/>
  <c r="I19644" i="2" a="1"/>
  <c r="I19644" i="2" s="1"/>
  <c r="H19645" i="2" a="1"/>
  <c r="H19645" i="2" s="1"/>
  <c r="I19645" i="2" a="1"/>
  <c r="I19645" i="2" s="1"/>
  <c r="H19646" i="2" a="1"/>
  <c r="H19646" i="2" s="1"/>
  <c r="I19646" i="2" a="1"/>
  <c r="I19646" i="2" s="1"/>
  <c r="H19647" i="2" a="1"/>
  <c r="H19647" i="2" s="1"/>
  <c r="I19647" i="2" a="1"/>
  <c r="I19647" i="2" s="1"/>
  <c r="H19648" i="2" a="1"/>
  <c r="H19648" i="2" s="1"/>
  <c r="I19648" i="2" a="1"/>
  <c r="I19648" i="2" s="1"/>
  <c r="H19649" i="2" a="1"/>
  <c r="H19649" i="2" s="1"/>
  <c r="I19649" i="2" a="1"/>
  <c r="I19649" i="2" s="1"/>
  <c r="H19650" i="2" a="1"/>
  <c r="H19650" i="2" s="1"/>
  <c r="I19650" i="2" a="1"/>
  <c r="I19650" i="2" s="1"/>
  <c r="H19651" i="2" a="1"/>
  <c r="H19651" i="2" s="1"/>
  <c r="I19651" i="2" a="1"/>
  <c r="I19651" i="2" s="1"/>
  <c r="H19652" i="2" a="1"/>
  <c r="H19652" i="2" s="1"/>
  <c r="I19652" i="2" a="1"/>
  <c r="I19652" i="2" s="1"/>
  <c r="H19653" i="2" a="1"/>
  <c r="H19653" i="2" s="1"/>
  <c r="I19653" i="2" a="1"/>
  <c r="I19653" i="2" s="1"/>
  <c r="H19654" i="2" a="1"/>
  <c r="H19654" i="2" s="1"/>
  <c r="I19654" i="2" a="1"/>
  <c r="I19654" i="2" s="1"/>
  <c r="H19655" i="2" a="1"/>
  <c r="H19655" i="2" s="1"/>
  <c r="I19655" i="2" a="1"/>
  <c r="I19655" i="2" s="1"/>
  <c r="H19656" i="2" a="1"/>
  <c r="H19656" i="2" s="1"/>
  <c r="I19656" i="2" a="1"/>
  <c r="I19656" i="2" s="1"/>
  <c r="H19657" i="2" a="1"/>
  <c r="H19657" i="2" s="1"/>
  <c r="I19657" i="2" a="1"/>
  <c r="I19657" i="2" s="1"/>
  <c r="H19658" i="2" a="1"/>
  <c r="H19658" i="2" s="1"/>
  <c r="I19658" i="2" a="1"/>
  <c r="I19658" i="2" s="1"/>
  <c r="H19659" i="2" a="1"/>
  <c r="H19659" i="2" s="1"/>
  <c r="I19659" i="2" a="1"/>
  <c r="I19659" i="2" s="1"/>
  <c r="H19660" i="2" a="1"/>
  <c r="H19660" i="2" s="1"/>
  <c r="I19660" i="2" a="1"/>
  <c r="I19660" i="2" s="1"/>
  <c r="H19661" i="2" a="1"/>
  <c r="H19661" i="2" s="1"/>
  <c r="I19661" i="2" a="1"/>
  <c r="I19661" i="2" s="1"/>
  <c r="H19662" i="2" a="1"/>
  <c r="H19662" i="2" s="1"/>
  <c r="I19662" i="2" a="1"/>
  <c r="I19662" i="2" s="1"/>
  <c r="H19663" i="2" a="1"/>
  <c r="H19663" i="2" s="1"/>
  <c r="I19663" i="2" a="1"/>
  <c r="I19663" i="2" s="1"/>
  <c r="H19664" i="2" a="1"/>
  <c r="H19664" i="2" s="1"/>
  <c r="I19664" i="2" a="1"/>
  <c r="I19664" i="2" s="1"/>
  <c r="H19665" i="2" a="1"/>
  <c r="H19665" i="2" s="1"/>
  <c r="I19665" i="2" a="1"/>
  <c r="I19665" i="2" s="1"/>
  <c r="H19666" i="2" a="1"/>
  <c r="H19666" i="2" s="1"/>
  <c r="I19666" i="2" a="1"/>
  <c r="I19666" i="2" s="1"/>
  <c r="H19667" i="2" a="1"/>
  <c r="H19667" i="2" s="1"/>
  <c r="I19667" i="2" a="1"/>
  <c r="I19667" i="2" s="1"/>
  <c r="H19668" i="2" a="1"/>
  <c r="H19668" i="2" s="1"/>
  <c r="I19668" i="2" a="1"/>
  <c r="I19668" i="2" s="1"/>
  <c r="H19669" i="2" a="1"/>
  <c r="H19669" i="2" s="1"/>
  <c r="I19669" i="2" a="1"/>
  <c r="I19669" i="2" s="1"/>
  <c r="H19670" i="2" a="1"/>
  <c r="H19670" i="2" s="1"/>
  <c r="I19670" i="2" a="1"/>
  <c r="I19670" i="2" s="1"/>
  <c r="H19671" i="2" a="1"/>
  <c r="H19671" i="2" s="1"/>
  <c r="I19671" i="2" a="1"/>
  <c r="I19671" i="2" s="1"/>
  <c r="H19672" i="2" a="1"/>
  <c r="H19672" i="2" s="1"/>
  <c r="I19672" i="2" a="1"/>
  <c r="I19672" i="2" s="1"/>
  <c r="H19673" i="2" a="1"/>
  <c r="H19673" i="2" s="1"/>
  <c r="I19673" i="2" a="1"/>
  <c r="I19673" i="2" s="1"/>
  <c r="H19674" i="2" a="1"/>
  <c r="H19674" i="2" s="1"/>
  <c r="I19674" i="2" a="1"/>
  <c r="I19674" i="2" s="1"/>
  <c r="H19675" i="2" a="1"/>
  <c r="H19675" i="2" s="1"/>
  <c r="I19675" i="2" a="1"/>
  <c r="I19675" i="2" s="1"/>
  <c r="H19676" i="2" a="1"/>
  <c r="H19676" i="2" s="1"/>
  <c r="I19676" i="2" a="1"/>
  <c r="I19676" i="2" s="1"/>
  <c r="H19677" i="2" a="1"/>
  <c r="H19677" i="2" s="1"/>
  <c r="I19677" i="2" a="1"/>
  <c r="I19677" i="2" s="1"/>
  <c r="H19678" i="2" a="1"/>
  <c r="H19678" i="2" s="1"/>
  <c r="I19678" i="2" a="1"/>
  <c r="I19678" i="2" s="1"/>
  <c r="H19679" i="2" a="1"/>
  <c r="H19679" i="2" s="1"/>
  <c r="I19679" i="2" a="1"/>
  <c r="I19679" i="2" s="1"/>
  <c r="H19680" i="2" a="1"/>
  <c r="H19680" i="2" s="1"/>
  <c r="I19680" i="2" a="1"/>
  <c r="I19680" i="2" s="1"/>
  <c r="H19681" i="2" a="1"/>
  <c r="H19681" i="2" s="1"/>
  <c r="I19681" i="2" a="1"/>
  <c r="I19681" i="2" s="1"/>
  <c r="H19682" i="2" a="1"/>
  <c r="H19682" i="2" s="1"/>
  <c r="I19682" i="2" a="1"/>
  <c r="I19682" i="2" s="1"/>
  <c r="H19683" i="2" a="1"/>
  <c r="H19683" i="2" s="1"/>
  <c r="I19683" i="2" a="1"/>
  <c r="I19683" i="2" s="1"/>
  <c r="H19684" i="2" a="1"/>
  <c r="H19684" i="2" s="1"/>
  <c r="I19684" i="2" a="1"/>
  <c r="I19684" i="2" s="1"/>
  <c r="H19685" i="2" a="1"/>
  <c r="H19685" i="2" s="1"/>
  <c r="I19685" i="2" a="1"/>
  <c r="I19685" i="2" s="1"/>
  <c r="H19686" i="2" a="1"/>
  <c r="H19686" i="2" s="1"/>
  <c r="I19686" i="2" a="1"/>
  <c r="I19686" i="2" s="1"/>
  <c r="H19687" i="2" a="1"/>
  <c r="H19687" i="2" s="1"/>
  <c r="I19687" i="2" a="1"/>
  <c r="I19687" i="2" s="1"/>
  <c r="H19688" i="2" a="1"/>
  <c r="H19688" i="2" s="1"/>
  <c r="I19688" i="2" a="1"/>
  <c r="I19688" i="2" s="1"/>
  <c r="H19689" i="2" a="1"/>
  <c r="H19689" i="2" s="1"/>
  <c r="I19689" i="2" a="1"/>
  <c r="I19689" i="2" s="1"/>
  <c r="H19690" i="2" a="1"/>
  <c r="H19690" i="2" s="1"/>
  <c r="I19690" i="2" a="1"/>
  <c r="I19690" i="2" s="1"/>
  <c r="H19691" i="2" a="1"/>
  <c r="H19691" i="2" s="1"/>
  <c r="I19691" i="2" a="1"/>
  <c r="I19691" i="2" s="1"/>
  <c r="H19692" i="2" a="1"/>
  <c r="H19692" i="2" s="1"/>
  <c r="I19692" i="2" a="1"/>
  <c r="I19692" i="2" s="1"/>
  <c r="H19693" i="2" a="1"/>
  <c r="H19693" i="2" s="1"/>
  <c r="I19693" i="2" a="1"/>
  <c r="I19693" i="2" s="1"/>
  <c r="H19694" i="2" a="1"/>
  <c r="H19694" i="2" s="1"/>
  <c r="I19694" i="2" a="1"/>
  <c r="I19694" i="2" s="1"/>
  <c r="H19695" i="2" a="1"/>
  <c r="H19695" i="2" s="1"/>
  <c r="I19695" i="2" a="1"/>
  <c r="I19695" i="2" s="1"/>
  <c r="H19696" i="2" a="1"/>
  <c r="H19696" i="2" s="1"/>
  <c r="I19696" i="2" a="1"/>
  <c r="I19696" i="2" s="1"/>
  <c r="H19697" i="2" a="1"/>
  <c r="H19697" i="2" s="1"/>
  <c r="I19697" i="2" a="1"/>
  <c r="I19697" i="2" s="1"/>
  <c r="H19698" i="2" a="1"/>
  <c r="H19698" i="2" s="1"/>
  <c r="I19698" i="2" a="1"/>
  <c r="I19698" i="2" s="1"/>
  <c r="H19699" i="2" a="1"/>
  <c r="H19699" i="2" s="1"/>
  <c r="I19699" i="2" a="1"/>
  <c r="I19699" i="2" s="1"/>
  <c r="H19700" i="2" a="1"/>
  <c r="H19700" i="2" s="1"/>
  <c r="I19700" i="2" a="1"/>
  <c r="I19700" i="2" s="1"/>
  <c r="H19701" i="2" a="1"/>
  <c r="H19701" i="2" s="1"/>
  <c r="I19701" i="2" a="1"/>
  <c r="I19701" i="2" s="1"/>
  <c r="H19702" i="2" a="1"/>
  <c r="H19702" i="2" s="1"/>
  <c r="I19702" i="2" a="1"/>
  <c r="I19702" i="2" s="1"/>
  <c r="H19703" i="2" a="1"/>
  <c r="H19703" i="2" s="1"/>
  <c r="I19703" i="2" a="1"/>
  <c r="I19703" i="2" s="1"/>
  <c r="H19704" i="2" a="1"/>
  <c r="H19704" i="2" s="1"/>
  <c r="I19704" i="2" a="1"/>
  <c r="I19704" i="2" s="1"/>
  <c r="H19705" i="2" a="1"/>
  <c r="H19705" i="2" s="1"/>
  <c r="I19705" i="2" a="1"/>
  <c r="I19705" i="2" s="1"/>
  <c r="H19706" i="2" a="1"/>
  <c r="H19706" i="2" s="1"/>
  <c r="I19706" i="2" a="1"/>
  <c r="I19706" i="2" s="1"/>
  <c r="H19707" i="2" a="1"/>
  <c r="H19707" i="2" s="1"/>
  <c r="I19707" i="2" a="1"/>
  <c r="I19707" i="2" s="1"/>
  <c r="H19708" i="2" a="1"/>
  <c r="H19708" i="2" s="1"/>
  <c r="I19708" i="2" a="1"/>
  <c r="I19708" i="2" s="1"/>
  <c r="H19709" i="2" a="1"/>
  <c r="H19709" i="2" s="1"/>
  <c r="I19709" i="2" a="1"/>
  <c r="I19709" i="2" s="1"/>
  <c r="H19710" i="2" a="1"/>
  <c r="H19710" i="2" s="1"/>
  <c r="I19710" i="2" a="1"/>
  <c r="I19710" i="2" s="1"/>
  <c r="H19711" i="2" a="1"/>
  <c r="H19711" i="2" s="1"/>
  <c r="I19711" i="2" a="1"/>
  <c r="I19711" i="2" s="1"/>
  <c r="H19712" i="2" a="1"/>
  <c r="H19712" i="2" s="1"/>
  <c r="I19712" i="2" a="1"/>
  <c r="I19712" i="2" s="1"/>
  <c r="H19713" i="2" a="1"/>
  <c r="H19713" i="2" s="1"/>
  <c r="I19713" i="2" a="1"/>
  <c r="I19713" i="2" s="1"/>
  <c r="H19714" i="2" a="1"/>
  <c r="H19714" i="2" s="1"/>
  <c r="I19714" i="2" a="1"/>
  <c r="I19714" i="2" s="1"/>
  <c r="H19715" i="2" a="1"/>
  <c r="H19715" i="2" s="1"/>
  <c r="I19715" i="2" a="1"/>
  <c r="I19715" i="2" s="1"/>
  <c r="H19716" i="2" a="1"/>
  <c r="H19716" i="2" s="1"/>
  <c r="I19716" i="2" a="1"/>
  <c r="I19716" i="2" s="1"/>
  <c r="H19717" i="2" a="1"/>
  <c r="H19717" i="2" s="1"/>
  <c r="I19717" i="2" a="1"/>
  <c r="I19717" i="2" s="1"/>
  <c r="H19718" i="2" a="1"/>
  <c r="H19718" i="2" s="1"/>
  <c r="I19718" i="2" a="1"/>
  <c r="I19718" i="2" s="1"/>
  <c r="H19719" i="2" a="1"/>
  <c r="H19719" i="2" s="1"/>
  <c r="I19719" i="2" a="1"/>
  <c r="I19719" i="2" s="1"/>
  <c r="H19720" i="2" a="1"/>
  <c r="H19720" i="2" s="1"/>
  <c r="I19720" i="2" a="1"/>
  <c r="I19720" i="2" s="1"/>
  <c r="H19721" i="2" a="1"/>
  <c r="H19721" i="2" s="1"/>
  <c r="I19721" i="2" a="1"/>
  <c r="I19721" i="2" s="1"/>
  <c r="H19722" i="2" a="1"/>
  <c r="H19722" i="2" s="1"/>
  <c r="I19722" i="2" a="1"/>
  <c r="I19722" i="2" s="1"/>
  <c r="H19723" i="2" a="1"/>
  <c r="H19723" i="2" s="1"/>
  <c r="I19723" i="2" a="1"/>
  <c r="I19723" i="2" s="1"/>
  <c r="H19724" i="2" a="1"/>
  <c r="H19724" i="2" s="1"/>
  <c r="I19724" i="2" a="1"/>
  <c r="I19724" i="2" s="1"/>
  <c r="H19725" i="2" a="1"/>
  <c r="H19725" i="2" s="1"/>
  <c r="I19725" i="2" a="1"/>
  <c r="I19725" i="2" s="1"/>
  <c r="H19726" i="2" a="1"/>
  <c r="H19726" i="2" s="1"/>
  <c r="I19726" i="2" a="1"/>
  <c r="I19726" i="2" s="1"/>
  <c r="H19727" i="2" a="1"/>
  <c r="H19727" i="2" s="1"/>
  <c r="I19727" i="2" a="1"/>
  <c r="I19727" i="2" s="1"/>
  <c r="H19728" i="2" a="1"/>
  <c r="H19728" i="2" s="1"/>
  <c r="I19728" i="2" a="1"/>
  <c r="I19728" i="2" s="1"/>
  <c r="H19729" i="2" a="1"/>
  <c r="H19729" i="2" s="1"/>
  <c r="I19729" i="2" a="1"/>
  <c r="I19729" i="2" s="1"/>
  <c r="H19730" i="2" a="1"/>
  <c r="H19730" i="2" s="1"/>
  <c r="I19730" i="2" a="1"/>
  <c r="I19730" i="2" s="1"/>
  <c r="H19731" i="2" a="1"/>
  <c r="H19731" i="2" s="1"/>
  <c r="I19731" i="2" a="1"/>
  <c r="I19731" i="2" s="1"/>
  <c r="H19732" i="2" a="1"/>
  <c r="H19732" i="2" s="1"/>
  <c r="I19732" i="2" a="1"/>
  <c r="I19732" i="2" s="1"/>
  <c r="H19733" i="2" a="1"/>
  <c r="H19733" i="2" s="1"/>
  <c r="I19733" i="2" a="1"/>
  <c r="I19733" i="2" s="1"/>
  <c r="H19734" i="2" a="1"/>
  <c r="H19734" i="2" s="1"/>
  <c r="I19734" i="2" a="1"/>
  <c r="I19734" i="2" s="1"/>
  <c r="H19735" i="2" a="1"/>
  <c r="H19735" i="2" s="1"/>
  <c r="I19735" i="2" a="1"/>
  <c r="I19735" i="2" s="1"/>
  <c r="H19736" i="2" a="1"/>
  <c r="H19736" i="2" s="1"/>
  <c r="I19736" i="2" a="1"/>
  <c r="I19736" i="2" s="1"/>
  <c r="H19737" i="2" a="1"/>
  <c r="H19737" i="2" s="1"/>
  <c r="I19737" i="2" a="1"/>
  <c r="I19737" i="2" s="1"/>
  <c r="H19738" i="2" a="1"/>
  <c r="H19738" i="2" s="1"/>
  <c r="I19738" i="2" a="1"/>
  <c r="I19738" i="2" s="1"/>
  <c r="H19739" i="2" a="1"/>
  <c r="H19739" i="2" s="1"/>
  <c r="I19739" i="2" a="1"/>
  <c r="I19739" i="2" s="1"/>
  <c r="H19740" i="2" a="1"/>
  <c r="H19740" i="2" s="1"/>
  <c r="I19740" i="2" a="1"/>
  <c r="I19740" i="2" s="1"/>
  <c r="H19741" i="2" a="1"/>
  <c r="H19741" i="2" s="1"/>
  <c r="I19741" i="2" a="1"/>
  <c r="I19741" i="2" s="1"/>
  <c r="H19742" i="2" a="1"/>
  <c r="H19742" i="2" s="1"/>
  <c r="I19742" i="2" a="1"/>
  <c r="I19742" i="2" s="1"/>
  <c r="H19743" i="2" a="1"/>
  <c r="H19743" i="2" s="1"/>
  <c r="I19743" i="2" a="1"/>
  <c r="I19743" i="2" s="1"/>
  <c r="H19744" i="2" a="1"/>
  <c r="H19744" i="2" s="1"/>
  <c r="I19744" i="2" a="1"/>
  <c r="I19744" i="2" s="1"/>
  <c r="H19745" i="2" a="1"/>
  <c r="H19745" i="2" s="1"/>
  <c r="I19745" i="2" a="1"/>
  <c r="I19745" i="2" s="1"/>
  <c r="H19746" i="2" a="1"/>
  <c r="H19746" i="2" s="1"/>
  <c r="I19746" i="2" a="1"/>
  <c r="I19746" i="2" s="1"/>
  <c r="H19747" i="2" a="1"/>
  <c r="H19747" i="2" s="1"/>
  <c r="I19747" i="2" a="1"/>
  <c r="I19747" i="2" s="1"/>
  <c r="H19748" i="2" a="1"/>
  <c r="H19748" i="2" s="1"/>
  <c r="I19748" i="2" a="1"/>
  <c r="I19748" i="2" s="1"/>
  <c r="H19749" i="2" a="1"/>
  <c r="H19749" i="2" s="1"/>
  <c r="I19749" i="2" a="1"/>
  <c r="I19749" i="2" s="1"/>
  <c r="H19750" i="2" a="1"/>
  <c r="H19750" i="2" s="1"/>
  <c r="I19750" i="2" a="1"/>
  <c r="I19750" i="2" s="1"/>
  <c r="H19751" i="2" a="1"/>
  <c r="H19751" i="2" s="1"/>
  <c r="I19751" i="2" a="1"/>
  <c r="I19751" i="2" s="1"/>
  <c r="H19752" i="2" a="1"/>
  <c r="H19752" i="2" s="1"/>
  <c r="I19752" i="2" a="1"/>
  <c r="I19752" i="2" s="1"/>
  <c r="H19753" i="2" a="1"/>
  <c r="H19753" i="2" s="1"/>
  <c r="I19753" i="2" a="1"/>
  <c r="I19753" i="2" s="1"/>
  <c r="H19754" i="2" a="1"/>
  <c r="H19754" i="2" s="1"/>
  <c r="I19754" i="2" a="1"/>
  <c r="I19754" i="2" s="1"/>
  <c r="H19755" i="2" a="1"/>
  <c r="H19755" i="2" s="1"/>
  <c r="I19755" i="2" a="1"/>
  <c r="I19755" i="2" s="1"/>
  <c r="H19756" i="2" a="1"/>
  <c r="H19756" i="2" s="1"/>
  <c r="I19756" i="2" a="1"/>
  <c r="I19756" i="2" s="1"/>
  <c r="H19757" i="2" a="1"/>
  <c r="H19757" i="2" s="1"/>
  <c r="I19757" i="2" a="1"/>
  <c r="I19757" i="2" s="1"/>
  <c r="H19758" i="2" a="1"/>
  <c r="H19758" i="2" s="1"/>
  <c r="I19758" i="2" a="1"/>
  <c r="I19758" i="2" s="1"/>
  <c r="H19759" i="2" a="1"/>
  <c r="H19759" i="2" s="1"/>
  <c r="I19759" i="2" a="1"/>
  <c r="I19759" i="2" s="1"/>
  <c r="H19760" i="2" a="1"/>
  <c r="H19760" i="2" s="1"/>
  <c r="I19760" i="2" a="1"/>
  <c r="I19760" i="2" s="1"/>
  <c r="H19761" i="2" a="1"/>
  <c r="H19761" i="2" s="1"/>
  <c r="I19761" i="2" a="1"/>
  <c r="I19761" i="2" s="1"/>
  <c r="H19762" i="2" a="1"/>
  <c r="H19762" i="2" s="1"/>
  <c r="I19762" i="2" a="1"/>
  <c r="I19762" i="2" s="1"/>
  <c r="H19763" i="2" a="1"/>
  <c r="H19763" i="2" s="1"/>
  <c r="I19763" i="2" a="1"/>
  <c r="I19763" i="2" s="1"/>
  <c r="H19764" i="2" a="1"/>
  <c r="H19764" i="2" s="1"/>
  <c r="I19764" i="2" a="1"/>
  <c r="I19764" i="2" s="1"/>
  <c r="H19765" i="2" a="1"/>
  <c r="H19765" i="2" s="1"/>
  <c r="I19765" i="2" a="1"/>
  <c r="I19765" i="2" s="1"/>
  <c r="H19766" i="2" a="1"/>
  <c r="H19766" i="2" s="1"/>
  <c r="I19766" i="2" a="1"/>
  <c r="I19766" i="2" s="1"/>
  <c r="H19767" i="2" a="1"/>
  <c r="H19767" i="2" s="1"/>
  <c r="I19767" i="2" a="1"/>
  <c r="I19767" i="2" s="1"/>
  <c r="H19768" i="2" a="1"/>
  <c r="H19768" i="2" s="1"/>
  <c r="I19768" i="2" a="1"/>
  <c r="I19768" i="2" s="1"/>
  <c r="H19769" i="2" a="1"/>
  <c r="H19769" i="2" s="1"/>
  <c r="I19769" i="2" a="1"/>
  <c r="I19769" i="2" s="1"/>
  <c r="H19770" i="2" a="1"/>
  <c r="H19770" i="2" s="1"/>
  <c r="I19770" i="2" a="1"/>
  <c r="I19770" i="2" s="1"/>
  <c r="H19771" i="2" a="1"/>
  <c r="H19771" i="2" s="1"/>
  <c r="I19771" i="2" a="1"/>
  <c r="I19771" i="2" s="1"/>
  <c r="H19772" i="2" a="1"/>
  <c r="H19772" i="2" s="1"/>
  <c r="I19772" i="2" a="1"/>
  <c r="I19772" i="2" s="1"/>
  <c r="H19773" i="2" a="1"/>
  <c r="H19773" i="2" s="1"/>
  <c r="I19773" i="2" a="1"/>
  <c r="I19773" i="2" s="1"/>
  <c r="H19774" i="2" a="1"/>
  <c r="H19774" i="2" s="1"/>
  <c r="I19774" i="2" a="1"/>
  <c r="I19774" i="2" s="1"/>
  <c r="H19775" i="2" a="1"/>
  <c r="H19775" i="2" s="1"/>
  <c r="I19775" i="2" a="1"/>
  <c r="I19775" i="2" s="1"/>
  <c r="H19776" i="2" a="1"/>
  <c r="H19776" i="2" s="1"/>
  <c r="I19776" i="2" a="1"/>
  <c r="I19776" i="2" s="1"/>
  <c r="H19777" i="2" a="1"/>
  <c r="H19777" i="2" s="1"/>
  <c r="I19777" i="2" a="1"/>
  <c r="I19777" i="2" s="1"/>
  <c r="H19778" i="2" a="1"/>
  <c r="H19778" i="2" s="1"/>
  <c r="I19778" i="2" a="1"/>
  <c r="I19778" i="2" s="1"/>
  <c r="H19779" i="2" a="1"/>
  <c r="H19779" i="2" s="1"/>
  <c r="I19779" i="2" a="1"/>
  <c r="I19779" i="2" s="1"/>
  <c r="H19780" i="2" a="1"/>
  <c r="H19780" i="2" s="1"/>
  <c r="I19780" i="2" a="1"/>
  <c r="I19780" i="2" s="1"/>
  <c r="H19781" i="2" a="1"/>
  <c r="H19781" i="2" s="1"/>
  <c r="I19781" i="2" a="1"/>
  <c r="I19781" i="2" s="1"/>
  <c r="H19782" i="2" a="1"/>
  <c r="H19782" i="2" s="1"/>
  <c r="I19782" i="2" a="1"/>
  <c r="I19782" i="2" s="1"/>
  <c r="H19783" i="2" a="1"/>
  <c r="H19783" i="2" s="1"/>
  <c r="I19783" i="2" a="1"/>
  <c r="I19783" i="2" s="1"/>
  <c r="H19784" i="2" a="1"/>
  <c r="H19784" i="2" s="1"/>
  <c r="I19784" i="2" a="1"/>
  <c r="I19784" i="2" s="1"/>
  <c r="H19785" i="2" a="1"/>
  <c r="H19785" i="2" s="1"/>
  <c r="I19785" i="2" a="1"/>
  <c r="I19785" i="2" s="1"/>
  <c r="H19786" i="2" a="1"/>
  <c r="H19786" i="2" s="1"/>
  <c r="I19786" i="2" a="1"/>
  <c r="I19786" i="2" s="1"/>
  <c r="H19787" i="2" a="1"/>
  <c r="H19787" i="2" s="1"/>
  <c r="I19787" i="2" a="1"/>
  <c r="I19787" i="2" s="1"/>
  <c r="H19788" i="2" a="1"/>
  <c r="H19788" i="2" s="1"/>
  <c r="I19788" i="2" a="1"/>
  <c r="I19788" i="2" s="1"/>
  <c r="H19789" i="2" a="1"/>
  <c r="H19789" i="2" s="1"/>
  <c r="I19789" i="2" a="1"/>
  <c r="I19789" i="2" s="1"/>
  <c r="H19790" i="2" a="1"/>
  <c r="H19790" i="2" s="1"/>
  <c r="I19790" i="2" a="1"/>
  <c r="I19790" i="2" s="1"/>
  <c r="H19791" i="2" a="1"/>
  <c r="H19791" i="2" s="1"/>
  <c r="I19791" i="2" a="1"/>
  <c r="I19791" i="2" s="1"/>
  <c r="H19792" i="2" a="1"/>
  <c r="H19792" i="2" s="1"/>
  <c r="I19792" i="2" a="1"/>
  <c r="I19792" i="2" s="1"/>
  <c r="H19793" i="2" a="1"/>
  <c r="H19793" i="2" s="1"/>
  <c r="I19793" i="2" a="1"/>
  <c r="I19793" i="2" s="1"/>
  <c r="H19794" i="2" a="1"/>
  <c r="H19794" i="2" s="1"/>
  <c r="I19794" i="2" a="1"/>
  <c r="I19794" i="2" s="1"/>
  <c r="H19795" i="2" a="1"/>
  <c r="H19795" i="2" s="1"/>
  <c r="I19795" i="2" a="1"/>
  <c r="I19795" i="2" s="1"/>
  <c r="H19796" i="2" a="1"/>
  <c r="H19796" i="2" s="1"/>
  <c r="I19796" i="2" a="1"/>
  <c r="I19796" i="2" s="1"/>
  <c r="H19797" i="2" a="1"/>
  <c r="H19797" i="2" s="1"/>
  <c r="I19797" i="2" a="1"/>
  <c r="I19797" i="2" s="1"/>
  <c r="H19798" i="2" a="1"/>
  <c r="H19798" i="2" s="1"/>
  <c r="I19798" i="2" a="1"/>
  <c r="I19798" i="2" s="1"/>
  <c r="H19799" i="2" a="1"/>
  <c r="H19799" i="2" s="1"/>
  <c r="I19799" i="2" a="1"/>
  <c r="I19799" i="2" s="1"/>
  <c r="H19800" i="2" a="1"/>
  <c r="H19800" i="2" s="1"/>
  <c r="I19800" i="2" a="1"/>
  <c r="I19800" i="2" s="1"/>
  <c r="H19801" i="2" a="1"/>
  <c r="H19801" i="2" s="1"/>
  <c r="I19801" i="2" a="1"/>
  <c r="I19801" i="2" s="1"/>
  <c r="H19802" i="2" a="1"/>
  <c r="H19802" i="2" s="1"/>
  <c r="I19802" i="2" a="1"/>
  <c r="I19802" i="2" s="1"/>
  <c r="H19803" i="2" a="1"/>
  <c r="H19803" i="2" s="1"/>
  <c r="I19803" i="2" a="1"/>
  <c r="I19803" i="2" s="1"/>
  <c r="H19804" i="2" a="1"/>
  <c r="H19804" i="2" s="1"/>
  <c r="I19804" i="2" a="1"/>
  <c r="I19804" i="2" s="1"/>
  <c r="H19805" i="2" a="1"/>
  <c r="H19805" i="2" s="1"/>
  <c r="I19805" i="2" a="1"/>
  <c r="I19805" i="2" s="1"/>
  <c r="H19806" i="2" a="1"/>
  <c r="H19806" i="2" s="1"/>
  <c r="I19806" i="2" a="1"/>
  <c r="I19806" i="2" s="1"/>
  <c r="H19807" i="2" a="1"/>
  <c r="H19807" i="2" s="1"/>
  <c r="I19807" i="2" a="1"/>
  <c r="I19807" i="2" s="1"/>
  <c r="H19808" i="2" a="1"/>
  <c r="H19808" i="2" s="1"/>
  <c r="I19808" i="2" a="1"/>
  <c r="I19808" i="2" s="1"/>
  <c r="H19809" i="2" a="1"/>
  <c r="H19809" i="2" s="1"/>
  <c r="I19809" i="2" a="1"/>
  <c r="I19809" i="2" s="1"/>
  <c r="H19810" i="2" a="1"/>
  <c r="H19810" i="2" s="1"/>
  <c r="I19810" i="2" a="1"/>
  <c r="I19810" i="2" s="1"/>
  <c r="H19811" i="2" a="1"/>
  <c r="H19811" i="2" s="1"/>
  <c r="I19811" i="2" a="1"/>
  <c r="I19811" i="2" s="1"/>
  <c r="H19812" i="2" a="1"/>
  <c r="H19812" i="2" s="1"/>
  <c r="I19812" i="2" a="1"/>
  <c r="I19812" i="2" s="1"/>
  <c r="H19813" i="2" a="1"/>
  <c r="H19813" i="2" s="1"/>
  <c r="I19813" i="2" a="1"/>
  <c r="I19813" i="2" s="1"/>
  <c r="H19814" i="2" a="1"/>
  <c r="H19814" i="2" s="1"/>
  <c r="I19814" i="2" a="1"/>
  <c r="I19814" i="2" s="1"/>
  <c r="H19815" i="2" a="1"/>
  <c r="H19815" i="2" s="1"/>
  <c r="I19815" i="2" a="1"/>
  <c r="I19815" i="2" s="1"/>
  <c r="H19816" i="2" a="1"/>
  <c r="H19816" i="2" s="1"/>
  <c r="I19816" i="2" a="1"/>
  <c r="I19816" i="2" s="1"/>
  <c r="H19817" i="2" a="1"/>
  <c r="H19817" i="2" s="1"/>
  <c r="I19817" i="2" a="1"/>
  <c r="I19817" i="2" s="1"/>
  <c r="H19818" i="2" a="1"/>
  <c r="H19818" i="2" s="1"/>
  <c r="I19818" i="2" a="1"/>
  <c r="I19818" i="2" s="1"/>
  <c r="H19819" i="2" a="1"/>
  <c r="H19819" i="2" s="1"/>
  <c r="I19819" i="2" a="1"/>
  <c r="I19819" i="2" s="1"/>
  <c r="H19820" i="2" a="1"/>
  <c r="H19820" i="2" s="1"/>
  <c r="I19820" i="2" a="1"/>
  <c r="I19820" i="2" s="1"/>
  <c r="H19821" i="2" a="1"/>
  <c r="H19821" i="2" s="1"/>
  <c r="I19821" i="2" a="1"/>
  <c r="I19821" i="2" s="1"/>
  <c r="H19822" i="2" a="1"/>
  <c r="H19822" i="2" s="1"/>
  <c r="I19822" i="2" a="1"/>
  <c r="I19822" i="2" s="1"/>
  <c r="H19823" i="2" a="1"/>
  <c r="H19823" i="2" s="1"/>
  <c r="I19823" i="2" a="1"/>
  <c r="I19823" i="2" s="1"/>
  <c r="H19824" i="2" a="1"/>
  <c r="H19824" i="2" s="1"/>
  <c r="I19824" i="2" a="1"/>
  <c r="I19824" i="2" s="1"/>
  <c r="H19825" i="2" a="1"/>
  <c r="H19825" i="2" s="1"/>
  <c r="I19825" i="2" a="1"/>
  <c r="I19825" i="2" s="1"/>
  <c r="H19826" i="2" a="1"/>
  <c r="H19826" i="2" s="1"/>
  <c r="I19826" i="2" a="1"/>
  <c r="I19826" i="2" s="1"/>
  <c r="H19827" i="2" a="1"/>
  <c r="H19827" i="2" s="1"/>
  <c r="I19827" i="2" a="1"/>
  <c r="I19827" i="2" s="1"/>
  <c r="H19828" i="2" a="1"/>
  <c r="H19828" i="2" s="1"/>
  <c r="I19828" i="2" a="1"/>
  <c r="I19828" i="2" s="1"/>
  <c r="H19829" i="2" a="1"/>
  <c r="H19829" i="2" s="1"/>
  <c r="I19829" i="2" a="1"/>
  <c r="I19829" i="2" s="1"/>
  <c r="H19830" i="2" a="1"/>
  <c r="H19830" i="2" s="1"/>
  <c r="I19830" i="2" a="1"/>
  <c r="I19830" i="2" s="1"/>
  <c r="H19831" i="2" a="1"/>
  <c r="H19831" i="2" s="1"/>
  <c r="I19831" i="2" a="1"/>
  <c r="I19831" i="2" s="1"/>
  <c r="H19832" i="2" a="1"/>
  <c r="H19832" i="2" s="1"/>
  <c r="I19832" i="2" a="1"/>
  <c r="I19832" i="2" s="1"/>
  <c r="H19833" i="2" a="1"/>
  <c r="H19833" i="2" s="1"/>
  <c r="I19833" i="2" a="1"/>
  <c r="I19833" i="2" s="1"/>
  <c r="H19834" i="2" a="1"/>
  <c r="H19834" i="2" s="1"/>
  <c r="I19834" i="2" a="1"/>
  <c r="I19834" i="2" s="1"/>
  <c r="H19835" i="2" a="1"/>
  <c r="H19835" i="2" s="1"/>
  <c r="I19835" i="2" a="1"/>
  <c r="I19835" i="2" s="1"/>
  <c r="H19836" i="2" a="1"/>
  <c r="H19836" i="2" s="1"/>
  <c r="I19836" i="2" a="1"/>
  <c r="I19836" i="2" s="1"/>
  <c r="H19837" i="2" a="1"/>
  <c r="H19837" i="2" s="1"/>
  <c r="I19837" i="2" a="1"/>
  <c r="I19837" i="2" s="1"/>
  <c r="H19838" i="2" a="1"/>
  <c r="H19838" i="2" s="1"/>
  <c r="I19838" i="2" a="1"/>
  <c r="I19838" i="2" s="1"/>
  <c r="H19839" i="2" a="1"/>
  <c r="H19839" i="2" s="1"/>
  <c r="I19839" i="2" a="1"/>
  <c r="I19839" i="2" s="1"/>
  <c r="H19840" i="2" a="1"/>
  <c r="H19840" i="2" s="1"/>
  <c r="I19840" i="2" a="1"/>
  <c r="I19840" i="2" s="1"/>
  <c r="H19841" i="2" a="1"/>
  <c r="H19841" i="2" s="1"/>
  <c r="I19841" i="2" a="1"/>
  <c r="I19841" i="2" s="1"/>
  <c r="H19842" i="2" a="1"/>
  <c r="H19842" i="2" s="1"/>
  <c r="I19842" i="2" a="1"/>
  <c r="I19842" i="2" s="1"/>
  <c r="H19843" i="2" a="1"/>
  <c r="H19843" i="2" s="1"/>
  <c r="I19843" i="2" a="1"/>
  <c r="I19843" i="2" s="1"/>
  <c r="H19844" i="2" a="1"/>
  <c r="H19844" i="2" s="1"/>
  <c r="I19844" i="2" a="1"/>
  <c r="I19844" i="2" s="1"/>
  <c r="H19845" i="2" a="1"/>
  <c r="H19845" i="2" s="1"/>
  <c r="I19845" i="2" a="1"/>
  <c r="I19845" i="2" s="1"/>
  <c r="H19846" i="2" a="1"/>
  <c r="H19846" i="2" s="1"/>
  <c r="I19846" i="2" a="1"/>
  <c r="I19846" i="2" s="1"/>
  <c r="H19847" i="2" a="1"/>
  <c r="H19847" i="2" s="1"/>
  <c r="I19847" i="2" a="1"/>
  <c r="I19847" i="2" s="1"/>
  <c r="H19848" i="2" a="1"/>
  <c r="H19848" i="2" s="1"/>
  <c r="I19848" i="2" a="1"/>
  <c r="I19848" i="2" s="1"/>
  <c r="H19849" i="2" a="1"/>
  <c r="H19849" i="2" s="1"/>
  <c r="I19849" i="2" a="1"/>
  <c r="I19849" i="2" s="1"/>
  <c r="H19850" i="2" a="1"/>
  <c r="H19850" i="2" s="1"/>
  <c r="I19850" i="2" a="1"/>
  <c r="I19850" i="2" s="1"/>
  <c r="H19851" i="2" a="1"/>
  <c r="H19851" i="2" s="1"/>
  <c r="I19851" i="2" a="1"/>
  <c r="I19851" i="2" s="1"/>
  <c r="H19852" i="2" a="1"/>
  <c r="H19852" i="2" s="1"/>
  <c r="I19852" i="2" a="1"/>
  <c r="I19852" i="2" s="1"/>
  <c r="H19853" i="2" a="1"/>
  <c r="H19853" i="2" s="1"/>
  <c r="I19853" i="2" a="1"/>
  <c r="I19853" i="2" s="1"/>
  <c r="H19854" i="2" a="1"/>
  <c r="H19854" i="2" s="1"/>
  <c r="I19854" i="2" a="1"/>
  <c r="I19854" i="2" s="1"/>
  <c r="H19855" i="2" a="1"/>
  <c r="H19855" i="2" s="1"/>
  <c r="I19855" i="2" a="1"/>
  <c r="I19855" i="2" s="1"/>
  <c r="H19856" i="2" a="1"/>
  <c r="H19856" i="2" s="1"/>
  <c r="I19856" i="2" a="1"/>
  <c r="I19856" i="2" s="1"/>
  <c r="H19857" i="2" a="1"/>
  <c r="H19857" i="2" s="1"/>
  <c r="I19857" i="2" a="1"/>
  <c r="I19857" i="2" s="1"/>
  <c r="H19858" i="2" a="1"/>
  <c r="H19858" i="2" s="1"/>
  <c r="I19858" i="2" a="1"/>
  <c r="I19858" i="2" s="1"/>
  <c r="H19859" i="2" a="1"/>
  <c r="H19859" i="2" s="1"/>
  <c r="I19859" i="2" a="1"/>
  <c r="I19859" i="2" s="1"/>
  <c r="H19860" i="2" a="1"/>
  <c r="H19860" i="2" s="1"/>
  <c r="I19860" i="2" a="1"/>
  <c r="I19860" i="2" s="1"/>
  <c r="H19861" i="2" a="1"/>
  <c r="H19861" i="2" s="1"/>
  <c r="I19861" i="2" a="1"/>
  <c r="I19861" i="2" s="1"/>
  <c r="H19862" i="2" a="1"/>
  <c r="H19862" i="2" s="1"/>
  <c r="I19862" i="2" a="1"/>
  <c r="I19862" i="2" s="1"/>
  <c r="H19863" i="2" a="1"/>
  <c r="H19863" i="2" s="1"/>
  <c r="I19863" i="2" a="1"/>
  <c r="I19863" i="2" s="1"/>
  <c r="H19864" i="2" a="1"/>
  <c r="H19864" i="2" s="1"/>
  <c r="I19864" i="2" a="1"/>
  <c r="I19864" i="2" s="1"/>
  <c r="H19865" i="2" a="1"/>
  <c r="H19865" i="2" s="1"/>
  <c r="I19865" i="2" a="1"/>
  <c r="I19865" i="2" s="1"/>
  <c r="H19866" i="2" a="1"/>
  <c r="H19866" i="2" s="1"/>
  <c r="I19866" i="2" a="1"/>
  <c r="I19866" i="2" s="1"/>
  <c r="H19867" i="2" a="1"/>
  <c r="H19867" i="2" s="1"/>
  <c r="I19867" i="2" a="1"/>
  <c r="I19867" i="2" s="1"/>
  <c r="H19868" i="2" a="1"/>
  <c r="H19868" i="2" s="1"/>
  <c r="I19868" i="2" a="1"/>
  <c r="I19868" i="2" s="1"/>
  <c r="H19869" i="2" a="1"/>
  <c r="H19869" i="2" s="1"/>
  <c r="I19869" i="2" a="1"/>
  <c r="I19869" i="2" s="1"/>
  <c r="H19870" i="2" a="1"/>
  <c r="H19870" i="2" s="1"/>
  <c r="I19870" i="2" a="1"/>
  <c r="I19870" i="2" s="1"/>
  <c r="H19871" i="2" a="1"/>
  <c r="H19871" i="2" s="1"/>
  <c r="I19871" i="2" a="1"/>
  <c r="I19871" i="2" s="1"/>
  <c r="H19872" i="2" a="1"/>
  <c r="H19872" i="2" s="1"/>
  <c r="I19872" i="2" a="1"/>
  <c r="I19872" i="2" s="1"/>
  <c r="H19873" i="2" a="1"/>
  <c r="H19873" i="2" s="1"/>
  <c r="I19873" i="2" a="1"/>
  <c r="I19873" i="2" s="1"/>
  <c r="H19874" i="2" a="1"/>
  <c r="H19874" i="2" s="1"/>
  <c r="I19874" i="2" a="1"/>
  <c r="I19874" i="2" s="1"/>
  <c r="H19875" i="2" a="1"/>
  <c r="H19875" i="2" s="1"/>
  <c r="I19875" i="2" a="1"/>
  <c r="I19875" i="2" s="1"/>
  <c r="H19876" i="2" a="1"/>
  <c r="H19876" i="2" s="1"/>
  <c r="I19876" i="2" a="1"/>
  <c r="I19876" i="2" s="1"/>
  <c r="H19877" i="2" a="1"/>
  <c r="H19877" i="2" s="1"/>
  <c r="I19877" i="2" a="1"/>
  <c r="I19877" i="2" s="1"/>
  <c r="H19878" i="2" a="1"/>
  <c r="H19878" i="2" s="1"/>
  <c r="I19878" i="2" a="1"/>
  <c r="I19878" i="2" s="1"/>
  <c r="H19879" i="2" a="1"/>
  <c r="H19879" i="2" s="1"/>
  <c r="I19879" i="2" a="1"/>
  <c r="I19879" i="2" s="1"/>
  <c r="H19880" i="2" a="1"/>
  <c r="H19880" i="2" s="1"/>
  <c r="I19880" i="2" a="1"/>
  <c r="I19880" i="2" s="1"/>
  <c r="H19881" i="2" a="1"/>
  <c r="H19881" i="2" s="1"/>
  <c r="I19881" i="2" a="1"/>
  <c r="I19881" i="2" s="1"/>
  <c r="H19882" i="2" a="1"/>
  <c r="H19882" i="2" s="1"/>
  <c r="I19882" i="2" a="1"/>
  <c r="I19882" i="2" s="1"/>
  <c r="H19883" i="2" a="1"/>
  <c r="H19883" i="2" s="1"/>
  <c r="I19883" i="2" a="1"/>
  <c r="I19883" i="2" s="1"/>
  <c r="H19884" i="2" a="1"/>
  <c r="H19884" i="2" s="1"/>
  <c r="I19884" i="2" a="1"/>
  <c r="I19884" i="2" s="1"/>
  <c r="H19885" i="2" a="1"/>
  <c r="H19885" i="2" s="1"/>
  <c r="I19885" i="2" a="1"/>
  <c r="I19885" i="2" s="1"/>
  <c r="H19886" i="2" a="1"/>
  <c r="H19886" i="2" s="1"/>
  <c r="I19886" i="2" a="1"/>
  <c r="I19886" i="2" s="1"/>
  <c r="H19887" i="2" a="1"/>
  <c r="H19887" i="2" s="1"/>
  <c r="I19887" i="2" a="1"/>
  <c r="I19887" i="2" s="1"/>
  <c r="H19888" i="2" a="1"/>
  <c r="H19888" i="2" s="1"/>
  <c r="I19888" i="2" a="1"/>
  <c r="I19888" i="2" s="1"/>
  <c r="H19889" i="2" a="1"/>
  <c r="H19889" i="2" s="1"/>
  <c r="I19889" i="2" a="1"/>
  <c r="I19889" i="2" s="1"/>
  <c r="H19890" i="2" a="1"/>
  <c r="H19890" i="2" s="1"/>
  <c r="I19890" i="2" a="1"/>
  <c r="I19890" i="2" s="1"/>
  <c r="H19891" i="2" a="1"/>
  <c r="H19891" i="2" s="1"/>
  <c r="I19891" i="2" a="1"/>
  <c r="I19891" i="2" s="1"/>
  <c r="H19892" i="2" a="1"/>
  <c r="H19892" i="2" s="1"/>
  <c r="I19892" i="2" a="1"/>
  <c r="I19892" i="2" s="1"/>
  <c r="H19893" i="2" a="1"/>
  <c r="H19893" i="2" s="1"/>
  <c r="I19893" i="2" a="1"/>
  <c r="I19893" i="2" s="1"/>
  <c r="H19894" i="2" a="1"/>
  <c r="H19894" i="2" s="1"/>
  <c r="I19894" i="2" a="1"/>
  <c r="I19894" i="2" s="1"/>
  <c r="H19895" i="2" a="1"/>
  <c r="H19895" i="2" s="1"/>
  <c r="I19895" i="2" a="1"/>
  <c r="I19895" i="2" s="1"/>
  <c r="H19896" i="2" a="1"/>
  <c r="H19896" i="2" s="1"/>
  <c r="I19896" i="2" a="1"/>
  <c r="I19896" i="2" s="1"/>
  <c r="H19897" i="2" a="1"/>
  <c r="H19897" i="2" s="1"/>
  <c r="I19897" i="2" a="1"/>
  <c r="I19897" i="2" s="1"/>
  <c r="H19898" i="2" a="1"/>
  <c r="H19898" i="2" s="1"/>
  <c r="I19898" i="2" a="1"/>
  <c r="I19898" i="2" s="1"/>
  <c r="H19899" i="2" a="1"/>
  <c r="H19899" i="2" s="1"/>
  <c r="I19899" i="2" a="1"/>
  <c r="I19899" i="2" s="1"/>
  <c r="H19900" i="2" a="1"/>
  <c r="H19900" i="2" s="1"/>
  <c r="I19900" i="2" a="1"/>
  <c r="I19900" i="2" s="1"/>
  <c r="H19901" i="2" a="1"/>
  <c r="H19901" i="2" s="1"/>
  <c r="I19901" i="2" a="1"/>
  <c r="I19901" i="2" s="1"/>
  <c r="H19902" i="2" a="1"/>
  <c r="H19902" i="2" s="1"/>
  <c r="I19902" i="2" a="1"/>
  <c r="I19902" i="2" s="1"/>
  <c r="H19903" i="2" a="1"/>
  <c r="H19903" i="2" s="1"/>
  <c r="I19903" i="2" a="1"/>
  <c r="I19903" i="2" s="1"/>
  <c r="H19904" i="2" a="1"/>
  <c r="H19904" i="2" s="1"/>
  <c r="I19904" i="2" a="1"/>
  <c r="I19904" i="2" s="1"/>
  <c r="H19905" i="2" a="1"/>
  <c r="H19905" i="2" s="1"/>
  <c r="I19905" i="2" a="1"/>
  <c r="I19905" i="2" s="1"/>
  <c r="H19906" i="2" a="1"/>
  <c r="H19906" i="2" s="1"/>
  <c r="I19906" i="2" a="1"/>
  <c r="I19906" i="2" s="1"/>
  <c r="H19907" i="2" a="1"/>
  <c r="H19907" i="2" s="1"/>
  <c r="I19907" i="2" a="1"/>
  <c r="I19907" i="2" s="1"/>
  <c r="H19908" i="2" a="1"/>
  <c r="H19908" i="2" s="1"/>
  <c r="I19908" i="2" a="1"/>
  <c r="I19908" i="2" s="1"/>
  <c r="H19909" i="2" a="1"/>
  <c r="H19909" i="2" s="1"/>
  <c r="I19909" i="2" a="1"/>
  <c r="I19909" i="2" s="1"/>
  <c r="H19910" i="2" a="1"/>
  <c r="H19910" i="2" s="1"/>
  <c r="I19910" i="2" a="1"/>
  <c r="I19910" i="2" s="1"/>
  <c r="H19911" i="2" a="1"/>
  <c r="H19911" i="2" s="1"/>
  <c r="I19911" i="2" a="1"/>
  <c r="I19911" i="2" s="1"/>
  <c r="H19912" i="2" a="1"/>
  <c r="H19912" i="2" s="1"/>
  <c r="I19912" i="2" a="1"/>
  <c r="I19912" i="2" s="1"/>
  <c r="H19913" i="2" a="1"/>
  <c r="H19913" i="2" s="1"/>
  <c r="I19913" i="2" a="1"/>
  <c r="I19913" i="2" s="1"/>
  <c r="H19914" i="2" a="1"/>
  <c r="H19914" i="2" s="1"/>
  <c r="I19914" i="2" a="1"/>
  <c r="I19914" i="2" s="1"/>
  <c r="H19915" i="2" a="1"/>
  <c r="H19915" i="2" s="1"/>
  <c r="I19915" i="2" a="1"/>
  <c r="I19915" i="2" s="1"/>
  <c r="H19916" i="2" a="1"/>
  <c r="H19916" i="2" s="1"/>
  <c r="I19916" i="2" a="1"/>
  <c r="I19916" i="2" s="1"/>
  <c r="H19917" i="2" a="1"/>
  <c r="H19917" i="2" s="1"/>
  <c r="I19917" i="2" a="1"/>
  <c r="I19917" i="2" s="1"/>
  <c r="H19918" i="2" a="1"/>
  <c r="H19918" i="2" s="1"/>
  <c r="I19918" i="2" a="1"/>
  <c r="I19918" i="2" s="1"/>
  <c r="H19919" i="2" a="1"/>
  <c r="H19919" i="2" s="1"/>
  <c r="I19919" i="2" a="1"/>
  <c r="I19919" i="2" s="1"/>
  <c r="H19920" i="2" a="1"/>
  <c r="H19920" i="2" s="1"/>
  <c r="I19920" i="2" a="1"/>
  <c r="I19920" i="2" s="1"/>
  <c r="H19921" i="2" a="1"/>
  <c r="H19921" i="2" s="1"/>
  <c r="I19921" i="2" a="1"/>
  <c r="I19921" i="2" s="1"/>
  <c r="H19922" i="2" a="1"/>
  <c r="H19922" i="2" s="1"/>
  <c r="I19922" i="2" a="1"/>
  <c r="I19922" i="2" s="1"/>
  <c r="H19923" i="2" a="1"/>
  <c r="H19923" i="2" s="1"/>
  <c r="I19923" i="2" a="1"/>
  <c r="I19923" i="2" s="1"/>
  <c r="H19924" i="2" a="1"/>
  <c r="H19924" i="2" s="1"/>
  <c r="I19924" i="2" a="1"/>
  <c r="I19924" i="2" s="1"/>
  <c r="H19925" i="2" a="1"/>
  <c r="H19925" i="2" s="1"/>
  <c r="I19925" i="2" a="1"/>
  <c r="I19925" i="2" s="1"/>
  <c r="H19926" i="2" a="1"/>
  <c r="H19926" i="2" s="1"/>
  <c r="I19926" i="2" a="1"/>
  <c r="I19926" i="2" s="1"/>
  <c r="H19927" i="2" a="1"/>
  <c r="H19927" i="2" s="1"/>
  <c r="I19927" i="2" a="1"/>
  <c r="I19927" i="2" s="1"/>
  <c r="H19928" i="2" a="1"/>
  <c r="H19928" i="2" s="1"/>
  <c r="I19928" i="2" a="1"/>
  <c r="I19928" i="2" s="1"/>
  <c r="H19929" i="2" a="1"/>
  <c r="H19929" i="2" s="1"/>
  <c r="I19929" i="2" a="1"/>
  <c r="I19929" i="2" s="1"/>
  <c r="H19930" i="2" a="1"/>
  <c r="H19930" i="2" s="1"/>
  <c r="I19930" i="2" a="1"/>
  <c r="I19930" i="2" s="1"/>
  <c r="H19931" i="2" a="1"/>
  <c r="H19931" i="2" s="1"/>
  <c r="I19931" i="2" a="1"/>
  <c r="I19931" i="2" s="1"/>
  <c r="H19932" i="2" a="1"/>
  <c r="H19932" i="2" s="1"/>
  <c r="I19932" i="2" a="1"/>
  <c r="I19932" i="2" s="1"/>
  <c r="H19933" i="2" a="1"/>
  <c r="H19933" i="2" s="1"/>
  <c r="I19933" i="2" a="1"/>
  <c r="I19933" i="2" s="1"/>
  <c r="H19934" i="2" a="1"/>
  <c r="H19934" i="2" s="1"/>
  <c r="I19934" i="2" a="1"/>
  <c r="I19934" i="2" s="1"/>
  <c r="H19935" i="2" a="1"/>
  <c r="H19935" i="2" s="1"/>
  <c r="I19935" i="2" a="1"/>
  <c r="I19935" i="2" s="1"/>
  <c r="H19936" i="2" a="1"/>
  <c r="H19936" i="2" s="1"/>
  <c r="I19936" i="2" a="1"/>
  <c r="I19936" i="2" s="1"/>
  <c r="H19937" i="2" a="1"/>
  <c r="H19937" i="2" s="1"/>
  <c r="I19937" i="2" a="1"/>
  <c r="I19937" i="2" s="1"/>
  <c r="H19938" i="2" a="1"/>
  <c r="H19938" i="2" s="1"/>
  <c r="I19938" i="2" a="1"/>
  <c r="I19938" i="2" s="1"/>
  <c r="H19939" i="2" a="1"/>
  <c r="H19939" i="2" s="1"/>
  <c r="I19939" i="2" a="1"/>
  <c r="I19939" i="2" s="1"/>
  <c r="H19940" i="2" a="1"/>
  <c r="H19940" i="2" s="1"/>
  <c r="I19940" i="2" a="1"/>
  <c r="I19940" i="2" s="1"/>
  <c r="H19941" i="2" a="1"/>
  <c r="H19941" i="2" s="1"/>
  <c r="I19941" i="2" a="1"/>
  <c r="I19941" i="2" s="1"/>
  <c r="H19942" i="2" a="1"/>
  <c r="H19942" i="2" s="1"/>
  <c r="I19942" i="2" a="1"/>
  <c r="I19942" i="2" s="1"/>
  <c r="H19943" i="2" a="1"/>
  <c r="H19943" i="2" s="1"/>
  <c r="I19943" i="2" a="1"/>
  <c r="I19943" i="2" s="1"/>
  <c r="H19944" i="2" a="1"/>
  <c r="H19944" i="2" s="1"/>
  <c r="I19944" i="2" a="1"/>
  <c r="I19944" i="2" s="1"/>
  <c r="H19945" i="2" a="1"/>
  <c r="H19945" i="2" s="1"/>
  <c r="I19945" i="2" a="1"/>
  <c r="I19945" i="2" s="1"/>
  <c r="H19946" i="2" a="1"/>
  <c r="H19946" i="2" s="1"/>
  <c r="I19946" i="2" a="1"/>
  <c r="I19946" i="2" s="1"/>
  <c r="H19947" i="2" a="1"/>
  <c r="H19947" i="2" s="1"/>
  <c r="I19947" i="2" a="1"/>
  <c r="I19947" i="2" s="1"/>
  <c r="H19948" i="2" a="1"/>
  <c r="H19948" i="2" s="1"/>
  <c r="I19948" i="2" a="1"/>
  <c r="I19948" i="2" s="1"/>
  <c r="H19949" i="2" a="1"/>
  <c r="H19949" i="2" s="1"/>
  <c r="I19949" i="2" a="1"/>
  <c r="I19949" i="2" s="1"/>
  <c r="H19950" i="2" a="1"/>
  <c r="H19950" i="2" s="1"/>
  <c r="I19950" i="2" a="1"/>
  <c r="I19950" i="2" s="1"/>
  <c r="H19951" i="2" a="1"/>
  <c r="H19951" i="2" s="1"/>
  <c r="I19951" i="2" a="1"/>
  <c r="I19951" i="2" s="1"/>
  <c r="H19952" i="2" a="1"/>
  <c r="H19952" i="2" s="1"/>
  <c r="I19952" i="2" a="1"/>
  <c r="I19952" i="2" s="1"/>
  <c r="H19953" i="2" a="1"/>
  <c r="H19953" i="2" s="1"/>
  <c r="I19953" i="2" a="1"/>
  <c r="I19953" i="2" s="1"/>
  <c r="H19954" i="2" a="1"/>
  <c r="H19954" i="2" s="1"/>
  <c r="I19954" i="2" a="1"/>
  <c r="I19954" i="2" s="1"/>
  <c r="H19955" i="2" a="1"/>
  <c r="H19955" i="2" s="1"/>
  <c r="I19955" i="2" a="1"/>
  <c r="I19955" i="2" s="1"/>
  <c r="H19956" i="2" a="1"/>
  <c r="H19956" i="2" s="1"/>
  <c r="I19956" i="2" a="1"/>
  <c r="I19956" i="2" s="1"/>
  <c r="H19957" i="2" a="1"/>
  <c r="H19957" i="2" s="1"/>
  <c r="I19957" i="2" a="1"/>
  <c r="I19957" i="2" s="1"/>
  <c r="H19958" i="2" a="1"/>
  <c r="H19958" i="2" s="1"/>
  <c r="I19958" i="2" a="1"/>
  <c r="I19958" i="2" s="1"/>
  <c r="H19959" i="2" a="1"/>
  <c r="H19959" i="2" s="1"/>
  <c r="I19959" i="2" a="1"/>
  <c r="I19959" i="2" s="1"/>
  <c r="H19960" i="2" a="1"/>
  <c r="H19960" i="2" s="1"/>
  <c r="I19960" i="2" a="1"/>
  <c r="I19960" i="2" s="1"/>
  <c r="H19961" i="2" a="1"/>
  <c r="H19961" i="2" s="1"/>
  <c r="I19961" i="2" a="1"/>
  <c r="I19961" i="2" s="1"/>
  <c r="H19962" i="2" a="1"/>
  <c r="H19962" i="2" s="1"/>
  <c r="I19962" i="2" a="1"/>
  <c r="I19962" i="2" s="1"/>
  <c r="H19963" i="2" a="1"/>
  <c r="H19963" i="2" s="1"/>
  <c r="I19963" i="2" a="1"/>
  <c r="I19963" i="2" s="1"/>
  <c r="H19964" i="2" a="1"/>
  <c r="H19964" i="2" s="1"/>
  <c r="I19964" i="2" a="1"/>
  <c r="I19964" i="2" s="1"/>
  <c r="H19965" i="2" a="1"/>
  <c r="H19965" i="2" s="1"/>
  <c r="I19965" i="2" a="1"/>
  <c r="I19965" i="2" s="1"/>
  <c r="H19966" i="2" a="1"/>
  <c r="H19966" i="2" s="1"/>
  <c r="I19966" i="2" a="1"/>
  <c r="I19966" i="2" s="1"/>
  <c r="H19967" i="2" a="1"/>
  <c r="H19967" i="2" s="1"/>
  <c r="I19967" i="2" a="1"/>
  <c r="I19967" i="2" s="1"/>
  <c r="H19968" i="2" a="1"/>
  <c r="H19968" i="2" s="1"/>
  <c r="I19968" i="2" a="1"/>
  <c r="I19968" i="2" s="1"/>
  <c r="H19969" i="2" a="1"/>
  <c r="H19969" i="2" s="1"/>
  <c r="I19969" i="2" a="1"/>
  <c r="I19969" i="2" s="1"/>
  <c r="H19970" i="2" a="1"/>
  <c r="H19970" i="2" s="1"/>
  <c r="I19970" i="2" a="1"/>
  <c r="I19970" i="2" s="1"/>
  <c r="H19971" i="2" a="1"/>
  <c r="H19971" i="2" s="1"/>
  <c r="I19971" i="2" a="1"/>
  <c r="I19971" i="2" s="1"/>
  <c r="H19972" i="2" a="1"/>
  <c r="H19972" i="2" s="1"/>
  <c r="I19972" i="2" a="1"/>
  <c r="I19972" i="2" s="1"/>
  <c r="H19973" i="2" a="1"/>
  <c r="H19973" i="2" s="1"/>
  <c r="I19973" i="2" a="1"/>
  <c r="I19973" i="2" s="1"/>
  <c r="H19974" i="2" a="1"/>
  <c r="H19974" i="2" s="1"/>
  <c r="I19974" i="2" a="1"/>
  <c r="I19974" i="2" s="1"/>
  <c r="H19975" i="2" a="1"/>
  <c r="H19975" i="2" s="1"/>
  <c r="I19975" i="2" a="1"/>
  <c r="I19975" i="2" s="1"/>
  <c r="H19976" i="2" a="1"/>
  <c r="H19976" i="2" s="1"/>
  <c r="I19976" i="2" a="1"/>
  <c r="I19976" i="2" s="1"/>
  <c r="H19977" i="2" a="1"/>
  <c r="H19977" i="2" s="1"/>
  <c r="I19977" i="2" a="1"/>
  <c r="I19977" i="2" s="1"/>
  <c r="H19978" i="2" a="1"/>
  <c r="H19978" i="2" s="1"/>
  <c r="I19978" i="2" a="1"/>
  <c r="I19978" i="2" s="1"/>
  <c r="H19979" i="2" a="1"/>
  <c r="H19979" i="2" s="1"/>
  <c r="I19979" i="2" a="1"/>
  <c r="I19979" i="2" s="1"/>
  <c r="H19980" i="2" a="1"/>
  <c r="H19980" i="2" s="1"/>
  <c r="I19980" i="2" a="1"/>
  <c r="I19980" i="2" s="1"/>
  <c r="H19981" i="2" a="1"/>
  <c r="H19981" i="2" s="1"/>
  <c r="I19981" i="2" a="1"/>
  <c r="I19981" i="2" s="1"/>
  <c r="H19982" i="2" a="1"/>
  <c r="H19982" i="2" s="1"/>
  <c r="I19982" i="2" a="1"/>
  <c r="I19982" i="2" s="1"/>
  <c r="H19983" i="2" a="1"/>
  <c r="H19983" i="2" s="1"/>
  <c r="I19983" i="2" a="1"/>
  <c r="I19983" i="2" s="1"/>
  <c r="H19984" i="2" a="1"/>
  <c r="H19984" i="2" s="1"/>
  <c r="I19984" i="2" a="1"/>
  <c r="I19984" i="2" s="1"/>
  <c r="H19985" i="2" a="1"/>
  <c r="H19985" i="2" s="1"/>
  <c r="I19985" i="2" a="1"/>
  <c r="I19985" i="2" s="1"/>
  <c r="H19986" i="2" a="1"/>
  <c r="H19986" i="2" s="1"/>
  <c r="I19986" i="2" a="1"/>
  <c r="I19986" i="2" s="1"/>
  <c r="H19987" i="2" a="1"/>
  <c r="H19987" i="2" s="1"/>
  <c r="I19987" i="2" a="1"/>
  <c r="I19987" i="2" s="1"/>
  <c r="H19988" i="2" a="1"/>
  <c r="H19988" i="2" s="1"/>
  <c r="I19988" i="2" a="1"/>
  <c r="I19988" i="2" s="1"/>
  <c r="H19989" i="2" a="1"/>
  <c r="H19989" i="2" s="1"/>
  <c r="I19989" i="2" a="1"/>
  <c r="I19989" i="2" s="1"/>
  <c r="H19990" i="2" a="1"/>
  <c r="H19990" i="2" s="1"/>
  <c r="I19990" i="2" a="1"/>
  <c r="I19990" i="2" s="1"/>
  <c r="H19991" i="2" a="1"/>
  <c r="H19991" i="2" s="1"/>
  <c r="I19991" i="2" a="1"/>
  <c r="I19991" i="2" s="1"/>
  <c r="H19992" i="2" a="1"/>
  <c r="H19992" i="2" s="1"/>
  <c r="I19992" i="2" a="1"/>
  <c r="I19992" i="2" s="1"/>
  <c r="H19993" i="2" a="1"/>
  <c r="H19993" i="2" s="1"/>
  <c r="I19993" i="2" a="1"/>
  <c r="I19993" i="2" s="1"/>
  <c r="H19994" i="2" a="1"/>
  <c r="H19994" i="2" s="1"/>
  <c r="I19994" i="2" a="1"/>
  <c r="I19994" i="2" s="1"/>
  <c r="H19995" i="2" a="1"/>
  <c r="H19995" i="2" s="1"/>
  <c r="I19995" i="2" a="1"/>
  <c r="I19995" i="2" s="1"/>
  <c r="H19996" i="2" a="1"/>
  <c r="H19996" i="2" s="1"/>
  <c r="I19996" i="2" a="1"/>
  <c r="I19996" i="2" s="1"/>
  <c r="H19997" i="2" a="1"/>
  <c r="H19997" i="2" s="1"/>
  <c r="I19997" i="2" a="1"/>
  <c r="I19997" i="2" s="1"/>
  <c r="H19998" i="2" a="1"/>
  <c r="H19998" i="2" s="1"/>
  <c r="I19998" i="2" a="1"/>
  <c r="I19998" i="2" s="1"/>
  <c r="H19999" i="2" a="1"/>
  <c r="H19999" i="2" s="1"/>
  <c r="I19999" i="2" a="1"/>
  <c r="I19999" i="2" s="1"/>
  <c r="H20000" i="2" a="1"/>
  <c r="H20000" i="2" s="1"/>
  <c r="I20000" i="2" a="1"/>
  <c r="I20000" i="2" s="1"/>
  <c r="H20001" i="2" a="1"/>
  <c r="H20001" i="2" s="1"/>
  <c r="I20001" i="2" a="1"/>
  <c r="I20001" i="2" s="1"/>
  <c r="H20002" i="2" a="1"/>
  <c r="H20002" i="2" s="1"/>
  <c r="I20002" i="2" a="1"/>
  <c r="I20002" i="2" s="1"/>
  <c r="H20003" i="2" a="1"/>
  <c r="H20003" i="2" s="1"/>
  <c r="I20003" i="2" a="1"/>
  <c r="I20003" i="2" s="1"/>
  <c r="H20004" i="2" a="1"/>
  <c r="H20004" i="2" s="1"/>
  <c r="I20004" i="2" a="1"/>
  <c r="I20004" i="2" s="1"/>
  <c r="H20005" i="2" a="1"/>
  <c r="H20005" i="2" s="1"/>
  <c r="I20005" i="2" a="1"/>
  <c r="I20005" i="2" s="1"/>
  <c r="H20006" i="2" a="1"/>
  <c r="H20006" i="2" s="1"/>
  <c r="I20006" i="2" a="1"/>
  <c r="I20006" i="2" s="1"/>
  <c r="H20007" i="2" a="1"/>
  <c r="H20007" i="2" s="1"/>
  <c r="I20007" i="2" a="1"/>
  <c r="I20007" i="2" s="1"/>
  <c r="H20008" i="2" a="1"/>
  <c r="H20008" i="2" s="1"/>
  <c r="I20008" i="2" a="1"/>
  <c r="I20008" i="2" s="1"/>
  <c r="H20009" i="2" a="1"/>
  <c r="H20009" i="2" s="1"/>
  <c r="I20009" i="2" a="1"/>
  <c r="I20009" i="2" s="1"/>
  <c r="H20010" i="2" a="1"/>
  <c r="H20010" i="2" s="1"/>
  <c r="I20010" i="2" a="1"/>
  <c r="I20010" i="2" s="1"/>
  <c r="H20011" i="2" a="1"/>
  <c r="H20011" i="2" s="1"/>
  <c r="I20011" i="2" a="1"/>
  <c r="I20011" i="2" s="1"/>
  <c r="H20012" i="2" a="1"/>
  <c r="H20012" i="2" s="1"/>
  <c r="I20012" i="2" a="1"/>
  <c r="I20012" i="2" s="1"/>
  <c r="H20013" i="2" a="1"/>
  <c r="H20013" i="2" s="1"/>
  <c r="I20013" i="2" a="1"/>
  <c r="I20013" i="2" s="1"/>
  <c r="H20014" i="2" a="1"/>
  <c r="H20014" i="2" s="1"/>
  <c r="I20014" i="2" a="1"/>
  <c r="I20014" i="2" s="1"/>
  <c r="H20015" i="2" a="1"/>
  <c r="H20015" i="2" s="1"/>
  <c r="I20015" i="2" a="1"/>
  <c r="I20015" i="2" s="1"/>
  <c r="H20016" i="2" a="1"/>
  <c r="H20016" i="2" s="1"/>
  <c r="I20016" i="2" a="1"/>
  <c r="I20016" i="2" s="1"/>
  <c r="H20017" i="2" a="1"/>
  <c r="H20017" i="2" s="1"/>
  <c r="I20017" i="2" a="1"/>
  <c r="I20017" i="2" s="1"/>
  <c r="H20018" i="2" a="1"/>
  <c r="H20018" i="2" s="1"/>
  <c r="I20018" i="2" a="1"/>
  <c r="I20018" i="2" s="1"/>
  <c r="H20019" i="2" a="1"/>
  <c r="H20019" i="2" s="1"/>
  <c r="I20019" i="2" a="1"/>
  <c r="I20019" i="2" s="1"/>
  <c r="H20020" i="2" a="1"/>
  <c r="H20020" i="2" s="1"/>
  <c r="I20020" i="2" a="1"/>
  <c r="I20020" i="2" s="1"/>
  <c r="H20021" i="2" a="1"/>
  <c r="H20021" i="2" s="1"/>
  <c r="I20021" i="2" a="1"/>
  <c r="I20021" i="2" s="1"/>
  <c r="H20022" i="2" a="1"/>
  <c r="H20022" i="2" s="1"/>
  <c r="I20022" i="2" a="1"/>
  <c r="I20022" i="2" s="1"/>
  <c r="H20023" i="2" a="1"/>
  <c r="H20023" i="2" s="1"/>
  <c r="I20023" i="2" a="1"/>
  <c r="I20023" i="2" s="1"/>
  <c r="H20024" i="2" a="1"/>
  <c r="H20024" i="2" s="1"/>
  <c r="I20024" i="2" a="1"/>
  <c r="I20024" i="2" s="1"/>
  <c r="H20025" i="2" a="1"/>
  <c r="H20025" i="2" s="1"/>
  <c r="I20025" i="2" a="1"/>
  <c r="I20025" i="2" s="1"/>
  <c r="H20026" i="2" a="1"/>
  <c r="H20026" i="2" s="1"/>
  <c r="I20026" i="2" a="1"/>
  <c r="I20026" i="2" s="1"/>
  <c r="H20027" i="2" a="1"/>
  <c r="H20027" i="2" s="1"/>
  <c r="I20027" i="2" a="1"/>
  <c r="I20027" i="2" s="1"/>
  <c r="H20028" i="2" a="1"/>
  <c r="H20028" i="2" s="1"/>
  <c r="I20028" i="2" a="1"/>
  <c r="I20028" i="2" s="1"/>
  <c r="H20029" i="2" a="1"/>
  <c r="H20029" i="2" s="1"/>
  <c r="I20029" i="2" a="1"/>
  <c r="I20029" i="2" s="1"/>
  <c r="H20030" i="2" a="1"/>
  <c r="H20030" i="2" s="1"/>
  <c r="I20030" i="2" a="1"/>
  <c r="I20030" i="2" s="1"/>
  <c r="H20031" i="2" a="1"/>
  <c r="H20031" i="2" s="1"/>
  <c r="I20031" i="2" a="1"/>
  <c r="I20031" i="2" s="1"/>
  <c r="H20032" i="2" a="1"/>
  <c r="H20032" i="2" s="1"/>
  <c r="I20032" i="2" a="1"/>
  <c r="I20032" i="2" s="1"/>
  <c r="H20033" i="2" a="1"/>
  <c r="H20033" i="2" s="1"/>
  <c r="I20033" i="2" a="1"/>
  <c r="I20033" i="2" s="1"/>
  <c r="H20034" i="2" a="1"/>
  <c r="H20034" i="2" s="1"/>
  <c r="I20034" i="2" a="1"/>
  <c r="I20034" i="2" s="1"/>
  <c r="H20035" i="2" a="1"/>
  <c r="H20035" i="2" s="1"/>
  <c r="I20035" i="2" a="1"/>
  <c r="I20035" i="2" s="1"/>
  <c r="H20036" i="2" a="1"/>
  <c r="H20036" i="2" s="1"/>
  <c r="I20036" i="2" a="1"/>
  <c r="I20036" i="2" s="1"/>
  <c r="H20037" i="2" a="1"/>
  <c r="H20037" i="2" s="1"/>
  <c r="I20037" i="2" a="1"/>
  <c r="I20037" i="2" s="1"/>
  <c r="H20038" i="2" a="1"/>
  <c r="H20038" i="2" s="1"/>
  <c r="I20038" i="2" a="1"/>
  <c r="I20038" i="2" s="1"/>
  <c r="H20039" i="2" a="1"/>
  <c r="H20039" i="2" s="1"/>
  <c r="I20039" i="2" a="1"/>
  <c r="I20039" i="2" s="1"/>
  <c r="H20040" i="2" a="1"/>
  <c r="H20040" i="2" s="1"/>
  <c r="I20040" i="2" a="1"/>
  <c r="I20040" i="2" s="1"/>
  <c r="H20041" i="2" a="1"/>
  <c r="H20041" i="2" s="1"/>
  <c r="I20041" i="2" a="1"/>
  <c r="I20041" i="2" s="1"/>
  <c r="H20042" i="2" a="1"/>
  <c r="H20042" i="2" s="1"/>
  <c r="I20042" i="2" a="1"/>
  <c r="I20042" i="2" s="1"/>
  <c r="H20043" i="2" a="1"/>
  <c r="H20043" i="2" s="1"/>
  <c r="I20043" i="2" a="1"/>
  <c r="I20043" i="2" s="1"/>
  <c r="H20044" i="2" a="1"/>
  <c r="H20044" i="2" s="1"/>
  <c r="I20044" i="2" a="1"/>
  <c r="I20044" i="2" s="1"/>
  <c r="H20045" i="2" a="1"/>
  <c r="H20045" i="2" s="1"/>
  <c r="I20045" i="2" a="1"/>
  <c r="I20045" i="2" s="1"/>
  <c r="H20046" i="2" a="1"/>
  <c r="H20046" i="2" s="1"/>
  <c r="I20046" i="2" a="1"/>
  <c r="I20046" i="2" s="1"/>
  <c r="H20047" i="2" a="1"/>
  <c r="H20047" i="2" s="1"/>
  <c r="I20047" i="2" a="1"/>
  <c r="I20047" i="2" s="1"/>
  <c r="H20048" i="2" a="1"/>
  <c r="H20048" i="2" s="1"/>
  <c r="I20048" i="2" a="1"/>
  <c r="I20048" i="2" s="1"/>
  <c r="H20049" i="2" a="1"/>
  <c r="H20049" i="2" s="1"/>
  <c r="I20049" i="2" a="1"/>
  <c r="I20049" i="2" s="1"/>
  <c r="H20050" i="2" a="1"/>
  <c r="H20050" i="2" s="1"/>
  <c r="I20050" i="2" a="1"/>
  <c r="I20050" i="2" s="1"/>
  <c r="H20051" i="2" a="1"/>
  <c r="H20051" i="2" s="1"/>
  <c r="I20051" i="2" a="1"/>
  <c r="I20051" i="2" s="1"/>
  <c r="H20052" i="2" a="1"/>
  <c r="H20052" i="2" s="1"/>
  <c r="I20052" i="2" a="1"/>
  <c r="I20052" i="2" s="1"/>
  <c r="H20053" i="2" a="1"/>
  <c r="H20053" i="2" s="1"/>
  <c r="I20053" i="2" a="1"/>
  <c r="I20053" i="2" s="1"/>
  <c r="H20054" i="2" a="1"/>
  <c r="H20054" i="2" s="1"/>
  <c r="I20054" i="2" a="1"/>
  <c r="I20054" i="2" s="1"/>
  <c r="H20055" i="2" a="1"/>
  <c r="H20055" i="2" s="1"/>
  <c r="I20055" i="2" a="1"/>
  <c r="I20055" i="2" s="1"/>
  <c r="H20056" i="2" a="1"/>
  <c r="H20056" i="2" s="1"/>
  <c r="I20056" i="2" a="1"/>
  <c r="I20056" i="2" s="1"/>
  <c r="H20057" i="2" a="1"/>
  <c r="H20057" i="2" s="1"/>
  <c r="I20057" i="2" a="1"/>
  <c r="I20057" i="2" s="1"/>
  <c r="H20058" i="2" a="1"/>
  <c r="H20058" i="2" s="1"/>
  <c r="I20058" i="2" a="1"/>
  <c r="I20058" i="2" s="1"/>
  <c r="H20059" i="2" a="1"/>
  <c r="H20059" i="2" s="1"/>
  <c r="I20059" i="2" a="1"/>
  <c r="I20059" i="2" s="1"/>
  <c r="H20060" i="2" a="1"/>
  <c r="H20060" i="2" s="1"/>
  <c r="I20060" i="2" a="1"/>
  <c r="I20060" i="2" s="1"/>
  <c r="H20061" i="2" a="1"/>
  <c r="H20061" i="2" s="1"/>
  <c r="I20061" i="2" a="1"/>
  <c r="I20061" i="2" s="1"/>
  <c r="H20062" i="2" a="1"/>
  <c r="H20062" i="2" s="1"/>
  <c r="I20062" i="2" a="1"/>
  <c r="I20062" i="2" s="1"/>
  <c r="H20063" i="2" a="1"/>
  <c r="H20063" i="2" s="1"/>
  <c r="I20063" i="2" a="1"/>
  <c r="I20063" i="2" s="1"/>
  <c r="H20064" i="2" a="1"/>
  <c r="H20064" i="2" s="1"/>
  <c r="I20064" i="2" a="1"/>
  <c r="I20064" i="2" s="1"/>
  <c r="H20065" i="2" a="1"/>
  <c r="H20065" i="2" s="1"/>
  <c r="I20065" i="2" a="1"/>
  <c r="I20065" i="2" s="1"/>
  <c r="H20066" i="2" a="1"/>
  <c r="H20066" i="2" s="1"/>
  <c r="I20066" i="2" a="1"/>
  <c r="I20066" i="2" s="1"/>
  <c r="H20067" i="2" a="1"/>
  <c r="H20067" i="2" s="1"/>
  <c r="I20067" i="2" a="1"/>
  <c r="I20067" i="2" s="1"/>
  <c r="H20068" i="2" a="1"/>
  <c r="H20068" i="2" s="1"/>
  <c r="I20068" i="2" a="1"/>
  <c r="I20068" i="2" s="1"/>
  <c r="H20069" i="2" a="1"/>
  <c r="H20069" i="2" s="1"/>
  <c r="I20069" i="2" a="1"/>
  <c r="I20069" i="2" s="1"/>
  <c r="H20070" i="2" a="1"/>
  <c r="H20070" i="2" s="1"/>
  <c r="I20070" i="2" a="1"/>
  <c r="I20070" i="2" s="1"/>
  <c r="H20071" i="2" a="1"/>
  <c r="H20071" i="2" s="1"/>
  <c r="I20071" i="2" a="1"/>
  <c r="I20071" i="2" s="1"/>
  <c r="H20072" i="2" a="1"/>
  <c r="H20072" i="2" s="1"/>
  <c r="I20072" i="2" a="1"/>
  <c r="I20072" i="2" s="1"/>
  <c r="H20073" i="2" a="1"/>
  <c r="H20073" i="2" s="1"/>
  <c r="I20073" i="2" a="1"/>
  <c r="I20073" i="2" s="1"/>
  <c r="H20074" i="2" a="1"/>
  <c r="H20074" i="2" s="1"/>
  <c r="I20074" i="2" a="1"/>
  <c r="I20074" i="2" s="1"/>
  <c r="H20075" i="2" a="1"/>
  <c r="H20075" i="2" s="1"/>
  <c r="I20075" i="2" a="1"/>
  <c r="I20075" i="2" s="1"/>
  <c r="H20076" i="2" a="1"/>
  <c r="H20076" i="2" s="1"/>
  <c r="I20076" i="2" a="1"/>
  <c r="I20076" i="2" s="1"/>
  <c r="H20077" i="2" a="1"/>
  <c r="H20077" i="2" s="1"/>
  <c r="I20077" i="2" a="1"/>
  <c r="I20077" i="2" s="1"/>
  <c r="H20078" i="2" a="1"/>
  <c r="H20078" i="2" s="1"/>
  <c r="I20078" i="2" a="1"/>
  <c r="I20078" i="2" s="1"/>
  <c r="H20079" i="2" a="1"/>
  <c r="H20079" i="2" s="1"/>
  <c r="I20079" i="2" a="1"/>
  <c r="I20079" i="2" s="1"/>
  <c r="H20080" i="2" a="1"/>
  <c r="H20080" i="2" s="1"/>
  <c r="I20080" i="2" a="1"/>
  <c r="I20080" i="2" s="1"/>
  <c r="H20081" i="2" a="1"/>
  <c r="H20081" i="2" s="1"/>
  <c r="I20081" i="2" a="1"/>
  <c r="I20081" i="2" s="1"/>
  <c r="H20082" i="2" a="1"/>
  <c r="H20082" i="2" s="1"/>
  <c r="I20082" i="2" a="1"/>
  <c r="I20082" i="2" s="1"/>
  <c r="H20083" i="2" a="1"/>
  <c r="H20083" i="2" s="1"/>
  <c r="I20083" i="2" a="1"/>
  <c r="I20083" i="2" s="1"/>
  <c r="H20084" i="2" a="1"/>
  <c r="H20084" i="2" s="1"/>
  <c r="I20084" i="2" a="1"/>
  <c r="I20084" i="2" s="1"/>
  <c r="H20085" i="2" a="1"/>
  <c r="H20085" i="2" s="1"/>
  <c r="I20085" i="2" a="1"/>
  <c r="I20085" i="2" s="1"/>
  <c r="H20086" i="2" a="1"/>
  <c r="H20086" i="2" s="1"/>
  <c r="I20086" i="2" a="1"/>
  <c r="I20086" i="2" s="1"/>
  <c r="H20087" i="2" a="1"/>
  <c r="H20087" i="2" s="1"/>
  <c r="I20087" i="2" a="1"/>
  <c r="I20087" i="2" s="1"/>
  <c r="H20088" i="2" a="1"/>
  <c r="H20088" i="2" s="1"/>
  <c r="I20088" i="2" a="1"/>
  <c r="I20088" i="2" s="1"/>
  <c r="H20089" i="2" a="1"/>
  <c r="H20089" i="2" s="1"/>
  <c r="I20089" i="2" a="1"/>
  <c r="I20089" i="2" s="1"/>
  <c r="H20090" i="2" a="1"/>
  <c r="H20090" i="2" s="1"/>
  <c r="I20090" i="2" a="1"/>
  <c r="I20090" i="2" s="1"/>
  <c r="H20091" i="2" a="1"/>
  <c r="H20091" i="2" s="1"/>
  <c r="I20091" i="2" a="1"/>
  <c r="I20091" i="2" s="1"/>
  <c r="H20092" i="2" a="1"/>
  <c r="H20092" i="2" s="1"/>
  <c r="I20092" i="2" a="1"/>
  <c r="I20092" i="2" s="1"/>
  <c r="H20093" i="2" a="1"/>
  <c r="H20093" i="2" s="1"/>
  <c r="I20093" i="2" a="1"/>
  <c r="I20093" i="2" s="1"/>
  <c r="H20094" i="2" a="1"/>
  <c r="H20094" i="2" s="1"/>
  <c r="I20094" i="2" a="1"/>
  <c r="I20094" i="2" s="1"/>
  <c r="H20095" i="2" a="1"/>
  <c r="H20095" i="2" s="1"/>
  <c r="I20095" i="2" a="1"/>
  <c r="I20095" i="2" s="1"/>
  <c r="H20096" i="2" a="1"/>
  <c r="H20096" i="2" s="1"/>
  <c r="I20096" i="2" a="1"/>
  <c r="I20096" i="2" s="1"/>
  <c r="H20097" i="2" a="1"/>
  <c r="H20097" i="2" s="1"/>
  <c r="I20097" i="2" a="1"/>
  <c r="I20097" i="2" s="1"/>
  <c r="H20098" i="2" a="1"/>
  <c r="H20098" i="2" s="1"/>
  <c r="I20098" i="2" a="1"/>
  <c r="I20098" i="2" s="1"/>
  <c r="H20099" i="2" a="1"/>
  <c r="H20099" i="2" s="1"/>
  <c r="I20099" i="2" a="1"/>
  <c r="I20099" i="2" s="1"/>
  <c r="H20100" i="2" a="1"/>
  <c r="H20100" i="2" s="1"/>
  <c r="I20100" i="2" a="1"/>
  <c r="I20100" i="2" s="1"/>
  <c r="H20101" i="2" a="1"/>
  <c r="H20101" i="2" s="1"/>
  <c r="I20101" i="2" a="1"/>
  <c r="I20101" i="2" s="1"/>
  <c r="H20102" i="2" a="1"/>
  <c r="H20102" i="2" s="1"/>
  <c r="I20102" i="2" a="1"/>
  <c r="I20102" i="2" s="1"/>
  <c r="H20103" i="2" a="1"/>
  <c r="H20103" i="2" s="1"/>
  <c r="I20103" i="2" a="1"/>
  <c r="I20103" i="2" s="1"/>
  <c r="H20104" i="2" a="1"/>
  <c r="H20104" i="2" s="1"/>
  <c r="I20104" i="2" a="1"/>
  <c r="I20104" i="2" s="1"/>
  <c r="H20105" i="2" a="1"/>
  <c r="H20105" i="2" s="1"/>
  <c r="I20105" i="2" a="1"/>
  <c r="I20105" i="2" s="1"/>
  <c r="H20106" i="2" a="1"/>
  <c r="H20106" i="2" s="1"/>
  <c r="I20106" i="2" a="1"/>
  <c r="I20106" i="2" s="1"/>
  <c r="H20107" i="2" a="1"/>
  <c r="H20107" i="2" s="1"/>
  <c r="I20107" i="2" a="1"/>
  <c r="I20107" i="2" s="1"/>
  <c r="H20108" i="2" a="1"/>
  <c r="H20108" i="2" s="1"/>
  <c r="I20108" i="2" a="1"/>
  <c r="I20108" i="2" s="1"/>
  <c r="H20109" i="2" a="1"/>
  <c r="H20109" i="2" s="1"/>
  <c r="I20109" i="2" a="1"/>
  <c r="I20109" i="2" s="1"/>
  <c r="H20110" i="2" a="1"/>
  <c r="H20110" i="2" s="1"/>
  <c r="I20110" i="2" a="1"/>
  <c r="I20110" i="2" s="1"/>
  <c r="H20111" i="2" a="1"/>
  <c r="H20111" i="2" s="1"/>
  <c r="I20111" i="2" a="1"/>
  <c r="I20111" i="2" s="1"/>
  <c r="H20112" i="2" a="1"/>
  <c r="H20112" i="2" s="1"/>
  <c r="I20112" i="2" a="1"/>
  <c r="I20112" i="2" s="1"/>
  <c r="H20113" i="2" a="1"/>
  <c r="H20113" i="2" s="1"/>
  <c r="I20113" i="2" a="1"/>
  <c r="I20113" i="2" s="1"/>
  <c r="H20114" i="2" a="1"/>
  <c r="H20114" i="2" s="1"/>
  <c r="I20114" i="2" a="1"/>
  <c r="I20114" i="2" s="1"/>
  <c r="H20115" i="2" a="1"/>
  <c r="H20115" i="2" s="1"/>
  <c r="I20115" i="2" a="1"/>
  <c r="I20115" i="2" s="1"/>
  <c r="H20116" i="2" a="1"/>
  <c r="H20116" i="2" s="1"/>
  <c r="I20116" i="2" a="1"/>
  <c r="I20116" i="2" s="1"/>
  <c r="H20117" i="2" a="1"/>
  <c r="H20117" i="2" s="1"/>
  <c r="I20117" i="2" a="1"/>
  <c r="I20117" i="2" s="1"/>
  <c r="H20118" i="2" a="1"/>
  <c r="H20118" i="2" s="1"/>
  <c r="I20118" i="2" a="1"/>
  <c r="I20118" i="2" s="1"/>
  <c r="H20119" i="2" a="1"/>
  <c r="H20119" i="2" s="1"/>
  <c r="I20119" i="2" a="1"/>
  <c r="I20119" i="2" s="1"/>
  <c r="H20120" i="2" a="1"/>
  <c r="H20120" i="2" s="1"/>
  <c r="I20120" i="2" a="1"/>
  <c r="I20120" i="2" s="1"/>
  <c r="H20121" i="2" a="1"/>
  <c r="H20121" i="2" s="1"/>
  <c r="I20121" i="2" a="1"/>
  <c r="I20121" i="2" s="1"/>
  <c r="H20122" i="2" a="1"/>
  <c r="H20122" i="2" s="1"/>
  <c r="I20122" i="2" a="1"/>
  <c r="I20122" i="2" s="1"/>
  <c r="H20123" i="2" a="1"/>
  <c r="H20123" i="2" s="1"/>
  <c r="I20123" i="2" a="1"/>
  <c r="I20123" i="2" s="1"/>
  <c r="H20124" i="2" a="1"/>
  <c r="H20124" i="2" s="1"/>
  <c r="I20124" i="2" a="1"/>
  <c r="I20124" i="2" s="1"/>
  <c r="H20125" i="2" a="1"/>
  <c r="H20125" i="2" s="1"/>
  <c r="I20125" i="2" a="1"/>
  <c r="I20125" i="2" s="1"/>
  <c r="H20126" i="2" a="1"/>
  <c r="H20126" i="2" s="1"/>
  <c r="I20126" i="2" a="1"/>
  <c r="I20126" i="2" s="1"/>
  <c r="H20127" i="2" a="1"/>
  <c r="H20127" i="2" s="1"/>
  <c r="I20127" i="2" a="1"/>
  <c r="I20127" i="2" s="1"/>
  <c r="H20128" i="2" a="1"/>
  <c r="H20128" i="2" s="1"/>
  <c r="I20128" i="2" a="1"/>
  <c r="I20128" i="2" s="1"/>
  <c r="H20129" i="2" a="1"/>
  <c r="H20129" i="2" s="1"/>
  <c r="I20129" i="2" a="1"/>
  <c r="I20129" i="2" s="1"/>
  <c r="H20130" i="2" a="1"/>
  <c r="H20130" i="2" s="1"/>
  <c r="I20130" i="2" a="1"/>
  <c r="I20130" i="2" s="1"/>
  <c r="H20131" i="2" a="1"/>
  <c r="H20131" i="2" s="1"/>
  <c r="I20131" i="2" a="1"/>
  <c r="I20131" i="2" s="1"/>
  <c r="H20132" i="2" a="1"/>
  <c r="H20132" i="2" s="1"/>
  <c r="I20132" i="2" a="1"/>
  <c r="I20132" i="2" s="1"/>
  <c r="H20133" i="2" a="1"/>
  <c r="H20133" i="2" s="1"/>
  <c r="I20133" i="2" a="1"/>
  <c r="I20133" i="2" s="1"/>
  <c r="H20134" i="2" a="1"/>
  <c r="H20134" i="2" s="1"/>
  <c r="I20134" i="2" a="1"/>
  <c r="I20134" i="2" s="1"/>
  <c r="H20135" i="2" a="1"/>
  <c r="H20135" i="2" s="1"/>
  <c r="I20135" i="2" a="1"/>
  <c r="I20135" i="2" s="1"/>
  <c r="H20136" i="2" a="1"/>
  <c r="H20136" i="2" s="1"/>
  <c r="I20136" i="2" a="1"/>
  <c r="I20136" i="2" s="1"/>
  <c r="H20137" i="2" a="1"/>
  <c r="H20137" i="2" s="1"/>
  <c r="I20137" i="2" a="1"/>
  <c r="I20137" i="2" s="1"/>
  <c r="H20138" i="2" a="1"/>
  <c r="H20138" i="2" s="1"/>
  <c r="I20138" i="2" a="1"/>
  <c r="I20138" i="2" s="1"/>
  <c r="H20139" i="2" a="1"/>
  <c r="H20139" i="2" s="1"/>
  <c r="I20139" i="2" a="1"/>
  <c r="I20139" i="2" s="1"/>
  <c r="H20140" i="2" a="1"/>
  <c r="H20140" i="2" s="1"/>
  <c r="I20140" i="2" a="1"/>
  <c r="I20140" i="2" s="1"/>
  <c r="H20141" i="2" a="1"/>
  <c r="H20141" i="2" s="1"/>
  <c r="I20141" i="2" a="1"/>
  <c r="I20141" i="2" s="1"/>
  <c r="H20142" i="2" a="1"/>
  <c r="H20142" i="2" s="1"/>
  <c r="I20142" i="2" a="1"/>
  <c r="I20142" i="2" s="1"/>
  <c r="H20143" i="2" a="1"/>
  <c r="H20143" i="2" s="1"/>
  <c r="I20143" i="2" a="1"/>
  <c r="I20143" i="2" s="1"/>
  <c r="H20144" i="2" a="1"/>
  <c r="H20144" i="2" s="1"/>
  <c r="I20144" i="2" a="1"/>
  <c r="I20144" i="2" s="1"/>
  <c r="H20145" i="2" a="1"/>
  <c r="H20145" i="2" s="1"/>
  <c r="I20145" i="2" a="1"/>
  <c r="I20145" i="2" s="1"/>
  <c r="H20146" i="2" a="1"/>
  <c r="H20146" i="2" s="1"/>
  <c r="I20146" i="2" a="1"/>
  <c r="I20146" i="2" s="1"/>
  <c r="H20147" i="2" a="1"/>
  <c r="H20147" i="2" s="1"/>
  <c r="I20147" i="2" a="1"/>
  <c r="I20147" i="2" s="1"/>
  <c r="H20148" i="2" a="1"/>
  <c r="H20148" i="2" s="1"/>
  <c r="I20148" i="2" a="1"/>
  <c r="I20148" i="2" s="1"/>
  <c r="H20149" i="2" a="1"/>
  <c r="H20149" i="2" s="1"/>
  <c r="I20149" i="2" a="1"/>
  <c r="I20149" i="2" s="1"/>
  <c r="H20150" i="2" a="1"/>
  <c r="H20150" i="2" s="1"/>
  <c r="I20150" i="2" a="1"/>
  <c r="I20150" i="2" s="1"/>
  <c r="H20151" i="2" a="1"/>
  <c r="H20151" i="2" s="1"/>
  <c r="I20151" i="2" a="1"/>
  <c r="I20151" i="2" s="1"/>
  <c r="H20152" i="2" a="1"/>
  <c r="H20152" i="2" s="1"/>
  <c r="I20152" i="2" a="1"/>
  <c r="I20152" i="2" s="1"/>
  <c r="H20153" i="2" a="1"/>
  <c r="H20153" i="2" s="1"/>
  <c r="I20153" i="2" a="1"/>
  <c r="I20153" i="2" s="1"/>
  <c r="H20154" i="2" a="1"/>
  <c r="H20154" i="2" s="1"/>
  <c r="I20154" i="2" a="1"/>
  <c r="I20154" i="2" s="1"/>
  <c r="H20155" i="2" a="1"/>
  <c r="H20155" i="2" s="1"/>
  <c r="I20155" i="2" a="1"/>
  <c r="I20155" i="2" s="1"/>
  <c r="H20156" i="2" a="1"/>
  <c r="H20156" i="2" s="1"/>
  <c r="I20156" i="2" a="1"/>
  <c r="I20156" i="2" s="1"/>
  <c r="H20157" i="2" a="1"/>
  <c r="H20157" i="2" s="1"/>
  <c r="I20157" i="2" a="1"/>
  <c r="I20157" i="2" s="1"/>
  <c r="H20158" i="2" a="1"/>
  <c r="H20158" i="2" s="1"/>
  <c r="I20158" i="2" a="1"/>
  <c r="I20158" i="2" s="1"/>
  <c r="H20159" i="2" a="1"/>
  <c r="H20159" i="2" s="1"/>
  <c r="I20159" i="2" a="1"/>
  <c r="I20159" i="2" s="1"/>
  <c r="H20160" i="2" a="1"/>
  <c r="H20160" i="2" s="1"/>
  <c r="I20160" i="2" a="1"/>
  <c r="I20160" i="2" s="1"/>
  <c r="H20161" i="2" a="1"/>
  <c r="H20161" i="2" s="1"/>
  <c r="I20161" i="2" a="1"/>
  <c r="I20161" i="2" s="1"/>
  <c r="H20162" i="2" a="1"/>
  <c r="H20162" i="2" s="1"/>
  <c r="I20162" i="2" a="1"/>
  <c r="I20162" i="2" s="1"/>
  <c r="H20163" i="2" a="1"/>
  <c r="H20163" i="2" s="1"/>
  <c r="I20163" i="2" a="1"/>
  <c r="I20163" i="2" s="1"/>
  <c r="H20164" i="2" a="1"/>
  <c r="H20164" i="2" s="1"/>
  <c r="I20164" i="2" a="1"/>
  <c r="I20164" i="2" s="1"/>
  <c r="H20165" i="2" a="1"/>
  <c r="H20165" i="2" s="1"/>
  <c r="I20165" i="2" a="1"/>
  <c r="I20165" i="2" s="1"/>
  <c r="H20166" i="2" a="1"/>
  <c r="H20166" i="2" s="1"/>
  <c r="I20166" i="2" a="1"/>
  <c r="I20166" i="2" s="1"/>
  <c r="H20167" i="2" a="1"/>
  <c r="H20167" i="2" s="1"/>
  <c r="I20167" i="2" a="1"/>
  <c r="I20167" i="2" s="1"/>
  <c r="H20168" i="2" a="1"/>
  <c r="H20168" i="2" s="1"/>
  <c r="I20168" i="2" a="1"/>
  <c r="I20168" i="2" s="1"/>
  <c r="H20169" i="2" a="1"/>
  <c r="H20169" i="2" s="1"/>
  <c r="I20169" i="2" a="1"/>
  <c r="I20169" i="2" s="1"/>
  <c r="H20170" i="2" a="1"/>
  <c r="H20170" i="2" s="1"/>
  <c r="I20170" i="2" a="1"/>
  <c r="I20170" i="2" s="1"/>
  <c r="H20171" i="2" a="1"/>
  <c r="H20171" i="2" s="1"/>
  <c r="I20171" i="2" a="1"/>
  <c r="I20171" i="2" s="1"/>
  <c r="H20172" i="2" a="1"/>
  <c r="H20172" i="2" s="1"/>
  <c r="I20172" i="2" a="1"/>
  <c r="I20172" i="2" s="1"/>
  <c r="H20173" i="2" a="1"/>
  <c r="H20173" i="2" s="1"/>
  <c r="I20173" i="2" a="1"/>
  <c r="I20173" i="2" s="1"/>
  <c r="H20174" i="2" a="1"/>
  <c r="H20174" i="2" s="1"/>
  <c r="I20174" i="2" a="1"/>
  <c r="I20174" i="2" s="1"/>
  <c r="H20175" i="2" a="1"/>
  <c r="H20175" i="2" s="1"/>
  <c r="I20175" i="2" a="1"/>
  <c r="I20175" i="2" s="1"/>
  <c r="H20176" i="2" a="1"/>
  <c r="H20176" i="2" s="1"/>
  <c r="I20176" i="2" a="1"/>
  <c r="I20176" i="2" s="1"/>
  <c r="H20177" i="2" a="1"/>
  <c r="H20177" i="2" s="1"/>
  <c r="I20177" i="2" a="1"/>
  <c r="I20177" i="2" s="1"/>
  <c r="H20178" i="2" a="1"/>
  <c r="H20178" i="2" s="1"/>
  <c r="I20178" i="2" a="1"/>
  <c r="I20178" i="2" s="1"/>
  <c r="H20179" i="2" a="1"/>
  <c r="H20179" i="2" s="1"/>
  <c r="I20179" i="2" a="1"/>
  <c r="I20179" i="2" s="1"/>
  <c r="H20180" i="2" a="1"/>
  <c r="H20180" i="2" s="1"/>
  <c r="I20180" i="2" a="1"/>
  <c r="I20180" i="2" s="1"/>
  <c r="H20181" i="2" a="1"/>
  <c r="H20181" i="2" s="1"/>
  <c r="I20181" i="2" a="1"/>
  <c r="I20181" i="2" s="1"/>
  <c r="H20182" i="2" a="1"/>
  <c r="H20182" i="2" s="1"/>
  <c r="I20182" i="2" a="1"/>
  <c r="I20182" i="2" s="1"/>
  <c r="H20183" i="2" a="1"/>
  <c r="H20183" i="2" s="1"/>
  <c r="I20183" i="2" a="1"/>
  <c r="I20183" i="2" s="1"/>
  <c r="H20184" i="2" a="1"/>
  <c r="H20184" i="2" s="1"/>
  <c r="I20184" i="2" a="1"/>
  <c r="I20184" i="2" s="1"/>
  <c r="H20185" i="2" a="1"/>
  <c r="H20185" i="2" s="1"/>
  <c r="I20185" i="2" a="1"/>
  <c r="I20185" i="2" s="1"/>
  <c r="H20186" i="2" a="1"/>
  <c r="H20186" i="2" s="1"/>
  <c r="I20186" i="2" a="1"/>
  <c r="I20186" i="2" s="1"/>
  <c r="H20187" i="2" a="1"/>
  <c r="H20187" i="2" s="1"/>
  <c r="I20187" i="2" a="1"/>
  <c r="I20187" i="2" s="1"/>
  <c r="H20188" i="2" a="1"/>
  <c r="H20188" i="2" s="1"/>
  <c r="I20188" i="2" a="1"/>
  <c r="I20188" i="2" s="1"/>
  <c r="H20189" i="2" a="1"/>
  <c r="H20189" i="2" s="1"/>
  <c r="I20189" i="2" a="1"/>
  <c r="I20189" i="2" s="1"/>
  <c r="H20190" i="2" a="1"/>
  <c r="H20190" i="2" s="1"/>
  <c r="I20190" i="2" a="1"/>
  <c r="I20190" i="2" s="1"/>
  <c r="H20191" i="2" a="1"/>
  <c r="H20191" i="2" s="1"/>
  <c r="I20191" i="2" a="1"/>
  <c r="I20191" i="2" s="1"/>
  <c r="H20192" i="2" a="1"/>
  <c r="H20192" i="2" s="1"/>
  <c r="I20192" i="2" a="1"/>
  <c r="I20192" i="2" s="1"/>
  <c r="H20193" i="2" a="1"/>
  <c r="H20193" i="2" s="1"/>
  <c r="I20193" i="2" a="1"/>
  <c r="I20193" i="2" s="1"/>
  <c r="H20194" i="2" a="1"/>
  <c r="H20194" i="2" s="1"/>
  <c r="I20194" i="2" a="1"/>
  <c r="I20194" i="2" s="1"/>
  <c r="H20195" i="2" a="1"/>
  <c r="H20195" i="2" s="1"/>
  <c r="I20195" i="2" a="1"/>
  <c r="I20195" i="2" s="1"/>
  <c r="H20196" i="2" a="1"/>
  <c r="H20196" i="2" s="1"/>
  <c r="I20196" i="2" a="1"/>
  <c r="I20196" i="2" s="1"/>
  <c r="H20197" i="2" a="1"/>
  <c r="H20197" i="2" s="1"/>
  <c r="I20197" i="2" a="1"/>
  <c r="I20197" i="2" s="1"/>
  <c r="H20198" i="2" a="1"/>
  <c r="H20198" i="2" s="1"/>
  <c r="I20198" i="2" a="1"/>
  <c r="I20198" i="2" s="1"/>
  <c r="H20199" i="2" a="1"/>
  <c r="H20199" i="2" s="1"/>
  <c r="I20199" i="2" a="1"/>
  <c r="I20199" i="2" s="1"/>
  <c r="H20200" i="2" a="1"/>
  <c r="H20200" i="2" s="1"/>
  <c r="I20200" i="2" a="1"/>
  <c r="I20200" i="2" s="1"/>
  <c r="H20201" i="2" a="1"/>
  <c r="H20201" i="2" s="1"/>
  <c r="I20201" i="2" a="1"/>
  <c r="I20201" i="2" s="1"/>
  <c r="H20202" i="2" a="1"/>
  <c r="H20202" i="2" s="1"/>
  <c r="I20202" i="2" a="1"/>
  <c r="I20202" i="2" s="1"/>
  <c r="H20203" i="2" a="1"/>
  <c r="H20203" i="2" s="1"/>
  <c r="I20203" i="2" a="1"/>
  <c r="I20203" i="2" s="1"/>
  <c r="H20204" i="2" a="1"/>
  <c r="H20204" i="2" s="1"/>
  <c r="I20204" i="2" a="1"/>
  <c r="I20204" i="2" s="1"/>
  <c r="H20205" i="2" a="1"/>
  <c r="H20205" i="2" s="1"/>
  <c r="I20205" i="2" a="1"/>
  <c r="I20205" i="2" s="1"/>
  <c r="H20206" i="2" a="1"/>
  <c r="H20206" i="2" s="1"/>
  <c r="I20206" i="2" a="1"/>
  <c r="I20206" i="2" s="1"/>
  <c r="H20207" i="2" a="1"/>
  <c r="H20207" i="2" s="1"/>
  <c r="I20207" i="2" a="1"/>
  <c r="I20207" i="2" s="1"/>
  <c r="H20208" i="2" a="1"/>
  <c r="H20208" i="2" s="1"/>
  <c r="I20208" i="2" a="1"/>
  <c r="I20208" i="2" s="1"/>
  <c r="H20209" i="2" a="1"/>
  <c r="H20209" i="2" s="1"/>
  <c r="I20209" i="2" a="1"/>
  <c r="I20209" i="2" s="1"/>
  <c r="H20210" i="2" a="1"/>
  <c r="H20210" i="2" s="1"/>
  <c r="I20210" i="2" a="1"/>
  <c r="I20210" i="2" s="1"/>
  <c r="H20211" i="2" a="1"/>
  <c r="H20211" i="2" s="1"/>
  <c r="I20211" i="2" a="1"/>
  <c r="I20211" i="2" s="1"/>
  <c r="H20212" i="2" a="1"/>
  <c r="H20212" i="2" s="1"/>
  <c r="I20212" i="2" a="1"/>
  <c r="I20212" i="2" s="1"/>
  <c r="H20213" i="2" a="1"/>
  <c r="H20213" i="2" s="1"/>
  <c r="I20213" i="2" a="1"/>
  <c r="I20213" i="2" s="1"/>
  <c r="H20214" i="2" a="1"/>
  <c r="H20214" i="2" s="1"/>
  <c r="I20214" i="2" a="1"/>
  <c r="I20214" i="2" s="1"/>
  <c r="H20215" i="2" a="1"/>
  <c r="H20215" i="2" s="1"/>
  <c r="I20215" i="2" a="1"/>
  <c r="I20215" i="2" s="1"/>
  <c r="H20216" i="2" a="1"/>
  <c r="H20216" i="2" s="1"/>
  <c r="I20216" i="2" a="1"/>
  <c r="I20216" i="2" s="1"/>
  <c r="H20217" i="2" a="1"/>
  <c r="H20217" i="2" s="1"/>
  <c r="I20217" i="2" a="1"/>
  <c r="I20217" i="2" s="1"/>
  <c r="H20218" i="2" a="1"/>
  <c r="H20218" i="2" s="1"/>
  <c r="I20218" i="2" a="1"/>
  <c r="I20218" i="2" s="1"/>
  <c r="H20219" i="2" a="1"/>
  <c r="H20219" i="2" s="1"/>
  <c r="I20219" i="2" a="1"/>
  <c r="I20219" i="2" s="1"/>
  <c r="H20220" i="2" a="1"/>
  <c r="H20220" i="2" s="1"/>
  <c r="I20220" i="2" a="1"/>
  <c r="I20220" i="2" s="1"/>
  <c r="H20221" i="2" a="1"/>
  <c r="H20221" i="2" s="1"/>
  <c r="I20221" i="2" a="1"/>
  <c r="I20221" i="2" s="1"/>
  <c r="H20222" i="2" a="1"/>
  <c r="H20222" i="2" s="1"/>
  <c r="I20222" i="2" a="1"/>
  <c r="I20222" i="2" s="1"/>
  <c r="H20223" i="2" a="1"/>
  <c r="H20223" i="2" s="1"/>
  <c r="I20223" i="2" a="1"/>
  <c r="I20223" i="2" s="1"/>
  <c r="H20224" i="2" a="1"/>
  <c r="H20224" i="2" s="1"/>
  <c r="I20224" i="2" a="1"/>
  <c r="I20224" i="2" s="1"/>
  <c r="H20225" i="2" a="1"/>
  <c r="H20225" i="2" s="1"/>
  <c r="I20225" i="2" a="1"/>
  <c r="I20225" i="2" s="1"/>
  <c r="H20226" i="2" a="1"/>
  <c r="H20226" i="2" s="1"/>
  <c r="I20226" i="2" a="1"/>
  <c r="I20226" i="2" s="1"/>
  <c r="H20227" i="2" a="1"/>
  <c r="H20227" i="2" s="1"/>
  <c r="I20227" i="2" a="1"/>
  <c r="I20227" i="2" s="1"/>
  <c r="H20228" i="2" a="1"/>
  <c r="H20228" i="2" s="1"/>
  <c r="I20228" i="2" a="1"/>
  <c r="I20228" i="2" s="1"/>
  <c r="H20229" i="2" a="1"/>
  <c r="H20229" i="2" s="1"/>
  <c r="I20229" i="2" a="1"/>
  <c r="I20229" i="2" s="1"/>
  <c r="H20230" i="2" a="1"/>
  <c r="H20230" i="2" s="1"/>
  <c r="I20230" i="2" a="1"/>
  <c r="I20230" i="2" s="1"/>
  <c r="H20231" i="2" a="1"/>
  <c r="H20231" i="2" s="1"/>
  <c r="I20231" i="2" a="1"/>
  <c r="I20231" i="2" s="1"/>
  <c r="H20232" i="2" a="1"/>
  <c r="H20232" i="2" s="1"/>
  <c r="I20232" i="2" a="1"/>
  <c r="I20232" i="2" s="1"/>
  <c r="H20233" i="2" a="1"/>
  <c r="H20233" i="2" s="1"/>
  <c r="I20233" i="2" a="1"/>
  <c r="I20233" i="2" s="1"/>
  <c r="H20234" i="2" a="1"/>
  <c r="H20234" i="2" s="1"/>
  <c r="I20234" i="2" a="1"/>
  <c r="I20234" i="2" s="1"/>
  <c r="H20235" i="2" a="1"/>
  <c r="H20235" i="2" s="1"/>
  <c r="I20235" i="2" a="1"/>
  <c r="I20235" i="2" s="1"/>
  <c r="H20236" i="2" a="1"/>
  <c r="H20236" i="2" s="1"/>
  <c r="I20236" i="2" a="1"/>
  <c r="I20236" i="2" s="1"/>
  <c r="H20237" i="2" a="1"/>
  <c r="H20237" i="2" s="1"/>
  <c r="I20237" i="2" a="1"/>
  <c r="I20237" i="2" s="1"/>
  <c r="H20238" i="2" a="1"/>
  <c r="H20238" i="2" s="1"/>
  <c r="I20238" i="2" a="1"/>
  <c r="I20238" i="2" s="1"/>
  <c r="H20239" i="2" a="1"/>
  <c r="H20239" i="2" s="1"/>
  <c r="I20239" i="2" a="1"/>
  <c r="I20239" i="2" s="1"/>
  <c r="H20240" i="2" a="1"/>
  <c r="H20240" i="2" s="1"/>
  <c r="I20240" i="2" a="1"/>
  <c r="I20240" i="2" s="1"/>
  <c r="H20241" i="2" a="1"/>
  <c r="H20241" i="2" s="1"/>
  <c r="I20241" i="2" a="1"/>
  <c r="I20241" i="2" s="1"/>
  <c r="H20242" i="2" a="1"/>
  <c r="H20242" i="2" s="1"/>
  <c r="I20242" i="2" a="1"/>
  <c r="I20242" i="2" s="1"/>
  <c r="H20243" i="2" a="1"/>
  <c r="H20243" i="2" s="1"/>
  <c r="I20243" i="2" a="1"/>
  <c r="I20243" i="2" s="1"/>
  <c r="H20244" i="2" a="1"/>
  <c r="H20244" i="2" s="1"/>
  <c r="I20244" i="2" a="1"/>
  <c r="I20244" i="2" s="1"/>
  <c r="H20245" i="2" a="1"/>
  <c r="H20245" i="2" s="1"/>
  <c r="I20245" i="2" a="1"/>
  <c r="I20245" i="2" s="1"/>
  <c r="H20246" i="2" a="1"/>
  <c r="H20246" i="2" s="1"/>
  <c r="I20246" i="2" a="1"/>
  <c r="I20246" i="2" s="1"/>
  <c r="H20247" i="2" a="1"/>
  <c r="H20247" i="2" s="1"/>
  <c r="I20247" i="2" a="1"/>
  <c r="I20247" i="2" s="1"/>
  <c r="H20248" i="2" a="1"/>
  <c r="H20248" i="2" s="1"/>
  <c r="I20248" i="2" a="1"/>
  <c r="I20248" i="2" s="1"/>
  <c r="H20249" i="2" a="1"/>
  <c r="H20249" i="2" s="1"/>
  <c r="I20249" i="2" a="1"/>
  <c r="I20249" i="2" s="1"/>
  <c r="H20250" i="2" a="1"/>
  <c r="H20250" i="2" s="1"/>
  <c r="I20250" i="2" a="1"/>
  <c r="I20250" i="2" s="1"/>
  <c r="H20251" i="2" a="1"/>
  <c r="H20251" i="2" s="1"/>
  <c r="I20251" i="2" a="1"/>
  <c r="I20251" i="2" s="1"/>
  <c r="H20252" i="2" a="1"/>
  <c r="H20252" i="2" s="1"/>
  <c r="I20252" i="2" a="1"/>
  <c r="I20252" i="2" s="1"/>
  <c r="H20253" i="2" a="1"/>
  <c r="H20253" i="2" s="1"/>
  <c r="I20253" i="2" a="1"/>
  <c r="I20253" i="2" s="1"/>
  <c r="H20254" i="2" a="1"/>
  <c r="H20254" i="2" s="1"/>
  <c r="I20254" i="2" a="1"/>
  <c r="I20254" i="2" s="1"/>
  <c r="H20255" i="2" a="1"/>
  <c r="H20255" i="2" s="1"/>
  <c r="I20255" i="2" a="1"/>
  <c r="I20255" i="2" s="1"/>
  <c r="H20256" i="2" a="1"/>
  <c r="H20256" i="2" s="1"/>
  <c r="I20256" i="2" a="1"/>
  <c r="I20256" i="2" s="1"/>
  <c r="H20257" i="2" a="1"/>
  <c r="H20257" i="2" s="1"/>
  <c r="I20257" i="2" a="1"/>
  <c r="I20257" i="2" s="1"/>
  <c r="H20258" i="2" a="1"/>
  <c r="H20258" i="2" s="1"/>
  <c r="I20258" i="2" a="1"/>
  <c r="I20258" i="2" s="1"/>
  <c r="H20259" i="2" a="1"/>
  <c r="H20259" i="2" s="1"/>
  <c r="I20259" i="2" a="1"/>
  <c r="I20259" i="2" s="1"/>
  <c r="H20260" i="2" a="1"/>
  <c r="H20260" i="2" s="1"/>
  <c r="I20260" i="2" a="1"/>
  <c r="I20260" i="2" s="1"/>
  <c r="H20261" i="2" a="1"/>
  <c r="H20261" i="2" s="1"/>
  <c r="I20261" i="2" a="1"/>
  <c r="I20261" i="2" s="1"/>
  <c r="H20262" i="2" a="1"/>
  <c r="H20262" i="2" s="1"/>
  <c r="I20262" i="2" a="1"/>
  <c r="I20262" i="2" s="1"/>
  <c r="H20263" i="2" a="1"/>
  <c r="H20263" i="2" s="1"/>
  <c r="I20263" i="2" a="1"/>
  <c r="I20263" i="2" s="1"/>
  <c r="H20264" i="2" a="1"/>
  <c r="H20264" i="2" s="1"/>
  <c r="I20264" i="2" a="1"/>
  <c r="I20264" i="2" s="1"/>
  <c r="H20265" i="2" a="1"/>
  <c r="H20265" i="2" s="1"/>
  <c r="I20265" i="2" a="1"/>
  <c r="I20265" i="2" s="1"/>
  <c r="H20266" i="2" a="1"/>
  <c r="H20266" i="2" s="1"/>
  <c r="I20266" i="2" a="1"/>
  <c r="I20266" i="2" s="1"/>
  <c r="H20267" i="2" a="1"/>
  <c r="H20267" i="2" s="1"/>
  <c r="I20267" i="2" a="1"/>
  <c r="I20267" i="2" s="1"/>
  <c r="H20268" i="2" a="1"/>
  <c r="H20268" i="2" s="1"/>
  <c r="I20268" i="2" a="1"/>
  <c r="I20268" i="2" s="1"/>
  <c r="H20269" i="2" a="1"/>
  <c r="H20269" i="2" s="1"/>
  <c r="I20269" i="2" a="1"/>
  <c r="I20269" i="2" s="1"/>
  <c r="H20270" i="2" a="1"/>
  <c r="H20270" i="2" s="1"/>
  <c r="I20270" i="2" a="1"/>
  <c r="I20270" i="2" s="1"/>
  <c r="H20271" i="2" a="1"/>
  <c r="H20271" i="2" s="1"/>
  <c r="I20271" i="2" a="1"/>
  <c r="I20271" i="2" s="1"/>
  <c r="H20272" i="2" a="1"/>
  <c r="H20272" i="2" s="1"/>
  <c r="I20272" i="2" a="1"/>
  <c r="I20272" i="2" s="1"/>
  <c r="H20273" i="2" a="1"/>
  <c r="H20273" i="2" s="1"/>
  <c r="I20273" i="2" a="1"/>
  <c r="I20273" i="2" s="1"/>
  <c r="H20274" i="2" a="1"/>
  <c r="H20274" i="2" s="1"/>
  <c r="I20274" i="2" a="1"/>
  <c r="I20274" i="2" s="1"/>
  <c r="H20275" i="2" a="1"/>
  <c r="H20275" i="2" s="1"/>
  <c r="I20275" i="2" a="1"/>
  <c r="I20275" i="2" s="1"/>
  <c r="H20276" i="2" a="1"/>
  <c r="H20276" i="2" s="1"/>
  <c r="I20276" i="2" a="1"/>
  <c r="I20276" i="2" s="1"/>
  <c r="H20277" i="2" a="1"/>
  <c r="H20277" i="2" s="1"/>
  <c r="I20277" i="2" a="1"/>
  <c r="I20277" i="2" s="1"/>
  <c r="H20278" i="2" a="1"/>
  <c r="H20278" i="2" s="1"/>
  <c r="I20278" i="2" a="1"/>
  <c r="I20278" i="2" s="1"/>
  <c r="H20279" i="2" a="1"/>
  <c r="H20279" i="2" s="1"/>
  <c r="I20279" i="2" a="1"/>
  <c r="I20279" i="2" s="1"/>
  <c r="H20280" i="2" a="1"/>
  <c r="H20280" i="2" s="1"/>
  <c r="I20280" i="2" a="1"/>
  <c r="I20280" i="2" s="1"/>
  <c r="H20281" i="2" a="1"/>
  <c r="H20281" i="2" s="1"/>
  <c r="I20281" i="2" a="1"/>
  <c r="I20281" i="2" s="1"/>
  <c r="H20282" i="2" a="1"/>
  <c r="H20282" i="2" s="1"/>
  <c r="I20282" i="2" a="1"/>
  <c r="I20282" i="2" s="1"/>
  <c r="H20283" i="2" a="1"/>
  <c r="H20283" i="2" s="1"/>
  <c r="I20283" i="2" a="1"/>
  <c r="I20283" i="2" s="1"/>
  <c r="H20284" i="2" a="1"/>
  <c r="H20284" i="2" s="1"/>
  <c r="I20284" i="2" a="1"/>
  <c r="I20284" i="2" s="1"/>
  <c r="H20285" i="2" a="1"/>
  <c r="H20285" i="2" s="1"/>
  <c r="I20285" i="2" a="1"/>
  <c r="I20285" i="2" s="1"/>
  <c r="H20286" i="2" a="1"/>
  <c r="H20286" i="2" s="1"/>
  <c r="I20286" i="2" a="1"/>
  <c r="I20286" i="2" s="1"/>
  <c r="H20287" i="2" a="1"/>
  <c r="H20287" i="2" s="1"/>
  <c r="I20287" i="2" a="1"/>
  <c r="I20287" i="2" s="1"/>
  <c r="H20288" i="2" a="1"/>
  <c r="H20288" i="2" s="1"/>
  <c r="I20288" i="2" a="1"/>
  <c r="I20288" i="2" s="1"/>
  <c r="H20289" i="2" a="1"/>
  <c r="H20289" i="2" s="1"/>
  <c r="I20289" i="2" a="1"/>
  <c r="I20289" i="2" s="1"/>
  <c r="H20290" i="2" a="1"/>
  <c r="H20290" i="2" s="1"/>
  <c r="I20290" i="2" a="1"/>
  <c r="I20290" i="2" s="1"/>
  <c r="H20291" i="2" a="1"/>
  <c r="H20291" i="2" s="1"/>
  <c r="I20291" i="2" a="1"/>
  <c r="I20291" i="2" s="1"/>
  <c r="H20292" i="2" a="1"/>
  <c r="H20292" i="2" s="1"/>
  <c r="I20292" i="2" a="1"/>
  <c r="I20292" i="2" s="1"/>
  <c r="H20293" i="2" a="1"/>
  <c r="H20293" i="2" s="1"/>
  <c r="I20293" i="2" a="1"/>
  <c r="I20293" i="2" s="1"/>
  <c r="H20294" i="2" a="1"/>
  <c r="H20294" i="2" s="1"/>
  <c r="I20294" i="2" a="1"/>
  <c r="I20294" i="2" s="1"/>
  <c r="H20295" i="2" a="1"/>
  <c r="H20295" i="2" s="1"/>
  <c r="I20295" i="2" a="1"/>
  <c r="I20295" i="2" s="1"/>
  <c r="H20296" i="2" a="1"/>
  <c r="H20296" i="2" s="1"/>
  <c r="I20296" i="2" a="1"/>
  <c r="I20296" i="2" s="1"/>
  <c r="H20297" i="2" a="1"/>
  <c r="H20297" i="2" s="1"/>
  <c r="I20297" i="2" a="1"/>
  <c r="I20297" i="2" s="1"/>
  <c r="H20298" i="2" a="1"/>
  <c r="H20298" i="2" s="1"/>
  <c r="I20298" i="2" a="1"/>
  <c r="I20298" i="2" s="1"/>
  <c r="H20299" i="2" a="1"/>
  <c r="H20299" i="2" s="1"/>
  <c r="I20299" i="2" a="1"/>
  <c r="I20299" i="2" s="1"/>
  <c r="H20300" i="2" a="1"/>
  <c r="H20300" i="2" s="1"/>
  <c r="I20300" i="2" a="1"/>
  <c r="I20300" i="2" s="1"/>
  <c r="H20301" i="2" a="1"/>
  <c r="H20301" i="2" s="1"/>
  <c r="I20301" i="2" a="1"/>
  <c r="I20301" i="2" s="1"/>
  <c r="H20302" i="2" a="1"/>
  <c r="H20302" i="2" s="1"/>
  <c r="I20302" i="2" a="1"/>
  <c r="I20302" i="2" s="1"/>
  <c r="H20303" i="2" a="1"/>
  <c r="H20303" i="2" s="1"/>
  <c r="I20303" i="2" a="1"/>
  <c r="I20303" i="2" s="1"/>
  <c r="H20304" i="2" a="1"/>
  <c r="H20304" i="2" s="1"/>
  <c r="I20304" i="2" a="1"/>
  <c r="I20304" i="2" s="1"/>
  <c r="H20305" i="2" a="1"/>
  <c r="H20305" i="2" s="1"/>
  <c r="I20305" i="2" a="1"/>
  <c r="I20305" i="2" s="1"/>
  <c r="H20306" i="2" a="1"/>
  <c r="H20306" i="2" s="1"/>
  <c r="I20306" i="2" a="1"/>
  <c r="I20306" i="2" s="1"/>
  <c r="H20307" i="2" a="1"/>
  <c r="H20307" i="2" s="1"/>
  <c r="I20307" i="2" a="1"/>
  <c r="I20307" i="2" s="1"/>
  <c r="H20308" i="2" a="1"/>
  <c r="H20308" i="2" s="1"/>
  <c r="I20308" i="2" a="1"/>
  <c r="I20308" i="2" s="1"/>
  <c r="H20309" i="2" a="1"/>
  <c r="H20309" i="2" s="1"/>
  <c r="I20309" i="2" a="1"/>
  <c r="I20309" i="2" s="1"/>
  <c r="H20310" i="2" a="1"/>
  <c r="H20310" i="2" s="1"/>
  <c r="I20310" i="2" a="1"/>
  <c r="I20310" i="2" s="1"/>
  <c r="H20311" i="2" a="1"/>
  <c r="H20311" i="2" s="1"/>
  <c r="I20311" i="2" a="1"/>
  <c r="I20311" i="2" s="1"/>
  <c r="H20312" i="2" a="1"/>
  <c r="H20312" i="2" s="1"/>
  <c r="I20312" i="2" a="1"/>
  <c r="I20312" i="2" s="1"/>
  <c r="H20313" i="2" a="1"/>
  <c r="H20313" i="2" s="1"/>
  <c r="I20313" i="2" a="1"/>
  <c r="I20313" i="2" s="1"/>
  <c r="H20314" i="2" a="1"/>
  <c r="H20314" i="2" s="1"/>
  <c r="I20314" i="2" a="1"/>
  <c r="I20314" i="2" s="1"/>
  <c r="H20315" i="2" a="1"/>
  <c r="H20315" i="2" s="1"/>
  <c r="I20315" i="2" a="1"/>
  <c r="I20315" i="2" s="1"/>
  <c r="H20316" i="2" a="1"/>
  <c r="H20316" i="2" s="1"/>
  <c r="I20316" i="2" a="1"/>
  <c r="I20316" i="2" s="1"/>
  <c r="H20317" i="2" a="1"/>
  <c r="H20317" i="2" s="1"/>
  <c r="I20317" i="2" a="1"/>
  <c r="I20317" i="2" s="1"/>
  <c r="H20318" i="2" a="1"/>
  <c r="H20318" i="2" s="1"/>
  <c r="I20318" i="2" a="1"/>
  <c r="I20318" i="2" s="1"/>
  <c r="H20319" i="2" a="1"/>
  <c r="H20319" i="2" s="1"/>
  <c r="I20319" i="2" a="1"/>
  <c r="I20319" i="2" s="1"/>
  <c r="H20320" i="2" a="1"/>
  <c r="H20320" i="2" s="1"/>
  <c r="I20320" i="2" a="1"/>
  <c r="I20320" i="2" s="1"/>
  <c r="H20321" i="2" a="1"/>
  <c r="H20321" i="2" s="1"/>
  <c r="I20321" i="2" a="1"/>
  <c r="I20321" i="2" s="1"/>
  <c r="H20322" i="2" a="1"/>
  <c r="H20322" i="2" s="1"/>
  <c r="I20322" i="2" a="1"/>
  <c r="I20322" i="2" s="1"/>
  <c r="H20323" i="2" a="1"/>
  <c r="H20323" i="2" s="1"/>
  <c r="I20323" i="2" a="1"/>
  <c r="I20323" i="2" s="1"/>
  <c r="H20324" i="2" a="1"/>
  <c r="H20324" i="2" s="1"/>
  <c r="I20324" i="2" a="1"/>
  <c r="I20324" i="2" s="1"/>
  <c r="H20325" i="2" a="1"/>
  <c r="H20325" i="2" s="1"/>
  <c r="I20325" i="2" a="1"/>
  <c r="I20325" i="2" s="1"/>
  <c r="H20326" i="2" a="1"/>
  <c r="H20326" i="2" s="1"/>
  <c r="I20326" i="2" a="1"/>
  <c r="I20326" i="2" s="1"/>
  <c r="H20327" i="2" a="1"/>
  <c r="H20327" i="2" s="1"/>
  <c r="I20327" i="2" a="1"/>
  <c r="I20327" i="2" s="1"/>
  <c r="H20328" i="2" a="1"/>
  <c r="H20328" i="2" s="1"/>
  <c r="I20328" i="2" a="1"/>
  <c r="I20328" i="2" s="1"/>
  <c r="H20329" i="2" a="1"/>
  <c r="H20329" i="2" s="1"/>
  <c r="I20329" i="2" a="1"/>
  <c r="I20329" i="2" s="1"/>
  <c r="H20330" i="2" a="1"/>
  <c r="H20330" i="2" s="1"/>
  <c r="I20330" i="2" a="1"/>
  <c r="I20330" i="2" s="1"/>
  <c r="H20331" i="2" a="1"/>
  <c r="H20331" i="2" s="1"/>
  <c r="I20331" i="2" a="1"/>
  <c r="I20331" i="2" s="1"/>
  <c r="H20332" i="2" a="1"/>
  <c r="H20332" i="2" s="1"/>
  <c r="I20332" i="2" a="1"/>
  <c r="I20332" i="2" s="1"/>
  <c r="H20333" i="2" a="1"/>
  <c r="H20333" i="2" s="1"/>
  <c r="I20333" i="2" a="1"/>
  <c r="I20333" i="2" s="1"/>
  <c r="H20334" i="2" a="1"/>
  <c r="H20334" i="2" s="1"/>
  <c r="I20334" i="2" a="1"/>
  <c r="I20334" i="2" s="1"/>
  <c r="H20335" i="2" a="1"/>
  <c r="H20335" i="2" s="1"/>
  <c r="I20335" i="2" a="1"/>
  <c r="I20335" i="2" s="1"/>
  <c r="H20336" i="2" a="1"/>
  <c r="H20336" i="2" s="1"/>
  <c r="I20336" i="2" a="1"/>
  <c r="I20336" i="2" s="1"/>
  <c r="H20337" i="2" a="1"/>
  <c r="H20337" i="2" s="1"/>
  <c r="I20337" i="2" a="1"/>
  <c r="I20337" i="2" s="1"/>
  <c r="H20338" i="2" a="1"/>
  <c r="H20338" i="2" s="1"/>
  <c r="I20338" i="2" a="1"/>
  <c r="I20338" i="2" s="1"/>
  <c r="H20339" i="2" a="1"/>
  <c r="H20339" i="2" s="1"/>
  <c r="I20339" i="2" a="1"/>
  <c r="I20339" i="2" s="1"/>
  <c r="H20340" i="2" a="1"/>
  <c r="H20340" i="2" s="1"/>
  <c r="I20340" i="2" a="1"/>
  <c r="I20340" i="2" s="1"/>
  <c r="H20341" i="2" a="1"/>
  <c r="H20341" i="2" s="1"/>
  <c r="I20341" i="2" a="1"/>
  <c r="I20341" i="2" s="1"/>
  <c r="H20342" i="2" a="1"/>
  <c r="H20342" i="2" s="1"/>
  <c r="I20342" i="2" a="1"/>
  <c r="I20342" i="2" s="1"/>
  <c r="H20343" i="2" a="1"/>
  <c r="H20343" i="2" s="1"/>
  <c r="I20343" i="2" a="1"/>
  <c r="I20343" i="2" s="1"/>
  <c r="H20344" i="2" a="1"/>
  <c r="H20344" i="2" s="1"/>
  <c r="I20344" i="2" a="1"/>
  <c r="I20344" i="2" s="1"/>
  <c r="H20345" i="2" a="1"/>
  <c r="H20345" i="2" s="1"/>
  <c r="I20345" i="2" a="1"/>
  <c r="I20345" i="2" s="1"/>
  <c r="H20346" i="2" a="1"/>
  <c r="H20346" i="2" s="1"/>
  <c r="I20346" i="2" a="1"/>
  <c r="I20346" i="2" s="1"/>
  <c r="H20347" i="2" a="1"/>
  <c r="H20347" i="2" s="1"/>
  <c r="I20347" i="2" a="1"/>
  <c r="I20347" i="2" s="1"/>
  <c r="H20348" i="2" a="1"/>
  <c r="H20348" i="2" s="1"/>
  <c r="I20348" i="2" a="1"/>
  <c r="I20348" i="2" s="1"/>
  <c r="H20349" i="2" a="1"/>
  <c r="H20349" i="2" s="1"/>
  <c r="I20349" i="2" a="1"/>
  <c r="I20349" i="2" s="1"/>
  <c r="H20350" i="2" a="1"/>
  <c r="H20350" i="2" s="1"/>
  <c r="I20350" i="2" a="1"/>
  <c r="I20350" i="2" s="1"/>
  <c r="H20351" i="2" a="1"/>
  <c r="H20351" i="2" s="1"/>
  <c r="I20351" i="2" a="1"/>
  <c r="I20351" i="2" s="1"/>
  <c r="H20352" i="2" a="1"/>
  <c r="H20352" i="2" s="1"/>
  <c r="I20352" i="2" a="1"/>
  <c r="I20352" i="2" s="1"/>
  <c r="H20353" i="2" a="1"/>
  <c r="H20353" i="2" s="1"/>
  <c r="I20353" i="2" a="1"/>
  <c r="I20353" i="2" s="1"/>
  <c r="H20354" i="2" a="1"/>
  <c r="H20354" i="2" s="1"/>
  <c r="I20354" i="2" a="1"/>
  <c r="I20354" i="2" s="1"/>
  <c r="H20355" i="2" a="1"/>
  <c r="H20355" i="2" s="1"/>
  <c r="I20355" i="2" a="1"/>
  <c r="I20355" i="2" s="1"/>
  <c r="H20356" i="2" a="1"/>
  <c r="H20356" i="2" s="1"/>
  <c r="I20356" i="2" a="1"/>
  <c r="I20356" i="2" s="1"/>
  <c r="H20357" i="2" a="1"/>
  <c r="H20357" i="2" s="1"/>
  <c r="I20357" i="2" a="1"/>
  <c r="I20357" i="2" s="1"/>
  <c r="H20358" i="2" a="1"/>
  <c r="H20358" i="2" s="1"/>
  <c r="I20358" i="2" a="1"/>
  <c r="I20358" i="2" s="1"/>
  <c r="H20359" i="2" a="1"/>
  <c r="H20359" i="2" s="1"/>
  <c r="I20359" i="2" a="1"/>
  <c r="I20359" i="2" s="1"/>
  <c r="H20360" i="2" a="1"/>
  <c r="H20360" i="2" s="1"/>
  <c r="I20360" i="2" a="1"/>
  <c r="I20360" i="2" s="1"/>
  <c r="H20361" i="2" a="1"/>
  <c r="H20361" i="2" s="1"/>
  <c r="I20361" i="2" a="1"/>
  <c r="I20361" i="2" s="1"/>
  <c r="H20362" i="2" a="1"/>
  <c r="H20362" i="2" s="1"/>
  <c r="I20362" i="2" a="1"/>
  <c r="I20362" i="2" s="1"/>
  <c r="H20363" i="2" a="1"/>
  <c r="H20363" i="2" s="1"/>
  <c r="I20363" i="2" a="1"/>
  <c r="I20363" i="2" s="1"/>
  <c r="H20364" i="2" a="1"/>
  <c r="H20364" i="2" s="1"/>
  <c r="I20364" i="2" a="1"/>
  <c r="I20364" i="2" s="1"/>
  <c r="H20365" i="2" a="1"/>
  <c r="H20365" i="2" s="1"/>
  <c r="I20365" i="2" a="1"/>
  <c r="I20365" i="2" s="1"/>
  <c r="H20366" i="2" a="1"/>
  <c r="H20366" i="2" s="1"/>
  <c r="I20366" i="2" a="1"/>
  <c r="I20366" i="2" s="1"/>
  <c r="H20367" i="2" a="1"/>
  <c r="H20367" i="2" s="1"/>
  <c r="I20367" i="2" a="1"/>
  <c r="I20367" i="2" s="1"/>
  <c r="H20368" i="2" a="1"/>
  <c r="H20368" i="2" s="1"/>
  <c r="I20368" i="2" a="1"/>
  <c r="I20368" i="2" s="1"/>
  <c r="H20369" i="2" a="1"/>
  <c r="H20369" i="2" s="1"/>
  <c r="I20369" i="2" a="1"/>
  <c r="I20369" i="2" s="1"/>
  <c r="H20370" i="2" a="1"/>
  <c r="H20370" i="2" s="1"/>
  <c r="I20370" i="2" a="1"/>
  <c r="I20370" i="2" s="1"/>
  <c r="H20371" i="2" a="1"/>
  <c r="H20371" i="2" s="1"/>
  <c r="I20371" i="2" a="1"/>
  <c r="I20371" i="2" s="1"/>
  <c r="H20372" i="2" a="1"/>
  <c r="H20372" i="2" s="1"/>
  <c r="I20372" i="2" a="1"/>
  <c r="I20372" i="2" s="1"/>
  <c r="H20373" i="2" a="1"/>
  <c r="H20373" i="2" s="1"/>
  <c r="I20373" i="2" a="1"/>
  <c r="I20373" i="2" s="1"/>
  <c r="H20374" i="2" a="1"/>
  <c r="H20374" i="2" s="1"/>
  <c r="I20374" i="2" a="1"/>
  <c r="I20374" i="2" s="1"/>
  <c r="H20375" i="2" a="1"/>
  <c r="H20375" i="2" s="1"/>
  <c r="I20375" i="2" a="1"/>
  <c r="I20375" i="2" s="1"/>
  <c r="H20376" i="2" a="1"/>
  <c r="H20376" i="2" s="1"/>
  <c r="I20376" i="2" a="1"/>
  <c r="I20376" i="2" s="1"/>
  <c r="H20377" i="2" a="1"/>
  <c r="H20377" i="2" s="1"/>
  <c r="I20377" i="2" a="1"/>
  <c r="I20377" i="2" s="1"/>
  <c r="H20378" i="2" a="1"/>
  <c r="H20378" i="2" s="1"/>
  <c r="I20378" i="2" a="1"/>
  <c r="I20378" i="2" s="1"/>
  <c r="H20379" i="2" a="1"/>
  <c r="H20379" i="2" s="1"/>
  <c r="I20379" i="2" a="1"/>
  <c r="I20379" i="2" s="1"/>
  <c r="H20380" i="2" a="1"/>
  <c r="H20380" i="2" s="1"/>
  <c r="I20380" i="2" a="1"/>
  <c r="I20380" i="2" s="1"/>
  <c r="H20381" i="2" a="1"/>
  <c r="H20381" i="2" s="1"/>
  <c r="I20381" i="2" a="1"/>
  <c r="I20381" i="2" s="1"/>
  <c r="H20382" i="2" a="1"/>
  <c r="H20382" i="2" s="1"/>
  <c r="I20382" i="2" a="1"/>
  <c r="I20382" i="2" s="1"/>
  <c r="H20383" i="2" a="1"/>
  <c r="H20383" i="2" s="1"/>
  <c r="I20383" i="2" a="1"/>
  <c r="I20383" i="2" s="1"/>
  <c r="H20384" i="2" a="1"/>
  <c r="H20384" i="2" s="1"/>
  <c r="I20384" i="2" a="1"/>
  <c r="I20384" i="2" s="1"/>
  <c r="H20385" i="2" a="1"/>
  <c r="H20385" i="2" s="1"/>
  <c r="I20385" i="2" a="1"/>
  <c r="I20385" i="2" s="1"/>
  <c r="H20386" i="2" a="1"/>
  <c r="H20386" i="2" s="1"/>
  <c r="I20386" i="2" a="1"/>
  <c r="I20386" i="2" s="1"/>
  <c r="H20387" i="2" a="1"/>
  <c r="H20387" i="2" s="1"/>
  <c r="I20387" i="2" a="1"/>
  <c r="I20387" i="2" s="1"/>
  <c r="H20388" i="2" a="1"/>
  <c r="H20388" i="2" s="1"/>
  <c r="I20388" i="2" a="1"/>
  <c r="I20388" i="2" s="1"/>
  <c r="H20389" i="2" a="1"/>
  <c r="H20389" i="2" s="1"/>
  <c r="I20389" i="2" a="1"/>
  <c r="I20389" i="2" s="1"/>
  <c r="H20390" i="2" a="1"/>
  <c r="H20390" i="2" s="1"/>
  <c r="I20390" i="2" a="1"/>
  <c r="I20390" i="2" s="1"/>
  <c r="H20391" i="2" a="1"/>
  <c r="H20391" i="2" s="1"/>
  <c r="I20391" i="2" a="1"/>
  <c r="I20391" i="2" s="1"/>
  <c r="H20392" i="2" a="1"/>
  <c r="H20392" i="2" s="1"/>
  <c r="I20392" i="2" a="1"/>
  <c r="I20392" i="2" s="1"/>
  <c r="H20393" i="2" a="1"/>
  <c r="H20393" i="2" s="1"/>
  <c r="I20393" i="2" a="1"/>
  <c r="I20393" i="2" s="1"/>
  <c r="H20394" i="2" a="1"/>
  <c r="H20394" i="2" s="1"/>
  <c r="I20394" i="2" a="1"/>
  <c r="I20394" i="2" s="1"/>
  <c r="H20395" i="2" a="1"/>
  <c r="H20395" i="2" s="1"/>
  <c r="I20395" i="2" a="1"/>
  <c r="I20395" i="2" s="1"/>
  <c r="H20396" i="2" a="1"/>
  <c r="H20396" i="2" s="1"/>
  <c r="I20396" i="2" a="1"/>
  <c r="I20396" i="2" s="1"/>
  <c r="H20397" i="2" a="1"/>
  <c r="H20397" i="2" s="1"/>
  <c r="I20397" i="2" a="1"/>
  <c r="I20397" i="2" s="1"/>
  <c r="H20398" i="2" a="1"/>
  <c r="H20398" i="2" s="1"/>
  <c r="I20398" i="2" a="1"/>
  <c r="I20398" i="2" s="1"/>
  <c r="H20399" i="2" a="1"/>
  <c r="H20399" i="2" s="1"/>
  <c r="I20399" i="2" a="1"/>
  <c r="I20399" i="2" s="1"/>
  <c r="H20400" i="2" a="1"/>
  <c r="H20400" i="2" s="1"/>
  <c r="I20400" i="2" a="1"/>
  <c r="I20400" i="2" s="1"/>
  <c r="H20401" i="2" a="1"/>
  <c r="H20401" i="2" s="1"/>
  <c r="I20401" i="2" a="1"/>
  <c r="I20401" i="2" s="1"/>
  <c r="H20402" i="2" a="1"/>
  <c r="H20402" i="2" s="1"/>
  <c r="I20402" i="2" a="1"/>
  <c r="I20402" i="2" s="1"/>
  <c r="H20403" i="2" a="1"/>
  <c r="H20403" i="2" s="1"/>
  <c r="I20403" i="2" a="1"/>
  <c r="I20403" i="2" s="1"/>
  <c r="H20404" i="2" a="1"/>
  <c r="H20404" i="2" s="1"/>
  <c r="I20404" i="2" a="1"/>
  <c r="I20404" i="2" s="1"/>
  <c r="H20405" i="2" a="1"/>
  <c r="H20405" i="2" s="1"/>
  <c r="I20405" i="2" a="1"/>
  <c r="I20405" i="2" s="1"/>
  <c r="H20406" i="2" a="1"/>
  <c r="H20406" i="2" s="1"/>
  <c r="I20406" i="2" a="1"/>
  <c r="I20406" i="2" s="1"/>
  <c r="H20407" i="2" a="1"/>
  <c r="H20407" i="2" s="1"/>
  <c r="I20407" i="2" a="1"/>
  <c r="I20407" i="2" s="1"/>
  <c r="H20408" i="2" a="1"/>
  <c r="H20408" i="2" s="1"/>
  <c r="I20408" i="2" a="1"/>
  <c r="I20408" i="2" s="1"/>
  <c r="H20409" i="2" a="1"/>
  <c r="H20409" i="2" s="1"/>
  <c r="I20409" i="2" a="1"/>
  <c r="I20409" i="2" s="1"/>
  <c r="H20410" i="2" a="1"/>
  <c r="H20410" i="2" s="1"/>
  <c r="I20410" i="2" a="1"/>
  <c r="I20410" i="2" s="1"/>
  <c r="H20411" i="2" a="1"/>
  <c r="H20411" i="2" s="1"/>
  <c r="I20411" i="2" a="1"/>
  <c r="I20411" i="2" s="1"/>
  <c r="H20412" i="2" a="1"/>
  <c r="H20412" i="2" s="1"/>
  <c r="I20412" i="2" a="1"/>
  <c r="I20412" i="2" s="1"/>
  <c r="H20413" i="2" a="1"/>
  <c r="H20413" i="2" s="1"/>
  <c r="I20413" i="2" a="1"/>
  <c r="I20413" i="2" s="1"/>
  <c r="H20414" i="2" a="1"/>
  <c r="H20414" i="2" s="1"/>
  <c r="I20414" i="2" a="1"/>
  <c r="I20414" i="2" s="1"/>
  <c r="H20415" i="2" a="1"/>
  <c r="H20415" i="2" s="1"/>
  <c r="I20415" i="2" a="1"/>
  <c r="I20415" i="2" s="1"/>
  <c r="H20416" i="2" a="1"/>
  <c r="H20416" i="2" s="1"/>
  <c r="I20416" i="2" a="1"/>
  <c r="I20416" i="2" s="1"/>
  <c r="H20417" i="2" a="1"/>
  <c r="H20417" i="2" s="1"/>
  <c r="I20417" i="2" a="1"/>
  <c r="I20417" i="2" s="1"/>
  <c r="H20418" i="2" a="1"/>
  <c r="H20418" i="2" s="1"/>
  <c r="I20418" i="2" a="1"/>
  <c r="I20418" i="2" s="1"/>
  <c r="H20419" i="2" a="1"/>
  <c r="H20419" i="2" s="1"/>
  <c r="I20419" i="2" a="1"/>
  <c r="I20419" i="2" s="1"/>
  <c r="H20420" i="2" a="1"/>
  <c r="H20420" i="2" s="1"/>
  <c r="I20420" i="2" a="1"/>
  <c r="I20420" i="2" s="1"/>
  <c r="H20421" i="2" a="1"/>
  <c r="H20421" i="2" s="1"/>
  <c r="I20421" i="2" a="1"/>
  <c r="I20421" i="2" s="1"/>
  <c r="H20422" i="2" a="1"/>
  <c r="H20422" i="2" s="1"/>
  <c r="I20422" i="2" a="1"/>
  <c r="I20422" i="2" s="1"/>
  <c r="H20423" i="2" a="1"/>
  <c r="H20423" i="2" s="1"/>
  <c r="I20423" i="2" a="1"/>
  <c r="I20423" i="2" s="1"/>
  <c r="H20424" i="2" a="1"/>
  <c r="H20424" i="2" s="1"/>
  <c r="I20424" i="2" a="1"/>
  <c r="I20424" i="2" s="1"/>
  <c r="H20425" i="2" a="1"/>
  <c r="H20425" i="2" s="1"/>
  <c r="I20425" i="2" a="1"/>
  <c r="I20425" i="2" s="1"/>
  <c r="H20426" i="2" a="1"/>
  <c r="H20426" i="2" s="1"/>
  <c r="I20426" i="2" a="1"/>
  <c r="I20426" i="2" s="1"/>
  <c r="H20427" i="2" a="1"/>
  <c r="H20427" i="2" s="1"/>
  <c r="I20427" i="2" a="1"/>
  <c r="I20427" i="2" s="1"/>
  <c r="H20428" i="2" a="1"/>
  <c r="H20428" i="2" s="1"/>
  <c r="I20428" i="2" a="1"/>
  <c r="I20428" i="2" s="1"/>
  <c r="H20429" i="2" a="1"/>
  <c r="H20429" i="2" s="1"/>
  <c r="I20429" i="2" a="1"/>
  <c r="I20429" i="2" s="1"/>
  <c r="H20430" i="2" a="1"/>
  <c r="H20430" i="2" s="1"/>
  <c r="I20430" i="2" a="1"/>
  <c r="I20430" i="2" s="1"/>
  <c r="H20431" i="2" a="1"/>
  <c r="H20431" i="2" s="1"/>
  <c r="I20431" i="2" a="1"/>
  <c r="I20431" i="2" s="1"/>
  <c r="H20432" i="2" a="1"/>
  <c r="H20432" i="2" s="1"/>
  <c r="I20432" i="2" a="1"/>
  <c r="I20432" i="2" s="1"/>
  <c r="H20433" i="2" a="1"/>
  <c r="H20433" i="2" s="1"/>
  <c r="I20433" i="2" a="1"/>
  <c r="I20433" i="2" s="1"/>
  <c r="H20434" i="2" a="1"/>
  <c r="H20434" i="2" s="1"/>
  <c r="I20434" i="2" a="1"/>
  <c r="I20434" i="2" s="1"/>
  <c r="H20435" i="2" a="1"/>
  <c r="H20435" i="2" s="1"/>
  <c r="I20435" i="2" a="1"/>
  <c r="I20435" i="2" s="1"/>
  <c r="H20436" i="2" a="1"/>
  <c r="H20436" i="2" s="1"/>
  <c r="I20436" i="2" a="1"/>
  <c r="I20436" i="2" s="1"/>
  <c r="H20437" i="2" a="1"/>
  <c r="H20437" i="2" s="1"/>
  <c r="I20437" i="2" a="1"/>
  <c r="I20437" i="2" s="1"/>
  <c r="H20438" i="2" a="1"/>
  <c r="H20438" i="2" s="1"/>
  <c r="I20438" i="2" a="1"/>
  <c r="I20438" i="2" s="1"/>
  <c r="H20439" i="2" a="1"/>
  <c r="H20439" i="2" s="1"/>
  <c r="I20439" i="2" a="1"/>
  <c r="I20439" i="2" s="1"/>
  <c r="H20440" i="2" a="1"/>
  <c r="H20440" i="2" s="1"/>
  <c r="I20440" i="2" a="1"/>
  <c r="I20440" i="2" s="1"/>
  <c r="H20441" i="2" a="1"/>
  <c r="H20441" i="2" s="1"/>
  <c r="I20441" i="2" a="1"/>
  <c r="I20441" i="2" s="1"/>
  <c r="H20442" i="2" a="1"/>
  <c r="H20442" i="2" s="1"/>
  <c r="I20442" i="2" a="1"/>
  <c r="I20442" i="2" s="1"/>
  <c r="H20443" i="2" a="1"/>
  <c r="H20443" i="2" s="1"/>
  <c r="I20443" i="2" a="1"/>
  <c r="I20443" i="2" s="1"/>
  <c r="H20444" i="2" a="1"/>
  <c r="H20444" i="2" s="1"/>
  <c r="I20444" i="2" a="1"/>
  <c r="I20444" i="2" s="1"/>
  <c r="H20445" i="2" a="1"/>
  <c r="H20445" i="2" s="1"/>
  <c r="I20445" i="2" a="1"/>
  <c r="I20445" i="2" s="1"/>
  <c r="H20446" i="2" a="1"/>
  <c r="H20446" i="2" s="1"/>
  <c r="I20446" i="2" a="1"/>
  <c r="I20446" i="2" s="1"/>
  <c r="H20447" i="2" a="1"/>
  <c r="H20447" i="2" s="1"/>
  <c r="I20447" i="2" a="1"/>
  <c r="I20447" i="2" s="1"/>
  <c r="H20448" i="2" a="1"/>
  <c r="H20448" i="2" s="1"/>
  <c r="I20448" i="2" a="1"/>
  <c r="I20448" i="2" s="1"/>
  <c r="H20449" i="2" a="1"/>
  <c r="H20449" i="2" s="1"/>
  <c r="I20449" i="2" a="1"/>
  <c r="I20449" i="2" s="1"/>
  <c r="H20450" i="2" a="1"/>
  <c r="H20450" i="2" s="1"/>
  <c r="I20450" i="2" a="1"/>
  <c r="I20450" i="2" s="1"/>
  <c r="H20451" i="2" a="1"/>
  <c r="H20451" i="2" s="1"/>
  <c r="I20451" i="2" a="1"/>
  <c r="I20451" i="2" s="1"/>
  <c r="H20452" i="2" a="1"/>
  <c r="H20452" i="2" s="1"/>
  <c r="I20452" i="2" a="1"/>
  <c r="I20452" i="2" s="1"/>
  <c r="H20453" i="2" a="1"/>
  <c r="H20453" i="2" s="1"/>
  <c r="I20453" i="2" a="1"/>
  <c r="I20453" i="2" s="1"/>
  <c r="H20454" i="2" a="1"/>
  <c r="H20454" i="2" s="1"/>
  <c r="I20454" i="2" a="1"/>
  <c r="I20454" i="2" s="1"/>
  <c r="H20455" i="2" a="1"/>
  <c r="H20455" i="2" s="1"/>
  <c r="I20455" i="2" a="1"/>
  <c r="I20455" i="2" s="1"/>
  <c r="H20456" i="2" a="1"/>
  <c r="H20456" i="2" s="1"/>
  <c r="I20456" i="2" a="1"/>
  <c r="I20456" i="2" s="1"/>
  <c r="H20457" i="2" a="1"/>
  <c r="H20457" i="2" s="1"/>
  <c r="I20457" i="2" a="1"/>
  <c r="I20457" i="2" s="1"/>
  <c r="H20458" i="2" a="1"/>
  <c r="H20458" i="2" s="1"/>
  <c r="I20458" i="2" a="1"/>
  <c r="I20458" i="2" s="1"/>
  <c r="H20459" i="2" a="1"/>
  <c r="H20459" i="2" s="1"/>
  <c r="I20459" i="2" a="1"/>
  <c r="I20459" i="2" s="1"/>
  <c r="H20460" i="2" a="1"/>
  <c r="H20460" i="2" s="1"/>
  <c r="I20460" i="2" a="1"/>
  <c r="I20460" i="2" s="1"/>
  <c r="H20461" i="2" a="1"/>
  <c r="H20461" i="2" s="1"/>
  <c r="I20461" i="2" a="1"/>
  <c r="I20461" i="2" s="1"/>
  <c r="H20462" i="2" a="1"/>
  <c r="H20462" i="2" s="1"/>
  <c r="I20462" i="2" a="1"/>
  <c r="I20462" i="2" s="1"/>
  <c r="H20463" i="2" a="1"/>
  <c r="H20463" i="2" s="1"/>
  <c r="I20463" i="2" a="1"/>
  <c r="I20463" i="2" s="1"/>
  <c r="H20464" i="2" a="1"/>
  <c r="H20464" i="2" s="1"/>
  <c r="I20464" i="2" a="1"/>
  <c r="I20464" i="2" s="1"/>
  <c r="H20465" i="2" a="1"/>
  <c r="H20465" i="2" s="1"/>
  <c r="I20465" i="2" a="1"/>
  <c r="I20465" i="2" s="1"/>
  <c r="H20466" i="2" a="1"/>
  <c r="H20466" i="2" s="1"/>
  <c r="I20466" i="2" a="1"/>
  <c r="I20466" i="2" s="1"/>
  <c r="H20467" i="2" a="1"/>
  <c r="H20467" i="2" s="1"/>
  <c r="I20467" i="2" a="1"/>
  <c r="I20467" i="2" s="1"/>
  <c r="H20468" i="2" a="1"/>
  <c r="H20468" i="2" s="1"/>
  <c r="I20468" i="2" a="1"/>
  <c r="I20468" i="2" s="1"/>
  <c r="H20469" i="2" a="1"/>
  <c r="H20469" i="2" s="1"/>
  <c r="I20469" i="2" a="1"/>
  <c r="I20469" i="2" s="1"/>
  <c r="H20470" i="2" a="1"/>
  <c r="H20470" i="2" s="1"/>
  <c r="I20470" i="2" a="1"/>
  <c r="I20470" i="2" s="1"/>
  <c r="H20471" i="2" a="1"/>
  <c r="H20471" i="2" s="1"/>
  <c r="I20471" i="2" a="1"/>
  <c r="I20471" i="2" s="1"/>
  <c r="H20472" i="2" a="1"/>
  <c r="H20472" i="2" s="1"/>
  <c r="I20472" i="2" a="1"/>
  <c r="I20472" i="2" s="1"/>
  <c r="H20473" i="2" a="1"/>
  <c r="H20473" i="2" s="1"/>
  <c r="I20473" i="2" a="1"/>
  <c r="I20473" i="2" s="1"/>
  <c r="H20474" i="2" a="1"/>
  <c r="H20474" i="2" s="1"/>
  <c r="I20474" i="2" a="1"/>
  <c r="I20474" i="2" s="1"/>
  <c r="H20475" i="2" a="1"/>
  <c r="H20475" i="2" s="1"/>
  <c r="I20475" i="2" a="1"/>
  <c r="I20475" i="2" s="1"/>
  <c r="H20476" i="2" a="1"/>
  <c r="H20476" i="2" s="1"/>
  <c r="I20476" i="2" a="1"/>
  <c r="I20476" i="2" s="1"/>
  <c r="H20477" i="2" a="1"/>
  <c r="H20477" i="2" s="1"/>
  <c r="I20477" i="2" a="1"/>
  <c r="I20477" i="2" s="1"/>
  <c r="H20478" i="2" a="1"/>
  <c r="H20478" i="2" s="1"/>
  <c r="I20478" i="2" a="1"/>
  <c r="I20478" i="2" s="1"/>
  <c r="H20479" i="2" a="1"/>
  <c r="H20479" i="2" s="1"/>
  <c r="I20479" i="2" a="1"/>
  <c r="I20479" i="2" s="1"/>
  <c r="H20480" i="2" a="1"/>
  <c r="H20480" i="2" s="1"/>
  <c r="I20480" i="2" a="1"/>
  <c r="I20480" i="2" s="1"/>
  <c r="H20481" i="2" a="1"/>
  <c r="H20481" i="2" s="1"/>
  <c r="I20481" i="2" a="1"/>
  <c r="I20481" i="2" s="1"/>
  <c r="H20482" i="2" a="1"/>
  <c r="H20482" i="2" s="1"/>
  <c r="I20482" i="2" a="1"/>
  <c r="I20482" i="2" s="1"/>
  <c r="H20483" i="2" a="1"/>
  <c r="H20483" i="2" s="1"/>
  <c r="I20483" i="2" a="1"/>
  <c r="I20483" i="2" s="1"/>
  <c r="H20484" i="2" a="1"/>
  <c r="H20484" i="2" s="1"/>
  <c r="I20484" i="2" a="1"/>
  <c r="I20484" i="2" s="1"/>
  <c r="H20485" i="2" a="1"/>
  <c r="H20485" i="2" s="1"/>
  <c r="I20485" i="2" a="1"/>
  <c r="I20485" i="2" s="1"/>
  <c r="H20486" i="2" a="1"/>
  <c r="H20486" i="2" s="1"/>
  <c r="I20486" i="2" a="1"/>
  <c r="I20486" i="2" s="1"/>
  <c r="H20487" i="2" a="1"/>
  <c r="H20487" i="2" s="1"/>
  <c r="I20487" i="2" a="1"/>
  <c r="I20487" i="2" s="1"/>
  <c r="H20488" i="2" a="1"/>
  <c r="H20488" i="2" s="1"/>
  <c r="I20488" i="2" a="1"/>
  <c r="I20488" i="2" s="1"/>
  <c r="H20489" i="2" a="1"/>
  <c r="H20489" i="2" s="1"/>
  <c r="I20489" i="2" a="1"/>
  <c r="I20489" i="2" s="1"/>
  <c r="H20490" i="2" a="1"/>
  <c r="H20490" i="2" s="1"/>
  <c r="I20490" i="2" a="1"/>
  <c r="I20490" i="2" s="1"/>
  <c r="H20491" i="2" a="1"/>
  <c r="H20491" i="2" s="1"/>
  <c r="I20491" i="2" a="1"/>
  <c r="I20491" i="2" s="1"/>
  <c r="H20492" i="2" a="1"/>
  <c r="H20492" i="2" s="1"/>
  <c r="I20492" i="2" a="1"/>
  <c r="I20492" i="2" s="1"/>
  <c r="H20493" i="2" a="1"/>
  <c r="H20493" i="2" s="1"/>
  <c r="I20493" i="2" a="1"/>
  <c r="I20493" i="2" s="1"/>
  <c r="H20494" i="2" a="1"/>
  <c r="H20494" i="2" s="1"/>
  <c r="I20494" i="2" a="1"/>
  <c r="I20494" i="2" s="1"/>
  <c r="H20495" i="2" a="1"/>
  <c r="H20495" i="2" s="1"/>
  <c r="I20495" i="2" a="1"/>
  <c r="I20495" i="2" s="1"/>
  <c r="H20496" i="2" a="1"/>
  <c r="H20496" i="2" s="1"/>
  <c r="I20496" i="2" a="1"/>
  <c r="I20496" i="2" s="1"/>
  <c r="H20497" i="2" a="1"/>
  <c r="H20497" i="2" s="1"/>
  <c r="I20497" i="2" a="1"/>
  <c r="I20497" i="2" s="1"/>
  <c r="H20498" i="2" a="1"/>
  <c r="H20498" i="2" s="1"/>
  <c r="I20498" i="2" a="1"/>
  <c r="I20498" i="2" s="1"/>
  <c r="H20499" i="2" a="1"/>
  <c r="H20499" i="2" s="1"/>
  <c r="I20499" i="2" a="1"/>
  <c r="I20499" i="2" s="1"/>
  <c r="H20500" i="2" a="1"/>
  <c r="H20500" i="2" s="1"/>
  <c r="I20500" i="2" a="1"/>
  <c r="I20500" i="2" s="1"/>
  <c r="H20501" i="2" a="1"/>
  <c r="H20501" i="2" s="1"/>
  <c r="I20501" i="2" a="1"/>
  <c r="I20501" i="2" s="1"/>
  <c r="H20502" i="2" a="1"/>
  <c r="H20502" i="2" s="1"/>
  <c r="I20502" i="2" a="1"/>
  <c r="I20502" i="2" s="1"/>
  <c r="H20503" i="2" a="1"/>
  <c r="H20503" i="2" s="1"/>
  <c r="I20503" i="2" a="1"/>
  <c r="I20503" i="2" s="1"/>
  <c r="H20504" i="2" a="1"/>
  <c r="H20504" i="2" s="1"/>
  <c r="I20504" i="2" a="1"/>
  <c r="I20504" i="2" s="1"/>
  <c r="H20505" i="2" a="1"/>
  <c r="H20505" i="2" s="1"/>
  <c r="I20505" i="2" a="1"/>
  <c r="I20505" i="2" s="1"/>
  <c r="H20506" i="2" a="1"/>
  <c r="H20506" i="2" s="1"/>
  <c r="I20506" i="2" a="1"/>
  <c r="I20506" i="2" s="1"/>
  <c r="H20507" i="2" a="1"/>
  <c r="H20507" i="2" s="1"/>
  <c r="I20507" i="2" a="1"/>
  <c r="I20507" i="2" s="1"/>
  <c r="H20508" i="2" a="1"/>
  <c r="H20508" i="2" s="1"/>
  <c r="I20508" i="2" a="1"/>
  <c r="I20508" i="2" s="1"/>
  <c r="H20509" i="2" a="1"/>
  <c r="H20509" i="2" s="1"/>
  <c r="I20509" i="2" a="1"/>
  <c r="I20509" i="2" s="1"/>
  <c r="H20510" i="2" a="1"/>
  <c r="H20510" i="2" s="1"/>
  <c r="I20510" i="2" a="1"/>
  <c r="I20510" i="2" s="1"/>
  <c r="H20511" i="2" a="1"/>
  <c r="H20511" i="2" s="1"/>
  <c r="I20511" i="2" a="1"/>
  <c r="I20511" i="2" s="1"/>
  <c r="H20512" i="2" a="1"/>
  <c r="H20512" i="2" s="1"/>
  <c r="I20512" i="2" a="1"/>
  <c r="I20512" i="2" s="1"/>
  <c r="H20513" i="2" a="1"/>
  <c r="H20513" i="2" s="1"/>
  <c r="I20513" i="2" a="1"/>
  <c r="I20513" i="2" s="1"/>
  <c r="H20514" i="2" a="1"/>
  <c r="H20514" i="2" s="1"/>
  <c r="I20514" i="2" a="1"/>
  <c r="I20514" i="2" s="1"/>
  <c r="H20515" i="2" a="1"/>
  <c r="H20515" i="2" s="1"/>
  <c r="I20515" i="2" a="1"/>
  <c r="I20515" i="2" s="1"/>
  <c r="H20516" i="2" a="1"/>
  <c r="H20516" i="2" s="1"/>
  <c r="I20516" i="2" a="1"/>
  <c r="I20516" i="2" s="1"/>
  <c r="H20517" i="2" a="1"/>
  <c r="H20517" i="2" s="1"/>
  <c r="I20517" i="2" a="1"/>
  <c r="I20517" i="2" s="1"/>
  <c r="H20518" i="2" a="1"/>
  <c r="H20518" i="2" s="1"/>
  <c r="I20518" i="2" a="1"/>
  <c r="I20518" i="2" s="1"/>
  <c r="H20519" i="2" a="1"/>
  <c r="H20519" i="2" s="1"/>
  <c r="I20519" i="2" a="1"/>
  <c r="I20519" i="2" s="1"/>
  <c r="H20520" i="2" a="1"/>
  <c r="H20520" i="2" s="1"/>
  <c r="I20520" i="2" a="1"/>
  <c r="I20520" i="2" s="1"/>
  <c r="H20521" i="2" a="1"/>
  <c r="H20521" i="2" s="1"/>
  <c r="I20521" i="2" a="1"/>
  <c r="I20521" i="2" s="1"/>
  <c r="H20522" i="2" a="1"/>
  <c r="H20522" i="2" s="1"/>
  <c r="I20522" i="2" a="1"/>
  <c r="I20522" i="2" s="1"/>
  <c r="H20523" i="2" a="1"/>
  <c r="H20523" i="2" s="1"/>
  <c r="I20523" i="2" a="1"/>
  <c r="I20523" i="2" s="1"/>
  <c r="H20524" i="2" a="1"/>
  <c r="H20524" i="2" s="1"/>
  <c r="I20524" i="2" a="1"/>
  <c r="I20524" i="2" s="1"/>
  <c r="H20525" i="2" a="1"/>
  <c r="H20525" i="2" s="1"/>
  <c r="I20525" i="2" a="1"/>
  <c r="I20525" i="2" s="1"/>
  <c r="H20526" i="2" a="1"/>
  <c r="H20526" i="2" s="1"/>
  <c r="I20526" i="2" a="1"/>
  <c r="I20526" i="2" s="1"/>
  <c r="H20527" i="2" a="1"/>
  <c r="H20527" i="2" s="1"/>
  <c r="I20527" i="2" a="1"/>
  <c r="I20527" i="2" s="1"/>
  <c r="H20528" i="2" a="1"/>
  <c r="H20528" i="2" s="1"/>
  <c r="I20528" i="2" a="1"/>
  <c r="I20528" i="2" s="1"/>
  <c r="H20529" i="2" a="1"/>
  <c r="H20529" i="2" s="1"/>
  <c r="I20529" i="2" a="1"/>
  <c r="I20529" i="2" s="1"/>
  <c r="H20530" i="2" a="1"/>
  <c r="H20530" i="2" s="1"/>
  <c r="I20530" i="2" a="1"/>
  <c r="I20530" i="2" s="1"/>
  <c r="H20531" i="2" a="1"/>
  <c r="H20531" i="2" s="1"/>
  <c r="I20531" i="2" a="1"/>
  <c r="I20531" i="2" s="1"/>
  <c r="H20532" i="2" a="1"/>
  <c r="H20532" i="2" s="1"/>
  <c r="I20532" i="2" a="1"/>
  <c r="I20532" i="2" s="1"/>
  <c r="H20533" i="2" a="1"/>
  <c r="H20533" i="2" s="1"/>
  <c r="I20533" i="2" a="1"/>
  <c r="I20533" i="2" s="1"/>
  <c r="H20534" i="2" a="1"/>
  <c r="H20534" i="2" s="1"/>
  <c r="I20534" i="2" a="1"/>
  <c r="I20534" i="2" s="1"/>
  <c r="H20535" i="2" a="1"/>
  <c r="H20535" i="2" s="1"/>
  <c r="I20535" i="2" a="1"/>
  <c r="I20535" i="2" s="1"/>
  <c r="H20536" i="2" a="1"/>
  <c r="H20536" i="2" s="1"/>
  <c r="I20536" i="2" a="1"/>
  <c r="I20536" i="2" s="1"/>
  <c r="H20537" i="2" a="1"/>
  <c r="H20537" i="2" s="1"/>
  <c r="I20537" i="2" a="1"/>
  <c r="I20537" i="2" s="1"/>
  <c r="H20538" i="2" a="1"/>
  <c r="H20538" i="2" s="1"/>
  <c r="I20538" i="2" a="1"/>
  <c r="I20538" i="2" s="1"/>
  <c r="H20539" i="2" a="1"/>
  <c r="H20539" i="2" s="1"/>
  <c r="I20539" i="2" a="1"/>
  <c r="I20539" i="2" s="1"/>
  <c r="H20540" i="2" a="1"/>
  <c r="H20540" i="2" s="1"/>
  <c r="I20540" i="2" a="1"/>
  <c r="I20540" i="2" s="1"/>
  <c r="H20541" i="2" a="1"/>
  <c r="H20541" i="2" s="1"/>
  <c r="I20541" i="2" a="1"/>
  <c r="I20541" i="2" s="1"/>
  <c r="H20542" i="2" a="1"/>
  <c r="H20542" i="2" s="1"/>
  <c r="I20542" i="2" a="1"/>
  <c r="I20542" i="2" s="1"/>
  <c r="H20543" i="2" a="1"/>
  <c r="H20543" i="2" s="1"/>
  <c r="I20543" i="2" a="1"/>
  <c r="I20543" i="2" s="1"/>
  <c r="H20544" i="2" a="1"/>
  <c r="H20544" i="2" s="1"/>
  <c r="I20544" i="2" a="1"/>
  <c r="I20544" i="2" s="1"/>
  <c r="H20545" i="2" a="1"/>
  <c r="H20545" i="2" s="1"/>
  <c r="I20545" i="2" a="1"/>
  <c r="I20545" i="2" s="1"/>
  <c r="H20546" i="2" a="1"/>
  <c r="H20546" i="2" s="1"/>
  <c r="I20546" i="2" a="1"/>
  <c r="I20546" i="2" s="1"/>
  <c r="H20547" i="2" a="1"/>
  <c r="H20547" i="2" s="1"/>
  <c r="I20547" i="2" a="1"/>
  <c r="I20547" i="2" s="1"/>
  <c r="H20548" i="2" a="1"/>
  <c r="H20548" i="2" s="1"/>
  <c r="I20548" i="2" a="1"/>
  <c r="I20548" i="2" s="1"/>
  <c r="H20549" i="2" a="1"/>
  <c r="H20549" i="2" s="1"/>
  <c r="I20549" i="2" a="1"/>
  <c r="I20549" i="2" s="1"/>
  <c r="H20550" i="2" a="1"/>
  <c r="H20550" i="2" s="1"/>
  <c r="I20550" i="2" a="1"/>
  <c r="I20550" i="2" s="1"/>
  <c r="H20551" i="2" a="1"/>
  <c r="H20551" i="2" s="1"/>
  <c r="I20551" i="2" a="1"/>
  <c r="I20551" i="2" s="1"/>
  <c r="H20552" i="2" a="1"/>
  <c r="H20552" i="2" s="1"/>
  <c r="I20552" i="2" a="1"/>
  <c r="I20552" i="2" s="1"/>
  <c r="H20553" i="2" a="1"/>
  <c r="H20553" i="2" s="1"/>
  <c r="I20553" i="2" a="1"/>
  <c r="I20553" i="2" s="1"/>
  <c r="H20554" i="2" a="1"/>
  <c r="H20554" i="2" s="1"/>
  <c r="I20554" i="2" a="1"/>
  <c r="I20554" i="2" s="1"/>
  <c r="H20555" i="2" a="1"/>
  <c r="H20555" i="2" s="1"/>
  <c r="I20555" i="2" a="1"/>
  <c r="I20555" i="2" s="1"/>
  <c r="H20556" i="2" a="1"/>
  <c r="H20556" i="2" s="1"/>
  <c r="I20556" i="2" a="1"/>
  <c r="I20556" i="2" s="1"/>
  <c r="H20557" i="2" a="1"/>
  <c r="H20557" i="2" s="1"/>
  <c r="I20557" i="2" a="1"/>
  <c r="I20557" i="2" s="1"/>
  <c r="H20558" i="2" a="1"/>
  <c r="H20558" i="2" s="1"/>
  <c r="I20558" i="2" a="1"/>
  <c r="I20558" i="2" s="1"/>
  <c r="H20559" i="2" a="1"/>
  <c r="H20559" i="2" s="1"/>
  <c r="I20559" i="2" a="1"/>
  <c r="I20559" i="2" s="1"/>
  <c r="H20560" i="2" a="1"/>
  <c r="H20560" i="2" s="1"/>
  <c r="I20560" i="2" a="1"/>
  <c r="I20560" i="2" s="1"/>
  <c r="H20561" i="2" a="1"/>
  <c r="H20561" i="2" s="1"/>
  <c r="I20561" i="2" a="1"/>
  <c r="I20561" i="2" s="1"/>
  <c r="H20562" i="2" a="1"/>
  <c r="H20562" i="2" s="1"/>
  <c r="I20562" i="2" a="1"/>
  <c r="I20562" i="2" s="1"/>
  <c r="H20563" i="2" a="1"/>
  <c r="H20563" i="2" s="1"/>
  <c r="I20563" i="2" a="1"/>
  <c r="I20563" i="2" s="1"/>
  <c r="H20564" i="2" a="1"/>
  <c r="H20564" i="2" s="1"/>
  <c r="I20564" i="2" a="1"/>
  <c r="I20564" i="2" s="1"/>
  <c r="H20565" i="2" a="1"/>
  <c r="H20565" i="2" s="1"/>
  <c r="I20565" i="2" a="1"/>
  <c r="I20565" i="2" s="1"/>
  <c r="H20566" i="2" a="1"/>
  <c r="H20566" i="2" s="1"/>
  <c r="I20566" i="2" a="1"/>
  <c r="I20566" i="2" s="1"/>
  <c r="H20567" i="2" a="1"/>
  <c r="H20567" i="2" s="1"/>
  <c r="I20567" i="2" a="1"/>
  <c r="I20567" i="2" s="1"/>
  <c r="H20568" i="2" a="1"/>
  <c r="H20568" i="2" s="1"/>
  <c r="I20568" i="2" a="1"/>
  <c r="I20568" i="2" s="1"/>
  <c r="H20569" i="2" a="1"/>
  <c r="H20569" i="2" s="1"/>
  <c r="I20569" i="2" a="1"/>
  <c r="I20569" i="2" s="1"/>
  <c r="H20570" i="2" a="1"/>
  <c r="H20570" i="2" s="1"/>
  <c r="I20570" i="2" a="1"/>
  <c r="I20570" i="2" s="1"/>
  <c r="H20571" i="2" a="1"/>
  <c r="H20571" i="2" s="1"/>
  <c r="I20571" i="2" a="1"/>
  <c r="I20571" i="2" s="1"/>
  <c r="H20572" i="2" a="1"/>
  <c r="H20572" i="2" s="1"/>
  <c r="I20572" i="2" a="1"/>
  <c r="I20572" i="2" s="1"/>
  <c r="H20573" i="2" a="1"/>
  <c r="H20573" i="2" s="1"/>
  <c r="I20573" i="2" a="1"/>
  <c r="I20573" i="2" s="1"/>
  <c r="H20574" i="2" a="1"/>
  <c r="H20574" i="2" s="1"/>
  <c r="I20574" i="2" a="1"/>
  <c r="I20574" i="2" s="1"/>
  <c r="H20575" i="2" a="1"/>
  <c r="H20575" i="2" s="1"/>
  <c r="I20575" i="2" a="1"/>
  <c r="I20575" i="2" s="1"/>
  <c r="H20576" i="2" a="1"/>
  <c r="H20576" i="2" s="1"/>
  <c r="I20576" i="2" a="1"/>
  <c r="I20576" i="2" s="1"/>
  <c r="H20577" i="2" a="1"/>
  <c r="H20577" i="2" s="1"/>
  <c r="I20577" i="2" a="1"/>
  <c r="I20577" i="2" s="1"/>
  <c r="H20578" i="2" a="1"/>
  <c r="H20578" i="2" s="1"/>
  <c r="I20578" i="2" a="1"/>
  <c r="I20578" i="2" s="1"/>
  <c r="H20579" i="2" a="1"/>
  <c r="H20579" i="2" s="1"/>
  <c r="I20579" i="2" a="1"/>
  <c r="I20579" i="2" s="1"/>
  <c r="H20580" i="2" a="1"/>
  <c r="H20580" i="2" s="1"/>
  <c r="I20580" i="2" a="1"/>
  <c r="I20580" i="2" s="1"/>
  <c r="H20581" i="2" a="1"/>
  <c r="H20581" i="2" s="1"/>
  <c r="I20581" i="2" a="1"/>
  <c r="I20581" i="2" s="1"/>
  <c r="H20582" i="2" a="1"/>
  <c r="H20582" i="2" s="1"/>
  <c r="I20582" i="2" a="1"/>
  <c r="I20582" i="2" s="1"/>
  <c r="H20583" i="2" a="1"/>
  <c r="H20583" i="2" s="1"/>
  <c r="I20583" i="2" a="1"/>
  <c r="I20583" i="2" s="1"/>
  <c r="H20584" i="2" a="1"/>
  <c r="H20584" i="2" s="1"/>
  <c r="I20584" i="2" a="1"/>
  <c r="I20584" i="2" s="1"/>
  <c r="H20585" i="2" a="1"/>
  <c r="H20585" i="2" s="1"/>
  <c r="I20585" i="2" a="1"/>
  <c r="I20585" i="2" s="1"/>
  <c r="H20586" i="2" a="1"/>
  <c r="H20586" i="2" s="1"/>
  <c r="I20586" i="2" a="1"/>
  <c r="I20586" i="2" s="1"/>
  <c r="H20587" i="2" a="1"/>
  <c r="H20587" i="2" s="1"/>
  <c r="I20587" i="2" a="1"/>
  <c r="I20587" i="2" s="1"/>
  <c r="H20588" i="2" a="1"/>
  <c r="H20588" i="2" s="1"/>
  <c r="I20588" i="2" a="1"/>
  <c r="I20588" i="2" s="1"/>
  <c r="H20589" i="2" a="1"/>
  <c r="H20589" i="2" s="1"/>
  <c r="I20589" i="2" a="1"/>
  <c r="I20589" i="2" s="1"/>
  <c r="H20590" i="2" a="1"/>
  <c r="H20590" i="2" s="1"/>
  <c r="I20590" i="2" a="1"/>
  <c r="I20590" i="2" s="1"/>
  <c r="H20591" i="2" a="1"/>
  <c r="H20591" i="2" s="1"/>
  <c r="I20591" i="2" a="1"/>
  <c r="I20591" i="2" s="1"/>
  <c r="H20592" i="2" a="1"/>
  <c r="H20592" i="2" s="1"/>
  <c r="I20592" i="2" a="1"/>
  <c r="I20592" i="2" s="1"/>
  <c r="H20593" i="2" a="1"/>
  <c r="H20593" i="2" s="1"/>
  <c r="I20593" i="2" a="1"/>
  <c r="I20593" i="2" s="1"/>
  <c r="H20594" i="2" a="1"/>
  <c r="H20594" i="2" s="1"/>
  <c r="I20594" i="2" a="1"/>
  <c r="I20594" i="2" s="1"/>
  <c r="H20595" i="2" a="1"/>
  <c r="H20595" i="2" s="1"/>
  <c r="I20595" i="2" a="1"/>
  <c r="I20595" i="2" s="1"/>
  <c r="H20596" i="2" a="1"/>
  <c r="H20596" i="2" s="1"/>
  <c r="I20596" i="2" a="1"/>
  <c r="I20596" i="2" s="1"/>
  <c r="H20597" i="2" a="1"/>
  <c r="H20597" i="2" s="1"/>
  <c r="I20597" i="2" a="1"/>
  <c r="I20597" i="2" s="1"/>
  <c r="H20598" i="2" a="1"/>
  <c r="H20598" i="2" s="1"/>
  <c r="I20598" i="2" a="1"/>
  <c r="I20598" i="2" s="1"/>
  <c r="H20599" i="2" a="1"/>
  <c r="H20599" i="2" s="1"/>
  <c r="I20599" i="2" a="1"/>
  <c r="I20599" i="2" s="1"/>
  <c r="H20600" i="2" a="1"/>
  <c r="H20600" i="2" s="1"/>
  <c r="I20600" i="2" a="1"/>
  <c r="I20600" i="2" s="1"/>
  <c r="H20601" i="2" a="1"/>
  <c r="H20601" i="2" s="1"/>
  <c r="I20601" i="2" a="1"/>
  <c r="I20601" i="2" s="1"/>
  <c r="H20602" i="2" a="1"/>
  <c r="H20602" i="2" s="1"/>
  <c r="I20602" i="2" a="1"/>
  <c r="I20602" i="2" s="1"/>
  <c r="H20603" i="2" a="1"/>
  <c r="H20603" i="2" s="1"/>
  <c r="I20603" i="2" a="1"/>
  <c r="I20603" i="2" s="1"/>
  <c r="H20604" i="2" a="1"/>
  <c r="H20604" i="2" s="1"/>
  <c r="I20604" i="2" a="1"/>
  <c r="I20604" i="2" s="1"/>
  <c r="H20605" i="2" a="1"/>
  <c r="H20605" i="2" s="1"/>
  <c r="I20605" i="2" a="1"/>
  <c r="I20605" i="2" s="1"/>
  <c r="H20606" i="2" a="1"/>
  <c r="H20606" i="2" s="1"/>
  <c r="I20606" i="2" a="1"/>
  <c r="I20606" i="2" s="1"/>
  <c r="H20607" i="2" a="1"/>
  <c r="H20607" i="2" s="1"/>
  <c r="I20607" i="2" a="1"/>
  <c r="I20607" i="2" s="1"/>
  <c r="H20608" i="2" a="1"/>
  <c r="H20608" i="2" s="1"/>
  <c r="I20608" i="2" a="1"/>
  <c r="I20608" i="2" s="1"/>
  <c r="H20609" i="2" a="1"/>
  <c r="H20609" i="2" s="1"/>
  <c r="I20609" i="2" a="1"/>
  <c r="I20609" i="2" s="1"/>
  <c r="H20610" i="2" a="1"/>
  <c r="H20610" i="2" s="1"/>
  <c r="I20610" i="2" a="1"/>
  <c r="I20610" i="2" s="1"/>
  <c r="H20611" i="2" a="1"/>
  <c r="H20611" i="2" s="1"/>
  <c r="I20611" i="2" a="1"/>
  <c r="I20611" i="2" s="1"/>
  <c r="H20612" i="2" a="1"/>
  <c r="H20612" i="2" s="1"/>
  <c r="I20612" i="2" a="1"/>
  <c r="I20612" i="2" s="1"/>
  <c r="H20613" i="2" a="1"/>
  <c r="H20613" i="2" s="1"/>
  <c r="I20613" i="2" a="1"/>
  <c r="I20613" i="2" s="1"/>
  <c r="H20614" i="2" a="1"/>
  <c r="H20614" i="2" s="1"/>
  <c r="I20614" i="2" a="1"/>
  <c r="I20614" i="2" s="1"/>
  <c r="H20615" i="2" a="1"/>
  <c r="H20615" i="2" s="1"/>
  <c r="I20615" i="2" a="1"/>
  <c r="I20615" i="2" s="1"/>
  <c r="H20616" i="2" a="1"/>
  <c r="H20616" i="2" s="1"/>
  <c r="I20616" i="2" a="1"/>
  <c r="I20616" i="2" s="1"/>
  <c r="H20617" i="2" a="1"/>
  <c r="H20617" i="2" s="1"/>
  <c r="I20617" i="2" a="1"/>
  <c r="I20617" i="2" s="1"/>
  <c r="H20618" i="2" a="1"/>
  <c r="H20618" i="2" s="1"/>
  <c r="I20618" i="2" a="1"/>
  <c r="I20618" i="2" s="1"/>
  <c r="H20619" i="2" a="1"/>
  <c r="H20619" i="2" s="1"/>
  <c r="I20619" i="2" a="1"/>
  <c r="I20619" i="2" s="1"/>
  <c r="H20620" i="2" a="1"/>
  <c r="H20620" i="2" s="1"/>
  <c r="I20620" i="2" a="1"/>
  <c r="I20620" i="2" s="1"/>
  <c r="H20621" i="2" a="1"/>
  <c r="H20621" i="2" s="1"/>
  <c r="I20621" i="2" a="1"/>
  <c r="I20621" i="2" s="1"/>
  <c r="H20622" i="2" a="1"/>
  <c r="H20622" i="2" s="1"/>
  <c r="I20622" i="2" a="1"/>
  <c r="I20622" i="2" s="1"/>
  <c r="H20623" i="2" a="1"/>
  <c r="H20623" i="2" s="1"/>
  <c r="I20623" i="2" a="1"/>
  <c r="I20623" i="2" s="1"/>
  <c r="H20624" i="2" a="1"/>
  <c r="H20624" i="2" s="1"/>
  <c r="I20624" i="2" a="1"/>
  <c r="I20624" i="2" s="1"/>
  <c r="H20625" i="2" a="1"/>
  <c r="H20625" i="2" s="1"/>
  <c r="I20625" i="2" a="1"/>
  <c r="I20625" i="2" s="1"/>
  <c r="H20626" i="2" a="1"/>
  <c r="H20626" i="2" s="1"/>
  <c r="I20626" i="2" a="1"/>
  <c r="I20626" i="2" s="1"/>
  <c r="H20627" i="2" a="1"/>
  <c r="H20627" i="2" s="1"/>
  <c r="I20627" i="2" a="1"/>
  <c r="I20627" i="2" s="1"/>
  <c r="H20628" i="2" a="1"/>
  <c r="H20628" i="2" s="1"/>
  <c r="I20628" i="2" a="1"/>
  <c r="I20628" i="2" s="1"/>
  <c r="H20629" i="2" a="1"/>
  <c r="H20629" i="2" s="1"/>
  <c r="I20629" i="2" a="1"/>
  <c r="I20629" i="2" s="1"/>
  <c r="H20630" i="2" a="1"/>
  <c r="H20630" i="2" s="1"/>
  <c r="I20630" i="2" a="1"/>
  <c r="I20630" i="2" s="1"/>
  <c r="H20631" i="2" a="1"/>
  <c r="H20631" i="2" s="1"/>
  <c r="I20631" i="2" a="1"/>
  <c r="I20631" i="2" s="1"/>
  <c r="H20632" i="2" a="1"/>
  <c r="H20632" i="2" s="1"/>
  <c r="I20632" i="2" a="1"/>
  <c r="I20632" i="2" s="1"/>
  <c r="H20633" i="2" a="1"/>
  <c r="H20633" i="2" s="1"/>
  <c r="I20633" i="2" a="1"/>
  <c r="I20633" i="2" s="1"/>
  <c r="H20634" i="2" a="1"/>
  <c r="H20634" i="2" s="1"/>
  <c r="I20634" i="2" a="1"/>
  <c r="I20634" i="2" s="1"/>
  <c r="H20635" i="2" a="1"/>
  <c r="H20635" i="2" s="1"/>
  <c r="I20635" i="2" a="1"/>
  <c r="I20635" i="2" s="1"/>
  <c r="H20636" i="2" a="1"/>
  <c r="H20636" i="2" s="1"/>
  <c r="I20636" i="2" a="1"/>
  <c r="I20636" i="2" s="1"/>
  <c r="H20637" i="2" a="1"/>
  <c r="H20637" i="2" s="1"/>
  <c r="I20637" i="2" a="1"/>
  <c r="I20637" i="2" s="1"/>
  <c r="H20638" i="2" a="1"/>
  <c r="H20638" i="2" s="1"/>
  <c r="I20638" i="2" a="1"/>
  <c r="I20638" i="2" s="1"/>
  <c r="H20639" i="2" a="1"/>
  <c r="H20639" i="2" s="1"/>
  <c r="I20639" i="2" a="1"/>
  <c r="I20639" i="2" s="1"/>
  <c r="H20640" i="2" a="1"/>
  <c r="H20640" i="2" s="1"/>
  <c r="I20640" i="2" a="1"/>
  <c r="I20640" i="2" s="1"/>
  <c r="H20641" i="2" a="1"/>
  <c r="H20641" i="2" s="1"/>
  <c r="I20641" i="2" a="1"/>
  <c r="I20641" i="2" s="1"/>
  <c r="H20642" i="2" a="1"/>
  <c r="H20642" i="2" s="1"/>
  <c r="I20642" i="2" a="1"/>
  <c r="I20642" i="2" s="1"/>
  <c r="H20643" i="2" a="1"/>
  <c r="H20643" i="2" s="1"/>
  <c r="I20643" i="2" a="1"/>
  <c r="I20643" i="2" s="1"/>
  <c r="H20644" i="2" a="1"/>
  <c r="H20644" i="2" s="1"/>
  <c r="I20644" i="2" a="1"/>
  <c r="I20644" i="2" s="1"/>
  <c r="H20645" i="2" a="1"/>
  <c r="H20645" i="2" s="1"/>
  <c r="I20645" i="2" a="1"/>
  <c r="I20645" i="2" s="1"/>
  <c r="H20646" i="2" a="1"/>
  <c r="H20646" i="2" s="1"/>
  <c r="I20646" i="2" a="1"/>
  <c r="I20646" i="2" s="1"/>
  <c r="H20647" i="2" a="1"/>
  <c r="H20647" i="2" s="1"/>
  <c r="I20647" i="2" a="1"/>
  <c r="I20647" i="2" s="1"/>
  <c r="H20648" i="2" a="1"/>
  <c r="H20648" i="2" s="1"/>
  <c r="I20648" i="2" a="1"/>
  <c r="I20648" i="2" s="1"/>
  <c r="H20649" i="2" a="1"/>
  <c r="H20649" i="2" s="1"/>
  <c r="I20649" i="2" a="1"/>
  <c r="I20649" i="2" s="1"/>
  <c r="H20650" i="2" a="1"/>
  <c r="H20650" i="2" s="1"/>
  <c r="I20650" i="2" a="1"/>
  <c r="I20650" i="2" s="1"/>
  <c r="H20651" i="2" a="1"/>
  <c r="H20651" i="2" s="1"/>
  <c r="I20651" i="2" a="1"/>
  <c r="I20651" i="2" s="1"/>
  <c r="H20652" i="2" a="1"/>
  <c r="H20652" i="2" s="1"/>
  <c r="I20652" i="2" a="1"/>
  <c r="I20652" i="2" s="1"/>
  <c r="H20653" i="2" a="1"/>
  <c r="H20653" i="2" s="1"/>
  <c r="I20653" i="2" a="1"/>
  <c r="I20653" i="2" s="1"/>
  <c r="H20654" i="2" a="1"/>
  <c r="H20654" i="2" s="1"/>
  <c r="I20654" i="2" a="1"/>
  <c r="I20654" i="2" s="1"/>
  <c r="H20655" i="2" a="1"/>
  <c r="H20655" i="2" s="1"/>
  <c r="I20655" i="2" a="1"/>
  <c r="I20655" i="2" s="1"/>
  <c r="H20656" i="2" a="1"/>
  <c r="H20656" i="2" s="1"/>
  <c r="I20656" i="2" a="1"/>
  <c r="I20656" i="2" s="1"/>
  <c r="H20657" i="2" a="1"/>
  <c r="H20657" i="2" s="1"/>
  <c r="I20657" i="2" a="1"/>
  <c r="I20657" i="2" s="1"/>
  <c r="H20658" i="2" a="1"/>
  <c r="H20658" i="2" s="1"/>
  <c r="I20658" i="2" a="1"/>
  <c r="I20658" i="2" s="1"/>
  <c r="H20659" i="2" a="1"/>
  <c r="H20659" i="2" s="1"/>
  <c r="I20659" i="2" a="1"/>
  <c r="I20659" i="2" s="1"/>
  <c r="H20660" i="2" a="1"/>
  <c r="H20660" i="2" s="1"/>
  <c r="I20660" i="2" a="1"/>
  <c r="I20660" i="2" s="1"/>
  <c r="H20661" i="2" a="1"/>
  <c r="H20661" i="2" s="1"/>
  <c r="I20661" i="2" a="1"/>
  <c r="I20661" i="2" s="1"/>
  <c r="H20662" i="2" a="1"/>
  <c r="H20662" i="2" s="1"/>
  <c r="I20662" i="2" a="1"/>
  <c r="I20662" i="2" s="1"/>
  <c r="H20663" i="2" a="1"/>
  <c r="H20663" i="2" s="1"/>
  <c r="I20663" i="2" a="1"/>
  <c r="I20663" i="2" s="1"/>
  <c r="H20664" i="2" a="1"/>
  <c r="H20664" i="2" s="1"/>
  <c r="I20664" i="2" a="1"/>
  <c r="I20664" i="2" s="1"/>
  <c r="H20665" i="2" a="1"/>
  <c r="H20665" i="2" s="1"/>
  <c r="I20665" i="2" a="1"/>
  <c r="I20665" i="2" s="1"/>
  <c r="H20666" i="2" a="1"/>
  <c r="H20666" i="2" s="1"/>
  <c r="I20666" i="2" a="1"/>
  <c r="I20666" i="2" s="1"/>
  <c r="H20667" i="2" a="1"/>
  <c r="H20667" i="2" s="1"/>
  <c r="I20667" i="2" a="1"/>
  <c r="I20667" i="2" s="1"/>
  <c r="H20668" i="2" a="1"/>
  <c r="H20668" i="2" s="1"/>
  <c r="I20668" i="2" a="1"/>
  <c r="I20668" i="2" s="1"/>
  <c r="H20669" i="2" a="1"/>
  <c r="H20669" i="2" s="1"/>
  <c r="I20669" i="2" a="1"/>
  <c r="I20669" i="2" s="1"/>
  <c r="H20670" i="2" a="1"/>
  <c r="H20670" i="2" s="1"/>
  <c r="I20670" i="2" a="1"/>
  <c r="I20670" i="2" s="1"/>
  <c r="H20671" i="2" a="1"/>
  <c r="H20671" i="2" s="1"/>
  <c r="I20671" i="2" a="1"/>
  <c r="I20671" i="2" s="1"/>
  <c r="H20672" i="2" a="1"/>
  <c r="H20672" i="2" s="1"/>
  <c r="I20672" i="2" a="1"/>
  <c r="I20672" i="2" s="1"/>
  <c r="H20673" i="2" a="1"/>
  <c r="H20673" i="2" s="1"/>
  <c r="I20673" i="2" a="1"/>
  <c r="I20673" i="2" s="1"/>
  <c r="H20674" i="2" a="1"/>
  <c r="H20674" i="2" s="1"/>
  <c r="I20674" i="2" a="1"/>
  <c r="I20674" i="2" s="1"/>
  <c r="H20675" i="2" a="1"/>
  <c r="H20675" i="2" s="1"/>
  <c r="I20675" i="2" a="1"/>
  <c r="I20675" i="2" s="1"/>
  <c r="H20676" i="2" a="1"/>
  <c r="H20676" i="2" s="1"/>
  <c r="I20676" i="2" a="1"/>
  <c r="I20676" i="2" s="1"/>
  <c r="H20677" i="2" a="1"/>
  <c r="H20677" i="2" s="1"/>
  <c r="I20677" i="2" a="1"/>
  <c r="I20677" i="2" s="1"/>
  <c r="H20678" i="2" a="1"/>
  <c r="H20678" i="2" s="1"/>
  <c r="I20678" i="2" a="1"/>
  <c r="I20678" i="2" s="1"/>
  <c r="H20679" i="2" a="1"/>
  <c r="H20679" i="2" s="1"/>
  <c r="I20679" i="2" a="1"/>
  <c r="I20679" i="2" s="1"/>
  <c r="H20680" i="2" a="1"/>
  <c r="H20680" i="2" s="1"/>
  <c r="I20680" i="2" a="1"/>
  <c r="I20680" i="2" s="1"/>
  <c r="H20681" i="2" a="1"/>
  <c r="H20681" i="2" s="1"/>
  <c r="I20681" i="2" a="1"/>
  <c r="I20681" i="2" s="1"/>
  <c r="H20682" i="2" a="1"/>
  <c r="H20682" i="2" s="1"/>
  <c r="I20682" i="2" a="1"/>
  <c r="I20682" i="2" s="1"/>
  <c r="H20683" i="2" a="1"/>
  <c r="H20683" i="2" s="1"/>
  <c r="I20683" i="2" a="1"/>
  <c r="I20683" i="2" s="1"/>
  <c r="H20684" i="2" a="1"/>
  <c r="H20684" i="2" s="1"/>
  <c r="I20684" i="2" a="1"/>
  <c r="I20684" i="2" s="1"/>
  <c r="H20685" i="2" a="1"/>
  <c r="H20685" i="2" s="1"/>
  <c r="I20685" i="2" a="1"/>
  <c r="I20685" i="2" s="1"/>
  <c r="H20686" i="2" a="1"/>
  <c r="H20686" i="2" s="1"/>
  <c r="I20686" i="2" a="1"/>
  <c r="I20686" i="2" s="1"/>
  <c r="H20687" i="2" a="1"/>
  <c r="H20687" i="2" s="1"/>
  <c r="I20687" i="2" a="1"/>
  <c r="I20687" i="2" s="1"/>
  <c r="H20688" i="2" a="1"/>
  <c r="H20688" i="2" s="1"/>
  <c r="I20688" i="2" a="1"/>
  <c r="I20688" i="2" s="1"/>
  <c r="H20689" i="2" a="1"/>
  <c r="H20689" i="2" s="1"/>
  <c r="I20689" i="2" a="1"/>
  <c r="I20689" i="2" s="1"/>
  <c r="H20690" i="2" a="1"/>
  <c r="H20690" i="2" s="1"/>
  <c r="I20690" i="2" a="1"/>
  <c r="I20690" i="2" s="1"/>
  <c r="H20691" i="2" a="1"/>
  <c r="H20691" i="2" s="1"/>
  <c r="I20691" i="2" a="1"/>
  <c r="I20691" i="2" s="1"/>
  <c r="H20692" i="2" a="1"/>
  <c r="H20692" i="2" s="1"/>
  <c r="I20692" i="2" a="1"/>
  <c r="I20692" i="2" s="1"/>
  <c r="H20693" i="2" a="1"/>
  <c r="H20693" i="2" s="1"/>
  <c r="I20693" i="2" a="1"/>
  <c r="I20693" i="2" s="1"/>
  <c r="H20694" i="2" a="1"/>
  <c r="H20694" i="2" s="1"/>
  <c r="I20694" i="2" a="1"/>
  <c r="I20694" i="2" s="1"/>
  <c r="H20695" i="2" a="1"/>
  <c r="H20695" i="2" s="1"/>
  <c r="I20695" i="2" a="1"/>
  <c r="I20695" i="2" s="1"/>
  <c r="H20696" i="2" a="1"/>
  <c r="H20696" i="2" s="1"/>
  <c r="I20696" i="2" a="1"/>
  <c r="I20696" i="2" s="1"/>
  <c r="H20697" i="2" a="1"/>
  <c r="H20697" i="2" s="1"/>
  <c r="I20697" i="2" a="1"/>
  <c r="I20697" i="2" s="1"/>
  <c r="H20698" i="2" a="1"/>
  <c r="H20698" i="2" s="1"/>
  <c r="I20698" i="2" a="1"/>
  <c r="I20698" i="2" s="1"/>
  <c r="H20699" i="2" a="1"/>
  <c r="H20699" i="2" s="1"/>
  <c r="I20699" i="2" a="1"/>
  <c r="I20699" i="2" s="1"/>
  <c r="H20700" i="2" a="1"/>
  <c r="H20700" i="2" s="1"/>
  <c r="I20700" i="2" a="1"/>
  <c r="I20700" i="2" s="1"/>
  <c r="H20701" i="2" a="1"/>
  <c r="H20701" i="2" s="1"/>
  <c r="I20701" i="2" a="1"/>
  <c r="I20701" i="2" s="1"/>
  <c r="H20702" i="2" a="1"/>
  <c r="H20702" i="2" s="1"/>
  <c r="I20702" i="2" a="1"/>
  <c r="I20702" i="2" s="1"/>
  <c r="H20703" i="2" a="1"/>
  <c r="H20703" i="2" s="1"/>
  <c r="I20703" i="2" a="1"/>
  <c r="I20703" i="2" s="1"/>
  <c r="H20704" i="2" a="1"/>
  <c r="H20704" i="2" s="1"/>
  <c r="I20704" i="2" a="1"/>
  <c r="I20704" i="2" s="1"/>
  <c r="H20705" i="2" a="1"/>
  <c r="H20705" i="2" s="1"/>
  <c r="I20705" i="2" a="1"/>
  <c r="I20705" i="2" s="1"/>
  <c r="H20706" i="2" a="1"/>
  <c r="H20706" i="2" s="1"/>
  <c r="I20706" i="2" a="1"/>
  <c r="I20706" i="2" s="1"/>
  <c r="H20707" i="2" a="1"/>
  <c r="H20707" i="2" s="1"/>
  <c r="I20707" i="2" a="1"/>
  <c r="I20707" i="2" s="1"/>
  <c r="H20708" i="2" a="1"/>
  <c r="H20708" i="2" s="1"/>
  <c r="I20708" i="2" a="1"/>
  <c r="I20708" i="2" s="1"/>
  <c r="H20709" i="2" a="1"/>
  <c r="H20709" i="2" s="1"/>
  <c r="I20709" i="2" a="1"/>
  <c r="I20709" i="2" s="1"/>
  <c r="H20710" i="2" a="1"/>
  <c r="H20710" i="2" s="1"/>
  <c r="I20710" i="2" a="1"/>
  <c r="I20710" i="2" s="1"/>
  <c r="H20711" i="2" a="1"/>
  <c r="H20711" i="2" s="1"/>
  <c r="I20711" i="2" a="1"/>
  <c r="I20711" i="2" s="1"/>
  <c r="H20712" i="2" a="1"/>
  <c r="H20712" i="2" s="1"/>
  <c r="I20712" i="2" a="1"/>
  <c r="I20712" i="2" s="1"/>
  <c r="H20713" i="2" a="1"/>
  <c r="H20713" i="2" s="1"/>
  <c r="I20713" i="2" a="1"/>
  <c r="I20713" i="2" s="1"/>
  <c r="H20714" i="2" a="1"/>
  <c r="H20714" i="2" s="1"/>
  <c r="I20714" i="2" a="1"/>
  <c r="I20714" i="2" s="1"/>
  <c r="H20715" i="2" a="1"/>
  <c r="H20715" i="2" s="1"/>
  <c r="I20715" i="2" a="1"/>
  <c r="I20715" i="2" s="1"/>
  <c r="H20716" i="2" a="1"/>
  <c r="H20716" i="2" s="1"/>
  <c r="I20716" i="2" a="1"/>
  <c r="I20716" i="2" s="1"/>
  <c r="H20717" i="2" a="1"/>
  <c r="H20717" i="2" s="1"/>
  <c r="I20717" i="2" a="1"/>
  <c r="I20717" i="2" s="1"/>
  <c r="H20718" i="2" a="1"/>
  <c r="H20718" i="2" s="1"/>
  <c r="I20718" i="2" a="1"/>
  <c r="I20718" i="2" s="1"/>
  <c r="H20719" i="2" a="1"/>
  <c r="H20719" i="2" s="1"/>
  <c r="I20719" i="2" a="1"/>
  <c r="I20719" i="2" s="1"/>
  <c r="H20720" i="2" a="1"/>
  <c r="H20720" i="2" s="1"/>
  <c r="I20720" i="2" a="1"/>
  <c r="I20720" i="2" s="1"/>
  <c r="H20721" i="2" a="1"/>
  <c r="H20721" i="2" s="1"/>
  <c r="I20721" i="2" a="1"/>
  <c r="I20721" i="2" s="1"/>
  <c r="H20722" i="2" a="1"/>
  <c r="H20722" i="2" s="1"/>
  <c r="I20722" i="2" a="1"/>
  <c r="I20722" i="2" s="1"/>
  <c r="H20723" i="2" a="1"/>
  <c r="H20723" i="2" s="1"/>
  <c r="I20723" i="2" a="1"/>
  <c r="I20723" i="2" s="1"/>
  <c r="H20724" i="2" a="1"/>
  <c r="H20724" i="2" s="1"/>
  <c r="I20724" i="2" a="1"/>
  <c r="I20724" i="2" s="1"/>
  <c r="H20725" i="2" a="1"/>
  <c r="H20725" i="2" s="1"/>
  <c r="I20725" i="2" a="1"/>
  <c r="I20725" i="2" s="1"/>
  <c r="H20726" i="2" a="1"/>
  <c r="H20726" i="2" s="1"/>
  <c r="I20726" i="2" a="1"/>
  <c r="I20726" i="2" s="1"/>
  <c r="H20727" i="2" a="1"/>
  <c r="H20727" i="2" s="1"/>
  <c r="I20727" i="2" a="1"/>
  <c r="I20727" i="2" s="1"/>
  <c r="H20728" i="2" a="1"/>
  <c r="H20728" i="2" s="1"/>
  <c r="I20728" i="2" a="1"/>
  <c r="I20728" i="2" s="1"/>
  <c r="H20729" i="2" a="1"/>
  <c r="H20729" i="2" s="1"/>
  <c r="I20729" i="2" a="1"/>
  <c r="I20729" i="2" s="1"/>
  <c r="H20730" i="2" a="1"/>
  <c r="H20730" i="2" s="1"/>
  <c r="I20730" i="2" a="1"/>
  <c r="I20730" i="2" s="1"/>
  <c r="H20731" i="2" a="1"/>
  <c r="H20731" i="2" s="1"/>
  <c r="I20731" i="2" a="1"/>
  <c r="I20731" i="2" s="1"/>
  <c r="H20732" i="2" a="1"/>
  <c r="H20732" i="2" s="1"/>
  <c r="I20732" i="2" a="1"/>
  <c r="I20732" i="2" s="1"/>
  <c r="H20733" i="2" a="1"/>
  <c r="H20733" i="2" s="1"/>
  <c r="I20733" i="2" a="1"/>
  <c r="I20733" i="2" s="1"/>
  <c r="H20734" i="2" a="1"/>
  <c r="H20734" i="2" s="1"/>
  <c r="I20734" i="2" a="1"/>
  <c r="I20734" i="2" s="1"/>
  <c r="H20735" i="2" a="1"/>
  <c r="H20735" i="2" s="1"/>
  <c r="I20735" i="2" a="1"/>
  <c r="I20735" i="2" s="1"/>
  <c r="H20736" i="2" a="1"/>
  <c r="H20736" i="2" s="1"/>
  <c r="I20736" i="2" a="1"/>
  <c r="I20736" i="2" s="1"/>
  <c r="H20737" i="2" a="1"/>
  <c r="H20737" i="2" s="1"/>
  <c r="I20737" i="2" a="1"/>
  <c r="I20737" i="2" s="1"/>
  <c r="H20738" i="2" a="1"/>
  <c r="H20738" i="2" s="1"/>
  <c r="I20738" i="2" a="1"/>
  <c r="I20738" i="2" s="1"/>
  <c r="H20739" i="2" a="1"/>
  <c r="H20739" i="2" s="1"/>
  <c r="I20739" i="2" a="1"/>
  <c r="I20739" i="2" s="1"/>
  <c r="H20740" i="2" a="1"/>
  <c r="H20740" i="2" s="1"/>
  <c r="I20740" i="2" a="1"/>
  <c r="I20740" i="2" s="1"/>
  <c r="H20741" i="2" a="1"/>
  <c r="H20741" i="2" s="1"/>
  <c r="I20741" i="2" a="1"/>
  <c r="I20741" i="2" s="1"/>
  <c r="H20742" i="2" a="1"/>
  <c r="H20742" i="2" s="1"/>
  <c r="I20742" i="2" a="1"/>
  <c r="I20742" i="2" s="1"/>
  <c r="H20743" i="2" a="1"/>
  <c r="H20743" i="2" s="1"/>
  <c r="I20743" i="2" a="1"/>
  <c r="I20743" i="2" s="1"/>
  <c r="H20744" i="2" a="1"/>
  <c r="H20744" i="2" s="1"/>
  <c r="I20744" i="2" a="1"/>
  <c r="I20744" i="2" s="1"/>
  <c r="H20745" i="2" a="1"/>
  <c r="H20745" i="2" s="1"/>
  <c r="I20745" i="2" a="1"/>
  <c r="I20745" i="2" s="1"/>
  <c r="H20746" i="2" a="1"/>
  <c r="H20746" i="2" s="1"/>
  <c r="I20746" i="2" a="1"/>
  <c r="I20746" i="2" s="1"/>
  <c r="H20747" i="2" a="1"/>
  <c r="H20747" i="2" s="1"/>
  <c r="I20747" i="2" a="1"/>
  <c r="I20747" i="2" s="1"/>
  <c r="H20748" i="2" a="1"/>
  <c r="H20748" i="2" s="1"/>
  <c r="I20748" i="2" a="1"/>
  <c r="I20748" i="2" s="1"/>
  <c r="H20749" i="2" a="1"/>
  <c r="H20749" i="2" s="1"/>
  <c r="I20749" i="2" a="1"/>
  <c r="I20749" i="2" s="1"/>
  <c r="H20750" i="2" a="1"/>
  <c r="H20750" i="2" s="1"/>
  <c r="I20750" i="2" a="1"/>
  <c r="I20750" i="2" s="1"/>
  <c r="H20751" i="2" a="1"/>
  <c r="H20751" i="2" s="1"/>
  <c r="I20751" i="2" a="1"/>
  <c r="I20751" i="2" s="1"/>
  <c r="H20752" i="2" a="1"/>
  <c r="H20752" i="2" s="1"/>
  <c r="I20752" i="2" a="1"/>
  <c r="I20752" i="2" s="1"/>
  <c r="H20753" i="2" a="1"/>
  <c r="H20753" i="2" s="1"/>
  <c r="I20753" i="2" a="1"/>
  <c r="I20753" i="2" s="1"/>
  <c r="H20754" i="2" a="1"/>
  <c r="H20754" i="2" s="1"/>
  <c r="I20754" i="2" a="1"/>
  <c r="I20754" i="2" s="1"/>
  <c r="H20755" i="2" a="1"/>
  <c r="H20755" i="2" s="1"/>
  <c r="I20755" i="2" a="1"/>
  <c r="I20755" i="2" s="1"/>
  <c r="H20756" i="2" a="1"/>
  <c r="H20756" i="2" s="1"/>
  <c r="I20756" i="2" a="1"/>
  <c r="I20756" i="2" s="1"/>
  <c r="H20757" i="2" a="1"/>
  <c r="H20757" i="2" s="1"/>
  <c r="I20757" i="2" a="1"/>
  <c r="I20757" i="2" s="1"/>
  <c r="H20758" i="2" a="1"/>
  <c r="H20758" i="2" s="1"/>
  <c r="I20758" i="2" a="1"/>
  <c r="I20758" i="2" s="1"/>
  <c r="H20759" i="2" a="1"/>
  <c r="H20759" i="2" s="1"/>
  <c r="I20759" i="2" a="1"/>
  <c r="I20759" i="2" s="1"/>
  <c r="H20760" i="2" a="1"/>
  <c r="H20760" i="2" s="1"/>
  <c r="I20760" i="2" a="1"/>
  <c r="I20760" i="2" s="1"/>
  <c r="H20761" i="2" a="1"/>
  <c r="H20761" i="2" s="1"/>
  <c r="I20761" i="2" a="1"/>
  <c r="I20761" i="2" s="1"/>
  <c r="H20762" i="2" a="1"/>
  <c r="H20762" i="2" s="1"/>
  <c r="I20762" i="2" a="1"/>
  <c r="I20762" i="2" s="1"/>
  <c r="H20763" i="2" a="1"/>
  <c r="H20763" i="2" s="1"/>
  <c r="I20763" i="2" a="1"/>
  <c r="I20763" i="2" s="1"/>
  <c r="H20764" i="2" a="1"/>
  <c r="H20764" i="2" s="1"/>
  <c r="I20764" i="2" a="1"/>
  <c r="I20764" i="2" s="1"/>
  <c r="H20765" i="2" a="1"/>
  <c r="H20765" i="2" s="1"/>
  <c r="I20765" i="2" a="1"/>
  <c r="I20765" i="2" s="1"/>
  <c r="H20766" i="2" a="1"/>
  <c r="H20766" i="2" s="1"/>
  <c r="I20766" i="2" a="1"/>
  <c r="I20766" i="2" s="1"/>
  <c r="H20767" i="2" a="1"/>
  <c r="H20767" i="2" s="1"/>
  <c r="I20767" i="2" a="1"/>
  <c r="I20767" i="2" s="1"/>
  <c r="H20768" i="2" a="1"/>
  <c r="H20768" i="2" s="1"/>
  <c r="I20768" i="2" a="1"/>
  <c r="I20768" i="2" s="1"/>
  <c r="H20769" i="2" a="1"/>
  <c r="H20769" i="2" s="1"/>
  <c r="I20769" i="2" a="1"/>
  <c r="I20769" i="2" s="1"/>
  <c r="H20770" i="2" a="1"/>
  <c r="H20770" i="2" s="1"/>
  <c r="I20770" i="2" a="1"/>
  <c r="I20770" i="2" s="1"/>
  <c r="H20771" i="2" a="1"/>
  <c r="H20771" i="2" s="1"/>
  <c r="I20771" i="2" a="1"/>
  <c r="I20771" i="2" s="1"/>
  <c r="H20772" i="2" a="1"/>
  <c r="H20772" i="2" s="1"/>
  <c r="I20772" i="2" a="1"/>
  <c r="I20772" i="2" s="1"/>
  <c r="H20773" i="2" a="1"/>
  <c r="H20773" i="2" s="1"/>
  <c r="I20773" i="2" a="1"/>
  <c r="I20773" i="2" s="1"/>
  <c r="H20774" i="2" a="1"/>
  <c r="H20774" i="2" s="1"/>
  <c r="I20774" i="2" a="1"/>
  <c r="I20774" i="2" s="1"/>
  <c r="H20775" i="2" a="1"/>
  <c r="H20775" i="2" s="1"/>
  <c r="I20775" i="2" a="1"/>
  <c r="I20775" i="2" s="1"/>
  <c r="H20776" i="2" a="1"/>
  <c r="H20776" i="2" s="1"/>
  <c r="I20776" i="2" a="1"/>
  <c r="I20776" i="2" s="1"/>
  <c r="H20777" i="2" a="1"/>
  <c r="H20777" i="2" s="1"/>
  <c r="I20777" i="2" a="1"/>
  <c r="I20777" i="2" s="1"/>
  <c r="H20778" i="2" a="1"/>
  <c r="H20778" i="2" s="1"/>
  <c r="I20778" i="2" a="1"/>
  <c r="I20778" i="2" s="1"/>
  <c r="H20779" i="2" a="1"/>
  <c r="H20779" i="2" s="1"/>
  <c r="I20779" i="2" a="1"/>
  <c r="I20779" i="2" s="1"/>
  <c r="H20780" i="2" a="1"/>
  <c r="H20780" i="2" s="1"/>
  <c r="I20780" i="2" a="1"/>
  <c r="I20780" i="2" s="1"/>
  <c r="H20781" i="2" a="1"/>
  <c r="H20781" i="2" s="1"/>
  <c r="I20781" i="2" a="1"/>
  <c r="I20781" i="2" s="1"/>
  <c r="H20782" i="2" a="1"/>
  <c r="H20782" i="2" s="1"/>
  <c r="I20782" i="2" a="1"/>
  <c r="I20782" i="2" s="1"/>
  <c r="H20783" i="2" a="1"/>
  <c r="H20783" i="2" s="1"/>
  <c r="I20783" i="2" a="1"/>
  <c r="I20783" i="2" s="1"/>
  <c r="H20784" i="2" a="1"/>
  <c r="H20784" i="2" s="1"/>
  <c r="I20784" i="2" a="1"/>
  <c r="I20784" i="2" s="1"/>
  <c r="H20785" i="2" a="1"/>
  <c r="H20785" i="2" s="1"/>
  <c r="I20785" i="2" a="1"/>
  <c r="I20785" i="2" s="1"/>
  <c r="H20786" i="2" a="1"/>
  <c r="H20786" i="2" s="1"/>
  <c r="I20786" i="2" a="1"/>
  <c r="I20786" i="2" s="1"/>
  <c r="H20787" i="2" a="1"/>
  <c r="H20787" i="2" s="1"/>
  <c r="I20787" i="2" a="1"/>
  <c r="I20787" i="2" s="1"/>
  <c r="H20788" i="2" a="1"/>
  <c r="H20788" i="2" s="1"/>
  <c r="I20788" i="2" a="1"/>
  <c r="I20788" i="2" s="1"/>
  <c r="H20789" i="2" a="1"/>
  <c r="H20789" i="2" s="1"/>
  <c r="I20789" i="2" a="1"/>
  <c r="I20789" i="2" s="1"/>
  <c r="H20790" i="2" a="1"/>
  <c r="H20790" i="2" s="1"/>
  <c r="I20790" i="2" a="1"/>
  <c r="I20790" i="2" s="1"/>
  <c r="H20791" i="2" a="1"/>
  <c r="H20791" i="2" s="1"/>
  <c r="I20791" i="2" a="1"/>
  <c r="I20791" i="2" s="1"/>
  <c r="H20792" i="2" a="1"/>
  <c r="H20792" i="2" s="1"/>
  <c r="I20792" i="2" a="1"/>
  <c r="I20792" i="2" s="1"/>
  <c r="H20793" i="2" a="1"/>
  <c r="H20793" i="2" s="1"/>
  <c r="I20793" i="2" a="1"/>
  <c r="I20793" i="2" s="1"/>
  <c r="H20794" i="2" a="1"/>
  <c r="H20794" i="2" s="1"/>
  <c r="I20794" i="2" a="1"/>
  <c r="I20794" i="2" s="1"/>
  <c r="H20795" i="2" a="1"/>
  <c r="H20795" i="2" s="1"/>
  <c r="I20795" i="2" a="1"/>
  <c r="I20795" i="2" s="1"/>
  <c r="H20796" i="2" a="1"/>
  <c r="H20796" i="2" s="1"/>
  <c r="I20796" i="2" a="1"/>
  <c r="I20796" i="2" s="1"/>
  <c r="H20797" i="2" a="1"/>
  <c r="H20797" i="2" s="1"/>
  <c r="I20797" i="2" a="1"/>
  <c r="I20797" i="2" s="1"/>
  <c r="H20798" i="2" a="1"/>
  <c r="H20798" i="2" s="1"/>
  <c r="I20798" i="2" a="1"/>
  <c r="I20798" i="2" s="1"/>
  <c r="H20799" i="2" a="1"/>
  <c r="H20799" i="2" s="1"/>
  <c r="I20799" i="2" a="1"/>
  <c r="I20799" i="2" s="1"/>
  <c r="H20800" i="2" a="1"/>
  <c r="H20800" i="2" s="1"/>
  <c r="I20800" i="2" a="1"/>
  <c r="I20800" i="2" s="1"/>
  <c r="H20801" i="2" a="1"/>
  <c r="H20801" i="2" s="1"/>
  <c r="I20801" i="2" a="1"/>
  <c r="I20801" i="2" s="1"/>
  <c r="H20802" i="2" a="1"/>
  <c r="H20802" i="2" s="1"/>
  <c r="I20802" i="2" a="1"/>
  <c r="I20802" i="2" s="1"/>
  <c r="H20803" i="2" a="1"/>
  <c r="H20803" i="2" s="1"/>
  <c r="I20803" i="2" a="1"/>
  <c r="I20803" i="2" s="1"/>
  <c r="H20804" i="2" a="1"/>
  <c r="H20804" i="2" s="1"/>
  <c r="I20804" i="2" a="1"/>
  <c r="I20804" i="2" s="1"/>
  <c r="H20805" i="2" a="1"/>
  <c r="H20805" i="2" s="1"/>
  <c r="I20805" i="2" a="1"/>
  <c r="I20805" i="2" s="1"/>
  <c r="H20806" i="2" a="1"/>
  <c r="H20806" i="2" s="1"/>
  <c r="I20806" i="2" a="1"/>
  <c r="I20806" i="2" s="1"/>
  <c r="H20807" i="2" a="1"/>
  <c r="H20807" i="2" s="1"/>
  <c r="I20807" i="2" a="1"/>
  <c r="I20807" i="2" s="1"/>
  <c r="H20808" i="2" a="1"/>
  <c r="H20808" i="2" s="1"/>
  <c r="I20808" i="2" a="1"/>
  <c r="I20808" i="2" s="1"/>
  <c r="H20809" i="2" a="1"/>
  <c r="H20809" i="2" s="1"/>
  <c r="I20809" i="2" a="1"/>
  <c r="I20809" i="2" s="1"/>
  <c r="H20810" i="2" a="1"/>
  <c r="H20810" i="2" s="1"/>
  <c r="I20810" i="2" a="1"/>
  <c r="I20810" i="2" s="1"/>
  <c r="H20811" i="2" a="1"/>
  <c r="H20811" i="2" s="1"/>
  <c r="I20811" i="2" a="1"/>
  <c r="I20811" i="2" s="1"/>
  <c r="H20812" i="2" a="1"/>
  <c r="H20812" i="2" s="1"/>
  <c r="I20812" i="2" a="1"/>
  <c r="I20812" i="2" s="1"/>
  <c r="H20813" i="2" a="1"/>
  <c r="H20813" i="2" s="1"/>
  <c r="I20813" i="2" a="1"/>
  <c r="I20813" i="2" s="1"/>
  <c r="H20814" i="2" a="1"/>
  <c r="H20814" i="2" s="1"/>
  <c r="I20814" i="2" a="1"/>
  <c r="I20814" i="2" s="1"/>
  <c r="H20815" i="2" a="1"/>
  <c r="H20815" i="2" s="1"/>
  <c r="I20815" i="2" a="1"/>
  <c r="I20815" i="2" s="1"/>
  <c r="H20816" i="2" a="1"/>
  <c r="H20816" i="2" s="1"/>
  <c r="I20816" i="2" a="1"/>
  <c r="I20816" i="2" s="1"/>
  <c r="H20817" i="2" a="1"/>
  <c r="H20817" i="2" s="1"/>
  <c r="I20817" i="2" a="1"/>
  <c r="I20817" i="2" s="1"/>
  <c r="H20818" i="2" a="1"/>
  <c r="H20818" i="2" s="1"/>
  <c r="I20818" i="2" a="1"/>
  <c r="I20818" i="2" s="1"/>
  <c r="H20819" i="2" a="1"/>
  <c r="H20819" i="2" s="1"/>
  <c r="I20819" i="2" a="1"/>
  <c r="I20819" i="2" s="1"/>
  <c r="H20820" i="2" a="1"/>
  <c r="H20820" i="2" s="1"/>
  <c r="I20820" i="2" a="1"/>
  <c r="I20820" i="2" s="1"/>
  <c r="H20821" i="2" a="1"/>
  <c r="H20821" i="2" s="1"/>
  <c r="I20821" i="2" a="1"/>
  <c r="I20821" i="2" s="1"/>
  <c r="H20822" i="2" a="1"/>
  <c r="H20822" i="2" s="1"/>
  <c r="I20822" i="2" a="1"/>
  <c r="I20822" i="2" s="1"/>
  <c r="H20823" i="2" a="1"/>
  <c r="H20823" i="2" s="1"/>
  <c r="I20823" i="2" a="1"/>
  <c r="I20823" i="2" s="1"/>
  <c r="H20824" i="2" a="1"/>
  <c r="H20824" i="2" s="1"/>
  <c r="I20824" i="2" a="1"/>
  <c r="I20824" i="2" s="1"/>
  <c r="H20825" i="2" a="1"/>
  <c r="H20825" i="2" s="1"/>
  <c r="I20825" i="2" a="1"/>
  <c r="I20825" i="2" s="1"/>
  <c r="H20826" i="2" a="1"/>
  <c r="H20826" i="2" s="1"/>
  <c r="I20826" i="2" a="1"/>
  <c r="I20826" i="2" s="1"/>
  <c r="H20827" i="2" a="1"/>
  <c r="H20827" i="2" s="1"/>
  <c r="I20827" i="2" a="1"/>
  <c r="I20827" i="2" s="1"/>
  <c r="H20828" i="2" a="1"/>
  <c r="H20828" i="2" s="1"/>
  <c r="I20828" i="2" a="1"/>
  <c r="I20828" i="2" s="1"/>
  <c r="H20829" i="2" a="1"/>
  <c r="H20829" i="2" s="1"/>
  <c r="I20829" i="2" a="1"/>
  <c r="I20829" i="2" s="1"/>
  <c r="H20830" i="2" a="1"/>
  <c r="H20830" i="2" s="1"/>
  <c r="I20830" i="2" a="1"/>
  <c r="I20830" i="2" s="1"/>
  <c r="H20831" i="2" a="1"/>
  <c r="H20831" i="2" s="1"/>
  <c r="I20831" i="2" a="1"/>
  <c r="I20831" i="2" s="1"/>
  <c r="H20832" i="2" a="1"/>
  <c r="H20832" i="2" s="1"/>
  <c r="I20832" i="2" a="1"/>
  <c r="I20832" i="2" s="1"/>
  <c r="H20833" i="2" a="1"/>
  <c r="H20833" i="2" s="1"/>
  <c r="I20833" i="2" a="1"/>
  <c r="I20833" i="2" s="1"/>
  <c r="H20834" i="2" a="1"/>
  <c r="H20834" i="2" s="1"/>
  <c r="I20834" i="2" a="1"/>
  <c r="I20834" i="2" s="1"/>
  <c r="H20835" i="2" a="1"/>
  <c r="H20835" i="2" s="1"/>
  <c r="I20835" i="2" a="1"/>
  <c r="I20835" i="2" s="1"/>
  <c r="H20836" i="2" a="1"/>
  <c r="H20836" i="2" s="1"/>
  <c r="I20836" i="2" a="1"/>
  <c r="I20836" i="2" s="1"/>
  <c r="H20837" i="2" a="1"/>
  <c r="H20837" i="2" s="1"/>
  <c r="I20837" i="2" a="1"/>
  <c r="I20837" i="2" s="1"/>
  <c r="H20838" i="2" a="1"/>
  <c r="H20838" i="2" s="1"/>
  <c r="I20838" i="2" a="1"/>
  <c r="I20838" i="2" s="1"/>
  <c r="H20839" i="2" a="1"/>
  <c r="H20839" i="2" s="1"/>
  <c r="I20839" i="2" a="1"/>
  <c r="I20839" i="2" s="1"/>
  <c r="H20840" i="2" a="1"/>
  <c r="H20840" i="2" s="1"/>
  <c r="I20840" i="2" a="1"/>
  <c r="I20840" i="2" s="1"/>
  <c r="H20841" i="2" a="1"/>
  <c r="H20841" i="2" s="1"/>
  <c r="I20841" i="2" a="1"/>
  <c r="I20841" i="2" s="1"/>
  <c r="H20842" i="2" a="1"/>
  <c r="H20842" i="2" s="1"/>
  <c r="I20842" i="2" a="1"/>
  <c r="I20842" i="2" s="1"/>
  <c r="H20843" i="2" a="1"/>
  <c r="H20843" i="2" s="1"/>
  <c r="I20843" i="2" a="1"/>
  <c r="I20843" i="2" s="1"/>
  <c r="H20844" i="2" a="1"/>
  <c r="H20844" i="2" s="1"/>
  <c r="I20844" i="2" a="1"/>
  <c r="I20844" i="2" s="1"/>
  <c r="H20845" i="2" a="1"/>
  <c r="H20845" i="2" s="1"/>
  <c r="I20845" i="2" a="1"/>
  <c r="I20845" i="2" s="1"/>
  <c r="H20846" i="2" a="1"/>
  <c r="H20846" i="2" s="1"/>
  <c r="I20846" i="2" a="1"/>
  <c r="I20846" i="2" s="1"/>
  <c r="H20847" i="2" a="1"/>
  <c r="H20847" i="2" s="1"/>
  <c r="I20847" i="2" a="1"/>
  <c r="I20847" i="2" s="1"/>
  <c r="H20848" i="2" a="1"/>
  <c r="H20848" i="2" s="1"/>
  <c r="I20848" i="2" a="1"/>
  <c r="I20848" i="2" s="1"/>
  <c r="H20849" i="2" a="1"/>
  <c r="H20849" i="2" s="1"/>
  <c r="I20849" i="2" a="1"/>
  <c r="I20849" i="2" s="1"/>
  <c r="H20850" i="2" a="1"/>
  <c r="H20850" i="2" s="1"/>
  <c r="I20850" i="2" a="1"/>
  <c r="I20850" i="2" s="1"/>
  <c r="H20851" i="2" a="1"/>
  <c r="H20851" i="2" s="1"/>
  <c r="I20851" i="2" a="1"/>
  <c r="I20851" i="2" s="1"/>
  <c r="H20852" i="2" a="1"/>
  <c r="H20852" i="2" s="1"/>
  <c r="I20852" i="2" a="1"/>
  <c r="I20852" i="2" s="1"/>
  <c r="H20853" i="2" a="1"/>
  <c r="H20853" i="2" s="1"/>
  <c r="I20853" i="2" a="1"/>
  <c r="I20853" i="2" s="1"/>
  <c r="H20854" i="2" a="1"/>
  <c r="H20854" i="2" s="1"/>
  <c r="I20854" i="2" a="1"/>
  <c r="I20854" i="2" s="1"/>
  <c r="H20855" i="2" a="1"/>
  <c r="H20855" i="2" s="1"/>
  <c r="I20855" i="2" a="1"/>
  <c r="I20855" i="2" s="1"/>
  <c r="H20856" i="2" a="1"/>
  <c r="H20856" i="2" s="1"/>
  <c r="I20856" i="2" a="1"/>
  <c r="I20856" i="2" s="1"/>
  <c r="H20857" i="2" a="1"/>
  <c r="H20857" i="2" s="1"/>
  <c r="I20857" i="2" a="1"/>
  <c r="I20857" i="2" s="1"/>
  <c r="H20858" i="2" a="1"/>
  <c r="H20858" i="2" s="1"/>
  <c r="I20858" i="2" a="1"/>
  <c r="I20858" i="2" s="1"/>
  <c r="H20859" i="2" a="1"/>
  <c r="H20859" i="2" s="1"/>
  <c r="I20859" i="2" a="1"/>
  <c r="I20859" i="2" s="1"/>
  <c r="H20860" i="2" a="1"/>
  <c r="H20860" i="2" s="1"/>
  <c r="I20860" i="2" a="1"/>
  <c r="I20860" i="2" s="1"/>
  <c r="H20861" i="2" a="1"/>
  <c r="H20861" i="2" s="1"/>
  <c r="I20861" i="2" a="1"/>
  <c r="I20861" i="2" s="1"/>
  <c r="H20862" i="2" a="1"/>
  <c r="H20862" i="2" s="1"/>
  <c r="I20862" i="2" a="1"/>
  <c r="I20862" i="2" s="1"/>
  <c r="H20863" i="2" a="1"/>
  <c r="H20863" i="2" s="1"/>
  <c r="I20863" i="2" a="1"/>
  <c r="I20863" i="2" s="1"/>
  <c r="H20864" i="2" a="1"/>
  <c r="H20864" i="2" s="1"/>
  <c r="I20864" i="2" a="1"/>
  <c r="I20864" i="2" s="1"/>
  <c r="H20865" i="2" a="1"/>
  <c r="H20865" i="2" s="1"/>
  <c r="I20865" i="2" a="1"/>
  <c r="I20865" i="2" s="1"/>
  <c r="H20866" i="2" a="1"/>
  <c r="H20866" i="2" s="1"/>
  <c r="I20866" i="2" a="1"/>
  <c r="I20866" i="2" s="1"/>
  <c r="H20867" i="2" a="1"/>
  <c r="H20867" i="2" s="1"/>
  <c r="I20867" i="2" a="1"/>
  <c r="I20867" i="2" s="1"/>
  <c r="H20868" i="2" a="1"/>
  <c r="H20868" i="2" s="1"/>
  <c r="I20868" i="2" a="1"/>
  <c r="I20868" i="2" s="1"/>
  <c r="H20869" i="2" a="1"/>
  <c r="H20869" i="2" s="1"/>
  <c r="I20869" i="2" a="1"/>
  <c r="I20869" i="2" s="1"/>
  <c r="H20870" i="2" a="1"/>
  <c r="H20870" i="2" s="1"/>
  <c r="I20870" i="2" a="1"/>
  <c r="I20870" i="2" s="1"/>
  <c r="H20871" i="2" a="1"/>
  <c r="H20871" i="2" s="1"/>
  <c r="I20871" i="2" a="1"/>
  <c r="I20871" i="2" s="1"/>
  <c r="H20872" i="2" a="1"/>
  <c r="H20872" i="2" s="1"/>
  <c r="I20872" i="2" a="1"/>
  <c r="I20872" i="2" s="1"/>
  <c r="H20873" i="2" a="1"/>
  <c r="H20873" i="2" s="1"/>
  <c r="I20873" i="2" a="1"/>
  <c r="I20873" i="2" s="1"/>
  <c r="H20874" i="2" a="1"/>
  <c r="H20874" i="2" s="1"/>
  <c r="I20874" i="2" a="1"/>
  <c r="I20874" i="2" s="1"/>
  <c r="H20875" i="2" a="1"/>
  <c r="H20875" i="2" s="1"/>
  <c r="I20875" i="2" a="1"/>
  <c r="I20875" i="2" s="1"/>
  <c r="H20876" i="2" a="1"/>
  <c r="H20876" i="2" s="1"/>
  <c r="I20876" i="2" a="1"/>
  <c r="I20876" i="2" s="1"/>
  <c r="H20877" i="2" a="1"/>
  <c r="H20877" i="2" s="1"/>
  <c r="I20877" i="2" a="1"/>
  <c r="I20877" i="2" s="1"/>
  <c r="H20878" i="2" a="1"/>
  <c r="H20878" i="2" s="1"/>
  <c r="I20878" i="2" a="1"/>
  <c r="I20878" i="2" s="1"/>
  <c r="H20879" i="2" a="1"/>
  <c r="H20879" i="2" s="1"/>
  <c r="I20879" i="2" a="1"/>
  <c r="I20879" i="2" s="1"/>
  <c r="H20880" i="2" a="1"/>
  <c r="H20880" i="2" s="1"/>
  <c r="I20880" i="2" a="1"/>
  <c r="I20880" i="2" s="1"/>
  <c r="H20881" i="2" a="1"/>
  <c r="H20881" i="2" s="1"/>
  <c r="I20881" i="2" a="1"/>
  <c r="I20881" i="2" s="1"/>
  <c r="H20882" i="2" a="1"/>
  <c r="H20882" i="2" s="1"/>
  <c r="I20882" i="2" a="1"/>
  <c r="I20882" i="2" s="1"/>
  <c r="H20883" i="2" a="1"/>
  <c r="H20883" i="2" s="1"/>
  <c r="I20883" i="2" a="1"/>
  <c r="I20883" i="2" s="1"/>
  <c r="H20884" i="2" a="1"/>
  <c r="H20884" i="2" s="1"/>
  <c r="I20884" i="2" a="1"/>
  <c r="I20884" i="2" s="1"/>
  <c r="H20885" i="2" a="1"/>
  <c r="H20885" i="2" s="1"/>
  <c r="I20885" i="2" a="1"/>
  <c r="I20885" i="2" s="1"/>
  <c r="H20886" i="2" a="1"/>
  <c r="H20886" i="2" s="1"/>
  <c r="I20886" i="2" a="1"/>
  <c r="I20886" i="2" s="1"/>
  <c r="H20887" i="2" a="1"/>
  <c r="H20887" i="2" s="1"/>
  <c r="I20887" i="2" a="1"/>
  <c r="I20887" i="2" s="1"/>
  <c r="H20888" i="2" a="1"/>
  <c r="H20888" i="2" s="1"/>
  <c r="I20888" i="2" a="1"/>
  <c r="I20888" i="2" s="1"/>
  <c r="H20889" i="2" a="1"/>
  <c r="H20889" i="2" s="1"/>
  <c r="I20889" i="2" a="1"/>
  <c r="I20889" i="2" s="1"/>
  <c r="H20890" i="2" a="1"/>
  <c r="H20890" i="2" s="1"/>
  <c r="I20890" i="2" a="1"/>
  <c r="I20890" i="2" s="1"/>
  <c r="H20891" i="2" a="1"/>
  <c r="H20891" i="2" s="1"/>
  <c r="I20891" i="2" a="1"/>
  <c r="I20891" i="2" s="1"/>
  <c r="H20892" i="2" a="1"/>
  <c r="H20892" i="2" s="1"/>
  <c r="I20892" i="2" a="1"/>
  <c r="I20892" i="2" s="1"/>
  <c r="H20893" i="2" a="1"/>
  <c r="H20893" i="2" s="1"/>
  <c r="I20893" i="2" a="1"/>
  <c r="I20893" i="2" s="1"/>
  <c r="H20894" i="2" a="1"/>
  <c r="H20894" i="2" s="1"/>
  <c r="I20894" i="2" a="1"/>
  <c r="I20894" i="2" s="1"/>
  <c r="H20895" i="2" a="1"/>
  <c r="H20895" i="2" s="1"/>
  <c r="I20895" i="2" a="1"/>
  <c r="I20895" i="2" s="1"/>
  <c r="H20896" i="2" a="1"/>
  <c r="H20896" i="2" s="1"/>
  <c r="I20896" i="2" a="1"/>
  <c r="I20896" i="2" s="1"/>
  <c r="H20897" i="2" a="1"/>
  <c r="H20897" i="2" s="1"/>
  <c r="I20897" i="2" a="1"/>
  <c r="I20897" i="2" s="1"/>
  <c r="H20898" i="2" a="1"/>
  <c r="H20898" i="2" s="1"/>
  <c r="I20898" i="2" a="1"/>
  <c r="I20898" i="2" s="1"/>
  <c r="H20899" i="2" a="1"/>
  <c r="H20899" i="2" s="1"/>
  <c r="I20899" i="2" a="1"/>
  <c r="I20899" i="2" s="1"/>
  <c r="H20900" i="2" a="1"/>
  <c r="H20900" i="2" s="1"/>
  <c r="I20900" i="2" a="1"/>
  <c r="I20900" i="2" s="1"/>
  <c r="H20901" i="2" a="1"/>
  <c r="H20901" i="2" s="1"/>
  <c r="I20901" i="2" a="1"/>
  <c r="I20901" i="2" s="1"/>
  <c r="H20902" i="2" a="1"/>
  <c r="H20902" i="2" s="1"/>
  <c r="I20902" i="2" a="1"/>
  <c r="I20902" i="2" s="1"/>
  <c r="H20903" i="2" a="1"/>
  <c r="H20903" i="2" s="1"/>
  <c r="I20903" i="2" a="1"/>
  <c r="I20903" i="2" s="1"/>
  <c r="H20904" i="2" a="1"/>
  <c r="H20904" i="2" s="1"/>
  <c r="I20904" i="2" a="1"/>
  <c r="I20904" i="2" s="1"/>
  <c r="H20905" i="2" a="1"/>
  <c r="H20905" i="2" s="1"/>
  <c r="I20905" i="2" a="1"/>
  <c r="I20905" i="2" s="1"/>
  <c r="H20906" i="2" a="1"/>
  <c r="H20906" i="2" s="1"/>
  <c r="I20906" i="2" a="1"/>
  <c r="I20906" i="2" s="1"/>
  <c r="H20907" i="2" a="1"/>
  <c r="H20907" i="2" s="1"/>
  <c r="I20907" i="2" a="1"/>
  <c r="I20907" i="2" s="1"/>
  <c r="H20908" i="2" a="1"/>
  <c r="H20908" i="2" s="1"/>
  <c r="I20908" i="2" a="1"/>
  <c r="I20908" i="2" s="1"/>
  <c r="H20909" i="2" a="1"/>
  <c r="H20909" i="2" s="1"/>
  <c r="I20909" i="2" a="1"/>
  <c r="I20909" i="2" s="1"/>
  <c r="H20910" i="2" a="1"/>
  <c r="H20910" i="2" s="1"/>
  <c r="I20910" i="2" a="1"/>
  <c r="I20910" i="2" s="1"/>
  <c r="H20911" i="2" a="1"/>
  <c r="H20911" i="2" s="1"/>
  <c r="I20911" i="2" a="1"/>
  <c r="I20911" i="2" s="1"/>
  <c r="H20912" i="2" a="1"/>
  <c r="H20912" i="2" s="1"/>
  <c r="I20912" i="2" a="1"/>
  <c r="I20912" i="2" s="1"/>
  <c r="H20913" i="2" a="1"/>
  <c r="H20913" i="2" s="1"/>
  <c r="I20913" i="2" a="1"/>
  <c r="I20913" i="2" s="1"/>
  <c r="H20914" i="2" a="1"/>
  <c r="H20914" i="2" s="1"/>
  <c r="I20914" i="2" a="1"/>
  <c r="I20914" i="2" s="1"/>
  <c r="H20915" i="2" a="1"/>
  <c r="H20915" i="2" s="1"/>
  <c r="I20915" i="2" a="1"/>
  <c r="I20915" i="2" s="1"/>
  <c r="H20916" i="2" a="1"/>
  <c r="H20916" i="2" s="1"/>
  <c r="I20916" i="2" a="1"/>
  <c r="I20916" i="2" s="1"/>
  <c r="H20917" i="2" a="1"/>
  <c r="H20917" i="2" s="1"/>
  <c r="I20917" i="2" a="1"/>
  <c r="I20917" i="2" s="1"/>
  <c r="H20918" i="2" a="1"/>
  <c r="H20918" i="2" s="1"/>
  <c r="I20918" i="2" a="1"/>
  <c r="I20918" i="2" s="1"/>
  <c r="H20919" i="2" a="1"/>
  <c r="H20919" i="2" s="1"/>
  <c r="I20919" i="2" a="1"/>
  <c r="I20919" i="2" s="1"/>
  <c r="H20920" i="2" a="1"/>
  <c r="H20920" i="2" s="1"/>
  <c r="I20920" i="2" a="1"/>
  <c r="I20920" i="2" s="1"/>
  <c r="H20921" i="2" a="1"/>
  <c r="H20921" i="2" s="1"/>
  <c r="I20921" i="2" a="1"/>
  <c r="I20921" i="2" s="1"/>
  <c r="H20922" i="2" a="1"/>
  <c r="H20922" i="2" s="1"/>
  <c r="I20922" i="2" a="1"/>
  <c r="I20922" i="2" s="1"/>
  <c r="H20923" i="2" a="1"/>
  <c r="H20923" i="2" s="1"/>
  <c r="I20923" i="2" a="1"/>
  <c r="I20923" i="2" s="1"/>
  <c r="H20924" i="2" a="1"/>
  <c r="H20924" i="2" s="1"/>
  <c r="I20924" i="2" a="1"/>
  <c r="I20924" i="2" s="1"/>
  <c r="H20925" i="2" a="1"/>
  <c r="H20925" i="2" s="1"/>
  <c r="I20925" i="2" a="1"/>
  <c r="I20925" i="2" s="1"/>
  <c r="H20926" i="2" a="1"/>
  <c r="H20926" i="2" s="1"/>
  <c r="I20926" i="2" a="1"/>
  <c r="I20926" i="2" s="1"/>
  <c r="H20927" i="2" a="1"/>
  <c r="H20927" i="2" s="1"/>
  <c r="I20927" i="2" a="1"/>
  <c r="I20927" i="2" s="1"/>
  <c r="H20928" i="2" a="1"/>
  <c r="H20928" i="2" s="1"/>
  <c r="I20928" i="2" a="1"/>
  <c r="I20928" i="2" s="1"/>
  <c r="H20929" i="2" a="1"/>
  <c r="H20929" i="2" s="1"/>
  <c r="I20929" i="2" a="1"/>
  <c r="I20929" i="2" s="1"/>
  <c r="H20930" i="2" a="1"/>
  <c r="H20930" i="2" s="1"/>
  <c r="I20930" i="2" a="1"/>
  <c r="I20930" i="2" s="1"/>
  <c r="H20931" i="2" a="1"/>
  <c r="H20931" i="2" s="1"/>
  <c r="I20931" i="2" a="1"/>
  <c r="I20931" i="2" s="1"/>
  <c r="H20932" i="2" a="1"/>
  <c r="H20932" i="2" s="1"/>
  <c r="I20932" i="2" a="1"/>
  <c r="I20932" i="2" s="1"/>
  <c r="H20933" i="2" a="1"/>
  <c r="H20933" i="2" s="1"/>
  <c r="I20933" i="2" a="1"/>
  <c r="I20933" i="2" s="1"/>
  <c r="H20934" i="2" a="1"/>
  <c r="H20934" i="2" s="1"/>
  <c r="I20934" i="2" a="1"/>
  <c r="I20934" i="2" s="1"/>
  <c r="H20935" i="2" a="1"/>
  <c r="H20935" i="2" s="1"/>
  <c r="I20935" i="2" a="1"/>
  <c r="I20935" i="2" s="1"/>
  <c r="H20936" i="2" a="1"/>
  <c r="H20936" i="2" s="1"/>
  <c r="I20936" i="2" a="1"/>
  <c r="I20936" i="2" s="1"/>
  <c r="H20937" i="2" a="1"/>
  <c r="H20937" i="2" s="1"/>
  <c r="I20937" i="2" a="1"/>
  <c r="I20937" i="2" s="1"/>
  <c r="H20938" i="2" a="1"/>
  <c r="H20938" i="2" s="1"/>
  <c r="I20938" i="2" a="1"/>
  <c r="I20938" i="2" s="1"/>
  <c r="H20939" i="2" a="1"/>
  <c r="H20939" i="2" s="1"/>
  <c r="I20939" i="2" a="1"/>
  <c r="I20939" i="2" s="1"/>
  <c r="H20940" i="2" a="1"/>
  <c r="H20940" i="2" s="1"/>
  <c r="I20940" i="2" a="1"/>
  <c r="I20940" i="2" s="1"/>
  <c r="H20941" i="2" a="1"/>
  <c r="H20941" i="2" s="1"/>
  <c r="I20941" i="2" a="1"/>
  <c r="I20941" i="2" s="1"/>
  <c r="H20942" i="2" a="1"/>
  <c r="H20942" i="2" s="1"/>
  <c r="I20942" i="2" a="1"/>
  <c r="I20942" i="2" s="1"/>
  <c r="H20943" i="2" a="1"/>
  <c r="H20943" i="2" s="1"/>
  <c r="I20943" i="2" a="1"/>
  <c r="I20943" i="2" s="1"/>
  <c r="H20944" i="2" a="1"/>
  <c r="H20944" i="2" s="1"/>
  <c r="I20944" i="2" a="1"/>
  <c r="I20944" i="2" s="1"/>
  <c r="H20945" i="2" a="1"/>
  <c r="H20945" i="2" s="1"/>
  <c r="I20945" i="2" a="1"/>
  <c r="I20945" i="2" s="1"/>
  <c r="H20946" i="2" a="1"/>
  <c r="H20946" i="2" s="1"/>
  <c r="I20946" i="2" a="1"/>
  <c r="I20946" i="2" s="1"/>
  <c r="H20947" i="2" a="1"/>
  <c r="H20947" i="2" s="1"/>
  <c r="I20947" i="2" a="1"/>
  <c r="I20947" i="2" s="1"/>
  <c r="H20948" i="2" a="1"/>
  <c r="H20948" i="2" s="1"/>
  <c r="I20948" i="2" a="1"/>
  <c r="I20948" i="2" s="1"/>
  <c r="H20949" i="2" a="1"/>
  <c r="H20949" i="2" s="1"/>
  <c r="I20949" i="2" a="1"/>
  <c r="I20949" i="2" s="1"/>
  <c r="H20950" i="2" a="1"/>
  <c r="H20950" i="2" s="1"/>
  <c r="I20950" i="2" a="1"/>
  <c r="I20950" i="2" s="1"/>
  <c r="H20951" i="2" a="1"/>
  <c r="H20951" i="2" s="1"/>
  <c r="I20951" i="2" a="1"/>
  <c r="I20951" i="2" s="1"/>
  <c r="H20952" i="2" a="1"/>
  <c r="H20952" i="2" s="1"/>
  <c r="I20952" i="2" a="1"/>
  <c r="I20952" i="2" s="1"/>
  <c r="H20953" i="2" a="1"/>
  <c r="H20953" i="2" s="1"/>
  <c r="I20953" i="2" a="1"/>
  <c r="I20953" i="2" s="1"/>
  <c r="H20954" i="2" a="1"/>
  <c r="H20954" i="2" s="1"/>
  <c r="I20954" i="2" a="1"/>
  <c r="I20954" i="2" s="1"/>
  <c r="H20955" i="2" a="1"/>
  <c r="H20955" i="2" s="1"/>
  <c r="I20955" i="2" a="1"/>
  <c r="I20955" i="2" s="1"/>
  <c r="H20956" i="2" a="1"/>
  <c r="H20956" i="2" s="1"/>
  <c r="I20956" i="2" a="1"/>
  <c r="I20956" i="2" s="1"/>
  <c r="H20957" i="2" a="1"/>
  <c r="H20957" i="2" s="1"/>
  <c r="I20957" i="2" a="1"/>
  <c r="I20957" i="2" s="1"/>
  <c r="H20958" i="2" a="1"/>
  <c r="H20958" i="2" s="1"/>
  <c r="I20958" i="2" a="1"/>
  <c r="I20958" i="2" s="1"/>
  <c r="H20959" i="2" a="1"/>
  <c r="H20959" i="2" s="1"/>
  <c r="I20959" i="2" a="1"/>
  <c r="I20959" i="2" s="1"/>
  <c r="H20960" i="2" a="1"/>
  <c r="H20960" i="2" s="1"/>
  <c r="I20960" i="2" a="1"/>
  <c r="I20960" i="2" s="1"/>
  <c r="H20961" i="2" a="1"/>
  <c r="H20961" i="2" s="1"/>
  <c r="I20961" i="2" a="1"/>
  <c r="I20961" i="2" s="1"/>
  <c r="H20962" i="2" a="1"/>
  <c r="H20962" i="2" s="1"/>
  <c r="I20962" i="2" a="1"/>
  <c r="I20962" i="2" s="1"/>
  <c r="H20963" i="2" a="1"/>
  <c r="H20963" i="2" s="1"/>
  <c r="I20963" i="2" a="1"/>
  <c r="I20963" i="2" s="1"/>
  <c r="H20964" i="2" a="1"/>
  <c r="H20964" i="2" s="1"/>
  <c r="I20964" i="2" a="1"/>
  <c r="I20964" i="2" s="1"/>
  <c r="H20965" i="2" a="1"/>
  <c r="H20965" i="2" s="1"/>
  <c r="I20965" i="2" a="1"/>
  <c r="I20965" i="2" s="1"/>
  <c r="H20966" i="2" a="1"/>
  <c r="H20966" i="2" s="1"/>
  <c r="I20966" i="2" a="1"/>
  <c r="I20966" i="2" s="1"/>
  <c r="H20967" i="2" a="1"/>
  <c r="H20967" i="2" s="1"/>
  <c r="I20967" i="2" a="1"/>
  <c r="I20967" i="2" s="1"/>
  <c r="H20968" i="2" a="1"/>
  <c r="H20968" i="2" s="1"/>
  <c r="I20968" i="2" a="1"/>
  <c r="I20968" i="2" s="1"/>
  <c r="H20969" i="2" a="1"/>
  <c r="H20969" i="2" s="1"/>
  <c r="I20969" i="2" a="1"/>
  <c r="I20969" i="2" s="1"/>
  <c r="H20970" i="2" a="1"/>
  <c r="H20970" i="2" s="1"/>
  <c r="I20970" i="2" a="1"/>
  <c r="I20970" i="2" s="1"/>
  <c r="H20971" i="2" a="1"/>
  <c r="H20971" i="2" s="1"/>
  <c r="I20971" i="2" a="1"/>
  <c r="I20971" i="2" s="1"/>
  <c r="H20972" i="2" a="1"/>
  <c r="H20972" i="2" s="1"/>
  <c r="I20972" i="2" a="1"/>
  <c r="I20972" i="2" s="1"/>
  <c r="H20973" i="2" a="1"/>
  <c r="H20973" i="2" s="1"/>
  <c r="I20973" i="2" a="1"/>
  <c r="I20973" i="2" s="1"/>
  <c r="H20974" i="2" a="1"/>
  <c r="H20974" i="2" s="1"/>
  <c r="I20974" i="2" a="1"/>
  <c r="I20974" i="2" s="1"/>
  <c r="H20975" i="2" a="1"/>
  <c r="H20975" i="2" s="1"/>
  <c r="I20975" i="2" a="1"/>
  <c r="I20975" i="2" s="1"/>
  <c r="H20976" i="2" a="1"/>
  <c r="H20976" i="2" s="1"/>
  <c r="I20976" i="2" a="1"/>
  <c r="I20976" i="2" s="1"/>
  <c r="H20977" i="2" a="1"/>
  <c r="H20977" i="2" s="1"/>
  <c r="I20977" i="2" a="1"/>
  <c r="I20977" i="2" s="1"/>
  <c r="H20978" i="2" a="1"/>
  <c r="H20978" i="2" s="1"/>
  <c r="I20978" i="2" a="1"/>
  <c r="I20978" i="2" s="1"/>
  <c r="H20979" i="2" a="1"/>
  <c r="H20979" i="2" s="1"/>
  <c r="I20979" i="2" a="1"/>
  <c r="I20979" i="2" s="1"/>
  <c r="H20980" i="2" a="1"/>
  <c r="H20980" i="2" s="1"/>
  <c r="I20980" i="2" a="1"/>
  <c r="I20980" i="2" s="1"/>
  <c r="H20981" i="2" a="1"/>
  <c r="H20981" i="2" s="1"/>
  <c r="I20981" i="2" a="1"/>
  <c r="I20981" i="2" s="1"/>
  <c r="H20982" i="2" a="1"/>
  <c r="H20982" i="2" s="1"/>
  <c r="I20982" i="2" a="1"/>
  <c r="I20982" i="2" s="1"/>
  <c r="H20983" i="2" a="1"/>
  <c r="H20983" i="2" s="1"/>
  <c r="I20983" i="2" a="1"/>
  <c r="I20983" i="2" s="1"/>
  <c r="H20984" i="2" a="1"/>
  <c r="H20984" i="2" s="1"/>
  <c r="I20984" i="2" a="1"/>
  <c r="I20984" i="2" s="1"/>
  <c r="H20985" i="2" a="1"/>
  <c r="H20985" i="2" s="1"/>
  <c r="I20985" i="2" a="1"/>
  <c r="I20985" i="2" s="1"/>
  <c r="H20986" i="2" a="1"/>
  <c r="H20986" i="2" s="1"/>
  <c r="I20986" i="2" a="1"/>
  <c r="I20986" i="2" s="1"/>
  <c r="H20987" i="2" a="1"/>
  <c r="H20987" i="2" s="1"/>
  <c r="I20987" i="2" a="1"/>
  <c r="I20987" i="2" s="1"/>
  <c r="H20988" i="2" a="1"/>
  <c r="H20988" i="2" s="1"/>
  <c r="I20988" i="2" a="1"/>
  <c r="I20988" i="2" s="1"/>
  <c r="H20989" i="2" a="1"/>
  <c r="H20989" i="2" s="1"/>
  <c r="I20989" i="2" a="1"/>
  <c r="I20989" i="2" s="1"/>
  <c r="H20990" i="2" a="1"/>
  <c r="H20990" i="2" s="1"/>
  <c r="I20990" i="2" a="1"/>
  <c r="I20990" i="2" s="1"/>
  <c r="H20991" i="2" a="1"/>
  <c r="H20991" i="2" s="1"/>
  <c r="I20991" i="2" a="1"/>
  <c r="I20991" i="2" s="1"/>
  <c r="H20992" i="2" a="1"/>
  <c r="H20992" i="2" s="1"/>
  <c r="I20992" i="2" a="1"/>
  <c r="I20992" i="2" s="1"/>
  <c r="H20993" i="2" a="1"/>
  <c r="H20993" i="2" s="1"/>
  <c r="I20993" i="2" a="1"/>
  <c r="I20993" i="2" s="1"/>
  <c r="H20994" i="2" a="1"/>
  <c r="H20994" i="2" s="1"/>
  <c r="I20994" i="2" a="1"/>
  <c r="I20994" i="2" s="1"/>
  <c r="H20995" i="2" a="1"/>
  <c r="H20995" i="2" s="1"/>
  <c r="I20995" i="2" a="1"/>
  <c r="I20995" i="2" s="1"/>
  <c r="H20996" i="2" a="1"/>
  <c r="H20996" i="2" s="1"/>
  <c r="I20996" i="2" a="1"/>
  <c r="I20996" i="2" s="1"/>
  <c r="H20997" i="2" a="1"/>
  <c r="H20997" i="2" s="1"/>
  <c r="I20997" i="2" a="1"/>
  <c r="I20997" i="2" s="1"/>
  <c r="H20998" i="2" a="1"/>
  <c r="H20998" i="2" s="1"/>
  <c r="I20998" i="2" a="1"/>
  <c r="I20998" i="2" s="1"/>
  <c r="H20999" i="2" a="1"/>
  <c r="H20999" i="2" s="1"/>
  <c r="I20999" i="2" a="1"/>
  <c r="I20999" i="2" s="1"/>
  <c r="H21000" i="2" a="1"/>
  <c r="H21000" i="2" s="1"/>
  <c r="I21000" i="2" a="1"/>
  <c r="I21000" i="2" s="1"/>
  <c r="H21001" i="2" a="1"/>
  <c r="H21001" i="2" s="1"/>
  <c r="I21001" i="2" a="1"/>
  <c r="I21001" i="2" s="1"/>
  <c r="H21002" i="2" a="1"/>
  <c r="H21002" i="2" s="1"/>
  <c r="I21002" i="2" a="1"/>
  <c r="I21002" i="2" s="1"/>
  <c r="H21003" i="2" a="1"/>
  <c r="H21003" i="2" s="1"/>
  <c r="I21003" i="2" a="1"/>
  <c r="I21003" i="2" s="1"/>
  <c r="H21004" i="2" a="1"/>
  <c r="H21004" i="2" s="1"/>
  <c r="I21004" i="2" a="1"/>
  <c r="I21004" i="2" s="1"/>
  <c r="H21005" i="2" a="1"/>
  <c r="H21005" i="2" s="1"/>
  <c r="I21005" i="2" a="1"/>
  <c r="I21005" i="2" s="1"/>
  <c r="H21006" i="2" a="1"/>
  <c r="H21006" i="2" s="1"/>
  <c r="I21006" i="2" a="1"/>
  <c r="I21006" i="2" s="1"/>
  <c r="H21007" i="2" a="1"/>
  <c r="H21007" i="2" s="1"/>
  <c r="I21007" i="2" a="1"/>
  <c r="I21007" i="2" s="1"/>
  <c r="H21008" i="2" a="1"/>
  <c r="H21008" i="2" s="1"/>
  <c r="I21008" i="2" a="1"/>
  <c r="I21008" i="2" s="1"/>
  <c r="H21009" i="2" a="1"/>
  <c r="H21009" i="2" s="1"/>
  <c r="I21009" i="2" a="1"/>
  <c r="I21009" i="2" s="1"/>
  <c r="H21010" i="2" a="1"/>
  <c r="H21010" i="2" s="1"/>
  <c r="I21010" i="2" a="1"/>
  <c r="I21010" i="2" s="1"/>
  <c r="H21011" i="2" a="1"/>
  <c r="H21011" i="2" s="1"/>
  <c r="I21011" i="2" a="1"/>
  <c r="I21011" i="2" s="1"/>
  <c r="H21012" i="2" a="1"/>
  <c r="H21012" i="2" s="1"/>
  <c r="I21012" i="2" a="1"/>
  <c r="I21012" i="2" s="1"/>
  <c r="H21013" i="2" a="1"/>
  <c r="H21013" i="2" s="1"/>
  <c r="I21013" i="2" a="1"/>
  <c r="I21013" i="2" s="1"/>
  <c r="H21014" i="2" a="1"/>
  <c r="H21014" i="2" s="1"/>
  <c r="I21014" i="2" a="1"/>
  <c r="I21014" i="2" s="1"/>
  <c r="H21015" i="2" a="1"/>
  <c r="H21015" i="2" s="1"/>
  <c r="I21015" i="2" a="1"/>
  <c r="I21015" i="2" s="1"/>
  <c r="H21016" i="2" a="1"/>
  <c r="H21016" i="2" s="1"/>
  <c r="I21016" i="2" a="1"/>
  <c r="I21016" i="2" s="1"/>
  <c r="H21017" i="2" a="1"/>
  <c r="H21017" i="2" s="1"/>
  <c r="I21017" i="2" a="1"/>
  <c r="I21017" i="2" s="1"/>
  <c r="H21018" i="2" a="1"/>
  <c r="H21018" i="2" s="1"/>
  <c r="I21018" i="2" a="1"/>
  <c r="I21018" i="2" s="1"/>
  <c r="H21019" i="2" a="1"/>
  <c r="H21019" i="2" s="1"/>
  <c r="I21019" i="2" a="1"/>
  <c r="I21019" i="2" s="1"/>
  <c r="H21020" i="2" a="1"/>
  <c r="H21020" i="2" s="1"/>
  <c r="I21020" i="2" a="1"/>
  <c r="I21020" i="2" s="1"/>
  <c r="H21021" i="2" a="1"/>
  <c r="H21021" i="2" s="1"/>
  <c r="I21021" i="2" a="1"/>
  <c r="I21021" i="2" s="1"/>
  <c r="H21022" i="2" a="1"/>
  <c r="H21022" i="2" s="1"/>
  <c r="I21022" i="2" a="1"/>
  <c r="I21022" i="2" s="1"/>
  <c r="H21023" i="2" a="1"/>
  <c r="H21023" i="2" s="1"/>
  <c r="I21023" i="2" a="1"/>
  <c r="I21023" i="2" s="1"/>
  <c r="H21024" i="2" a="1"/>
  <c r="H21024" i="2" s="1"/>
  <c r="I21024" i="2" a="1"/>
  <c r="I21024" i="2" s="1"/>
  <c r="H21025" i="2" a="1"/>
  <c r="H21025" i="2" s="1"/>
  <c r="I21025" i="2" a="1"/>
  <c r="I21025" i="2" s="1"/>
  <c r="H21026" i="2" a="1"/>
  <c r="H21026" i="2" s="1"/>
  <c r="I21026" i="2" a="1"/>
  <c r="I21026" i="2" s="1"/>
  <c r="H21027" i="2" a="1"/>
  <c r="H21027" i="2" s="1"/>
  <c r="I21027" i="2" a="1"/>
  <c r="I21027" i="2" s="1"/>
  <c r="H21028" i="2" a="1"/>
  <c r="H21028" i="2" s="1"/>
  <c r="I21028" i="2" a="1"/>
  <c r="I21028" i="2" s="1"/>
  <c r="H21029" i="2" a="1"/>
  <c r="H21029" i="2" s="1"/>
  <c r="I21029" i="2" a="1"/>
  <c r="I21029" i="2" s="1"/>
  <c r="H21030" i="2" a="1"/>
  <c r="H21030" i="2" s="1"/>
  <c r="I21030" i="2" a="1"/>
  <c r="I21030" i="2" s="1"/>
  <c r="H21031" i="2" a="1"/>
  <c r="H21031" i="2" s="1"/>
  <c r="I21031" i="2" a="1"/>
  <c r="I21031" i="2" s="1"/>
  <c r="H21032" i="2" a="1"/>
  <c r="H21032" i="2" s="1"/>
  <c r="I21032" i="2" a="1"/>
  <c r="I21032" i="2" s="1"/>
  <c r="H21033" i="2" a="1"/>
  <c r="H21033" i="2" s="1"/>
  <c r="I21033" i="2" a="1"/>
  <c r="I21033" i="2" s="1"/>
  <c r="H21034" i="2" a="1"/>
  <c r="H21034" i="2" s="1"/>
  <c r="I21034" i="2" a="1"/>
  <c r="I21034" i="2" s="1"/>
  <c r="H21035" i="2" a="1"/>
  <c r="H21035" i="2" s="1"/>
  <c r="I21035" i="2" a="1"/>
  <c r="I21035" i="2" s="1"/>
  <c r="H21036" i="2" a="1"/>
  <c r="H21036" i="2" s="1"/>
  <c r="I21036" i="2" a="1"/>
  <c r="I21036" i="2" s="1"/>
  <c r="H21037" i="2" a="1"/>
  <c r="H21037" i="2" s="1"/>
  <c r="I21037" i="2" a="1"/>
  <c r="I21037" i="2" s="1"/>
  <c r="H21038" i="2" a="1"/>
  <c r="H21038" i="2" s="1"/>
  <c r="I21038" i="2" a="1"/>
  <c r="I21038" i="2" s="1"/>
  <c r="H21039" i="2" a="1"/>
  <c r="H21039" i="2" s="1"/>
  <c r="I21039" i="2" a="1"/>
  <c r="I21039" i="2" s="1"/>
  <c r="H21040" i="2" a="1"/>
  <c r="H21040" i="2" s="1"/>
  <c r="I21040" i="2" a="1"/>
  <c r="I21040" i="2" s="1"/>
  <c r="H21041" i="2" a="1"/>
  <c r="H21041" i="2" s="1"/>
  <c r="I21041" i="2" a="1"/>
  <c r="I21041" i="2" s="1"/>
  <c r="H21042" i="2" a="1"/>
  <c r="H21042" i="2" s="1"/>
  <c r="I21042" i="2" a="1"/>
  <c r="I21042" i="2" s="1"/>
  <c r="H21043" i="2" a="1"/>
  <c r="H21043" i="2" s="1"/>
  <c r="I21043" i="2" a="1"/>
  <c r="I21043" i="2" s="1"/>
  <c r="H21044" i="2" a="1"/>
  <c r="H21044" i="2" s="1"/>
  <c r="I21044" i="2" a="1"/>
  <c r="I21044" i="2" s="1"/>
  <c r="H21045" i="2" a="1"/>
  <c r="H21045" i="2" s="1"/>
  <c r="I21045" i="2" a="1"/>
  <c r="I21045" i="2" s="1"/>
  <c r="H21046" i="2" a="1"/>
  <c r="H21046" i="2" s="1"/>
  <c r="I21046" i="2" a="1"/>
  <c r="I21046" i="2" s="1"/>
  <c r="H21047" i="2" a="1"/>
  <c r="H21047" i="2" s="1"/>
  <c r="I21047" i="2" a="1"/>
  <c r="I21047" i="2" s="1"/>
  <c r="H21048" i="2" a="1"/>
  <c r="H21048" i="2" s="1"/>
  <c r="I21048" i="2" a="1"/>
  <c r="I21048" i="2" s="1"/>
  <c r="H21049" i="2" a="1"/>
  <c r="H21049" i="2" s="1"/>
  <c r="I21049" i="2" a="1"/>
  <c r="I21049" i="2" s="1"/>
  <c r="H21050" i="2" a="1"/>
  <c r="H21050" i="2" s="1"/>
  <c r="I21050" i="2" a="1"/>
  <c r="I21050" i="2" s="1"/>
  <c r="H21051" i="2" a="1"/>
  <c r="H21051" i="2" s="1"/>
  <c r="I21051" i="2" a="1"/>
  <c r="I21051" i="2" s="1"/>
  <c r="H21052" i="2" a="1"/>
  <c r="H21052" i="2" s="1"/>
  <c r="I21052" i="2" a="1"/>
  <c r="I21052" i="2" s="1"/>
  <c r="H21053" i="2" a="1"/>
  <c r="H21053" i="2" s="1"/>
  <c r="I21053" i="2" a="1"/>
  <c r="I21053" i="2" s="1"/>
  <c r="H21054" i="2" a="1"/>
  <c r="H21054" i="2" s="1"/>
  <c r="I21054" i="2" a="1"/>
  <c r="I21054" i="2" s="1"/>
  <c r="H21055" i="2" a="1"/>
  <c r="H21055" i="2" s="1"/>
  <c r="I21055" i="2" a="1"/>
  <c r="I21055" i="2" s="1"/>
  <c r="H21056" i="2" a="1"/>
  <c r="H21056" i="2" s="1"/>
  <c r="I21056" i="2" a="1"/>
  <c r="I21056" i="2" s="1"/>
  <c r="H21057" i="2" a="1"/>
  <c r="H21057" i="2" s="1"/>
  <c r="I21057" i="2" a="1"/>
  <c r="I21057" i="2" s="1"/>
  <c r="H21058" i="2" a="1"/>
  <c r="H21058" i="2" s="1"/>
  <c r="I21058" i="2" a="1"/>
  <c r="I21058" i="2" s="1"/>
  <c r="H21059" i="2" a="1"/>
  <c r="H21059" i="2" s="1"/>
  <c r="I21059" i="2" a="1"/>
  <c r="I21059" i="2" s="1"/>
  <c r="H21060" i="2" a="1"/>
  <c r="H21060" i="2" s="1"/>
  <c r="I21060" i="2" a="1"/>
  <c r="I21060" i="2" s="1"/>
  <c r="H21061" i="2" a="1"/>
  <c r="H21061" i="2" s="1"/>
  <c r="I21061" i="2" a="1"/>
  <c r="I21061" i="2" s="1"/>
  <c r="H21062" i="2" a="1"/>
  <c r="H21062" i="2" s="1"/>
  <c r="I21062" i="2" a="1"/>
  <c r="I21062" i="2" s="1"/>
  <c r="H21063" i="2" a="1"/>
  <c r="H21063" i="2" s="1"/>
  <c r="I21063" i="2" a="1"/>
  <c r="I21063" i="2" s="1"/>
  <c r="H21064" i="2" a="1"/>
  <c r="H21064" i="2" s="1"/>
  <c r="I21064" i="2" a="1"/>
  <c r="I21064" i="2" s="1"/>
  <c r="H21065" i="2" a="1"/>
  <c r="H21065" i="2" s="1"/>
  <c r="I21065" i="2" a="1"/>
  <c r="I21065" i="2" s="1"/>
  <c r="H21066" i="2" a="1"/>
  <c r="H21066" i="2" s="1"/>
  <c r="I21066" i="2" a="1"/>
  <c r="I21066" i="2" s="1"/>
  <c r="H21067" i="2" a="1"/>
  <c r="H21067" i="2" s="1"/>
  <c r="I21067" i="2" a="1"/>
  <c r="I21067" i="2" s="1"/>
  <c r="H21068" i="2" a="1"/>
  <c r="H21068" i="2" s="1"/>
  <c r="I21068" i="2" a="1"/>
  <c r="I21068" i="2" s="1"/>
  <c r="H21069" i="2" a="1"/>
  <c r="H21069" i="2" s="1"/>
  <c r="I21069" i="2" a="1"/>
  <c r="I21069" i="2" s="1"/>
  <c r="H21070" i="2" a="1"/>
  <c r="H21070" i="2" s="1"/>
  <c r="I21070" i="2" a="1"/>
  <c r="I21070" i="2" s="1"/>
  <c r="H21071" i="2" a="1"/>
  <c r="H21071" i="2" s="1"/>
  <c r="I21071" i="2" a="1"/>
  <c r="I21071" i="2" s="1"/>
  <c r="H21072" i="2" a="1"/>
  <c r="H21072" i="2" s="1"/>
  <c r="I21072" i="2" a="1"/>
  <c r="I21072" i="2" s="1"/>
  <c r="H21073" i="2" a="1"/>
  <c r="H21073" i="2" s="1"/>
  <c r="I21073" i="2" a="1"/>
  <c r="I21073" i="2" s="1"/>
  <c r="H21074" i="2" a="1"/>
  <c r="H21074" i="2" s="1"/>
  <c r="I21074" i="2" a="1"/>
  <c r="I21074" i="2" s="1"/>
  <c r="H21075" i="2" a="1"/>
  <c r="H21075" i="2" s="1"/>
  <c r="I21075" i="2" a="1"/>
  <c r="I21075" i="2" s="1"/>
  <c r="H21076" i="2" a="1"/>
  <c r="H21076" i="2" s="1"/>
  <c r="I21076" i="2" a="1"/>
  <c r="I21076" i="2" s="1"/>
  <c r="H21077" i="2" a="1"/>
  <c r="H21077" i="2" s="1"/>
  <c r="I21077" i="2" a="1"/>
  <c r="I21077" i="2" s="1"/>
  <c r="H21078" i="2" a="1"/>
  <c r="H21078" i="2" s="1"/>
  <c r="I21078" i="2" a="1"/>
  <c r="I21078" i="2" s="1"/>
  <c r="H21079" i="2" a="1"/>
  <c r="H21079" i="2" s="1"/>
  <c r="I21079" i="2" a="1"/>
  <c r="I21079" i="2" s="1"/>
  <c r="H21080" i="2" a="1"/>
  <c r="H21080" i="2" s="1"/>
  <c r="I21080" i="2" a="1"/>
  <c r="I21080" i="2" s="1"/>
  <c r="H21081" i="2" a="1"/>
  <c r="H21081" i="2" s="1"/>
  <c r="I21081" i="2" a="1"/>
  <c r="I21081" i="2" s="1"/>
  <c r="H21082" i="2" a="1"/>
  <c r="H21082" i="2" s="1"/>
  <c r="I21082" i="2" a="1"/>
  <c r="I21082" i="2" s="1"/>
  <c r="H21083" i="2" a="1"/>
  <c r="H21083" i="2" s="1"/>
  <c r="I21083" i="2" a="1"/>
  <c r="I21083" i="2" s="1"/>
  <c r="H21084" i="2" a="1"/>
  <c r="H21084" i="2" s="1"/>
  <c r="I21084" i="2" a="1"/>
  <c r="I21084" i="2" s="1"/>
  <c r="H21085" i="2" a="1"/>
  <c r="H21085" i="2" s="1"/>
  <c r="I21085" i="2" a="1"/>
  <c r="I21085" i="2" s="1"/>
  <c r="H21086" i="2" a="1"/>
  <c r="H21086" i="2" s="1"/>
  <c r="I21086" i="2" a="1"/>
  <c r="I21086" i="2" s="1"/>
  <c r="H21087" i="2" a="1"/>
  <c r="H21087" i="2" s="1"/>
  <c r="I21087" i="2" a="1"/>
  <c r="I21087" i="2" s="1"/>
  <c r="H21088" i="2" a="1"/>
  <c r="H21088" i="2" s="1"/>
  <c r="I21088" i="2" a="1"/>
  <c r="I21088" i="2" s="1"/>
  <c r="H21089" i="2" a="1"/>
  <c r="H21089" i="2" s="1"/>
  <c r="I21089" i="2" a="1"/>
  <c r="I21089" i="2" s="1"/>
  <c r="H21090" i="2" a="1"/>
  <c r="H21090" i="2" s="1"/>
  <c r="I21090" i="2" a="1"/>
  <c r="I21090" i="2" s="1"/>
  <c r="H21091" i="2" a="1"/>
  <c r="H21091" i="2" s="1"/>
  <c r="I21091" i="2" a="1"/>
  <c r="I21091" i="2" s="1"/>
  <c r="H21092" i="2" a="1"/>
  <c r="H21092" i="2" s="1"/>
  <c r="I21092" i="2" a="1"/>
  <c r="I21092" i="2" s="1"/>
  <c r="H21093" i="2" a="1"/>
  <c r="H21093" i="2" s="1"/>
  <c r="I21093" i="2" a="1"/>
  <c r="I21093" i="2" s="1"/>
  <c r="H21094" i="2" a="1"/>
  <c r="H21094" i="2" s="1"/>
  <c r="I21094" i="2" a="1"/>
  <c r="I21094" i="2" s="1"/>
  <c r="H21095" i="2" a="1"/>
  <c r="H21095" i="2" s="1"/>
  <c r="I21095" i="2" a="1"/>
  <c r="I21095" i="2" s="1"/>
  <c r="H21096" i="2" a="1"/>
  <c r="H21096" i="2" s="1"/>
  <c r="I21096" i="2" a="1"/>
  <c r="I21096" i="2" s="1"/>
  <c r="H21097" i="2" a="1"/>
  <c r="H21097" i="2" s="1"/>
  <c r="I21097" i="2" a="1"/>
  <c r="I21097" i="2" s="1"/>
  <c r="H21098" i="2" a="1"/>
  <c r="H21098" i="2" s="1"/>
  <c r="I21098" i="2" a="1"/>
  <c r="I21098" i="2" s="1"/>
  <c r="H21099" i="2" a="1"/>
  <c r="H21099" i="2" s="1"/>
  <c r="I21099" i="2" a="1"/>
  <c r="I21099" i="2" s="1"/>
  <c r="H21100" i="2" a="1"/>
  <c r="H21100" i="2" s="1"/>
  <c r="I21100" i="2" a="1"/>
  <c r="I21100" i="2" s="1"/>
  <c r="H21101" i="2" a="1"/>
  <c r="H21101" i="2" s="1"/>
  <c r="I21101" i="2" a="1"/>
  <c r="I21101" i="2" s="1"/>
  <c r="H21102" i="2" a="1"/>
  <c r="H21102" i="2" s="1"/>
  <c r="I21102" i="2" a="1"/>
  <c r="I21102" i="2" s="1"/>
  <c r="H21103" i="2" a="1"/>
  <c r="H21103" i="2" s="1"/>
  <c r="I21103" i="2" a="1"/>
  <c r="I21103" i="2" s="1"/>
  <c r="H21104" i="2" a="1"/>
  <c r="H21104" i="2" s="1"/>
  <c r="I21104" i="2" a="1"/>
  <c r="I21104" i="2" s="1"/>
  <c r="H21105" i="2" a="1"/>
  <c r="H21105" i="2" s="1"/>
  <c r="I21105" i="2" a="1"/>
  <c r="I21105" i="2" s="1"/>
  <c r="H21106" i="2" a="1"/>
  <c r="H21106" i="2" s="1"/>
  <c r="I21106" i="2" a="1"/>
  <c r="I21106" i="2" s="1"/>
  <c r="H21107" i="2" a="1"/>
  <c r="H21107" i="2" s="1"/>
  <c r="I21107" i="2" a="1"/>
  <c r="I21107" i="2" s="1"/>
  <c r="H21108" i="2" a="1"/>
  <c r="H21108" i="2" s="1"/>
  <c r="I21108" i="2" a="1"/>
  <c r="I21108" i="2" s="1"/>
  <c r="H21109" i="2" a="1"/>
  <c r="H21109" i="2" s="1"/>
  <c r="I21109" i="2" a="1"/>
  <c r="I21109" i="2" s="1"/>
  <c r="H21110" i="2" a="1"/>
  <c r="H21110" i="2" s="1"/>
  <c r="I21110" i="2" a="1"/>
  <c r="I21110" i="2" s="1"/>
  <c r="H21111" i="2" a="1"/>
  <c r="H21111" i="2" s="1"/>
  <c r="I21111" i="2" a="1"/>
  <c r="I21111" i="2" s="1"/>
  <c r="H21112" i="2" a="1"/>
  <c r="H21112" i="2" s="1"/>
  <c r="I21112" i="2" a="1"/>
  <c r="I21112" i="2" s="1"/>
  <c r="H21113" i="2" a="1"/>
  <c r="H21113" i="2" s="1"/>
  <c r="I21113" i="2" a="1"/>
  <c r="I21113" i="2" s="1"/>
  <c r="H21114" i="2" a="1"/>
  <c r="H21114" i="2" s="1"/>
  <c r="I21114" i="2" a="1"/>
  <c r="I21114" i="2" s="1"/>
  <c r="H21115" i="2" a="1"/>
  <c r="H21115" i="2" s="1"/>
  <c r="I21115" i="2" a="1"/>
  <c r="I21115" i="2" s="1"/>
  <c r="H21116" i="2" a="1"/>
  <c r="H21116" i="2" s="1"/>
  <c r="I21116" i="2" a="1"/>
  <c r="I21116" i="2" s="1"/>
  <c r="H21117" i="2" a="1"/>
  <c r="H21117" i="2" s="1"/>
  <c r="I21117" i="2" a="1"/>
  <c r="I21117" i="2" s="1"/>
  <c r="H21118" i="2" a="1"/>
  <c r="H21118" i="2" s="1"/>
  <c r="I21118" i="2" a="1"/>
  <c r="I21118" i="2" s="1"/>
  <c r="H21119" i="2" a="1"/>
  <c r="H21119" i="2" s="1"/>
  <c r="I21119" i="2" a="1"/>
  <c r="I21119" i="2" s="1"/>
  <c r="H21120" i="2" a="1"/>
  <c r="H21120" i="2" s="1"/>
  <c r="I21120" i="2" a="1"/>
  <c r="I21120" i="2" s="1"/>
  <c r="H21121" i="2" a="1"/>
  <c r="H21121" i="2" s="1"/>
  <c r="I21121" i="2" a="1"/>
  <c r="I21121" i="2" s="1"/>
  <c r="H21122" i="2" a="1"/>
  <c r="H21122" i="2" s="1"/>
  <c r="I21122" i="2" a="1"/>
  <c r="I21122" i="2" s="1"/>
  <c r="H21123" i="2" a="1"/>
  <c r="H21123" i="2" s="1"/>
  <c r="I21123" i="2" a="1"/>
  <c r="I21123" i="2" s="1"/>
  <c r="H21124" i="2" a="1"/>
  <c r="H21124" i="2" s="1"/>
  <c r="I21124" i="2" a="1"/>
  <c r="I21124" i="2" s="1"/>
  <c r="H21125" i="2" a="1"/>
  <c r="H21125" i="2" s="1"/>
  <c r="I21125" i="2" a="1"/>
  <c r="I21125" i="2" s="1"/>
  <c r="H21126" i="2" a="1"/>
  <c r="H21126" i="2" s="1"/>
  <c r="I21126" i="2" a="1"/>
  <c r="I21126" i="2" s="1"/>
  <c r="H21127" i="2" a="1"/>
  <c r="H21127" i="2" s="1"/>
  <c r="I21127" i="2" a="1"/>
  <c r="I21127" i="2" s="1"/>
  <c r="H21128" i="2" a="1"/>
  <c r="H21128" i="2" s="1"/>
  <c r="I21128" i="2" a="1"/>
  <c r="I21128" i="2" s="1"/>
  <c r="H21129" i="2" a="1"/>
  <c r="H21129" i="2" s="1"/>
  <c r="I21129" i="2" a="1"/>
  <c r="I21129" i="2" s="1"/>
  <c r="H21130" i="2" a="1"/>
  <c r="H21130" i="2" s="1"/>
  <c r="I21130" i="2" a="1"/>
  <c r="I21130" i="2" s="1"/>
  <c r="H21131" i="2" a="1"/>
  <c r="H21131" i="2" s="1"/>
  <c r="I21131" i="2" a="1"/>
  <c r="I21131" i="2" s="1"/>
  <c r="H21132" i="2" a="1"/>
  <c r="H21132" i="2" s="1"/>
  <c r="I21132" i="2" a="1"/>
  <c r="I21132" i="2" s="1"/>
  <c r="H21133" i="2" a="1"/>
  <c r="H21133" i="2" s="1"/>
  <c r="I21133" i="2" a="1"/>
  <c r="I21133" i="2" s="1"/>
  <c r="H21134" i="2" a="1"/>
  <c r="H21134" i="2" s="1"/>
  <c r="I21134" i="2" a="1"/>
  <c r="I21134" i="2" s="1"/>
  <c r="H21135" i="2" a="1"/>
  <c r="H21135" i="2" s="1"/>
  <c r="I21135" i="2" a="1"/>
  <c r="I21135" i="2" s="1"/>
  <c r="H21136" i="2" a="1"/>
  <c r="H21136" i="2" s="1"/>
  <c r="I21136" i="2" a="1"/>
  <c r="I21136" i="2" s="1"/>
  <c r="H21137" i="2" a="1"/>
  <c r="H21137" i="2" s="1"/>
  <c r="I21137" i="2" a="1"/>
  <c r="I21137" i="2" s="1"/>
  <c r="H21138" i="2" a="1"/>
  <c r="H21138" i="2" s="1"/>
  <c r="I21138" i="2" a="1"/>
  <c r="I21138" i="2" s="1"/>
  <c r="H21139" i="2" a="1"/>
  <c r="H21139" i="2" s="1"/>
  <c r="I21139" i="2" a="1"/>
  <c r="I21139" i="2" s="1"/>
  <c r="H21140" i="2" a="1"/>
  <c r="H21140" i="2" s="1"/>
  <c r="I21140" i="2" a="1"/>
  <c r="I21140" i="2" s="1"/>
  <c r="H21141" i="2" a="1"/>
  <c r="H21141" i="2" s="1"/>
  <c r="I21141" i="2" a="1"/>
  <c r="I21141" i="2" s="1"/>
  <c r="H21142" i="2" a="1"/>
  <c r="H21142" i="2" s="1"/>
  <c r="I21142" i="2" a="1"/>
  <c r="I21142" i="2" s="1"/>
  <c r="H21143" i="2" a="1"/>
  <c r="H21143" i="2" s="1"/>
  <c r="I21143" i="2" a="1"/>
  <c r="I21143" i="2" s="1"/>
  <c r="H21144" i="2" a="1"/>
  <c r="H21144" i="2" s="1"/>
  <c r="I21144" i="2" a="1"/>
  <c r="I21144" i="2" s="1"/>
  <c r="H21145" i="2" a="1"/>
  <c r="H21145" i="2" s="1"/>
  <c r="I21145" i="2" a="1"/>
  <c r="I21145" i="2" s="1"/>
  <c r="H21146" i="2" a="1"/>
  <c r="H21146" i="2" s="1"/>
  <c r="I21146" i="2" a="1"/>
  <c r="I21146" i="2" s="1"/>
  <c r="H21147" i="2" a="1"/>
  <c r="H21147" i="2" s="1"/>
  <c r="I21147" i="2" a="1"/>
  <c r="I21147" i="2" s="1"/>
  <c r="H21148" i="2" a="1"/>
  <c r="H21148" i="2" s="1"/>
  <c r="I21148" i="2" a="1"/>
  <c r="I21148" i="2" s="1"/>
  <c r="H21149" i="2" a="1"/>
  <c r="H21149" i="2" s="1"/>
  <c r="I21149" i="2" a="1"/>
  <c r="I21149" i="2" s="1"/>
  <c r="H21150" i="2" a="1"/>
  <c r="H21150" i="2" s="1"/>
  <c r="I21150" i="2" a="1"/>
  <c r="I21150" i="2" s="1"/>
  <c r="H21151" i="2" a="1"/>
  <c r="H21151" i="2" s="1"/>
  <c r="I21151" i="2" a="1"/>
  <c r="I21151" i="2" s="1"/>
  <c r="H21152" i="2" a="1"/>
  <c r="H21152" i="2" s="1"/>
  <c r="I21152" i="2" a="1"/>
  <c r="I21152" i="2" s="1"/>
  <c r="H21153" i="2" a="1"/>
  <c r="H21153" i="2" s="1"/>
  <c r="I21153" i="2" a="1"/>
  <c r="I21153" i="2" s="1"/>
  <c r="H21154" i="2" a="1"/>
  <c r="H21154" i="2" s="1"/>
  <c r="I21154" i="2" a="1"/>
  <c r="I21154" i="2" s="1"/>
  <c r="H21155" i="2" a="1"/>
  <c r="H21155" i="2" s="1"/>
  <c r="I21155" i="2" a="1"/>
  <c r="I21155" i="2" s="1"/>
  <c r="H21156" i="2" a="1"/>
  <c r="H21156" i="2" s="1"/>
  <c r="I21156" i="2" a="1"/>
  <c r="I21156" i="2" s="1"/>
  <c r="H21157" i="2" a="1"/>
  <c r="H21157" i="2" s="1"/>
  <c r="I21157" i="2" a="1"/>
  <c r="I21157" i="2" s="1"/>
  <c r="H21158" i="2" a="1"/>
  <c r="H21158" i="2" s="1"/>
  <c r="I21158" i="2" a="1"/>
  <c r="I21158" i="2" s="1"/>
  <c r="H21159" i="2" a="1"/>
  <c r="H21159" i="2" s="1"/>
  <c r="I21159" i="2" a="1"/>
  <c r="I21159" i="2" s="1"/>
  <c r="H21160" i="2" a="1"/>
  <c r="H21160" i="2" s="1"/>
  <c r="I21160" i="2" a="1"/>
  <c r="I21160" i="2" s="1"/>
  <c r="H21161" i="2" a="1"/>
  <c r="H21161" i="2" s="1"/>
  <c r="I21161" i="2" a="1"/>
  <c r="I21161" i="2" s="1"/>
  <c r="H21162" i="2" a="1"/>
  <c r="H21162" i="2" s="1"/>
  <c r="I21162" i="2" a="1"/>
  <c r="I21162" i="2" s="1"/>
  <c r="H21163" i="2" a="1"/>
  <c r="H21163" i="2" s="1"/>
  <c r="I21163" i="2" a="1"/>
  <c r="I21163" i="2" s="1"/>
  <c r="H21164" i="2" a="1"/>
  <c r="H21164" i="2" s="1"/>
  <c r="I21164" i="2" a="1"/>
  <c r="I21164" i="2" s="1"/>
  <c r="H21165" i="2" a="1"/>
  <c r="H21165" i="2" s="1"/>
  <c r="I21165" i="2" a="1"/>
  <c r="I21165" i="2" s="1"/>
  <c r="H21166" i="2" a="1"/>
  <c r="H21166" i="2" s="1"/>
  <c r="I21166" i="2" a="1"/>
  <c r="I21166" i="2" s="1"/>
  <c r="H21167" i="2" a="1"/>
  <c r="H21167" i="2" s="1"/>
  <c r="I21167" i="2" a="1"/>
  <c r="I21167" i="2" s="1"/>
  <c r="H21168" i="2" a="1"/>
  <c r="H21168" i="2" s="1"/>
  <c r="I21168" i="2" a="1"/>
  <c r="I21168" i="2" s="1"/>
  <c r="H21169" i="2" a="1"/>
  <c r="H21169" i="2" s="1"/>
  <c r="I21169" i="2" a="1"/>
  <c r="I21169" i="2" s="1"/>
  <c r="H21170" i="2" a="1"/>
  <c r="H21170" i="2" s="1"/>
  <c r="I21170" i="2" a="1"/>
  <c r="I21170" i="2" s="1"/>
  <c r="H21171" i="2" a="1"/>
  <c r="H21171" i="2" s="1"/>
  <c r="I21171" i="2" a="1"/>
  <c r="I21171" i="2" s="1"/>
  <c r="H21172" i="2" a="1"/>
  <c r="H21172" i="2" s="1"/>
  <c r="I21172" i="2" a="1"/>
  <c r="I21172" i="2" s="1"/>
  <c r="H21173" i="2" a="1"/>
  <c r="H21173" i="2" s="1"/>
  <c r="I21173" i="2" a="1"/>
  <c r="I21173" i="2" s="1"/>
  <c r="H21174" i="2" a="1"/>
  <c r="H21174" i="2" s="1"/>
  <c r="I21174" i="2" a="1"/>
  <c r="I21174" i="2" s="1"/>
  <c r="H21175" i="2" a="1"/>
  <c r="H21175" i="2" s="1"/>
  <c r="I21175" i="2" a="1"/>
  <c r="I21175" i="2" s="1"/>
  <c r="H21176" i="2" a="1"/>
  <c r="H21176" i="2" s="1"/>
  <c r="I21176" i="2" a="1"/>
  <c r="I21176" i="2" s="1"/>
  <c r="H21177" i="2" a="1"/>
  <c r="H21177" i="2" s="1"/>
  <c r="I21177" i="2" a="1"/>
  <c r="I21177" i="2" s="1"/>
  <c r="H21178" i="2" a="1"/>
  <c r="H21178" i="2" s="1"/>
  <c r="I21178" i="2" a="1"/>
  <c r="I21178" i="2" s="1"/>
  <c r="H21179" i="2" a="1"/>
  <c r="H21179" i="2" s="1"/>
  <c r="I21179" i="2" a="1"/>
  <c r="I21179" i="2" s="1"/>
  <c r="H21180" i="2" a="1"/>
  <c r="H21180" i="2" s="1"/>
  <c r="I21180" i="2" a="1"/>
  <c r="I21180" i="2" s="1"/>
  <c r="H21181" i="2" a="1"/>
  <c r="H21181" i="2" s="1"/>
  <c r="I21181" i="2" a="1"/>
  <c r="I21181" i="2" s="1"/>
  <c r="H21182" i="2" a="1"/>
  <c r="H21182" i="2" s="1"/>
  <c r="I21182" i="2" a="1"/>
  <c r="I21182" i="2" s="1"/>
  <c r="H21183" i="2" a="1"/>
  <c r="H21183" i="2" s="1"/>
  <c r="I21183" i="2" a="1"/>
  <c r="I21183" i="2" s="1"/>
  <c r="H21184" i="2" a="1"/>
  <c r="H21184" i="2" s="1"/>
  <c r="I21184" i="2" a="1"/>
  <c r="I21184" i="2" s="1"/>
  <c r="H21185" i="2" a="1"/>
  <c r="H21185" i="2" s="1"/>
  <c r="I21185" i="2" a="1"/>
  <c r="I21185" i="2" s="1"/>
  <c r="H21186" i="2" a="1"/>
  <c r="H21186" i="2" s="1"/>
  <c r="I21186" i="2" a="1"/>
  <c r="I21186" i="2" s="1"/>
  <c r="H21187" i="2" a="1"/>
  <c r="H21187" i="2" s="1"/>
  <c r="I21187" i="2" a="1"/>
  <c r="I21187" i="2" s="1"/>
  <c r="H21188" i="2" a="1"/>
  <c r="H21188" i="2" s="1"/>
  <c r="I21188" i="2" a="1"/>
  <c r="I21188" i="2" s="1"/>
  <c r="H21189" i="2" a="1"/>
  <c r="H21189" i="2" s="1"/>
  <c r="I21189" i="2" a="1"/>
  <c r="I21189" i="2" s="1"/>
  <c r="H21190" i="2" a="1"/>
  <c r="H21190" i="2" s="1"/>
  <c r="I21190" i="2" a="1"/>
  <c r="I21190" i="2" s="1"/>
  <c r="H21191" i="2" a="1"/>
  <c r="H21191" i="2" s="1"/>
  <c r="I21191" i="2" a="1"/>
  <c r="I21191" i="2" s="1"/>
  <c r="H21192" i="2" a="1"/>
  <c r="H21192" i="2" s="1"/>
  <c r="I21192" i="2" a="1"/>
  <c r="I21192" i="2" s="1"/>
  <c r="H21193" i="2" a="1"/>
  <c r="H21193" i="2" s="1"/>
  <c r="I21193" i="2" a="1"/>
  <c r="I21193" i="2" s="1"/>
  <c r="H21194" i="2" a="1"/>
  <c r="H21194" i="2" s="1"/>
  <c r="I21194" i="2" a="1"/>
  <c r="I21194" i="2" s="1"/>
  <c r="H21195" i="2" a="1"/>
  <c r="H21195" i="2" s="1"/>
  <c r="I21195" i="2" a="1"/>
  <c r="I21195" i="2" s="1"/>
  <c r="H21196" i="2" a="1"/>
  <c r="H21196" i="2" s="1"/>
  <c r="I21196" i="2" a="1"/>
  <c r="I21196" i="2" s="1"/>
  <c r="H21197" i="2" a="1"/>
  <c r="H21197" i="2" s="1"/>
  <c r="I21197" i="2" a="1"/>
  <c r="I21197" i="2" s="1"/>
  <c r="H21198" i="2" a="1"/>
  <c r="H21198" i="2" s="1"/>
  <c r="I21198" i="2" a="1"/>
  <c r="I21198" i="2" s="1"/>
  <c r="H21199" i="2" a="1"/>
  <c r="H21199" i="2" s="1"/>
  <c r="I21199" i="2" a="1"/>
  <c r="I21199" i="2" s="1"/>
  <c r="H21200" i="2" a="1"/>
  <c r="H21200" i="2" s="1"/>
  <c r="I21200" i="2" a="1"/>
  <c r="I21200" i="2" s="1"/>
  <c r="H21201" i="2" a="1"/>
  <c r="H21201" i="2" s="1"/>
  <c r="I21201" i="2" a="1"/>
  <c r="I21201" i="2" s="1"/>
  <c r="H21202" i="2" a="1"/>
  <c r="H21202" i="2" s="1"/>
  <c r="I21202" i="2" a="1"/>
  <c r="I21202" i="2" s="1"/>
  <c r="H21203" i="2" a="1"/>
  <c r="H21203" i="2" s="1"/>
  <c r="I21203" i="2" a="1"/>
  <c r="I21203" i="2" s="1"/>
  <c r="H21204" i="2" a="1"/>
  <c r="H21204" i="2" s="1"/>
  <c r="I21204" i="2" a="1"/>
  <c r="I21204" i="2" s="1"/>
  <c r="H21205" i="2" a="1"/>
  <c r="H21205" i="2" s="1"/>
  <c r="I21205" i="2" a="1"/>
  <c r="I21205" i="2" s="1"/>
  <c r="H21206" i="2" a="1"/>
  <c r="H21206" i="2" s="1"/>
  <c r="I21206" i="2" a="1"/>
  <c r="I21206" i="2" s="1"/>
  <c r="H21207" i="2" a="1"/>
  <c r="H21207" i="2" s="1"/>
  <c r="I21207" i="2" a="1"/>
  <c r="I21207" i="2" s="1"/>
  <c r="H21208" i="2" a="1"/>
  <c r="H21208" i="2" s="1"/>
  <c r="I21208" i="2" a="1"/>
  <c r="I21208" i="2" s="1"/>
  <c r="H21209" i="2" a="1"/>
  <c r="H21209" i="2" s="1"/>
  <c r="I21209" i="2" a="1"/>
  <c r="I21209" i="2" s="1"/>
  <c r="H21210" i="2" a="1"/>
  <c r="H21210" i="2" s="1"/>
  <c r="I21210" i="2" a="1"/>
  <c r="I21210" i="2" s="1"/>
  <c r="H21211" i="2" a="1"/>
  <c r="H21211" i="2" s="1"/>
  <c r="I21211" i="2" a="1"/>
  <c r="I21211" i="2" s="1"/>
  <c r="H21212" i="2" a="1"/>
  <c r="H21212" i="2" s="1"/>
  <c r="I21212" i="2" a="1"/>
  <c r="I21212" i="2" s="1"/>
  <c r="H21213" i="2" a="1"/>
  <c r="H21213" i="2" s="1"/>
  <c r="I21213" i="2" a="1"/>
  <c r="I21213" i="2" s="1"/>
  <c r="H21214" i="2" a="1"/>
  <c r="H21214" i="2" s="1"/>
  <c r="I21214" i="2" a="1"/>
  <c r="I21214" i="2" s="1"/>
  <c r="H21215" i="2" a="1"/>
  <c r="H21215" i="2" s="1"/>
  <c r="I21215" i="2" a="1"/>
  <c r="I21215" i="2" s="1"/>
  <c r="H21216" i="2" a="1"/>
  <c r="H21216" i="2" s="1"/>
  <c r="I21216" i="2" a="1"/>
  <c r="I21216" i="2" s="1"/>
  <c r="H21217" i="2" a="1"/>
  <c r="H21217" i="2" s="1"/>
  <c r="I21217" i="2" a="1"/>
  <c r="I21217" i="2" s="1"/>
  <c r="H21218" i="2" a="1"/>
  <c r="H21218" i="2" s="1"/>
  <c r="I21218" i="2" a="1"/>
  <c r="I21218" i="2" s="1"/>
  <c r="H21219" i="2" a="1"/>
  <c r="H21219" i="2" s="1"/>
  <c r="I21219" i="2" a="1"/>
  <c r="I21219" i="2" s="1"/>
  <c r="H21220" i="2" a="1"/>
  <c r="H21220" i="2" s="1"/>
  <c r="I21220" i="2" a="1"/>
  <c r="I21220" i="2" s="1"/>
  <c r="H21221" i="2" a="1"/>
  <c r="H21221" i="2" s="1"/>
  <c r="I21221" i="2" a="1"/>
  <c r="I21221" i="2" s="1"/>
  <c r="H21222" i="2" a="1"/>
  <c r="H21222" i="2" s="1"/>
  <c r="I21222" i="2" a="1"/>
  <c r="I21222" i="2" s="1"/>
  <c r="H21223" i="2" a="1"/>
  <c r="H21223" i="2" s="1"/>
  <c r="I21223" i="2" a="1"/>
  <c r="I21223" i="2" s="1"/>
  <c r="H21224" i="2" a="1"/>
  <c r="H21224" i="2" s="1"/>
  <c r="I21224" i="2" a="1"/>
  <c r="I21224" i="2" s="1"/>
  <c r="H21225" i="2" a="1"/>
  <c r="H21225" i="2" s="1"/>
  <c r="I21225" i="2" a="1"/>
  <c r="I21225" i="2" s="1"/>
  <c r="H21226" i="2" a="1"/>
  <c r="H21226" i="2" s="1"/>
  <c r="I21226" i="2" a="1"/>
  <c r="I21226" i="2" s="1"/>
  <c r="H21227" i="2" a="1"/>
  <c r="H21227" i="2" s="1"/>
  <c r="I21227" i="2" a="1"/>
  <c r="I21227" i="2" s="1"/>
  <c r="H21228" i="2" a="1"/>
  <c r="H21228" i="2" s="1"/>
  <c r="I21228" i="2" a="1"/>
  <c r="I21228" i="2" s="1"/>
  <c r="H21229" i="2" a="1"/>
  <c r="H21229" i="2" s="1"/>
  <c r="I21229" i="2" a="1"/>
  <c r="I21229" i="2" s="1"/>
  <c r="H21230" i="2" a="1"/>
  <c r="H21230" i="2" s="1"/>
  <c r="I21230" i="2" a="1"/>
  <c r="I21230" i="2" s="1"/>
  <c r="H21231" i="2" a="1"/>
  <c r="H21231" i="2" s="1"/>
  <c r="I21231" i="2" a="1"/>
  <c r="I21231" i="2" s="1"/>
  <c r="H21232" i="2" a="1"/>
  <c r="H21232" i="2" s="1"/>
  <c r="I21232" i="2" a="1"/>
  <c r="I21232" i="2" s="1"/>
  <c r="H21233" i="2" a="1"/>
  <c r="H21233" i="2" s="1"/>
  <c r="I21233" i="2" a="1"/>
  <c r="I21233" i="2" s="1"/>
  <c r="H21234" i="2" a="1"/>
  <c r="H21234" i="2" s="1"/>
  <c r="I21234" i="2" a="1"/>
  <c r="I21234" i="2" s="1"/>
  <c r="H21235" i="2" a="1"/>
  <c r="H21235" i="2" s="1"/>
  <c r="I21235" i="2" a="1"/>
  <c r="I21235" i="2" s="1"/>
  <c r="H21236" i="2" a="1"/>
  <c r="H21236" i="2" s="1"/>
  <c r="I21236" i="2" a="1"/>
  <c r="I21236" i="2" s="1"/>
  <c r="H21237" i="2" a="1"/>
  <c r="H21237" i="2" s="1"/>
  <c r="I21237" i="2" a="1"/>
  <c r="I21237" i="2" s="1"/>
  <c r="H21238" i="2" a="1"/>
  <c r="H21238" i="2" s="1"/>
  <c r="I21238" i="2" a="1"/>
  <c r="I21238" i="2" s="1"/>
  <c r="H21239" i="2" a="1"/>
  <c r="H21239" i="2" s="1"/>
  <c r="I21239" i="2" a="1"/>
  <c r="I21239" i="2" s="1"/>
  <c r="H21240" i="2" a="1"/>
  <c r="H21240" i="2" s="1"/>
  <c r="I21240" i="2" a="1"/>
  <c r="I21240" i="2" s="1"/>
  <c r="H21241" i="2" a="1"/>
  <c r="H21241" i="2" s="1"/>
  <c r="I21241" i="2" a="1"/>
  <c r="I21241" i="2" s="1"/>
  <c r="H21242" i="2" a="1"/>
  <c r="H21242" i="2" s="1"/>
  <c r="I21242" i="2" a="1"/>
  <c r="I21242" i="2" s="1"/>
  <c r="H21243" i="2" a="1"/>
  <c r="H21243" i="2" s="1"/>
  <c r="I21243" i="2" a="1"/>
  <c r="I21243" i="2" s="1"/>
  <c r="H21244" i="2" a="1"/>
  <c r="H21244" i="2" s="1"/>
  <c r="I21244" i="2" a="1"/>
  <c r="I21244" i="2" s="1"/>
  <c r="H21245" i="2" a="1"/>
  <c r="H21245" i="2" s="1"/>
  <c r="I21245" i="2" a="1"/>
  <c r="I21245" i="2" s="1"/>
  <c r="H21246" i="2" a="1"/>
  <c r="H21246" i="2" s="1"/>
  <c r="I21246" i="2" a="1"/>
  <c r="I21246" i="2" s="1"/>
  <c r="H21247" i="2" a="1"/>
  <c r="H21247" i="2" s="1"/>
  <c r="I21247" i="2" a="1"/>
  <c r="I21247" i="2" s="1"/>
  <c r="H21248" i="2" a="1"/>
  <c r="H21248" i="2" s="1"/>
  <c r="I21248" i="2" a="1"/>
  <c r="I21248" i="2" s="1"/>
  <c r="H21249" i="2" a="1"/>
  <c r="H21249" i="2" s="1"/>
  <c r="I21249" i="2" a="1"/>
  <c r="I21249" i="2" s="1"/>
  <c r="H21250" i="2" a="1"/>
  <c r="H21250" i="2" s="1"/>
  <c r="I21250" i="2" a="1"/>
  <c r="I21250" i="2" s="1"/>
  <c r="H21251" i="2" a="1"/>
  <c r="H21251" i="2" s="1"/>
  <c r="I21251" i="2" a="1"/>
  <c r="I21251" i="2" s="1"/>
  <c r="H21252" i="2" a="1"/>
  <c r="H21252" i="2" s="1"/>
  <c r="I21252" i="2" a="1"/>
  <c r="I21252" i="2" s="1"/>
  <c r="H21253" i="2" a="1"/>
  <c r="H21253" i="2" s="1"/>
  <c r="I21253" i="2" a="1"/>
  <c r="I21253" i="2" s="1"/>
  <c r="H21254" i="2" a="1"/>
  <c r="H21254" i="2" s="1"/>
  <c r="I21254" i="2" a="1"/>
  <c r="I21254" i="2" s="1"/>
  <c r="H21255" i="2" a="1"/>
  <c r="H21255" i="2" s="1"/>
  <c r="I21255" i="2" a="1"/>
  <c r="I21255" i="2" s="1"/>
  <c r="H21256" i="2" a="1"/>
  <c r="H21256" i="2" s="1"/>
  <c r="I21256" i="2" a="1"/>
  <c r="I21256" i="2" s="1"/>
  <c r="H21257" i="2" a="1"/>
  <c r="H21257" i="2" s="1"/>
  <c r="I21257" i="2" a="1"/>
  <c r="I21257" i="2" s="1"/>
  <c r="H21258" i="2" a="1"/>
  <c r="H21258" i="2" s="1"/>
  <c r="I21258" i="2" a="1"/>
  <c r="I21258" i="2" s="1"/>
  <c r="H21259" i="2" a="1"/>
  <c r="H21259" i="2" s="1"/>
  <c r="I21259" i="2" a="1"/>
  <c r="I21259" i="2" s="1"/>
  <c r="H21260" i="2" a="1"/>
  <c r="H21260" i="2" s="1"/>
  <c r="I21260" i="2" a="1"/>
  <c r="I21260" i="2" s="1"/>
  <c r="H21261" i="2" a="1"/>
  <c r="H21261" i="2" s="1"/>
  <c r="I21261" i="2" a="1"/>
  <c r="I21261" i="2" s="1"/>
  <c r="H21262" i="2" a="1"/>
  <c r="H21262" i="2" s="1"/>
  <c r="I21262" i="2" a="1"/>
  <c r="I21262" i="2" s="1"/>
  <c r="H21263" i="2" a="1"/>
  <c r="H21263" i="2" s="1"/>
  <c r="I21263" i="2" a="1"/>
  <c r="I21263" i="2" s="1"/>
  <c r="H21264" i="2" a="1"/>
  <c r="H21264" i="2" s="1"/>
  <c r="I21264" i="2" a="1"/>
  <c r="I21264" i="2" s="1"/>
  <c r="H21265" i="2" a="1"/>
  <c r="H21265" i="2" s="1"/>
  <c r="I21265" i="2" a="1"/>
  <c r="I21265" i="2" s="1"/>
  <c r="H21266" i="2" a="1"/>
  <c r="H21266" i="2" s="1"/>
  <c r="I21266" i="2" a="1"/>
  <c r="I21266" i="2" s="1"/>
  <c r="H21267" i="2" a="1"/>
  <c r="H21267" i="2" s="1"/>
  <c r="I21267" i="2" a="1"/>
  <c r="I21267" i="2" s="1"/>
  <c r="H21268" i="2" a="1"/>
  <c r="H21268" i="2" s="1"/>
  <c r="I21268" i="2" a="1"/>
  <c r="I21268" i="2" s="1"/>
  <c r="H21269" i="2" a="1"/>
  <c r="H21269" i="2" s="1"/>
  <c r="I21269" i="2" a="1"/>
  <c r="I21269" i="2" s="1"/>
  <c r="H21270" i="2" a="1"/>
  <c r="H21270" i="2" s="1"/>
  <c r="I21270" i="2" a="1"/>
  <c r="I21270" i="2" s="1"/>
  <c r="H21271" i="2" a="1"/>
  <c r="H21271" i="2" s="1"/>
  <c r="I21271" i="2" a="1"/>
  <c r="I21271" i="2" s="1"/>
  <c r="H21272" i="2" a="1"/>
  <c r="H21272" i="2" s="1"/>
  <c r="I21272" i="2" a="1"/>
  <c r="I21272" i="2" s="1"/>
  <c r="H21273" i="2" a="1"/>
  <c r="H21273" i="2" s="1"/>
  <c r="I21273" i="2" a="1"/>
  <c r="I21273" i="2" s="1"/>
  <c r="H21274" i="2" a="1"/>
  <c r="H21274" i="2" s="1"/>
  <c r="I21274" i="2" a="1"/>
  <c r="I21274" i="2" s="1"/>
  <c r="H21275" i="2" a="1"/>
  <c r="H21275" i="2" s="1"/>
  <c r="I21275" i="2" a="1"/>
  <c r="I21275" i="2" s="1"/>
  <c r="H21276" i="2" a="1"/>
  <c r="H21276" i="2" s="1"/>
  <c r="I21276" i="2" a="1"/>
  <c r="I21276" i="2" s="1"/>
  <c r="H21277" i="2" a="1"/>
  <c r="H21277" i="2" s="1"/>
  <c r="I21277" i="2" a="1"/>
  <c r="I21277" i="2" s="1"/>
  <c r="H21278" i="2" a="1"/>
  <c r="H21278" i="2" s="1"/>
  <c r="I21278" i="2" a="1"/>
  <c r="I21278" i="2" s="1"/>
  <c r="H21279" i="2" a="1"/>
  <c r="H21279" i="2" s="1"/>
  <c r="I21279" i="2" a="1"/>
  <c r="I21279" i="2" s="1"/>
  <c r="H21280" i="2" a="1"/>
  <c r="H21280" i="2" s="1"/>
  <c r="I21280" i="2" a="1"/>
  <c r="I21280" i="2" s="1"/>
  <c r="H21281" i="2" a="1"/>
  <c r="H21281" i="2" s="1"/>
  <c r="I21281" i="2" a="1"/>
  <c r="I21281" i="2" s="1"/>
  <c r="H21282" i="2" a="1"/>
  <c r="H21282" i="2" s="1"/>
  <c r="I21282" i="2" a="1"/>
  <c r="I21282" i="2" s="1"/>
  <c r="H21283" i="2" a="1"/>
  <c r="H21283" i="2" s="1"/>
  <c r="I21283" i="2" a="1"/>
  <c r="I21283" i="2" s="1"/>
  <c r="H21284" i="2" a="1"/>
  <c r="H21284" i="2" s="1"/>
  <c r="I21284" i="2" a="1"/>
  <c r="I21284" i="2" s="1"/>
  <c r="H21285" i="2" a="1"/>
  <c r="H21285" i="2" s="1"/>
  <c r="I21285" i="2" a="1"/>
  <c r="I21285" i="2" s="1"/>
  <c r="H21286" i="2" a="1"/>
  <c r="H21286" i="2" s="1"/>
  <c r="I21286" i="2" a="1"/>
  <c r="I21286" i="2" s="1"/>
  <c r="H21287" i="2" a="1"/>
  <c r="H21287" i="2" s="1"/>
  <c r="I21287" i="2" a="1"/>
  <c r="I21287" i="2" s="1"/>
  <c r="H21288" i="2" a="1"/>
  <c r="H21288" i="2" s="1"/>
  <c r="I21288" i="2" a="1"/>
  <c r="I21288" i="2" s="1"/>
  <c r="H21289" i="2" a="1"/>
  <c r="H21289" i="2" s="1"/>
  <c r="I21289" i="2" a="1"/>
  <c r="I21289" i="2" s="1"/>
  <c r="H21290" i="2" a="1"/>
  <c r="H21290" i="2" s="1"/>
  <c r="I21290" i="2" a="1"/>
  <c r="I21290" i="2" s="1"/>
  <c r="H21291" i="2" a="1"/>
  <c r="H21291" i="2" s="1"/>
  <c r="I21291" i="2" a="1"/>
  <c r="I21291" i="2" s="1"/>
  <c r="H21292" i="2" a="1"/>
  <c r="H21292" i="2" s="1"/>
  <c r="I21292" i="2" a="1"/>
  <c r="I21292" i="2" s="1"/>
  <c r="H21293" i="2" a="1"/>
  <c r="H21293" i="2" s="1"/>
  <c r="I21293" i="2" a="1"/>
  <c r="I21293" i="2" s="1"/>
  <c r="H21294" i="2" a="1"/>
  <c r="H21294" i="2" s="1"/>
  <c r="I21294" i="2" a="1"/>
  <c r="I21294" i="2" s="1"/>
  <c r="H21295" i="2" a="1"/>
  <c r="H21295" i="2" s="1"/>
  <c r="I21295" i="2" a="1"/>
  <c r="I21295" i="2" s="1"/>
  <c r="H21296" i="2" a="1"/>
  <c r="H21296" i="2" s="1"/>
  <c r="I21296" i="2" a="1"/>
  <c r="I21296" i="2" s="1"/>
  <c r="H21297" i="2" a="1"/>
  <c r="H21297" i="2" s="1"/>
  <c r="I21297" i="2" a="1"/>
  <c r="I21297" i="2" s="1"/>
  <c r="H21298" i="2" a="1"/>
  <c r="H21298" i="2" s="1"/>
  <c r="I21298" i="2" a="1"/>
  <c r="I21298" i="2" s="1"/>
  <c r="H21299" i="2" a="1"/>
  <c r="H21299" i="2" s="1"/>
  <c r="I21299" i="2" a="1"/>
  <c r="I21299" i="2" s="1"/>
  <c r="H21300" i="2" a="1"/>
  <c r="H21300" i="2" s="1"/>
  <c r="I21300" i="2" a="1"/>
  <c r="I21300" i="2" s="1"/>
  <c r="H21301" i="2" a="1"/>
  <c r="H21301" i="2" s="1"/>
  <c r="I21301" i="2" a="1"/>
  <c r="I21301" i="2" s="1"/>
  <c r="H21302" i="2" a="1"/>
  <c r="H21302" i="2" s="1"/>
  <c r="I21302" i="2" a="1"/>
  <c r="I21302" i="2" s="1"/>
  <c r="H21303" i="2" a="1"/>
  <c r="H21303" i="2" s="1"/>
  <c r="I21303" i="2" a="1"/>
  <c r="I21303" i="2" s="1"/>
  <c r="H21304" i="2" a="1"/>
  <c r="H21304" i="2" s="1"/>
  <c r="I21304" i="2" a="1"/>
  <c r="I21304" i="2" s="1"/>
  <c r="H21305" i="2" a="1"/>
  <c r="H21305" i="2" s="1"/>
  <c r="I21305" i="2" a="1"/>
  <c r="I21305" i="2" s="1"/>
  <c r="H21306" i="2" a="1"/>
  <c r="H21306" i="2" s="1"/>
  <c r="I21306" i="2" a="1"/>
  <c r="I21306" i="2" s="1"/>
  <c r="H21307" i="2" a="1"/>
  <c r="H21307" i="2" s="1"/>
  <c r="I21307" i="2" a="1"/>
  <c r="I21307" i="2" s="1"/>
  <c r="H21308" i="2" a="1"/>
  <c r="H21308" i="2" s="1"/>
  <c r="I21308" i="2" a="1"/>
  <c r="I21308" i="2" s="1"/>
  <c r="H21309" i="2" a="1"/>
  <c r="H21309" i="2" s="1"/>
  <c r="I21309" i="2" a="1"/>
  <c r="I21309" i="2" s="1"/>
  <c r="H21310" i="2" a="1"/>
  <c r="H21310" i="2" s="1"/>
  <c r="I21310" i="2" a="1"/>
  <c r="I21310" i="2" s="1"/>
  <c r="H21311" i="2" a="1"/>
  <c r="H21311" i="2" s="1"/>
  <c r="I21311" i="2" a="1"/>
  <c r="I21311" i="2" s="1"/>
  <c r="H21312" i="2" a="1"/>
  <c r="H21312" i="2" s="1"/>
  <c r="I21312" i="2" a="1"/>
  <c r="I21312" i="2" s="1"/>
  <c r="H21313" i="2" a="1"/>
  <c r="H21313" i="2" s="1"/>
  <c r="I21313" i="2" a="1"/>
  <c r="I21313" i="2" s="1"/>
  <c r="H21314" i="2" a="1"/>
  <c r="H21314" i="2" s="1"/>
  <c r="I21314" i="2" a="1"/>
  <c r="I21314" i="2" s="1"/>
  <c r="H21315" i="2" a="1"/>
  <c r="H21315" i="2" s="1"/>
  <c r="I21315" i="2" a="1"/>
  <c r="I21315" i="2" s="1"/>
  <c r="H21316" i="2" a="1"/>
  <c r="H21316" i="2" s="1"/>
  <c r="I21316" i="2" a="1"/>
  <c r="I21316" i="2" s="1"/>
  <c r="H21317" i="2" a="1"/>
  <c r="H21317" i="2" s="1"/>
  <c r="I21317" i="2" a="1"/>
  <c r="I21317" i="2" s="1"/>
  <c r="H21318" i="2" a="1"/>
  <c r="H21318" i="2" s="1"/>
  <c r="I21318" i="2" a="1"/>
  <c r="I21318" i="2" s="1"/>
  <c r="H21319" i="2" a="1"/>
  <c r="H21319" i="2" s="1"/>
  <c r="I21319" i="2" a="1"/>
  <c r="I21319" i="2" s="1"/>
  <c r="H21320" i="2" a="1"/>
  <c r="H21320" i="2" s="1"/>
  <c r="I21320" i="2" a="1"/>
  <c r="I21320" i="2" s="1"/>
  <c r="H21321" i="2" a="1"/>
  <c r="H21321" i="2" s="1"/>
  <c r="I21321" i="2" a="1"/>
  <c r="I21321" i="2" s="1"/>
  <c r="H21322" i="2" a="1"/>
  <c r="H21322" i="2" s="1"/>
  <c r="I21322" i="2" a="1"/>
  <c r="I21322" i="2" s="1"/>
  <c r="H21323" i="2" a="1"/>
  <c r="H21323" i="2" s="1"/>
  <c r="I21323" i="2" a="1"/>
  <c r="I21323" i="2" s="1"/>
  <c r="H21324" i="2" a="1"/>
  <c r="H21324" i="2" s="1"/>
  <c r="I21324" i="2" a="1"/>
  <c r="I21324" i="2" s="1"/>
  <c r="H21325" i="2" a="1"/>
  <c r="H21325" i="2" s="1"/>
  <c r="I21325" i="2" a="1"/>
  <c r="I21325" i="2" s="1"/>
  <c r="H21326" i="2" a="1"/>
  <c r="H21326" i="2" s="1"/>
  <c r="I21326" i="2" a="1"/>
  <c r="I21326" i="2" s="1"/>
  <c r="H21327" i="2" a="1"/>
  <c r="H21327" i="2" s="1"/>
  <c r="I21327" i="2" a="1"/>
  <c r="I21327" i="2" s="1"/>
  <c r="H21328" i="2" a="1"/>
  <c r="H21328" i="2" s="1"/>
  <c r="I21328" i="2" a="1"/>
  <c r="I21328" i="2" s="1"/>
  <c r="H21329" i="2" a="1"/>
  <c r="H21329" i="2" s="1"/>
  <c r="I21329" i="2" a="1"/>
  <c r="I21329" i="2" s="1"/>
  <c r="H21330" i="2" a="1"/>
  <c r="H21330" i="2" s="1"/>
  <c r="I21330" i="2" a="1"/>
  <c r="I21330" i="2" s="1"/>
  <c r="H21331" i="2" a="1"/>
  <c r="H21331" i="2" s="1"/>
  <c r="I21331" i="2" a="1"/>
  <c r="I21331" i="2" s="1"/>
  <c r="H21332" i="2" a="1"/>
  <c r="H21332" i="2" s="1"/>
  <c r="I21332" i="2" a="1"/>
  <c r="I21332" i="2" s="1"/>
  <c r="H21333" i="2" a="1"/>
  <c r="H21333" i="2" s="1"/>
  <c r="I21333" i="2" a="1"/>
  <c r="I21333" i="2" s="1"/>
  <c r="H21334" i="2" a="1"/>
  <c r="H21334" i="2" s="1"/>
  <c r="I21334" i="2" a="1"/>
  <c r="I21334" i="2" s="1"/>
  <c r="H21335" i="2" a="1"/>
  <c r="H21335" i="2" s="1"/>
  <c r="I21335" i="2" a="1"/>
  <c r="I21335" i="2" s="1"/>
  <c r="H21336" i="2" a="1"/>
  <c r="H21336" i="2" s="1"/>
  <c r="I21336" i="2" a="1"/>
  <c r="I21336" i="2" s="1"/>
  <c r="H21337" i="2" a="1"/>
  <c r="H21337" i="2" s="1"/>
  <c r="I21337" i="2" a="1"/>
  <c r="I21337" i="2" s="1"/>
  <c r="H21338" i="2" a="1"/>
  <c r="H21338" i="2" s="1"/>
  <c r="I21338" i="2" a="1"/>
  <c r="I21338" i="2" s="1"/>
  <c r="H21339" i="2" a="1"/>
  <c r="H21339" i="2" s="1"/>
  <c r="I21339" i="2" a="1"/>
  <c r="I21339" i="2" s="1"/>
  <c r="H21340" i="2" a="1"/>
  <c r="H21340" i="2" s="1"/>
  <c r="I21340" i="2" a="1"/>
  <c r="I21340" i="2" s="1"/>
  <c r="H21341" i="2" a="1"/>
  <c r="H21341" i="2" s="1"/>
  <c r="I21341" i="2" a="1"/>
  <c r="I21341" i="2" s="1"/>
  <c r="H21342" i="2" a="1"/>
  <c r="H21342" i="2" s="1"/>
  <c r="I21342" i="2" a="1"/>
  <c r="I21342" i="2" s="1"/>
  <c r="H21343" i="2" a="1"/>
  <c r="H21343" i="2" s="1"/>
  <c r="I21343" i="2" a="1"/>
  <c r="I21343" i="2" s="1"/>
  <c r="H21344" i="2" a="1"/>
  <c r="H21344" i="2" s="1"/>
  <c r="I21344" i="2" a="1"/>
  <c r="I21344" i="2" s="1"/>
  <c r="H21345" i="2" a="1"/>
  <c r="H21345" i="2" s="1"/>
  <c r="I21345" i="2" a="1"/>
  <c r="I21345" i="2" s="1"/>
  <c r="H21346" i="2" a="1"/>
  <c r="H21346" i="2" s="1"/>
  <c r="I21346" i="2" a="1"/>
  <c r="I21346" i="2" s="1"/>
  <c r="H21347" i="2" a="1"/>
  <c r="H21347" i="2" s="1"/>
  <c r="I21347" i="2" a="1"/>
  <c r="I21347" i="2" s="1"/>
  <c r="H21348" i="2" a="1"/>
  <c r="H21348" i="2" s="1"/>
  <c r="I21348" i="2" a="1"/>
  <c r="I21348" i="2" s="1"/>
  <c r="H21349" i="2" a="1"/>
  <c r="H21349" i="2" s="1"/>
  <c r="I21349" i="2" a="1"/>
  <c r="I21349" i="2" s="1"/>
  <c r="H21350" i="2" a="1"/>
  <c r="H21350" i="2" s="1"/>
  <c r="I21350" i="2" a="1"/>
  <c r="I21350" i="2" s="1"/>
  <c r="H21351" i="2" a="1"/>
  <c r="H21351" i="2" s="1"/>
  <c r="I21351" i="2" a="1"/>
  <c r="I21351" i="2" s="1"/>
  <c r="H21352" i="2" a="1"/>
  <c r="H21352" i="2" s="1"/>
  <c r="I21352" i="2" a="1"/>
  <c r="I21352" i="2" s="1"/>
  <c r="H21353" i="2" a="1"/>
  <c r="H21353" i="2" s="1"/>
  <c r="I21353" i="2" a="1"/>
  <c r="I21353" i="2" s="1"/>
  <c r="H21354" i="2" a="1"/>
  <c r="H21354" i="2" s="1"/>
  <c r="I21354" i="2" a="1"/>
  <c r="I21354" i="2" s="1"/>
  <c r="H21355" i="2" a="1"/>
  <c r="H21355" i="2" s="1"/>
  <c r="I21355" i="2" a="1"/>
  <c r="I21355" i="2" s="1"/>
  <c r="H21356" i="2" a="1"/>
  <c r="H21356" i="2" s="1"/>
  <c r="I21356" i="2" a="1"/>
  <c r="I21356" i="2" s="1"/>
  <c r="H21357" i="2" a="1"/>
  <c r="H21357" i="2" s="1"/>
  <c r="I21357" i="2" a="1"/>
  <c r="I21357" i="2" s="1"/>
  <c r="H21358" i="2" a="1"/>
  <c r="H21358" i="2" s="1"/>
  <c r="I21358" i="2" a="1"/>
  <c r="I21358" i="2" s="1"/>
  <c r="H21359" i="2" a="1"/>
  <c r="H21359" i="2" s="1"/>
  <c r="I21359" i="2" a="1"/>
  <c r="I21359" i="2" s="1"/>
  <c r="H21360" i="2" a="1"/>
  <c r="H21360" i="2" s="1"/>
  <c r="I21360" i="2" a="1"/>
  <c r="I21360" i="2" s="1"/>
  <c r="H21361" i="2" a="1"/>
  <c r="H21361" i="2" s="1"/>
  <c r="I21361" i="2" a="1"/>
  <c r="I21361" i="2" s="1"/>
  <c r="H21362" i="2" a="1"/>
  <c r="H21362" i="2" s="1"/>
  <c r="I21362" i="2" a="1"/>
  <c r="I21362" i="2" s="1"/>
  <c r="H21363" i="2" a="1"/>
  <c r="H21363" i="2" s="1"/>
  <c r="I21363" i="2" a="1"/>
  <c r="I21363" i="2" s="1"/>
  <c r="H21364" i="2" a="1"/>
  <c r="H21364" i="2" s="1"/>
  <c r="I21364" i="2" a="1"/>
  <c r="I21364" i="2" s="1"/>
  <c r="H21365" i="2" a="1"/>
  <c r="H21365" i="2" s="1"/>
  <c r="I21365" i="2" a="1"/>
  <c r="I21365" i="2" s="1"/>
  <c r="H21366" i="2" a="1"/>
  <c r="H21366" i="2" s="1"/>
  <c r="I21366" i="2" a="1"/>
  <c r="I21366" i="2" s="1"/>
  <c r="H21367" i="2" a="1"/>
  <c r="H21367" i="2" s="1"/>
  <c r="I21367" i="2" a="1"/>
  <c r="I21367" i="2" s="1"/>
  <c r="H21368" i="2" a="1"/>
  <c r="H21368" i="2" s="1"/>
  <c r="I21368" i="2" a="1"/>
  <c r="I21368" i="2" s="1"/>
  <c r="H21369" i="2" a="1"/>
  <c r="H21369" i="2" s="1"/>
  <c r="I21369" i="2" a="1"/>
  <c r="I21369" i="2" s="1"/>
  <c r="H21370" i="2" a="1"/>
  <c r="H21370" i="2" s="1"/>
  <c r="I21370" i="2" a="1"/>
  <c r="I21370" i="2" s="1"/>
  <c r="H21371" i="2" a="1"/>
  <c r="H21371" i="2" s="1"/>
  <c r="I21371" i="2" a="1"/>
  <c r="I21371" i="2" s="1"/>
  <c r="H21372" i="2" a="1"/>
  <c r="H21372" i="2" s="1"/>
  <c r="I21372" i="2" a="1"/>
  <c r="I21372" i="2" s="1"/>
  <c r="H21373" i="2" a="1"/>
  <c r="H21373" i="2" s="1"/>
  <c r="I21373" i="2" a="1"/>
  <c r="I21373" i="2" s="1"/>
  <c r="H21374" i="2" a="1"/>
  <c r="H21374" i="2" s="1"/>
  <c r="I21374" i="2" a="1"/>
  <c r="I21374" i="2" s="1"/>
  <c r="H21375" i="2" a="1"/>
  <c r="H21375" i="2" s="1"/>
  <c r="I21375" i="2" a="1"/>
  <c r="I21375" i="2" s="1"/>
  <c r="H21376" i="2" a="1"/>
  <c r="H21376" i="2" s="1"/>
  <c r="I21376" i="2" a="1"/>
  <c r="I21376" i="2" s="1"/>
  <c r="H21377" i="2" a="1"/>
  <c r="H21377" i="2" s="1"/>
  <c r="I21377" i="2" a="1"/>
  <c r="I21377" i="2" s="1"/>
  <c r="H21378" i="2" a="1"/>
  <c r="H21378" i="2" s="1"/>
  <c r="I21378" i="2" a="1"/>
  <c r="I21378" i="2" s="1"/>
  <c r="H21379" i="2" a="1"/>
  <c r="H21379" i="2" s="1"/>
  <c r="I21379" i="2" a="1"/>
  <c r="I21379" i="2" s="1"/>
  <c r="H21380" i="2" a="1"/>
  <c r="H21380" i="2" s="1"/>
  <c r="I21380" i="2" a="1"/>
  <c r="I21380" i="2" s="1"/>
  <c r="H21381" i="2" a="1"/>
  <c r="H21381" i="2" s="1"/>
  <c r="I21381" i="2" a="1"/>
  <c r="I21381" i="2" s="1"/>
  <c r="H21382" i="2" a="1"/>
  <c r="H21382" i="2" s="1"/>
  <c r="I21382" i="2" a="1"/>
  <c r="I21382" i="2" s="1"/>
  <c r="H21383" i="2" a="1"/>
  <c r="H21383" i="2" s="1"/>
  <c r="I21383" i="2" a="1"/>
  <c r="I21383" i="2" s="1"/>
  <c r="H21384" i="2" a="1"/>
  <c r="H21384" i="2" s="1"/>
  <c r="I21384" i="2" a="1"/>
  <c r="I21384" i="2" s="1"/>
  <c r="H21385" i="2" a="1"/>
  <c r="H21385" i="2" s="1"/>
  <c r="I21385" i="2" a="1"/>
  <c r="I21385" i="2" s="1"/>
  <c r="H21386" i="2" a="1"/>
  <c r="H21386" i="2" s="1"/>
  <c r="I21386" i="2" a="1"/>
  <c r="I21386" i="2" s="1"/>
  <c r="H21387" i="2" a="1"/>
  <c r="H21387" i="2" s="1"/>
  <c r="I21387" i="2" a="1"/>
  <c r="I21387" i="2" s="1"/>
  <c r="H21388" i="2" a="1"/>
  <c r="H21388" i="2" s="1"/>
  <c r="I21388" i="2" a="1"/>
  <c r="I21388" i="2" s="1"/>
  <c r="H21389" i="2" a="1"/>
  <c r="H21389" i="2" s="1"/>
  <c r="I21389" i="2" a="1"/>
  <c r="I21389" i="2" s="1"/>
  <c r="H21390" i="2" a="1"/>
  <c r="H21390" i="2" s="1"/>
  <c r="I21390" i="2" a="1"/>
  <c r="I21390" i="2" s="1"/>
  <c r="H21391" i="2" a="1"/>
  <c r="H21391" i="2" s="1"/>
  <c r="I21391" i="2" a="1"/>
  <c r="I21391" i="2" s="1"/>
  <c r="H21392" i="2" a="1"/>
  <c r="H21392" i="2" s="1"/>
  <c r="I21392" i="2" a="1"/>
  <c r="I21392" i="2" s="1"/>
  <c r="H21393" i="2" a="1"/>
  <c r="H21393" i="2" s="1"/>
  <c r="I21393" i="2" a="1"/>
  <c r="I21393" i="2" s="1"/>
  <c r="H21394" i="2" a="1"/>
  <c r="H21394" i="2" s="1"/>
  <c r="I21394" i="2" a="1"/>
  <c r="I21394" i="2" s="1"/>
  <c r="H21395" i="2" a="1"/>
  <c r="H21395" i="2" s="1"/>
  <c r="I21395" i="2" a="1"/>
  <c r="I21395" i="2" s="1"/>
  <c r="H21396" i="2" a="1"/>
  <c r="H21396" i="2" s="1"/>
  <c r="I21396" i="2" a="1"/>
  <c r="I21396" i="2" s="1"/>
  <c r="H21397" i="2" a="1"/>
  <c r="H21397" i="2" s="1"/>
  <c r="I21397" i="2" a="1"/>
  <c r="I21397" i="2" s="1"/>
  <c r="H21398" i="2" a="1"/>
  <c r="H21398" i="2" s="1"/>
  <c r="I21398" i="2" a="1"/>
  <c r="I21398" i="2" s="1"/>
  <c r="H21399" i="2" a="1"/>
  <c r="H21399" i="2" s="1"/>
  <c r="I21399" i="2" a="1"/>
  <c r="I21399" i="2" s="1"/>
  <c r="H21400" i="2" a="1"/>
  <c r="H21400" i="2" s="1"/>
  <c r="I21400" i="2" a="1"/>
  <c r="I21400" i="2" s="1"/>
  <c r="H21401" i="2" a="1"/>
  <c r="H21401" i="2" s="1"/>
  <c r="I21401" i="2" a="1"/>
  <c r="I21401" i="2" s="1"/>
  <c r="H21402" i="2" a="1"/>
  <c r="H21402" i="2" s="1"/>
  <c r="I21402" i="2" a="1"/>
  <c r="I21402" i="2" s="1"/>
  <c r="H21403" i="2" a="1"/>
  <c r="H21403" i="2" s="1"/>
  <c r="I21403" i="2" a="1"/>
  <c r="I21403" i="2" s="1"/>
  <c r="H21404" i="2" a="1"/>
  <c r="H21404" i="2" s="1"/>
  <c r="I21404" i="2" a="1"/>
  <c r="I21404" i="2" s="1"/>
  <c r="H21405" i="2" a="1"/>
  <c r="H21405" i="2" s="1"/>
  <c r="I21405" i="2" a="1"/>
  <c r="I21405" i="2" s="1"/>
  <c r="H21406" i="2" a="1"/>
  <c r="H21406" i="2" s="1"/>
  <c r="I21406" i="2" a="1"/>
  <c r="I21406" i="2" s="1"/>
  <c r="H21407" i="2" a="1"/>
  <c r="H21407" i="2" s="1"/>
  <c r="I21407" i="2" a="1"/>
  <c r="I21407" i="2" s="1"/>
  <c r="H21408" i="2" a="1"/>
  <c r="H21408" i="2" s="1"/>
  <c r="I21408" i="2" a="1"/>
  <c r="I21408" i="2" s="1"/>
  <c r="H21409" i="2" a="1"/>
  <c r="H21409" i="2" s="1"/>
  <c r="I21409" i="2" a="1"/>
  <c r="I21409" i="2" s="1"/>
  <c r="H21410" i="2" a="1"/>
  <c r="H21410" i="2" s="1"/>
  <c r="I21410" i="2" a="1"/>
  <c r="I21410" i="2" s="1"/>
  <c r="H21411" i="2" a="1"/>
  <c r="H21411" i="2" s="1"/>
  <c r="I21411" i="2" a="1"/>
  <c r="I21411" i="2" s="1"/>
  <c r="H21412" i="2" a="1"/>
  <c r="H21412" i="2" s="1"/>
  <c r="I21412" i="2" a="1"/>
  <c r="I21412" i="2" s="1"/>
  <c r="H21413" i="2" a="1"/>
  <c r="H21413" i="2" s="1"/>
  <c r="I21413" i="2" a="1"/>
  <c r="I21413" i="2" s="1"/>
  <c r="H21414" i="2" a="1"/>
  <c r="H21414" i="2" s="1"/>
  <c r="I21414" i="2" a="1"/>
  <c r="I21414" i="2" s="1"/>
  <c r="H21415" i="2" a="1"/>
  <c r="H21415" i="2" s="1"/>
  <c r="I21415" i="2" a="1"/>
  <c r="I21415" i="2" s="1"/>
  <c r="H21416" i="2" a="1"/>
  <c r="H21416" i="2" s="1"/>
  <c r="I21416" i="2" a="1"/>
  <c r="I21416" i="2" s="1"/>
  <c r="H21417" i="2" a="1"/>
  <c r="H21417" i="2" s="1"/>
  <c r="I21417" i="2" a="1"/>
  <c r="I21417" i="2" s="1"/>
  <c r="H21418" i="2" a="1"/>
  <c r="H21418" i="2" s="1"/>
  <c r="I21418" i="2" a="1"/>
  <c r="I21418" i="2" s="1"/>
  <c r="H21419" i="2" a="1"/>
  <c r="H21419" i="2" s="1"/>
  <c r="I21419" i="2" a="1"/>
  <c r="I21419" i="2" s="1"/>
  <c r="H21420" i="2" a="1"/>
  <c r="H21420" i="2" s="1"/>
  <c r="I21420" i="2" a="1"/>
  <c r="I21420" i="2" s="1"/>
  <c r="H21421" i="2" a="1"/>
  <c r="H21421" i="2" s="1"/>
  <c r="I21421" i="2" a="1"/>
  <c r="I21421" i="2" s="1"/>
  <c r="H21422" i="2" a="1"/>
  <c r="H21422" i="2" s="1"/>
  <c r="I21422" i="2" a="1"/>
  <c r="I21422" i="2" s="1"/>
  <c r="H21423" i="2" a="1"/>
  <c r="H21423" i="2" s="1"/>
  <c r="I21423" i="2" a="1"/>
  <c r="I21423" i="2" s="1"/>
  <c r="H21424" i="2" a="1"/>
  <c r="H21424" i="2" s="1"/>
  <c r="I21424" i="2" a="1"/>
  <c r="I21424" i="2" s="1"/>
  <c r="H21425" i="2" a="1"/>
  <c r="H21425" i="2" s="1"/>
  <c r="I21425" i="2" a="1"/>
  <c r="I21425" i="2" s="1"/>
  <c r="H21426" i="2" a="1"/>
  <c r="H21426" i="2" s="1"/>
  <c r="I21426" i="2" a="1"/>
  <c r="I21426" i="2" s="1"/>
  <c r="H21427" i="2" a="1"/>
  <c r="H21427" i="2" s="1"/>
  <c r="I21427" i="2" a="1"/>
  <c r="I21427" i="2" s="1"/>
  <c r="H21428" i="2" a="1"/>
  <c r="H21428" i="2" s="1"/>
  <c r="I21428" i="2" a="1"/>
  <c r="I21428" i="2" s="1"/>
  <c r="H21429" i="2" a="1"/>
  <c r="H21429" i="2" s="1"/>
  <c r="I21429" i="2" a="1"/>
  <c r="I21429" i="2" s="1"/>
  <c r="H21430" i="2" a="1"/>
  <c r="H21430" i="2" s="1"/>
  <c r="I21430" i="2" a="1"/>
  <c r="I21430" i="2" s="1"/>
  <c r="H21431" i="2" a="1"/>
  <c r="H21431" i="2" s="1"/>
  <c r="I21431" i="2" a="1"/>
  <c r="I21431" i="2" s="1"/>
  <c r="H21432" i="2" a="1"/>
  <c r="H21432" i="2" s="1"/>
  <c r="I21432" i="2" a="1"/>
  <c r="I21432" i="2" s="1"/>
  <c r="H21433" i="2" a="1"/>
  <c r="H21433" i="2" s="1"/>
  <c r="I21433" i="2" a="1"/>
  <c r="I21433" i="2" s="1"/>
  <c r="H21434" i="2" a="1"/>
  <c r="H21434" i="2" s="1"/>
  <c r="I21434" i="2" a="1"/>
  <c r="I21434" i="2" s="1"/>
  <c r="H21435" i="2" a="1"/>
  <c r="H21435" i="2" s="1"/>
  <c r="I21435" i="2" a="1"/>
  <c r="I21435" i="2" s="1"/>
  <c r="H21436" i="2" a="1"/>
  <c r="H21436" i="2" s="1"/>
  <c r="I21436" i="2" a="1"/>
  <c r="I21436" i="2" s="1"/>
  <c r="H21437" i="2" a="1"/>
  <c r="H21437" i="2" s="1"/>
  <c r="I21437" i="2" a="1"/>
  <c r="I21437" i="2" s="1"/>
  <c r="H21438" i="2" a="1"/>
  <c r="H21438" i="2" s="1"/>
  <c r="I21438" i="2" a="1"/>
  <c r="I21438" i="2" s="1"/>
  <c r="H21439" i="2" a="1"/>
  <c r="H21439" i="2" s="1"/>
  <c r="I21439" i="2" a="1"/>
  <c r="I21439" i="2" s="1"/>
  <c r="H21440" i="2" a="1"/>
  <c r="H21440" i="2" s="1"/>
  <c r="I21440" i="2" a="1"/>
  <c r="I21440" i="2" s="1"/>
  <c r="H21441" i="2" a="1"/>
  <c r="H21441" i="2" s="1"/>
  <c r="I21441" i="2" a="1"/>
  <c r="I21441" i="2" s="1"/>
  <c r="H21442" i="2" a="1"/>
  <c r="H21442" i="2" s="1"/>
  <c r="I21442" i="2" a="1"/>
  <c r="I21442" i="2" s="1"/>
  <c r="H21443" i="2" a="1"/>
  <c r="H21443" i="2" s="1"/>
  <c r="I21443" i="2" a="1"/>
  <c r="I21443" i="2" s="1"/>
  <c r="H21444" i="2" a="1"/>
  <c r="H21444" i="2" s="1"/>
  <c r="I21444" i="2" a="1"/>
  <c r="I21444" i="2" s="1"/>
  <c r="H21445" i="2" a="1"/>
  <c r="H21445" i="2" s="1"/>
  <c r="I21445" i="2" a="1"/>
  <c r="I21445" i="2" s="1"/>
  <c r="H21446" i="2" a="1"/>
  <c r="H21446" i="2" s="1"/>
  <c r="I21446" i="2" a="1"/>
  <c r="I21446" i="2" s="1"/>
  <c r="H21447" i="2" a="1"/>
  <c r="H21447" i="2" s="1"/>
  <c r="I21447" i="2" a="1"/>
  <c r="I21447" i="2" s="1"/>
  <c r="H21448" i="2" a="1"/>
  <c r="H21448" i="2" s="1"/>
  <c r="I21448" i="2" a="1"/>
  <c r="I21448" i="2" s="1"/>
  <c r="H21449" i="2" a="1"/>
  <c r="H21449" i="2" s="1"/>
  <c r="I21449" i="2" a="1"/>
  <c r="I21449" i="2" s="1"/>
  <c r="H21450" i="2" a="1"/>
  <c r="H21450" i="2" s="1"/>
  <c r="I21450" i="2" a="1"/>
  <c r="I21450" i="2" s="1"/>
  <c r="H21451" i="2" a="1"/>
  <c r="H21451" i="2" s="1"/>
  <c r="I21451" i="2" a="1"/>
  <c r="I21451" i="2" s="1"/>
  <c r="H21452" i="2" a="1"/>
  <c r="H21452" i="2" s="1"/>
  <c r="I21452" i="2" a="1"/>
  <c r="I21452" i="2" s="1"/>
  <c r="H21453" i="2" a="1"/>
  <c r="H21453" i="2" s="1"/>
  <c r="I21453" i="2" a="1"/>
  <c r="I21453" i="2" s="1"/>
  <c r="H21454" i="2" a="1"/>
  <c r="H21454" i="2" s="1"/>
  <c r="I21454" i="2" a="1"/>
  <c r="I21454" i="2" s="1"/>
  <c r="H21455" i="2" a="1"/>
  <c r="H21455" i="2" s="1"/>
  <c r="I21455" i="2" a="1"/>
  <c r="I21455" i="2" s="1"/>
  <c r="H21456" i="2" a="1"/>
  <c r="H21456" i="2" s="1"/>
  <c r="I21456" i="2" a="1"/>
  <c r="I21456" i="2" s="1"/>
  <c r="H21457" i="2" a="1"/>
  <c r="H21457" i="2" s="1"/>
  <c r="I21457" i="2" a="1"/>
  <c r="I21457" i="2" s="1"/>
  <c r="H21458" i="2" a="1"/>
  <c r="H21458" i="2" s="1"/>
  <c r="I21458" i="2" a="1"/>
  <c r="I21458" i="2" s="1"/>
  <c r="H21459" i="2" a="1"/>
  <c r="H21459" i="2" s="1"/>
  <c r="I21459" i="2" a="1"/>
  <c r="I21459" i="2" s="1"/>
  <c r="H21460" i="2" a="1"/>
  <c r="H21460" i="2" s="1"/>
  <c r="I21460" i="2" a="1"/>
  <c r="I21460" i="2" s="1"/>
  <c r="H21461" i="2" a="1"/>
  <c r="H21461" i="2" s="1"/>
  <c r="I21461" i="2" a="1"/>
  <c r="I21461" i="2" s="1"/>
  <c r="H21462" i="2" a="1"/>
  <c r="H21462" i="2" s="1"/>
  <c r="I21462" i="2" a="1"/>
  <c r="I21462" i="2" s="1"/>
  <c r="H21463" i="2" a="1"/>
  <c r="H21463" i="2" s="1"/>
  <c r="I21463" i="2" a="1"/>
  <c r="I21463" i="2" s="1"/>
  <c r="H21464" i="2" a="1"/>
  <c r="H21464" i="2" s="1"/>
  <c r="I21464" i="2" a="1"/>
  <c r="I21464" i="2" s="1"/>
  <c r="H21465" i="2" a="1"/>
  <c r="H21465" i="2" s="1"/>
  <c r="I21465" i="2" a="1"/>
  <c r="I21465" i="2" s="1"/>
  <c r="H21466" i="2" a="1"/>
  <c r="H21466" i="2" s="1"/>
  <c r="I21466" i="2" a="1"/>
  <c r="I21466" i="2" s="1"/>
  <c r="H21467" i="2" a="1"/>
  <c r="H21467" i="2" s="1"/>
  <c r="I21467" i="2" a="1"/>
  <c r="I21467" i="2" s="1"/>
  <c r="H21468" i="2" a="1"/>
  <c r="H21468" i="2" s="1"/>
  <c r="I21468" i="2" a="1"/>
  <c r="I21468" i="2" s="1"/>
  <c r="H21469" i="2" a="1"/>
  <c r="H21469" i="2" s="1"/>
  <c r="I21469" i="2" a="1"/>
  <c r="I21469" i="2" s="1"/>
  <c r="H21470" i="2" a="1"/>
  <c r="H21470" i="2" s="1"/>
  <c r="I21470" i="2" a="1"/>
  <c r="I21470" i="2" s="1"/>
  <c r="H21471" i="2" a="1"/>
  <c r="H21471" i="2" s="1"/>
  <c r="I21471" i="2" a="1"/>
  <c r="I21471" i="2" s="1"/>
  <c r="H21472" i="2" a="1"/>
  <c r="H21472" i="2" s="1"/>
  <c r="I21472" i="2" a="1"/>
  <c r="I21472" i="2" s="1"/>
  <c r="H21473" i="2" a="1"/>
  <c r="H21473" i="2" s="1"/>
  <c r="I21473" i="2" a="1"/>
  <c r="I21473" i="2" s="1"/>
  <c r="H21474" i="2" a="1"/>
  <c r="H21474" i="2" s="1"/>
  <c r="I21474" i="2" a="1"/>
  <c r="I21474" i="2" s="1"/>
  <c r="H21475" i="2" a="1"/>
  <c r="H21475" i="2" s="1"/>
  <c r="I21475" i="2" a="1"/>
  <c r="I21475" i="2" s="1"/>
  <c r="H21476" i="2" a="1"/>
  <c r="H21476" i="2" s="1"/>
  <c r="I21476" i="2" a="1"/>
  <c r="I21476" i="2" s="1"/>
  <c r="H21477" i="2" a="1"/>
  <c r="H21477" i="2" s="1"/>
  <c r="I21477" i="2" a="1"/>
  <c r="I21477" i="2" s="1"/>
  <c r="H21478" i="2" a="1"/>
  <c r="H21478" i="2" s="1"/>
  <c r="I21478" i="2" a="1"/>
  <c r="I21478" i="2" s="1"/>
  <c r="H21479" i="2" a="1"/>
  <c r="H21479" i="2" s="1"/>
  <c r="I21479" i="2" a="1"/>
  <c r="I21479" i="2" s="1"/>
  <c r="H21480" i="2" a="1"/>
  <c r="H21480" i="2" s="1"/>
  <c r="I21480" i="2" a="1"/>
  <c r="I21480" i="2" s="1"/>
  <c r="H21481" i="2" a="1"/>
  <c r="H21481" i="2" s="1"/>
  <c r="I21481" i="2" a="1"/>
  <c r="I21481" i="2" s="1"/>
  <c r="H21482" i="2" a="1"/>
  <c r="H21482" i="2" s="1"/>
  <c r="I21482" i="2" a="1"/>
  <c r="I21482" i="2" s="1"/>
  <c r="H21483" i="2" a="1"/>
  <c r="H21483" i="2" s="1"/>
  <c r="I21483" i="2" a="1"/>
  <c r="I21483" i="2" s="1"/>
  <c r="H21484" i="2" a="1"/>
  <c r="H21484" i="2" s="1"/>
  <c r="I21484" i="2" a="1"/>
  <c r="I21484" i="2" s="1"/>
  <c r="H21485" i="2" a="1"/>
  <c r="H21485" i="2" s="1"/>
  <c r="I21485" i="2" a="1"/>
  <c r="I21485" i="2" s="1"/>
  <c r="H21486" i="2" a="1"/>
  <c r="H21486" i="2" s="1"/>
  <c r="I21486" i="2" a="1"/>
  <c r="I21486" i="2" s="1"/>
  <c r="H21487" i="2" a="1"/>
  <c r="H21487" i="2" s="1"/>
  <c r="I21487" i="2" a="1"/>
  <c r="I21487" i="2" s="1"/>
  <c r="H21488" i="2" a="1"/>
  <c r="H21488" i="2" s="1"/>
  <c r="I21488" i="2" a="1"/>
  <c r="I21488" i="2" s="1"/>
  <c r="H21489" i="2" a="1"/>
  <c r="H21489" i="2" s="1"/>
  <c r="I21489" i="2" a="1"/>
  <c r="I21489" i="2" s="1"/>
  <c r="H21490" i="2" a="1"/>
  <c r="H21490" i="2" s="1"/>
  <c r="I21490" i="2" a="1"/>
  <c r="I21490" i="2" s="1"/>
  <c r="H21491" i="2" a="1"/>
  <c r="H21491" i="2" s="1"/>
  <c r="I21491" i="2" a="1"/>
  <c r="I21491" i="2" s="1"/>
  <c r="H21492" i="2" a="1"/>
  <c r="H21492" i="2" s="1"/>
  <c r="I21492" i="2" a="1"/>
  <c r="I21492" i="2" s="1"/>
  <c r="H21493" i="2" a="1"/>
  <c r="H21493" i="2" s="1"/>
  <c r="I21493" i="2" a="1"/>
  <c r="I21493" i="2" s="1"/>
  <c r="H21494" i="2" a="1"/>
  <c r="H21494" i="2" s="1"/>
  <c r="I21494" i="2" a="1"/>
  <c r="I21494" i="2" s="1"/>
  <c r="H21495" i="2" a="1"/>
  <c r="H21495" i="2" s="1"/>
  <c r="I21495" i="2" a="1"/>
  <c r="I21495" i="2" s="1"/>
  <c r="H21496" i="2" a="1"/>
  <c r="H21496" i="2" s="1"/>
  <c r="I21496" i="2" a="1"/>
  <c r="I21496" i="2" s="1"/>
  <c r="H21497" i="2" a="1"/>
  <c r="H21497" i="2" s="1"/>
  <c r="I21497" i="2" a="1"/>
  <c r="I21497" i="2" s="1"/>
  <c r="H21498" i="2" a="1"/>
  <c r="H21498" i="2" s="1"/>
  <c r="I21498" i="2" a="1"/>
  <c r="I21498" i="2" s="1"/>
  <c r="H21499" i="2" a="1"/>
  <c r="H21499" i="2" s="1"/>
  <c r="I21499" i="2" a="1"/>
  <c r="I21499" i="2" s="1"/>
  <c r="H21500" i="2" a="1"/>
  <c r="H21500" i="2" s="1"/>
  <c r="I21500" i="2" a="1"/>
  <c r="I21500" i="2" s="1"/>
  <c r="H21501" i="2" a="1"/>
  <c r="H21501" i="2" s="1"/>
  <c r="I21501" i="2" a="1"/>
  <c r="I21501" i="2" s="1"/>
  <c r="H21502" i="2" a="1"/>
  <c r="H21502" i="2" s="1"/>
  <c r="I21502" i="2" a="1"/>
  <c r="I21502" i="2" s="1"/>
  <c r="H21503" i="2" a="1"/>
  <c r="H21503" i="2" s="1"/>
  <c r="I21503" i="2" a="1"/>
  <c r="I21503" i="2" s="1"/>
  <c r="H21504" i="2" a="1"/>
  <c r="H21504" i="2" s="1"/>
  <c r="I21504" i="2" a="1"/>
  <c r="I21504" i="2" s="1"/>
  <c r="H21505" i="2" a="1"/>
  <c r="H21505" i="2" s="1"/>
  <c r="I21505" i="2" a="1"/>
  <c r="I21505" i="2" s="1"/>
  <c r="H21506" i="2" a="1"/>
  <c r="H21506" i="2" s="1"/>
  <c r="I21506" i="2" a="1"/>
  <c r="I21506" i="2" s="1"/>
  <c r="H21507" i="2" a="1"/>
  <c r="H21507" i="2" s="1"/>
  <c r="I21507" i="2" a="1"/>
  <c r="I21507" i="2" s="1"/>
  <c r="H21508" i="2" a="1"/>
  <c r="H21508" i="2" s="1"/>
  <c r="I21508" i="2" a="1"/>
  <c r="I21508" i="2" s="1"/>
  <c r="H21509" i="2" a="1"/>
  <c r="H21509" i="2" s="1"/>
  <c r="I21509" i="2" a="1"/>
  <c r="I21509" i="2" s="1"/>
  <c r="H21510" i="2" a="1"/>
  <c r="H21510" i="2" s="1"/>
  <c r="I21510" i="2" a="1"/>
  <c r="I21510" i="2" s="1"/>
  <c r="H21511" i="2" a="1"/>
  <c r="H21511" i="2" s="1"/>
  <c r="I21511" i="2" a="1"/>
  <c r="I21511" i="2" s="1"/>
  <c r="H21512" i="2" a="1"/>
  <c r="H21512" i="2" s="1"/>
  <c r="I21512" i="2" a="1"/>
  <c r="I21512" i="2" s="1"/>
  <c r="H21513" i="2" a="1"/>
  <c r="H21513" i="2" s="1"/>
  <c r="I21513" i="2" a="1"/>
  <c r="I21513" i="2" s="1"/>
  <c r="H21514" i="2" a="1"/>
  <c r="H21514" i="2" s="1"/>
  <c r="I21514" i="2" a="1"/>
  <c r="I21514" i="2" s="1"/>
  <c r="H21515" i="2" a="1"/>
  <c r="H21515" i="2" s="1"/>
  <c r="I21515" i="2" a="1"/>
  <c r="I21515" i="2" s="1"/>
  <c r="H21516" i="2" a="1"/>
  <c r="H21516" i="2" s="1"/>
  <c r="I21516" i="2" a="1"/>
  <c r="I21516" i="2" s="1"/>
  <c r="H21517" i="2" a="1"/>
  <c r="H21517" i="2" s="1"/>
  <c r="I21517" i="2" a="1"/>
  <c r="I21517" i="2" s="1"/>
  <c r="H21518" i="2" a="1"/>
  <c r="H21518" i="2" s="1"/>
  <c r="I21518" i="2" a="1"/>
  <c r="I21518" i="2" s="1"/>
  <c r="H21519" i="2" a="1"/>
  <c r="H21519" i="2" s="1"/>
  <c r="I21519" i="2" a="1"/>
  <c r="I21519" i="2" s="1"/>
  <c r="H21520" i="2" a="1"/>
  <c r="H21520" i="2" s="1"/>
  <c r="I21520" i="2" a="1"/>
  <c r="I21520" i="2" s="1"/>
  <c r="H21521" i="2" a="1"/>
  <c r="H21521" i="2" s="1"/>
  <c r="I21521" i="2" a="1"/>
  <c r="I21521" i="2" s="1"/>
  <c r="H21522" i="2" a="1"/>
  <c r="H21522" i="2" s="1"/>
  <c r="I21522" i="2" a="1"/>
  <c r="I21522" i="2" s="1"/>
  <c r="H21523" i="2" a="1"/>
  <c r="H21523" i="2" s="1"/>
  <c r="I21523" i="2" a="1"/>
  <c r="I21523" i="2" s="1"/>
  <c r="H21524" i="2" a="1"/>
  <c r="H21524" i="2" s="1"/>
  <c r="I21524" i="2" a="1"/>
  <c r="I21524" i="2" s="1"/>
  <c r="H21525" i="2" a="1"/>
  <c r="H21525" i="2" s="1"/>
  <c r="I21525" i="2" a="1"/>
  <c r="I21525" i="2" s="1"/>
  <c r="H21526" i="2" a="1"/>
  <c r="H21526" i="2" s="1"/>
  <c r="I21526" i="2" a="1"/>
  <c r="I21526" i="2" s="1"/>
  <c r="H21527" i="2" a="1"/>
  <c r="H21527" i="2" s="1"/>
  <c r="I21527" i="2" a="1"/>
  <c r="I21527" i="2" s="1"/>
  <c r="H21528" i="2" a="1"/>
  <c r="H21528" i="2" s="1"/>
  <c r="I21528" i="2" a="1"/>
  <c r="I21528" i="2" s="1"/>
  <c r="H21529" i="2" a="1"/>
  <c r="H21529" i="2" s="1"/>
  <c r="I21529" i="2" a="1"/>
  <c r="I21529" i="2" s="1"/>
  <c r="H21530" i="2" a="1"/>
  <c r="H21530" i="2" s="1"/>
  <c r="I21530" i="2" a="1"/>
  <c r="I21530" i="2" s="1"/>
  <c r="H21531" i="2" a="1"/>
  <c r="H21531" i="2" s="1"/>
  <c r="I21531" i="2" a="1"/>
  <c r="I21531" i="2" s="1"/>
  <c r="H21532" i="2" a="1"/>
  <c r="H21532" i="2" s="1"/>
  <c r="I21532" i="2" a="1"/>
  <c r="I21532" i="2" s="1"/>
  <c r="H21533" i="2" a="1"/>
  <c r="H21533" i="2" s="1"/>
  <c r="I21533" i="2" a="1"/>
  <c r="I21533" i="2" s="1"/>
  <c r="H21534" i="2" a="1"/>
  <c r="H21534" i="2" s="1"/>
  <c r="I21534" i="2" a="1"/>
  <c r="I21534" i="2" s="1"/>
  <c r="H21535" i="2" a="1"/>
  <c r="H21535" i="2" s="1"/>
  <c r="I21535" i="2" a="1"/>
  <c r="I21535" i="2" s="1"/>
  <c r="H21536" i="2" a="1"/>
  <c r="H21536" i="2" s="1"/>
  <c r="I21536" i="2" a="1"/>
  <c r="I21536" i="2" s="1"/>
  <c r="H21537" i="2" a="1"/>
  <c r="H21537" i="2" s="1"/>
  <c r="I21537" i="2" a="1"/>
  <c r="I21537" i="2" s="1"/>
  <c r="H21538" i="2" a="1"/>
  <c r="H21538" i="2" s="1"/>
  <c r="I21538" i="2" a="1"/>
  <c r="I21538" i="2" s="1"/>
  <c r="H21539" i="2" a="1"/>
  <c r="H21539" i="2" s="1"/>
  <c r="I21539" i="2" a="1"/>
  <c r="I21539" i="2" s="1"/>
  <c r="H21540" i="2" a="1"/>
  <c r="H21540" i="2" s="1"/>
  <c r="I21540" i="2" a="1"/>
  <c r="I21540" i="2" s="1"/>
  <c r="H21541" i="2" a="1"/>
  <c r="H21541" i="2" s="1"/>
  <c r="I21541" i="2" a="1"/>
  <c r="I21541" i="2" s="1"/>
  <c r="H21542" i="2" a="1"/>
  <c r="H21542" i="2" s="1"/>
  <c r="I21542" i="2" a="1"/>
  <c r="I21542" i="2" s="1"/>
  <c r="H21543" i="2" a="1"/>
  <c r="H21543" i="2" s="1"/>
  <c r="I21543" i="2" a="1"/>
  <c r="I21543" i="2" s="1"/>
  <c r="H21544" i="2" a="1"/>
  <c r="H21544" i="2" s="1"/>
  <c r="I21544" i="2" a="1"/>
  <c r="I21544" i="2" s="1"/>
  <c r="H21545" i="2" a="1"/>
  <c r="H21545" i="2" s="1"/>
  <c r="I21545" i="2" a="1"/>
  <c r="I21545" i="2" s="1"/>
  <c r="H21546" i="2" a="1"/>
  <c r="H21546" i="2" s="1"/>
  <c r="I21546" i="2" a="1"/>
  <c r="I21546" i="2" s="1"/>
  <c r="H21547" i="2" a="1"/>
  <c r="H21547" i="2" s="1"/>
  <c r="I21547" i="2" a="1"/>
  <c r="I21547" i="2" s="1"/>
  <c r="H21548" i="2" a="1"/>
  <c r="H21548" i="2" s="1"/>
  <c r="I21548" i="2" a="1"/>
  <c r="I21548" i="2" s="1"/>
  <c r="H21549" i="2" a="1"/>
  <c r="H21549" i="2" s="1"/>
  <c r="I21549" i="2" a="1"/>
  <c r="I21549" i="2" s="1"/>
  <c r="H21550" i="2" a="1"/>
  <c r="H21550" i="2" s="1"/>
  <c r="I21550" i="2" a="1"/>
  <c r="I21550" i="2" s="1"/>
  <c r="H21551" i="2" a="1"/>
  <c r="H21551" i="2" s="1"/>
  <c r="I21551" i="2" a="1"/>
  <c r="I21551" i="2" s="1"/>
  <c r="H21552" i="2" a="1"/>
  <c r="H21552" i="2" s="1"/>
  <c r="I21552" i="2" a="1"/>
  <c r="I21552" i="2" s="1"/>
  <c r="H21553" i="2" a="1"/>
  <c r="H21553" i="2" s="1"/>
  <c r="I21553" i="2" a="1"/>
  <c r="I21553" i="2" s="1"/>
  <c r="H21554" i="2" a="1"/>
  <c r="H21554" i="2" s="1"/>
  <c r="I21554" i="2" a="1"/>
  <c r="I21554" i="2" s="1"/>
  <c r="H21555" i="2" a="1"/>
  <c r="H21555" i="2" s="1"/>
  <c r="I21555" i="2" a="1"/>
  <c r="I21555" i="2" s="1"/>
  <c r="H21556" i="2" a="1"/>
  <c r="H21556" i="2" s="1"/>
  <c r="I21556" i="2" a="1"/>
  <c r="I21556" i="2" s="1"/>
  <c r="H21557" i="2" a="1"/>
  <c r="H21557" i="2" s="1"/>
  <c r="I21557" i="2" a="1"/>
  <c r="I21557" i="2" s="1"/>
  <c r="H21558" i="2" a="1"/>
  <c r="H21558" i="2" s="1"/>
  <c r="I21558" i="2" a="1"/>
  <c r="I21558" i="2" s="1"/>
  <c r="H21559" i="2" a="1"/>
  <c r="H21559" i="2" s="1"/>
  <c r="I21559" i="2" a="1"/>
  <c r="I21559" i="2" s="1"/>
  <c r="H21560" i="2" a="1"/>
  <c r="H21560" i="2" s="1"/>
  <c r="I21560" i="2" a="1"/>
  <c r="I21560" i="2" s="1"/>
  <c r="H21561" i="2" a="1"/>
  <c r="H21561" i="2" s="1"/>
  <c r="I21561" i="2" a="1"/>
  <c r="I21561" i="2" s="1"/>
  <c r="H21562" i="2" a="1"/>
  <c r="H21562" i="2" s="1"/>
  <c r="I21562" i="2" a="1"/>
  <c r="I21562" i="2" s="1"/>
  <c r="H21563" i="2" a="1"/>
  <c r="H21563" i="2" s="1"/>
  <c r="I21563" i="2" a="1"/>
  <c r="I21563" i="2" s="1"/>
  <c r="H21564" i="2" a="1"/>
  <c r="H21564" i="2" s="1"/>
  <c r="I21564" i="2" a="1"/>
  <c r="I21564" i="2" s="1"/>
  <c r="H21565" i="2" a="1"/>
  <c r="H21565" i="2" s="1"/>
  <c r="I21565" i="2" a="1"/>
  <c r="I21565" i="2" s="1"/>
  <c r="H21566" i="2" a="1"/>
  <c r="H21566" i="2" s="1"/>
  <c r="I21566" i="2" a="1"/>
  <c r="I21566" i="2" s="1"/>
  <c r="H21567" i="2" a="1"/>
  <c r="H21567" i="2" s="1"/>
  <c r="I21567" i="2" a="1"/>
  <c r="I21567" i="2" s="1"/>
  <c r="H21568" i="2" a="1"/>
  <c r="H21568" i="2" s="1"/>
  <c r="I21568" i="2" a="1"/>
  <c r="I21568" i="2" s="1"/>
  <c r="H21569" i="2" a="1"/>
  <c r="H21569" i="2" s="1"/>
  <c r="I21569" i="2" a="1"/>
  <c r="I21569" i="2" s="1"/>
  <c r="H21570" i="2" a="1"/>
  <c r="H21570" i="2" s="1"/>
  <c r="I21570" i="2" a="1"/>
  <c r="I21570" i="2" s="1"/>
  <c r="H21571" i="2" a="1"/>
  <c r="H21571" i="2" s="1"/>
  <c r="I21571" i="2" a="1"/>
  <c r="I21571" i="2" s="1"/>
  <c r="H21572" i="2" a="1"/>
  <c r="H21572" i="2" s="1"/>
  <c r="I21572" i="2" a="1"/>
  <c r="I21572" i="2" s="1"/>
  <c r="H21573" i="2" a="1"/>
  <c r="H21573" i="2" s="1"/>
  <c r="I21573" i="2" a="1"/>
  <c r="I21573" i="2" s="1"/>
  <c r="H21574" i="2" a="1"/>
  <c r="H21574" i="2" s="1"/>
  <c r="I21574" i="2" a="1"/>
  <c r="I21574" i="2" s="1"/>
  <c r="H21575" i="2" a="1"/>
  <c r="H21575" i="2" s="1"/>
  <c r="I21575" i="2" a="1"/>
  <c r="I21575" i="2" s="1"/>
  <c r="H21576" i="2" a="1"/>
  <c r="H21576" i="2" s="1"/>
  <c r="I21576" i="2" a="1"/>
  <c r="I21576" i="2" s="1"/>
  <c r="H21577" i="2" a="1"/>
  <c r="H21577" i="2" s="1"/>
  <c r="I21577" i="2" a="1"/>
  <c r="I21577" i="2" s="1"/>
  <c r="H21578" i="2" a="1"/>
  <c r="H21578" i="2" s="1"/>
  <c r="I21578" i="2" a="1"/>
  <c r="I21578" i="2" s="1"/>
  <c r="H21579" i="2" a="1"/>
  <c r="H21579" i="2" s="1"/>
  <c r="I21579" i="2" a="1"/>
  <c r="I21579" i="2" s="1"/>
  <c r="H21580" i="2" a="1"/>
  <c r="H21580" i="2" s="1"/>
  <c r="I21580" i="2" a="1"/>
  <c r="I21580" i="2" s="1"/>
  <c r="H21581" i="2" a="1"/>
  <c r="H21581" i="2" s="1"/>
  <c r="I21581" i="2" a="1"/>
  <c r="I21581" i="2" s="1"/>
  <c r="H21582" i="2" a="1"/>
  <c r="H21582" i="2" s="1"/>
  <c r="I21582" i="2" a="1"/>
  <c r="I21582" i="2" s="1"/>
  <c r="H21583" i="2" a="1"/>
  <c r="H21583" i="2" s="1"/>
  <c r="I21583" i="2" a="1"/>
  <c r="I21583" i="2" s="1"/>
  <c r="H21584" i="2" a="1"/>
  <c r="H21584" i="2" s="1"/>
  <c r="I21584" i="2" a="1"/>
  <c r="I21584" i="2" s="1"/>
  <c r="H21585" i="2" a="1"/>
  <c r="H21585" i="2" s="1"/>
  <c r="I21585" i="2" a="1"/>
  <c r="I21585" i="2" s="1"/>
  <c r="H21586" i="2" a="1"/>
  <c r="H21586" i="2" s="1"/>
  <c r="I21586" i="2" a="1"/>
  <c r="I21586" i="2" s="1"/>
  <c r="H21587" i="2" a="1"/>
  <c r="H21587" i="2" s="1"/>
  <c r="I21587" i="2" a="1"/>
  <c r="I21587" i="2" s="1"/>
  <c r="H21588" i="2" a="1"/>
  <c r="H21588" i="2" s="1"/>
  <c r="I21588" i="2" a="1"/>
  <c r="I21588" i="2" s="1"/>
  <c r="H21589" i="2" a="1"/>
  <c r="H21589" i="2" s="1"/>
  <c r="I21589" i="2" a="1"/>
  <c r="I21589" i="2" s="1"/>
  <c r="H21590" i="2" a="1"/>
  <c r="H21590" i="2" s="1"/>
  <c r="I21590" i="2" a="1"/>
  <c r="I21590" i="2" s="1"/>
  <c r="H21591" i="2" a="1"/>
  <c r="H21591" i="2" s="1"/>
  <c r="I21591" i="2" a="1"/>
  <c r="I21591" i="2" s="1"/>
  <c r="H21592" i="2" a="1"/>
  <c r="H21592" i="2" s="1"/>
  <c r="I21592" i="2" a="1"/>
  <c r="I21592" i="2" s="1"/>
  <c r="H21593" i="2" a="1"/>
  <c r="H21593" i="2" s="1"/>
  <c r="I21593" i="2" a="1"/>
  <c r="I21593" i="2" s="1"/>
  <c r="H21594" i="2" a="1"/>
  <c r="H21594" i="2" s="1"/>
  <c r="I21594" i="2" a="1"/>
  <c r="I21594" i="2" s="1"/>
  <c r="H21595" i="2" a="1"/>
  <c r="H21595" i="2" s="1"/>
  <c r="I21595" i="2" a="1"/>
  <c r="I21595" i="2" s="1"/>
  <c r="H21596" i="2" a="1"/>
  <c r="H21596" i="2" s="1"/>
  <c r="I21596" i="2" a="1"/>
  <c r="I21596" i="2" s="1"/>
  <c r="H21597" i="2" a="1"/>
  <c r="H21597" i="2" s="1"/>
  <c r="I21597" i="2" a="1"/>
  <c r="I21597" i="2" s="1"/>
  <c r="H21598" i="2" a="1"/>
  <c r="H21598" i="2" s="1"/>
  <c r="I21598" i="2" a="1"/>
  <c r="I21598" i="2" s="1"/>
  <c r="H21599" i="2" a="1"/>
  <c r="H21599" i="2" s="1"/>
  <c r="I21599" i="2" a="1"/>
  <c r="I21599" i="2" s="1"/>
  <c r="H21600" i="2" a="1"/>
  <c r="H21600" i="2" s="1"/>
  <c r="I21600" i="2" a="1"/>
  <c r="I21600" i="2" s="1"/>
  <c r="H21601" i="2" a="1"/>
  <c r="H21601" i="2" s="1"/>
  <c r="I21601" i="2" a="1"/>
  <c r="I21601" i="2" s="1"/>
  <c r="H21602" i="2" a="1"/>
  <c r="H21602" i="2" s="1"/>
  <c r="I21602" i="2" a="1"/>
  <c r="I21602" i="2" s="1"/>
  <c r="H21603" i="2" a="1"/>
  <c r="H21603" i="2" s="1"/>
  <c r="I21603" i="2" a="1"/>
  <c r="I21603" i="2" s="1"/>
  <c r="H21604" i="2" a="1"/>
  <c r="H21604" i="2" s="1"/>
  <c r="I21604" i="2" a="1"/>
  <c r="I21604" i="2" s="1"/>
  <c r="H21605" i="2" a="1"/>
  <c r="H21605" i="2" s="1"/>
  <c r="I21605" i="2" a="1"/>
  <c r="I21605" i="2" s="1"/>
  <c r="H21606" i="2" a="1"/>
  <c r="H21606" i="2" s="1"/>
  <c r="I21606" i="2" a="1"/>
  <c r="I21606" i="2" s="1"/>
  <c r="H21607" i="2" a="1"/>
  <c r="H21607" i="2" s="1"/>
  <c r="I21607" i="2" a="1"/>
  <c r="I21607" i="2" s="1"/>
  <c r="H21608" i="2" a="1"/>
  <c r="H21608" i="2" s="1"/>
  <c r="I21608" i="2" a="1"/>
  <c r="I21608" i="2" s="1"/>
  <c r="H21609" i="2" a="1"/>
  <c r="H21609" i="2" s="1"/>
  <c r="I21609" i="2" a="1"/>
  <c r="I21609" i="2" s="1"/>
  <c r="H21610" i="2" a="1"/>
  <c r="H21610" i="2" s="1"/>
  <c r="I21610" i="2" a="1"/>
  <c r="I21610" i="2" s="1"/>
  <c r="H21611" i="2" a="1"/>
  <c r="H21611" i="2" s="1"/>
  <c r="I21611" i="2" a="1"/>
  <c r="I21611" i="2" s="1"/>
  <c r="H21612" i="2" a="1"/>
  <c r="H21612" i="2" s="1"/>
  <c r="I21612" i="2" a="1"/>
  <c r="I21612" i="2" s="1"/>
  <c r="H21613" i="2" a="1"/>
  <c r="H21613" i="2" s="1"/>
  <c r="I21613" i="2" a="1"/>
  <c r="I21613" i="2" s="1"/>
  <c r="H21614" i="2" a="1"/>
  <c r="H21614" i="2" s="1"/>
  <c r="I21614" i="2" a="1"/>
  <c r="I21614" i="2" s="1"/>
  <c r="H21615" i="2" a="1"/>
  <c r="H21615" i="2" s="1"/>
  <c r="I21615" i="2" a="1"/>
  <c r="I21615" i="2" s="1"/>
  <c r="H21616" i="2" a="1"/>
  <c r="H21616" i="2" s="1"/>
  <c r="I21616" i="2" a="1"/>
  <c r="I21616" i="2" s="1"/>
  <c r="H21617" i="2" a="1"/>
  <c r="H21617" i="2" s="1"/>
  <c r="I21617" i="2" a="1"/>
  <c r="I21617" i="2" s="1"/>
  <c r="H21618" i="2" a="1"/>
  <c r="H21618" i="2" s="1"/>
  <c r="I21618" i="2" a="1"/>
  <c r="I21618" i="2" s="1"/>
  <c r="H21619" i="2" a="1"/>
  <c r="H21619" i="2" s="1"/>
  <c r="I21619" i="2" a="1"/>
  <c r="I21619" i="2" s="1"/>
  <c r="H21620" i="2" a="1"/>
  <c r="H21620" i="2" s="1"/>
  <c r="I21620" i="2" a="1"/>
  <c r="I21620" i="2" s="1"/>
  <c r="H21621" i="2" a="1"/>
  <c r="H21621" i="2" s="1"/>
  <c r="I21621" i="2" a="1"/>
  <c r="I21621" i="2" s="1"/>
  <c r="H21622" i="2" a="1"/>
  <c r="H21622" i="2" s="1"/>
  <c r="I21622" i="2" a="1"/>
  <c r="I21622" i="2" s="1"/>
  <c r="H21623" i="2" a="1"/>
  <c r="H21623" i="2" s="1"/>
  <c r="I21623" i="2" a="1"/>
  <c r="I21623" i="2" s="1"/>
  <c r="H21624" i="2" a="1"/>
  <c r="H21624" i="2" s="1"/>
  <c r="I21624" i="2" a="1"/>
  <c r="I21624" i="2" s="1"/>
  <c r="H21625" i="2" a="1"/>
  <c r="H21625" i="2" s="1"/>
  <c r="I21625" i="2" a="1"/>
  <c r="I21625" i="2" s="1"/>
  <c r="H21626" i="2" a="1"/>
  <c r="H21626" i="2" s="1"/>
  <c r="I21626" i="2" a="1"/>
  <c r="I21626" i="2" s="1"/>
  <c r="H21627" i="2" a="1"/>
  <c r="H21627" i="2" s="1"/>
  <c r="I21627" i="2" a="1"/>
  <c r="I21627" i="2" s="1"/>
  <c r="H21628" i="2" a="1"/>
  <c r="H21628" i="2" s="1"/>
  <c r="I21628" i="2" a="1"/>
  <c r="I21628" i="2" s="1"/>
  <c r="H21629" i="2" a="1"/>
  <c r="H21629" i="2" s="1"/>
  <c r="I21629" i="2" a="1"/>
  <c r="I21629" i="2" s="1"/>
  <c r="H21630" i="2" a="1"/>
  <c r="H21630" i="2" s="1"/>
  <c r="I21630" i="2" a="1"/>
  <c r="I21630" i="2" s="1"/>
  <c r="H21631" i="2" a="1"/>
  <c r="H21631" i="2" s="1"/>
  <c r="I21631" i="2" a="1"/>
  <c r="I21631" i="2" s="1"/>
  <c r="H21632" i="2" a="1"/>
  <c r="H21632" i="2" s="1"/>
  <c r="I21632" i="2" a="1"/>
  <c r="I21632" i="2" s="1"/>
  <c r="H21633" i="2" a="1"/>
  <c r="H21633" i="2" s="1"/>
  <c r="I21633" i="2" a="1"/>
  <c r="I21633" i="2" s="1"/>
  <c r="H21634" i="2" a="1"/>
  <c r="H21634" i="2" s="1"/>
  <c r="I21634" i="2" a="1"/>
  <c r="I21634" i="2" s="1"/>
  <c r="H21635" i="2" a="1"/>
  <c r="H21635" i="2" s="1"/>
  <c r="I21635" i="2" a="1"/>
  <c r="I21635" i="2" s="1"/>
  <c r="H21636" i="2" a="1"/>
  <c r="H21636" i="2" s="1"/>
  <c r="I21636" i="2" a="1"/>
  <c r="I21636" i="2" s="1"/>
  <c r="H21637" i="2" a="1"/>
  <c r="H21637" i="2" s="1"/>
  <c r="I21637" i="2" a="1"/>
  <c r="I21637" i="2" s="1"/>
  <c r="H21638" i="2" a="1"/>
  <c r="H21638" i="2" s="1"/>
  <c r="I21638" i="2" a="1"/>
  <c r="I21638" i="2" s="1"/>
  <c r="H21639" i="2" a="1"/>
  <c r="H21639" i="2" s="1"/>
  <c r="I21639" i="2" a="1"/>
  <c r="I21639" i="2" s="1"/>
  <c r="H21640" i="2" a="1"/>
  <c r="H21640" i="2" s="1"/>
  <c r="I21640" i="2" a="1"/>
  <c r="I21640" i="2" s="1"/>
  <c r="H21641" i="2" a="1"/>
  <c r="H21641" i="2" s="1"/>
  <c r="I21641" i="2" a="1"/>
  <c r="I21641" i="2" s="1"/>
  <c r="H21642" i="2" a="1"/>
  <c r="H21642" i="2" s="1"/>
  <c r="I21642" i="2" a="1"/>
  <c r="I21642" i="2" s="1"/>
  <c r="H21643" i="2" a="1"/>
  <c r="H21643" i="2" s="1"/>
  <c r="I21643" i="2" a="1"/>
  <c r="I21643" i="2" s="1"/>
  <c r="H21644" i="2" a="1"/>
  <c r="H21644" i="2" s="1"/>
  <c r="I21644" i="2" a="1"/>
  <c r="I21644" i="2" s="1"/>
  <c r="H21645" i="2" a="1"/>
  <c r="H21645" i="2" s="1"/>
  <c r="I21645" i="2" a="1"/>
  <c r="I21645" i="2" s="1"/>
  <c r="H21646" i="2" a="1"/>
  <c r="H21646" i="2" s="1"/>
  <c r="I21646" i="2" a="1"/>
  <c r="I21646" i="2" s="1"/>
  <c r="H21647" i="2" a="1"/>
  <c r="H21647" i="2" s="1"/>
  <c r="I21647" i="2" a="1"/>
  <c r="I21647" i="2" s="1"/>
  <c r="H21648" i="2" a="1"/>
  <c r="H21648" i="2" s="1"/>
  <c r="I21648" i="2" a="1"/>
  <c r="I21648" i="2" s="1"/>
  <c r="H21649" i="2" a="1"/>
  <c r="H21649" i="2" s="1"/>
  <c r="I21649" i="2" a="1"/>
  <c r="I21649" i="2" s="1"/>
  <c r="H21650" i="2" a="1"/>
  <c r="H21650" i="2" s="1"/>
  <c r="I21650" i="2" a="1"/>
  <c r="I21650" i="2" s="1"/>
  <c r="H21651" i="2" a="1"/>
  <c r="H21651" i="2" s="1"/>
  <c r="I21651" i="2" a="1"/>
  <c r="I21651" i="2" s="1"/>
  <c r="H21652" i="2" a="1"/>
  <c r="H21652" i="2" s="1"/>
  <c r="I21652" i="2" a="1"/>
  <c r="I21652" i="2" s="1"/>
  <c r="H21653" i="2" a="1"/>
  <c r="H21653" i="2" s="1"/>
  <c r="I21653" i="2" a="1"/>
  <c r="I21653" i="2" s="1"/>
  <c r="H21654" i="2" a="1"/>
  <c r="H21654" i="2" s="1"/>
  <c r="I21654" i="2" a="1"/>
  <c r="I21654" i="2" s="1"/>
  <c r="H21655" i="2" a="1"/>
  <c r="H21655" i="2" s="1"/>
  <c r="I21655" i="2" a="1"/>
  <c r="I21655" i="2" s="1"/>
  <c r="H21656" i="2" a="1"/>
  <c r="H21656" i="2" s="1"/>
  <c r="I21656" i="2" a="1"/>
  <c r="I21656" i="2" s="1"/>
  <c r="H21657" i="2" a="1"/>
  <c r="H21657" i="2" s="1"/>
  <c r="I21657" i="2" a="1"/>
  <c r="I21657" i="2" s="1"/>
  <c r="H21658" i="2" a="1"/>
  <c r="H21658" i="2" s="1"/>
  <c r="I21658" i="2" a="1"/>
  <c r="I21658" i="2" s="1"/>
  <c r="H21659" i="2" a="1"/>
  <c r="H21659" i="2" s="1"/>
  <c r="I21659" i="2" a="1"/>
  <c r="I21659" i="2" s="1"/>
  <c r="H21660" i="2" a="1"/>
  <c r="H21660" i="2" s="1"/>
  <c r="I21660" i="2" a="1"/>
  <c r="I21660" i="2" s="1"/>
  <c r="H21661" i="2" a="1"/>
  <c r="H21661" i="2" s="1"/>
  <c r="I21661" i="2" a="1"/>
  <c r="I21661" i="2" s="1"/>
  <c r="H21662" i="2" a="1"/>
  <c r="H21662" i="2" s="1"/>
  <c r="I21662" i="2" a="1"/>
  <c r="I21662" i="2" s="1"/>
  <c r="H21663" i="2" a="1"/>
  <c r="H21663" i="2" s="1"/>
  <c r="I21663" i="2" a="1"/>
  <c r="I21663" i="2" s="1"/>
  <c r="H21664" i="2" a="1"/>
  <c r="H21664" i="2" s="1"/>
  <c r="I21664" i="2" a="1"/>
  <c r="I21664" i="2" s="1"/>
  <c r="H21665" i="2" a="1"/>
  <c r="H21665" i="2" s="1"/>
  <c r="I21665" i="2" a="1"/>
  <c r="I21665" i="2" s="1"/>
  <c r="H21666" i="2" a="1"/>
  <c r="H21666" i="2" s="1"/>
  <c r="I21666" i="2" a="1"/>
  <c r="I21666" i="2" s="1"/>
  <c r="H21667" i="2" a="1"/>
  <c r="H21667" i="2" s="1"/>
  <c r="I21667" i="2" a="1"/>
  <c r="I21667" i="2" s="1"/>
  <c r="H21668" i="2" a="1"/>
  <c r="H21668" i="2" s="1"/>
  <c r="I21668" i="2" a="1"/>
  <c r="I21668" i="2" s="1"/>
  <c r="H21669" i="2" a="1"/>
  <c r="H21669" i="2" s="1"/>
  <c r="I21669" i="2" a="1"/>
  <c r="I21669" i="2" s="1"/>
  <c r="H21670" i="2" a="1"/>
  <c r="H21670" i="2" s="1"/>
  <c r="I21670" i="2" a="1"/>
  <c r="I21670" i="2" s="1"/>
  <c r="H21671" i="2" a="1"/>
  <c r="H21671" i="2" s="1"/>
  <c r="I21671" i="2" a="1"/>
  <c r="I21671" i="2" s="1"/>
  <c r="H21672" i="2" a="1"/>
  <c r="H21672" i="2" s="1"/>
  <c r="I21672" i="2" a="1"/>
  <c r="I21672" i="2" s="1"/>
  <c r="H21673" i="2" a="1"/>
  <c r="H21673" i="2" s="1"/>
  <c r="I21673" i="2" a="1"/>
  <c r="I21673" i="2" s="1"/>
  <c r="H21674" i="2" a="1"/>
  <c r="H21674" i="2" s="1"/>
  <c r="I21674" i="2" a="1"/>
  <c r="I21674" i="2" s="1"/>
  <c r="H21675" i="2" a="1"/>
  <c r="H21675" i="2" s="1"/>
  <c r="I21675" i="2" a="1"/>
  <c r="I21675" i="2" s="1"/>
  <c r="H21676" i="2" a="1"/>
  <c r="H21676" i="2" s="1"/>
  <c r="I21676" i="2" a="1"/>
  <c r="I21676" i="2" s="1"/>
  <c r="H21677" i="2" a="1"/>
  <c r="H21677" i="2" s="1"/>
  <c r="I21677" i="2" a="1"/>
  <c r="I21677" i="2" s="1"/>
  <c r="H21678" i="2" a="1"/>
  <c r="H21678" i="2" s="1"/>
  <c r="I21678" i="2" a="1"/>
  <c r="I21678" i="2" s="1"/>
  <c r="H21679" i="2" a="1"/>
  <c r="H21679" i="2" s="1"/>
  <c r="I21679" i="2" a="1"/>
  <c r="I21679" i="2" s="1"/>
  <c r="H21680" i="2" a="1"/>
  <c r="H21680" i="2" s="1"/>
  <c r="I21680" i="2" a="1"/>
  <c r="I21680" i="2" s="1"/>
  <c r="H21681" i="2" a="1"/>
  <c r="H21681" i="2" s="1"/>
  <c r="I21681" i="2" a="1"/>
  <c r="I21681" i="2" s="1"/>
  <c r="H21682" i="2" a="1"/>
  <c r="H21682" i="2" s="1"/>
  <c r="I21682" i="2" a="1"/>
  <c r="I21682" i="2" s="1"/>
  <c r="H21683" i="2" a="1"/>
  <c r="H21683" i="2" s="1"/>
  <c r="I21683" i="2" a="1"/>
  <c r="I21683" i="2" s="1"/>
  <c r="H21684" i="2" a="1"/>
  <c r="H21684" i="2" s="1"/>
  <c r="I21684" i="2" a="1"/>
  <c r="I21684" i="2" s="1"/>
  <c r="H21685" i="2" a="1"/>
  <c r="H21685" i="2" s="1"/>
  <c r="I21685" i="2" a="1"/>
  <c r="I21685" i="2" s="1"/>
  <c r="H21686" i="2" a="1"/>
  <c r="H21686" i="2" s="1"/>
  <c r="I21686" i="2" a="1"/>
  <c r="I21686" i="2" s="1"/>
  <c r="H21687" i="2" a="1"/>
  <c r="H21687" i="2" s="1"/>
  <c r="I21687" i="2" a="1"/>
  <c r="I21687" i="2" s="1"/>
  <c r="H21688" i="2" a="1"/>
  <c r="H21688" i="2" s="1"/>
  <c r="I21688" i="2" a="1"/>
  <c r="I21688" i="2" s="1"/>
  <c r="H21689" i="2" a="1"/>
  <c r="H21689" i="2" s="1"/>
  <c r="I21689" i="2" a="1"/>
  <c r="I21689" i="2" s="1"/>
  <c r="H21690" i="2" a="1"/>
  <c r="H21690" i="2" s="1"/>
  <c r="I21690" i="2" a="1"/>
  <c r="I21690" i="2" s="1"/>
  <c r="H21691" i="2" a="1"/>
  <c r="H21691" i="2" s="1"/>
  <c r="I21691" i="2" a="1"/>
  <c r="I21691" i="2" s="1"/>
  <c r="H21692" i="2" a="1"/>
  <c r="H21692" i="2" s="1"/>
  <c r="I21692" i="2" a="1"/>
  <c r="I21692" i="2" s="1"/>
  <c r="H21693" i="2" a="1"/>
  <c r="H21693" i="2" s="1"/>
  <c r="I21693" i="2" a="1"/>
  <c r="I21693" i="2" s="1"/>
  <c r="H21694" i="2" a="1"/>
  <c r="H21694" i="2" s="1"/>
  <c r="I21694" i="2" a="1"/>
  <c r="I21694" i="2" s="1"/>
  <c r="H21695" i="2" a="1"/>
  <c r="H21695" i="2" s="1"/>
  <c r="I21695" i="2" a="1"/>
  <c r="I21695" i="2" s="1"/>
  <c r="H21696" i="2" a="1"/>
  <c r="H21696" i="2" s="1"/>
  <c r="I21696" i="2" a="1"/>
  <c r="I21696" i="2" s="1"/>
  <c r="H21697" i="2" a="1"/>
  <c r="H21697" i="2" s="1"/>
  <c r="I21697" i="2" a="1"/>
  <c r="I21697" i="2" s="1"/>
  <c r="H21698" i="2" a="1"/>
  <c r="H21698" i="2" s="1"/>
  <c r="I21698" i="2" a="1"/>
  <c r="I21698" i="2" s="1"/>
  <c r="H21699" i="2" a="1"/>
  <c r="H21699" i="2" s="1"/>
  <c r="I21699" i="2" a="1"/>
  <c r="I21699" i="2" s="1"/>
  <c r="H21700" i="2" a="1"/>
  <c r="H21700" i="2" s="1"/>
  <c r="I21700" i="2" a="1"/>
  <c r="I21700" i="2" s="1"/>
  <c r="H21701" i="2" a="1"/>
  <c r="H21701" i="2" s="1"/>
  <c r="I21701" i="2" a="1"/>
  <c r="I21701" i="2" s="1"/>
  <c r="H21702" i="2" a="1"/>
  <c r="H21702" i="2" s="1"/>
  <c r="I21702" i="2" a="1"/>
  <c r="I21702" i="2" s="1"/>
  <c r="H21703" i="2" a="1"/>
  <c r="H21703" i="2" s="1"/>
  <c r="I21703" i="2" a="1"/>
  <c r="I21703" i="2" s="1"/>
  <c r="H21704" i="2" a="1"/>
  <c r="H21704" i="2" s="1"/>
  <c r="I21704" i="2" a="1"/>
  <c r="I21704" i="2" s="1"/>
  <c r="H21705" i="2" a="1"/>
  <c r="H21705" i="2" s="1"/>
  <c r="I21705" i="2" a="1"/>
  <c r="I21705" i="2" s="1"/>
  <c r="H21706" i="2" a="1"/>
  <c r="H21706" i="2" s="1"/>
  <c r="I21706" i="2" a="1"/>
  <c r="I21706" i="2" s="1"/>
  <c r="H21707" i="2" a="1"/>
  <c r="H21707" i="2" s="1"/>
  <c r="I21707" i="2" a="1"/>
  <c r="I21707" i="2" s="1"/>
  <c r="H21708" i="2" a="1"/>
  <c r="H21708" i="2" s="1"/>
  <c r="I21708" i="2" a="1"/>
  <c r="I21708" i="2" s="1"/>
  <c r="H21709" i="2" a="1"/>
  <c r="H21709" i="2" s="1"/>
  <c r="I21709" i="2" a="1"/>
  <c r="I21709" i="2" s="1"/>
  <c r="H21710" i="2" a="1"/>
  <c r="H21710" i="2" s="1"/>
  <c r="I21710" i="2" a="1"/>
  <c r="I21710" i="2" s="1"/>
  <c r="H21711" i="2" a="1"/>
  <c r="H21711" i="2" s="1"/>
  <c r="I21711" i="2" a="1"/>
  <c r="I21711" i="2" s="1"/>
  <c r="H21712" i="2" a="1"/>
  <c r="H21712" i="2" s="1"/>
  <c r="I21712" i="2" a="1"/>
  <c r="I21712" i="2" s="1"/>
  <c r="H21713" i="2" a="1"/>
  <c r="H21713" i="2" s="1"/>
  <c r="I21713" i="2" a="1"/>
  <c r="I21713" i="2" s="1"/>
  <c r="H21714" i="2" a="1"/>
  <c r="H21714" i="2" s="1"/>
  <c r="I21714" i="2" a="1"/>
  <c r="I21714" i="2" s="1"/>
  <c r="H21715" i="2" a="1"/>
  <c r="H21715" i="2" s="1"/>
  <c r="I21715" i="2" a="1"/>
  <c r="I21715" i="2" s="1"/>
  <c r="H21716" i="2" a="1"/>
  <c r="H21716" i="2" s="1"/>
  <c r="I21716" i="2" a="1"/>
  <c r="I21716" i="2" s="1"/>
  <c r="H21717" i="2" a="1"/>
  <c r="H21717" i="2" s="1"/>
  <c r="I21717" i="2" a="1"/>
  <c r="I21717" i="2" s="1"/>
  <c r="H21718" i="2" a="1"/>
  <c r="H21718" i="2" s="1"/>
  <c r="I21718" i="2" a="1"/>
  <c r="I21718" i="2" s="1"/>
  <c r="H21719" i="2" a="1"/>
  <c r="H21719" i="2" s="1"/>
  <c r="I21719" i="2" a="1"/>
  <c r="I21719" i="2" s="1"/>
  <c r="H21720" i="2" a="1"/>
  <c r="H21720" i="2" s="1"/>
  <c r="I21720" i="2" a="1"/>
  <c r="I21720" i="2" s="1"/>
  <c r="H21721" i="2" a="1"/>
  <c r="H21721" i="2" s="1"/>
  <c r="I21721" i="2" a="1"/>
  <c r="I21721" i="2" s="1"/>
  <c r="H21722" i="2" a="1"/>
  <c r="H21722" i="2" s="1"/>
  <c r="I21722" i="2" a="1"/>
  <c r="I21722" i="2" s="1"/>
  <c r="H21723" i="2" a="1"/>
  <c r="H21723" i="2" s="1"/>
  <c r="I21723" i="2" a="1"/>
  <c r="I21723" i="2" s="1"/>
  <c r="H21724" i="2" a="1"/>
  <c r="H21724" i="2" s="1"/>
  <c r="I21724" i="2" a="1"/>
  <c r="I21724" i="2" s="1"/>
  <c r="H21725" i="2" a="1"/>
  <c r="H21725" i="2" s="1"/>
  <c r="I21725" i="2" a="1"/>
  <c r="I21725" i="2" s="1"/>
  <c r="H21726" i="2" a="1"/>
  <c r="H21726" i="2" s="1"/>
  <c r="I21726" i="2" a="1"/>
  <c r="I21726" i="2" s="1"/>
  <c r="H21727" i="2" a="1"/>
  <c r="H21727" i="2" s="1"/>
  <c r="I21727" i="2" a="1"/>
  <c r="I21727" i="2" s="1"/>
  <c r="H21728" i="2" a="1"/>
  <c r="H21728" i="2" s="1"/>
  <c r="I21728" i="2" a="1"/>
  <c r="I21728" i="2" s="1"/>
  <c r="H21729" i="2" a="1"/>
  <c r="H21729" i="2" s="1"/>
  <c r="I21729" i="2" a="1"/>
  <c r="I21729" i="2" s="1"/>
  <c r="H21730" i="2" a="1"/>
  <c r="H21730" i="2" s="1"/>
  <c r="I21730" i="2" a="1"/>
  <c r="I21730" i="2" s="1"/>
  <c r="H21731" i="2" a="1"/>
  <c r="H21731" i="2" s="1"/>
  <c r="I21731" i="2" a="1"/>
  <c r="I21731" i="2" s="1"/>
  <c r="H21732" i="2" a="1"/>
  <c r="H21732" i="2" s="1"/>
  <c r="I21732" i="2" a="1"/>
  <c r="I21732" i="2" s="1"/>
  <c r="H21733" i="2" a="1"/>
  <c r="H21733" i="2" s="1"/>
  <c r="I21733" i="2" a="1"/>
  <c r="I21733" i="2" s="1"/>
  <c r="H21734" i="2" a="1"/>
  <c r="H21734" i="2" s="1"/>
  <c r="I21734" i="2" a="1"/>
  <c r="I21734" i="2" s="1"/>
  <c r="H21735" i="2" a="1"/>
  <c r="H21735" i="2" s="1"/>
  <c r="I21735" i="2" a="1"/>
  <c r="I21735" i="2" s="1"/>
  <c r="H21736" i="2" a="1"/>
  <c r="H21736" i="2" s="1"/>
  <c r="I21736" i="2" a="1"/>
  <c r="I21736" i="2" s="1"/>
  <c r="H21737" i="2" a="1"/>
  <c r="H21737" i="2" s="1"/>
  <c r="I21737" i="2" a="1"/>
  <c r="I21737" i="2" s="1"/>
  <c r="H21738" i="2" a="1"/>
  <c r="H21738" i="2" s="1"/>
  <c r="I21738" i="2" a="1"/>
  <c r="I21738" i="2" s="1"/>
  <c r="H21739" i="2" a="1"/>
  <c r="H21739" i="2" s="1"/>
  <c r="I21739" i="2" a="1"/>
  <c r="I21739" i="2" s="1"/>
  <c r="H21740" i="2" a="1"/>
  <c r="H21740" i="2" s="1"/>
  <c r="I21740" i="2" a="1"/>
  <c r="I21740" i="2" s="1"/>
  <c r="H21741" i="2" a="1"/>
  <c r="H21741" i="2" s="1"/>
  <c r="I21741" i="2" a="1"/>
  <c r="I21741" i="2" s="1"/>
  <c r="H21742" i="2" a="1"/>
  <c r="H21742" i="2" s="1"/>
  <c r="I21742" i="2" a="1"/>
  <c r="I21742" i="2" s="1"/>
  <c r="H21743" i="2" a="1"/>
  <c r="H21743" i="2" s="1"/>
  <c r="I21743" i="2" a="1"/>
  <c r="I21743" i="2" s="1"/>
  <c r="H21744" i="2" a="1"/>
  <c r="H21744" i="2" s="1"/>
  <c r="I21744" i="2" a="1"/>
  <c r="I21744" i="2" s="1"/>
  <c r="H21745" i="2" a="1"/>
  <c r="H21745" i="2" s="1"/>
  <c r="I21745" i="2" a="1"/>
  <c r="I21745" i="2" s="1"/>
  <c r="H21746" i="2" a="1"/>
  <c r="H21746" i="2" s="1"/>
  <c r="I21746" i="2" a="1"/>
  <c r="I21746" i="2" s="1"/>
  <c r="H21747" i="2" a="1"/>
  <c r="H21747" i="2" s="1"/>
  <c r="I21747" i="2" a="1"/>
  <c r="I21747" i="2" s="1"/>
  <c r="H21748" i="2" a="1"/>
  <c r="H21748" i="2" s="1"/>
  <c r="I21748" i="2" a="1"/>
  <c r="I21748" i="2" s="1"/>
  <c r="H21749" i="2" a="1"/>
  <c r="H21749" i="2" s="1"/>
  <c r="I21749" i="2" a="1"/>
  <c r="I21749" i="2" s="1"/>
  <c r="H21750" i="2" a="1"/>
  <c r="H21750" i="2" s="1"/>
  <c r="I21750" i="2" a="1"/>
  <c r="I21750" i="2" s="1"/>
  <c r="H21751" i="2" a="1"/>
  <c r="H21751" i="2" s="1"/>
  <c r="I21751" i="2" a="1"/>
  <c r="I21751" i="2" s="1"/>
  <c r="H21752" i="2" a="1"/>
  <c r="H21752" i="2" s="1"/>
  <c r="I21752" i="2" a="1"/>
  <c r="I21752" i="2" s="1"/>
  <c r="H21753" i="2" a="1"/>
  <c r="H21753" i="2" s="1"/>
  <c r="I21753" i="2" a="1"/>
  <c r="I21753" i="2" s="1"/>
  <c r="H21754" i="2" a="1"/>
  <c r="H21754" i="2" s="1"/>
  <c r="I21754" i="2" a="1"/>
  <c r="I21754" i="2" s="1"/>
  <c r="H21755" i="2" a="1"/>
  <c r="H21755" i="2" s="1"/>
  <c r="I21755" i="2" a="1"/>
  <c r="I21755" i="2" s="1"/>
  <c r="H21756" i="2" a="1"/>
  <c r="H21756" i="2" s="1"/>
  <c r="I21756" i="2" a="1"/>
  <c r="I21756" i="2" s="1"/>
  <c r="H21757" i="2" a="1"/>
  <c r="H21757" i="2" s="1"/>
  <c r="I21757" i="2" a="1"/>
  <c r="I21757" i="2" s="1"/>
  <c r="H21758" i="2" a="1"/>
  <c r="H21758" i="2" s="1"/>
  <c r="I21758" i="2" a="1"/>
  <c r="I21758" i="2" s="1"/>
  <c r="H21759" i="2" a="1"/>
  <c r="H21759" i="2" s="1"/>
  <c r="I21759" i="2" a="1"/>
  <c r="I21759" i="2" s="1"/>
  <c r="H21760" i="2" a="1"/>
  <c r="H21760" i="2" s="1"/>
  <c r="I21760" i="2" a="1"/>
  <c r="I21760" i="2" s="1"/>
  <c r="H21761" i="2" a="1"/>
  <c r="H21761" i="2" s="1"/>
  <c r="I21761" i="2" a="1"/>
  <c r="I21761" i="2" s="1"/>
  <c r="H21762" i="2" a="1"/>
  <c r="H21762" i="2" s="1"/>
  <c r="I21762" i="2" a="1"/>
  <c r="I21762" i="2" s="1"/>
  <c r="H21763" i="2" a="1"/>
  <c r="H21763" i="2" s="1"/>
  <c r="I21763" i="2" a="1"/>
  <c r="I21763" i="2" s="1"/>
  <c r="H21764" i="2" a="1"/>
  <c r="H21764" i="2" s="1"/>
  <c r="I21764" i="2" a="1"/>
  <c r="I21764" i="2" s="1"/>
  <c r="H21765" i="2" a="1"/>
  <c r="H21765" i="2" s="1"/>
  <c r="I21765" i="2" a="1"/>
  <c r="I21765" i="2" s="1"/>
  <c r="H21766" i="2" a="1"/>
  <c r="H21766" i="2" s="1"/>
  <c r="I21766" i="2" a="1"/>
  <c r="I21766" i="2" s="1"/>
  <c r="H21767" i="2" a="1"/>
  <c r="H21767" i="2" s="1"/>
  <c r="I21767" i="2" a="1"/>
  <c r="I21767" i="2" s="1"/>
  <c r="H21768" i="2" a="1"/>
  <c r="H21768" i="2" s="1"/>
  <c r="I21768" i="2" a="1"/>
  <c r="I21768" i="2" s="1"/>
  <c r="H21769" i="2" a="1"/>
  <c r="H21769" i="2" s="1"/>
  <c r="I21769" i="2" a="1"/>
  <c r="I21769" i="2" s="1"/>
  <c r="H21770" i="2" a="1"/>
  <c r="H21770" i="2" s="1"/>
  <c r="I21770" i="2" a="1"/>
  <c r="I21770" i="2" s="1"/>
  <c r="H21771" i="2" a="1"/>
  <c r="H21771" i="2" s="1"/>
  <c r="I21771" i="2" a="1"/>
  <c r="I21771" i="2" s="1"/>
  <c r="H21772" i="2" a="1"/>
  <c r="H21772" i="2" s="1"/>
  <c r="I21772" i="2" a="1"/>
  <c r="I21772" i="2" s="1"/>
  <c r="H21773" i="2" a="1"/>
  <c r="H21773" i="2" s="1"/>
  <c r="I21773" i="2" a="1"/>
  <c r="I21773" i="2" s="1"/>
  <c r="H21774" i="2" a="1"/>
  <c r="H21774" i="2" s="1"/>
  <c r="I21774" i="2" a="1"/>
  <c r="I21774" i="2" s="1"/>
  <c r="H21775" i="2" a="1"/>
  <c r="H21775" i="2" s="1"/>
  <c r="I21775" i="2" a="1"/>
  <c r="I21775" i="2" s="1"/>
  <c r="H21776" i="2" a="1"/>
  <c r="H21776" i="2" s="1"/>
  <c r="I21776" i="2" a="1"/>
  <c r="I21776" i="2" s="1"/>
  <c r="H21777" i="2" a="1"/>
  <c r="H21777" i="2" s="1"/>
  <c r="I21777" i="2" a="1"/>
  <c r="I21777" i="2" s="1"/>
  <c r="H21778" i="2" a="1"/>
  <c r="H21778" i="2" s="1"/>
  <c r="I21778" i="2" a="1"/>
  <c r="I21778" i="2" s="1"/>
  <c r="H21779" i="2" a="1"/>
  <c r="H21779" i="2" s="1"/>
  <c r="I21779" i="2" a="1"/>
  <c r="I21779" i="2" s="1"/>
  <c r="H21780" i="2" a="1"/>
  <c r="H21780" i="2" s="1"/>
  <c r="I21780" i="2" a="1"/>
  <c r="I21780" i="2" s="1"/>
  <c r="H21781" i="2" a="1"/>
  <c r="H21781" i="2" s="1"/>
  <c r="I21781" i="2" a="1"/>
  <c r="I21781" i="2" s="1"/>
  <c r="H21782" i="2" a="1"/>
  <c r="H21782" i="2" s="1"/>
  <c r="I21782" i="2" a="1"/>
  <c r="I21782" i="2" s="1"/>
  <c r="H21783" i="2" a="1"/>
  <c r="H21783" i="2" s="1"/>
  <c r="I21783" i="2" a="1"/>
  <c r="I21783" i="2" s="1"/>
  <c r="H21784" i="2" a="1"/>
  <c r="H21784" i="2" s="1"/>
  <c r="I21784" i="2" a="1"/>
  <c r="I21784" i="2" s="1"/>
  <c r="H21785" i="2" a="1"/>
  <c r="H21785" i="2" s="1"/>
  <c r="I21785" i="2" a="1"/>
  <c r="I21785" i="2" s="1"/>
  <c r="H21786" i="2" a="1"/>
  <c r="H21786" i="2" s="1"/>
  <c r="I21786" i="2" a="1"/>
  <c r="I21786" i="2" s="1"/>
  <c r="H21787" i="2" a="1"/>
  <c r="H21787" i="2" s="1"/>
  <c r="I21787" i="2" a="1"/>
  <c r="I21787" i="2" s="1"/>
  <c r="H21788" i="2" a="1"/>
  <c r="H21788" i="2" s="1"/>
  <c r="I21788" i="2" a="1"/>
  <c r="I21788" i="2" s="1"/>
  <c r="H21789" i="2" a="1"/>
  <c r="H21789" i="2" s="1"/>
  <c r="I21789" i="2" a="1"/>
  <c r="I21789" i="2" s="1"/>
  <c r="H21790" i="2" a="1"/>
  <c r="H21790" i="2" s="1"/>
  <c r="I21790" i="2" a="1"/>
  <c r="I21790" i="2" s="1"/>
  <c r="H21791" i="2" a="1"/>
  <c r="H21791" i="2" s="1"/>
  <c r="I21791" i="2" a="1"/>
  <c r="I21791" i="2" s="1"/>
  <c r="H21792" i="2" a="1"/>
  <c r="H21792" i="2" s="1"/>
  <c r="I21792" i="2" a="1"/>
  <c r="I21792" i="2" s="1"/>
  <c r="H21793" i="2" a="1"/>
  <c r="H21793" i="2" s="1"/>
  <c r="I21793" i="2" a="1"/>
  <c r="I21793" i="2" s="1"/>
  <c r="H21794" i="2" a="1"/>
  <c r="H21794" i="2" s="1"/>
  <c r="I21794" i="2" a="1"/>
  <c r="I21794" i="2" s="1"/>
  <c r="H21795" i="2" a="1"/>
  <c r="H21795" i="2" s="1"/>
  <c r="I21795" i="2" a="1"/>
  <c r="I21795" i="2" s="1"/>
  <c r="H21796" i="2" a="1"/>
  <c r="H21796" i="2" s="1"/>
  <c r="I21796" i="2" a="1"/>
  <c r="I21796" i="2" s="1"/>
  <c r="H21797" i="2" a="1"/>
  <c r="H21797" i="2" s="1"/>
  <c r="I21797" i="2" a="1"/>
  <c r="I21797" i="2" s="1"/>
  <c r="H21798" i="2" a="1"/>
  <c r="H21798" i="2" s="1"/>
  <c r="I21798" i="2" a="1"/>
  <c r="I21798" i="2" s="1"/>
  <c r="H21799" i="2" a="1"/>
  <c r="H21799" i="2" s="1"/>
  <c r="I21799" i="2" a="1"/>
  <c r="I21799" i="2" s="1"/>
  <c r="H21800" i="2" a="1"/>
  <c r="H21800" i="2" s="1"/>
  <c r="I21800" i="2" a="1"/>
  <c r="I21800" i="2" s="1"/>
  <c r="H21801" i="2" a="1"/>
  <c r="H21801" i="2" s="1"/>
  <c r="I21801" i="2" a="1"/>
  <c r="I21801" i="2" s="1"/>
  <c r="H21802" i="2" a="1"/>
  <c r="H21802" i="2" s="1"/>
  <c r="I21802" i="2" a="1"/>
  <c r="I21802" i="2" s="1"/>
  <c r="H21803" i="2" a="1"/>
  <c r="H21803" i="2" s="1"/>
  <c r="I21803" i="2" a="1"/>
  <c r="I21803" i="2" s="1"/>
  <c r="H21804" i="2" a="1"/>
  <c r="H21804" i="2" s="1"/>
  <c r="I21804" i="2" a="1"/>
  <c r="I21804" i="2" s="1"/>
  <c r="H21805" i="2" a="1"/>
  <c r="H21805" i="2" s="1"/>
  <c r="I21805" i="2" a="1"/>
  <c r="I21805" i="2" s="1"/>
  <c r="H21806" i="2" a="1"/>
  <c r="H21806" i="2" s="1"/>
  <c r="I21806" i="2" a="1"/>
  <c r="I21806" i="2" s="1"/>
  <c r="H21807" i="2" a="1"/>
  <c r="H21807" i="2" s="1"/>
  <c r="I21807" i="2" a="1"/>
  <c r="I21807" i="2" s="1"/>
  <c r="H21808" i="2" a="1"/>
  <c r="H21808" i="2" s="1"/>
  <c r="I21808" i="2" a="1"/>
  <c r="I21808" i="2" s="1"/>
  <c r="H21809" i="2" a="1"/>
  <c r="H21809" i="2" s="1"/>
  <c r="I21809" i="2" a="1"/>
  <c r="I21809" i="2" s="1"/>
  <c r="H21810" i="2" a="1"/>
  <c r="H21810" i="2" s="1"/>
  <c r="I21810" i="2" a="1"/>
  <c r="I21810" i="2" s="1"/>
  <c r="H21811" i="2" a="1"/>
  <c r="H21811" i="2" s="1"/>
  <c r="I21811" i="2" a="1"/>
  <c r="I21811" i="2" s="1"/>
  <c r="H21812" i="2" a="1"/>
  <c r="H21812" i="2" s="1"/>
  <c r="I21812" i="2" a="1"/>
  <c r="I21812" i="2" s="1"/>
  <c r="H21813" i="2" a="1"/>
  <c r="H21813" i="2" s="1"/>
  <c r="I21813" i="2" a="1"/>
  <c r="I21813" i="2" s="1"/>
  <c r="H21814" i="2" a="1"/>
  <c r="H21814" i="2" s="1"/>
  <c r="I21814" i="2" a="1"/>
  <c r="I21814" i="2" s="1"/>
  <c r="H21815" i="2" a="1"/>
  <c r="H21815" i="2" s="1"/>
  <c r="I21815" i="2" a="1"/>
  <c r="I21815" i="2" s="1"/>
  <c r="H21816" i="2" a="1"/>
  <c r="H21816" i="2" s="1"/>
  <c r="I21816" i="2" a="1"/>
  <c r="I21816" i="2" s="1"/>
  <c r="H21817" i="2" a="1"/>
  <c r="H21817" i="2" s="1"/>
  <c r="I21817" i="2" a="1"/>
  <c r="I21817" i="2" s="1"/>
  <c r="H21818" i="2" a="1"/>
  <c r="H21818" i="2" s="1"/>
  <c r="I21818" i="2" a="1"/>
  <c r="I21818" i="2" s="1"/>
  <c r="H21819" i="2" a="1"/>
  <c r="H21819" i="2" s="1"/>
  <c r="I21819" i="2" a="1"/>
  <c r="I21819" i="2" s="1"/>
  <c r="H21820" i="2" a="1"/>
  <c r="H21820" i="2" s="1"/>
  <c r="I21820" i="2" a="1"/>
  <c r="I21820" i="2" s="1"/>
  <c r="H21821" i="2" a="1"/>
  <c r="H21821" i="2" s="1"/>
  <c r="I21821" i="2" a="1"/>
  <c r="I21821" i="2" s="1"/>
  <c r="H21822" i="2" a="1"/>
  <c r="H21822" i="2" s="1"/>
  <c r="I21822" i="2" a="1"/>
  <c r="I21822" i="2" s="1"/>
  <c r="H21823" i="2" a="1"/>
  <c r="H21823" i="2" s="1"/>
  <c r="I21823" i="2" a="1"/>
  <c r="I21823" i="2" s="1"/>
  <c r="H21824" i="2" a="1"/>
  <c r="H21824" i="2" s="1"/>
  <c r="I21824" i="2" a="1"/>
  <c r="I21824" i="2" s="1"/>
  <c r="H21825" i="2" a="1"/>
  <c r="H21825" i="2" s="1"/>
  <c r="I21825" i="2" a="1"/>
  <c r="I21825" i="2" s="1"/>
  <c r="H21826" i="2" a="1"/>
  <c r="H21826" i="2" s="1"/>
  <c r="I21826" i="2" a="1"/>
  <c r="I21826" i="2" s="1"/>
  <c r="H21827" i="2" a="1"/>
  <c r="H21827" i="2" s="1"/>
  <c r="I21827" i="2" a="1"/>
  <c r="I21827" i="2" s="1"/>
  <c r="H21828" i="2" a="1"/>
  <c r="H21828" i="2" s="1"/>
  <c r="I21828" i="2" a="1"/>
  <c r="I21828" i="2" s="1"/>
  <c r="H21829" i="2" a="1"/>
  <c r="H21829" i="2" s="1"/>
  <c r="I21829" i="2" a="1"/>
  <c r="I21829" i="2" s="1"/>
  <c r="H21830" i="2" a="1"/>
  <c r="H21830" i="2" s="1"/>
  <c r="I21830" i="2" a="1"/>
  <c r="I21830" i="2" s="1"/>
  <c r="H21831" i="2" a="1"/>
  <c r="H21831" i="2" s="1"/>
  <c r="I21831" i="2" a="1"/>
  <c r="I21831" i="2" s="1"/>
  <c r="H21832" i="2" a="1"/>
  <c r="H21832" i="2" s="1"/>
  <c r="I21832" i="2" a="1"/>
  <c r="I21832" i="2" s="1"/>
  <c r="H21833" i="2" a="1"/>
  <c r="H21833" i="2" s="1"/>
  <c r="I21833" i="2" a="1"/>
  <c r="I21833" i="2" s="1"/>
  <c r="H21834" i="2" a="1"/>
  <c r="H21834" i="2" s="1"/>
  <c r="I21834" i="2" a="1"/>
  <c r="I21834" i="2" s="1"/>
  <c r="H21835" i="2" a="1"/>
  <c r="H21835" i="2" s="1"/>
  <c r="I21835" i="2" a="1"/>
  <c r="I21835" i="2" s="1"/>
  <c r="H21836" i="2" a="1"/>
  <c r="H21836" i="2" s="1"/>
  <c r="I21836" i="2" a="1"/>
  <c r="I21836" i="2" s="1"/>
  <c r="H21837" i="2" a="1"/>
  <c r="H21837" i="2" s="1"/>
  <c r="I21837" i="2" a="1"/>
  <c r="I21837" i="2" s="1"/>
  <c r="H21838" i="2" a="1"/>
  <c r="H21838" i="2" s="1"/>
  <c r="I21838" i="2" a="1"/>
  <c r="I21838" i="2" s="1"/>
  <c r="H21839" i="2" a="1"/>
  <c r="H21839" i="2" s="1"/>
  <c r="I21839" i="2" a="1"/>
  <c r="I21839" i="2" s="1"/>
  <c r="H21840" i="2" a="1"/>
  <c r="H21840" i="2" s="1"/>
  <c r="I21840" i="2" a="1"/>
  <c r="I21840" i="2" s="1"/>
  <c r="H21841" i="2" a="1"/>
  <c r="H21841" i="2" s="1"/>
  <c r="I21841" i="2" a="1"/>
  <c r="I21841" i="2" s="1"/>
  <c r="H21842" i="2" a="1"/>
  <c r="H21842" i="2" s="1"/>
  <c r="I21842" i="2" a="1"/>
  <c r="I21842" i="2" s="1"/>
  <c r="H21843" i="2" a="1"/>
  <c r="H21843" i="2" s="1"/>
  <c r="I21843" i="2" a="1"/>
  <c r="I21843" i="2" s="1"/>
  <c r="H21844" i="2" a="1"/>
  <c r="H21844" i="2" s="1"/>
  <c r="I21844" i="2" a="1"/>
  <c r="I21844" i="2" s="1"/>
  <c r="H21845" i="2" a="1"/>
  <c r="H21845" i="2" s="1"/>
  <c r="I21845" i="2" a="1"/>
  <c r="I21845" i="2" s="1"/>
  <c r="H21846" i="2" a="1"/>
  <c r="H21846" i="2" s="1"/>
  <c r="I21846" i="2" a="1"/>
  <c r="I21846" i="2" s="1"/>
  <c r="H21847" i="2" a="1"/>
  <c r="H21847" i="2" s="1"/>
  <c r="I21847" i="2" a="1"/>
  <c r="I21847" i="2" s="1"/>
  <c r="H21848" i="2" a="1"/>
  <c r="H21848" i="2" s="1"/>
  <c r="I21848" i="2" a="1"/>
  <c r="I21848" i="2" s="1"/>
  <c r="H21849" i="2" a="1"/>
  <c r="H21849" i="2" s="1"/>
  <c r="I21849" i="2" a="1"/>
  <c r="I21849" i="2" s="1"/>
  <c r="H21850" i="2" a="1"/>
  <c r="H21850" i="2" s="1"/>
  <c r="I21850" i="2" a="1"/>
  <c r="I21850" i="2" s="1"/>
  <c r="H21851" i="2" a="1"/>
  <c r="H21851" i="2" s="1"/>
  <c r="I21851" i="2" a="1"/>
  <c r="I21851" i="2" s="1"/>
  <c r="H21852" i="2" a="1"/>
  <c r="H21852" i="2" s="1"/>
  <c r="I21852" i="2" a="1"/>
  <c r="I21852" i="2" s="1"/>
  <c r="H21853" i="2" a="1"/>
  <c r="H21853" i="2" s="1"/>
  <c r="I21853" i="2" a="1"/>
  <c r="I21853" i="2" s="1"/>
  <c r="H21854" i="2" a="1"/>
  <c r="H21854" i="2" s="1"/>
  <c r="I21854" i="2" a="1"/>
  <c r="I21854" i="2" s="1"/>
  <c r="H21855" i="2" a="1"/>
  <c r="H21855" i="2" s="1"/>
  <c r="I21855" i="2" a="1"/>
  <c r="I21855" i="2" s="1"/>
  <c r="H21856" i="2" a="1"/>
  <c r="H21856" i="2" s="1"/>
  <c r="I21856" i="2" a="1"/>
  <c r="I21856" i="2" s="1"/>
  <c r="H21857" i="2" a="1"/>
  <c r="H21857" i="2" s="1"/>
  <c r="I21857" i="2" a="1"/>
  <c r="I21857" i="2" s="1"/>
  <c r="H21858" i="2" a="1"/>
  <c r="H21858" i="2" s="1"/>
  <c r="I21858" i="2" a="1"/>
  <c r="I21858" i="2" s="1"/>
  <c r="H21859" i="2" a="1"/>
  <c r="H21859" i="2" s="1"/>
  <c r="I21859" i="2" a="1"/>
  <c r="I21859" i="2" s="1"/>
  <c r="H21860" i="2" a="1"/>
  <c r="H21860" i="2" s="1"/>
  <c r="I21860" i="2" a="1"/>
  <c r="I21860" i="2" s="1"/>
  <c r="H21861" i="2" a="1"/>
  <c r="H21861" i="2" s="1"/>
  <c r="I21861" i="2" a="1"/>
  <c r="I21861" i="2" s="1"/>
  <c r="H21862" i="2" a="1"/>
  <c r="H21862" i="2" s="1"/>
  <c r="I21862" i="2" a="1"/>
  <c r="I21862" i="2" s="1"/>
  <c r="H21863" i="2" a="1"/>
  <c r="H21863" i="2" s="1"/>
  <c r="I21863" i="2" a="1"/>
  <c r="I21863" i="2" s="1"/>
  <c r="H21864" i="2" a="1"/>
  <c r="H21864" i="2" s="1"/>
  <c r="I21864" i="2" a="1"/>
  <c r="I21864" i="2" s="1"/>
  <c r="H21865" i="2" a="1"/>
  <c r="H21865" i="2" s="1"/>
  <c r="I21865" i="2" a="1"/>
  <c r="I21865" i="2" s="1"/>
  <c r="H21866" i="2" a="1"/>
  <c r="H21866" i="2" s="1"/>
  <c r="I21866" i="2" a="1"/>
  <c r="I21866" i="2" s="1"/>
  <c r="H21867" i="2" a="1"/>
  <c r="H21867" i="2" s="1"/>
  <c r="I21867" i="2" a="1"/>
  <c r="I21867" i="2" s="1"/>
  <c r="H21868" i="2" a="1"/>
  <c r="H21868" i="2" s="1"/>
  <c r="I21868" i="2" a="1"/>
  <c r="I21868" i="2" s="1"/>
  <c r="H21869" i="2" a="1"/>
  <c r="H21869" i="2" s="1"/>
  <c r="I21869" i="2" a="1"/>
  <c r="I21869" i="2" s="1"/>
  <c r="H21870" i="2" a="1"/>
  <c r="H21870" i="2" s="1"/>
  <c r="I21870" i="2" a="1"/>
  <c r="I21870" i="2" s="1"/>
  <c r="H21871" i="2" a="1"/>
  <c r="H21871" i="2" s="1"/>
  <c r="I21871" i="2" a="1"/>
  <c r="I21871" i="2" s="1"/>
  <c r="H21872" i="2" a="1"/>
  <c r="H21872" i="2" s="1"/>
  <c r="I21872" i="2" a="1"/>
  <c r="I21872" i="2" s="1"/>
  <c r="H21873" i="2" a="1"/>
  <c r="H21873" i="2" s="1"/>
  <c r="I21873" i="2" a="1"/>
  <c r="I21873" i="2" s="1"/>
  <c r="H21874" i="2" a="1"/>
  <c r="H21874" i="2" s="1"/>
  <c r="I21874" i="2" a="1"/>
  <c r="I21874" i="2" s="1"/>
  <c r="H21875" i="2" a="1"/>
  <c r="H21875" i="2" s="1"/>
  <c r="I21875" i="2" a="1"/>
  <c r="I21875" i="2" s="1"/>
  <c r="H21876" i="2" a="1"/>
  <c r="H21876" i="2" s="1"/>
  <c r="I21876" i="2" a="1"/>
  <c r="I21876" i="2" s="1"/>
  <c r="H21877" i="2" a="1"/>
  <c r="H21877" i="2" s="1"/>
  <c r="I21877" i="2" a="1"/>
  <c r="I21877" i="2" s="1"/>
  <c r="H21878" i="2" a="1"/>
  <c r="H21878" i="2" s="1"/>
  <c r="I21878" i="2" a="1"/>
  <c r="I21878" i="2" s="1"/>
  <c r="H21879" i="2" a="1"/>
  <c r="H21879" i="2" s="1"/>
  <c r="I21879" i="2" a="1"/>
  <c r="I21879" i="2" s="1"/>
  <c r="H21880" i="2" a="1"/>
  <c r="H21880" i="2" s="1"/>
  <c r="I21880" i="2" a="1"/>
  <c r="I21880" i="2" s="1"/>
  <c r="H21881" i="2" a="1"/>
  <c r="H21881" i="2" s="1"/>
  <c r="I21881" i="2" a="1"/>
  <c r="I21881" i="2" s="1"/>
  <c r="H21882" i="2" a="1"/>
  <c r="H21882" i="2" s="1"/>
  <c r="I21882" i="2" a="1"/>
  <c r="I21882" i="2" s="1"/>
  <c r="H21883" i="2" a="1"/>
  <c r="H21883" i="2" s="1"/>
  <c r="I21883" i="2" a="1"/>
  <c r="I21883" i="2" s="1"/>
  <c r="H21884" i="2" a="1"/>
  <c r="H21884" i="2" s="1"/>
  <c r="I21884" i="2" a="1"/>
  <c r="I21884" i="2" s="1"/>
  <c r="H21885" i="2" a="1"/>
  <c r="H21885" i="2" s="1"/>
  <c r="I21885" i="2" a="1"/>
  <c r="I21885" i="2" s="1"/>
  <c r="H21886" i="2" a="1"/>
  <c r="H21886" i="2" s="1"/>
  <c r="I21886" i="2" a="1"/>
  <c r="I21886" i="2" s="1"/>
  <c r="H21887" i="2" a="1"/>
  <c r="H21887" i="2" s="1"/>
  <c r="I21887" i="2" a="1"/>
  <c r="I21887" i="2" s="1"/>
  <c r="H21888" i="2" a="1"/>
  <c r="H21888" i="2" s="1"/>
  <c r="I21888" i="2" a="1"/>
  <c r="I21888" i="2" s="1"/>
  <c r="H21889" i="2" a="1"/>
  <c r="H21889" i="2" s="1"/>
  <c r="I21889" i="2" a="1"/>
  <c r="I21889" i="2" s="1"/>
  <c r="H21890" i="2" a="1"/>
  <c r="H21890" i="2" s="1"/>
  <c r="I21890" i="2" a="1"/>
  <c r="I21890" i="2" s="1"/>
  <c r="H21891" i="2" a="1"/>
  <c r="H21891" i="2" s="1"/>
  <c r="I21891" i="2" a="1"/>
  <c r="I21891" i="2" s="1"/>
  <c r="H21892" i="2" a="1"/>
  <c r="H21892" i="2" s="1"/>
  <c r="I21892" i="2" a="1"/>
  <c r="I21892" i="2" s="1"/>
  <c r="H21893" i="2" a="1"/>
  <c r="H21893" i="2" s="1"/>
  <c r="I21893" i="2" a="1"/>
  <c r="I21893" i="2" s="1"/>
  <c r="H21894" i="2" a="1"/>
  <c r="H21894" i="2" s="1"/>
  <c r="I21894" i="2" a="1"/>
  <c r="I21894" i="2" s="1"/>
  <c r="H21895" i="2" a="1"/>
  <c r="H21895" i="2" s="1"/>
  <c r="I21895" i="2" a="1"/>
  <c r="I21895" i="2" s="1"/>
  <c r="H21896" i="2" a="1"/>
  <c r="H21896" i="2" s="1"/>
  <c r="I21896" i="2" a="1"/>
  <c r="I21896" i="2" s="1"/>
  <c r="H21897" i="2" a="1"/>
  <c r="H21897" i="2" s="1"/>
  <c r="I21897" i="2" a="1"/>
  <c r="I21897" i="2" s="1"/>
  <c r="H21898" i="2" a="1"/>
  <c r="H21898" i="2" s="1"/>
  <c r="I21898" i="2" a="1"/>
  <c r="I21898" i="2" s="1"/>
  <c r="H21899" i="2" a="1"/>
  <c r="H21899" i="2" s="1"/>
  <c r="I21899" i="2" a="1"/>
  <c r="I21899" i="2" s="1"/>
  <c r="H21900" i="2" a="1"/>
  <c r="H21900" i="2" s="1"/>
  <c r="I21900" i="2" a="1"/>
  <c r="I21900" i="2" s="1"/>
  <c r="H21901" i="2" a="1"/>
  <c r="H21901" i="2" s="1"/>
  <c r="I21901" i="2" a="1"/>
  <c r="I21901" i="2" s="1"/>
  <c r="H21902" i="2" a="1"/>
  <c r="H21902" i="2" s="1"/>
  <c r="I21902" i="2" a="1"/>
  <c r="I21902" i="2" s="1"/>
  <c r="H21903" i="2" a="1"/>
  <c r="H21903" i="2" s="1"/>
  <c r="I21903" i="2" a="1"/>
  <c r="I21903" i="2" s="1"/>
  <c r="H21904" i="2" a="1"/>
  <c r="H21904" i="2" s="1"/>
  <c r="I21904" i="2" a="1"/>
  <c r="I21904" i="2" s="1"/>
  <c r="H21905" i="2" a="1"/>
  <c r="H21905" i="2" s="1"/>
  <c r="I21905" i="2" a="1"/>
  <c r="I21905" i="2" s="1"/>
  <c r="H21906" i="2" a="1"/>
  <c r="H21906" i="2" s="1"/>
  <c r="I21906" i="2" a="1"/>
  <c r="I21906" i="2" s="1"/>
  <c r="H21907" i="2" a="1"/>
  <c r="H21907" i="2" s="1"/>
  <c r="I21907" i="2" a="1"/>
  <c r="I21907" i="2" s="1"/>
  <c r="H21908" i="2" a="1"/>
  <c r="H21908" i="2" s="1"/>
  <c r="I21908" i="2" a="1"/>
  <c r="I21908" i="2" s="1"/>
  <c r="H21909" i="2" a="1"/>
  <c r="H21909" i="2" s="1"/>
  <c r="I21909" i="2" a="1"/>
  <c r="I21909" i="2" s="1"/>
  <c r="H21910" i="2" a="1"/>
  <c r="H21910" i="2" s="1"/>
  <c r="I21910" i="2" a="1"/>
  <c r="I21910" i="2" s="1"/>
  <c r="H21911" i="2" a="1"/>
  <c r="H21911" i="2" s="1"/>
  <c r="I21911" i="2" a="1"/>
  <c r="I21911" i="2" s="1"/>
  <c r="H21912" i="2" a="1"/>
  <c r="H21912" i="2" s="1"/>
  <c r="I21912" i="2" a="1"/>
  <c r="I21912" i="2" s="1"/>
  <c r="H21913" i="2" a="1"/>
  <c r="H21913" i="2" s="1"/>
  <c r="I21913" i="2" a="1"/>
  <c r="I21913" i="2" s="1"/>
  <c r="H21914" i="2" a="1"/>
  <c r="H21914" i="2" s="1"/>
  <c r="I21914" i="2" a="1"/>
  <c r="I21914" i="2" s="1"/>
  <c r="H21915" i="2" a="1"/>
  <c r="H21915" i="2" s="1"/>
  <c r="I21915" i="2" a="1"/>
  <c r="I21915" i="2" s="1"/>
  <c r="H21916" i="2" a="1"/>
  <c r="H21916" i="2" s="1"/>
  <c r="I21916" i="2" a="1"/>
  <c r="I21916" i="2" s="1"/>
  <c r="H21917" i="2" a="1"/>
  <c r="H21917" i="2" s="1"/>
  <c r="I21917" i="2" a="1"/>
  <c r="I21917" i="2" s="1"/>
  <c r="H21918" i="2" a="1"/>
  <c r="H21918" i="2" s="1"/>
  <c r="I21918" i="2" a="1"/>
  <c r="I21918" i="2" s="1"/>
  <c r="H21919" i="2" a="1"/>
  <c r="H21919" i="2" s="1"/>
  <c r="I21919" i="2" a="1"/>
  <c r="I21919" i="2" s="1"/>
  <c r="H21920" i="2" a="1"/>
  <c r="H21920" i="2" s="1"/>
  <c r="I21920" i="2" a="1"/>
  <c r="I21920" i="2" s="1"/>
  <c r="H21921" i="2" a="1"/>
  <c r="H21921" i="2" s="1"/>
  <c r="I21921" i="2" a="1"/>
  <c r="I21921" i="2" s="1"/>
  <c r="H21922" i="2" a="1"/>
  <c r="H21922" i="2" s="1"/>
  <c r="I21922" i="2" a="1"/>
  <c r="I21922" i="2" s="1"/>
  <c r="H21923" i="2" a="1"/>
  <c r="H21923" i="2" s="1"/>
  <c r="I21923" i="2" a="1"/>
  <c r="I21923" i="2" s="1"/>
  <c r="H21924" i="2" a="1"/>
  <c r="H21924" i="2" s="1"/>
  <c r="I21924" i="2" a="1"/>
  <c r="I21924" i="2" s="1"/>
  <c r="H21925" i="2" a="1"/>
  <c r="H21925" i="2" s="1"/>
  <c r="I21925" i="2" a="1"/>
  <c r="I21925" i="2" s="1"/>
  <c r="H21926" i="2" a="1"/>
  <c r="H21926" i="2" s="1"/>
  <c r="I21926" i="2" a="1"/>
  <c r="I21926" i="2" s="1"/>
  <c r="H21927" i="2" a="1"/>
  <c r="H21927" i="2" s="1"/>
  <c r="I21927" i="2" a="1"/>
  <c r="I21927" i="2" s="1"/>
  <c r="H21928" i="2" a="1"/>
  <c r="H21928" i="2" s="1"/>
  <c r="I21928" i="2" a="1"/>
  <c r="I21928" i="2" s="1"/>
  <c r="H21929" i="2" a="1"/>
  <c r="H21929" i="2" s="1"/>
  <c r="I21929" i="2" a="1"/>
  <c r="I21929" i="2" s="1"/>
  <c r="H21930" i="2" a="1"/>
  <c r="H21930" i="2" s="1"/>
  <c r="I21930" i="2" a="1"/>
  <c r="I21930" i="2" s="1"/>
  <c r="H21931" i="2" a="1"/>
  <c r="H21931" i="2" s="1"/>
  <c r="I21931" i="2" a="1"/>
  <c r="I21931" i="2" s="1"/>
  <c r="H21932" i="2" a="1"/>
  <c r="H21932" i="2" s="1"/>
  <c r="I21932" i="2" a="1"/>
  <c r="I21932" i="2" s="1"/>
  <c r="H21933" i="2" a="1"/>
  <c r="H21933" i="2" s="1"/>
  <c r="I21933" i="2" a="1"/>
  <c r="I21933" i="2" s="1"/>
  <c r="H21934" i="2" a="1"/>
  <c r="H21934" i="2" s="1"/>
  <c r="I21934" i="2" a="1"/>
  <c r="I21934" i="2" s="1"/>
  <c r="H21935" i="2" a="1"/>
  <c r="H21935" i="2" s="1"/>
  <c r="I21935" i="2" a="1"/>
  <c r="I21935" i="2" s="1"/>
  <c r="H21936" i="2" a="1"/>
  <c r="H21936" i="2" s="1"/>
  <c r="I21936" i="2" a="1"/>
  <c r="I21936" i="2" s="1"/>
  <c r="H21937" i="2" a="1"/>
  <c r="H21937" i="2" s="1"/>
  <c r="I21937" i="2" a="1"/>
  <c r="I21937" i="2" s="1"/>
  <c r="H21938" i="2" a="1"/>
  <c r="H21938" i="2" s="1"/>
  <c r="I21938" i="2" a="1"/>
  <c r="I21938" i="2" s="1"/>
  <c r="H21939" i="2" a="1"/>
  <c r="H21939" i="2" s="1"/>
  <c r="I21939" i="2" a="1"/>
  <c r="I21939" i="2" s="1"/>
  <c r="H21940" i="2" a="1"/>
  <c r="H21940" i="2" s="1"/>
  <c r="I21940" i="2" a="1"/>
  <c r="I21940" i="2" s="1"/>
  <c r="H21941" i="2" a="1"/>
  <c r="H21941" i="2" s="1"/>
  <c r="I21941" i="2" a="1"/>
  <c r="I21941" i="2" s="1"/>
  <c r="H21942" i="2" a="1"/>
  <c r="H21942" i="2" s="1"/>
  <c r="I21942" i="2" a="1"/>
  <c r="I21942" i="2" s="1"/>
  <c r="H21943" i="2" a="1"/>
  <c r="H21943" i="2" s="1"/>
  <c r="I21943" i="2" a="1"/>
  <c r="I21943" i="2" s="1"/>
  <c r="H21944" i="2" a="1"/>
  <c r="H21944" i="2" s="1"/>
  <c r="I21944" i="2" a="1"/>
  <c r="I21944" i="2" s="1"/>
  <c r="H21945" i="2" a="1"/>
  <c r="H21945" i="2" s="1"/>
  <c r="I21945" i="2" a="1"/>
  <c r="I21945" i="2" s="1"/>
  <c r="H21946" i="2" a="1"/>
  <c r="H21946" i="2" s="1"/>
  <c r="I21946" i="2" a="1"/>
  <c r="I21946" i="2" s="1"/>
  <c r="H21947" i="2" a="1"/>
  <c r="H21947" i="2" s="1"/>
  <c r="I21947" i="2" a="1"/>
  <c r="I21947" i="2" s="1"/>
  <c r="H21948" i="2" a="1"/>
  <c r="H21948" i="2" s="1"/>
  <c r="I21948" i="2" a="1"/>
  <c r="I21948" i="2" s="1"/>
  <c r="H21949" i="2" a="1"/>
  <c r="H21949" i="2" s="1"/>
  <c r="I21949" i="2" a="1"/>
  <c r="I21949" i="2" s="1"/>
  <c r="H21950" i="2" a="1"/>
  <c r="H21950" i="2" s="1"/>
  <c r="I21950" i="2" a="1"/>
  <c r="I21950" i="2" s="1"/>
  <c r="H21951" i="2" a="1"/>
  <c r="H21951" i="2" s="1"/>
  <c r="I21951" i="2" a="1"/>
  <c r="I21951" i="2" s="1"/>
  <c r="H21952" i="2" a="1"/>
  <c r="H21952" i="2" s="1"/>
  <c r="I21952" i="2" a="1"/>
  <c r="I21952" i="2" s="1"/>
  <c r="H21953" i="2" a="1"/>
  <c r="H21953" i="2" s="1"/>
  <c r="I21953" i="2" a="1"/>
  <c r="I21953" i="2" s="1"/>
  <c r="H21954" i="2" a="1"/>
  <c r="H21954" i="2" s="1"/>
  <c r="I21954" i="2" a="1"/>
  <c r="I21954" i="2" s="1"/>
  <c r="H21955" i="2" a="1"/>
  <c r="H21955" i="2" s="1"/>
  <c r="I21955" i="2" a="1"/>
  <c r="I21955" i="2" s="1"/>
  <c r="H21956" i="2" a="1"/>
  <c r="H21956" i="2" s="1"/>
  <c r="I21956" i="2" a="1"/>
  <c r="I21956" i="2" s="1"/>
  <c r="H21957" i="2" a="1"/>
  <c r="H21957" i="2" s="1"/>
  <c r="I21957" i="2" a="1"/>
  <c r="I21957" i="2" s="1"/>
  <c r="H21958" i="2" a="1"/>
  <c r="H21958" i="2" s="1"/>
  <c r="I21958" i="2" a="1"/>
  <c r="I21958" i="2" s="1"/>
  <c r="H21959" i="2" a="1"/>
  <c r="H21959" i="2" s="1"/>
  <c r="I21959" i="2" a="1"/>
  <c r="I21959" i="2" s="1"/>
  <c r="H21960" i="2" a="1"/>
  <c r="H21960" i="2" s="1"/>
  <c r="I21960" i="2" a="1"/>
  <c r="I21960" i="2" s="1"/>
  <c r="H21961" i="2" a="1"/>
  <c r="H21961" i="2" s="1"/>
  <c r="I21961" i="2" a="1"/>
  <c r="I21961" i="2" s="1"/>
  <c r="H21962" i="2" a="1"/>
  <c r="H21962" i="2" s="1"/>
  <c r="I21962" i="2" a="1"/>
  <c r="I21962" i="2" s="1"/>
  <c r="H21963" i="2" a="1"/>
  <c r="H21963" i="2" s="1"/>
  <c r="I21963" i="2" a="1"/>
  <c r="I21963" i="2" s="1"/>
  <c r="H21964" i="2" a="1"/>
  <c r="H21964" i="2" s="1"/>
  <c r="I21964" i="2" a="1"/>
  <c r="I21964" i="2" s="1"/>
  <c r="H21965" i="2" a="1"/>
  <c r="H21965" i="2" s="1"/>
  <c r="I21965" i="2" a="1"/>
  <c r="I21965" i="2" s="1"/>
  <c r="H21966" i="2" a="1"/>
  <c r="H21966" i="2" s="1"/>
  <c r="I21966" i="2" a="1"/>
  <c r="I21966" i="2" s="1"/>
  <c r="H21967" i="2" a="1"/>
  <c r="H21967" i="2" s="1"/>
  <c r="I21967" i="2" a="1"/>
  <c r="I21967" i="2" s="1"/>
  <c r="H21968" i="2" a="1"/>
  <c r="H21968" i="2" s="1"/>
  <c r="I21968" i="2" a="1"/>
  <c r="I21968" i="2" s="1"/>
  <c r="H21969" i="2" a="1"/>
  <c r="H21969" i="2" s="1"/>
  <c r="I21969" i="2" a="1"/>
  <c r="I21969" i="2" s="1"/>
  <c r="H21970" i="2" a="1"/>
  <c r="H21970" i="2" s="1"/>
  <c r="I21970" i="2" a="1"/>
  <c r="I21970" i="2" s="1"/>
  <c r="H21971" i="2" a="1"/>
  <c r="H21971" i="2" s="1"/>
  <c r="I21971" i="2" a="1"/>
  <c r="I21971" i="2" s="1"/>
  <c r="H21972" i="2" a="1"/>
  <c r="H21972" i="2" s="1"/>
  <c r="I21972" i="2" a="1"/>
  <c r="I21972" i="2" s="1"/>
  <c r="H21973" i="2" a="1"/>
  <c r="H21973" i="2" s="1"/>
  <c r="I21973" i="2" a="1"/>
  <c r="I21973" i="2" s="1"/>
  <c r="H21974" i="2" a="1"/>
  <c r="H21974" i="2" s="1"/>
  <c r="I21974" i="2" a="1"/>
  <c r="I21974" i="2" s="1"/>
  <c r="H21975" i="2" a="1"/>
  <c r="H21975" i="2" s="1"/>
  <c r="I21975" i="2" a="1"/>
  <c r="I21975" i="2" s="1"/>
  <c r="H21976" i="2" a="1"/>
  <c r="H21976" i="2" s="1"/>
  <c r="I21976" i="2" a="1"/>
  <c r="I21976" i="2" s="1"/>
  <c r="H21977" i="2" a="1"/>
  <c r="H21977" i="2" s="1"/>
  <c r="I21977" i="2" a="1"/>
  <c r="I21977" i="2" s="1"/>
  <c r="H21978" i="2" a="1"/>
  <c r="H21978" i="2" s="1"/>
  <c r="I21978" i="2" a="1"/>
  <c r="I21978" i="2" s="1"/>
  <c r="H21979" i="2" a="1"/>
  <c r="H21979" i="2" s="1"/>
  <c r="I21979" i="2" a="1"/>
  <c r="I21979" i="2" s="1"/>
  <c r="H21980" i="2" a="1"/>
  <c r="H21980" i="2" s="1"/>
  <c r="I21980" i="2" a="1"/>
  <c r="I21980" i="2" s="1"/>
  <c r="H21981" i="2" a="1"/>
  <c r="H21981" i="2" s="1"/>
  <c r="I21981" i="2" a="1"/>
  <c r="I21981" i="2" s="1"/>
  <c r="H21982" i="2" a="1"/>
  <c r="H21982" i="2" s="1"/>
  <c r="I21982" i="2" a="1"/>
  <c r="I21982" i="2" s="1"/>
  <c r="H21983" i="2" a="1"/>
  <c r="H21983" i="2" s="1"/>
  <c r="I21983" i="2" a="1"/>
  <c r="I21983" i="2" s="1"/>
  <c r="H21984" i="2" a="1"/>
  <c r="H21984" i="2" s="1"/>
  <c r="I21984" i="2" a="1"/>
  <c r="I21984" i="2" s="1"/>
  <c r="H21985" i="2" a="1"/>
  <c r="H21985" i="2" s="1"/>
  <c r="I21985" i="2" a="1"/>
  <c r="I21985" i="2" s="1"/>
  <c r="H21986" i="2" a="1"/>
  <c r="H21986" i="2" s="1"/>
  <c r="I21986" i="2" a="1"/>
  <c r="I21986" i="2" s="1"/>
  <c r="H21987" i="2" a="1"/>
  <c r="H21987" i="2" s="1"/>
  <c r="I21987" i="2" a="1"/>
  <c r="I21987" i="2" s="1"/>
  <c r="H21988" i="2" a="1"/>
  <c r="H21988" i="2" s="1"/>
  <c r="I21988" i="2" a="1"/>
  <c r="I21988" i="2" s="1"/>
  <c r="H21989" i="2" a="1"/>
  <c r="H21989" i="2" s="1"/>
  <c r="I21989" i="2" a="1"/>
  <c r="I21989" i="2" s="1"/>
  <c r="H21990" i="2" a="1"/>
  <c r="H21990" i="2" s="1"/>
  <c r="I21990" i="2" a="1"/>
  <c r="I21990" i="2" s="1"/>
  <c r="H21991" i="2" a="1"/>
  <c r="H21991" i="2" s="1"/>
  <c r="I21991" i="2" a="1"/>
  <c r="I21991" i="2" s="1"/>
  <c r="H21992" i="2" a="1"/>
  <c r="H21992" i="2" s="1"/>
  <c r="I21992" i="2" a="1"/>
  <c r="I21992" i="2" s="1"/>
  <c r="H21993" i="2" a="1"/>
  <c r="H21993" i="2" s="1"/>
  <c r="I21993" i="2" a="1"/>
  <c r="I21993" i="2" s="1"/>
  <c r="H21994" i="2" a="1"/>
  <c r="H21994" i="2" s="1"/>
  <c r="I21994" i="2" a="1"/>
  <c r="I21994" i="2" s="1"/>
  <c r="H21995" i="2" a="1"/>
  <c r="H21995" i="2" s="1"/>
  <c r="I21995" i="2" a="1"/>
  <c r="I21995" i="2" s="1"/>
  <c r="H21996" i="2" a="1"/>
  <c r="H21996" i="2" s="1"/>
  <c r="I21996" i="2" a="1"/>
  <c r="I21996" i="2" s="1"/>
  <c r="H21997" i="2" a="1"/>
  <c r="H21997" i="2" s="1"/>
  <c r="I21997" i="2" a="1"/>
  <c r="I21997" i="2" s="1"/>
  <c r="H21998" i="2" a="1"/>
  <c r="H21998" i="2" s="1"/>
  <c r="I21998" i="2" a="1"/>
  <c r="I21998" i="2" s="1"/>
  <c r="H21999" i="2" a="1"/>
  <c r="H21999" i="2" s="1"/>
  <c r="I21999" i="2" a="1"/>
  <c r="I21999" i="2" s="1"/>
  <c r="H22000" i="2" a="1"/>
  <c r="H22000" i="2" s="1"/>
  <c r="I22000" i="2" a="1"/>
  <c r="I22000" i="2" s="1"/>
  <c r="H22001" i="2" a="1"/>
  <c r="H22001" i="2" s="1"/>
  <c r="I22001" i="2" a="1"/>
  <c r="I22001" i="2" s="1"/>
  <c r="H22002" i="2" a="1"/>
  <c r="H22002" i="2" s="1"/>
  <c r="I22002" i="2" a="1"/>
  <c r="I22002" i="2" s="1"/>
  <c r="H22003" i="2" a="1"/>
  <c r="H22003" i="2" s="1"/>
  <c r="I22003" i="2" a="1"/>
  <c r="I22003" i="2" s="1"/>
  <c r="H22004" i="2" a="1"/>
  <c r="H22004" i="2" s="1"/>
  <c r="I22004" i="2" a="1"/>
  <c r="I22004" i="2" s="1"/>
  <c r="H22005" i="2" a="1"/>
  <c r="H22005" i="2" s="1"/>
  <c r="I22005" i="2" a="1"/>
  <c r="I22005" i="2" s="1"/>
  <c r="H22006" i="2" a="1"/>
  <c r="H22006" i="2" s="1"/>
  <c r="I22006" i="2" a="1"/>
  <c r="I22006" i="2" s="1"/>
  <c r="H22007" i="2" a="1"/>
  <c r="H22007" i="2" s="1"/>
  <c r="I22007" i="2" a="1"/>
  <c r="I22007" i="2" s="1"/>
  <c r="H22008" i="2" a="1"/>
  <c r="H22008" i="2" s="1"/>
  <c r="I22008" i="2" a="1"/>
  <c r="I22008" i="2" s="1"/>
  <c r="H22009" i="2" a="1"/>
  <c r="H22009" i="2" s="1"/>
  <c r="I22009" i="2" a="1"/>
  <c r="I22009" i="2" s="1"/>
  <c r="H22010" i="2" a="1"/>
  <c r="H22010" i="2" s="1"/>
  <c r="I22010" i="2" a="1"/>
  <c r="I22010" i="2" s="1"/>
  <c r="H22011" i="2" a="1"/>
  <c r="H22011" i="2" s="1"/>
  <c r="I22011" i="2" a="1"/>
  <c r="I22011" i="2" s="1"/>
  <c r="H22012" i="2" a="1"/>
  <c r="H22012" i="2" s="1"/>
  <c r="I22012" i="2" a="1"/>
  <c r="I22012" i="2" s="1"/>
  <c r="H22013" i="2" a="1"/>
  <c r="H22013" i="2" s="1"/>
  <c r="I22013" i="2" a="1"/>
  <c r="I22013" i="2" s="1"/>
  <c r="H22014" i="2" a="1"/>
  <c r="H22014" i="2" s="1"/>
  <c r="I22014" i="2" a="1"/>
  <c r="I22014" i="2" s="1"/>
  <c r="H22015" i="2" a="1"/>
  <c r="H22015" i="2" s="1"/>
  <c r="I22015" i="2" a="1"/>
  <c r="I22015" i="2" s="1"/>
  <c r="H22016" i="2" a="1"/>
  <c r="H22016" i="2" s="1"/>
  <c r="I22016" i="2" a="1"/>
  <c r="I22016" i="2" s="1"/>
  <c r="H22017" i="2" a="1"/>
  <c r="H22017" i="2" s="1"/>
  <c r="I22017" i="2" a="1"/>
  <c r="I22017" i="2" s="1"/>
  <c r="H22018" i="2" a="1"/>
  <c r="H22018" i="2" s="1"/>
  <c r="I22018" i="2" a="1"/>
  <c r="I22018" i="2" s="1"/>
  <c r="H22019" i="2" a="1"/>
  <c r="H22019" i="2" s="1"/>
  <c r="I22019" i="2" a="1"/>
  <c r="I22019" i="2" s="1"/>
  <c r="H22020" i="2" a="1"/>
  <c r="H22020" i="2" s="1"/>
  <c r="I22020" i="2" a="1"/>
  <c r="I22020" i="2" s="1"/>
  <c r="H22021" i="2" a="1"/>
  <c r="H22021" i="2" s="1"/>
  <c r="I22021" i="2" a="1"/>
  <c r="I22021" i="2" s="1"/>
  <c r="H22022" i="2" a="1"/>
  <c r="H22022" i="2" s="1"/>
  <c r="I22022" i="2" a="1"/>
  <c r="I22022" i="2" s="1"/>
  <c r="H22023" i="2" a="1"/>
  <c r="H22023" i="2" s="1"/>
  <c r="I22023" i="2" a="1"/>
  <c r="I22023" i="2" s="1"/>
  <c r="H22024" i="2" a="1"/>
  <c r="H22024" i="2" s="1"/>
  <c r="I22024" i="2" a="1"/>
  <c r="I22024" i="2" s="1"/>
  <c r="H22025" i="2" a="1"/>
  <c r="H22025" i="2" s="1"/>
  <c r="I22025" i="2" a="1"/>
  <c r="I22025" i="2" s="1"/>
  <c r="H22026" i="2" a="1"/>
  <c r="H22026" i="2" s="1"/>
  <c r="I22026" i="2" a="1"/>
  <c r="I22026" i="2" s="1"/>
  <c r="H22027" i="2" a="1"/>
  <c r="H22027" i="2" s="1"/>
  <c r="I22027" i="2" a="1"/>
  <c r="I22027" i="2" s="1"/>
  <c r="H22028" i="2" a="1"/>
  <c r="H22028" i="2" s="1"/>
  <c r="I22028" i="2" a="1"/>
  <c r="I22028" i="2" s="1"/>
  <c r="H22029" i="2" a="1"/>
  <c r="H22029" i="2" s="1"/>
  <c r="I22029" i="2" a="1"/>
  <c r="I22029" i="2" s="1"/>
  <c r="H22030" i="2" a="1"/>
  <c r="H22030" i="2" s="1"/>
  <c r="I22030" i="2" a="1"/>
  <c r="I22030" i="2" s="1"/>
  <c r="H22031" i="2" a="1"/>
  <c r="H22031" i="2" s="1"/>
  <c r="I22031" i="2" a="1"/>
  <c r="I22031" i="2" s="1"/>
  <c r="H22032" i="2" a="1"/>
  <c r="H22032" i="2" s="1"/>
  <c r="I22032" i="2" a="1"/>
  <c r="I22032" i="2" s="1"/>
  <c r="H22033" i="2" a="1"/>
  <c r="H22033" i="2" s="1"/>
  <c r="I22033" i="2" a="1"/>
  <c r="I22033" i="2" s="1"/>
  <c r="H22034" i="2" a="1"/>
  <c r="H22034" i="2" s="1"/>
  <c r="I22034" i="2" a="1"/>
  <c r="I22034" i="2" s="1"/>
  <c r="H22035" i="2" a="1"/>
  <c r="H22035" i="2" s="1"/>
  <c r="I22035" i="2" a="1"/>
  <c r="I22035" i="2" s="1"/>
  <c r="H22036" i="2" a="1"/>
  <c r="H22036" i="2" s="1"/>
  <c r="I22036" i="2" a="1"/>
  <c r="I22036" i="2" s="1"/>
  <c r="H22037" i="2" a="1"/>
  <c r="H22037" i="2" s="1"/>
  <c r="I22037" i="2" a="1"/>
  <c r="I22037" i="2" s="1"/>
  <c r="H22038" i="2" a="1"/>
  <c r="H22038" i="2" s="1"/>
  <c r="I22038" i="2" a="1"/>
  <c r="I22038" i="2" s="1"/>
  <c r="H22039" i="2" a="1"/>
  <c r="H22039" i="2" s="1"/>
  <c r="I22039" i="2" a="1"/>
  <c r="I22039" i="2" s="1"/>
  <c r="H22040" i="2" a="1"/>
  <c r="H22040" i="2" s="1"/>
  <c r="I22040" i="2" a="1"/>
  <c r="I22040" i="2" s="1"/>
  <c r="H22041" i="2" a="1"/>
  <c r="H22041" i="2" s="1"/>
  <c r="I22041" i="2" a="1"/>
  <c r="I22041" i="2" s="1"/>
  <c r="H22042" i="2" a="1"/>
  <c r="H22042" i="2" s="1"/>
  <c r="I22042" i="2" a="1"/>
  <c r="I22042" i="2" s="1"/>
  <c r="H22043" i="2" a="1"/>
  <c r="H22043" i="2" s="1"/>
  <c r="I22043" i="2" a="1"/>
  <c r="I22043" i="2" s="1"/>
  <c r="H22044" i="2" a="1"/>
  <c r="H22044" i="2" s="1"/>
  <c r="I22044" i="2" a="1"/>
  <c r="I22044" i="2" s="1"/>
  <c r="H22045" i="2" a="1"/>
  <c r="H22045" i="2" s="1"/>
  <c r="I22045" i="2" a="1"/>
  <c r="I22045" i="2" s="1"/>
  <c r="H22046" i="2" a="1"/>
  <c r="H22046" i="2" s="1"/>
  <c r="I22046" i="2" a="1"/>
  <c r="I22046" i="2" s="1"/>
  <c r="H22047" i="2" a="1"/>
  <c r="H22047" i="2" s="1"/>
  <c r="I22047" i="2" a="1"/>
  <c r="I22047" i="2" s="1"/>
  <c r="H22048" i="2" a="1"/>
  <c r="H22048" i="2" s="1"/>
  <c r="I22048" i="2" a="1"/>
  <c r="I22048" i="2" s="1"/>
  <c r="H22049" i="2" a="1"/>
  <c r="H22049" i="2" s="1"/>
  <c r="I22049" i="2" a="1"/>
  <c r="I22049" i="2" s="1"/>
  <c r="H22050" i="2" a="1"/>
  <c r="H22050" i="2" s="1"/>
  <c r="I22050" i="2" a="1"/>
  <c r="I22050" i="2" s="1"/>
  <c r="H22051" i="2" a="1"/>
  <c r="H22051" i="2" s="1"/>
  <c r="I22051" i="2" a="1"/>
  <c r="I22051" i="2" s="1"/>
  <c r="H22052" i="2" a="1"/>
  <c r="H22052" i="2" s="1"/>
  <c r="I22052" i="2" a="1"/>
  <c r="I22052" i="2" s="1"/>
  <c r="H22053" i="2" a="1"/>
  <c r="H22053" i="2" s="1"/>
  <c r="I22053" i="2" a="1"/>
  <c r="I22053" i="2" s="1"/>
  <c r="H22054" i="2" a="1"/>
  <c r="H22054" i="2" s="1"/>
  <c r="I22054" i="2" a="1"/>
  <c r="I22054" i="2" s="1"/>
  <c r="H22055" i="2" a="1"/>
  <c r="H22055" i="2" s="1"/>
  <c r="I22055" i="2" a="1"/>
  <c r="I22055" i="2" s="1"/>
  <c r="H22056" i="2" a="1"/>
  <c r="H22056" i="2" s="1"/>
  <c r="I22056" i="2" a="1"/>
  <c r="I22056" i="2" s="1"/>
  <c r="H22057" i="2" a="1"/>
  <c r="H22057" i="2" s="1"/>
  <c r="I22057" i="2" a="1"/>
  <c r="I22057" i="2" s="1"/>
  <c r="H22058" i="2" a="1"/>
  <c r="H22058" i="2" s="1"/>
  <c r="I22058" i="2" a="1"/>
  <c r="I22058" i="2" s="1"/>
  <c r="H22059" i="2" a="1"/>
  <c r="H22059" i="2" s="1"/>
  <c r="I22059" i="2" a="1"/>
  <c r="I22059" i="2" s="1"/>
  <c r="H22060" i="2" a="1"/>
  <c r="H22060" i="2" s="1"/>
  <c r="I22060" i="2" a="1"/>
  <c r="I22060" i="2" s="1"/>
  <c r="H22061" i="2" a="1"/>
  <c r="H22061" i="2" s="1"/>
  <c r="I22061" i="2" a="1"/>
  <c r="I22061" i="2" s="1"/>
  <c r="H22062" i="2" a="1"/>
  <c r="H22062" i="2" s="1"/>
  <c r="I22062" i="2" a="1"/>
  <c r="I22062" i="2" s="1"/>
  <c r="H22063" i="2" a="1"/>
  <c r="H22063" i="2" s="1"/>
  <c r="I22063" i="2" a="1"/>
  <c r="I22063" i="2" s="1"/>
  <c r="H22064" i="2" a="1"/>
  <c r="H22064" i="2" s="1"/>
  <c r="I22064" i="2" a="1"/>
  <c r="I22064" i="2" s="1"/>
  <c r="H22065" i="2" a="1"/>
  <c r="H22065" i="2" s="1"/>
  <c r="I22065" i="2" a="1"/>
  <c r="I22065" i="2" s="1"/>
  <c r="H22066" i="2" a="1"/>
  <c r="H22066" i="2" s="1"/>
  <c r="I22066" i="2" a="1"/>
  <c r="I22066" i="2" s="1"/>
  <c r="H22067" i="2" a="1"/>
  <c r="H22067" i="2" s="1"/>
  <c r="I22067" i="2" a="1"/>
  <c r="I22067" i="2" s="1"/>
  <c r="H22068" i="2" a="1"/>
  <c r="H22068" i="2" s="1"/>
  <c r="I22068" i="2" a="1"/>
  <c r="I22068" i="2" s="1"/>
  <c r="H22069" i="2" a="1"/>
  <c r="H22069" i="2" s="1"/>
  <c r="I22069" i="2" a="1"/>
  <c r="I22069" i="2" s="1"/>
  <c r="H22070" i="2" a="1"/>
  <c r="H22070" i="2" s="1"/>
  <c r="I22070" i="2" a="1"/>
  <c r="I22070" i="2" s="1"/>
  <c r="H22071" i="2" a="1"/>
  <c r="H22071" i="2" s="1"/>
  <c r="I22071" i="2" a="1"/>
  <c r="I22071" i="2" s="1"/>
  <c r="H22072" i="2" a="1"/>
  <c r="H22072" i="2" s="1"/>
  <c r="I22072" i="2" a="1"/>
  <c r="I22072" i="2" s="1"/>
  <c r="H22073" i="2" a="1"/>
  <c r="H22073" i="2" s="1"/>
  <c r="I22073" i="2" a="1"/>
  <c r="I22073" i="2" s="1"/>
  <c r="H22074" i="2" a="1"/>
  <c r="H22074" i="2" s="1"/>
  <c r="I22074" i="2" a="1"/>
  <c r="I22074" i="2" s="1"/>
  <c r="H22075" i="2" a="1"/>
  <c r="H22075" i="2" s="1"/>
  <c r="I22075" i="2" a="1"/>
  <c r="I22075" i="2" s="1"/>
  <c r="H22076" i="2" a="1"/>
  <c r="H22076" i="2" s="1"/>
  <c r="I22076" i="2" a="1"/>
  <c r="I22076" i="2" s="1"/>
  <c r="H22077" i="2" a="1"/>
  <c r="H22077" i="2" s="1"/>
  <c r="I22077" i="2" a="1"/>
  <c r="I22077" i="2" s="1"/>
  <c r="H22078" i="2" a="1"/>
  <c r="H22078" i="2" s="1"/>
  <c r="I22078" i="2" a="1"/>
  <c r="I22078" i="2" s="1"/>
  <c r="H22079" i="2" a="1"/>
  <c r="H22079" i="2" s="1"/>
  <c r="I22079" i="2" a="1"/>
  <c r="I22079" i="2" s="1"/>
  <c r="H22080" i="2" a="1"/>
  <c r="H22080" i="2" s="1"/>
  <c r="I22080" i="2" a="1"/>
  <c r="I22080" i="2" s="1"/>
  <c r="H22081" i="2" a="1"/>
  <c r="H22081" i="2" s="1"/>
  <c r="I22081" i="2" a="1"/>
  <c r="I22081" i="2" s="1"/>
  <c r="H22082" i="2" a="1"/>
  <c r="H22082" i="2" s="1"/>
  <c r="I22082" i="2" a="1"/>
  <c r="I22082" i="2" s="1"/>
  <c r="H22083" i="2" a="1"/>
  <c r="H22083" i="2" s="1"/>
  <c r="I22083" i="2" a="1"/>
  <c r="I22083" i="2" s="1"/>
  <c r="H22084" i="2" a="1"/>
  <c r="H22084" i="2" s="1"/>
  <c r="I22084" i="2" a="1"/>
  <c r="I22084" i="2" s="1"/>
  <c r="H22085" i="2" a="1"/>
  <c r="H22085" i="2" s="1"/>
  <c r="I22085" i="2" a="1"/>
  <c r="I22085" i="2" s="1"/>
  <c r="H22086" i="2" a="1"/>
  <c r="H22086" i="2" s="1"/>
  <c r="I22086" i="2" a="1"/>
  <c r="I22086" i="2" s="1"/>
  <c r="H22087" i="2" a="1"/>
  <c r="H22087" i="2" s="1"/>
  <c r="I22087" i="2" a="1"/>
  <c r="I22087" i="2" s="1"/>
  <c r="H22088" i="2" a="1"/>
  <c r="H22088" i="2" s="1"/>
  <c r="I22088" i="2" a="1"/>
  <c r="I22088" i="2" s="1"/>
  <c r="H22089" i="2" a="1"/>
  <c r="H22089" i="2" s="1"/>
  <c r="I22089" i="2" a="1"/>
  <c r="I22089" i="2" s="1"/>
  <c r="H22090" i="2" a="1"/>
  <c r="H22090" i="2" s="1"/>
  <c r="I22090" i="2" a="1"/>
  <c r="I22090" i="2" s="1"/>
  <c r="H22091" i="2" a="1"/>
  <c r="H22091" i="2" s="1"/>
  <c r="I22091" i="2" a="1"/>
  <c r="I22091" i="2" s="1"/>
  <c r="H22092" i="2" a="1"/>
  <c r="H22092" i="2" s="1"/>
  <c r="I22092" i="2" a="1"/>
  <c r="I22092" i="2" s="1"/>
  <c r="H22093" i="2" a="1"/>
  <c r="H22093" i="2" s="1"/>
  <c r="I22093" i="2" a="1"/>
  <c r="I22093" i="2" s="1"/>
  <c r="H22094" i="2" a="1"/>
  <c r="H22094" i="2" s="1"/>
  <c r="I22094" i="2" a="1"/>
  <c r="I22094" i="2" s="1"/>
  <c r="H22095" i="2" a="1"/>
  <c r="H22095" i="2" s="1"/>
  <c r="I22095" i="2" a="1"/>
  <c r="I22095" i="2" s="1"/>
  <c r="H22096" i="2" a="1"/>
  <c r="H22096" i="2" s="1"/>
  <c r="I22096" i="2" a="1"/>
  <c r="I22096" i="2" s="1"/>
  <c r="H22097" i="2" a="1"/>
  <c r="H22097" i="2" s="1"/>
  <c r="I22097" i="2" a="1"/>
  <c r="I22097" i="2" s="1"/>
  <c r="H22098" i="2" a="1"/>
  <c r="H22098" i="2" s="1"/>
  <c r="I22098" i="2" a="1"/>
  <c r="I22098" i="2" s="1"/>
  <c r="H22099" i="2" a="1"/>
  <c r="H22099" i="2" s="1"/>
  <c r="I22099" i="2" a="1"/>
  <c r="I22099" i="2" s="1"/>
  <c r="H22100" i="2" a="1"/>
  <c r="H22100" i="2" s="1"/>
  <c r="I22100" i="2" a="1"/>
  <c r="I22100" i="2" s="1"/>
  <c r="H22101" i="2" a="1"/>
  <c r="H22101" i="2" s="1"/>
  <c r="I22101" i="2" a="1"/>
  <c r="I22101" i="2" s="1"/>
  <c r="H22102" i="2" a="1"/>
  <c r="H22102" i="2" s="1"/>
  <c r="I22102" i="2" a="1"/>
  <c r="I22102" i="2" s="1"/>
  <c r="H22103" i="2" a="1"/>
  <c r="H22103" i="2" s="1"/>
  <c r="I22103" i="2" a="1"/>
  <c r="I22103" i="2" s="1"/>
  <c r="H22104" i="2" a="1"/>
  <c r="H22104" i="2" s="1"/>
  <c r="I22104" i="2" a="1"/>
  <c r="I22104" i="2" s="1"/>
  <c r="H22105" i="2" a="1"/>
  <c r="H22105" i="2" s="1"/>
  <c r="I22105" i="2" a="1"/>
  <c r="I22105" i="2" s="1"/>
  <c r="H22106" i="2" a="1"/>
  <c r="H22106" i="2" s="1"/>
  <c r="I22106" i="2" a="1"/>
  <c r="I22106" i="2" s="1"/>
  <c r="H22107" i="2" a="1"/>
  <c r="H22107" i="2" s="1"/>
  <c r="I22107" i="2" a="1"/>
  <c r="I22107" i="2" s="1"/>
  <c r="H22108" i="2" a="1"/>
  <c r="H22108" i="2" s="1"/>
  <c r="I22108" i="2" a="1"/>
  <c r="I22108" i="2" s="1"/>
  <c r="H22109" i="2" a="1"/>
  <c r="H22109" i="2" s="1"/>
  <c r="I22109" i="2" a="1"/>
  <c r="I22109" i="2" s="1"/>
  <c r="H22110" i="2" a="1"/>
  <c r="H22110" i="2" s="1"/>
  <c r="I22110" i="2" a="1"/>
  <c r="I22110" i="2" s="1"/>
  <c r="H22111" i="2" a="1"/>
  <c r="H22111" i="2" s="1"/>
  <c r="I22111" i="2" a="1"/>
  <c r="I22111" i="2" s="1"/>
  <c r="H22112" i="2" a="1"/>
  <c r="H22112" i="2" s="1"/>
  <c r="I22112" i="2" a="1"/>
  <c r="I22112" i="2" s="1"/>
  <c r="H22113" i="2" a="1"/>
  <c r="H22113" i="2" s="1"/>
  <c r="I22113" i="2" a="1"/>
  <c r="I22113" i="2" s="1"/>
  <c r="H22114" i="2" a="1"/>
  <c r="H22114" i="2" s="1"/>
  <c r="I22114" i="2" a="1"/>
  <c r="I22114" i="2" s="1"/>
  <c r="H22115" i="2" a="1"/>
  <c r="H22115" i="2" s="1"/>
  <c r="I22115" i="2" a="1"/>
  <c r="I22115" i="2" s="1"/>
  <c r="H22116" i="2" a="1"/>
  <c r="H22116" i="2" s="1"/>
  <c r="I22116" i="2" a="1"/>
  <c r="I22116" i="2" s="1"/>
  <c r="H22117" i="2" a="1"/>
  <c r="H22117" i="2" s="1"/>
  <c r="I22117" i="2" a="1"/>
  <c r="I22117" i="2" s="1"/>
  <c r="H22118" i="2" a="1"/>
  <c r="H22118" i="2" s="1"/>
  <c r="I22118" i="2" a="1"/>
  <c r="I22118" i="2" s="1"/>
  <c r="H22119" i="2" a="1"/>
  <c r="H22119" i="2" s="1"/>
  <c r="I22119" i="2" a="1"/>
  <c r="I22119" i="2" s="1"/>
  <c r="H22120" i="2" a="1"/>
  <c r="H22120" i="2" s="1"/>
  <c r="I22120" i="2" a="1"/>
  <c r="I22120" i="2" s="1"/>
  <c r="H22121" i="2" a="1"/>
  <c r="H22121" i="2" s="1"/>
  <c r="I22121" i="2" a="1"/>
  <c r="I22121" i="2" s="1"/>
  <c r="H22122" i="2" a="1"/>
  <c r="H22122" i="2" s="1"/>
  <c r="I22122" i="2" a="1"/>
  <c r="I22122" i="2" s="1"/>
  <c r="H22123" i="2" a="1"/>
  <c r="H22123" i="2" s="1"/>
  <c r="I22123" i="2" a="1"/>
  <c r="I22123" i="2" s="1"/>
  <c r="H22124" i="2" a="1"/>
  <c r="H22124" i="2" s="1"/>
  <c r="I22124" i="2" a="1"/>
  <c r="I22124" i="2" s="1"/>
  <c r="H22125" i="2" a="1"/>
  <c r="H22125" i="2" s="1"/>
  <c r="I22125" i="2" a="1"/>
  <c r="I22125" i="2" s="1"/>
  <c r="H22126" i="2" a="1"/>
  <c r="H22126" i="2" s="1"/>
  <c r="I22126" i="2" a="1"/>
  <c r="I22126" i="2" s="1"/>
  <c r="H22127" i="2" a="1"/>
  <c r="H22127" i="2" s="1"/>
  <c r="I22127" i="2" a="1"/>
  <c r="I22127" i="2" s="1"/>
  <c r="H22128" i="2" a="1"/>
  <c r="H22128" i="2" s="1"/>
  <c r="I22128" i="2" a="1"/>
  <c r="I22128" i="2" s="1"/>
  <c r="H22129" i="2" a="1"/>
  <c r="H22129" i="2" s="1"/>
  <c r="I22129" i="2" a="1"/>
  <c r="I22129" i="2" s="1"/>
  <c r="H22130" i="2" a="1"/>
  <c r="H22130" i="2" s="1"/>
  <c r="I22130" i="2" a="1"/>
  <c r="I22130" i="2" s="1"/>
  <c r="H22131" i="2" a="1"/>
  <c r="H22131" i="2" s="1"/>
  <c r="I22131" i="2" a="1"/>
  <c r="I22131" i="2" s="1"/>
  <c r="H22132" i="2" a="1"/>
  <c r="H22132" i="2" s="1"/>
  <c r="I22132" i="2" a="1"/>
  <c r="I22132" i="2" s="1"/>
  <c r="H22133" i="2" a="1"/>
  <c r="H22133" i="2" s="1"/>
  <c r="I22133" i="2" a="1"/>
  <c r="I22133" i="2" s="1"/>
  <c r="H22134" i="2" a="1"/>
  <c r="H22134" i="2" s="1"/>
  <c r="I22134" i="2" a="1"/>
  <c r="I22134" i="2" s="1"/>
  <c r="H22135" i="2" a="1"/>
  <c r="H22135" i="2" s="1"/>
  <c r="I22135" i="2" a="1"/>
  <c r="I22135" i="2" s="1"/>
  <c r="H22136" i="2" a="1"/>
  <c r="H22136" i="2" s="1"/>
  <c r="I22136" i="2" a="1"/>
  <c r="I22136" i="2" s="1"/>
  <c r="H22137" i="2" a="1"/>
  <c r="H22137" i="2" s="1"/>
  <c r="I22137" i="2" a="1"/>
  <c r="I22137" i="2" s="1"/>
  <c r="H22138" i="2" a="1"/>
  <c r="H22138" i="2" s="1"/>
  <c r="I22138" i="2" a="1"/>
  <c r="I22138" i="2" s="1"/>
  <c r="H22139" i="2" a="1"/>
  <c r="H22139" i="2" s="1"/>
  <c r="I22139" i="2" a="1"/>
  <c r="I22139" i="2" s="1"/>
  <c r="H22140" i="2" a="1"/>
  <c r="H22140" i="2" s="1"/>
  <c r="I22140" i="2" a="1"/>
  <c r="I22140" i="2" s="1"/>
  <c r="H22141" i="2" a="1"/>
  <c r="H22141" i="2" s="1"/>
  <c r="I22141" i="2" a="1"/>
  <c r="I22141" i="2" s="1"/>
  <c r="H22142" i="2" a="1"/>
  <c r="H22142" i="2" s="1"/>
  <c r="I22142" i="2" a="1"/>
  <c r="I22142" i="2" s="1"/>
  <c r="H22143" i="2" a="1"/>
  <c r="H22143" i="2" s="1"/>
  <c r="I22143" i="2" a="1"/>
  <c r="I22143" i="2" s="1"/>
  <c r="H22144" i="2" a="1"/>
  <c r="H22144" i="2" s="1"/>
  <c r="I22144" i="2" a="1"/>
  <c r="I22144" i="2" s="1"/>
  <c r="H22145" i="2" a="1"/>
  <c r="H22145" i="2" s="1"/>
  <c r="I22145" i="2" a="1"/>
  <c r="I22145" i="2" s="1"/>
  <c r="H22146" i="2" a="1"/>
  <c r="H22146" i="2" s="1"/>
  <c r="I22146" i="2" a="1"/>
  <c r="I22146" i="2" s="1"/>
  <c r="H22147" i="2" a="1"/>
  <c r="H22147" i="2" s="1"/>
  <c r="I22147" i="2" a="1"/>
  <c r="I22147" i="2" s="1"/>
  <c r="H22148" i="2" a="1"/>
  <c r="H22148" i="2" s="1"/>
  <c r="I22148" i="2" a="1"/>
  <c r="I22148" i="2" s="1"/>
  <c r="H22149" i="2" a="1"/>
  <c r="H22149" i="2" s="1"/>
  <c r="I22149" i="2" a="1"/>
  <c r="I22149" i="2" s="1"/>
  <c r="H22150" i="2" a="1"/>
  <c r="H22150" i="2" s="1"/>
  <c r="I22150" i="2" a="1"/>
  <c r="I22150" i="2" s="1"/>
  <c r="H22151" i="2" a="1"/>
  <c r="H22151" i="2" s="1"/>
  <c r="I22151" i="2" a="1"/>
  <c r="I22151" i="2" s="1"/>
  <c r="H22152" i="2" a="1"/>
  <c r="H22152" i="2" s="1"/>
  <c r="I22152" i="2" a="1"/>
  <c r="I22152" i="2" s="1"/>
  <c r="H22153" i="2" a="1"/>
  <c r="H22153" i="2" s="1"/>
  <c r="I22153" i="2" a="1"/>
  <c r="I22153" i="2" s="1"/>
  <c r="H22154" i="2" a="1"/>
  <c r="H22154" i="2" s="1"/>
  <c r="I22154" i="2" a="1"/>
  <c r="I22154" i="2" s="1"/>
  <c r="H22155" i="2" a="1"/>
  <c r="H22155" i="2" s="1"/>
  <c r="I22155" i="2" a="1"/>
  <c r="I22155" i="2" s="1"/>
  <c r="H22156" i="2" a="1"/>
  <c r="H22156" i="2" s="1"/>
  <c r="I22156" i="2" a="1"/>
  <c r="I22156" i="2" s="1"/>
  <c r="H22157" i="2" a="1"/>
  <c r="H22157" i="2" s="1"/>
  <c r="I22157" i="2" a="1"/>
  <c r="I22157" i="2" s="1"/>
  <c r="H22158" i="2" a="1"/>
  <c r="H22158" i="2" s="1"/>
  <c r="I22158" i="2" a="1"/>
  <c r="I22158" i="2" s="1"/>
  <c r="H22159" i="2" a="1"/>
  <c r="H22159" i="2" s="1"/>
  <c r="I22159" i="2" a="1"/>
  <c r="I22159" i="2" s="1"/>
  <c r="H22160" i="2" a="1"/>
  <c r="H22160" i="2" s="1"/>
  <c r="I22160" i="2" a="1"/>
  <c r="I22160" i="2" s="1"/>
  <c r="H22161" i="2" a="1"/>
  <c r="H22161" i="2" s="1"/>
  <c r="I22161" i="2" a="1"/>
  <c r="I22161" i="2" s="1"/>
  <c r="H22162" i="2" a="1"/>
  <c r="H22162" i="2" s="1"/>
  <c r="I22162" i="2" a="1"/>
  <c r="I22162" i="2" s="1"/>
  <c r="H22163" i="2" a="1"/>
  <c r="H22163" i="2" s="1"/>
  <c r="I22163" i="2" a="1"/>
  <c r="I22163" i="2" s="1"/>
  <c r="H22164" i="2" a="1"/>
  <c r="H22164" i="2" s="1"/>
  <c r="I22164" i="2" a="1"/>
  <c r="I22164" i="2" s="1"/>
  <c r="H22165" i="2" a="1"/>
  <c r="H22165" i="2" s="1"/>
  <c r="I22165" i="2" a="1"/>
  <c r="I22165" i="2" s="1"/>
  <c r="H22166" i="2" a="1"/>
  <c r="H22166" i="2" s="1"/>
  <c r="I22166" i="2" a="1"/>
  <c r="I22166" i="2" s="1"/>
  <c r="H22167" i="2" a="1"/>
  <c r="H22167" i="2" s="1"/>
  <c r="I22167" i="2" a="1"/>
  <c r="I22167" i="2" s="1"/>
  <c r="H22168" i="2" a="1"/>
  <c r="H22168" i="2" s="1"/>
  <c r="I22168" i="2" a="1"/>
  <c r="I22168" i="2" s="1"/>
  <c r="H22169" i="2" a="1"/>
  <c r="H22169" i="2" s="1"/>
  <c r="I22169" i="2" a="1"/>
  <c r="I22169" i="2" s="1"/>
  <c r="H22170" i="2" a="1"/>
  <c r="H22170" i="2" s="1"/>
  <c r="I22170" i="2" a="1"/>
  <c r="I22170" i="2" s="1"/>
  <c r="H22171" i="2" a="1"/>
  <c r="H22171" i="2" s="1"/>
  <c r="I22171" i="2" a="1"/>
  <c r="I22171" i="2" s="1"/>
  <c r="H22172" i="2" a="1"/>
  <c r="H22172" i="2" s="1"/>
  <c r="I22172" i="2" a="1"/>
  <c r="I22172" i="2" s="1"/>
  <c r="H22173" i="2" a="1"/>
  <c r="H22173" i="2" s="1"/>
  <c r="I22173" i="2" a="1"/>
  <c r="I22173" i="2" s="1"/>
  <c r="H22174" i="2" a="1"/>
  <c r="H22174" i="2" s="1"/>
  <c r="I22174" i="2" a="1"/>
  <c r="I22174" i="2" s="1"/>
  <c r="H22175" i="2" a="1"/>
  <c r="H22175" i="2" s="1"/>
  <c r="I22175" i="2" a="1"/>
  <c r="I22175" i="2" s="1"/>
  <c r="H22176" i="2" a="1"/>
  <c r="H22176" i="2" s="1"/>
  <c r="I22176" i="2" a="1"/>
  <c r="I22176" i="2" s="1"/>
  <c r="H22177" i="2" a="1"/>
  <c r="H22177" i="2" s="1"/>
  <c r="I22177" i="2" a="1"/>
  <c r="I22177" i="2" s="1"/>
  <c r="H22178" i="2" a="1"/>
  <c r="H22178" i="2" s="1"/>
  <c r="I22178" i="2" a="1"/>
  <c r="I22178" i="2" s="1"/>
  <c r="H22179" i="2" a="1"/>
  <c r="H22179" i="2" s="1"/>
  <c r="I22179" i="2" a="1"/>
  <c r="I22179" i="2" s="1"/>
  <c r="H22180" i="2" a="1"/>
  <c r="H22180" i="2" s="1"/>
  <c r="I22180" i="2" a="1"/>
  <c r="I22180" i="2" s="1"/>
  <c r="H22181" i="2" a="1"/>
  <c r="H22181" i="2" s="1"/>
  <c r="I22181" i="2" a="1"/>
  <c r="I22181" i="2" s="1"/>
  <c r="H22182" i="2" a="1"/>
  <c r="H22182" i="2" s="1"/>
  <c r="I22182" i="2" a="1"/>
  <c r="I22182" i="2" s="1"/>
  <c r="H22183" i="2" a="1"/>
  <c r="H22183" i="2" s="1"/>
  <c r="I22183" i="2" a="1"/>
  <c r="I22183" i="2" s="1"/>
  <c r="H22184" i="2" a="1"/>
  <c r="H22184" i="2" s="1"/>
  <c r="I22184" i="2" a="1"/>
  <c r="I22184" i="2" s="1"/>
  <c r="H22185" i="2" a="1"/>
  <c r="H22185" i="2" s="1"/>
  <c r="I22185" i="2" a="1"/>
  <c r="I22185" i="2" s="1"/>
  <c r="H22186" i="2" a="1"/>
  <c r="H22186" i="2" s="1"/>
  <c r="I22186" i="2" a="1"/>
  <c r="I22186" i="2" s="1"/>
  <c r="H22187" i="2" a="1"/>
  <c r="H22187" i="2" s="1"/>
  <c r="I22187" i="2" a="1"/>
  <c r="I22187" i="2" s="1"/>
  <c r="H22188" i="2" a="1"/>
  <c r="H22188" i="2" s="1"/>
  <c r="I22188" i="2" a="1"/>
  <c r="I22188" i="2" s="1"/>
  <c r="H22189" i="2" a="1"/>
  <c r="H22189" i="2" s="1"/>
  <c r="I22189" i="2" a="1"/>
  <c r="I22189" i="2" s="1"/>
  <c r="H22190" i="2" a="1"/>
  <c r="H22190" i="2" s="1"/>
  <c r="I22190" i="2" a="1"/>
  <c r="I22190" i="2" s="1"/>
  <c r="H22191" i="2" a="1"/>
  <c r="H22191" i="2" s="1"/>
  <c r="I22191" i="2" a="1"/>
  <c r="I22191" i="2" s="1"/>
  <c r="H22192" i="2" a="1"/>
  <c r="H22192" i="2" s="1"/>
  <c r="I22192" i="2" a="1"/>
  <c r="I22192" i="2" s="1"/>
  <c r="H22193" i="2" a="1"/>
  <c r="H22193" i="2" s="1"/>
  <c r="I22193" i="2" a="1"/>
  <c r="I22193" i="2" s="1"/>
  <c r="H22194" i="2" a="1"/>
  <c r="H22194" i="2" s="1"/>
  <c r="I22194" i="2" a="1"/>
  <c r="I22194" i="2" s="1"/>
  <c r="H22195" i="2" a="1"/>
  <c r="H22195" i="2" s="1"/>
  <c r="I22195" i="2" a="1"/>
  <c r="I22195" i="2" s="1"/>
  <c r="H22196" i="2" a="1"/>
  <c r="H22196" i="2" s="1"/>
  <c r="I22196" i="2" a="1"/>
  <c r="I22196" i="2" s="1"/>
  <c r="H22197" i="2" a="1"/>
  <c r="H22197" i="2" s="1"/>
  <c r="I22197" i="2" a="1"/>
  <c r="I22197" i="2" s="1"/>
  <c r="H22198" i="2" a="1"/>
  <c r="H22198" i="2" s="1"/>
  <c r="I22198" i="2" a="1"/>
  <c r="I22198" i="2" s="1"/>
  <c r="H22199" i="2" a="1"/>
  <c r="H22199" i="2" s="1"/>
  <c r="I22199" i="2" a="1"/>
  <c r="I22199" i="2" s="1"/>
  <c r="H22200" i="2" a="1"/>
  <c r="H22200" i="2" s="1"/>
  <c r="I22200" i="2" a="1"/>
  <c r="I22200" i="2" s="1"/>
  <c r="H22201" i="2" a="1"/>
  <c r="H22201" i="2" s="1"/>
  <c r="I22201" i="2" a="1"/>
  <c r="I22201" i="2" s="1"/>
  <c r="H22202" i="2" a="1"/>
  <c r="H22202" i="2" s="1"/>
  <c r="I22202" i="2" a="1"/>
  <c r="I22202" i="2" s="1"/>
  <c r="H22203" i="2" a="1"/>
  <c r="H22203" i="2" s="1"/>
  <c r="I22203" i="2" a="1"/>
  <c r="I22203" i="2" s="1"/>
  <c r="H22204" i="2" a="1"/>
  <c r="H22204" i="2" s="1"/>
  <c r="I22204" i="2" a="1"/>
  <c r="I22204" i="2" s="1"/>
  <c r="H22205" i="2" a="1"/>
  <c r="H22205" i="2" s="1"/>
  <c r="I22205" i="2" a="1"/>
  <c r="I22205" i="2" s="1"/>
  <c r="H22206" i="2" a="1"/>
  <c r="H22206" i="2" s="1"/>
  <c r="I22206" i="2" a="1"/>
  <c r="I22206" i="2" s="1"/>
  <c r="H22207" i="2" a="1"/>
  <c r="H22207" i="2" s="1"/>
  <c r="I22207" i="2" a="1"/>
  <c r="I22207" i="2" s="1"/>
  <c r="H22208" i="2" a="1"/>
  <c r="H22208" i="2" s="1"/>
  <c r="I22208" i="2" a="1"/>
  <c r="I22208" i="2" s="1"/>
  <c r="H22209" i="2" a="1"/>
  <c r="H22209" i="2" s="1"/>
  <c r="I22209" i="2" a="1"/>
  <c r="I22209" i="2" s="1"/>
  <c r="H22210" i="2" a="1"/>
  <c r="H22210" i="2" s="1"/>
  <c r="I22210" i="2" a="1"/>
  <c r="I22210" i="2" s="1"/>
  <c r="H22211" i="2" a="1"/>
  <c r="H22211" i="2" s="1"/>
  <c r="I22211" i="2" a="1"/>
  <c r="I22211" i="2" s="1"/>
  <c r="H22212" i="2" a="1"/>
  <c r="H22212" i="2" s="1"/>
  <c r="I22212" i="2" a="1"/>
  <c r="I22212" i="2" s="1"/>
  <c r="H22213" i="2" a="1"/>
  <c r="H22213" i="2" s="1"/>
  <c r="I22213" i="2" a="1"/>
  <c r="I22213" i="2" s="1"/>
  <c r="H22214" i="2" a="1"/>
  <c r="H22214" i="2" s="1"/>
  <c r="I22214" i="2" a="1"/>
  <c r="I22214" i="2" s="1"/>
  <c r="H22215" i="2" a="1"/>
  <c r="H22215" i="2" s="1"/>
  <c r="I22215" i="2" a="1"/>
  <c r="I22215" i="2" s="1"/>
  <c r="H22216" i="2" a="1"/>
  <c r="H22216" i="2" s="1"/>
  <c r="I22216" i="2" a="1"/>
  <c r="I22216" i="2" s="1"/>
  <c r="H22217" i="2" a="1"/>
  <c r="H22217" i="2" s="1"/>
  <c r="I22217" i="2" a="1"/>
  <c r="I22217" i="2" s="1"/>
  <c r="H22218" i="2" a="1"/>
  <c r="H22218" i="2" s="1"/>
  <c r="I22218" i="2" a="1"/>
  <c r="I22218" i="2" s="1"/>
  <c r="H22219" i="2" a="1"/>
  <c r="H22219" i="2" s="1"/>
  <c r="I22219" i="2" a="1"/>
  <c r="I22219" i="2" s="1"/>
  <c r="H22220" i="2" a="1"/>
  <c r="H22220" i="2" s="1"/>
  <c r="I22220" i="2" a="1"/>
  <c r="I22220" i="2" s="1"/>
  <c r="H22221" i="2" a="1"/>
  <c r="H22221" i="2" s="1"/>
  <c r="I22221" i="2" a="1"/>
  <c r="I22221" i="2" s="1"/>
  <c r="H22222" i="2" a="1"/>
  <c r="H22222" i="2" s="1"/>
  <c r="I22222" i="2" a="1"/>
  <c r="I22222" i="2" s="1"/>
  <c r="H22223" i="2" a="1"/>
  <c r="H22223" i="2" s="1"/>
  <c r="I22223" i="2" a="1"/>
  <c r="I22223" i="2" s="1"/>
  <c r="H22224" i="2" a="1"/>
  <c r="H22224" i="2" s="1"/>
  <c r="I22224" i="2" a="1"/>
  <c r="I22224" i="2" s="1"/>
  <c r="H22225" i="2" a="1"/>
  <c r="H22225" i="2" s="1"/>
  <c r="I22225" i="2" a="1"/>
  <c r="I22225" i="2" s="1"/>
  <c r="H22226" i="2" a="1"/>
  <c r="H22226" i="2" s="1"/>
  <c r="I22226" i="2" a="1"/>
  <c r="I22226" i="2" s="1"/>
  <c r="H22227" i="2" a="1"/>
  <c r="H22227" i="2" s="1"/>
  <c r="I22227" i="2" a="1"/>
  <c r="I22227" i="2" s="1"/>
  <c r="H22228" i="2" a="1"/>
  <c r="H22228" i="2" s="1"/>
  <c r="I22228" i="2" a="1"/>
  <c r="I22228" i="2" s="1"/>
  <c r="H22229" i="2" a="1"/>
  <c r="H22229" i="2" s="1"/>
  <c r="I22229" i="2" a="1"/>
  <c r="I22229" i="2" s="1"/>
  <c r="H22230" i="2" a="1"/>
  <c r="H22230" i="2" s="1"/>
  <c r="I22230" i="2" a="1"/>
  <c r="I22230" i="2" s="1"/>
  <c r="H22231" i="2" a="1"/>
  <c r="H22231" i="2" s="1"/>
  <c r="I22231" i="2" a="1"/>
  <c r="I22231" i="2" s="1"/>
  <c r="H22232" i="2" a="1"/>
  <c r="H22232" i="2" s="1"/>
  <c r="I22232" i="2" a="1"/>
  <c r="I22232" i="2" s="1"/>
  <c r="H22233" i="2" a="1"/>
  <c r="H22233" i="2" s="1"/>
  <c r="I22233" i="2" a="1"/>
  <c r="I22233" i="2" s="1"/>
  <c r="H22234" i="2" a="1"/>
  <c r="H22234" i="2" s="1"/>
  <c r="I22234" i="2" a="1"/>
  <c r="I22234" i="2" s="1"/>
  <c r="H22235" i="2" a="1"/>
  <c r="H22235" i="2" s="1"/>
  <c r="I22235" i="2" a="1"/>
  <c r="I22235" i="2" s="1"/>
  <c r="H22236" i="2" a="1"/>
  <c r="H22236" i="2" s="1"/>
  <c r="I22236" i="2" a="1"/>
  <c r="I22236" i="2" s="1"/>
  <c r="H22237" i="2" a="1"/>
  <c r="H22237" i="2" s="1"/>
  <c r="I22237" i="2" a="1"/>
  <c r="I22237" i="2" s="1"/>
  <c r="H22238" i="2" a="1"/>
  <c r="H22238" i="2" s="1"/>
  <c r="I22238" i="2" a="1"/>
  <c r="I22238" i="2" s="1"/>
  <c r="H22239" i="2" a="1"/>
  <c r="H22239" i="2" s="1"/>
  <c r="I22239" i="2" a="1"/>
  <c r="I22239" i="2" s="1"/>
  <c r="H22240" i="2" a="1"/>
  <c r="H22240" i="2" s="1"/>
  <c r="I22240" i="2" a="1"/>
  <c r="I22240" i="2" s="1"/>
  <c r="H22241" i="2" a="1"/>
  <c r="H22241" i="2" s="1"/>
  <c r="I22241" i="2" a="1"/>
  <c r="I22241" i="2" s="1"/>
  <c r="H22242" i="2" a="1"/>
  <c r="H22242" i="2" s="1"/>
  <c r="I22242" i="2" a="1"/>
  <c r="I22242" i="2" s="1"/>
  <c r="H22243" i="2" a="1"/>
  <c r="H22243" i="2" s="1"/>
  <c r="I22243" i="2" a="1"/>
  <c r="I22243" i="2" s="1"/>
  <c r="H22244" i="2" a="1"/>
  <c r="H22244" i="2" s="1"/>
  <c r="I22244" i="2" a="1"/>
  <c r="I22244" i="2" s="1"/>
  <c r="H22245" i="2" a="1"/>
  <c r="H22245" i="2" s="1"/>
  <c r="I22245" i="2" a="1"/>
  <c r="I22245" i="2" s="1"/>
  <c r="H22246" i="2" a="1"/>
  <c r="H22246" i="2" s="1"/>
  <c r="I22246" i="2" a="1"/>
  <c r="I22246" i="2" s="1"/>
  <c r="H22247" i="2" a="1"/>
  <c r="H22247" i="2" s="1"/>
  <c r="I22247" i="2" a="1"/>
  <c r="I22247" i="2" s="1"/>
  <c r="H22248" i="2" a="1"/>
  <c r="H22248" i="2" s="1"/>
  <c r="I22248" i="2" a="1"/>
  <c r="I22248" i="2" s="1"/>
  <c r="H22249" i="2" a="1"/>
  <c r="H22249" i="2" s="1"/>
  <c r="I22249" i="2" a="1"/>
  <c r="I22249" i="2" s="1"/>
  <c r="H22250" i="2" a="1"/>
  <c r="H22250" i="2" s="1"/>
  <c r="I22250" i="2" a="1"/>
  <c r="I22250" i="2" s="1"/>
  <c r="H22251" i="2" a="1"/>
  <c r="H22251" i="2" s="1"/>
  <c r="I22251" i="2" a="1"/>
  <c r="I22251" i="2" s="1"/>
  <c r="H22252" i="2" a="1"/>
  <c r="H22252" i="2" s="1"/>
  <c r="I22252" i="2" a="1"/>
  <c r="I22252" i="2" s="1"/>
  <c r="H22253" i="2" a="1"/>
  <c r="H22253" i="2" s="1"/>
  <c r="I22253" i="2" a="1"/>
  <c r="I22253" i="2" s="1"/>
  <c r="H22254" i="2" a="1"/>
  <c r="H22254" i="2" s="1"/>
  <c r="I22254" i="2" a="1"/>
  <c r="I22254" i="2" s="1"/>
  <c r="H22255" i="2" a="1"/>
  <c r="H22255" i="2" s="1"/>
  <c r="I22255" i="2" a="1"/>
  <c r="I22255" i="2" s="1"/>
  <c r="H22256" i="2" a="1"/>
  <c r="H22256" i="2" s="1"/>
  <c r="I22256" i="2" a="1"/>
  <c r="I22256" i="2" s="1"/>
  <c r="H22257" i="2" a="1"/>
  <c r="H22257" i="2" s="1"/>
  <c r="I22257" i="2" a="1"/>
  <c r="I22257" i="2" s="1"/>
  <c r="H22258" i="2" a="1"/>
  <c r="H22258" i="2" s="1"/>
  <c r="I22258" i="2" a="1"/>
  <c r="I22258" i="2" s="1"/>
  <c r="H22259" i="2" a="1"/>
  <c r="H22259" i="2" s="1"/>
  <c r="I22259" i="2" a="1"/>
  <c r="I22259" i="2" s="1"/>
  <c r="H22260" i="2" a="1"/>
  <c r="H22260" i="2" s="1"/>
  <c r="I22260" i="2" a="1"/>
  <c r="I22260" i="2" s="1"/>
  <c r="H22261" i="2" a="1"/>
  <c r="H22261" i="2" s="1"/>
  <c r="I22261" i="2" a="1"/>
  <c r="I22261" i="2" s="1"/>
  <c r="H22262" i="2" a="1"/>
  <c r="H22262" i="2" s="1"/>
  <c r="I22262" i="2" a="1"/>
  <c r="I22262" i="2" s="1"/>
  <c r="H22263" i="2" a="1"/>
  <c r="H22263" i="2" s="1"/>
  <c r="I22263" i="2" a="1"/>
  <c r="I22263" i="2" s="1"/>
  <c r="H22264" i="2" a="1"/>
  <c r="H22264" i="2" s="1"/>
  <c r="I22264" i="2" a="1"/>
  <c r="I22264" i="2" s="1"/>
  <c r="H22265" i="2" a="1"/>
  <c r="H22265" i="2" s="1"/>
  <c r="I22265" i="2" a="1"/>
  <c r="I22265" i="2" s="1"/>
  <c r="H22266" i="2" a="1"/>
  <c r="H22266" i="2" s="1"/>
  <c r="I22266" i="2" a="1"/>
  <c r="I22266" i="2" s="1"/>
  <c r="H22267" i="2" a="1"/>
  <c r="H22267" i="2" s="1"/>
  <c r="I22267" i="2" a="1"/>
  <c r="I22267" i="2" s="1"/>
  <c r="H22268" i="2" a="1"/>
  <c r="H22268" i="2" s="1"/>
  <c r="I22268" i="2" a="1"/>
  <c r="I22268" i="2" s="1"/>
  <c r="H22269" i="2" a="1"/>
  <c r="H22269" i="2" s="1"/>
  <c r="I22269" i="2" a="1"/>
  <c r="I22269" i="2" s="1"/>
  <c r="H22270" i="2" a="1"/>
  <c r="H22270" i="2" s="1"/>
  <c r="I22270" i="2" a="1"/>
  <c r="I22270" i="2" s="1"/>
  <c r="H22271" i="2" a="1"/>
  <c r="H22271" i="2" s="1"/>
  <c r="I22271" i="2" a="1"/>
  <c r="I22271" i="2" s="1"/>
  <c r="H22272" i="2" a="1"/>
  <c r="H22272" i="2" s="1"/>
  <c r="I22272" i="2" a="1"/>
  <c r="I22272" i="2" s="1"/>
  <c r="H22273" i="2" a="1"/>
  <c r="H22273" i="2" s="1"/>
  <c r="I22273" i="2" a="1"/>
  <c r="I22273" i="2" s="1"/>
  <c r="H22274" i="2" a="1"/>
  <c r="H22274" i="2" s="1"/>
  <c r="I22274" i="2" a="1"/>
  <c r="I22274" i="2" s="1"/>
  <c r="H22275" i="2" a="1"/>
  <c r="H22275" i="2" s="1"/>
  <c r="I22275" i="2" a="1"/>
  <c r="I22275" i="2" s="1"/>
  <c r="H22276" i="2" a="1"/>
  <c r="H22276" i="2" s="1"/>
  <c r="I22276" i="2" a="1"/>
  <c r="I22276" i="2" s="1"/>
  <c r="H22277" i="2" a="1"/>
  <c r="H22277" i="2" s="1"/>
  <c r="I22277" i="2" a="1"/>
  <c r="I22277" i="2" s="1"/>
  <c r="H22278" i="2" a="1"/>
  <c r="H22278" i="2" s="1"/>
  <c r="I22278" i="2" a="1"/>
  <c r="I22278" i="2" s="1"/>
  <c r="H22279" i="2" a="1"/>
  <c r="H22279" i="2" s="1"/>
  <c r="I22279" i="2" a="1"/>
  <c r="I22279" i="2" s="1"/>
  <c r="H22280" i="2" a="1"/>
  <c r="H22280" i="2" s="1"/>
  <c r="I22280" i="2" a="1"/>
  <c r="I22280" i="2" s="1"/>
  <c r="H22281" i="2" a="1"/>
  <c r="H22281" i="2" s="1"/>
  <c r="I22281" i="2" a="1"/>
  <c r="I22281" i="2" s="1"/>
  <c r="H22282" i="2" a="1"/>
  <c r="H22282" i="2" s="1"/>
  <c r="I22282" i="2" a="1"/>
  <c r="I22282" i="2" s="1"/>
  <c r="H22283" i="2" a="1"/>
  <c r="H22283" i="2" s="1"/>
  <c r="I22283" i="2" a="1"/>
  <c r="I22283" i="2" s="1"/>
  <c r="H22284" i="2" a="1"/>
  <c r="H22284" i="2" s="1"/>
  <c r="I22284" i="2" a="1"/>
  <c r="I22284" i="2" s="1"/>
  <c r="H22285" i="2" a="1"/>
  <c r="H22285" i="2" s="1"/>
  <c r="I22285" i="2" a="1"/>
  <c r="I22285" i="2" s="1"/>
  <c r="H22286" i="2" a="1"/>
  <c r="H22286" i="2" s="1"/>
  <c r="I22286" i="2" a="1"/>
  <c r="I22286" i="2" s="1"/>
  <c r="H22287" i="2" a="1"/>
  <c r="H22287" i="2" s="1"/>
  <c r="I22287" i="2" a="1"/>
  <c r="I22287" i="2" s="1"/>
  <c r="H22288" i="2" a="1"/>
  <c r="H22288" i="2" s="1"/>
  <c r="I22288" i="2" a="1"/>
  <c r="I22288" i="2" s="1"/>
  <c r="H22289" i="2" a="1"/>
  <c r="H22289" i="2" s="1"/>
  <c r="I22289" i="2" a="1"/>
  <c r="I22289" i="2" s="1"/>
  <c r="H22290" i="2" a="1"/>
  <c r="H22290" i="2" s="1"/>
  <c r="I22290" i="2" a="1"/>
  <c r="I22290" i="2" s="1"/>
  <c r="H22291" i="2" a="1"/>
  <c r="H22291" i="2" s="1"/>
  <c r="I22291" i="2" a="1"/>
  <c r="I22291" i="2" s="1"/>
  <c r="H22292" i="2" a="1"/>
  <c r="H22292" i="2" s="1"/>
  <c r="I22292" i="2" a="1"/>
  <c r="I22292" i="2" s="1"/>
  <c r="H22293" i="2" a="1"/>
  <c r="H22293" i="2" s="1"/>
  <c r="I22293" i="2" a="1"/>
  <c r="I22293" i="2" s="1"/>
  <c r="H22294" i="2" a="1"/>
  <c r="H22294" i="2" s="1"/>
  <c r="I22294" i="2" a="1"/>
  <c r="I22294" i="2" s="1"/>
  <c r="H22295" i="2" a="1"/>
  <c r="H22295" i="2" s="1"/>
  <c r="I22295" i="2" a="1"/>
  <c r="I22295" i="2" s="1"/>
  <c r="H22296" i="2" a="1"/>
  <c r="H22296" i="2" s="1"/>
  <c r="I22296" i="2" a="1"/>
  <c r="I22296" i="2" s="1"/>
  <c r="H22297" i="2" a="1"/>
  <c r="H22297" i="2" s="1"/>
  <c r="I22297" i="2" a="1"/>
  <c r="I22297" i="2" s="1"/>
  <c r="H22298" i="2" a="1"/>
  <c r="H22298" i="2" s="1"/>
  <c r="I22298" i="2" a="1"/>
  <c r="I22298" i="2" s="1"/>
  <c r="H22299" i="2" a="1"/>
  <c r="H22299" i="2" s="1"/>
  <c r="I22299" i="2" a="1"/>
  <c r="I22299" i="2" s="1"/>
  <c r="H22300" i="2" a="1"/>
  <c r="H22300" i="2" s="1"/>
  <c r="I22300" i="2" a="1"/>
  <c r="I22300" i="2" s="1"/>
  <c r="H22301" i="2" a="1"/>
  <c r="H22301" i="2" s="1"/>
  <c r="I22301" i="2" a="1"/>
  <c r="I22301" i="2" s="1"/>
  <c r="H22302" i="2" a="1"/>
  <c r="H22302" i="2" s="1"/>
  <c r="I22302" i="2" a="1"/>
  <c r="I22302" i="2" s="1"/>
  <c r="H22303" i="2" a="1"/>
  <c r="H22303" i="2" s="1"/>
  <c r="I22303" i="2" a="1"/>
  <c r="I22303" i="2" s="1"/>
  <c r="H22304" i="2" a="1"/>
  <c r="H22304" i="2" s="1"/>
  <c r="I22304" i="2" a="1"/>
  <c r="I22304" i="2" s="1"/>
  <c r="H22305" i="2" a="1"/>
  <c r="H22305" i="2" s="1"/>
  <c r="I22305" i="2" a="1"/>
  <c r="I22305" i="2" s="1"/>
  <c r="H22306" i="2" a="1"/>
  <c r="H22306" i="2" s="1"/>
  <c r="I22306" i="2" a="1"/>
  <c r="I22306" i="2" s="1"/>
  <c r="H22307" i="2" a="1"/>
  <c r="H22307" i="2" s="1"/>
  <c r="I22307" i="2" a="1"/>
  <c r="I22307" i="2" s="1"/>
  <c r="H22308" i="2" a="1"/>
  <c r="H22308" i="2" s="1"/>
  <c r="I22308" i="2" a="1"/>
  <c r="I22308" i="2" s="1"/>
  <c r="H22309" i="2" a="1"/>
  <c r="H22309" i="2" s="1"/>
  <c r="I22309" i="2" a="1"/>
  <c r="I22309" i="2" s="1"/>
  <c r="H22310" i="2" a="1"/>
  <c r="H22310" i="2" s="1"/>
  <c r="I22310" i="2" a="1"/>
  <c r="I22310" i="2" s="1"/>
  <c r="H22311" i="2" a="1"/>
  <c r="H22311" i="2" s="1"/>
  <c r="I22311" i="2" a="1"/>
  <c r="I22311" i="2" s="1"/>
  <c r="H22312" i="2" a="1"/>
  <c r="H22312" i="2" s="1"/>
  <c r="I22312" i="2" a="1"/>
  <c r="I22312" i="2" s="1"/>
  <c r="H22313" i="2" a="1"/>
  <c r="H22313" i="2" s="1"/>
  <c r="I22313" i="2" a="1"/>
  <c r="I22313" i="2" s="1"/>
  <c r="H22314" i="2" a="1"/>
  <c r="H22314" i="2" s="1"/>
  <c r="I22314" i="2" a="1"/>
  <c r="I22314" i="2" s="1"/>
  <c r="H22315" i="2" a="1"/>
  <c r="H22315" i="2" s="1"/>
  <c r="I22315" i="2" a="1"/>
  <c r="I22315" i="2" s="1"/>
  <c r="H22316" i="2" a="1"/>
  <c r="H22316" i="2" s="1"/>
  <c r="I22316" i="2" a="1"/>
  <c r="I22316" i="2" s="1"/>
  <c r="H22317" i="2" a="1"/>
  <c r="H22317" i="2" s="1"/>
  <c r="I22317" i="2" a="1"/>
  <c r="I22317" i="2" s="1"/>
  <c r="H22318" i="2" a="1"/>
  <c r="H22318" i="2" s="1"/>
  <c r="I22318" i="2" a="1"/>
  <c r="I22318" i="2" s="1"/>
  <c r="H22319" i="2" a="1"/>
  <c r="H22319" i="2" s="1"/>
  <c r="I22319" i="2" a="1"/>
  <c r="I22319" i="2" s="1"/>
  <c r="H22320" i="2" a="1"/>
  <c r="H22320" i="2" s="1"/>
  <c r="I22320" i="2" a="1"/>
  <c r="I22320" i="2" s="1"/>
  <c r="H22321" i="2" a="1"/>
  <c r="H22321" i="2" s="1"/>
  <c r="I22321" i="2" a="1"/>
  <c r="I22321" i="2" s="1"/>
  <c r="H22322" i="2" a="1"/>
  <c r="H22322" i="2" s="1"/>
  <c r="I22322" i="2" a="1"/>
  <c r="I22322" i="2" s="1"/>
  <c r="H22323" i="2" a="1"/>
  <c r="H22323" i="2" s="1"/>
  <c r="I22323" i="2" a="1"/>
  <c r="I22323" i="2" s="1"/>
  <c r="H22324" i="2" a="1"/>
  <c r="H22324" i="2" s="1"/>
  <c r="I22324" i="2" a="1"/>
  <c r="I22324" i="2" s="1"/>
  <c r="H22325" i="2" a="1"/>
  <c r="H22325" i="2" s="1"/>
  <c r="I22325" i="2" a="1"/>
  <c r="I22325" i="2" s="1"/>
  <c r="H22326" i="2" a="1"/>
  <c r="H22326" i="2" s="1"/>
  <c r="I22326" i="2" a="1"/>
  <c r="I22326" i="2" s="1"/>
  <c r="H22327" i="2" a="1"/>
  <c r="H22327" i="2" s="1"/>
  <c r="I22327" i="2" a="1"/>
  <c r="I22327" i="2" s="1"/>
  <c r="H22328" i="2" a="1"/>
  <c r="H22328" i="2" s="1"/>
  <c r="I22328" i="2" a="1"/>
  <c r="I22328" i="2" s="1"/>
  <c r="H22329" i="2" a="1"/>
  <c r="H22329" i="2" s="1"/>
  <c r="I22329" i="2" a="1"/>
  <c r="I22329" i="2" s="1"/>
  <c r="H22330" i="2" a="1"/>
  <c r="H22330" i="2" s="1"/>
  <c r="I22330" i="2" a="1"/>
  <c r="I22330" i="2" s="1"/>
  <c r="H22331" i="2" a="1"/>
  <c r="H22331" i="2" s="1"/>
  <c r="I22331" i="2" a="1"/>
  <c r="I22331" i="2" s="1"/>
  <c r="H22332" i="2" a="1"/>
  <c r="H22332" i="2" s="1"/>
  <c r="I22332" i="2" a="1"/>
  <c r="I22332" i="2" s="1"/>
  <c r="H22333" i="2" a="1"/>
  <c r="H22333" i="2" s="1"/>
  <c r="I22333" i="2" a="1"/>
  <c r="I22333" i="2" s="1"/>
  <c r="H22334" i="2" a="1"/>
  <c r="H22334" i="2" s="1"/>
  <c r="I22334" i="2" a="1"/>
  <c r="I22334" i="2" s="1"/>
  <c r="H22335" i="2" a="1"/>
  <c r="H22335" i="2" s="1"/>
  <c r="I22335" i="2" a="1"/>
  <c r="I22335" i="2" s="1"/>
  <c r="H22336" i="2" a="1"/>
  <c r="H22336" i="2" s="1"/>
  <c r="I22336" i="2" a="1"/>
  <c r="I22336" i="2" s="1"/>
  <c r="H22337" i="2" a="1"/>
  <c r="H22337" i="2" s="1"/>
  <c r="I22337" i="2" a="1"/>
  <c r="I22337" i="2" s="1"/>
  <c r="H22338" i="2" a="1"/>
  <c r="H22338" i="2" s="1"/>
  <c r="I22338" i="2" a="1"/>
  <c r="I22338" i="2" s="1"/>
  <c r="H22339" i="2" a="1"/>
  <c r="H22339" i="2" s="1"/>
  <c r="I22339" i="2" a="1"/>
  <c r="I22339" i="2" s="1"/>
  <c r="H22340" i="2" a="1"/>
  <c r="H22340" i="2" s="1"/>
  <c r="I22340" i="2" a="1"/>
  <c r="I22340" i="2" s="1"/>
  <c r="H22341" i="2" a="1"/>
  <c r="H22341" i="2" s="1"/>
  <c r="I22341" i="2" a="1"/>
  <c r="I22341" i="2" s="1"/>
  <c r="H22342" i="2" a="1"/>
  <c r="H22342" i="2" s="1"/>
  <c r="I22342" i="2" a="1"/>
  <c r="I22342" i="2" s="1"/>
  <c r="H22343" i="2" a="1"/>
  <c r="H22343" i="2" s="1"/>
  <c r="I22343" i="2" a="1"/>
  <c r="I22343" i="2" s="1"/>
  <c r="H22344" i="2" a="1"/>
  <c r="H22344" i="2" s="1"/>
  <c r="I22344" i="2" a="1"/>
  <c r="I22344" i="2" s="1"/>
  <c r="H22345" i="2" a="1"/>
  <c r="H22345" i="2" s="1"/>
  <c r="I22345" i="2" a="1"/>
  <c r="I22345" i="2" s="1"/>
  <c r="H22346" i="2" a="1"/>
  <c r="H22346" i="2" s="1"/>
  <c r="I22346" i="2" a="1"/>
  <c r="I22346" i="2" s="1"/>
  <c r="H22347" i="2" a="1"/>
  <c r="H22347" i="2" s="1"/>
  <c r="I22347" i="2" a="1"/>
  <c r="I22347" i="2" s="1"/>
  <c r="H22348" i="2" a="1"/>
  <c r="H22348" i="2" s="1"/>
  <c r="I22348" i="2" a="1"/>
  <c r="I22348" i="2" s="1"/>
  <c r="H22349" i="2" a="1"/>
  <c r="H22349" i="2" s="1"/>
  <c r="I22349" i="2" a="1"/>
  <c r="I22349" i="2" s="1"/>
  <c r="H22350" i="2" a="1"/>
  <c r="H22350" i="2" s="1"/>
  <c r="I22350" i="2" a="1"/>
  <c r="I22350" i="2" s="1"/>
  <c r="H22351" i="2" a="1"/>
  <c r="H22351" i="2" s="1"/>
  <c r="I22351" i="2" a="1"/>
  <c r="I22351" i="2" s="1"/>
  <c r="H22352" i="2" a="1"/>
  <c r="H22352" i="2" s="1"/>
  <c r="I22352" i="2" a="1"/>
  <c r="I22352" i="2" s="1"/>
  <c r="H22353" i="2" a="1"/>
  <c r="H22353" i="2" s="1"/>
  <c r="I22353" i="2" a="1"/>
  <c r="I22353" i="2" s="1"/>
  <c r="H22354" i="2" a="1"/>
  <c r="H22354" i="2" s="1"/>
  <c r="I22354" i="2" a="1"/>
  <c r="I22354" i="2" s="1"/>
  <c r="H22355" i="2" a="1"/>
  <c r="H22355" i="2" s="1"/>
  <c r="I22355" i="2" a="1"/>
  <c r="I22355" i="2" s="1"/>
  <c r="H22356" i="2" a="1"/>
  <c r="H22356" i="2" s="1"/>
  <c r="I22356" i="2" a="1"/>
  <c r="I22356" i="2" s="1"/>
  <c r="H22357" i="2" a="1"/>
  <c r="H22357" i="2" s="1"/>
  <c r="I22357" i="2" a="1"/>
  <c r="I22357" i="2" s="1"/>
  <c r="H22358" i="2" a="1"/>
  <c r="H22358" i="2" s="1"/>
  <c r="I22358" i="2" a="1"/>
  <c r="I22358" i="2" s="1"/>
  <c r="H22359" i="2" a="1"/>
  <c r="H22359" i="2" s="1"/>
  <c r="I22359" i="2" a="1"/>
  <c r="I22359" i="2" s="1"/>
  <c r="H22360" i="2" a="1"/>
  <c r="H22360" i="2" s="1"/>
  <c r="I22360" i="2" a="1"/>
  <c r="I22360" i="2" s="1"/>
  <c r="H22361" i="2" a="1"/>
  <c r="H22361" i="2" s="1"/>
  <c r="I22361" i="2" a="1"/>
  <c r="I22361" i="2" s="1"/>
  <c r="H22362" i="2" a="1"/>
  <c r="H22362" i="2" s="1"/>
  <c r="I22362" i="2" a="1"/>
  <c r="I22362" i="2" s="1"/>
  <c r="H22363" i="2" a="1"/>
  <c r="H22363" i="2" s="1"/>
  <c r="I22363" i="2" a="1"/>
  <c r="I22363" i="2" s="1"/>
  <c r="H22364" i="2" a="1"/>
  <c r="H22364" i="2" s="1"/>
  <c r="I22364" i="2" a="1"/>
  <c r="I22364" i="2" s="1"/>
  <c r="H22365" i="2" a="1"/>
  <c r="H22365" i="2" s="1"/>
  <c r="I22365" i="2" a="1"/>
  <c r="I22365" i="2" s="1"/>
  <c r="H22366" i="2" a="1"/>
  <c r="H22366" i="2" s="1"/>
  <c r="I22366" i="2" a="1"/>
  <c r="I22366" i="2" s="1"/>
  <c r="H22367" i="2" a="1"/>
  <c r="H22367" i="2" s="1"/>
  <c r="I22367" i="2" a="1"/>
  <c r="I22367" i="2" s="1"/>
  <c r="H22368" i="2" a="1"/>
  <c r="H22368" i="2" s="1"/>
  <c r="I22368" i="2" a="1"/>
  <c r="I22368" i="2" s="1"/>
  <c r="H22369" i="2" a="1"/>
  <c r="H22369" i="2" s="1"/>
  <c r="I22369" i="2" a="1"/>
  <c r="I22369" i="2" s="1"/>
  <c r="H22370" i="2" a="1"/>
  <c r="H22370" i="2" s="1"/>
  <c r="I22370" i="2" a="1"/>
  <c r="I22370" i="2" s="1"/>
  <c r="H22371" i="2" a="1"/>
  <c r="H22371" i="2" s="1"/>
  <c r="I22371" i="2" a="1"/>
  <c r="I22371" i="2" s="1"/>
  <c r="H22372" i="2" a="1"/>
  <c r="H22372" i="2" s="1"/>
  <c r="I22372" i="2" a="1"/>
  <c r="I22372" i="2" s="1"/>
  <c r="H22373" i="2" a="1"/>
  <c r="H22373" i="2" s="1"/>
  <c r="I22373" i="2" a="1"/>
  <c r="I22373" i="2" s="1"/>
  <c r="H22374" i="2" a="1"/>
  <c r="H22374" i="2" s="1"/>
  <c r="I22374" i="2" a="1"/>
  <c r="I22374" i="2" s="1"/>
  <c r="H22375" i="2" a="1"/>
  <c r="H22375" i="2" s="1"/>
  <c r="I22375" i="2" a="1"/>
  <c r="I22375" i="2" s="1"/>
  <c r="H22376" i="2" a="1"/>
  <c r="H22376" i="2" s="1"/>
  <c r="I22376" i="2" a="1"/>
  <c r="I22376" i="2" s="1"/>
  <c r="H22377" i="2" a="1"/>
  <c r="H22377" i="2" s="1"/>
  <c r="I22377" i="2" a="1"/>
  <c r="I22377" i="2" s="1"/>
  <c r="H22378" i="2" a="1"/>
  <c r="H22378" i="2" s="1"/>
  <c r="I22378" i="2" a="1"/>
  <c r="I22378" i="2" s="1"/>
  <c r="H22379" i="2" a="1"/>
  <c r="H22379" i="2" s="1"/>
  <c r="I22379" i="2" a="1"/>
  <c r="I22379" i="2" s="1"/>
  <c r="H22380" i="2" a="1"/>
  <c r="H22380" i="2" s="1"/>
  <c r="I22380" i="2" a="1"/>
  <c r="I22380" i="2" s="1"/>
  <c r="H22381" i="2" a="1"/>
  <c r="H22381" i="2" s="1"/>
  <c r="I22381" i="2" a="1"/>
  <c r="I22381" i="2" s="1"/>
  <c r="H22382" i="2" a="1"/>
  <c r="H22382" i="2" s="1"/>
  <c r="I22382" i="2" a="1"/>
  <c r="I22382" i="2" s="1"/>
  <c r="H22383" i="2" a="1"/>
  <c r="H22383" i="2" s="1"/>
  <c r="I22383" i="2" a="1"/>
  <c r="I22383" i="2" s="1"/>
  <c r="H22384" i="2" a="1"/>
  <c r="H22384" i="2" s="1"/>
  <c r="I22384" i="2" a="1"/>
  <c r="I22384" i="2" s="1"/>
  <c r="H22385" i="2" a="1"/>
  <c r="H22385" i="2" s="1"/>
  <c r="I22385" i="2" a="1"/>
  <c r="I22385" i="2" s="1"/>
  <c r="H22386" i="2" a="1"/>
  <c r="H22386" i="2" s="1"/>
  <c r="I22386" i="2" a="1"/>
  <c r="I22386" i="2" s="1"/>
  <c r="H22387" i="2" a="1"/>
  <c r="H22387" i="2" s="1"/>
  <c r="I22387" i="2" a="1"/>
  <c r="I22387" i="2" s="1"/>
  <c r="H22388" i="2" a="1"/>
  <c r="H22388" i="2" s="1"/>
  <c r="I22388" i="2" a="1"/>
  <c r="I22388" i="2" s="1"/>
  <c r="H22389" i="2" a="1"/>
  <c r="H22389" i="2" s="1"/>
  <c r="I22389" i="2" a="1"/>
  <c r="I22389" i="2" s="1"/>
  <c r="H22390" i="2" a="1"/>
  <c r="H22390" i="2" s="1"/>
  <c r="I22390" i="2" a="1"/>
  <c r="I22390" i="2" s="1"/>
  <c r="H22391" i="2" a="1"/>
  <c r="H22391" i="2" s="1"/>
  <c r="I22391" i="2" a="1"/>
  <c r="I22391" i="2" s="1"/>
  <c r="H22392" i="2" a="1"/>
  <c r="H22392" i="2" s="1"/>
  <c r="I22392" i="2" a="1"/>
  <c r="I22392" i="2" s="1"/>
  <c r="H22393" i="2" a="1"/>
  <c r="H22393" i="2" s="1"/>
  <c r="I22393" i="2" a="1"/>
  <c r="I22393" i="2" s="1"/>
  <c r="H22394" i="2" a="1"/>
  <c r="H22394" i="2" s="1"/>
  <c r="I22394" i="2" a="1"/>
  <c r="I22394" i="2" s="1"/>
  <c r="H22395" i="2" a="1"/>
  <c r="H22395" i="2" s="1"/>
  <c r="I22395" i="2" a="1"/>
  <c r="I22395" i="2" s="1"/>
  <c r="H22396" i="2" a="1"/>
  <c r="H22396" i="2" s="1"/>
  <c r="I22396" i="2" a="1"/>
  <c r="I22396" i="2" s="1"/>
  <c r="H22397" i="2" a="1"/>
  <c r="H22397" i="2" s="1"/>
  <c r="I22397" i="2" a="1"/>
  <c r="I22397" i="2" s="1"/>
  <c r="H22398" i="2" a="1"/>
  <c r="H22398" i="2" s="1"/>
  <c r="I22398" i="2" a="1"/>
  <c r="I22398" i="2" s="1"/>
  <c r="H22399" i="2" a="1"/>
  <c r="H22399" i="2" s="1"/>
  <c r="I22399" i="2" a="1"/>
  <c r="I22399" i="2" s="1"/>
  <c r="H22400" i="2" a="1"/>
  <c r="H22400" i="2" s="1"/>
  <c r="I22400" i="2" a="1"/>
  <c r="I22400" i="2" s="1"/>
  <c r="H22401" i="2" a="1"/>
  <c r="H22401" i="2" s="1"/>
  <c r="I22401" i="2" a="1"/>
  <c r="I22401" i="2" s="1"/>
  <c r="H22402" i="2" a="1"/>
  <c r="H22402" i="2" s="1"/>
  <c r="I22402" i="2" a="1"/>
  <c r="I22402" i="2" s="1"/>
  <c r="H22403" i="2" a="1"/>
  <c r="H22403" i="2" s="1"/>
  <c r="I22403" i="2" a="1"/>
  <c r="I22403" i="2" s="1"/>
  <c r="H22404" i="2" a="1"/>
  <c r="H22404" i="2" s="1"/>
  <c r="I22404" i="2" a="1"/>
  <c r="I22404" i="2" s="1"/>
  <c r="H22405" i="2" a="1"/>
  <c r="H22405" i="2" s="1"/>
  <c r="I22405" i="2" a="1"/>
  <c r="I22405" i="2" s="1"/>
  <c r="H22406" i="2" a="1"/>
  <c r="H22406" i="2" s="1"/>
  <c r="I22406" i="2" a="1"/>
  <c r="I22406" i="2" s="1"/>
  <c r="H22407" i="2" a="1"/>
  <c r="H22407" i="2" s="1"/>
  <c r="I22407" i="2" a="1"/>
  <c r="I22407" i="2" s="1"/>
  <c r="H22408" i="2" a="1"/>
  <c r="H22408" i="2" s="1"/>
  <c r="I22408" i="2" a="1"/>
  <c r="I22408" i="2" s="1"/>
  <c r="H22409" i="2" a="1"/>
  <c r="H22409" i="2" s="1"/>
  <c r="I22409" i="2" a="1"/>
  <c r="I22409" i="2" s="1"/>
  <c r="H22410" i="2" a="1"/>
  <c r="H22410" i="2" s="1"/>
  <c r="I22410" i="2" a="1"/>
  <c r="I22410" i="2" s="1"/>
  <c r="H22411" i="2" a="1"/>
  <c r="H22411" i="2" s="1"/>
  <c r="I22411" i="2" a="1"/>
  <c r="I22411" i="2" s="1"/>
  <c r="H22412" i="2" a="1"/>
  <c r="H22412" i="2" s="1"/>
  <c r="I22412" i="2" a="1"/>
  <c r="I22412" i="2" s="1"/>
  <c r="H22413" i="2" a="1"/>
  <c r="H22413" i="2" s="1"/>
  <c r="I22413" i="2" a="1"/>
  <c r="I22413" i="2" s="1"/>
  <c r="H22414" i="2" a="1"/>
  <c r="H22414" i="2" s="1"/>
  <c r="I22414" i="2" a="1"/>
  <c r="I22414" i="2" s="1"/>
  <c r="H22415" i="2" a="1"/>
  <c r="H22415" i="2" s="1"/>
  <c r="I22415" i="2" a="1"/>
  <c r="I22415" i="2" s="1"/>
  <c r="H22416" i="2" a="1"/>
  <c r="H22416" i="2" s="1"/>
  <c r="I22416" i="2" a="1"/>
  <c r="I22416" i="2" s="1"/>
  <c r="H22417" i="2" a="1"/>
  <c r="H22417" i="2" s="1"/>
  <c r="I22417" i="2" a="1"/>
  <c r="I22417" i="2" s="1"/>
  <c r="H22418" i="2" a="1"/>
  <c r="H22418" i="2" s="1"/>
  <c r="I22418" i="2" a="1"/>
  <c r="I22418" i="2" s="1"/>
  <c r="H22419" i="2" a="1"/>
  <c r="H22419" i="2" s="1"/>
  <c r="I22419" i="2" a="1"/>
  <c r="I22419" i="2" s="1"/>
  <c r="H22420" i="2" a="1"/>
  <c r="H22420" i="2" s="1"/>
  <c r="I22420" i="2" a="1"/>
  <c r="I22420" i="2" s="1"/>
  <c r="H22421" i="2" a="1"/>
  <c r="H22421" i="2" s="1"/>
  <c r="I22421" i="2" a="1"/>
  <c r="I22421" i="2" s="1"/>
  <c r="H22422" i="2" a="1"/>
  <c r="H22422" i="2" s="1"/>
  <c r="I22422" i="2" a="1"/>
  <c r="I22422" i="2" s="1"/>
  <c r="H22423" i="2" a="1"/>
  <c r="H22423" i="2" s="1"/>
  <c r="I22423" i="2" a="1"/>
  <c r="I22423" i="2" s="1"/>
  <c r="H22424" i="2" a="1"/>
  <c r="H22424" i="2" s="1"/>
  <c r="I22424" i="2" a="1"/>
  <c r="I22424" i="2" s="1"/>
  <c r="H22425" i="2" a="1"/>
  <c r="H22425" i="2" s="1"/>
  <c r="I22425" i="2" a="1"/>
  <c r="I22425" i="2" s="1"/>
  <c r="H22426" i="2" a="1"/>
  <c r="H22426" i="2" s="1"/>
  <c r="I22426" i="2" a="1"/>
  <c r="I22426" i="2" s="1"/>
  <c r="H22427" i="2" a="1"/>
  <c r="H22427" i="2" s="1"/>
  <c r="I22427" i="2" a="1"/>
  <c r="I22427" i="2" s="1"/>
  <c r="H22428" i="2" a="1"/>
  <c r="H22428" i="2" s="1"/>
  <c r="I22428" i="2" a="1"/>
  <c r="I22428" i="2" s="1"/>
  <c r="H22429" i="2" a="1"/>
  <c r="H22429" i="2" s="1"/>
  <c r="I22429" i="2" a="1"/>
  <c r="I22429" i="2" s="1"/>
  <c r="H22430" i="2" a="1"/>
  <c r="H22430" i="2" s="1"/>
  <c r="I22430" i="2" a="1"/>
  <c r="I22430" i="2" s="1"/>
  <c r="H22431" i="2" a="1"/>
  <c r="H22431" i="2" s="1"/>
  <c r="I22431" i="2" a="1"/>
  <c r="I22431" i="2" s="1"/>
  <c r="H22432" i="2" a="1"/>
  <c r="H22432" i="2" s="1"/>
  <c r="I22432" i="2" a="1"/>
  <c r="I22432" i="2" s="1"/>
  <c r="H22433" i="2" a="1"/>
  <c r="H22433" i="2" s="1"/>
  <c r="I22433" i="2" a="1"/>
  <c r="I22433" i="2" s="1"/>
  <c r="H22434" i="2" a="1"/>
  <c r="H22434" i="2" s="1"/>
  <c r="I22434" i="2" a="1"/>
  <c r="I22434" i="2" s="1"/>
  <c r="H22435" i="2" a="1"/>
  <c r="H22435" i="2" s="1"/>
  <c r="I22435" i="2" a="1"/>
  <c r="I22435" i="2" s="1"/>
  <c r="H22436" i="2" a="1"/>
  <c r="H22436" i="2" s="1"/>
  <c r="I22436" i="2" a="1"/>
  <c r="I22436" i="2" s="1"/>
  <c r="H22437" i="2" a="1"/>
  <c r="H22437" i="2" s="1"/>
  <c r="I22437" i="2" a="1"/>
  <c r="I22437" i="2" s="1"/>
  <c r="H22438" i="2" a="1"/>
  <c r="H22438" i="2" s="1"/>
  <c r="I22438" i="2" a="1"/>
  <c r="I22438" i="2" s="1"/>
  <c r="H22439" i="2" a="1"/>
  <c r="H22439" i="2" s="1"/>
  <c r="I22439" i="2" a="1"/>
  <c r="I22439" i="2" s="1"/>
  <c r="H22440" i="2" a="1"/>
  <c r="H22440" i="2" s="1"/>
  <c r="I22440" i="2" a="1"/>
  <c r="I22440" i="2" s="1"/>
  <c r="H22441" i="2" a="1"/>
  <c r="H22441" i="2" s="1"/>
  <c r="I22441" i="2" a="1"/>
  <c r="I22441" i="2" s="1"/>
  <c r="H22442" i="2" a="1"/>
  <c r="H22442" i="2" s="1"/>
  <c r="I22442" i="2" a="1"/>
  <c r="I22442" i="2" s="1"/>
  <c r="H22443" i="2" a="1"/>
  <c r="H22443" i="2" s="1"/>
  <c r="I22443" i="2" a="1"/>
  <c r="I22443" i="2" s="1"/>
  <c r="H22444" i="2" a="1"/>
  <c r="H22444" i="2" s="1"/>
  <c r="I22444" i="2" a="1"/>
  <c r="I22444" i="2" s="1"/>
  <c r="H22445" i="2" a="1"/>
  <c r="H22445" i="2" s="1"/>
  <c r="I22445" i="2" a="1"/>
  <c r="I22445" i="2" s="1"/>
  <c r="H22446" i="2" a="1"/>
  <c r="H22446" i="2" s="1"/>
  <c r="I22446" i="2" a="1"/>
  <c r="I22446" i="2" s="1"/>
  <c r="H22447" i="2" a="1"/>
  <c r="H22447" i="2" s="1"/>
  <c r="I22447" i="2" a="1"/>
  <c r="I22447" i="2" s="1"/>
  <c r="H22448" i="2" a="1"/>
  <c r="H22448" i="2" s="1"/>
  <c r="I22448" i="2" a="1"/>
  <c r="I22448" i="2" s="1"/>
  <c r="H22449" i="2" a="1"/>
  <c r="H22449" i="2" s="1"/>
  <c r="I22449" i="2" a="1"/>
  <c r="I22449" i="2" s="1"/>
  <c r="H22450" i="2" a="1"/>
  <c r="H22450" i="2" s="1"/>
  <c r="I22450" i="2" a="1"/>
  <c r="I22450" i="2" s="1"/>
  <c r="H22451" i="2" a="1"/>
  <c r="H22451" i="2" s="1"/>
  <c r="I22451" i="2" a="1"/>
  <c r="I22451" i="2" s="1"/>
  <c r="H22452" i="2" a="1"/>
  <c r="H22452" i="2" s="1"/>
  <c r="I22452" i="2" a="1"/>
  <c r="I22452" i="2" s="1"/>
  <c r="H22453" i="2" a="1"/>
  <c r="H22453" i="2" s="1"/>
  <c r="I22453" i="2" a="1"/>
  <c r="I22453" i="2" s="1"/>
  <c r="H22454" i="2" a="1"/>
  <c r="H22454" i="2" s="1"/>
  <c r="I22454" i="2" a="1"/>
  <c r="I22454" i="2" s="1"/>
  <c r="H22455" i="2" a="1"/>
  <c r="H22455" i="2" s="1"/>
  <c r="I22455" i="2" a="1"/>
  <c r="I22455" i="2" s="1"/>
  <c r="H22456" i="2" a="1"/>
  <c r="H22456" i="2" s="1"/>
  <c r="I22456" i="2" a="1"/>
  <c r="I22456" i="2" s="1"/>
  <c r="H22457" i="2" a="1"/>
  <c r="H22457" i="2" s="1"/>
  <c r="I22457" i="2" a="1"/>
  <c r="I22457" i="2" s="1"/>
  <c r="H22458" i="2" a="1"/>
  <c r="H22458" i="2" s="1"/>
  <c r="I22458" i="2" a="1"/>
  <c r="I22458" i="2" s="1"/>
  <c r="H22459" i="2" a="1"/>
  <c r="H22459" i="2" s="1"/>
  <c r="I22459" i="2" a="1"/>
  <c r="I22459" i="2" s="1"/>
  <c r="H22460" i="2" a="1"/>
  <c r="H22460" i="2" s="1"/>
  <c r="I22460" i="2" a="1"/>
  <c r="I22460" i="2" s="1"/>
  <c r="H22461" i="2" a="1"/>
  <c r="H22461" i="2" s="1"/>
  <c r="I22461" i="2" a="1"/>
  <c r="I22461" i="2" s="1"/>
  <c r="H22462" i="2" a="1"/>
  <c r="H22462" i="2" s="1"/>
  <c r="I22462" i="2" a="1"/>
  <c r="I22462" i="2" s="1"/>
  <c r="H22463" i="2" a="1"/>
  <c r="H22463" i="2" s="1"/>
  <c r="I22463" i="2" a="1"/>
  <c r="I22463" i="2" s="1"/>
  <c r="H22464" i="2" a="1"/>
  <c r="H22464" i="2" s="1"/>
  <c r="I22464" i="2" a="1"/>
  <c r="I22464" i="2" s="1"/>
  <c r="H22465" i="2" a="1"/>
  <c r="H22465" i="2" s="1"/>
  <c r="I22465" i="2" a="1"/>
  <c r="I22465" i="2" s="1"/>
  <c r="H22466" i="2" a="1"/>
  <c r="H22466" i="2" s="1"/>
  <c r="I22466" i="2" a="1"/>
  <c r="I22466" i="2" s="1"/>
  <c r="H22467" i="2" a="1"/>
  <c r="H22467" i="2" s="1"/>
  <c r="I22467" i="2" a="1"/>
  <c r="I22467" i="2" s="1"/>
  <c r="H22468" i="2" a="1"/>
  <c r="H22468" i="2" s="1"/>
  <c r="I22468" i="2" a="1"/>
  <c r="I22468" i="2" s="1"/>
  <c r="H22469" i="2" a="1"/>
  <c r="H22469" i="2" s="1"/>
  <c r="I22469" i="2" a="1"/>
  <c r="I22469" i="2" s="1"/>
  <c r="H22470" i="2" a="1"/>
  <c r="H22470" i="2" s="1"/>
  <c r="I22470" i="2" a="1"/>
  <c r="I22470" i="2" s="1"/>
  <c r="H22471" i="2" a="1"/>
  <c r="H22471" i="2" s="1"/>
  <c r="I22471" i="2" a="1"/>
  <c r="I22471" i="2" s="1"/>
  <c r="H22472" i="2" a="1"/>
  <c r="H22472" i="2" s="1"/>
  <c r="I22472" i="2" a="1"/>
  <c r="I22472" i="2" s="1"/>
  <c r="H22473" i="2" a="1"/>
  <c r="H22473" i="2" s="1"/>
  <c r="I22473" i="2" a="1"/>
  <c r="I22473" i="2" s="1"/>
  <c r="H22474" i="2" a="1"/>
  <c r="H22474" i="2" s="1"/>
  <c r="I22474" i="2" a="1"/>
  <c r="I22474" i="2" s="1"/>
  <c r="H22475" i="2" a="1"/>
  <c r="H22475" i="2" s="1"/>
  <c r="I22475" i="2" a="1"/>
  <c r="I22475" i="2" s="1"/>
  <c r="H22476" i="2" a="1"/>
  <c r="H22476" i="2" s="1"/>
  <c r="I22476" i="2" a="1"/>
  <c r="I22476" i="2" s="1"/>
  <c r="H22477" i="2" a="1"/>
  <c r="H22477" i="2" s="1"/>
  <c r="I22477" i="2" a="1"/>
  <c r="I22477" i="2" s="1"/>
  <c r="H22478" i="2" a="1"/>
  <c r="H22478" i="2" s="1"/>
  <c r="I22478" i="2" a="1"/>
  <c r="I22478" i="2" s="1"/>
  <c r="H22479" i="2" a="1"/>
  <c r="H22479" i="2" s="1"/>
  <c r="I22479" i="2" a="1"/>
  <c r="I22479" i="2" s="1"/>
  <c r="H22480" i="2" a="1"/>
  <c r="H22480" i="2" s="1"/>
  <c r="I22480" i="2" a="1"/>
  <c r="I22480" i="2" s="1"/>
  <c r="H22481" i="2" a="1"/>
  <c r="H22481" i="2" s="1"/>
  <c r="I22481" i="2" a="1"/>
  <c r="I22481" i="2" s="1"/>
  <c r="H22482" i="2" a="1"/>
  <c r="H22482" i="2" s="1"/>
  <c r="I22482" i="2" a="1"/>
  <c r="I22482" i="2" s="1"/>
  <c r="H22483" i="2" a="1"/>
  <c r="H22483" i="2" s="1"/>
  <c r="I22483" i="2" a="1"/>
  <c r="I22483" i="2" s="1"/>
  <c r="H22484" i="2" a="1"/>
  <c r="H22484" i="2" s="1"/>
  <c r="I22484" i="2" a="1"/>
  <c r="I22484" i="2" s="1"/>
  <c r="H22485" i="2" a="1"/>
  <c r="H22485" i="2" s="1"/>
  <c r="I22485" i="2" a="1"/>
  <c r="I22485" i="2" s="1"/>
  <c r="H22486" i="2" a="1"/>
  <c r="H22486" i="2" s="1"/>
  <c r="I22486" i="2" a="1"/>
  <c r="I22486" i="2" s="1"/>
  <c r="H22487" i="2" a="1"/>
  <c r="H22487" i="2" s="1"/>
  <c r="I22487" i="2" a="1"/>
  <c r="I22487" i="2" s="1"/>
  <c r="H22488" i="2" a="1"/>
  <c r="H22488" i="2" s="1"/>
  <c r="I22488" i="2" a="1"/>
  <c r="I22488" i="2" s="1"/>
  <c r="H22489" i="2" a="1"/>
  <c r="H22489" i="2" s="1"/>
  <c r="I22489" i="2" a="1"/>
  <c r="I22489" i="2" s="1"/>
  <c r="H22490" i="2" a="1"/>
  <c r="H22490" i="2" s="1"/>
  <c r="I22490" i="2" a="1"/>
  <c r="I22490" i="2" s="1"/>
  <c r="H22491" i="2" a="1"/>
  <c r="H22491" i="2" s="1"/>
  <c r="I22491" i="2" a="1"/>
  <c r="I22491" i="2" s="1"/>
  <c r="H22492" i="2" a="1"/>
  <c r="H22492" i="2" s="1"/>
  <c r="I22492" i="2" a="1"/>
  <c r="I22492" i="2" s="1"/>
  <c r="H22493" i="2" a="1"/>
  <c r="H22493" i="2" s="1"/>
  <c r="I22493" i="2" a="1"/>
  <c r="I22493" i="2" s="1"/>
  <c r="H22494" i="2" a="1"/>
  <c r="H22494" i="2" s="1"/>
  <c r="I22494" i="2" a="1"/>
  <c r="I22494" i="2" s="1"/>
  <c r="H22495" i="2" a="1"/>
  <c r="H22495" i="2" s="1"/>
  <c r="I22495" i="2" a="1"/>
  <c r="I22495" i="2" s="1"/>
  <c r="H22496" i="2" a="1"/>
  <c r="H22496" i="2" s="1"/>
  <c r="I22496" i="2" a="1"/>
  <c r="I22496" i="2" s="1"/>
  <c r="H22497" i="2" a="1"/>
  <c r="H22497" i="2" s="1"/>
  <c r="I22497" i="2" a="1"/>
  <c r="I22497" i="2" s="1"/>
  <c r="H22498" i="2" a="1"/>
  <c r="H22498" i="2" s="1"/>
  <c r="I22498" i="2" a="1"/>
  <c r="I22498" i="2" s="1"/>
  <c r="H22499" i="2" a="1"/>
  <c r="H22499" i="2" s="1"/>
  <c r="I22499" i="2" a="1"/>
  <c r="I22499" i="2" s="1"/>
  <c r="H22500" i="2" a="1"/>
  <c r="H22500" i="2" s="1"/>
  <c r="I22500" i="2" a="1"/>
  <c r="I22500" i="2" s="1"/>
  <c r="H22501" i="2" a="1"/>
  <c r="H22501" i="2" s="1"/>
  <c r="I22501" i="2" a="1"/>
  <c r="I22501" i="2" s="1"/>
  <c r="H22502" i="2" a="1"/>
  <c r="H22502" i="2" s="1"/>
  <c r="I22502" i="2" a="1"/>
  <c r="I22502" i="2" s="1"/>
  <c r="H22503" i="2" a="1"/>
  <c r="H22503" i="2" s="1"/>
  <c r="I22503" i="2" a="1"/>
  <c r="I22503" i="2" s="1"/>
  <c r="H22504" i="2" a="1"/>
  <c r="H22504" i="2" s="1"/>
  <c r="I22504" i="2" a="1"/>
  <c r="I22504" i="2" s="1"/>
  <c r="H22505" i="2" a="1"/>
  <c r="H22505" i="2" s="1"/>
  <c r="I22505" i="2" a="1"/>
  <c r="I22505" i="2" s="1"/>
  <c r="H22506" i="2" a="1"/>
  <c r="H22506" i="2" s="1"/>
  <c r="I22506" i="2" a="1"/>
  <c r="I22506" i="2" s="1"/>
  <c r="H22507" i="2" a="1"/>
  <c r="H22507" i="2" s="1"/>
  <c r="I22507" i="2" a="1"/>
  <c r="I22507" i="2" s="1"/>
  <c r="H22508" i="2" a="1"/>
  <c r="H22508" i="2" s="1"/>
  <c r="I22508" i="2" a="1"/>
  <c r="I22508" i="2" s="1"/>
  <c r="H22509" i="2" a="1"/>
  <c r="H22509" i="2" s="1"/>
  <c r="I22509" i="2" a="1"/>
  <c r="I22509" i="2" s="1"/>
  <c r="H22510" i="2" a="1"/>
  <c r="H22510" i="2" s="1"/>
  <c r="I22510" i="2" a="1"/>
  <c r="I22510" i="2" s="1"/>
  <c r="H22511" i="2" a="1"/>
  <c r="H22511" i="2" s="1"/>
  <c r="I22511" i="2" a="1"/>
  <c r="I22511" i="2" s="1"/>
  <c r="H22512" i="2" a="1"/>
  <c r="H22512" i="2" s="1"/>
  <c r="I22512" i="2" a="1"/>
  <c r="I22512" i="2" s="1"/>
  <c r="H22513" i="2" a="1"/>
  <c r="H22513" i="2" s="1"/>
  <c r="I22513" i="2" a="1"/>
  <c r="I22513" i="2" s="1"/>
  <c r="H22514" i="2" a="1"/>
  <c r="H22514" i="2" s="1"/>
  <c r="I22514" i="2" a="1"/>
  <c r="I22514" i="2" s="1"/>
  <c r="H22515" i="2" a="1"/>
  <c r="H22515" i="2" s="1"/>
  <c r="I22515" i="2" a="1"/>
  <c r="I22515" i="2" s="1"/>
  <c r="H22516" i="2" a="1"/>
  <c r="H22516" i="2" s="1"/>
  <c r="I22516" i="2" a="1"/>
  <c r="I22516" i="2" s="1"/>
  <c r="H22517" i="2" a="1"/>
  <c r="H22517" i="2" s="1"/>
  <c r="I22517" i="2" a="1"/>
  <c r="I22517" i="2" s="1"/>
  <c r="H22518" i="2" a="1"/>
  <c r="H22518" i="2" s="1"/>
  <c r="I22518" i="2" a="1"/>
  <c r="I22518" i="2" s="1"/>
  <c r="H22519" i="2" a="1"/>
  <c r="H22519" i="2" s="1"/>
  <c r="I22519" i="2" a="1"/>
  <c r="I22519" i="2" s="1"/>
  <c r="H22520" i="2" a="1"/>
  <c r="H22520" i="2" s="1"/>
  <c r="I22520" i="2" a="1"/>
  <c r="I22520" i="2" s="1"/>
  <c r="H22521" i="2" a="1"/>
  <c r="H22521" i="2" s="1"/>
  <c r="I22521" i="2" a="1"/>
  <c r="I22521" i="2" s="1"/>
  <c r="H22522" i="2" a="1"/>
  <c r="H22522" i="2" s="1"/>
  <c r="I22522" i="2" a="1"/>
  <c r="I22522" i="2" s="1"/>
  <c r="H22523" i="2" a="1"/>
  <c r="H22523" i="2" s="1"/>
  <c r="I22523" i="2" a="1"/>
  <c r="I22523" i="2" s="1"/>
  <c r="H22524" i="2" a="1"/>
  <c r="H22524" i="2" s="1"/>
  <c r="I22524" i="2" a="1"/>
  <c r="I22524" i="2" s="1"/>
  <c r="H22525" i="2" a="1"/>
  <c r="H22525" i="2" s="1"/>
  <c r="I22525" i="2" a="1"/>
  <c r="I22525" i="2" s="1"/>
  <c r="H22526" i="2" a="1"/>
  <c r="H22526" i="2" s="1"/>
  <c r="I22526" i="2" a="1"/>
  <c r="I22526" i="2" s="1"/>
  <c r="H22527" i="2" a="1"/>
  <c r="H22527" i="2" s="1"/>
  <c r="I22527" i="2" a="1"/>
  <c r="I22527" i="2" s="1"/>
  <c r="H22528" i="2" a="1"/>
  <c r="H22528" i="2" s="1"/>
  <c r="I22528" i="2" a="1"/>
  <c r="I22528" i="2" s="1"/>
  <c r="H22529" i="2" a="1"/>
  <c r="H22529" i="2" s="1"/>
  <c r="I22529" i="2" a="1"/>
  <c r="I22529" i="2" s="1"/>
  <c r="H22530" i="2" a="1"/>
  <c r="H22530" i="2" s="1"/>
  <c r="I22530" i="2" a="1"/>
  <c r="I22530" i="2" s="1"/>
  <c r="H22531" i="2" a="1"/>
  <c r="H22531" i="2" s="1"/>
  <c r="I22531" i="2" a="1"/>
  <c r="I22531" i="2" s="1"/>
  <c r="H22532" i="2" a="1"/>
  <c r="H22532" i="2" s="1"/>
  <c r="I22532" i="2" a="1"/>
  <c r="I22532" i="2" s="1"/>
  <c r="H22533" i="2" a="1"/>
  <c r="H22533" i="2" s="1"/>
  <c r="I22533" i="2" a="1"/>
  <c r="I22533" i="2" s="1"/>
  <c r="H22534" i="2" a="1"/>
  <c r="H22534" i="2" s="1"/>
  <c r="I22534" i="2" a="1"/>
  <c r="I22534" i="2" s="1"/>
  <c r="H22535" i="2" a="1"/>
  <c r="H22535" i="2" s="1"/>
  <c r="I22535" i="2" a="1"/>
  <c r="I22535" i="2" s="1"/>
  <c r="H22536" i="2" a="1"/>
  <c r="H22536" i="2" s="1"/>
  <c r="I22536" i="2" a="1"/>
  <c r="I22536" i="2" s="1"/>
  <c r="H22537" i="2" a="1"/>
  <c r="H22537" i="2" s="1"/>
  <c r="I22537" i="2" a="1"/>
  <c r="I22537" i="2" s="1"/>
  <c r="H22538" i="2" a="1"/>
  <c r="H22538" i="2" s="1"/>
  <c r="I22538" i="2" a="1"/>
  <c r="I22538" i="2" s="1"/>
  <c r="H22539" i="2" a="1"/>
  <c r="H22539" i="2" s="1"/>
  <c r="I22539" i="2" a="1"/>
  <c r="I22539" i="2" s="1"/>
  <c r="H22540" i="2" a="1"/>
  <c r="H22540" i="2" s="1"/>
  <c r="I22540" i="2" a="1"/>
  <c r="I22540" i="2" s="1"/>
  <c r="H22541" i="2" a="1"/>
  <c r="H22541" i="2" s="1"/>
  <c r="I22541" i="2" a="1"/>
  <c r="I22541" i="2" s="1"/>
  <c r="H22542" i="2" a="1"/>
  <c r="H22542" i="2" s="1"/>
  <c r="I22542" i="2" a="1"/>
  <c r="I22542" i="2" s="1"/>
  <c r="H22543" i="2" a="1"/>
  <c r="H22543" i="2" s="1"/>
  <c r="I22543" i="2" a="1"/>
  <c r="I22543" i="2" s="1"/>
  <c r="H22544" i="2" a="1"/>
  <c r="H22544" i="2" s="1"/>
  <c r="I22544" i="2" a="1"/>
  <c r="I22544" i="2" s="1"/>
  <c r="H22545" i="2" a="1"/>
  <c r="H22545" i="2" s="1"/>
  <c r="I22545" i="2" a="1"/>
  <c r="I22545" i="2" s="1"/>
  <c r="H22546" i="2" a="1"/>
  <c r="H22546" i="2" s="1"/>
  <c r="I22546" i="2" a="1"/>
  <c r="I22546" i="2" s="1"/>
  <c r="H22547" i="2" a="1"/>
  <c r="H22547" i="2" s="1"/>
  <c r="I22547" i="2" a="1"/>
  <c r="I22547" i="2" s="1"/>
  <c r="H22548" i="2" a="1"/>
  <c r="H22548" i="2" s="1"/>
  <c r="I22548" i="2" a="1"/>
  <c r="I22548" i="2" s="1"/>
  <c r="H22549" i="2" a="1"/>
  <c r="H22549" i="2" s="1"/>
  <c r="I22549" i="2" a="1"/>
  <c r="I22549" i="2" s="1"/>
  <c r="H22550" i="2" a="1"/>
  <c r="H22550" i="2" s="1"/>
  <c r="I22550" i="2" a="1"/>
  <c r="I22550" i="2" s="1"/>
  <c r="H22551" i="2" a="1"/>
  <c r="H22551" i="2" s="1"/>
  <c r="I22551" i="2" a="1"/>
  <c r="I22551" i="2" s="1"/>
  <c r="H22552" i="2" a="1"/>
  <c r="H22552" i="2" s="1"/>
  <c r="I22552" i="2" a="1"/>
  <c r="I22552" i="2" s="1"/>
  <c r="H22553" i="2" a="1"/>
  <c r="H22553" i="2" s="1"/>
  <c r="I22553" i="2" a="1"/>
  <c r="I22553" i="2" s="1"/>
  <c r="H22554" i="2" a="1"/>
  <c r="H22554" i="2" s="1"/>
  <c r="I22554" i="2" a="1"/>
  <c r="I22554" i="2" s="1"/>
  <c r="H22555" i="2" a="1"/>
  <c r="H22555" i="2" s="1"/>
  <c r="I22555" i="2" a="1"/>
  <c r="I22555" i="2" s="1"/>
  <c r="H22556" i="2" a="1"/>
  <c r="H22556" i="2" s="1"/>
  <c r="I22556" i="2" a="1"/>
  <c r="I22556" i="2" s="1"/>
  <c r="H22557" i="2" a="1"/>
  <c r="H22557" i="2" s="1"/>
  <c r="I22557" i="2" a="1"/>
  <c r="I22557" i="2" s="1"/>
  <c r="H22558" i="2" a="1"/>
  <c r="H22558" i="2" s="1"/>
  <c r="I22558" i="2" a="1"/>
  <c r="I22558" i="2" s="1"/>
  <c r="H22559" i="2" a="1"/>
  <c r="H22559" i="2" s="1"/>
  <c r="I22559" i="2" a="1"/>
  <c r="I22559" i="2" s="1"/>
  <c r="H22560" i="2" a="1"/>
  <c r="H22560" i="2" s="1"/>
  <c r="I22560" i="2" a="1"/>
  <c r="I22560" i="2" s="1"/>
  <c r="H22561" i="2" a="1"/>
  <c r="H22561" i="2" s="1"/>
  <c r="I22561" i="2" a="1"/>
  <c r="I22561" i="2" s="1"/>
  <c r="H22562" i="2" a="1"/>
  <c r="H22562" i="2" s="1"/>
  <c r="I22562" i="2" a="1"/>
  <c r="I22562" i="2" s="1"/>
  <c r="H22563" i="2" a="1"/>
  <c r="H22563" i="2" s="1"/>
  <c r="I22563" i="2" a="1"/>
  <c r="I22563" i="2" s="1"/>
  <c r="H22564" i="2" a="1"/>
  <c r="H22564" i="2" s="1"/>
  <c r="I22564" i="2" a="1"/>
  <c r="I22564" i="2" s="1"/>
  <c r="H22565" i="2" a="1"/>
  <c r="H22565" i="2" s="1"/>
  <c r="I22565" i="2" a="1"/>
  <c r="I22565" i="2" s="1"/>
  <c r="H22566" i="2" a="1"/>
  <c r="H22566" i="2" s="1"/>
  <c r="I22566" i="2" a="1"/>
  <c r="I22566" i="2" s="1"/>
  <c r="H22567" i="2" a="1"/>
  <c r="H22567" i="2" s="1"/>
  <c r="I22567" i="2" a="1"/>
  <c r="I22567" i="2" s="1"/>
  <c r="H22568" i="2" a="1"/>
  <c r="H22568" i="2" s="1"/>
  <c r="I22568" i="2" a="1"/>
  <c r="I22568" i="2" s="1"/>
  <c r="H22569" i="2" a="1"/>
  <c r="H22569" i="2" s="1"/>
  <c r="I22569" i="2" a="1"/>
  <c r="I22569" i="2" s="1"/>
  <c r="H22570" i="2" a="1"/>
  <c r="H22570" i="2" s="1"/>
  <c r="I22570" i="2" a="1"/>
  <c r="I22570" i="2" s="1"/>
  <c r="H22571" i="2" a="1"/>
  <c r="H22571" i="2" s="1"/>
  <c r="I22571" i="2" a="1"/>
  <c r="I22571" i="2" s="1"/>
  <c r="H22572" i="2" a="1"/>
  <c r="H22572" i="2" s="1"/>
  <c r="I22572" i="2" a="1"/>
  <c r="I22572" i="2" s="1"/>
  <c r="H22573" i="2" a="1"/>
  <c r="H22573" i="2" s="1"/>
  <c r="I22573" i="2" a="1"/>
  <c r="I22573" i="2" s="1"/>
  <c r="H22574" i="2" a="1"/>
  <c r="H22574" i="2" s="1"/>
  <c r="I22574" i="2" a="1"/>
  <c r="I22574" i="2" s="1"/>
  <c r="H22575" i="2" a="1"/>
  <c r="H22575" i="2" s="1"/>
  <c r="I22575" i="2" a="1"/>
  <c r="I22575" i="2" s="1"/>
  <c r="H22576" i="2" a="1"/>
  <c r="H22576" i="2" s="1"/>
  <c r="I22576" i="2" a="1"/>
  <c r="I22576" i="2" s="1"/>
  <c r="H22577" i="2" a="1"/>
  <c r="H22577" i="2" s="1"/>
  <c r="I22577" i="2" a="1"/>
  <c r="I22577" i="2" s="1"/>
  <c r="H22578" i="2" a="1"/>
  <c r="H22578" i="2" s="1"/>
  <c r="I22578" i="2" a="1"/>
  <c r="I22578" i="2" s="1"/>
  <c r="H22579" i="2" a="1"/>
  <c r="H22579" i="2" s="1"/>
  <c r="I22579" i="2" a="1"/>
  <c r="I22579" i="2" s="1"/>
  <c r="H22580" i="2" a="1"/>
  <c r="H22580" i="2" s="1"/>
  <c r="I22580" i="2" a="1"/>
  <c r="I22580" i="2" s="1"/>
  <c r="H22581" i="2" a="1"/>
  <c r="H22581" i="2" s="1"/>
  <c r="I22581" i="2" a="1"/>
  <c r="I22581" i="2" s="1"/>
  <c r="H22582" i="2" a="1"/>
  <c r="H22582" i="2" s="1"/>
  <c r="I22582" i="2" a="1"/>
  <c r="I22582" i="2" s="1"/>
  <c r="H22583" i="2" a="1"/>
  <c r="H22583" i="2" s="1"/>
  <c r="I22583" i="2" a="1"/>
  <c r="I22583" i="2" s="1"/>
  <c r="H22584" i="2" a="1"/>
  <c r="H22584" i="2" s="1"/>
  <c r="I22584" i="2" a="1"/>
  <c r="I22584" i="2" s="1"/>
  <c r="H22585" i="2" a="1"/>
  <c r="H22585" i="2" s="1"/>
  <c r="I22585" i="2" a="1"/>
  <c r="I22585" i="2" s="1"/>
  <c r="H22586" i="2" a="1"/>
  <c r="H22586" i="2" s="1"/>
  <c r="I22586" i="2" a="1"/>
  <c r="I22586" i="2" s="1"/>
  <c r="H22587" i="2" a="1"/>
  <c r="H22587" i="2" s="1"/>
  <c r="I22587" i="2" a="1"/>
  <c r="I22587" i="2" s="1"/>
  <c r="H22588" i="2" a="1"/>
  <c r="H22588" i="2" s="1"/>
  <c r="I22588" i="2" a="1"/>
  <c r="I22588" i="2" s="1"/>
  <c r="H22589" i="2" a="1"/>
  <c r="H22589" i="2" s="1"/>
  <c r="I22589" i="2" a="1"/>
  <c r="I22589" i="2" s="1"/>
  <c r="H22590" i="2" a="1"/>
  <c r="H22590" i="2" s="1"/>
  <c r="I22590" i="2" a="1"/>
  <c r="I22590" i="2" s="1"/>
  <c r="H22591" i="2" a="1"/>
  <c r="H22591" i="2" s="1"/>
  <c r="I22591" i="2" a="1"/>
  <c r="I22591" i="2" s="1"/>
  <c r="H22592" i="2" a="1"/>
  <c r="H22592" i="2" s="1"/>
  <c r="I22592" i="2" a="1"/>
  <c r="I22592" i="2" s="1"/>
  <c r="H22593" i="2" a="1"/>
  <c r="H22593" i="2" s="1"/>
  <c r="I22593" i="2" a="1"/>
  <c r="I22593" i="2" s="1"/>
  <c r="H22594" i="2" a="1"/>
  <c r="H22594" i="2" s="1"/>
  <c r="I22594" i="2" a="1"/>
  <c r="I22594" i="2" s="1"/>
  <c r="H22595" i="2" a="1"/>
  <c r="H22595" i="2" s="1"/>
  <c r="I22595" i="2" a="1"/>
  <c r="I22595" i="2" s="1"/>
  <c r="H22596" i="2" a="1"/>
  <c r="H22596" i="2" s="1"/>
  <c r="I22596" i="2" a="1"/>
  <c r="I22596" i="2" s="1"/>
  <c r="H22597" i="2" a="1"/>
  <c r="H22597" i="2" s="1"/>
  <c r="I22597" i="2" a="1"/>
  <c r="I22597" i="2" s="1"/>
  <c r="H22598" i="2" a="1"/>
  <c r="H22598" i="2" s="1"/>
  <c r="I22598" i="2" a="1"/>
  <c r="I22598" i="2" s="1"/>
  <c r="H22599" i="2" a="1"/>
  <c r="H22599" i="2" s="1"/>
  <c r="I22599" i="2" a="1"/>
  <c r="I22599" i="2" s="1"/>
  <c r="H22600" i="2" a="1"/>
  <c r="H22600" i="2" s="1"/>
  <c r="I22600" i="2" a="1"/>
  <c r="I22600" i="2" s="1"/>
  <c r="H22601" i="2" a="1"/>
  <c r="H22601" i="2" s="1"/>
  <c r="I22601" i="2" a="1"/>
  <c r="I22601" i="2" s="1"/>
  <c r="H22602" i="2" a="1"/>
  <c r="H22602" i="2" s="1"/>
  <c r="I22602" i="2" a="1"/>
  <c r="I22602" i="2" s="1"/>
  <c r="H22603" i="2" a="1"/>
  <c r="H22603" i="2" s="1"/>
  <c r="I22603" i="2" a="1"/>
  <c r="I22603" i="2" s="1"/>
  <c r="H22604" i="2" a="1"/>
  <c r="H22604" i="2" s="1"/>
  <c r="I22604" i="2" a="1"/>
  <c r="I22604" i="2" s="1"/>
  <c r="H22605" i="2" a="1"/>
  <c r="H22605" i="2" s="1"/>
  <c r="I22605" i="2" a="1"/>
  <c r="I22605" i="2" s="1"/>
  <c r="H22606" i="2" a="1"/>
  <c r="H22606" i="2" s="1"/>
  <c r="I22606" i="2" a="1"/>
  <c r="I22606" i="2" s="1"/>
  <c r="H22607" i="2" a="1"/>
  <c r="H22607" i="2" s="1"/>
  <c r="I22607" i="2" a="1"/>
  <c r="I22607" i="2" s="1"/>
  <c r="H22608" i="2" a="1"/>
  <c r="H22608" i="2" s="1"/>
  <c r="I22608" i="2" a="1"/>
  <c r="I22608" i="2" s="1"/>
  <c r="H22609" i="2" a="1"/>
  <c r="H22609" i="2" s="1"/>
  <c r="I22609" i="2" a="1"/>
  <c r="I22609" i="2" s="1"/>
  <c r="H22610" i="2" a="1"/>
  <c r="H22610" i="2" s="1"/>
  <c r="I22610" i="2" a="1"/>
  <c r="I22610" i="2" s="1"/>
  <c r="H22611" i="2" a="1"/>
  <c r="H22611" i="2" s="1"/>
  <c r="I22611" i="2" a="1"/>
  <c r="I22611" i="2" s="1"/>
  <c r="H22612" i="2" a="1"/>
  <c r="H22612" i="2" s="1"/>
  <c r="I22612" i="2" a="1"/>
  <c r="I22612" i="2" s="1"/>
  <c r="H22613" i="2" a="1"/>
  <c r="H22613" i="2" s="1"/>
  <c r="I22613" i="2" a="1"/>
  <c r="I22613" i="2" s="1"/>
  <c r="H22614" i="2" a="1"/>
  <c r="H22614" i="2" s="1"/>
  <c r="I22614" i="2" a="1"/>
  <c r="I22614" i="2" s="1"/>
  <c r="H22615" i="2" a="1"/>
  <c r="H22615" i="2" s="1"/>
  <c r="I22615" i="2" a="1"/>
  <c r="I22615" i="2" s="1"/>
  <c r="H22616" i="2" a="1"/>
  <c r="H22616" i="2" s="1"/>
  <c r="I22616" i="2" a="1"/>
  <c r="I22616" i="2" s="1"/>
  <c r="H22617" i="2" a="1"/>
  <c r="H22617" i="2" s="1"/>
  <c r="I22617" i="2" a="1"/>
  <c r="I22617" i="2" s="1"/>
  <c r="H22618" i="2" a="1"/>
  <c r="H22618" i="2" s="1"/>
  <c r="I22618" i="2" a="1"/>
  <c r="I22618" i="2" s="1"/>
  <c r="H22619" i="2" a="1"/>
  <c r="H22619" i="2" s="1"/>
  <c r="I22619" i="2" a="1"/>
  <c r="I22619" i="2" s="1"/>
  <c r="H22620" i="2" a="1"/>
  <c r="H22620" i="2" s="1"/>
  <c r="I22620" i="2" a="1"/>
  <c r="I22620" i="2" s="1"/>
  <c r="H22621" i="2" a="1"/>
  <c r="H22621" i="2" s="1"/>
  <c r="I22621" i="2" a="1"/>
  <c r="I22621" i="2" s="1"/>
  <c r="H22622" i="2" a="1"/>
  <c r="H22622" i="2" s="1"/>
  <c r="I22622" i="2" a="1"/>
  <c r="I22622" i="2" s="1"/>
  <c r="H22623" i="2" a="1"/>
  <c r="H22623" i="2" s="1"/>
  <c r="I22623" i="2" a="1"/>
  <c r="I22623" i="2" s="1"/>
  <c r="H22624" i="2" a="1"/>
  <c r="H22624" i="2" s="1"/>
  <c r="I22624" i="2" a="1"/>
  <c r="I22624" i="2" s="1"/>
  <c r="H22625" i="2" a="1"/>
  <c r="H22625" i="2" s="1"/>
  <c r="I22625" i="2" a="1"/>
  <c r="I22625" i="2" s="1"/>
  <c r="H22626" i="2" a="1"/>
  <c r="H22626" i="2" s="1"/>
  <c r="I22626" i="2" a="1"/>
  <c r="I22626" i="2" s="1"/>
  <c r="H22627" i="2" a="1"/>
  <c r="H22627" i="2" s="1"/>
  <c r="I22627" i="2" a="1"/>
  <c r="I22627" i="2" s="1"/>
  <c r="H22628" i="2" a="1"/>
  <c r="H22628" i="2" s="1"/>
  <c r="I22628" i="2" a="1"/>
  <c r="I22628" i="2" s="1"/>
  <c r="H22629" i="2" a="1"/>
  <c r="H22629" i="2" s="1"/>
  <c r="I22629" i="2" a="1"/>
  <c r="I22629" i="2" s="1"/>
  <c r="H22630" i="2" a="1"/>
  <c r="H22630" i="2" s="1"/>
  <c r="I22630" i="2" a="1"/>
  <c r="I22630" i="2" s="1"/>
  <c r="H22631" i="2" a="1"/>
  <c r="H22631" i="2" s="1"/>
  <c r="I22631" i="2" a="1"/>
  <c r="I22631" i="2" s="1"/>
  <c r="H22632" i="2" a="1"/>
  <c r="H22632" i="2" s="1"/>
  <c r="I22632" i="2" a="1"/>
  <c r="I22632" i="2" s="1"/>
  <c r="H22633" i="2" a="1"/>
  <c r="H22633" i="2" s="1"/>
  <c r="I22633" i="2" a="1"/>
  <c r="I22633" i="2" s="1"/>
  <c r="H22634" i="2" a="1"/>
  <c r="H22634" i="2" s="1"/>
  <c r="I22634" i="2" a="1"/>
  <c r="I22634" i="2" s="1"/>
  <c r="H22635" i="2" a="1"/>
  <c r="H22635" i="2" s="1"/>
  <c r="I22635" i="2" a="1"/>
  <c r="I22635" i="2" s="1"/>
  <c r="H22636" i="2" a="1"/>
  <c r="H22636" i="2" s="1"/>
  <c r="I22636" i="2" a="1"/>
  <c r="I22636" i="2" s="1"/>
  <c r="H22637" i="2" a="1"/>
  <c r="H22637" i="2" s="1"/>
  <c r="I22637" i="2" a="1"/>
  <c r="I22637" i="2" s="1"/>
  <c r="H22638" i="2" a="1"/>
  <c r="H22638" i="2" s="1"/>
  <c r="I22638" i="2" a="1"/>
  <c r="I22638" i="2" s="1"/>
  <c r="H22639" i="2" a="1"/>
  <c r="H22639" i="2" s="1"/>
  <c r="I22639" i="2" a="1"/>
  <c r="I22639" i="2" s="1"/>
  <c r="H22640" i="2" a="1"/>
  <c r="H22640" i="2" s="1"/>
  <c r="I22640" i="2" a="1"/>
  <c r="I22640" i="2" s="1"/>
  <c r="H22641" i="2" a="1"/>
  <c r="H22641" i="2" s="1"/>
  <c r="I22641" i="2" a="1"/>
  <c r="I22641" i="2" s="1"/>
  <c r="H22642" i="2" a="1"/>
  <c r="H22642" i="2" s="1"/>
  <c r="I22642" i="2" a="1"/>
  <c r="I22642" i="2" s="1"/>
  <c r="H22643" i="2" a="1"/>
  <c r="H22643" i="2" s="1"/>
  <c r="I22643" i="2" a="1"/>
  <c r="I22643" i="2" s="1"/>
  <c r="H22644" i="2" a="1"/>
  <c r="H22644" i="2" s="1"/>
  <c r="I22644" i="2" a="1"/>
  <c r="I22644" i="2" s="1"/>
  <c r="H22645" i="2" a="1"/>
  <c r="H22645" i="2" s="1"/>
  <c r="I22645" i="2" a="1"/>
  <c r="I22645" i="2" s="1"/>
  <c r="H22646" i="2" a="1"/>
  <c r="H22646" i="2" s="1"/>
  <c r="I22646" i="2" a="1"/>
  <c r="I22646" i="2" s="1"/>
  <c r="H22647" i="2" a="1"/>
  <c r="H22647" i="2" s="1"/>
  <c r="I22647" i="2" a="1"/>
  <c r="I22647" i="2" s="1"/>
  <c r="H22648" i="2" a="1"/>
  <c r="H22648" i="2" s="1"/>
  <c r="I22648" i="2" a="1"/>
  <c r="I22648" i="2" s="1"/>
  <c r="H22649" i="2" a="1"/>
  <c r="H22649" i="2" s="1"/>
  <c r="I22649" i="2" a="1"/>
  <c r="I22649" i="2" s="1"/>
  <c r="H22650" i="2" a="1"/>
  <c r="H22650" i="2" s="1"/>
  <c r="I22650" i="2" a="1"/>
  <c r="I22650" i="2" s="1"/>
  <c r="H22651" i="2" a="1"/>
  <c r="H22651" i="2" s="1"/>
  <c r="I22651" i="2" a="1"/>
  <c r="I22651" i="2" s="1"/>
  <c r="H22652" i="2" a="1"/>
  <c r="H22652" i="2" s="1"/>
  <c r="I22652" i="2" a="1"/>
  <c r="I22652" i="2" s="1"/>
  <c r="H22653" i="2" a="1"/>
  <c r="H22653" i="2" s="1"/>
  <c r="I22653" i="2" a="1"/>
  <c r="I22653" i="2" s="1"/>
  <c r="H22654" i="2" a="1"/>
  <c r="H22654" i="2" s="1"/>
  <c r="I22654" i="2" a="1"/>
  <c r="I22654" i="2" s="1"/>
  <c r="H22655" i="2" a="1"/>
  <c r="H22655" i="2" s="1"/>
  <c r="I22655" i="2" a="1"/>
  <c r="I22655" i="2" s="1"/>
  <c r="H22656" i="2" a="1"/>
  <c r="H22656" i="2" s="1"/>
  <c r="I22656" i="2" a="1"/>
  <c r="I22656" i="2" s="1"/>
  <c r="H22657" i="2" a="1"/>
  <c r="H22657" i="2" s="1"/>
  <c r="I22657" i="2" a="1"/>
  <c r="I22657" i="2" s="1"/>
  <c r="H22658" i="2" a="1"/>
  <c r="H22658" i="2" s="1"/>
  <c r="I22658" i="2" a="1"/>
  <c r="I22658" i="2" s="1"/>
  <c r="H22659" i="2" a="1"/>
  <c r="H22659" i="2" s="1"/>
  <c r="I22659" i="2" a="1"/>
  <c r="I22659" i="2" s="1"/>
  <c r="H22660" i="2" a="1"/>
  <c r="H22660" i="2" s="1"/>
  <c r="I22660" i="2" a="1"/>
  <c r="I22660" i="2" s="1"/>
  <c r="H22661" i="2" a="1"/>
  <c r="H22661" i="2" s="1"/>
  <c r="I22661" i="2" a="1"/>
  <c r="I22661" i="2" s="1"/>
  <c r="H22662" i="2" a="1"/>
  <c r="H22662" i="2" s="1"/>
  <c r="I22662" i="2" a="1"/>
  <c r="I22662" i="2" s="1"/>
  <c r="H22663" i="2" a="1"/>
  <c r="H22663" i="2" s="1"/>
  <c r="I22663" i="2" a="1"/>
  <c r="I22663" i="2" s="1"/>
  <c r="H22664" i="2" a="1"/>
  <c r="H22664" i="2" s="1"/>
  <c r="I22664" i="2" a="1"/>
  <c r="I22664" i="2" s="1"/>
  <c r="H22665" i="2" a="1"/>
  <c r="H22665" i="2" s="1"/>
  <c r="I22665" i="2" a="1"/>
  <c r="I22665" i="2" s="1"/>
  <c r="H22666" i="2" a="1"/>
  <c r="H22666" i="2" s="1"/>
  <c r="I22666" i="2" a="1"/>
  <c r="I22666" i="2" s="1"/>
  <c r="H22667" i="2" a="1"/>
  <c r="H22667" i="2" s="1"/>
  <c r="I22667" i="2" a="1"/>
  <c r="I22667" i="2" s="1"/>
  <c r="H22668" i="2" a="1"/>
  <c r="H22668" i="2" s="1"/>
  <c r="I22668" i="2" a="1"/>
  <c r="I22668" i="2" s="1"/>
  <c r="H22669" i="2" a="1"/>
  <c r="H22669" i="2" s="1"/>
  <c r="I22669" i="2" a="1"/>
  <c r="I22669" i="2" s="1"/>
  <c r="H22670" i="2" a="1"/>
  <c r="H22670" i="2" s="1"/>
  <c r="I22670" i="2" a="1"/>
  <c r="I22670" i="2" s="1"/>
  <c r="H22671" i="2" a="1"/>
  <c r="H22671" i="2" s="1"/>
  <c r="I22671" i="2" a="1"/>
  <c r="I22671" i="2" s="1"/>
  <c r="H22672" i="2" a="1"/>
  <c r="H22672" i="2" s="1"/>
  <c r="I22672" i="2" a="1"/>
  <c r="I22672" i="2" s="1"/>
  <c r="H22673" i="2" a="1"/>
  <c r="H22673" i="2" s="1"/>
  <c r="I22673" i="2" a="1"/>
  <c r="I22673" i="2" s="1"/>
  <c r="H22674" i="2" a="1"/>
  <c r="H22674" i="2" s="1"/>
  <c r="I22674" i="2" a="1"/>
  <c r="I22674" i="2" s="1"/>
  <c r="H22675" i="2" a="1"/>
  <c r="H22675" i="2" s="1"/>
  <c r="I22675" i="2" a="1"/>
  <c r="I22675" i="2" s="1"/>
  <c r="H22676" i="2" a="1"/>
  <c r="H22676" i="2" s="1"/>
  <c r="I22676" i="2" a="1"/>
  <c r="I22676" i="2" s="1"/>
  <c r="H22677" i="2" a="1"/>
  <c r="H22677" i="2" s="1"/>
  <c r="I22677" i="2" a="1"/>
  <c r="I22677" i="2" s="1"/>
  <c r="H22678" i="2" a="1"/>
  <c r="H22678" i="2" s="1"/>
  <c r="I22678" i="2" a="1"/>
  <c r="I22678" i="2" s="1"/>
  <c r="H22679" i="2" a="1"/>
  <c r="H22679" i="2" s="1"/>
  <c r="I22679" i="2" a="1"/>
  <c r="I22679" i="2" s="1"/>
  <c r="H22680" i="2" a="1"/>
  <c r="H22680" i="2" s="1"/>
  <c r="I22680" i="2" a="1"/>
  <c r="I22680" i="2" s="1"/>
  <c r="H22681" i="2" a="1"/>
  <c r="H22681" i="2" s="1"/>
  <c r="I22681" i="2" a="1"/>
  <c r="I22681" i="2" s="1"/>
  <c r="H22682" i="2" a="1"/>
  <c r="H22682" i="2" s="1"/>
  <c r="I22682" i="2" a="1"/>
  <c r="I22682" i="2" s="1"/>
  <c r="H22683" i="2" a="1"/>
  <c r="H22683" i="2" s="1"/>
  <c r="I22683" i="2" a="1"/>
  <c r="I22683" i="2" s="1"/>
  <c r="H22684" i="2" a="1"/>
  <c r="H22684" i="2" s="1"/>
  <c r="I22684" i="2" a="1"/>
  <c r="I22684" i="2" s="1"/>
  <c r="H22685" i="2" a="1"/>
  <c r="H22685" i="2" s="1"/>
  <c r="I22685" i="2" a="1"/>
  <c r="I22685" i="2" s="1"/>
  <c r="H22686" i="2" a="1"/>
  <c r="H22686" i="2" s="1"/>
  <c r="I22686" i="2" a="1"/>
  <c r="I22686" i="2" s="1"/>
  <c r="H22687" i="2" a="1"/>
  <c r="H22687" i="2" s="1"/>
  <c r="I22687" i="2" a="1"/>
  <c r="I22687" i="2" s="1"/>
  <c r="H22688" i="2" a="1"/>
  <c r="H22688" i="2" s="1"/>
  <c r="I22688" i="2" a="1"/>
  <c r="I22688" i="2" s="1"/>
  <c r="H22689" i="2" a="1"/>
  <c r="H22689" i="2" s="1"/>
  <c r="I22689" i="2" a="1"/>
  <c r="I22689" i="2" s="1"/>
  <c r="H22690" i="2" a="1"/>
  <c r="H22690" i="2" s="1"/>
  <c r="I22690" i="2" a="1"/>
  <c r="I22690" i="2" s="1"/>
  <c r="H22691" i="2" a="1"/>
  <c r="H22691" i="2" s="1"/>
  <c r="I22691" i="2" a="1"/>
  <c r="I22691" i="2" s="1"/>
  <c r="H22692" i="2" a="1"/>
  <c r="H22692" i="2" s="1"/>
  <c r="I22692" i="2" a="1"/>
  <c r="I22692" i="2" s="1"/>
  <c r="H22693" i="2" a="1"/>
  <c r="H22693" i="2" s="1"/>
  <c r="I22693" i="2" a="1"/>
  <c r="I22693" i="2" s="1"/>
  <c r="H22694" i="2" a="1"/>
  <c r="H22694" i="2" s="1"/>
  <c r="I22694" i="2" a="1"/>
  <c r="I22694" i="2" s="1"/>
  <c r="H22695" i="2" a="1"/>
  <c r="H22695" i="2" s="1"/>
  <c r="I22695" i="2" a="1"/>
  <c r="I22695" i="2" s="1"/>
  <c r="H22696" i="2" a="1"/>
  <c r="H22696" i="2" s="1"/>
  <c r="I22696" i="2" a="1"/>
  <c r="I22696" i="2" s="1"/>
  <c r="H22697" i="2" a="1"/>
  <c r="H22697" i="2" s="1"/>
  <c r="I22697" i="2" a="1"/>
  <c r="I22697" i="2" s="1"/>
  <c r="H22698" i="2" a="1"/>
  <c r="H22698" i="2" s="1"/>
  <c r="I22698" i="2" a="1"/>
  <c r="I22698" i="2" s="1"/>
  <c r="H22699" i="2" a="1"/>
  <c r="H22699" i="2" s="1"/>
  <c r="I22699" i="2" a="1"/>
  <c r="I22699" i="2" s="1"/>
  <c r="H22700" i="2" a="1"/>
  <c r="H22700" i="2" s="1"/>
  <c r="I22700" i="2" a="1"/>
  <c r="I22700" i="2" s="1"/>
  <c r="H22701" i="2" a="1"/>
  <c r="H22701" i="2" s="1"/>
  <c r="I22701" i="2" a="1"/>
  <c r="I22701" i="2" s="1"/>
  <c r="H22702" i="2" a="1"/>
  <c r="H22702" i="2" s="1"/>
  <c r="I22702" i="2" a="1"/>
  <c r="I22702" i="2" s="1"/>
  <c r="H22703" i="2" a="1"/>
  <c r="H22703" i="2" s="1"/>
  <c r="I22703" i="2" a="1"/>
  <c r="I22703" i="2" s="1"/>
  <c r="H22704" i="2" a="1"/>
  <c r="H22704" i="2" s="1"/>
  <c r="I22704" i="2" a="1"/>
  <c r="I22704" i="2" s="1"/>
  <c r="H22705" i="2" a="1"/>
  <c r="H22705" i="2" s="1"/>
  <c r="I22705" i="2" a="1"/>
  <c r="I22705" i="2" s="1"/>
  <c r="H22706" i="2" a="1"/>
  <c r="H22706" i="2" s="1"/>
  <c r="I22706" i="2" a="1"/>
  <c r="I22706" i="2" s="1"/>
  <c r="H22707" i="2" a="1"/>
  <c r="H22707" i="2" s="1"/>
  <c r="I22707" i="2" a="1"/>
  <c r="I22707" i="2" s="1"/>
  <c r="H22708" i="2" a="1"/>
  <c r="H22708" i="2" s="1"/>
  <c r="I22708" i="2" a="1"/>
  <c r="I22708" i="2" s="1"/>
  <c r="H22709" i="2" a="1"/>
  <c r="H22709" i="2" s="1"/>
  <c r="I22709" i="2" a="1"/>
  <c r="I22709" i="2" s="1"/>
  <c r="H22710" i="2" a="1"/>
  <c r="H22710" i="2" s="1"/>
  <c r="I22710" i="2" a="1"/>
  <c r="I22710" i="2" s="1"/>
  <c r="H22711" i="2" a="1"/>
  <c r="H22711" i="2" s="1"/>
  <c r="I22711" i="2" a="1"/>
  <c r="I22711" i="2" s="1"/>
  <c r="H22712" i="2" a="1"/>
  <c r="H22712" i="2" s="1"/>
  <c r="I22712" i="2" a="1"/>
  <c r="I22712" i="2" s="1"/>
  <c r="H22713" i="2" a="1"/>
  <c r="H22713" i="2" s="1"/>
  <c r="I22713" i="2" a="1"/>
  <c r="I22713" i="2" s="1"/>
  <c r="H22714" i="2" a="1"/>
  <c r="H22714" i="2" s="1"/>
  <c r="I22714" i="2" a="1"/>
  <c r="I22714" i="2" s="1"/>
  <c r="H22715" i="2" a="1"/>
  <c r="H22715" i="2" s="1"/>
  <c r="I22715" i="2" a="1"/>
  <c r="I22715" i="2" s="1"/>
  <c r="H22716" i="2" a="1"/>
  <c r="H22716" i="2" s="1"/>
  <c r="I22716" i="2" a="1"/>
  <c r="I22716" i="2" s="1"/>
  <c r="H22717" i="2" a="1"/>
  <c r="H22717" i="2" s="1"/>
  <c r="I22717" i="2" a="1"/>
  <c r="I22717" i="2" s="1"/>
  <c r="H22718" i="2" a="1"/>
  <c r="H22718" i="2" s="1"/>
  <c r="I22718" i="2" a="1"/>
  <c r="I22718" i="2" s="1"/>
  <c r="H22719" i="2" a="1"/>
  <c r="H22719" i="2" s="1"/>
  <c r="I22719" i="2" a="1"/>
  <c r="I22719" i="2" s="1"/>
  <c r="H22720" i="2" a="1"/>
  <c r="H22720" i="2" s="1"/>
  <c r="I22720" i="2" a="1"/>
  <c r="I22720" i="2" s="1"/>
  <c r="H22721" i="2" a="1"/>
  <c r="H22721" i="2" s="1"/>
  <c r="I22721" i="2" a="1"/>
  <c r="I22721" i="2" s="1"/>
  <c r="H22722" i="2" a="1"/>
  <c r="H22722" i="2" s="1"/>
  <c r="I22722" i="2" a="1"/>
  <c r="I22722" i="2" s="1"/>
  <c r="H22723" i="2" a="1"/>
  <c r="H22723" i="2" s="1"/>
  <c r="I22723" i="2" a="1"/>
  <c r="I22723" i="2" s="1"/>
  <c r="H22724" i="2" a="1"/>
  <c r="H22724" i="2" s="1"/>
  <c r="I22724" i="2" a="1"/>
  <c r="I22724" i="2" s="1"/>
  <c r="H22725" i="2" a="1"/>
  <c r="H22725" i="2" s="1"/>
  <c r="I22725" i="2" a="1"/>
  <c r="I22725" i="2" s="1"/>
  <c r="H22726" i="2" a="1"/>
  <c r="H22726" i="2" s="1"/>
  <c r="I22726" i="2" a="1"/>
  <c r="I22726" i="2" s="1"/>
  <c r="H22727" i="2" a="1"/>
  <c r="H22727" i="2" s="1"/>
  <c r="I22727" i="2" a="1"/>
  <c r="I22727" i="2" s="1"/>
  <c r="H22728" i="2" a="1"/>
  <c r="H22728" i="2" s="1"/>
  <c r="I22728" i="2" a="1"/>
  <c r="I22728" i="2" s="1"/>
  <c r="H22729" i="2" a="1"/>
  <c r="H22729" i="2" s="1"/>
  <c r="I22729" i="2" a="1"/>
  <c r="I22729" i="2" s="1"/>
  <c r="H22730" i="2" a="1"/>
  <c r="H22730" i="2" s="1"/>
  <c r="I22730" i="2" a="1"/>
  <c r="I22730" i="2" s="1"/>
  <c r="H22731" i="2" a="1"/>
  <c r="H22731" i="2" s="1"/>
  <c r="I22731" i="2" a="1"/>
  <c r="I22731" i="2" s="1"/>
  <c r="H22732" i="2" a="1"/>
  <c r="H22732" i="2" s="1"/>
  <c r="I22732" i="2" a="1"/>
  <c r="I22732" i="2" s="1"/>
  <c r="H22733" i="2" a="1"/>
  <c r="H22733" i="2" s="1"/>
  <c r="I22733" i="2" a="1"/>
  <c r="I22733" i="2" s="1"/>
  <c r="H22734" i="2" a="1"/>
  <c r="H22734" i="2" s="1"/>
  <c r="I22734" i="2" a="1"/>
  <c r="I22734" i="2" s="1"/>
  <c r="H22735" i="2" a="1"/>
  <c r="H22735" i="2" s="1"/>
  <c r="I22735" i="2" a="1"/>
  <c r="I22735" i="2" s="1"/>
  <c r="H22736" i="2" a="1"/>
  <c r="H22736" i="2" s="1"/>
  <c r="I22736" i="2" a="1"/>
  <c r="I22736" i="2" s="1"/>
  <c r="H22737" i="2" a="1"/>
  <c r="H22737" i="2" s="1"/>
  <c r="I22737" i="2" a="1"/>
  <c r="I22737" i="2" s="1"/>
  <c r="H22738" i="2" a="1"/>
  <c r="H22738" i="2" s="1"/>
  <c r="I22738" i="2" a="1"/>
  <c r="I22738" i="2" s="1"/>
  <c r="H22739" i="2" a="1"/>
  <c r="H22739" i="2" s="1"/>
  <c r="I22739" i="2" a="1"/>
  <c r="I22739" i="2" s="1"/>
  <c r="H22740" i="2" a="1"/>
  <c r="H22740" i="2" s="1"/>
  <c r="I22740" i="2" a="1"/>
  <c r="I22740" i="2" s="1"/>
  <c r="H22741" i="2" a="1"/>
  <c r="H22741" i="2" s="1"/>
  <c r="I22741" i="2" a="1"/>
  <c r="I22741" i="2" s="1"/>
  <c r="H22742" i="2" a="1"/>
  <c r="H22742" i="2" s="1"/>
  <c r="I22742" i="2" a="1"/>
  <c r="I22742" i="2" s="1"/>
  <c r="H22743" i="2" a="1"/>
  <c r="H22743" i="2" s="1"/>
  <c r="I22743" i="2" a="1"/>
  <c r="I22743" i="2" s="1"/>
  <c r="H22744" i="2" a="1"/>
  <c r="H22744" i="2" s="1"/>
  <c r="I22744" i="2" a="1"/>
  <c r="I22744" i="2" s="1"/>
  <c r="H22745" i="2" a="1"/>
  <c r="H22745" i="2" s="1"/>
  <c r="I22745" i="2" a="1"/>
  <c r="I22745" i="2" s="1"/>
  <c r="H22746" i="2" a="1"/>
  <c r="H22746" i="2" s="1"/>
  <c r="I22746" i="2" a="1"/>
  <c r="I22746" i="2" s="1"/>
  <c r="H22747" i="2" a="1"/>
  <c r="H22747" i="2" s="1"/>
  <c r="I22747" i="2" a="1"/>
  <c r="I22747" i="2" s="1"/>
  <c r="H22748" i="2" a="1"/>
  <c r="H22748" i="2" s="1"/>
  <c r="I22748" i="2" a="1"/>
  <c r="I22748" i="2" s="1"/>
  <c r="H22749" i="2" a="1"/>
  <c r="H22749" i="2" s="1"/>
  <c r="I22749" i="2" a="1"/>
  <c r="I22749" i="2" s="1"/>
  <c r="H22750" i="2" a="1"/>
  <c r="H22750" i="2" s="1"/>
  <c r="I22750" i="2" a="1"/>
  <c r="I22750" i="2" s="1"/>
  <c r="H22751" i="2" a="1"/>
  <c r="H22751" i="2" s="1"/>
  <c r="I22751" i="2" a="1"/>
  <c r="I22751" i="2" s="1"/>
  <c r="H22752" i="2" a="1"/>
  <c r="H22752" i="2" s="1"/>
  <c r="I22752" i="2" a="1"/>
  <c r="I22752" i="2" s="1"/>
  <c r="H22753" i="2" a="1"/>
  <c r="H22753" i="2" s="1"/>
  <c r="I22753" i="2" a="1"/>
  <c r="I22753" i="2" s="1"/>
  <c r="H22754" i="2" a="1"/>
  <c r="H22754" i="2" s="1"/>
  <c r="I22754" i="2" a="1"/>
  <c r="I22754" i="2" s="1"/>
  <c r="H22755" i="2" a="1"/>
  <c r="H22755" i="2" s="1"/>
  <c r="I22755" i="2" a="1"/>
  <c r="I22755" i="2" s="1"/>
  <c r="H22756" i="2" a="1"/>
  <c r="H22756" i="2" s="1"/>
  <c r="I22756" i="2" a="1"/>
  <c r="I22756" i="2" s="1"/>
  <c r="H22757" i="2" a="1"/>
  <c r="H22757" i="2" s="1"/>
  <c r="I22757" i="2" a="1"/>
  <c r="I22757" i="2" s="1"/>
  <c r="H22758" i="2" a="1"/>
  <c r="H22758" i="2" s="1"/>
  <c r="I22758" i="2" a="1"/>
  <c r="I22758" i="2" s="1"/>
  <c r="H22759" i="2" a="1"/>
  <c r="H22759" i="2" s="1"/>
  <c r="I22759" i="2" a="1"/>
  <c r="I22759" i="2" s="1"/>
  <c r="H22760" i="2" a="1"/>
  <c r="H22760" i="2" s="1"/>
  <c r="I22760" i="2" a="1"/>
  <c r="I22760" i="2" s="1"/>
  <c r="H22761" i="2" a="1"/>
  <c r="H22761" i="2" s="1"/>
  <c r="I22761" i="2" a="1"/>
  <c r="I22761" i="2" s="1"/>
  <c r="H22762" i="2" a="1"/>
  <c r="H22762" i="2" s="1"/>
  <c r="I22762" i="2" a="1"/>
  <c r="I22762" i="2" s="1"/>
  <c r="H22763" i="2" a="1"/>
  <c r="H22763" i="2" s="1"/>
  <c r="I22763" i="2" a="1"/>
  <c r="I22763" i="2" s="1"/>
  <c r="H22764" i="2" a="1"/>
  <c r="H22764" i="2" s="1"/>
  <c r="I22764" i="2" a="1"/>
  <c r="I22764" i="2" s="1"/>
  <c r="H22765" i="2" a="1"/>
  <c r="H22765" i="2" s="1"/>
  <c r="I22765" i="2" a="1"/>
  <c r="I22765" i="2" s="1"/>
  <c r="H22766" i="2" a="1"/>
  <c r="H22766" i="2" s="1"/>
  <c r="I22766" i="2" a="1"/>
  <c r="I22766" i="2" s="1"/>
  <c r="H22767" i="2" a="1"/>
  <c r="H22767" i="2" s="1"/>
  <c r="I22767" i="2" a="1"/>
  <c r="I22767" i="2" s="1"/>
  <c r="H22768" i="2" a="1"/>
  <c r="H22768" i="2" s="1"/>
  <c r="I22768" i="2" a="1"/>
  <c r="I22768" i="2" s="1"/>
  <c r="H22769" i="2" a="1"/>
  <c r="H22769" i="2" s="1"/>
  <c r="I22769" i="2" a="1"/>
  <c r="I22769" i="2" s="1"/>
  <c r="H22770" i="2" a="1"/>
  <c r="H22770" i="2" s="1"/>
  <c r="I22770" i="2" a="1"/>
  <c r="I22770" i="2" s="1"/>
  <c r="H22771" i="2" a="1"/>
  <c r="H22771" i="2" s="1"/>
  <c r="I22771" i="2" a="1"/>
  <c r="I22771" i="2" s="1"/>
  <c r="H22772" i="2" a="1"/>
  <c r="H22772" i="2" s="1"/>
  <c r="I22772" i="2" a="1"/>
  <c r="I22772" i="2" s="1"/>
  <c r="H22773" i="2" a="1"/>
  <c r="H22773" i="2" s="1"/>
  <c r="I22773" i="2" a="1"/>
  <c r="I22773" i="2" s="1"/>
  <c r="H22774" i="2" a="1"/>
  <c r="H22774" i="2" s="1"/>
  <c r="I22774" i="2" a="1"/>
  <c r="I22774" i="2" s="1"/>
  <c r="H22775" i="2" a="1"/>
  <c r="H22775" i="2" s="1"/>
  <c r="I22775" i="2" a="1"/>
  <c r="I22775" i="2" s="1"/>
  <c r="H22776" i="2" a="1"/>
  <c r="H22776" i="2" s="1"/>
  <c r="I22776" i="2" a="1"/>
  <c r="I22776" i="2" s="1"/>
  <c r="H22777" i="2" a="1"/>
  <c r="H22777" i="2" s="1"/>
  <c r="I22777" i="2" a="1"/>
  <c r="I22777" i="2" s="1"/>
  <c r="H22778" i="2" a="1"/>
  <c r="H22778" i="2" s="1"/>
  <c r="I22778" i="2" a="1"/>
  <c r="I22778" i="2" s="1"/>
  <c r="H22779" i="2" a="1"/>
  <c r="H22779" i="2" s="1"/>
  <c r="I22779" i="2" a="1"/>
  <c r="I22779" i="2" s="1"/>
  <c r="H22780" i="2" a="1"/>
  <c r="H22780" i="2" s="1"/>
  <c r="I22780" i="2" a="1"/>
  <c r="I22780" i="2" s="1"/>
  <c r="H22781" i="2" a="1"/>
  <c r="H22781" i="2" s="1"/>
  <c r="I22781" i="2" a="1"/>
  <c r="I22781" i="2" s="1"/>
  <c r="H22782" i="2" a="1"/>
  <c r="H22782" i="2" s="1"/>
  <c r="I22782" i="2" a="1"/>
  <c r="I22782" i="2" s="1"/>
  <c r="H22783" i="2" a="1"/>
  <c r="H22783" i="2" s="1"/>
  <c r="I22783" i="2" a="1"/>
  <c r="I22783" i="2" s="1"/>
  <c r="H22784" i="2" a="1"/>
  <c r="H22784" i="2" s="1"/>
  <c r="I22784" i="2" a="1"/>
  <c r="I22784" i="2" s="1"/>
  <c r="H22785" i="2" a="1"/>
  <c r="H22785" i="2" s="1"/>
  <c r="I22785" i="2" a="1"/>
  <c r="I22785" i="2" s="1"/>
  <c r="H22786" i="2" a="1"/>
  <c r="H22786" i="2" s="1"/>
  <c r="I22786" i="2" a="1"/>
  <c r="I22786" i="2" s="1"/>
  <c r="H22787" i="2" a="1"/>
  <c r="H22787" i="2" s="1"/>
  <c r="I22787" i="2" a="1"/>
  <c r="I22787" i="2" s="1"/>
  <c r="H22788" i="2" a="1"/>
  <c r="H22788" i="2" s="1"/>
  <c r="I22788" i="2" a="1"/>
  <c r="I22788" i="2" s="1"/>
  <c r="H22789" i="2" a="1"/>
  <c r="H22789" i="2" s="1"/>
  <c r="I22789" i="2" a="1"/>
  <c r="I22789" i="2" s="1"/>
  <c r="H22790" i="2" a="1"/>
  <c r="H22790" i="2" s="1"/>
  <c r="I22790" i="2" a="1"/>
  <c r="I22790" i="2" s="1"/>
  <c r="H22791" i="2" a="1"/>
  <c r="H22791" i="2" s="1"/>
  <c r="I22791" i="2" a="1"/>
  <c r="I22791" i="2" s="1"/>
  <c r="H22792" i="2" a="1"/>
  <c r="H22792" i="2" s="1"/>
  <c r="I22792" i="2" a="1"/>
  <c r="I22792" i="2" s="1"/>
  <c r="H22793" i="2" a="1"/>
  <c r="H22793" i="2" s="1"/>
  <c r="I22793" i="2" a="1"/>
  <c r="I22793" i="2" s="1"/>
  <c r="H22794" i="2" a="1"/>
  <c r="H22794" i="2" s="1"/>
  <c r="I22794" i="2" a="1"/>
  <c r="I22794" i="2" s="1"/>
  <c r="H22795" i="2" a="1"/>
  <c r="H22795" i="2" s="1"/>
  <c r="I22795" i="2" a="1"/>
  <c r="I22795" i="2" s="1"/>
  <c r="H22796" i="2" a="1"/>
  <c r="H22796" i="2" s="1"/>
  <c r="I22796" i="2" a="1"/>
  <c r="I22796" i="2" s="1"/>
  <c r="H22797" i="2" a="1"/>
  <c r="H22797" i="2" s="1"/>
  <c r="I22797" i="2" a="1"/>
  <c r="I22797" i="2" s="1"/>
  <c r="H22798" i="2" a="1"/>
  <c r="H22798" i="2" s="1"/>
  <c r="I22798" i="2" a="1"/>
  <c r="I22798" i="2" s="1"/>
  <c r="H22799" i="2" a="1"/>
  <c r="H22799" i="2" s="1"/>
  <c r="I22799" i="2" a="1"/>
  <c r="I22799" i="2" s="1"/>
  <c r="H22800" i="2" a="1"/>
  <c r="H22800" i="2" s="1"/>
  <c r="I22800" i="2" a="1"/>
  <c r="I22800" i="2" s="1"/>
  <c r="H22801" i="2" a="1"/>
  <c r="H22801" i="2" s="1"/>
  <c r="I22801" i="2" a="1"/>
  <c r="I22801" i="2" s="1"/>
  <c r="H22802" i="2" a="1"/>
  <c r="H22802" i="2" s="1"/>
  <c r="I22802" i="2" a="1"/>
  <c r="I22802" i="2" s="1"/>
  <c r="H22803" i="2" a="1"/>
  <c r="H22803" i="2" s="1"/>
  <c r="I22803" i="2" a="1"/>
  <c r="I22803" i="2" s="1"/>
  <c r="H22804" i="2" a="1"/>
  <c r="H22804" i="2" s="1"/>
  <c r="I22804" i="2" a="1"/>
  <c r="I22804" i="2" s="1"/>
  <c r="H22805" i="2" a="1"/>
  <c r="H22805" i="2" s="1"/>
  <c r="I22805" i="2" a="1"/>
  <c r="I22805" i="2" s="1"/>
  <c r="H22806" i="2" a="1"/>
  <c r="H22806" i="2" s="1"/>
  <c r="I22806" i="2" a="1"/>
  <c r="I22806" i="2" s="1"/>
  <c r="H22807" i="2" a="1"/>
  <c r="H22807" i="2" s="1"/>
  <c r="I22807" i="2" a="1"/>
  <c r="I22807" i="2" s="1"/>
  <c r="H22808" i="2" a="1"/>
  <c r="H22808" i="2" s="1"/>
  <c r="I22808" i="2" a="1"/>
  <c r="I22808" i="2" s="1"/>
  <c r="H22809" i="2" a="1"/>
  <c r="H22809" i="2" s="1"/>
  <c r="I22809" i="2" a="1"/>
  <c r="I22809" i="2" s="1"/>
  <c r="H22810" i="2" a="1"/>
  <c r="H22810" i="2" s="1"/>
  <c r="I22810" i="2" a="1"/>
  <c r="I22810" i="2" s="1"/>
  <c r="H22811" i="2" a="1"/>
  <c r="H22811" i="2" s="1"/>
  <c r="I22811" i="2" a="1"/>
  <c r="I22811" i="2" s="1"/>
  <c r="H22812" i="2" a="1"/>
  <c r="H22812" i="2" s="1"/>
  <c r="I22812" i="2" a="1"/>
  <c r="I22812" i="2" s="1"/>
  <c r="H22813" i="2" a="1"/>
  <c r="H22813" i="2" s="1"/>
  <c r="I22813" i="2" a="1"/>
  <c r="I22813" i="2" s="1"/>
  <c r="H14007" i="2" a="1"/>
  <c r="H14007" i="2" s="1"/>
  <c r="I14007" i="2" a="1"/>
  <c r="I14007" i="2" s="1"/>
  <c r="H14008" i="2" a="1"/>
  <c r="H14008" i="2" s="1"/>
  <c r="I14008" i="2" a="1"/>
  <c r="I14008" i="2" s="1"/>
  <c r="H14009" i="2" a="1"/>
  <c r="H14009" i="2" s="1"/>
  <c r="I14009" i="2" a="1"/>
  <c r="I14009" i="2" s="1"/>
  <c r="H14010" i="2" a="1"/>
  <c r="H14010" i="2" s="1"/>
  <c r="I14010" i="2" a="1"/>
  <c r="I14010" i="2" s="1"/>
  <c r="H14011" i="2" a="1"/>
  <c r="H14011" i="2" s="1"/>
  <c r="I14011" i="2" a="1"/>
  <c r="I14011" i="2" s="1"/>
  <c r="H14012" i="2" a="1"/>
  <c r="H14012" i="2" s="1"/>
  <c r="I14012" i="2" a="1"/>
  <c r="I14012" i="2" s="1"/>
  <c r="H14013" i="2" a="1"/>
  <c r="H14013" i="2" s="1"/>
  <c r="I14013" i="2" a="1"/>
  <c r="I14013" i="2" s="1"/>
  <c r="H14014" i="2" a="1"/>
  <c r="H14014" i="2" s="1"/>
  <c r="I14014" i="2" a="1"/>
  <c r="I14014" i="2" s="1"/>
  <c r="H14015" i="2" a="1"/>
  <c r="H14015" i="2" s="1"/>
  <c r="I14015" i="2" a="1"/>
  <c r="I14015" i="2" s="1"/>
  <c r="H14016" i="2" a="1"/>
  <c r="H14016" i="2" s="1"/>
  <c r="I14016" i="2" a="1"/>
  <c r="I14016" i="2" s="1"/>
  <c r="H14017" i="2" a="1"/>
  <c r="H14017" i="2" s="1"/>
  <c r="I14017" i="2" a="1"/>
  <c r="I14017" i="2" s="1"/>
  <c r="H14018" i="2" a="1"/>
  <c r="H14018" i="2" s="1"/>
  <c r="I14018" i="2" a="1"/>
  <c r="I14018" i="2" s="1"/>
  <c r="H14019" i="2" a="1"/>
  <c r="H14019" i="2" s="1"/>
  <c r="I14019" i="2" a="1"/>
  <c r="I14019" i="2" s="1"/>
  <c r="H14020" i="2" a="1"/>
  <c r="H14020" i="2" s="1"/>
  <c r="I14020" i="2" a="1"/>
  <c r="I14020" i="2" s="1"/>
  <c r="H14021" i="2" a="1"/>
  <c r="H14021" i="2" s="1"/>
  <c r="I14021" i="2" a="1"/>
  <c r="I14021" i="2" s="1"/>
  <c r="H14022" i="2" a="1"/>
  <c r="H14022" i="2" s="1"/>
  <c r="I14022" i="2" a="1"/>
  <c r="I14022" i="2" s="1"/>
  <c r="H14023" i="2" a="1"/>
  <c r="H14023" i="2" s="1"/>
  <c r="I14023" i="2" a="1"/>
  <c r="I14023" i="2" s="1"/>
  <c r="H14024" i="2" a="1"/>
  <c r="H14024" i="2" s="1"/>
  <c r="I14024" i="2" a="1"/>
  <c r="I14024" i="2" s="1"/>
  <c r="H14025" i="2" a="1"/>
  <c r="H14025" i="2" s="1"/>
  <c r="I14025" i="2" a="1"/>
  <c r="I14025" i="2" s="1"/>
  <c r="H14026" i="2" a="1"/>
  <c r="H14026" i="2" s="1"/>
  <c r="I14026" i="2" a="1"/>
  <c r="I14026" i="2" s="1"/>
  <c r="H14027" i="2" a="1"/>
  <c r="H14027" i="2" s="1"/>
  <c r="I14027" i="2" a="1"/>
  <c r="I14027" i="2" s="1"/>
  <c r="H14028" i="2" a="1"/>
  <c r="H14028" i="2" s="1"/>
  <c r="I14028" i="2" a="1"/>
  <c r="I14028" i="2" s="1"/>
  <c r="H14029" i="2" a="1"/>
  <c r="H14029" i="2" s="1"/>
  <c r="I14029" i="2" a="1"/>
  <c r="I14029" i="2" s="1"/>
  <c r="H14030" i="2" a="1"/>
  <c r="H14030" i="2" s="1"/>
  <c r="I14030" i="2" a="1"/>
  <c r="I14030" i="2" s="1"/>
  <c r="H14031" i="2" a="1"/>
  <c r="H14031" i="2" s="1"/>
  <c r="I14031" i="2" a="1"/>
  <c r="I14031" i="2" s="1"/>
  <c r="H14032" i="2" a="1"/>
  <c r="H14032" i="2" s="1"/>
  <c r="I14032" i="2" a="1"/>
  <c r="I14032" i="2" s="1"/>
  <c r="H14033" i="2" a="1"/>
  <c r="H14033" i="2" s="1"/>
  <c r="I14033" i="2" a="1"/>
  <c r="I14033" i="2" s="1"/>
  <c r="H14034" i="2" a="1"/>
  <c r="H14034" i="2" s="1"/>
  <c r="I14034" i="2" a="1"/>
  <c r="I14034" i="2" s="1"/>
  <c r="H14035" i="2" a="1"/>
  <c r="H14035" i="2" s="1"/>
  <c r="I14035" i="2" a="1"/>
  <c r="I14035" i="2" s="1"/>
  <c r="H14036" i="2" a="1"/>
  <c r="H14036" i="2" s="1"/>
  <c r="I14036" i="2" a="1"/>
  <c r="I14036" i="2" s="1"/>
  <c r="H14037" i="2" a="1"/>
  <c r="H14037" i="2" s="1"/>
  <c r="I14037" i="2" a="1"/>
  <c r="I14037" i="2" s="1"/>
  <c r="H14038" i="2" a="1"/>
  <c r="H14038" i="2" s="1"/>
  <c r="I14038" i="2" a="1"/>
  <c r="I14038" i="2" s="1"/>
  <c r="H14039" i="2" a="1"/>
  <c r="H14039" i="2" s="1"/>
  <c r="I14039" i="2" a="1"/>
  <c r="I14039" i="2" s="1"/>
  <c r="H14040" i="2" a="1"/>
  <c r="H14040" i="2" s="1"/>
  <c r="I14040" i="2" a="1"/>
  <c r="I14040" i="2" s="1"/>
  <c r="H14041" i="2" a="1"/>
  <c r="H14041" i="2" s="1"/>
  <c r="I14041" i="2" a="1"/>
  <c r="I14041" i="2" s="1"/>
  <c r="H14042" i="2" a="1"/>
  <c r="H14042" i="2" s="1"/>
  <c r="I14042" i="2" a="1"/>
  <c r="I14042" i="2" s="1"/>
  <c r="H14043" i="2" a="1"/>
  <c r="H14043" i="2" s="1"/>
  <c r="I14043" i="2" a="1"/>
  <c r="I14043" i="2" s="1"/>
  <c r="H14044" i="2" a="1"/>
  <c r="H14044" i="2" s="1"/>
  <c r="I14044" i="2" a="1"/>
  <c r="I14044" i="2" s="1"/>
  <c r="H14045" i="2" a="1"/>
  <c r="H14045" i="2" s="1"/>
  <c r="I14045" i="2" a="1"/>
  <c r="I14045" i="2" s="1"/>
  <c r="H14046" i="2" a="1"/>
  <c r="H14046" i="2" s="1"/>
  <c r="I14046" i="2" a="1"/>
  <c r="I14046" i="2" s="1"/>
  <c r="H14047" i="2" a="1"/>
  <c r="H14047" i="2" s="1"/>
  <c r="I14047" i="2" a="1"/>
  <c r="I14047" i="2" s="1"/>
  <c r="H14048" i="2" a="1"/>
  <c r="H14048" i="2" s="1"/>
  <c r="I14048" i="2" a="1"/>
  <c r="I14048" i="2" s="1"/>
  <c r="H14049" i="2" a="1"/>
  <c r="H14049" i="2" s="1"/>
  <c r="I14049" i="2" a="1"/>
  <c r="I14049" i="2" s="1"/>
  <c r="H14050" i="2" a="1"/>
  <c r="H14050" i="2" s="1"/>
  <c r="I14050" i="2" a="1"/>
  <c r="I14050" i="2" s="1"/>
  <c r="H14051" i="2" a="1"/>
  <c r="H14051" i="2" s="1"/>
  <c r="I14051" i="2" a="1"/>
  <c r="I14051" i="2" s="1"/>
  <c r="H14052" i="2" a="1"/>
  <c r="H14052" i="2" s="1"/>
  <c r="I14052" i="2" a="1"/>
  <c r="I14052" i="2" s="1"/>
  <c r="H14053" i="2" a="1"/>
  <c r="H14053" i="2" s="1"/>
  <c r="I14053" i="2" a="1"/>
  <c r="I14053" i="2" s="1"/>
  <c r="H14054" i="2" a="1"/>
  <c r="H14054" i="2" s="1"/>
  <c r="I14054" i="2" a="1"/>
  <c r="I14054" i="2" s="1"/>
  <c r="H14055" i="2" a="1"/>
  <c r="H14055" i="2" s="1"/>
  <c r="I14055" i="2" a="1"/>
  <c r="I14055" i="2" s="1"/>
  <c r="H14056" i="2" a="1"/>
  <c r="H14056" i="2" s="1"/>
  <c r="I14056" i="2" a="1"/>
  <c r="I14056" i="2" s="1"/>
  <c r="H14057" i="2" a="1"/>
  <c r="H14057" i="2" s="1"/>
  <c r="I14057" i="2" a="1"/>
  <c r="I14057" i="2" s="1"/>
  <c r="H14058" i="2" a="1"/>
  <c r="H14058" i="2" s="1"/>
  <c r="I14058" i="2" a="1"/>
  <c r="I14058" i="2" s="1"/>
  <c r="H14059" i="2" a="1"/>
  <c r="H14059" i="2" s="1"/>
  <c r="I14059" i="2" a="1"/>
  <c r="I14059" i="2" s="1"/>
  <c r="H14060" i="2" a="1"/>
  <c r="H14060" i="2" s="1"/>
  <c r="I14060" i="2" a="1"/>
  <c r="I14060" i="2" s="1"/>
  <c r="H14061" i="2" a="1"/>
  <c r="H14061" i="2" s="1"/>
  <c r="I14061" i="2" a="1"/>
  <c r="I14061" i="2" s="1"/>
  <c r="H14062" i="2" a="1"/>
  <c r="H14062" i="2" s="1"/>
  <c r="I14062" i="2" a="1"/>
  <c r="I14062" i="2" s="1"/>
  <c r="H14063" i="2" a="1"/>
  <c r="H14063" i="2" s="1"/>
  <c r="I14063" i="2" a="1"/>
  <c r="I14063" i="2" s="1"/>
  <c r="H14064" i="2" a="1"/>
  <c r="H14064" i="2" s="1"/>
  <c r="I14064" i="2" a="1"/>
  <c r="I14064" i="2" s="1"/>
  <c r="H14065" i="2" a="1"/>
  <c r="H14065" i="2" s="1"/>
  <c r="I14065" i="2" a="1"/>
  <c r="I14065" i="2" s="1"/>
  <c r="H14066" i="2" a="1"/>
  <c r="H14066" i="2" s="1"/>
  <c r="I14066" i="2" a="1"/>
  <c r="I14066" i="2" s="1"/>
  <c r="H14067" i="2" a="1"/>
  <c r="H14067" i="2" s="1"/>
  <c r="I14067" i="2" a="1"/>
  <c r="I14067" i="2" s="1"/>
  <c r="H14068" i="2" a="1"/>
  <c r="H14068" i="2" s="1"/>
  <c r="I14068" i="2" a="1"/>
  <c r="I14068" i="2" s="1"/>
  <c r="H14069" i="2" a="1"/>
  <c r="H14069" i="2" s="1"/>
  <c r="I14069" i="2" a="1"/>
  <c r="I14069" i="2" s="1"/>
  <c r="H14070" i="2" a="1"/>
  <c r="H14070" i="2" s="1"/>
  <c r="I14070" i="2" a="1"/>
  <c r="I14070" i="2" s="1"/>
  <c r="H14071" i="2" a="1"/>
  <c r="H14071" i="2" s="1"/>
  <c r="I14071" i="2" a="1"/>
  <c r="I14071" i="2" s="1"/>
  <c r="H14072" i="2" a="1"/>
  <c r="H14072" i="2" s="1"/>
  <c r="I14072" i="2" a="1"/>
  <c r="I14072" i="2" s="1"/>
  <c r="H14073" i="2" a="1"/>
  <c r="H14073" i="2" s="1"/>
  <c r="I14073" i="2" a="1"/>
  <c r="I14073" i="2" s="1"/>
  <c r="H14074" i="2" a="1"/>
  <c r="H14074" i="2" s="1"/>
  <c r="I14074" i="2" a="1"/>
  <c r="I14074" i="2" s="1"/>
  <c r="H14075" i="2" a="1"/>
  <c r="H14075" i="2" s="1"/>
  <c r="I14075" i="2" a="1"/>
  <c r="I14075" i="2" s="1"/>
  <c r="H14076" i="2" a="1"/>
  <c r="H14076" i="2" s="1"/>
  <c r="I14076" i="2" a="1"/>
  <c r="I14076" i="2" s="1"/>
  <c r="H14077" i="2" a="1"/>
  <c r="H14077" i="2" s="1"/>
  <c r="I14077" i="2" a="1"/>
  <c r="I14077" i="2" s="1"/>
  <c r="H14078" i="2" a="1"/>
  <c r="H14078" i="2" s="1"/>
  <c r="I14078" i="2" a="1"/>
  <c r="I14078" i="2" s="1"/>
  <c r="H14079" i="2" a="1"/>
  <c r="H14079" i="2" s="1"/>
  <c r="I14079" i="2" a="1"/>
  <c r="I14079" i="2" s="1"/>
  <c r="H14080" i="2" a="1"/>
  <c r="H14080" i="2" s="1"/>
  <c r="I14080" i="2" a="1"/>
  <c r="I14080" i="2" s="1"/>
  <c r="H14081" i="2" a="1"/>
  <c r="H14081" i="2" s="1"/>
  <c r="I14081" i="2" a="1"/>
  <c r="I14081" i="2" s="1"/>
  <c r="H14082" i="2" a="1"/>
  <c r="H14082" i="2" s="1"/>
  <c r="I14082" i="2" a="1"/>
  <c r="I14082" i="2" s="1"/>
  <c r="H14083" i="2" a="1"/>
  <c r="H14083" i="2" s="1"/>
  <c r="I14083" i="2" a="1"/>
  <c r="I14083" i="2" s="1"/>
  <c r="H14084" i="2" a="1"/>
  <c r="H14084" i="2" s="1"/>
  <c r="I14084" i="2" a="1"/>
  <c r="I14084" i="2" s="1"/>
  <c r="H14085" i="2" a="1"/>
  <c r="H14085" i="2" s="1"/>
  <c r="I14085" i="2" a="1"/>
  <c r="I14085" i="2" s="1"/>
  <c r="H14086" i="2" a="1"/>
  <c r="H14086" i="2" s="1"/>
  <c r="I14086" i="2" a="1"/>
  <c r="I14086" i="2" s="1"/>
  <c r="H14087" i="2" a="1"/>
  <c r="H14087" i="2" s="1"/>
  <c r="I14087" i="2" a="1"/>
  <c r="I14087" i="2" s="1"/>
  <c r="H14088" i="2" a="1"/>
  <c r="H14088" i="2" s="1"/>
  <c r="I14088" i="2" a="1"/>
  <c r="I14088" i="2" s="1"/>
  <c r="H14089" i="2" a="1"/>
  <c r="H14089" i="2" s="1"/>
  <c r="I14089" i="2" a="1"/>
  <c r="I14089" i="2" s="1"/>
  <c r="H14090" i="2" a="1"/>
  <c r="H14090" i="2" s="1"/>
  <c r="I14090" i="2" a="1"/>
  <c r="I14090" i="2" s="1"/>
  <c r="H14091" i="2" a="1"/>
  <c r="H14091" i="2" s="1"/>
  <c r="I14091" i="2" a="1"/>
  <c r="I14091" i="2" s="1"/>
  <c r="H14092" i="2" a="1"/>
  <c r="H14092" i="2" s="1"/>
  <c r="I14092" i="2" a="1"/>
  <c r="I14092" i="2" s="1"/>
  <c r="H14093" i="2" a="1"/>
  <c r="H14093" i="2" s="1"/>
  <c r="I14093" i="2" a="1"/>
  <c r="I14093" i="2" s="1"/>
  <c r="H14094" i="2" a="1"/>
  <c r="H14094" i="2" s="1"/>
  <c r="I14094" i="2" a="1"/>
  <c r="I14094" i="2" s="1"/>
  <c r="H14095" i="2" a="1"/>
  <c r="H14095" i="2" s="1"/>
  <c r="I14095" i="2" a="1"/>
  <c r="I14095" i="2" s="1"/>
  <c r="H14096" i="2" a="1"/>
  <c r="H14096" i="2" s="1"/>
  <c r="I14096" i="2" a="1"/>
  <c r="I14096" i="2" s="1"/>
  <c r="H14097" i="2" a="1"/>
  <c r="H14097" i="2" s="1"/>
  <c r="I14097" i="2" a="1"/>
  <c r="I14097" i="2" s="1"/>
  <c r="H14098" i="2" a="1"/>
  <c r="H14098" i="2" s="1"/>
  <c r="I14098" i="2" a="1"/>
  <c r="I14098" i="2" s="1"/>
  <c r="H14099" i="2" a="1"/>
  <c r="H14099" i="2" s="1"/>
  <c r="I14099" i="2" a="1"/>
  <c r="I14099" i="2" s="1"/>
  <c r="H14100" i="2" a="1"/>
  <c r="H14100" i="2" s="1"/>
  <c r="I14100" i="2" a="1"/>
  <c r="I14100" i="2" s="1"/>
  <c r="H14101" i="2" a="1"/>
  <c r="H14101" i="2" s="1"/>
  <c r="I14101" i="2" a="1"/>
  <c r="I14101" i="2" s="1"/>
  <c r="H14102" i="2" a="1"/>
  <c r="H14102" i="2" s="1"/>
  <c r="I14102" i="2" a="1"/>
  <c r="I14102" i="2" s="1"/>
  <c r="H14103" i="2" a="1"/>
  <c r="H14103" i="2" s="1"/>
  <c r="I14103" i="2" a="1"/>
  <c r="I14103" i="2" s="1"/>
  <c r="H14104" i="2" a="1"/>
  <c r="H14104" i="2" s="1"/>
  <c r="I14104" i="2" a="1"/>
  <c r="I14104" i="2" s="1"/>
  <c r="H14105" i="2" a="1"/>
  <c r="H14105" i="2" s="1"/>
  <c r="I14105" i="2" a="1"/>
  <c r="I14105" i="2" s="1"/>
  <c r="H14106" i="2" a="1"/>
  <c r="H14106" i="2" s="1"/>
  <c r="I14106" i="2" a="1"/>
  <c r="I14106" i="2" s="1"/>
  <c r="H14107" i="2" a="1"/>
  <c r="H14107" i="2" s="1"/>
  <c r="I14107" i="2" a="1"/>
  <c r="I14107" i="2" s="1"/>
  <c r="H14108" i="2" a="1"/>
  <c r="H14108" i="2" s="1"/>
  <c r="I14108" i="2" a="1"/>
  <c r="I14108" i="2" s="1"/>
  <c r="H14109" i="2" a="1"/>
  <c r="H14109" i="2" s="1"/>
  <c r="I14109" i="2" a="1"/>
  <c r="I14109" i="2" s="1"/>
  <c r="H14110" i="2" a="1"/>
  <c r="H14110" i="2" s="1"/>
  <c r="I14110" i="2" a="1"/>
  <c r="I14110" i="2" s="1"/>
  <c r="H14111" i="2" a="1"/>
  <c r="H14111" i="2" s="1"/>
  <c r="I14111" i="2" a="1"/>
  <c r="I14111" i="2" s="1"/>
  <c r="H14112" i="2" a="1"/>
  <c r="H14112" i="2" s="1"/>
  <c r="I14112" i="2" a="1"/>
  <c r="I14112" i="2" s="1"/>
  <c r="H14113" i="2" a="1"/>
  <c r="H14113" i="2" s="1"/>
  <c r="I14113" i="2" a="1"/>
  <c r="I14113" i="2" s="1"/>
  <c r="H14114" i="2" a="1"/>
  <c r="H14114" i="2" s="1"/>
  <c r="I14114" i="2" a="1"/>
  <c r="I14114" i="2" s="1"/>
  <c r="H14115" i="2" a="1"/>
  <c r="H14115" i="2" s="1"/>
  <c r="I14115" i="2" a="1"/>
  <c r="I14115" i="2" s="1"/>
  <c r="H14116" i="2" a="1"/>
  <c r="H14116" i="2" s="1"/>
  <c r="I14116" i="2" a="1"/>
  <c r="I14116" i="2" s="1"/>
  <c r="H14117" i="2" a="1"/>
  <c r="H14117" i="2" s="1"/>
  <c r="I14117" i="2" a="1"/>
  <c r="I14117" i="2" s="1"/>
  <c r="H14118" i="2" a="1"/>
  <c r="H14118" i="2" s="1"/>
  <c r="I14118" i="2" a="1"/>
  <c r="I14118" i="2" s="1"/>
  <c r="H14119" i="2" a="1"/>
  <c r="H14119" i="2" s="1"/>
  <c r="I14119" i="2" a="1"/>
  <c r="I14119" i="2" s="1"/>
  <c r="H14120" i="2" a="1"/>
  <c r="H14120" i="2" s="1"/>
  <c r="I14120" i="2" a="1"/>
  <c r="I14120" i="2" s="1"/>
  <c r="H14121" i="2" a="1"/>
  <c r="H14121" i="2" s="1"/>
  <c r="I14121" i="2" a="1"/>
  <c r="I14121" i="2" s="1"/>
  <c r="H14122" i="2" a="1"/>
  <c r="H14122" i="2" s="1"/>
  <c r="I14122" i="2" a="1"/>
  <c r="I14122" i="2" s="1"/>
  <c r="H14123" i="2" a="1"/>
  <c r="H14123" i="2" s="1"/>
  <c r="I14123" i="2" a="1"/>
  <c r="I14123" i="2" s="1"/>
  <c r="H14124" i="2" a="1"/>
  <c r="H14124" i="2" s="1"/>
  <c r="I14124" i="2" a="1"/>
  <c r="I14124" i="2" s="1"/>
  <c r="H14125" i="2" a="1"/>
  <c r="H14125" i="2" s="1"/>
  <c r="I14125" i="2" a="1"/>
  <c r="I14125" i="2" s="1"/>
  <c r="H14126" i="2" a="1"/>
  <c r="H14126" i="2" s="1"/>
  <c r="I14126" i="2" a="1"/>
  <c r="I14126" i="2" s="1"/>
  <c r="H14127" i="2" a="1"/>
  <c r="H14127" i="2" s="1"/>
  <c r="I14127" i="2" a="1"/>
  <c r="I14127" i="2" s="1"/>
  <c r="H14128" i="2" a="1"/>
  <c r="H14128" i="2" s="1"/>
  <c r="I14128" i="2" a="1"/>
  <c r="I14128" i="2" s="1"/>
  <c r="H14129" i="2" a="1"/>
  <c r="H14129" i="2" s="1"/>
  <c r="I14129" i="2" a="1"/>
  <c r="I14129" i="2" s="1"/>
  <c r="H14130" i="2" a="1"/>
  <c r="H14130" i="2" s="1"/>
  <c r="I14130" i="2" a="1"/>
  <c r="I14130" i="2" s="1"/>
  <c r="H14131" i="2" a="1"/>
  <c r="H14131" i="2" s="1"/>
  <c r="I14131" i="2" a="1"/>
  <c r="I14131" i="2" s="1"/>
  <c r="H14132" i="2" a="1"/>
  <c r="H14132" i="2" s="1"/>
  <c r="I14132" i="2" a="1"/>
  <c r="I14132" i="2" s="1"/>
  <c r="H14133" i="2" a="1"/>
  <c r="H14133" i="2" s="1"/>
  <c r="I14133" i="2" a="1"/>
  <c r="I14133" i="2" s="1"/>
  <c r="H14134" i="2" a="1"/>
  <c r="H14134" i="2" s="1"/>
  <c r="I14134" i="2" a="1"/>
  <c r="I14134" i="2" s="1"/>
  <c r="H14135" i="2" a="1"/>
  <c r="H14135" i="2" s="1"/>
  <c r="I14135" i="2" a="1"/>
  <c r="I14135" i="2" s="1"/>
  <c r="H14136" i="2" a="1"/>
  <c r="H14136" i="2" s="1"/>
  <c r="I14136" i="2" a="1"/>
  <c r="I14136" i="2" s="1"/>
  <c r="H14137" i="2" a="1"/>
  <c r="H14137" i="2" s="1"/>
  <c r="I14137" i="2" a="1"/>
  <c r="I14137" i="2" s="1"/>
  <c r="H14138" i="2" a="1"/>
  <c r="H14138" i="2" s="1"/>
  <c r="I14138" i="2" a="1"/>
  <c r="I14138" i="2" s="1"/>
  <c r="H14139" i="2" a="1"/>
  <c r="H14139" i="2" s="1"/>
  <c r="I14139" i="2" a="1"/>
  <c r="I14139" i="2" s="1"/>
  <c r="H14140" i="2" a="1"/>
  <c r="H14140" i="2" s="1"/>
  <c r="I14140" i="2" a="1"/>
  <c r="I14140" i="2" s="1"/>
  <c r="H14141" i="2" a="1"/>
  <c r="H14141" i="2" s="1"/>
  <c r="I14141" i="2" a="1"/>
  <c r="I14141" i="2" s="1"/>
  <c r="H14142" i="2" a="1"/>
  <c r="H14142" i="2" s="1"/>
  <c r="I14142" i="2" a="1"/>
  <c r="I14142" i="2" s="1"/>
  <c r="H14143" i="2" a="1"/>
  <c r="H14143" i="2" s="1"/>
  <c r="I14143" i="2" a="1"/>
  <c r="I14143" i="2" s="1"/>
  <c r="H14144" i="2" a="1"/>
  <c r="H14144" i="2" s="1"/>
  <c r="I14144" i="2" a="1"/>
  <c r="I14144" i="2" s="1"/>
  <c r="H14145" i="2" a="1"/>
  <c r="H14145" i="2" s="1"/>
  <c r="I14145" i="2" a="1"/>
  <c r="I14145" i="2" s="1"/>
  <c r="H14146" i="2" a="1"/>
  <c r="H14146" i="2" s="1"/>
  <c r="I14146" i="2" a="1"/>
  <c r="I14146" i="2" s="1"/>
  <c r="H14147" i="2" a="1"/>
  <c r="H14147" i="2" s="1"/>
  <c r="I14147" i="2" a="1"/>
  <c r="I14147" i="2" s="1"/>
  <c r="H14148" i="2" a="1"/>
  <c r="H14148" i="2" s="1"/>
  <c r="I14148" i="2" a="1"/>
  <c r="I14148" i="2" s="1"/>
  <c r="H14149" i="2" a="1"/>
  <c r="H14149" i="2" s="1"/>
  <c r="I14149" i="2" a="1"/>
  <c r="I14149" i="2" s="1"/>
  <c r="H14150" i="2" a="1"/>
  <c r="H14150" i="2" s="1"/>
  <c r="I14150" i="2" a="1"/>
  <c r="I14150" i="2" s="1"/>
  <c r="H14151" i="2" a="1"/>
  <c r="H14151" i="2" s="1"/>
  <c r="I14151" i="2" a="1"/>
  <c r="I14151" i="2" s="1"/>
  <c r="H14152" i="2" a="1"/>
  <c r="H14152" i="2" s="1"/>
  <c r="I14152" i="2" a="1"/>
  <c r="I14152" i="2" s="1"/>
  <c r="H14153" i="2" a="1"/>
  <c r="H14153" i="2" s="1"/>
  <c r="I14153" i="2" a="1"/>
  <c r="I14153" i="2" s="1"/>
  <c r="H14154" i="2" a="1"/>
  <c r="H14154" i="2" s="1"/>
  <c r="I14154" i="2" a="1"/>
  <c r="I14154" i="2" s="1"/>
  <c r="H14155" i="2" a="1"/>
  <c r="H14155" i="2" s="1"/>
  <c r="I14155" i="2" a="1"/>
  <c r="I14155" i="2" s="1"/>
  <c r="H14156" i="2" a="1"/>
  <c r="H14156" i="2" s="1"/>
  <c r="I14156" i="2" a="1"/>
  <c r="I14156" i="2" s="1"/>
  <c r="H14157" i="2" a="1"/>
  <c r="H14157" i="2" s="1"/>
  <c r="I14157" i="2" a="1"/>
  <c r="I14157" i="2" s="1"/>
  <c r="H14158" i="2" a="1"/>
  <c r="H14158" i="2" s="1"/>
  <c r="I14158" i="2" a="1"/>
  <c r="I14158" i="2" s="1"/>
  <c r="H14159" i="2" a="1"/>
  <c r="H14159" i="2" s="1"/>
  <c r="I14159" i="2" a="1"/>
  <c r="I14159" i="2" s="1"/>
  <c r="H14160" i="2" a="1"/>
  <c r="H14160" i="2" s="1"/>
  <c r="I14160" i="2" a="1"/>
  <c r="I14160" i="2" s="1"/>
  <c r="H14161" i="2" a="1"/>
  <c r="H14161" i="2" s="1"/>
  <c r="I14161" i="2" a="1"/>
  <c r="I14161" i="2" s="1"/>
  <c r="H14162" i="2" a="1"/>
  <c r="H14162" i="2" s="1"/>
  <c r="I14162" i="2" a="1"/>
  <c r="I14162" i="2" s="1"/>
  <c r="H14163" i="2" a="1"/>
  <c r="H14163" i="2" s="1"/>
  <c r="I14163" i="2" a="1"/>
  <c r="I14163" i="2" s="1"/>
  <c r="H14164" i="2" a="1"/>
  <c r="H14164" i="2" s="1"/>
  <c r="I14164" i="2" a="1"/>
  <c r="I14164" i="2" s="1"/>
  <c r="H14165" i="2" a="1"/>
  <c r="H14165" i="2" s="1"/>
  <c r="I14165" i="2" a="1"/>
  <c r="I14165" i="2" s="1"/>
  <c r="H14166" i="2" a="1"/>
  <c r="H14166" i="2" s="1"/>
  <c r="I14166" i="2" a="1"/>
  <c r="I14166" i="2" s="1"/>
  <c r="H14167" i="2" a="1"/>
  <c r="H14167" i="2" s="1"/>
  <c r="I14167" i="2" a="1"/>
  <c r="I14167" i="2" s="1"/>
  <c r="H14168" i="2" a="1"/>
  <c r="H14168" i="2" s="1"/>
  <c r="I14168" i="2" a="1"/>
  <c r="I14168" i="2" s="1"/>
  <c r="H14169" i="2" a="1"/>
  <c r="H14169" i="2" s="1"/>
  <c r="I14169" i="2" a="1"/>
  <c r="I14169" i="2" s="1"/>
  <c r="H14170" i="2" a="1"/>
  <c r="H14170" i="2" s="1"/>
  <c r="I14170" i="2" a="1"/>
  <c r="I14170" i="2" s="1"/>
  <c r="H14171" i="2" a="1"/>
  <c r="H14171" i="2" s="1"/>
  <c r="I14171" i="2" a="1"/>
  <c r="I14171" i="2" s="1"/>
  <c r="H14172" i="2" a="1"/>
  <c r="H14172" i="2" s="1"/>
  <c r="I14172" i="2" a="1"/>
  <c r="I14172" i="2" s="1"/>
  <c r="H14173" i="2" a="1"/>
  <c r="H14173" i="2" s="1"/>
  <c r="I14173" i="2" a="1"/>
  <c r="I14173" i="2" s="1"/>
  <c r="H14174" i="2" a="1"/>
  <c r="H14174" i="2" s="1"/>
  <c r="I14174" i="2" a="1"/>
  <c r="I14174" i="2" s="1"/>
  <c r="H14175" i="2" a="1"/>
  <c r="H14175" i="2" s="1"/>
  <c r="I14175" i="2" a="1"/>
  <c r="I14175" i="2" s="1"/>
  <c r="H14176" i="2" a="1"/>
  <c r="H14176" i="2" s="1"/>
  <c r="I14176" i="2" a="1"/>
  <c r="I14176" i="2" s="1"/>
  <c r="H14177" i="2" a="1"/>
  <c r="H14177" i="2" s="1"/>
  <c r="I14177" i="2" a="1"/>
  <c r="I14177" i="2" s="1"/>
  <c r="H14178" i="2" a="1"/>
  <c r="H14178" i="2" s="1"/>
  <c r="I14178" i="2" a="1"/>
  <c r="I14178" i="2" s="1"/>
  <c r="H14179" i="2" a="1"/>
  <c r="H14179" i="2" s="1"/>
  <c r="I14179" i="2" a="1"/>
  <c r="I14179" i="2" s="1"/>
  <c r="H14180" i="2" a="1"/>
  <c r="H14180" i="2" s="1"/>
  <c r="I14180" i="2" a="1"/>
  <c r="I14180" i="2" s="1"/>
  <c r="H14181" i="2" a="1"/>
  <c r="H14181" i="2" s="1"/>
  <c r="I14181" i="2" a="1"/>
  <c r="I14181" i="2" s="1"/>
  <c r="H14182" i="2" a="1"/>
  <c r="H14182" i="2" s="1"/>
  <c r="I14182" i="2" a="1"/>
  <c r="I14182" i="2" s="1"/>
  <c r="H14183" i="2" a="1"/>
  <c r="H14183" i="2" s="1"/>
  <c r="I14183" i="2" a="1"/>
  <c r="I14183" i="2" s="1"/>
  <c r="H14184" i="2" a="1"/>
  <c r="H14184" i="2" s="1"/>
  <c r="I14184" i="2" a="1"/>
  <c r="I14184" i="2" s="1"/>
  <c r="H14185" i="2" a="1"/>
  <c r="H14185" i="2" s="1"/>
  <c r="I14185" i="2" a="1"/>
  <c r="I14185" i="2" s="1"/>
  <c r="H14186" i="2" a="1"/>
  <c r="H14186" i="2" s="1"/>
  <c r="I14186" i="2" a="1"/>
  <c r="I14186" i="2" s="1"/>
  <c r="H14187" i="2" a="1"/>
  <c r="H14187" i="2" s="1"/>
  <c r="I14187" i="2" a="1"/>
  <c r="I14187" i="2" s="1"/>
  <c r="H14188" i="2" a="1"/>
  <c r="H14188" i="2" s="1"/>
  <c r="I14188" i="2" a="1"/>
  <c r="I14188" i="2" s="1"/>
  <c r="H14189" i="2" a="1"/>
  <c r="H14189" i="2" s="1"/>
  <c r="I14189" i="2" a="1"/>
  <c r="I14189" i="2" s="1"/>
  <c r="H14190" i="2" a="1"/>
  <c r="H14190" i="2" s="1"/>
  <c r="I14190" i="2" a="1"/>
  <c r="I14190" i="2" s="1"/>
  <c r="H14191" i="2" a="1"/>
  <c r="H14191" i="2" s="1"/>
  <c r="I14191" i="2" a="1"/>
  <c r="I14191" i="2" s="1"/>
  <c r="H14192" i="2" a="1"/>
  <c r="H14192" i="2" s="1"/>
  <c r="I14192" i="2" a="1"/>
  <c r="I14192" i="2" s="1"/>
  <c r="H14193" i="2" a="1"/>
  <c r="H14193" i="2" s="1"/>
  <c r="I14193" i="2" a="1"/>
  <c r="I14193" i="2" s="1"/>
  <c r="H14194" i="2" a="1"/>
  <c r="H14194" i="2" s="1"/>
  <c r="I14194" i="2" a="1"/>
  <c r="I14194" i="2" s="1"/>
  <c r="H14195" i="2" a="1"/>
  <c r="H14195" i="2" s="1"/>
  <c r="I14195" i="2" a="1"/>
  <c r="I14195" i="2" s="1"/>
  <c r="H14196" i="2" a="1"/>
  <c r="H14196" i="2" s="1"/>
  <c r="I14196" i="2" a="1"/>
  <c r="I14196" i="2" s="1"/>
  <c r="H14197" i="2" a="1"/>
  <c r="H14197" i="2" s="1"/>
  <c r="I14197" i="2" a="1"/>
  <c r="I14197" i="2" s="1"/>
  <c r="H14198" i="2" a="1"/>
  <c r="H14198" i="2" s="1"/>
  <c r="I14198" i="2" a="1"/>
  <c r="I14198" i="2" s="1"/>
  <c r="H14199" i="2" a="1"/>
  <c r="H14199" i="2" s="1"/>
  <c r="I14199" i="2" a="1"/>
  <c r="I14199" i="2" s="1"/>
  <c r="H14200" i="2" a="1"/>
  <c r="H14200" i="2" s="1"/>
  <c r="I14200" i="2" a="1"/>
  <c r="I14200" i="2" s="1"/>
  <c r="H14201" i="2" a="1"/>
  <c r="H14201" i="2" s="1"/>
  <c r="I14201" i="2" a="1"/>
  <c r="I14201" i="2" s="1"/>
  <c r="H14202" i="2" a="1"/>
  <c r="H14202" i="2" s="1"/>
  <c r="I14202" i="2" a="1"/>
  <c r="I14202" i="2" s="1"/>
  <c r="H14203" i="2" a="1"/>
  <c r="H14203" i="2" s="1"/>
  <c r="I14203" i="2" a="1"/>
  <c r="I14203" i="2" s="1"/>
  <c r="H14204" i="2" a="1"/>
  <c r="H14204" i="2" s="1"/>
  <c r="I14204" i="2" a="1"/>
  <c r="I14204" i="2" s="1"/>
  <c r="H14205" i="2" a="1"/>
  <c r="H14205" i="2" s="1"/>
  <c r="I14205" i="2" a="1"/>
  <c r="I14205" i="2" s="1"/>
  <c r="H14206" i="2" a="1"/>
  <c r="H14206" i="2" s="1"/>
  <c r="I14206" i="2" a="1"/>
  <c r="I14206" i="2" s="1"/>
  <c r="H14207" i="2" a="1"/>
  <c r="H14207" i="2" s="1"/>
  <c r="I14207" i="2" a="1"/>
  <c r="I14207" i="2" s="1"/>
  <c r="H14208" i="2" a="1"/>
  <c r="H14208" i="2" s="1"/>
  <c r="I14208" i="2" a="1"/>
  <c r="I14208" i="2" s="1"/>
  <c r="H14209" i="2" a="1"/>
  <c r="H14209" i="2" s="1"/>
  <c r="I14209" i="2" a="1"/>
  <c r="I14209" i="2" s="1"/>
  <c r="H14210" i="2" a="1"/>
  <c r="H14210" i="2" s="1"/>
  <c r="I14210" i="2" a="1"/>
  <c r="I14210" i="2" s="1"/>
  <c r="H14211" i="2" a="1"/>
  <c r="H14211" i="2" s="1"/>
  <c r="I14211" i="2" a="1"/>
  <c r="I14211" i="2" s="1"/>
  <c r="H14212" i="2" a="1"/>
  <c r="H14212" i="2" s="1"/>
  <c r="I14212" i="2" a="1"/>
  <c r="I14212" i="2" s="1"/>
  <c r="H14213" i="2" a="1"/>
  <c r="H14213" i="2" s="1"/>
  <c r="I14213" i="2" a="1"/>
  <c r="I14213" i="2" s="1"/>
  <c r="H14214" i="2" a="1"/>
  <c r="H14214" i="2" s="1"/>
  <c r="I14214" i="2" a="1"/>
  <c r="I14214" i="2" s="1"/>
  <c r="H14215" i="2" a="1"/>
  <c r="H14215" i="2" s="1"/>
  <c r="I14215" i="2" a="1"/>
  <c r="I14215" i="2" s="1"/>
  <c r="H14216" i="2" a="1"/>
  <c r="H14216" i="2" s="1"/>
  <c r="I14216" i="2" a="1"/>
  <c r="I14216" i="2" s="1"/>
  <c r="H14217" i="2" a="1"/>
  <c r="H14217" i="2" s="1"/>
  <c r="I14217" i="2" a="1"/>
  <c r="I14217" i="2" s="1"/>
  <c r="H14218" i="2" a="1"/>
  <c r="H14218" i="2" s="1"/>
  <c r="I14218" i="2" a="1"/>
  <c r="I14218" i="2" s="1"/>
  <c r="H14219" i="2" a="1"/>
  <c r="H14219" i="2" s="1"/>
  <c r="I14219" i="2" a="1"/>
  <c r="I14219" i="2" s="1"/>
  <c r="H14220" i="2" a="1"/>
  <c r="H14220" i="2" s="1"/>
  <c r="I14220" i="2" a="1"/>
  <c r="I14220" i="2" s="1"/>
  <c r="H14221" i="2" a="1"/>
  <c r="H14221" i="2" s="1"/>
  <c r="I14221" i="2" a="1"/>
  <c r="I14221" i="2" s="1"/>
  <c r="H14222" i="2" a="1"/>
  <c r="H14222" i="2" s="1"/>
  <c r="I14222" i="2" a="1"/>
  <c r="I14222" i="2" s="1"/>
  <c r="H14223" i="2" a="1"/>
  <c r="H14223" i="2" s="1"/>
  <c r="I14223" i="2" a="1"/>
  <c r="I14223" i="2" s="1"/>
  <c r="H14224" i="2" a="1"/>
  <c r="H14224" i="2" s="1"/>
  <c r="I14224" i="2" a="1"/>
  <c r="I14224" i="2" s="1"/>
  <c r="H14225" i="2" a="1"/>
  <c r="H14225" i="2" s="1"/>
  <c r="I14225" i="2" a="1"/>
  <c r="I14225" i="2" s="1"/>
  <c r="H14226" i="2" a="1"/>
  <c r="H14226" i="2" s="1"/>
  <c r="I14226" i="2" a="1"/>
  <c r="I14226" i="2" s="1"/>
  <c r="H14227" i="2" a="1"/>
  <c r="H14227" i="2" s="1"/>
  <c r="I14227" i="2" a="1"/>
  <c r="I14227" i="2" s="1"/>
  <c r="H14228" i="2" a="1"/>
  <c r="H14228" i="2" s="1"/>
  <c r="I14228" i="2" a="1"/>
  <c r="I14228" i="2" s="1"/>
  <c r="H14229" i="2" a="1"/>
  <c r="H14229" i="2" s="1"/>
  <c r="I14229" i="2" a="1"/>
  <c r="I14229" i="2" s="1"/>
  <c r="H14230" i="2" a="1"/>
  <c r="H14230" i="2" s="1"/>
  <c r="I14230" i="2" a="1"/>
  <c r="I14230" i="2" s="1"/>
  <c r="H14231" i="2" a="1"/>
  <c r="H14231" i="2" s="1"/>
  <c r="I14231" i="2" a="1"/>
  <c r="I14231" i="2" s="1"/>
  <c r="H14232" i="2" a="1"/>
  <c r="H14232" i="2" s="1"/>
  <c r="I14232" i="2" a="1"/>
  <c r="I14232" i="2" s="1"/>
  <c r="H14233" i="2" a="1"/>
  <c r="H14233" i="2" s="1"/>
  <c r="I14233" i="2" a="1"/>
  <c r="I14233" i="2" s="1"/>
  <c r="H14234" i="2" a="1"/>
  <c r="H14234" i="2" s="1"/>
  <c r="I14234" i="2" a="1"/>
  <c r="I14234" i="2" s="1"/>
  <c r="H14235" i="2" a="1"/>
  <c r="H14235" i="2" s="1"/>
  <c r="I14235" i="2" a="1"/>
  <c r="I14235" i="2" s="1"/>
  <c r="H14236" i="2" a="1"/>
  <c r="H14236" i="2" s="1"/>
  <c r="I14236" i="2" a="1"/>
  <c r="I14236" i="2" s="1"/>
  <c r="H14237" i="2" a="1"/>
  <c r="H14237" i="2" s="1"/>
  <c r="I14237" i="2" a="1"/>
  <c r="I14237" i="2" s="1"/>
  <c r="H14238" i="2" a="1"/>
  <c r="H14238" i="2" s="1"/>
  <c r="I14238" i="2" a="1"/>
  <c r="I14238" i="2" s="1"/>
  <c r="H14239" i="2" a="1"/>
  <c r="H14239" i="2" s="1"/>
  <c r="I14239" i="2" a="1"/>
  <c r="I14239" i="2" s="1"/>
  <c r="H14240" i="2" a="1"/>
  <c r="H14240" i="2" s="1"/>
  <c r="I14240" i="2" a="1"/>
  <c r="I14240" i="2" s="1"/>
  <c r="H14241" i="2" a="1"/>
  <c r="H14241" i="2" s="1"/>
  <c r="I14241" i="2" a="1"/>
  <c r="I14241" i="2" s="1"/>
  <c r="H14242" i="2" a="1"/>
  <c r="H14242" i="2" s="1"/>
  <c r="I14242" i="2" a="1"/>
  <c r="I14242" i="2" s="1"/>
  <c r="H14243" i="2" a="1"/>
  <c r="H14243" i="2" s="1"/>
  <c r="I14243" i="2" a="1"/>
  <c r="I14243" i="2" s="1"/>
  <c r="H14244" i="2" a="1"/>
  <c r="H14244" i="2" s="1"/>
  <c r="I14244" i="2" a="1"/>
  <c r="I14244" i="2" s="1"/>
  <c r="H14245" i="2" a="1"/>
  <c r="H14245" i="2" s="1"/>
  <c r="I14245" i="2" a="1"/>
  <c r="I14245" i="2" s="1"/>
  <c r="H14246" i="2" a="1"/>
  <c r="H14246" i="2" s="1"/>
  <c r="I14246" i="2" a="1"/>
  <c r="I14246" i="2" s="1"/>
  <c r="H14247" i="2" a="1"/>
  <c r="H14247" i="2" s="1"/>
  <c r="I14247" i="2" a="1"/>
  <c r="I14247" i="2" s="1"/>
  <c r="H14248" i="2" a="1"/>
  <c r="H14248" i="2" s="1"/>
  <c r="I14248" i="2" a="1"/>
  <c r="I14248" i="2" s="1"/>
  <c r="H14249" i="2" a="1"/>
  <c r="H14249" i="2" s="1"/>
  <c r="I14249" i="2" a="1"/>
  <c r="I14249" i="2" s="1"/>
  <c r="H14250" i="2" a="1"/>
  <c r="H14250" i="2" s="1"/>
  <c r="I14250" i="2" a="1"/>
  <c r="I14250" i="2" s="1"/>
  <c r="H14251" i="2" a="1"/>
  <c r="H14251" i="2" s="1"/>
  <c r="I14251" i="2" a="1"/>
  <c r="I14251" i="2" s="1"/>
  <c r="H14252" i="2" a="1"/>
  <c r="H14252" i="2" s="1"/>
  <c r="I14252" i="2" a="1"/>
  <c r="I14252" i="2" s="1"/>
  <c r="H14253" i="2" a="1"/>
  <c r="H14253" i="2" s="1"/>
  <c r="I14253" i="2" a="1"/>
  <c r="I14253" i="2" s="1"/>
  <c r="H14254" i="2" a="1"/>
  <c r="H14254" i="2" s="1"/>
  <c r="I14254" i="2" a="1"/>
  <c r="I14254" i="2" s="1"/>
  <c r="H14255" i="2" a="1"/>
  <c r="H14255" i="2" s="1"/>
  <c r="I14255" i="2" a="1"/>
  <c r="I14255" i="2" s="1"/>
  <c r="H14256" i="2" a="1"/>
  <c r="H14256" i="2" s="1"/>
  <c r="I14256" i="2" a="1"/>
  <c r="I14256" i="2" s="1"/>
  <c r="H14257" i="2" a="1"/>
  <c r="H14257" i="2" s="1"/>
  <c r="I14257" i="2" a="1"/>
  <c r="I14257" i="2" s="1"/>
  <c r="H14258" i="2" a="1"/>
  <c r="H14258" i="2" s="1"/>
  <c r="I14258" i="2" a="1"/>
  <c r="I14258" i="2" s="1"/>
  <c r="H14259" i="2" a="1"/>
  <c r="H14259" i="2" s="1"/>
  <c r="I14259" i="2" a="1"/>
  <c r="I14259" i="2" s="1"/>
  <c r="H14260" i="2" a="1"/>
  <c r="H14260" i="2" s="1"/>
  <c r="I14260" i="2" a="1"/>
  <c r="I14260" i="2" s="1"/>
  <c r="H14261" i="2" a="1"/>
  <c r="H14261" i="2" s="1"/>
  <c r="I14261" i="2" a="1"/>
  <c r="I14261" i="2" s="1"/>
  <c r="H14262" i="2" a="1"/>
  <c r="H14262" i="2" s="1"/>
  <c r="I14262" i="2" a="1"/>
  <c r="I14262" i="2" s="1"/>
  <c r="H14263" i="2" a="1"/>
  <c r="H14263" i="2" s="1"/>
  <c r="I14263" i="2" a="1"/>
  <c r="I14263" i="2" s="1"/>
  <c r="H14264" i="2" a="1"/>
  <c r="H14264" i="2" s="1"/>
  <c r="I14264" i="2" a="1"/>
  <c r="I14264" i="2" s="1"/>
  <c r="H14265" i="2" a="1"/>
  <c r="H14265" i="2" s="1"/>
  <c r="I14265" i="2" a="1"/>
  <c r="I14265" i="2" s="1"/>
  <c r="H14266" i="2" a="1"/>
  <c r="H14266" i="2" s="1"/>
  <c r="I14266" i="2" a="1"/>
  <c r="I14266" i="2" s="1"/>
  <c r="H14267" i="2" a="1"/>
  <c r="H14267" i="2" s="1"/>
  <c r="I14267" i="2" a="1"/>
  <c r="I14267" i="2" s="1"/>
  <c r="H14268" i="2" a="1"/>
  <c r="H14268" i="2" s="1"/>
  <c r="I14268" i="2" a="1"/>
  <c r="I14268" i="2" s="1"/>
  <c r="H14269" i="2" a="1"/>
  <c r="H14269" i="2" s="1"/>
  <c r="I14269" i="2" a="1"/>
  <c r="I14269" i="2" s="1"/>
  <c r="H14270" i="2" a="1"/>
  <c r="H14270" i="2" s="1"/>
  <c r="I14270" i="2" a="1"/>
  <c r="I14270" i="2" s="1"/>
  <c r="H14271" i="2" a="1"/>
  <c r="H14271" i="2" s="1"/>
  <c r="I14271" i="2" a="1"/>
  <c r="I14271" i="2" s="1"/>
  <c r="H14272" i="2" a="1"/>
  <c r="H14272" i="2" s="1"/>
  <c r="I14272" i="2" a="1"/>
  <c r="I14272" i="2" s="1"/>
  <c r="H14273" i="2" a="1"/>
  <c r="H14273" i="2" s="1"/>
  <c r="I14273" i="2" a="1"/>
  <c r="I14273" i="2" s="1"/>
  <c r="H14274" i="2" a="1"/>
  <c r="H14274" i="2" s="1"/>
  <c r="I14274" i="2" a="1"/>
  <c r="I14274" i="2" s="1"/>
  <c r="H14275" i="2" a="1"/>
  <c r="H14275" i="2" s="1"/>
  <c r="I14275" i="2" a="1"/>
  <c r="I14275" i="2" s="1"/>
  <c r="H14276" i="2" a="1"/>
  <c r="H14276" i="2" s="1"/>
  <c r="I14276" i="2" a="1"/>
  <c r="I14276" i="2" s="1"/>
  <c r="H14277" i="2" a="1"/>
  <c r="H14277" i="2" s="1"/>
  <c r="I14277" i="2" a="1"/>
  <c r="I14277" i="2" s="1"/>
  <c r="H14278" i="2" a="1"/>
  <c r="H14278" i="2" s="1"/>
  <c r="I14278" i="2" a="1"/>
  <c r="I14278" i="2" s="1"/>
  <c r="H14279" i="2" a="1"/>
  <c r="H14279" i="2" s="1"/>
  <c r="I14279" i="2" a="1"/>
  <c r="I14279" i="2" s="1"/>
  <c r="H14280" i="2" a="1"/>
  <c r="H14280" i="2" s="1"/>
  <c r="I14280" i="2" a="1"/>
  <c r="I14280" i="2" s="1"/>
  <c r="H14281" i="2" a="1"/>
  <c r="H14281" i="2" s="1"/>
  <c r="I14281" i="2" a="1"/>
  <c r="I14281" i="2" s="1"/>
  <c r="H14282" i="2" a="1"/>
  <c r="H14282" i="2" s="1"/>
  <c r="I14282" i="2" a="1"/>
  <c r="I14282" i="2" s="1"/>
  <c r="H14283" i="2" a="1"/>
  <c r="H14283" i="2" s="1"/>
  <c r="I14283" i="2" a="1"/>
  <c r="I14283" i="2" s="1"/>
  <c r="H14284" i="2" a="1"/>
  <c r="H14284" i="2" s="1"/>
  <c r="I14284" i="2" a="1"/>
  <c r="I14284" i="2" s="1"/>
  <c r="H14285" i="2" a="1"/>
  <c r="H14285" i="2" s="1"/>
  <c r="I14285" i="2" a="1"/>
  <c r="I14285" i="2" s="1"/>
  <c r="H14286" i="2" a="1"/>
  <c r="H14286" i="2" s="1"/>
  <c r="I14286" i="2" a="1"/>
  <c r="I14286" i="2" s="1"/>
  <c r="H14287" i="2" a="1"/>
  <c r="H14287" i="2" s="1"/>
  <c r="I14287" i="2" a="1"/>
  <c r="I14287" i="2" s="1"/>
  <c r="H14288" i="2" a="1"/>
  <c r="H14288" i="2" s="1"/>
  <c r="I14288" i="2" a="1"/>
  <c r="I14288" i="2" s="1"/>
  <c r="H14289" i="2" a="1"/>
  <c r="H14289" i="2" s="1"/>
  <c r="I14289" i="2" a="1"/>
  <c r="I14289" i="2" s="1"/>
  <c r="H14290" i="2" a="1"/>
  <c r="H14290" i="2" s="1"/>
  <c r="I14290" i="2" a="1"/>
  <c r="I14290" i="2" s="1"/>
  <c r="H14291" i="2" a="1"/>
  <c r="H14291" i="2" s="1"/>
  <c r="I14291" i="2" a="1"/>
  <c r="I14291" i="2" s="1"/>
  <c r="H14292" i="2" a="1"/>
  <c r="H14292" i="2" s="1"/>
  <c r="I14292" i="2" a="1"/>
  <c r="I14292" i="2" s="1"/>
  <c r="H14293" i="2" a="1"/>
  <c r="H14293" i="2" s="1"/>
  <c r="I14293" i="2" a="1"/>
  <c r="I14293" i="2" s="1"/>
  <c r="H14294" i="2" a="1"/>
  <c r="H14294" i="2" s="1"/>
  <c r="I14294" i="2" a="1"/>
  <c r="I14294" i="2" s="1"/>
  <c r="H14295" i="2" a="1"/>
  <c r="H14295" i="2" s="1"/>
  <c r="I14295" i="2" a="1"/>
  <c r="I14295" i="2" s="1"/>
  <c r="H14296" i="2" a="1"/>
  <c r="H14296" i="2" s="1"/>
  <c r="I14296" i="2" a="1"/>
  <c r="I14296" i="2" s="1"/>
  <c r="H14297" i="2" a="1"/>
  <c r="H14297" i="2" s="1"/>
  <c r="I14297" i="2" a="1"/>
  <c r="I14297" i="2" s="1"/>
  <c r="H14298" i="2" a="1"/>
  <c r="H14298" i="2" s="1"/>
  <c r="I14298" i="2" a="1"/>
  <c r="I14298" i="2" s="1"/>
  <c r="H14299" i="2" a="1"/>
  <c r="H14299" i="2" s="1"/>
  <c r="I14299" i="2" a="1"/>
  <c r="I14299" i="2" s="1"/>
  <c r="H14300" i="2" a="1"/>
  <c r="H14300" i="2" s="1"/>
  <c r="I14300" i="2" a="1"/>
  <c r="I14300" i="2" s="1"/>
  <c r="H14301" i="2" a="1"/>
  <c r="H14301" i="2" s="1"/>
  <c r="I14301" i="2" a="1"/>
  <c r="I14301" i="2" s="1"/>
  <c r="H14302" i="2" a="1"/>
  <c r="H14302" i="2" s="1"/>
  <c r="I14302" i="2" a="1"/>
  <c r="I14302" i="2" s="1"/>
  <c r="H14303" i="2" a="1"/>
  <c r="H14303" i="2" s="1"/>
  <c r="I14303" i="2" a="1"/>
  <c r="I14303" i="2" s="1"/>
  <c r="H14304" i="2" a="1"/>
  <c r="H14304" i="2" s="1"/>
  <c r="I14304" i="2" a="1"/>
  <c r="I14304" i="2" s="1"/>
  <c r="H14305" i="2" a="1"/>
  <c r="H14305" i="2" s="1"/>
  <c r="I14305" i="2" a="1"/>
  <c r="I14305" i="2" s="1"/>
  <c r="H14306" i="2" a="1"/>
  <c r="H14306" i="2" s="1"/>
  <c r="I14306" i="2" a="1"/>
  <c r="I14306" i="2" s="1"/>
  <c r="H14307" i="2" a="1"/>
  <c r="H14307" i="2" s="1"/>
  <c r="I14307" i="2" a="1"/>
  <c r="I14307" i="2" s="1"/>
  <c r="H14308" i="2" a="1"/>
  <c r="H14308" i="2" s="1"/>
  <c r="I14308" i="2" a="1"/>
  <c r="I14308" i="2" s="1"/>
  <c r="H14309" i="2" a="1"/>
  <c r="H14309" i="2" s="1"/>
  <c r="I14309" i="2" a="1"/>
  <c r="I14309" i="2" s="1"/>
  <c r="H14310" i="2" a="1"/>
  <c r="H14310" i="2" s="1"/>
  <c r="I14310" i="2" a="1"/>
  <c r="I14310" i="2" s="1"/>
  <c r="H14311" i="2" a="1"/>
  <c r="H14311" i="2" s="1"/>
  <c r="I14311" i="2" a="1"/>
  <c r="I14311" i="2" s="1"/>
  <c r="H14312" i="2" a="1"/>
  <c r="H14312" i="2" s="1"/>
  <c r="I14312" i="2" a="1"/>
  <c r="I14312" i="2" s="1"/>
  <c r="H14313" i="2" a="1"/>
  <c r="H14313" i="2" s="1"/>
  <c r="I14313" i="2" a="1"/>
  <c r="I14313" i="2" s="1"/>
  <c r="H14314" i="2" a="1"/>
  <c r="H14314" i="2" s="1"/>
  <c r="I14314" i="2" a="1"/>
  <c r="I14314" i="2" s="1"/>
  <c r="H14315" i="2" a="1"/>
  <c r="H14315" i="2" s="1"/>
  <c r="I14315" i="2" a="1"/>
  <c r="I14315" i="2" s="1"/>
  <c r="H14316" i="2" a="1"/>
  <c r="H14316" i="2" s="1"/>
  <c r="I14316" i="2" a="1"/>
  <c r="I14316" i="2" s="1"/>
  <c r="H14317" i="2" a="1"/>
  <c r="H14317" i="2" s="1"/>
  <c r="I14317" i="2" a="1"/>
  <c r="I14317" i="2" s="1"/>
  <c r="H14318" i="2" a="1"/>
  <c r="H14318" i="2" s="1"/>
  <c r="I14318" i="2" a="1"/>
  <c r="I14318" i="2" s="1"/>
  <c r="H14319" i="2" a="1"/>
  <c r="H14319" i="2" s="1"/>
  <c r="I14319" i="2" a="1"/>
  <c r="I14319" i="2" s="1"/>
  <c r="H14320" i="2" a="1"/>
  <c r="H14320" i="2" s="1"/>
  <c r="I14320" i="2" a="1"/>
  <c r="I14320" i="2" s="1"/>
  <c r="H14321" i="2" a="1"/>
  <c r="H14321" i="2" s="1"/>
  <c r="I14321" i="2" a="1"/>
  <c r="I14321" i="2" s="1"/>
  <c r="H14322" i="2" a="1"/>
  <c r="H14322" i="2" s="1"/>
  <c r="I14322" i="2" a="1"/>
  <c r="I14322" i="2" s="1"/>
  <c r="H14323" i="2" a="1"/>
  <c r="H14323" i="2" s="1"/>
  <c r="I14323" i="2" a="1"/>
  <c r="I14323" i="2" s="1"/>
  <c r="H14324" i="2" a="1"/>
  <c r="H14324" i="2" s="1"/>
  <c r="I14324" i="2" a="1"/>
  <c r="I14324" i="2" s="1"/>
  <c r="H14325" i="2" a="1"/>
  <c r="H14325" i="2" s="1"/>
  <c r="I14325" i="2" a="1"/>
  <c r="I14325" i="2" s="1"/>
  <c r="H14326" i="2" a="1"/>
  <c r="H14326" i="2" s="1"/>
  <c r="I14326" i="2" a="1"/>
  <c r="I14326" i="2" s="1"/>
  <c r="H14327" i="2" a="1"/>
  <c r="H14327" i="2" s="1"/>
  <c r="I14327" i="2" a="1"/>
  <c r="I14327" i="2" s="1"/>
  <c r="H14328" i="2" a="1"/>
  <c r="H14328" i="2" s="1"/>
  <c r="I14328" i="2" a="1"/>
  <c r="I14328" i="2" s="1"/>
  <c r="H14329" i="2" a="1"/>
  <c r="H14329" i="2" s="1"/>
  <c r="I14329" i="2" a="1"/>
  <c r="I14329" i="2" s="1"/>
  <c r="H14330" i="2" a="1"/>
  <c r="H14330" i="2" s="1"/>
  <c r="I14330" i="2" a="1"/>
  <c r="I14330" i="2" s="1"/>
  <c r="H14331" i="2" a="1"/>
  <c r="H14331" i="2" s="1"/>
  <c r="I14331" i="2" a="1"/>
  <c r="I14331" i="2" s="1"/>
  <c r="H14332" i="2" a="1"/>
  <c r="H14332" i="2" s="1"/>
  <c r="I14332" i="2" a="1"/>
  <c r="I14332" i="2" s="1"/>
  <c r="H14333" i="2" a="1"/>
  <c r="H14333" i="2" s="1"/>
  <c r="I14333" i="2" a="1"/>
  <c r="I14333" i="2" s="1"/>
  <c r="H14334" i="2" a="1"/>
  <c r="H14334" i="2" s="1"/>
  <c r="I14334" i="2" a="1"/>
  <c r="I14334" i="2" s="1"/>
  <c r="H14335" i="2" a="1"/>
  <c r="H14335" i="2" s="1"/>
  <c r="I14335" i="2" a="1"/>
  <c r="I14335" i="2" s="1"/>
  <c r="H14336" i="2" a="1"/>
  <c r="H14336" i="2" s="1"/>
  <c r="I14336" i="2" a="1"/>
  <c r="I14336" i="2" s="1"/>
  <c r="H14337" i="2" a="1"/>
  <c r="H14337" i="2" s="1"/>
  <c r="I14337" i="2" a="1"/>
  <c r="I14337" i="2" s="1"/>
  <c r="H14338" i="2" a="1"/>
  <c r="H14338" i="2" s="1"/>
  <c r="I14338" i="2" a="1"/>
  <c r="I14338" i="2" s="1"/>
  <c r="H14339" i="2" a="1"/>
  <c r="H14339" i="2" s="1"/>
  <c r="I14339" i="2" a="1"/>
  <c r="I14339" i="2" s="1"/>
  <c r="H14340" i="2" a="1"/>
  <c r="H14340" i="2" s="1"/>
  <c r="I14340" i="2" a="1"/>
  <c r="I14340" i="2" s="1"/>
  <c r="H14341" i="2" a="1"/>
  <c r="H14341" i="2" s="1"/>
  <c r="I14341" i="2" a="1"/>
  <c r="I14341" i="2" s="1"/>
  <c r="H14342" i="2" a="1"/>
  <c r="H14342" i="2" s="1"/>
  <c r="I14342" i="2" a="1"/>
  <c r="I14342" i="2" s="1"/>
  <c r="H14343" i="2" a="1"/>
  <c r="H14343" i="2" s="1"/>
  <c r="I14343" i="2" a="1"/>
  <c r="I14343" i="2" s="1"/>
  <c r="H14344" i="2" a="1"/>
  <c r="H14344" i="2" s="1"/>
  <c r="I14344" i="2" a="1"/>
  <c r="I14344" i="2" s="1"/>
  <c r="H14345" i="2" a="1"/>
  <c r="H14345" i="2" s="1"/>
  <c r="I14345" i="2" a="1"/>
  <c r="I14345" i="2" s="1"/>
  <c r="H14346" i="2" a="1"/>
  <c r="H14346" i="2" s="1"/>
  <c r="I14346" i="2" a="1"/>
  <c r="I14346" i="2" s="1"/>
  <c r="H14347" i="2" a="1"/>
  <c r="H14347" i="2" s="1"/>
  <c r="I14347" i="2" a="1"/>
  <c r="I14347" i="2" s="1"/>
  <c r="H14348" i="2" a="1"/>
  <c r="H14348" i="2" s="1"/>
  <c r="I14348" i="2" a="1"/>
  <c r="I14348" i="2" s="1"/>
  <c r="H14349" i="2" a="1"/>
  <c r="H14349" i="2" s="1"/>
  <c r="I14349" i="2" a="1"/>
  <c r="I14349" i="2" s="1"/>
  <c r="H14350" i="2" a="1"/>
  <c r="H14350" i="2" s="1"/>
  <c r="I14350" i="2" a="1"/>
  <c r="I14350" i="2" s="1"/>
  <c r="H14351" i="2" a="1"/>
  <c r="H14351" i="2" s="1"/>
  <c r="I14351" i="2" a="1"/>
  <c r="I14351" i="2" s="1"/>
  <c r="H14352" i="2" a="1"/>
  <c r="H14352" i="2" s="1"/>
  <c r="I14352" i="2" a="1"/>
  <c r="I14352" i="2" s="1"/>
  <c r="H14353" i="2" a="1"/>
  <c r="H14353" i="2" s="1"/>
  <c r="I14353" i="2" a="1"/>
  <c r="I14353" i="2" s="1"/>
  <c r="H14354" i="2" a="1"/>
  <c r="H14354" i="2" s="1"/>
  <c r="I14354" i="2" a="1"/>
  <c r="I14354" i="2" s="1"/>
  <c r="H14355" i="2" a="1"/>
  <c r="H14355" i="2" s="1"/>
  <c r="I14355" i="2" a="1"/>
  <c r="I14355" i="2" s="1"/>
  <c r="H14356" i="2" a="1"/>
  <c r="H14356" i="2" s="1"/>
  <c r="I14356" i="2" a="1"/>
  <c r="I14356" i="2" s="1"/>
  <c r="H14357" i="2" a="1"/>
  <c r="H14357" i="2" s="1"/>
  <c r="I14357" i="2" a="1"/>
  <c r="I14357" i="2" s="1"/>
  <c r="H14358" i="2" a="1"/>
  <c r="H14358" i="2" s="1"/>
  <c r="I14358" i="2" a="1"/>
  <c r="I14358" i="2" s="1"/>
  <c r="H14359" i="2" a="1"/>
  <c r="H14359" i="2" s="1"/>
  <c r="I14359" i="2" a="1"/>
  <c r="I14359" i="2" s="1"/>
  <c r="H14360" i="2" a="1"/>
  <c r="H14360" i="2" s="1"/>
  <c r="I14360" i="2" a="1"/>
  <c r="I14360" i="2" s="1"/>
  <c r="H14361" i="2" a="1"/>
  <c r="H14361" i="2" s="1"/>
  <c r="I14361" i="2" a="1"/>
  <c r="I14361" i="2" s="1"/>
  <c r="H14362" i="2" a="1"/>
  <c r="H14362" i="2" s="1"/>
  <c r="I14362" i="2" a="1"/>
  <c r="I14362" i="2" s="1"/>
  <c r="H14363" i="2" a="1"/>
  <c r="H14363" i="2" s="1"/>
  <c r="I14363" i="2" a="1"/>
  <c r="I14363" i="2" s="1"/>
  <c r="H14364" i="2" a="1"/>
  <c r="H14364" i="2" s="1"/>
  <c r="I14364" i="2" a="1"/>
  <c r="I14364" i="2" s="1"/>
  <c r="H14365" i="2" a="1"/>
  <c r="H14365" i="2" s="1"/>
  <c r="I14365" i="2" a="1"/>
  <c r="I14365" i="2" s="1"/>
  <c r="H14366" i="2" a="1"/>
  <c r="H14366" i="2" s="1"/>
  <c r="I14366" i="2" a="1"/>
  <c r="I14366" i="2" s="1"/>
  <c r="H14367" i="2" a="1"/>
  <c r="H14367" i="2" s="1"/>
  <c r="I14367" i="2" a="1"/>
  <c r="I14367" i="2" s="1"/>
  <c r="H14368" i="2" a="1"/>
  <c r="H14368" i="2" s="1"/>
  <c r="I14368" i="2" a="1"/>
  <c r="I14368" i="2" s="1"/>
  <c r="H14369" i="2" a="1"/>
  <c r="H14369" i="2" s="1"/>
  <c r="I14369" i="2" a="1"/>
  <c r="I14369" i="2" s="1"/>
  <c r="H14370" i="2" a="1"/>
  <c r="H14370" i="2" s="1"/>
  <c r="I14370" i="2" a="1"/>
  <c r="I14370" i="2" s="1"/>
  <c r="H14371" i="2" a="1"/>
  <c r="H14371" i="2" s="1"/>
  <c r="I14371" i="2" a="1"/>
  <c r="I14371" i="2" s="1"/>
  <c r="H14372" i="2" a="1"/>
  <c r="H14372" i="2" s="1"/>
  <c r="I14372" i="2" a="1"/>
  <c r="I14372" i="2" s="1"/>
  <c r="H14373" i="2" a="1"/>
  <c r="H14373" i="2" s="1"/>
  <c r="I14373" i="2" a="1"/>
  <c r="I14373" i="2" s="1"/>
  <c r="H14374" i="2" a="1"/>
  <c r="H14374" i="2" s="1"/>
  <c r="I14374" i="2" a="1"/>
  <c r="I14374" i="2" s="1"/>
  <c r="H14375" i="2" a="1"/>
  <c r="H14375" i="2" s="1"/>
  <c r="I14375" i="2" a="1"/>
  <c r="I14375" i="2" s="1"/>
  <c r="H14376" i="2" a="1"/>
  <c r="H14376" i="2" s="1"/>
  <c r="I14376" i="2" a="1"/>
  <c r="I14376" i="2" s="1"/>
  <c r="H14377" i="2" a="1"/>
  <c r="H14377" i="2" s="1"/>
  <c r="I14377" i="2" a="1"/>
  <c r="I14377" i="2" s="1"/>
  <c r="H14378" i="2" a="1"/>
  <c r="H14378" i="2" s="1"/>
  <c r="I14378" i="2" a="1"/>
  <c r="I14378" i="2" s="1"/>
  <c r="H14379" i="2" a="1"/>
  <c r="H14379" i="2" s="1"/>
  <c r="I14379" i="2" a="1"/>
  <c r="I14379" i="2" s="1"/>
  <c r="H14380" i="2" a="1"/>
  <c r="H14380" i="2" s="1"/>
  <c r="I14380" i="2" a="1"/>
  <c r="I14380" i="2" s="1"/>
  <c r="H14381" i="2" a="1"/>
  <c r="H14381" i="2" s="1"/>
  <c r="I14381" i="2" a="1"/>
  <c r="I14381" i="2" s="1"/>
  <c r="H14382" i="2" a="1"/>
  <c r="H14382" i="2" s="1"/>
  <c r="I14382" i="2" a="1"/>
  <c r="I14382" i="2" s="1"/>
  <c r="H14383" i="2" a="1"/>
  <c r="H14383" i="2" s="1"/>
  <c r="I14383" i="2" a="1"/>
  <c r="I14383" i="2" s="1"/>
  <c r="H14384" i="2" a="1"/>
  <c r="H14384" i="2" s="1"/>
  <c r="I14384" i="2" a="1"/>
  <c r="I14384" i="2" s="1"/>
  <c r="H14385" i="2" a="1"/>
  <c r="H14385" i="2" s="1"/>
  <c r="I14385" i="2" a="1"/>
  <c r="I14385" i="2" s="1"/>
  <c r="H14386" i="2" a="1"/>
  <c r="H14386" i="2" s="1"/>
  <c r="I14386" i="2" a="1"/>
  <c r="I14386" i="2" s="1"/>
  <c r="H14387" i="2" a="1"/>
  <c r="H14387" i="2" s="1"/>
  <c r="I14387" i="2" a="1"/>
  <c r="I14387" i="2" s="1"/>
  <c r="H14388" i="2" a="1"/>
  <c r="H14388" i="2" s="1"/>
  <c r="I14388" i="2" a="1"/>
  <c r="I14388" i="2" s="1"/>
  <c r="H14389" i="2" a="1"/>
  <c r="H14389" i="2" s="1"/>
  <c r="I14389" i="2" a="1"/>
  <c r="I14389" i="2" s="1"/>
  <c r="H14390" i="2" a="1"/>
  <c r="H14390" i="2" s="1"/>
  <c r="I14390" i="2" a="1"/>
  <c r="I14390" i="2" s="1"/>
  <c r="H14391" i="2" a="1"/>
  <c r="H14391" i="2" s="1"/>
  <c r="I14391" i="2" a="1"/>
  <c r="I14391" i="2" s="1"/>
  <c r="H14392" i="2" a="1"/>
  <c r="H14392" i="2" s="1"/>
  <c r="I14392" i="2" a="1"/>
  <c r="I14392" i="2" s="1"/>
  <c r="H14393" i="2" a="1"/>
  <c r="H14393" i="2" s="1"/>
  <c r="I14393" i="2" a="1"/>
  <c r="I14393" i="2" s="1"/>
  <c r="H14394" i="2" a="1"/>
  <c r="H14394" i="2" s="1"/>
  <c r="I14394" i="2" a="1"/>
  <c r="I14394" i="2" s="1"/>
  <c r="H14395" i="2" a="1"/>
  <c r="H14395" i="2" s="1"/>
  <c r="I14395" i="2" a="1"/>
  <c r="I14395" i="2" s="1"/>
  <c r="H14396" i="2" a="1"/>
  <c r="H14396" i="2" s="1"/>
  <c r="I14396" i="2" a="1"/>
  <c r="I14396" i="2" s="1"/>
  <c r="H14397" i="2" a="1"/>
  <c r="H14397" i="2" s="1"/>
  <c r="I14397" i="2" a="1"/>
  <c r="I14397" i="2" s="1"/>
  <c r="H14398" i="2" a="1"/>
  <c r="H14398" i="2" s="1"/>
  <c r="I14398" i="2" a="1"/>
  <c r="I14398" i="2" s="1"/>
  <c r="H14399" i="2" a="1"/>
  <c r="H14399" i="2" s="1"/>
  <c r="I14399" i="2" a="1"/>
  <c r="I14399" i="2" s="1"/>
  <c r="H14400" i="2" a="1"/>
  <c r="H14400" i="2" s="1"/>
  <c r="I14400" i="2" a="1"/>
  <c r="I14400" i="2" s="1"/>
  <c r="H14401" i="2" a="1"/>
  <c r="H14401" i="2" s="1"/>
  <c r="I14401" i="2" a="1"/>
  <c r="I14401" i="2" s="1"/>
  <c r="H14402" i="2" a="1"/>
  <c r="H14402" i="2" s="1"/>
  <c r="I14402" i="2" a="1"/>
  <c r="I14402" i="2" s="1"/>
  <c r="H14403" i="2" a="1"/>
  <c r="H14403" i="2" s="1"/>
  <c r="I14403" i="2" a="1"/>
  <c r="I14403" i="2" s="1"/>
  <c r="H14404" i="2" a="1"/>
  <c r="H14404" i="2" s="1"/>
  <c r="I14404" i="2" a="1"/>
  <c r="I14404" i="2" s="1"/>
  <c r="H14405" i="2" a="1"/>
  <c r="H14405" i="2" s="1"/>
  <c r="I14405" i="2" a="1"/>
  <c r="I14405" i="2" s="1"/>
  <c r="H14406" i="2" a="1"/>
  <c r="H14406" i="2" s="1"/>
  <c r="I14406" i="2" a="1"/>
  <c r="I14406" i="2" s="1"/>
  <c r="H14407" i="2" a="1"/>
  <c r="H14407" i="2" s="1"/>
  <c r="I14407" i="2" a="1"/>
  <c r="I14407" i="2" s="1"/>
  <c r="H14408" i="2" a="1"/>
  <c r="H14408" i="2" s="1"/>
  <c r="I14408" i="2" a="1"/>
  <c r="I14408" i="2" s="1"/>
  <c r="H14409" i="2" a="1"/>
  <c r="H14409" i="2" s="1"/>
  <c r="I14409" i="2" a="1"/>
  <c r="I14409" i="2" s="1"/>
  <c r="H14410" i="2" a="1"/>
  <c r="H14410" i="2" s="1"/>
  <c r="I14410" i="2" a="1"/>
  <c r="I14410" i="2" s="1"/>
  <c r="H14411" i="2" a="1"/>
  <c r="H14411" i="2" s="1"/>
  <c r="I14411" i="2" a="1"/>
  <c r="I14411" i="2" s="1"/>
  <c r="H14412" i="2" a="1"/>
  <c r="H14412" i="2" s="1"/>
  <c r="I14412" i="2" a="1"/>
  <c r="I14412" i="2" s="1"/>
  <c r="H14413" i="2" a="1"/>
  <c r="H14413" i="2" s="1"/>
  <c r="I14413" i="2" a="1"/>
  <c r="I14413" i="2" s="1"/>
  <c r="H14414" i="2" a="1"/>
  <c r="H14414" i="2" s="1"/>
  <c r="I14414" i="2" a="1"/>
  <c r="I14414" i="2" s="1"/>
  <c r="H14415" i="2" a="1"/>
  <c r="H14415" i="2" s="1"/>
  <c r="I14415" i="2" a="1"/>
  <c r="I14415" i="2" s="1"/>
  <c r="H14416" i="2" a="1"/>
  <c r="H14416" i="2" s="1"/>
  <c r="I14416" i="2" a="1"/>
  <c r="I14416" i="2" s="1"/>
  <c r="H14417" i="2" a="1"/>
  <c r="H14417" i="2" s="1"/>
  <c r="I14417" i="2" a="1"/>
  <c r="I14417" i="2" s="1"/>
  <c r="H14418" i="2" a="1"/>
  <c r="H14418" i="2" s="1"/>
  <c r="I14418" i="2" a="1"/>
  <c r="I14418" i="2" s="1"/>
  <c r="H14419" i="2" a="1"/>
  <c r="H14419" i="2" s="1"/>
  <c r="I14419" i="2" a="1"/>
  <c r="I14419" i="2" s="1"/>
  <c r="H14420" i="2" a="1"/>
  <c r="H14420" i="2" s="1"/>
  <c r="I14420" i="2" a="1"/>
  <c r="I14420" i="2" s="1"/>
  <c r="H14421" i="2" a="1"/>
  <c r="H14421" i="2" s="1"/>
  <c r="I14421" i="2" a="1"/>
  <c r="I14421" i="2" s="1"/>
  <c r="H14422" i="2" a="1"/>
  <c r="H14422" i="2" s="1"/>
  <c r="I14422" i="2" a="1"/>
  <c r="I14422" i="2" s="1"/>
  <c r="H14423" i="2" a="1"/>
  <c r="H14423" i="2" s="1"/>
  <c r="I14423" i="2" a="1"/>
  <c r="I14423" i="2" s="1"/>
  <c r="H14424" i="2" a="1"/>
  <c r="H14424" i="2" s="1"/>
  <c r="I14424" i="2" a="1"/>
  <c r="I14424" i="2" s="1"/>
  <c r="H14425" i="2" a="1"/>
  <c r="H14425" i="2" s="1"/>
  <c r="I14425" i="2" a="1"/>
  <c r="I14425" i="2" s="1"/>
  <c r="H14426" i="2" a="1"/>
  <c r="H14426" i="2" s="1"/>
  <c r="I14426" i="2" a="1"/>
  <c r="I14426" i="2" s="1"/>
  <c r="H14427" i="2" a="1"/>
  <c r="H14427" i="2" s="1"/>
  <c r="I14427" i="2" a="1"/>
  <c r="I14427" i="2" s="1"/>
  <c r="H14428" i="2" a="1"/>
  <c r="H14428" i="2" s="1"/>
  <c r="I14428" i="2" a="1"/>
  <c r="I14428" i="2" s="1"/>
  <c r="H14429" i="2" a="1"/>
  <c r="H14429" i="2" s="1"/>
  <c r="I14429" i="2" a="1"/>
  <c r="I14429" i="2" s="1"/>
  <c r="H14430" i="2" a="1"/>
  <c r="H14430" i="2" s="1"/>
  <c r="I14430" i="2" a="1"/>
  <c r="I14430" i="2" s="1"/>
  <c r="H14431" i="2" a="1"/>
  <c r="H14431" i="2" s="1"/>
  <c r="I14431" i="2" a="1"/>
  <c r="I14431" i="2" s="1"/>
  <c r="H14432" i="2" a="1"/>
  <c r="H14432" i="2" s="1"/>
  <c r="I14432" i="2" a="1"/>
  <c r="I14432" i="2" s="1"/>
  <c r="H14433" i="2" a="1"/>
  <c r="H14433" i="2" s="1"/>
  <c r="I14433" i="2" a="1"/>
  <c r="I14433" i="2" s="1"/>
  <c r="H14434" i="2" a="1"/>
  <c r="H14434" i="2" s="1"/>
  <c r="I14434" i="2" a="1"/>
  <c r="I14434" i="2" s="1"/>
  <c r="H14435" i="2" a="1"/>
  <c r="H14435" i="2" s="1"/>
  <c r="I14435" i="2" a="1"/>
  <c r="I14435" i="2" s="1"/>
  <c r="H14436" i="2" a="1"/>
  <c r="H14436" i="2" s="1"/>
  <c r="I14436" i="2" a="1"/>
  <c r="I14436" i="2" s="1"/>
  <c r="H14437" i="2" a="1"/>
  <c r="H14437" i="2" s="1"/>
  <c r="I14437" i="2" a="1"/>
  <c r="I14437" i="2" s="1"/>
  <c r="H14438" i="2" a="1"/>
  <c r="H14438" i="2" s="1"/>
  <c r="I14438" i="2" a="1"/>
  <c r="I14438" i="2" s="1"/>
  <c r="H14439" i="2" a="1"/>
  <c r="H14439" i="2" s="1"/>
  <c r="I14439" i="2" a="1"/>
  <c r="I14439" i="2" s="1"/>
  <c r="H14440" i="2" a="1"/>
  <c r="H14440" i="2" s="1"/>
  <c r="I14440" i="2" a="1"/>
  <c r="I14440" i="2" s="1"/>
  <c r="H14441" i="2" a="1"/>
  <c r="H14441" i="2" s="1"/>
  <c r="I14441" i="2" a="1"/>
  <c r="I14441" i="2" s="1"/>
  <c r="H14442" i="2" a="1"/>
  <c r="H14442" i="2" s="1"/>
  <c r="I14442" i="2" a="1"/>
  <c r="I14442" i="2" s="1"/>
  <c r="H14443" i="2" a="1"/>
  <c r="H14443" i="2" s="1"/>
  <c r="I14443" i="2" a="1"/>
  <c r="I14443" i="2" s="1"/>
  <c r="H14444" i="2" a="1"/>
  <c r="H14444" i="2" s="1"/>
  <c r="I14444" i="2" a="1"/>
  <c r="I14444" i="2" s="1"/>
  <c r="H14445" i="2" a="1"/>
  <c r="H14445" i="2" s="1"/>
  <c r="I14445" i="2" a="1"/>
  <c r="I14445" i="2" s="1"/>
  <c r="H14446" i="2" a="1"/>
  <c r="H14446" i="2" s="1"/>
  <c r="I14446" i="2" a="1"/>
  <c r="I14446" i="2" s="1"/>
  <c r="H14447" i="2" a="1"/>
  <c r="H14447" i="2" s="1"/>
  <c r="I14447" i="2" a="1"/>
  <c r="I14447" i="2" s="1"/>
  <c r="H14448" i="2" a="1"/>
  <c r="H14448" i="2" s="1"/>
  <c r="I14448" i="2" a="1"/>
  <c r="I14448" i="2" s="1"/>
  <c r="H14449" i="2" a="1"/>
  <c r="H14449" i="2" s="1"/>
  <c r="I14449" i="2" a="1"/>
  <c r="I14449" i="2" s="1"/>
  <c r="H14450" i="2" a="1"/>
  <c r="H14450" i="2" s="1"/>
  <c r="I14450" i="2" a="1"/>
  <c r="I14450" i="2" s="1"/>
  <c r="H14451" i="2" a="1"/>
  <c r="H14451" i="2" s="1"/>
  <c r="I14451" i="2" a="1"/>
  <c r="I14451" i="2" s="1"/>
  <c r="H14452" i="2" a="1"/>
  <c r="H14452" i="2" s="1"/>
  <c r="I14452" i="2" a="1"/>
  <c r="I14452" i="2" s="1"/>
  <c r="H14453" i="2" a="1"/>
  <c r="H14453" i="2" s="1"/>
  <c r="I14453" i="2" a="1"/>
  <c r="I14453" i="2" s="1"/>
  <c r="H14454" i="2" a="1"/>
  <c r="H14454" i="2" s="1"/>
  <c r="I14454" i="2" a="1"/>
  <c r="I14454" i="2" s="1"/>
  <c r="H14455" i="2" a="1"/>
  <c r="H14455" i="2" s="1"/>
  <c r="I14455" i="2" a="1"/>
  <c r="I14455" i="2" s="1"/>
  <c r="H14456" i="2" a="1"/>
  <c r="H14456" i="2" s="1"/>
  <c r="I14456" i="2" a="1"/>
  <c r="I14456" i="2" s="1"/>
  <c r="H14457" i="2" a="1"/>
  <c r="H14457" i="2" s="1"/>
  <c r="I14457" i="2" a="1"/>
  <c r="I14457" i="2" s="1"/>
  <c r="H14458" i="2" a="1"/>
  <c r="H14458" i="2" s="1"/>
  <c r="I14458" i="2" a="1"/>
  <c r="I14458" i="2" s="1"/>
  <c r="H14459" i="2" a="1"/>
  <c r="H14459" i="2" s="1"/>
  <c r="I14459" i="2" a="1"/>
  <c r="I14459" i="2" s="1"/>
  <c r="H14460" i="2" a="1"/>
  <c r="H14460" i="2" s="1"/>
  <c r="I14460" i="2" a="1"/>
  <c r="I14460" i="2" s="1"/>
  <c r="H14461" i="2" a="1"/>
  <c r="H14461" i="2" s="1"/>
  <c r="I14461" i="2" a="1"/>
  <c r="I14461" i="2" s="1"/>
  <c r="H14462" i="2" a="1"/>
  <c r="H14462" i="2" s="1"/>
  <c r="I14462" i="2" a="1"/>
  <c r="I14462" i="2" s="1"/>
  <c r="H14463" i="2" a="1"/>
  <c r="H14463" i="2" s="1"/>
  <c r="I14463" i="2" a="1"/>
  <c r="I14463" i="2" s="1"/>
  <c r="H14464" i="2" a="1"/>
  <c r="H14464" i="2" s="1"/>
  <c r="I14464" i="2" a="1"/>
  <c r="I14464" i="2" s="1"/>
  <c r="H14465" i="2" a="1"/>
  <c r="H14465" i="2" s="1"/>
  <c r="I14465" i="2" a="1"/>
  <c r="I14465" i="2" s="1"/>
  <c r="H14466" i="2" a="1"/>
  <c r="H14466" i="2" s="1"/>
  <c r="I14466" i="2" a="1"/>
  <c r="I14466" i="2" s="1"/>
  <c r="H14467" i="2" a="1"/>
  <c r="H14467" i="2" s="1"/>
  <c r="I14467" i="2" a="1"/>
  <c r="I14467" i="2" s="1"/>
  <c r="H14468" i="2" a="1"/>
  <c r="H14468" i="2" s="1"/>
  <c r="I14468" i="2" a="1"/>
  <c r="I14468" i="2" s="1"/>
  <c r="H14469" i="2" a="1"/>
  <c r="H14469" i="2" s="1"/>
  <c r="I14469" i="2" a="1"/>
  <c r="I14469" i="2" s="1"/>
  <c r="H14470" i="2" a="1"/>
  <c r="H14470" i="2" s="1"/>
  <c r="I14470" i="2" a="1"/>
  <c r="I14470" i="2" s="1"/>
  <c r="H14471" i="2" a="1"/>
  <c r="H14471" i="2" s="1"/>
  <c r="I14471" i="2" a="1"/>
  <c r="I14471" i="2" s="1"/>
  <c r="H14472" i="2" a="1"/>
  <c r="H14472" i="2" s="1"/>
  <c r="I14472" i="2" a="1"/>
  <c r="I14472" i="2" s="1"/>
  <c r="H14473" i="2" a="1"/>
  <c r="H14473" i="2" s="1"/>
  <c r="I14473" i="2" a="1"/>
  <c r="I14473" i="2" s="1"/>
  <c r="H14474" i="2" a="1"/>
  <c r="H14474" i="2" s="1"/>
  <c r="I14474" i="2" a="1"/>
  <c r="I14474" i="2" s="1"/>
  <c r="H14475" i="2" a="1"/>
  <c r="H14475" i="2" s="1"/>
  <c r="I14475" i="2" a="1"/>
  <c r="I14475" i="2" s="1"/>
  <c r="H14476" i="2" a="1"/>
  <c r="H14476" i="2" s="1"/>
  <c r="I14476" i="2" a="1"/>
  <c r="I14476" i="2" s="1"/>
  <c r="H14477" i="2" a="1"/>
  <c r="H14477" i="2" s="1"/>
  <c r="I14477" i="2" a="1"/>
  <c r="I14477" i="2" s="1"/>
  <c r="H14478" i="2" a="1"/>
  <c r="H14478" i="2" s="1"/>
  <c r="I14478" i="2" a="1"/>
  <c r="I14478" i="2" s="1"/>
  <c r="H14479" i="2" a="1"/>
  <c r="H14479" i="2" s="1"/>
  <c r="I14479" i="2" a="1"/>
  <c r="I14479" i="2" s="1"/>
  <c r="H14480" i="2" a="1"/>
  <c r="H14480" i="2" s="1"/>
  <c r="I14480" i="2" a="1"/>
  <c r="I14480" i="2" s="1"/>
  <c r="H14481" i="2" a="1"/>
  <c r="H14481" i="2" s="1"/>
  <c r="I14481" i="2" a="1"/>
  <c r="I14481" i="2" s="1"/>
  <c r="H14482" i="2" a="1"/>
  <c r="H14482" i="2" s="1"/>
  <c r="I14482" i="2" a="1"/>
  <c r="I14482" i="2" s="1"/>
  <c r="H14483" i="2" a="1"/>
  <c r="H14483" i="2" s="1"/>
  <c r="I14483" i="2" a="1"/>
  <c r="I14483" i="2" s="1"/>
  <c r="H14484" i="2" a="1"/>
  <c r="H14484" i="2" s="1"/>
  <c r="I14484" i="2" a="1"/>
  <c r="I14484" i="2" s="1"/>
  <c r="H14485" i="2" a="1"/>
  <c r="H14485" i="2" s="1"/>
  <c r="I14485" i="2" a="1"/>
  <c r="I14485" i="2" s="1"/>
  <c r="H14486" i="2" a="1"/>
  <c r="H14486" i="2" s="1"/>
  <c r="I14486" i="2" a="1"/>
  <c r="I14486" i="2" s="1"/>
  <c r="H14487" i="2" a="1"/>
  <c r="H14487" i="2" s="1"/>
  <c r="I14487" i="2" a="1"/>
  <c r="I14487" i="2" s="1"/>
  <c r="H14488" i="2" a="1"/>
  <c r="H14488" i="2" s="1"/>
  <c r="I14488" i="2" a="1"/>
  <c r="I14488" i="2" s="1"/>
  <c r="H14489" i="2" a="1"/>
  <c r="H14489" i="2" s="1"/>
  <c r="I14489" i="2" a="1"/>
  <c r="I14489" i="2" s="1"/>
  <c r="H14490" i="2" a="1"/>
  <c r="H14490" i="2" s="1"/>
  <c r="I14490" i="2" a="1"/>
  <c r="I14490" i="2" s="1"/>
  <c r="H14491" i="2" a="1"/>
  <c r="H14491" i="2" s="1"/>
  <c r="I14491" i="2" a="1"/>
  <c r="I14491" i="2" s="1"/>
  <c r="H14492" i="2" a="1"/>
  <c r="H14492" i="2" s="1"/>
  <c r="I14492" i="2" a="1"/>
  <c r="I14492" i="2" s="1"/>
  <c r="H14493" i="2" a="1"/>
  <c r="H14493" i="2" s="1"/>
  <c r="I14493" i="2" a="1"/>
  <c r="I14493" i="2" s="1"/>
  <c r="H14494" i="2" a="1"/>
  <c r="H14494" i="2" s="1"/>
  <c r="I14494" i="2" a="1"/>
  <c r="I14494" i="2" s="1"/>
  <c r="H14495" i="2" a="1"/>
  <c r="H14495" i="2" s="1"/>
  <c r="I14495" i="2" a="1"/>
  <c r="I14495" i="2" s="1"/>
  <c r="H14496" i="2" a="1"/>
  <c r="H14496" i="2" s="1"/>
  <c r="I14496" i="2" a="1"/>
  <c r="I14496" i="2" s="1"/>
  <c r="H14497" i="2" a="1"/>
  <c r="H14497" i="2" s="1"/>
  <c r="I14497" i="2" a="1"/>
  <c r="I14497" i="2" s="1"/>
  <c r="H14498" i="2" a="1"/>
  <c r="H14498" i="2" s="1"/>
  <c r="I14498" i="2" a="1"/>
  <c r="I14498" i="2" s="1"/>
  <c r="H14499" i="2" a="1"/>
  <c r="H14499" i="2" s="1"/>
  <c r="I14499" i="2" a="1"/>
  <c r="I14499" i="2" s="1"/>
  <c r="H14500" i="2" a="1"/>
  <c r="H14500" i="2" s="1"/>
  <c r="I14500" i="2" a="1"/>
  <c r="I14500" i="2" s="1"/>
  <c r="H14501" i="2" a="1"/>
  <c r="H14501" i="2" s="1"/>
  <c r="I14501" i="2" a="1"/>
  <c r="I14501" i="2" s="1"/>
  <c r="H14502" i="2" a="1"/>
  <c r="H14502" i="2" s="1"/>
  <c r="I14502" i="2" a="1"/>
  <c r="I14502" i="2" s="1"/>
  <c r="H14503" i="2" a="1"/>
  <c r="H14503" i="2" s="1"/>
  <c r="I14503" i="2" a="1"/>
  <c r="I14503" i="2" s="1"/>
  <c r="H14504" i="2" a="1"/>
  <c r="H14504" i="2" s="1"/>
  <c r="I14504" i="2" a="1"/>
  <c r="I14504" i="2" s="1"/>
  <c r="H14505" i="2" a="1"/>
  <c r="H14505" i="2" s="1"/>
  <c r="I14505" i="2" a="1"/>
  <c r="I14505" i="2" s="1"/>
  <c r="H14506" i="2" a="1"/>
  <c r="H14506" i="2" s="1"/>
  <c r="I14506" i="2" a="1"/>
  <c r="I14506" i="2" s="1"/>
  <c r="H14507" i="2" a="1"/>
  <c r="H14507" i="2" s="1"/>
  <c r="I14507" i="2" a="1"/>
  <c r="I14507" i="2" s="1"/>
  <c r="H14508" i="2" a="1"/>
  <c r="H14508" i="2" s="1"/>
  <c r="I14508" i="2" a="1"/>
  <c r="I14508" i="2" s="1"/>
  <c r="H14509" i="2" a="1"/>
  <c r="H14509" i="2" s="1"/>
  <c r="I14509" i="2" a="1"/>
  <c r="I14509" i="2" s="1"/>
  <c r="H14510" i="2" a="1"/>
  <c r="H14510" i="2" s="1"/>
  <c r="I14510" i="2" a="1"/>
  <c r="I14510" i="2" s="1"/>
  <c r="H14511" i="2" a="1"/>
  <c r="H14511" i="2" s="1"/>
  <c r="I14511" i="2" a="1"/>
  <c r="I14511" i="2" s="1"/>
  <c r="H14512" i="2" a="1"/>
  <c r="H14512" i="2" s="1"/>
  <c r="I14512" i="2" a="1"/>
  <c r="I14512" i="2" s="1"/>
  <c r="H14513" i="2" a="1"/>
  <c r="H14513" i="2" s="1"/>
  <c r="I14513" i="2" a="1"/>
  <c r="I14513" i="2" s="1"/>
  <c r="H14514" i="2" a="1"/>
  <c r="H14514" i="2" s="1"/>
  <c r="I14514" i="2" a="1"/>
  <c r="I14514" i="2" s="1"/>
  <c r="H14515" i="2" a="1"/>
  <c r="H14515" i="2" s="1"/>
  <c r="I14515" i="2" a="1"/>
  <c r="I14515" i="2" s="1"/>
  <c r="H14516" i="2" a="1"/>
  <c r="H14516" i="2" s="1"/>
  <c r="I14516" i="2" a="1"/>
  <c r="I14516" i="2" s="1"/>
  <c r="H14517" i="2" a="1"/>
  <c r="H14517" i="2" s="1"/>
  <c r="I14517" i="2" a="1"/>
  <c r="I14517" i="2" s="1"/>
  <c r="H14518" i="2" a="1"/>
  <c r="H14518" i="2" s="1"/>
  <c r="I14518" i="2" a="1"/>
  <c r="I14518" i="2" s="1"/>
  <c r="H14519" i="2" a="1"/>
  <c r="H14519" i="2" s="1"/>
  <c r="I14519" i="2" a="1"/>
  <c r="I14519" i="2" s="1"/>
  <c r="H14520" i="2" a="1"/>
  <c r="H14520" i="2" s="1"/>
  <c r="I14520" i="2" a="1"/>
  <c r="I14520" i="2" s="1"/>
  <c r="H14521" i="2" a="1"/>
  <c r="H14521" i="2" s="1"/>
  <c r="I14521" i="2" a="1"/>
  <c r="I14521" i="2" s="1"/>
  <c r="H14522" i="2" a="1"/>
  <c r="H14522" i="2" s="1"/>
  <c r="I14522" i="2" a="1"/>
  <c r="I14522" i="2" s="1"/>
  <c r="H14523" i="2" a="1"/>
  <c r="H14523" i="2" s="1"/>
  <c r="I14523" i="2" a="1"/>
  <c r="I14523" i="2" s="1"/>
  <c r="H14524" i="2" a="1"/>
  <c r="H14524" i="2" s="1"/>
  <c r="I14524" i="2" a="1"/>
  <c r="I14524" i="2" s="1"/>
  <c r="H14525" i="2" a="1"/>
  <c r="H14525" i="2" s="1"/>
  <c r="I14525" i="2" a="1"/>
  <c r="I14525" i="2" s="1"/>
  <c r="H14526" i="2" a="1"/>
  <c r="H14526" i="2" s="1"/>
  <c r="I14526" i="2" a="1"/>
  <c r="I14526" i="2" s="1"/>
  <c r="H14527" i="2" a="1"/>
  <c r="H14527" i="2" s="1"/>
  <c r="I14527" i="2" a="1"/>
  <c r="I14527" i="2" s="1"/>
  <c r="H14528" i="2" a="1"/>
  <c r="H14528" i="2" s="1"/>
  <c r="I14528" i="2" a="1"/>
  <c r="I14528" i="2" s="1"/>
  <c r="H14529" i="2" a="1"/>
  <c r="H14529" i="2" s="1"/>
  <c r="I14529" i="2" a="1"/>
  <c r="I14529" i="2" s="1"/>
  <c r="H14530" i="2" a="1"/>
  <c r="H14530" i="2" s="1"/>
  <c r="I14530" i="2" a="1"/>
  <c r="I14530" i="2" s="1"/>
  <c r="H14531" i="2" a="1"/>
  <c r="H14531" i="2" s="1"/>
  <c r="I14531" i="2" a="1"/>
  <c r="I14531" i="2" s="1"/>
  <c r="H14532" i="2" a="1"/>
  <c r="H14532" i="2" s="1"/>
  <c r="I14532" i="2" a="1"/>
  <c r="I14532" i="2" s="1"/>
  <c r="H14533" i="2" a="1"/>
  <c r="H14533" i="2" s="1"/>
  <c r="I14533" i="2" a="1"/>
  <c r="I14533" i="2" s="1"/>
  <c r="H14534" i="2" a="1"/>
  <c r="H14534" i="2" s="1"/>
  <c r="I14534" i="2" a="1"/>
  <c r="I14534" i="2" s="1"/>
  <c r="H14535" i="2" a="1"/>
  <c r="H14535" i="2" s="1"/>
  <c r="I14535" i="2" a="1"/>
  <c r="I14535" i="2" s="1"/>
  <c r="H14536" i="2" a="1"/>
  <c r="H14536" i="2" s="1"/>
  <c r="I14536" i="2" a="1"/>
  <c r="I14536" i="2" s="1"/>
  <c r="H14537" i="2" a="1"/>
  <c r="H14537" i="2" s="1"/>
  <c r="I14537" i="2" a="1"/>
  <c r="I14537" i="2" s="1"/>
  <c r="H14538" i="2" a="1"/>
  <c r="H14538" i="2" s="1"/>
  <c r="I14538" i="2" a="1"/>
  <c r="I14538" i="2" s="1"/>
  <c r="H14539" i="2" a="1"/>
  <c r="H14539" i="2" s="1"/>
  <c r="I14539" i="2" a="1"/>
  <c r="I14539" i="2" s="1"/>
  <c r="H14540" i="2" a="1"/>
  <c r="H14540" i="2" s="1"/>
  <c r="I14540" i="2" a="1"/>
  <c r="I14540" i="2" s="1"/>
  <c r="H14541" i="2" a="1"/>
  <c r="H14541" i="2" s="1"/>
  <c r="I14541" i="2" a="1"/>
  <c r="I14541" i="2" s="1"/>
  <c r="H14542" i="2" a="1"/>
  <c r="H14542" i="2" s="1"/>
  <c r="I14542" i="2" a="1"/>
  <c r="I14542" i="2" s="1"/>
  <c r="H14543" i="2" a="1"/>
  <c r="H14543" i="2" s="1"/>
  <c r="I14543" i="2" a="1"/>
  <c r="I14543" i="2" s="1"/>
  <c r="H14544" i="2" a="1"/>
  <c r="H14544" i="2" s="1"/>
  <c r="I14544" i="2" a="1"/>
  <c r="I14544" i="2" s="1"/>
  <c r="H14545" i="2" a="1"/>
  <c r="H14545" i="2" s="1"/>
  <c r="I14545" i="2" a="1"/>
  <c r="I14545" i="2" s="1"/>
  <c r="H14546" i="2" a="1"/>
  <c r="H14546" i="2" s="1"/>
  <c r="I14546" i="2" a="1"/>
  <c r="I14546" i="2" s="1"/>
  <c r="H14547" i="2" a="1"/>
  <c r="H14547" i="2" s="1"/>
  <c r="I14547" i="2" a="1"/>
  <c r="I14547" i="2" s="1"/>
  <c r="H14548" i="2" a="1"/>
  <c r="H14548" i="2" s="1"/>
  <c r="I14548" i="2" a="1"/>
  <c r="I14548" i="2" s="1"/>
  <c r="H14549" i="2" a="1"/>
  <c r="H14549" i="2" s="1"/>
  <c r="I14549" i="2" a="1"/>
  <c r="I14549" i="2" s="1"/>
  <c r="H14550" i="2" a="1"/>
  <c r="H14550" i="2" s="1"/>
  <c r="I14550" i="2" a="1"/>
  <c r="I14550" i="2" s="1"/>
  <c r="H14551" i="2" a="1"/>
  <c r="H14551" i="2" s="1"/>
  <c r="I14551" i="2" a="1"/>
  <c r="I14551" i="2" s="1"/>
  <c r="H14552" i="2" a="1"/>
  <c r="H14552" i="2" s="1"/>
  <c r="I14552" i="2" a="1"/>
  <c r="I14552" i="2" s="1"/>
  <c r="H14553" i="2" a="1"/>
  <c r="H14553" i="2" s="1"/>
  <c r="I14553" i="2" a="1"/>
  <c r="I14553" i="2" s="1"/>
  <c r="H14554" i="2" a="1"/>
  <c r="H14554" i="2" s="1"/>
  <c r="I14554" i="2" a="1"/>
  <c r="I14554" i="2" s="1"/>
  <c r="H14555" i="2" a="1"/>
  <c r="H14555" i="2" s="1"/>
  <c r="I14555" i="2" a="1"/>
  <c r="I14555" i="2" s="1"/>
  <c r="H14556" i="2" a="1"/>
  <c r="H14556" i="2" s="1"/>
  <c r="I14556" i="2" a="1"/>
  <c r="I14556" i="2" s="1"/>
  <c r="H14557" i="2" a="1"/>
  <c r="H14557" i="2" s="1"/>
  <c r="I14557" i="2" a="1"/>
  <c r="I14557" i="2" s="1"/>
  <c r="H14558" i="2" a="1"/>
  <c r="H14558" i="2" s="1"/>
  <c r="I14558" i="2" a="1"/>
  <c r="I14558" i="2" s="1"/>
  <c r="H14559" i="2" a="1"/>
  <c r="H14559" i="2" s="1"/>
  <c r="I14559" i="2" a="1"/>
  <c r="I14559" i="2" s="1"/>
  <c r="H14560" i="2" a="1"/>
  <c r="H14560" i="2" s="1"/>
  <c r="I14560" i="2" a="1"/>
  <c r="I14560" i="2" s="1"/>
  <c r="H14561" i="2" a="1"/>
  <c r="H14561" i="2" s="1"/>
  <c r="I14561" i="2" a="1"/>
  <c r="I14561" i="2" s="1"/>
  <c r="H14562" i="2" a="1"/>
  <c r="H14562" i="2" s="1"/>
  <c r="I14562" i="2" a="1"/>
  <c r="I14562" i="2" s="1"/>
  <c r="H14563" i="2" a="1"/>
  <c r="H14563" i="2" s="1"/>
  <c r="I14563" i="2" a="1"/>
  <c r="I14563" i="2" s="1"/>
  <c r="H14564" i="2" a="1"/>
  <c r="H14564" i="2" s="1"/>
  <c r="I14564" i="2" a="1"/>
  <c r="I14564" i="2" s="1"/>
  <c r="H14565" i="2" a="1"/>
  <c r="H14565" i="2" s="1"/>
  <c r="I14565" i="2" a="1"/>
  <c r="I14565" i="2" s="1"/>
  <c r="H14566" i="2" a="1"/>
  <c r="H14566" i="2" s="1"/>
  <c r="I14566" i="2" a="1"/>
  <c r="I14566" i="2" s="1"/>
  <c r="H14567" i="2" a="1"/>
  <c r="H14567" i="2" s="1"/>
  <c r="I14567" i="2" a="1"/>
  <c r="I14567" i="2" s="1"/>
  <c r="H14568" i="2" a="1"/>
  <c r="H14568" i="2" s="1"/>
  <c r="I14568" i="2" a="1"/>
  <c r="I14568" i="2" s="1"/>
  <c r="H14569" i="2" a="1"/>
  <c r="H14569" i="2" s="1"/>
  <c r="I14569" i="2" a="1"/>
  <c r="I14569" i="2" s="1"/>
  <c r="H14570" i="2" a="1"/>
  <c r="H14570" i="2" s="1"/>
  <c r="I14570" i="2" a="1"/>
  <c r="I14570" i="2" s="1"/>
  <c r="H14571" i="2" a="1"/>
  <c r="H14571" i="2" s="1"/>
  <c r="I14571" i="2" a="1"/>
  <c r="I14571" i="2" s="1"/>
  <c r="H14572" i="2" a="1"/>
  <c r="H14572" i="2" s="1"/>
  <c r="I14572" i="2" a="1"/>
  <c r="I14572" i="2" s="1"/>
  <c r="H14573" i="2" a="1"/>
  <c r="H14573" i="2" s="1"/>
  <c r="I14573" i="2" a="1"/>
  <c r="I14573" i="2" s="1"/>
  <c r="H14574" i="2" a="1"/>
  <c r="H14574" i="2" s="1"/>
  <c r="I14574" i="2" a="1"/>
  <c r="I14574" i="2" s="1"/>
  <c r="H14575" i="2" a="1"/>
  <c r="H14575" i="2" s="1"/>
  <c r="I14575" i="2" a="1"/>
  <c r="I14575" i="2" s="1"/>
  <c r="H14576" i="2" a="1"/>
  <c r="H14576" i="2" s="1"/>
  <c r="I14576" i="2" a="1"/>
  <c r="I14576" i="2" s="1"/>
  <c r="H14577" i="2" a="1"/>
  <c r="H14577" i="2" s="1"/>
  <c r="I14577" i="2" a="1"/>
  <c r="I14577" i="2" s="1"/>
  <c r="H14578" i="2" a="1"/>
  <c r="H14578" i="2" s="1"/>
  <c r="I14578" i="2" a="1"/>
  <c r="I14578" i="2" s="1"/>
  <c r="H14579" i="2" a="1"/>
  <c r="H14579" i="2" s="1"/>
  <c r="I14579" i="2" a="1"/>
  <c r="I14579" i="2" s="1"/>
  <c r="H14580" i="2" a="1"/>
  <c r="H14580" i="2" s="1"/>
  <c r="I14580" i="2" a="1"/>
  <c r="I14580" i="2" s="1"/>
  <c r="H14581" i="2" a="1"/>
  <c r="H14581" i="2" s="1"/>
  <c r="I14581" i="2" a="1"/>
  <c r="I14581" i="2" s="1"/>
  <c r="H14582" i="2" a="1"/>
  <c r="H14582" i="2" s="1"/>
  <c r="I14582" i="2" a="1"/>
  <c r="I14582" i="2" s="1"/>
  <c r="H14583" i="2" a="1"/>
  <c r="H14583" i="2" s="1"/>
  <c r="I14583" i="2" a="1"/>
  <c r="I14583" i="2" s="1"/>
  <c r="H14584" i="2" a="1"/>
  <c r="H14584" i="2" s="1"/>
  <c r="I14584" i="2" a="1"/>
  <c r="I14584" i="2" s="1"/>
  <c r="H14585" i="2" a="1"/>
  <c r="H14585" i="2" s="1"/>
  <c r="I14585" i="2" a="1"/>
  <c r="I14585" i="2" s="1"/>
  <c r="H14586" i="2" a="1"/>
  <c r="H14586" i="2" s="1"/>
  <c r="I14586" i="2" a="1"/>
  <c r="I14586" i="2" s="1"/>
  <c r="H14587" i="2" a="1"/>
  <c r="H14587" i="2" s="1"/>
  <c r="I14587" i="2" a="1"/>
  <c r="I14587" i="2" s="1"/>
  <c r="H14588" i="2" a="1"/>
  <c r="H14588" i="2" s="1"/>
  <c r="I14588" i="2" a="1"/>
  <c r="I14588" i="2" s="1"/>
  <c r="H14589" i="2" a="1"/>
  <c r="H14589" i="2" s="1"/>
  <c r="I14589" i="2" a="1"/>
  <c r="I14589" i="2" s="1"/>
  <c r="H14590" i="2" a="1"/>
  <c r="H14590" i="2" s="1"/>
  <c r="I14590" i="2" a="1"/>
  <c r="I14590" i="2" s="1"/>
  <c r="H14591" i="2" a="1"/>
  <c r="H14591" i="2" s="1"/>
  <c r="I14591" i="2" a="1"/>
  <c r="I14591" i="2" s="1"/>
  <c r="H14592" i="2" a="1"/>
  <c r="H14592" i="2" s="1"/>
  <c r="I14592" i="2" a="1"/>
  <c r="I14592" i="2" s="1"/>
  <c r="H14593" i="2" a="1"/>
  <c r="H14593" i="2" s="1"/>
  <c r="I14593" i="2" a="1"/>
  <c r="I14593" i="2" s="1"/>
  <c r="H14594" i="2" a="1"/>
  <c r="H14594" i="2" s="1"/>
  <c r="I14594" i="2" a="1"/>
  <c r="I14594" i="2" s="1"/>
  <c r="H14595" i="2" a="1"/>
  <c r="H14595" i="2" s="1"/>
  <c r="I14595" i="2" a="1"/>
  <c r="I14595" i="2" s="1"/>
  <c r="H14596" i="2" a="1"/>
  <c r="H14596" i="2" s="1"/>
  <c r="I14596" i="2" a="1"/>
  <c r="I14596" i="2" s="1"/>
  <c r="H14597" i="2" a="1"/>
  <c r="H14597" i="2" s="1"/>
  <c r="I14597" i="2" a="1"/>
  <c r="I14597" i="2" s="1"/>
  <c r="H14598" i="2" a="1"/>
  <c r="H14598" i="2" s="1"/>
  <c r="I14598" i="2" a="1"/>
  <c r="I14598" i="2" s="1"/>
  <c r="H14599" i="2" a="1"/>
  <c r="H14599" i="2" s="1"/>
  <c r="I14599" i="2" a="1"/>
  <c r="I14599" i="2" s="1"/>
  <c r="H14600" i="2" a="1"/>
  <c r="H14600" i="2" s="1"/>
  <c r="I14600" i="2" a="1"/>
  <c r="I14600" i="2" s="1"/>
  <c r="H14601" i="2" a="1"/>
  <c r="H14601" i="2" s="1"/>
  <c r="I14601" i="2" a="1"/>
  <c r="I14601" i="2" s="1"/>
  <c r="H14602" i="2" a="1"/>
  <c r="H14602" i="2" s="1"/>
  <c r="I14602" i="2" a="1"/>
  <c r="I14602" i="2" s="1"/>
  <c r="H14603" i="2" a="1"/>
  <c r="H14603" i="2" s="1"/>
  <c r="I14603" i="2" a="1"/>
  <c r="I14603" i="2" s="1"/>
  <c r="H14604" i="2" a="1"/>
  <c r="H14604" i="2" s="1"/>
  <c r="I14604" i="2" a="1"/>
  <c r="I14604" i="2" s="1"/>
  <c r="H14605" i="2" a="1"/>
  <c r="H14605" i="2" s="1"/>
  <c r="I14605" i="2" a="1"/>
  <c r="I14605" i="2" s="1"/>
  <c r="H14606" i="2" a="1"/>
  <c r="H14606" i="2" s="1"/>
  <c r="I14606" i="2" a="1"/>
  <c r="I14606" i="2" s="1"/>
  <c r="H14607" i="2" a="1"/>
  <c r="H14607" i="2" s="1"/>
  <c r="I14607" i="2" a="1"/>
  <c r="I14607" i="2" s="1"/>
  <c r="H14608" i="2" a="1"/>
  <c r="H14608" i="2" s="1"/>
  <c r="I14608" i="2" a="1"/>
  <c r="I14608" i="2" s="1"/>
  <c r="H14609" i="2" a="1"/>
  <c r="H14609" i="2" s="1"/>
  <c r="I14609" i="2" a="1"/>
  <c r="I14609" i="2" s="1"/>
  <c r="H14610" i="2" a="1"/>
  <c r="H14610" i="2" s="1"/>
  <c r="I14610" i="2" a="1"/>
  <c r="I14610" i="2" s="1"/>
  <c r="H14611" i="2" a="1"/>
  <c r="H14611" i="2" s="1"/>
  <c r="I14611" i="2" a="1"/>
  <c r="I14611" i="2" s="1"/>
  <c r="H14612" i="2" a="1"/>
  <c r="H14612" i="2" s="1"/>
  <c r="I14612" i="2" a="1"/>
  <c r="I14612" i="2" s="1"/>
  <c r="H14613" i="2" a="1"/>
  <c r="H14613" i="2" s="1"/>
  <c r="I14613" i="2" a="1"/>
  <c r="I14613" i="2" s="1"/>
  <c r="H14614" i="2" a="1"/>
  <c r="H14614" i="2" s="1"/>
  <c r="I14614" i="2" a="1"/>
  <c r="I14614" i="2" s="1"/>
  <c r="H14615" i="2" a="1"/>
  <c r="H14615" i="2" s="1"/>
  <c r="I14615" i="2" a="1"/>
  <c r="I14615" i="2" s="1"/>
  <c r="H14616" i="2" a="1"/>
  <c r="H14616" i="2" s="1"/>
  <c r="I14616" i="2" a="1"/>
  <c r="I14616" i="2" s="1"/>
  <c r="H14617" i="2" a="1"/>
  <c r="H14617" i="2" s="1"/>
  <c r="I14617" i="2" a="1"/>
  <c r="I14617" i="2" s="1"/>
  <c r="H14618" i="2" a="1"/>
  <c r="H14618" i="2" s="1"/>
  <c r="I14618" i="2" a="1"/>
  <c r="I14618" i="2" s="1"/>
  <c r="H14619" i="2" a="1"/>
  <c r="H14619" i="2" s="1"/>
  <c r="I14619" i="2" a="1"/>
  <c r="I14619" i="2" s="1"/>
  <c r="H14620" i="2" a="1"/>
  <c r="H14620" i="2" s="1"/>
  <c r="I14620" i="2" a="1"/>
  <c r="I14620" i="2" s="1"/>
  <c r="H14621" i="2" a="1"/>
  <c r="H14621" i="2" s="1"/>
  <c r="I14621" i="2" a="1"/>
  <c r="I14621" i="2" s="1"/>
  <c r="H14622" i="2" a="1"/>
  <c r="H14622" i="2" s="1"/>
  <c r="I14622" i="2" a="1"/>
  <c r="I14622" i="2" s="1"/>
  <c r="H14623" i="2" a="1"/>
  <c r="H14623" i="2" s="1"/>
  <c r="I14623" i="2" a="1"/>
  <c r="I14623" i="2" s="1"/>
  <c r="H14624" i="2" a="1"/>
  <c r="H14624" i="2" s="1"/>
  <c r="I14624" i="2" a="1"/>
  <c r="I14624" i="2" s="1"/>
  <c r="H14625" i="2" a="1"/>
  <c r="H14625" i="2" s="1"/>
  <c r="I14625" i="2" a="1"/>
  <c r="I14625" i="2" s="1"/>
  <c r="H14626" i="2" a="1"/>
  <c r="H14626" i="2" s="1"/>
  <c r="I14626" i="2" a="1"/>
  <c r="I14626" i="2" s="1"/>
  <c r="H14627" i="2" a="1"/>
  <c r="H14627" i="2" s="1"/>
  <c r="I14627" i="2" a="1"/>
  <c r="I14627" i="2" s="1"/>
  <c r="H14628" i="2" a="1"/>
  <c r="H14628" i="2" s="1"/>
  <c r="I14628" i="2" a="1"/>
  <c r="I14628" i="2" s="1"/>
  <c r="H14629" i="2" a="1"/>
  <c r="H14629" i="2" s="1"/>
  <c r="I14629" i="2" a="1"/>
  <c r="I14629" i="2" s="1"/>
  <c r="H14630" i="2" a="1"/>
  <c r="H14630" i="2" s="1"/>
  <c r="I14630" i="2" a="1"/>
  <c r="I14630" i="2" s="1"/>
  <c r="H14631" i="2" a="1"/>
  <c r="H14631" i="2" s="1"/>
  <c r="I14631" i="2" a="1"/>
  <c r="I14631" i="2" s="1"/>
  <c r="H14632" i="2" a="1"/>
  <c r="H14632" i="2" s="1"/>
  <c r="I14632" i="2" a="1"/>
  <c r="I14632" i="2" s="1"/>
  <c r="H14633" i="2" a="1"/>
  <c r="H14633" i="2" s="1"/>
  <c r="I14633" i="2" a="1"/>
  <c r="I14633" i="2" s="1"/>
  <c r="H14634" i="2" a="1"/>
  <c r="H14634" i="2" s="1"/>
  <c r="I14634" i="2" a="1"/>
  <c r="I14634" i="2" s="1"/>
  <c r="H14635" i="2" a="1"/>
  <c r="H14635" i="2" s="1"/>
  <c r="I14635" i="2" a="1"/>
  <c r="I14635" i="2" s="1"/>
  <c r="H14636" i="2" a="1"/>
  <c r="H14636" i="2" s="1"/>
  <c r="I14636" i="2" a="1"/>
  <c r="I14636" i="2" s="1"/>
  <c r="H14637" i="2" a="1"/>
  <c r="H14637" i="2" s="1"/>
  <c r="I14637" i="2" a="1"/>
  <c r="I14637" i="2" s="1"/>
  <c r="H14638" i="2" a="1"/>
  <c r="H14638" i="2" s="1"/>
  <c r="I14638" i="2" a="1"/>
  <c r="I14638" i="2" s="1"/>
  <c r="H14639" i="2" a="1"/>
  <c r="H14639" i="2" s="1"/>
  <c r="I14639" i="2" a="1"/>
  <c r="I14639" i="2" s="1"/>
  <c r="H14640" i="2" a="1"/>
  <c r="H14640" i="2" s="1"/>
  <c r="I14640" i="2" a="1"/>
  <c r="I14640" i="2" s="1"/>
  <c r="H14641" i="2" a="1"/>
  <c r="H14641" i="2" s="1"/>
  <c r="I14641" i="2" a="1"/>
  <c r="I14641" i="2" s="1"/>
  <c r="H14642" i="2" a="1"/>
  <c r="H14642" i="2" s="1"/>
  <c r="I14642" i="2" a="1"/>
  <c r="I14642" i="2" s="1"/>
  <c r="H14643" i="2" a="1"/>
  <c r="H14643" i="2" s="1"/>
  <c r="I14643" i="2" a="1"/>
  <c r="I14643" i="2" s="1"/>
  <c r="H14644" i="2" a="1"/>
  <c r="H14644" i="2" s="1"/>
  <c r="I14644" i="2" a="1"/>
  <c r="I14644" i="2" s="1"/>
  <c r="H14645" i="2" a="1"/>
  <c r="H14645" i="2" s="1"/>
  <c r="I14645" i="2" a="1"/>
  <c r="I14645" i="2" s="1"/>
  <c r="H14646" i="2" a="1"/>
  <c r="H14646" i="2" s="1"/>
  <c r="I14646" i="2" a="1"/>
  <c r="I14646" i="2" s="1"/>
  <c r="H14647" i="2" a="1"/>
  <c r="H14647" i="2" s="1"/>
  <c r="I14647" i="2" a="1"/>
  <c r="I14647" i="2" s="1"/>
  <c r="H14648" i="2" a="1"/>
  <c r="H14648" i="2" s="1"/>
  <c r="I14648" i="2" a="1"/>
  <c r="I14648" i="2" s="1"/>
  <c r="H14649" i="2" a="1"/>
  <c r="H14649" i="2" s="1"/>
  <c r="I14649" i="2" a="1"/>
  <c r="I14649" i="2" s="1"/>
  <c r="H14650" i="2" a="1"/>
  <c r="H14650" i="2" s="1"/>
  <c r="I14650" i="2" a="1"/>
  <c r="I14650" i="2" s="1"/>
  <c r="H14651" i="2" a="1"/>
  <c r="H14651" i="2" s="1"/>
  <c r="I14651" i="2" a="1"/>
  <c r="I14651" i="2" s="1"/>
  <c r="H14652" i="2" a="1"/>
  <c r="H14652" i="2" s="1"/>
  <c r="I14652" i="2" a="1"/>
  <c r="I14652" i="2" s="1"/>
  <c r="H14653" i="2" a="1"/>
  <c r="H14653" i="2" s="1"/>
  <c r="I14653" i="2" a="1"/>
  <c r="I14653" i="2" s="1"/>
  <c r="H14654" i="2" a="1"/>
  <c r="H14654" i="2" s="1"/>
  <c r="I14654" i="2" a="1"/>
  <c r="I14654" i="2" s="1"/>
  <c r="H14655" i="2" a="1"/>
  <c r="H14655" i="2" s="1"/>
  <c r="I14655" i="2" a="1"/>
  <c r="I14655" i="2" s="1"/>
  <c r="H14656" i="2" a="1"/>
  <c r="H14656" i="2" s="1"/>
  <c r="I14656" i="2" a="1"/>
  <c r="I14656" i="2" s="1"/>
  <c r="H14657" i="2" a="1"/>
  <c r="H14657" i="2" s="1"/>
  <c r="I14657" i="2" a="1"/>
  <c r="I14657" i="2" s="1"/>
  <c r="H14658" i="2" a="1"/>
  <c r="H14658" i="2" s="1"/>
  <c r="I14658" i="2" a="1"/>
  <c r="I14658" i="2" s="1"/>
  <c r="H14659" i="2" a="1"/>
  <c r="H14659" i="2" s="1"/>
  <c r="I14659" i="2" a="1"/>
  <c r="I14659" i="2" s="1"/>
  <c r="H14660" i="2" a="1"/>
  <c r="H14660" i="2" s="1"/>
  <c r="I14660" i="2" a="1"/>
  <c r="I14660" i="2" s="1"/>
  <c r="H14661" i="2" a="1"/>
  <c r="H14661" i="2" s="1"/>
  <c r="I14661" i="2" a="1"/>
  <c r="I14661" i="2" s="1"/>
  <c r="H14662" i="2" a="1"/>
  <c r="H14662" i="2" s="1"/>
  <c r="I14662" i="2" a="1"/>
  <c r="I14662" i="2" s="1"/>
  <c r="H14663" i="2" a="1"/>
  <c r="H14663" i="2" s="1"/>
  <c r="I14663" i="2" a="1"/>
  <c r="I14663" i="2" s="1"/>
  <c r="H14664" i="2" a="1"/>
  <c r="H14664" i="2" s="1"/>
  <c r="I14664" i="2" a="1"/>
  <c r="I14664" i="2" s="1"/>
  <c r="H14665" i="2" a="1"/>
  <c r="H14665" i="2" s="1"/>
  <c r="I14665" i="2" a="1"/>
  <c r="I14665" i="2" s="1"/>
  <c r="H14666" i="2" a="1"/>
  <c r="H14666" i="2" s="1"/>
  <c r="I14666" i="2" a="1"/>
  <c r="I14666" i="2" s="1"/>
  <c r="H14667" i="2" a="1"/>
  <c r="H14667" i="2" s="1"/>
  <c r="I14667" i="2" a="1"/>
  <c r="I14667" i="2" s="1"/>
  <c r="H14668" i="2" a="1"/>
  <c r="H14668" i="2" s="1"/>
  <c r="I14668" i="2" a="1"/>
  <c r="I14668" i="2" s="1"/>
  <c r="H14669" i="2" a="1"/>
  <c r="H14669" i="2" s="1"/>
  <c r="I14669" i="2" a="1"/>
  <c r="I14669" i="2" s="1"/>
  <c r="H14670" i="2" a="1"/>
  <c r="H14670" i="2" s="1"/>
  <c r="I14670" i="2" a="1"/>
  <c r="I14670" i="2" s="1"/>
  <c r="H14671" i="2" a="1"/>
  <c r="H14671" i="2" s="1"/>
  <c r="I14671" i="2" a="1"/>
  <c r="I14671" i="2" s="1"/>
  <c r="H14672" i="2" a="1"/>
  <c r="H14672" i="2" s="1"/>
  <c r="I14672" i="2" a="1"/>
  <c r="I14672" i="2" s="1"/>
  <c r="H14673" i="2" a="1"/>
  <c r="H14673" i="2" s="1"/>
  <c r="I14673" i="2" a="1"/>
  <c r="I14673" i="2" s="1"/>
  <c r="H14674" i="2" a="1"/>
  <c r="H14674" i="2" s="1"/>
  <c r="I14674" i="2" a="1"/>
  <c r="I14674" i="2" s="1"/>
  <c r="H14675" i="2" a="1"/>
  <c r="H14675" i="2" s="1"/>
  <c r="I14675" i="2" a="1"/>
  <c r="I14675" i="2" s="1"/>
  <c r="H14676" i="2" a="1"/>
  <c r="H14676" i="2" s="1"/>
  <c r="I14676" i="2" a="1"/>
  <c r="I14676" i="2" s="1"/>
  <c r="H14677" i="2" a="1"/>
  <c r="H14677" i="2" s="1"/>
  <c r="I14677" i="2" a="1"/>
  <c r="I14677" i="2" s="1"/>
  <c r="H14678" i="2" a="1"/>
  <c r="H14678" i="2" s="1"/>
  <c r="I14678" i="2" a="1"/>
  <c r="I14678" i="2" s="1"/>
  <c r="H14679" i="2" a="1"/>
  <c r="H14679" i="2" s="1"/>
  <c r="I14679" i="2" a="1"/>
  <c r="I14679" i="2" s="1"/>
  <c r="H14680" i="2" a="1"/>
  <c r="H14680" i="2" s="1"/>
  <c r="I14680" i="2" a="1"/>
  <c r="I14680" i="2" s="1"/>
  <c r="H14681" i="2" a="1"/>
  <c r="H14681" i="2" s="1"/>
  <c r="I14681" i="2" a="1"/>
  <c r="I14681" i="2" s="1"/>
  <c r="H14682" i="2" a="1"/>
  <c r="H14682" i="2" s="1"/>
  <c r="I14682" i="2" a="1"/>
  <c r="I14682" i="2" s="1"/>
  <c r="H14683" i="2" a="1"/>
  <c r="H14683" i="2" s="1"/>
  <c r="I14683" i="2" a="1"/>
  <c r="I14683" i="2" s="1"/>
  <c r="H14684" i="2" a="1"/>
  <c r="H14684" i="2" s="1"/>
  <c r="I14684" i="2" a="1"/>
  <c r="I14684" i="2" s="1"/>
  <c r="H14685" i="2" a="1"/>
  <c r="H14685" i="2" s="1"/>
  <c r="I14685" i="2" a="1"/>
  <c r="I14685" i="2" s="1"/>
  <c r="H14686" i="2" a="1"/>
  <c r="H14686" i="2" s="1"/>
  <c r="I14686" i="2" a="1"/>
  <c r="I14686" i="2" s="1"/>
  <c r="H14687" i="2" a="1"/>
  <c r="H14687" i="2" s="1"/>
  <c r="I14687" i="2" a="1"/>
  <c r="I14687" i="2" s="1"/>
  <c r="H14688" i="2" a="1"/>
  <c r="H14688" i="2" s="1"/>
  <c r="I14688" i="2" a="1"/>
  <c r="I14688" i="2" s="1"/>
  <c r="H14689" i="2" a="1"/>
  <c r="H14689" i="2" s="1"/>
  <c r="I14689" i="2" a="1"/>
  <c r="I14689" i="2" s="1"/>
  <c r="H14690" i="2" a="1"/>
  <c r="H14690" i="2" s="1"/>
  <c r="I14690" i="2" a="1"/>
  <c r="I14690" i="2" s="1"/>
  <c r="H14691" i="2" a="1"/>
  <c r="H14691" i="2" s="1"/>
  <c r="I14691" i="2" a="1"/>
  <c r="I14691" i="2" s="1"/>
  <c r="H14692" i="2" a="1"/>
  <c r="H14692" i="2" s="1"/>
  <c r="I14692" i="2" a="1"/>
  <c r="I14692" i="2" s="1"/>
  <c r="H14693" i="2" a="1"/>
  <c r="H14693" i="2" s="1"/>
  <c r="I14693" i="2" a="1"/>
  <c r="I14693" i="2" s="1"/>
  <c r="H14694" i="2" a="1"/>
  <c r="H14694" i="2" s="1"/>
  <c r="I14694" i="2" a="1"/>
  <c r="I14694" i="2" s="1"/>
  <c r="H14695" i="2" a="1"/>
  <c r="H14695" i="2" s="1"/>
  <c r="I14695" i="2" a="1"/>
  <c r="I14695" i="2" s="1"/>
  <c r="H14696" i="2" a="1"/>
  <c r="H14696" i="2" s="1"/>
  <c r="I14696" i="2" a="1"/>
  <c r="I14696" i="2" s="1"/>
  <c r="H14697" i="2" a="1"/>
  <c r="H14697" i="2" s="1"/>
  <c r="I14697" i="2" a="1"/>
  <c r="I14697" i="2" s="1"/>
  <c r="H14698" i="2" a="1"/>
  <c r="H14698" i="2" s="1"/>
  <c r="I14698" i="2" a="1"/>
  <c r="I14698" i="2" s="1"/>
  <c r="H14699" i="2" a="1"/>
  <c r="H14699" i="2" s="1"/>
  <c r="I14699" i="2" a="1"/>
  <c r="I14699" i="2" s="1"/>
  <c r="H14700" i="2" a="1"/>
  <c r="H14700" i="2" s="1"/>
  <c r="I14700" i="2" a="1"/>
  <c r="I14700" i="2" s="1"/>
  <c r="H14701" i="2" a="1"/>
  <c r="H14701" i="2" s="1"/>
  <c r="I14701" i="2" a="1"/>
  <c r="I14701" i="2" s="1"/>
  <c r="H14702" i="2" a="1"/>
  <c r="H14702" i="2" s="1"/>
  <c r="I14702" i="2" a="1"/>
  <c r="I14702" i="2" s="1"/>
  <c r="H14703" i="2" a="1"/>
  <c r="H14703" i="2" s="1"/>
  <c r="I14703" i="2" a="1"/>
  <c r="I14703" i="2" s="1"/>
  <c r="H14704" i="2" a="1"/>
  <c r="H14704" i="2" s="1"/>
  <c r="I14704" i="2" a="1"/>
  <c r="I14704" i="2" s="1"/>
  <c r="H14705" i="2" a="1"/>
  <c r="H14705" i="2" s="1"/>
  <c r="I14705" i="2" a="1"/>
  <c r="I14705" i="2" s="1"/>
  <c r="H14706" i="2" a="1"/>
  <c r="H14706" i="2" s="1"/>
  <c r="I14706" i="2" a="1"/>
  <c r="I14706" i="2" s="1"/>
  <c r="H14707" i="2" a="1"/>
  <c r="H14707" i="2" s="1"/>
  <c r="I14707" i="2" a="1"/>
  <c r="I14707" i="2" s="1"/>
  <c r="H14708" i="2" a="1"/>
  <c r="H14708" i="2" s="1"/>
  <c r="I14708" i="2" a="1"/>
  <c r="I14708" i="2" s="1"/>
  <c r="H14709" i="2" a="1"/>
  <c r="H14709" i="2" s="1"/>
  <c r="I14709" i="2" a="1"/>
  <c r="I14709" i="2" s="1"/>
  <c r="H14710" i="2" a="1"/>
  <c r="H14710" i="2" s="1"/>
  <c r="I14710" i="2" a="1"/>
  <c r="I14710" i="2" s="1"/>
  <c r="H14711" i="2" a="1"/>
  <c r="H14711" i="2" s="1"/>
  <c r="I14711" i="2" a="1"/>
  <c r="I14711" i="2" s="1"/>
  <c r="H14712" i="2" a="1"/>
  <c r="H14712" i="2" s="1"/>
  <c r="I14712" i="2" a="1"/>
  <c r="I14712" i="2" s="1"/>
  <c r="H14713" i="2" a="1"/>
  <c r="H14713" i="2" s="1"/>
  <c r="I14713" i="2" a="1"/>
  <c r="I14713" i="2" s="1"/>
  <c r="H14714" i="2" a="1"/>
  <c r="H14714" i="2" s="1"/>
  <c r="I14714" i="2" a="1"/>
  <c r="I14714" i="2" s="1"/>
  <c r="H14715" i="2" a="1"/>
  <c r="H14715" i="2" s="1"/>
  <c r="I14715" i="2" a="1"/>
  <c r="I14715" i="2" s="1"/>
  <c r="H14716" i="2" a="1"/>
  <c r="H14716" i="2" s="1"/>
  <c r="I14716" i="2" a="1"/>
  <c r="I14716" i="2" s="1"/>
  <c r="H14717" i="2" a="1"/>
  <c r="H14717" i="2" s="1"/>
  <c r="I14717" i="2" a="1"/>
  <c r="I14717" i="2" s="1"/>
  <c r="H14718" i="2" a="1"/>
  <c r="H14718" i="2" s="1"/>
  <c r="I14718" i="2" a="1"/>
  <c r="I14718" i="2" s="1"/>
  <c r="H14719" i="2" a="1"/>
  <c r="H14719" i="2" s="1"/>
  <c r="I14719" i="2" a="1"/>
  <c r="I14719" i="2" s="1"/>
  <c r="H14720" i="2" a="1"/>
  <c r="H14720" i="2" s="1"/>
  <c r="I14720" i="2" a="1"/>
  <c r="I14720" i="2" s="1"/>
  <c r="H14721" i="2" a="1"/>
  <c r="H14721" i="2" s="1"/>
  <c r="I14721" i="2" a="1"/>
  <c r="I14721" i="2" s="1"/>
  <c r="H14722" i="2" a="1"/>
  <c r="H14722" i="2" s="1"/>
  <c r="I14722" i="2" a="1"/>
  <c r="I14722" i="2" s="1"/>
  <c r="H14723" i="2" a="1"/>
  <c r="H14723" i="2" s="1"/>
  <c r="I14723" i="2" a="1"/>
  <c r="I14723" i="2" s="1"/>
  <c r="H14724" i="2" a="1"/>
  <c r="H14724" i="2" s="1"/>
  <c r="I14724" i="2" a="1"/>
  <c r="I14724" i="2" s="1"/>
  <c r="H14725" i="2" a="1"/>
  <c r="H14725" i="2" s="1"/>
  <c r="I14725" i="2" a="1"/>
  <c r="I14725" i="2" s="1"/>
  <c r="H14726" i="2" a="1"/>
  <c r="H14726" i="2" s="1"/>
  <c r="I14726" i="2" a="1"/>
  <c r="I14726" i="2" s="1"/>
  <c r="H14727" i="2" a="1"/>
  <c r="H14727" i="2" s="1"/>
  <c r="I14727" i="2" a="1"/>
  <c r="I14727" i="2" s="1"/>
  <c r="H14728" i="2" a="1"/>
  <c r="H14728" i="2" s="1"/>
  <c r="I14728" i="2" a="1"/>
  <c r="I14728" i="2" s="1"/>
  <c r="H14729" i="2" a="1"/>
  <c r="H14729" i="2" s="1"/>
  <c r="I14729" i="2" a="1"/>
  <c r="I14729" i="2" s="1"/>
  <c r="H14730" i="2" a="1"/>
  <c r="H14730" i="2" s="1"/>
  <c r="I14730" i="2" a="1"/>
  <c r="I14730" i="2" s="1"/>
  <c r="H14731" i="2" a="1"/>
  <c r="H14731" i="2" s="1"/>
  <c r="I14731" i="2" a="1"/>
  <c r="I14731" i="2" s="1"/>
  <c r="H14732" i="2" a="1"/>
  <c r="H14732" i="2" s="1"/>
  <c r="I14732" i="2" a="1"/>
  <c r="I14732" i="2" s="1"/>
  <c r="H14733" i="2" a="1"/>
  <c r="H14733" i="2" s="1"/>
  <c r="I14733" i="2" a="1"/>
  <c r="I14733" i="2" s="1"/>
  <c r="H14734" i="2" a="1"/>
  <c r="H14734" i="2" s="1"/>
  <c r="I14734" i="2" a="1"/>
  <c r="I14734" i="2" s="1"/>
  <c r="H14735" i="2" a="1"/>
  <c r="H14735" i="2" s="1"/>
  <c r="I14735" i="2" a="1"/>
  <c r="I14735" i="2" s="1"/>
  <c r="H14736" i="2" a="1"/>
  <c r="H14736" i="2" s="1"/>
  <c r="I14736" i="2" a="1"/>
  <c r="I14736" i="2" s="1"/>
  <c r="H14737" i="2" a="1"/>
  <c r="H14737" i="2" s="1"/>
  <c r="I14737" i="2" a="1"/>
  <c r="I14737" i="2" s="1"/>
  <c r="H14738" i="2" a="1"/>
  <c r="H14738" i="2" s="1"/>
  <c r="I14738" i="2" a="1"/>
  <c r="I14738" i="2" s="1"/>
  <c r="H14739" i="2" a="1"/>
  <c r="H14739" i="2" s="1"/>
  <c r="I14739" i="2" a="1"/>
  <c r="I14739" i="2" s="1"/>
  <c r="H14740" i="2" a="1"/>
  <c r="H14740" i="2" s="1"/>
  <c r="I14740" i="2" a="1"/>
  <c r="I14740" i="2" s="1"/>
  <c r="H14741" i="2" a="1"/>
  <c r="H14741" i="2" s="1"/>
  <c r="I14741" i="2" a="1"/>
  <c r="I14741" i="2" s="1"/>
  <c r="H14742" i="2" a="1"/>
  <c r="H14742" i="2" s="1"/>
  <c r="I14742" i="2" a="1"/>
  <c r="I14742" i="2" s="1"/>
  <c r="H14743" i="2" a="1"/>
  <c r="H14743" i="2" s="1"/>
  <c r="I14743" i="2" a="1"/>
  <c r="I14743" i="2" s="1"/>
  <c r="H14744" i="2" a="1"/>
  <c r="H14744" i="2" s="1"/>
  <c r="I14744" i="2" a="1"/>
  <c r="I14744" i="2" s="1"/>
  <c r="H14745" i="2" a="1"/>
  <c r="H14745" i="2" s="1"/>
  <c r="I14745" i="2" a="1"/>
  <c r="I14745" i="2" s="1"/>
  <c r="H14746" i="2" a="1"/>
  <c r="H14746" i="2" s="1"/>
  <c r="I14746" i="2" a="1"/>
  <c r="I14746" i="2" s="1"/>
  <c r="H14747" i="2" a="1"/>
  <c r="H14747" i="2" s="1"/>
  <c r="I14747" i="2" a="1"/>
  <c r="I14747" i="2" s="1"/>
  <c r="H14748" i="2" a="1"/>
  <c r="H14748" i="2" s="1"/>
  <c r="I14748" i="2" a="1"/>
  <c r="I14748" i="2" s="1"/>
  <c r="H14749" i="2" a="1"/>
  <c r="H14749" i="2" s="1"/>
  <c r="I14749" i="2" a="1"/>
  <c r="I14749" i="2" s="1"/>
  <c r="H14750" i="2" a="1"/>
  <c r="H14750" i="2" s="1"/>
  <c r="I14750" i="2" a="1"/>
  <c r="I14750" i="2" s="1"/>
  <c r="H14751" i="2" a="1"/>
  <c r="H14751" i="2" s="1"/>
  <c r="I14751" i="2" a="1"/>
  <c r="I14751" i="2" s="1"/>
  <c r="H14752" i="2" a="1"/>
  <c r="H14752" i="2" s="1"/>
  <c r="I14752" i="2" a="1"/>
  <c r="I14752" i="2" s="1"/>
  <c r="H14753" i="2" a="1"/>
  <c r="H14753" i="2" s="1"/>
  <c r="I14753" i="2" a="1"/>
  <c r="I14753" i="2" s="1"/>
  <c r="H14754" i="2" a="1"/>
  <c r="H14754" i="2" s="1"/>
  <c r="I14754" i="2" a="1"/>
  <c r="I14754" i="2" s="1"/>
  <c r="H14755" i="2" a="1"/>
  <c r="H14755" i="2" s="1"/>
  <c r="I14755" i="2" a="1"/>
  <c r="I14755" i="2" s="1"/>
  <c r="H14756" i="2" a="1"/>
  <c r="H14756" i="2" s="1"/>
  <c r="I14756" i="2" a="1"/>
  <c r="I14756" i="2" s="1"/>
  <c r="H14757" i="2" a="1"/>
  <c r="H14757" i="2" s="1"/>
  <c r="I14757" i="2" a="1"/>
  <c r="I14757" i="2" s="1"/>
  <c r="H14758" i="2" a="1"/>
  <c r="H14758" i="2" s="1"/>
  <c r="I14758" i="2" a="1"/>
  <c r="I14758" i="2" s="1"/>
  <c r="H14759" i="2" a="1"/>
  <c r="H14759" i="2" s="1"/>
  <c r="I14759" i="2" a="1"/>
  <c r="I14759" i="2" s="1"/>
  <c r="H14760" i="2" a="1"/>
  <c r="H14760" i="2" s="1"/>
  <c r="I14760" i="2" a="1"/>
  <c r="I14760" i="2" s="1"/>
  <c r="H14761" i="2" a="1"/>
  <c r="H14761" i="2" s="1"/>
  <c r="I14761" i="2" a="1"/>
  <c r="I14761" i="2" s="1"/>
  <c r="H14762" i="2" a="1"/>
  <c r="H14762" i="2" s="1"/>
  <c r="I14762" i="2" a="1"/>
  <c r="I14762" i="2" s="1"/>
  <c r="H14763" i="2" a="1"/>
  <c r="H14763" i="2" s="1"/>
  <c r="I14763" i="2" a="1"/>
  <c r="I14763" i="2" s="1"/>
  <c r="H14764" i="2" a="1"/>
  <c r="H14764" i="2" s="1"/>
  <c r="I14764" i="2" a="1"/>
  <c r="I14764" i="2" s="1"/>
  <c r="H14765" i="2" a="1"/>
  <c r="H14765" i="2" s="1"/>
  <c r="I14765" i="2" a="1"/>
  <c r="I14765" i="2" s="1"/>
  <c r="H14766" i="2" a="1"/>
  <c r="H14766" i="2" s="1"/>
  <c r="I14766" i="2" a="1"/>
  <c r="I14766" i="2" s="1"/>
  <c r="H14767" i="2" a="1"/>
  <c r="H14767" i="2" s="1"/>
  <c r="I14767" i="2" a="1"/>
  <c r="I14767" i="2" s="1"/>
  <c r="H14768" i="2" a="1"/>
  <c r="H14768" i="2" s="1"/>
  <c r="I14768" i="2" a="1"/>
  <c r="I14768" i="2" s="1"/>
  <c r="H14769" i="2" a="1"/>
  <c r="H14769" i="2" s="1"/>
  <c r="I14769" i="2" a="1"/>
  <c r="I14769" i="2" s="1"/>
  <c r="H14770" i="2" a="1"/>
  <c r="H14770" i="2" s="1"/>
  <c r="I14770" i="2" a="1"/>
  <c r="I14770" i="2" s="1"/>
  <c r="H14771" i="2" a="1"/>
  <c r="H14771" i="2" s="1"/>
  <c r="I14771" i="2" a="1"/>
  <c r="I14771" i="2" s="1"/>
  <c r="H14772" i="2" a="1"/>
  <c r="H14772" i="2" s="1"/>
  <c r="I14772" i="2" a="1"/>
  <c r="I14772" i="2" s="1"/>
  <c r="H14773" i="2" a="1"/>
  <c r="H14773" i="2" s="1"/>
  <c r="I14773" i="2" a="1"/>
  <c r="I14773" i="2" s="1"/>
  <c r="H14774" i="2" a="1"/>
  <c r="H14774" i="2" s="1"/>
  <c r="I14774" i="2" a="1"/>
  <c r="I14774" i="2" s="1"/>
  <c r="H14775" i="2" a="1"/>
  <c r="H14775" i="2" s="1"/>
  <c r="I14775" i="2" a="1"/>
  <c r="I14775" i="2" s="1"/>
  <c r="H14776" i="2" a="1"/>
  <c r="H14776" i="2" s="1"/>
  <c r="I14776" i="2" a="1"/>
  <c r="I14776" i="2" s="1"/>
  <c r="H14777" i="2" a="1"/>
  <c r="H14777" i="2" s="1"/>
  <c r="I14777" i="2" a="1"/>
  <c r="I14777" i="2" s="1"/>
  <c r="H14778" i="2" a="1"/>
  <c r="H14778" i="2" s="1"/>
  <c r="I14778" i="2" a="1"/>
  <c r="I14778" i="2" s="1"/>
  <c r="H14779" i="2" a="1"/>
  <c r="H14779" i="2" s="1"/>
  <c r="I14779" i="2" a="1"/>
  <c r="I14779" i="2" s="1"/>
  <c r="H14780" i="2" a="1"/>
  <c r="H14780" i="2" s="1"/>
  <c r="I14780" i="2" a="1"/>
  <c r="I14780" i="2" s="1"/>
  <c r="H14781" i="2" a="1"/>
  <c r="H14781" i="2" s="1"/>
  <c r="I14781" i="2" a="1"/>
  <c r="I14781" i="2" s="1"/>
  <c r="H14782" i="2" a="1"/>
  <c r="H14782" i="2" s="1"/>
  <c r="I14782" i="2" a="1"/>
  <c r="I14782" i="2" s="1"/>
  <c r="H14783" i="2" a="1"/>
  <c r="H14783" i="2" s="1"/>
  <c r="I14783" i="2" a="1"/>
  <c r="I14783" i="2" s="1"/>
  <c r="H14784" i="2" a="1"/>
  <c r="H14784" i="2" s="1"/>
  <c r="I14784" i="2" a="1"/>
  <c r="I14784" i="2" s="1"/>
  <c r="H14785" i="2" a="1"/>
  <c r="H14785" i="2" s="1"/>
  <c r="I14785" i="2" a="1"/>
  <c r="I14785" i="2" s="1"/>
  <c r="H14786" i="2" a="1"/>
  <c r="H14786" i="2" s="1"/>
  <c r="I14786" i="2" a="1"/>
  <c r="I14786" i="2" s="1"/>
  <c r="H14787" i="2" a="1"/>
  <c r="H14787" i="2" s="1"/>
  <c r="I14787" i="2" a="1"/>
  <c r="I14787" i="2" s="1"/>
  <c r="H14788" i="2" a="1"/>
  <c r="H14788" i="2" s="1"/>
  <c r="I14788" i="2" a="1"/>
  <c r="I14788" i="2" s="1"/>
  <c r="H14789" i="2" a="1"/>
  <c r="H14789" i="2" s="1"/>
  <c r="I14789" i="2" a="1"/>
  <c r="I14789" i="2" s="1"/>
  <c r="H14790" i="2" a="1"/>
  <c r="H14790" i="2" s="1"/>
  <c r="I14790" i="2" a="1"/>
  <c r="I14790" i="2" s="1"/>
  <c r="H14791" i="2" a="1"/>
  <c r="H14791" i="2" s="1"/>
  <c r="I14791" i="2" a="1"/>
  <c r="I14791" i="2" s="1"/>
  <c r="H14792" i="2" a="1"/>
  <c r="H14792" i="2" s="1"/>
  <c r="I14792" i="2" a="1"/>
  <c r="I14792" i="2" s="1"/>
  <c r="H14793" i="2" a="1"/>
  <c r="H14793" i="2" s="1"/>
  <c r="I14793" i="2" a="1"/>
  <c r="I14793" i="2" s="1"/>
  <c r="H14794" i="2" a="1"/>
  <c r="H14794" i="2" s="1"/>
  <c r="I14794" i="2" a="1"/>
  <c r="I14794" i="2" s="1"/>
  <c r="H14795" i="2" a="1"/>
  <c r="H14795" i="2" s="1"/>
  <c r="I14795" i="2" a="1"/>
  <c r="I14795" i="2" s="1"/>
  <c r="H14796" i="2" a="1"/>
  <c r="H14796" i="2" s="1"/>
  <c r="I14796" i="2" a="1"/>
  <c r="I14796" i="2" s="1"/>
  <c r="H14797" i="2" a="1"/>
  <c r="H14797" i="2" s="1"/>
  <c r="I14797" i="2" a="1"/>
  <c r="I14797" i="2" s="1"/>
  <c r="H14798" i="2" a="1"/>
  <c r="H14798" i="2" s="1"/>
  <c r="I14798" i="2" a="1"/>
  <c r="I14798" i="2" s="1"/>
  <c r="H14799" i="2" a="1"/>
  <c r="H14799" i="2" s="1"/>
  <c r="I14799" i="2" a="1"/>
  <c r="I14799" i="2" s="1"/>
  <c r="H14800" i="2" a="1"/>
  <c r="H14800" i="2" s="1"/>
  <c r="I14800" i="2" a="1"/>
  <c r="I14800" i="2" s="1"/>
  <c r="H14801" i="2" a="1"/>
  <c r="H14801" i="2" s="1"/>
  <c r="I14801" i="2" a="1"/>
  <c r="I14801" i="2" s="1"/>
  <c r="H14802" i="2" a="1"/>
  <c r="H14802" i="2" s="1"/>
  <c r="I14802" i="2" a="1"/>
  <c r="I14802" i="2" s="1"/>
  <c r="H14803" i="2" a="1"/>
  <c r="H14803" i="2" s="1"/>
  <c r="I14803" i="2" a="1"/>
  <c r="I14803" i="2" s="1"/>
  <c r="H14804" i="2" a="1"/>
  <c r="H14804" i="2" s="1"/>
  <c r="I14804" i="2" a="1"/>
  <c r="I14804" i="2" s="1"/>
  <c r="H14805" i="2" a="1"/>
  <c r="H14805" i="2" s="1"/>
  <c r="I14805" i="2" a="1"/>
  <c r="I14805" i="2" s="1"/>
  <c r="H14806" i="2" a="1"/>
  <c r="H14806" i="2" s="1"/>
  <c r="I14806" i="2" a="1"/>
  <c r="I14806" i="2" s="1"/>
  <c r="H14807" i="2" a="1"/>
  <c r="H14807" i="2" s="1"/>
  <c r="I14807" i="2" a="1"/>
  <c r="I14807" i="2" s="1"/>
  <c r="H14808" i="2" a="1"/>
  <c r="H14808" i="2" s="1"/>
  <c r="I14808" i="2" a="1"/>
  <c r="I14808" i="2" s="1"/>
  <c r="H14809" i="2" a="1"/>
  <c r="H14809" i="2" s="1"/>
  <c r="I14809" i="2" a="1"/>
  <c r="I14809" i="2" s="1"/>
  <c r="H14810" i="2" a="1"/>
  <c r="H14810" i="2" s="1"/>
  <c r="I14810" i="2" a="1"/>
  <c r="I14810" i="2" s="1"/>
  <c r="H14811" i="2" a="1"/>
  <c r="H14811" i="2" s="1"/>
  <c r="I14811" i="2" a="1"/>
  <c r="I14811" i="2" s="1"/>
  <c r="H14812" i="2" a="1"/>
  <c r="H14812" i="2" s="1"/>
  <c r="I14812" i="2" a="1"/>
  <c r="I14812" i="2" s="1"/>
  <c r="H14813" i="2" a="1"/>
  <c r="H14813" i="2" s="1"/>
  <c r="I14813" i="2" a="1"/>
  <c r="I14813" i="2" s="1"/>
  <c r="H14814" i="2" a="1"/>
  <c r="H14814" i="2" s="1"/>
  <c r="I14814" i="2" a="1"/>
  <c r="I14814" i="2" s="1"/>
  <c r="H14815" i="2" a="1"/>
  <c r="H14815" i="2" s="1"/>
  <c r="I14815" i="2" a="1"/>
  <c r="I14815" i="2" s="1"/>
  <c r="H14816" i="2" a="1"/>
  <c r="H14816" i="2" s="1"/>
  <c r="I14816" i="2" a="1"/>
  <c r="I14816" i="2" s="1"/>
  <c r="H14817" i="2" a="1"/>
  <c r="H14817" i="2" s="1"/>
  <c r="I14817" i="2" a="1"/>
  <c r="I14817" i="2" s="1"/>
  <c r="H14818" i="2" a="1"/>
  <c r="H14818" i="2" s="1"/>
  <c r="I14818" i="2" a="1"/>
  <c r="I14818" i="2" s="1"/>
  <c r="H14819" i="2" a="1"/>
  <c r="H14819" i="2" s="1"/>
  <c r="I14819" i="2" a="1"/>
  <c r="I14819" i="2" s="1"/>
  <c r="H14820" i="2" a="1"/>
  <c r="H14820" i="2" s="1"/>
  <c r="I14820" i="2" a="1"/>
  <c r="I14820" i="2" s="1"/>
  <c r="H14821" i="2" a="1"/>
  <c r="H14821" i="2" s="1"/>
  <c r="I14821" i="2" a="1"/>
  <c r="I14821" i="2" s="1"/>
  <c r="H14822" i="2" a="1"/>
  <c r="H14822" i="2" s="1"/>
  <c r="I14822" i="2" a="1"/>
  <c r="I14822" i="2" s="1"/>
  <c r="H14823" i="2" a="1"/>
  <c r="H14823" i="2" s="1"/>
  <c r="I14823" i="2" a="1"/>
  <c r="I14823" i="2" s="1"/>
  <c r="H14824" i="2" a="1"/>
  <c r="H14824" i="2" s="1"/>
  <c r="I14824" i="2" a="1"/>
  <c r="I14824" i="2" s="1"/>
  <c r="H14825" i="2" a="1"/>
  <c r="H14825" i="2" s="1"/>
  <c r="I14825" i="2" a="1"/>
  <c r="I14825" i="2" s="1"/>
  <c r="H14826" i="2" a="1"/>
  <c r="H14826" i="2" s="1"/>
  <c r="I14826" i="2" a="1"/>
  <c r="I14826" i="2" s="1"/>
  <c r="H14827" i="2" a="1"/>
  <c r="H14827" i="2" s="1"/>
  <c r="I14827" i="2" a="1"/>
  <c r="I14827" i="2" s="1"/>
  <c r="H14828" i="2" a="1"/>
  <c r="H14828" i="2" s="1"/>
  <c r="I14828" i="2" a="1"/>
  <c r="I14828" i="2" s="1"/>
  <c r="H14829" i="2" a="1"/>
  <c r="H14829" i="2" s="1"/>
  <c r="I14829" i="2" a="1"/>
  <c r="I14829" i="2" s="1"/>
  <c r="H14830" i="2" a="1"/>
  <c r="H14830" i="2" s="1"/>
  <c r="I14830" i="2" a="1"/>
  <c r="I14830" i="2" s="1"/>
  <c r="H14831" i="2" a="1"/>
  <c r="H14831" i="2" s="1"/>
  <c r="I14831" i="2" a="1"/>
  <c r="I14831" i="2" s="1"/>
  <c r="H14832" i="2" a="1"/>
  <c r="H14832" i="2" s="1"/>
  <c r="I14832" i="2" a="1"/>
  <c r="I14832" i="2" s="1"/>
  <c r="H14833" i="2" a="1"/>
  <c r="H14833" i="2" s="1"/>
  <c r="I14833" i="2" a="1"/>
  <c r="I14833" i="2" s="1"/>
  <c r="H14834" i="2" a="1"/>
  <c r="H14834" i="2" s="1"/>
  <c r="I14834" i="2" a="1"/>
  <c r="I14834" i="2" s="1"/>
  <c r="H14835" i="2" a="1"/>
  <c r="H14835" i="2" s="1"/>
  <c r="I14835" i="2" a="1"/>
  <c r="I14835" i="2" s="1"/>
  <c r="H14836" i="2" a="1"/>
  <c r="H14836" i="2" s="1"/>
  <c r="I14836" i="2" a="1"/>
  <c r="I14836" i="2" s="1"/>
  <c r="H14837" i="2" a="1"/>
  <c r="H14837" i="2" s="1"/>
  <c r="I14837" i="2" a="1"/>
  <c r="I14837" i="2" s="1"/>
  <c r="H14838" i="2" a="1"/>
  <c r="H14838" i="2" s="1"/>
  <c r="I14838" i="2" a="1"/>
  <c r="I14838" i="2" s="1"/>
  <c r="H14839" i="2" a="1"/>
  <c r="H14839" i="2" s="1"/>
  <c r="I14839" i="2" a="1"/>
  <c r="I14839" i="2" s="1"/>
  <c r="H14840" i="2" a="1"/>
  <c r="H14840" i="2" s="1"/>
  <c r="I14840" i="2" a="1"/>
  <c r="I14840" i="2" s="1"/>
  <c r="H14841" i="2" a="1"/>
  <c r="H14841" i="2" s="1"/>
  <c r="I14841" i="2" a="1"/>
  <c r="I14841" i="2" s="1"/>
  <c r="H14842" i="2" a="1"/>
  <c r="H14842" i="2" s="1"/>
  <c r="I14842" i="2" a="1"/>
  <c r="I14842" i="2" s="1"/>
  <c r="H14843" i="2" a="1"/>
  <c r="H14843" i="2" s="1"/>
  <c r="I14843" i="2" a="1"/>
  <c r="I14843" i="2" s="1"/>
  <c r="H14844" i="2" a="1"/>
  <c r="H14844" i="2" s="1"/>
  <c r="I14844" i="2" a="1"/>
  <c r="I14844" i="2" s="1"/>
  <c r="H14845" i="2" a="1"/>
  <c r="H14845" i="2" s="1"/>
  <c r="I14845" i="2" a="1"/>
  <c r="I14845" i="2" s="1"/>
  <c r="H14846" i="2" a="1"/>
  <c r="H14846" i="2" s="1"/>
  <c r="I14846" i="2" a="1"/>
  <c r="I14846" i="2" s="1"/>
  <c r="H14847" i="2" a="1"/>
  <c r="H14847" i="2" s="1"/>
  <c r="I14847" i="2" a="1"/>
  <c r="I14847" i="2" s="1"/>
  <c r="H14848" i="2" a="1"/>
  <c r="H14848" i="2" s="1"/>
  <c r="I14848" i="2" a="1"/>
  <c r="I14848" i="2" s="1"/>
  <c r="H14849" i="2" a="1"/>
  <c r="H14849" i="2" s="1"/>
  <c r="I14849" i="2" a="1"/>
  <c r="I14849" i="2" s="1"/>
  <c r="H14850" i="2" a="1"/>
  <c r="H14850" i="2" s="1"/>
  <c r="I14850" i="2" a="1"/>
  <c r="I14850" i="2" s="1"/>
  <c r="H14851" i="2" a="1"/>
  <c r="H14851" i="2" s="1"/>
  <c r="I14851" i="2" a="1"/>
  <c r="I14851" i="2" s="1"/>
  <c r="H14852" i="2" a="1"/>
  <c r="H14852" i="2" s="1"/>
  <c r="I14852" i="2" a="1"/>
  <c r="I14852" i="2" s="1"/>
  <c r="H14853" i="2" a="1"/>
  <c r="H14853" i="2" s="1"/>
  <c r="I14853" i="2" a="1"/>
  <c r="I14853" i="2" s="1"/>
  <c r="H14854" i="2" a="1"/>
  <c r="H14854" i="2" s="1"/>
  <c r="I14854" i="2" a="1"/>
  <c r="I14854" i="2" s="1"/>
  <c r="H14855" i="2" a="1"/>
  <c r="H14855" i="2" s="1"/>
  <c r="I14855" i="2" a="1"/>
  <c r="I14855" i="2" s="1"/>
  <c r="H14856" i="2" a="1"/>
  <c r="H14856" i="2" s="1"/>
  <c r="I14856" i="2" a="1"/>
  <c r="I14856" i="2" s="1"/>
  <c r="H14857" i="2" a="1"/>
  <c r="H14857" i="2" s="1"/>
  <c r="I14857" i="2" a="1"/>
  <c r="I14857" i="2" s="1"/>
  <c r="H14858" i="2" a="1"/>
  <c r="H14858" i="2" s="1"/>
  <c r="I14858" i="2" a="1"/>
  <c r="I14858" i="2" s="1"/>
  <c r="H14859" i="2" a="1"/>
  <c r="H14859" i="2" s="1"/>
  <c r="I14859" i="2" a="1"/>
  <c r="I14859" i="2" s="1"/>
  <c r="H14860" i="2" a="1"/>
  <c r="H14860" i="2" s="1"/>
  <c r="I14860" i="2" a="1"/>
  <c r="I14860" i="2" s="1"/>
  <c r="H14861" i="2" a="1"/>
  <c r="H14861" i="2" s="1"/>
  <c r="I14861" i="2" a="1"/>
  <c r="I14861" i="2" s="1"/>
  <c r="H14862" i="2" a="1"/>
  <c r="H14862" i="2" s="1"/>
  <c r="I14862" i="2" a="1"/>
  <c r="I14862" i="2" s="1"/>
  <c r="H14863" i="2" a="1"/>
  <c r="H14863" i="2" s="1"/>
  <c r="I14863" i="2" a="1"/>
  <c r="I14863" i="2" s="1"/>
  <c r="H14864" i="2" a="1"/>
  <c r="H14864" i="2" s="1"/>
  <c r="I14864" i="2" a="1"/>
  <c r="I14864" i="2" s="1"/>
  <c r="H14865" i="2" a="1"/>
  <c r="H14865" i="2" s="1"/>
  <c r="I14865" i="2" a="1"/>
  <c r="I14865" i="2" s="1"/>
  <c r="H14866" i="2" a="1"/>
  <c r="H14866" i="2" s="1"/>
  <c r="I14866" i="2" a="1"/>
  <c r="I14866" i="2" s="1"/>
  <c r="H14867" i="2" a="1"/>
  <c r="H14867" i="2" s="1"/>
  <c r="I14867" i="2" a="1"/>
  <c r="I14867" i="2" s="1"/>
  <c r="H14868" i="2" a="1"/>
  <c r="H14868" i="2" s="1"/>
  <c r="I14868" i="2" a="1"/>
  <c r="I14868" i="2" s="1"/>
  <c r="H14869" i="2" a="1"/>
  <c r="H14869" i="2" s="1"/>
  <c r="I14869" i="2" a="1"/>
  <c r="I14869" i="2" s="1"/>
  <c r="H14870" i="2" a="1"/>
  <c r="H14870" i="2" s="1"/>
  <c r="I14870" i="2" a="1"/>
  <c r="I14870" i="2" s="1"/>
  <c r="H14871" i="2" a="1"/>
  <c r="H14871" i="2" s="1"/>
  <c r="I14871" i="2" a="1"/>
  <c r="I14871" i="2" s="1"/>
  <c r="H14872" i="2" a="1"/>
  <c r="H14872" i="2" s="1"/>
  <c r="I14872" i="2" a="1"/>
  <c r="I14872" i="2" s="1"/>
  <c r="H14873" i="2" a="1"/>
  <c r="H14873" i="2" s="1"/>
  <c r="I14873" i="2" a="1"/>
  <c r="I14873" i="2" s="1"/>
  <c r="H14874" i="2" a="1"/>
  <c r="H14874" i="2" s="1"/>
  <c r="I14874" i="2" a="1"/>
  <c r="I14874" i="2" s="1"/>
  <c r="H14875" i="2" a="1"/>
  <c r="H14875" i="2" s="1"/>
  <c r="I14875" i="2" a="1"/>
  <c r="I14875" i="2" s="1"/>
  <c r="H14876" i="2" a="1"/>
  <c r="H14876" i="2" s="1"/>
  <c r="I14876" i="2" a="1"/>
  <c r="I14876" i="2" s="1"/>
  <c r="H14877" i="2" a="1"/>
  <c r="H14877" i="2" s="1"/>
  <c r="I14877" i="2" a="1"/>
  <c r="I14877" i="2" s="1"/>
  <c r="H14878" i="2" a="1"/>
  <c r="H14878" i="2" s="1"/>
  <c r="I14878" i="2" a="1"/>
  <c r="I14878" i="2" s="1"/>
  <c r="H14879" i="2" a="1"/>
  <c r="H14879" i="2" s="1"/>
  <c r="I14879" i="2" a="1"/>
  <c r="I14879" i="2" s="1"/>
  <c r="H14880" i="2" a="1"/>
  <c r="H14880" i="2" s="1"/>
  <c r="I14880" i="2" a="1"/>
  <c r="I14880" i="2" s="1"/>
  <c r="H14881" i="2" a="1"/>
  <c r="H14881" i="2" s="1"/>
  <c r="I14881" i="2" a="1"/>
  <c r="I14881" i="2" s="1"/>
  <c r="H14882" i="2" a="1"/>
  <c r="H14882" i="2" s="1"/>
  <c r="I14882" i="2" a="1"/>
  <c r="I14882" i="2" s="1"/>
  <c r="H14883" i="2" a="1"/>
  <c r="H14883" i="2" s="1"/>
  <c r="I14883" i="2" a="1"/>
  <c r="I14883" i="2" s="1"/>
  <c r="H14884" i="2" a="1"/>
  <c r="H14884" i="2" s="1"/>
  <c r="I14884" i="2" a="1"/>
  <c r="I14884" i="2" s="1"/>
  <c r="H14885" i="2" a="1"/>
  <c r="H14885" i="2" s="1"/>
  <c r="I14885" i="2" a="1"/>
  <c r="I14885" i="2" s="1"/>
  <c r="H14886" i="2" a="1"/>
  <c r="H14886" i="2" s="1"/>
  <c r="I14886" i="2" a="1"/>
  <c r="I14886" i="2" s="1"/>
  <c r="H14887" i="2" a="1"/>
  <c r="H14887" i="2" s="1"/>
  <c r="I14887" i="2" a="1"/>
  <c r="I14887" i="2" s="1"/>
  <c r="H14888" i="2" a="1"/>
  <c r="H14888" i="2" s="1"/>
  <c r="I14888" i="2" a="1"/>
  <c r="I14888" i="2" s="1"/>
  <c r="H14889" i="2" a="1"/>
  <c r="H14889" i="2" s="1"/>
  <c r="I14889" i="2" a="1"/>
  <c r="I14889" i="2" s="1"/>
  <c r="H14890" i="2" a="1"/>
  <c r="H14890" i="2" s="1"/>
  <c r="I14890" i="2" a="1"/>
  <c r="I14890" i="2" s="1"/>
  <c r="H14891" i="2" a="1"/>
  <c r="H14891" i="2" s="1"/>
  <c r="I14891" i="2" a="1"/>
  <c r="I14891" i="2" s="1"/>
  <c r="H14892" i="2" a="1"/>
  <c r="H14892" i="2" s="1"/>
  <c r="I14892" i="2" a="1"/>
  <c r="I14892" i="2" s="1"/>
  <c r="H14893" i="2" a="1"/>
  <c r="H14893" i="2" s="1"/>
  <c r="I14893" i="2" a="1"/>
  <c r="I14893" i="2" s="1"/>
  <c r="H14894" i="2" a="1"/>
  <c r="H14894" i="2" s="1"/>
  <c r="I14894" i="2" a="1"/>
  <c r="I14894" i="2" s="1"/>
  <c r="H14895" i="2" a="1"/>
  <c r="H14895" i="2" s="1"/>
  <c r="I14895" i="2" a="1"/>
  <c r="I14895" i="2" s="1"/>
  <c r="H14896" i="2" a="1"/>
  <c r="H14896" i="2" s="1"/>
  <c r="I14896" i="2" a="1"/>
  <c r="I14896" i="2" s="1"/>
  <c r="H14897" i="2" a="1"/>
  <c r="H14897" i="2" s="1"/>
  <c r="I14897" i="2" a="1"/>
  <c r="I14897" i="2" s="1"/>
  <c r="H14898" i="2" a="1"/>
  <c r="H14898" i="2" s="1"/>
  <c r="I14898" i="2" a="1"/>
  <c r="I14898" i="2" s="1"/>
  <c r="H14899" i="2" a="1"/>
  <c r="H14899" i="2" s="1"/>
  <c r="I14899" i="2" a="1"/>
  <c r="I14899" i="2" s="1"/>
  <c r="H14900" i="2" a="1"/>
  <c r="H14900" i="2" s="1"/>
  <c r="I14900" i="2" a="1"/>
  <c r="I14900" i="2" s="1"/>
  <c r="H14901" i="2" a="1"/>
  <c r="H14901" i="2" s="1"/>
  <c r="I14901" i="2" a="1"/>
  <c r="I14901" i="2" s="1"/>
  <c r="H14902" i="2" a="1"/>
  <c r="H14902" i="2" s="1"/>
  <c r="I14902" i="2" a="1"/>
  <c r="I14902" i="2" s="1"/>
  <c r="H14903" i="2" a="1"/>
  <c r="H14903" i="2" s="1"/>
  <c r="I14903" i="2" a="1"/>
  <c r="I14903" i="2" s="1"/>
  <c r="H14904" i="2" a="1"/>
  <c r="H14904" i="2" s="1"/>
  <c r="I14904" i="2" a="1"/>
  <c r="I14904" i="2" s="1"/>
  <c r="H14905" i="2" a="1"/>
  <c r="H14905" i="2" s="1"/>
  <c r="I14905" i="2" a="1"/>
  <c r="I14905" i="2" s="1"/>
  <c r="H14906" i="2" a="1"/>
  <c r="H14906" i="2" s="1"/>
  <c r="I14906" i="2" a="1"/>
  <c r="I14906" i="2" s="1"/>
  <c r="H14907" i="2" a="1"/>
  <c r="H14907" i="2" s="1"/>
  <c r="I14907" i="2" a="1"/>
  <c r="I14907" i="2" s="1"/>
  <c r="H14908" i="2" a="1"/>
  <c r="H14908" i="2" s="1"/>
  <c r="I14908" i="2" a="1"/>
  <c r="I14908" i="2" s="1"/>
  <c r="H14909" i="2" a="1"/>
  <c r="H14909" i="2" s="1"/>
  <c r="I14909" i="2" a="1"/>
  <c r="I14909" i="2" s="1"/>
  <c r="H14910" i="2" a="1"/>
  <c r="H14910" i="2" s="1"/>
  <c r="I14910" i="2" a="1"/>
  <c r="I14910" i="2" s="1"/>
  <c r="H14911" i="2" a="1"/>
  <c r="H14911" i="2" s="1"/>
  <c r="I14911" i="2" a="1"/>
  <c r="I14911" i="2" s="1"/>
  <c r="H14912" i="2" a="1"/>
  <c r="H14912" i="2" s="1"/>
  <c r="I14912" i="2" a="1"/>
  <c r="I14912" i="2" s="1"/>
  <c r="H14913" i="2" a="1"/>
  <c r="H14913" i="2" s="1"/>
  <c r="I14913" i="2" a="1"/>
  <c r="I14913" i="2" s="1"/>
  <c r="H14914" i="2" a="1"/>
  <c r="H14914" i="2" s="1"/>
  <c r="I14914" i="2" a="1"/>
  <c r="I14914" i="2" s="1"/>
  <c r="H14915" i="2" a="1"/>
  <c r="H14915" i="2" s="1"/>
  <c r="I14915" i="2" a="1"/>
  <c r="I14915" i="2" s="1"/>
  <c r="H14916" i="2" a="1"/>
  <c r="H14916" i="2" s="1"/>
  <c r="I14916" i="2" a="1"/>
  <c r="I14916" i="2" s="1"/>
  <c r="H14917" i="2" a="1"/>
  <c r="H14917" i="2" s="1"/>
  <c r="I14917" i="2" a="1"/>
  <c r="I14917" i="2" s="1"/>
  <c r="H14918" i="2" a="1"/>
  <c r="H14918" i="2" s="1"/>
  <c r="I14918" i="2" a="1"/>
  <c r="I14918" i="2" s="1"/>
  <c r="H14919" i="2" a="1"/>
  <c r="H14919" i="2" s="1"/>
  <c r="I14919" i="2" a="1"/>
  <c r="I14919" i="2" s="1"/>
  <c r="H14920" i="2" a="1"/>
  <c r="H14920" i="2" s="1"/>
  <c r="I14920" i="2" a="1"/>
  <c r="I14920" i="2" s="1"/>
  <c r="H14921" i="2" a="1"/>
  <c r="H14921" i="2" s="1"/>
  <c r="I14921" i="2" a="1"/>
  <c r="I14921" i="2" s="1"/>
  <c r="H14922" i="2" a="1"/>
  <c r="H14922" i="2" s="1"/>
  <c r="I14922" i="2" a="1"/>
  <c r="I14922" i="2" s="1"/>
  <c r="H14923" i="2" a="1"/>
  <c r="H14923" i="2" s="1"/>
  <c r="I14923" i="2" a="1"/>
  <c r="I14923" i="2" s="1"/>
  <c r="H14924" i="2" a="1"/>
  <c r="H14924" i="2" s="1"/>
  <c r="I14924" i="2" a="1"/>
  <c r="I14924" i="2" s="1"/>
  <c r="H14925" i="2" a="1"/>
  <c r="H14925" i="2" s="1"/>
  <c r="I14925" i="2" a="1"/>
  <c r="I14925" i="2" s="1"/>
  <c r="H14926" i="2" a="1"/>
  <c r="H14926" i="2" s="1"/>
  <c r="I14926" i="2" a="1"/>
  <c r="I14926" i="2" s="1"/>
  <c r="H14927" i="2" a="1"/>
  <c r="H14927" i="2" s="1"/>
  <c r="I14927" i="2" a="1"/>
  <c r="I14927" i="2" s="1"/>
  <c r="H14928" i="2" a="1"/>
  <c r="H14928" i="2" s="1"/>
  <c r="I14928" i="2" a="1"/>
  <c r="I14928" i="2" s="1"/>
  <c r="H14929" i="2" a="1"/>
  <c r="H14929" i="2" s="1"/>
  <c r="I14929" i="2" a="1"/>
  <c r="I14929" i="2" s="1"/>
  <c r="H14930" i="2" a="1"/>
  <c r="H14930" i="2" s="1"/>
  <c r="I14930" i="2" a="1"/>
  <c r="I14930" i="2" s="1"/>
  <c r="H14931" i="2" a="1"/>
  <c r="H14931" i="2" s="1"/>
  <c r="I14931" i="2" a="1"/>
  <c r="I14931" i="2" s="1"/>
  <c r="H14932" i="2" a="1"/>
  <c r="H14932" i="2" s="1"/>
  <c r="I14932" i="2" a="1"/>
  <c r="I14932" i="2" s="1"/>
  <c r="H14933" i="2" a="1"/>
  <c r="H14933" i="2" s="1"/>
  <c r="I14933" i="2" a="1"/>
  <c r="I14933" i="2" s="1"/>
  <c r="H14934" i="2" a="1"/>
  <c r="H14934" i="2" s="1"/>
  <c r="I14934" i="2" a="1"/>
  <c r="I14934" i="2" s="1"/>
  <c r="H14935" i="2" a="1"/>
  <c r="H14935" i="2" s="1"/>
  <c r="I14935" i="2" a="1"/>
  <c r="I14935" i="2" s="1"/>
  <c r="H14936" i="2" a="1"/>
  <c r="H14936" i="2" s="1"/>
  <c r="I14936" i="2" a="1"/>
  <c r="I14936" i="2" s="1"/>
  <c r="H14937" i="2" a="1"/>
  <c r="H14937" i="2" s="1"/>
  <c r="I14937" i="2" a="1"/>
  <c r="I14937" i="2" s="1"/>
  <c r="H14938" i="2" a="1"/>
  <c r="H14938" i="2" s="1"/>
  <c r="I14938" i="2" a="1"/>
  <c r="I14938" i="2" s="1"/>
  <c r="H14939" i="2" a="1"/>
  <c r="H14939" i="2" s="1"/>
  <c r="I14939" i="2" a="1"/>
  <c r="I14939" i="2" s="1"/>
  <c r="H14940" i="2" a="1"/>
  <c r="H14940" i="2" s="1"/>
  <c r="I14940" i="2" a="1"/>
  <c r="I14940" i="2" s="1"/>
  <c r="H14941" i="2" a="1"/>
  <c r="H14941" i="2" s="1"/>
  <c r="I14941" i="2" a="1"/>
  <c r="I14941" i="2" s="1"/>
  <c r="H14942" i="2" a="1"/>
  <c r="H14942" i="2" s="1"/>
  <c r="I14942" i="2" a="1"/>
  <c r="I14942" i="2" s="1"/>
  <c r="H14943" i="2" a="1"/>
  <c r="H14943" i="2" s="1"/>
  <c r="I14943" i="2" a="1"/>
  <c r="I14943" i="2" s="1"/>
  <c r="H14944" i="2" a="1"/>
  <c r="H14944" i="2" s="1"/>
  <c r="I14944" i="2" a="1"/>
  <c r="I14944" i="2" s="1"/>
  <c r="H14945" i="2" a="1"/>
  <c r="H14945" i="2" s="1"/>
  <c r="I14945" i="2" a="1"/>
  <c r="I14945" i="2" s="1"/>
  <c r="H14946" i="2" a="1"/>
  <c r="H14946" i="2" s="1"/>
  <c r="I14946" i="2" a="1"/>
  <c r="I14946" i="2" s="1"/>
  <c r="H14947" i="2" a="1"/>
  <c r="H14947" i="2" s="1"/>
  <c r="I14947" i="2" a="1"/>
  <c r="I14947" i="2" s="1"/>
  <c r="H14948" i="2" a="1"/>
  <c r="H14948" i="2" s="1"/>
  <c r="I14948" i="2" a="1"/>
  <c r="I14948" i="2" s="1"/>
  <c r="H14949" i="2" a="1"/>
  <c r="H14949" i="2" s="1"/>
  <c r="I14949" i="2" a="1"/>
  <c r="I14949" i="2" s="1"/>
  <c r="H14950" i="2" a="1"/>
  <c r="H14950" i="2" s="1"/>
  <c r="I14950" i="2" a="1"/>
  <c r="I14950" i="2" s="1"/>
  <c r="H14951" i="2" a="1"/>
  <c r="H14951" i="2" s="1"/>
  <c r="I14951" i="2" a="1"/>
  <c r="I14951" i="2" s="1"/>
  <c r="H14952" i="2" a="1"/>
  <c r="H14952" i="2" s="1"/>
  <c r="I14952" i="2" a="1"/>
  <c r="I14952" i="2" s="1"/>
  <c r="H14953" i="2" a="1"/>
  <c r="H14953" i="2" s="1"/>
  <c r="I14953" i="2" a="1"/>
  <c r="I14953" i="2" s="1"/>
  <c r="H14954" i="2" a="1"/>
  <c r="H14954" i="2" s="1"/>
  <c r="I14954" i="2" a="1"/>
  <c r="I14954" i="2" s="1"/>
  <c r="H14955" i="2" a="1"/>
  <c r="H14955" i="2" s="1"/>
  <c r="I14955" i="2" a="1"/>
  <c r="I14955" i="2" s="1"/>
  <c r="H14956" i="2" a="1"/>
  <c r="H14956" i="2" s="1"/>
  <c r="I14956" i="2" a="1"/>
  <c r="I14956" i="2" s="1"/>
  <c r="H14957" i="2" a="1"/>
  <c r="H14957" i="2" s="1"/>
  <c r="I14957" i="2" a="1"/>
  <c r="I14957" i="2" s="1"/>
  <c r="H14958" i="2" a="1"/>
  <c r="H14958" i="2" s="1"/>
  <c r="I14958" i="2" a="1"/>
  <c r="I14958" i="2" s="1"/>
  <c r="H14959" i="2" a="1"/>
  <c r="H14959" i="2" s="1"/>
  <c r="I14959" i="2" a="1"/>
  <c r="I14959" i="2" s="1"/>
  <c r="H14960" i="2" a="1"/>
  <c r="H14960" i="2" s="1"/>
  <c r="I14960" i="2" a="1"/>
  <c r="I14960" i="2" s="1"/>
  <c r="H14961" i="2" a="1"/>
  <c r="H14961" i="2" s="1"/>
  <c r="I14961" i="2" a="1"/>
  <c r="I14961" i="2" s="1"/>
  <c r="H14962" i="2" a="1"/>
  <c r="H14962" i="2" s="1"/>
  <c r="I14962" i="2" a="1"/>
  <c r="I14962" i="2" s="1"/>
  <c r="H14963" i="2" a="1"/>
  <c r="H14963" i="2" s="1"/>
  <c r="I14963" i="2" a="1"/>
  <c r="I14963" i="2" s="1"/>
  <c r="H14964" i="2" a="1"/>
  <c r="H14964" i="2" s="1"/>
  <c r="I14964" i="2" a="1"/>
  <c r="I14964" i="2" s="1"/>
  <c r="H14965" i="2" a="1"/>
  <c r="H14965" i="2" s="1"/>
  <c r="I14965" i="2" a="1"/>
  <c r="I14965" i="2" s="1"/>
  <c r="H14966" i="2" a="1"/>
  <c r="H14966" i="2" s="1"/>
  <c r="I14966" i="2" a="1"/>
  <c r="I14966" i="2" s="1"/>
  <c r="H14967" i="2" a="1"/>
  <c r="H14967" i="2" s="1"/>
  <c r="I14967" i="2" a="1"/>
  <c r="I14967" i="2" s="1"/>
  <c r="H14968" i="2" a="1"/>
  <c r="H14968" i="2" s="1"/>
  <c r="I14968" i="2" a="1"/>
  <c r="I14968" i="2" s="1"/>
  <c r="H14969" i="2" a="1"/>
  <c r="H14969" i="2" s="1"/>
  <c r="I14969" i="2" a="1"/>
  <c r="I14969" i="2" s="1"/>
  <c r="H14970" i="2" a="1"/>
  <c r="H14970" i="2" s="1"/>
  <c r="I14970" i="2" a="1"/>
  <c r="I14970" i="2" s="1"/>
  <c r="H14971" i="2" a="1"/>
  <c r="H14971" i="2" s="1"/>
  <c r="I14971" i="2" a="1"/>
  <c r="I14971" i="2" s="1"/>
  <c r="H14972" i="2" a="1"/>
  <c r="H14972" i="2" s="1"/>
  <c r="I14972" i="2" a="1"/>
  <c r="I14972" i="2" s="1"/>
  <c r="H14973" i="2" a="1"/>
  <c r="H14973" i="2" s="1"/>
  <c r="I14973" i="2" a="1"/>
  <c r="I14973" i="2" s="1"/>
  <c r="H14974" i="2" a="1"/>
  <c r="H14974" i="2" s="1"/>
  <c r="I14974" i="2" a="1"/>
  <c r="I14974" i="2" s="1"/>
  <c r="H14975" i="2" a="1"/>
  <c r="H14975" i="2" s="1"/>
  <c r="I14975" i="2" a="1"/>
  <c r="I14975" i="2" s="1"/>
  <c r="H14976" i="2" a="1"/>
  <c r="H14976" i="2" s="1"/>
  <c r="I14976" i="2" a="1"/>
  <c r="I14976" i="2" s="1"/>
  <c r="H14977" i="2" a="1"/>
  <c r="H14977" i="2" s="1"/>
  <c r="I14977" i="2" a="1"/>
  <c r="I14977" i="2" s="1"/>
  <c r="H14978" i="2" a="1"/>
  <c r="H14978" i="2" s="1"/>
  <c r="I14978" i="2" a="1"/>
  <c r="I14978" i="2" s="1"/>
  <c r="H14979" i="2" a="1"/>
  <c r="H14979" i="2" s="1"/>
  <c r="I14979" i="2" a="1"/>
  <c r="I14979" i="2" s="1"/>
  <c r="H14980" i="2" a="1"/>
  <c r="H14980" i="2" s="1"/>
  <c r="I14980" i="2" a="1"/>
  <c r="I14980" i="2" s="1"/>
  <c r="H14981" i="2" a="1"/>
  <c r="H14981" i="2" s="1"/>
  <c r="I14981" i="2" a="1"/>
  <c r="I14981" i="2" s="1"/>
  <c r="H14982" i="2" a="1"/>
  <c r="H14982" i="2" s="1"/>
  <c r="I14982" i="2" a="1"/>
  <c r="I14982" i="2" s="1"/>
  <c r="H14983" i="2" a="1"/>
  <c r="H14983" i="2" s="1"/>
  <c r="I14983" i="2" a="1"/>
  <c r="I14983" i="2" s="1"/>
  <c r="H14984" i="2" a="1"/>
  <c r="H14984" i="2" s="1"/>
  <c r="I14984" i="2" a="1"/>
  <c r="I14984" i="2" s="1"/>
  <c r="H14985" i="2" a="1"/>
  <c r="H14985" i="2" s="1"/>
  <c r="I14985" i="2" a="1"/>
  <c r="I14985" i="2" s="1"/>
  <c r="H14986" i="2" a="1"/>
  <c r="H14986" i="2" s="1"/>
  <c r="I14986" i="2" a="1"/>
  <c r="I14986" i="2" s="1"/>
  <c r="H14987" i="2" a="1"/>
  <c r="H14987" i="2" s="1"/>
  <c r="I14987" i="2" a="1"/>
  <c r="I14987" i="2" s="1"/>
  <c r="H14988" i="2" a="1"/>
  <c r="H14988" i="2" s="1"/>
  <c r="I14988" i="2" a="1"/>
  <c r="I14988" i="2" s="1"/>
  <c r="H14989" i="2" a="1"/>
  <c r="H14989" i="2" s="1"/>
  <c r="I14989" i="2" a="1"/>
  <c r="I14989" i="2" s="1"/>
  <c r="H14990" i="2" a="1"/>
  <c r="H14990" i="2" s="1"/>
  <c r="I14990" i="2" a="1"/>
  <c r="I14990" i="2" s="1"/>
  <c r="H14991" i="2" a="1"/>
  <c r="H14991" i="2" s="1"/>
  <c r="I14991" i="2" a="1"/>
  <c r="I14991" i="2" s="1"/>
  <c r="H14992" i="2" a="1"/>
  <c r="H14992" i="2" s="1"/>
  <c r="I14992" i="2" a="1"/>
  <c r="I14992" i="2" s="1"/>
  <c r="H14993" i="2" a="1"/>
  <c r="H14993" i="2" s="1"/>
  <c r="I14993" i="2" a="1"/>
  <c r="I14993" i="2" s="1"/>
  <c r="H14994" i="2" a="1"/>
  <c r="H14994" i="2" s="1"/>
  <c r="I14994" i="2" a="1"/>
  <c r="I14994" i="2" s="1"/>
  <c r="H14995" i="2" a="1"/>
  <c r="H14995" i="2" s="1"/>
  <c r="I14995" i="2" a="1"/>
  <c r="I14995" i="2" s="1"/>
  <c r="H14996" i="2" a="1"/>
  <c r="H14996" i="2" s="1"/>
  <c r="I14996" i="2" a="1"/>
  <c r="I14996" i="2" s="1"/>
  <c r="H14997" i="2" a="1"/>
  <c r="H14997" i="2" s="1"/>
  <c r="I14997" i="2" a="1"/>
  <c r="I14997" i="2" s="1"/>
  <c r="H14998" i="2" a="1"/>
  <c r="H14998" i="2" s="1"/>
  <c r="I14998" i="2" a="1"/>
  <c r="I14998" i="2" s="1"/>
  <c r="H14999" i="2" a="1"/>
  <c r="H14999" i="2" s="1"/>
  <c r="I14999" i="2" a="1"/>
  <c r="I14999" i="2" s="1"/>
  <c r="H15000" i="2" a="1"/>
  <c r="H15000" i="2" s="1"/>
  <c r="I15000" i="2" a="1"/>
  <c r="I15000" i="2" s="1"/>
  <c r="H15001" i="2" a="1"/>
  <c r="H15001" i="2" s="1"/>
  <c r="I15001" i="2" a="1"/>
  <c r="I15001" i="2" s="1"/>
  <c r="H15002" i="2" a="1"/>
  <c r="H15002" i="2" s="1"/>
  <c r="I15002" i="2" a="1"/>
  <c r="I15002" i="2" s="1"/>
  <c r="H15003" i="2" a="1"/>
  <c r="H15003" i="2" s="1"/>
  <c r="I15003" i="2" a="1"/>
  <c r="I15003" i="2" s="1"/>
  <c r="H15004" i="2" a="1"/>
  <c r="H15004" i="2" s="1"/>
  <c r="I15004" i="2" a="1"/>
  <c r="I15004" i="2" s="1"/>
  <c r="H15005" i="2" a="1"/>
  <c r="H15005" i="2" s="1"/>
  <c r="I15005" i="2" a="1"/>
  <c r="I15005" i="2" s="1"/>
  <c r="H15006" i="2" a="1"/>
  <c r="H15006" i="2" s="1"/>
  <c r="I15006" i="2" a="1"/>
  <c r="I15006" i="2" s="1"/>
  <c r="H15007" i="2" a="1"/>
  <c r="H15007" i="2" s="1"/>
  <c r="I15007" i="2" a="1"/>
  <c r="I15007" i="2" s="1"/>
  <c r="H15008" i="2" a="1"/>
  <c r="H15008" i="2" s="1"/>
  <c r="I15008" i="2" a="1"/>
  <c r="I15008" i="2" s="1"/>
  <c r="H15009" i="2" a="1"/>
  <c r="H15009" i="2" s="1"/>
  <c r="I15009" i="2" a="1"/>
  <c r="I15009" i="2" s="1"/>
  <c r="H15010" i="2" a="1"/>
  <c r="H15010" i="2" s="1"/>
  <c r="I15010" i="2" a="1"/>
  <c r="I15010" i="2" s="1"/>
  <c r="H15011" i="2" a="1"/>
  <c r="H15011" i="2" s="1"/>
  <c r="I15011" i="2" a="1"/>
  <c r="I15011" i="2" s="1"/>
  <c r="H15012" i="2" a="1"/>
  <c r="H15012" i="2" s="1"/>
  <c r="I15012" i="2" a="1"/>
  <c r="I15012" i="2" s="1"/>
  <c r="H15013" i="2" a="1"/>
  <c r="H15013" i="2" s="1"/>
  <c r="I15013" i="2" a="1"/>
  <c r="I15013" i="2" s="1"/>
  <c r="H15014" i="2" a="1"/>
  <c r="H15014" i="2" s="1"/>
  <c r="I15014" i="2" a="1"/>
  <c r="I15014" i="2" s="1"/>
  <c r="H15015" i="2" a="1"/>
  <c r="H15015" i="2" s="1"/>
  <c r="I15015" i="2" a="1"/>
  <c r="I15015" i="2" s="1"/>
  <c r="H15016" i="2" a="1"/>
  <c r="H15016" i="2" s="1"/>
  <c r="I15016" i="2" a="1"/>
  <c r="I15016" i="2" s="1"/>
  <c r="H15017" i="2" a="1"/>
  <c r="H15017" i="2" s="1"/>
  <c r="I15017" i="2" a="1"/>
  <c r="I15017" i="2" s="1"/>
  <c r="H15018" i="2" a="1"/>
  <c r="H15018" i="2" s="1"/>
  <c r="I15018" i="2" a="1"/>
  <c r="I15018" i="2" s="1"/>
  <c r="H15019" i="2" a="1"/>
  <c r="H15019" i="2" s="1"/>
  <c r="I15019" i="2" a="1"/>
  <c r="I15019" i="2" s="1"/>
  <c r="H15020" i="2" a="1"/>
  <c r="H15020" i="2" s="1"/>
  <c r="I15020" i="2" a="1"/>
  <c r="I15020" i="2" s="1"/>
  <c r="H15021" i="2" a="1"/>
  <c r="H15021" i="2" s="1"/>
  <c r="I15021" i="2" a="1"/>
  <c r="I15021" i="2" s="1"/>
  <c r="H15022" i="2" a="1"/>
  <c r="H15022" i="2" s="1"/>
  <c r="I15022" i="2" a="1"/>
  <c r="I15022" i="2" s="1"/>
  <c r="H15023" i="2" a="1"/>
  <c r="H15023" i="2" s="1"/>
  <c r="I15023" i="2" a="1"/>
  <c r="I15023" i="2" s="1"/>
  <c r="H15024" i="2" a="1"/>
  <c r="H15024" i="2" s="1"/>
  <c r="I15024" i="2" a="1"/>
  <c r="I15024" i="2" s="1"/>
  <c r="H15025" i="2" a="1"/>
  <c r="H15025" i="2" s="1"/>
  <c r="I15025" i="2" a="1"/>
  <c r="I15025" i="2" s="1"/>
  <c r="H15026" i="2" a="1"/>
  <c r="H15026" i="2" s="1"/>
  <c r="I15026" i="2" a="1"/>
  <c r="I15026" i="2" s="1"/>
  <c r="H15027" i="2" a="1"/>
  <c r="H15027" i="2" s="1"/>
  <c r="I15027" i="2" a="1"/>
  <c r="I15027" i="2" s="1"/>
  <c r="H15028" i="2" a="1"/>
  <c r="H15028" i="2" s="1"/>
  <c r="I15028" i="2" a="1"/>
  <c r="I15028" i="2" s="1"/>
  <c r="H15029" i="2" a="1"/>
  <c r="H15029" i="2" s="1"/>
  <c r="I15029" i="2" a="1"/>
  <c r="I15029" i="2" s="1"/>
  <c r="H15030" i="2" a="1"/>
  <c r="H15030" i="2" s="1"/>
  <c r="I15030" i="2" a="1"/>
  <c r="I15030" i="2" s="1"/>
  <c r="H15031" i="2" a="1"/>
  <c r="H15031" i="2" s="1"/>
  <c r="I15031" i="2" a="1"/>
  <c r="I15031" i="2" s="1"/>
  <c r="H15032" i="2" a="1"/>
  <c r="H15032" i="2" s="1"/>
  <c r="I15032" i="2" a="1"/>
  <c r="I15032" i="2" s="1"/>
  <c r="H15033" i="2" a="1"/>
  <c r="H15033" i="2" s="1"/>
  <c r="I15033" i="2" a="1"/>
  <c r="I15033" i="2" s="1"/>
  <c r="H15034" i="2" a="1"/>
  <c r="H15034" i="2" s="1"/>
  <c r="I15034" i="2" a="1"/>
  <c r="I15034" i="2" s="1"/>
  <c r="H15035" i="2" a="1"/>
  <c r="H15035" i="2" s="1"/>
  <c r="I15035" i="2" a="1"/>
  <c r="I15035" i="2" s="1"/>
  <c r="H15036" i="2" a="1"/>
  <c r="H15036" i="2" s="1"/>
  <c r="I15036" i="2" a="1"/>
  <c r="I15036" i="2" s="1"/>
  <c r="H15037" i="2" a="1"/>
  <c r="H15037" i="2" s="1"/>
  <c r="I15037" i="2" a="1"/>
  <c r="I15037" i="2" s="1"/>
  <c r="H15038" i="2" a="1"/>
  <c r="H15038" i="2" s="1"/>
  <c r="I15038" i="2" a="1"/>
  <c r="I15038" i="2" s="1"/>
  <c r="H15039" i="2" a="1"/>
  <c r="H15039" i="2" s="1"/>
  <c r="I15039" i="2" a="1"/>
  <c r="I15039" i="2" s="1"/>
  <c r="H15040" i="2" a="1"/>
  <c r="H15040" i="2" s="1"/>
  <c r="I15040" i="2" a="1"/>
  <c r="I15040" i="2" s="1"/>
  <c r="H15041" i="2" a="1"/>
  <c r="H15041" i="2" s="1"/>
  <c r="I15041" i="2" a="1"/>
  <c r="I15041" i="2" s="1"/>
  <c r="H15042" i="2" a="1"/>
  <c r="H15042" i="2" s="1"/>
  <c r="I15042" i="2" a="1"/>
  <c r="I15042" i="2" s="1"/>
  <c r="H15043" i="2" a="1"/>
  <c r="H15043" i="2" s="1"/>
  <c r="I15043" i="2" a="1"/>
  <c r="I15043" i="2" s="1"/>
  <c r="H15044" i="2" a="1"/>
  <c r="H15044" i="2" s="1"/>
  <c r="I15044" i="2" a="1"/>
  <c r="I15044" i="2" s="1"/>
  <c r="H15045" i="2" a="1"/>
  <c r="H15045" i="2" s="1"/>
  <c r="I15045" i="2" a="1"/>
  <c r="I15045" i="2" s="1"/>
  <c r="H15046" i="2" a="1"/>
  <c r="H15046" i="2" s="1"/>
  <c r="I15046" i="2" a="1"/>
  <c r="I15046" i="2" s="1"/>
  <c r="H15047" i="2" a="1"/>
  <c r="H15047" i="2" s="1"/>
  <c r="I15047" i="2" a="1"/>
  <c r="I15047" i="2" s="1"/>
  <c r="H15048" i="2" a="1"/>
  <c r="H15048" i="2" s="1"/>
  <c r="I15048" i="2" a="1"/>
  <c r="I15048" i="2" s="1"/>
  <c r="H15049" i="2" a="1"/>
  <c r="H15049" i="2" s="1"/>
  <c r="I15049" i="2" a="1"/>
  <c r="I15049" i="2" s="1"/>
  <c r="H15050" i="2" a="1"/>
  <c r="H15050" i="2" s="1"/>
  <c r="I15050" i="2" a="1"/>
  <c r="I15050" i="2" s="1"/>
  <c r="H15051" i="2" a="1"/>
  <c r="H15051" i="2" s="1"/>
  <c r="I15051" i="2" a="1"/>
  <c r="I15051" i="2" s="1"/>
  <c r="H15052" i="2" a="1"/>
  <c r="H15052" i="2" s="1"/>
  <c r="I15052" i="2" a="1"/>
  <c r="I15052" i="2" s="1"/>
  <c r="H15053" i="2" a="1"/>
  <c r="H15053" i="2" s="1"/>
  <c r="I15053" i="2" a="1"/>
  <c r="I15053" i="2" s="1"/>
  <c r="H15054" i="2" a="1"/>
  <c r="H15054" i="2" s="1"/>
  <c r="I15054" i="2" a="1"/>
  <c r="I15054" i="2" s="1"/>
  <c r="H15055" i="2" a="1"/>
  <c r="H15055" i="2" s="1"/>
  <c r="I15055" i="2" a="1"/>
  <c r="I15055" i="2" s="1"/>
  <c r="H15056" i="2" a="1"/>
  <c r="H15056" i="2" s="1"/>
  <c r="I15056" i="2" a="1"/>
  <c r="I15056" i="2" s="1"/>
  <c r="H15057" i="2" a="1"/>
  <c r="H15057" i="2" s="1"/>
  <c r="I15057" i="2" a="1"/>
  <c r="I15057" i="2" s="1"/>
  <c r="H15058" i="2" a="1"/>
  <c r="H15058" i="2" s="1"/>
  <c r="I15058" i="2" a="1"/>
  <c r="I15058" i="2" s="1"/>
  <c r="H15059" i="2" a="1"/>
  <c r="H15059" i="2" s="1"/>
  <c r="I15059" i="2" a="1"/>
  <c r="I15059" i="2" s="1"/>
  <c r="H15060" i="2" a="1"/>
  <c r="H15060" i="2" s="1"/>
  <c r="I15060" i="2" a="1"/>
  <c r="I15060" i="2" s="1"/>
  <c r="H15061" i="2" a="1"/>
  <c r="H15061" i="2" s="1"/>
  <c r="I15061" i="2" a="1"/>
  <c r="I15061" i="2" s="1"/>
  <c r="H15062" i="2" a="1"/>
  <c r="H15062" i="2" s="1"/>
  <c r="I15062" i="2" a="1"/>
  <c r="I15062" i="2" s="1"/>
  <c r="H15063" i="2" a="1"/>
  <c r="H15063" i="2" s="1"/>
  <c r="I15063" i="2" a="1"/>
  <c r="I15063" i="2" s="1"/>
  <c r="H15064" i="2" a="1"/>
  <c r="H15064" i="2" s="1"/>
  <c r="I15064" i="2" a="1"/>
  <c r="I15064" i="2" s="1"/>
  <c r="H15065" i="2" a="1"/>
  <c r="H15065" i="2" s="1"/>
  <c r="I15065" i="2" a="1"/>
  <c r="I15065" i="2" s="1"/>
  <c r="H15066" i="2" a="1"/>
  <c r="H15066" i="2" s="1"/>
  <c r="I15066" i="2" a="1"/>
  <c r="I15066" i="2" s="1"/>
  <c r="H15067" i="2" a="1"/>
  <c r="H15067" i="2" s="1"/>
  <c r="I15067" i="2" a="1"/>
  <c r="I15067" i="2" s="1"/>
  <c r="H15068" i="2" a="1"/>
  <c r="H15068" i="2" s="1"/>
  <c r="I15068" i="2" a="1"/>
  <c r="I15068" i="2" s="1"/>
  <c r="H15069" i="2" a="1"/>
  <c r="H15069" i="2" s="1"/>
  <c r="I15069" i="2" a="1"/>
  <c r="I15069" i="2" s="1"/>
  <c r="H15070" i="2" a="1"/>
  <c r="H15070" i="2" s="1"/>
  <c r="I15070" i="2" a="1"/>
  <c r="I15070" i="2" s="1"/>
  <c r="H15071" i="2" a="1"/>
  <c r="H15071" i="2" s="1"/>
  <c r="I15071" i="2" a="1"/>
  <c r="I15071" i="2" s="1"/>
  <c r="H15072" i="2" a="1"/>
  <c r="H15072" i="2" s="1"/>
  <c r="I15072" i="2" a="1"/>
  <c r="I15072" i="2" s="1"/>
  <c r="H15073" i="2" a="1"/>
  <c r="H15073" i="2" s="1"/>
  <c r="I15073" i="2" a="1"/>
  <c r="I15073" i="2" s="1"/>
  <c r="H15074" i="2" a="1"/>
  <c r="H15074" i="2" s="1"/>
  <c r="I15074" i="2" a="1"/>
  <c r="I15074" i="2" s="1"/>
  <c r="H15075" i="2" a="1"/>
  <c r="H15075" i="2" s="1"/>
  <c r="I15075" i="2" a="1"/>
  <c r="I15075" i="2" s="1"/>
  <c r="H15076" i="2" a="1"/>
  <c r="H15076" i="2" s="1"/>
  <c r="I15076" i="2" a="1"/>
  <c r="I15076" i="2" s="1"/>
  <c r="H15077" i="2" a="1"/>
  <c r="H15077" i="2" s="1"/>
  <c r="I15077" i="2" a="1"/>
  <c r="I15077" i="2" s="1"/>
  <c r="H15078" i="2" a="1"/>
  <c r="H15078" i="2" s="1"/>
  <c r="I15078" i="2" a="1"/>
  <c r="I15078" i="2" s="1"/>
  <c r="H15079" i="2" a="1"/>
  <c r="H15079" i="2" s="1"/>
  <c r="I15079" i="2" a="1"/>
  <c r="I15079" i="2" s="1"/>
  <c r="H15080" i="2" a="1"/>
  <c r="H15080" i="2" s="1"/>
  <c r="I15080" i="2" a="1"/>
  <c r="I15080" i="2" s="1"/>
  <c r="H15081" i="2" a="1"/>
  <c r="H15081" i="2" s="1"/>
  <c r="I15081" i="2" a="1"/>
  <c r="I15081" i="2" s="1"/>
  <c r="H15082" i="2" a="1"/>
  <c r="H15082" i="2" s="1"/>
  <c r="I15082" i="2" a="1"/>
  <c r="I15082" i="2" s="1"/>
  <c r="H15083" i="2" a="1"/>
  <c r="H15083" i="2" s="1"/>
  <c r="I15083" i="2" a="1"/>
  <c r="I15083" i="2" s="1"/>
  <c r="H15084" i="2" a="1"/>
  <c r="H15084" i="2" s="1"/>
  <c r="I15084" i="2" a="1"/>
  <c r="I15084" i="2" s="1"/>
  <c r="H15085" i="2" a="1"/>
  <c r="H15085" i="2" s="1"/>
  <c r="I15085" i="2" a="1"/>
  <c r="I15085" i="2" s="1"/>
  <c r="H15086" i="2" a="1"/>
  <c r="H15086" i="2" s="1"/>
  <c r="I15086" i="2" a="1"/>
  <c r="I15086" i="2" s="1"/>
  <c r="H15087" i="2" a="1"/>
  <c r="H15087" i="2" s="1"/>
  <c r="I15087" i="2" a="1"/>
  <c r="I15087" i="2" s="1"/>
  <c r="H15088" i="2" a="1"/>
  <c r="H15088" i="2" s="1"/>
  <c r="I15088" i="2" a="1"/>
  <c r="I15088" i="2" s="1"/>
  <c r="H15089" i="2" a="1"/>
  <c r="H15089" i="2" s="1"/>
  <c r="I15089" i="2" a="1"/>
  <c r="I15089" i="2" s="1"/>
  <c r="H15090" i="2" a="1"/>
  <c r="H15090" i="2" s="1"/>
  <c r="I15090" i="2" a="1"/>
  <c r="I15090" i="2" s="1"/>
  <c r="H15091" i="2" a="1"/>
  <c r="H15091" i="2" s="1"/>
  <c r="I15091" i="2" a="1"/>
  <c r="I15091" i="2" s="1"/>
  <c r="H15092" i="2" a="1"/>
  <c r="H15092" i="2" s="1"/>
  <c r="I15092" i="2" a="1"/>
  <c r="I15092" i="2" s="1"/>
  <c r="H15093" i="2" a="1"/>
  <c r="H15093" i="2" s="1"/>
  <c r="I15093" i="2" a="1"/>
  <c r="I15093" i="2" s="1"/>
  <c r="H15094" i="2" a="1"/>
  <c r="H15094" i="2" s="1"/>
  <c r="I15094" i="2" a="1"/>
  <c r="I15094" i="2" s="1"/>
  <c r="H15095" i="2" a="1"/>
  <c r="H15095" i="2" s="1"/>
  <c r="I15095" i="2" a="1"/>
  <c r="I15095" i="2" s="1"/>
  <c r="H15096" i="2" a="1"/>
  <c r="H15096" i="2" s="1"/>
  <c r="I15096" i="2" a="1"/>
  <c r="I15096" i="2" s="1"/>
  <c r="H15097" i="2" a="1"/>
  <c r="H15097" i="2" s="1"/>
  <c r="I15097" i="2" a="1"/>
  <c r="I15097" i="2" s="1"/>
  <c r="H15098" i="2" a="1"/>
  <c r="H15098" i="2" s="1"/>
  <c r="I15098" i="2" a="1"/>
  <c r="I15098" i="2" s="1"/>
  <c r="H15099" i="2" a="1"/>
  <c r="H15099" i="2" s="1"/>
  <c r="I15099" i="2" a="1"/>
  <c r="I15099" i="2" s="1"/>
  <c r="H15100" i="2" a="1"/>
  <c r="H15100" i="2" s="1"/>
  <c r="I15100" i="2" a="1"/>
  <c r="I15100" i="2" s="1"/>
  <c r="H15101" i="2" a="1"/>
  <c r="H15101" i="2" s="1"/>
  <c r="I15101" i="2" a="1"/>
  <c r="I15101" i="2" s="1"/>
  <c r="H15102" i="2" a="1"/>
  <c r="H15102" i="2" s="1"/>
  <c r="I15102" i="2" a="1"/>
  <c r="I15102" i="2" s="1"/>
  <c r="H15103" i="2" a="1"/>
  <c r="H15103" i="2" s="1"/>
  <c r="I15103" i="2" a="1"/>
  <c r="I15103" i="2" s="1"/>
  <c r="H15104" i="2" a="1"/>
  <c r="H15104" i="2" s="1"/>
  <c r="I15104" i="2" a="1"/>
  <c r="I15104" i="2" s="1"/>
  <c r="H15105" i="2" a="1"/>
  <c r="H15105" i="2" s="1"/>
  <c r="I15105" i="2" a="1"/>
  <c r="I15105" i="2" s="1"/>
  <c r="H15106" i="2" a="1"/>
  <c r="H15106" i="2" s="1"/>
  <c r="I15106" i="2" a="1"/>
  <c r="I15106" i="2" s="1"/>
  <c r="H15107" i="2" a="1"/>
  <c r="H15107" i="2" s="1"/>
  <c r="I15107" i="2" a="1"/>
  <c r="I15107" i="2" s="1"/>
  <c r="H15108" i="2" a="1"/>
  <c r="H15108" i="2" s="1"/>
  <c r="I15108" i="2" a="1"/>
  <c r="I15108" i="2" s="1"/>
  <c r="H15109" i="2" a="1"/>
  <c r="H15109" i="2" s="1"/>
  <c r="I15109" i="2" a="1"/>
  <c r="I15109" i="2" s="1"/>
  <c r="H15110" i="2" a="1"/>
  <c r="H15110" i="2" s="1"/>
  <c r="I15110" i="2" a="1"/>
  <c r="I15110" i="2" s="1"/>
  <c r="H15111" i="2" a="1"/>
  <c r="H15111" i="2" s="1"/>
  <c r="I15111" i="2" a="1"/>
  <c r="I15111" i="2" s="1"/>
  <c r="H15112" i="2" a="1"/>
  <c r="H15112" i="2" s="1"/>
  <c r="I15112" i="2" a="1"/>
  <c r="I15112" i="2" s="1"/>
  <c r="H15113" i="2" a="1"/>
  <c r="H15113" i="2" s="1"/>
  <c r="I15113" i="2" a="1"/>
  <c r="I15113" i="2" s="1"/>
  <c r="H15114" i="2" a="1"/>
  <c r="H15114" i="2" s="1"/>
  <c r="I15114" i="2" a="1"/>
  <c r="I15114" i="2" s="1"/>
  <c r="H15115" i="2" a="1"/>
  <c r="H15115" i="2" s="1"/>
  <c r="I15115" i="2" a="1"/>
  <c r="I15115" i="2" s="1"/>
  <c r="H15116" i="2" a="1"/>
  <c r="H15116" i="2" s="1"/>
  <c r="I15116" i="2" a="1"/>
  <c r="I15116" i="2" s="1"/>
  <c r="H15117" i="2" a="1"/>
  <c r="H15117" i="2" s="1"/>
  <c r="I15117" i="2" a="1"/>
  <c r="I15117" i="2" s="1"/>
  <c r="H15118" i="2" a="1"/>
  <c r="H15118" i="2" s="1"/>
  <c r="I15118" i="2" a="1"/>
  <c r="I15118" i="2" s="1"/>
  <c r="H15119" i="2" a="1"/>
  <c r="H15119" i="2" s="1"/>
  <c r="I15119" i="2" a="1"/>
  <c r="I15119" i="2" s="1"/>
  <c r="H15120" i="2" a="1"/>
  <c r="H15120" i="2" s="1"/>
  <c r="I15120" i="2" a="1"/>
  <c r="I15120" i="2" s="1"/>
  <c r="H15121" i="2" a="1"/>
  <c r="H15121" i="2" s="1"/>
  <c r="I15121" i="2" a="1"/>
  <c r="I15121" i="2" s="1"/>
  <c r="H15122" i="2" a="1"/>
  <c r="H15122" i="2" s="1"/>
  <c r="I15122" i="2" a="1"/>
  <c r="I15122" i="2" s="1"/>
  <c r="H15123" i="2" a="1"/>
  <c r="H15123" i="2" s="1"/>
  <c r="I15123" i="2" a="1"/>
  <c r="I15123" i="2" s="1"/>
  <c r="H15124" i="2" a="1"/>
  <c r="H15124" i="2" s="1"/>
  <c r="I15124" i="2" a="1"/>
  <c r="I15124" i="2" s="1"/>
  <c r="H15125" i="2" a="1"/>
  <c r="H15125" i="2" s="1"/>
  <c r="I15125" i="2" a="1"/>
  <c r="I15125" i="2" s="1"/>
  <c r="H15126" i="2" a="1"/>
  <c r="H15126" i="2" s="1"/>
  <c r="I15126" i="2" a="1"/>
  <c r="I15126" i="2" s="1"/>
  <c r="H15127" i="2" a="1"/>
  <c r="H15127" i="2" s="1"/>
  <c r="I15127" i="2" a="1"/>
  <c r="I15127" i="2" s="1"/>
  <c r="H15128" i="2" a="1"/>
  <c r="H15128" i="2" s="1"/>
  <c r="I15128" i="2" a="1"/>
  <c r="I15128" i="2" s="1"/>
  <c r="H15129" i="2" a="1"/>
  <c r="H15129" i="2" s="1"/>
  <c r="I15129" i="2" a="1"/>
  <c r="I15129" i="2" s="1"/>
  <c r="H15130" i="2" a="1"/>
  <c r="H15130" i="2" s="1"/>
  <c r="I15130" i="2" a="1"/>
  <c r="I15130" i="2" s="1"/>
  <c r="H15131" i="2" a="1"/>
  <c r="H15131" i="2" s="1"/>
  <c r="I15131" i="2" a="1"/>
  <c r="I15131" i="2" s="1"/>
  <c r="H15132" i="2" a="1"/>
  <c r="H15132" i="2" s="1"/>
  <c r="I15132" i="2" a="1"/>
  <c r="I15132" i="2" s="1"/>
  <c r="H15133" i="2" a="1"/>
  <c r="H15133" i="2" s="1"/>
  <c r="I15133" i="2" a="1"/>
  <c r="I15133" i="2" s="1"/>
  <c r="H15134" i="2" a="1"/>
  <c r="H15134" i="2" s="1"/>
  <c r="I15134" i="2" a="1"/>
  <c r="I15134" i="2" s="1"/>
  <c r="H15135" i="2" a="1"/>
  <c r="H15135" i="2" s="1"/>
  <c r="I15135" i="2" a="1"/>
  <c r="I15135" i="2" s="1"/>
  <c r="H15136" i="2" a="1"/>
  <c r="H15136" i="2" s="1"/>
  <c r="I15136" i="2" a="1"/>
  <c r="I15136" i="2" s="1"/>
  <c r="H15137" i="2" a="1"/>
  <c r="H15137" i="2" s="1"/>
  <c r="I15137" i="2" a="1"/>
  <c r="I15137" i="2" s="1"/>
  <c r="H15138" i="2" a="1"/>
  <c r="H15138" i="2" s="1"/>
  <c r="I15138" i="2" a="1"/>
  <c r="I15138" i="2" s="1"/>
  <c r="H15139" i="2" a="1"/>
  <c r="H15139" i="2" s="1"/>
  <c r="I15139" i="2" a="1"/>
  <c r="I15139" i="2" s="1"/>
  <c r="H15140" i="2" a="1"/>
  <c r="H15140" i="2" s="1"/>
  <c r="I15140" i="2" a="1"/>
  <c r="I15140" i="2" s="1"/>
  <c r="H15141" i="2" a="1"/>
  <c r="H15141" i="2" s="1"/>
  <c r="I15141" i="2" a="1"/>
  <c r="I15141" i="2" s="1"/>
  <c r="H15142" i="2" a="1"/>
  <c r="H15142" i="2" s="1"/>
  <c r="I15142" i="2" a="1"/>
  <c r="I15142" i="2" s="1"/>
  <c r="H15143" i="2" a="1"/>
  <c r="H15143" i="2" s="1"/>
  <c r="I15143" i="2" a="1"/>
  <c r="I15143" i="2" s="1"/>
  <c r="H15144" i="2" a="1"/>
  <c r="H15144" i="2" s="1"/>
  <c r="I15144" i="2" a="1"/>
  <c r="I15144" i="2" s="1"/>
  <c r="H15145" i="2" a="1"/>
  <c r="H15145" i="2" s="1"/>
  <c r="I15145" i="2" a="1"/>
  <c r="I15145" i="2" s="1"/>
  <c r="H15146" i="2" a="1"/>
  <c r="H15146" i="2" s="1"/>
  <c r="I15146" i="2" a="1"/>
  <c r="I15146" i="2" s="1"/>
  <c r="H15147" i="2" a="1"/>
  <c r="H15147" i="2" s="1"/>
  <c r="I15147" i="2" a="1"/>
  <c r="I15147" i="2" s="1"/>
  <c r="H15148" i="2" a="1"/>
  <c r="H15148" i="2" s="1"/>
  <c r="I15148" i="2" a="1"/>
  <c r="I15148" i="2" s="1"/>
  <c r="H15149" i="2" a="1"/>
  <c r="H15149" i="2" s="1"/>
  <c r="I15149" i="2" a="1"/>
  <c r="I15149" i="2" s="1"/>
  <c r="H15150" i="2" a="1"/>
  <c r="H15150" i="2" s="1"/>
  <c r="I15150" i="2" a="1"/>
  <c r="I15150" i="2" s="1"/>
  <c r="H15151" i="2" a="1"/>
  <c r="H15151" i="2" s="1"/>
  <c r="I15151" i="2" a="1"/>
  <c r="I15151" i="2" s="1"/>
  <c r="H15152" i="2" a="1"/>
  <c r="H15152" i="2" s="1"/>
  <c r="I15152" i="2" a="1"/>
  <c r="I15152" i="2" s="1"/>
  <c r="H15153" i="2" a="1"/>
  <c r="H15153" i="2" s="1"/>
  <c r="I15153" i="2" a="1"/>
  <c r="I15153" i="2" s="1"/>
  <c r="H15154" i="2" a="1"/>
  <c r="H15154" i="2" s="1"/>
  <c r="I15154" i="2" a="1"/>
  <c r="I15154" i="2" s="1"/>
  <c r="H15155" i="2" a="1"/>
  <c r="H15155" i="2" s="1"/>
  <c r="I15155" i="2" a="1"/>
  <c r="I15155" i="2" s="1"/>
  <c r="H15156" i="2" a="1"/>
  <c r="H15156" i="2" s="1"/>
  <c r="I15156" i="2" a="1"/>
  <c r="I15156" i="2" s="1"/>
  <c r="H15157" i="2" a="1"/>
  <c r="H15157" i="2" s="1"/>
  <c r="I15157" i="2" a="1"/>
  <c r="I15157" i="2" s="1"/>
  <c r="H15158" i="2" a="1"/>
  <c r="H15158" i="2" s="1"/>
  <c r="I15158" i="2" a="1"/>
  <c r="I15158" i="2" s="1"/>
  <c r="H15159" i="2" a="1"/>
  <c r="H15159" i="2" s="1"/>
  <c r="I15159" i="2" a="1"/>
  <c r="I15159" i="2" s="1"/>
  <c r="H15160" i="2" a="1"/>
  <c r="H15160" i="2" s="1"/>
  <c r="I15160" i="2" a="1"/>
  <c r="I15160" i="2" s="1"/>
  <c r="H15161" i="2" a="1"/>
  <c r="H15161" i="2" s="1"/>
  <c r="I15161" i="2" a="1"/>
  <c r="I15161" i="2" s="1"/>
  <c r="H15162" i="2" a="1"/>
  <c r="H15162" i="2" s="1"/>
  <c r="I15162" i="2" a="1"/>
  <c r="I15162" i="2" s="1"/>
  <c r="H15163" i="2" a="1"/>
  <c r="H15163" i="2" s="1"/>
  <c r="I15163" i="2" a="1"/>
  <c r="I15163" i="2" s="1"/>
  <c r="H15164" i="2" a="1"/>
  <c r="H15164" i="2" s="1"/>
  <c r="I15164" i="2" a="1"/>
  <c r="I15164" i="2" s="1"/>
  <c r="H15165" i="2" a="1"/>
  <c r="H15165" i="2" s="1"/>
  <c r="I15165" i="2" a="1"/>
  <c r="I15165" i="2" s="1"/>
  <c r="H15166" i="2" a="1"/>
  <c r="H15166" i="2" s="1"/>
  <c r="I15166" i="2" a="1"/>
  <c r="I15166" i="2" s="1"/>
  <c r="H15167" i="2" a="1"/>
  <c r="H15167" i="2" s="1"/>
  <c r="I15167" i="2" a="1"/>
  <c r="I15167" i="2" s="1"/>
  <c r="H15168" i="2" a="1"/>
  <c r="H15168" i="2" s="1"/>
  <c r="I15168" i="2" a="1"/>
  <c r="I15168" i="2" s="1"/>
  <c r="H15169" i="2" a="1"/>
  <c r="H15169" i="2" s="1"/>
  <c r="I15169" i="2" a="1"/>
  <c r="I15169" i="2" s="1"/>
  <c r="H15170" i="2" a="1"/>
  <c r="H15170" i="2" s="1"/>
  <c r="I15170" i="2" a="1"/>
  <c r="I15170" i="2" s="1"/>
  <c r="H15171" i="2" a="1"/>
  <c r="H15171" i="2" s="1"/>
  <c r="I15171" i="2" a="1"/>
  <c r="I15171" i="2" s="1"/>
  <c r="H15172" i="2" a="1"/>
  <c r="H15172" i="2" s="1"/>
  <c r="I15172" i="2" a="1"/>
  <c r="I15172" i="2" s="1"/>
  <c r="H15173" i="2" a="1"/>
  <c r="H15173" i="2" s="1"/>
  <c r="I15173" i="2" a="1"/>
  <c r="I15173" i="2" s="1"/>
  <c r="H15174" i="2" a="1"/>
  <c r="H15174" i="2" s="1"/>
  <c r="I15174" i="2" a="1"/>
  <c r="I15174" i="2" s="1"/>
  <c r="H15175" i="2" a="1"/>
  <c r="H15175" i="2" s="1"/>
  <c r="I15175" i="2" a="1"/>
  <c r="I15175" i="2" s="1"/>
  <c r="H15176" i="2" a="1"/>
  <c r="H15176" i="2" s="1"/>
  <c r="I15176" i="2" a="1"/>
  <c r="I15176" i="2" s="1"/>
  <c r="H15177" i="2" a="1"/>
  <c r="H15177" i="2" s="1"/>
  <c r="I15177" i="2" a="1"/>
  <c r="I15177" i="2" s="1"/>
  <c r="H15178" i="2" a="1"/>
  <c r="H15178" i="2" s="1"/>
  <c r="I15178" i="2" a="1"/>
  <c r="I15178" i="2" s="1"/>
  <c r="H15179" i="2" a="1"/>
  <c r="H15179" i="2" s="1"/>
  <c r="I15179" i="2" a="1"/>
  <c r="I15179" i="2" s="1"/>
  <c r="H15180" i="2" a="1"/>
  <c r="H15180" i="2" s="1"/>
  <c r="I15180" i="2" a="1"/>
  <c r="I15180" i="2" s="1"/>
  <c r="H15181" i="2" a="1"/>
  <c r="H15181" i="2" s="1"/>
  <c r="I15181" i="2" a="1"/>
  <c r="I15181" i="2" s="1"/>
  <c r="H15182" i="2" a="1"/>
  <c r="H15182" i="2" s="1"/>
  <c r="I15182" i="2" a="1"/>
  <c r="I15182" i="2" s="1"/>
  <c r="H15183" i="2" a="1"/>
  <c r="H15183" i="2" s="1"/>
  <c r="I15183" i="2" a="1"/>
  <c r="I15183" i="2" s="1"/>
  <c r="H15184" i="2" a="1"/>
  <c r="H15184" i="2" s="1"/>
  <c r="I15184" i="2" a="1"/>
  <c r="I15184" i="2" s="1"/>
  <c r="H15185" i="2" a="1"/>
  <c r="H15185" i="2" s="1"/>
  <c r="I15185" i="2" a="1"/>
  <c r="I15185" i="2" s="1"/>
  <c r="H15186" i="2" a="1"/>
  <c r="H15186" i="2" s="1"/>
  <c r="I15186" i="2" a="1"/>
  <c r="I15186" i="2" s="1"/>
  <c r="H15187" i="2" a="1"/>
  <c r="H15187" i="2" s="1"/>
  <c r="I15187" i="2" a="1"/>
  <c r="I15187" i="2" s="1"/>
  <c r="H15188" i="2" a="1"/>
  <c r="H15188" i="2" s="1"/>
  <c r="I15188" i="2" a="1"/>
  <c r="I15188" i="2" s="1"/>
  <c r="H15189" i="2" a="1"/>
  <c r="H15189" i="2" s="1"/>
  <c r="I15189" i="2" a="1"/>
  <c r="I15189" i="2" s="1"/>
  <c r="H15190" i="2" a="1"/>
  <c r="H15190" i="2" s="1"/>
  <c r="I15190" i="2" a="1"/>
  <c r="I15190" i="2" s="1"/>
  <c r="H15191" i="2" a="1"/>
  <c r="H15191" i="2" s="1"/>
  <c r="I15191" i="2" a="1"/>
  <c r="I15191" i="2" s="1"/>
  <c r="H15192" i="2" a="1"/>
  <c r="H15192" i="2" s="1"/>
  <c r="I15192" i="2" a="1"/>
  <c r="I15192" i="2" s="1"/>
  <c r="H15193" i="2" a="1"/>
  <c r="H15193" i="2" s="1"/>
  <c r="I15193" i="2" a="1"/>
  <c r="I15193" i="2" s="1"/>
  <c r="H15194" i="2" a="1"/>
  <c r="H15194" i="2" s="1"/>
  <c r="I15194" i="2" a="1"/>
  <c r="I15194" i="2" s="1"/>
  <c r="H15195" i="2" a="1"/>
  <c r="H15195" i="2" s="1"/>
  <c r="I15195" i="2" a="1"/>
  <c r="I15195" i="2" s="1"/>
  <c r="H15196" i="2" a="1"/>
  <c r="H15196" i="2" s="1"/>
  <c r="I15196" i="2" a="1"/>
  <c r="I15196" i="2" s="1"/>
  <c r="H15197" i="2" a="1"/>
  <c r="H15197" i="2" s="1"/>
  <c r="I15197" i="2" a="1"/>
  <c r="I15197" i="2" s="1"/>
  <c r="H15198" i="2" a="1"/>
  <c r="H15198" i="2" s="1"/>
  <c r="I15198" i="2" a="1"/>
  <c r="I15198" i="2" s="1"/>
  <c r="H15199" i="2" a="1"/>
  <c r="H15199" i="2" s="1"/>
  <c r="I15199" i="2" a="1"/>
  <c r="I15199" i="2" s="1"/>
  <c r="H15200" i="2" a="1"/>
  <c r="H15200" i="2" s="1"/>
  <c r="I15200" i="2" a="1"/>
  <c r="I15200" i="2" s="1"/>
  <c r="H15201" i="2" a="1"/>
  <c r="H15201" i="2" s="1"/>
  <c r="I15201" i="2" a="1"/>
  <c r="I15201" i="2" s="1"/>
  <c r="H15202" i="2" a="1"/>
  <c r="H15202" i="2" s="1"/>
  <c r="I15202" i="2" a="1"/>
  <c r="I15202" i="2" s="1"/>
  <c r="H15203" i="2" a="1"/>
  <c r="H15203" i="2" s="1"/>
  <c r="I15203" i="2" a="1"/>
  <c r="I15203" i="2" s="1"/>
  <c r="H15204" i="2" a="1"/>
  <c r="H15204" i="2" s="1"/>
  <c r="I15204" i="2" a="1"/>
  <c r="I15204" i="2" s="1"/>
  <c r="H15205" i="2" a="1"/>
  <c r="H15205" i="2" s="1"/>
  <c r="I15205" i="2" a="1"/>
  <c r="I15205" i="2" s="1"/>
  <c r="H15206" i="2" a="1"/>
  <c r="H15206" i="2" s="1"/>
  <c r="I15206" i="2" a="1"/>
  <c r="I15206" i="2" s="1"/>
  <c r="H15207" i="2" a="1"/>
  <c r="H15207" i="2" s="1"/>
  <c r="I15207" i="2" a="1"/>
  <c r="I15207" i="2" s="1"/>
  <c r="H15208" i="2" a="1"/>
  <c r="H15208" i="2" s="1"/>
  <c r="I15208" i="2" a="1"/>
  <c r="I15208" i="2" s="1"/>
  <c r="H15209" i="2" a="1"/>
  <c r="H15209" i="2" s="1"/>
  <c r="I15209" i="2" a="1"/>
  <c r="I15209" i="2" s="1"/>
  <c r="H15210" i="2" a="1"/>
  <c r="H15210" i="2" s="1"/>
  <c r="I15210" i="2" a="1"/>
  <c r="I15210" i="2" s="1"/>
  <c r="H15211" i="2" a="1"/>
  <c r="H15211" i="2" s="1"/>
  <c r="I15211" i="2" a="1"/>
  <c r="I15211" i="2" s="1"/>
  <c r="H15212" i="2" a="1"/>
  <c r="H15212" i="2" s="1"/>
  <c r="I15212" i="2" a="1"/>
  <c r="I15212" i="2" s="1"/>
  <c r="H15213" i="2" a="1"/>
  <c r="H15213" i="2" s="1"/>
  <c r="I15213" i="2" a="1"/>
  <c r="I15213" i="2" s="1"/>
  <c r="H15214" i="2" a="1"/>
  <c r="H15214" i="2" s="1"/>
  <c r="I15214" i="2" a="1"/>
  <c r="I15214" i="2" s="1"/>
  <c r="H15215" i="2" a="1"/>
  <c r="H15215" i="2" s="1"/>
  <c r="I15215" i="2" a="1"/>
  <c r="I15215" i="2" s="1"/>
  <c r="H15216" i="2" a="1"/>
  <c r="H15216" i="2" s="1"/>
  <c r="I15216" i="2" a="1"/>
  <c r="I15216" i="2" s="1"/>
  <c r="H15217" i="2" a="1"/>
  <c r="H15217" i="2" s="1"/>
  <c r="I15217" i="2" a="1"/>
  <c r="I15217" i="2" s="1"/>
  <c r="H15218" i="2" a="1"/>
  <c r="H15218" i="2" s="1"/>
  <c r="I15218" i="2" a="1"/>
  <c r="I15218" i="2" s="1"/>
  <c r="H15219" i="2" a="1"/>
  <c r="H15219" i="2" s="1"/>
  <c r="I15219" i="2" a="1"/>
  <c r="I15219" i="2" s="1"/>
  <c r="H15220" i="2" a="1"/>
  <c r="H15220" i="2" s="1"/>
  <c r="I15220" i="2" a="1"/>
  <c r="I15220" i="2" s="1"/>
  <c r="H15221" i="2" a="1"/>
  <c r="H15221" i="2" s="1"/>
  <c r="I15221" i="2" a="1"/>
  <c r="I15221" i="2" s="1"/>
  <c r="H15222" i="2" a="1"/>
  <c r="H15222" i="2" s="1"/>
  <c r="I15222" i="2" a="1"/>
  <c r="I15222" i="2" s="1"/>
  <c r="H15223" i="2" a="1"/>
  <c r="H15223" i="2" s="1"/>
  <c r="I15223" i="2" a="1"/>
  <c r="I15223" i="2" s="1"/>
  <c r="H15224" i="2" a="1"/>
  <c r="H15224" i="2" s="1"/>
  <c r="I15224" i="2" a="1"/>
  <c r="I15224" i="2" s="1"/>
  <c r="H15225" i="2" a="1"/>
  <c r="H15225" i="2" s="1"/>
  <c r="I15225" i="2" a="1"/>
  <c r="I15225" i="2" s="1"/>
  <c r="H15226" i="2" a="1"/>
  <c r="H15226" i="2" s="1"/>
  <c r="I15226" i="2" a="1"/>
  <c r="I15226" i="2" s="1"/>
  <c r="H15227" i="2" a="1"/>
  <c r="H15227" i="2" s="1"/>
  <c r="I15227" i="2" a="1"/>
  <c r="I15227" i="2" s="1"/>
  <c r="H15228" i="2" a="1"/>
  <c r="H15228" i="2" s="1"/>
  <c r="I15228" i="2" a="1"/>
  <c r="I15228" i="2" s="1"/>
  <c r="H15229" i="2" a="1"/>
  <c r="H15229" i="2" s="1"/>
  <c r="I15229" i="2" a="1"/>
  <c r="I15229" i="2" s="1"/>
  <c r="H15230" i="2" a="1"/>
  <c r="H15230" i="2" s="1"/>
  <c r="I15230" i="2" a="1"/>
  <c r="I15230" i="2" s="1"/>
  <c r="H15231" i="2" a="1"/>
  <c r="H15231" i="2" s="1"/>
  <c r="I15231" i="2" a="1"/>
  <c r="I15231" i="2" s="1"/>
  <c r="H15232" i="2" a="1"/>
  <c r="H15232" i="2" s="1"/>
  <c r="I15232" i="2" a="1"/>
  <c r="I15232" i="2" s="1"/>
  <c r="H15233" i="2" a="1"/>
  <c r="H15233" i="2" s="1"/>
  <c r="I15233" i="2" a="1"/>
  <c r="I15233" i="2" s="1"/>
  <c r="H15234" i="2" a="1"/>
  <c r="H15234" i="2" s="1"/>
  <c r="I15234" i="2" a="1"/>
  <c r="I15234" i="2" s="1"/>
  <c r="H15235" i="2" a="1"/>
  <c r="H15235" i="2" s="1"/>
  <c r="I15235" i="2" a="1"/>
  <c r="I15235" i="2" s="1"/>
  <c r="H15236" i="2" a="1"/>
  <c r="H15236" i="2" s="1"/>
  <c r="I15236" i="2" a="1"/>
  <c r="I15236" i="2" s="1"/>
  <c r="H15237" i="2" a="1"/>
  <c r="H15237" i="2" s="1"/>
  <c r="I15237" i="2" a="1"/>
  <c r="I15237" i="2" s="1"/>
  <c r="H15238" i="2" a="1"/>
  <c r="H15238" i="2" s="1"/>
  <c r="I15238" i="2" a="1"/>
  <c r="I15238" i="2" s="1"/>
  <c r="H15239" i="2" a="1"/>
  <c r="H15239" i="2" s="1"/>
  <c r="I15239" i="2" a="1"/>
  <c r="I15239" i="2" s="1"/>
  <c r="H15240" i="2" a="1"/>
  <c r="H15240" i="2" s="1"/>
  <c r="I15240" i="2" a="1"/>
  <c r="I15240" i="2" s="1"/>
  <c r="H15241" i="2" a="1"/>
  <c r="H15241" i="2" s="1"/>
  <c r="I15241" i="2" a="1"/>
  <c r="I15241" i="2" s="1"/>
  <c r="H15242" i="2" a="1"/>
  <c r="H15242" i="2" s="1"/>
  <c r="I15242" i="2" a="1"/>
  <c r="I15242" i="2" s="1"/>
  <c r="H15243" i="2" a="1"/>
  <c r="H15243" i="2" s="1"/>
  <c r="I15243" i="2" a="1"/>
  <c r="I15243" i="2" s="1"/>
  <c r="H15244" i="2" a="1"/>
  <c r="H15244" i="2" s="1"/>
  <c r="I15244" i="2" a="1"/>
  <c r="I15244" i="2" s="1"/>
  <c r="H15245" i="2" a="1"/>
  <c r="H15245" i="2" s="1"/>
  <c r="I15245" i="2" a="1"/>
  <c r="I15245" i="2" s="1"/>
  <c r="H15246" i="2" a="1"/>
  <c r="H15246" i="2" s="1"/>
  <c r="I15246" i="2" a="1"/>
  <c r="I15246" i="2" s="1"/>
  <c r="H15247" i="2" a="1"/>
  <c r="H15247" i="2" s="1"/>
  <c r="I15247" i="2" a="1"/>
  <c r="I15247" i="2" s="1"/>
  <c r="H15248" i="2" a="1"/>
  <c r="H15248" i="2" s="1"/>
  <c r="I15248" i="2" a="1"/>
  <c r="I15248" i="2" s="1"/>
  <c r="H15249" i="2" a="1"/>
  <c r="H15249" i="2" s="1"/>
  <c r="I15249" i="2" a="1"/>
  <c r="I15249" i="2" s="1"/>
  <c r="H15250" i="2" a="1"/>
  <c r="H15250" i="2" s="1"/>
  <c r="I15250" i="2" a="1"/>
  <c r="I15250" i="2" s="1"/>
  <c r="H15251" i="2" a="1"/>
  <c r="H15251" i="2" s="1"/>
  <c r="I15251" i="2" a="1"/>
  <c r="I15251" i="2" s="1"/>
  <c r="H15252" i="2" a="1"/>
  <c r="H15252" i="2" s="1"/>
  <c r="I15252" i="2" a="1"/>
  <c r="I15252" i="2" s="1"/>
  <c r="H15253" i="2" a="1"/>
  <c r="H15253" i="2" s="1"/>
  <c r="I15253" i="2" a="1"/>
  <c r="I15253" i="2" s="1"/>
  <c r="H15254" i="2" a="1"/>
  <c r="H15254" i="2" s="1"/>
  <c r="I15254" i="2" a="1"/>
  <c r="I15254" i="2" s="1"/>
  <c r="H15255" i="2" a="1"/>
  <c r="H15255" i="2" s="1"/>
  <c r="I15255" i="2" a="1"/>
  <c r="I15255" i="2" s="1"/>
  <c r="H15256" i="2" a="1"/>
  <c r="H15256" i="2" s="1"/>
  <c r="I15256" i="2" a="1"/>
  <c r="I15256" i="2" s="1"/>
  <c r="H15257" i="2" a="1"/>
  <c r="H15257" i="2" s="1"/>
  <c r="I15257" i="2" a="1"/>
  <c r="I15257" i="2" s="1"/>
  <c r="H15258" i="2" a="1"/>
  <c r="H15258" i="2" s="1"/>
  <c r="I15258" i="2" a="1"/>
  <c r="I15258" i="2" s="1"/>
  <c r="H15259" i="2" a="1"/>
  <c r="H15259" i="2" s="1"/>
  <c r="I15259" i="2" a="1"/>
  <c r="I15259" i="2" s="1"/>
  <c r="H15260" i="2" a="1"/>
  <c r="H15260" i="2" s="1"/>
  <c r="I15260" i="2" a="1"/>
  <c r="I15260" i="2" s="1"/>
  <c r="H15261" i="2" a="1"/>
  <c r="H15261" i="2" s="1"/>
  <c r="I15261" i="2" a="1"/>
  <c r="I15261" i="2" s="1"/>
  <c r="H15262" i="2" a="1"/>
  <c r="H15262" i="2" s="1"/>
  <c r="I15262" i="2" a="1"/>
  <c r="I15262" i="2" s="1"/>
  <c r="H15263" i="2" a="1"/>
  <c r="H15263" i="2" s="1"/>
  <c r="I15263" i="2" a="1"/>
  <c r="I15263" i="2" s="1"/>
  <c r="H15264" i="2" a="1"/>
  <c r="H15264" i="2" s="1"/>
  <c r="I15264" i="2" a="1"/>
  <c r="I15264" i="2" s="1"/>
  <c r="H15265" i="2" a="1"/>
  <c r="H15265" i="2" s="1"/>
  <c r="I15265" i="2" a="1"/>
  <c r="I15265" i="2" s="1"/>
  <c r="H15266" i="2" a="1"/>
  <c r="H15266" i="2" s="1"/>
  <c r="I15266" i="2" a="1"/>
  <c r="I15266" i="2" s="1"/>
  <c r="H15267" i="2" a="1"/>
  <c r="H15267" i="2" s="1"/>
  <c r="I15267" i="2" a="1"/>
  <c r="I15267" i="2" s="1"/>
  <c r="H15268" i="2" a="1"/>
  <c r="H15268" i="2" s="1"/>
  <c r="I15268" i="2" a="1"/>
  <c r="I15268" i="2" s="1"/>
  <c r="H15269" i="2" a="1"/>
  <c r="H15269" i="2" s="1"/>
  <c r="I15269" i="2" a="1"/>
  <c r="I15269" i="2" s="1"/>
  <c r="H15270" i="2" a="1"/>
  <c r="H15270" i="2" s="1"/>
  <c r="I15270" i="2" a="1"/>
  <c r="I15270" i="2" s="1"/>
  <c r="H15271" i="2" a="1"/>
  <c r="H15271" i="2" s="1"/>
  <c r="I15271" i="2" a="1"/>
  <c r="I15271" i="2" s="1"/>
  <c r="H15272" i="2" a="1"/>
  <c r="H15272" i="2" s="1"/>
  <c r="I15272" i="2" a="1"/>
  <c r="I15272" i="2" s="1"/>
  <c r="H15273" i="2" a="1"/>
  <c r="H15273" i="2" s="1"/>
  <c r="I15273" i="2" a="1"/>
  <c r="I15273" i="2" s="1"/>
  <c r="H15274" i="2" a="1"/>
  <c r="H15274" i="2" s="1"/>
  <c r="I15274" i="2" a="1"/>
  <c r="I15274" i="2" s="1"/>
  <c r="H15275" i="2" a="1"/>
  <c r="H15275" i="2" s="1"/>
  <c r="I15275" i="2" a="1"/>
  <c r="I15275" i="2" s="1"/>
  <c r="H15276" i="2" a="1"/>
  <c r="H15276" i="2" s="1"/>
  <c r="I15276" i="2" a="1"/>
  <c r="I15276" i="2" s="1"/>
  <c r="H15277" i="2" a="1"/>
  <c r="H15277" i="2" s="1"/>
  <c r="I15277" i="2" a="1"/>
  <c r="I15277" i="2" s="1"/>
  <c r="H15278" i="2" a="1"/>
  <c r="H15278" i="2" s="1"/>
  <c r="I15278" i="2" a="1"/>
  <c r="I15278" i="2" s="1"/>
  <c r="H15279" i="2" a="1"/>
  <c r="H15279" i="2" s="1"/>
  <c r="I15279" i="2" a="1"/>
  <c r="I15279" i="2" s="1"/>
  <c r="H15280" i="2" a="1"/>
  <c r="H15280" i="2" s="1"/>
  <c r="I15280" i="2" a="1"/>
  <c r="I15280" i="2" s="1"/>
  <c r="H15281" i="2" a="1"/>
  <c r="H15281" i="2" s="1"/>
  <c r="I15281" i="2" a="1"/>
  <c r="I15281" i="2" s="1"/>
  <c r="H15282" i="2" a="1"/>
  <c r="H15282" i="2" s="1"/>
  <c r="I15282" i="2" a="1"/>
  <c r="I15282" i="2" s="1"/>
  <c r="H15283" i="2" a="1"/>
  <c r="H15283" i="2" s="1"/>
  <c r="I15283" i="2" a="1"/>
  <c r="I15283" i="2" s="1"/>
  <c r="H15284" i="2" a="1"/>
  <c r="H15284" i="2" s="1"/>
  <c r="I15284" i="2" a="1"/>
  <c r="I15284" i="2" s="1"/>
  <c r="H15285" i="2" a="1"/>
  <c r="H15285" i="2" s="1"/>
  <c r="I15285" i="2" a="1"/>
  <c r="I15285" i="2" s="1"/>
  <c r="H15286" i="2" a="1"/>
  <c r="H15286" i="2" s="1"/>
  <c r="I15286" i="2" a="1"/>
  <c r="I15286" i="2" s="1"/>
  <c r="H15287" i="2" a="1"/>
  <c r="H15287" i="2" s="1"/>
  <c r="I15287" i="2" a="1"/>
  <c r="I15287" i="2" s="1"/>
  <c r="H15288" i="2" a="1"/>
  <c r="H15288" i="2" s="1"/>
  <c r="I15288" i="2" a="1"/>
  <c r="I15288" i="2" s="1"/>
  <c r="H15289" i="2" a="1"/>
  <c r="H15289" i="2" s="1"/>
  <c r="I15289" i="2" a="1"/>
  <c r="I15289" i="2" s="1"/>
  <c r="H15290" i="2" a="1"/>
  <c r="H15290" i="2" s="1"/>
  <c r="I15290" i="2" a="1"/>
  <c r="I15290" i="2" s="1"/>
  <c r="H15291" i="2" a="1"/>
  <c r="H15291" i="2" s="1"/>
  <c r="I15291" i="2" a="1"/>
  <c r="I15291" i="2" s="1"/>
  <c r="H15292" i="2" a="1"/>
  <c r="H15292" i="2" s="1"/>
  <c r="I15292" i="2" a="1"/>
  <c r="I15292" i="2" s="1"/>
  <c r="H15293" i="2" a="1"/>
  <c r="H15293" i="2" s="1"/>
  <c r="I15293" i="2" a="1"/>
  <c r="I15293" i="2" s="1"/>
  <c r="H15294" i="2" a="1"/>
  <c r="H15294" i="2" s="1"/>
  <c r="I15294" i="2" a="1"/>
  <c r="I15294" i="2" s="1"/>
  <c r="H15295" i="2" a="1"/>
  <c r="H15295" i="2" s="1"/>
  <c r="I15295" i="2" a="1"/>
  <c r="I15295" i="2" s="1"/>
  <c r="H15296" i="2" a="1"/>
  <c r="H15296" i="2" s="1"/>
  <c r="I15296" i="2" a="1"/>
  <c r="I15296" i="2" s="1"/>
  <c r="H15297" i="2" a="1"/>
  <c r="H15297" i="2" s="1"/>
  <c r="I15297" i="2" a="1"/>
  <c r="I15297" i="2" s="1"/>
  <c r="H15298" i="2" a="1"/>
  <c r="H15298" i="2" s="1"/>
  <c r="I15298" i="2" a="1"/>
  <c r="I15298" i="2" s="1"/>
  <c r="H15299" i="2" a="1"/>
  <c r="H15299" i="2" s="1"/>
  <c r="I15299" i="2" a="1"/>
  <c r="I15299" i="2" s="1"/>
  <c r="H15300" i="2" a="1"/>
  <c r="H15300" i="2" s="1"/>
  <c r="I15300" i="2" a="1"/>
  <c r="I15300" i="2" s="1"/>
  <c r="H15301" i="2" a="1"/>
  <c r="H15301" i="2" s="1"/>
  <c r="I15301" i="2" a="1"/>
  <c r="I15301" i="2" s="1"/>
  <c r="H15302" i="2" a="1"/>
  <c r="H15302" i="2" s="1"/>
  <c r="I15302" i="2" a="1"/>
  <c r="I15302" i="2" s="1"/>
  <c r="H15303" i="2" a="1"/>
  <c r="H15303" i="2" s="1"/>
  <c r="I15303" i="2" a="1"/>
  <c r="I15303" i="2" s="1"/>
  <c r="H15304" i="2" a="1"/>
  <c r="H15304" i="2" s="1"/>
  <c r="I15304" i="2" a="1"/>
  <c r="I15304" i="2" s="1"/>
  <c r="H15305" i="2" a="1"/>
  <c r="H15305" i="2" s="1"/>
  <c r="I15305" i="2" a="1"/>
  <c r="I15305" i="2" s="1"/>
  <c r="H15306" i="2" a="1"/>
  <c r="H15306" i="2" s="1"/>
  <c r="I15306" i="2" a="1"/>
  <c r="I15306" i="2" s="1"/>
  <c r="H15307" i="2" a="1"/>
  <c r="H15307" i="2" s="1"/>
  <c r="I15307" i="2" a="1"/>
  <c r="I15307" i="2" s="1"/>
  <c r="H15308" i="2" a="1"/>
  <c r="H15308" i="2" s="1"/>
  <c r="I15308" i="2" a="1"/>
  <c r="I15308" i="2" s="1"/>
  <c r="H15309" i="2" a="1"/>
  <c r="H15309" i="2" s="1"/>
  <c r="I15309" i="2" a="1"/>
  <c r="I15309" i="2" s="1"/>
  <c r="H15310" i="2" a="1"/>
  <c r="H15310" i="2" s="1"/>
  <c r="I15310" i="2" a="1"/>
  <c r="I15310" i="2" s="1"/>
  <c r="H15311" i="2" a="1"/>
  <c r="H15311" i="2" s="1"/>
  <c r="I15311" i="2" a="1"/>
  <c r="I15311" i="2" s="1"/>
  <c r="H15312" i="2" a="1"/>
  <c r="H15312" i="2" s="1"/>
  <c r="I15312" i="2" a="1"/>
  <c r="I15312" i="2" s="1"/>
  <c r="H15313" i="2" a="1"/>
  <c r="H15313" i="2" s="1"/>
  <c r="I15313" i="2" a="1"/>
  <c r="I15313" i="2" s="1"/>
  <c r="H15314" i="2" a="1"/>
  <c r="H15314" i="2" s="1"/>
  <c r="I15314" i="2" a="1"/>
  <c r="I15314" i="2" s="1"/>
  <c r="H15315" i="2" a="1"/>
  <c r="H15315" i="2" s="1"/>
  <c r="I15315" i="2" a="1"/>
  <c r="I15315" i="2" s="1"/>
  <c r="H15316" i="2" a="1"/>
  <c r="H15316" i="2" s="1"/>
  <c r="I15316" i="2" a="1"/>
  <c r="I15316" i="2" s="1"/>
  <c r="H15317" i="2" a="1"/>
  <c r="H15317" i="2" s="1"/>
  <c r="I15317" i="2" a="1"/>
  <c r="I15317" i="2" s="1"/>
  <c r="H15318" i="2" a="1"/>
  <c r="H15318" i="2" s="1"/>
  <c r="I15318" i="2" a="1"/>
  <c r="I15318" i="2" s="1"/>
  <c r="H15319" i="2" a="1"/>
  <c r="H15319" i="2" s="1"/>
  <c r="I15319" i="2" a="1"/>
  <c r="I15319" i="2" s="1"/>
  <c r="H15320" i="2" a="1"/>
  <c r="H15320" i="2" s="1"/>
  <c r="I15320" i="2" a="1"/>
  <c r="I15320" i="2" s="1"/>
  <c r="H15321" i="2" a="1"/>
  <c r="H15321" i="2" s="1"/>
  <c r="I15321" i="2" a="1"/>
  <c r="I15321" i="2" s="1"/>
  <c r="H15322" i="2" a="1"/>
  <c r="H15322" i="2" s="1"/>
  <c r="I15322" i="2" a="1"/>
  <c r="I15322" i="2" s="1"/>
  <c r="H15323" i="2" a="1"/>
  <c r="H15323" i="2" s="1"/>
  <c r="I15323" i="2" a="1"/>
  <c r="I15323" i="2" s="1"/>
  <c r="H15324" i="2" a="1"/>
  <c r="H15324" i="2" s="1"/>
  <c r="I15324" i="2" a="1"/>
  <c r="I15324" i="2" s="1"/>
  <c r="H15325" i="2" a="1"/>
  <c r="H15325" i="2" s="1"/>
  <c r="I15325" i="2" a="1"/>
  <c r="I15325" i="2" s="1"/>
  <c r="H15326" i="2" a="1"/>
  <c r="H15326" i="2" s="1"/>
  <c r="I15326" i="2" a="1"/>
  <c r="I15326" i="2" s="1"/>
  <c r="H15327" i="2" a="1"/>
  <c r="H15327" i="2" s="1"/>
  <c r="I15327" i="2" a="1"/>
  <c r="I15327" i="2" s="1"/>
  <c r="H15328" i="2" a="1"/>
  <c r="H15328" i="2" s="1"/>
  <c r="I15328" i="2" a="1"/>
  <c r="I15328" i="2" s="1"/>
  <c r="H15329" i="2" a="1"/>
  <c r="H15329" i="2" s="1"/>
  <c r="I15329" i="2" a="1"/>
  <c r="I15329" i="2" s="1"/>
  <c r="H15330" i="2" a="1"/>
  <c r="H15330" i="2" s="1"/>
  <c r="I15330" i="2" a="1"/>
  <c r="I15330" i="2" s="1"/>
  <c r="H15331" i="2" a="1"/>
  <c r="H15331" i="2" s="1"/>
  <c r="I15331" i="2" a="1"/>
  <c r="I15331" i="2" s="1"/>
  <c r="H15332" i="2" a="1"/>
  <c r="H15332" i="2" s="1"/>
  <c r="I15332" i="2" a="1"/>
  <c r="I15332" i="2" s="1"/>
  <c r="H15333" i="2" a="1"/>
  <c r="H15333" i="2" s="1"/>
  <c r="I15333" i="2" a="1"/>
  <c r="I15333" i="2" s="1"/>
  <c r="H15334" i="2" a="1"/>
  <c r="H15334" i="2" s="1"/>
  <c r="I15334" i="2" a="1"/>
  <c r="I15334" i="2" s="1"/>
  <c r="H15335" i="2" a="1"/>
  <c r="H15335" i="2" s="1"/>
  <c r="I15335" i="2" a="1"/>
  <c r="I15335" i="2" s="1"/>
  <c r="H15336" i="2" a="1"/>
  <c r="H15336" i="2" s="1"/>
  <c r="I15336" i="2" a="1"/>
  <c r="I15336" i="2" s="1"/>
  <c r="H15337" i="2" a="1"/>
  <c r="H15337" i="2" s="1"/>
  <c r="I15337" i="2" a="1"/>
  <c r="I15337" i="2" s="1"/>
  <c r="H15338" i="2" a="1"/>
  <c r="H15338" i="2" s="1"/>
  <c r="I15338" i="2" a="1"/>
  <c r="I15338" i="2" s="1"/>
  <c r="H15339" i="2" a="1"/>
  <c r="H15339" i="2" s="1"/>
  <c r="I15339" i="2" a="1"/>
  <c r="I15339" i="2" s="1"/>
  <c r="H15340" i="2" a="1"/>
  <c r="H15340" i="2" s="1"/>
  <c r="I15340" i="2" a="1"/>
  <c r="I15340" i="2" s="1"/>
  <c r="H15341" i="2" a="1"/>
  <c r="H15341" i="2" s="1"/>
  <c r="I15341" i="2" a="1"/>
  <c r="I15341" i="2" s="1"/>
  <c r="H15342" i="2" a="1"/>
  <c r="H15342" i="2" s="1"/>
  <c r="I15342" i="2" a="1"/>
  <c r="I15342" i="2" s="1"/>
  <c r="H15343" i="2" a="1"/>
  <c r="H15343" i="2" s="1"/>
  <c r="I15343" i="2" a="1"/>
  <c r="I15343" i="2" s="1"/>
  <c r="H15344" i="2" a="1"/>
  <c r="H15344" i="2" s="1"/>
  <c r="I15344" i="2" a="1"/>
  <c r="I15344" i="2" s="1"/>
  <c r="H15345" i="2" a="1"/>
  <c r="H15345" i="2" s="1"/>
  <c r="I15345" i="2" a="1"/>
  <c r="I15345" i="2" s="1"/>
  <c r="H15346" i="2" a="1"/>
  <c r="H15346" i="2" s="1"/>
  <c r="I15346" i="2" a="1"/>
  <c r="I15346" i="2" s="1"/>
  <c r="H15347" i="2" a="1"/>
  <c r="H15347" i="2" s="1"/>
  <c r="I15347" i="2" a="1"/>
  <c r="I15347" i="2" s="1"/>
  <c r="H15348" i="2" a="1"/>
  <c r="H15348" i="2" s="1"/>
  <c r="I15348" i="2" a="1"/>
  <c r="I15348" i="2" s="1"/>
  <c r="H15349" i="2" a="1"/>
  <c r="H15349" i="2" s="1"/>
  <c r="I15349" i="2" a="1"/>
  <c r="I15349" i="2" s="1"/>
  <c r="H15350" i="2" a="1"/>
  <c r="H15350" i="2" s="1"/>
  <c r="I15350" i="2" a="1"/>
  <c r="I15350" i="2" s="1"/>
  <c r="H15351" i="2" a="1"/>
  <c r="H15351" i="2" s="1"/>
  <c r="I15351" i="2" a="1"/>
  <c r="I15351" i="2" s="1"/>
  <c r="H15352" i="2" a="1"/>
  <c r="H15352" i="2" s="1"/>
  <c r="I15352" i="2" a="1"/>
  <c r="I15352" i="2" s="1"/>
  <c r="H15353" i="2" a="1"/>
  <c r="H15353" i="2" s="1"/>
  <c r="I15353" i="2" a="1"/>
  <c r="I15353" i="2" s="1"/>
  <c r="H15354" i="2" a="1"/>
  <c r="H15354" i="2" s="1"/>
  <c r="I15354" i="2" a="1"/>
  <c r="I15354" i="2" s="1"/>
  <c r="H15355" i="2" a="1"/>
  <c r="H15355" i="2" s="1"/>
  <c r="I15355" i="2" a="1"/>
  <c r="I15355" i="2" s="1"/>
  <c r="H15356" i="2" a="1"/>
  <c r="H15356" i="2" s="1"/>
  <c r="I15356" i="2" a="1"/>
  <c r="I15356" i="2" s="1"/>
  <c r="H15357" i="2" a="1"/>
  <c r="H15357" i="2" s="1"/>
  <c r="I15357" i="2" a="1"/>
  <c r="I15357" i="2" s="1"/>
  <c r="H15358" i="2" a="1"/>
  <c r="H15358" i="2" s="1"/>
  <c r="I15358" i="2" a="1"/>
  <c r="I15358" i="2" s="1"/>
  <c r="H15359" i="2" a="1"/>
  <c r="H15359" i="2" s="1"/>
  <c r="I15359" i="2" a="1"/>
  <c r="I15359" i="2" s="1"/>
  <c r="H15360" i="2" a="1"/>
  <c r="H15360" i="2" s="1"/>
  <c r="I15360" i="2" a="1"/>
  <c r="I15360" i="2" s="1"/>
  <c r="H15361" i="2" a="1"/>
  <c r="H15361" i="2" s="1"/>
  <c r="I15361" i="2" a="1"/>
  <c r="I15361" i="2" s="1"/>
  <c r="H15362" i="2" a="1"/>
  <c r="H15362" i="2" s="1"/>
  <c r="I15362" i="2" a="1"/>
  <c r="I15362" i="2" s="1"/>
  <c r="H15363" i="2" a="1"/>
  <c r="H15363" i="2" s="1"/>
  <c r="I15363" i="2" a="1"/>
  <c r="I15363" i="2" s="1"/>
  <c r="H15364" i="2" a="1"/>
  <c r="H15364" i="2" s="1"/>
  <c r="I15364" i="2" a="1"/>
  <c r="I15364" i="2" s="1"/>
  <c r="H15365" i="2" a="1"/>
  <c r="H15365" i="2" s="1"/>
  <c r="I15365" i="2" a="1"/>
  <c r="I15365" i="2" s="1"/>
  <c r="H15366" i="2" a="1"/>
  <c r="H15366" i="2" s="1"/>
  <c r="I15366" i="2" a="1"/>
  <c r="I15366" i="2" s="1"/>
  <c r="H15367" i="2" a="1"/>
  <c r="H15367" i="2" s="1"/>
  <c r="I15367" i="2" a="1"/>
  <c r="I15367" i="2" s="1"/>
  <c r="H15368" i="2" a="1"/>
  <c r="H15368" i="2" s="1"/>
  <c r="I15368" i="2" a="1"/>
  <c r="I15368" i="2" s="1"/>
  <c r="H15369" i="2" a="1"/>
  <c r="H15369" i="2" s="1"/>
  <c r="I15369" i="2" a="1"/>
  <c r="I15369" i="2" s="1"/>
  <c r="H15370" i="2" a="1"/>
  <c r="H15370" i="2" s="1"/>
  <c r="I15370" i="2" a="1"/>
  <c r="I15370" i="2" s="1"/>
  <c r="H15371" i="2" a="1"/>
  <c r="H15371" i="2" s="1"/>
  <c r="I15371" i="2" a="1"/>
  <c r="I15371" i="2" s="1"/>
  <c r="H15372" i="2" a="1"/>
  <c r="H15372" i="2" s="1"/>
  <c r="I15372" i="2" a="1"/>
  <c r="I15372" i="2" s="1"/>
  <c r="H15373" i="2" a="1"/>
  <c r="H15373" i="2" s="1"/>
  <c r="I15373" i="2" a="1"/>
  <c r="I15373" i="2" s="1"/>
  <c r="H15374" i="2" a="1"/>
  <c r="H15374" i="2" s="1"/>
  <c r="I15374" i="2" a="1"/>
  <c r="I15374" i="2" s="1"/>
  <c r="H15375" i="2" a="1"/>
  <c r="H15375" i="2" s="1"/>
  <c r="I15375" i="2" a="1"/>
  <c r="I15375" i="2" s="1"/>
  <c r="H15376" i="2" a="1"/>
  <c r="H15376" i="2" s="1"/>
  <c r="I15376" i="2" a="1"/>
  <c r="I15376" i="2" s="1"/>
  <c r="H15377" i="2" a="1"/>
  <c r="H15377" i="2" s="1"/>
  <c r="I15377" i="2" a="1"/>
  <c r="I15377" i="2" s="1"/>
  <c r="H15378" i="2" a="1"/>
  <c r="H15378" i="2" s="1"/>
  <c r="I15378" i="2" a="1"/>
  <c r="I15378" i="2" s="1"/>
  <c r="H15379" i="2" a="1"/>
  <c r="H15379" i="2" s="1"/>
  <c r="I15379" i="2" a="1"/>
  <c r="I15379" i="2" s="1"/>
  <c r="H15380" i="2" a="1"/>
  <c r="H15380" i="2" s="1"/>
  <c r="I15380" i="2" a="1"/>
  <c r="I15380" i="2" s="1"/>
  <c r="H15381" i="2" a="1"/>
  <c r="H15381" i="2" s="1"/>
  <c r="I15381" i="2" a="1"/>
  <c r="I15381" i="2" s="1"/>
  <c r="H15382" i="2" a="1"/>
  <c r="H15382" i="2" s="1"/>
  <c r="I15382" i="2" a="1"/>
  <c r="I15382" i="2" s="1"/>
  <c r="H15383" i="2" a="1"/>
  <c r="H15383" i="2" s="1"/>
  <c r="I15383" i="2" a="1"/>
  <c r="I15383" i="2" s="1"/>
  <c r="H15384" i="2" a="1"/>
  <c r="H15384" i="2" s="1"/>
  <c r="I15384" i="2" a="1"/>
  <c r="I15384" i="2" s="1"/>
  <c r="H15385" i="2" a="1"/>
  <c r="H15385" i="2" s="1"/>
  <c r="I15385" i="2" a="1"/>
  <c r="I15385" i="2" s="1"/>
  <c r="H15386" i="2" a="1"/>
  <c r="H15386" i="2" s="1"/>
  <c r="I15386" i="2" a="1"/>
  <c r="I15386" i="2" s="1"/>
  <c r="H15387" i="2" a="1"/>
  <c r="H15387" i="2" s="1"/>
  <c r="I15387" i="2" a="1"/>
  <c r="I15387" i="2" s="1"/>
  <c r="H15388" i="2" a="1"/>
  <c r="H15388" i="2" s="1"/>
  <c r="I15388" i="2" a="1"/>
  <c r="I15388" i="2" s="1"/>
  <c r="H15389" i="2" a="1"/>
  <c r="H15389" i="2" s="1"/>
  <c r="I15389" i="2" a="1"/>
  <c r="I15389" i="2" s="1"/>
  <c r="H15390" i="2" a="1"/>
  <c r="H15390" i="2" s="1"/>
  <c r="I15390" i="2" a="1"/>
  <c r="I15390" i="2" s="1"/>
  <c r="H15391" i="2" a="1"/>
  <c r="H15391" i="2" s="1"/>
  <c r="I15391" i="2" a="1"/>
  <c r="I15391" i="2" s="1"/>
  <c r="H15392" i="2" a="1"/>
  <c r="H15392" i="2" s="1"/>
  <c r="I15392" i="2" a="1"/>
  <c r="I15392" i="2" s="1"/>
  <c r="H15393" i="2" a="1"/>
  <c r="H15393" i="2" s="1"/>
  <c r="I15393" i="2" a="1"/>
  <c r="I15393" i="2" s="1"/>
  <c r="H15394" i="2" a="1"/>
  <c r="H15394" i="2" s="1"/>
  <c r="I15394" i="2" a="1"/>
  <c r="I15394" i="2" s="1"/>
  <c r="H15395" i="2" a="1"/>
  <c r="H15395" i="2" s="1"/>
  <c r="I15395" i="2" a="1"/>
  <c r="I15395" i="2" s="1"/>
  <c r="H15396" i="2" a="1"/>
  <c r="H15396" i="2" s="1"/>
  <c r="I15396" i="2" a="1"/>
  <c r="I15396" i="2" s="1"/>
  <c r="H15397" i="2" a="1"/>
  <c r="H15397" i="2" s="1"/>
  <c r="I15397" i="2" a="1"/>
  <c r="I15397" i="2" s="1"/>
  <c r="H15398" i="2" a="1"/>
  <c r="H15398" i="2" s="1"/>
  <c r="I15398" i="2" a="1"/>
  <c r="I15398" i="2" s="1"/>
  <c r="H15399" i="2" a="1"/>
  <c r="H15399" i="2" s="1"/>
  <c r="I15399" i="2" a="1"/>
  <c r="I15399" i="2" s="1"/>
  <c r="H15400" i="2" a="1"/>
  <c r="H15400" i="2" s="1"/>
  <c r="I15400" i="2" a="1"/>
  <c r="I15400" i="2" s="1"/>
  <c r="H15401" i="2" a="1"/>
  <c r="H15401" i="2" s="1"/>
  <c r="I15401" i="2" a="1"/>
  <c r="I15401" i="2" s="1"/>
  <c r="H15402" i="2" a="1"/>
  <c r="H15402" i="2" s="1"/>
  <c r="I15402" i="2" a="1"/>
  <c r="I15402" i="2" s="1"/>
  <c r="H15403" i="2" a="1"/>
  <c r="H15403" i="2" s="1"/>
  <c r="I15403" i="2" a="1"/>
  <c r="I15403" i="2" s="1"/>
  <c r="H15404" i="2" a="1"/>
  <c r="H15404" i="2" s="1"/>
  <c r="I15404" i="2" a="1"/>
  <c r="I15404" i="2" s="1"/>
  <c r="H15405" i="2" a="1"/>
  <c r="H15405" i="2" s="1"/>
  <c r="I15405" i="2" a="1"/>
  <c r="I15405" i="2" s="1"/>
  <c r="H15406" i="2" a="1"/>
  <c r="H15406" i="2" s="1"/>
  <c r="I15406" i="2" a="1"/>
  <c r="I15406" i="2" s="1"/>
  <c r="H15407" i="2" a="1"/>
  <c r="H15407" i="2" s="1"/>
  <c r="I15407" i="2" a="1"/>
  <c r="I15407" i="2" s="1"/>
  <c r="H15408" i="2" a="1"/>
  <c r="H15408" i="2" s="1"/>
  <c r="I15408" i="2" a="1"/>
  <c r="I15408" i="2" s="1"/>
  <c r="H15409" i="2" a="1"/>
  <c r="H15409" i="2" s="1"/>
  <c r="I15409" i="2" a="1"/>
  <c r="I15409" i="2" s="1"/>
  <c r="H15410" i="2" a="1"/>
  <c r="H15410" i="2" s="1"/>
  <c r="I15410" i="2" a="1"/>
  <c r="I15410" i="2" s="1"/>
  <c r="H15411" i="2" a="1"/>
  <c r="H15411" i="2" s="1"/>
  <c r="I15411" i="2" a="1"/>
  <c r="I15411" i="2" s="1"/>
  <c r="H15412" i="2" a="1"/>
  <c r="H15412" i="2" s="1"/>
  <c r="I15412" i="2" a="1"/>
  <c r="I15412" i="2" s="1"/>
  <c r="H15413" i="2" a="1"/>
  <c r="H15413" i="2" s="1"/>
  <c r="I15413" i="2" a="1"/>
  <c r="I15413" i="2" s="1"/>
  <c r="H15414" i="2" a="1"/>
  <c r="H15414" i="2" s="1"/>
  <c r="I15414" i="2" a="1"/>
  <c r="I15414" i="2" s="1"/>
  <c r="H15415" i="2" a="1"/>
  <c r="H15415" i="2" s="1"/>
  <c r="I15415" i="2" a="1"/>
  <c r="I15415" i="2" s="1"/>
  <c r="H15416" i="2" a="1"/>
  <c r="H15416" i="2" s="1"/>
  <c r="I15416" i="2" a="1"/>
  <c r="I15416" i="2" s="1"/>
  <c r="H15417" i="2" a="1"/>
  <c r="H15417" i="2" s="1"/>
  <c r="I15417" i="2" a="1"/>
  <c r="I15417" i="2" s="1"/>
  <c r="H15418" i="2" a="1"/>
  <c r="H15418" i="2" s="1"/>
  <c r="I15418" i="2" a="1"/>
  <c r="I15418" i="2" s="1"/>
  <c r="H15419" i="2" a="1"/>
  <c r="H15419" i="2" s="1"/>
  <c r="I15419" i="2" a="1"/>
  <c r="I15419" i="2" s="1"/>
  <c r="H15420" i="2" a="1"/>
  <c r="H15420" i="2" s="1"/>
  <c r="I15420" i="2" a="1"/>
  <c r="I15420" i="2" s="1"/>
  <c r="H15421" i="2" a="1"/>
  <c r="H15421" i="2" s="1"/>
  <c r="I15421" i="2" a="1"/>
  <c r="I15421" i="2" s="1"/>
  <c r="H15422" i="2" a="1"/>
  <c r="H15422" i="2" s="1"/>
  <c r="I15422" i="2" a="1"/>
  <c r="I15422" i="2" s="1"/>
  <c r="H15423" i="2" a="1"/>
  <c r="H15423" i="2" s="1"/>
  <c r="I15423" i="2" a="1"/>
  <c r="I15423" i="2" s="1"/>
  <c r="H15424" i="2" a="1"/>
  <c r="H15424" i="2" s="1"/>
  <c r="I15424" i="2" a="1"/>
  <c r="I15424" i="2" s="1"/>
  <c r="H15425" i="2" a="1"/>
  <c r="H15425" i="2" s="1"/>
  <c r="I15425" i="2" a="1"/>
  <c r="I15425" i="2" s="1"/>
  <c r="H15426" i="2" a="1"/>
  <c r="H15426" i="2" s="1"/>
  <c r="I15426" i="2" a="1"/>
  <c r="I15426" i="2" s="1"/>
  <c r="H15427" i="2" a="1"/>
  <c r="H15427" i="2" s="1"/>
  <c r="I15427" i="2" a="1"/>
  <c r="I15427" i="2" s="1"/>
  <c r="H15428" i="2" a="1"/>
  <c r="H15428" i="2" s="1"/>
  <c r="I15428" i="2" a="1"/>
  <c r="I15428" i="2" s="1"/>
  <c r="H15429" i="2" a="1"/>
  <c r="H15429" i="2" s="1"/>
  <c r="I15429" i="2" a="1"/>
  <c r="I15429" i="2" s="1"/>
  <c r="H15430" i="2" a="1"/>
  <c r="H15430" i="2" s="1"/>
  <c r="I15430" i="2" a="1"/>
  <c r="I15430" i="2" s="1"/>
  <c r="H15431" i="2" a="1"/>
  <c r="H15431" i="2" s="1"/>
  <c r="I15431" i="2" a="1"/>
  <c r="I15431" i="2" s="1"/>
  <c r="H15432" i="2" a="1"/>
  <c r="H15432" i="2" s="1"/>
  <c r="I15432" i="2" a="1"/>
  <c r="I15432" i="2" s="1"/>
  <c r="H15433" i="2" a="1"/>
  <c r="H15433" i="2" s="1"/>
  <c r="I15433" i="2" a="1"/>
  <c r="I15433" i="2" s="1"/>
  <c r="H15434" i="2" a="1"/>
  <c r="H15434" i="2" s="1"/>
  <c r="I15434" i="2" a="1"/>
  <c r="I15434" i="2" s="1"/>
  <c r="H15435" i="2" a="1"/>
  <c r="H15435" i="2" s="1"/>
  <c r="I15435" i="2" a="1"/>
  <c r="I15435" i="2" s="1"/>
  <c r="H15436" i="2" a="1"/>
  <c r="H15436" i="2" s="1"/>
  <c r="I15436" i="2" a="1"/>
  <c r="I15436" i="2" s="1"/>
  <c r="H15437" i="2" a="1"/>
  <c r="H15437" i="2" s="1"/>
  <c r="I15437" i="2" a="1"/>
  <c r="I15437" i="2" s="1"/>
  <c r="H15438" i="2" a="1"/>
  <c r="H15438" i="2" s="1"/>
  <c r="I15438" i="2" a="1"/>
  <c r="I15438" i="2" s="1"/>
  <c r="H15439" i="2" a="1"/>
  <c r="H15439" i="2" s="1"/>
  <c r="I15439" i="2" a="1"/>
  <c r="I15439" i="2" s="1"/>
  <c r="H15440" i="2" a="1"/>
  <c r="H15440" i="2" s="1"/>
  <c r="I15440" i="2" a="1"/>
  <c r="I15440" i="2" s="1"/>
  <c r="H15441" i="2" a="1"/>
  <c r="H15441" i="2" s="1"/>
  <c r="I15441" i="2" a="1"/>
  <c r="I15441" i="2" s="1"/>
  <c r="H15442" i="2" a="1"/>
  <c r="H15442" i="2" s="1"/>
  <c r="I15442" i="2" a="1"/>
  <c r="I15442" i="2" s="1"/>
  <c r="H15443" i="2" a="1"/>
  <c r="H15443" i="2" s="1"/>
  <c r="I15443" i="2" a="1"/>
  <c r="I15443" i="2" s="1"/>
  <c r="H15444" i="2" a="1"/>
  <c r="H15444" i="2" s="1"/>
  <c r="I15444" i="2" a="1"/>
  <c r="I15444" i="2" s="1"/>
  <c r="H15445" i="2" a="1"/>
  <c r="H15445" i="2" s="1"/>
  <c r="I15445" i="2" a="1"/>
  <c r="I15445" i="2" s="1"/>
  <c r="H15446" i="2" a="1"/>
  <c r="H15446" i="2" s="1"/>
  <c r="I15446" i="2" a="1"/>
  <c r="I15446" i="2" s="1"/>
  <c r="H15447" i="2" a="1"/>
  <c r="H15447" i="2" s="1"/>
  <c r="I15447" i="2" a="1"/>
  <c r="I15447" i="2" s="1"/>
  <c r="H15448" i="2" a="1"/>
  <c r="H15448" i="2" s="1"/>
  <c r="I15448" i="2" a="1"/>
  <c r="I15448" i="2" s="1"/>
  <c r="H15449" i="2" a="1"/>
  <c r="H15449" i="2" s="1"/>
  <c r="I15449" i="2" a="1"/>
  <c r="I15449" i="2" s="1"/>
  <c r="H15450" i="2" a="1"/>
  <c r="H15450" i="2" s="1"/>
  <c r="I15450" i="2" a="1"/>
  <c r="I15450" i="2" s="1"/>
  <c r="H15451" i="2" a="1"/>
  <c r="H15451" i="2" s="1"/>
  <c r="I15451" i="2" a="1"/>
  <c r="I15451" i="2" s="1"/>
  <c r="H15452" i="2" a="1"/>
  <c r="H15452" i="2" s="1"/>
  <c r="I15452" i="2" a="1"/>
  <c r="I15452" i="2" s="1"/>
  <c r="H15453" i="2" a="1"/>
  <c r="H15453" i="2" s="1"/>
  <c r="I15453" i="2" a="1"/>
  <c r="I15453" i="2" s="1"/>
  <c r="H15454" i="2" a="1"/>
  <c r="H15454" i="2" s="1"/>
  <c r="I15454" i="2" a="1"/>
  <c r="I15454" i="2" s="1"/>
  <c r="H15455" i="2" a="1"/>
  <c r="H15455" i="2" s="1"/>
  <c r="I15455" i="2" a="1"/>
  <c r="I15455" i="2" s="1"/>
  <c r="H15456" i="2" a="1"/>
  <c r="H15456" i="2" s="1"/>
  <c r="I15456" i="2" a="1"/>
  <c r="I15456" i="2" s="1"/>
  <c r="H15457" i="2" a="1"/>
  <c r="H15457" i="2" s="1"/>
  <c r="I15457" i="2" a="1"/>
  <c r="I15457" i="2" s="1"/>
  <c r="H15458" i="2" a="1"/>
  <c r="H15458" i="2" s="1"/>
  <c r="I15458" i="2" a="1"/>
  <c r="I15458" i="2" s="1"/>
  <c r="H15459" i="2" a="1"/>
  <c r="H15459" i="2" s="1"/>
  <c r="I15459" i="2" a="1"/>
  <c r="I15459" i="2" s="1"/>
  <c r="H15460" i="2" a="1"/>
  <c r="H15460" i="2" s="1"/>
  <c r="I15460" i="2" a="1"/>
  <c r="I15460" i="2" s="1"/>
  <c r="H15461" i="2" a="1"/>
  <c r="H15461" i="2" s="1"/>
  <c r="I15461" i="2" a="1"/>
  <c r="I15461" i="2" s="1"/>
  <c r="H15462" i="2" a="1"/>
  <c r="H15462" i="2" s="1"/>
  <c r="I15462" i="2" a="1"/>
  <c r="I15462" i="2" s="1"/>
  <c r="H15463" i="2" a="1"/>
  <c r="H15463" i="2" s="1"/>
  <c r="I15463" i="2" a="1"/>
  <c r="I15463" i="2" s="1"/>
  <c r="H15464" i="2" a="1"/>
  <c r="H15464" i="2" s="1"/>
  <c r="I15464" i="2" a="1"/>
  <c r="I15464" i="2" s="1"/>
  <c r="H15465" i="2" a="1"/>
  <c r="H15465" i="2" s="1"/>
  <c r="I15465" i="2" a="1"/>
  <c r="I15465" i="2" s="1"/>
  <c r="H15466" i="2" a="1"/>
  <c r="H15466" i="2" s="1"/>
  <c r="I15466" i="2" a="1"/>
  <c r="I15466" i="2" s="1"/>
  <c r="H15467" i="2" a="1"/>
  <c r="H15467" i="2" s="1"/>
  <c r="I15467" i="2" a="1"/>
  <c r="I15467" i="2" s="1"/>
  <c r="H15468" i="2" a="1"/>
  <c r="H15468" i="2" s="1"/>
  <c r="I15468" i="2" a="1"/>
  <c r="I15468" i="2" s="1"/>
  <c r="H15469" i="2" a="1"/>
  <c r="H15469" i="2" s="1"/>
  <c r="I15469" i="2" a="1"/>
  <c r="I15469" i="2" s="1"/>
  <c r="H15470" i="2" a="1"/>
  <c r="H15470" i="2" s="1"/>
  <c r="I15470" i="2" a="1"/>
  <c r="I15470" i="2" s="1"/>
  <c r="H15471" i="2" a="1"/>
  <c r="H15471" i="2" s="1"/>
  <c r="I15471" i="2" a="1"/>
  <c r="I15471" i="2" s="1"/>
  <c r="H15472" i="2" a="1"/>
  <c r="H15472" i="2" s="1"/>
  <c r="I15472" i="2" a="1"/>
  <c r="I15472" i="2" s="1"/>
  <c r="H15473" i="2" a="1"/>
  <c r="H15473" i="2" s="1"/>
  <c r="I15473" i="2" a="1"/>
  <c r="I15473" i="2" s="1"/>
  <c r="H15474" i="2" a="1"/>
  <c r="H15474" i="2" s="1"/>
  <c r="I15474" i="2" a="1"/>
  <c r="I15474" i="2" s="1"/>
  <c r="H15475" i="2" a="1"/>
  <c r="H15475" i="2" s="1"/>
  <c r="I15475" i="2" a="1"/>
  <c r="I15475" i="2" s="1"/>
  <c r="H15476" i="2" a="1"/>
  <c r="H15476" i="2" s="1"/>
  <c r="I15476" i="2" a="1"/>
  <c r="I15476" i="2" s="1"/>
  <c r="H15477" i="2" a="1"/>
  <c r="H15477" i="2" s="1"/>
  <c r="I15477" i="2" a="1"/>
  <c r="I15477" i="2" s="1"/>
  <c r="H15478" i="2" a="1"/>
  <c r="H15478" i="2" s="1"/>
  <c r="I15478" i="2" a="1"/>
  <c r="I15478" i="2" s="1"/>
  <c r="H15479" i="2" a="1"/>
  <c r="H15479" i="2" s="1"/>
  <c r="I15479" i="2" a="1"/>
  <c r="I15479" i="2" s="1"/>
  <c r="H15480" i="2" a="1"/>
  <c r="H15480" i="2" s="1"/>
  <c r="I15480" i="2" a="1"/>
  <c r="I15480" i="2" s="1"/>
  <c r="H15481" i="2" a="1"/>
  <c r="H15481" i="2" s="1"/>
  <c r="I15481" i="2" a="1"/>
  <c r="I15481" i="2" s="1"/>
  <c r="H15482" i="2" a="1"/>
  <c r="H15482" i="2" s="1"/>
  <c r="I15482" i="2" a="1"/>
  <c r="I15482" i="2" s="1"/>
  <c r="H15483" i="2" a="1"/>
  <c r="H15483" i="2" s="1"/>
  <c r="I15483" i="2" a="1"/>
  <c r="I15483" i="2" s="1"/>
  <c r="H15484" i="2" a="1"/>
  <c r="H15484" i="2" s="1"/>
  <c r="I15484" i="2" a="1"/>
  <c r="I15484" i="2" s="1"/>
  <c r="H15485" i="2" a="1"/>
  <c r="H15485" i="2" s="1"/>
  <c r="I15485" i="2" a="1"/>
  <c r="I15485" i="2" s="1"/>
  <c r="H15486" i="2" a="1"/>
  <c r="H15486" i="2" s="1"/>
  <c r="I15486" i="2" a="1"/>
  <c r="I15486" i="2" s="1"/>
  <c r="H15487" i="2" a="1"/>
  <c r="H15487" i="2" s="1"/>
  <c r="I15487" i="2" a="1"/>
  <c r="I15487" i="2" s="1"/>
  <c r="H15488" i="2" a="1"/>
  <c r="H15488" i="2" s="1"/>
  <c r="I15488" i="2" a="1"/>
  <c r="I15488" i="2" s="1"/>
  <c r="H15489" i="2" a="1"/>
  <c r="H15489" i="2" s="1"/>
  <c r="I15489" i="2" a="1"/>
  <c r="I15489" i="2" s="1"/>
  <c r="H15490" i="2" a="1"/>
  <c r="H15490" i="2" s="1"/>
  <c r="I15490" i="2" a="1"/>
  <c r="I15490" i="2" s="1"/>
  <c r="H15491" i="2" a="1"/>
  <c r="H15491" i="2" s="1"/>
  <c r="I15491" i="2" a="1"/>
  <c r="I15491" i="2" s="1"/>
  <c r="H15492" i="2" a="1"/>
  <c r="H15492" i="2" s="1"/>
  <c r="I15492" i="2" a="1"/>
  <c r="I15492" i="2" s="1"/>
  <c r="H15493" i="2" a="1"/>
  <c r="H15493" i="2" s="1"/>
  <c r="I15493" i="2" a="1"/>
  <c r="I15493" i="2" s="1"/>
  <c r="H15494" i="2" a="1"/>
  <c r="H15494" i="2" s="1"/>
  <c r="I15494" i="2" a="1"/>
  <c r="I15494" i="2" s="1"/>
  <c r="H15495" i="2" a="1"/>
  <c r="H15495" i="2" s="1"/>
  <c r="I15495" i="2" a="1"/>
  <c r="I15495" i="2" s="1"/>
  <c r="H15496" i="2" a="1"/>
  <c r="H15496" i="2" s="1"/>
  <c r="I15496" i="2" a="1"/>
  <c r="I15496" i="2" s="1"/>
  <c r="H15497" i="2" a="1"/>
  <c r="H15497" i="2" s="1"/>
  <c r="I15497" i="2" a="1"/>
  <c r="I15497" i="2" s="1"/>
  <c r="H15498" i="2" a="1"/>
  <c r="H15498" i="2" s="1"/>
  <c r="I15498" i="2" a="1"/>
  <c r="I15498" i="2" s="1"/>
  <c r="H15499" i="2" a="1"/>
  <c r="H15499" i="2" s="1"/>
  <c r="I15499" i="2" a="1"/>
  <c r="I15499" i="2" s="1"/>
  <c r="H15500" i="2" a="1"/>
  <c r="H15500" i="2" s="1"/>
  <c r="I15500" i="2" a="1"/>
  <c r="I15500" i="2" s="1"/>
  <c r="H15501" i="2" a="1"/>
  <c r="H15501" i="2" s="1"/>
  <c r="I15501" i="2" a="1"/>
  <c r="I15501" i="2" s="1"/>
  <c r="H15502" i="2" a="1"/>
  <c r="H15502" i="2" s="1"/>
  <c r="I15502" i="2" a="1"/>
  <c r="I15502" i="2" s="1"/>
  <c r="H15503" i="2" a="1"/>
  <c r="H15503" i="2" s="1"/>
  <c r="I15503" i="2" a="1"/>
  <c r="I15503" i="2" s="1"/>
  <c r="H15504" i="2" a="1"/>
  <c r="H15504" i="2" s="1"/>
  <c r="I15504" i="2" a="1"/>
  <c r="I15504" i="2" s="1"/>
  <c r="H15505" i="2" a="1"/>
  <c r="H15505" i="2" s="1"/>
  <c r="I15505" i="2" a="1"/>
  <c r="I15505" i="2" s="1"/>
  <c r="H15506" i="2" a="1"/>
  <c r="H15506" i="2" s="1"/>
  <c r="I15506" i="2" a="1"/>
  <c r="I15506" i="2" s="1"/>
  <c r="H15507" i="2" a="1"/>
  <c r="H15507" i="2" s="1"/>
  <c r="I15507" i="2" a="1"/>
  <c r="I15507" i="2" s="1"/>
  <c r="H15508" i="2" a="1"/>
  <c r="H15508" i="2" s="1"/>
  <c r="I15508" i="2" a="1"/>
  <c r="I15508" i="2" s="1"/>
  <c r="H15509" i="2" a="1"/>
  <c r="H15509" i="2" s="1"/>
  <c r="I15509" i="2" a="1"/>
  <c r="I15509" i="2" s="1"/>
  <c r="H15510" i="2" a="1"/>
  <c r="H15510" i="2" s="1"/>
  <c r="I15510" i="2" a="1"/>
  <c r="I15510" i="2" s="1"/>
  <c r="H15511" i="2" a="1"/>
  <c r="H15511" i="2" s="1"/>
  <c r="I15511" i="2" a="1"/>
  <c r="I15511" i="2" s="1"/>
  <c r="H15512" i="2" a="1"/>
  <c r="H15512" i="2" s="1"/>
  <c r="I15512" i="2" a="1"/>
  <c r="I15512" i="2" s="1"/>
  <c r="H15513" i="2" a="1"/>
  <c r="H15513" i="2" s="1"/>
  <c r="I15513" i="2" a="1"/>
  <c r="I15513" i="2" s="1"/>
  <c r="H15514" i="2" a="1"/>
  <c r="H15514" i="2" s="1"/>
  <c r="I15514" i="2" a="1"/>
  <c r="I15514" i="2" s="1"/>
  <c r="H15515" i="2" a="1"/>
  <c r="H15515" i="2" s="1"/>
  <c r="I15515" i="2" a="1"/>
  <c r="I15515" i="2" s="1"/>
  <c r="H15516" i="2" a="1"/>
  <c r="H15516" i="2" s="1"/>
  <c r="I15516" i="2" a="1"/>
  <c r="I15516" i="2" s="1"/>
  <c r="H15517" i="2" a="1"/>
  <c r="H15517" i="2" s="1"/>
  <c r="I15517" i="2" a="1"/>
  <c r="I15517" i="2" s="1"/>
  <c r="H15518" i="2" a="1"/>
  <c r="H15518" i="2" s="1"/>
  <c r="I15518" i="2" a="1"/>
  <c r="I15518" i="2" s="1"/>
  <c r="H15519" i="2" a="1"/>
  <c r="H15519" i="2" s="1"/>
  <c r="I15519" i="2" a="1"/>
  <c r="I15519" i="2" s="1"/>
  <c r="H15520" i="2" a="1"/>
  <c r="H15520" i="2" s="1"/>
  <c r="I15520" i="2" a="1"/>
  <c r="I15520" i="2" s="1"/>
  <c r="H15521" i="2" a="1"/>
  <c r="H15521" i="2" s="1"/>
  <c r="I15521" i="2" a="1"/>
  <c r="I15521" i="2" s="1"/>
  <c r="H15522" i="2" a="1"/>
  <c r="H15522" i="2" s="1"/>
  <c r="I15522" i="2" a="1"/>
  <c r="I15522" i="2" s="1"/>
  <c r="H15523" i="2" a="1"/>
  <c r="H15523" i="2" s="1"/>
  <c r="I15523" i="2" a="1"/>
  <c r="I15523" i="2" s="1"/>
  <c r="H15524" i="2" a="1"/>
  <c r="H15524" i="2" s="1"/>
  <c r="I15524" i="2" a="1"/>
  <c r="I15524" i="2" s="1"/>
  <c r="H15525" i="2" a="1"/>
  <c r="H15525" i="2" s="1"/>
  <c r="I15525" i="2" a="1"/>
  <c r="I15525" i="2" s="1"/>
  <c r="H15526" i="2" a="1"/>
  <c r="H15526" i="2" s="1"/>
  <c r="I15526" i="2" a="1"/>
  <c r="I15526" i="2" s="1"/>
  <c r="H15527" i="2" a="1"/>
  <c r="H15527" i="2" s="1"/>
  <c r="I15527" i="2" a="1"/>
  <c r="I15527" i="2" s="1"/>
  <c r="H15528" i="2" a="1"/>
  <c r="H15528" i="2" s="1"/>
  <c r="I15528" i="2" a="1"/>
  <c r="I15528" i="2" s="1"/>
  <c r="H15529" i="2" a="1"/>
  <c r="H15529" i="2" s="1"/>
  <c r="I15529" i="2" a="1"/>
  <c r="I15529" i="2" s="1"/>
  <c r="H15530" i="2" a="1"/>
  <c r="H15530" i="2" s="1"/>
  <c r="I15530" i="2" a="1"/>
  <c r="I15530" i="2" s="1"/>
  <c r="H15531" i="2" a="1"/>
  <c r="H15531" i="2" s="1"/>
  <c r="I15531" i="2" a="1"/>
  <c r="I15531" i="2" s="1"/>
  <c r="H15532" i="2" a="1"/>
  <c r="H15532" i="2" s="1"/>
  <c r="I15532" i="2" a="1"/>
  <c r="I15532" i="2" s="1"/>
  <c r="H15533" i="2" a="1"/>
  <c r="H15533" i="2" s="1"/>
  <c r="I15533" i="2" a="1"/>
  <c r="I15533" i="2" s="1"/>
  <c r="H15534" i="2" a="1"/>
  <c r="H15534" i="2" s="1"/>
  <c r="I15534" i="2" a="1"/>
  <c r="I15534" i="2" s="1"/>
  <c r="H15535" i="2" a="1"/>
  <c r="H15535" i="2" s="1"/>
  <c r="I15535" i="2" a="1"/>
  <c r="I15535" i="2" s="1"/>
  <c r="H15536" i="2" a="1"/>
  <c r="H15536" i="2" s="1"/>
  <c r="I15536" i="2" a="1"/>
  <c r="I15536" i="2" s="1"/>
  <c r="H15537" i="2" a="1"/>
  <c r="H15537" i="2" s="1"/>
  <c r="I15537" i="2" a="1"/>
  <c r="I15537" i="2" s="1"/>
  <c r="H15538" i="2" a="1"/>
  <c r="H15538" i="2" s="1"/>
  <c r="I15538" i="2" a="1"/>
  <c r="I15538" i="2" s="1"/>
  <c r="H15539" i="2" a="1"/>
  <c r="H15539" i="2" s="1"/>
  <c r="I15539" i="2" a="1"/>
  <c r="I15539" i="2" s="1"/>
  <c r="H15540" i="2" a="1"/>
  <c r="H15540" i="2" s="1"/>
  <c r="I15540" i="2" a="1"/>
  <c r="I15540" i="2" s="1"/>
  <c r="H15541" i="2" a="1"/>
  <c r="H15541" i="2" s="1"/>
  <c r="I15541" i="2" a="1"/>
  <c r="I15541" i="2" s="1"/>
  <c r="H15542" i="2" a="1"/>
  <c r="H15542" i="2" s="1"/>
  <c r="I15542" i="2" a="1"/>
  <c r="I15542" i="2" s="1"/>
  <c r="H15543" i="2" a="1"/>
  <c r="H15543" i="2" s="1"/>
  <c r="I15543" i="2" a="1"/>
  <c r="I15543" i="2" s="1"/>
  <c r="H15544" i="2" a="1"/>
  <c r="H15544" i="2" s="1"/>
  <c r="I15544" i="2" a="1"/>
  <c r="I15544" i="2" s="1"/>
  <c r="H15545" i="2" a="1"/>
  <c r="H15545" i="2" s="1"/>
  <c r="I15545" i="2" a="1"/>
  <c r="I15545" i="2" s="1"/>
  <c r="H15546" i="2" a="1"/>
  <c r="H15546" i="2" s="1"/>
  <c r="I15546" i="2" a="1"/>
  <c r="I15546" i="2" s="1"/>
  <c r="H15547" i="2" a="1"/>
  <c r="H15547" i="2" s="1"/>
  <c r="I15547" i="2" a="1"/>
  <c r="I15547" i="2" s="1"/>
  <c r="H15548" i="2" a="1"/>
  <c r="H15548" i="2" s="1"/>
  <c r="I15548" i="2" a="1"/>
  <c r="I15548" i="2" s="1"/>
  <c r="H15549" i="2" a="1"/>
  <c r="H15549" i="2" s="1"/>
  <c r="I15549" i="2" a="1"/>
  <c r="I15549" i="2" s="1"/>
  <c r="H15550" i="2" a="1"/>
  <c r="H15550" i="2" s="1"/>
  <c r="I15550" i="2" a="1"/>
  <c r="I15550" i="2" s="1"/>
  <c r="H15551" i="2" a="1"/>
  <c r="H15551" i="2" s="1"/>
  <c r="I15551" i="2" a="1"/>
  <c r="I15551" i="2" s="1"/>
  <c r="H15552" i="2" a="1"/>
  <c r="H15552" i="2" s="1"/>
  <c r="I15552" i="2" a="1"/>
  <c r="I15552" i="2" s="1"/>
  <c r="H15553" i="2" a="1"/>
  <c r="H15553" i="2" s="1"/>
  <c r="I15553" i="2" a="1"/>
  <c r="I15553" i="2" s="1"/>
  <c r="H15554" i="2" a="1"/>
  <c r="H15554" i="2" s="1"/>
  <c r="I15554" i="2" a="1"/>
  <c r="I15554" i="2" s="1"/>
  <c r="H15555" i="2" a="1"/>
  <c r="H15555" i="2" s="1"/>
  <c r="I15555" i="2" a="1"/>
  <c r="I15555" i="2" s="1"/>
  <c r="H15556" i="2" a="1"/>
  <c r="H15556" i="2" s="1"/>
  <c r="I15556" i="2" a="1"/>
  <c r="I15556" i="2" s="1"/>
  <c r="H15557" i="2" a="1"/>
  <c r="H15557" i="2" s="1"/>
  <c r="I15557" i="2" a="1"/>
  <c r="I15557" i="2" s="1"/>
  <c r="H15558" i="2" a="1"/>
  <c r="H15558" i="2" s="1"/>
  <c r="I15558" i="2" a="1"/>
  <c r="I15558" i="2" s="1"/>
  <c r="H15559" i="2" a="1"/>
  <c r="H15559" i="2" s="1"/>
  <c r="I15559" i="2" a="1"/>
  <c r="I15559" i="2" s="1"/>
  <c r="H15560" i="2" a="1"/>
  <c r="H15560" i="2" s="1"/>
  <c r="I15560" i="2" a="1"/>
  <c r="I15560" i="2" s="1"/>
  <c r="H15561" i="2" a="1"/>
  <c r="H15561" i="2" s="1"/>
  <c r="I15561" i="2" a="1"/>
  <c r="I15561" i="2" s="1"/>
  <c r="H15562" i="2" a="1"/>
  <c r="H15562" i="2" s="1"/>
  <c r="I15562" i="2" a="1"/>
  <c r="I15562" i="2" s="1"/>
  <c r="H15563" i="2" a="1"/>
  <c r="H15563" i="2" s="1"/>
  <c r="I15563" i="2" a="1"/>
  <c r="I15563" i="2" s="1"/>
  <c r="H15564" i="2" a="1"/>
  <c r="H15564" i="2" s="1"/>
  <c r="I15564" i="2" a="1"/>
  <c r="I15564" i="2" s="1"/>
  <c r="H15565" i="2" a="1"/>
  <c r="H15565" i="2" s="1"/>
  <c r="I15565" i="2" a="1"/>
  <c r="I15565" i="2" s="1"/>
  <c r="H15566" i="2" a="1"/>
  <c r="H15566" i="2" s="1"/>
  <c r="I15566" i="2" a="1"/>
  <c r="I15566" i="2" s="1"/>
  <c r="H15567" i="2" a="1"/>
  <c r="H15567" i="2" s="1"/>
  <c r="I15567" i="2" a="1"/>
  <c r="I15567" i="2" s="1"/>
  <c r="H15568" i="2" a="1"/>
  <c r="H15568" i="2" s="1"/>
  <c r="I15568" i="2" a="1"/>
  <c r="I15568" i="2" s="1"/>
  <c r="H15569" i="2" a="1"/>
  <c r="H15569" i="2" s="1"/>
  <c r="I15569" i="2" a="1"/>
  <c r="I15569" i="2" s="1"/>
  <c r="H15570" i="2" a="1"/>
  <c r="H15570" i="2" s="1"/>
  <c r="I15570" i="2" a="1"/>
  <c r="I15570" i="2" s="1"/>
  <c r="H15571" i="2" a="1"/>
  <c r="H15571" i="2" s="1"/>
  <c r="I15571" i="2" a="1"/>
  <c r="I15571" i="2" s="1"/>
  <c r="H15572" i="2" a="1"/>
  <c r="H15572" i="2" s="1"/>
  <c r="I15572" i="2" a="1"/>
  <c r="I15572" i="2" s="1"/>
  <c r="H15573" i="2" a="1"/>
  <c r="H15573" i="2" s="1"/>
  <c r="I15573" i="2" a="1"/>
  <c r="I15573" i="2" s="1"/>
  <c r="H15574" i="2" a="1"/>
  <c r="H15574" i="2" s="1"/>
  <c r="I15574" i="2" a="1"/>
  <c r="I15574" i="2" s="1"/>
  <c r="H15575" i="2" a="1"/>
  <c r="H15575" i="2" s="1"/>
  <c r="I15575" i="2" a="1"/>
  <c r="I15575" i="2" s="1"/>
  <c r="H15576" i="2" a="1"/>
  <c r="H15576" i="2" s="1"/>
  <c r="I15576" i="2" a="1"/>
  <c r="I15576" i="2" s="1"/>
  <c r="H15577" i="2" a="1"/>
  <c r="H15577" i="2" s="1"/>
  <c r="I15577" i="2" a="1"/>
  <c r="I15577" i="2" s="1"/>
  <c r="H15578" i="2" a="1"/>
  <c r="H15578" i="2" s="1"/>
  <c r="I15578" i="2" a="1"/>
  <c r="I15578" i="2" s="1"/>
  <c r="H15579" i="2" a="1"/>
  <c r="H15579" i="2" s="1"/>
  <c r="I15579" i="2" a="1"/>
  <c r="I15579" i="2" s="1"/>
  <c r="H15580" i="2" a="1"/>
  <c r="H15580" i="2" s="1"/>
  <c r="I15580" i="2" a="1"/>
  <c r="I15580" i="2" s="1"/>
  <c r="H15581" i="2" a="1"/>
  <c r="H15581" i="2" s="1"/>
  <c r="I15581" i="2" a="1"/>
  <c r="I15581" i="2" s="1"/>
  <c r="H15582" i="2" a="1"/>
  <c r="H15582" i="2" s="1"/>
  <c r="I15582" i="2" a="1"/>
  <c r="I15582" i="2" s="1"/>
  <c r="H15583" i="2" a="1"/>
  <c r="H15583" i="2" s="1"/>
  <c r="I15583" i="2" a="1"/>
  <c r="I15583" i="2" s="1"/>
  <c r="H15584" i="2" a="1"/>
  <c r="H15584" i="2" s="1"/>
  <c r="I15584" i="2" a="1"/>
  <c r="I15584" i="2" s="1"/>
  <c r="H15585" i="2" a="1"/>
  <c r="H15585" i="2" s="1"/>
  <c r="I15585" i="2" a="1"/>
  <c r="I15585" i="2" s="1"/>
  <c r="H15586" i="2" a="1"/>
  <c r="H15586" i="2" s="1"/>
  <c r="I15586" i="2" a="1"/>
  <c r="I15586" i="2" s="1"/>
  <c r="H15587" i="2" a="1"/>
  <c r="H15587" i="2" s="1"/>
  <c r="I15587" i="2" a="1"/>
  <c r="I15587" i="2" s="1"/>
  <c r="H15588" i="2" a="1"/>
  <c r="H15588" i="2" s="1"/>
  <c r="I15588" i="2" a="1"/>
  <c r="I15588" i="2" s="1"/>
  <c r="H15589" i="2" a="1"/>
  <c r="H15589" i="2" s="1"/>
  <c r="I15589" i="2" a="1"/>
  <c r="I15589" i="2" s="1"/>
  <c r="H15590" i="2" a="1"/>
  <c r="H15590" i="2" s="1"/>
  <c r="I15590" i="2" a="1"/>
  <c r="I15590" i="2" s="1"/>
  <c r="H15591" i="2" a="1"/>
  <c r="H15591" i="2" s="1"/>
  <c r="I15591" i="2" a="1"/>
  <c r="I15591" i="2" s="1"/>
  <c r="H15592" i="2" a="1"/>
  <c r="H15592" i="2" s="1"/>
  <c r="I15592" i="2" a="1"/>
  <c r="I15592" i="2" s="1"/>
  <c r="H15593" i="2" a="1"/>
  <c r="H15593" i="2" s="1"/>
  <c r="I15593" i="2" a="1"/>
  <c r="I15593" i="2" s="1"/>
  <c r="H15594" i="2" a="1"/>
  <c r="H15594" i="2" s="1"/>
  <c r="I15594" i="2" a="1"/>
  <c r="I15594" i="2" s="1"/>
  <c r="H15595" i="2" a="1"/>
  <c r="H15595" i="2" s="1"/>
  <c r="I15595" i="2" a="1"/>
  <c r="I15595" i="2" s="1"/>
  <c r="H15596" i="2" a="1"/>
  <c r="H15596" i="2" s="1"/>
  <c r="I15596" i="2" a="1"/>
  <c r="I15596" i="2" s="1"/>
  <c r="H15597" i="2" a="1"/>
  <c r="H15597" i="2" s="1"/>
  <c r="I15597" i="2" a="1"/>
  <c r="I15597" i="2" s="1"/>
  <c r="H15598" i="2" a="1"/>
  <c r="H15598" i="2" s="1"/>
  <c r="I15598" i="2" a="1"/>
  <c r="I15598" i="2" s="1"/>
  <c r="H15599" i="2" a="1"/>
  <c r="H15599" i="2" s="1"/>
  <c r="I15599" i="2" a="1"/>
  <c r="I15599" i="2" s="1"/>
  <c r="H15600" i="2" a="1"/>
  <c r="H15600" i="2" s="1"/>
  <c r="I15600" i="2" a="1"/>
  <c r="I15600" i="2" s="1"/>
  <c r="H15601" i="2" a="1"/>
  <c r="H15601" i="2" s="1"/>
  <c r="I15601" i="2" a="1"/>
  <c r="I15601" i="2" s="1"/>
  <c r="H15602" i="2" a="1"/>
  <c r="H15602" i="2" s="1"/>
  <c r="I15602" i="2" a="1"/>
  <c r="I15602" i="2" s="1"/>
  <c r="H15603" i="2" a="1"/>
  <c r="H15603" i="2" s="1"/>
  <c r="I15603" i="2" a="1"/>
  <c r="I15603" i="2" s="1"/>
  <c r="H15604" i="2" a="1"/>
  <c r="H15604" i="2" s="1"/>
  <c r="I15604" i="2" a="1"/>
  <c r="I15604" i="2" s="1"/>
  <c r="H15605" i="2" a="1"/>
  <c r="H15605" i="2" s="1"/>
  <c r="I15605" i="2" a="1"/>
  <c r="I15605" i="2" s="1"/>
  <c r="H15606" i="2" a="1"/>
  <c r="H15606" i="2" s="1"/>
  <c r="I15606" i="2" a="1"/>
  <c r="I15606" i="2" s="1"/>
  <c r="H15607" i="2" a="1"/>
  <c r="H15607" i="2" s="1"/>
  <c r="I15607" i="2" a="1"/>
  <c r="I15607" i="2" s="1"/>
  <c r="H15608" i="2" a="1"/>
  <c r="H15608" i="2" s="1"/>
  <c r="I15608" i="2" a="1"/>
  <c r="I15608" i="2" s="1"/>
  <c r="H15609" i="2" a="1"/>
  <c r="H15609" i="2" s="1"/>
  <c r="I15609" i="2" a="1"/>
  <c r="I15609" i="2" s="1"/>
  <c r="H15610" i="2" a="1"/>
  <c r="H15610" i="2" s="1"/>
  <c r="I15610" i="2" a="1"/>
  <c r="I15610" i="2" s="1"/>
  <c r="H15611" i="2" a="1"/>
  <c r="H15611" i="2" s="1"/>
  <c r="I15611" i="2" a="1"/>
  <c r="I15611" i="2" s="1"/>
  <c r="H15612" i="2" a="1"/>
  <c r="H15612" i="2" s="1"/>
  <c r="I15612" i="2" a="1"/>
  <c r="I15612" i="2" s="1"/>
  <c r="H15613" i="2" a="1"/>
  <c r="H15613" i="2" s="1"/>
  <c r="I15613" i="2" a="1"/>
  <c r="I15613" i="2" s="1"/>
  <c r="H15614" i="2" a="1"/>
  <c r="H15614" i="2" s="1"/>
  <c r="I15614" i="2" a="1"/>
  <c r="I15614" i="2" s="1"/>
  <c r="H15615" i="2" a="1"/>
  <c r="H15615" i="2" s="1"/>
  <c r="I15615" i="2" a="1"/>
  <c r="I15615" i="2" s="1"/>
  <c r="H15616" i="2" a="1"/>
  <c r="H15616" i="2" s="1"/>
  <c r="I15616" i="2" a="1"/>
  <c r="I15616" i="2" s="1"/>
  <c r="H15617" i="2" a="1"/>
  <c r="H15617" i="2" s="1"/>
  <c r="I15617" i="2" a="1"/>
  <c r="I15617" i="2" s="1"/>
  <c r="H15618" i="2" a="1"/>
  <c r="H15618" i="2" s="1"/>
  <c r="I15618" i="2" a="1"/>
  <c r="I15618" i="2" s="1"/>
  <c r="H15619" i="2" a="1"/>
  <c r="H15619" i="2" s="1"/>
  <c r="I15619" i="2" a="1"/>
  <c r="I15619" i="2" s="1"/>
  <c r="H15620" i="2" a="1"/>
  <c r="H15620" i="2" s="1"/>
  <c r="I15620" i="2" a="1"/>
  <c r="I15620" i="2" s="1"/>
  <c r="H15621" i="2" a="1"/>
  <c r="H15621" i="2" s="1"/>
  <c r="I15621" i="2" a="1"/>
  <c r="I15621" i="2" s="1"/>
  <c r="H15622" i="2" a="1"/>
  <c r="H15622" i="2" s="1"/>
  <c r="I15622" i="2" a="1"/>
  <c r="I15622" i="2" s="1"/>
  <c r="H15623" i="2" a="1"/>
  <c r="H15623" i="2" s="1"/>
  <c r="I15623" i="2" a="1"/>
  <c r="I15623" i="2" s="1"/>
  <c r="H15624" i="2" a="1"/>
  <c r="H15624" i="2" s="1"/>
  <c r="I15624" i="2" a="1"/>
  <c r="I15624" i="2" s="1"/>
  <c r="H15625" i="2" a="1"/>
  <c r="H15625" i="2" s="1"/>
  <c r="I15625" i="2" a="1"/>
  <c r="I15625" i="2" s="1"/>
  <c r="H15626" i="2" a="1"/>
  <c r="H15626" i="2" s="1"/>
  <c r="I15626" i="2" a="1"/>
  <c r="I15626" i="2" s="1"/>
  <c r="H15627" i="2" a="1"/>
  <c r="H15627" i="2" s="1"/>
  <c r="I15627" i="2" a="1"/>
  <c r="I15627" i="2" s="1"/>
  <c r="H15628" i="2" a="1"/>
  <c r="H15628" i="2" s="1"/>
  <c r="I15628" i="2" a="1"/>
  <c r="I15628" i="2" s="1"/>
  <c r="H15629" i="2" a="1"/>
  <c r="H15629" i="2" s="1"/>
  <c r="I15629" i="2" a="1"/>
  <c r="I15629" i="2" s="1"/>
  <c r="H15630" i="2" a="1"/>
  <c r="H15630" i="2" s="1"/>
  <c r="I15630" i="2" a="1"/>
  <c r="I15630" i="2" s="1"/>
  <c r="H15631" i="2" a="1"/>
  <c r="H15631" i="2" s="1"/>
  <c r="I15631" i="2" a="1"/>
  <c r="I15631" i="2" s="1"/>
  <c r="H15632" i="2" a="1"/>
  <c r="H15632" i="2" s="1"/>
  <c r="I15632" i="2" a="1"/>
  <c r="I15632" i="2" s="1"/>
  <c r="H15633" i="2" a="1"/>
  <c r="H15633" i="2" s="1"/>
  <c r="I15633" i="2" a="1"/>
  <c r="I15633" i="2" s="1"/>
  <c r="H15634" i="2" a="1"/>
  <c r="H15634" i="2" s="1"/>
  <c r="I15634" i="2" a="1"/>
  <c r="I15634" i="2" s="1"/>
  <c r="H15635" i="2" a="1"/>
  <c r="H15635" i="2" s="1"/>
  <c r="I15635" i="2" a="1"/>
  <c r="I15635" i="2" s="1"/>
  <c r="H15636" i="2" a="1"/>
  <c r="H15636" i="2" s="1"/>
  <c r="I15636" i="2" a="1"/>
  <c r="I15636" i="2" s="1"/>
  <c r="H15637" i="2" a="1"/>
  <c r="H15637" i="2" s="1"/>
  <c r="I15637" i="2" a="1"/>
  <c r="I15637" i="2" s="1"/>
  <c r="H15638" i="2" a="1"/>
  <c r="H15638" i="2" s="1"/>
  <c r="I15638" i="2" a="1"/>
  <c r="I15638" i="2" s="1"/>
  <c r="H15639" i="2" a="1"/>
  <c r="H15639" i="2" s="1"/>
  <c r="I15639" i="2" a="1"/>
  <c r="I15639" i="2" s="1"/>
  <c r="H15640" i="2" a="1"/>
  <c r="H15640" i="2" s="1"/>
  <c r="I15640" i="2" a="1"/>
  <c r="I15640" i="2" s="1"/>
  <c r="H15641" i="2" a="1"/>
  <c r="H15641" i="2" s="1"/>
  <c r="I15641" i="2" a="1"/>
  <c r="I15641" i="2" s="1"/>
  <c r="H15642" i="2" a="1"/>
  <c r="H15642" i="2" s="1"/>
  <c r="I15642" i="2" a="1"/>
  <c r="I15642" i="2" s="1"/>
  <c r="H15643" i="2" a="1"/>
  <c r="H15643" i="2" s="1"/>
  <c r="I15643" i="2" a="1"/>
  <c r="I15643" i="2" s="1"/>
  <c r="H15644" i="2" a="1"/>
  <c r="H15644" i="2" s="1"/>
  <c r="I15644" i="2" a="1"/>
  <c r="I15644" i="2" s="1"/>
  <c r="H15645" i="2" a="1"/>
  <c r="H15645" i="2" s="1"/>
  <c r="I15645" i="2" a="1"/>
  <c r="I15645" i="2" s="1"/>
  <c r="H15646" i="2" a="1"/>
  <c r="H15646" i="2" s="1"/>
  <c r="I15646" i="2" a="1"/>
  <c r="I15646" i="2" s="1"/>
  <c r="H15647" i="2" a="1"/>
  <c r="H15647" i="2" s="1"/>
  <c r="I15647" i="2" a="1"/>
  <c r="I15647" i="2" s="1"/>
  <c r="H15648" i="2" a="1"/>
  <c r="H15648" i="2" s="1"/>
  <c r="I15648" i="2" a="1"/>
  <c r="I15648" i="2" s="1"/>
  <c r="H15649" i="2" a="1"/>
  <c r="H15649" i="2" s="1"/>
  <c r="I15649" i="2" a="1"/>
  <c r="I15649" i="2" s="1"/>
  <c r="H15650" i="2" a="1"/>
  <c r="H15650" i="2" s="1"/>
  <c r="I15650" i="2" a="1"/>
  <c r="I15650" i="2" s="1"/>
  <c r="H15651" i="2" a="1"/>
  <c r="H15651" i="2" s="1"/>
  <c r="I15651" i="2" a="1"/>
  <c r="I15651" i="2" s="1"/>
  <c r="H15652" i="2" a="1"/>
  <c r="H15652" i="2" s="1"/>
  <c r="I15652" i="2" a="1"/>
  <c r="I15652" i="2" s="1"/>
  <c r="H15653" i="2" a="1"/>
  <c r="H15653" i="2" s="1"/>
  <c r="I15653" i="2" a="1"/>
  <c r="I15653" i="2" s="1"/>
  <c r="H15654" i="2" a="1"/>
  <c r="H15654" i="2" s="1"/>
  <c r="I15654" i="2" a="1"/>
  <c r="I15654" i="2" s="1"/>
  <c r="H15655" i="2" a="1"/>
  <c r="H15655" i="2" s="1"/>
  <c r="I15655" i="2" a="1"/>
  <c r="I15655" i="2" s="1"/>
  <c r="H15656" i="2" a="1"/>
  <c r="H15656" i="2" s="1"/>
  <c r="I15656" i="2" a="1"/>
  <c r="I15656" i="2" s="1"/>
  <c r="H15657" i="2" a="1"/>
  <c r="H15657" i="2" s="1"/>
  <c r="I15657" i="2" a="1"/>
  <c r="I15657" i="2" s="1"/>
  <c r="H15658" i="2" a="1"/>
  <c r="H15658" i="2" s="1"/>
  <c r="I15658" i="2" a="1"/>
  <c r="I15658" i="2" s="1"/>
  <c r="H15659" i="2" a="1"/>
  <c r="H15659" i="2" s="1"/>
  <c r="I15659" i="2" a="1"/>
  <c r="I15659" i="2" s="1"/>
  <c r="H15660" i="2" a="1"/>
  <c r="H15660" i="2" s="1"/>
  <c r="I15660" i="2" a="1"/>
  <c r="I15660" i="2" s="1"/>
  <c r="H15661" i="2" a="1"/>
  <c r="H15661" i="2" s="1"/>
  <c r="I15661" i="2" a="1"/>
  <c r="I15661" i="2" s="1"/>
  <c r="H15662" i="2" a="1"/>
  <c r="H15662" i="2" s="1"/>
  <c r="I15662" i="2" a="1"/>
  <c r="I15662" i="2" s="1"/>
  <c r="H15663" i="2" a="1"/>
  <c r="H15663" i="2" s="1"/>
  <c r="I15663" i="2" a="1"/>
  <c r="I15663" i="2" s="1"/>
  <c r="H15664" i="2" a="1"/>
  <c r="H15664" i="2" s="1"/>
  <c r="I15664" i="2" a="1"/>
  <c r="I15664" i="2" s="1"/>
  <c r="H15665" i="2" a="1"/>
  <c r="H15665" i="2" s="1"/>
  <c r="I15665" i="2" a="1"/>
  <c r="I15665" i="2" s="1"/>
  <c r="H15666" i="2" a="1"/>
  <c r="H15666" i="2" s="1"/>
  <c r="I15666" i="2" a="1"/>
  <c r="I15666" i="2" s="1"/>
  <c r="H15667" i="2" a="1"/>
  <c r="H15667" i="2" s="1"/>
  <c r="I15667" i="2" a="1"/>
  <c r="I15667" i="2" s="1"/>
  <c r="H15668" i="2" a="1"/>
  <c r="H15668" i="2" s="1"/>
  <c r="I15668" i="2" a="1"/>
  <c r="I15668" i="2" s="1"/>
  <c r="H15669" i="2" a="1"/>
  <c r="H15669" i="2" s="1"/>
  <c r="I15669" i="2" a="1"/>
  <c r="I15669" i="2" s="1"/>
  <c r="H15670" i="2" a="1"/>
  <c r="H15670" i="2" s="1"/>
  <c r="I15670" i="2" a="1"/>
  <c r="I15670" i="2" s="1"/>
  <c r="H15671" i="2" a="1"/>
  <c r="H15671" i="2" s="1"/>
  <c r="I15671" i="2" a="1"/>
  <c r="I15671" i="2" s="1"/>
  <c r="H15672" i="2" a="1"/>
  <c r="H15672" i="2" s="1"/>
  <c r="I15672" i="2" a="1"/>
  <c r="I15672" i="2" s="1"/>
  <c r="H15673" i="2" a="1"/>
  <c r="H15673" i="2" s="1"/>
  <c r="I15673" i="2" a="1"/>
  <c r="I15673" i="2" s="1"/>
  <c r="H15674" i="2" a="1"/>
  <c r="H15674" i="2" s="1"/>
  <c r="I15674" i="2" a="1"/>
  <c r="I15674" i="2" s="1"/>
  <c r="H15675" i="2" a="1"/>
  <c r="H15675" i="2" s="1"/>
  <c r="I15675" i="2" a="1"/>
  <c r="I15675" i="2" s="1"/>
  <c r="H15676" i="2" a="1"/>
  <c r="H15676" i="2" s="1"/>
  <c r="I15676" i="2" a="1"/>
  <c r="I15676" i="2" s="1"/>
  <c r="H15677" i="2" a="1"/>
  <c r="H15677" i="2" s="1"/>
  <c r="I15677" i="2" a="1"/>
  <c r="I15677" i="2" s="1"/>
  <c r="H15678" i="2" a="1"/>
  <c r="H15678" i="2" s="1"/>
  <c r="I15678" i="2" a="1"/>
  <c r="I15678" i="2" s="1"/>
  <c r="H15679" i="2" a="1"/>
  <c r="H15679" i="2" s="1"/>
  <c r="I15679" i="2" a="1"/>
  <c r="I15679" i="2" s="1"/>
  <c r="H15680" i="2" a="1"/>
  <c r="H15680" i="2" s="1"/>
  <c r="I15680" i="2" a="1"/>
  <c r="I15680" i="2" s="1"/>
  <c r="H15681" i="2" a="1"/>
  <c r="H15681" i="2" s="1"/>
  <c r="I15681" i="2" a="1"/>
  <c r="I15681" i="2" s="1"/>
  <c r="H15682" i="2" a="1"/>
  <c r="H15682" i="2" s="1"/>
  <c r="I15682" i="2" a="1"/>
  <c r="I15682" i="2" s="1"/>
  <c r="H15683" i="2" a="1"/>
  <c r="H15683" i="2" s="1"/>
  <c r="I15683" i="2" a="1"/>
  <c r="I15683" i="2" s="1"/>
  <c r="H15684" i="2" a="1"/>
  <c r="H15684" i="2" s="1"/>
  <c r="I15684" i="2" a="1"/>
  <c r="I15684" i="2" s="1"/>
  <c r="H15685" i="2" a="1"/>
  <c r="H15685" i="2" s="1"/>
  <c r="I15685" i="2" a="1"/>
  <c r="I15685" i="2" s="1"/>
  <c r="H15686" i="2" a="1"/>
  <c r="H15686" i="2" s="1"/>
  <c r="I15686" i="2" a="1"/>
  <c r="I15686" i="2" s="1"/>
  <c r="H15687" i="2" a="1"/>
  <c r="H15687" i="2" s="1"/>
  <c r="I15687" i="2" a="1"/>
  <c r="I15687" i="2" s="1"/>
  <c r="H15688" i="2" a="1"/>
  <c r="H15688" i="2" s="1"/>
  <c r="I15688" i="2" a="1"/>
  <c r="I15688" i="2" s="1"/>
  <c r="H15689" i="2" a="1"/>
  <c r="H15689" i="2" s="1"/>
  <c r="I15689" i="2" a="1"/>
  <c r="I15689" i="2" s="1"/>
  <c r="H15690" i="2" a="1"/>
  <c r="H15690" i="2" s="1"/>
  <c r="I15690" i="2" a="1"/>
  <c r="I15690" i="2" s="1"/>
  <c r="H15691" i="2" a="1"/>
  <c r="H15691" i="2" s="1"/>
  <c r="I15691" i="2" a="1"/>
  <c r="I15691" i="2" s="1"/>
  <c r="H15692" i="2" a="1"/>
  <c r="H15692" i="2" s="1"/>
  <c r="I15692" i="2" a="1"/>
  <c r="I15692" i="2" s="1"/>
  <c r="H15693" i="2" a="1"/>
  <c r="H15693" i="2" s="1"/>
  <c r="I15693" i="2" a="1"/>
  <c r="I15693" i="2" s="1"/>
  <c r="H15694" i="2" a="1"/>
  <c r="H15694" i="2" s="1"/>
  <c r="I15694" i="2" a="1"/>
  <c r="I15694" i="2" s="1"/>
  <c r="H15695" i="2" a="1"/>
  <c r="H15695" i="2" s="1"/>
  <c r="I15695" i="2" a="1"/>
  <c r="I15695" i="2" s="1"/>
  <c r="H15696" i="2" a="1"/>
  <c r="H15696" i="2" s="1"/>
  <c r="I15696" i="2" a="1"/>
  <c r="I15696" i="2" s="1"/>
  <c r="H15697" i="2" a="1"/>
  <c r="H15697" i="2" s="1"/>
  <c r="I15697" i="2" a="1"/>
  <c r="I15697" i="2" s="1"/>
  <c r="H15698" i="2" a="1"/>
  <c r="H15698" i="2" s="1"/>
  <c r="I15698" i="2" a="1"/>
  <c r="I15698" i="2" s="1"/>
  <c r="H15699" i="2" a="1"/>
  <c r="H15699" i="2" s="1"/>
  <c r="I15699" i="2" a="1"/>
  <c r="I15699" i="2" s="1"/>
  <c r="H15700" i="2" a="1"/>
  <c r="H15700" i="2" s="1"/>
  <c r="I15700" i="2" a="1"/>
  <c r="I15700" i="2" s="1"/>
  <c r="H15701" i="2" a="1"/>
  <c r="H15701" i="2" s="1"/>
  <c r="I15701" i="2" a="1"/>
  <c r="I15701" i="2" s="1"/>
  <c r="H15702" i="2" a="1"/>
  <c r="H15702" i="2" s="1"/>
  <c r="I15702" i="2" a="1"/>
  <c r="I15702" i="2" s="1"/>
  <c r="H15703" i="2" a="1"/>
  <c r="H15703" i="2" s="1"/>
  <c r="I15703" i="2" a="1"/>
  <c r="I15703" i="2" s="1"/>
  <c r="H15704" i="2" a="1"/>
  <c r="H15704" i="2" s="1"/>
  <c r="I15704" i="2" a="1"/>
  <c r="I15704" i="2" s="1"/>
  <c r="H15705" i="2" a="1"/>
  <c r="H15705" i="2" s="1"/>
  <c r="I15705" i="2" a="1"/>
  <c r="I15705" i="2" s="1"/>
  <c r="H15706" i="2" a="1"/>
  <c r="H15706" i="2" s="1"/>
  <c r="I15706" i="2" a="1"/>
  <c r="I15706" i="2" s="1"/>
  <c r="H15707" i="2" a="1"/>
  <c r="H15707" i="2" s="1"/>
  <c r="I15707" i="2" a="1"/>
  <c r="I15707" i="2" s="1"/>
  <c r="H15708" i="2" a="1"/>
  <c r="H15708" i="2" s="1"/>
  <c r="I15708" i="2" a="1"/>
  <c r="I15708" i="2" s="1"/>
  <c r="H15709" i="2" a="1"/>
  <c r="H15709" i="2" s="1"/>
  <c r="I15709" i="2" a="1"/>
  <c r="I15709" i="2" s="1"/>
  <c r="H15710" i="2" a="1"/>
  <c r="H15710" i="2" s="1"/>
  <c r="I15710" i="2" a="1"/>
  <c r="I15710" i="2" s="1"/>
  <c r="H15711" i="2" a="1"/>
  <c r="H15711" i="2" s="1"/>
  <c r="I15711" i="2" a="1"/>
  <c r="I15711" i="2" s="1"/>
  <c r="H15712" i="2" a="1"/>
  <c r="H15712" i="2" s="1"/>
  <c r="I15712" i="2" a="1"/>
  <c r="I15712" i="2" s="1"/>
  <c r="H15713" i="2" a="1"/>
  <c r="H15713" i="2" s="1"/>
  <c r="I15713" i="2" a="1"/>
  <c r="I15713" i="2" s="1"/>
  <c r="H15714" i="2" a="1"/>
  <c r="H15714" i="2" s="1"/>
  <c r="I15714" i="2" a="1"/>
  <c r="I15714" i="2" s="1"/>
  <c r="H15715" i="2" a="1"/>
  <c r="H15715" i="2" s="1"/>
  <c r="I15715" i="2" a="1"/>
  <c r="I15715" i="2" s="1"/>
  <c r="H15716" i="2" a="1"/>
  <c r="H15716" i="2" s="1"/>
  <c r="I15716" i="2" a="1"/>
  <c r="I15716" i="2" s="1"/>
  <c r="H15717" i="2" a="1"/>
  <c r="H15717" i="2" s="1"/>
  <c r="I15717" i="2" a="1"/>
  <c r="I15717" i="2" s="1"/>
  <c r="H15718" i="2" a="1"/>
  <c r="H15718" i="2" s="1"/>
  <c r="I15718" i="2" a="1"/>
  <c r="I15718" i="2" s="1"/>
  <c r="H15719" i="2" a="1"/>
  <c r="H15719" i="2" s="1"/>
  <c r="I15719" i="2" a="1"/>
  <c r="I15719" i="2" s="1"/>
  <c r="H15720" i="2" a="1"/>
  <c r="H15720" i="2" s="1"/>
  <c r="I15720" i="2" a="1"/>
  <c r="I15720" i="2" s="1"/>
  <c r="H15721" i="2" a="1"/>
  <c r="H15721" i="2" s="1"/>
  <c r="I15721" i="2" a="1"/>
  <c r="I15721" i="2" s="1"/>
  <c r="H15722" i="2" a="1"/>
  <c r="H15722" i="2" s="1"/>
  <c r="I15722" i="2" a="1"/>
  <c r="I15722" i="2" s="1"/>
  <c r="H15723" i="2" a="1"/>
  <c r="H15723" i="2" s="1"/>
  <c r="I15723" i="2" a="1"/>
  <c r="I15723" i="2" s="1"/>
  <c r="H15724" i="2" a="1"/>
  <c r="H15724" i="2" s="1"/>
  <c r="I15724" i="2" a="1"/>
  <c r="I15724" i="2" s="1"/>
  <c r="H15725" i="2" a="1"/>
  <c r="H15725" i="2" s="1"/>
  <c r="I15725" i="2" a="1"/>
  <c r="I15725" i="2" s="1"/>
  <c r="H15726" i="2" a="1"/>
  <c r="H15726" i="2" s="1"/>
  <c r="I15726" i="2" a="1"/>
  <c r="I15726" i="2" s="1"/>
  <c r="H15727" i="2" a="1"/>
  <c r="H15727" i="2" s="1"/>
  <c r="I15727" i="2" a="1"/>
  <c r="I15727" i="2" s="1"/>
  <c r="H15728" i="2" a="1"/>
  <c r="H15728" i="2" s="1"/>
  <c r="I15728" i="2" a="1"/>
  <c r="I15728" i="2" s="1"/>
  <c r="H15729" i="2" a="1"/>
  <c r="H15729" i="2" s="1"/>
  <c r="I15729" i="2" a="1"/>
  <c r="I15729" i="2" s="1"/>
  <c r="H15730" i="2" a="1"/>
  <c r="H15730" i="2" s="1"/>
  <c r="I15730" i="2" a="1"/>
  <c r="I15730" i="2" s="1"/>
  <c r="H15731" i="2" a="1"/>
  <c r="H15731" i="2" s="1"/>
  <c r="I15731" i="2" a="1"/>
  <c r="I15731" i="2" s="1"/>
  <c r="H15732" i="2" a="1"/>
  <c r="H15732" i="2" s="1"/>
  <c r="I15732" i="2" a="1"/>
  <c r="I15732" i="2" s="1"/>
  <c r="H15733" i="2" a="1"/>
  <c r="H15733" i="2" s="1"/>
  <c r="I15733" i="2" a="1"/>
  <c r="I15733" i="2" s="1"/>
  <c r="H15734" i="2" a="1"/>
  <c r="H15734" i="2" s="1"/>
  <c r="I15734" i="2" a="1"/>
  <c r="I15734" i="2" s="1"/>
  <c r="H15735" i="2" a="1"/>
  <c r="H15735" i="2" s="1"/>
  <c r="I15735" i="2" a="1"/>
  <c r="I15735" i="2" s="1"/>
  <c r="H15736" i="2" a="1"/>
  <c r="H15736" i="2" s="1"/>
  <c r="I15736" i="2" a="1"/>
  <c r="I15736" i="2" s="1"/>
  <c r="H15737" i="2" a="1"/>
  <c r="H15737" i="2" s="1"/>
  <c r="I15737" i="2" a="1"/>
  <c r="I15737" i="2" s="1"/>
  <c r="H15738" i="2" a="1"/>
  <c r="H15738" i="2" s="1"/>
  <c r="I15738" i="2" a="1"/>
  <c r="I15738" i="2" s="1"/>
  <c r="H15739" i="2" a="1"/>
  <c r="H15739" i="2" s="1"/>
  <c r="I15739" i="2" a="1"/>
  <c r="I15739" i="2" s="1"/>
  <c r="H15740" i="2" a="1"/>
  <c r="H15740" i="2" s="1"/>
  <c r="I15740" i="2" a="1"/>
  <c r="I15740" i="2" s="1"/>
  <c r="H15741" i="2" a="1"/>
  <c r="H15741" i="2" s="1"/>
  <c r="I15741" i="2" a="1"/>
  <c r="I15741" i="2" s="1"/>
  <c r="H15742" i="2" a="1"/>
  <c r="H15742" i="2" s="1"/>
  <c r="I15742" i="2" a="1"/>
  <c r="I15742" i="2" s="1"/>
  <c r="H15743" i="2" a="1"/>
  <c r="H15743" i="2" s="1"/>
  <c r="I15743" i="2" a="1"/>
  <c r="I15743" i="2" s="1"/>
  <c r="H15744" i="2" a="1"/>
  <c r="H15744" i="2" s="1"/>
  <c r="I15744" i="2" a="1"/>
  <c r="I15744" i="2" s="1"/>
  <c r="H15745" i="2" a="1"/>
  <c r="H15745" i="2" s="1"/>
  <c r="I15745" i="2" a="1"/>
  <c r="I15745" i="2" s="1"/>
  <c r="H15746" i="2" a="1"/>
  <c r="H15746" i="2" s="1"/>
  <c r="I15746" i="2" a="1"/>
  <c r="I15746" i="2" s="1"/>
  <c r="H15747" i="2" a="1"/>
  <c r="H15747" i="2" s="1"/>
  <c r="I15747" i="2" a="1"/>
  <c r="I15747" i="2" s="1"/>
  <c r="H15748" i="2" a="1"/>
  <c r="H15748" i="2" s="1"/>
  <c r="I15748" i="2" a="1"/>
  <c r="I15748" i="2" s="1"/>
  <c r="H15749" i="2" a="1"/>
  <c r="H15749" i="2" s="1"/>
  <c r="I15749" i="2" a="1"/>
  <c r="I15749" i="2" s="1"/>
  <c r="H15750" i="2" a="1"/>
  <c r="H15750" i="2" s="1"/>
  <c r="I15750" i="2" a="1"/>
  <c r="I15750" i="2" s="1"/>
  <c r="H15751" i="2" a="1"/>
  <c r="H15751" i="2" s="1"/>
  <c r="I15751" i="2" a="1"/>
  <c r="I15751" i="2" s="1"/>
  <c r="H15752" i="2" a="1"/>
  <c r="H15752" i="2" s="1"/>
  <c r="I15752" i="2" a="1"/>
  <c r="I15752" i="2" s="1"/>
  <c r="H15753" i="2" a="1"/>
  <c r="H15753" i="2" s="1"/>
  <c r="I15753" i="2" a="1"/>
  <c r="I15753" i="2" s="1"/>
  <c r="H15754" i="2" a="1"/>
  <c r="H15754" i="2" s="1"/>
  <c r="I15754" i="2" a="1"/>
  <c r="I15754" i="2" s="1"/>
  <c r="H15755" i="2" a="1"/>
  <c r="H15755" i="2" s="1"/>
  <c r="I15755" i="2" a="1"/>
  <c r="I15755" i="2" s="1"/>
  <c r="H15756" i="2" a="1"/>
  <c r="H15756" i="2" s="1"/>
  <c r="I15756" i="2" a="1"/>
  <c r="I15756" i="2" s="1"/>
  <c r="H15757" i="2" a="1"/>
  <c r="H15757" i="2" s="1"/>
  <c r="I15757" i="2" a="1"/>
  <c r="I15757" i="2" s="1"/>
  <c r="H15758" i="2" a="1"/>
  <c r="H15758" i="2" s="1"/>
  <c r="I15758" i="2" a="1"/>
  <c r="I15758" i="2" s="1"/>
  <c r="H15759" i="2" a="1"/>
  <c r="H15759" i="2" s="1"/>
  <c r="I15759" i="2" a="1"/>
  <c r="I15759" i="2" s="1"/>
  <c r="H15760" i="2" a="1"/>
  <c r="H15760" i="2" s="1"/>
  <c r="I15760" i="2" a="1"/>
  <c r="I15760" i="2" s="1"/>
  <c r="H15761" i="2" a="1"/>
  <c r="H15761" i="2" s="1"/>
  <c r="I15761" i="2" a="1"/>
  <c r="I15761" i="2" s="1"/>
  <c r="H15762" i="2" a="1"/>
  <c r="H15762" i="2" s="1"/>
  <c r="I15762" i="2" a="1"/>
  <c r="I15762" i="2" s="1"/>
  <c r="H15763" i="2" a="1"/>
  <c r="H15763" i="2" s="1"/>
  <c r="I15763" i="2" a="1"/>
  <c r="I15763" i="2" s="1"/>
  <c r="H15764" i="2" a="1"/>
  <c r="H15764" i="2" s="1"/>
  <c r="I15764" i="2" a="1"/>
  <c r="I15764" i="2" s="1"/>
  <c r="H15765" i="2" a="1"/>
  <c r="H15765" i="2" s="1"/>
  <c r="I15765" i="2" a="1"/>
  <c r="I15765" i="2" s="1"/>
  <c r="H15766" i="2" a="1"/>
  <c r="H15766" i="2" s="1"/>
  <c r="I15766" i="2" a="1"/>
  <c r="I15766" i="2" s="1"/>
  <c r="H15767" i="2" a="1"/>
  <c r="H15767" i="2" s="1"/>
  <c r="I15767" i="2" a="1"/>
  <c r="I15767" i="2" s="1"/>
  <c r="H15768" i="2" a="1"/>
  <c r="H15768" i="2" s="1"/>
  <c r="I15768" i="2" a="1"/>
  <c r="I15768" i="2" s="1"/>
  <c r="H15769" i="2" a="1"/>
  <c r="H15769" i="2" s="1"/>
  <c r="I15769" i="2" a="1"/>
  <c r="I15769" i="2" s="1"/>
  <c r="H15770" i="2" a="1"/>
  <c r="H15770" i="2" s="1"/>
  <c r="I15770" i="2" a="1"/>
  <c r="I15770" i="2" s="1"/>
  <c r="H15771" i="2" a="1"/>
  <c r="H15771" i="2" s="1"/>
  <c r="I15771" i="2" a="1"/>
  <c r="I15771" i="2" s="1"/>
  <c r="H15772" i="2" a="1"/>
  <c r="H15772" i="2" s="1"/>
  <c r="I15772" i="2" a="1"/>
  <c r="I15772" i="2" s="1"/>
  <c r="H15773" i="2" a="1"/>
  <c r="H15773" i="2" s="1"/>
  <c r="I15773" i="2" a="1"/>
  <c r="I15773" i="2" s="1"/>
  <c r="H15774" i="2" a="1"/>
  <c r="H15774" i="2" s="1"/>
  <c r="I15774" i="2" a="1"/>
  <c r="I15774" i="2" s="1"/>
  <c r="H15775" i="2" a="1"/>
  <c r="H15775" i="2" s="1"/>
  <c r="I15775" i="2" a="1"/>
  <c r="I15775" i="2" s="1"/>
  <c r="H15776" i="2" a="1"/>
  <c r="H15776" i="2" s="1"/>
  <c r="I15776" i="2" a="1"/>
  <c r="I15776" i="2" s="1"/>
  <c r="H15777" i="2" a="1"/>
  <c r="H15777" i="2" s="1"/>
  <c r="I15777" i="2" a="1"/>
  <c r="I15777" i="2" s="1"/>
  <c r="H15778" i="2" a="1"/>
  <c r="H15778" i="2" s="1"/>
  <c r="I15778" i="2" a="1"/>
  <c r="I15778" i="2" s="1"/>
  <c r="H15779" i="2" a="1"/>
  <c r="H15779" i="2" s="1"/>
  <c r="I15779" i="2" a="1"/>
  <c r="I15779" i="2" s="1"/>
  <c r="H15780" i="2" a="1"/>
  <c r="H15780" i="2" s="1"/>
  <c r="I15780" i="2" a="1"/>
  <c r="I15780" i="2" s="1"/>
  <c r="H15781" i="2" a="1"/>
  <c r="H15781" i="2" s="1"/>
  <c r="I15781" i="2" a="1"/>
  <c r="I15781" i="2" s="1"/>
  <c r="H15782" i="2" a="1"/>
  <c r="H15782" i="2" s="1"/>
  <c r="I15782" i="2" a="1"/>
  <c r="I15782" i="2" s="1"/>
  <c r="H15783" i="2" a="1"/>
  <c r="H15783" i="2" s="1"/>
  <c r="I15783" i="2" a="1"/>
  <c r="I15783" i="2" s="1"/>
  <c r="H15784" i="2" a="1"/>
  <c r="H15784" i="2" s="1"/>
  <c r="I15784" i="2" a="1"/>
  <c r="I15784" i="2" s="1"/>
  <c r="H15785" i="2" a="1"/>
  <c r="H15785" i="2" s="1"/>
  <c r="I15785" i="2" a="1"/>
  <c r="I15785" i="2" s="1"/>
  <c r="H15786" i="2" a="1"/>
  <c r="H15786" i="2" s="1"/>
  <c r="I15786" i="2" a="1"/>
  <c r="I15786" i="2" s="1"/>
  <c r="H15787" i="2" a="1"/>
  <c r="H15787" i="2" s="1"/>
  <c r="I15787" i="2" a="1"/>
  <c r="I15787" i="2" s="1"/>
  <c r="H15788" i="2" a="1"/>
  <c r="H15788" i="2" s="1"/>
  <c r="I15788" i="2" a="1"/>
  <c r="I15788" i="2" s="1"/>
  <c r="H15789" i="2" a="1"/>
  <c r="H15789" i="2" s="1"/>
  <c r="I15789" i="2" a="1"/>
  <c r="I15789" i="2" s="1"/>
  <c r="H15790" i="2" a="1"/>
  <c r="H15790" i="2" s="1"/>
  <c r="I15790" i="2" a="1"/>
  <c r="I15790" i="2" s="1"/>
  <c r="H15791" i="2" a="1"/>
  <c r="H15791" i="2" s="1"/>
  <c r="I15791" i="2" a="1"/>
  <c r="I15791" i="2" s="1"/>
  <c r="H15792" i="2" a="1"/>
  <c r="H15792" i="2" s="1"/>
  <c r="I15792" i="2" a="1"/>
  <c r="I15792" i="2" s="1"/>
  <c r="H15793" i="2" a="1"/>
  <c r="H15793" i="2" s="1"/>
  <c r="I15793" i="2" a="1"/>
  <c r="I15793" i="2" s="1"/>
  <c r="H15794" i="2" a="1"/>
  <c r="H15794" i="2" s="1"/>
  <c r="I15794" i="2" a="1"/>
  <c r="I15794" i="2" s="1"/>
  <c r="H15795" i="2" a="1"/>
  <c r="H15795" i="2" s="1"/>
  <c r="I15795" i="2" a="1"/>
  <c r="I15795" i="2" s="1"/>
  <c r="H15796" i="2" a="1"/>
  <c r="H15796" i="2" s="1"/>
  <c r="I15796" i="2" a="1"/>
  <c r="I15796" i="2" s="1"/>
  <c r="H15797" i="2" a="1"/>
  <c r="H15797" i="2" s="1"/>
  <c r="I15797" i="2" a="1"/>
  <c r="I15797" i="2" s="1"/>
  <c r="H15798" i="2" a="1"/>
  <c r="H15798" i="2" s="1"/>
  <c r="I15798" i="2" a="1"/>
  <c r="I15798" i="2" s="1"/>
  <c r="H15799" i="2" a="1"/>
  <c r="H15799" i="2" s="1"/>
  <c r="I15799" i="2" a="1"/>
  <c r="I15799" i="2" s="1"/>
  <c r="H15800" i="2" a="1"/>
  <c r="H15800" i="2" s="1"/>
  <c r="I15800" i="2" a="1"/>
  <c r="I15800" i="2" s="1"/>
  <c r="H15801" i="2" a="1"/>
  <c r="H15801" i="2" s="1"/>
  <c r="I15801" i="2" a="1"/>
  <c r="I15801" i="2" s="1"/>
  <c r="H15802" i="2" a="1"/>
  <c r="H15802" i="2" s="1"/>
  <c r="I15802" i="2" a="1"/>
  <c r="I15802" i="2" s="1"/>
  <c r="H15803" i="2" a="1"/>
  <c r="H15803" i="2" s="1"/>
  <c r="I15803" i="2" a="1"/>
  <c r="I15803" i="2" s="1"/>
  <c r="H15804" i="2" a="1"/>
  <c r="H15804" i="2" s="1"/>
  <c r="I15804" i="2" a="1"/>
  <c r="I15804" i="2" s="1"/>
  <c r="H15805" i="2" a="1"/>
  <c r="H15805" i="2" s="1"/>
  <c r="I15805" i="2" a="1"/>
  <c r="I15805" i="2" s="1"/>
  <c r="H15806" i="2" a="1"/>
  <c r="H15806" i="2" s="1"/>
  <c r="I15806" i="2" a="1"/>
  <c r="I15806" i="2" s="1"/>
  <c r="H15807" i="2" a="1"/>
  <c r="H15807" i="2" s="1"/>
  <c r="I15807" i="2" a="1"/>
  <c r="I15807" i="2" s="1"/>
  <c r="H15808" i="2" a="1"/>
  <c r="H15808" i="2" s="1"/>
  <c r="I15808" i="2" a="1"/>
  <c r="I15808" i="2" s="1"/>
  <c r="H15809" i="2" a="1"/>
  <c r="H15809" i="2" s="1"/>
  <c r="I15809" i="2" a="1"/>
  <c r="I15809" i="2" s="1"/>
  <c r="H15810" i="2" a="1"/>
  <c r="H15810" i="2" s="1"/>
  <c r="I15810" i="2" a="1"/>
  <c r="I15810" i="2" s="1"/>
  <c r="H15811" i="2" a="1"/>
  <c r="H15811" i="2" s="1"/>
  <c r="I15811" i="2" a="1"/>
  <c r="I15811" i="2" s="1"/>
  <c r="H15812" i="2" a="1"/>
  <c r="H15812" i="2" s="1"/>
  <c r="I15812" i="2" a="1"/>
  <c r="I15812" i="2" s="1"/>
  <c r="H15813" i="2" a="1"/>
  <c r="H15813" i="2" s="1"/>
  <c r="I15813" i="2" a="1"/>
  <c r="I15813" i="2" s="1"/>
  <c r="H15814" i="2" a="1"/>
  <c r="H15814" i="2" s="1"/>
  <c r="I15814" i="2" a="1"/>
  <c r="I15814" i="2" s="1"/>
  <c r="H15815" i="2" a="1"/>
  <c r="H15815" i="2" s="1"/>
  <c r="I15815" i="2" a="1"/>
  <c r="I15815" i="2" s="1"/>
  <c r="H15816" i="2" a="1"/>
  <c r="H15816" i="2" s="1"/>
  <c r="I15816" i="2" a="1"/>
  <c r="I15816" i="2" s="1"/>
  <c r="H15817" i="2" a="1"/>
  <c r="H15817" i="2" s="1"/>
  <c r="I15817" i="2" a="1"/>
  <c r="I15817" i="2" s="1"/>
  <c r="H15818" i="2" a="1"/>
  <c r="H15818" i="2" s="1"/>
  <c r="I15818" i="2" a="1"/>
  <c r="I15818" i="2" s="1"/>
  <c r="H15819" i="2" a="1"/>
  <c r="H15819" i="2" s="1"/>
  <c r="I15819" i="2" a="1"/>
  <c r="I15819" i="2" s="1"/>
  <c r="H15820" i="2" a="1"/>
  <c r="H15820" i="2" s="1"/>
  <c r="I15820" i="2" a="1"/>
  <c r="I15820" i="2" s="1"/>
  <c r="H15821" i="2" a="1"/>
  <c r="H15821" i="2" s="1"/>
  <c r="I15821" i="2" a="1"/>
  <c r="I15821" i="2" s="1"/>
  <c r="H15822" i="2" a="1"/>
  <c r="H15822" i="2" s="1"/>
  <c r="I15822" i="2" a="1"/>
  <c r="I15822" i="2" s="1"/>
  <c r="H15823" i="2" a="1"/>
  <c r="H15823" i="2" s="1"/>
  <c r="I15823" i="2" a="1"/>
  <c r="I15823" i="2" s="1"/>
  <c r="H15824" i="2" a="1"/>
  <c r="H15824" i="2" s="1"/>
  <c r="I15824" i="2" a="1"/>
  <c r="I15824" i="2" s="1"/>
  <c r="H15825" i="2" a="1"/>
  <c r="H15825" i="2" s="1"/>
  <c r="I15825" i="2" a="1"/>
  <c r="I15825" i="2" s="1"/>
  <c r="H15826" i="2" a="1"/>
  <c r="H15826" i="2" s="1"/>
  <c r="I15826" i="2" a="1"/>
  <c r="I15826" i="2" s="1"/>
  <c r="H15827" i="2" a="1"/>
  <c r="H15827" i="2" s="1"/>
  <c r="I15827" i="2" a="1"/>
  <c r="I15827" i="2" s="1"/>
  <c r="H15828" i="2" a="1"/>
  <c r="H15828" i="2" s="1"/>
  <c r="I15828" i="2" a="1"/>
  <c r="I15828" i="2" s="1"/>
  <c r="H15829" i="2" a="1"/>
  <c r="H15829" i="2" s="1"/>
  <c r="I15829" i="2" a="1"/>
  <c r="I15829" i="2" s="1"/>
  <c r="H15830" i="2" a="1"/>
  <c r="H15830" i="2" s="1"/>
  <c r="I15830" i="2" a="1"/>
  <c r="I15830" i="2" s="1"/>
  <c r="H15831" i="2" a="1"/>
  <c r="H15831" i="2" s="1"/>
  <c r="I15831" i="2" a="1"/>
  <c r="I15831" i="2" s="1"/>
  <c r="H15832" i="2" a="1"/>
  <c r="H15832" i="2" s="1"/>
  <c r="I15832" i="2" a="1"/>
  <c r="I15832" i="2" s="1"/>
  <c r="H15833" i="2" a="1"/>
  <c r="H15833" i="2" s="1"/>
  <c r="I15833" i="2" a="1"/>
  <c r="I15833" i="2" s="1"/>
  <c r="H15834" i="2" a="1"/>
  <c r="H15834" i="2" s="1"/>
  <c r="I15834" i="2" a="1"/>
  <c r="I15834" i="2" s="1"/>
  <c r="H15835" i="2" a="1"/>
  <c r="H15835" i="2" s="1"/>
  <c r="I15835" i="2" a="1"/>
  <c r="I15835" i="2" s="1"/>
  <c r="H15836" i="2" a="1"/>
  <c r="H15836" i="2" s="1"/>
  <c r="I15836" i="2" a="1"/>
  <c r="I15836" i="2" s="1"/>
  <c r="H15837" i="2" a="1"/>
  <c r="H15837" i="2" s="1"/>
  <c r="I15837" i="2" a="1"/>
  <c r="I15837" i="2" s="1"/>
  <c r="H15838" i="2" a="1"/>
  <c r="H15838" i="2" s="1"/>
  <c r="I15838" i="2" a="1"/>
  <c r="I15838" i="2" s="1"/>
  <c r="H15839" i="2" a="1"/>
  <c r="H15839" i="2" s="1"/>
  <c r="I15839" i="2" a="1"/>
  <c r="I15839" i="2" s="1"/>
  <c r="H15840" i="2" a="1"/>
  <c r="H15840" i="2" s="1"/>
  <c r="I15840" i="2" a="1"/>
  <c r="I15840" i="2" s="1"/>
  <c r="H15841" i="2" a="1"/>
  <c r="H15841" i="2" s="1"/>
  <c r="I15841" i="2" a="1"/>
  <c r="I15841" i="2" s="1"/>
  <c r="H15842" i="2" a="1"/>
  <c r="H15842" i="2" s="1"/>
  <c r="I15842" i="2" a="1"/>
  <c r="I15842" i="2" s="1"/>
  <c r="H15843" i="2" a="1"/>
  <c r="H15843" i="2" s="1"/>
  <c r="I15843" i="2" a="1"/>
  <c r="I15843" i="2" s="1"/>
  <c r="H15844" i="2" a="1"/>
  <c r="H15844" i="2" s="1"/>
  <c r="I15844" i="2" a="1"/>
  <c r="I15844" i="2" s="1"/>
  <c r="H15845" i="2" a="1"/>
  <c r="H15845" i="2" s="1"/>
  <c r="I15845" i="2" a="1"/>
  <c r="I15845" i="2" s="1"/>
  <c r="H15846" i="2" a="1"/>
  <c r="H15846" i="2" s="1"/>
  <c r="I15846" i="2" a="1"/>
  <c r="I15846" i="2" s="1"/>
  <c r="H15847" i="2" a="1"/>
  <c r="H15847" i="2" s="1"/>
  <c r="I15847" i="2" a="1"/>
  <c r="I15847" i="2" s="1"/>
  <c r="H15848" i="2" a="1"/>
  <c r="H15848" i="2" s="1"/>
  <c r="I15848" i="2" a="1"/>
  <c r="I15848" i="2" s="1"/>
  <c r="H15849" i="2" a="1"/>
  <c r="H15849" i="2" s="1"/>
  <c r="I15849" i="2" a="1"/>
  <c r="I15849" i="2" s="1"/>
  <c r="H15850" i="2" a="1"/>
  <c r="H15850" i="2" s="1"/>
  <c r="I15850" i="2" a="1"/>
  <c r="I15850" i="2" s="1"/>
  <c r="H15851" i="2" a="1"/>
  <c r="H15851" i="2" s="1"/>
  <c r="I15851" i="2" a="1"/>
  <c r="I15851" i="2" s="1"/>
  <c r="H15852" i="2" a="1"/>
  <c r="H15852" i="2" s="1"/>
  <c r="I15852" i="2" a="1"/>
  <c r="I15852" i="2" s="1"/>
  <c r="H15853" i="2" a="1"/>
  <c r="H15853" i="2" s="1"/>
  <c r="I15853" i="2" a="1"/>
  <c r="I15853" i="2" s="1"/>
  <c r="H15854" i="2" a="1"/>
  <c r="H15854" i="2" s="1"/>
  <c r="I15854" i="2" a="1"/>
  <c r="I15854" i="2" s="1"/>
  <c r="H15855" i="2" a="1"/>
  <c r="H15855" i="2" s="1"/>
  <c r="I15855" i="2" a="1"/>
  <c r="I15855" i="2" s="1"/>
  <c r="H15856" i="2" a="1"/>
  <c r="H15856" i="2" s="1"/>
  <c r="I15856" i="2" a="1"/>
  <c r="I15856" i="2" s="1"/>
  <c r="H15857" i="2" a="1"/>
  <c r="H15857" i="2" s="1"/>
  <c r="I15857" i="2" a="1"/>
  <c r="I15857" i="2" s="1"/>
  <c r="H15858" i="2" a="1"/>
  <c r="H15858" i="2" s="1"/>
  <c r="I15858" i="2" a="1"/>
  <c r="I15858" i="2" s="1"/>
  <c r="H15859" i="2" a="1"/>
  <c r="H15859" i="2" s="1"/>
  <c r="I15859" i="2" a="1"/>
  <c r="I15859" i="2" s="1"/>
  <c r="H15860" i="2" a="1"/>
  <c r="H15860" i="2" s="1"/>
  <c r="I15860" i="2" a="1"/>
  <c r="I15860" i="2" s="1"/>
  <c r="H15861" i="2" a="1"/>
  <c r="H15861" i="2" s="1"/>
  <c r="I15861" i="2" a="1"/>
  <c r="I15861" i="2" s="1"/>
  <c r="H15862" i="2" a="1"/>
  <c r="H15862" i="2" s="1"/>
  <c r="I15862" i="2" a="1"/>
  <c r="I15862" i="2" s="1"/>
  <c r="H15863" i="2" a="1"/>
  <c r="H15863" i="2" s="1"/>
  <c r="I15863" i="2" a="1"/>
  <c r="I15863" i="2" s="1"/>
  <c r="H15864" i="2" a="1"/>
  <c r="H15864" i="2" s="1"/>
  <c r="I15864" i="2" a="1"/>
  <c r="I15864" i="2" s="1"/>
  <c r="H15865" i="2" a="1"/>
  <c r="H15865" i="2" s="1"/>
  <c r="I15865" i="2" a="1"/>
  <c r="I15865" i="2" s="1"/>
  <c r="H15866" i="2" a="1"/>
  <c r="H15866" i="2" s="1"/>
  <c r="I15866" i="2" a="1"/>
  <c r="I15866" i="2" s="1"/>
  <c r="H15867" i="2" a="1"/>
  <c r="H15867" i="2" s="1"/>
  <c r="I15867" i="2" a="1"/>
  <c r="I15867" i="2" s="1"/>
  <c r="H15868" i="2" a="1"/>
  <c r="H15868" i="2" s="1"/>
  <c r="I15868" i="2" a="1"/>
  <c r="I15868" i="2" s="1"/>
  <c r="H15869" i="2" a="1"/>
  <c r="H15869" i="2" s="1"/>
  <c r="I15869" i="2" a="1"/>
  <c r="I15869" i="2" s="1"/>
  <c r="H15870" i="2" a="1"/>
  <c r="H15870" i="2" s="1"/>
  <c r="I15870" i="2" a="1"/>
  <c r="I15870" i="2" s="1"/>
  <c r="H15871" i="2" a="1"/>
  <c r="H15871" i="2" s="1"/>
  <c r="I15871" i="2" a="1"/>
  <c r="I15871" i="2" s="1"/>
  <c r="H15872" i="2" a="1"/>
  <c r="H15872" i="2" s="1"/>
  <c r="I15872" i="2" a="1"/>
  <c r="I15872" i="2" s="1"/>
  <c r="H15873" i="2" a="1"/>
  <c r="H15873" i="2" s="1"/>
  <c r="I15873" i="2" a="1"/>
  <c r="I15873" i="2" s="1"/>
  <c r="H15874" i="2" a="1"/>
  <c r="H15874" i="2" s="1"/>
  <c r="I15874" i="2" a="1"/>
  <c r="I15874" i="2" s="1"/>
  <c r="H15875" i="2" a="1"/>
  <c r="H15875" i="2" s="1"/>
  <c r="I15875" i="2" a="1"/>
  <c r="I15875" i="2" s="1"/>
  <c r="H15876" i="2" a="1"/>
  <c r="H15876" i="2" s="1"/>
  <c r="I15876" i="2" a="1"/>
  <c r="I15876" i="2" s="1"/>
  <c r="H15877" i="2" a="1"/>
  <c r="H15877" i="2" s="1"/>
  <c r="I15877" i="2" a="1"/>
  <c r="I15877" i="2" s="1"/>
  <c r="H15878" i="2" a="1"/>
  <c r="H15878" i="2" s="1"/>
  <c r="I15878" i="2" a="1"/>
  <c r="I15878" i="2" s="1"/>
  <c r="H15879" i="2" a="1"/>
  <c r="H15879" i="2" s="1"/>
  <c r="I15879" i="2" a="1"/>
  <c r="I15879" i="2" s="1"/>
  <c r="H15880" i="2" a="1"/>
  <c r="H15880" i="2" s="1"/>
  <c r="I15880" i="2" a="1"/>
  <c r="I15880" i="2" s="1"/>
  <c r="H15881" i="2" a="1"/>
  <c r="H15881" i="2" s="1"/>
  <c r="I15881" i="2" a="1"/>
  <c r="I15881" i="2" s="1"/>
  <c r="H15882" i="2" a="1"/>
  <c r="H15882" i="2" s="1"/>
  <c r="I15882" i="2" a="1"/>
  <c r="I15882" i="2" s="1"/>
  <c r="H15883" i="2" a="1"/>
  <c r="H15883" i="2" s="1"/>
  <c r="I15883" i="2" a="1"/>
  <c r="I15883" i="2" s="1"/>
  <c r="H15884" i="2" a="1"/>
  <c r="H15884" i="2" s="1"/>
  <c r="I15884" i="2" a="1"/>
  <c r="I15884" i="2" s="1"/>
  <c r="H15885" i="2" a="1"/>
  <c r="H15885" i="2" s="1"/>
  <c r="I15885" i="2" a="1"/>
  <c r="I15885" i="2" s="1"/>
  <c r="H15886" i="2" a="1"/>
  <c r="H15886" i="2" s="1"/>
  <c r="I15886" i="2" a="1"/>
  <c r="I15886" i="2" s="1"/>
  <c r="H15887" i="2" a="1"/>
  <c r="H15887" i="2" s="1"/>
  <c r="I15887" i="2" a="1"/>
  <c r="I15887" i="2" s="1"/>
  <c r="H15888" i="2" a="1"/>
  <c r="H15888" i="2" s="1"/>
  <c r="I15888" i="2" a="1"/>
  <c r="I15888" i="2" s="1"/>
  <c r="H15889" i="2" a="1"/>
  <c r="H15889" i="2" s="1"/>
  <c r="I15889" i="2" a="1"/>
  <c r="I15889" i="2" s="1"/>
  <c r="H15890" i="2" a="1"/>
  <c r="H15890" i="2" s="1"/>
  <c r="I15890" i="2" a="1"/>
  <c r="I15890" i="2" s="1"/>
  <c r="H15891" i="2" a="1"/>
  <c r="H15891" i="2" s="1"/>
  <c r="I15891" i="2" a="1"/>
  <c r="I15891" i="2" s="1"/>
  <c r="H15892" i="2" a="1"/>
  <c r="H15892" i="2" s="1"/>
  <c r="I15892" i="2" a="1"/>
  <c r="I15892" i="2" s="1"/>
  <c r="H15893" i="2" a="1"/>
  <c r="H15893" i="2" s="1"/>
  <c r="I15893" i="2" a="1"/>
  <c r="I15893" i="2" s="1"/>
  <c r="H15894" i="2" a="1"/>
  <c r="H15894" i="2" s="1"/>
  <c r="I15894" i="2" a="1"/>
  <c r="I15894" i="2" s="1"/>
  <c r="H15895" i="2" a="1"/>
  <c r="H15895" i="2" s="1"/>
  <c r="I15895" i="2" a="1"/>
  <c r="I15895" i="2" s="1"/>
  <c r="H15896" i="2" a="1"/>
  <c r="H15896" i="2" s="1"/>
  <c r="I15896" i="2" a="1"/>
  <c r="I15896" i="2" s="1"/>
  <c r="H15897" i="2" a="1"/>
  <c r="H15897" i="2" s="1"/>
  <c r="I15897" i="2" a="1"/>
  <c r="I15897" i="2" s="1"/>
  <c r="H15898" i="2" a="1"/>
  <c r="H15898" i="2" s="1"/>
  <c r="I15898" i="2" a="1"/>
  <c r="I15898" i="2" s="1"/>
  <c r="H15899" i="2" a="1"/>
  <c r="H15899" i="2" s="1"/>
  <c r="I15899" i="2" a="1"/>
  <c r="I15899" i="2" s="1"/>
  <c r="H15900" i="2" a="1"/>
  <c r="H15900" i="2" s="1"/>
  <c r="I15900" i="2" a="1"/>
  <c r="I15900" i="2" s="1"/>
  <c r="H15901" i="2" a="1"/>
  <c r="H15901" i="2" s="1"/>
  <c r="I15901" i="2" a="1"/>
  <c r="I15901" i="2" s="1"/>
  <c r="H15902" i="2" a="1"/>
  <c r="H15902" i="2" s="1"/>
  <c r="I15902" i="2" a="1"/>
  <c r="I15902" i="2" s="1"/>
  <c r="H15903" i="2" a="1"/>
  <c r="H15903" i="2" s="1"/>
  <c r="I15903" i="2" a="1"/>
  <c r="I15903" i="2" s="1"/>
  <c r="H15904" i="2" a="1"/>
  <c r="H15904" i="2" s="1"/>
  <c r="I15904" i="2" a="1"/>
  <c r="I15904" i="2" s="1"/>
  <c r="H15905" i="2" a="1"/>
  <c r="H15905" i="2" s="1"/>
  <c r="I15905" i="2" a="1"/>
  <c r="I15905" i="2" s="1"/>
  <c r="H15906" i="2" a="1"/>
  <c r="H15906" i="2" s="1"/>
  <c r="I15906" i="2" a="1"/>
  <c r="I15906" i="2" s="1"/>
  <c r="H15907" i="2" a="1"/>
  <c r="H15907" i="2" s="1"/>
  <c r="I15907" i="2" a="1"/>
  <c r="I15907" i="2" s="1"/>
  <c r="H15908" i="2" a="1"/>
  <c r="H15908" i="2" s="1"/>
  <c r="I15908" i="2" a="1"/>
  <c r="I15908" i="2" s="1"/>
  <c r="H15909" i="2" a="1"/>
  <c r="H15909" i="2" s="1"/>
  <c r="I15909" i="2" a="1"/>
  <c r="I15909" i="2" s="1"/>
  <c r="H15910" i="2" a="1"/>
  <c r="H15910" i="2" s="1"/>
  <c r="I15910" i="2" a="1"/>
  <c r="I15910" i="2" s="1"/>
  <c r="H15911" i="2" a="1"/>
  <c r="H15911" i="2" s="1"/>
  <c r="I15911" i="2" a="1"/>
  <c r="I15911" i="2" s="1"/>
  <c r="H15912" i="2" a="1"/>
  <c r="H15912" i="2" s="1"/>
  <c r="I15912" i="2" a="1"/>
  <c r="I15912" i="2" s="1"/>
  <c r="H15913" i="2" a="1"/>
  <c r="H15913" i="2" s="1"/>
  <c r="I15913" i="2" a="1"/>
  <c r="I15913" i="2" s="1"/>
  <c r="H15914" i="2" a="1"/>
  <c r="H15914" i="2" s="1"/>
  <c r="I15914" i="2" a="1"/>
  <c r="I15914" i="2" s="1"/>
  <c r="H15915" i="2" a="1"/>
  <c r="H15915" i="2" s="1"/>
  <c r="I15915" i="2" a="1"/>
  <c r="I15915" i="2" s="1"/>
  <c r="H15916" i="2" a="1"/>
  <c r="H15916" i="2" s="1"/>
  <c r="I15916" i="2" a="1"/>
  <c r="I15916" i="2" s="1"/>
  <c r="H15917" i="2" a="1"/>
  <c r="H15917" i="2" s="1"/>
  <c r="I15917" i="2" a="1"/>
  <c r="I15917" i="2" s="1"/>
  <c r="H15918" i="2" a="1"/>
  <c r="H15918" i="2" s="1"/>
  <c r="I15918" i="2" a="1"/>
  <c r="I15918" i="2" s="1"/>
  <c r="H15919" i="2" a="1"/>
  <c r="H15919" i="2" s="1"/>
  <c r="I15919" i="2" a="1"/>
  <c r="I15919" i="2" s="1"/>
  <c r="H15920" i="2" a="1"/>
  <c r="H15920" i="2" s="1"/>
  <c r="I15920" i="2" a="1"/>
  <c r="I15920" i="2" s="1"/>
  <c r="H15921" i="2" a="1"/>
  <c r="H15921" i="2" s="1"/>
  <c r="I15921" i="2" a="1"/>
  <c r="I15921" i="2" s="1"/>
  <c r="H15922" i="2" a="1"/>
  <c r="H15922" i="2" s="1"/>
  <c r="I15922" i="2" a="1"/>
  <c r="I15922" i="2" s="1"/>
  <c r="H15923" i="2" a="1"/>
  <c r="H15923" i="2" s="1"/>
  <c r="I15923" i="2" a="1"/>
  <c r="I15923" i="2" s="1"/>
  <c r="H15924" i="2" a="1"/>
  <c r="H15924" i="2" s="1"/>
  <c r="I15924" i="2" a="1"/>
  <c r="I15924" i="2" s="1"/>
  <c r="H15925" i="2" a="1"/>
  <c r="H15925" i="2" s="1"/>
  <c r="I15925" i="2" a="1"/>
  <c r="I15925" i="2" s="1"/>
  <c r="H15926" i="2" a="1"/>
  <c r="H15926" i="2" s="1"/>
  <c r="I15926" i="2" a="1"/>
  <c r="I15926" i="2" s="1"/>
  <c r="H15927" i="2" a="1"/>
  <c r="H15927" i="2" s="1"/>
  <c r="I15927" i="2" a="1"/>
  <c r="I15927" i="2" s="1"/>
  <c r="H15928" i="2" a="1"/>
  <c r="H15928" i="2" s="1"/>
  <c r="I15928" i="2" a="1"/>
  <c r="I15928" i="2" s="1"/>
  <c r="H15929" i="2" a="1"/>
  <c r="H15929" i="2" s="1"/>
  <c r="I15929" i="2" a="1"/>
  <c r="I15929" i="2" s="1"/>
  <c r="H15930" i="2" a="1"/>
  <c r="H15930" i="2" s="1"/>
  <c r="I15930" i="2" a="1"/>
  <c r="I15930" i="2" s="1"/>
  <c r="H15931" i="2" a="1"/>
  <c r="H15931" i="2" s="1"/>
  <c r="I15931" i="2" a="1"/>
  <c r="I15931" i="2" s="1"/>
  <c r="H15932" i="2" a="1"/>
  <c r="H15932" i="2" s="1"/>
  <c r="I15932" i="2" a="1"/>
  <c r="I15932" i="2" s="1"/>
  <c r="H15933" i="2" a="1"/>
  <c r="H15933" i="2" s="1"/>
  <c r="I15933" i="2" a="1"/>
  <c r="I15933" i="2" s="1"/>
  <c r="H15934" i="2" a="1"/>
  <c r="H15934" i="2" s="1"/>
  <c r="I15934" i="2" a="1"/>
  <c r="I15934" i="2" s="1"/>
  <c r="H15935" i="2" a="1"/>
  <c r="H15935" i="2" s="1"/>
  <c r="I15935" i="2" a="1"/>
  <c r="I15935" i="2" s="1"/>
  <c r="H15936" i="2" a="1"/>
  <c r="H15936" i="2" s="1"/>
  <c r="I15936" i="2" a="1"/>
  <c r="I15936" i="2" s="1"/>
  <c r="H15937" i="2" a="1"/>
  <c r="H15937" i="2" s="1"/>
  <c r="I15937" i="2" a="1"/>
  <c r="I15937" i="2" s="1"/>
  <c r="H15938" i="2" a="1"/>
  <c r="H15938" i="2" s="1"/>
  <c r="I15938" i="2" a="1"/>
  <c r="I15938" i="2" s="1"/>
  <c r="H15939" i="2" a="1"/>
  <c r="H15939" i="2" s="1"/>
  <c r="I15939" i="2" a="1"/>
  <c r="I15939" i="2" s="1"/>
  <c r="H15940" i="2" a="1"/>
  <c r="H15940" i="2" s="1"/>
  <c r="I15940" i="2" a="1"/>
  <c r="I15940" i="2" s="1"/>
  <c r="H15941" i="2" a="1"/>
  <c r="H15941" i="2" s="1"/>
  <c r="I15941" i="2" a="1"/>
  <c r="I15941" i="2" s="1"/>
  <c r="H15942" i="2" a="1"/>
  <c r="H15942" i="2" s="1"/>
  <c r="I15942" i="2" a="1"/>
  <c r="I15942" i="2" s="1"/>
  <c r="H15943" i="2" a="1"/>
  <c r="H15943" i="2" s="1"/>
  <c r="I15943" i="2" a="1"/>
  <c r="I15943" i="2" s="1"/>
  <c r="H15944" i="2" a="1"/>
  <c r="H15944" i="2" s="1"/>
  <c r="I15944" i="2" a="1"/>
  <c r="I15944" i="2" s="1"/>
  <c r="H15945" i="2" a="1"/>
  <c r="H15945" i="2" s="1"/>
  <c r="I15945" i="2" a="1"/>
  <c r="I15945" i="2" s="1"/>
  <c r="H15946" i="2" a="1"/>
  <c r="H15946" i="2" s="1"/>
  <c r="I15946" i="2" a="1"/>
  <c r="I15946" i="2" s="1"/>
  <c r="H15947" i="2" a="1"/>
  <c r="H15947" i="2" s="1"/>
  <c r="I15947" i="2" a="1"/>
  <c r="I15947" i="2" s="1"/>
  <c r="H15948" i="2" a="1"/>
  <c r="H15948" i="2" s="1"/>
  <c r="I15948" i="2" a="1"/>
  <c r="I15948" i="2" s="1"/>
  <c r="H15949" i="2" a="1"/>
  <c r="H15949" i="2" s="1"/>
  <c r="I15949" i="2" a="1"/>
  <c r="I15949" i="2" s="1"/>
  <c r="H15950" i="2" a="1"/>
  <c r="H15950" i="2" s="1"/>
  <c r="I15950" i="2" a="1"/>
  <c r="I15950" i="2" s="1"/>
  <c r="H15951" i="2" a="1"/>
  <c r="H15951" i="2" s="1"/>
  <c r="I15951" i="2" a="1"/>
  <c r="I15951" i="2" s="1"/>
  <c r="H15952" i="2" a="1"/>
  <c r="H15952" i="2" s="1"/>
  <c r="I15952" i="2" a="1"/>
  <c r="I15952" i="2" s="1"/>
  <c r="H15953" i="2" a="1"/>
  <c r="H15953" i="2" s="1"/>
  <c r="I15953" i="2" a="1"/>
  <c r="I15953" i="2" s="1"/>
  <c r="H15954" i="2" a="1"/>
  <c r="H15954" i="2" s="1"/>
  <c r="I15954" i="2" a="1"/>
  <c r="I15954" i="2" s="1"/>
  <c r="H15955" i="2" a="1"/>
  <c r="H15955" i="2" s="1"/>
  <c r="I15955" i="2" a="1"/>
  <c r="I15955" i="2" s="1"/>
  <c r="H15956" i="2" a="1"/>
  <c r="H15956" i="2" s="1"/>
  <c r="I15956" i="2" a="1"/>
  <c r="I15956" i="2" s="1"/>
  <c r="H15957" i="2" a="1"/>
  <c r="H15957" i="2" s="1"/>
  <c r="I15957" i="2" a="1"/>
  <c r="I15957" i="2" s="1"/>
  <c r="H15958" i="2" a="1"/>
  <c r="H15958" i="2" s="1"/>
  <c r="I15958" i="2" a="1"/>
  <c r="I15958" i="2" s="1"/>
  <c r="H15959" i="2" a="1"/>
  <c r="H15959" i="2" s="1"/>
  <c r="I15959" i="2" a="1"/>
  <c r="I15959" i="2" s="1"/>
  <c r="H15960" i="2" a="1"/>
  <c r="H15960" i="2" s="1"/>
  <c r="I15960" i="2" a="1"/>
  <c r="I15960" i="2" s="1"/>
  <c r="H15961" i="2" a="1"/>
  <c r="H15961" i="2" s="1"/>
  <c r="I15961" i="2" a="1"/>
  <c r="I15961" i="2" s="1"/>
  <c r="H15962" i="2" a="1"/>
  <c r="H15962" i="2" s="1"/>
  <c r="I15962" i="2" a="1"/>
  <c r="I15962" i="2" s="1"/>
  <c r="H15963" i="2" a="1"/>
  <c r="H15963" i="2" s="1"/>
  <c r="I15963" i="2" a="1"/>
  <c r="I15963" i="2" s="1"/>
  <c r="H15964" i="2" a="1"/>
  <c r="H15964" i="2" s="1"/>
  <c r="I15964" i="2" a="1"/>
  <c r="I15964" i="2" s="1"/>
  <c r="H15965" i="2" a="1"/>
  <c r="H15965" i="2" s="1"/>
  <c r="I15965" i="2" a="1"/>
  <c r="I15965" i="2" s="1"/>
  <c r="H15966" i="2" a="1"/>
  <c r="H15966" i="2" s="1"/>
  <c r="I15966" i="2" a="1"/>
  <c r="I15966" i="2" s="1"/>
  <c r="H15967" i="2" a="1"/>
  <c r="H15967" i="2" s="1"/>
  <c r="I15967" i="2" a="1"/>
  <c r="I15967" i="2" s="1"/>
  <c r="H15968" i="2" a="1"/>
  <c r="H15968" i="2" s="1"/>
  <c r="I15968" i="2" a="1"/>
  <c r="I15968" i="2" s="1"/>
  <c r="H15969" i="2" a="1"/>
  <c r="H15969" i="2" s="1"/>
  <c r="I15969" i="2" a="1"/>
  <c r="I15969" i="2" s="1"/>
  <c r="H15970" i="2" a="1"/>
  <c r="H15970" i="2" s="1"/>
  <c r="I15970" i="2" a="1"/>
  <c r="I15970" i="2" s="1"/>
  <c r="H15971" i="2" a="1"/>
  <c r="H15971" i="2" s="1"/>
  <c r="I15971" i="2" a="1"/>
  <c r="I15971" i="2" s="1"/>
  <c r="H15972" i="2" a="1"/>
  <c r="H15972" i="2" s="1"/>
  <c r="I15972" i="2" a="1"/>
  <c r="I15972" i="2" s="1"/>
  <c r="H15973" i="2" a="1"/>
  <c r="H15973" i="2" s="1"/>
  <c r="I15973" i="2" a="1"/>
  <c r="I15973" i="2" s="1"/>
  <c r="H15974" i="2" a="1"/>
  <c r="H15974" i="2" s="1"/>
  <c r="I15974" i="2" a="1"/>
  <c r="I15974" i="2" s="1"/>
  <c r="H15975" i="2" a="1"/>
  <c r="H15975" i="2" s="1"/>
  <c r="I15975" i="2" a="1"/>
  <c r="I15975" i="2" s="1"/>
  <c r="H15976" i="2" a="1"/>
  <c r="H15976" i="2" s="1"/>
  <c r="I15976" i="2" a="1"/>
  <c r="I15976" i="2" s="1"/>
  <c r="H15977" i="2" a="1"/>
  <c r="H15977" i="2" s="1"/>
  <c r="I15977" i="2" a="1"/>
  <c r="I15977" i="2" s="1"/>
  <c r="H15978" i="2" a="1"/>
  <c r="H15978" i="2" s="1"/>
  <c r="I15978" i="2" a="1"/>
  <c r="I15978" i="2" s="1"/>
  <c r="H15979" i="2" a="1"/>
  <c r="H15979" i="2" s="1"/>
  <c r="I15979" i="2" a="1"/>
  <c r="I15979" i="2" s="1"/>
  <c r="H15980" i="2" a="1"/>
  <c r="H15980" i="2" s="1"/>
  <c r="I15980" i="2" a="1"/>
  <c r="I15980" i="2" s="1"/>
  <c r="H15981" i="2" a="1"/>
  <c r="H15981" i="2" s="1"/>
  <c r="I15981" i="2" a="1"/>
  <c r="I15981" i="2" s="1"/>
  <c r="H15982" i="2" a="1"/>
  <c r="H15982" i="2" s="1"/>
  <c r="I15982" i="2" a="1"/>
  <c r="I15982" i="2" s="1"/>
  <c r="H15983" i="2" a="1"/>
  <c r="H15983" i="2" s="1"/>
  <c r="I15983" i="2" a="1"/>
  <c r="I15983" i="2" s="1"/>
  <c r="H15984" i="2" a="1"/>
  <c r="H15984" i="2" s="1"/>
  <c r="I15984" i="2" a="1"/>
  <c r="I15984" i="2" s="1"/>
  <c r="H15985" i="2" a="1"/>
  <c r="H15985" i="2" s="1"/>
  <c r="I15985" i="2" a="1"/>
  <c r="I15985" i="2" s="1"/>
  <c r="H15986" i="2" a="1"/>
  <c r="H15986" i="2" s="1"/>
  <c r="I15986" i="2" a="1"/>
  <c r="I15986" i="2" s="1"/>
  <c r="H15987" i="2" a="1"/>
  <c r="H15987" i="2" s="1"/>
  <c r="I15987" i="2" a="1"/>
  <c r="I15987" i="2" s="1"/>
  <c r="H15988" i="2" a="1"/>
  <c r="H15988" i="2" s="1"/>
  <c r="I15988" i="2" a="1"/>
  <c r="I15988" i="2" s="1"/>
  <c r="H15989" i="2" a="1"/>
  <c r="H15989" i="2" s="1"/>
  <c r="I15989" i="2" a="1"/>
  <c r="I15989" i="2" s="1"/>
  <c r="H15990" i="2" a="1"/>
  <c r="H15990" i="2" s="1"/>
  <c r="I15990" i="2" a="1"/>
  <c r="I15990" i="2" s="1"/>
  <c r="H15991" i="2" a="1"/>
  <c r="H15991" i="2" s="1"/>
  <c r="I15991" i="2" a="1"/>
  <c r="I15991" i="2" s="1"/>
  <c r="H15992" i="2" a="1"/>
  <c r="H15992" i="2" s="1"/>
  <c r="I15992" i="2" a="1"/>
  <c r="I15992" i="2" s="1"/>
  <c r="H15993" i="2" a="1"/>
  <c r="H15993" i="2" s="1"/>
  <c r="I15993" i="2" a="1"/>
  <c r="I15993" i="2" s="1"/>
  <c r="H15994" i="2" a="1"/>
  <c r="H15994" i="2" s="1"/>
  <c r="I15994" i="2" a="1"/>
  <c r="I15994" i="2" s="1"/>
  <c r="H15995" i="2" a="1"/>
  <c r="H15995" i="2" s="1"/>
  <c r="I15995" i="2" a="1"/>
  <c r="I15995" i="2" s="1"/>
  <c r="H15996" i="2" a="1"/>
  <c r="H15996" i="2" s="1"/>
  <c r="I15996" i="2" a="1"/>
  <c r="I15996" i="2" s="1"/>
  <c r="H15997" i="2" a="1"/>
  <c r="H15997" i="2" s="1"/>
  <c r="I15997" i="2" a="1"/>
  <c r="I15997" i="2" s="1"/>
  <c r="H15998" i="2" a="1"/>
  <c r="H15998" i="2" s="1"/>
  <c r="I15998" i="2" a="1"/>
  <c r="I15998" i="2" s="1"/>
  <c r="H15999" i="2" a="1"/>
  <c r="H15999" i="2" s="1"/>
  <c r="I15999" i="2" a="1"/>
  <c r="I15999" i="2" s="1"/>
  <c r="H16000" i="2" a="1"/>
  <c r="H16000" i="2" s="1"/>
  <c r="I16000" i="2" a="1"/>
  <c r="I16000" i="2" s="1"/>
  <c r="H16001" i="2" a="1"/>
  <c r="H16001" i="2" s="1"/>
  <c r="I16001" i="2" a="1"/>
  <c r="I16001" i="2" s="1"/>
  <c r="H16002" i="2" a="1"/>
  <c r="H16002" i="2" s="1"/>
  <c r="I16002" i="2" a="1"/>
  <c r="I16002" i="2" s="1"/>
  <c r="H16003" i="2" a="1"/>
  <c r="H16003" i="2" s="1"/>
  <c r="I16003" i="2" a="1"/>
  <c r="I16003" i="2" s="1"/>
  <c r="H16004" i="2" a="1"/>
  <c r="H16004" i="2" s="1"/>
  <c r="I16004" i="2" a="1"/>
  <c r="I16004" i="2" s="1"/>
  <c r="H16005" i="2" a="1"/>
  <c r="H16005" i="2" s="1"/>
  <c r="I16005" i="2" a="1"/>
  <c r="I16005" i="2" s="1"/>
  <c r="H16006" i="2" a="1"/>
  <c r="H16006" i="2" s="1"/>
  <c r="I16006" i="2" a="1"/>
  <c r="I16006" i="2" s="1"/>
  <c r="H16007" i="2" a="1"/>
  <c r="H16007" i="2" s="1"/>
  <c r="I16007" i="2" a="1"/>
  <c r="I16007" i="2" s="1"/>
  <c r="H16008" i="2" a="1"/>
  <c r="H16008" i="2" s="1"/>
  <c r="I16008" i="2" a="1"/>
  <c r="I16008" i="2" s="1"/>
  <c r="H16009" i="2" a="1"/>
  <c r="H16009" i="2" s="1"/>
  <c r="I16009" i="2" a="1"/>
  <c r="I16009" i="2" s="1"/>
  <c r="H16010" i="2" a="1"/>
  <c r="H16010" i="2" s="1"/>
  <c r="I16010" i="2" a="1"/>
  <c r="I16010" i="2" s="1"/>
  <c r="H16011" i="2" a="1"/>
  <c r="H16011" i="2" s="1"/>
  <c r="I16011" i="2" a="1"/>
  <c r="I16011" i="2" s="1"/>
  <c r="H16012" i="2" a="1"/>
  <c r="H16012" i="2" s="1"/>
  <c r="I16012" i="2" a="1"/>
  <c r="I16012" i="2" s="1"/>
  <c r="H16013" i="2" a="1"/>
  <c r="H16013" i="2" s="1"/>
  <c r="I16013" i="2" a="1"/>
  <c r="I16013" i="2" s="1"/>
  <c r="H16014" i="2" a="1"/>
  <c r="H16014" i="2" s="1"/>
  <c r="I16014" i="2" a="1"/>
  <c r="I16014" i="2" s="1"/>
  <c r="H16015" i="2" a="1"/>
  <c r="H16015" i="2" s="1"/>
  <c r="I16015" i="2" a="1"/>
  <c r="I16015" i="2" s="1"/>
  <c r="H16016" i="2" a="1"/>
  <c r="H16016" i="2" s="1"/>
  <c r="I16016" i="2" a="1"/>
  <c r="I16016" i="2" s="1"/>
  <c r="H16017" i="2" a="1"/>
  <c r="H16017" i="2" s="1"/>
  <c r="I16017" i="2" a="1"/>
  <c r="I16017" i="2" s="1"/>
  <c r="H16018" i="2" a="1"/>
  <c r="H16018" i="2" s="1"/>
  <c r="I16018" i="2" a="1"/>
  <c r="I16018" i="2" s="1"/>
  <c r="H16019" i="2" a="1"/>
  <c r="H16019" i="2" s="1"/>
  <c r="I16019" i="2" a="1"/>
  <c r="I16019" i="2" s="1"/>
  <c r="H16020" i="2" a="1"/>
  <c r="H16020" i="2" s="1"/>
  <c r="I16020" i="2" a="1"/>
  <c r="I16020" i="2" s="1"/>
  <c r="H16021" i="2" a="1"/>
  <c r="H16021" i="2" s="1"/>
  <c r="I16021" i="2" a="1"/>
  <c r="I16021" i="2" s="1"/>
  <c r="H16022" i="2" a="1"/>
  <c r="H16022" i="2" s="1"/>
  <c r="I16022" i="2" a="1"/>
  <c r="I16022" i="2" s="1"/>
  <c r="H16023" i="2" a="1"/>
  <c r="H16023" i="2" s="1"/>
  <c r="I16023" i="2" a="1"/>
  <c r="I16023" i="2" s="1"/>
  <c r="H16024" i="2" a="1"/>
  <c r="H16024" i="2" s="1"/>
  <c r="I16024" i="2" a="1"/>
  <c r="I16024" i="2" s="1"/>
  <c r="H16025" i="2" a="1"/>
  <c r="H16025" i="2" s="1"/>
  <c r="I16025" i="2" a="1"/>
  <c r="I16025" i="2" s="1"/>
  <c r="H16026" i="2" a="1"/>
  <c r="H16026" i="2" s="1"/>
  <c r="I16026" i="2" a="1"/>
  <c r="I16026" i="2" s="1"/>
  <c r="H16027" i="2" a="1"/>
  <c r="H16027" i="2" s="1"/>
  <c r="I16027" i="2" a="1"/>
  <c r="I16027" i="2" s="1"/>
  <c r="H16028" i="2" a="1"/>
  <c r="H16028" i="2" s="1"/>
  <c r="I16028" i="2" a="1"/>
  <c r="I16028" i="2" s="1"/>
  <c r="H16029" i="2" a="1"/>
  <c r="H16029" i="2" s="1"/>
  <c r="I16029" i="2" a="1"/>
  <c r="I16029" i="2" s="1"/>
  <c r="H16030" i="2" a="1"/>
  <c r="H16030" i="2" s="1"/>
  <c r="I16030" i="2" a="1"/>
  <c r="I16030" i="2" s="1"/>
  <c r="H16031" i="2" a="1"/>
  <c r="H16031" i="2" s="1"/>
  <c r="I16031" i="2" a="1"/>
  <c r="I16031" i="2" s="1"/>
  <c r="H16032" i="2" a="1"/>
  <c r="H16032" i="2" s="1"/>
  <c r="I16032" i="2" a="1"/>
  <c r="I16032" i="2" s="1"/>
  <c r="H16033" i="2" a="1"/>
  <c r="H16033" i="2" s="1"/>
  <c r="I16033" i="2" a="1"/>
  <c r="I16033" i="2" s="1"/>
  <c r="H16034" i="2" a="1"/>
  <c r="H16034" i="2" s="1"/>
  <c r="I16034" i="2" a="1"/>
  <c r="I16034" i="2" s="1"/>
  <c r="H16035" i="2" a="1"/>
  <c r="H16035" i="2" s="1"/>
  <c r="I16035" i="2" a="1"/>
  <c r="I16035" i="2" s="1"/>
  <c r="H16036" i="2" a="1"/>
  <c r="H16036" i="2" s="1"/>
  <c r="I16036" i="2" a="1"/>
  <c r="I16036" i="2" s="1"/>
  <c r="H16037" i="2" a="1"/>
  <c r="H16037" i="2" s="1"/>
  <c r="I16037" i="2" a="1"/>
  <c r="I16037" i="2" s="1"/>
  <c r="H16038" i="2" a="1"/>
  <c r="H16038" i="2" s="1"/>
  <c r="I16038" i="2" a="1"/>
  <c r="I16038" i="2" s="1"/>
  <c r="H16039" i="2" a="1"/>
  <c r="H16039" i="2" s="1"/>
  <c r="I16039" i="2" a="1"/>
  <c r="I16039" i="2" s="1"/>
  <c r="H16040" i="2" a="1"/>
  <c r="H16040" i="2" s="1"/>
  <c r="I16040" i="2" a="1"/>
  <c r="I16040" i="2" s="1"/>
  <c r="H16041" i="2" a="1"/>
  <c r="H16041" i="2" s="1"/>
  <c r="I16041" i="2" a="1"/>
  <c r="I16041" i="2" s="1"/>
  <c r="H16042" i="2" a="1"/>
  <c r="H16042" i="2" s="1"/>
  <c r="I16042" i="2" a="1"/>
  <c r="I16042" i="2" s="1"/>
  <c r="H16043" i="2" a="1"/>
  <c r="H16043" i="2" s="1"/>
  <c r="I16043" i="2" a="1"/>
  <c r="I16043" i="2" s="1"/>
  <c r="H16044" i="2" a="1"/>
  <c r="H16044" i="2" s="1"/>
  <c r="I16044" i="2" a="1"/>
  <c r="I16044" i="2" s="1"/>
  <c r="H16045" i="2" a="1"/>
  <c r="H16045" i="2" s="1"/>
  <c r="I16045" i="2" a="1"/>
  <c r="I16045" i="2" s="1"/>
  <c r="H16046" i="2" a="1"/>
  <c r="H16046" i="2" s="1"/>
  <c r="I16046" i="2" a="1"/>
  <c r="I16046" i="2" s="1"/>
  <c r="H16047" i="2" a="1"/>
  <c r="H16047" i="2" s="1"/>
  <c r="I16047" i="2" a="1"/>
  <c r="I16047" i="2" s="1"/>
  <c r="H16048" i="2" a="1"/>
  <c r="H16048" i="2" s="1"/>
  <c r="I16048" i="2" a="1"/>
  <c r="I16048" i="2" s="1"/>
  <c r="H16049" i="2" a="1"/>
  <c r="H16049" i="2" s="1"/>
  <c r="I16049" i="2" a="1"/>
  <c r="I16049" i="2" s="1"/>
  <c r="H16050" i="2" a="1"/>
  <c r="H16050" i="2" s="1"/>
  <c r="I16050" i="2" a="1"/>
  <c r="I16050" i="2" s="1"/>
  <c r="H16051" i="2" a="1"/>
  <c r="H16051" i="2" s="1"/>
  <c r="I16051" i="2" a="1"/>
  <c r="I16051" i="2" s="1"/>
  <c r="H16052" i="2" a="1"/>
  <c r="H16052" i="2" s="1"/>
  <c r="I16052" i="2" a="1"/>
  <c r="I16052" i="2" s="1"/>
  <c r="H16053" i="2" a="1"/>
  <c r="H16053" i="2" s="1"/>
  <c r="I16053" i="2" a="1"/>
  <c r="I16053" i="2" s="1"/>
  <c r="H16054" i="2" a="1"/>
  <c r="H16054" i="2" s="1"/>
  <c r="I16054" i="2" a="1"/>
  <c r="I16054" i="2" s="1"/>
  <c r="H16055" i="2" a="1"/>
  <c r="H16055" i="2" s="1"/>
  <c r="I16055" i="2" a="1"/>
  <c r="I16055" i="2" s="1"/>
  <c r="H16056" i="2" a="1"/>
  <c r="H16056" i="2" s="1"/>
  <c r="I16056" i="2" a="1"/>
  <c r="I16056" i="2" s="1"/>
  <c r="H16057" i="2" a="1"/>
  <c r="H16057" i="2" s="1"/>
  <c r="I16057" i="2" a="1"/>
  <c r="I16057" i="2" s="1"/>
  <c r="H16058" i="2" a="1"/>
  <c r="H16058" i="2" s="1"/>
  <c r="I16058" i="2" a="1"/>
  <c r="I16058" i="2" s="1"/>
  <c r="H16059" i="2" a="1"/>
  <c r="H16059" i="2" s="1"/>
  <c r="I16059" i="2" a="1"/>
  <c r="I16059" i="2" s="1"/>
  <c r="H16060" i="2" a="1"/>
  <c r="H16060" i="2" s="1"/>
  <c r="I16060" i="2" a="1"/>
  <c r="I16060" i="2" s="1"/>
  <c r="H16061" i="2" a="1"/>
  <c r="H16061" i="2" s="1"/>
  <c r="I16061" i="2" a="1"/>
  <c r="I16061" i="2" s="1"/>
  <c r="H16062" i="2" a="1"/>
  <c r="H16062" i="2" s="1"/>
  <c r="I16062" i="2" a="1"/>
  <c r="I16062" i="2" s="1"/>
  <c r="H16063" i="2" a="1"/>
  <c r="H16063" i="2" s="1"/>
  <c r="I16063" i="2" a="1"/>
  <c r="I16063" i="2" s="1"/>
  <c r="H16064" i="2" a="1"/>
  <c r="H16064" i="2" s="1"/>
  <c r="I16064" i="2" a="1"/>
  <c r="I16064" i="2" s="1"/>
  <c r="H16065" i="2" a="1"/>
  <c r="H16065" i="2" s="1"/>
  <c r="I16065" i="2" a="1"/>
  <c r="I16065" i="2" s="1"/>
  <c r="H16066" i="2" a="1"/>
  <c r="H16066" i="2" s="1"/>
  <c r="I16066" i="2" a="1"/>
  <c r="I16066" i="2" s="1"/>
  <c r="H16067" i="2" a="1"/>
  <c r="H16067" i="2" s="1"/>
  <c r="I16067" i="2" a="1"/>
  <c r="I16067" i="2" s="1"/>
  <c r="H16068" i="2" a="1"/>
  <c r="H16068" i="2" s="1"/>
  <c r="I16068" i="2" a="1"/>
  <c r="I16068" i="2" s="1"/>
  <c r="H16069" i="2" a="1"/>
  <c r="H16069" i="2" s="1"/>
  <c r="I16069" i="2" a="1"/>
  <c r="I16069" i="2" s="1"/>
  <c r="H16070" i="2" a="1"/>
  <c r="H16070" i="2" s="1"/>
  <c r="I16070" i="2" a="1"/>
  <c r="I16070" i="2" s="1"/>
  <c r="H16071" i="2" a="1"/>
  <c r="H16071" i="2" s="1"/>
  <c r="I16071" i="2" a="1"/>
  <c r="I16071" i="2" s="1"/>
  <c r="H16072" i="2" a="1"/>
  <c r="H16072" i="2" s="1"/>
  <c r="I16072" i="2" a="1"/>
  <c r="I16072" i="2" s="1"/>
  <c r="H16073" i="2" a="1"/>
  <c r="H16073" i="2" s="1"/>
  <c r="I16073" i="2" a="1"/>
  <c r="I16073" i="2" s="1"/>
  <c r="H16074" i="2" a="1"/>
  <c r="H16074" i="2" s="1"/>
  <c r="I16074" i="2" a="1"/>
  <c r="I16074" i="2" s="1"/>
  <c r="H16075" i="2" a="1"/>
  <c r="H16075" i="2" s="1"/>
  <c r="I16075" i="2" a="1"/>
  <c r="I16075" i="2" s="1"/>
  <c r="H16076" i="2" a="1"/>
  <c r="H16076" i="2" s="1"/>
  <c r="I16076" i="2" a="1"/>
  <c r="I16076" i="2" s="1"/>
  <c r="H16077" i="2" a="1"/>
  <c r="H16077" i="2" s="1"/>
  <c r="I16077" i="2" a="1"/>
  <c r="I16077" i="2" s="1"/>
  <c r="H16078" i="2" a="1"/>
  <c r="H16078" i="2" s="1"/>
  <c r="I16078" i="2" a="1"/>
  <c r="I16078" i="2" s="1"/>
  <c r="H16079" i="2" a="1"/>
  <c r="H16079" i="2" s="1"/>
  <c r="I16079" i="2" a="1"/>
  <c r="I16079" i="2" s="1"/>
  <c r="H16080" i="2" a="1"/>
  <c r="H16080" i="2" s="1"/>
  <c r="I16080" i="2" a="1"/>
  <c r="I16080" i="2" s="1"/>
  <c r="H16081" i="2" a="1"/>
  <c r="H16081" i="2" s="1"/>
  <c r="I16081" i="2" a="1"/>
  <c r="I16081" i="2" s="1"/>
  <c r="H16082" i="2" a="1"/>
  <c r="H16082" i="2" s="1"/>
  <c r="I16082" i="2" a="1"/>
  <c r="I16082" i="2" s="1"/>
  <c r="H16083" i="2" a="1"/>
  <c r="H16083" i="2" s="1"/>
  <c r="I16083" i="2" a="1"/>
  <c r="I16083" i="2" s="1"/>
  <c r="H16084" i="2" a="1"/>
  <c r="H16084" i="2" s="1"/>
  <c r="I16084" i="2" a="1"/>
  <c r="I16084" i="2" s="1"/>
  <c r="H16085" i="2" a="1"/>
  <c r="H16085" i="2" s="1"/>
  <c r="I16085" i="2" a="1"/>
  <c r="I16085" i="2" s="1"/>
  <c r="H16086" i="2" a="1"/>
  <c r="H16086" i="2" s="1"/>
  <c r="I16086" i="2" a="1"/>
  <c r="I16086" i="2" s="1"/>
  <c r="H16087" i="2" a="1"/>
  <c r="H16087" i="2" s="1"/>
  <c r="I16087" i="2" a="1"/>
  <c r="I16087" i="2" s="1"/>
  <c r="H16088" i="2" a="1"/>
  <c r="H16088" i="2" s="1"/>
  <c r="I16088" i="2" a="1"/>
  <c r="I16088" i="2" s="1"/>
  <c r="H16089" i="2" a="1"/>
  <c r="H16089" i="2" s="1"/>
  <c r="I16089" i="2" a="1"/>
  <c r="I16089" i="2" s="1"/>
  <c r="H16090" i="2" a="1"/>
  <c r="H16090" i="2" s="1"/>
  <c r="I16090" i="2" a="1"/>
  <c r="I16090" i="2" s="1"/>
  <c r="H16091" i="2" a="1"/>
  <c r="H16091" i="2" s="1"/>
  <c r="I16091" i="2" a="1"/>
  <c r="I16091" i="2" s="1"/>
  <c r="H16092" i="2" a="1"/>
  <c r="H16092" i="2" s="1"/>
  <c r="I16092" i="2" a="1"/>
  <c r="I16092" i="2" s="1"/>
  <c r="H16093" i="2" a="1"/>
  <c r="H16093" i="2" s="1"/>
  <c r="I16093" i="2" a="1"/>
  <c r="I16093" i="2" s="1"/>
  <c r="H16094" i="2" a="1"/>
  <c r="H16094" i="2" s="1"/>
  <c r="I16094" i="2" a="1"/>
  <c r="I16094" i="2" s="1"/>
  <c r="H16095" i="2" a="1"/>
  <c r="H16095" i="2" s="1"/>
  <c r="I16095" i="2" a="1"/>
  <c r="I16095" i="2" s="1"/>
  <c r="H16096" i="2" a="1"/>
  <c r="H16096" i="2" s="1"/>
  <c r="I16096" i="2" a="1"/>
  <c r="I16096" i="2" s="1"/>
  <c r="H16097" i="2" a="1"/>
  <c r="H16097" i="2" s="1"/>
  <c r="I16097" i="2" a="1"/>
  <c r="I16097" i="2" s="1"/>
  <c r="H16098" i="2" a="1"/>
  <c r="H16098" i="2" s="1"/>
  <c r="I16098" i="2" a="1"/>
  <c r="I16098" i="2" s="1"/>
  <c r="H16099" i="2" a="1"/>
  <c r="H16099" i="2" s="1"/>
  <c r="I16099" i="2" a="1"/>
  <c r="I16099" i="2" s="1"/>
  <c r="H16100" i="2" a="1"/>
  <c r="H16100" i="2" s="1"/>
  <c r="I16100" i="2" a="1"/>
  <c r="I16100" i="2" s="1"/>
  <c r="H16101" i="2" a="1"/>
  <c r="H16101" i="2" s="1"/>
  <c r="I16101" i="2" a="1"/>
  <c r="I16101" i="2" s="1"/>
  <c r="H16102" i="2" a="1"/>
  <c r="H16102" i="2" s="1"/>
  <c r="I16102" i="2" a="1"/>
  <c r="I16102" i="2" s="1"/>
  <c r="H16103" i="2" a="1"/>
  <c r="H16103" i="2" s="1"/>
  <c r="I16103" i="2" a="1"/>
  <c r="I16103" i="2" s="1"/>
  <c r="H16104" i="2" a="1"/>
  <c r="H16104" i="2" s="1"/>
  <c r="I16104" i="2" a="1"/>
  <c r="I16104" i="2" s="1"/>
  <c r="H16105" i="2" a="1"/>
  <c r="H16105" i="2" s="1"/>
  <c r="I16105" i="2" a="1"/>
  <c r="I16105" i="2" s="1"/>
  <c r="H16106" i="2" a="1"/>
  <c r="H16106" i="2" s="1"/>
  <c r="I16106" i="2" a="1"/>
  <c r="I16106" i="2" s="1"/>
  <c r="H16107" i="2" a="1"/>
  <c r="H16107" i="2" s="1"/>
  <c r="I16107" i="2" a="1"/>
  <c r="I16107" i="2" s="1"/>
  <c r="H16108" i="2" a="1"/>
  <c r="H16108" i="2" s="1"/>
  <c r="I16108" i="2" a="1"/>
  <c r="I16108" i="2" s="1"/>
  <c r="H16109" i="2" a="1"/>
  <c r="H16109" i="2" s="1"/>
  <c r="I16109" i="2" a="1"/>
  <c r="I16109" i="2" s="1"/>
  <c r="H16110" i="2" a="1"/>
  <c r="H16110" i="2" s="1"/>
  <c r="I16110" i="2" a="1"/>
  <c r="I16110" i="2" s="1"/>
  <c r="H16111" i="2" a="1"/>
  <c r="H16111" i="2" s="1"/>
  <c r="I16111" i="2" a="1"/>
  <c r="I16111" i="2" s="1"/>
  <c r="H16112" i="2" a="1"/>
  <c r="H16112" i="2" s="1"/>
  <c r="I16112" i="2" a="1"/>
  <c r="I16112" i="2" s="1"/>
  <c r="H16113" i="2" a="1"/>
  <c r="H16113" i="2" s="1"/>
  <c r="I16113" i="2" a="1"/>
  <c r="I16113" i="2" s="1"/>
  <c r="H16114" i="2" a="1"/>
  <c r="H16114" i="2" s="1"/>
  <c r="I16114" i="2" a="1"/>
  <c r="I16114" i="2" s="1"/>
  <c r="H16115" i="2" a="1"/>
  <c r="H16115" i="2" s="1"/>
  <c r="I16115" i="2" a="1"/>
  <c r="I16115" i="2" s="1"/>
  <c r="H16116" i="2" a="1"/>
  <c r="H16116" i="2" s="1"/>
  <c r="I16116" i="2" a="1"/>
  <c r="I16116" i="2" s="1"/>
  <c r="H16117" i="2" a="1"/>
  <c r="H16117" i="2" s="1"/>
  <c r="I16117" i="2" a="1"/>
  <c r="I16117" i="2" s="1"/>
  <c r="H16118" i="2" a="1"/>
  <c r="H16118" i="2" s="1"/>
  <c r="I16118" i="2" a="1"/>
  <c r="I16118" i="2" s="1"/>
  <c r="H16119" i="2" a="1"/>
  <c r="H16119" i="2" s="1"/>
  <c r="I16119" i="2" a="1"/>
  <c r="I16119" i="2" s="1"/>
  <c r="H16120" i="2" a="1"/>
  <c r="H16120" i="2" s="1"/>
  <c r="I16120" i="2" a="1"/>
  <c r="I16120" i="2" s="1"/>
  <c r="H16121" i="2" a="1"/>
  <c r="H16121" i="2" s="1"/>
  <c r="I16121" i="2" a="1"/>
  <c r="I16121" i="2" s="1"/>
  <c r="H16122" i="2" a="1"/>
  <c r="H16122" i="2" s="1"/>
  <c r="I16122" i="2" a="1"/>
  <c r="I16122" i="2" s="1"/>
  <c r="H16123" i="2" a="1"/>
  <c r="H16123" i="2" s="1"/>
  <c r="I16123" i="2" a="1"/>
  <c r="I16123" i="2" s="1"/>
  <c r="H16124" i="2" a="1"/>
  <c r="H16124" i="2" s="1"/>
  <c r="I16124" i="2" a="1"/>
  <c r="I16124" i="2" s="1"/>
  <c r="H16125" i="2" a="1"/>
  <c r="H16125" i="2" s="1"/>
  <c r="I16125" i="2" a="1"/>
  <c r="I16125" i="2" s="1"/>
  <c r="H16126" i="2" a="1"/>
  <c r="H16126" i="2" s="1"/>
  <c r="I16126" i="2" a="1"/>
  <c r="I16126" i="2" s="1"/>
  <c r="H16127" i="2" a="1"/>
  <c r="H16127" i="2" s="1"/>
  <c r="I16127" i="2" a="1"/>
  <c r="I16127" i="2" s="1"/>
  <c r="H16128" i="2" a="1"/>
  <c r="H16128" i="2" s="1"/>
  <c r="I16128" i="2" a="1"/>
  <c r="I16128" i="2" s="1"/>
  <c r="H16129" i="2" a="1"/>
  <c r="H16129" i="2" s="1"/>
  <c r="I16129" i="2" a="1"/>
  <c r="I16129" i="2" s="1"/>
  <c r="H16130" i="2" a="1"/>
  <c r="H16130" i="2" s="1"/>
  <c r="I16130" i="2" a="1"/>
  <c r="I16130" i="2" s="1"/>
  <c r="H16131" i="2" a="1"/>
  <c r="H16131" i="2" s="1"/>
  <c r="I16131" i="2" a="1"/>
  <c r="I16131" i="2" s="1"/>
  <c r="H16132" i="2" a="1"/>
  <c r="H16132" i="2" s="1"/>
  <c r="I16132" i="2" a="1"/>
  <c r="I16132" i="2" s="1"/>
  <c r="H16133" i="2" a="1"/>
  <c r="H16133" i="2" s="1"/>
  <c r="I16133" i="2" a="1"/>
  <c r="I16133" i="2" s="1"/>
  <c r="H16134" i="2" a="1"/>
  <c r="H16134" i="2" s="1"/>
  <c r="I16134" i="2" a="1"/>
  <c r="I16134" i="2" s="1"/>
  <c r="H16135" i="2" a="1"/>
  <c r="H16135" i="2" s="1"/>
  <c r="I16135" i="2" a="1"/>
  <c r="I16135" i="2" s="1"/>
  <c r="H16136" i="2" a="1"/>
  <c r="H16136" i="2" s="1"/>
  <c r="I16136" i="2" a="1"/>
  <c r="I16136" i="2" s="1"/>
  <c r="H16137" i="2" a="1"/>
  <c r="H16137" i="2" s="1"/>
  <c r="I16137" i="2" a="1"/>
  <c r="I16137" i="2" s="1"/>
  <c r="H16138" i="2" a="1"/>
  <c r="H16138" i="2" s="1"/>
  <c r="I16138" i="2" a="1"/>
  <c r="I16138" i="2" s="1"/>
  <c r="H16139" i="2" a="1"/>
  <c r="H16139" i="2" s="1"/>
  <c r="I16139" i="2" a="1"/>
  <c r="I16139" i="2" s="1"/>
  <c r="H16140" i="2" a="1"/>
  <c r="H16140" i="2" s="1"/>
  <c r="I16140" i="2" a="1"/>
  <c r="I16140" i="2" s="1"/>
  <c r="H16141" i="2" a="1"/>
  <c r="H16141" i="2" s="1"/>
  <c r="I16141" i="2" a="1"/>
  <c r="I16141" i="2" s="1"/>
  <c r="H16142" i="2" a="1"/>
  <c r="H16142" i="2" s="1"/>
  <c r="I16142" i="2" a="1"/>
  <c r="I16142" i="2" s="1"/>
  <c r="H16143" i="2" a="1"/>
  <c r="H16143" i="2" s="1"/>
  <c r="I16143" i="2" a="1"/>
  <c r="I16143" i="2" s="1"/>
  <c r="H16144" i="2" a="1"/>
  <c r="H16144" i="2" s="1"/>
  <c r="I16144" i="2" a="1"/>
  <c r="I16144" i="2" s="1"/>
  <c r="H16145" i="2" a="1"/>
  <c r="H16145" i="2" s="1"/>
  <c r="I16145" i="2" a="1"/>
  <c r="I16145" i="2" s="1"/>
  <c r="H16146" i="2" a="1"/>
  <c r="H16146" i="2" s="1"/>
  <c r="I16146" i="2" a="1"/>
  <c r="I16146" i="2" s="1"/>
  <c r="H16147" i="2" a="1"/>
  <c r="H16147" i="2" s="1"/>
  <c r="I16147" i="2" a="1"/>
  <c r="I16147" i="2" s="1"/>
  <c r="H16148" i="2" a="1"/>
  <c r="H16148" i="2" s="1"/>
  <c r="I16148" i="2" a="1"/>
  <c r="I16148" i="2" s="1"/>
  <c r="H16149" i="2" a="1"/>
  <c r="H16149" i="2" s="1"/>
  <c r="I16149" i="2" a="1"/>
  <c r="I16149" i="2" s="1"/>
  <c r="H16150" i="2" a="1"/>
  <c r="H16150" i="2" s="1"/>
  <c r="I16150" i="2" a="1"/>
  <c r="I16150" i="2" s="1"/>
  <c r="H16151" i="2" a="1"/>
  <c r="H16151" i="2" s="1"/>
  <c r="I16151" i="2" a="1"/>
  <c r="I16151" i="2" s="1"/>
  <c r="H16152" i="2" a="1"/>
  <c r="H16152" i="2" s="1"/>
  <c r="I16152" i="2" a="1"/>
  <c r="I16152" i="2" s="1"/>
  <c r="H16153" i="2" a="1"/>
  <c r="H16153" i="2" s="1"/>
  <c r="I16153" i="2" a="1"/>
  <c r="I16153" i="2" s="1"/>
  <c r="H16154" i="2" a="1"/>
  <c r="H16154" i="2" s="1"/>
  <c r="I16154" i="2" a="1"/>
  <c r="I16154" i="2" s="1"/>
  <c r="H16155" i="2" a="1"/>
  <c r="H16155" i="2" s="1"/>
  <c r="I16155" i="2" a="1"/>
  <c r="I16155" i="2" s="1"/>
  <c r="H16156" i="2" a="1"/>
  <c r="H16156" i="2" s="1"/>
  <c r="I16156" i="2" a="1"/>
  <c r="I16156" i="2" s="1"/>
  <c r="H16157" i="2" a="1"/>
  <c r="H16157" i="2" s="1"/>
  <c r="I16157" i="2" a="1"/>
  <c r="I16157" i="2" s="1"/>
  <c r="H16158" i="2" a="1"/>
  <c r="H16158" i="2" s="1"/>
  <c r="I16158" i="2" a="1"/>
  <c r="I16158" i="2" s="1"/>
  <c r="H16159" i="2" a="1"/>
  <c r="H16159" i="2" s="1"/>
  <c r="I16159" i="2" a="1"/>
  <c r="I16159" i="2" s="1"/>
  <c r="H16160" i="2" a="1"/>
  <c r="H16160" i="2" s="1"/>
  <c r="I16160" i="2" a="1"/>
  <c r="I16160" i="2" s="1"/>
  <c r="H16161" i="2" a="1"/>
  <c r="H16161" i="2" s="1"/>
  <c r="I16161" i="2" a="1"/>
  <c r="I16161" i="2" s="1"/>
  <c r="H16162" i="2" a="1"/>
  <c r="H16162" i="2" s="1"/>
  <c r="I16162" i="2" a="1"/>
  <c r="I16162" i="2" s="1"/>
  <c r="H16163" i="2" a="1"/>
  <c r="H16163" i="2" s="1"/>
  <c r="I16163" i="2" a="1"/>
  <c r="I16163" i="2" s="1"/>
  <c r="H16164" i="2" a="1"/>
  <c r="H16164" i="2" s="1"/>
  <c r="I16164" i="2" a="1"/>
  <c r="I16164" i="2" s="1"/>
  <c r="H16165" i="2" a="1"/>
  <c r="H16165" i="2" s="1"/>
  <c r="I16165" i="2" a="1"/>
  <c r="I16165" i="2" s="1"/>
  <c r="H16166" i="2" a="1"/>
  <c r="H16166" i="2" s="1"/>
  <c r="I16166" i="2" a="1"/>
  <c r="I16166" i="2" s="1"/>
  <c r="H16167" i="2" a="1"/>
  <c r="H16167" i="2" s="1"/>
  <c r="I16167" i="2" a="1"/>
  <c r="I16167" i="2" s="1"/>
  <c r="H16168" i="2" a="1"/>
  <c r="H16168" i="2" s="1"/>
  <c r="I16168" i="2" a="1"/>
  <c r="I16168" i="2" s="1"/>
  <c r="H16169" i="2" a="1"/>
  <c r="H16169" i="2" s="1"/>
  <c r="I16169" i="2" a="1"/>
  <c r="I16169" i="2" s="1"/>
  <c r="H16170" i="2" a="1"/>
  <c r="H16170" i="2" s="1"/>
  <c r="I16170" i="2" a="1"/>
  <c r="I16170" i="2" s="1"/>
  <c r="H16171" i="2" a="1"/>
  <c r="H16171" i="2" s="1"/>
  <c r="I16171" i="2" a="1"/>
  <c r="I16171" i="2" s="1"/>
  <c r="H16172" i="2" a="1"/>
  <c r="H16172" i="2" s="1"/>
  <c r="I16172" i="2" a="1"/>
  <c r="I16172" i="2" s="1"/>
  <c r="H16173" i="2" a="1"/>
  <c r="H16173" i="2" s="1"/>
  <c r="I16173" i="2" a="1"/>
  <c r="I16173" i="2" s="1"/>
  <c r="H16174" i="2" a="1"/>
  <c r="H16174" i="2" s="1"/>
  <c r="I16174" i="2" a="1"/>
  <c r="I16174" i="2" s="1"/>
  <c r="H16175" i="2" a="1"/>
  <c r="H16175" i="2" s="1"/>
  <c r="I16175" i="2" a="1"/>
  <c r="I16175" i="2" s="1"/>
  <c r="H16176" i="2" a="1"/>
  <c r="H16176" i="2" s="1"/>
  <c r="I16176" i="2" a="1"/>
  <c r="I16176" i="2" s="1"/>
  <c r="H16177" i="2" a="1"/>
  <c r="H16177" i="2" s="1"/>
  <c r="I16177" i="2" a="1"/>
  <c r="I16177" i="2" s="1"/>
  <c r="H16178" i="2" a="1"/>
  <c r="H16178" i="2" s="1"/>
  <c r="I16178" i="2" a="1"/>
  <c r="I16178" i="2" s="1"/>
  <c r="H16179" i="2" a="1"/>
  <c r="H16179" i="2" s="1"/>
  <c r="I16179" i="2" a="1"/>
  <c r="I16179" i="2" s="1"/>
  <c r="H16180" i="2" a="1"/>
  <c r="H16180" i="2" s="1"/>
  <c r="I16180" i="2" a="1"/>
  <c r="I16180" i="2" s="1"/>
  <c r="H16181" i="2" a="1"/>
  <c r="H16181" i="2" s="1"/>
  <c r="I16181" i="2" a="1"/>
  <c r="I16181" i="2" s="1"/>
  <c r="H16182" i="2" a="1"/>
  <c r="H16182" i="2" s="1"/>
  <c r="I16182" i="2" a="1"/>
  <c r="I16182" i="2" s="1"/>
  <c r="H16183" i="2" a="1"/>
  <c r="H16183" i="2" s="1"/>
  <c r="I16183" i="2" a="1"/>
  <c r="I16183" i="2" s="1"/>
  <c r="H16184" i="2" a="1"/>
  <c r="H16184" i="2" s="1"/>
  <c r="I16184" i="2" a="1"/>
  <c r="I16184" i="2" s="1"/>
  <c r="H16185" i="2" a="1"/>
  <c r="H16185" i="2" s="1"/>
  <c r="I16185" i="2" a="1"/>
  <c r="I16185" i="2" s="1"/>
  <c r="H16186" i="2" a="1"/>
  <c r="H16186" i="2" s="1"/>
  <c r="I16186" i="2" a="1"/>
  <c r="I16186" i="2" s="1"/>
  <c r="H16187" i="2" a="1"/>
  <c r="H16187" i="2" s="1"/>
  <c r="I16187" i="2" a="1"/>
  <c r="I16187" i="2" s="1"/>
  <c r="H16188" i="2" a="1"/>
  <c r="H16188" i="2" s="1"/>
  <c r="I16188" i="2" a="1"/>
  <c r="I16188" i="2" s="1"/>
  <c r="H16189" i="2" a="1"/>
  <c r="H16189" i="2" s="1"/>
  <c r="I16189" i="2" a="1"/>
  <c r="I16189" i="2" s="1"/>
  <c r="H16190" i="2" a="1"/>
  <c r="H16190" i="2" s="1"/>
  <c r="I16190" i="2" a="1"/>
  <c r="I16190" i="2" s="1"/>
  <c r="H16191" i="2" a="1"/>
  <c r="H16191" i="2" s="1"/>
  <c r="I16191" i="2" a="1"/>
  <c r="I16191" i="2" s="1"/>
  <c r="H16192" i="2" a="1"/>
  <c r="H16192" i="2" s="1"/>
  <c r="I16192" i="2" a="1"/>
  <c r="I16192" i="2" s="1"/>
  <c r="H16193" i="2" a="1"/>
  <c r="H16193" i="2" s="1"/>
  <c r="I16193" i="2" a="1"/>
  <c r="I16193" i="2" s="1"/>
  <c r="H16194" i="2" a="1"/>
  <c r="H16194" i="2" s="1"/>
  <c r="I16194" i="2" a="1"/>
  <c r="I16194" i="2" s="1"/>
  <c r="H16195" i="2" a="1"/>
  <c r="H16195" i="2" s="1"/>
  <c r="I16195" i="2" a="1"/>
  <c r="I16195" i="2" s="1"/>
  <c r="H16196" i="2" a="1"/>
  <c r="H16196" i="2" s="1"/>
  <c r="I16196" i="2" a="1"/>
  <c r="I16196" i="2" s="1"/>
  <c r="H16197" i="2" a="1"/>
  <c r="H16197" i="2" s="1"/>
  <c r="I16197" i="2" a="1"/>
  <c r="I16197" i="2" s="1"/>
  <c r="H16198" i="2" a="1"/>
  <c r="H16198" i="2" s="1"/>
  <c r="I16198" i="2" a="1"/>
  <c r="I16198" i="2" s="1"/>
  <c r="H16199" i="2" a="1"/>
  <c r="H16199" i="2" s="1"/>
  <c r="I16199" i="2" a="1"/>
  <c r="I16199" i="2" s="1"/>
  <c r="H16200" i="2" a="1"/>
  <c r="H16200" i="2" s="1"/>
  <c r="I16200" i="2" a="1"/>
  <c r="I16200" i="2" s="1"/>
  <c r="H16201" i="2" a="1"/>
  <c r="H16201" i="2" s="1"/>
  <c r="I16201" i="2" a="1"/>
  <c r="I16201" i="2" s="1"/>
  <c r="H16202" i="2" a="1"/>
  <c r="H16202" i="2" s="1"/>
  <c r="I16202" i="2" a="1"/>
  <c r="I16202" i="2" s="1"/>
  <c r="H16203" i="2" a="1"/>
  <c r="H16203" i="2" s="1"/>
  <c r="I16203" i="2" a="1"/>
  <c r="I16203" i="2" s="1"/>
  <c r="H16204" i="2" a="1"/>
  <c r="H16204" i="2" s="1"/>
  <c r="I16204" i="2" a="1"/>
  <c r="I16204" i="2" s="1"/>
  <c r="H16205" i="2" a="1"/>
  <c r="H16205" i="2" s="1"/>
  <c r="I16205" i="2" a="1"/>
  <c r="I16205" i="2" s="1"/>
  <c r="H16206" i="2" a="1"/>
  <c r="H16206" i="2" s="1"/>
  <c r="I16206" i="2" a="1"/>
  <c r="I16206" i="2" s="1"/>
  <c r="H16207" i="2" a="1"/>
  <c r="H16207" i="2" s="1"/>
  <c r="I16207" i="2" a="1"/>
  <c r="I16207" i="2" s="1"/>
  <c r="H16208" i="2" a="1"/>
  <c r="H16208" i="2" s="1"/>
  <c r="I16208" i="2" a="1"/>
  <c r="I16208" i="2" s="1"/>
  <c r="H16209" i="2" a="1"/>
  <c r="H16209" i="2" s="1"/>
  <c r="I16209" i="2" a="1"/>
  <c r="I16209" i="2" s="1"/>
  <c r="H16210" i="2" a="1"/>
  <c r="H16210" i="2" s="1"/>
  <c r="I16210" i="2" a="1"/>
  <c r="I16210" i="2" s="1"/>
  <c r="H16211" i="2" a="1"/>
  <c r="H16211" i="2" s="1"/>
  <c r="I16211" i="2" a="1"/>
  <c r="I16211" i="2" s="1"/>
  <c r="H16212" i="2" a="1"/>
  <c r="H16212" i="2" s="1"/>
  <c r="I16212" i="2" a="1"/>
  <c r="I16212" i="2" s="1"/>
  <c r="H16213" i="2" a="1"/>
  <c r="H16213" i="2" s="1"/>
  <c r="I16213" i="2" a="1"/>
  <c r="I16213" i="2" s="1"/>
  <c r="H16214" i="2" a="1"/>
  <c r="H16214" i="2" s="1"/>
  <c r="I16214" i="2" a="1"/>
  <c r="I16214" i="2" s="1"/>
  <c r="H16215" i="2" a="1"/>
  <c r="H16215" i="2" s="1"/>
  <c r="I16215" i="2" a="1"/>
  <c r="I16215" i="2" s="1"/>
  <c r="H16216" i="2" a="1"/>
  <c r="H16216" i="2" s="1"/>
  <c r="I16216" i="2" a="1"/>
  <c r="I16216" i="2" s="1"/>
  <c r="H16217" i="2" a="1"/>
  <c r="H16217" i="2" s="1"/>
  <c r="I16217" i="2" a="1"/>
  <c r="I16217" i="2" s="1"/>
  <c r="H16218" i="2" a="1"/>
  <c r="H16218" i="2" s="1"/>
  <c r="I16218" i="2" a="1"/>
  <c r="I16218" i="2" s="1"/>
  <c r="H16219" i="2" a="1"/>
  <c r="H16219" i="2" s="1"/>
  <c r="I16219" i="2" a="1"/>
  <c r="I16219" i="2" s="1"/>
  <c r="H16220" i="2" a="1"/>
  <c r="H16220" i="2" s="1"/>
  <c r="I16220" i="2" a="1"/>
  <c r="I16220" i="2" s="1"/>
  <c r="H16221" i="2" a="1"/>
  <c r="H16221" i="2" s="1"/>
  <c r="I16221" i="2" a="1"/>
  <c r="I16221" i="2" s="1"/>
  <c r="H16222" i="2" a="1"/>
  <c r="H16222" i="2" s="1"/>
  <c r="I16222" i="2" a="1"/>
  <c r="I16222" i="2" s="1"/>
  <c r="H16223" i="2" a="1"/>
  <c r="H16223" i="2" s="1"/>
  <c r="I16223" i="2" a="1"/>
  <c r="I16223" i="2" s="1"/>
  <c r="H16224" i="2" a="1"/>
  <c r="H16224" i="2" s="1"/>
  <c r="I16224" i="2" a="1"/>
  <c r="I16224" i="2" s="1"/>
  <c r="H16225" i="2" a="1"/>
  <c r="H16225" i="2" s="1"/>
  <c r="I16225" i="2" a="1"/>
  <c r="I16225" i="2" s="1"/>
  <c r="H16226" i="2" a="1"/>
  <c r="H16226" i="2" s="1"/>
  <c r="I16226" i="2" a="1"/>
  <c r="I16226" i="2" s="1"/>
  <c r="H16227" i="2" a="1"/>
  <c r="H16227" i="2" s="1"/>
  <c r="I16227" i="2" a="1"/>
  <c r="I16227" i="2" s="1"/>
  <c r="H16228" i="2" a="1"/>
  <c r="H16228" i="2" s="1"/>
  <c r="I16228" i="2" a="1"/>
  <c r="I16228" i="2" s="1"/>
  <c r="H16229" i="2" a="1"/>
  <c r="H16229" i="2" s="1"/>
  <c r="I16229" i="2" a="1"/>
  <c r="I16229" i="2" s="1"/>
  <c r="H16230" i="2" a="1"/>
  <c r="H16230" i="2" s="1"/>
  <c r="I16230" i="2" a="1"/>
  <c r="I16230" i="2" s="1"/>
  <c r="H16231" i="2" a="1"/>
  <c r="H16231" i="2" s="1"/>
  <c r="I16231" i="2" a="1"/>
  <c r="I16231" i="2" s="1"/>
  <c r="H16232" i="2" a="1"/>
  <c r="H16232" i="2" s="1"/>
  <c r="I16232" i="2" a="1"/>
  <c r="I16232" i="2" s="1"/>
  <c r="H16233" i="2" a="1"/>
  <c r="H16233" i="2" s="1"/>
  <c r="I16233" i="2" a="1"/>
  <c r="I16233" i="2" s="1"/>
  <c r="H16234" i="2" a="1"/>
  <c r="H16234" i="2" s="1"/>
  <c r="I16234" i="2" a="1"/>
  <c r="I16234" i="2" s="1"/>
  <c r="H16235" i="2" a="1"/>
  <c r="H16235" i="2" s="1"/>
  <c r="I16235" i="2" a="1"/>
  <c r="I16235" i="2" s="1"/>
  <c r="H16236" i="2" a="1"/>
  <c r="H16236" i="2" s="1"/>
  <c r="I16236" i="2" a="1"/>
  <c r="I16236" i="2" s="1"/>
  <c r="H16237" i="2" a="1"/>
  <c r="H16237" i="2" s="1"/>
  <c r="I16237" i="2" a="1"/>
  <c r="I16237" i="2" s="1"/>
  <c r="H16238" i="2" a="1"/>
  <c r="H16238" i="2" s="1"/>
  <c r="I16238" i="2" a="1"/>
  <c r="I16238" i="2" s="1"/>
  <c r="H16239" i="2" a="1"/>
  <c r="H16239" i="2" s="1"/>
  <c r="I16239" i="2" a="1"/>
  <c r="I16239" i="2" s="1"/>
  <c r="H16240" i="2" a="1"/>
  <c r="H16240" i="2" s="1"/>
  <c r="I16240" i="2" a="1"/>
  <c r="I16240" i="2" s="1"/>
  <c r="H16241" i="2" a="1"/>
  <c r="H16241" i="2" s="1"/>
  <c r="I16241" i="2" a="1"/>
  <c r="I16241" i="2" s="1"/>
  <c r="H16242" i="2" a="1"/>
  <c r="H16242" i="2" s="1"/>
  <c r="I16242" i="2" a="1"/>
  <c r="I16242" i="2" s="1"/>
  <c r="H16243" i="2" a="1"/>
  <c r="H16243" i="2" s="1"/>
  <c r="I16243" i="2" a="1"/>
  <c r="I16243" i="2" s="1"/>
  <c r="H16244" i="2" a="1"/>
  <c r="H16244" i="2" s="1"/>
  <c r="I16244" i="2" a="1"/>
  <c r="I16244" i="2" s="1"/>
  <c r="H16245" i="2" a="1"/>
  <c r="H16245" i="2" s="1"/>
  <c r="I16245" i="2" a="1"/>
  <c r="I16245" i="2" s="1"/>
  <c r="H16246" i="2" a="1"/>
  <c r="H16246" i="2" s="1"/>
  <c r="I16246" i="2" a="1"/>
  <c r="I16246" i="2" s="1"/>
  <c r="H16247" i="2" a="1"/>
  <c r="H16247" i="2" s="1"/>
  <c r="I16247" i="2" a="1"/>
  <c r="I16247" i="2" s="1"/>
  <c r="H16248" i="2" a="1"/>
  <c r="H16248" i="2" s="1"/>
  <c r="I16248" i="2" a="1"/>
  <c r="I16248" i="2" s="1"/>
  <c r="H16249" i="2" a="1"/>
  <c r="H16249" i="2" s="1"/>
  <c r="I16249" i="2" a="1"/>
  <c r="I16249" i="2" s="1"/>
  <c r="H16250" i="2" a="1"/>
  <c r="H16250" i="2" s="1"/>
  <c r="I16250" i="2" a="1"/>
  <c r="I16250" i="2" s="1"/>
  <c r="H16251" i="2" a="1"/>
  <c r="H16251" i="2" s="1"/>
  <c r="I16251" i="2" a="1"/>
  <c r="I16251" i="2" s="1"/>
  <c r="H16252" i="2" a="1"/>
  <c r="H16252" i="2" s="1"/>
  <c r="I16252" i="2" a="1"/>
  <c r="I16252" i="2" s="1"/>
  <c r="H16253" i="2" a="1"/>
  <c r="H16253" i="2" s="1"/>
  <c r="I16253" i="2" a="1"/>
  <c r="I16253" i="2" s="1"/>
  <c r="H16254" i="2" a="1"/>
  <c r="H16254" i="2" s="1"/>
  <c r="I16254" i="2" a="1"/>
  <c r="I16254" i="2" s="1"/>
  <c r="H16255" i="2" a="1"/>
  <c r="H16255" i="2" s="1"/>
  <c r="I16255" i="2" a="1"/>
  <c r="I16255" i="2" s="1"/>
  <c r="H16256" i="2" a="1"/>
  <c r="H16256" i="2" s="1"/>
  <c r="I16256" i="2" a="1"/>
  <c r="I16256" i="2" s="1"/>
  <c r="H16257" i="2" a="1"/>
  <c r="H16257" i="2" s="1"/>
  <c r="I16257" i="2" a="1"/>
  <c r="I16257" i="2" s="1"/>
  <c r="H16258" i="2" a="1"/>
  <c r="H16258" i="2" s="1"/>
  <c r="I16258" i="2" a="1"/>
  <c r="I16258" i="2" s="1"/>
  <c r="H16259" i="2" a="1"/>
  <c r="H16259" i="2" s="1"/>
  <c r="I16259" i="2" a="1"/>
  <c r="I16259" i="2" s="1"/>
  <c r="H16260" i="2" a="1"/>
  <c r="H16260" i="2" s="1"/>
  <c r="I16260" i="2" a="1"/>
  <c r="I16260" i="2" s="1"/>
  <c r="H16261" i="2" a="1"/>
  <c r="H16261" i="2" s="1"/>
  <c r="I16261" i="2" a="1"/>
  <c r="I16261" i="2" s="1"/>
  <c r="H16262" i="2" a="1"/>
  <c r="H16262" i="2" s="1"/>
  <c r="I16262" i="2" a="1"/>
  <c r="I16262" i="2" s="1"/>
  <c r="H16263" i="2" a="1"/>
  <c r="H16263" i="2" s="1"/>
  <c r="I16263" i="2" a="1"/>
  <c r="I16263" i="2" s="1"/>
  <c r="H16264" i="2" a="1"/>
  <c r="H16264" i="2" s="1"/>
  <c r="I16264" i="2" a="1"/>
  <c r="I16264" i="2" s="1"/>
  <c r="H16265" i="2" a="1"/>
  <c r="H16265" i="2" s="1"/>
  <c r="I16265" i="2" a="1"/>
  <c r="I16265" i="2" s="1"/>
  <c r="H16266" i="2" a="1"/>
  <c r="H16266" i="2" s="1"/>
  <c r="I16266" i="2" a="1"/>
  <c r="I16266" i="2" s="1"/>
  <c r="H16267" i="2" a="1"/>
  <c r="H16267" i="2" s="1"/>
  <c r="I16267" i="2" a="1"/>
  <c r="I16267" i="2" s="1"/>
  <c r="H16268" i="2" a="1"/>
  <c r="H16268" i="2" s="1"/>
  <c r="I16268" i="2" a="1"/>
  <c r="I16268" i="2" s="1"/>
  <c r="H16269" i="2" a="1"/>
  <c r="H16269" i="2" s="1"/>
  <c r="I16269" i="2" a="1"/>
  <c r="I16269" i="2" s="1"/>
  <c r="H16270" i="2" a="1"/>
  <c r="H16270" i="2" s="1"/>
  <c r="I16270" i="2" a="1"/>
  <c r="I16270" i="2" s="1"/>
  <c r="H16271" i="2" a="1"/>
  <c r="H16271" i="2" s="1"/>
  <c r="I16271" i="2" a="1"/>
  <c r="I16271" i="2" s="1"/>
  <c r="H16272" i="2" a="1"/>
  <c r="H16272" i="2" s="1"/>
  <c r="I16272" i="2" a="1"/>
  <c r="I16272" i="2" s="1"/>
  <c r="H16273" i="2" a="1"/>
  <c r="H16273" i="2" s="1"/>
  <c r="I16273" i="2" a="1"/>
  <c r="I16273" i="2" s="1"/>
  <c r="H16274" i="2" a="1"/>
  <c r="H16274" i="2" s="1"/>
  <c r="I16274" i="2" a="1"/>
  <c r="I16274" i="2" s="1"/>
  <c r="H16275" i="2" a="1"/>
  <c r="H16275" i="2" s="1"/>
  <c r="I16275" i="2" a="1"/>
  <c r="I16275" i="2" s="1"/>
  <c r="H16276" i="2" a="1"/>
  <c r="H16276" i="2" s="1"/>
  <c r="I16276" i="2" a="1"/>
  <c r="I16276" i="2" s="1"/>
  <c r="H16277" i="2" a="1"/>
  <c r="H16277" i="2" s="1"/>
  <c r="I16277" i="2" a="1"/>
  <c r="I16277" i="2" s="1"/>
  <c r="H16278" i="2" a="1"/>
  <c r="H16278" i="2" s="1"/>
  <c r="I16278" i="2" a="1"/>
  <c r="I16278" i="2" s="1"/>
  <c r="H16279" i="2" a="1"/>
  <c r="H16279" i="2" s="1"/>
  <c r="I16279" i="2" a="1"/>
  <c r="I16279" i="2" s="1"/>
  <c r="H16280" i="2" a="1"/>
  <c r="H16280" i="2" s="1"/>
  <c r="I16280" i="2" a="1"/>
  <c r="I16280" i="2" s="1"/>
  <c r="H16281" i="2" a="1"/>
  <c r="H16281" i="2" s="1"/>
  <c r="I16281" i="2" a="1"/>
  <c r="I16281" i="2" s="1"/>
  <c r="H16282" i="2" a="1"/>
  <c r="H16282" i="2" s="1"/>
  <c r="I16282" i="2" a="1"/>
  <c r="I16282" i="2" s="1"/>
  <c r="H16283" i="2" a="1"/>
  <c r="H16283" i="2" s="1"/>
  <c r="I16283" i="2" a="1"/>
  <c r="I16283" i="2" s="1"/>
  <c r="H16284" i="2" a="1"/>
  <c r="H16284" i="2" s="1"/>
  <c r="I16284" i="2" a="1"/>
  <c r="I16284" i="2" s="1"/>
  <c r="H16285" i="2" a="1"/>
  <c r="H16285" i="2" s="1"/>
  <c r="I16285" i="2" a="1"/>
  <c r="I16285" i="2" s="1"/>
  <c r="H16286" i="2" a="1"/>
  <c r="H16286" i="2" s="1"/>
  <c r="I16286" i="2" a="1"/>
  <c r="I16286" i="2" s="1"/>
  <c r="H16287" i="2" a="1"/>
  <c r="H16287" i="2" s="1"/>
  <c r="I16287" i="2" a="1"/>
  <c r="I16287" i="2" s="1"/>
  <c r="H16288" i="2" a="1"/>
  <c r="H16288" i="2" s="1"/>
  <c r="I16288" i="2" a="1"/>
  <c r="I16288" i="2" s="1"/>
  <c r="H16289" i="2" a="1"/>
  <c r="H16289" i="2" s="1"/>
  <c r="I16289" i="2" a="1"/>
  <c r="I16289" i="2" s="1"/>
  <c r="H16290" i="2" a="1"/>
  <c r="H16290" i="2" s="1"/>
  <c r="I16290" i="2" a="1"/>
  <c r="I16290" i="2" s="1"/>
  <c r="H16291" i="2" a="1"/>
  <c r="H16291" i="2" s="1"/>
  <c r="I16291" i="2" a="1"/>
  <c r="I16291" i="2" s="1"/>
  <c r="H16292" i="2" a="1"/>
  <c r="H16292" i="2" s="1"/>
  <c r="I16292" i="2" a="1"/>
  <c r="I16292" i="2" s="1"/>
  <c r="H16293" i="2" a="1"/>
  <c r="H16293" i="2" s="1"/>
  <c r="I16293" i="2" a="1"/>
  <c r="I16293" i="2" s="1"/>
  <c r="H16294" i="2" a="1"/>
  <c r="H16294" i="2" s="1"/>
  <c r="I16294" i="2" a="1"/>
  <c r="I16294" i="2" s="1"/>
  <c r="H16295" i="2" a="1"/>
  <c r="H16295" i="2" s="1"/>
  <c r="I16295" i="2" a="1"/>
  <c r="I16295" i="2" s="1"/>
  <c r="H16296" i="2" a="1"/>
  <c r="H16296" i="2" s="1"/>
  <c r="I16296" i="2" a="1"/>
  <c r="I16296" i="2" s="1"/>
  <c r="H16297" i="2" a="1"/>
  <c r="H16297" i="2" s="1"/>
  <c r="I16297" i="2" a="1"/>
  <c r="I16297" i="2" s="1"/>
  <c r="H16298" i="2" a="1"/>
  <c r="H16298" i="2" s="1"/>
  <c r="I16298" i="2" a="1"/>
  <c r="I16298" i="2" s="1"/>
  <c r="H16299" i="2" a="1"/>
  <c r="H16299" i="2" s="1"/>
  <c r="I16299" i="2" a="1"/>
  <c r="I16299" i="2" s="1"/>
  <c r="H16300" i="2" a="1"/>
  <c r="H16300" i="2" s="1"/>
  <c r="I16300" i="2" a="1"/>
  <c r="I16300" i="2" s="1"/>
  <c r="H16301" i="2" a="1"/>
  <c r="H16301" i="2" s="1"/>
  <c r="I16301" i="2" a="1"/>
  <c r="I16301" i="2" s="1"/>
  <c r="H16302" i="2" a="1"/>
  <c r="H16302" i="2" s="1"/>
  <c r="I16302" i="2" a="1"/>
  <c r="I16302" i="2" s="1"/>
  <c r="H16303" i="2" a="1"/>
  <c r="H16303" i="2" s="1"/>
  <c r="I16303" i="2" a="1"/>
  <c r="I16303" i="2" s="1"/>
  <c r="H16304" i="2" a="1"/>
  <c r="H16304" i="2" s="1"/>
  <c r="I16304" i="2" a="1"/>
  <c r="I16304" i="2" s="1"/>
  <c r="H16305" i="2" a="1"/>
  <c r="H16305" i="2" s="1"/>
  <c r="I16305" i="2" a="1"/>
  <c r="I16305" i="2" s="1"/>
  <c r="H16306" i="2" a="1"/>
  <c r="H16306" i="2" s="1"/>
  <c r="I16306" i="2" a="1"/>
  <c r="I16306" i="2" s="1"/>
  <c r="H16307" i="2" a="1"/>
  <c r="H16307" i="2" s="1"/>
  <c r="I16307" i="2" a="1"/>
  <c r="I16307" i="2" s="1"/>
  <c r="H16308" i="2" a="1"/>
  <c r="H16308" i="2" s="1"/>
  <c r="I16308" i="2" a="1"/>
  <c r="I16308" i="2" s="1"/>
  <c r="H16309" i="2" a="1"/>
  <c r="H16309" i="2" s="1"/>
  <c r="I16309" i="2" a="1"/>
  <c r="I16309" i="2" s="1"/>
  <c r="H16310" i="2" a="1"/>
  <c r="H16310" i="2" s="1"/>
  <c r="I16310" i="2" a="1"/>
  <c r="I16310" i="2" s="1"/>
  <c r="H16311" i="2" a="1"/>
  <c r="H16311" i="2" s="1"/>
  <c r="I16311" i="2" a="1"/>
  <c r="I16311" i="2" s="1"/>
  <c r="H16312" i="2" a="1"/>
  <c r="H16312" i="2" s="1"/>
  <c r="I16312" i="2" a="1"/>
  <c r="I16312" i="2" s="1"/>
  <c r="H16313" i="2" a="1"/>
  <c r="H16313" i="2" s="1"/>
  <c r="I16313" i="2" a="1"/>
  <c r="I16313" i="2" s="1"/>
  <c r="H16314" i="2" a="1"/>
  <c r="H16314" i="2" s="1"/>
  <c r="I16314" i="2" a="1"/>
  <c r="I16314" i="2" s="1"/>
  <c r="H16315" i="2" a="1"/>
  <c r="H16315" i="2" s="1"/>
  <c r="I16315" i="2" a="1"/>
  <c r="I16315" i="2" s="1"/>
  <c r="H16316" i="2" a="1"/>
  <c r="H16316" i="2" s="1"/>
  <c r="I16316" i="2" a="1"/>
  <c r="I16316" i="2" s="1"/>
  <c r="H16317" i="2" a="1"/>
  <c r="H16317" i="2" s="1"/>
  <c r="I16317" i="2" a="1"/>
  <c r="I16317" i="2" s="1"/>
  <c r="H16318" i="2" a="1"/>
  <c r="H16318" i="2" s="1"/>
  <c r="I16318" i="2" a="1"/>
  <c r="I16318" i="2" s="1"/>
  <c r="H16319" i="2" a="1"/>
  <c r="H16319" i="2" s="1"/>
  <c r="I16319" i="2" a="1"/>
  <c r="I16319" i="2" s="1"/>
  <c r="H16320" i="2" a="1"/>
  <c r="H16320" i="2" s="1"/>
  <c r="I16320" i="2" a="1"/>
  <c r="I16320" i="2" s="1"/>
  <c r="H16321" i="2" a="1"/>
  <c r="H16321" i="2" s="1"/>
  <c r="I16321" i="2" a="1"/>
  <c r="I16321" i="2" s="1"/>
  <c r="H16322" i="2" a="1"/>
  <c r="H16322" i="2" s="1"/>
  <c r="I16322" i="2" a="1"/>
  <c r="I16322" i="2" s="1"/>
  <c r="H16323" i="2" a="1"/>
  <c r="H16323" i="2" s="1"/>
  <c r="I16323" i="2" a="1"/>
  <c r="I16323" i="2" s="1"/>
  <c r="H16324" i="2" a="1"/>
  <c r="H16324" i="2" s="1"/>
  <c r="I16324" i="2" a="1"/>
  <c r="I16324" i="2" s="1"/>
  <c r="H16325" i="2" a="1"/>
  <c r="H16325" i="2" s="1"/>
  <c r="I16325" i="2" a="1"/>
  <c r="I16325" i="2" s="1"/>
  <c r="H16326" i="2" a="1"/>
  <c r="H16326" i="2" s="1"/>
  <c r="I16326" i="2" a="1"/>
  <c r="I16326" i="2" s="1"/>
  <c r="H16327" i="2" a="1"/>
  <c r="H16327" i="2" s="1"/>
  <c r="I16327" i="2" a="1"/>
  <c r="I16327" i="2" s="1"/>
  <c r="H16328" i="2" a="1"/>
  <c r="H16328" i="2" s="1"/>
  <c r="I16328" i="2" a="1"/>
  <c r="I16328" i="2" s="1"/>
  <c r="H16329" i="2" a="1"/>
  <c r="H16329" i="2" s="1"/>
  <c r="I16329" i="2" a="1"/>
  <c r="I16329" i="2" s="1"/>
  <c r="H16330" i="2" a="1"/>
  <c r="H16330" i="2" s="1"/>
  <c r="I16330" i="2" a="1"/>
  <c r="I16330" i="2" s="1"/>
  <c r="H16331" i="2" a="1"/>
  <c r="H16331" i="2" s="1"/>
  <c r="I16331" i="2" a="1"/>
  <c r="I16331" i="2" s="1"/>
  <c r="H16332" i="2" a="1"/>
  <c r="H16332" i="2" s="1"/>
  <c r="I16332" i="2" a="1"/>
  <c r="I16332" i="2" s="1"/>
  <c r="H16333" i="2" a="1"/>
  <c r="H16333" i="2" s="1"/>
  <c r="I16333" i="2" a="1"/>
  <c r="I16333" i="2" s="1"/>
  <c r="H16334" i="2" a="1"/>
  <c r="H16334" i="2" s="1"/>
  <c r="I16334" i="2" a="1"/>
  <c r="I16334" i="2" s="1"/>
  <c r="H16335" i="2" a="1"/>
  <c r="H16335" i="2" s="1"/>
  <c r="I16335" i="2" a="1"/>
  <c r="I16335" i="2" s="1"/>
  <c r="H16336" i="2" a="1"/>
  <c r="H16336" i="2" s="1"/>
  <c r="I16336" i="2" a="1"/>
  <c r="I16336" i="2" s="1"/>
  <c r="H16337" i="2" a="1"/>
  <c r="H16337" i="2" s="1"/>
  <c r="I16337" i="2" a="1"/>
  <c r="I16337" i="2" s="1"/>
  <c r="H16338" i="2" a="1"/>
  <c r="H16338" i="2" s="1"/>
  <c r="I16338" i="2" a="1"/>
  <c r="I16338" i="2" s="1"/>
  <c r="H16339" i="2" a="1"/>
  <c r="H16339" i="2" s="1"/>
  <c r="I16339" i="2" a="1"/>
  <c r="I16339" i="2" s="1"/>
  <c r="H16340" i="2" a="1"/>
  <c r="H16340" i="2" s="1"/>
  <c r="I16340" i="2" a="1"/>
  <c r="I16340" i="2" s="1"/>
  <c r="H16341" i="2" a="1"/>
  <c r="H16341" i="2" s="1"/>
  <c r="I16341" i="2" a="1"/>
  <c r="I16341" i="2" s="1"/>
  <c r="H16342" i="2" a="1"/>
  <c r="H16342" i="2" s="1"/>
  <c r="I16342" i="2" a="1"/>
  <c r="I16342" i="2" s="1"/>
  <c r="H16343" i="2" a="1"/>
  <c r="H16343" i="2" s="1"/>
  <c r="I16343" i="2" a="1"/>
  <c r="I16343" i="2" s="1"/>
  <c r="H16344" i="2" a="1"/>
  <c r="H16344" i="2" s="1"/>
  <c r="I16344" i="2" a="1"/>
  <c r="I16344" i="2" s="1"/>
  <c r="H16345" i="2" a="1"/>
  <c r="H16345" i="2" s="1"/>
  <c r="I16345" i="2" a="1"/>
  <c r="I16345" i="2" s="1"/>
  <c r="H16346" i="2" a="1"/>
  <c r="H16346" i="2" s="1"/>
  <c r="I16346" i="2" a="1"/>
  <c r="I16346" i="2" s="1"/>
  <c r="H16347" i="2" a="1"/>
  <c r="H16347" i="2" s="1"/>
  <c r="I16347" i="2" a="1"/>
  <c r="I16347" i="2" s="1"/>
  <c r="H16348" i="2" a="1"/>
  <c r="H16348" i="2" s="1"/>
  <c r="I16348" i="2" a="1"/>
  <c r="I16348" i="2" s="1"/>
  <c r="H16349" i="2" a="1"/>
  <c r="H16349" i="2" s="1"/>
  <c r="I16349" i="2" a="1"/>
  <c r="I16349" i="2" s="1"/>
  <c r="H16350" i="2" a="1"/>
  <c r="H16350" i="2" s="1"/>
  <c r="I16350" i="2" a="1"/>
  <c r="I16350" i="2" s="1"/>
  <c r="H16351" i="2" a="1"/>
  <c r="H16351" i="2" s="1"/>
  <c r="I16351" i="2" a="1"/>
  <c r="I16351" i="2" s="1"/>
  <c r="H16352" i="2" a="1"/>
  <c r="H16352" i="2" s="1"/>
  <c r="I16352" i="2" a="1"/>
  <c r="I16352" i="2" s="1"/>
  <c r="H16353" i="2" a="1"/>
  <c r="H16353" i="2" s="1"/>
  <c r="I16353" i="2" a="1"/>
  <c r="I16353" i="2" s="1"/>
  <c r="H16354" i="2" a="1"/>
  <c r="H16354" i="2" s="1"/>
  <c r="I16354" i="2" a="1"/>
  <c r="I16354" i="2" s="1"/>
  <c r="H16355" i="2" a="1"/>
  <c r="H16355" i="2" s="1"/>
  <c r="I16355" i="2" a="1"/>
  <c r="I16355" i="2" s="1"/>
  <c r="H16356" i="2" a="1"/>
  <c r="H16356" i="2" s="1"/>
  <c r="I16356" i="2" a="1"/>
  <c r="I16356" i="2" s="1"/>
  <c r="H16357" i="2" a="1"/>
  <c r="H16357" i="2" s="1"/>
  <c r="I16357" i="2" a="1"/>
  <c r="I16357" i="2" s="1"/>
  <c r="H16358" i="2" a="1"/>
  <c r="H16358" i="2" s="1"/>
  <c r="I16358" i="2" a="1"/>
  <c r="I16358" i="2" s="1"/>
  <c r="H16359" i="2" a="1"/>
  <c r="H16359" i="2" s="1"/>
  <c r="I16359" i="2" a="1"/>
  <c r="I16359" i="2" s="1"/>
  <c r="H16360" i="2" a="1"/>
  <c r="H16360" i="2" s="1"/>
  <c r="I16360" i="2" a="1"/>
  <c r="I16360" i="2" s="1"/>
  <c r="H16361" i="2" a="1"/>
  <c r="H16361" i="2" s="1"/>
  <c r="I16361" i="2" a="1"/>
  <c r="I16361" i="2" s="1"/>
  <c r="H16362" i="2" a="1"/>
  <c r="H16362" i="2" s="1"/>
  <c r="I16362" i="2" a="1"/>
  <c r="I16362" i="2" s="1"/>
  <c r="H16363" i="2" a="1"/>
  <c r="H16363" i="2" s="1"/>
  <c r="I16363" i="2" a="1"/>
  <c r="I16363" i="2" s="1"/>
  <c r="H16364" i="2" a="1"/>
  <c r="H16364" i="2" s="1"/>
  <c r="I16364" i="2" a="1"/>
  <c r="I16364" i="2" s="1"/>
  <c r="H16365" i="2" a="1"/>
  <c r="H16365" i="2" s="1"/>
  <c r="I16365" i="2" a="1"/>
  <c r="I16365" i="2" s="1"/>
  <c r="H16366" i="2" a="1"/>
  <c r="H16366" i="2" s="1"/>
  <c r="I16366" i="2" a="1"/>
  <c r="I16366" i="2" s="1"/>
  <c r="H16367" i="2" a="1"/>
  <c r="H16367" i="2" s="1"/>
  <c r="I16367" i="2" a="1"/>
  <c r="I16367" i="2" s="1"/>
  <c r="H16368" i="2" a="1"/>
  <c r="H16368" i="2" s="1"/>
  <c r="I16368" i="2" a="1"/>
  <c r="I16368" i="2" s="1"/>
  <c r="H16369" i="2" a="1"/>
  <c r="H16369" i="2" s="1"/>
  <c r="I16369" i="2" a="1"/>
  <c r="I16369" i="2" s="1"/>
  <c r="H16370" i="2" a="1"/>
  <c r="H16370" i="2" s="1"/>
  <c r="I16370" i="2" a="1"/>
  <c r="I16370" i="2" s="1"/>
  <c r="H16371" i="2" a="1"/>
  <c r="H16371" i="2" s="1"/>
  <c r="I16371" i="2" a="1"/>
  <c r="I16371" i="2" s="1"/>
  <c r="H16372" i="2" a="1"/>
  <c r="H16372" i="2" s="1"/>
  <c r="I16372" i="2" a="1"/>
  <c r="I16372" i="2" s="1"/>
  <c r="H16373" i="2" a="1"/>
  <c r="H16373" i="2" s="1"/>
  <c r="I16373" i="2" a="1"/>
  <c r="I16373" i="2" s="1"/>
  <c r="H16374" i="2" a="1"/>
  <c r="H16374" i="2" s="1"/>
  <c r="I16374" i="2" a="1"/>
  <c r="I16374" i="2" s="1"/>
  <c r="H16375" i="2" a="1"/>
  <c r="H16375" i="2" s="1"/>
  <c r="I16375" i="2" a="1"/>
  <c r="I16375" i="2" s="1"/>
  <c r="H16376" i="2" a="1"/>
  <c r="H16376" i="2" s="1"/>
  <c r="I16376" i="2" a="1"/>
  <c r="I16376" i="2" s="1"/>
  <c r="H16377" i="2" a="1"/>
  <c r="H16377" i="2" s="1"/>
  <c r="I16377" i="2" a="1"/>
  <c r="I16377" i="2" s="1"/>
  <c r="H16378" i="2" a="1"/>
  <c r="H16378" i="2" s="1"/>
  <c r="I16378" i="2" a="1"/>
  <c r="I16378" i="2" s="1"/>
  <c r="H16379" i="2" a="1"/>
  <c r="H16379" i="2" s="1"/>
  <c r="I16379" i="2" a="1"/>
  <c r="I16379" i="2" s="1"/>
  <c r="H16380" i="2" a="1"/>
  <c r="H16380" i="2" s="1"/>
  <c r="I16380" i="2" a="1"/>
  <c r="I16380" i="2" s="1"/>
  <c r="H16381" i="2" a="1"/>
  <c r="H16381" i="2" s="1"/>
  <c r="I16381" i="2" a="1"/>
  <c r="I16381" i="2" s="1"/>
  <c r="H16382" i="2" a="1"/>
  <c r="H16382" i="2" s="1"/>
  <c r="I16382" i="2" a="1"/>
  <c r="I16382" i="2" s="1"/>
  <c r="H16383" i="2" a="1"/>
  <c r="H16383" i="2" s="1"/>
  <c r="I16383" i="2" a="1"/>
  <c r="I16383" i="2" s="1"/>
  <c r="H16384" i="2" a="1"/>
  <c r="H16384" i="2" s="1"/>
  <c r="I16384" i="2" a="1"/>
  <c r="I16384" i="2" s="1"/>
  <c r="H16385" i="2" a="1"/>
  <c r="H16385" i="2" s="1"/>
  <c r="I16385" i="2" a="1"/>
  <c r="I16385" i="2" s="1"/>
  <c r="H16386" i="2" a="1"/>
  <c r="H16386" i="2" s="1"/>
  <c r="I16386" i="2" a="1"/>
  <c r="I16386" i="2" s="1"/>
  <c r="H16387" i="2" a="1"/>
  <c r="H16387" i="2" s="1"/>
  <c r="I16387" i="2" a="1"/>
  <c r="I16387" i="2" s="1"/>
  <c r="H16388" i="2" a="1"/>
  <c r="H16388" i="2" s="1"/>
  <c r="I16388" i="2" a="1"/>
  <c r="I16388" i="2" s="1"/>
  <c r="H16389" i="2" a="1"/>
  <c r="H16389" i="2" s="1"/>
  <c r="I16389" i="2" a="1"/>
  <c r="I16389" i="2" s="1"/>
  <c r="H16390" i="2" a="1"/>
  <c r="H16390" i="2" s="1"/>
  <c r="I16390" i="2" a="1"/>
  <c r="I16390" i="2" s="1"/>
  <c r="H16391" i="2" a="1"/>
  <c r="H16391" i="2" s="1"/>
  <c r="I16391" i="2" a="1"/>
  <c r="I16391" i="2" s="1"/>
  <c r="H16392" i="2" a="1"/>
  <c r="H16392" i="2" s="1"/>
  <c r="I16392" i="2" a="1"/>
  <c r="I16392" i="2" s="1"/>
  <c r="H16393" i="2" a="1"/>
  <c r="H16393" i="2" s="1"/>
  <c r="I16393" i="2" a="1"/>
  <c r="I16393" i="2" s="1"/>
  <c r="H16394" i="2" a="1"/>
  <c r="H16394" i="2" s="1"/>
  <c r="I16394" i="2" a="1"/>
  <c r="I16394" i="2" s="1"/>
  <c r="H16395" i="2" a="1"/>
  <c r="H16395" i="2" s="1"/>
  <c r="I16395" i="2" a="1"/>
  <c r="I16395" i="2" s="1"/>
  <c r="H16396" i="2" a="1"/>
  <c r="H16396" i="2" s="1"/>
  <c r="I16396" i="2" a="1"/>
  <c r="I16396" i="2" s="1"/>
  <c r="H16397" i="2" a="1"/>
  <c r="H16397" i="2" s="1"/>
  <c r="I16397" i="2" a="1"/>
  <c r="I16397" i="2" s="1"/>
  <c r="H16398" i="2" a="1"/>
  <c r="H16398" i="2" s="1"/>
  <c r="I16398" i="2" a="1"/>
  <c r="I16398" i="2" s="1"/>
  <c r="H16399" i="2" a="1"/>
  <c r="H16399" i="2" s="1"/>
  <c r="I16399" i="2" a="1"/>
  <c r="I16399" i="2" s="1"/>
  <c r="H16400" i="2" a="1"/>
  <c r="H16400" i="2" s="1"/>
  <c r="I16400" i="2" a="1"/>
  <c r="I16400" i="2" s="1"/>
  <c r="H16401" i="2" a="1"/>
  <c r="H16401" i="2" s="1"/>
  <c r="I16401" i="2" a="1"/>
  <c r="I16401" i="2" s="1"/>
  <c r="H16402" i="2" a="1"/>
  <c r="H16402" i="2" s="1"/>
  <c r="I16402" i="2" a="1"/>
  <c r="I16402" i="2" s="1"/>
  <c r="H16403" i="2" a="1"/>
  <c r="H16403" i="2" s="1"/>
  <c r="I16403" i="2" a="1"/>
  <c r="I16403" i="2" s="1"/>
  <c r="H16404" i="2" a="1"/>
  <c r="H16404" i="2" s="1"/>
  <c r="I16404" i="2" a="1"/>
  <c r="I16404" i="2" s="1"/>
  <c r="H16405" i="2" a="1"/>
  <c r="H16405" i="2" s="1"/>
  <c r="I16405" i="2" a="1"/>
  <c r="I16405" i="2" s="1"/>
  <c r="H16406" i="2" a="1"/>
  <c r="H16406" i="2" s="1"/>
  <c r="I16406" i="2" a="1"/>
  <c r="I16406" i="2" s="1"/>
  <c r="H16407" i="2" a="1"/>
  <c r="H16407" i="2" s="1"/>
  <c r="I16407" i="2" a="1"/>
  <c r="I16407" i="2" s="1"/>
  <c r="H16408" i="2" a="1"/>
  <c r="H16408" i="2" s="1"/>
  <c r="I16408" i="2" a="1"/>
  <c r="I16408" i="2" s="1"/>
  <c r="H16409" i="2" a="1"/>
  <c r="H16409" i="2" s="1"/>
  <c r="I16409" i="2" a="1"/>
  <c r="I16409" i="2" s="1"/>
  <c r="H16410" i="2" a="1"/>
  <c r="H16410" i="2" s="1"/>
  <c r="I16410" i="2" a="1"/>
  <c r="I16410" i="2" s="1"/>
  <c r="H16411" i="2" a="1"/>
  <c r="H16411" i="2" s="1"/>
  <c r="I16411" i="2" a="1"/>
  <c r="I16411" i="2" s="1"/>
  <c r="H16412" i="2" a="1"/>
  <c r="H16412" i="2" s="1"/>
  <c r="I16412" i="2" a="1"/>
  <c r="I16412" i="2" s="1"/>
  <c r="H16413" i="2" a="1"/>
  <c r="H16413" i="2" s="1"/>
  <c r="I16413" i="2" a="1"/>
  <c r="I16413" i="2" s="1"/>
  <c r="H16414" i="2" a="1"/>
  <c r="H16414" i="2" s="1"/>
  <c r="I16414" i="2" a="1"/>
  <c r="I16414" i="2" s="1"/>
  <c r="H16415" i="2" a="1"/>
  <c r="H16415" i="2" s="1"/>
  <c r="I16415" i="2" a="1"/>
  <c r="I16415" i="2" s="1"/>
  <c r="H16416" i="2" a="1"/>
  <c r="H16416" i="2" s="1"/>
  <c r="I16416" i="2" a="1"/>
  <c r="I16416" i="2" s="1"/>
  <c r="H16417" i="2" a="1"/>
  <c r="H16417" i="2" s="1"/>
  <c r="I16417" i="2" a="1"/>
  <c r="I16417" i="2" s="1"/>
  <c r="H16418" i="2" a="1"/>
  <c r="H16418" i="2" s="1"/>
  <c r="I16418" i="2" a="1"/>
  <c r="I16418" i="2" s="1"/>
  <c r="H16419" i="2" a="1"/>
  <c r="H16419" i="2" s="1"/>
  <c r="I16419" i="2" a="1"/>
  <c r="I16419" i="2" s="1"/>
  <c r="H16420" i="2" a="1"/>
  <c r="H16420" i="2" s="1"/>
  <c r="I16420" i="2" a="1"/>
  <c r="I16420" i="2" s="1"/>
  <c r="H16421" i="2" a="1"/>
  <c r="H16421" i="2" s="1"/>
  <c r="I16421" i="2" a="1"/>
  <c r="I16421" i="2" s="1"/>
  <c r="H16422" i="2" a="1"/>
  <c r="H16422" i="2" s="1"/>
  <c r="I16422" i="2" a="1"/>
  <c r="I16422" i="2" s="1"/>
  <c r="H16423" i="2" a="1"/>
  <c r="H16423" i="2" s="1"/>
  <c r="I16423" i="2" a="1"/>
  <c r="I16423" i="2" s="1"/>
  <c r="H16424" i="2" a="1"/>
  <c r="H16424" i="2" s="1"/>
  <c r="I16424" i="2" a="1"/>
  <c r="I16424" i="2" s="1"/>
  <c r="H16425" i="2" a="1"/>
  <c r="H16425" i="2" s="1"/>
  <c r="I16425" i="2" a="1"/>
  <c r="I16425" i="2" s="1"/>
  <c r="H16426" i="2" a="1"/>
  <c r="H16426" i="2" s="1"/>
  <c r="I16426" i="2" a="1"/>
  <c r="I16426" i="2" s="1"/>
  <c r="H16427" i="2" a="1"/>
  <c r="H16427" i="2" s="1"/>
  <c r="I16427" i="2" a="1"/>
  <c r="I16427" i="2" s="1"/>
  <c r="H16428" i="2" a="1"/>
  <c r="H16428" i="2" s="1"/>
  <c r="I16428" i="2" a="1"/>
  <c r="I16428" i="2" s="1"/>
  <c r="H16429" i="2" a="1"/>
  <c r="H16429" i="2" s="1"/>
  <c r="I16429" i="2" a="1"/>
  <c r="I16429" i="2" s="1"/>
  <c r="H16430" i="2" a="1"/>
  <c r="H16430" i="2" s="1"/>
  <c r="I16430" i="2" a="1"/>
  <c r="I16430" i="2" s="1"/>
  <c r="H16431" i="2" a="1"/>
  <c r="H16431" i="2" s="1"/>
  <c r="I16431" i="2" a="1"/>
  <c r="I16431" i="2" s="1"/>
  <c r="H16432" i="2" a="1"/>
  <c r="H16432" i="2" s="1"/>
  <c r="I16432" i="2" a="1"/>
  <c r="I16432" i="2" s="1"/>
  <c r="H16433" i="2" a="1"/>
  <c r="H16433" i="2" s="1"/>
  <c r="I16433" i="2" a="1"/>
  <c r="I16433" i="2" s="1"/>
  <c r="H16434" i="2" a="1"/>
  <c r="H16434" i="2" s="1"/>
  <c r="I16434" i="2" a="1"/>
  <c r="I16434" i="2" s="1"/>
  <c r="H16435" i="2" a="1"/>
  <c r="H16435" i="2" s="1"/>
  <c r="I16435" i="2" a="1"/>
  <c r="I16435" i="2" s="1"/>
  <c r="H16436" i="2" a="1"/>
  <c r="H16436" i="2" s="1"/>
  <c r="I16436" i="2" a="1"/>
  <c r="I16436" i="2" s="1"/>
  <c r="H16437" i="2" a="1"/>
  <c r="H16437" i="2" s="1"/>
  <c r="I16437" i="2" a="1"/>
  <c r="I16437" i="2" s="1"/>
  <c r="H16438" i="2" a="1"/>
  <c r="H16438" i="2" s="1"/>
  <c r="I16438" i="2" a="1"/>
  <c r="I16438" i="2" s="1"/>
  <c r="H16439" i="2" a="1"/>
  <c r="H16439" i="2" s="1"/>
  <c r="I16439" i="2" a="1"/>
  <c r="I16439" i="2" s="1"/>
  <c r="H16440" i="2" a="1"/>
  <c r="H16440" i="2" s="1"/>
  <c r="I16440" i="2" a="1"/>
  <c r="I16440" i="2" s="1"/>
  <c r="H16441" i="2" a="1"/>
  <c r="H16441" i="2" s="1"/>
  <c r="I16441" i="2" a="1"/>
  <c r="I16441" i="2" s="1"/>
  <c r="H16442" i="2" a="1"/>
  <c r="H16442" i="2" s="1"/>
  <c r="I16442" i="2" a="1"/>
  <c r="I16442" i="2" s="1"/>
  <c r="H16443" i="2" a="1"/>
  <c r="H16443" i="2" s="1"/>
  <c r="I16443" i="2" a="1"/>
  <c r="I16443" i="2" s="1"/>
  <c r="H16444" i="2" a="1"/>
  <c r="H16444" i="2" s="1"/>
  <c r="I16444" i="2" a="1"/>
  <c r="I16444" i="2" s="1"/>
  <c r="H16445" i="2" a="1"/>
  <c r="H16445" i="2" s="1"/>
  <c r="I16445" i="2" a="1"/>
  <c r="I16445" i="2" s="1"/>
  <c r="H16446" i="2" a="1"/>
  <c r="H16446" i="2" s="1"/>
  <c r="I16446" i="2" a="1"/>
  <c r="I16446" i="2" s="1"/>
  <c r="H16447" i="2" a="1"/>
  <c r="H16447" i="2" s="1"/>
  <c r="I16447" i="2" a="1"/>
  <c r="I16447" i="2" s="1"/>
  <c r="H16448" i="2" a="1"/>
  <c r="H16448" i="2" s="1"/>
  <c r="I16448" i="2" a="1"/>
  <c r="I16448" i="2" s="1"/>
  <c r="H16449" i="2" a="1"/>
  <c r="H16449" i="2" s="1"/>
  <c r="I16449" i="2" a="1"/>
  <c r="I16449" i="2" s="1"/>
  <c r="H16450" i="2" a="1"/>
  <c r="H16450" i="2" s="1"/>
  <c r="I16450" i="2" a="1"/>
  <c r="I16450" i="2" s="1"/>
  <c r="H16451" i="2" a="1"/>
  <c r="H16451" i="2" s="1"/>
  <c r="I16451" i="2" a="1"/>
  <c r="I16451" i="2" s="1"/>
  <c r="H16452" i="2" a="1"/>
  <c r="H16452" i="2" s="1"/>
  <c r="I16452" i="2" a="1"/>
  <c r="I16452" i="2" s="1"/>
  <c r="H16453" i="2" a="1"/>
  <c r="H16453" i="2" s="1"/>
  <c r="I16453" i="2" a="1"/>
  <c r="I16453" i="2" s="1"/>
  <c r="H16454" i="2" a="1"/>
  <c r="H16454" i="2" s="1"/>
  <c r="I16454" i="2" a="1"/>
  <c r="I16454" i="2" s="1"/>
  <c r="H16455" i="2" a="1"/>
  <c r="H16455" i="2" s="1"/>
  <c r="I16455" i="2" a="1"/>
  <c r="I16455" i="2" s="1"/>
  <c r="H16456" i="2" a="1"/>
  <c r="H16456" i="2" s="1"/>
  <c r="I16456" i="2" a="1"/>
  <c r="I16456" i="2" s="1"/>
  <c r="H16457" i="2" a="1"/>
  <c r="H16457" i="2" s="1"/>
  <c r="I16457" i="2" a="1"/>
  <c r="I16457" i="2" s="1"/>
  <c r="H16458" i="2" a="1"/>
  <c r="H16458" i="2" s="1"/>
  <c r="I16458" i="2" a="1"/>
  <c r="I16458" i="2" s="1"/>
  <c r="H16459" i="2" a="1"/>
  <c r="H16459" i="2" s="1"/>
  <c r="I16459" i="2" a="1"/>
  <c r="I16459" i="2" s="1"/>
  <c r="H16460" i="2" a="1"/>
  <c r="H16460" i="2" s="1"/>
  <c r="I16460" i="2" a="1"/>
  <c r="I16460" i="2" s="1"/>
  <c r="H16461" i="2" a="1"/>
  <c r="H16461" i="2" s="1"/>
  <c r="I16461" i="2" a="1"/>
  <c r="I16461" i="2" s="1"/>
  <c r="H16462" i="2" a="1"/>
  <c r="H16462" i="2" s="1"/>
  <c r="I16462" i="2" a="1"/>
  <c r="I16462" i="2" s="1"/>
  <c r="H16463" i="2" a="1"/>
  <c r="H16463" i="2" s="1"/>
  <c r="I16463" i="2" a="1"/>
  <c r="I16463" i="2" s="1"/>
  <c r="H16464" i="2" a="1"/>
  <c r="H16464" i="2" s="1"/>
  <c r="I16464" i="2" a="1"/>
  <c r="I16464" i="2" s="1"/>
  <c r="H16465" i="2" a="1"/>
  <c r="H16465" i="2" s="1"/>
  <c r="I16465" i="2" a="1"/>
  <c r="I16465" i="2" s="1"/>
  <c r="H16466" i="2" a="1"/>
  <c r="H16466" i="2" s="1"/>
  <c r="I16466" i="2" a="1"/>
  <c r="I16466" i="2" s="1"/>
  <c r="H16467" i="2" a="1"/>
  <c r="H16467" i="2" s="1"/>
  <c r="I16467" i="2" a="1"/>
  <c r="I16467" i="2" s="1"/>
  <c r="H16468" i="2" a="1"/>
  <c r="H16468" i="2" s="1"/>
  <c r="I16468" i="2" a="1"/>
  <c r="I16468" i="2" s="1"/>
  <c r="H16469" i="2" a="1"/>
  <c r="H16469" i="2" s="1"/>
  <c r="I16469" i="2" a="1"/>
  <c r="I16469" i="2" s="1"/>
  <c r="H16470" i="2" a="1"/>
  <c r="H16470" i="2" s="1"/>
  <c r="I16470" i="2" a="1"/>
  <c r="I16470" i="2" s="1"/>
  <c r="H16471" i="2" a="1"/>
  <c r="H16471" i="2" s="1"/>
  <c r="I16471" i="2" a="1"/>
  <c r="I16471" i="2" s="1"/>
  <c r="H16472" i="2" a="1"/>
  <c r="H16472" i="2" s="1"/>
  <c r="I16472" i="2" a="1"/>
  <c r="I16472" i="2" s="1"/>
  <c r="H16473" i="2" a="1"/>
  <c r="H16473" i="2" s="1"/>
  <c r="I16473" i="2" a="1"/>
  <c r="I16473" i="2" s="1"/>
  <c r="H16474" i="2" a="1"/>
  <c r="H16474" i="2" s="1"/>
  <c r="I16474" i="2" a="1"/>
  <c r="I16474" i="2" s="1"/>
  <c r="H16475" i="2" a="1"/>
  <c r="H16475" i="2" s="1"/>
  <c r="I16475" i="2" a="1"/>
  <c r="I16475" i="2" s="1"/>
  <c r="H16476" i="2" a="1"/>
  <c r="H16476" i="2" s="1"/>
  <c r="I16476" i="2" a="1"/>
  <c r="I16476" i="2" s="1"/>
  <c r="H16477" i="2" a="1"/>
  <c r="H16477" i="2" s="1"/>
  <c r="I16477" i="2" a="1"/>
  <c r="I16477" i="2" s="1"/>
  <c r="H16478" i="2" a="1"/>
  <c r="H16478" i="2" s="1"/>
  <c r="I16478" i="2" a="1"/>
  <c r="I16478" i="2" s="1"/>
  <c r="H16479" i="2" a="1"/>
  <c r="H16479" i="2" s="1"/>
  <c r="I16479" i="2" a="1"/>
  <c r="I16479" i="2" s="1"/>
  <c r="H16480" i="2" a="1"/>
  <c r="H16480" i="2" s="1"/>
  <c r="I16480" i="2" a="1"/>
  <c r="I16480" i="2" s="1"/>
  <c r="H16481" i="2" a="1"/>
  <c r="H16481" i="2" s="1"/>
  <c r="I16481" i="2" a="1"/>
  <c r="I16481" i="2" s="1"/>
  <c r="H16482" i="2" a="1"/>
  <c r="H16482" i="2" s="1"/>
  <c r="I16482" i="2" a="1"/>
  <c r="I16482" i="2" s="1"/>
  <c r="H16483" i="2" a="1"/>
  <c r="H16483" i="2" s="1"/>
  <c r="I16483" i="2" a="1"/>
  <c r="I16483" i="2" s="1"/>
  <c r="H16484" i="2" a="1"/>
  <c r="H16484" i="2" s="1"/>
  <c r="I16484" i="2" a="1"/>
  <c r="I16484" i="2" s="1"/>
  <c r="H16485" i="2" a="1"/>
  <c r="H16485" i="2" s="1"/>
  <c r="I16485" i="2" a="1"/>
  <c r="I16485" i="2" s="1"/>
  <c r="H16486" i="2" a="1"/>
  <c r="H16486" i="2" s="1"/>
  <c r="I16486" i="2" a="1"/>
  <c r="I16486" i="2" s="1"/>
  <c r="H16487" i="2" a="1"/>
  <c r="H16487" i="2" s="1"/>
  <c r="I16487" i="2" a="1"/>
  <c r="I16487" i="2" s="1"/>
  <c r="H16488" i="2" a="1"/>
  <c r="H16488" i="2" s="1"/>
  <c r="I16488" i="2" a="1"/>
  <c r="I16488" i="2" s="1"/>
  <c r="H16489" i="2" a="1"/>
  <c r="H16489" i="2" s="1"/>
  <c r="I16489" i="2" a="1"/>
  <c r="I16489" i="2" s="1"/>
  <c r="H16490" i="2" a="1"/>
  <c r="H16490" i="2" s="1"/>
  <c r="I16490" i="2" a="1"/>
  <c r="I16490" i="2" s="1"/>
  <c r="H16491" i="2" a="1"/>
  <c r="H16491" i="2" s="1"/>
  <c r="I16491" i="2" a="1"/>
  <c r="I16491" i="2" s="1"/>
  <c r="H16492" i="2" a="1"/>
  <c r="H16492" i="2" s="1"/>
  <c r="I16492" i="2" a="1"/>
  <c r="I16492" i="2" s="1"/>
  <c r="H16493" i="2" a="1"/>
  <c r="H16493" i="2" s="1"/>
  <c r="I16493" i="2" a="1"/>
  <c r="I16493" i="2" s="1"/>
  <c r="H16494" i="2" a="1"/>
  <c r="H16494" i="2" s="1"/>
  <c r="I16494" i="2" a="1"/>
  <c r="I16494" i="2" s="1"/>
  <c r="H16495" i="2" a="1"/>
  <c r="H16495" i="2" s="1"/>
  <c r="I16495" i="2" a="1"/>
  <c r="I16495" i="2" s="1"/>
  <c r="H16496" i="2" a="1"/>
  <c r="H16496" i="2" s="1"/>
  <c r="I16496" i="2" a="1"/>
  <c r="I16496" i="2" s="1"/>
  <c r="H16497" i="2" a="1"/>
  <c r="H16497" i="2" s="1"/>
  <c r="I16497" i="2" a="1"/>
  <c r="I16497" i="2" s="1"/>
  <c r="H16498" i="2" a="1"/>
  <c r="H16498" i="2" s="1"/>
  <c r="I16498" i="2" a="1"/>
  <c r="I16498" i="2" s="1"/>
  <c r="H16499" i="2" a="1"/>
  <c r="H16499" i="2" s="1"/>
  <c r="I16499" i="2" a="1"/>
  <c r="I16499" i="2" s="1"/>
  <c r="H16500" i="2" a="1"/>
  <c r="H16500" i="2" s="1"/>
  <c r="I16500" i="2" a="1"/>
  <c r="I16500" i="2" s="1"/>
  <c r="H16501" i="2" a="1"/>
  <c r="H16501" i="2" s="1"/>
  <c r="I16501" i="2" a="1"/>
  <c r="I16501" i="2" s="1"/>
  <c r="H16502" i="2" a="1"/>
  <c r="H16502" i="2" s="1"/>
  <c r="I16502" i="2" a="1"/>
  <c r="I16502" i="2" s="1"/>
  <c r="H16503" i="2" a="1"/>
  <c r="H16503" i="2" s="1"/>
  <c r="I16503" i="2" a="1"/>
  <c r="I16503" i="2" s="1"/>
  <c r="H16504" i="2" a="1"/>
  <c r="H16504" i="2" s="1"/>
  <c r="I16504" i="2" a="1"/>
  <c r="I16504" i="2" s="1"/>
  <c r="H16505" i="2" a="1"/>
  <c r="H16505" i="2" s="1"/>
  <c r="I16505" i="2" a="1"/>
  <c r="I16505" i="2" s="1"/>
  <c r="H16506" i="2" a="1"/>
  <c r="H16506" i="2" s="1"/>
  <c r="I16506" i="2" a="1"/>
  <c r="I16506" i="2" s="1"/>
  <c r="H16507" i="2" a="1"/>
  <c r="H16507" i="2" s="1"/>
  <c r="I16507" i="2" a="1"/>
  <c r="I16507" i="2" s="1"/>
  <c r="H16508" i="2" a="1"/>
  <c r="H16508" i="2" s="1"/>
  <c r="I16508" i="2" a="1"/>
  <c r="I16508" i="2" s="1"/>
  <c r="H16509" i="2" a="1"/>
  <c r="H16509" i="2" s="1"/>
  <c r="I16509" i="2" a="1"/>
  <c r="I16509" i="2" s="1"/>
  <c r="H16510" i="2" a="1"/>
  <c r="H16510" i="2" s="1"/>
  <c r="I16510" i="2" a="1"/>
  <c r="I16510" i="2" s="1"/>
  <c r="H16511" i="2" a="1"/>
  <c r="H16511" i="2" s="1"/>
  <c r="I16511" i="2" a="1"/>
  <c r="I16511" i="2" s="1"/>
  <c r="H16512" i="2" a="1"/>
  <c r="H16512" i="2" s="1"/>
  <c r="I16512" i="2" a="1"/>
  <c r="I16512" i="2" s="1"/>
  <c r="H16513" i="2" a="1"/>
  <c r="H16513" i="2" s="1"/>
  <c r="I16513" i="2" a="1"/>
  <c r="I16513" i="2" s="1"/>
  <c r="H16514" i="2" a="1"/>
  <c r="H16514" i="2" s="1"/>
  <c r="I16514" i="2" a="1"/>
  <c r="I16514" i="2" s="1"/>
  <c r="H16515" i="2" a="1"/>
  <c r="H16515" i="2" s="1"/>
  <c r="I16515" i="2" a="1"/>
  <c r="I16515" i="2" s="1"/>
  <c r="H16516" i="2" a="1"/>
  <c r="H16516" i="2" s="1"/>
  <c r="I16516" i="2" a="1"/>
  <c r="I16516" i="2" s="1"/>
  <c r="H16517" i="2" a="1"/>
  <c r="H16517" i="2" s="1"/>
  <c r="I16517" i="2" a="1"/>
  <c r="I16517" i="2" s="1"/>
  <c r="H16518" i="2" a="1"/>
  <c r="H16518" i="2" s="1"/>
  <c r="I16518" i="2" a="1"/>
  <c r="I16518" i="2" s="1"/>
  <c r="H16519" i="2" a="1"/>
  <c r="H16519" i="2" s="1"/>
  <c r="I16519" i="2" a="1"/>
  <c r="I16519" i="2" s="1"/>
  <c r="H16520" i="2" a="1"/>
  <c r="H16520" i="2" s="1"/>
  <c r="I16520" i="2" a="1"/>
  <c r="I16520" i="2" s="1"/>
  <c r="H16521" i="2" a="1"/>
  <c r="H16521" i="2" s="1"/>
  <c r="I16521" i="2" a="1"/>
  <c r="I16521" i="2" s="1"/>
  <c r="H16522" i="2" a="1"/>
  <c r="H16522" i="2" s="1"/>
  <c r="I16522" i="2" a="1"/>
  <c r="I16522" i="2" s="1"/>
  <c r="H16523" i="2" a="1"/>
  <c r="H16523" i="2" s="1"/>
  <c r="I16523" i="2" a="1"/>
  <c r="I16523" i="2" s="1"/>
  <c r="H16524" i="2" a="1"/>
  <c r="H16524" i="2" s="1"/>
  <c r="I16524" i="2" a="1"/>
  <c r="I16524" i="2" s="1"/>
  <c r="H16525" i="2" a="1"/>
  <c r="H16525" i="2" s="1"/>
  <c r="I16525" i="2" a="1"/>
  <c r="I16525" i="2" s="1"/>
  <c r="H16526" i="2" a="1"/>
  <c r="H16526" i="2" s="1"/>
  <c r="I16526" i="2" a="1"/>
  <c r="I16526" i="2" s="1"/>
  <c r="H16527" i="2" a="1"/>
  <c r="H16527" i="2" s="1"/>
  <c r="I16527" i="2" a="1"/>
  <c r="I16527" i="2" s="1"/>
  <c r="H16528" i="2" a="1"/>
  <c r="H16528" i="2" s="1"/>
  <c r="I16528" i="2" a="1"/>
  <c r="I16528" i="2" s="1"/>
  <c r="H16529" i="2" a="1"/>
  <c r="H16529" i="2" s="1"/>
  <c r="I16529" i="2" a="1"/>
  <c r="I16529" i="2" s="1"/>
  <c r="H16530" i="2" a="1"/>
  <c r="H16530" i="2" s="1"/>
  <c r="I16530" i="2" a="1"/>
  <c r="I16530" i="2" s="1"/>
  <c r="H16531" i="2" a="1"/>
  <c r="H16531" i="2" s="1"/>
  <c r="I16531" i="2" a="1"/>
  <c r="I16531" i="2" s="1"/>
  <c r="H16532" i="2" a="1"/>
  <c r="H16532" i="2" s="1"/>
  <c r="I16532" i="2" a="1"/>
  <c r="I16532" i="2" s="1"/>
  <c r="H16533" i="2" a="1"/>
  <c r="H16533" i="2" s="1"/>
  <c r="I16533" i="2" a="1"/>
  <c r="I16533" i="2" s="1"/>
  <c r="H16534" i="2" a="1"/>
  <c r="H16534" i="2" s="1"/>
  <c r="I16534" i="2" a="1"/>
  <c r="I16534" i="2" s="1"/>
  <c r="H16535" i="2" a="1"/>
  <c r="H16535" i="2" s="1"/>
  <c r="I16535" i="2" a="1"/>
  <c r="I16535" i="2" s="1"/>
  <c r="H16536" i="2" a="1"/>
  <c r="H16536" i="2" s="1"/>
  <c r="I16536" i="2" a="1"/>
  <c r="I16536" i="2" s="1"/>
  <c r="H16537" i="2" a="1"/>
  <c r="H16537" i="2" s="1"/>
  <c r="I16537" i="2" a="1"/>
  <c r="I16537" i="2" s="1"/>
  <c r="H16538" i="2" a="1"/>
  <c r="H16538" i="2" s="1"/>
  <c r="I16538" i="2" a="1"/>
  <c r="I16538" i="2" s="1"/>
  <c r="H16539" i="2" a="1"/>
  <c r="H16539" i="2" s="1"/>
  <c r="I16539" i="2" a="1"/>
  <c r="I16539" i="2" s="1"/>
  <c r="H16540" i="2" a="1"/>
  <c r="H16540" i="2" s="1"/>
  <c r="I16540" i="2" a="1"/>
  <c r="I16540" i="2" s="1"/>
  <c r="H16541" i="2" a="1"/>
  <c r="H16541" i="2" s="1"/>
  <c r="I16541" i="2" a="1"/>
  <c r="I16541" i="2" s="1"/>
  <c r="H16542" i="2" a="1"/>
  <c r="H16542" i="2" s="1"/>
  <c r="I16542" i="2" a="1"/>
  <c r="I16542" i="2" s="1"/>
  <c r="H16543" i="2" a="1"/>
  <c r="H16543" i="2" s="1"/>
  <c r="I16543" i="2" a="1"/>
  <c r="I16543" i="2" s="1"/>
  <c r="H16544" i="2" a="1"/>
  <c r="H16544" i="2" s="1"/>
  <c r="I16544" i="2" a="1"/>
  <c r="I16544" i="2" s="1"/>
  <c r="H16545" i="2" a="1"/>
  <c r="H16545" i="2" s="1"/>
  <c r="I16545" i="2" a="1"/>
  <c r="I16545" i="2" s="1"/>
  <c r="H16546" i="2" a="1"/>
  <c r="H16546" i="2" s="1"/>
  <c r="I16546" i="2" a="1"/>
  <c r="I16546" i="2" s="1"/>
  <c r="H16547" i="2" a="1"/>
  <c r="H16547" i="2" s="1"/>
  <c r="I16547" i="2" a="1"/>
  <c r="I16547" i="2" s="1"/>
  <c r="H16548" i="2" a="1"/>
  <c r="H16548" i="2" s="1"/>
  <c r="I16548" i="2" a="1"/>
  <c r="I16548" i="2" s="1"/>
  <c r="H16549" i="2" a="1"/>
  <c r="H16549" i="2" s="1"/>
  <c r="I16549" i="2" a="1"/>
  <c r="I16549" i="2" s="1"/>
  <c r="H16550" i="2" a="1"/>
  <c r="H16550" i="2" s="1"/>
  <c r="I16550" i="2" a="1"/>
  <c r="I16550" i="2" s="1"/>
  <c r="H16551" i="2" a="1"/>
  <c r="H16551" i="2" s="1"/>
  <c r="I16551" i="2" a="1"/>
  <c r="I16551" i="2" s="1"/>
  <c r="H16552" i="2" a="1"/>
  <c r="H16552" i="2" s="1"/>
  <c r="I16552" i="2" a="1"/>
  <c r="I16552" i="2" s="1"/>
  <c r="H16553" i="2" a="1"/>
  <c r="H16553" i="2" s="1"/>
  <c r="I16553" i="2" a="1"/>
  <c r="I16553" i="2" s="1"/>
  <c r="H16554" i="2" a="1"/>
  <c r="H16554" i="2" s="1"/>
  <c r="I16554" i="2" a="1"/>
  <c r="I16554" i="2" s="1"/>
  <c r="H16555" i="2" a="1"/>
  <c r="H16555" i="2" s="1"/>
  <c r="I16555" i="2" a="1"/>
  <c r="I16555" i="2" s="1"/>
  <c r="H16556" i="2" a="1"/>
  <c r="H16556" i="2" s="1"/>
  <c r="I16556" i="2" a="1"/>
  <c r="I16556" i="2" s="1"/>
  <c r="H16557" i="2" a="1"/>
  <c r="H16557" i="2" s="1"/>
  <c r="I16557" i="2" a="1"/>
  <c r="I16557" i="2" s="1"/>
  <c r="H16558" i="2" a="1"/>
  <c r="H16558" i="2" s="1"/>
  <c r="I16558" i="2" a="1"/>
  <c r="I16558" i="2" s="1"/>
  <c r="H16559" i="2" a="1"/>
  <c r="H16559" i="2" s="1"/>
  <c r="I16559" i="2" a="1"/>
  <c r="I16559" i="2" s="1"/>
  <c r="H16560" i="2" a="1"/>
  <c r="H16560" i="2" s="1"/>
  <c r="I16560" i="2" a="1"/>
  <c r="I16560" i="2" s="1"/>
  <c r="H16561" i="2" a="1"/>
  <c r="H16561" i="2" s="1"/>
  <c r="I16561" i="2" a="1"/>
  <c r="I16561" i="2" s="1"/>
  <c r="H16562" i="2" a="1"/>
  <c r="H16562" i="2" s="1"/>
  <c r="I16562" i="2" a="1"/>
  <c r="I16562" i="2" s="1"/>
  <c r="H16563" i="2" a="1"/>
  <c r="H16563" i="2" s="1"/>
  <c r="I16563" i="2" a="1"/>
  <c r="I16563" i="2" s="1"/>
  <c r="H16564" i="2" a="1"/>
  <c r="H16564" i="2" s="1"/>
  <c r="I16564" i="2" a="1"/>
  <c r="I16564" i="2" s="1"/>
  <c r="H16565" i="2" a="1"/>
  <c r="H16565" i="2" s="1"/>
  <c r="I16565" i="2" a="1"/>
  <c r="I16565" i="2" s="1"/>
  <c r="H16566" i="2" a="1"/>
  <c r="H16566" i="2" s="1"/>
  <c r="I16566" i="2" a="1"/>
  <c r="I16566" i="2" s="1"/>
  <c r="H16567" i="2" a="1"/>
  <c r="H16567" i="2" s="1"/>
  <c r="I16567" i="2" a="1"/>
  <c r="I16567" i="2" s="1"/>
  <c r="H16568" i="2" a="1"/>
  <c r="H16568" i="2" s="1"/>
  <c r="I16568" i="2" a="1"/>
  <c r="I16568" i="2" s="1"/>
  <c r="H16569" i="2" a="1"/>
  <c r="H16569" i="2" s="1"/>
  <c r="I16569" i="2" a="1"/>
  <c r="I16569" i="2" s="1"/>
  <c r="H16570" i="2" a="1"/>
  <c r="H16570" i="2" s="1"/>
  <c r="I16570" i="2" a="1"/>
  <c r="I16570" i="2" s="1"/>
  <c r="H16571" i="2" a="1"/>
  <c r="H16571" i="2" s="1"/>
  <c r="I16571" i="2" a="1"/>
  <c r="I16571" i="2" s="1"/>
  <c r="H16572" i="2" a="1"/>
  <c r="H16572" i="2" s="1"/>
  <c r="I16572" i="2" a="1"/>
  <c r="I16572" i="2" s="1"/>
  <c r="H16573" i="2" a="1"/>
  <c r="H16573" i="2" s="1"/>
  <c r="I16573" i="2" a="1"/>
  <c r="I16573" i="2" s="1"/>
  <c r="H16574" i="2" a="1"/>
  <c r="H16574" i="2" s="1"/>
  <c r="I16574" i="2" a="1"/>
  <c r="I16574" i="2" s="1"/>
  <c r="H16575" i="2" a="1"/>
  <c r="H16575" i="2" s="1"/>
  <c r="I16575" i="2" a="1"/>
  <c r="I16575" i="2" s="1"/>
  <c r="H16576" i="2" a="1"/>
  <c r="H16576" i="2" s="1"/>
  <c r="I16576" i="2" a="1"/>
  <c r="I16576" i="2" s="1"/>
  <c r="H16577" i="2" a="1"/>
  <c r="H16577" i="2" s="1"/>
  <c r="I16577" i="2" a="1"/>
  <c r="I16577" i="2" s="1"/>
  <c r="H16578" i="2" a="1"/>
  <c r="H16578" i="2" s="1"/>
  <c r="I16578" i="2" a="1"/>
  <c r="I16578" i="2" s="1"/>
  <c r="H16579" i="2" a="1"/>
  <c r="H16579" i="2" s="1"/>
  <c r="I16579" i="2" a="1"/>
  <c r="I16579" i="2" s="1"/>
  <c r="H16580" i="2" a="1"/>
  <c r="H16580" i="2" s="1"/>
  <c r="I16580" i="2" a="1"/>
  <c r="I16580" i="2" s="1"/>
  <c r="H16581" i="2" a="1"/>
  <c r="H16581" i="2" s="1"/>
  <c r="I16581" i="2" a="1"/>
  <c r="I16581" i="2" s="1"/>
  <c r="H16582" i="2" a="1"/>
  <c r="H16582" i="2" s="1"/>
  <c r="I16582" i="2" a="1"/>
  <c r="I16582" i="2" s="1"/>
  <c r="H16583" i="2" a="1"/>
  <c r="H16583" i="2" s="1"/>
  <c r="I16583" i="2" a="1"/>
  <c r="I16583" i="2" s="1"/>
  <c r="H16584" i="2" a="1"/>
  <c r="H16584" i="2" s="1"/>
  <c r="I16584" i="2" a="1"/>
  <c r="I16584" i="2" s="1"/>
  <c r="H16585" i="2" a="1"/>
  <c r="H16585" i="2" s="1"/>
  <c r="I16585" i="2" a="1"/>
  <c r="I16585" i="2" s="1"/>
  <c r="H16586" i="2" a="1"/>
  <c r="H16586" i="2" s="1"/>
  <c r="I16586" i="2" a="1"/>
  <c r="I16586" i="2" s="1"/>
  <c r="H16587" i="2" a="1"/>
  <c r="H16587" i="2" s="1"/>
  <c r="I16587" i="2" a="1"/>
  <c r="I16587" i="2" s="1"/>
  <c r="H16588" i="2" a="1"/>
  <c r="H16588" i="2" s="1"/>
  <c r="I16588" i="2" a="1"/>
  <c r="I16588" i="2" s="1"/>
  <c r="H16589" i="2" a="1"/>
  <c r="H16589" i="2" s="1"/>
  <c r="I16589" i="2" a="1"/>
  <c r="I16589" i="2" s="1"/>
  <c r="H16590" i="2" a="1"/>
  <c r="H16590" i="2" s="1"/>
  <c r="I16590" i="2" a="1"/>
  <c r="I16590" i="2" s="1"/>
  <c r="H16591" i="2" a="1"/>
  <c r="H16591" i="2" s="1"/>
  <c r="I16591" i="2" a="1"/>
  <c r="I16591" i="2" s="1"/>
  <c r="H16592" i="2" a="1"/>
  <c r="H16592" i="2" s="1"/>
  <c r="I16592" i="2" a="1"/>
  <c r="I16592" i="2" s="1"/>
  <c r="H16593" i="2" a="1"/>
  <c r="H16593" i="2" s="1"/>
  <c r="I16593" i="2" a="1"/>
  <c r="I16593" i="2" s="1"/>
  <c r="H16594" i="2" a="1"/>
  <c r="H16594" i="2" s="1"/>
  <c r="I16594" i="2" a="1"/>
  <c r="I16594" i="2" s="1"/>
  <c r="H16595" i="2" a="1"/>
  <c r="H16595" i="2" s="1"/>
  <c r="I16595" i="2" a="1"/>
  <c r="I16595" i="2" s="1"/>
  <c r="H16596" i="2" a="1"/>
  <c r="H16596" i="2" s="1"/>
  <c r="I16596" i="2" a="1"/>
  <c r="I16596" i="2" s="1"/>
  <c r="H16597" i="2" a="1"/>
  <c r="H16597" i="2" s="1"/>
  <c r="I16597" i="2" a="1"/>
  <c r="I16597" i="2" s="1"/>
  <c r="H16598" i="2" a="1"/>
  <c r="H16598" i="2" s="1"/>
  <c r="I16598" i="2" a="1"/>
  <c r="I16598" i="2" s="1"/>
  <c r="H16599" i="2" a="1"/>
  <c r="H16599" i="2" s="1"/>
  <c r="I16599" i="2" a="1"/>
  <c r="I16599" i="2" s="1"/>
  <c r="H16600" i="2" a="1"/>
  <c r="H16600" i="2" s="1"/>
  <c r="I16600" i="2" a="1"/>
  <c r="I16600" i="2" s="1"/>
  <c r="H16601" i="2" a="1"/>
  <c r="H16601" i="2" s="1"/>
  <c r="I16601" i="2" a="1"/>
  <c r="I16601" i="2" s="1"/>
  <c r="H16602" i="2" a="1"/>
  <c r="H16602" i="2" s="1"/>
  <c r="I16602" i="2" a="1"/>
  <c r="I16602" i="2" s="1"/>
  <c r="H16603" i="2" a="1"/>
  <c r="H16603" i="2" s="1"/>
  <c r="I16603" i="2" a="1"/>
  <c r="I16603" i="2" s="1"/>
  <c r="H16604" i="2" a="1"/>
  <c r="H16604" i="2" s="1"/>
  <c r="I16604" i="2" a="1"/>
  <c r="I16604" i="2" s="1"/>
  <c r="H16605" i="2" a="1"/>
  <c r="H16605" i="2" s="1"/>
  <c r="I16605" i="2" a="1"/>
  <c r="I16605" i="2" s="1"/>
  <c r="H16606" i="2" a="1"/>
  <c r="H16606" i="2" s="1"/>
  <c r="I16606" i="2" a="1"/>
  <c r="I16606" i="2" s="1"/>
  <c r="H16607" i="2" a="1"/>
  <c r="H16607" i="2" s="1"/>
  <c r="I16607" i="2" a="1"/>
  <c r="I16607" i="2" s="1"/>
  <c r="H16608" i="2" a="1"/>
  <c r="H16608" i="2" s="1"/>
  <c r="I16608" i="2" a="1"/>
  <c r="I16608" i="2" s="1"/>
  <c r="H16609" i="2" a="1"/>
  <c r="H16609" i="2" s="1"/>
  <c r="I16609" i="2" a="1"/>
  <c r="I16609" i="2" s="1"/>
  <c r="H16610" i="2" a="1"/>
  <c r="H16610" i="2" s="1"/>
  <c r="I16610" i="2" a="1"/>
  <c r="I16610" i="2" s="1"/>
  <c r="H16611" i="2" a="1"/>
  <c r="H16611" i="2" s="1"/>
  <c r="I16611" i="2" a="1"/>
  <c r="I16611" i="2" s="1"/>
  <c r="H16612" i="2" a="1"/>
  <c r="H16612" i="2" s="1"/>
  <c r="I16612" i="2" a="1"/>
  <c r="I16612" i="2" s="1"/>
  <c r="H16613" i="2" a="1"/>
  <c r="H16613" i="2" s="1"/>
  <c r="I16613" i="2" a="1"/>
  <c r="I16613" i="2" s="1"/>
  <c r="H16614" i="2" a="1"/>
  <c r="H16614" i="2" s="1"/>
  <c r="I16614" i="2" a="1"/>
  <c r="I16614" i="2" s="1"/>
  <c r="H16615" i="2" a="1"/>
  <c r="H16615" i="2" s="1"/>
  <c r="I16615" i="2" a="1"/>
  <c r="I16615" i="2" s="1"/>
  <c r="H16616" i="2" a="1"/>
  <c r="H16616" i="2" s="1"/>
  <c r="I16616" i="2" a="1"/>
  <c r="I16616" i="2" s="1"/>
  <c r="H16617" i="2" a="1"/>
  <c r="H16617" i="2" s="1"/>
  <c r="I16617" i="2" a="1"/>
  <c r="I16617" i="2" s="1"/>
  <c r="H16618" i="2" a="1"/>
  <c r="H16618" i="2" s="1"/>
  <c r="I16618" i="2" a="1"/>
  <c r="I16618" i="2" s="1"/>
  <c r="H16619" i="2" a="1"/>
  <c r="H16619" i="2" s="1"/>
  <c r="I16619" i="2" a="1"/>
  <c r="I16619" i="2" s="1"/>
  <c r="H16620" i="2" a="1"/>
  <c r="H16620" i="2" s="1"/>
  <c r="I16620" i="2" a="1"/>
  <c r="I16620" i="2" s="1"/>
  <c r="H16621" i="2" a="1"/>
  <c r="H16621" i="2" s="1"/>
  <c r="I16621" i="2" a="1"/>
  <c r="I16621" i="2" s="1"/>
  <c r="H16622" i="2" a="1"/>
  <c r="H16622" i="2" s="1"/>
  <c r="I16622" i="2" a="1"/>
  <c r="I16622" i="2" s="1"/>
  <c r="H16623" i="2" a="1"/>
  <c r="H16623" i="2" s="1"/>
  <c r="I16623" i="2" a="1"/>
  <c r="I16623" i="2" s="1"/>
  <c r="H16624" i="2" a="1"/>
  <c r="H16624" i="2" s="1"/>
  <c r="I16624" i="2" a="1"/>
  <c r="I16624" i="2" s="1"/>
  <c r="H16625" i="2" a="1"/>
  <c r="H16625" i="2" s="1"/>
  <c r="I16625" i="2" a="1"/>
  <c r="I16625" i="2" s="1"/>
  <c r="H16626" i="2" a="1"/>
  <c r="H16626" i="2" s="1"/>
  <c r="I16626" i="2" a="1"/>
  <c r="I16626" i="2" s="1"/>
  <c r="H16627" i="2" a="1"/>
  <c r="H16627" i="2" s="1"/>
  <c r="I16627" i="2" a="1"/>
  <c r="I16627" i="2" s="1"/>
  <c r="H16628" i="2" a="1"/>
  <c r="H16628" i="2" s="1"/>
  <c r="I16628" i="2" a="1"/>
  <c r="I16628" i="2" s="1"/>
  <c r="H16629" i="2" a="1"/>
  <c r="H16629" i="2" s="1"/>
  <c r="I16629" i="2" a="1"/>
  <c r="I16629" i="2" s="1"/>
  <c r="H16630" i="2" a="1"/>
  <c r="H16630" i="2" s="1"/>
  <c r="I16630" i="2" a="1"/>
  <c r="I16630" i="2" s="1"/>
  <c r="H16631" i="2" a="1"/>
  <c r="H16631" i="2" s="1"/>
  <c r="I16631" i="2" a="1"/>
  <c r="I16631" i="2" s="1"/>
  <c r="H16632" i="2" a="1"/>
  <c r="H16632" i="2" s="1"/>
  <c r="I16632" i="2" a="1"/>
  <c r="I16632" i="2" s="1"/>
  <c r="H16633" i="2" a="1"/>
  <c r="H16633" i="2" s="1"/>
  <c r="I16633" i="2" a="1"/>
  <c r="I16633" i="2" s="1"/>
  <c r="H16634" i="2" a="1"/>
  <c r="H16634" i="2" s="1"/>
  <c r="I16634" i="2" a="1"/>
  <c r="I16634" i="2" s="1"/>
  <c r="H16635" i="2" a="1"/>
  <c r="H16635" i="2" s="1"/>
  <c r="I16635" i="2" a="1"/>
  <c r="I16635" i="2" s="1"/>
  <c r="H16636" i="2" a="1"/>
  <c r="H16636" i="2" s="1"/>
  <c r="I16636" i="2" a="1"/>
  <c r="I16636" i="2" s="1"/>
  <c r="H16637" i="2" a="1"/>
  <c r="H16637" i="2" s="1"/>
  <c r="I16637" i="2" a="1"/>
  <c r="I16637" i="2" s="1"/>
  <c r="H16638" i="2" a="1"/>
  <c r="H16638" i="2" s="1"/>
  <c r="I16638" i="2" a="1"/>
  <c r="I16638" i="2" s="1"/>
  <c r="H16639" i="2" a="1"/>
  <c r="H16639" i="2" s="1"/>
  <c r="I16639" i="2" a="1"/>
  <c r="I16639" i="2" s="1"/>
  <c r="H16640" i="2" a="1"/>
  <c r="H16640" i="2" s="1"/>
  <c r="I16640" i="2" a="1"/>
  <c r="I16640" i="2" s="1"/>
  <c r="H16641" i="2" a="1"/>
  <c r="H16641" i="2" s="1"/>
  <c r="I16641" i="2" a="1"/>
  <c r="I16641" i="2" s="1"/>
  <c r="H16642" i="2" a="1"/>
  <c r="H16642" i="2" s="1"/>
  <c r="I16642" i="2" a="1"/>
  <c r="I16642" i="2" s="1"/>
  <c r="H16643" i="2" a="1"/>
  <c r="H16643" i="2" s="1"/>
  <c r="I16643" i="2" a="1"/>
  <c r="I16643" i="2" s="1"/>
  <c r="H16644" i="2" a="1"/>
  <c r="H16644" i="2" s="1"/>
  <c r="I16644" i="2" a="1"/>
  <c r="I16644" i="2" s="1"/>
  <c r="H16645" i="2" a="1"/>
  <c r="H16645" i="2" s="1"/>
  <c r="I16645" i="2" a="1"/>
  <c r="I16645" i="2" s="1"/>
  <c r="H16646" i="2" a="1"/>
  <c r="H16646" i="2" s="1"/>
  <c r="I16646" i="2" a="1"/>
  <c r="I16646" i="2" s="1"/>
  <c r="H16647" i="2" a="1"/>
  <c r="H16647" i="2" s="1"/>
  <c r="I16647" i="2" a="1"/>
  <c r="I16647" i="2" s="1"/>
  <c r="H16648" i="2" a="1"/>
  <c r="H16648" i="2" s="1"/>
  <c r="I16648" i="2" a="1"/>
  <c r="I16648" i="2" s="1"/>
  <c r="H16649" i="2" a="1"/>
  <c r="H16649" i="2" s="1"/>
  <c r="I16649" i="2" a="1"/>
  <c r="I16649" i="2" s="1"/>
  <c r="H16650" i="2" a="1"/>
  <c r="H16650" i="2" s="1"/>
  <c r="I16650" i="2" a="1"/>
  <c r="I16650" i="2" s="1"/>
  <c r="H16651" i="2" a="1"/>
  <c r="H16651" i="2" s="1"/>
  <c r="I16651" i="2" a="1"/>
  <c r="I16651" i="2" s="1"/>
  <c r="H16652" i="2" a="1"/>
  <c r="H16652" i="2" s="1"/>
  <c r="I16652" i="2" a="1"/>
  <c r="I16652" i="2" s="1"/>
  <c r="H16653" i="2" a="1"/>
  <c r="H16653" i="2" s="1"/>
  <c r="I16653" i="2" a="1"/>
  <c r="I16653" i="2" s="1"/>
  <c r="H16654" i="2" a="1"/>
  <c r="H16654" i="2" s="1"/>
  <c r="I16654" i="2" a="1"/>
  <c r="I16654" i="2" s="1"/>
  <c r="H16655" i="2" a="1"/>
  <c r="H16655" i="2" s="1"/>
  <c r="I16655" i="2" a="1"/>
  <c r="I16655" i="2" s="1"/>
  <c r="H16656" i="2" a="1"/>
  <c r="H16656" i="2" s="1"/>
  <c r="I16656" i="2" a="1"/>
  <c r="I16656" i="2" s="1"/>
  <c r="H16657" i="2" a="1"/>
  <c r="H16657" i="2" s="1"/>
  <c r="I16657" i="2" a="1"/>
  <c r="I16657" i="2" s="1"/>
  <c r="H16658" i="2" a="1"/>
  <c r="H16658" i="2" s="1"/>
  <c r="I16658" i="2" a="1"/>
  <c r="I16658" i="2" s="1"/>
  <c r="H16659" i="2" a="1"/>
  <c r="H16659" i="2" s="1"/>
  <c r="I16659" i="2" a="1"/>
  <c r="I16659" i="2" s="1"/>
  <c r="H16660" i="2" a="1"/>
  <c r="H16660" i="2" s="1"/>
  <c r="I16660" i="2" a="1"/>
  <c r="I16660" i="2" s="1"/>
  <c r="H16661" i="2" a="1"/>
  <c r="H16661" i="2" s="1"/>
  <c r="I16661" i="2" a="1"/>
  <c r="I16661" i="2" s="1"/>
  <c r="H16662" i="2" a="1"/>
  <c r="H16662" i="2" s="1"/>
  <c r="I16662" i="2" a="1"/>
  <c r="I16662" i="2" s="1"/>
  <c r="H16663" i="2" a="1"/>
  <c r="H16663" i="2" s="1"/>
  <c r="I16663" i="2" a="1"/>
  <c r="I16663" i="2" s="1"/>
  <c r="H16664" i="2" a="1"/>
  <c r="H16664" i="2" s="1"/>
  <c r="I16664" i="2" a="1"/>
  <c r="I16664" i="2" s="1"/>
  <c r="H16665" i="2" a="1"/>
  <c r="H16665" i="2" s="1"/>
  <c r="I16665" i="2" a="1"/>
  <c r="I16665" i="2" s="1"/>
  <c r="H16666" i="2" a="1"/>
  <c r="H16666" i="2" s="1"/>
  <c r="I16666" i="2" a="1"/>
  <c r="I16666" i="2" s="1"/>
  <c r="H16667" i="2" a="1"/>
  <c r="H16667" i="2" s="1"/>
  <c r="I16667" i="2" a="1"/>
  <c r="I16667" i="2" s="1"/>
  <c r="H16668" i="2" a="1"/>
  <c r="H16668" i="2" s="1"/>
  <c r="I16668" i="2" a="1"/>
  <c r="I16668" i="2" s="1"/>
  <c r="H16669" i="2" a="1"/>
  <c r="H16669" i="2" s="1"/>
  <c r="I16669" i="2" a="1"/>
  <c r="I16669" i="2" s="1"/>
  <c r="H16670" i="2" a="1"/>
  <c r="H16670" i="2" s="1"/>
  <c r="I16670" i="2" a="1"/>
  <c r="I16670" i="2" s="1"/>
  <c r="H16671" i="2" a="1"/>
  <c r="H16671" i="2" s="1"/>
  <c r="I16671" i="2" a="1"/>
  <c r="I16671" i="2" s="1"/>
  <c r="H16672" i="2" a="1"/>
  <c r="H16672" i="2" s="1"/>
  <c r="I16672" i="2" a="1"/>
  <c r="I16672" i="2" s="1"/>
  <c r="H16673" i="2" a="1"/>
  <c r="H16673" i="2" s="1"/>
  <c r="I16673" i="2" a="1"/>
  <c r="I16673" i="2" s="1"/>
  <c r="H16674" i="2" a="1"/>
  <c r="H16674" i="2" s="1"/>
  <c r="I16674" i="2" a="1"/>
  <c r="I16674" i="2" s="1"/>
  <c r="H16675" i="2" a="1"/>
  <c r="H16675" i="2" s="1"/>
  <c r="I16675" i="2" a="1"/>
  <c r="I16675" i="2" s="1"/>
  <c r="H16676" i="2" a="1"/>
  <c r="H16676" i="2" s="1"/>
  <c r="I16676" i="2" a="1"/>
  <c r="I16676" i="2" s="1"/>
  <c r="H16677" i="2" a="1"/>
  <c r="H16677" i="2" s="1"/>
  <c r="I16677" i="2" a="1"/>
  <c r="I16677" i="2" s="1"/>
  <c r="H16678" i="2" a="1"/>
  <c r="H16678" i="2" s="1"/>
  <c r="I16678" i="2" a="1"/>
  <c r="I16678" i="2" s="1"/>
  <c r="H16679" i="2" a="1"/>
  <c r="H16679" i="2" s="1"/>
  <c r="I16679" i="2" a="1"/>
  <c r="I16679" i="2" s="1"/>
  <c r="H16680" i="2" a="1"/>
  <c r="H16680" i="2" s="1"/>
  <c r="I16680" i="2" a="1"/>
  <c r="I16680" i="2" s="1"/>
  <c r="H16681" i="2" a="1"/>
  <c r="H16681" i="2" s="1"/>
  <c r="I16681" i="2" a="1"/>
  <c r="I16681" i="2" s="1"/>
  <c r="H16682" i="2" a="1"/>
  <c r="H16682" i="2" s="1"/>
  <c r="I16682" i="2" a="1"/>
  <c r="I16682" i="2" s="1"/>
  <c r="H16683" i="2" a="1"/>
  <c r="H16683" i="2" s="1"/>
  <c r="I16683" i="2" a="1"/>
  <c r="I16683" i="2" s="1"/>
  <c r="H16684" i="2" a="1"/>
  <c r="H16684" i="2" s="1"/>
  <c r="I16684" i="2" a="1"/>
  <c r="I16684" i="2" s="1"/>
  <c r="H16685" i="2" a="1"/>
  <c r="H16685" i="2" s="1"/>
  <c r="I16685" i="2" a="1"/>
  <c r="I16685" i="2" s="1"/>
  <c r="H16686" i="2" a="1"/>
  <c r="H16686" i="2" s="1"/>
  <c r="I16686" i="2" a="1"/>
  <c r="I16686" i="2" s="1"/>
  <c r="H16687" i="2" a="1"/>
  <c r="H16687" i="2" s="1"/>
  <c r="I16687" i="2" a="1"/>
  <c r="I16687" i="2" s="1"/>
  <c r="H16688" i="2" a="1"/>
  <c r="H16688" i="2" s="1"/>
  <c r="I16688" i="2" a="1"/>
  <c r="I16688" i="2" s="1"/>
  <c r="H16689" i="2" a="1"/>
  <c r="H16689" i="2" s="1"/>
  <c r="I16689" i="2" a="1"/>
  <c r="I16689" i="2" s="1"/>
  <c r="H16690" i="2" a="1"/>
  <c r="H16690" i="2" s="1"/>
  <c r="I16690" i="2" a="1"/>
  <c r="I16690" i="2" s="1"/>
  <c r="H16691" i="2" a="1"/>
  <c r="H16691" i="2" s="1"/>
  <c r="I16691" i="2" a="1"/>
  <c r="I16691" i="2" s="1"/>
  <c r="H16692" i="2" a="1"/>
  <c r="H16692" i="2" s="1"/>
  <c r="I16692" i="2" a="1"/>
  <c r="I16692" i="2" s="1"/>
  <c r="H16693" i="2" a="1"/>
  <c r="H16693" i="2" s="1"/>
  <c r="I16693" i="2" a="1"/>
  <c r="I16693" i="2" s="1"/>
  <c r="H16694" i="2" a="1"/>
  <c r="H16694" i="2" s="1"/>
  <c r="I16694" i="2" a="1"/>
  <c r="I16694" i="2" s="1"/>
  <c r="H16695" i="2" a="1"/>
  <c r="H16695" i="2" s="1"/>
  <c r="I16695" i="2" a="1"/>
  <c r="I16695" i="2" s="1"/>
  <c r="H16696" i="2" a="1"/>
  <c r="H16696" i="2" s="1"/>
  <c r="I16696" i="2" a="1"/>
  <c r="I16696" i="2" s="1"/>
  <c r="H16697" i="2" a="1"/>
  <c r="H16697" i="2" s="1"/>
  <c r="I16697" i="2" a="1"/>
  <c r="I16697" i="2" s="1"/>
  <c r="H16698" i="2" a="1"/>
  <c r="H16698" i="2" s="1"/>
  <c r="I16698" i="2" a="1"/>
  <c r="I16698" i="2" s="1"/>
  <c r="H16699" i="2" a="1"/>
  <c r="H16699" i="2" s="1"/>
  <c r="I16699" i="2" a="1"/>
  <c r="I16699" i="2" s="1"/>
  <c r="H16700" i="2" a="1"/>
  <c r="H16700" i="2" s="1"/>
  <c r="I16700" i="2" a="1"/>
  <c r="I16700" i="2" s="1"/>
  <c r="H16701" i="2" a="1"/>
  <c r="H16701" i="2" s="1"/>
  <c r="I16701" i="2" a="1"/>
  <c r="I16701" i="2" s="1"/>
  <c r="H16702" i="2" a="1"/>
  <c r="H16702" i="2" s="1"/>
  <c r="I16702" i="2" a="1"/>
  <c r="I16702" i="2" s="1"/>
  <c r="H12882" i="2" a="1"/>
  <c r="H12882" i="2" s="1"/>
  <c r="I12882" i="2" a="1"/>
  <c r="I12882" i="2" s="1"/>
  <c r="H12883" i="2" a="1"/>
  <c r="H12883" i="2" s="1"/>
  <c r="I12883" i="2" a="1"/>
  <c r="I12883" i="2" s="1"/>
  <c r="H12884" i="2" a="1"/>
  <c r="H12884" i="2" s="1"/>
  <c r="I12884" i="2" a="1"/>
  <c r="I12884" i="2" s="1"/>
  <c r="H12885" i="2" a="1"/>
  <c r="H12885" i="2" s="1"/>
  <c r="I12885" i="2" a="1"/>
  <c r="I12885" i="2" s="1"/>
  <c r="H12886" i="2" a="1"/>
  <c r="H12886" i="2" s="1"/>
  <c r="I12886" i="2" a="1"/>
  <c r="I12886" i="2" s="1"/>
  <c r="H12887" i="2" a="1"/>
  <c r="H12887" i="2" s="1"/>
  <c r="I12887" i="2" a="1"/>
  <c r="I12887" i="2" s="1"/>
  <c r="H12888" i="2" a="1"/>
  <c r="H12888" i="2" s="1"/>
  <c r="I12888" i="2" a="1"/>
  <c r="I12888" i="2" s="1"/>
  <c r="H12889" i="2" a="1"/>
  <c r="H12889" i="2" s="1"/>
  <c r="I12889" i="2" a="1"/>
  <c r="I12889" i="2" s="1"/>
  <c r="H12890" i="2" a="1"/>
  <c r="H12890" i="2" s="1"/>
  <c r="I12890" i="2" a="1"/>
  <c r="I12890" i="2" s="1"/>
  <c r="H12891" i="2" a="1"/>
  <c r="H12891" i="2" s="1"/>
  <c r="I12891" i="2" a="1"/>
  <c r="I12891" i="2" s="1"/>
  <c r="H12892" i="2" a="1"/>
  <c r="H12892" i="2" s="1"/>
  <c r="I12892" i="2" a="1"/>
  <c r="I12892" i="2" s="1"/>
  <c r="H12893" i="2" a="1"/>
  <c r="H12893" i="2" s="1"/>
  <c r="I12893" i="2" a="1"/>
  <c r="I12893" i="2" s="1"/>
  <c r="H12894" i="2" a="1"/>
  <c r="H12894" i="2" s="1"/>
  <c r="I12894" i="2" a="1"/>
  <c r="I12894" i="2" s="1"/>
  <c r="H12895" i="2" a="1"/>
  <c r="H12895" i="2" s="1"/>
  <c r="I12895" i="2" a="1"/>
  <c r="I12895" i="2" s="1"/>
  <c r="H12896" i="2" a="1"/>
  <c r="H12896" i="2" s="1"/>
  <c r="I12896" i="2" a="1"/>
  <c r="I12896" i="2" s="1"/>
  <c r="H12897" i="2" a="1"/>
  <c r="H12897" i="2" s="1"/>
  <c r="I12897" i="2" a="1"/>
  <c r="I12897" i="2" s="1"/>
  <c r="H12898" i="2" a="1"/>
  <c r="H12898" i="2" s="1"/>
  <c r="I12898" i="2" a="1"/>
  <c r="I12898" i="2" s="1"/>
  <c r="H12899" i="2" a="1"/>
  <c r="H12899" i="2" s="1"/>
  <c r="I12899" i="2" a="1"/>
  <c r="I12899" i="2" s="1"/>
  <c r="H12900" i="2" a="1"/>
  <c r="H12900" i="2" s="1"/>
  <c r="I12900" i="2" a="1"/>
  <c r="I12900" i="2" s="1"/>
  <c r="H12901" i="2" a="1"/>
  <c r="H12901" i="2" s="1"/>
  <c r="I12901" i="2" a="1"/>
  <c r="I12901" i="2" s="1"/>
  <c r="H12902" i="2" a="1"/>
  <c r="H12902" i="2" s="1"/>
  <c r="I12902" i="2" a="1"/>
  <c r="I12902" i="2" s="1"/>
  <c r="H12903" i="2" a="1"/>
  <c r="H12903" i="2" s="1"/>
  <c r="I12903" i="2" a="1"/>
  <c r="I12903" i="2" s="1"/>
  <c r="H12904" i="2" a="1"/>
  <c r="H12904" i="2" s="1"/>
  <c r="I12904" i="2" a="1"/>
  <c r="I12904" i="2" s="1"/>
  <c r="H12905" i="2" a="1"/>
  <c r="H12905" i="2" s="1"/>
  <c r="I12905" i="2" a="1"/>
  <c r="I12905" i="2" s="1"/>
  <c r="H12906" i="2" a="1"/>
  <c r="H12906" i="2" s="1"/>
  <c r="I12906" i="2" a="1"/>
  <c r="I12906" i="2" s="1"/>
  <c r="H12907" i="2" a="1"/>
  <c r="H12907" i="2" s="1"/>
  <c r="I12907" i="2" a="1"/>
  <c r="I12907" i="2" s="1"/>
  <c r="H12908" i="2" a="1"/>
  <c r="H12908" i="2" s="1"/>
  <c r="I12908" i="2" a="1"/>
  <c r="I12908" i="2" s="1"/>
  <c r="H12909" i="2" a="1"/>
  <c r="H12909" i="2" s="1"/>
  <c r="I12909" i="2" a="1"/>
  <c r="I12909" i="2" s="1"/>
  <c r="H12910" i="2" a="1"/>
  <c r="H12910" i="2" s="1"/>
  <c r="I12910" i="2" a="1"/>
  <c r="I12910" i="2" s="1"/>
  <c r="H12911" i="2" a="1"/>
  <c r="H12911" i="2" s="1"/>
  <c r="I12911" i="2" a="1"/>
  <c r="I12911" i="2" s="1"/>
  <c r="H12912" i="2" a="1"/>
  <c r="H12912" i="2" s="1"/>
  <c r="I12912" i="2" a="1"/>
  <c r="I12912" i="2" s="1"/>
  <c r="H12913" i="2" a="1"/>
  <c r="H12913" i="2" s="1"/>
  <c r="I12913" i="2" a="1"/>
  <c r="I12913" i="2" s="1"/>
  <c r="H12914" i="2" a="1"/>
  <c r="H12914" i="2" s="1"/>
  <c r="I12914" i="2" a="1"/>
  <c r="I12914" i="2" s="1"/>
  <c r="H12915" i="2" a="1"/>
  <c r="H12915" i="2" s="1"/>
  <c r="I12915" i="2" a="1"/>
  <c r="I12915" i="2" s="1"/>
  <c r="H12916" i="2" a="1"/>
  <c r="H12916" i="2" s="1"/>
  <c r="I12916" i="2" a="1"/>
  <c r="I12916" i="2" s="1"/>
  <c r="H12917" i="2" a="1"/>
  <c r="H12917" i="2" s="1"/>
  <c r="I12917" i="2" a="1"/>
  <c r="I12917" i="2" s="1"/>
  <c r="H12918" i="2" a="1"/>
  <c r="H12918" i="2" s="1"/>
  <c r="I12918" i="2" a="1"/>
  <c r="I12918" i="2" s="1"/>
  <c r="H12919" i="2" a="1"/>
  <c r="H12919" i="2" s="1"/>
  <c r="I12919" i="2" a="1"/>
  <c r="I12919" i="2" s="1"/>
  <c r="H12920" i="2" a="1"/>
  <c r="H12920" i="2" s="1"/>
  <c r="I12920" i="2" a="1"/>
  <c r="I12920" i="2" s="1"/>
  <c r="H12921" i="2" a="1"/>
  <c r="H12921" i="2" s="1"/>
  <c r="I12921" i="2" a="1"/>
  <c r="I12921" i="2" s="1"/>
  <c r="H12922" i="2" a="1"/>
  <c r="H12922" i="2" s="1"/>
  <c r="I12922" i="2" a="1"/>
  <c r="I12922" i="2" s="1"/>
  <c r="H12923" i="2" a="1"/>
  <c r="H12923" i="2" s="1"/>
  <c r="I12923" i="2" a="1"/>
  <c r="I12923" i="2" s="1"/>
  <c r="H12924" i="2" a="1"/>
  <c r="H12924" i="2" s="1"/>
  <c r="I12924" i="2" a="1"/>
  <c r="I12924" i="2" s="1"/>
  <c r="H12925" i="2" a="1"/>
  <c r="H12925" i="2" s="1"/>
  <c r="I12925" i="2" a="1"/>
  <c r="I12925" i="2" s="1"/>
  <c r="H12926" i="2" a="1"/>
  <c r="H12926" i="2" s="1"/>
  <c r="I12926" i="2" a="1"/>
  <c r="I12926" i="2" s="1"/>
  <c r="H12927" i="2" a="1"/>
  <c r="H12927" i="2" s="1"/>
  <c r="I12927" i="2" a="1"/>
  <c r="I12927" i="2" s="1"/>
  <c r="H12928" i="2" a="1"/>
  <c r="H12928" i="2" s="1"/>
  <c r="I12928" i="2" a="1"/>
  <c r="I12928" i="2" s="1"/>
  <c r="H12929" i="2" a="1"/>
  <c r="H12929" i="2" s="1"/>
  <c r="I12929" i="2" a="1"/>
  <c r="I12929" i="2" s="1"/>
  <c r="H12930" i="2" a="1"/>
  <c r="H12930" i="2" s="1"/>
  <c r="I12930" i="2" a="1"/>
  <c r="I12930" i="2" s="1"/>
  <c r="H12931" i="2" a="1"/>
  <c r="H12931" i="2" s="1"/>
  <c r="I12931" i="2" a="1"/>
  <c r="I12931" i="2" s="1"/>
  <c r="H12932" i="2" a="1"/>
  <c r="H12932" i="2" s="1"/>
  <c r="I12932" i="2" a="1"/>
  <c r="I12932" i="2" s="1"/>
  <c r="H12933" i="2" a="1"/>
  <c r="H12933" i="2" s="1"/>
  <c r="I12933" i="2" a="1"/>
  <c r="I12933" i="2" s="1"/>
  <c r="H12934" i="2" a="1"/>
  <c r="H12934" i="2" s="1"/>
  <c r="I12934" i="2" a="1"/>
  <c r="I12934" i="2" s="1"/>
  <c r="H12935" i="2" a="1"/>
  <c r="H12935" i="2" s="1"/>
  <c r="I12935" i="2" a="1"/>
  <c r="I12935" i="2" s="1"/>
  <c r="H12936" i="2" a="1"/>
  <c r="H12936" i="2" s="1"/>
  <c r="I12936" i="2" a="1"/>
  <c r="I12936" i="2" s="1"/>
  <c r="H12937" i="2" a="1"/>
  <c r="H12937" i="2" s="1"/>
  <c r="I12937" i="2" a="1"/>
  <c r="I12937" i="2" s="1"/>
  <c r="H12938" i="2" a="1"/>
  <c r="H12938" i="2" s="1"/>
  <c r="I12938" i="2" a="1"/>
  <c r="I12938" i="2" s="1"/>
  <c r="H12939" i="2" a="1"/>
  <c r="H12939" i="2" s="1"/>
  <c r="I12939" i="2" a="1"/>
  <c r="I12939" i="2" s="1"/>
  <c r="H12940" i="2" a="1"/>
  <c r="H12940" i="2" s="1"/>
  <c r="I12940" i="2" a="1"/>
  <c r="I12940" i="2" s="1"/>
  <c r="H12941" i="2" a="1"/>
  <c r="H12941" i="2" s="1"/>
  <c r="I12941" i="2" a="1"/>
  <c r="I12941" i="2" s="1"/>
  <c r="H12942" i="2" a="1"/>
  <c r="H12942" i="2" s="1"/>
  <c r="I12942" i="2" a="1"/>
  <c r="I12942" i="2" s="1"/>
  <c r="H12943" i="2" a="1"/>
  <c r="H12943" i="2" s="1"/>
  <c r="I12943" i="2" a="1"/>
  <c r="I12943" i="2" s="1"/>
  <c r="H12944" i="2" a="1"/>
  <c r="H12944" i="2" s="1"/>
  <c r="I12944" i="2" a="1"/>
  <c r="I12944" i="2" s="1"/>
  <c r="H12945" i="2" a="1"/>
  <c r="H12945" i="2" s="1"/>
  <c r="I12945" i="2" a="1"/>
  <c r="I12945" i="2" s="1"/>
  <c r="H12946" i="2" a="1"/>
  <c r="H12946" i="2" s="1"/>
  <c r="I12946" i="2" a="1"/>
  <c r="I12946" i="2" s="1"/>
  <c r="H12947" i="2" a="1"/>
  <c r="H12947" i="2" s="1"/>
  <c r="I12947" i="2" a="1"/>
  <c r="I12947" i="2" s="1"/>
  <c r="H12948" i="2" a="1"/>
  <c r="H12948" i="2" s="1"/>
  <c r="I12948" i="2" a="1"/>
  <c r="I12948" i="2" s="1"/>
  <c r="H12949" i="2" a="1"/>
  <c r="H12949" i="2" s="1"/>
  <c r="I12949" i="2" a="1"/>
  <c r="I12949" i="2" s="1"/>
  <c r="H12950" i="2" a="1"/>
  <c r="H12950" i="2" s="1"/>
  <c r="I12950" i="2" a="1"/>
  <c r="I12950" i="2" s="1"/>
  <c r="H12951" i="2" a="1"/>
  <c r="H12951" i="2" s="1"/>
  <c r="I12951" i="2" a="1"/>
  <c r="I12951" i="2" s="1"/>
  <c r="H12952" i="2" a="1"/>
  <c r="H12952" i="2" s="1"/>
  <c r="I12952" i="2" a="1"/>
  <c r="I12952" i="2" s="1"/>
  <c r="H12953" i="2" a="1"/>
  <c r="H12953" i="2" s="1"/>
  <c r="I12953" i="2" a="1"/>
  <c r="I12953" i="2" s="1"/>
  <c r="H12954" i="2" a="1"/>
  <c r="H12954" i="2" s="1"/>
  <c r="I12954" i="2" a="1"/>
  <c r="I12954" i="2" s="1"/>
  <c r="H12955" i="2" a="1"/>
  <c r="H12955" i="2" s="1"/>
  <c r="I12955" i="2" a="1"/>
  <c r="I12955" i="2" s="1"/>
  <c r="H12956" i="2" a="1"/>
  <c r="H12956" i="2" s="1"/>
  <c r="I12956" i="2" a="1"/>
  <c r="I12956" i="2" s="1"/>
  <c r="H12957" i="2" a="1"/>
  <c r="H12957" i="2" s="1"/>
  <c r="I12957" i="2" a="1"/>
  <c r="I12957" i="2" s="1"/>
  <c r="H12958" i="2" a="1"/>
  <c r="H12958" i="2" s="1"/>
  <c r="I12958" i="2" a="1"/>
  <c r="I12958" i="2" s="1"/>
  <c r="H12959" i="2" a="1"/>
  <c r="H12959" i="2" s="1"/>
  <c r="I12959" i="2" a="1"/>
  <c r="I12959" i="2" s="1"/>
  <c r="H12960" i="2" a="1"/>
  <c r="H12960" i="2" s="1"/>
  <c r="I12960" i="2" a="1"/>
  <c r="I12960" i="2" s="1"/>
  <c r="H12961" i="2" a="1"/>
  <c r="H12961" i="2" s="1"/>
  <c r="I12961" i="2" a="1"/>
  <c r="I12961" i="2" s="1"/>
  <c r="H12962" i="2" a="1"/>
  <c r="H12962" i="2" s="1"/>
  <c r="I12962" i="2" a="1"/>
  <c r="I12962" i="2" s="1"/>
  <c r="H12963" i="2" a="1"/>
  <c r="H12963" i="2" s="1"/>
  <c r="I12963" i="2" a="1"/>
  <c r="I12963" i="2" s="1"/>
  <c r="H12964" i="2" a="1"/>
  <c r="H12964" i="2" s="1"/>
  <c r="I12964" i="2" a="1"/>
  <c r="I12964" i="2" s="1"/>
  <c r="H12965" i="2" a="1"/>
  <c r="H12965" i="2" s="1"/>
  <c r="I12965" i="2" a="1"/>
  <c r="I12965" i="2" s="1"/>
  <c r="H12966" i="2" a="1"/>
  <c r="H12966" i="2" s="1"/>
  <c r="I12966" i="2" a="1"/>
  <c r="I12966" i="2" s="1"/>
  <c r="H12967" i="2" a="1"/>
  <c r="H12967" i="2" s="1"/>
  <c r="I12967" i="2" a="1"/>
  <c r="I12967" i="2" s="1"/>
  <c r="H12968" i="2" a="1"/>
  <c r="H12968" i="2" s="1"/>
  <c r="I12968" i="2" a="1"/>
  <c r="I12968" i="2" s="1"/>
  <c r="H12969" i="2" a="1"/>
  <c r="H12969" i="2" s="1"/>
  <c r="I12969" i="2" a="1"/>
  <c r="I12969" i="2" s="1"/>
  <c r="H12970" i="2" a="1"/>
  <c r="H12970" i="2" s="1"/>
  <c r="I12970" i="2" a="1"/>
  <c r="I12970" i="2" s="1"/>
  <c r="H12971" i="2" a="1"/>
  <c r="H12971" i="2" s="1"/>
  <c r="I12971" i="2" a="1"/>
  <c r="I12971" i="2" s="1"/>
  <c r="H12972" i="2" a="1"/>
  <c r="H12972" i="2" s="1"/>
  <c r="I12972" i="2" a="1"/>
  <c r="I12972" i="2" s="1"/>
  <c r="H12973" i="2" a="1"/>
  <c r="H12973" i="2" s="1"/>
  <c r="I12973" i="2" a="1"/>
  <c r="I12973" i="2" s="1"/>
  <c r="H12974" i="2" a="1"/>
  <c r="H12974" i="2" s="1"/>
  <c r="I12974" i="2" a="1"/>
  <c r="I12974" i="2" s="1"/>
  <c r="H12975" i="2" a="1"/>
  <c r="H12975" i="2" s="1"/>
  <c r="I12975" i="2" a="1"/>
  <c r="I12975" i="2" s="1"/>
  <c r="H12976" i="2" a="1"/>
  <c r="H12976" i="2" s="1"/>
  <c r="I12976" i="2" a="1"/>
  <c r="I12976" i="2" s="1"/>
  <c r="H12977" i="2" a="1"/>
  <c r="H12977" i="2" s="1"/>
  <c r="I12977" i="2" a="1"/>
  <c r="I12977" i="2" s="1"/>
  <c r="H12978" i="2" a="1"/>
  <c r="H12978" i="2" s="1"/>
  <c r="I12978" i="2" a="1"/>
  <c r="I12978" i="2" s="1"/>
  <c r="H12979" i="2" a="1"/>
  <c r="H12979" i="2" s="1"/>
  <c r="I12979" i="2" a="1"/>
  <c r="I12979" i="2" s="1"/>
  <c r="H12980" i="2" a="1"/>
  <c r="H12980" i="2" s="1"/>
  <c r="I12980" i="2" a="1"/>
  <c r="I12980" i="2" s="1"/>
  <c r="H12981" i="2" a="1"/>
  <c r="H12981" i="2" s="1"/>
  <c r="I12981" i="2" a="1"/>
  <c r="I12981" i="2" s="1"/>
  <c r="H12982" i="2" a="1"/>
  <c r="H12982" i="2" s="1"/>
  <c r="I12982" i="2" a="1"/>
  <c r="I12982" i="2" s="1"/>
  <c r="H12983" i="2" a="1"/>
  <c r="H12983" i="2" s="1"/>
  <c r="I12983" i="2" a="1"/>
  <c r="I12983" i="2" s="1"/>
  <c r="H12984" i="2" a="1"/>
  <c r="H12984" i="2" s="1"/>
  <c r="I12984" i="2" a="1"/>
  <c r="I12984" i="2" s="1"/>
  <c r="H12985" i="2" a="1"/>
  <c r="H12985" i="2" s="1"/>
  <c r="I12985" i="2" a="1"/>
  <c r="I12985" i="2" s="1"/>
  <c r="H12986" i="2" a="1"/>
  <c r="H12986" i="2" s="1"/>
  <c r="I12986" i="2" a="1"/>
  <c r="I12986" i="2" s="1"/>
  <c r="H12987" i="2" a="1"/>
  <c r="H12987" i="2" s="1"/>
  <c r="I12987" i="2" a="1"/>
  <c r="I12987" i="2" s="1"/>
  <c r="H12988" i="2" a="1"/>
  <c r="H12988" i="2" s="1"/>
  <c r="I12988" i="2" a="1"/>
  <c r="I12988" i="2" s="1"/>
  <c r="H12989" i="2" a="1"/>
  <c r="H12989" i="2" s="1"/>
  <c r="I12989" i="2" a="1"/>
  <c r="I12989" i="2" s="1"/>
  <c r="H12990" i="2" a="1"/>
  <c r="H12990" i="2" s="1"/>
  <c r="I12990" i="2" a="1"/>
  <c r="I12990" i="2" s="1"/>
  <c r="H12991" i="2" a="1"/>
  <c r="H12991" i="2" s="1"/>
  <c r="I12991" i="2" a="1"/>
  <c r="I12991" i="2" s="1"/>
  <c r="H12992" i="2" a="1"/>
  <c r="H12992" i="2" s="1"/>
  <c r="I12992" i="2" a="1"/>
  <c r="I12992" i="2" s="1"/>
  <c r="H12993" i="2" a="1"/>
  <c r="H12993" i="2" s="1"/>
  <c r="I12993" i="2" a="1"/>
  <c r="I12993" i="2" s="1"/>
  <c r="H12994" i="2" a="1"/>
  <c r="H12994" i="2" s="1"/>
  <c r="I12994" i="2" a="1"/>
  <c r="I12994" i="2" s="1"/>
  <c r="H12995" i="2" a="1"/>
  <c r="H12995" i="2" s="1"/>
  <c r="I12995" i="2" a="1"/>
  <c r="I12995" i="2" s="1"/>
  <c r="H12996" i="2" a="1"/>
  <c r="H12996" i="2" s="1"/>
  <c r="I12996" i="2" a="1"/>
  <c r="I12996" i="2" s="1"/>
  <c r="H12997" i="2" a="1"/>
  <c r="H12997" i="2" s="1"/>
  <c r="I12997" i="2" a="1"/>
  <c r="I12997" i="2" s="1"/>
  <c r="H12998" i="2" a="1"/>
  <c r="H12998" i="2" s="1"/>
  <c r="I12998" i="2" a="1"/>
  <c r="I12998" i="2" s="1"/>
  <c r="H12999" i="2" a="1"/>
  <c r="H12999" i="2" s="1"/>
  <c r="I12999" i="2" a="1"/>
  <c r="I12999" i="2" s="1"/>
  <c r="H13000" i="2" a="1"/>
  <c r="H13000" i="2" s="1"/>
  <c r="I13000" i="2" a="1"/>
  <c r="I13000" i="2" s="1"/>
  <c r="H13001" i="2" a="1"/>
  <c r="H13001" i="2" s="1"/>
  <c r="I13001" i="2" a="1"/>
  <c r="I13001" i="2" s="1"/>
  <c r="H13002" i="2" a="1"/>
  <c r="H13002" i="2" s="1"/>
  <c r="I13002" i="2" a="1"/>
  <c r="I13002" i="2" s="1"/>
  <c r="H13003" i="2" a="1"/>
  <c r="H13003" i="2" s="1"/>
  <c r="I13003" i="2" a="1"/>
  <c r="I13003" i="2" s="1"/>
  <c r="H13004" i="2" a="1"/>
  <c r="H13004" i="2" s="1"/>
  <c r="I13004" i="2" a="1"/>
  <c r="I13004" i="2" s="1"/>
  <c r="H13005" i="2" a="1"/>
  <c r="H13005" i="2" s="1"/>
  <c r="I13005" i="2" a="1"/>
  <c r="I13005" i="2" s="1"/>
  <c r="H13006" i="2" a="1"/>
  <c r="H13006" i="2" s="1"/>
  <c r="I13006" i="2" a="1"/>
  <c r="I13006" i="2" s="1"/>
  <c r="H13007" i="2" a="1"/>
  <c r="H13007" i="2" s="1"/>
  <c r="I13007" i="2" a="1"/>
  <c r="I13007" i="2" s="1"/>
  <c r="H13008" i="2" a="1"/>
  <c r="H13008" i="2" s="1"/>
  <c r="I13008" i="2" a="1"/>
  <c r="I13008" i="2" s="1"/>
  <c r="H13009" i="2" a="1"/>
  <c r="H13009" i="2" s="1"/>
  <c r="I13009" i="2" a="1"/>
  <c r="I13009" i="2" s="1"/>
  <c r="H13010" i="2" a="1"/>
  <c r="H13010" i="2" s="1"/>
  <c r="I13010" i="2" a="1"/>
  <c r="I13010" i="2" s="1"/>
  <c r="H13011" i="2" a="1"/>
  <c r="H13011" i="2" s="1"/>
  <c r="I13011" i="2" a="1"/>
  <c r="I13011" i="2" s="1"/>
  <c r="H13012" i="2" a="1"/>
  <c r="H13012" i="2" s="1"/>
  <c r="I13012" i="2" a="1"/>
  <c r="I13012" i="2" s="1"/>
  <c r="H13013" i="2" a="1"/>
  <c r="H13013" i="2" s="1"/>
  <c r="I13013" i="2" a="1"/>
  <c r="I13013" i="2" s="1"/>
  <c r="H13014" i="2" a="1"/>
  <c r="H13014" i="2" s="1"/>
  <c r="I13014" i="2" a="1"/>
  <c r="I13014" i="2" s="1"/>
  <c r="H13015" i="2" a="1"/>
  <c r="H13015" i="2" s="1"/>
  <c r="I13015" i="2" a="1"/>
  <c r="I13015" i="2" s="1"/>
  <c r="H13016" i="2" a="1"/>
  <c r="H13016" i="2" s="1"/>
  <c r="I13016" i="2" a="1"/>
  <c r="I13016" i="2" s="1"/>
  <c r="H13017" i="2" a="1"/>
  <c r="H13017" i="2" s="1"/>
  <c r="I13017" i="2" a="1"/>
  <c r="I13017" i="2" s="1"/>
  <c r="H13018" i="2" a="1"/>
  <c r="H13018" i="2" s="1"/>
  <c r="I13018" i="2" a="1"/>
  <c r="I13018" i="2" s="1"/>
  <c r="H13019" i="2" a="1"/>
  <c r="H13019" i="2" s="1"/>
  <c r="I13019" i="2" a="1"/>
  <c r="I13019" i="2" s="1"/>
  <c r="H13020" i="2" a="1"/>
  <c r="H13020" i="2" s="1"/>
  <c r="I13020" i="2" a="1"/>
  <c r="I13020" i="2" s="1"/>
  <c r="H13021" i="2" a="1"/>
  <c r="H13021" i="2" s="1"/>
  <c r="I13021" i="2" a="1"/>
  <c r="I13021" i="2" s="1"/>
  <c r="H13022" i="2" a="1"/>
  <c r="H13022" i="2" s="1"/>
  <c r="I13022" i="2" a="1"/>
  <c r="I13022" i="2" s="1"/>
  <c r="H13023" i="2" a="1"/>
  <c r="H13023" i="2" s="1"/>
  <c r="I13023" i="2" a="1"/>
  <c r="I13023" i="2" s="1"/>
  <c r="H13024" i="2" a="1"/>
  <c r="H13024" i="2" s="1"/>
  <c r="I13024" i="2" a="1"/>
  <c r="I13024" i="2" s="1"/>
  <c r="H13025" i="2" a="1"/>
  <c r="H13025" i="2" s="1"/>
  <c r="I13025" i="2" a="1"/>
  <c r="I13025" i="2" s="1"/>
  <c r="H13026" i="2" a="1"/>
  <c r="H13026" i="2" s="1"/>
  <c r="I13026" i="2" a="1"/>
  <c r="I13026" i="2" s="1"/>
  <c r="H13027" i="2" a="1"/>
  <c r="H13027" i="2" s="1"/>
  <c r="I13027" i="2" a="1"/>
  <c r="I13027" i="2" s="1"/>
  <c r="H13028" i="2" a="1"/>
  <c r="H13028" i="2" s="1"/>
  <c r="I13028" i="2" a="1"/>
  <c r="I13028" i="2" s="1"/>
  <c r="H13029" i="2" a="1"/>
  <c r="H13029" i="2" s="1"/>
  <c r="I13029" i="2" a="1"/>
  <c r="I13029" i="2" s="1"/>
  <c r="H13030" i="2" a="1"/>
  <c r="H13030" i="2" s="1"/>
  <c r="I13030" i="2" a="1"/>
  <c r="I13030" i="2" s="1"/>
  <c r="H13031" i="2" a="1"/>
  <c r="H13031" i="2" s="1"/>
  <c r="I13031" i="2" a="1"/>
  <c r="I13031" i="2" s="1"/>
  <c r="H13032" i="2" a="1"/>
  <c r="H13032" i="2" s="1"/>
  <c r="I13032" i="2" a="1"/>
  <c r="I13032" i="2" s="1"/>
  <c r="H13033" i="2" a="1"/>
  <c r="H13033" i="2" s="1"/>
  <c r="I13033" i="2" a="1"/>
  <c r="I13033" i="2" s="1"/>
  <c r="H13034" i="2" a="1"/>
  <c r="H13034" i="2" s="1"/>
  <c r="I13034" i="2" a="1"/>
  <c r="I13034" i="2" s="1"/>
  <c r="H13035" i="2" a="1"/>
  <c r="H13035" i="2" s="1"/>
  <c r="I13035" i="2" a="1"/>
  <c r="I13035" i="2" s="1"/>
  <c r="H13036" i="2" a="1"/>
  <c r="H13036" i="2" s="1"/>
  <c r="I13036" i="2" a="1"/>
  <c r="I13036" i="2" s="1"/>
  <c r="H13037" i="2" a="1"/>
  <c r="H13037" i="2" s="1"/>
  <c r="I13037" i="2" a="1"/>
  <c r="I13037" i="2" s="1"/>
  <c r="H13038" i="2" a="1"/>
  <c r="H13038" i="2" s="1"/>
  <c r="I13038" i="2" a="1"/>
  <c r="I13038" i="2" s="1"/>
  <c r="H13039" i="2" a="1"/>
  <c r="H13039" i="2" s="1"/>
  <c r="I13039" i="2" a="1"/>
  <c r="I13039" i="2" s="1"/>
  <c r="H13040" i="2" a="1"/>
  <c r="H13040" i="2" s="1"/>
  <c r="I13040" i="2" a="1"/>
  <c r="I13040" i="2" s="1"/>
  <c r="H13041" i="2" a="1"/>
  <c r="H13041" i="2" s="1"/>
  <c r="I13041" i="2" a="1"/>
  <c r="I13041" i="2" s="1"/>
  <c r="H13042" i="2" a="1"/>
  <c r="H13042" i="2" s="1"/>
  <c r="I13042" i="2" a="1"/>
  <c r="I13042" i="2" s="1"/>
  <c r="H13043" i="2" a="1"/>
  <c r="H13043" i="2" s="1"/>
  <c r="I13043" i="2" a="1"/>
  <c r="I13043" i="2" s="1"/>
  <c r="H13044" i="2" a="1"/>
  <c r="H13044" i="2" s="1"/>
  <c r="I13044" i="2" a="1"/>
  <c r="I13044" i="2" s="1"/>
  <c r="H13045" i="2" a="1"/>
  <c r="H13045" i="2" s="1"/>
  <c r="I13045" i="2" a="1"/>
  <c r="I13045" i="2" s="1"/>
  <c r="H13046" i="2" a="1"/>
  <c r="H13046" i="2" s="1"/>
  <c r="I13046" i="2" a="1"/>
  <c r="I13046" i="2" s="1"/>
  <c r="H13047" i="2" a="1"/>
  <c r="H13047" i="2" s="1"/>
  <c r="I13047" i="2" a="1"/>
  <c r="I13047" i="2" s="1"/>
  <c r="H13048" i="2" a="1"/>
  <c r="H13048" i="2" s="1"/>
  <c r="I13048" i="2" a="1"/>
  <c r="I13048" i="2" s="1"/>
  <c r="H13049" i="2" a="1"/>
  <c r="H13049" i="2" s="1"/>
  <c r="I13049" i="2" a="1"/>
  <c r="I13049" i="2" s="1"/>
  <c r="H13050" i="2" a="1"/>
  <c r="H13050" i="2" s="1"/>
  <c r="I13050" i="2" a="1"/>
  <c r="I13050" i="2" s="1"/>
  <c r="H13051" i="2" a="1"/>
  <c r="H13051" i="2" s="1"/>
  <c r="I13051" i="2" a="1"/>
  <c r="I13051" i="2" s="1"/>
  <c r="H13052" i="2" a="1"/>
  <c r="H13052" i="2" s="1"/>
  <c r="I13052" i="2" a="1"/>
  <c r="I13052" i="2" s="1"/>
  <c r="H13053" i="2" a="1"/>
  <c r="H13053" i="2" s="1"/>
  <c r="I13053" i="2" a="1"/>
  <c r="I13053" i="2" s="1"/>
  <c r="H13054" i="2" a="1"/>
  <c r="H13054" i="2" s="1"/>
  <c r="I13054" i="2" a="1"/>
  <c r="I13054" i="2" s="1"/>
  <c r="H13055" i="2" a="1"/>
  <c r="H13055" i="2" s="1"/>
  <c r="I13055" i="2" a="1"/>
  <c r="I13055" i="2" s="1"/>
  <c r="H13056" i="2" a="1"/>
  <c r="H13056" i="2" s="1"/>
  <c r="I13056" i="2" a="1"/>
  <c r="I13056" i="2" s="1"/>
  <c r="H13057" i="2" a="1"/>
  <c r="H13057" i="2" s="1"/>
  <c r="I13057" i="2" a="1"/>
  <c r="I13057" i="2" s="1"/>
  <c r="H13058" i="2" a="1"/>
  <c r="H13058" i="2" s="1"/>
  <c r="I13058" i="2" a="1"/>
  <c r="I13058" i="2" s="1"/>
  <c r="H13059" i="2" a="1"/>
  <c r="H13059" i="2" s="1"/>
  <c r="I13059" i="2" a="1"/>
  <c r="I13059" i="2" s="1"/>
  <c r="H13060" i="2" a="1"/>
  <c r="H13060" i="2" s="1"/>
  <c r="I13060" i="2" a="1"/>
  <c r="I13060" i="2" s="1"/>
  <c r="H13061" i="2" a="1"/>
  <c r="H13061" i="2" s="1"/>
  <c r="I13061" i="2" a="1"/>
  <c r="I13061" i="2" s="1"/>
  <c r="H13062" i="2" a="1"/>
  <c r="H13062" i="2" s="1"/>
  <c r="I13062" i="2" a="1"/>
  <c r="I13062" i="2" s="1"/>
  <c r="H13063" i="2" a="1"/>
  <c r="H13063" i="2" s="1"/>
  <c r="I13063" i="2" a="1"/>
  <c r="I13063" i="2" s="1"/>
  <c r="H13064" i="2" a="1"/>
  <c r="H13064" i="2" s="1"/>
  <c r="I13064" i="2" a="1"/>
  <c r="I13064" i="2" s="1"/>
  <c r="H13065" i="2" a="1"/>
  <c r="H13065" i="2" s="1"/>
  <c r="I13065" i="2" a="1"/>
  <c r="I13065" i="2" s="1"/>
  <c r="H13066" i="2" a="1"/>
  <c r="H13066" i="2" s="1"/>
  <c r="I13066" i="2" a="1"/>
  <c r="I13066" i="2" s="1"/>
  <c r="H13067" i="2" a="1"/>
  <c r="H13067" i="2" s="1"/>
  <c r="I13067" i="2" a="1"/>
  <c r="I13067" i="2" s="1"/>
  <c r="H13068" i="2" a="1"/>
  <c r="H13068" i="2" s="1"/>
  <c r="I13068" i="2" a="1"/>
  <c r="I13068" i="2" s="1"/>
  <c r="H13069" i="2" a="1"/>
  <c r="H13069" i="2" s="1"/>
  <c r="I13069" i="2" a="1"/>
  <c r="I13069" i="2" s="1"/>
  <c r="H13070" i="2" a="1"/>
  <c r="H13070" i="2" s="1"/>
  <c r="I13070" i="2" a="1"/>
  <c r="I13070" i="2" s="1"/>
  <c r="H13071" i="2" a="1"/>
  <c r="H13071" i="2" s="1"/>
  <c r="I13071" i="2" a="1"/>
  <c r="I13071" i="2" s="1"/>
  <c r="H13072" i="2" a="1"/>
  <c r="H13072" i="2" s="1"/>
  <c r="I13072" i="2" a="1"/>
  <c r="I13072" i="2" s="1"/>
  <c r="H13073" i="2" a="1"/>
  <c r="H13073" i="2" s="1"/>
  <c r="I13073" i="2" a="1"/>
  <c r="I13073" i="2" s="1"/>
  <c r="H13074" i="2" a="1"/>
  <c r="H13074" i="2" s="1"/>
  <c r="I13074" i="2" a="1"/>
  <c r="I13074" i="2" s="1"/>
  <c r="H13075" i="2" a="1"/>
  <c r="H13075" i="2" s="1"/>
  <c r="I13075" i="2" a="1"/>
  <c r="I13075" i="2" s="1"/>
  <c r="H13076" i="2" a="1"/>
  <c r="H13076" i="2" s="1"/>
  <c r="I13076" i="2" a="1"/>
  <c r="I13076" i="2" s="1"/>
  <c r="H13077" i="2" a="1"/>
  <c r="H13077" i="2" s="1"/>
  <c r="I13077" i="2" a="1"/>
  <c r="I13077" i="2" s="1"/>
  <c r="H13078" i="2" a="1"/>
  <c r="H13078" i="2" s="1"/>
  <c r="I13078" i="2" a="1"/>
  <c r="I13078" i="2" s="1"/>
  <c r="H13079" i="2" a="1"/>
  <c r="H13079" i="2" s="1"/>
  <c r="I13079" i="2" a="1"/>
  <c r="I13079" i="2" s="1"/>
  <c r="H13080" i="2" a="1"/>
  <c r="H13080" i="2" s="1"/>
  <c r="I13080" i="2" a="1"/>
  <c r="I13080" i="2" s="1"/>
  <c r="H13081" i="2" a="1"/>
  <c r="H13081" i="2" s="1"/>
  <c r="I13081" i="2" a="1"/>
  <c r="I13081" i="2" s="1"/>
  <c r="H13082" i="2" a="1"/>
  <c r="H13082" i="2" s="1"/>
  <c r="I13082" i="2" a="1"/>
  <c r="I13082" i="2" s="1"/>
  <c r="H13083" i="2" a="1"/>
  <c r="H13083" i="2" s="1"/>
  <c r="I13083" i="2" a="1"/>
  <c r="I13083" i="2" s="1"/>
  <c r="H13084" i="2" a="1"/>
  <c r="H13084" i="2" s="1"/>
  <c r="I13084" i="2" a="1"/>
  <c r="I13084" i="2" s="1"/>
  <c r="H13085" i="2" a="1"/>
  <c r="H13085" i="2" s="1"/>
  <c r="I13085" i="2" a="1"/>
  <c r="I13085" i="2" s="1"/>
  <c r="H13086" i="2" a="1"/>
  <c r="H13086" i="2" s="1"/>
  <c r="I13086" i="2" a="1"/>
  <c r="I13086" i="2" s="1"/>
  <c r="H13087" i="2" a="1"/>
  <c r="H13087" i="2" s="1"/>
  <c r="I13087" i="2" a="1"/>
  <c r="I13087" i="2" s="1"/>
  <c r="H13088" i="2" a="1"/>
  <c r="H13088" i="2" s="1"/>
  <c r="I13088" i="2" a="1"/>
  <c r="I13088" i="2" s="1"/>
  <c r="H13089" i="2" a="1"/>
  <c r="H13089" i="2" s="1"/>
  <c r="I13089" i="2" a="1"/>
  <c r="I13089" i="2" s="1"/>
  <c r="H13090" i="2" a="1"/>
  <c r="H13090" i="2" s="1"/>
  <c r="I13090" i="2" a="1"/>
  <c r="I13090" i="2" s="1"/>
  <c r="H13091" i="2" a="1"/>
  <c r="H13091" i="2" s="1"/>
  <c r="I13091" i="2" a="1"/>
  <c r="I13091" i="2" s="1"/>
  <c r="H13092" i="2" a="1"/>
  <c r="H13092" i="2" s="1"/>
  <c r="I13092" i="2" a="1"/>
  <c r="I13092" i="2" s="1"/>
  <c r="H13093" i="2" a="1"/>
  <c r="H13093" i="2" s="1"/>
  <c r="I13093" i="2" a="1"/>
  <c r="I13093" i="2" s="1"/>
  <c r="H13094" i="2" a="1"/>
  <c r="H13094" i="2" s="1"/>
  <c r="I13094" i="2" a="1"/>
  <c r="I13094" i="2" s="1"/>
  <c r="H13095" i="2" a="1"/>
  <c r="H13095" i="2" s="1"/>
  <c r="I13095" i="2" a="1"/>
  <c r="I13095" i="2" s="1"/>
  <c r="H13096" i="2" a="1"/>
  <c r="H13096" i="2" s="1"/>
  <c r="I13096" i="2" a="1"/>
  <c r="I13096" i="2" s="1"/>
  <c r="H13097" i="2" a="1"/>
  <c r="H13097" i="2" s="1"/>
  <c r="I13097" i="2" a="1"/>
  <c r="I13097" i="2" s="1"/>
  <c r="H13098" i="2" a="1"/>
  <c r="H13098" i="2" s="1"/>
  <c r="I13098" i="2" a="1"/>
  <c r="I13098" i="2" s="1"/>
  <c r="H13099" i="2" a="1"/>
  <c r="H13099" i="2" s="1"/>
  <c r="I13099" i="2" a="1"/>
  <c r="I13099" i="2" s="1"/>
  <c r="H13100" i="2" a="1"/>
  <c r="H13100" i="2" s="1"/>
  <c r="I13100" i="2" a="1"/>
  <c r="I13100" i="2" s="1"/>
  <c r="H13101" i="2" a="1"/>
  <c r="H13101" i="2" s="1"/>
  <c r="I13101" i="2" a="1"/>
  <c r="I13101" i="2" s="1"/>
  <c r="H13102" i="2" a="1"/>
  <c r="H13102" i="2" s="1"/>
  <c r="I13102" i="2" a="1"/>
  <c r="I13102" i="2" s="1"/>
  <c r="H13103" i="2" a="1"/>
  <c r="H13103" i="2" s="1"/>
  <c r="I13103" i="2" a="1"/>
  <c r="I13103" i="2" s="1"/>
  <c r="H13104" i="2" a="1"/>
  <c r="H13104" i="2" s="1"/>
  <c r="I13104" i="2" a="1"/>
  <c r="I13104" i="2" s="1"/>
  <c r="H13105" i="2" a="1"/>
  <c r="H13105" i="2" s="1"/>
  <c r="I13105" i="2" a="1"/>
  <c r="I13105" i="2" s="1"/>
  <c r="H13106" i="2" a="1"/>
  <c r="H13106" i="2" s="1"/>
  <c r="I13106" i="2" a="1"/>
  <c r="I13106" i="2" s="1"/>
  <c r="H13107" i="2" a="1"/>
  <c r="H13107" i="2" s="1"/>
  <c r="I13107" i="2" a="1"/>
  <c r="I13107" i="2" s="1"/>
  <c r="H13108" i="2" a="1"/>
  <c r="H13108" i="2" s="1"/>
  <c r="I13108" i="2" a="1"/>
  <c r="I13108" i="2" s="1"/>
  <c r="H13109" i="2" a="1"/>
  <c r="H13109" i="2" s="1"/>
  <c r="I13109" i="2" a="1"/>
  <c r="I13109" i="2" s="1"/>
  <c r="H13110" i="2" a="1"/>
  <c r="H13110" i="2" s="1"/>
  <c r="I13110" i="2" a="1"/>
  <c r="I13110" i="2" s="1"/>
  <c r="H13111" i="2" a="1"/>
  <c r="H13111" i="2" s="1"/>
  <c r="I13111" i="2" a="1"/>
  <c r="I13111" i="2" s="1"/>
  <c r="H13112" i="2" a="1"/>
  <c r="H13112" i="2" s="1"/>
  <c r="I13112" i="2" a="1"/>
  <c r="I13112" i="2" s="1"/>
  <c r="H13113" i="2" a="1"/>
  <c r="H13113" i="2" s="1"/>
  <c r="I13113" i="2" a="1"/>
  <c r="I13113" i="2" s="1"/>
  <c r="H13114" i="2" a="1"/>
  <c r="H13114" i="2" s="1"/>
  <c r="I13114" i="2" a="1"/>
  <c r="I13114" i="2" s="1"/>
  <c r="H13115" i="2" a="1"/>
  <c r="H13115" i="2" s="1"/>
  <c r="I13115" i="2" a="1"/>
  <c r="I13115" i="2" s="1"/>
  <c r="H13116" i="2" a="1"/>
  <c r="H13116" i="2" s="1"/>
  <c r="I13116" i="2" a="1"/>
  <c r="I13116" i="2" s="1"/>
  <c r="H13117" i="2" a="1"/>
  <c r="H13117" i="2" s="1"/>
  <c r="I13117" i="2" a="1"/>
  <c r="I13117" i="2" s="1"/>
  <c r="H13118" i="2" a="1"/>
  <c r="H13118" i="2" s="1"/>
  <c r="I13118" i="2" a="1"/>
  <c r="I13118" i="2" s="1"/>
  <c r="H13119" i="2" a="1"/>
  <c r="H13119" i="2" s="1"/>
  <c r="I13119" i="2" a="1"/>
  <c r="I13119" i="2" s="1"/>
  <c r="H13120" i="2" a="1"/>
  <c r="H13120" i="2" s="1"/>
  <c r="I13120" i="2" a="1"/>
  <c r="I13120" i="2" s="1"/>
  <c r="H13121" i="2" a="1"/>
  <c r="H13121" i="2" s="1"/>
  <c r="I13121" i="2" a="1"/>
  <c r="I13121" i="2" s="1"/>
  <c r="H13122" i="2" a="1"/>
  <c r="H13122" i="2" s="1"/>
  <c r="I13122" i="2" a="1"/>
  <c r="I13122" i="2" s="1"/>
  <c r="H13123" i="2" a="1"/>
  <c r="H13123" i="2" s="1"/>
  <c r="I13123" i="2" a="1"/>
  <c r="I13123" i="2" s="1"/>
  <c r="H13124" i="2" a="1"/>
  <c r="H13124" i="2" s="1"/>
  <c r="I13124" i="2" a="1"/>
  <c r="I13124" i="2" s="1"/>
  <c r="H13125" i="2" a="1"/>
  <c r="H13125" i="2" s="1"/>
  <c r="I13125" i="2" a="1"/>
  <c r="I13125" i="2" s="1"/>
  <c r="H13126" i="2" a="1"/>
  <c r="H13126" i="2" s="1"/>
  <c r="I13126" i="2" a="1"/>
  <c r="I13126" i="2" s="1"/>
  <c r="H13127" i="2" a="1"/>
  <c r="H13127" i="2" s="1"/>
  <c r="I13127" i="2" a="1"/>
  <c r="I13127" i="2" s="1"/>
  <c r="H13128" i="2" a="1"/>
  <c r="H13128" i="2" s="1"/>
  <c r="I13128" i="2" a="1"/>
  <c r="I13128" i="2" s="1"/>
  <c r="H13129" i="2" a="1"/>
  <c r="H13129" i="2" s="1"/>
  <c r="I13129" i="2" a="1"/>
  <c r="I13129" i="2" s="1"/>
  <c r="H13130" i="2" a="1"/>
  <c r="H13130" i="2" s="1"/>
  <c r="I13130" i="2" a="1"/>
  <c r="I13130" i="2" s="1"/>
  <c r="H13131" i="2" a="1"/>
  <c r="H13131" i="2" s="1"/>
  <c r="I13131" i="2" a="1"/>
  <c r="I13131" i="2" s="1"/>
  <c r="H13132" i="2" a="1"/>
  <c r="H13132" i="2" s="1"/>
  <c r="I13132" i="2" a="1"/>
  <c r="I13132" i="2" s="1"/>
  <c r="H13133" i="2" a="1"/>
  <c r="H13133" i="2" s="1"/>
  <c r="I13133" i="2" a="1"/>
  <c r="I13133" i="2" s="1"/>
  <c r="H13134" i="2" a="1"/>
  <c r="H13134" i="2" s="1"/>
  <c r="I13134" i="2" a="1"/>
  <c r="I13134" i="2" s="1"/>
  <c r="H13135" i="2" a="1"/>
  <c r="H13135" i="2" s="1"/>
  <c r="I13135" i="2" a="1"/>
  <c r="I13135" i="2" s="1"/>
  <c r="H13136" i="2" a="1"/>
  <c r="H13136" i="2" s="1"/>
  <c r="I13136" i="2" a="1"/>
  <c r="I13136" i="2" s="1"/>
  <c r="H13137" i="2" a="1"/>
  <c r="H13137" i="2" s="1"/>
  <c r="I13137" i="2" a="1"/>
  <c r="I13137" i="2" s="1"/>
  <c r="H13138" i="2" a="1"/>
  <c r="H13138" i="2" s="1"/>
  <c r="I13138" i="2" a="1"/>
  <c r="I13138" i="2" s="1"/>
  <c r="H13139" i="2" a="1"/>
  <c r="H13139" i="2" s="1"/>
  <c r="I13139" i="2" a="1"/>
  <c r="I13139" i="2" s="1"/>
  <c r="H13140" i="2" a="1"/>
  <c r="H13140" i="2" s="1"/>
  <c r="I13140" i="2" a="1"/>
  <c r="I13140" i="2" s="1"/>
  <c r="H13141" i="2" a="1"/>
  <c r="H13141" i="2" s="1"/>
  <c r="I13141" i="2" a="1"/>
  <c r="I13141" i="2" s="1"/>
  <c r="H13142" i="2" a="1"/>
  <c r="H13142" i="2" s="1"/>
  <c r="I13142" i="2" a="1"/>
  <c r="I13142" i="2" s="1"/>
  <c r="H13143" i="2" a="1"/>
  <c r="H13143" i="2" s="1"/>
  <c r="I13143" i="2" a="1"/>
  <c r="I13143" i="2" s="1"/>
  <c r="H13144" i="2" a="1"/>
  <c r="H13144" i="2" s="1"/>
  <c r="I13144" i="2" a="1"/>
  <c r="I13144" i="2" s="1"/>
  <c r="H13145" i="2" a="1"/>
  <c r="H13145" i="2" s="1"/>
  <c r="I13145" i="2" a="1"/>
  <c r="I13145" i="2" s="1"/>
  <c r="H13146" i="2" a="1"/>
  <c r="H13146" i="2" s="1"/>
  <c r="I13146" i="2" a="1"/>
  <c r="I13146" i="2" s="1"/>
  <c r="H13147" i="2" a="1"/>
  <c r="H13147" i="2" s="1"/>
  <c r="I13147" i="2" a="1"/>
  <c r="I13147" i="2" s="1"/>
  <c r="H13148" i="2" a="1"/>
  <c r="H13148" i="2" s="1"/>
  <c r="I13148" i="2" a="1"/>
  <c r="I13148" i="2" s="1"/>
  <c r="H13149" i="2" a="1"/>
  <c r="H13149" i="2" s="1"/>
  <c r="I13149" i="2" a="1"/>
  <c r="I13149" i="2" s="1"/>
  <c r="H13150" i="2" a="1"/>
  <c r="H13150" i="2" s="1"/>
  <c r="I13150" i="2" a="1"/>
  <c r="I13150" i="2" s="1"/>
  <c r="H13151" i="2" a="1"/>
  <c r="H13151" i="2" s="1"/>
  <c r="I13151" i="2" a="1"/>
  <c r="I13151" i="2" s="1"/>
  <c r="H13152" i="2" a="1"/>
  <c r="H13152" i="2" s="1"/>
  <c r="I13152" i="2" a="1"/>
  <c r="I13152" i="2" s="1"/>
  <c r="H13153" i="2" a="1"/>
  <c r="H13153" i="2" s="1"/>
  <c r="I13153" i="2" a="1"/>
  <c r="I13153" i="2" s="1"/>
  <c r="H13154" i="2" a="1"/>
  <c r="H13154" i="2" s="1"/>
  <c r="I13154" i="2" a="1"/>
  <c r="I13154" i="2" s="1"/>
  <c r="H13155" i="2" a="1"/>
  <c r="H13155" i="2" s="1"/>
  <c r="I13155" i="2" a="1"/>
  <c r="I13155" i="2" s="1"/>
  <c r="H13156" i="2" a="1"/>
  <c r="H13156" i="2" s="1"/>
  <c r="I13156" i="2" a="1"/>
  <c r="I13156" i="2" s="1"/>
  <c r="H13157" i="2" a="1"/>
  <c r="H13157" i="2" s="1"/>
  <c r="I13157" i="2" a="1"/>
  <c r="I13157" i="2" s="1"/>
  <c r="H13158" i="2" a="1"/>
  <c r="H13158" i="2" s="1"/>
  <c r="I13158" i="2" a="1"/>
  <c r="I13158" i="2" s="1"/>
  <c r="H13159" i="2" a="1"/>
  <c r="H13159" i="2" s="1"/>
  <c r="I13159" i="2" a="1"/>
  <c r="I13159" i="2" s="1"/>
  <c r="H13160" i="2" a="1"/>
  <c r="H13160" i="2" s="1"/>
  <c r="I13160" i="2" a="1"/>
  <c r="I13160" i="2" s="1"/>
  <c r="H13161" i="2" a="1"/>
  <c r="H13161" i="2" s="1"/>
  <c r="I13161" i="2" a="1"/>
  <c r="I13161" i="2" s="1"/>
  <c r="H13162" i="2" a="1"/>
  <c r="H13162" i="2" s="1"/>
  <c r="I13162" i="2" a="1"/>
  <c r="I13162" i="2" s="1"/>
  <c r="H13163" i="2" a="1"/>
  <c r="H13163" i="2" s="1"/>
  <c r="I13163" i="2" a="1"/>
  <c r="I13163" i="2" s="1"/>
  <c r="H13164" i="2" a="1"/>
  <c r="H13164" i="2" s="1"/>
  <c r="I13164" i="2" a="1"/>
  <c r="I13164" i="2" s="1"/>
  <c r="H13165" i="2" a="1"/>
  <c r="H13165" i="2" s="1"/>
  <c r="I13165" i="2" a="1"/>
  <c r="I13165" i="2" s="1"/>
  <c r="H13166" i="2" a="1"/>
  <c r="H13166" i="2" s="1"/>
  <c r="I13166" i="2" a="1"/>
  <c r="I13166" i="2" s="1"/>
  <c r="H13167" i="2" a="1"/>
  <c r="H13167" i="2" s="1"/>
  <c r="I13167" i="2" a="1"/>
  <c r="I13167" i="2" s="1"/>
  <c r="H13168" i="2" a="1"/>
  <c r="H13168" i="2" s="1"/>
  <c r="I13168" i="2" a="1"/>
  <c r="I13168" i="2" s="1"/>
  <c r="H13169" i="2" a="1"/>
  <c r="H13169" i="2" s="1"/>
  <c r="I13169" i="2" a="1"/>
  <c r="I13169" i="2" s="1"/>
  <c r="H13170" i="2" a="1"/>
  <c r="H13170" i="2" s="1"/>
  <c r="I13170" i="2" a="1"/>
  <c r="I13170" i="2" s="1"/>
  <c r="H13171" i="2" a="1"/>
  <c r="H13171" i="2" s="1"/>
  <c r="I13171" i="2" a="1"/>
  <c r="I13171" i="2" s="1"/>
  <c r="H13172" i="2" a="1"/>
  <c r="H13172" i="2" s="1"/>
  <c r="I13172" i="2" a="1"/>
  <c r="I13172" i="2" s="1"/>
  <c r="H13173" i="2" a="1"/>
  <c r="H13173" i="2" s="1"/>
  <c r="I13173" i="2" a="1"/>
  <c r="I13173" i="2" s="1"/>
  <c r="H13174" i="2" a="1"/>
  <c r="H13174" i="2" s="1"/>
  <c r="I13174" i="2" a="1"/>
  <c r="I13174" i="2" s="1"/>
  <c r="H13175" i="2" a="1"/>
  <c r="H13175" i="2" s="1"/>
  <c r="I13175" i="2" a="1"/>
  <c r="I13175" i="2" s="1"/>
  <c r="H13176" i="2" a="1"/>
  <c r="H13176" i="2" s="1"/>
  <c r="I13176" i="2" a="1"/>
  <c r="I13176" i="2" s="1"/>
  <c r="H13177" i="2" a="1"/>
  <c r="H13177" i="2" s="1"/>
  <c r="I13177" i="2" a="1"/>
  <c r="I13177" i="2" s="1"/>
  <c r="H13178" i="2" a="1"/>
  <c r="H13178" i="2" s="1"/>
  <c r="I13178" i="2" a="1"/>
  <c r="I13178" i="2" s="1"/>
  <c r="H13179" i="2" a="1"/>
  <c r="H13179" i="2" s="1"/>
  <c r="I13179" i="2" a="1"/>
  <c r="I13179" i="2" s="1"/>
  <c r="H13180" i="2" a="1"/>
  <c r="H13180" i="2" s="1"/>
  <c r="I13180" i="2" a="1"/>
  <c r="I13180" i="2" s="1"/>
  <c r="H13181" i="2" a="1"/>
  <c r="H13181" i="2" s="1"/>
  <c r="I13181" i="2" a="1"/>
  <c r="I13181" i="2" s="1"/>
  <c r="H13182" i="2" a="1"/>
  <c r="H13182" i="2" s="1"/>
  <c r="I13182" i="2" a="1"/>
  <c r="I13182" i="2" s="1"/>
  <c r="H13183" i="2" a="1"/>
  <c r="H13183" i="2" s="1"/>
  <c r="I13183" i="2" a="1"/>
  <c r="I13183" i="2" s="1"/>
  <c r="H13184" i="2" a="1"/>
  <c r="H13184" i="2" s="1"/>
  <c r="I13184" i="2" a="1"/>
  <c r="I13184" i="2" s="1"/>
  <c r="H13185" i="2" a="1"/>
  <c r="H13185" i="2" s="1"/>
  <c r="I13185" i="2" a="1"/>
  <c r="I13185" i="2" s="1"/>
  <c r="H13186" i="2" a="1"/>
  <c r="H13186" i="2" s="1"/>
  <c r="I13186" i="2" a="1"/>
  <c r="I13186" i="2" s="1"/>
  <c r="H13187" i="2" a="1"/>
  <c r="H13187" i="2" s="1"/>
  <c r="I13187" i="2" a="1"/>
  <c r="I13187" i="2" s="1"/>
  <c r="H13188" i="2" a="1"/>
  <c r="H13188" i="2" s="1"/>
  <c r="I13188" i="2" a="1"/>
  <c r="I13188" i="2" s="1"/>
  <c r="H13189" i="2" a="1"/>
  <c r="H13189" i="2" s="1"/>
  <c r="I13189" i="2" a="1"/>
  <c r="I13189" i="2" s="1"/>
  <c r="H13190" i="2" a="1"/>
  <c r="H13190" i="2" s="1"/>
  <c r="I13190" i="2" a="1"/>
  <c r="I13190" i="2" s="1"/>
  <c r="H13191" i="2" a="1"/>
  <c r="H13191" i="2" s="1"/>
  <c r="I13191" i="2" a="1"/>
  <c r="I13191" i="2" s="1"/>
  <c r="H13192" i="2" a="1"/>
  <c r="H13192" i="2" s="1"/>
  <c r="I13192" i="2" a="1"/>
  <c r="I13192" i="2" s="1"/>
  <c r="H13193" i="2" a="1"/>
  <c r="H13193" i="2" s="1"/>
  <c r="I13193" i="2" a="1"/>
  <c r="I13193" i="2" s="1"/>
  <c r="H13194" i="2" a="1"/>
  <c r="H13194" i="2" s="1"/>
  <c r="I13194" i="2" a="1"/>
  <c r="I13194" i="2" s="1"/>
  <c r="H13195" i="2" a="1"/>
  <c r="H13195" i="2" s="1"/>
  <c r="I13195" i="2" a="1"/>
  <c r="I13195" i="2" s="1"/>
  <c r="H13196" i="2" a="1"/>
  <c r="H13196" i="2" s="1"/>
  <c r="I13196" i="2" a="1"/>
  <c r="I13196" i="2" s="1"/>
  <c r="H13197" i="2" a="1"/>
  <c r="H13197" i="2" s="1"/>
  <c r="I13197" i="2" a="1"/>
  <c r="I13197" i="2" s="1"/>
  <c r="H13198" i="2" a="1"/>
  <c r="H13198" i="2" s="1"/>
  <c r="I13198" i="2" a="1"/>
  <c r="I13198" i="2" s="1"/>
  <c r="H13199" i="2" a="1"/>
  <c r="H13199" i="2" s="1"/>
  <c r="I13199" i="2" a="1"/>
  <c r="I13199" i="2" s="1"/>
  <c r="H13200" i="2" a="1"/>
  <c r="H13200" i="2" s="1"/>
  <c r="I13200" i="2" a="1"/>
  <c r="I13200" i="2" s="1"/>
  <c r="H13201" i="2" a="1"/>
  <c r="H13201" i="2" s="1"/>
  <c r="I13201" i="2" a="1"/>
  <c r="I13201" i="2" s="1"/>
  <c r="H13202" i="2" a="1"/>
  <c r="H13202" i="2" s="1"/>
  <c r="I13202" i="2" a="1"/>
  <c r="I13202" i="2" s="1"/>
  <c r="H13203" i="2" a="1"/>
  <c r="H13203" i="2" s="1"/>
  <c r="I13203" i="2" a="1"/>
  <c r="I13203" i="2" s="1"/>
  <c r="H13204" i="2" a="1"/>
  <c r="H13204" i="2" s="1"/>
  <c r="I13204" i="2" a="1"/>
  <c r="I13204" i="2" s="1"/>
  <c r="H13205" i="2" a="1"/>
  <c r="H13205" i="2" s="1"/>
  <c r="I13205" i="2" a="1"/>
  <c r="I13205" i="2" s="1"/>
  <c r="H13206" i="2" a="1"/>
  <c r="H13206" i="2" s="1"/>
  <c r="I13206" i="2" a="1"/>
  <c r="I13206" i="2" s="1"/>
  <c r="H13207" i="2" a="1"/>
  <c r="H13207" i="2" s="1"/>
  <c r="I13207" i="2" a="1"/>
  <c r="I13207" i="2" s="1"/>
  <c r="H13208" i="2" a="1"/>
  <c r="H13208" i="2" s="1"/>
  <c r="I13208" i="2" a="1"/>
  <c r="I13208" i="2" s="1"/>
  <c r="H13209" i="2" a="1"/>
  <c r="H13209" i="2" s="1"/>
  <c r="I13209" i="2" a="1"/>
  <c r="I13209" i="2" s="1"/>
  <c r="H13210" i="2" a="1"/>
  <c r="H13210" i="2" s="1"/>
  <c r="I13210" i="2" a="1"/>
  <c r="I13210" i="2" s="1"/>
  <c r="H13211" i="2" a="1"/>
  <c r="H13211" i="2" s="1"/>
  <c r="I13211" i="2" a="1"/>
  <c r="I13211" i="2" s="1"/>
  <c r="H13212" i="2" a="1"/>
  <c r="H13212" i="2" s="1"/>
  <c r="I13212" i="2" a="1"/>
  <c r="I13212" i="2" s="1"/>
  <c r="H13213" i="2" a="1"/>
  <c r="H13213" i="2" s="1"/>
  <c r="I13213" i="2" a="1"/>
  <c r="I13213" i="2" s="1"/>
  <c r="H13214" i="2" a="1"/>
  <c r="H13214" i="2" s="1"/>
  <c r="I13214" i="2" a="1"/>
  <c r="I13214" i="2" s="1"/>
  <c r="H13215" i="2" a="1"/>
  <c r="H13215" i="2" s="1"/>
  <c r="I13215" i="2" a="1"/>
  <c r="I13215" i="2" s="1"/>
  <c r="H13216" i="2" a="1"/>
  <c r="H13216" i="2" s="1"/>
  <c r="I13216" i="2" a="1"/>
  <c r="I13216" i="2" s="1"/>
  <c r="H13217" i="2" a="1"/>
  <c r="H13217" i="2" s="1"/>
  <c r="I13217" i="2" a="1"/>
  <c r="I13217" i="2" s="1"/>
  <c r="H13218" i="2" a="1"/>
  <c r="H13218" i="2" s="1"/>
  <c r="I13218" i="2" a="1"/>
  <c r="I13218" i="2" s="1"/>
  <c r="H13219" i="2" a="1"/>
  <c r="H13219" i="2" s="1"/>
  <c r="I13219" i="2" a="1"/>
  <c r="I13219" i="2" s="1"/>
  <c r="H13220" i="2" a="1"/>
  <c r="H13220" i="2" s="1"/>
  <c r="I13220" i="2" a="1"/>
  <c r="I13220" i="2" s="1"/>
  <c r="H13221" i="2" a="1"/>
  <c r="H13221" i="2" s="1"/>
  <c r="I13221" i="2" a="1"/>
  <c r="I13221" i="2" s="1"/>
  <c r="H13222" i="2" a="1"/>
  <c r="H13222" i="2" s="1"/>
  <c r="I13222" i="2" a="1"/>
  <c r="I13222" i="2" s="1"/>
  <c r="H13223" i="2" a="1"/>
  <c r="H13223" i="2" s="1"/>
  <c r="I13223" i="2" a="1"/>
  <c r="I13223" i="2" s="1"/>
  <c r="H13224" i="2" a="1"/>
  <c r="H13224" i="2" s="1"/>
  <c r="I13224" i="2" a="1"/>
  <c r="I13224" i="2" s="1"/>
  <c r="H13225" i="2" a="1"/>
  <c r="H13225" i="2" s="1"/>
  <c r="I13225" i="2" a="1"/>
  <c r="I13225" i="2" s="1"/>
  <c r="H13226" i="2" a="1"/>
  <c r="H13226" i="2" s="1"/>
  <c r="I13226" i="2" a="1"/>
  <c r="I13226" i="2" s="1"/>
  <c r="H13227" i="2" a="1"/>
  <c r="H13227" i="2" s="1"/>
  <c r="I13227" i="2" a="1"/>
  <c r="I13227" i="2" s="1"/>
  <c r="H13228" i="2" a="1"/>
  <c r="H13228" i="2" s="1"/>
  <c r="I13228" i="2" a="1"/>
  <c r="I13228" i="2" s="1"/>
  <c r="H13229" i="2" a="1"/>
  <c r="H13229" i="2" s="1"/>
  <c r="I13229" i="2" a="1"/>
  <c r="I13229" i="2" s="1"/>
  <c r="H13230" i="2" a="1"/>
  <c r="H13230" i="2" s="1"/>
  <c r="I13230" i="2" a="1"/>
  <c r="I13230" i="2" s="1"/>
  <c r="H13231" i="2" a="1"/>
  <c r="H13231" i="2" s="1"/>
  <c r="I13231" i="2" a="1"/>
  <c r="I13231" i="2" s="1"/>
  <c r="H13232" i="2" a="1"/>
  <c r="H13232" i="2" s="1"/>
  <c r="I13232" i="2" a="1"/>
  <c r="I13232" i="2" s="1"/>
  <c r="H13233" i="2" a="1"/>
  <c r="H13233" i="2" s="1"/>
  <c r="I13233" i="2" a="1"/>
  <c r="I13233" i="2" s="1"/>
  <c r="H13234" i="2" a="1"/>
  <c r="H13234" i="2" s="1"/>
  <c r="I13234" i="2" a="1"/>
  <c r="I13234" i="2" s="1"/>
  <c r="H13235" i="2" a="1"/>
  <c r="H13235" i="2" s="1"/>
  <c r="I13235" i="2" a="1"/>
  <c r="I13235" i="2" s="1"/>
  <c r="H13236" i="2" a="1"/>
  <c r="H13236" i="2" s="1"/>
  <c r="I13236" i="2" a="1"/>
  <c r="I13236" i="2" s="1"/>
  <c r="H13237" i="2" a="1"/>
  <c r="H13237" i="2" s="1"/>
  <c r="I13237" i="2" a="1"/>
  <c r="I13237" i="2" s="1"/>
  <c r="H13238" i="2" a="1"/>
  <c r="H13238" i="2" s="1"/>
  <c r="I13238" i="2" a="1"/>
  <c r="I13238" i="2" s="1"/>
  <c r="H13239" i="2" a="1"/>
  <c r="H13239" i="2" s="1"/>
  <c r="I13239" i="2" a="1"/>
  <c r="I13239" i="2" s="1"/>
  <c r="H13240" i="2" a="1"/>
  <c r="H13240" i="2" s="1"/>
  <c r="I13240" i="2" a="1"/>
  <c r="I13240" i="2" s="1"/>
  <c r="H13241" i="2" a="1"/>
  <c r="H13241" i="2" s="1"/>
  <c r="I13241" i="2" a="1"/>
  <c r="I13241" i="2" s="1"/>
  <c r="H13242" i="2" a="1"/>
  <c r="H13242" i="2" s="1"/>
  <c r="I13242" i="2" a="1"/>
  <c r="I13242" i="2" s="1"/>
  <c r="H13243" i="2" a="1"/>
  <c r="H13243" i="2" s="1"/>
  <c r="I13243" i="2" a="1"/>
  <c r="I13243" i="2" s="1"/>
  <c r="H13244" i="2" a="1"/>
  <c r="H13244" i="2" s="1"/>
  <c r="I13244" i="2" a="1"/>
  <c r="I13244" i="2" s="1"/>
  <c r="H13245" i="2" a="1"/>
  <c r="H13245" i="2" s="1"/>
  <c r="I13245" i="2" a="1"/>
  <c r="I13245" i="2" s="1"/>
  <c r="H13246" i="2" a="1"/>
  <c r="H13246" i="2" s="1"/>
  <c r="I13246" i="2" a="1"/>
  <c r="I13246" i="2" s="1"/>
  <c r="H13247" i="2" a="1"/>
  <c r="H13247" i="2" s="1"/>
  <c r="I13247" i="2" a="1"/>
  <c r="I13247" i="2" s="1"/>
  <c r="H13248" i="2" a="1"/>
  <c r="H13248" i="2" s="1"/>
  <c r="I13248" i="2" a="1"/>
  <c r="I13248" i="2" s="1"/>
  <c r="H13249" i="2" a="1"/>
  <c r="H13249" i="2" s="1"/>
  <c r="I13249" i="2" a="1"/>
  <c r="I13249" i="2" s="1"/>
  <c r="H13250" i="2" a="1"/>
  <c r="H13250" i="2" s="1"/>
  <c r="I13250" i="2" a="1"/>
  <c r="I13250" i="2" s="1"/>
  <c r="H13251" i="2" a="1"/>
  <c r="H13251" i="2" s="1"/>
  <c r="I13251" i="2" a="1"/>
  <c r="I13251" i="2" s="1"/>
  <c r="H13252" i="2" a="1"/>
  <c r="H13252" i="2" s="1"/>
  <c r="I13252" i="2" a="1"/>
  <c r="I13252" i="2" s="1"/>
  <c r="H13253" i="2" a="1"/>
  <c r="H13253" i="2" s="1"/>
  <c r="I13253" i="2" a="1"/>
  <c r="I13253" i="2" s="1"/>
  <c r="H13254" i="2" a="1"/>
  <c r="H13254" i="2" s="1"/>
  <c r="I13254" i="2" a="1"/>
  <c r="I13254" i="2" s="1"/>
  <c r="H13255" i="2" a="1"/>
  <c r="H13255" i="2" s="1"/>
  <c r="I13255" i="2" a="1"/>
  <c r="I13255" i="2" s="1"/>
  <c r="H13256" i="2" a="1"/>
  <c r="H13256" i="2" s="1"/>
  <c r="I13256" i="2" a="1"/>
  <c r="I13256" i="2" s="1"/>
  <c r="H13257" i="2" a="1"/>
  <c r="H13257" i="2" s="1"/>
  <c r="I13257" i="2" a="1"/>
  <c r="I13257" i="2" s="1"/>
  <c r="H13258" i="2" a="1"/>
  <c r="H13258" i="2" s="1"/>
  <c r="I13258" i="2" a="1"/>
  <c r="I13258" i="2" s="1"/>
  <c r="H13259" i="2" a="1"/>
  <c r="H13259" i="2" s="1"/>
  <c r="I13259" i="2" a="1"/>
  <c r="I13259" i="2" s="1"/>
  <c r="H13260" i="2" a="1"/>
  <c r="H13260" i="2" s="1"/>
  <c r="I13260" i="2" a="1"/>
  <c r="I13260" i="2" s="1"/>
  <c r="H13261" i="2" a="1"/>
  <c r="H13261" i="2" s="1"/>
  <c r="I13261" i="2" a="1"/>
  <c r="I13261" i="2" s="1"/>
  <c r="H13262" i="2" a="1"/>
  <c r="H13262" i="2" s="1"/>
  <c r="I13262" i="2" a="1"/>
  <c r="I13262" i="2" s="1"/>
  <c r="H13263" i="2" a="1"/>
  <c r="H13263" i="2" s="1"/>
  <c r="I13263" i="2" a="1"/>
  <c r="I13263" i="2" s="1"/>
  <c r="H13264" i="2" a="1"/>
  <c r="H13264" i="2" s="1"/>
  <c r="I13264" i="2" a="1"/>
  <c r="I13264" i="2" s="1"/>
  <c r="H13265" i="2" a="1"/>
  <c r="H13265" i="2" s="1"/>
  <c r="I13265" i="2" a="1"/>
  <c r="I13265" i="2" s="1"/>
  <c r="H13266" i="2" a="1"/>
  <c r="H13266" i="2" s="1"/>
  <c r="I13266" i="2" a="1"/>
  <c r="I13266" i="2" s="1"/>
  <c r="H13267" i="2" a="1"/>
  <c r="H13267" i="2" s="1"/>
  <c r="I13267" i="2" a="1"/>
  <c r="I13267" i="2" s="1"/>
  <c r="H13268" i="2" a="1"/>
  <c r="H13268" i="2" s="1"/>
  <c r="I13268" i="2" a="1"/>
  <c r="I13268" i="2" s="1"/>
  <c r="H13269" i="2" a="1"/>
  <c r="H13269" i="2" s="1"/>
  <c r="I13269" i="2" a="1"/>
  <c r="I13269" i="2" s="1"/>
  <c r="H13270" i="2" a="1"/>
  <c r="H13270" i="2" s="1"/>
  <c r="I13270" i="2" a="1"/>
  <c r="I13270" i="2" s="1"/>
  <c r="H13271" i="2" a="1"/>
  <c r="H13271" i="2" s="1"/>
  <c r="I13271" i="2" a="1"/>
  <c r="I13271" i="2" s="1"/>
  <c r="H13272" i="2" a="1"/>
  <c r="H13272" i="2" s="1"/>
  <c r="I13272" i="2" a="1"/>
  <c r="I13272" i="2" s="1"/>
  <c r="H13273" i="2" a="1"/>
  <c r="H13273" i="2" s="1"/>
  <c r="I13273" i="2" a="1"/>
  <c r="I13273" i="2" s="1"/>
  <c r="H13274" i="2" a="1"/>
  <c r="H13274" i="2" s="1"/>
  <c r="I13274" i="2" a="1"/>
  <c r="I13274" i="2" s="1"/>
  <c r="H13275" i="2" a="1"/>
  <c r="H13275" i="2" s="1"/>
  <c r="I13275" i="2" a="1"/>
  <c r="I13275" i="2" s="1"/>
  <c r="H13276" i="2" a="1"/>
  <c r="H13276" i="2" s="1"/>
  <c r="I13276" i="2" a="1"/>
  <c r="I13276" i="2" s="1"/>
  <c r="H13277" i="2" a="1"/>
  <c r="H13277" i="2" s="1"/>
  <c r="I13277" i="2" a="1"/>
  <c r="I13277" i="2" s="1"/>
  <c r="H13278" i="2" a="1"/>
  <c r="H13278" i="2" s="1"/>
  <c r="I13278" i="2" a="1"/>
  <c r="I13278" i="2" s="1"/>
  <c r="H13279" i="2" a="1"/>
  <c r="H13279" i="2" s="1"/>
  <c r="I13279" i="2" a="1"/>
  <c r="I13279" i="2" s="1"/>
  <c r="H13280" i="2" a="1"/>
  <c r="H13280" i="2" s="1"/>
  <c r="I13280" i="2" a="1"/>
  <c r="I13280" i="2" s="1"/>
  <c r="H13281" i="2" a="1"/>
  <c r="H13281" i="2" s="1"/>
  <c r="I13281" i="2" a="1"/>
  <c r="I13281" i="2" s="1"/>
  <c r="H13282" i="2" a="1"/>
  <c r="H13282" i="2" s="1"/>
  <c r="I13282" i="2" a="1"/>
  <c r="I13282" i="2" s="1"/>
  <c r="H13283" i="2" a="1"/>
  <c r="H13283" i="2" s="1"/>
  <c r="I13283" i="2" a="1"/>
  <c r="I13283" i="2" s="1"/>
  <c r="H13284" i="2" a="1"/>
  <c r="H13284" i="2" s="1"/>
  <c r="I13284" i="2" a="1"/>
  <c r="I13284" i="2" s="1"/>
  <c r="H13285" i="2" a="1"/>
  <c r="H13285" i="2" s="1"/>
  <c r="I13285" i="2" a="1"/>
  <c r="I13285" i="2" s="1"/>
  <c r="H13286" i="2" a="1"/>
  <c r="H13286" i="2" s="1"/>
  <c r="I13286" i="2" a="1"/>
  <c r="I13286" i="2" s="1"/>
  <c r="H13287" i="2" a="1"/>
  <c r="H13287" i="2" s="1"/>
  <c r="I13287" i="2" a="1"/>
  <c r="I13287" i="2" s="1"/>
  <c r="H13288" i="2" a="1"/>
  <c r="H13288" i="2" s="1"/>
  <c r="I13288" i="2" a="1"/>
  <c r="I13288" i="2" s="1"/>
  <c r="H13289" i="2" a="1"/>
  <c r="H13289" i="2" s="1"/>
  <c r="I13289" i="2" a="1"/>
  <c r="I13289" i="2" s="1"/>
  <c r="H13290" i="2" a="1"/>
  <c r="H13290" i="2" s="1"/>
  <c r="I13290" i="2" a="1"/>
  <c r="I13290" i="2" s="1"/>
  <c r="H13291" i="2" a="1"/>
  <c r="H13291" i="2" s="1"/>
  <c r="I13291" i="2" a="1"/>
  <c r="I13291" i="2" s="1"/>
  <c r="H13292" i="2" a="1"/>
  <c r="H13292" i="2" s="1"/>
  <c r="I13292" i="2" a="1"/>
  <c r="I13292" i="2" s="1"/>
  <c r="H13293" i="2" a="1"/>
  <c r="H13293" i="2" s="1"/>
  <c r="I13293" i="2" a="1"/>
  <c r="I13293" i="2" s="1"/>
  <c r="H13294" i="2" a="1"/>
  <c r="H13294" i="2" s="1"/>
  <c r="I13294" i="2" a="1"/>
  <c r="I13294" i="2" s="1"/>
  <c r="H13295" i="2" a="1"/>
  <c r="H13295" i="2" s="1"/>
  <c r="I13295" i="2" a="1"/>
  <c r="I13295" i="2" s="1"/>
  <c r="H13296" i="2" a="1"/>
  <c r="H13296" i="2" s="1"/>
  <c r="I13296" i="2" a="1"/>
  <c r="I13296" i="2" s="1"/>
  <c r="H13297" i="2" a="1"/>
  <c r="H13297" i="2" s="1"/>
  <c r="I13297" i="2" a="1"/>
  <c r="I13297" i="2" s="1"/>
  <c r="H13298" i="2" a="1"/>
  <c r="H13298" i="2" s="1"/>
  <c r="I13298" i="2" a="1"/>
  <c r="I13298" i="2" s="1"/>
  <c r="H13299" i="2" a="1"/>
  <c r="H13299" i="2" s="1"/>
  <c r="I13299" i="2" a="1"/>
  <c r="I13299" i="2" s="1"/>
  <c r="H13300" i="2" a="1"/>
  <c r="H13300" i="2" s="1"/>
  <c r="I13300" i="2" a="1"/>
  <c r="I13300" i="2" s="1"/>
  <c r="H13301" i="2" a="1"/>
  <c r="H13301" i="2" s="1"/>
  <c r="I13301" i="2" a="1"/>
  <c r="I13301" i="2" s="1"/>
  <c r="H13302" i="2" a="1"/>
  <c r="H13302" i="2" s="1"/>
  <c r="I13302" i="2" a="1"/>
  <c r="I13302" i="2" s="1"/>
  <c r="H13303" i="2" a="1"/>
  <c r="H13303" i="2" s="1"/>
  <c r="I13303" i="2" a="1"/>
  <c r="I13303" i="2" s="1"/>
  <c r="H13304" i="2" a="1"/>
  <c r="H13304" i="2" s="1"/>
  <c r="I13304" i="2" a="1"/>
  <c r="I13304" i="2" s="1"/>
  <c r="H13305" i="2" a="1"/>
  <c r="H13305" i="2" s="1"/>
  <c r="I13305" i="2" a="1"/>
  <c r="I13305" i="2" s="1"/>
  <c r="H13306" i="2" a="1"/>
  <c r="H13306" i="2" s="1"/>
  <c r="I13306" i="2" a="1"/>
  <c r="I13306" i="2" s="1"/>
  <c r="H13307" i="2" a="1"/>
  <c r="H13307" i="2" s="1"/>
  <c r="I13307" i="2" a="1"/>
  <c r="I13307" i="2" s="1"/>
  <c r="H13308" i="2" a="1"/>
  <c r="H13308" i="2" s="1"/>
  <c r="I13308" i="2" a="1"/>
  <c r="I13308" i="2" s="1"/>
  <c r="H13309" i="2" a="1"/>
  <c r="H13309" i="2" s="1"/>
  <c r="I13309" i="2" a="1"/>
  <c r="I13309" i="2" s="1"/>
  <c r="H13310" i="2" a="1"/>
  <c r="H13310" i="2" s="1"/>
  <c r="I13310" i="2" a="1"/>
  <c r="I13310" i="2" s="1"/>
  <c r="H13311" i="2" a="1"/>
  <c r="H13311" i="2" s="1"/>
  <c r="I13311" i="2" a="1"/>
  <c r="I13311" i="2" s="1"/>
  <c r="H13312" i="2" a="1"/>
  <c r="H13312" i="2" s="1"/>
  <c r="I13312" i="2" a="1"/>
  <c r="I13312" i="2" s="1"/>
  <c r="H13313" i="2" a="1"/>
  <c r="H13313" i="2" s="1"/>
  <c r="I13313" i="2" a="1"/>
  <c r="I13313" i="2" s="1"/>
  <c r="H13314" i="2" a="1"/>
  <c r="H13314" i="2" s="1"/>
  <c r="I13314" i="2" a="1"/>
  <c r="I13314" i="2" s="1"/>
  <c r="H13315" i="2" a="1"/>
  <c r="H13315" i="2" s="1"/>
  <c r="I13315" i="2" a="1"/>
  <c r="I13315" i="2" s="1"/>
  <c r="H13316" i="2" a="1"/>
  <c r="H13316" i="2" s="1"/>
  <c r="I13316" i="2" a="1"/>
  <c r="I13316" i="2" s="1"/>
  <c r="H13317" i="2" a="1"/>
  <c r="H13317" i="2" s="1"/>
  <c r="I13317" i="2" a="1"/>
  <c r="I13317" i="2" s="1"/>
  <c r="H13318" i="2" a="1"/>
  <c r="H13318" i="2" s="1"/>
  <c r="I13318" i="2" a="1"/>
  <c r="I13318" i="2" s="1"/>
  <c r="H13319" i="2" a="1"/>
  <c r="H13319" i="2" s="1"/>
  <c r="I13319" i="2" a="1"/>
  <c r="I13319" i="2" s="1"/>
  <c r="H13320" i="2" a="1"/>
  <c r="H13320" i="2" s="1"/>
  <c r="I13320" i="2" a="1"/>
  <c r="I13320" i="2" s="1"/>
  <c r="H13321" i="2" a="1"/>
  <c r="H13321" i="2" s="1"/>
  <c r="I13321" i="2" a="1"/>
  <c r="I13321" i="2" s="1"/>
  <c r="H13322" i="2" a="1"/>
  <c r="H13322" i="2" s="1"/>
  <c r="I13322" i="2" a="1"/>
  <c r="I13322" i="2" s="1"/>
  <c r="H13323" i="2" a="1"/>
  <c r="H13323" i="2" s="1"/>
  <c r="I13323" i="2" a="1"/>
  <c r="I13323" i="2" s="1"/>
  <c r="H13324" i="2" a="1"/>
  <c r="H13324" i="2" s="1"/>
  <c r="I13324" i="2" a="1"/>
  <c r="I13324" i="2" s="1"/>
  <c r="H13325" i="2" a="1"/>
  <c r="H13325" i="2" s="1"/>
  <c r="I13325" i="2" a="1"/>
  <c r="I13325" i="2" s="1"/>
  <c r="H13326" i="2" a="1"/>
  <c r="H13326" i="2" s="1"/>
  <c r="I13326" i="2" a="1"/>
  <c r="I13326" i="2" s="1"/>
  <c r="H13327" i="2" a="1"/>
  <c r="H13327" i="2" s="1"/>
  <c r="I13327" i="2" a="1"/>
  <c r="I13327" i="2" s="1"/>
  <c r="H13328" i="2" a="1"/>
  <c r="H13328" i="2" s="1"/>
  <c r="I13328" i="2" a="1"/>
  <c r="I13328" i="2" s="1"/>
  <c r="H13329" i="2" a="1"/>
  <c r="H13329" i="2" s="1"/>
  <c r="I13329" i="2" a="1"/>
  <c r="I13329" i="2" s="1"/>
  <c r="H13330" i="2" a="1"/>
  <c r="H13330" i="2" s="1"/>
  <c r="I13330" i="2" a="1"/>
  <c r="I13330" i="2" s="1"/>
  <c r="H13331" i="2" a="1"/>
  <c r="H13331" i="2" s="1"/>
  <c r="I13331" i="2" a="1"/>
  <c r="I13331" i="2" s="1"/>
  <c r="H13332" i="2" a="1"/>
  <c r="H13332" i="2" s="1"/>
  <c r="I13332" i="2" a="1"/>
  <c r="I13332" i="2" s="1"/>
  <c r="H13333" i="2" a="1"/>
  <c r="H13333" i="2" s="1"/>
  <c r="I13333" i="2" a="1"/>
  <c r="I13333" i="2" s="1"/>
  <c r="H13334" i="2" a="1"/>
  <c r="H13334" i="2" s="1"/>
  <c r="I13334" i="2" a="1"/>
  <c r="I13334" i="2" s="1"/>
  <c r="H13335" i="2" a="1"/>
  <c r="H13335" i="2" s="1"/>
  <c r="I13335" i="2" a="1"/>
  <c r="I13335" i="2" s="1"/>
  <c r="H13336" i="2" a="1"/>
  <c r="H13336" i="2" s="1"/>
  <c r="I13336" i="2" a="1"/>
  <c r="I13336" i="2" s="1"/>
  <c r="H13337" i="2" a="1"/>
  <c r="H13337" i="2" s="1"/>
  <c r="I13337" i="2" a="1"/>
  <c r="I13337" i="2" s="1"/>
  <c r="H13338" i="2" a="1"/>
  <c r="H13338" i="2" s="1"/>
  <c r="I13338" i="2" a="1"/>
  <c r="I13338" i="2" s="1"/>
  <c r="H13339" i="2" a="1"/>
  <c r="H13339" i="2" s="1"/>
  <c r="I13339" i="2" a="1"/>
  <c r="I13339" i="2" s="1"/>
  <c r="H13340" i="2" a="1"/>
  <c r="H13340" i="2" s="1"/>
  <c r="I13340" i="2" a="1"/>
  <c r="I13340" i="2" s="1"/>
  <c r="H13341" i="2" a="1"/>
  <c r="H13341" i="2" s="1"/>
  <c r="I13341" i="2" a="1"/>
  <c r="I13341" i="2" s="1"/>
  <c r="H13342" i="2" a="1"/>
  <c r="H13342" i="2" s="1"/>
  <c r="I13342" i="2" a="1"/>
  <c r="I13342" i="2" s="1"/>
  <c r="H13343" i="2" a="1"/>
  <c r="H13343" i="2" s="1"/>
  <c r="I13343" i="2" a="1"/>
  <c r="I13343" i="2" s="1"/>
  <c r="H13344" i="2" a="1"/>
  <c r="H13344" i="2" s="1"/>
  <c r="I13344" i="2" a="1"/>
  <c r="I13344" i="2" s="1"/>
  <c r="H13345" i="2" a="1"/>
  <c r="H13345" i="2" s="1"/>
  <c r="I13345" i="2" a="1"/>
  <c r="I13345" i="2" s="1"/>
  <c r="H13346" i="2" a="1"/>
  <c r="H13346" i="2" s="1"/>
  <c r="I13346" i="2" a="1"/>
  <c r="I13346" i="2" s="1"/>
  <c r="H13347" i="2" a="1"/>
  <c r="H13347" i="2" s="1"/>
  <c r="I13347" i="2" a="1"/>
  <c r="I13347" i="2" s="1"/>
  <c r="H13348" i="2" a="1"/>
  <c r="H13348" i="2" s="1"/>
  <c r="I13348" i="2" a="1"/>
  <c r="I13348" i="2" s="1"/>
  <c r="H13349" i="2" a="1"/>
  <c r="H13349" i="2" s="1"/>
  <c r="I13349" i="2" a="1"/>
  <c r="I13349" i="2" s="1"/>
  <c r="H13350" i="2" a="1"/>
  <c r="H13350" i="2" s="1"/>
  <c r="I13350" i="2" a="1"/>
  <c r="I13350" i="2" s="1"/>
  <c r="H13351" i="2" a="1"/>
  <c r="H13351" i="2" s="1"/>
  <c r="I13351" i="2" a="1"/>
  <c r="I13351" i="2" s="1"/>
  <c r="H13352" i="2" a="1"/>
  <c r="H13352" i="2" s="1"/>
  <c r="I13352" i="2" a="1"/>
  <c r="I13352" i="2" s="1"/>
  <c r="H13353" i="2" a="1"/>
  <c r="H13353" i="2" s="1"/>
  <c r="I13353" i="2" a="1"/>
  <c r="I13353" i="2" s="1"/>
  <c r="H13354" i="2" a="1"/>
  <c r="H13354" i="2" s="1"/>
  <c r="I13354" i="2" a="1"/>
  <c r="I13354" i="2" s="1"/>
  <c r="H13355" i="2" a="1"/>
  <c r="H13355" i="2" s="1"/>
  <c r="I13355" i="2" a="1"/>
  <c r="I13355" i="2" s="1"/>
  <c r="H13356" i="2" a="1"/>
  <c r="H13356" i="2" s="1"/>
  <c r="I13356" i="2" a="1"/>
  <c r="I13356" i="2" s="1"/>
  <c r="H13357" i="2" a="1"/>
  <c r="H13357" i="2" s="1"/>
  <c r="I13357" i="2" a="1"/>
  <c r="I13357" i="2" s="1"/>
  <c r="H13358" i="2" a="1"/>
  <c r="H13358" i="2" s="1"/>
  <c r="I13358" i="2" a="1"/>
  <c r="I13358" i="2" s="1"/>
  <c r="H13359" i="2" a="1"/>
  <c r="H13359" i="2" s="1"/>
  <c r="I13359" i="2" a="1"/>
  <c r="I13359" i="2" s="1"/>
  <c r="H13360" i="2" a="1"/>
  <c r="H13360" i="2" s="1"/>
  <c r="I13360" i="2" a="1"/>
  <c r="I13360" i="2" s="1"/>
  <c r="H13361" i="2" a="1"/>
  <c r="H13361" i="2" s="1"/>
  <c r="I13361" i="2" a="1"/>
  <c r="I13361" i="2" s="1"/>
  <c r="H13362" i="2" a="1"/>
  <c r="H13362" i="2" s="1"/>
  <c r="I13362" i="2" a="1"/>
  <c r="I13362" i="2" s="1"/>
  <c r="H13363" i="2" a="1"/>
  <c r="H13363" i="2" s="1"/>
  <c r="I13363" i="2" a="1"/>
  <c r="I13363" i="2" s="1"/>
  <c r="H13364" i="2" a="1"/>
  <c r="H13364" i="2" s="1"/>
  <c r="I13364" i="2" a="1"/>
  <c r="I13364" i="2" s="1"/>
  <c r="H13365" i="2" a="1"/>
  <c r="H13365" i="2" s="1"/>
  <c r="I13365" i="2" a="1"/>
  <c r="I13365" i="2" s="1"/>
  <c r="H13366" i="2" a="1"/>
  <c r="H13366" i="2" s="1"/>
  <c r="I13366" i="2" a="1"/>
  <c r="I13366" i="2" s="1"/>
  <c r="H13367" i="2" a="1"/>
  <c r="H13367" i="2" s="1"/>
  <c r="I13367" i="2" a="1"/>
  <c r="I13367" i="2" s="1"/>
  <c r="H13368" i="2" a="1"/>
  <c r="H13368" i="2" s="1"/>
  <c r="I13368" i="2" a="1"/>
  <c r="I13368" i="2" s="1"/>
  <c r="H13369" i="2" a="1"/>
  <c r="H13369" i="2" s="1"/>
  <c r="I13369" i="2" a="1"/>
  <c r="I13369" i="2" s="1"/>
  <c r="H13370" i="2" a="1"/>
  <c r="H13370" i="2" s="1"/>
  <c r="I13370" i="2" a="1"/>
  <c r="I13370" i="2" s="1"/>
  <c r="H13371" i="2" a="1"/>
  <c r="H13371" i="2" s="1"/>
  <c r="I13371" i="2" a="1"/>
  <c r="I13371" i="2" s="1"/>
  <c r="H13372" i="2" a="1"/>
  <c r="H13372" i="2" s="1"/>
  <c r="I13372" i="2" a="1"/>
  <c r="I13372" i="2" s="1"/>
  <c r="H13373" i="2" a="1"/>
  <c r="H13373" i="2" s="1"/>
  <c r="I13373" i="2" a="1"/>
  <c r="I13373" i="2" s="1"/>
  <c r="H13374" i="2" a="1"/>
  <c r="H13374" i="2" s="1"/>
  <c r="I13374" i="2" a="1"/>
  <c r="I13374" i="2" s="1"/>
  <c r="H13375" i="2" a="1"/>
  <c r="H13375" i="2" s="1"/>
  <c r="I13375" i="2" a="1"/>
  <c r="I13375" i="2" s="1"/>
  <c r="H13376" i="2" a="1"/>
  <c r="H13376" i="2" s="1"/>
  <c r="I13376" i="2" a="1"/>
  <c r="I13376" i="2" s="1"/>
  <c r="H13377" i="2" a="1"/>
  <c r="H13377" i="2" s="1"/>
  <c r="I13377" i="2" a="1"/>
  <c r="I13377" i="2" s="1"/>
  <c r="H13378" i="2" a="1"/>
  <c r="H13378" i="2" s="1"/>
  <c r="I13378" i="2" a="1"/>
  <c r="I13378" i="2" s="1"/>
  <c r="H13379" i="2" a="1"/>
  <c r="H13379" i="2" s="1"/>
  <c r="I13379" i="2" a="1"/>
  <c r="I13379" i="2" s="1"/>
  <c r="H13380" i="2" a="1"/>
  <c r="H13380" i="2" s="1"/>
  <c r="I13380" i="2" a="1"/>
  <c r="I13380" i="2" s="1"/>
  <c r="H13381" i="2" a="1"/>
  <c r="H13381" i="2" s="1"/>
  <c r="I13381" i="2" a="1"/>
  <c r="I13381" i="2" s="1"/>
  <c r="H13382" i="2" a="1"/>
  <c r="H13382" i="2" s="1"/>
  <c r="I13382" i="2" a="1"/>
  <c r="I13382" i="2" s="1"/>
  <c r="H13383" i="2" a="1"/>
  <c r="H13383" i="2" s="1"/>
  <c r="I13383" i="2" a="1"/>
  <c r="I13383" i="2" s="1"/>
  <c r="H13384" i="2" a="1"/>
  <c r="H13384" i="2" s="1"/>
  <c r="I13384" i="2" a="1"/>
  <c r="I13384" i="2" s="1"/>
  <c r="H13385" i="2" a="1"/>
  <c r="H13385" i="2" s="1"/>
  <c r="I13385" i="2" a="1"/>
  <c r="I13385" i="2" s="1"/>
  <c r="H13386" i="2" a="1"/>
  <c r="H13386" i="2" s="1"/>
  <c r="I13386" i="2" a="1"/>
  <c r="I13386" i="2" s="1"/>
  <c r="H13387" i="2" a="1"/>
  <c r="H13387" i="2" s="1"/>
  <c r="I13387" i="2" a="1"/>
  <c r="I13387" i="2" s="1"/>
  <c r="H13388" i="2" a="1"/>
  <c r="H13388" i="2" s="1"/>
  <c r="I13388" i="2" a="1"/>
  <c r="I13388" i="2" s="1"/>
  <c r="H13389" i="2" a="1"/>
  <c r="H13389" i="2" s="1"/>
  <c r="I13389" i="2" a="1"/>
  <c r="I13389" i="2" s="1"/>
  <c r="H13390" i="2" a="1"/>
  <c r="H13390" i="2" s="1"/>
  <c r="I13390" i="2" a="1"/>
  <c r="I13390" i="2" s="1"/>
  <c r="H13391" i="2" a="1"/>
  <c r="H13391" i="2" s="1"/>
  <c r="I13391" i="2" a="1"/>
  <c r="I13391" i="2" s="1"/>
  <c r="H13392" i="2" a="1"/>
  <c r="H13392" i="2" s="1"/>
  <c r="I13392" i="2" a="1"/>
  <c r="I13392" i="2" s="1"/>
  <c r="H13393" i="2" a="1"/>
  <c r="H13393" i="2" s="1"/>
  <c r="I13393" i="2" a="1"/>
  <c r="I13393" i="2" s="1"/>
  <c r="H13394" i="2" a="1"/>
  <c r="H13394" i="2" s="1"/>
  <c r="I13394" i="2" a="1"/>
  <c r="I13394" i="2" s="1"/>
  <c r="H13395" i="2" a="1"/>
  <c r="H13395" i="2" s="1"/>
  <c r="I13395" i="2" a="1"/>
  <c r="I13395" i="2" s="1"/>
  <c r="H13396" i="2" a="1"/>
  <c r="H13396" i="2" s="1"/>
  <c r="I13396" i="2" a="1"/>
  <c r="I13396" i="2" s="1"/>
  <c r="H13397" i="2" a="1"/>
  <c r="H13397" i="2" s="1"/>
  <c r="I13397" i="2" a="1"/>
  <c r="I13397" i="2" s="1"/>
  <c r="H13398" i="2" a="1"/>
  <c r="H13398" i="2" s="1"/>
  <c r="I13398" i="2" a="1"/>
  <c r="I13398" i="2" s="1"/>
  <c r="H13399" i="2" a="1"/>
  <c r="H13399" i="2" s="1"/>
  <c r="I13399" i="2" a="1"/>
  <c r="I13399" i="2" s="1"/>
  <c r="H13400" i="2" a="1"/>
  <c r="H13400" i="2" s="1"/>
  <c r="I13400" i="2" a="1"/>
  <c r="I13400" i="2" s="1"/>
  <c r="H13401" i="2" a="1"/>
  <c r="H13401" i="2" s="1"/>
  <c r="I13401" i="2" a="1"/>
  <c r="I13401" i="2" s="1"/>
  <c r="H13402" i="2" a="1"/>
  <c r="H13402" i="2" s="1"/>
  <c r="I13402" i="2" a="1"/>
  <c r="I13402" i="2" s="1"/>
  <c r="H13403" i="2" a="1"/>
  <c r="H13403" i="2" s="1"/>
  <c r="I13403" i="2" a="1"/>
  <c r="I13403" i="2" s="1"/>
  <c r="H13404" i="2" a="1"/>
  <c r="H13404" i="2" s="1"/>
  <c r="I13404" i="2" a="1"/>
  <c r="I13404" i="2" s="1"/>
  <c r="H13405" i="2" a="1"/>
  <c r="H13405" i="2" s="1"/>
  <c r="I13405" i="2" a="1"/>
  <c r="I13405" i="2" s="1"/>
  <c r="H13406" i="2" a="1"/>
  <c r="H13406" i="2" s="1"/>
  <c r="I13406" i="2" a="1"/>
  <c r="I13406" i="2" s="1"/>
  <c r="H13407" i="2" a="1"/>
  <c r="H13407" i="2" s="1"/>
  <c r="I13407" i="2" a="1"/>
  <c r="I13407" i="2" s="1"/>
  <c r="H13408" i="2" a="1"/>
  <c r="H13408" i="2" s="1"/>
  <c r="I13408" i="2" a="1"/>
  <c r="I13408" i="2" s="1"/>
  <c r="H13409" i="2" a="1"/>
  <c r="H13409" i="2" s="1"/>
  <c r="I13409" i="2" a="1"/>
  <c r="I13409" i="2" s="1"/>
  <c r="H13410" i="2" a="1"/>
  <c r="H13410" i="2" s="1"/>
  <c r="I13410" i="2" a="1"/>
  <c r="I13410" i="2" s="1"/>
  <c r="H13411" i="2" a="1"/>
  <c r="H13411" i="2" s="1"/>
  <c r="I13411" i="2" a="1"/>
  <c r="I13411" i="2" s="1"/>
  <c r="H13412" i="2" a="1"/>
  <c r="H13412" i="2" s="1"/>
  <c r="I13412" i="2" a="1"/>
  <c r="I13412" i="2" s="1"/>
  <c r="H13413" i="2" a="1"/>
  <c r="H13413" i="2" s="1"/>
  <c r="I13413" i="2" a="1"/>
  <c r="I13413" i="2" s="1"/>
  <c r="H13414" i="2" a="1"/>
  <c r="H13414" i="2" s="1"/>
  <c r="I13414" i="2" a="1"/>
  <c r="I13414" i="2" s="1"/>
  <c r="H13415" i="2" a="1"/>
  <c r="H13415" i="2" s="1"/>
  <c r="I13415" i="2" a="1"/>
  <c r="I13415" i="2" s="1"/>
  <c r="H13416" i="2" a="1"/>
  <c r="H13416" i="2" s="1"/>
  <c r="I13416" i="2" a="1"/>
  <c r="I13416" i="2" s="1"/>
  <c r="H13417" i="2" a="1"/>
  <c r="H13417" i="2" s="1"/>
  <c r="I13417" i="2" a="1"/>
  <c r="I13417" i="2" s="1"/>
  <c r="H13418" i="2" a="1"/>
  <c r="H13418" i="2" s="1"/>
  <c r="I13418" i="2" a="1"/>
  <c r="I13418" i="2" s="1"/>
  <c r="H13419" i="2" a="1"/>
  <c r="H13419" i="2" s="1"/>
  <c r="I13419" i="2" a="1"/>
  <c r="I13419" i="2" s="1"/>
  <c r="H13420" i="2" a="1"/>
  <c r="H13420" i="2" s="1"/>
  <c r="I13420" i="2" a="1"/>
  <c r="I13420" i="2" s="1"/>
  <c r="H13421" i="2" a="1"/>
  <c r="H13421" i="2" s="1"/>
  <c r="I13421" i="2" a="1"/>
  <c r="I13421" i="2" s="1"/>
  <c r="H13422" i="2" a="1"/>
  <c r="H13422" i="2" s="1"/>
  <c r="I13422" i="2" a="1"/>
  <c r="I13422" i="2" s="1"/>
  <c r="H13423" i="2" a="1"/>
  <c r="H13423" i="2" s="1"/>
  <c r="I13423" i="2" a="1"/>
  <c r="I13423" i="2" s="1"/>
  <c r="H13424" i="2" a="1"/>
  <c r="H13424" i="2" s="1"/>
  <c r="I13424" i="2" a="1"/>
  <c r="I13424" i="2" s="1"/>
  <c r="H13425" i="2" a="1"/>
  <c r="H13425" i="2" s="1"/>
  <c r="I13425" i="2" a="1"/>
  <c r="I13425" i="2" s="1"/>
  <c r="H13426" i="2" a="1"/>
  <c r="H13426" i="2" s="1"/>
  <c r="I13426" i="2" a="1"/>
  <c r="I13426" i="2" s="1"/>
  <c r="H13427" i="2" a="1"/>
  <c r="H13427" i="2" s="1"/>
  <c r="I13427" i="2" a="1"/>
  <c r="I13427" i="2" s="1"/>
  <c r="H13428" i="2" a="1"/>
  <c r="H13428" i="2" s="1"/>
  <c r="I13428" i="2" a="1"/>
  <c r="I13428" i="2" s="1"/>
  <c r="H13429" i="2" a="1"/>
  <c r="H13429" i="2" s="1"/>
  <c r="I13429" i="2" a="1"/>
  <c r="I13429" i="2" s="1"/>
  <c r="H13430" i="2" a="1"/>
  <c r="H13430" i="2" s="1"/>
  <c r="I13430" i="2" a="1"/>
  <c r="I13430" i="2" s="1"/>
  <c r="H13431" i="2" a="1"/>
  <c r="H13431" i="2" s="1"/>
  <c r="I13431" i="2" a="1"/>
  <c r="I13431" i="2" s="1"/>
  <c r="H13432" i="2" a="1"/>
  <c r="H13432" i="2" s="1"/>
  <c r="I13432" i="2" a="1"/>
  <c r="I13432" i="2" s="1"/>
  <c r="H13433" i="2" a="1"/>
  <c r="H13433" i="2" s="1"/>
  <c r="I13433" i="2" a="1"/>
  <c r="I13433" i="2" s="1"/>
  <c r="H13434" i="2" a="1"/>
  <c r="H13434" i="2" s="1"/>
  <c r="I13434" i="2" a="1"/>
  <c r="I13434" i="2" s="1"/>
  <c r="H13435" i="2" a="1"/>
  <c r="H13435" i="2" s="1"/>
  <c r="I13435" i="2" a="1"/>
  <c r="I13435" i="2" s="1"/>
  <c r="H13436" i="2" a="1"/>
  <c r="H13436" i="2" s="1"/>
  <c r="I13436" i="2" a="1"/>
  <c r="I13436" i="2" s="1"/>
  <c r="H13437" i="2" a="1"/>
  <c r="H13437" i="2" s="1"/>
  <c r="I13437" i="2" a="1"/>
  <c r="I13437" i="2" s="1"/>
  <c r="H13438" i="2" a="1"/>
  <c r="H13438" i="2" s="1"/>
  <c r="I13438" i="2" a="1"/>
  <c r="I13438" i="2" s="1"/>
  <c r="H13439" i="2" a="1"/>
  <c r="H13439" i="2" s="1"/>
  <c r="I13439" i="2" a="1"/>
  <c r="I13439" i="2" s="1"/>
  <c r="H13440" i="2" a="1"/>
  <c r="H13440" i="2" s="1"/>
  <c r="I13440" i="2" a="1"/>
  <c r="I13440" i="2" s="1"/>
  <c r="H13441" i="2" a="1"/>
  <c r="H13441" i="2" s="1"/>
  <c r="I13441" i="2" a="1"/>
  <c r="I13441" i="2" s="1"/>
  <c r="H13442" i="2" a="1"/>
  <c r="H13442" i="2" s="1"/>
  <c r="I13442" i="2" a="1"/>
  <c r="I13442" i="2" s="1"/>
  <c r="H13443" i="2" a="1"/>
  <c r="H13443" i="2" s="1"/>
  <c r="I13443" i="2" a="1"/>
  <c r="I13443" i="2" s="1"/>
  <c r="H13444" i="2" a="1"/>
  <c r="H13444" i="2" s="1"/>
  <c r="I13444" i="2" a="1"/>
  <c r="I13444" i="2" s="1"/>
  <c r="H13445" i="2" a="1"/>
  <c r="H13445" i="2" s="1"/>
  <c r="I13445" i="2" a="1"/>
  <c r="I13445" i="2" s="1"/>
  <c r="H13446" i="2" a="1"/>
  <c r="H13446" i="2" s="1"/>
  <c r="I13446" i="2" a="1"/>
  <c r="I13446" i="2" s="1"/>
  <c r="H13447" i="2" a="1"/>
  <c r="H13447" i="2" s="1"/>
  <c r="I13447" i="2" a="1"/>
  <c r="I13447" i="2" s="1"/>
  <c r="H13448" i="2" a="1"/>
  <c r="H13448" i="2" s="1"/>
  <c r="I13448" i="2" a="1"/>
  <c r="I13448" i="2" s="1"/>
  <c r="H13449" i="2" a="1"/>
  <c r="H13449" i="2" s="1"/>
  <c r="I13449" i="2" a="1"/>
  <c r="I13449" i="2" s="1"/>
  <c r="H13450" i="2" a="1"/>
  <c r="H13450" i="2" s="1"/>
  <c r="I13450" i="2" a="1"/>
  <c r="I13450" i="2" s="1"/>
  <c r="H13451" i="2" a="1"/>
  <c r="H13451" i="2" s="1"/>
  <c r="I13451" i="2" a="1"/>
  <c r="I13451" i="2" s="1"/>
  <c r="H13452" i="2" a="1"/>
  <c r="H13452" i="2" s="1"/>
  <c r="I13452" i="2" a="1"/>
  <c r="I13452" i="2" s="1"/>
  <c r="H13453" i="2" a="1"/>
  <c r="H13453" i="2" s="1"/>
  <c r="I13453" i="2" a="1"/>
  <c r="I13453" i="2" s="1"/>
  <c r="H13454" i="2" a="1"/>
  <c r="H13454" i="2" s="1"/>
  <c r="I13454" i="2" a="1"/>
  <c r="I13454" i="2" s="1"/>
  <c r="H13455" i="2" a="1"/>
  <c r="H13455" i="2" s="1"/>
  <c r="I13455" i="2" a="1"/>
  <c r="I13455" i="2" s="1"/>
  <c r="H13456" i="2" a="1"/>
  <c r="H13456" i="2" s="1"/>
  <c r="I13456" i="2" a="1"/>
  <c r="I13456" i="2" s="1"/>
  <c r="H13457" i="2" a="1"/>
  <c r="H13457" i="2" s="1"/>
  <c r="I13457" i="2" a="1"/>
  <c r="I13457" i="2" s="1"/>
  <c r="H13458" i="2" a="1"/>
  <c r="H13458" i="2" s="1"/>
  <c r="I13458" i="2" a="1"/>
  <c r="I13458" i="2" s="1"/>
  <c r="H13459" i="2" a="1"/>
  <c r="H13459" i="2" s="1"/>
  <c r="I13459" i="2" a="1"/>
  <c r="I13459" i="2" s="1"/>
  <c r="H13460" i="2" a="1"/>
  <c r="H13460" i="2" s="1"/>
  <c r="I13460" i="2" a="1"/>
  <c r="I13460" i="2" s="1"/>
  <c r="H13461" i="2" a="1"/>
  <c r="H13461" i="2" s="1"/>
  <c r="I13461" i="2" a="1"/>
  <c r="I13461" i="2" s="1"/>
  <c r="H13462" i="2" a="1"/>
  <c r="H13462" i="2" s="1"/>
  <c r="I13462" i="2" a="1"/>
  <c r="I13462" i="2" s="1"/>
  <c r="H13463" i="2" a="1"/>
  <c r="H13463" i="2" s="1"/>
  <c r="I13463" i="2" a="1"/>
  <c r="I13463" i="2" s="1"/>
  <c r="H13464" i="2" a="1"/>
  <c r="H13464" i="2" s="1"/>
  <c r="I13464" i="2" a="1"/>
  <c r="I13464" i="2" s="1"/>
  <c r="H13465" i="2" a="1"/>
  <c r="H13465" i="2" s="1"/>
  <c r="I13465" i="2" a="1"/>
  <c r="I13465" i="2" s="1"/>
  <c r="H13466" i="2" a="1"/>
  <c r="H13466" i="2" s="1"/>
  <c r="I13466" i="2" a="1"/>
  <c r="I13466" i="2" s="1"/>
  <c r="H13467" i="2" a="1"/>
  <c r="H13467" i="2" s="1"/>
  <c r="I13467" i="2" a="1"/>
  <c r="I13467" i="2" s="1"/>
  <c r="H13468" i="2" a="1"/>
  <c r="H13468" i="2" s="1"/>
  <c r="I13468" i="2" a="1"/>
  <c r="I13468" i="2" s="1"/>
  <c r="H13469" i="2" a="1"/>
  <c r="H13469" i="2" s="1"/>
  <c r="I13469" i="2" a="1"/>
  <c r="I13469" i="2" s="1"/>
  <c r="H13470" i="2" a="1"/>
  <c r="H13470" i="2" s="1"/>
  <c r="I13470" i="2" a="1"/>
  <c r="I13470" i="2" s="1"/>
  <c r="H13471" i="2" a="1"/>
  <c r="H13471" i="2" s="1"/>
  <c r="I13471" i="2" a="1"/>
  <c r="I13471" i="2" s="1"/>
  <c r="H13472" i="2" a="1"/>
  <c r="H13472" i="2" s="1"/>
  <c r="I13472" i="2" a="1"/>
  <c r="I13472" i="2" s="1"/>
  <c r="H13473" i="2" a="1"/>
  <c r="H13473" i="2" s="1"/>
  <c r="I13473" i="2" a="1"/>
  <c r="I13473" i="2" s="1"/>
  <c r="H13474" i="2" a="1"/>
  <c r="H13474" i="2" s="1"/>
  <c r="I13474" i="2" a="1"/>
  <c r="I13474" i="2" s="1"/>
  <c r="H13475" i="2" a="1"/>
  <c r="H13475" i="2" s="1"/>
  <c r="I13475" i="2" a="1"/>
  <c r="I13475" i="2" s="1"/>
  <c r="H13476" i="2" a="1"/>
  <c r="H13476" i="2" s="1"/>
  <c r="I13476" i="2" a="1"/>
  <c r="I13476" i="2" s="1"/>
  <c r="H13477" i="2" a="1"/>
  <c r="H13477" i="2" s="1"/>
  <c r="I13477" i="2" a="1"/>
  <c r="I13477" i="2" s="1"/>
  <c r="H13478" i="2" a="1"/>
  <c r="H13478" i="2" s="1"/>
  <c r="I13478" i="2" a="1"/>
  <c r="I13478" i="2" s="1"/>
  <c r="H13479" i="2" a="1"/>
  <c r="H13479" i="2" s="1"/>
  <c r="I13479" i="2" a="1"/>
  <c r="I13479" i="2" s="1"/>
  <c r="H13480" i="2" a="1"/>
  <c r="H13480" i="2" s="1"/>
  <c r="I13480" i="2" a="1"/>
  <c r="I13480" i="2" s="1"/>
  <c r="H13481" i="2" a="1"/>
  <c r="H13481" i="2" s="1"/>
  <c r="I13481" i="2" a="1"/>
  <c r="I13481" i="2" s="1"/>
  <c r="H13482" i="2" a="1"/>
  <c r="H13482" i="2" s="1"/>
  <c r="I13482" i="2" a="1"/>
  <c r="I13482" i="2" s="1"/>
  <c r="H13483" i="2" a="1"/>
  <c r="H13483" i="2" s="1"/>
  <c r="I13483" i="2" a="1"/>
  <c r="I13483" i="2" s="1"/>
  <c r="H13484" i="2" a="1"/>
  <c r="H13484" i="2" s="1"/>
  <c r="I13484" i="2" a="1"/>
  <c r="I13484" i="2" s="1"/>
  <c r="H13485" i="2" a="1"/>
  <c r="H13485" i="2" s="1"/>
  <c r="I13485" i="2" a="1"/>
  <c r="I13485" i="2" s="1"/>
  <c r="H13486" i="2" a="1"/>
  <c r="H13486" i="2" s="1"/>
  <c r="I13486" i="2" a="1"/>
  <c r="I13486" i="2" s="1"/>
  <c r="H13487" i="2" a="1"/>
  <c r="H13487" i="2" s="1"/>
  <c r="I13487" i="2" a="1"/>
  <c r="I13487" i="2" s="1"/>
  <c r="H13488" i="2" a="1"/>
  <c r="H13488" i="2" s="1"/>
  <c r="I13488" i="2" a="1"/>
  <c r="I13488" i="2" s="1"/>
  <c r="H13489" i="2" a="1"/>
  <c r="H13489" i="2" s="1"/>
  <c r="I13489" i="2" a="1"/>
  <c r="I13489" i="2" s="1"/>
  <c r="H13490" i="2" a="1"/>
  <c r="H13490" i="2" s="1"/>
  <c r="I13490" i="2" a="1"/>
  <c r="I13490" i="2" s="1"/>
  <c r="H13491" i="2" a="1"/>
  <c r="H13491" i="2" s="1"/>
  <c r="I13491" i="2" a="1"/>
  <c r="I13491" i="2" s="1"/>
  <c r="H13492" i="2" a="1"/>
  <c r="H13492" i="2" s="1"/>
  <c r="I13492" i="2" a="1"/>
  <c r="I13492" i="2" s="1"/>
  <c r="H13493" i="2" a="1"/>
  <c r="H13493" i="2" s="1"/>
  <c r="I13493" i="2" a="1"/>
  <c r="I13493" i="2" s="1"/>
  <c r="H13494" i="2" a="1"/>
  <c r="H13494" i="2" s="1"/>
  <c r="I13494" i="2" a="1"/>
  <c r="I13494" i="2" s="1"/>
  <c r="H13495" i="2" a="1"/>
  <c r="H13495" i="2" s="1"/>
  <c r="I13495" i="2" a="1"/>
  <c r="I13495" i="2" s="1"/>
  <c r="H13496" i="2" a="1"/>
  <c r="H13496" i="2" s="1"/>
  <c r="I13496" i="2" a="1"/>
  <c r="I13496" i="2" s="1"/>
  <c r="H13497" i="2" a="1"/>
  <c r="H13497" i="2" s="1"/>
  <c r="I13497" i="2" a="1"/>
  <c r="I13497" i="2" s="1"/>
  <c r="H13498" i="2" a="1"/>
  <c r="H13498" i="2" s="1"/>
  <c r="I13498" i="2" a="1"/>
  <c r="I13498" i="2" s="1"/>
  <c r="H13499" i="2" a="1"/>
  <c r="H13499" i="2" s="1"/>
  <c r="I13499" i="2" a="1"/>
  <c r="I13499" i="2" s="1"/>
  <c r="H13500" i="2" a="1"/>
  <c r="H13500" i="2" s="1"/>
  <c r="I13500" i="2" a="1"/>
  <c r="I13500" i="2" s="1"/>
  <c r="H13501" i="2" a="1"/>
  <c r="H13501" i="2" s="1"/>
  <c r="I13501" i="2" a="1"/>
  <c r="I13501" i="2" s="1"/>
  <c r="H13502" i="2" a="1"/>
  <c r="H13502" i="2" s="1"/>
  <c r="I13502" i="2" a="1"/>
  <c r="I13502" i="2" s="1"/>
  <c r="H13503" i="2" a="1"/>
  <c r="H13503" i="2" s="1"/>
  <c r="I13503" i="2" a="1"/>
  <c r="I13503" i="2" s="1"/>
  <c r="H13504" i="2" a="1"/>
  <c r="H13504" i="2" s="1"/>
  <c r="I13504" i="2" a="1"/>
  <c r="I13504" i="2" s="1"/>
  <c r="H13505" i="2" a="1"/>
  <c r="H13505" i="2" s="1"/>
  <c r="I13505" i="2" a="1"/>
  <c r="I13505" i="2" s="1"/>
  <c r="H13506" i="2" a="1"/>
  <c r="H13506" i="2" s="1"/>
  <c r="I13506" i="2" a="1"/>
  <c r="I13506" i="2" s="1"/>
  <c r="H13507" i="2" a="1"/>
  <c r="H13507" i="2" s="1"/>
  <c r="I13507" i="2" a="1"/>
  <c r="I13507" i="2" s="1"/>
  <c r="H13508" i="2" a="1"/>
  <c r="H13508" i="2" s="1"/>
  <c r="I13508" i="2" a="1"/>
  <c r="I13508" i="2" s="1"/>
  <c r="H13509" i="2" a="1"/>
  <c r="H13509" i="2" s="1"/>
  <c r="I13509" i="2" a="1"/>
  <c r="I13509" i="2" s="1"/>
  <c r="H13510" i="2" a="1"/>
  <c r="H13510" i="2" s="1"/>
  <c r="I13510" i="2" a="1"/>
  <c r="I13510" i="2" s="1"/>
  <c r="H13511" i="2" a="1"/>
  <c r="H13511" i="2" s="1"/>
  <c r="I13511" i="2" a="1"/>
  <c r="I13511" i="2" s="1"/>
  <c r="H13512" i="2" a="1"/>
  <c r="H13512" i="2" s="1"/>
  <c r="I13512" i="2" a="1"/>
  <c r="I13512" i="2" s="1"/>
  <c r="H13513" i="2" a="1"/>
  <c r="H13513" i="2" s="1"/>
  <c r="I13513" i="2" a="1"/>
  <c r="I13513" i="2" s="1"/>
  <c r="H13514" i="2" a="1"/>
  <c r="H13514" i="2" s="1"/>
  <c r="I13514" i="2" a="1"/>
  <c r="I13514" i="2" s="1"/>
  <c r="H13515" i="2" a="1"/>
  <c r="H13515" i="2" s="1"/>
  <c r="I13515" i="2" a="1"/>
  <c r="I13515" i="2" s="1"/>
  <c r="H13516" i="2" a="1"/>
  <c r="H13516" i="2" s="1"/>
  <c r="I13516" i="2" a="1"/>
  <c r="I13516" i="2" s="1"/>
  <c r="H13517" i="2" a="1"/>
  <c r="H13517" i="2" s="1"/>
  <c r="I13517" i="2" a="1"/>
  <c r="I13517" i="2" s="1"/>
  <c r="H13518" i="2" a="1"/>
  <c r="H13518" i="2" s="1"/>
  <c r="I13518" i="2" a="1"/>
  <c r="I13518" i="2" s="1"/>
  <c r="H13519" i="2" a="1"/>
  <c r="H13519" i="2" s="1"/>
  <c r="I13519" i="2" a="1"/>
  <c r="I13519" i="2" s="1"/>
  <c r="H13520" i="2" a="1"/>
  <c r="H13520" i="2" s="1"/>
  <c r="I13520" i="2" a="1"/>
  <c r="I13520" i="2" s="1"/>
  <c r="H13521" i="2" a="1"/>
  <c r="H13521" i="2" s="1"/>
  <c r="I13521" i="2" a="1"/>
  <c r="I13521" i="2" s="1"/>
  <c r="H13522" i="2" a="1"/>
  <c r="H13522" i="2" s="1"/>
  <c r="I13522" i="2" a="1"/>
  <c r="I13522" i="2" s="1"/>
  <c r="H13523" i="2" a="1"/>
  <c r="H13523" i="2" s="1"/>
  <c r="I13523" i="2" a="1"/>
  <c r="I13523" i="2" s="1"/>
  <c r="H13524" i="2" a="1"/>
  <c r="H13524" i="2" s="1"/>
  <c r="I13524" i="2" a="1"/>
  <c r="I13524" i="2" s="1"/>
  <c r="H13525" i="2" a="1"/>
  <c r="H13525" i="2" s="1"/>
  <c r="I13525" i="2" a="1"/>
  <c r="I13525" i="2" s="1"/>
  <c r="H13526" i="2" a="1"/>
  <c r="H13526" i="2" s="1"/>
  <c r="I13526" i="2" a="1"/>
  <c r="I13526" i="2" s="1"/>
  <c r="H13527" i="2" a="1"/>
  <c r="H13527" i="2" s="1"/>
  <c r="I13527" i="2" a="1"/>
  <c r="I13527" i="2" s="1"/>
  <c r="H13528" i="2" a="1"/>
  <c r="H13528" i="2" s="1"/>
  <c r="I13528" i="2" a="1"/>
  <c r="I13528" i="2" s="1"/>
  <c r="H13529" i="2" a="1"/>
  <c r="H13529" i="2" s="1"/>
  <c r="I13529" i="2" a="1"/>
  <c r="I13529" i="2" s="1"/>
  <c r="H13530" i="2" a="1"/>
  <c r="H13530" i="2" s="1"/>
  <c r="I13530" i="2" a="1"/>
  <c r="I13530" i="2" s="1"/>
  <c r="H13531" i="2" a="1"/>
  <c r="H13531" i="2" s="1"/>
  <c r="I13531" i="2" a="1"/>
  <c r="I13531" i="2" s="1"/>
  <c r="H13532" i="2" a="1"/>
  <c r="H13532" i="2" s="1"/>
  <c r="I13532" i="2" a="1"/>
  <c r="I13532" i="2" s="1"/>
  <c r="H13533" i="2" a="1"/>
  <c r="H13533" i="2" s="1"/>
  <c r="I13533" i="2" a="1"/>
  <c r="I13533" i="2" s="1"/>
  <c r="H13534" i="2" a="1"/>
  <c r="H13534" i="2" s="1"/>
  <c r="I13534" i="2" a="1"/>
  <c r="I13534" i="2" s="1"/>
  <c r="H13535" i="2" a="1"/>
  <c r="H13535" i="2" s="1"/>
  <c r="I13535" i="2" a="1"/>
  <c r="I13535" i="2" s="1"/>
  <c r="H13536" i="2" a="1"/>
  <c r="H13536" i="2" s="1"/>
  <c r="I13536" i="2" a="1"/>
  <c r="I13536" i="2" s="1"/>
  <c r="H13537" i="2" a="1"/>
  <c r="H13537" i="2" s="1"/>
  <c r="I13537" i="2" a="1"/>
  <c r="I13537" i="2" s="1"/>
  <c r="H13538" i="2" a="1"/>
  <c r="H13538" i="2" s="1"/>
  <c r="I13538" i="2" a="1"/>
  <c r="I13538" i="2" s="1"/>
  <c r="H13539" i="2" a="1"/>
  <c r="H13539" i="2" s="1"/>
  <c r="I13539" i="2" a="1"/>
  <c r="I13539" i="2" s="1"/>
  <c r="H13540" i="2" a="1"/>
  <c r="H13540" i="2" s="1"/>
  <c r="I13540" i="2" a="1"/>
  <c r="I13540" i="2" s="1"/>
  <c r="H13541" i="2" a="1"/>
  <c r="H13541" i="2" s="1"/>
  <c r="I13541" i="2" a="1"/>
  <c r="I13541" i="2" s="1"/>
  <c r="H13542" i="2" a="1"/>
  <c r="H13542" i="2" s="1"/>
  <c r="I13542" i="2" a="1"/>
  <c r="I13542" i="2" s="1"/>
  <c r="H13543" i="2" a="1"/>
  <c r="H13543" i="2" s="1"/>
  <c r="I13543" i="2" a="1"/>
  <c r="I13543" i="2" s="1"/>
  <c r="H13544" i="2" a="1"/>
  <c r="H13544" i="2" s="1"/>
  <c r="I13544" i="2" a="1"/>
  <c r="I13544" i="2" s="1"/>
  <c r="H13545" i="2" a="1"/>
  <c r="H13545" i="2" s="1"/>
  <c r="I13545" i="2" a="1"/>
  <c r="I13545" i="2" s="1"/>
  <c r="H13546" i="2" a="1"/>
  <c r="H13546" i="2" s="1"/>
  <c r="I13546" i="2" a="1"/>
  <c r="I13546" i="2" s="1"/>
  <c r="H13547" i="2" a="1"/>
  <c r="H13547" i="2" s="1"/>
  <c r="I13547" i="2" a="1"/>
  <c r="I13547" i="2" s="1"/>
  <c r="H13548" i="2" a="1"/>
  <c r="H13548" i="2" s="1"/>
  <c r="I13548" i="2" a="1"/>
  <c r="I13548" i="2" s="1"/>
  <c r="H13549" i="2" a="1"/>
  <c r="H13549" i="2" s="1"/>
  <c r="I13549" i="2" a="1"/>
  <c r="I13549" i="2" s="1"/>
  <c r="H13550" i="2" a="1"/>
  <c r="H13550" i="2" s="1"/>
  <c r="I13550" i="2" a="1"/>
  <c r="I13550" i="2" s="1"/>
  <c r="H13551" i="2" a="1"/>
  <c r="H13551" i="2" s="1"/>
  <c r="I13551" i="2" a="1"/>
  <c r="I13551" i="2" s="1"/>
  <c r="H13552" i="2" a="1"/>
  <c r="H13552" i="2" s="1"/>
  <c r="I13552" i="2" a="1"/>
  <c r="I13552" i="2" s="1"/>
  <c r="H13553" i="2" a="1"/>
  <c r="H13553" i="2" s="1"/>
  <c r="I13553" i="2" a="1"/>
  <c r="I13553" i="2" s="1"/>
  <c r="H13554" i="2" a="1"/>
  <c r="H13554" i="2" s="1"/>
  <c r="I13554" i="2" a="1"/>
  <c r="I13554" i="2" s="1"/>
  <c r="H13555" i="2" a="1"/>
  <c r="H13555" i="2" s="1"/>
  <c r="I13555" i="2" a="1"/>
  <c r="I13555" i="2" s="1"/>
  <c r="H13556" i="2" a="1"/>
  <c r="H13556" i="2" s="1"/>
  <c r="I13556" i="2" a="1"/>
  <c r="I13556" i="2" s="1"/>
  <c r="H13557" i="2" a="1"/>
  <c r="H13557" i="2" s="1"/>
  <c r="I13557" i="2" a="1"/>
  <c r="I13557" i="2" s="1"/>
  <c r="H13558" i="2" a="1"/>
  <c r="H13558" i="2" s="1"/>
  <c r="I13558" i="2" a="1"/>
  <c r="I13558" i="2" s="1"/>
  <c r="H13559" i="2" a="1"/>
  <c r="H13559" i="2" s="1"/>
  <c r="I13559" i="2" a="1"/>
  <c r="I13559" i="2" s="1"/>
  <c r="H13560" i="2" a="1"/>
  <c r="H13560" i="2" s="1"/>
  <c r="I13560" i="2" a="1"/>
  <c r="I13560" i="2" s="1"/>
  <c r="H13561" i="2" a="1"/>
  <c r="H13561" i="2" s="1"/>
  <c r="I13561" i="2" a="1"/>
  <c r="I13561" i="2" s="1"/>
  <c r="H13562" i="2" a="1"/>
  <c r="H13562" i="2" s="1"/>
  <c r="I13562" i="2" a="1"/>
  <c r="I13562" i="2" s="1"/>
  <c r="H13563" i="2" a="1"/>
  <c r="H13563" i="2" s="1"/>
  <c r="I13563" i="2" a="1"/>
  <c r="I13563" i="2" s="1"/>
  <c r="H13564" i="2" a="1"/>
  <c r="H13564" i="2" s="1"/>
  <c r="I13564" i="2" a="1"/>
  <c r="I13564" i="2" s="1"/>
  <c r="H13565" i="2" a="1"/>
  <c r="H13565" i="2" s="1"/>
  <c r="I13565" i="2" a="1"/>
  <c r="I13565" i="2" s="1"/>
  <c r="H13566" i="2" a="1"/>
  <c r="H13566" i="2" s="1"/>
  <c r="I13566" i="2" a="1"/>
  <c r="I13566" i="2" s="1"/>
  <c r="H13567" i="2" a="1"/>
  <c r="H13567" i="2" s="1"/>
  <c r="I13567" i="2" a="1"/>
  <c r="I13567" i="2" s="1"/>
  <c r="H13568" i="2" a="1"/>
  <c r="H13568" i="2" s="1"/>
  <c r="I13568" i="2" a="1"/>
  <c r="I13568" i="2" s="1"/>
  <c r="H13569" i="2" a="1"/>
  <c r="H13569" i="2" s="1"/>
  <c r="I13569" i="2" a="1"/>
  <c r="I13569" i="2" s="1"/>
  <c r="H13570" i="2" a="1"/>
  <c r="H13570" i="2" s="1"/>
  <c r="I13570" i="2" a="1"/>
  <c r="I13570" i="2" s="1"/>
  <c r="H13571" i="2" a="1"/>
  <c r="H13571" i="2" s="1"/>
  <c r="I13571" i="2" a="1"/>
  <c r="I13571" i="2" s="1"/>
  <c r="H13572" i="2" a="1"/>
  <c r="H13572" i="2" s="1"/>
  <c r="I13572" i="2" a="1"/>
  <c r="I13572" i="2" s="1"/>
  <c r="H13573" i="2" a="1"/>
  <c r="H13573" i="2" s="1"/>
  <c r="I13573" i="2" a="1"/>
  <c r="I13573" i="2" s="1"/>
  <c r="H13574" i="2" a="1"/>
  <c r="H13574" i="2" s="1"/>
  <c r="I13574" i="2" a="1"/>
  <c r="I13574" i="2" s="1"/>
  <c r="H13575" i="2" a="1"/>
  <c r="H13575" i="2" s="1"/>
  <c r="I13575" i="2" a="1"/>
  <c r="I13575" i="2" s="1"/>
  <c r="H13576" i="2" a="1"/>
  <c r="H13576" i="2" s="1"/>
  <c r="I13576" i="2" a="1"/>
  <c r="I13576" i="2" s="1"/>
  <c r="H13577" i="2" a="1"/>
  <c r="H13577" i="2" s="1"/>
  <c r="I13577" i="2" a="1"/>
  <c r="I13577" i="2" s="1"/>
  <c r="H13578" i="2" a="1"/>
  <c r="H13578" i="2" s="1"/>
  <c r="I13578" i="2" a="1"/>
  <c r="I13578" i="2" s="1"/>
  <c r="H13579" i="2" a="1"/>
  <c r="H13579" i="2" s="1"/>
  <c r="I13579" i="2" a="1"/>
  <c r="I13579" i="2" s="1"/>
  <c r="H13580" i="2" a="1"/>
  <c r="H13580" i="2" s="1"/>
  <c r="I13580" i="2" a="1"/>
  <c r="I13580" i="2" s="1"/>
  <c r="H13581" i="2" a="1"/>
  <c r="H13581" i="2" s="1"/>
  <c r="I13581" i="2" a="1"/>
  <c r="I13581" i="2" s="1"/>
  <c r="H13582" i="2" a="1"/>
  <c r="H13582" i="2" s="1"/>
  <c r="I13582" i="2" a="1"/>
  <c r="I13582" i="2" s="1"/>
  <c r="H13583" i="2" a="1"/>
  <c r="H13583" i="2" s="1"/>
  <c r="I13583" i="2" a="1"/>
  <c r="I13583" i="2" s="1"/>
  <c r="H13584" i="2" a="1"/>
  <c r="H13584" i="2" s="1"/>
  <c r="I13584" i="2" a="1"/>
  <c r="I13584" i="2" s="1"/>
  <c r="H13585" i="2" a="1"/>
  <c r="H13585" i="2" s="1"/>
  <c r="I13585" i="2" a="1"/>
  <c r="I13585" i="2" s="1"/>
  <c r="H13586" i="2" a="1"/>
  <c r="H13586" i="2" s="1"/>
  <c r="I13586" i="2" a="1"/>
  <c r="I13586" i="2" s="1"/>
  <c r="H13587" i="2" a="1"/>
  <c r="H13587" i="2" s="1"/>
  <c r="I13587" i="2" a="1"/>
  <c r="I13587" i="2" s="1"/>
  <c r="H13588" i="2" a="1"/>
  <c r="H13588" i="2" s="1"/>
  <c r="I13588" i="2" a="1"/>
  <c r="I13588" i="2" s="1"/>
  <c r="H13589" i="2" a="1"/>
  <c r="H13589" i="2" s="1"/>
  <c r="I13589" i="2" a="1"/>
  <c r="I13589" i="2" s="1"/>
  <c r="H13590" i="2" a="1"/>
  <c r="H13590" i="2" s="1"/>
  <c r="I13590" i="2" a="1"/>
  <c r="I13590" i="2" s="1"/>
  <c r="H13591" i="2" a="1"/>
  <c r="H13591" i="2" s="1"/>
  <c r="I13591" i="2" a="1"/>
  <c r="I13591" i="2" s="1"/>
  <c r="H13592" i="2" a="1"/>
  <c r="H13592" i="2" s="1"/>
  <c r="I13592" i="2" a="1"/>
  <c r="I13592" i="2" s="1"/>
  <c r="H13593" i="2" a="1"/>
  <c r="H13593" i="2" s="1"/>
  <c r="I13593" i="2" a="1"/>
  <c r="I13593" i="2" s="1"/>
  <c r="H13594" i="2" a="1"/>
  <c r="H13594" i="2" s="1"/>
  <c r="I13594" i="2" a="1"/>
  <c r="I13594" i="2" s="1"/>
  <c r="H13595" i="2" a="1"/>
  <c r="H13595" i="2" s="1"/>
  <c r="I13595" i="2" a="1"/>
  <c r="I13595" i="2" s="1"/>
  <c r="H13596" i="2" a="1"/>
  <c r="H13596" i="2" s="1"/>
  <c r="I13596" i="2" a="1"/>
  <c r="I13596" i="2" s="1"/>
  <c r="H13597" i="2" a="1"/>
  <c r="H13597" i="2" s="1"/>
  <c r="I13597" i="2" a="1"/>
  <c r="I13597" i="2" s="1"/>
  <c r="H13598" i="2" a="1"/>
  <c r="H13598" i="2" s="1"/>
  <c r="I13598" i="2" a="1"/>
  <c r="I13598" i="2" s="1"/>
  <c r="H13599" i="2" a="1"/>
  <c r="H13599" i="2" s="1"/>
  <c r="I13599" i="2" a="1"/>
  <c r="I13599" i="2" s="1"/>
  <c r="H13600" i="2" a="1"/>
  <c r="H13600" i="2" s="1"/>
  <c r="I13600" i="2" a="1"/>
  <c r="I13600" i="2" s="1"/>
  <c r="H13601" i="2" a="1"/>
  <c r="H13601" i="2" s="1"/>
  <c r="I13601" i="2" a="1"/>
  <c r="I13601" i="2" s="1"/>
  <c r="H13602" i="2" a="1"/>
  <c r="H13602" i="2" s="1"/>
  <c r="I13602" i="2" a="1"/>
  <c r="I13602" i="2" s="1"/>
  <c r="H13603" i="2" a="1"/>
  <c r="H13603" i="2" s="1"/>
  <c r="I13603" i="2" a="1"/>
  <c r="I13603" i="2" s="1"/>
  <c r="H13604" i="2" a="1"/>
  <c r="H13604" i="2" s="1"/>
  <c r="I13604" i="2" a="1"/>
  <c r="I13604" i="2" s="1"/>
  <c r="H13605" i="2" a="1"/>
  <c r="H13605" i="2" s="1"/>
  <c r="I13605" i="2" a="1"/>
  <c r="I13605" i="2" s="1"/>
  <c r="H13606" i="2" a="1"/>
  <c r="H13606" i="2" s="1"/>
  <c r="I13606" i="2" a="1"/>
  <c r="I13606" i="2" s="1"/>
  <c r="H13607" i="2" a="1"/>
  <c r="H13607" i="2" s="1"/>
  <c r="I13607" i="2" a="1"/>
  <c r="I13607" i="2" s="1"/>
  <c r="H13608" i="2" a="1"/>
  <c r="H13608" i="2" s="1"/>
  <c r="I13608" i="2" a="1"/>
  <c r="I13608" i="2" s="1"/>
  <c r="H13609" i="2" a="1"/>
  <c r="H13609" i="2" s="1"/>
  <c r="I13609" i="2" a="1"/>
  <c r="I13609" i="2" s="1"/>
  <c r="H13610" i="2" a="1"/>
  <c r="H13610" i="2" s="1"/>
  <c r="I13610" i="2" a="1"/>
  <c r="I13610" i="2" s="1"/>
  <c r="H13611" i="2" a="1"/>
  <c r="H13611" i="2" s="1"/>
  <c r="I13611" i="2" a="1"/>
  <c r="I13611" i="2" s="1"/>
  <c r="H13612" i="2" a="1"/>
  <c r="H13612" i="2" s="1"/>
  <c r="I13612" i="2" a="1"/>
  <c r="I13612" i="2" s="1"/>
  <c r="H13613" i="2" a="1"/>
  <c r="H13613" i="2" s="1"/>
  <c r="I13613" i="2" a="1"/>
  <c r="I13613" i="2" s="1"/>
  <c r="H13614" i="2" a="1"/>
  <c r="H13614" i="2" s="1"/>
  <c r="I13614" i="2" a="1"/>
  <c r="I13614" i="2" s="1"/>
  <c r="H13615" i="2" a="1"/>
  <c r="H13615" i="2" s="1"/>
  <c r="I13615" i="2" a="1"/>
  <c r="I13615" i="2" s="1"/>
  <c r="H13616" i="2" a="1"/>
  <c r="H13616" i="2" s="1"/>
  <c r="I13616" i="2" a="1"/>
  <c r="I13616" i="2" s="1"/>
  <c r="H13617" i="2" a="1"/>
  <c r="H13617" i="2" s="1"/>
  <c r="I13617" i="2" a="1"/>
  <c r="I13617" i="2" s="1"/>
  <c r="H13618" i="2" a="1"/>
  <c r="H13618" i="2" s="1"/>
  <c r="I13618" i="2" a="1"/>
  <c r="I13618" i="2" s="1"/>
  <c r="H13619" i="2" a="1"/>
  <c r="H13619" i="2" s="1"/>
  <c r="I13619" i="2" a="1"/>
  <c r="I13619" i="2" s="1"/>
  <c r="H13620" i="2" a="1"/>
  <c r="H13620" i="2" s="1"/>
  <c r="I13620" i="2" a="1"/>
  <c r="I13620" i="2" s="1"/>
  <c r="H13621" i="2" a="1"/>
  <c r="H13621" i="2" s="1"/>
  <c r="I13621" i="2" a="1"/>
  <c r="I13621" i="2" s="1"/>
  <c r="H13622" i="2" a="1"/>
  <c r="H13622" i="2" s="1"/>
  <c r="I13622" i="2" a="1"/>
  <c r="I13622" i="2" s="1"/>
  <c r="H13623" i="2" a="1"/>
  <c r="H13623" i="2" s="1"/>
  <c r="I13623" i="2" a="1"/>
  <c r="I13623" i="2" s="1"/>
  <c r="H13624" i="2" a="1"/>
  <c r="H13624" i="2" s="1"/>
  <c r="I13624" i="2" a="1"/>
  <c r="I13624" i="2" s="1"/>
  <c r="H13625" i="2" a="1"/>
  <c r="H13625" i="2" s="1"/>
  <c r="I13625" i="2" a="1"/>
  <c r="I13625" i="2" s="1"/>
  <c r="H13626" i="2" a="1"/>
  <c r="H13626" i="2" s="1"/>
  <c r="I13626" i="2" a="1"/>
  <c r="I13626" i="2" s="1"/>
  <c r="H13627" i="2" a="1"/>
  <c r="H13627" i="2" s="1"/>
  <c r="I13627" i="2" a="1"/>
  <c r="I13627" i="2" s="1"/>
  <c r="H13628" i="2" a="1"/>
  <c r="H13628" i="2" s="1"/>
  <c r="I13628" i="2" a="1"/>
  <c r="I13628" i="2" s="1"/>
  <c r="H13629" i="2" a="1"/>
  <c r="H13629" i="2" s="1"/>
  <c r="I13629" i="2" a="1"/>
  <c r="I13629" i="2" s="1"/>
  <c r="H13630" i="2" a="1"/>
  <c r="H13630" i="2" s="1"/>
  <c r="I13630" i="2" a="1"/>
  <c r="I13630" i="2" s="1"/>
  <c r="H13631" i="2" a="1"/>
  <c r="H13631" i="2" s="1"/>
  <c r="I13631" i="2" a="1"/>
  <c r="I13631" i="2" s="1"/>
  <c r="H13632" i="2" a="1"/>
  <c r="H13632" i="2" s="1"/>
  <c r="I13632" i="2" a="1"/>
  <c r="I13632" i="2" s="1"/>
  <c r="H13633" i="2" a="1"/>
  <c r="H13633" i="2" s="1"/>
  <c r="I13633" i="2" a="1"/>
  <c r="I13633" i="2" s="1"/>
  <c r="H13634" i="2" a="1"/>
  <c r="H13634" i="2" s="1"/>
  <c r="I13634" i="2" a="1"/>
  <c r="I13634" i="2" s="1"/>
  <c r="H13635" i="2" a="1"/>
  <c r="H13635" i="2" s="1"/>
  <c r="I13635" i="2" a="1"/>
  <c r="I13635" i="2" s="1"/>
  <c r="H13636" i="2" a="1"/>
  <c r="H13636" i="2" s="1"/>
  <c r="I13636" i="2" a="1"/>
  <c r="I13636" i="2" s="1"/>
  <c r="H13637" i="2" a="1"/>
  <c r="H13637" i="2" s="1"/>
  <c r="I13637" i="2" a="1"/>
  <c r="I13637" i="2" s="1"/>
  <c r="H13638" i="2" a="1"/>
  <c r="H13638" i="2" s="1"/>
  <c r="I13638" i="2" a="1"/>
  <c r="I13638" i="2" s="1"/>
  <c r="H13639" i="2" a="1"/>
  <c r="H13639" i="2" s="1"/>
  <c r="I13639" i="2" a="1"/>
  <c r="I13639" i="2" s="1"/>
  <c r="H13640" i="2" a="1"/>
  <c r="H13640" i="2" s="1"/>
  <c r="I13640" i="2" a="1"/>
  <c r="I13640" i="2" s="1"/>
  <c r="H13641" i="2" a="1"/>
  <c r="H13641" i="2" s="1"/>
  <c r="I13641" i="2" a="1"/>
  <c r="I13641" i="2" s="1"/>
  <c r="H13642" i="2" a="1"/>
  <c r="H13642" i="2" s="1"/>
  <c r="I13642" i="2" a="1"/>
  <c r="I13642" i="2" s="1"/>
  <c r="H13643" i="2" a="1"/>
  <c r="H13643" i="2" s="1"/>
  <c r="I13643" i="2" a="1"/>
  <c r="I13643" i="2" s="1"/>
  <c r="H13644" i="2" a="1"/>
  <c r="H13644" i="2" s="1"/>
  <c r="I13644" i="2" a="1"/>
  <c r="I13644" i="2" s="1"/>
  <c r="H13645" i="2" a="1"/>
  <c r="H13645" i="2" s="1"/>
  <c r="I13645" i="2" a="1"/>
  <c r="I13645" i="2" s="1"/>
  <c r="H13646" i="2" a="1"/>
  <c r="H13646" i="2" s="1"/>
  <c r="I13646" i="2" a="1"/>
  <c r="I13646" i="2" s="1"/>
  <c r="H13647" i="2" a="1"/>
  <c r="H13647" i="2" s="1"/>
  <c r="I13647" i="2" a="1"/>
  <c r="I13647" i="2" s="1"/>
  <c r="H13648" i="2" a="1"/>
  <c r="H13648" i="2" s="1"/>
  <c r="I13648" i="2" a="1"/>
  <c r="I13648" i="2" s="1"/>
  <c r="H13649" i="2" a="1"/>
  <c r="H13649" i="2" s="1"/>
  <c r="I13649" i="2" a="1"/>
  <c r="I13649" i="2" s="1"/>
  <c r="H13650" i="2" a="1"/>
  <c r="H13650" i="2" s="1"/>
  <c r="I13650" i="2" a="1"/>
  <c r="I13650" i="2" s="1"/>
  <c r="H13651" i="2" a="1"/>
  <c r="H13651" i="2" s="1"/>
  <c r="I13651" i="2" a="1"/>
  <c r="I13651" i="2" s="1"/>
  <c r="H13652" i="2" a="1"/>
  <c r="H13652" i="2" s="1"/>
  <c r="I13652" i="2" a="1"/>
  <c r="I13652" i="2" s="1"/>
  <c r="H13653" i="2" a="1"/>
  <c r="H13653" i="2" s="1"/>
  <c r="I13653" i="2" a="1"/>
  <c r="I13653" i="2" s="1"/>
  <c r="H13654" i="2" a="1"/>
  <c r="H13654" i="2" s="1"/>
  <c r="I13654" i="2" a="1"/>
  <c r="I13654" i="2" s="1"/>
  <c r="H13655" i="2" a="1"/>
  <c r="H13655" i="2" s="1"/>
  <c r="I13655" i="2" a="1"/>
  <c r="I13655" i="2" s="1"/>
  <c r="H13656" i="2" a="1"/>
  <c r="H13656" i="2" s="1"/>
  <c r="I13656" i="2" a="1"/>
  <c r="I13656" i="2" s="1"/>
  <c r="H13657" i="2" a="1"/>
  <c r="H13657" i="2" s="1"/>
  <c r="I13657" i="2" a="1"/>
  <c r="I13657" i="2" s="1"/>
  <c r="H13658" i="2" a="1"/>
  <c r="H13658" i="2" s="1"/>
  <c r="I13658" i="2" a="1"/>
  <c r="I13658" i="2" s="1"/>
  <c r="H13659" i="2" a="1"/>
  <c r="H13659" i="2" s="1"/>
  <c r="I13659" i="2" a="1"/>
  <c r="I13659" i="2" s="1"/>
  <c r="H13660" i="2" a="1"/>
  <c r="H13660" i="2" s="1"/>
  <c r="I13660" i="2" a="1"/>
  <c r="I13660" i="2" s="1"/>
  <c r="H13661" i="2" a="1"/>
  <c r="H13661" i="2" s="1"/>
  <c r="I13661" i="2" a="1"/>
  <c r="I13661" i="2" s="1"/>
  <c r="H13662" i="2" a="1"/>
  <c r="H13662" i="2" s="1"/>
  <c r="I13662" i="2" a="1"/>
  <c r="I13662" i="2" s="1"/>
  <c r="H13663" i="2" a="1"/>
  <c r="H13663" i="2" s="1"/>
  <c r="I13663" i="2" a="1"/>
  <c r="I13663" i="2" s="1"/>
  <c r="H13664" i="2" a="1"/>
  <c r="H13664" i="2" s="1"/>
  <c r="I13664" i="2" a="1"/>
  <c r="I13664" i="2" s="1"/>
  <c r="H13665" i="2" a="1"/>
  <c r="H13665" i="2" s="1"/>
  <c r="I13665" i="2" a="1"/>
  <c r="I13665" i="2" s="1"/>
  <c r="H13666" i="2" a="1"/>
  <c r="H13666" i="2" s="1"/>
  <c r="I13666" i="2" a="1"/>
  <c r="I13666" i="2" s="1"/>
  <c r="H13667" i="2" a="1"/>
  <c r="H13667" i="2" s="1"/>
  <c r="I13667" i="2" a="1"/>
  <c r="I13667" i="2" s="1"/>
  <c r="H13668" i="2" a="1"/>
  <c r="H13668" i="2" s="1"/>
  <c r="I13668" i="2" a="1"/>
  <c r="I13668" i="2" s="1"/>
  <c r="H13669" i="2" a="1"/>
  <c r="H13669" i="2" s="1"/>
  <c r="I13669" i="2" a="1"/>
  <c r="I13669" i="2" s="1"/>
  <c r="H13670" i="2" a="1"/>
  <c r="H13670" i="2" s="1"/>
  <c r="I13670" i="2" a="1"/>
  <c r="I13670" i="2" s="1"/>
  <c r="H13671" i="2" a="1"/>
  <c r="H13671" i="2" s="1"/>
  <c r="I13671" i="2" a="1"/>
  <c r="I13671" i="2" s="1"/>
  <c r="H13672" i="2" a="1"/>
  <c r="H13672" i="2" s="1"/>
  <c r="I13672" i="2" a="1"/>
  <c r="I13672" i="2" s="1"/>
  <c r="H13673" i="2" a="1"/>
  <c r="H13673" i="2" s="1"/>
  <c r="I13673" i="2" a="1"/>
  <c r="I13673" i="2" s="1"/>
  <c r="H13674" i="2" a="1"/>
  <c r="H13674" i="2" s="1"/>
  <c r="I13674" i="2" a="1"/>
  <c r="I13674" i="2" s="1"/>
  <c r="H13675" i="2" a="1"/>
  <c r="H13675" i="2" s="1"/>
  <c r="I13675" i="2" a="1"/>
  <c r="I13675" i="2" s="1"/>
  <c r="H13676" i="2" a="1"/>
  <c r="H13676" i="2" s="1"/>
  <c r="I13676" i="2" a="1"/>
  <c r="I13676" i="2" s="1"/>
  <c r="H13677" i="2" a="1"/>
  <c r="H13677" i="2" s="1"/>
  <c r="I13677" i="2" a="1"/>
  <c r="I13677" i="2" s="1"/>
  <c r="H13678" i="2" a="1"/>
  <c r="H13678" i="2" s="1"/>
  <c r="I13678" i="2" a="1"/>
  <c r="I13678" i="2" s="1"/>
  <c r="H13679" i="2" a="1"/>
  <c r="H13679" i="2" s="1"/>
  <c r="I13679" i="2" a="1"/>
  <c r="I13679" i="2" s="1"/>
  <c r="H13680" i="2" a="1"/>
  <c r="H13680" i="2" s="1"/>
  <c r="I13680" i="2" a="1"/>
  <c r="I13680" i="2" s="1"/>
  <c r="H13681" i="2" a="1"/>
  <c r="H13681" i="2" s="1"/>
  <c r="I13681" i="2" a="1"/>
  <c r="I13681" i="2" s="1"/>
  <c r="H13682" i="2" a="1"/>
  <c r="H13682" i="2" s="1"/>
  <c r="I13682" i="2" a="1"/>
  <c r="I13682" i="2" s="1"/>
  <c r="H13683" i="2" a="1"/>
  <c r="H13683" i="2" s="1"/>
  <c r="I13683" i="2" a="1"/>
  <c r="I13683" i="2" s="1"/>
  <c r="H13684" i="2" a="1"/>
  <c r="H13684" i="2" s="1"/>
  <c r="I13684" i="2" a="1"/>
  <c r="I13684" i="2" s="1"/>
  <c r="H13685" i="2" a="1"/>
  <c r="H13685" i="2" s="1"/>
  <c r="I13685" i="2" a="1"/>
  <c r="I13685" i="2" s="1"/>
  <c r="H13686" i="2" a="1"/>
  <c r="H13686" i="2" s="1"/>
  <c r="I13686" i="2" a="1"/>
  <c r="I13686" i="2" s="1"/>
  <c r="H13687" i="2" a="1"/>
  <c r="H13687" i="2" s="1"/>
  <c r="I13687" i="2" a="1"/>
  <c r="I13687" i="2" s="1"/>
  <c r="H13688" i="2" a="1"/>
  <c r="H13688" i="2" s="1"/>
  <c r="I13688" i="2" a="1"/>
  <c r="I13688" i="2" s="1"/>
  <c r="H13689" i="2" a="1"/>
  <c r="H13689" i="2" s="1"/>
  <c r="I13689" i="2" a="1"/>
  <c r="I13689" i="2" s="1"/>
  <c r="H13690" i="2" a="1"/>
  <c r="H13690" i="2" s="1"/>
  <c r="I13690" i="2" a="1"/>
  <c r="I13690" i="2" s="1"/>
  <c r="H13691" i="2" a="1"/>
  <c r="H13691" i="2" s="1"/>
  <c r="I13691" i="2" a="1"/>
  <c r="I13691" i="2" s="1"/>
  <c r="H13692" i="2" a="1"/>
  <c r="H13692" i="2" s="1"/>
  <c r="I13692" i="2" a="1"/>
  <c r="I13692" i="2" s="1"/>
  <c r="H13693" i="2" a="1"/>
  <c r="H13693" i="2" s="1"/>
  <c r="I13693" i="2" a="1"/>
  <c r="I13693" i="2" s="1"/>
  <c r="H13694" i="2" a="1"/>
  <c r="H13694" i="2" s="1"/>
  <c r="I13694" i="2" a="1"/>
  <c r="I13694" i="2" s="1"/>
  <c r="H13695" i="2" a="1"/>
  <c r="H13695" i="2" s="1"/>
  <c r="I13695" i="2" a="1"/>
  <c r="I13695" i="2" s="1"/>
  <c r="H13696" i="2" a="1"/>
  <c r="H13696" i="2" s="1"/>
  <c r="I13696" i="2" a="1"/>
  <c r="I13696" i="2" s="1"/>
  <c r="H13697" i="2" a="1"/>
  <c r="H13697" i="2" s="1"/>
  <c r="I13697" i="2" a="1"/>
  <c r="I13697" i="2" s="1"/>
  <c r="H13698" i="2" a="1"/>
  <c r="H13698" i="2" s="1"/>
  <c r="I13698" i="2" a="1"/>
  <c r="I13698" i="2" s="1"/>
  <c r="H13699" i="2" a="1"/>
  <c r="H13699" i="2" s="1"/>
  <c r="I13699" i="2" a="1"/>
  <c r="I13699" i="2" s="1"/>
  <c r="H13700" i="2" a="1"/>
  <c r="H13700" i="2" s="1"/>
  <c r="I13700" i="2" a="1"/>
  <c r="I13700" i="2" s="1"/>
  <c r="H13701" i="2" a="1"/>
  <c r="H13701" i="2" s="1"/>
  <c r="I13701" i="2" a="1"/>
  <c r="I13701" i="2" s="1"/>
  <c r="H13702" i="2" a="1"/>
  <c r="H13702" i="2" s="1"/>
  <c r="I13702" i="2" a="1"/>
  <c r="I13702" i="2" s="1"/>
  <c r="H13703" i="2" a="1"/>
  <c r="H13703" i="2" s="1"/>
  <c r="I13703" i="2" a="1"/>
  <c r="I13703" i="2" s="1"/>
  <c r="H13704" i="2" a="1"/>
  <c r="H13704" i="2" s="1"/>
  <c r="I13704" i="2" a="1"/>
  <c r="I13704" i="2" s="1"/>
  <c r="H13705" i="2" a="1"/>
  <c r="H13705" i="2" s="1"/>
  <c r="I13705" i="2" a="1"/>
  <c r="I13705" i="2" s="1"/>
  <c r="H13706" i="2" a="1"/>
  <c r="H13706" i="2" s="1"/>
  <c r="I13706" i="2" a="1"/>
  <c r="I13706" i="2" s="1"/>
  <c r="H13707" i="2" a="1"/>
  <c r="H13707" i="2" s="1"/>
  <c r="I13707" i="2" a="1"/>
  <c r="I13707" i="2" s="1"/>
  <c r="H13708" i="2" a="1"/>
  <c r="H13708" i="2" s="1"/>
  <c r="I13708" i="2" a="1"/>
  <c r="I13708" i="2" s="1"/>
  <c r="H13709" i="2" a="1"/>
  <c r="H13709" i="2" s="1"/>
  <c r="I13709" i="2" a="1"/>
  <c r="I13709" i="2" s="1"/>
  <c r="H13710" i="2" a="1"/>
  <c r="H13710" i="2" s="1"/>
  <c r="I13710" i="2" a="1"/>
  <c r="I13710" i="2" s="1"/>
  <c r="H13711" i="2" a="1"/>
  <c r="H13711" i="2" s="1"/>
  <c r="I13711" i="2" a="1"/>
  <c r="I13711" i="2" s="1"/>
  <c r="H13712" i="2" a="1"/>
  <c r="H13712" i="2" s="1"/>
  <c r="I13712" i="2" a="1"/>
  <c r="I13712" i="2" s="1"/>
  <c r="H13713" i="2" a="1"/>
  <c r="H13713" i="2" s="1"/>
  <c r="I13713" i="2" a="1"/>
  <c r="I13713" i="2" s="1"/>
  <c r="H13714" i="2" a="1"/>
  <c r="H13714" i="2" s="1"/>
  <c r="I13714" i="2" a="1"/>
  <c r="I13714" i="2" s="1"/>
  <c r="H13715" i="2" a="1"/>
  <c r="H13715" i="2" s="1"/>
  <c r="I13715" i="2" a="1"/>
  <c r="I13715" i="2" s="1"/>
  <c r="H13716" i="2" a="1"/>
  <c r="H13716" i="2" s="1"/>
  <c r="I13716" i="2" a="1"/>
  <c r="I13716" i="2" s="1"/>
  <c r="H13717" i="2" a="1"/>
  <c r="H13717" i="2" s="1"/>
  <c r="I13717" i="2" a="1"/>
  <c r="I13717" i="2" s="1"/>
  <c r="H13718" i="2" a="1"/>
  <c r="H13718" i="2" s="1"/>
  <c r="I13718" i="2" a="1"/>
  <c r="I13718" i="2" s="1"/>
  <c r="H13719" i="2" a="1"/>
  <c r="H13719" i="2" s="1"/>
  <c r="I13719" i="2" a="1"/>
  <c r="I13719" i="2" s="1"/>
  <c r="H13720" i="2" a="1"/>
  <c r="H13720" i="2" s="1"/>
  <c r="I13720" i="2" a="1"/>
  <c r="I13720" i="2" s="1"/>
  <c r="H13721" i="2" a="1"/>
  <c r="H13721" i="2" s="1"/>
  <c r="I13721" i="2" a="1"/>
  <c r="I13721" i="2" s="1"/>
  <c r="H13722" i="2" a="1"/>
  <c r="H13722" i="2" s="1"/>
  <c r="I13722" i="2" a="1"/>
  <c r="I13722" i="2" s="1"/>
  <c r="H13723" i="2" a="1"/>
  <c r="H13723" i="2" s="1"/>
  <c r="I13723" i="2" a="1"/>
  <c r="I13723" i="2" s="1"/>
  <c r="H13724" i="2" a="1"/>
  <c r="H13724" i="2" s="1"/>
  <c r="I13724" i="2" a="1"/>
  <c r="I13724" i="2" s="1"/>
  <c r="H13725" i="2" a="1"/>
  <c r="H13725" i="2" s="1"/>
  <c r="I13725" i="2" a="1"/>
  <c r="I13725" i="2" s="1"/>
  <c r="H13726" i="2" a="1"/>
  <c r="H13726" i="2" s="1"/>
  <c r="I13726" i="2" a="1"/>
  <c r="I13726" i="2" s="1"/>
  <c r="H13727" i="2" a="1"/>
  <c r="H13727" i="2" s="1"/>
  <c r="I13727" i="2" a="1"/>
  <c r="I13727" i="2" s="1"/>
  <c r="H13728" i="2" a="1"/>
  <c r="H13728" i="2" s="1"/>
  <c r="I13728" i="2" a="1"/>
  <c r="I13728" i="2" s="1"/>
  <c r="H13729" i="2" a="1"/>
  <c r="H13729" i="2" s="1"/>
  <c r="I13729" i="2" a="1"/>
  <c r="I13729" i="2" s="1"/>
  <c r="H13730" i="2" a="1"/>
  <c r="H13730" i="2" s="1"/>
  <c r="I13730" i="2" a="1"/>
  <c r="I13730" i="2" s="1"/>
  <c r="H13731" i="2" a="1"/>
  <c r="H13731" i="2" s="1"/>
  <c r="I13731" i="2" a="1"/>
  <c r="I13731" i="2" s="1"/>
  <c r="H13732" i="2" a="1"/>
  <c r="H13732" i="2" s="1"/>
  <c r="I13732" i="2" a="1"/>
  <c r="I13732" i="2" s="1"/>
  <c r="H13733" i="2" a="1"/>
  <c r="H13733" i="2" s="1"/>
  <c r="I13733" i="2" a="1"/>
  <c r="I13733" i="2" s="1"/>
  <c r="H13734" i="2" a="1"/>
  <c r="H13734" i="2" s="1"/>
  <c r="I13734" i="2" a="1"/>
  <c r="I13734" i="2" s="1"/>
  <c r="H13735" i="2" a="1"/>
  <c r="H13735" i="2" s="1"/>
  <c r="I13735" i="2" a="1"/>
  <c r="I13735" i="2" s="1"/>
  <c r="H13736" i="2" a="1"/>
  <c r="H13736" i="2" s="1"/>
  <c r="I13736" i="2" a="1"/>
  <c r="I13736" i="2" s="1"/>
  <c r="H13737" i="2" a="1"/>
  <c r="H13737" i="2" s="1"/>
  <c r="I13737" i="2" a="1"/>
  <c r="I13737" i="2" s="1"/>
  <c r="H13738" i="2" a="1"/>
  <c r="H13738" i="2" s="1"/>
  <c r="I13738" i="2" a="1"/>
  <c r="I13738" i="2" s="1"/>
  <c r="H13739" i="2" a="1"/>
  <c r="H13739" i="2" s="1"/>
  <c r="I13739" i="2" a="1"/>
  <c r="I13739" i="2" s="1"/>
  <c r="H13740" i="2" a="1"/>
  <c r="H13740" i="2" s="1"/>
  <c r="I13740" i="2" a="1"/>
  <c r="I13740" i="2" s="1"/>
  <c r="H13741" i="2" a="1"/>
  <c r="H13741" i="2" s="1"/>
  <c r="I13741" i="2" a="1"/>
  <c r="I13741" i="2" s="1"/>
  <c r="H13742" i="2" a="1"/>
  <c r="H13742" i="2" s="1"/>
  <c r="I13742" i="2" a="1"/>
  <c r="I13742" i="2" s="1"/>
  <c r="H13743" i="2" a="1"/>
  <c r="H13743" i="2" s="1"/>
  <c r="I13743" i="2" a="1"/>
  <c r="I13743" i="2" s="1"/>
  <c r="H13744" i="2" a="1"/>
  <c r="H13744" i="2" s="1"/>
  <c r="I13744" i="2" a="1"/>
  <c r="I13744" i="2" s="1"/>
  <c r="H13745" i="2" a="1"/>
  <c r="H13745" i="2" s="1"/>
  <c r="I13745" i="2" a="1"/>
  <c r="I13745" i="2" s="1"/>
  <c r="H13746" i="2" a="1"/>
  <c r="H13746" i="2" s="1"/>
  <c r="I13746" i="2" a="1"/>
  <c r="I13746" i="2" s="1"/>
  <c r="H13747" i="2" a="1"/>
  <c r="H13747" i="2" s="1"/>
  <c r="I13747" i="2" a="1"/>
  <c r="I13747" i="2" s="1"/>
  <c r="H13748" i="2" a="1"/>
  <c r="H13748" i="2" s="1"/>
  <c r="I13748" i="2" a="1"/>
  <c r="I13748" i="2" s="1"/>
  <c r="H13749" i="2" a="1"/>
  <c r="H13749" i="2" s="1"/>
  <c r="I13749" i="2" a="1"/>
  <c r="I13749" i="2" s="1"/>
  <c r="H13750" i="2" a="1"/>
  <c r="H13750" i="2" s="1"/>
  <c r="I13750" i="2" a="1"/>
  <c r="I13750" i="2" s="1"/>
  <c r="H13751" i="2" a="1"/>
  <c r="H13751" i="2" s="1"/>
  <c r="I13751" i="2" a="1"/>
  <c r="I13751" i="2" s="1"/>
  <c r="H13752" i="2" a="1"/>
  <c r="H13752" i="2" s="1"/>
  <c r="I13752" i="2" a="1"/>
  <c r="I13752" i="2" s="1"/>
  <c r="H13753" i="2" a="1"/>
  <c r="H13753" i="2" s="1"/>
  <c r="I13753" i="2" a="1"/>
  <c r="I13753" i="2" s="1"/>
  <c r="H13754" i="2" a="1"/>
  <c r="H13754" i="2" s="1"/>
  <c r="I13754" i="2" a="1"/>
  <c r="I13754" i="2" s="1"/>
  <c r="H13755" i="2" a="1"/>
  <c r="H13755" i="2" s="1"/>
  <c r="I13755" i="2" a="1"/>
  <c r="I13755" i="2" s="1"/>
  <c r="H13756" i="2" a="1"/>
  <c r="H13756" i="2" s="1"/>
  <c r="I13756" i="2" a="1"/>
  <c r="I13756" i="2" s="1"/>
  <c r="H13757" i="2" a="1"/>
  <c r="H13757" i="2" s="1"/>
  <c r="I13757" i="2" a="1"/>
  <c r="I13757" i="2" s="1"/>
  <c r="H13758" i="2" a="1"/>
  <c r="H13758" i="2" s="1"/>
  <c r="I13758" i="2" a="1"/>
  <c r="I13758" i="2" s="1"/>
  <c r="H13759" i="2" a="1"/>
  <c r="H13759" i="2" s="1"/>
  <c r="I13759" i="2" a="1"/>
  <c r="I13759" i="2" s="1"/>
  <c r="H13760" i="2" a="1"/>
  <c r="H13760" i="2" s="1"/>
  <c r="I13760" i="2" a="1"/>
  <c r="I13760" i="2" s="1"/>
  <c r="H13761" i="2" a="1"/>
  <c r="H13761" i="2" s="1"/>
  <c r="I13761" i="2" a="1"/>
  <c r="I13761" i="2" s="1"/>
  <c r="H13762" i="2" a="1"/>
  <c r="H13762" i="2" s="1"/>
  <c r="I13762" i="2" a="1"/>
  <c r="I13762" i="2" s="1"/>
  <c r="H13763" i="2" a="1"/>
  <c r="H13763" i="2" s="1"/>
  <c r="I13763" i="2" a="1"/>
  <c r="I13763" i="2" s="1"/>
  <c r="H13764" i="2" a="1"/>
  <c r="H13764" i="2" s="1"/>
  <c r="I13764" i="2" a="1"/>
  <c r="I13764" i="2" s="1"/>
  <c r="H13765" i="2" a="1"/>
  <c r="H13765" i="2" s="1"/>
  <c r="I13765" i="2" a="1"/>
  <c r="I13765" i="2" s="1"/>
  <c r="H13766" i="2" a="1"/>
  <c r="H13766" i="2" s="1"/>
  <c r="I13766" i="2" a="1"/>
  <c r="I13766" i="2" s="1"/>
  <c r="H13767" i="2" a="1"/>
  <c r="H13767" i="2" s="1"/>
  <c r="I13767" i="2" a="1"/>
  <c r="I13767" i="2" s="1"/>
  <c r="H13768" i="2" a="1"/>
  <c r="H13768" i="2" s="1"/>
  <c r="I13768" i="2" a="1"/>
  <c r="I13768" i="2" s="1"/>
  <c r="H13769" i="2" a="1"/>
  <c r="H13769" i="2" s="1"/>
  <c r="I13769" i="2" a="1"/>
  <c r="I13769" i="2" s="1"/>
  <c r="H13770" i="2" a="1"/>
  <c r="H13770" i="2" s="1"/>
  <c r="I13770" i="2" a="1"/>
  <c r="I13770" i="2" s="1"/>
  <c r="H13771" i="2" a="1"/>
  <c r="H13771" i="2" s="1"/>
  <c r="I13771" i="2" a="1"/>
  <c r="I13771" i="2" s="1"/>
  <c r="H13772" i="2" a="1"/>
  <c r="H13772" i="2" s="1"/>
  <c r="I13772" i="2" a="1"/>
  <c r="I13772" i="2" s="1"/>
  <c r="H13773" i="2" a="1"/>
  <c r="H13773" i="2" s="1"/>
  <c r="I13773" i="2" a="1"/>
  <c r="I13773" i="2" s="1"/>
  <c r="H13774" i="2" a="1"/>
  <c r="H13774" i="2" s="1"/>
  <c r="I13774" i="2" a="1"/>
  <c r="I13774" i="2" s="1"/>
  <c r="H13775" i="2" a="1"/>
  <c r="H13775" i="2" s="1"/>
  <c r="I13775" i="2" a="1"/>
  <c r="I13775" i="2" s="1"/>
  <c r="H13776" i="2" a="1"/>
  <c r="H13776" i="2" s="1"/>
  <c r="I13776" i="2" a="1"/>
  <c r="I13776" i="2" s="1"/>
  <c r="H13777" i="2" a="1"/>
  <c r="H13777" i="2" s="1"/>
  <c r="I13777" i="2" a="1"/>
  <c r="I13777" i="2" s="1"/>
  <c r="H13778" i="2" a="1"/>
  <c r="H13778" i="2" s="1"/>
  <c r="I13778" i="2" a="1"/>
  <c r="I13778" i="2" s="1"/>
  <c r="H13779" i="2" a="1"/>
  <c r="H13779" i="2" s="1"/>
  <c r="I13779" i="2" a="1"/>
  <c r="I13779" i="2" s="1"/>
  <c r="H13780" i="2" a="1"/>
  <c r="H13780" i="2" s="1"/>
  <c r="I13780" i="2" a="1"/>
  <c r="I13780" i="2" s="1"/>
  <c r="H13781" i="2" a="1"/>
  <c r="H13781" i="2" s="1"/>
  <c r="I13781" i="2" a="1"/>
  <c r="I13781" i="2" s="1"/>
  <c r="H13782" i="2" a="1"/>
  <c r="H13782" i="2" s="1"/>
  <c r="I13782" i="2" a="1"/>
  <c r="I13782" i="2" s="1"/>
  <c r="H13783" i="2" a="1"/>
  <c r="H13783" i="2" s="1"/>
  <c r="I13783" i="2" a="1"/>
  <c r="I13783" i="2" s="1"/>
  <c r="H13784" i="2" a="1"/>
  <c r="H13784" i="2" s="1"/>
  <c r="I13784" i="2" a="1"/>
  <c r="I13784" i="2" s="1"/>
  <c r="H13785" i="2" a="1"/>
  <c r="H13785" i="2" s="1"/>
  <c r="I13785" i="2" a="1"/>
  <c r="I13785" i="2" s="1"/>
  <c r="H13786" i="2" a="1"/>
  <c r="H13786" i="2" s="1"/>
  <c r="I13786" i="2" a="1"/>
  <c r="I13786" i="2" s="1"/>
  <c r="H13787" i="2" a="1"/>
  <c r="H13787" i="2" s="1"/>
  <c r="I13787" i="2" a="1"/>
  <c r="I13787" i="2" s="1"/>
  <c r="H13788" i="2" a="1"/>
  <c r="H13788" i="2" s="1"/>
  <c r="I13788" i="2" a="1"/>
  <c r="I13788" i="2" s="1"/>
  <c r="H13789" i="2" a="1"/>
  <c r="H13789" i="2" s="1"/>
  <c r="I13789" i="2" a="1"/>
  <c r="I13789" i="2" s="1"/>
  <c r="H13790" i="2" a="1"/>
  <c r="H13790" i="2" s="1"/>
  <c r="I13790" i="2" a="1"/>
  <c r="I13790" i="2" s="1"/>
  <c r="H13791" i="2" a="1"/>
  <c r="H13791" i="2" s="1"/>
  <c r="I13791" i="2" a="1"/>
  <c r="I13791" i="2" s="1"/>
  <c r="H13792" i="2" a="1"/>
  <c r="H13792" i="2" s="1"/>
  <c r="I13792" i="2" a="1"/>
  <c r="I13792" i="2" s="1"/>
  <c r="H13793" i="2" a="1"/>
  <c r="H13793" i="2" s="1"/>
  <c r="I13793" i="2" a="1"/>
  <c r="I13793" i="2" s="1"/>
  <c r="H13794" i="2" a="1"/>
  <c r="H13794" i="2" s="1"/>
  <c r="I13794" i="2" a="1"/>
  <c r="I13794" i="2" s="1"/>
  <c r="H13795" i="2" a="1"/>
  <c r="H13795" i="2" s="1"/>
  <c r="I13795" i="2" a="1"/>
  <c r="I13795" i="2" s="1"/>
  <c r="H13796" i="2" a="1"/>
  <c r="H13796" i="2" s="1"/>
  <c r="I13796" i="2" a="1"/>
  <c r="I13796" i="2" s="1"/>
  <c r="H13797" i="2" a="1"/>
  <c r="H13797" i="2" s="1"/>
  <c r="I13797" i="2" a="1"/>
  <c r="I13797" i="2" s="1"/>
  <c r="H13798" i="2" a="1"/>
  <c r="H13798" i="2" s="1"/>
  <c r="I13798" i="2" a="1"/>
  <c r="I13798" i="2" s="1"/>
  <c r="H13799" i="2" a="1"/>
  <c r="H13799" i="2" s="1"/>
  <c r="I13799" i="2" a="1"/>
  <c r="I13799" i="2" s="1"/>
  <c r="H13800" i="2" a="1"/>
  <c r="H13800" i="2" s="1"/>
  <c r="I13800" i="2" a="1"/>
  <c r="I13800" i="2" s="1"/>
  <c r="H13801" i="2" a="1"/>
  <c r="H13801" i="2" s="1"/>
  <c r="I13801" i="2" a="1"/>
  <c r="I13801" i="2" s="1"/>
  <c r="H13802" i="2" a="1"/>
  <c r="H13802" i="2" s="1"/>
  <c r="I13802" i="2" a="1"/>
  <c r="I13802" i="2" s="1"/>
  <c r="H13803" i="2" a="1"/>
  <c r="H13803" i="2" s="1"/>
  <c r="I13803" i="2" a="1"/>
  <c r="I13803" i="2" s="1"/>
  <c r="H13804" i="2" a="1"/>
  <c r="H13804" i="2" s="1"/>
  <c r="I13804" i="2" a="1"/>
  <c r="I13804" i="2" s="1"/>
  <c r="H13805" i="2" a="1"/>
  <c r="H13805" i="2" s="1"/>
  <c r="I13805" i="2" a="1"/>
  <c r="I13805" i="2" s="1"/>
  <c r="H13806" i="2" a="1"/>
  <c r="H13806" i="2" s="1"/>
  <c r="I13806" i="2" a="1"/>
  <c r="I13806" i="2" s="1"/>
  <c r="H13807" i="2" a="1"/>
  <c r="H13807" i="2" s="1"/>
  <c r="I13807" i="2" a="1"/>
  <c r="I13807" i="2" s="1"/>
  <c r="H13808" i="2" a="1"/>
  <c r="H13808" i="2" s="1"/>
  <c r="I13808" i="2" a="1"/>
  <c r="I13808" i="2" s="1"/>
  <c r="H13809" i="2" a="1"/>
  <c r="H13809" i="2" s="1"/>
  <c r="I13809" i="2" a="1"/>
  <c r="I13809" i="2" s="1"/>
  <c r="H13810" i="2" a="1"/>
  <c r="H13810" i="2" s="1"/>
  <c r="I13810" i="2" a="1"/>
  <c r="I13810" i="2" s="1"/>
  <c r="H13811" i="2" a="1"/>
  <c r="H13811" i="2" s="1"/>
  <c r="I13811" i="2" a="1"/>
  <c r="I13811" i="2" s="1"/>
  <c r="H13812" i="2" a="1"/>
  <c r="H13812" i="2" s="1"/>
  <c r="I13812" i="2" a="1"/>
  <c r="I13812" i="2" s="1"/>
  <c r="H13813" i="2" a="1"/>
  <c r="H13813" i="2" s="1"/>
  <c r="I13813" i="2" a="1"/>
  <c r="I13813" i="2" s="1"/>
  <c r="H13814" i="2" a="1"/>
  <c r="H13814" i="2" s="1"/>
  <c r="I13814" i="2" a="1"/>
  <c r="I13814" i="2" s="1"/>
  <c r="H13815" i="2" a="1"/>
  <c r="H13815" i="2" s="1"/>
  <c r="I13815" i="2" a="1"/>
  <c r="I13815" i="2" s="1"/>
  <c r="H13816" i="2" a="1"/>
  <c r="H13816" i="2" s="1"/>
  <c r="I13816" i="2" a="1"/>
  <c r="I13816" i="2" s="1"/>
  <c r="H13817" i="2" a="1"/>
  <c r="H13817" i="2" s="1"/>
  <c r="I13817" i="2" a="1"/>
  <c r="I13817" i="2" s="1"/>
  <c r="H13818" i="2" a="1"/>
  <c r="H13818" i="2" s="1"/>
  <c r="I13818" i="2" a="1"/>
  <c r="I13818" i="2" s="1"/>
  <c r="H13819" i="2" a="1"/>
  <c r="H13819" i="2" s="1"/>
  <c r="I13819" i="2" a="1"/>
  <c r="I13819" i="2" s="1"/>
  <c r="H13820" i="2" a="1"/>
  <c r="H13820" i="2" s="1"/>
  <c r="I13820" i="2" a="1"/>
  <c r="I13820" i="2" s="1"/>
  <c r="H13821" i="2" a="1"/>
  <c r="H13821" i="2" s="1"/>
  <c r="I13821" i="2" a="1"/>
  <c r="I13821" i="2" s="1"/>
  <c r="H13822" i="2" a="1"/>
  <c r="H13822" i="2" s="1"/>
  <c r="I13822" i="2" a="1"/>
  <c r="I13822" i="2" s="1"/>
  <c r="H13823" i="2" a="1"/>
  <c r="H13823" i="2" s="1"/>
  <c r="I13823" i="2" a="1"/>
  <c r="I13823" i="2" s="1"/>
  <c r="H13824" i="2" a="1"/>
  <c r="H13824" i="2" s="1"/>
  <c r="I13824" i="2" a="1"/>
  <c r="I13824" i="2" s="1"/>
  <c r="H13825" i="2" a="1"/>
  <c r="H13825" i="2" s="1"/>
  <c r="I13825" i="2" a="1"/>
  <c r="I13825" i="2" s="1"/>
  <c r="H13826" i="2" a="1"/>
  <c r="H13826" i="2" s="1"/>
  <c r="I13826" i="2" a="1"/>
  <c r="I13826" i="2" s="1"/>
  <c r="H13827" i="2" a="1"/>
  <c r="H13827" i="2" s="1"/>
  <c r="I13827" i="2" a="1"/>
  <c r="I13827" i="2" s="1"/>
  <c r="H13828" i="2" a="1"/>
  <c r="H13828" i="2" s="1"/>
  <c r="I13828" i="2" a="1"/>
  <c r="I13828" i="2" s="1"/>
  <c r="H13829" i="2" a="1"/>
  <c r="H13829" i="2" s="1"/>
  <c r="I13829" i="2" a="1"/>
  <c r="I13829" i="2" s="1"/>
  <c r="H13830" i="2" a="1"/>
  <c r="H13830" i="2" s="1"/>
  <c r="I13830" i="2" a="1"/>
  <c r="I13830" i="2" s="1"/>
  <c r="H13831" i="2" a="1"/>
  <c r="H13831" i="2" s="1"/>
  <c r="I13831" i="2" a="1"/>
  <c r="I13831" i="2" s="1"/>
  <c r="H13832" i="2" a="1"/>
  <c r="H13832" i="2" s="1"/>
  <c r="I13832" i="2" a="1"/>
  <c r="I13832" i="2" s="1"/>
  <c r="H13833" i="2" a="1"/>
  <c r="H13833" i="2" s="1"/>
  <c r="I13833" i="2" a="1"/>
  <c r="I13833" i="2" s="1"/>
  <c r="H13834" i="2" a="1"/>
  <c r="H13834" i="2" s="1"/>
  <c r="I13834" i="2" a="1"/>
  <c r="I13834" i="2" s="1"/>
  <c r="H13835" i="2" a="1"/>
  <c r="H13835" i="2" s="1"/>
  <c r="I13835" i="2" a="1"/>
  <c r="I13835" i="2" s="1"/>
  <c r="H13836" i="2" a="1"/>
  <c r="H13836" i="2" s="1"/>
  <c r="I13836" i="2" a="1"/>
  <c r="I13836" i="2" s="1"/>
  <c r="H13837" i="2" a="1"/>
  <c r="H13837" i="2" s="1"/>
  <c r="I13837" i="2" a="1"/>
  <c r="I13837" i="2" s="1"/>
  <c r="H13838" i="2" a="1"/>
  <c r="H13838" i="2" s="1"/>
  <c r="I13838" i="2" a="1"/>
  <c r="I13838" i="2" s="1"/>
  <c r="H13839" i="2" a="1"/>
  <c r="H13839" i="2" s="1"/>
  <c r="I13839" i="2" a="1"/>
  <c r="I13839" i="2" s="1"/>
  <c r="H13840" i="2" a="1"/>
  <c r="H13840" i="2" s="1"/>
  <c r="I13840" i="2" a="1"/>
  <c r="I13840" i="2" s="1"/>
  <c r="H13841" i="2" a="1"/>
  <c r="H13841" i="2" s="1"/>
  <c r="I13841" i="2" a="1"/>
  <c r="I13841" i="2" s="1"/>
  <c r="H13842" i="2" a="1"/>
  <c r="H13842" i="2" s="1"/>
  <c r="I13842" i="2" a="1"/>
  <c r="I13842" i="2" s="1"/>
  <c r="H13843" i="2" a="1"/>
  <c r="H13843" i="2" s="1"/>
  <c r="I13843" i="2" a="1"/>
  <c r="I13843" i="2" s="1"/>
  <c r="H13844" i="2" a="1"/>
  <c r="H13844" i="2" s="1"/>
  <c r="I13844" i="2" a="1"/>
  <c r="I13844" i="2" s="1"/>
  <c r="H13845" i="2" a="1"/>
  <c r="H13845" i="2" s="1"/>
  <c r="I13845" i="2" a="1"/>
  <c r="I13845" i="2" s="1"/>
  <c r="H13846" i="2" a="1"/>
  <c r="H13846" i="2" s="1"/>
  <c r="I13846" i="2" a="1"/>
  <c r="I13846" i="2" s="1"/>
  <c r="H13847" i="2" a="1"/>
  <c r="H13847" i="2" s="1"/>
  <c r="I13847" i="2" a="1"/>
  <c r="I13847" i="2" s="1"/>
  <c r="H13848" i="2" a="1"/>
  <c r="H13848" i="2" s="1"/>
  <c r="I13848" i="2" a="1"/>
  <c r="I13848" i="2" s="1"/>
  <c r="H13849" i="2" a="1"/>
  <c r="H13849" i="2" s="1"/>
  <c r="I13849" i="2" a="1"/>
  <c r="I13849" i="2" s="1"/>
  <c r="H13850" i="2" a="1"/>
  <c r="H13850" i="2" s="1"/>
  <c r="I13850" i="2" a="1"/>
  <c r="I13850" i="2" s="1"/>
  <c r="H13851" i="2" a="1"/>
  <c r="H13851" i="2" s="1"/>
  <c r="I13851" i="2" a="1"/>
  <c r="I13851" i="2" s="1"/>
  <c r="H13852" i="2" a="1"/>
  <c r="H13852" i="2" s="1"/>
  <c r="I13852" i="2" a="1"/>
  <c r="I13852" i="2" s="1"/>
  <c r="H13853" i="2" a="1"/>
  <c r="H13853" i="2" s="1"/>
  <c r="I13853" i="2" a="1"/>
  <c r="I13853" i="2" s="1"/>
  <c r="H13854" i="2" a="1"/>
  <c r="H13854" i="2" s="1"/>
  <c r="I13854" i="2" a="1"/>
  <c r="I13854" i="2" s="1"/>
  <c r="H13855" i="2" a="1"/>
  <c r="H13855" i="2" s="1"/>
  <c r="I13855" i="2" a="1"/>
  <c r="I13855" i="2" s="1"/>
  <c r="H13856" i="2" a="1"/>
  <c r="H13856" i="2" s="1"/>
  <c r="I13856" i="2" a="1"/>
  <c r="I13856" i="2" s="1"/>
  <c r="H13857" i="2" a="1"/>
  <c r="H13857" i="2" s="1"/>
  <c r="I13857" i="2" a="1"/>
  <c r="I13857" i="2" s="1"/>
  <c r="H13858" i="2" a="1"/>
  <c r="H13858" i="2" s="1"/>
  <c r="I13858" i="2" a="1"/>
  <c r="I13858" i="2" s="1"/>
  <c r="H13859" i="2" a="1"/>
  <c r="H13859" i="2" s="1"/>
  <c r="I13859" i="2" a="1"/>
  <c r="I13859" i="2" s="1"/>
  <c r="H13860" i="2" a="1"/>
  <c r="H13860" i="2" s="1"/>
  <c r="I13860" i="2" a="1"/>
  <c r="I13860" i="2" s="1"/>
  <c r="H13861" i="2" a="1"/>
  <c r="H13861" i="2" s="1"/>
  <c r="I13861" i="2" a="1"/>
  <c r="I13861" i="2" s="1"/>
  <c r="H13862" i="2" a="1"/>
  <c r="H13862" i="2" s="1"/>
  <c r="I13862" i="2" a="1"/>
  <c r="I13862" i="2" s="1"/>
  <c r="H13863" i="2" a="1"/>
  <c r="H13863" i="2" s="1"/>
  <c r="I13863" i="2" a="1"/>
  <c r="I13863" i="2" s="1"/>
  <c r="H13864" i="2" a="1"/>
  <c r="H13864" i="2" s="1"/>
  <c r="I13864" i="2" a="1"/>
  <c r="I13864" i="2" s="1"/>
  <c r="H13865" i="2" a="1"/>
  <c r="H13865" i="2" s="1"/>
  <c r="I13865" i="2" a="1"/>
  <c r="I13865" i="2" s="1"/>
  <c r="H13866" i="2" a="1"/>
  <c r="H13866" i="2" s="1"/>
  <c r="I13866" i="2" a="1"/>
  <c r="I13866" i="2" s="1"/>
  <c r="H13867" i="2" a="1"/>
  <c r="H13867" i="2" s="1"/>
  <c r="I13867" i="2" a="1"/>
  <c r="I13867" i="2" s="1"/>
  <c r="H13868" i="2" a="1"/>
  <c r="H13868" i="2" s="1"/>
  <c r="I13868" i="2" a="1"/>
  <c r="I13868" i="2" s="1"/>
  <c r="H13869" i="2" a="1"/>
  <c r="H13869" i="2" s="1"/>
  <c r="I13869" i="2" a="1"/>
  <c r="I13869" i="2" s="1"/>
  <c r="H13870" i="2" a="1"/>
  <c r="H13870" i="2" s="1"/>
  <c r="I13870" i="2" a="1"/>
  <c r="I13870" i="2" s="1"/>
  <c r="H13871" i="2" a="1"/>
  <c r="H13871" i="2" s="1"/>
  <c r="I13871" i="2" a="1"/>
  <c r="I13871" i="2" s="1"/>
  <c r="H13872" i="2" a="1"/>
  <c r="H13872" i="2" s="1"/>
  <c r="I13872" i="2" a="1"/>
  <c r="I13872" i="2" s="1"/>
  <c r="H13873" i="2" a="1"/>
  <c r="H13873" i="2" s="1"/>
  <c r="I13873" i="2" a="1"/>
  <c r="I13873" i="2" s="1"/>
  <c r="H13874" i="2" a="1"/>
  <c r="H13874" i="2" s="1"/>
  <c r="I13874" i="2" a="1"/>
  <c r="I13874" i="2" s="1"/>
  <c r="H13875" i="2" a="1"/>
  <c r="H13875" i="2" s="1"/>
  <c r="I13875" i="2" a="1"/>
  <c r="I13875" i="2" s="1"/>
  <c r="H13876" i="2" a="1"/>
  <c r="H13876" i="2" s="1"/>
  <c r="I13876" i="2" a="1"/>
  <c r="I13876" i="2" s="1"/>
  <c r="H13877" i="2" a="1"/>
  <c r="H13877" i="2" s="1"/>
  <c r="I13877" i="2" a="1"/>
  <c r="I13877" i="2" s="1"/>
  <c r="H13878" i="2" a="1"/>
  <c r="H13878" i="2" s="1"/>
  <c r="I13878" i="2" a="1"/>
  <c r="I13878" i="2" s="1"/>
  <c r="H13879" i="2" a="1"/>
  <c r="H13879" i="2" s="1"/>
  <c r="I13879" i="2" a="1"/>
  <c r="I13879" i="2" s="1"/>
  <c r="H13880" i="2" a="1"/>
  <c r="H13880" i="2" s="1"/>
  <c r="I13880" i="2" a="1"/>
  <c r="I13880" i="2" s="1"/>
  <c r="H13881" i="2" a="1"/>
  <c r="H13881" i="2" s="1"/>
  <c r="I13881" i="2" a="1"/>
  <c r="I13881" i="2" s="1"/>
  <c r="H13882" i="2" a="1"/>
  <c r="H13882" i="2" s="1"/>
  <c r="I13882" i="2" a="1"/>
  <c r="I13882" i="2" s="1"/>
  <c r="H13883" i="2" a="1"/>
  <c r="H13883" i="2" s="1"/>
  <c r="I13883" i="2" a="1"/>
  <c r="I13883" i="2" s="1"/>
  <c r="H13884" i="2" a="1"/>
  <c r="H13884" i="2" s="1"/>
  <c r="I13884" i="2" a="1"/>
  <c r="I13884" i="2" s="1"/>
  <c r="H13885" i="2" a="1"/>
  <c r="H13885" i="2" s="1"/>
  <c r="I13885" i="2" a="1"/>
  <c r="I13885" i="2" s="1"/>
  <c r="H13886" i="2" a="1"/>
  <c r="H13886" i="2" s="1"/>
  <c r="I13886" i="2" a="1"/>
  <c r="I13886" i="2" s="1"/>
  <c r="H13887" i="2" a="1"/>
  <c r="H13887" i="2" s="1"/>
  <c r="I13887" i="2" a="1"/>
  <c r="I13887" i="2" s="1"/>
  <c r="H13888" i="2" a="1"/>
  <c r="H13888" i="2" s="1"/>
  <c r="I13888" i="2" a="1"/>
  <c r="I13888" i="2" s="1"/>
  <c r="H13889" i="2" a="1"/>
  <c r="H13889" i="2" s="1"/>
  <c r="I13889" i="2" a="1"/>
  <c r="I13889" i="2" s="1"/>
  <c r="H13890" i="2" a="1"/>
  <c r="H13890" i="2" s="1"/>
  <c r="I13890" i="2" a="1"/>
  <c r="I13890" i="2" s="1"/>
  <c r="H13891" i="2" a="1"/>
  <c r="H13891" i="2" s="1"/>
  <c r="I13891" i="2" a="1"/>
  <c r="I13891" i="2" s="1"/>
  <c r="H13892" i="2" a="1"/>
  <c r="H13892" i="2" s="1"/>
  <c r="I13892" i="2" a="1"/>
  <c r="I13892" i="2" s="1"/>
  <c r="H13893" i="2" a="1"/>
  <c r="H13893" i="2" s="1"/>
  <c r="I13893" i="2" a="1"/>
  <c r="I13893" i="2" s="1"/>
  <c r="H13894" i="2" a="1"/>
  <c r="H13894" i="2" s="1"/>
  <c r="I13894" i="2" a="1"/>
  <c r="I13894" i="2" s="1"/>
  <c r="H13895" i="2" a="1"/>
  <c r="H13895" i="2" s="1"/>
  <c r="I13895" i="2" a="1"/>
  <c r="I13895" i="2" s="1"/>
  <c r="H13896" i="2" a="1"/>
  <c r="H13896" i="2" s="1"/>
  <c r="I13896" i="2" a="1"/>
  <c r="I13896" i="2" s="1"/>
  <c r="H13897" i="2" a="1"/>
  <c r="H13897" i="2" s="1"/>
  <c r="I13897" i="2" a="1"/>
  <c r="I13897" i="2" s="1"/>
  <c r="H13898" i="2" a="1"/>
  <c r="H13898" i="2" s="1"/>
  <c r="I13898" i="2" a="1"/>
  <c r="I13898" i="2" s="1"/>
  <c r="H13899" i="2" a="1"/>
  <c r="H13899" i="2" s="1"/>
  <c r="I13899" i="2" a="1"/>
  <c r="I13899" i="2" s="1"/>
  <c r="H13900" i="2" a="1"/>
  <c r="H13900" i="2" s="1"/>
  <c r="I13900" i="2" a="1"/>
  <c r="I13900" i="2" s="1"/>
  <c r="H13901" i="2" a="1"/>
  <c r="H13901" i="2" s="1"/>
  <c r="I13901" i="2" a="1"/>
  <c r="I13901" i="2" s="1"/>
  <c r="H13902" i="2" a="1"/>
  <c r="H13902" i="2" s="1"/>
  <c r="I13902" i="2" a="1"/>
  <c r="I13902" i="2" s="1"/>
  <c r="H13903" i="2" a="1"/>
  <c r="H13903" i="2" s="1"/>
  <c r="I13903" i="2" a="1"/>
  <c r="I13903" i="2" s="1"/>
  <c r="H13904" i="2" a="1"/>
  <c r="H13904" i="2" s="1"/>
  <c r="I13904" i="2" a="1"/>
  <c r="I13904" i="2" s="1"/>
  <c r="H13905" i="2" a="1"/>
  <c r="H13905" i="2" s="1"/>
  <c r="I13905" i="2" a="1"/>
  <c r="I13905" i="2" s="1"/>
  <c r="H13906" i="2" a="1"/>
  <c r="H13906" i="2" s="1"/>
  <c r="I13906" i="2" a="1"/>
  <c r="I13906" i="2" s="1"/>
  <c r="H13907" i="2" a="1"/>
  <c r="H13907" i="2" s="1"/>
  <c r="I13907" i="2" a="1"/>
  <c r="I13907" i="2" s="1"/>
  <c r="H13908" i="2" a="1"/>
  <c r="H13908" i="2" s="1"/>
  <c r="I13908" i="2" a="1"/>
  <c r="I13908" i="2" s="1"/>
  <c r="H13909" i="2" a="1"/>
  <c r="H13909" i="2" s="1"/>
  <c r="I13909" i="2" a="1"/>
  <c r="I13909" i="2" s="1"/>
  <c r="H13910" i="2" a="1"/>
  <c r="H13910" i="2" s="1"/>
  <c r="I13910" i="2" a="1"/>
  <c r="I13910" i="2" s="1"/>
  <c r="H13911" i="2" a="1"/>
  <c r="H13911" i="2" s="1"/>
  <c r="I13911" i="2" a="1"/>
  <c r="I13911" i="2" s="1"/>
  <c r="H13912" i="2" a="1"/>
  <c r="H13912" i="2" s="1"/>
  <c r="I13912" i="2" a="1"/>
  <c r="I13912" i="2" s="1"/>
  <c r="H13913" i="2" a="1"/>
  <c r="H13913" i="2" s="1"/>
  <c r="I13913" i="2" a="1"/>
  <c r="I13913" i="2" s="1"/>
  <c r="H13914" i="2" a="1"/>
  <c r="H13914" i="2" s="1"/>
  <c r="I13914" i="2" a="1"/>
  <c r="I13914" i="2" s="1"/>
  <c r="H13915" i="2" a="1"/>
  <c r="H13915" i="2" s="1"/>
  <c r="I13915" i="2" a="1"/>
  <c r="I13915" i="2" s="1"/>
  <c r="H13916" i="2" a="1"/>
  <c r="H13916" i="2" s="1"/>
  <c r="I13916" i="2" a="1"/>
  <c r="I13916" i="2" s="1"/>
  <c r="H13917" i="2" a="1"/>
  <c r="H13917" i="2" s="1"/>
  <c r="I13917" i="2" a="1"/>
  <c r="I13917" i="2" s="1"/>
  <c r="H13918" i="2" a="1"/>
  <c r="H13918" i="2" s="1"/>
  <c r="I13918" i="2" a="1"/>
  <c r="I13918" i="2" s="1"/>
  <c r="H13919" i="2" a="1"/>
  <c r="H13919" i="2" s="1"/>
  <c r="I13919" i="2" a="1"/>
  <c r="I13919" i="2" s="1"/>
  <c r="H13920" i="2" a="1"/>
  <c r="H13920" i="2" s="1"/>
  <c r="I13920" i="2" a="1"/>
  <c r="I13920" i="2" s="1"/>
  <c r="H13921" i="2" a="1"/>
  <c r="H13921" i="2" s="1"/>
  <c r="I13921" i="2" a="1"/>
  <c r="I13921" i="2" s="1"/>
  <c r="H13922" i="2" a="1"/>
  <c r="H13922" i="2" s="1"/>
  <c r="I13922" i="2" a="1"/>
  <c r="I13922" i="2" s="1"/>
  <c r="H13923" i="2" a="1"/>
  <c r="H13923" i="2" s="1"/>
  <c r="I13923" i="2" a="1"/>
  <c r="I13923" i="2" s="1"/>
  <c r="H13924" i="2" a="1"/>
  <c r="H13924" i="2" s="1"/>
  <c r="I13924" i="2" a="1"/>
  <c r="I13924" i="2" s="1"/>
  <c r="H13925" i="2" a="1"/>
  <c r="H13925" i="2" s="1"/>
  <c r="I13925" i="2" a="1"/>
  <c r="I13925" i="2" s="1"/>
  <c r="H13926" i="2" a="1"/>
  <c r="H13926" i="2" s="1"/>
  <c r="I13926" i="2" a="1"/>
  <c r="I13926" i="2" s="1"/>
  <c r="H13927" i="2" a="1"/>
  <c r="H13927" i="2" s="1"/>
  <c r="I13927" i="2" a="1"/>
  <c r="I13927" i="2" s="1"/>
  <c r="H13928" i="2" a="1"/>
  <c r="H13928" i="2" s="1"/>
  <c r="I13928" i="2" a="1"/>
  <c r="I13928" i="2" s="1"/>
  <c r="H13929" i="2" a="1"/>
  <c r="H13929" i="2" s="1"/>
  <c r="I13929" i="2" a="1"/>
  <c r="I13929" i="2" s="1"/>
  <c r="H13930" i="2" a="1"/>
  <c r="H13930" i="2" s="1"/>
  <c r="I13930" i="2" a="1"/>
  <c r="I13930" i="2" s="1"/>
  <c r="H13931" i="2" a="1"/>
  <c r="H13931" i="2" s="1"/>
  <c r="I13931" i="2" a="1"/>
  <c r="I13931" i="2" s="1"/>
  <c r="H13932" i="2" a="1"/>
  <c r="H13932" i="2" s="1"/>
  <c r="I13932" i="2" a="1"/>
  <c r="I13932" i="2" s="1"/>
  <c r="H13933" i="2" a="1"/>
  <c r="H13933" i="2" s="1"/>
  <c r="I13933" i="2" a="1"/>
  <c r="I13933" i="2" s="1"/>
  <c r="H13934" i="2" a="1"/>
  <c r="H13934" i="2" s="1"/>
  <c r="I13934" i="2" a="1"/>
  <c r="I13934" i="2" s="1"/>
  <c r="H13935" i="2" a="1"/>
  <c r="H13935" i="2" s="1"/>
  <c r="I13935" i="2" a="1"/>
  <c r="I13935" i="2" s="1"/>
  <c r="H13936" i="2" a="1"/>
  <c r="H13936" i="2" s="1"/>
  <c r="I13936" i="2" a="1"/>
  <c r="I13936" i="2" s="1"/>
  <c r="H13937" i="2" a="1"/>
  <c r="H13937" i="2" s="1"/>
  <c r="I13937" i="2" a="1"/>
  <c r="I13937" i="2" s="1"/>
  <c r="H13938" i="2" a="1"/>
  <c r="H13938" i="2" s="1"/>
  <c r="I13938" i="2" a="1"/>
  <c r="I13938" i="2" s="1"/>
  <c r="H13939" i="2" a="1"/>
  <c r="H13939" i="2" s="1"/>
  <c r="I13939" i="2" a="1"/>
  <c r="I13939" i="2" s="1"/>
  <c r="H13940" i="2" a="1"/>
  <c r="H13940" i="2" s="1"/>
  <c r="I13940" i="2" a="1"/>
  <c r="I13940" i="2" s="1"/>
  <c r="H13941" i="2" a="1"/>
  <c r="H13941" i="2" s="1"/>
  <c r="I13941" i="2" a="1"/>
  <c r="I13941" i="2" s="1"/>
  <c r="H13942" i="2" a="1"/>
  <c r="H13942" i="2" s="1"/>
  <c r="I13942" i="2" a="1"/>
  <c r="I13942" i="2" s="1"/>
  <c r="H13943" i="2" a="1"/>
  <c r="H13943" i="2" s="1"/>
  <c r="I13943" i="2" a="1"/>
  <c r="I13943" i="2" s="1"/>
  <c r="H13944" i="2" a="1"/>
  <c r="H13944" i="2" s="1"/>
  <c r="I13944" i="2" a="1"/>
  <c r="I13944" i="2" s="1"/>
  <c r="H13945" i="2" a="1"/>
  <c r="H13945" i="2" s="1"/>
  <c r="I13945" i="2" a="1"/>
  <c r="I13945" i="2" s="1"/>
  <c r="H13946" i="2" a="1"/>
  <c r="H13946" i="2" s="1"/>
  <c r="I13946" i="2" a="1"/>
  <c r="I13946" i="2" s="1"/>
  <c r="H13947" i="2" a="1"/>
  <c r="H13947" i="2" s="1"/>
  <c r="I13947" i="2" a="1"/>
  <c r="I13947" i="2" s="1"/>
  <c r="H13948" i="2" a="1"/>
  <c r="H13948" i="2" s="1"/>
  <c r="I13948" i="2" a="1"/>
  <c r="I13948" i="2" s="1"/>
  <c r="H13949" i="2" a="1"/>
  <c r="H13949" i="2" s="1"/>
  <c r="I13949" i="2" a="1"/>
  <c r="I13949" i="2" s="1"/>
  <c r="H13950" i="2" a="1"/>
  <c r="H13950" i="2" s="1"/>
  <c r="I13950" i="2" a="1"/>
  <c r="I13950" i="2" s="1"/>
  <c r="H13951" i="2" a="1"/>
  <c r="H13951" i="2" s="1"/>
  <c r="I13951" i="2" a="1"/>
  <c r="I13951" i="2" s="1"/>
  <c r="H13952" i="2" a="1"/>
  <c r="H13952" i="2" s="1"/>
  <c r="I13952" i="2" a="1"/>
  <c r="I13952" i="2" s="1"/>
  <c r="H13953" i="2" a="1"/>
  <c r="H13953" i="2" s="1"/>
  <c r="I13953" i="2" a="1"/>
  <c r="I13953" i="2" s="1"/>
  <c r="H13954" i="2" a="1"/>
  <c r="H13954" i="2" s="1"/>
  <c r="I13954" i="2" a="1"/>
  <c r="I13954" i="2" s="1"/>
  <c r="H13955" i="2" a="1"/>
  <c r="H13955" i="2" s="1"/>
  <c r="I13955" i="2" a="1"/>
  <c r="I13955" i="2" s="1"/>
  <c r="H13956" i="2" a="1"/>
  <c r="H13956" i="2" s="1"/>
  <c r="I13956" i="2" a="1"/>
  <c r="I13956" i="2" s="1"/>
  <c r="H13957" i="2" a="1"/>
  <c r="H13957" i="2" s="1"/>
  <c r="I13957" i="2" a="1"/>
  <c r="I13957" i="2" s="1"/>
  <c r="H13958" i="2" a="1"/>
  <c r="H13958" i="2" s="1"/>
  <c r="I13958" i="2" a="1"/>
  <c r="I13958" i="2" s="1"/>
  <c r="H13959" i="2" a="1"/>
  <c r="H13959" i="2" s="1"/>
  <c r="I13959" i="2" a="1"/>
  <c r="I13959" i="2" s="1"/>
  <c r="H13960" i="2" a="1"/>
  <c r="H13960" i="2" s="1"/>
  <c r="I13960" i="2" a="1"/>
  <c r="I13960" i="2" s="1"/>
  <c r="H13961" i="2" a="1"/>
  <c r="H13961" i="2" s="1"/>
  <c r="I13961" i="2" a="1"/>
  <c r="I13961" i="2" s="1"/>
  <c r="H13962" i="2" a="1"/>
  <c r="H13962" i="2" s="1"/>
  <c r="I13962" i="2" a="1"/>
  <c r="I13962" i="2" s="1"/>
  <c r="H13963" i="2" a="1"/>
  <c r="H13963" i="2" s="1"/>
  <c r="I13963" i="2" a="1"/>
  <c r="I13963" i="2" s="1"/>
  <c r="H13964" i="2" a="1"/>
  <c r="H13964" i="2" s="1"/>
  <c r="I13964" i="2" a="1"/>
  <c r="I13964" i="2" s="1"/>
  <c r="H13965" i="2" a="1"/>
  <c r="H13965" i="2" s="1"/>
  <c r="I13965" i="2" a="1"/>
  <c r="I13965" i="2" s="1"/>
  <c r="H13966" i="2" a="1"/>
  <c r="H13966" i="2" s="1"/>
  <c r="I13966" i="2" a="1"/>
  <c r="I13966" i="2" s="1"/>
  <c r="H13967" i="2" a="1"/>
  <c r="H13967" i="2" s="1"/>
  <c r="I13967" i="2" a="1"/>
  <c r="I13967" i="2" s="1"/>
  <c r="H13968" i="2" a="1"/>
  <c r="H13968" i="2" s="1"/>
  <c r="I13968" i="2" a="1"/>
  <c r="I13968" i="2" s="1"/>
  <c r="H13969" i="2" a="1"/>
  <c r="H13969" i="2" s="1"/>
  <c r="I13969" i="2" a="1"/>
  <c r="I13969" i="2" s="1"/>
  <c r="H13970" i="2" a="1"/>
  <c r="H13970" i="2" s="1"/>
  <c r="I13970" i="2" a="1"/>
  <c r="I13970" i="2" s="1"/>
  <c r="H13971" i="2" a="1"/>
  <c r="H13971" i="2" s="1"/>
  <c r="I13971" i="2" a="1"/>
  <c r="I13971" i="2" s="1"/>
  <c r="H13972" i="2" a="1"/>
  <c r="H13972" i="2" s="1"/>
  <c r="I13972" i="2" a="1"/>
  <c r="I13972" i="2" s="1"/>
  <c r="H13973" i="2" a="1"/>
  <c r="H13973" i="2" s="1"/>
  <c r="I13973" i="2" a="1"/>
  <c r="I13973" i="2" s="1"/>
  <c r="H13974" i="2" a="1"/>
  <c r="H13974" i="2" s="1"/>
  <c r="I13974" i="2" a="1"/>
  <c r="I13974" i="2" s="1"/>
  <c r="H13975" i="2" a="1"/>
  <c r="H13975" i="2" s="1"/>
  <c r="I13975" i="2" a="1"/>
  <c r="I13975" i="2" s="1"/>
  <c r="H13976" i="2" a="1"/>
  <c r="H13976" i="2" s="1"/>
  <c r="I13976" i="2" a="1"/>
  <c r="I13976" i="2" s="1"/>
  <c r="H13977" i="2" a="1"/>
  <c r="H13977" i="2" s="1"/>
  <c r="I13977" i="2" a="1"/>
  <c r="I13977" i="2" s="1"/>
  <c r="H13978" i="2" a="1"/>
  <c r="H13978" i="2" s="1"/>
  <c r="I13978" i="2" a="1"/>
  <c r="I13978" i="2" s="1"/>
  <c r="H13979" i="2" a="1"/>
  <c r="H13979" i="2" s="1"/>
  <c r="I13979" i="2" a="1"/>
  <c r="I13979" i="2" s="1"/>
  <c r="H13980" i="2" a="1"/>
  <c r="H13980" i="2" s="1"/>
  <c r="I13980" i="2" a="1"/>
  <c r="I13980" i="2" s="1"/>
  <c r="H13981" i="2" a="1"/>
  <c r="H13981" i="2" s="1"/>
  <c r="I13981" i="2" a="1"/>
  <c r="I13981" i="2" s="1"/>
  <c r="H13982" i="2" a="1"/>
  <c r="H13982" i="2" s="1"/>
  <c r="I13982" i="2" a="1"/>
  <c r="I13982" i="2" s="1"/>
  <c r="H13983" i="2" a="1"/>
  <c r="H13983" i="2" s="1"/>
  <c r="I13983" i="2" a="1"/>
  <c r="I13983" i="2" s="1"/>
  <c r="H13984" i="2" a="1"/>
  <c r="H13984" i="2" s="1"/>
  <c r="I13984" i="2" a="1"/>
  <c r="I13984" i="2" s="1"/>
  <c r="H13985" i="2" a="1"/>
  <c r="H13985" i="2" s="1"/>
  <c r="I13985" i="2" a="1"/>
  <c r="I13985" i="2" s="1"/>
  <c r="H13986" i="2" a="1"/>
  <c r="H13986" i="2" s="1"/>
  <c r="I13986" i="2" a="1"/>
  <c r="I13986" i="2" s="1"/>
  <c r="H13987" i="2" a="1"/>
  <c r="H13987" i="2" s="1"/>
  <c r="I13987" i="2" a="1"/>
  <c r="I13987" i="2" s="1"/>
  <c r="H13988" i="2" a="1"/>
  <c r="H13988" i="2" s="1"/>
  <c r="I13988" i="2" a="1"/>
  <c r="I13988" i="2" s="1"/>
  <c r="H13989" i="2" a="1"/>
  <c r="H13989" i="2" s="1"/>
  <c r="I13989" i="2" a="1"/>
  <c r="I13989" i="2" s="1"/>
  <c r="H13990" i="2" a="1"/>
  <c r="H13990" i="2" s="1"/>
  <c r="I13990" i="2" a="1"/>
  <c r="I13990" i="2" s="1"/>
  <c r="H13991" i="2" a="1"/>
  <c r="H13991" i="2" s="1"/>
  <c r="I13991" i="2" a="1"/>
  <c r="I13991" i="2" s="1"/>
  <c r="H13992" i="2" a="1"/>
  <c r="H13992" i="2" s="1"/>
  <c r="I13992" i="2" a="1"/>
  <c r="I13992" i="2" s="1"/>
  <c r="H13993" i="2" a="1"/>
  <c r="H13993" i="2" s="1"/>
  <c r="I13993" i="2" a="1"/>
  <c r="I13993" i="2" s="1"/>
  <c r="H13994" i="2" a="1"/>
  <c r="H13994" i="2" s="1"/>
  <c r="I13994" i="2" a="1"/>
  <c r="I13994" i="2" s="1"/>
  <c r="H13995" i="2" a="1"/>
  <c r="H13995" i="2" s="1"/>
  <c r="I13995" i="2" a="1"/>
  <c r="I13995" i="2" s="1"/>
  <c r="H13996" i="2" a="1"/>
  <c r="H13996" i="2" s="1"/>
  <c r="I13996" i="2" a="1"/>
  <c r="I13996" i="2" s="1"/>
  <c r="H13997" i="2" a="1"/>
  <c r="H13997" i="2" s="1"/>
  <c r="I13997" i="2" a="1"/>
  <c r="I13997" i="2" s="1"/>
  <c r="H13998" i="2" a="1"/>
  <c r="H13998" i="2" s="1"/>
  <c r="I13998" i="2" a="1"/>
  <c r="I13998" i="2" s="1"/>
  <c r="H13999" i="2" a="1"/>
  <c r="H13999" i="2" s="1"/>
  <c r="I13999" i="2" a="1"/>
  <c r="I13999" i="2" s="1"/>
  <c r="H14000" i="2" a="1"/>
  <c r="H14000" i="2" s="1"/>
  <c r="I14000" i="2" a="1"/>
  <c r="I14000" i="2" s="1"/>
  <c r="H14001" i="2" a="1"/>
  <c r="H14001" i="2" s="1"/>
  <c r="I14001" i="2" a="1"/>
  <c r="I14001" i="2" s="1"/>
  <c r="H14002" i="2" a="1"/>
  <c r="H14002" i="2" s="1"/>
  <c r="I14002" i="2" a="1"/>
  <c r="I14002" i="2" s="1"/>
  <c r="H14003" i="2" a="1"/>
  <c r="H14003" i="2" s="1"/>
  <c r="I14003" i="2" a="1"/>
  <c r="I14003" i="2" s="1"/>
  <c r="H14004" i="2" a="1"/>
  <c r="H14004" i="2" s="1"/>
  <c r="I14004" i="2" a="1"/>
  <c r="I14004" i="2" s="1"/>
  <c r="H14005" i="2" a="1"/>
  <c r="H14005" i="2" s="1"/>
  <c r="I14005" i="2" a="1"/>
  <c r="I14005" i="2" s="1"/>
  <c r="H14006" i="2" a="1"/>
  <c r="H14006" i="2" s="1"/>
  <c r="I14006" i="2" a="1"/>
  <c r="I14006" i="2" s="1"/>
  <c r="H12730" i="2" a="1"/>
  <c r="H12730" i="2" s="1"/>
  <c r="I12730" i="2" a="1"/>
  <c r="I12730" i="2" s="1"/>
  <c r="H12731" i="2" a="1"/>
  <c r="H12731" i="2" s="1"/>
  <c r="I12731" i="2" a="1"/>
  <c r="I12731" i="2" s="1"/>
  <c r="H12732" i="2" a="1"/>
  <c r="H12732" i="2" s="1"/>
  <c r="I12732" i="2" a="1"/>
  <c r="I12732" i="2" s="1"/>
  <c r="H12733" i="2" a="1"/>
  <c r="H12733" i="2" s="1"/>
  <c r="I12733" i="2" a="1"/>
  <c r="I12733" i="2" s="1"/>
  <c r="H12734" i="2" a="1"/>
  <c r="H12734" i="2" s="1"/>
  <c r="I12734" i="2" a="1"/>
  <c r="I12734" i="2" s="1"/>
  <c r="H12735" i="2" a="1"/>
  <c r="H12735" i="2" s="1"/>
  <c r="I12735" i="2" a="1"/>
  <c r="I12735" i="2" s="1"/>
  <c r="H12736" i="2" a="1"/>
  <c r="H12736" i="2" s="1"/>
  <c r="I12736" i="2" a="1"/>
  <c r="I12736" i="2" s="1"/>
  <c r="H12737" i="2" a="1"/>
  <c r="H12737" i="2" s="1"/>
  <c r="I12737" i="2" a="1"/>
  <c r="I12737" i="2" s="1"/>
  <c r="H12738" i="2" a="1"/>
  <c r="H12738" i="2" s="1"/>
  <c r="I12738" i="2" a="1"/>
  <c r="I12738" i="2" s="1"/>
  <c r="H12739" i="2" a="1"/>
  <c r="H12739" i="2" s="1"/>
  <c r="I12739" i="2" a="1"/>
  <c r="I12739" i="2" s="1"/>
  <c r="H12740" i="2" a="1"/>
  <c r="H12740" i="2" s="1"/>
  <c r="I12740" i="2" a="1"/>
  <c r="I12740" i="2" s="1"/>
  <c r="H12741" i="2" a="1"/>
  <c r="H12741" i="2" s="1"/>
  <c r="I12741" i="2" a="1"/>
  <c r="I12741" i="2" s="1"/>
  <c r="H12742" i="2" a="1"/>
  <c r="H12742" i="2" s="1"/>
  <c r="I12742" i="2" a="1"/>
  <c r="I12742" i="2" s="1"/>
  <c r="H12743" i="2" a="1"/>
  <c r="H12743" i="2" s="1"/>
  <c r="I12743" i="2" a="1"/>
  <c r="I12743" i="2" s="1"/>
  <c r="H12744" i="2" a="1"/>
  <c r="H12744" i="2" s="1"/>
  <c r="I12744" i="2" a="1"/>
  <c r="I12744" i="2" s="1"/>
  <c r="H12745" i="2" a="1"/>
  <c r="H12745" i="2" s="1"/>
  <c r="I12745" i="2" a="1"/>
  <c r="I12745" i="2" s="1"/>
  <c r="H12746" i="2" a="1"/>
  <c r="H12746" i="2" s="1"/>
  <c r="I12746" i="2" a="1"/>
  <c r="I12746" i="2" s="1"/>
  <c r="H12747" i="2" a="1"/>
  <c r="H12747" i="2" s="1"/>
  <c r="I12747" i="2" a="1"/>
  <c r="I12747" i="2" s="1"/>
  <c r="H12748" i="2" a="1"/>
  <c r="H12748" i="2" s="1"/>
  <c r="I12748" i="2" a="1"/>
  <c r="I12748" i="2" s="1"/>
  <c r="H12749" i="2" a="1"/>
  <c r="H12749" i="2" s="1"/>
  <c r="I12749" i="2" a="1"/>
  <c r="I12749" i="2" s="1"/>
  <c r="H12750" i="2" a="1"/>
  <c r="H12750" i="2" s="1"/>
  <c r="I12750" i="2" a="1"/>
  <c r="I12750" i="2" s="1"/>
  <c r="H12751" i="2" a="1"/>
  <c r="H12751" i="2" s="1"/>
  <c r="I12751" i="2" a="1"/>
  <c r="I12751" i="2" s="1"/>
  <c r="H12752" i="2" a="1"/>
  <c r="H12752" i="2" s="1"/>
  <c r="I12752" i="2" a="1"/>
  <c r="I12752" i="2" s="1"/>
  <c r="H12753" i="2" a="1"/>
  <c r="H12753" i="2" s="1"/>
  <c r="I12753" i="2" a="1"/>
  <c r="I12753" i="2" s="1"/>
  <c r="H12754" i="2" a="1"/>
  <c r="H12754" i="2" s="1"/>
  <c r="I12754" i="2" a="1"/>
  <c r="I12754" i="2" s="1"/>
  <c r="H12755" i="2" a="1"/>
  <c r="H12755" i="2" s="1"/>
  <c r="I12755" i="2" a="1"/>
  <c r="I12755" i="2" s="1"/>
  <c r="H12756" i="2" a="1"/>
  <c r="H12756" i="2" s="1"/>
  <c r="I12756" i="2" a="1"/>
  <c r="I12756" i="2" s="1"/>
  <c r="H12757" i="2" a="1"/>
  <c r="H12757" i="2" s="1"/>
  <c r="I12757" i="2" a="1"/>
  <c r="I12757" i="2" s="1"/>
  <c r="H12758" i="2" a="1"/>
  <c r="H12758" i="2" s="1"/>
  <c r="I12758" i="2" a="1"/>
  <c r="I12758" i="2" s="1"/>
  <c r="H12759" i="2" a="1"/>
  <c r="H12759" i="2" s="1"/>
  <c r="I12759" i="2" a="1"/>
  <c r="I12759" i="2" s="1"/>
  <c r="H12760" i="2" a="1"/>
  <c r="H12760" i="2" s="1"/>
  <c r="I12760" i="2" a="1"/>
  <c r="I12760" i="2" s="1"/>
  <c r="H12761" i="2" a="1"/>
  <c r="H12761" i="2" s="1"/>
  <c r="I12761" i="2" a="1"/>
  <c r="I12761" i="2" s="1"/>
  <c r="H12762" i="2" a="1"/>
  <c r="H12762" i="2" s="1"/>
  <c r="I12762" i="2" a="1"/>
  <c r="I12762" i="2" s="1"/>
  <c r="H12763" i="2" a="1"/>
  <c r="H12763" i="2" s="1"/>
  <c r="I12763" i="2" a="1"/>
  <c r="I12763" i="2" s="1"/>
  <c r="H12764" i="2" a="1"/>
  <c r="H12764" i="2" s="1"/>
  <c r="I12764" i="2" a="1"/>
  <c r="I12764" i="2" s="1"/>
  <c r="H12765" i="2" a="1"/>
  <c r="H12765" i="2" s="1"/>
  <c r="I12765" i="2" a="1"/>
  <c r="I12765" i="2" s="1"/>
  <c r="H12766" i="2" a="1"/>
  <c r="H12766" i="2" s="1"/>
  <c r="I12766" i="2" a="1"/>
  <c r="I12766" i="2" s="1"/>
  <c r="H12767" i="2" a="1"/>
  <c r="H12767" i="2" s="1"/>
  <c r="I12767" i="2" a="1"/>
  <c r="I12767" i="2" s="1"/>
  <c r="H12768" i="2" a="1"/>
  <c r="H12768" i="2" s="1"/>
  <c r="I12768" i="2" a="1"/>
  <c r="I12768" i="2" s="1"/>
  <c r="H12769" i="2" a="1"/>
  <c r="H12769" i="2" s="1"/>
  <c r="I12769" i="2" a="1"/>
  <c r="I12769" i="2" s="1"/>
  <c r="H12770" i="2" a="1"/>
  <c r="H12770" i="2" s="1"/>
  <c r="I12770" i="2" a="1"/>
  <c r="I12770" i="2" s="1"/>
  <c r="H12771" i="2" a="1"/>
  <c r="H12771" i="2" s="1"/>
  <c r="I12771" i="2" a="1"/>
  <c r="I12771" i="2" s="1"/>
  <c r="H12772" i="2" a="1"/>
  <c r="H12772" i="2" s="1"/>
  <c r="I12772" i="2" a="1"/>
  <c r="I12772" i="2" s="1"/>
  <c r="H12773" i="2" a="1"/>
  <c r="H12773" i="2" s="1"/>
  <c r="I12773" i="2" a="1"/>
  <c r="I12773" i="2" s="1"/>
  <c r="H12774" i="2" a="1"/>
  <c r="H12774" i="2" s="1"/>
  <c r="I12774" i="2" a="1"/>
  <c r="I12774" i="2" s="1"/>
  <c r="H12775" i="2" a="1"/>
  <c r="H12775" i="2" s="1"/>
  <c r="I12775" i="2" a="1"/>
  <c r="I12775" i="2" s="1"/>
  <c r="H12776" i="2" a="1"/>
  <c r="H12776" i="2" s="1"/>
  <c r="I12776" i="2" a="1"/>
  <c r="I12776" i="2" s="1"/>
  <c r="H12777" i="2" a="1"/>
  <c r="H12777" i="2" s="1"/>
  <c r="I12777" i="2" a="1"/>
  <c r="I12777" i="2" s="1"/>
  <c r="H12778" i="2" a="1"/>
  <c r="H12778" i="2" s="1"/>
  <c r="I12778" i="2" a="1"/>
  <c r="I12778" i="2" s="1"/>
  <c r="H12779" i="2" a="1"/>
  <c r="H12779" i="2" s="1"/>
  <c r="I12779" i="2" a="1"/>
  <c r="I12779" i="2" s="1"/>
  <c r="H12780" i="2" a="1"/>
  <c r="H12780" i="2" s="1"/>
  <c r="I12780" i="2" a="1"/>
  <c r="I12780" i="2" s="1"/>
  <c r="H12781" i="2" a="1"/>
  <c r="H12781" i="2" s="1"/>
  <c r="I12781" i="2" a="1"/>
  <c r="I12781" i="2" s="1"/>
  <c r="H12782" i="2" a="1"/>
  <c r="H12782" i="2" s="1"/>
  <c r="I12782" i="2" a="1"/>
  <c r="I12782" i="2" s="1"/>
  <c r="H12783" i="2" a="1"/>
  <c r="H12783" i="2" s="1"/>
  <c r="I12783" i="2" a="1"/>
  <c r="I12783" i="2" s="1"/>
  <c r="H12784" i="2" a="1"/>
  <c r="H12784" i="2" s="1"/>
  <c r="I12784" i="2" a="1"/>
  <c r="I12784" i="2" s="1"/>
  <c r="H12785" i="2" a="1"/>
  <c r="H12785" i="2" s="1"/>
  <c r="I12785" i="2" a="1"/>
  <c r="I12785" i="2" s="1"/>
  <c r="H12786" i="2" a="1"/>
  <c r="H12786" i="2" s="1"/>
  <c r="I12786" i="2" a="1"/>
  <c r="I12786" i="2" s="1"/>
  <c r="H12787" i="2" a="1"/>
  <c r="H12787" i="2" s="1"/>
  <c r="I12787" i="2" a="1"/>
  <c r="I12787" i="2" s="1"/>
  <c r="H12788" i="2" a="1"/>
  <c r="H12788" i="2" s="1"/>
  <c r="I12788" i="2" a="1"/>
  <c r="I12788" i="2" s="1"/>
  <c r="H12789" i="2" a="1"/>
  <c r="H12789" i="2" s="1"/>
  <c r="I12789" i="2" a="1"/>
  <c r="I12789" i="2" s="1"/>
  <c r="H12790" i="2" a="1"/>
  <c r="H12790" i="2" s="1"/>
  <c r="I12790" i="2" a="1"/>
  <c r="I12790" i="2" s="1"/>
  <c r="H12791" i="2" a="1"/>
  <c r="H12791" i="2" s="1"/>
  <c r="I12791" i="2" a="1"/>
  <c r="I12791" i="2" s="1"/>
  <c r="H12792" i="2" a="1"/>
  <c r="H12792" i="2" s="1"/>
  <c r="I12792" i="2" a="1"/>
  <c r="I12792" i="2" s="1"/>
  <c r="H12793" i="2" a="1"/>
  <c r="H12793" i="2" s="1"/>
  <c r="I12793" i="2" a="1"/>
  <c r="I12793" i="2" s="1"/>
  <c r="H12794" i="2" a="1"/>
  <c r="H12794" i="2" s="1"/>
  <c r="I12794" i="2" a="1"/>
  <c r="I12794" i="2" s="1"/>
  <c r="H12795" i="2" a="1"/>
  <c r="H12795" i="2" s="1"/>
  <c r="I12795" i="2" a="1"/>
  <c r="I12795" i="2" s="1"/>
  <c r="H12796" i="2" a="1"/>
  <c r="H12796" i="2" s="1"/>
  <c r="I12796" i="2" a="1"/>
  <c r="I12796" i="2" s="1"/>
  <c r="H12797" i="2" a="1"/>
  <c r="H12797" i="2" s="1"/>
  <c r="I12797" i="2" a="1"/>
  <c r="I12797" i="2" s="1"/>
  <c r="H12798" i="2" a="1"/>
  <c r="H12798" i="2" s="1"/>
  <c r="I12798" i="2" a="1"/>
  <c r="I12798" i="2" s="1"/>
  <c r="H12799" i="2" a="1"/>
  <c r="H12799" i="2" s="1"/>
  <c r="I12799" i="2" a="1"/>
  <c r="I12799" i="2" s="1"/>
  <c r="H12800" i="2" a="1"/>
  <c r="H12800" i="2" s="1"/>
  <c r="I12800" i="2" a="1"/>
  <c r="I12800" i="2" s="1"/>
  <c r="H12801" i="2" a="1"/>
  <c r="H12801" i="2" s="1"/>
  <c r="I12801" i="2" a="1"/>
  <c r="I12801" i="2" s="1"/>
  <c r="H12802" i="2" a="1"/>
  <c r="H12802" i="2" s="1"/>
  <c r="I12802" i="2" a="1"/>
  <c r="I12802" i="2" s="1"/>
  <c r="H12803" i="2" a="1"/>
  <c r="H12803" i="2" s="1"/>
  <c r="I12803" i="2" a="1"/>
  <c r="I12803" i="2" s="1"/>
  <c r="H12804" i="2" a="1"/>
  <c r="H12804" i="2" s="1"/>
  <c r="I12804" i="2" a="1"/>
  <c r="I12804" i="2" s="1"/>
  <c r="H12805" i="2" a="1"/>
  <c r="H12805" i="2" s="1"/>
  <c r="I12805" i="2" a="1"/>
  <c r="I12805" i="2" s="1"/>
  <c r="H12806" i="2" a="1"/>
  <c r="H12806" i="2" s="1"/>
  <c r="I12806" i="2" a="1"/>
  <c r="I12806" i="2" s="1"/>
  <c r="H12807" i="2" a="1"/>
  <c r="H12807" i="2" s="1"/>
  <c r="I12807" i="2" a="1"/>
  <c r="I12807" i="2" s="1"/>
  <c r="H12808" i="2" a="1"/>
  <c r="H12808" i="2" s="1"/>
  <c r="I12808" i="2" a="1"/>
  <c r="I12808" i="2" s="1"/>
  <c r="H12809" i="2" a="1"/>
  <c r="H12809" i="2" s="1"/>
  <c r="I12809" i="2" a="1"/>
  <c r="I12809" i="2" s="1"/>
  <c r="H12810" i="2" a="1"/>
  <c r="H12810" i="2" s="1"/>
  <c r="I12810" i="2" a="1"/>
  <c r="I12810" i="2" s="1"/>
  <c r="H12811" i="2" a="1"/>
  <c r="H12811" i="2" s="1"/>
  <c r="I12811" i="2" a="1"/>
  <c r="I12811" i="2" s="1"/>
  <c r="H12812" i="2" a="1"/>
  <c r="H12812" i="2" s="1"/>
  <c r="I12812" i="2" a="1"/>
  <c r="I12812" i="2" s="1"/>
  <c r="H12813" i="2" a="1"/>
  <c r="H12813" i="2" s="1"/>
  <c r="I12813" i="2" a="1"/>
  <c r="I12813" i="2" s="1"/>
  <c r="H12814" i="2" a="1"/>
  <c r="H12814" i="2" s="1"/>
  <c r="I12814" i="2" a="1"/>
  <c r="I12814" i="2" s="1"/>
  <c r="H12815" i="2" a="1"/>
  <c r="H12815" i="2" s="1"/>
  <c r="I12815" i="2" a="1"/>
  <c r="I12815" i="2" s="1"/>
  <c r="H12816" i="2" a="1"/>
  <c r="H12816" i="2" s="1"/>
  <c r="I12816" i="2" a="1"/>
  <c r="I12816" i="2" s="1"/>
  <c r="H12817" i="2" a="1"/>
  <c r="H12817" i="2" s="1"/>
  <c r="I12817" i="2" a="1"/>
  <c r="I12817" i="2" s="1"/>
  <c r="H12818" i="2" a="1"/>
  <c r="H12818" i="2" s="1"/>
  <c r="I12818" i="2" a="1"/>
  <c r="I12818" i="2" s="1"/>
  <c r="H12819" i="2" a="1"/>
  <c r="H12819" i="2" s="1"/>
  <c r="I12819" i="2" a="1"/>
  <c r="I12819" i="2" s="1"/>
  <c r="H12820" i="2" a="1"/>
  <c r="H12820" i="2" s="1"/>
  <c r="I12820" i="2" a="1"/>
  <c r="I12820" i="2" s="1"/>
  <c r="H12821" i="2" a="1"/>
  <c r="H12821" i="2" s="1"/>
  <c r="I12821" i="2" a="1"/>
  <c r="I12821" i="2" s="1"/>
  <c r="H12822" i="2" a="1"/>
  <c r="H12822" i="2" s="1"/>
  <c r="I12822" i="2" a="1"/>
  <c r="I12822" i="2" s="1"/>
  <c r="H12823" i="2" a="1"/>
  <c r="H12823" i="2" s="1"/>
  <c r="I12823" i="2" a="1"/>
  <c r="I12823" i="2" s="1"/>
  <c r="H12824" i="2" a="1"/>
  <c r="H12824" i="2" s="1"/>
  <c r="I12824" i="2" a="1"/>
  <c r="I12824" i="2" s="1"/>
  <c r="H12825" i="2" a="1"/>
  <c r="H12825" i="2" s="1"/>
  <c r="I12825" i="2" a="1"/>
  <c r="I12825" i="2" s="1"/>
  <c r="H12826" i="2" a="1"/>
  <c r="H12826" i="2" s="1"/>
  <c r="I12826" i="2" a="1"/>
  <c r="I12826" i="2" s="1"/>
  <c r="H12827" i="2" a="1"/>
  <c r="H12827" i="2" s="1"/>
  <c r="I12827" i="2" a="1"/>
  <c r="I12827" i="2" s="1"/>
  <c r="H12828" i="2" a="1"/>
  <c r="H12828" i="2" s="1"/>
  <c r="I12828" i="2" a="1"/>
  <c r="I12828" i="2" s="1"/>
  <c r="H12829" i="2" a="1"/>
  <c r="H12829" i="2" s="1"/>
  <c r="I12829" i="2" a="1"/>
  <c r="I12829" i="2" s="1"/>
  <c r="H12830" i="2" a="1"/>
  <c r="H12830" i="2" s="1"/>
  <c r="I12830" i="2" a="1"/>
  <c r="I12830" i="2" s="1"/>
  <c r="H12831" i="2" a="1"/>
  <c r="H12831" i="2" s="1"/>
  <c r="I12831" i="2" a="1"/>
  <c r="I12831" i="2" s="1"/>
  <c r="H12832" i="2" a="1"/>
  <c r="H12832" i="2" s="1"/>
  <c r="I12832" i="2" a="1"/>
  <c r="I12832" i="2" s="1"/>
  <c r="H12833" i="2" a="1"/>
  <c r="H12833" i="2" s="1"/>
  <c r="I12833" i="2" a="1"/>
  <c r="I12833" i="2" s="1"/>
  <c r="H12834" i="2" a="1"/>
  <c r="H12834" i="2" s="1"/>
  <c r="I12834" i="2" a="1"/>
  <c r="I12834" i="2" s="1"/>
  <c r="H12835" i="2" a="1"/>
  <c r="H12835" i="2" s="1"/>
  <c r="I12835" i="2" a="1"/>
  <c r="I12835" i="2" s="1"/>
  <c r="H12836" i="2" a="1"/>
  <c r="H12836" i="2" s="1"/>
  <c r="I12836" i="2" a="1"/>
  <c r="I12836" i="2" s="1"/>
  <c r="H12837" i="2" a="1"/>
  <c r="H12837" i="2" s="1"/>
  <c r="I12837" i="2" a="1"/>
  <c r="I12837" i="2" s="1"/>
  <c r="H12838" i="2" a="1"/>
  <c r="H12838" i="2" s="1"/>
  <c r="I12838" i="2" a="1"/>
  <c r="I12838" i="2" s="1"/>
  <c r="H12839" i="2" a="1"/>
  <c r="H12839" i="2" s="1"/>
  <c r="I12839" i="2" a="1"/>
  <c r="I12839" i="2" s="1"/>
  <c r="H12840" i="2" a="1"/>
  <c r="H12840" i="2" s="1"/>
  <c r="I12840" i="2" a="1"/>
  <c r="I12840" i="2" s="1"/>
  <c r="H12841" i="2" a="1"/>
  <c r="H12841" i="2" s="1"/>
  <c r="I12841" i="2" a="1"/>
  <c r="I12841" i="2" s="1"/>
  <c r="H12842" i="2" a="1"/>
  <c r="H12842" i="2" s="1"/>
  <c r="I12842" i="2" a="1"/>
  <c r="I12842" i="2" s="1"/>
  <c r="H12843" i="2" a="1"/>
  <c r="H12843" i="2" s="1"/>
  <c r="I12843" i="2" a="1"/>
  <c r="I12843" i="2" s="1"/>
  <c r="H12844" i="2" a="1"/>
  <c r="H12844" i="2" s="1"/>
  <c r="I12844" i="2" a="1"/>
  <c r="I12844" i="2" s="1"/>
  <c r="H12845" i="2" a="1"/>
  <c r="H12845" i="2" s="1"/>
  <c r="I12845" i="2" a="1"/>
  <c r="I12845" i="2" s="1"/>
  <c r="H12846" i="2" a="1"/>
  <c r="H12846" i="2" s="1"/>
  <c r="I12846" i="2" a="1"/>
  <c r="I12846" i="2" s="1"/>
  <c r="H12847" i="2" a="1"/>
  <c r="H12847" i="2" s="1"/>
  <c r="I12847" i="2" a="1"/>
  <c r="I12847" i="2" s="1"/>
  <c r="H12848" i="2" a="1"/>
  <c r="H12848" i="2" s="1"/>
  <c r="I12848" i="2" a="1"/>
  <c r="I12848" i="2" s="1"/>
  <c r="H12849" i="2" a="1"/>
  <c r="H12849" i="2" s="1"/>
  <c r="I12849" i="2" a="1"/>
  <c r="I12849" i="2" s="1"/>
  <c r="H12850" i="2" a="1"/>
  <c r="H12850" i="2" s="1"/>
  <c r="I12850" i="2" a="1"/>
  <c r="I12850" i="2" s="1"/>
  <c r="H12851" i="2" a="1"/>
  <c r="H12851" i="2" s="1"/>
  <c r="I12851" i="2" a="1"/>
  <c r="I12851" i="2" s="1"/>
  <c r="H12852" i="2" a="1"/>
  <c r="H12852" i="2" s="1"/>
  <c r="I12852" i="2" a="1"/>
  <c r="I12852" i="2" s="1"/>
  <c r="H12853" i="2" a="1"/>
  <c r="H12853" i="2" s="1"/>
  <c r="I12853" i="2" a="1"/>
  <c r="I12853" i="2" s="1"/>
  <c r="H12854" i="2" a="1"/>
  <c r="H12854" i="2" s="1"/>
  <c r="I12854" i="2" a="1"/>
  <c r="I12854" i="2" s="1"/>
  <c r="H12855" i="2" a="1"/>
  <c r="H12855" i="2" s="1"/>
  <c r="I12855" i="2" a="1"/>
  <c r="I12855" i="2" s="1"/>
  <c r="H12856" i="2" a="1"/>
  <c r="H12856" i="2" s="1"/>
  <c r="I12856" i="2" a="1"/>
  <c r="I12856" i="2" s="1"/>
  <c r="H12857" i="2" a="1"/>
  <c r="H12857" i="2" s="1"/>
  <c r="I12857" i="2" a="1"/>
  <c r="I12857" i="2" s="1"/>
  <c r="H12858" i="2" a="1"/>
  <c r="H12858" i="2" s="1"/>
  <c r="I12858" i="2" a="1"/>
  <c r="I12858" i="2" s="1"/>
  <c r="H12859" i="2" a="1"/>
  <c r="H12859" i="2" s="1"/>
  <c r="I12859" i="2" a="1"/>
  <c r="I12859" i="2" s="1"/>
  <c r="H12860" i="2" a="1"/>
  <c r="H12860" i="2" s="1"/>
  <c r="I12860" i="2" a="1"/>
  <c r="I12860" i="2" s="1"/>
  <c r="H12861" i="2" a="1"/>
  <c r="H12861" i="2" s="1"/>
  <c r="I12861" i="2" a="1"/>
  <c r="I12861" i="2" s="1"/>
  <c r="H12862" i="2" a="1"/>
  <c r="H12862" i="2" s="1"/>
  <c r="I12862" i="2" a="1"/>
  <c r="I12862" i="2" s="1"/>
  <c r="H12863" i="2" a="1"/>
  <c r="H12863" i="2" s="1"/>
  <c r="I12863" i="2" a="1"/>
  <c r="I12863" i="2" s="1"/>
  <c r="H12864" i="2" a="1"/>
  <c r="H12864" i="2" s="1"/>
  <c r="I12864" i="2" a="1"/>
  <c r="I12864" i="2" s="1"/>
  <c r="H12865" i="2" a="1"/>
  <c r="H12865" i="2" s="1"/>
  <c r="I12865" i="2" a="1"/>
  <c r="I12865" i="2" s="1"/>
  <c r="H12866" i="2" a="1"/>
  <c r="H12866" i="2" s="1"/>
  <c r="I12866" i="2" a="1"/>
  <c r="I12866" i="2" s="1"/>
  <c r="H12867" i="2" a="1"/>
  <c r="H12867" i="2" s="1"/>
  <c r="I12867" i="2" a="1"/>
  <c r="I12867" i="2" s="1"/>
  <c r="H12868" i="2" a="1"/>
  <c r="H12868" i="2" s="1"/>
  <c r="I12868" i="2" a="1"/>
  <c r="I12868" i="2" s="1"/>
  <c r="H12869" i="2" a="1"/>
  <c r="H12869" i="2" s="1"/>
  <c r="I12869" i="2" a="1"/>
  <c r="I12869" i="2" s="1"/>
  <c r="H12870" i="2" a="1"/>
  <c r="H12870" i="2" s="1"/>
  <c r="I12870" i="2" a="1"/>
  <c r="I12870" i="2" s="1"/>
  <c r="H12871" i="2" a="1"/>
  <c r="H12871" i="2" s="1"/>
  <c r="I12871" i="2" a="1"/>
  <c r="I12871" i="2" s="1"/>
  <c r="H12872" i="2" a="1"/>
  <c r="H12872" i="2" s="1"/>
  <c r="I12872" i="2" a="1"/>
  <c r="I12872" i="2" s="1"/>
  <c r="H12873" i="2" a="1"/>
  <c r="H12873" i="2" s="1"/>
  <c r="I12873" i="2" a="1"/>
  <c r="I12873" i="2" s="1"/>
  <c r="H12874" i="2" a="1"/>
  <c r="H12874" i="2" s="1"/>
  <c r="I12874" i="2" a="1"/>
  <c r="I12874" i="2" s="1"/>
  <c r="H12875" i="2" a="1"/>
  <c r="H12875" i="2" s="1"/>
  <c r="I12875" i="2" a="1"/>
  <c r="I12875" i="2" s="1"/>
  <c r="H12876" i="2" a="1"/>
  <c r="H12876" i="2" s="1"/>
  <c r="I12876" i="2" a="1"/>
  <c r="I12876" i="2" s="1"/>
  <c r="H12877" i="2" a="1"/>
  <c r="H12877" i="2" s="1"/>
  <c r="I12877" i="2" a="1"/>
  <c r="I12877" i="2" s="1"/>
  <c r="H12878" i="2" a="1"/>
  <c r="H12878" i="2" s="1"/>
  <c r="I12878" i="2" a="1"/>
  <c r="I12878" i="2" s="1"/>
  <c r="H12879" i="2" a="1"/>
  <c r="H12879" i="2" s="1"/>
  <c r="I12879" i="2" a="1"/>
  <c r="I12879" i="2" s="1"/>
  <c r="H12880" i="2" a="1"/>
  <c r="H12880" i="2" s="1"/>
  <c r="I12880" i="2" a="1"/>
  <c r="I12880" i="2" s="1"/>
  <c r="H12881" i="2" a="1"/>
  <c r="H12881" i="2" s="1"/>
  <c r="I12881" i="2" a="1"/>
  <c r="I12881" i="2" s="1"/>
  <c r="H10013" i="2" a="1"/>
  <c r="H10013" i="2" s="1"/>
  <c r="I10013" i="2" a="1"/>
  <c r="I10013" i="2" s="1"/>
  <c r="H10014" i="2" a="1"/>
  <c r="H10014" i="2" s="1"/>
  <c r="I10014" i="2" a="1"/>
  <c r="I10014" i="2" s="1"/>
  <c r="H10015" i="2" a="1"/>
  <c r="H10015" i="2" s="1"/>
  <c r="I10015" i="2" a="1"/>
  <c r="I10015" i="2" s="1"/>
  <c r="H10016" i="2" a="1"/>
  <c r="H10016" i="2" s="1"/>
  <c r="I10016" i="2" a="1"/>
  <c r="I10016" i="2" s="1"/>
  <c r="H10017" i="2" a="1"/>
  <c r="H10017" i="2" s="1"/>
  <c r="I10017" i="2" a="1"/>
  <c r="I10017" i="2" s="1"/>
  <c r="H10018" i="2" a="1"/>
  <c r="H10018" i="2" s="1"/>
  <c r="I10018" i="2" a="1"/>
  <c r="I10018" i="2" s="1"/>
  <c r="H10019" i="2" a="1"/>
  <c r="H10019" i="2" s="1"/>
  <c r="I10019" i="2" a="1"/>
  <c r="I10019" i="2" s="1"/>
  <c r="H10020" i="2" a="1"/>
  <c r="H10020" i="2" s="1"/>
  <c r="I10020" i="2" a="1"/>
  <c r="I10020" i="2" s="1"/>
  <c r="H10021" i="2" a="1"/>
  <c r="H10021" i="2" s="1"/>
  <c r="I10021" i="2" a="1"/>
  <c r="I10021" i="2" s="1"/>
  <c r="H10022" i="2" a="1"/>
  <c r="H10022" i="2" s="1"/>
  <c r="I10022" i="2" a="1"/>
  <c r="I10022" i="2" s="1"/>
  <c r="H10023" i="2" a="1"/>
  <c r="H10023" i="2" s="1"/>
  <c r="I10023" i="2" a="1"/>
  <c r="I10023" i="2" s="1"/>
  <c r="H10024" i="2" a="1"/>
  <c r="H10024" i="2" s="1"/>
  <c r="I10024" i="2" a="1"/>
  <c r="I10024" i="2" s="1"/>
  <c r="H10025" i="2" a="1"/>
  <c r="H10025" i="2" s="1"/>
  <c r="I10025" i="2" a="1"/>
  <c r="I10025" i="2" s="1"/>
  <c r="H10026" i="2" a="1"/>
  <c r="H10026" i="2" s="1"/>
  <c r="I10026" i="2" a="1"/>
  <c r="I10026" i="2" s="1"/>
  <c r="H10027" i="2" a="1"/>
  <c r="H10027" i="2" s="1"/>
  <c r="I10027" i="2" a="1"/>
  <c r="I10027" i="2" s="1"/>
  <c r="H10028" i="2" a="1"/>
  <c r="H10028" i="2" s="1"/>
  <c r="I10028" i="2" a="1"/>
  <c r="I10028" i="2" s="1"/>
  <c r="H10029" i="2" a="1"/>
  <c r="H10029" i="2" s="1"/>
  <c r="I10029" i="2" a="1"/>
  <c r="I10029" i="2" s="1"/>
  <c r="H10030" i="2" a="1"/>
  <c r="H10030" i="2" s="1"/>
  <c r="I10030" i="2" a="1"/>
  <c r="I10030" i="2" s="1"/>
  <c r="H10031" i="2" a="1"/>
  <c r="H10031" i="2" s="1"/>
  <c r="I10031" i="2" a="1"/>
  <c r="I10031" i="2" s="1"/>
  <c r="H10032" i="2" a="1"/>
  <c r="H10032" i="2" s="1"/>
  <c r="I10032" i="2" a="1"/>
  <c r="I10032" i="2" s="1"/>
  <c r="H10033" i="2" a="1"/>
  <c r="H10033" i="2" s="1"/>
  <c r="I10033" i="2" a="1"/>
  <c r="I10033" i="2" s="1"/>
  <c r="H10034" i="2" a="1"/>
  <c r="H10034" i="2" s="1"/>
  <c r="I10034" i="2" a="1"/>
  <c r="I10034" i="2" s="1"/>
  <c r="H10035" i="2" a="1"/>
  <c r="H10035" i="2" s="1"/>
  <c r="I10035" i="2" a="1"/>
  <c r="I10035" i="2" s="1"/>
  <c r="H10036" i="2" a="1"/>
  <c r="H10036" i="2" s="1"/>
  <c r="I10036" i="2" a="1"/>
  <c r="I10036" i="2" s="1"/>
  <c r="H10037" i="2" a="1"/>
  <c r="H10037" i="2" s="1"/>
  <c r="I10037" i="2" a="1"/>
  <c r="I10037" i="2" s="1"/>
  <c r="H10038" i="2" a="1"/>
  <c r="H10038" i="2" s="1"/>
  <c r="I10038" i="2" a="1"/>
  <c r="I10038" i="2" s="1"/>
  <c r="H10039" i="2" a="1"/>
  <c r="H10039" i="2" s="1"/>
  <c r="I10039" i="2" a="1"/>
  <c r="I10039" i="2" s="1"/>
  <c r="H10040" i="2" a="1"/>
  <c r="H10040" i="2" s="1"/>
  <c r="I10040" i="2" a="1"/>
  <c r="I10040" i="2" s="1"/>
  <c r="H10041" i="2" a="1"/>
  <c r="H10041" i="2" s="1"/>
  <c r="I10041" i="2" a="1"/>
  <c r="I10041" i="2" s="1"/>
  <c r="H10042" i="2" a="1"/>
  <c r="H10042" i="2" s="1"/>
  <c r="I10042" i="2" a="1"/>
  <c r="I10042" i="2" s="1"/>
  <c r="H10043" i="2" a="1"/>
  <c r="H10043" i="2" s="1"/>
  <c r="I10043" i="2" a="1"/>
  <c r="I10043" i="2" s="1"/>
  <c r="H10044" i="2" a="1"/>
  <c r="H10044" i="2" s="1"/>
  <c r="I10044" i="2" a="1"/>
  <c r="I10044" i="2" s="1"/>
  <c r="H10045" i="2" a="1"/>
  <c r="H10045" i="2" s="1"/>
  <c r="I10045" i="2" a="1"/>
  <c r="I10045" i="2" s="1"/>
  <c r="H10046" i="2" a="1"/>
  <c r="H10046" i="2" s="1"/>
  <c r="I10046" i="2" a="1"/>
  <c r="I10046" i="2" s="1"/>
  <c r="H10047" i="2" a="1"/>
  <c r="H10047" i="2" s="1"/>
  <c r="I10047" i="2" a="1"/>
  <c r="I10047" i="2" s="1"/>
  <c r="H10048" i="2" a="1"/>
  <c r="H10048" i="2" s="1"/>
  <c r="I10048" i="2" a="1"/>
  <c r="I10048" i="2" s="1"/>
  <c r="H10049" i="2" a="1"/>
  <c r="H10049" i="2" s="1"/>
  <c r="I10049" i="2" a="1"/>
  <c r="I10049" i="2" s="1"/>
  <c r="H10050" i="2" a="1"/>
  <c r="H10050" i="2" s="1"/>
  <c r="I10050" i="2" a="1"/>
  <c r="I10050" i="2" s="1"/>
  <c r="H10051" i="2" a="1"/>
  <c r="H10051" i="2" s="1"/>
  <c r="I10051" i="2" a="1"/>
  <c r="I10051" i="2" s="1"/>
  <c r="H10052" i="2" a="1"/>
  <c r="H10052" i="2" s="1"/>
  <c r="I10052" i="2" a="1"/>
  <c r="I10052" i="2" s="1"/>
  <c r="H10053" i="2" a="1"/>
  <c r="H10053" i="2" s="1"/>
  <c r="I10053" i="2" a="1"/>
  <c r="I10053" i="2" s="1"/>
  <c r="H10054" i="2" a="1"/>
  <c r="H10054" i="2" s="1"/>
  <c r="I10054" i="2" a="1"/>
  <c r="I10054" i="2" s="1"/>
  <c r="H10055" i="2" a="1"/>
  <c r="H10055" i="2" s="1"/>
  <c r="I10055" i="2" a="1"/>
  <c r="I10055" i="2" s="1"/>
  <c r="H10056" i="2" a="1"/>
  <c r="H10056" i="2" s="1"/>
  <c r="I10056" i="2" a="1"/>
  <c r="I10056" i="2" s="1"/>
  <c r="H10057" i="2" a="1"/>
  <c r="H10057" i="2" s="1"/>
  <c r="I10057" i="2" a="1"/>
  <c r="I10057" i="2" s="1"/>
  <c r="H10058" i="2" a="1"/>
  <c r="H10058" i="2" s="1"/>
  <c r="I10058" i="2" a="1"/>
  <c r="I10058" i="2" s="1"/>
  <c r="H10059" i="2" a="1"/>
  <c r="H10059" i="2" s="1"/>
  <c r="I10059" i="2" a="1"/>
  <c r="I10059" i="2" s="1"/>
  <c r="H10060" i="2" a="1"/>
  <c r="H10060" i="2" s="1"/>
  <c r="I10060" i="2" a="1"/>
  <c r="I10060" i="2" s="1"/>
  <c r="H10061" i="2" a="1"/>
  <c r="H10061" i="2" s="1"/>
  <c r="I10061" i="2" a="1"/>
  <c r="I10061" i="2" s="1"/>
  <c r="H10062" i="2" a="1"/>
  <c r="H10062" i="2" s="1"/>
  <c r="I10062" i="2" a="1"/>
  <c r="I10062" i="2" s="1"/>
  <c r="H10063" i="2" a="1"/>
  <c r="H10063" i="2" s="1"/>
  <c r="I10063" i="2" a="1"/>
  <c r="I10063" i="2" s="1"/>
  <c r="H10064" i="2" a="1"/>
  <c r="H10064" i="2" s="1"/>
  <c r="I10064" i="2" a="1"/>
  <c r="I10064" i="2" s="1"/>
  <c r="H10065" i="2" a="1"/>
  <c r="H10065" i="2" s="1"/>
  <c r="I10065" i="2" a="1"/>
  <c r="I10065" i="2" s="1"/>
  <c r="H10066" i="2" a="1"/>
  <c r="H10066" i="2" s="1"/>
  <c r="I10066" i="2" a="1"/>
  <c r="I10066" i="2" s="1"/>
  <c r="H10067" i="2" a="1"/>
  <c r="H10067" i="2" s="1"/>
  <c r="I10067" i="2" a="1"/>
  <c r="I10067" i="2" s="1"/>
  <c r="H10068" i="2" a="1"/>
  <c r="H10068" i="2" s="1"/>
  <c r="I10068" i="2" a="1"/>
  <c r="I10068" i="2" s="1"/>
  <c r="H10069" i="2" a="1"/>
  <c r="H10069" i="2" s="1"/>
  <c r="I10069" i="2" a="1"/>
  <c r="I10069" i="2" s="1"/>
  <c r="H10070" i="2" a="1"/>
  <c r="H10070" i="2" s="1"/>
  <c r="I10070" i="2" a="1"/>
  <c r="I10070" i="2" s="1"/>
  <c r="H10071" i="2" a="1"/>
  <c r="H10071" i="2" s="1"/>
  <c r="I10071" i="2" a="1"/>
  <c r="I10071" i="2" s="1"/>
  <c r="H10072" i="2" a="1"/>
  <c r="H10072" i="2" s="1"/>
  <c r="I10072" i="2" a="1"/>
  <c r="I10072" i="2" s="1"/>
  <c r="H10073" i="2" a="1"/>
  <c r="H10073" i="2" s="1"/>
  <c r="I10073" i="2" a="1"/>
  <c r="I10073" i="2" s="1"/>
  <c r="H10074" i="2" a="1"/>
  <c r="H10074" i="2" s="1"/>
  <c r="I10074" i="2" a="1"/>
  <c r="I10074" i="2" s="1"/>
  <c r="H10075" i="2" a="1"/>
  <c r="H10075" i="2" s="1"/>
  <c r="I10075" i="2" a="1"/>
  <c r="I10075" i="2" s="1"/>
  <c r="H10076" i="2" a="1"/>
  <c r="H10076" i="2" s="1"/>
  <c r="I10076" i="2" a="1"/>
  <c r="I10076" i="2" s="1"/>
  <c r="H10077" i="2" a="1"/>
  <c r="H10077" i="2" s="1"/>
  <c r="I10077" i="2" a="1"/>
  <c r="I10077" i="2" s="1"/>
  <c r="H10078" i="2" a="1"/>
  <c r="H10078" i="2" s="1"/>
  <c r="I10078" i="2" a="1"/>
  <c r="I10078" i="2" s="1"/>
  <c r="H10079" i="2" a="1"/>
  <c r="H10079" i="2" s="1"/>
  <c r="I10079" i="2" a="1"/>
  <c r="I10079" i="2" s="1"/>
  <c r="H10080" i="2" a="1"/>
  <c r="H10080" i="2" s="1"/>
  <c r="I10080" i="2" a="1"/>
  <c r="I10080" i="2" s="1"/>
  <c r="H10081" i="2" a="1"/>
  <c r="H10081" i="2" s="1"/>
  <c r="I10081" i="2" a="1"/>
  <c r="I10081" i="2" s="1"/>
  <c r="H10082" i="2" a="1"/>
  <c r="H10082" i="2" s="1"/>
  <c r="I10082" i="2" a="1"/>
  <c r="I10082" i="2" s="1"/>
  <c r="H10083" i="2" a="1"/>
  <c r="H10083" i="2" s="1"/>
  <c r="I10083" i="2" a="1"/>
  <c r="I10083" i="2" s="1"/>
  <c r="H10084" i="2" a="1"/>
  <c r="H10084" i="2" s="1"/>
  <c r="I10084" i="2" a="1"/>
  <c r="I10084" i="2" s="1"/>
  <c r="H10085" i="2" a="1"/>
  <c r="H10085" i="2" s="1"/>
  <c r="I10085" i="2" a="1"/>
  <c r="I10085" i="2" s="1"/>
  <c r="H10086" i="2" a="1"/>
  <c r="H10086" i="2" s="1"/>
  <c r="I10086" i="2" a="1"/>
  <c r="I10086" i="2" s="1"/>
  <c r="H10087" i="2" a="1"/>
  <c r="H10087" i="2" s="1"/>
  <c r="I10087" i="2" a="1"/>
  <c r="I10087" i="2" s="1"/>
  <c r="H10088" i="2" a="1"/>
  <c r="H10088" i="2" s="1"/>
  <c r="I10088" i="2" a="1"/>
  <c r="I10088" i="2" s="1"/>
  <c r="H10089" i="2" a="1"/>
  <c r="H10089" i="2" s="1"/>
  <c r="I10089" i="2" a="1"/>
  <c r="I10089" i="2" s="1"/>
  <c r="H10090" i="2" a="1"/>
  <c r="H10090" i="2" s="1"/>
  <c r="I10090" i="2" a="1"/>
  <c r="I10090" i="2" s="1"/>
  <c r="H10091" i="2" a="1"/>
  <c r="H10091" i="2" s="1"/>
  <c r="I10091" i="2" a="1"/>
  <c r="I10091" i="2" s="1"/>
  <c r="H10092" i="2" a="1"/>
  <c r="H10092" i="2" s="1"/>
  <c r="I10092" i="2" a="1"/>
  <c r="I10092" i="2" s="1"/>
  <c r="H10093" i="2" a="1"/>
  <c r="H10093" i="2" s="1"/>
  <c r="I10093" i="2" a="1"/>
  <c r="I10093" i="2" s="1"/>
  <c r="H10094" i="2" a="1"/>
  <c r="H10094" i="2" s="1"/>
  <c r="I10094" i="2" a="1"/>
  <c r="I10094" i="2" s="1"/>
  <c r="H10095" i="2" a="1"/>
  <c r="H10095" i="2" s="1"/>
  <c r="I10095" i="2" a="1"/>
  <c r="I10095" i="2" s="1"/>
  <c r="H10096" i="2" a="1"/>
  <c r="H10096" i="2" s="1"/>
  <c r="I10096" i="2" a="1"/>
  <c r="I10096" i="2" s="1"/>
  <c r="H10097" i="2" a="1"/>
  <c r="H10097" i="2" s="1"/>
  <c r="I10097" i="2" a="1"/>
  <c r="I10097" i="2" s="1"/>
  <c r="H10098" i="2" a="1"/>
  <c r="H10098" i="2" s="1"/>
  <c r="I10098" i="2" a="1"/>
  <c r="I10098" i="2" s="1"/>
  <c r="H10099" i="2" a="1"/>
  <c r="H10099" i="2" s="1"/>
  <c r="I10099" i="2" a="1"/>
  <c r="I10099" i="2" s="1"/>
  <c r="H10100" i="2" a="1"/>
  <c r="H10100" i="2" s="1"/>
  <c r="I10100" i="2" a="1"/>
  <c r="I10100" i="2" s="1"/>
  <c r="H10101" i="2" a="1"/>
  <c r="H10101" i="2" s="1"/>
  <c r="I10101" i="2" a="1"/>
  <c r="I10101" i="2" s="1"/>
  <c r="H10102" i="2" a="1"/>
  <c r="H10102" i="2" s="1"/>
  <c r="I10102" i="2" a="1"/>
  <c r="I10102" i="2" s="1"/>
  <c r="H10103" i="2" a="1"/>
  <c r="H10103" i="2" s="1"/>
  <c r="I10103" i="2" a="1"/>
  <c r="I10103" i="2" s="1"/>
  <c r="H10104" i="2" a="1"/>
  <c r="H10104" i="2" s="1"/>
  <c r="I10104" i="2" a="1"/>
  <c r="I10104" i="2" s="1"/>
  <c r="H10105" i="2" a="1"/>
  <c r="H10105" i="2" s="1"/>
  <c r="I10105" i="2" a="1"/>
  <c r="I10105" i="2" s="1"/>
  <c r="H10106" i="2" a="1"/>
  <c r="H10106" i="2" s="1"/>
  <c r="I10106" i="2" a="1"/>
  <c r="I10106" i="2" s="1"/>
  <c r="H10107" i="2" a="1"/>
  <c r="H10107" i="2" s="1"/>
  <c r="I10107" i="2" a="1"/>
  <c r="I10107" i="2" s="1"/>
  <c r="H10108" i="2" a="1"/>
  <c r="H10108" i="2" s="1"/>
  <c r="I10108" i="2" a="1"/>
  <c r="I10108" i="2" s="1"/>
  <c r="H10109" i="2" a="1"/>
  <c r="H10109" i="2" s="1"/>
  <c r="I10109" i="2" a="1"/>
  <c r="I10109" i="2" s="1"/>
  <c r="H10110" i="2" a="1"/>
  <c r="H10110" i="2" s="1"/>
  <c r="I10110" i="2" a="1"/>
  <c r="I10110" i="2" s="1"/>
  <c r="H10111" i="2" a="1"/>
  <c r="H10111" i="2" s="1"/>
  <c r="I10111" i="2" a="1"/>
  <c r="I10111" i="2" s="1"/>
  <c r="H10112" i="2" a="1"/>
  <c r="H10112" i="2" s="1"/>
  <c r="I10112" i="2" a="1"/>
  <c r="I10112" i="2" s="1"/>
  <c r="H10113" i="2" a="1"/>
  <c r="H10113" i="2" s="1"/>
  <c r="I10113" i="2" a="1"/>
  <c r="I10113" i="2" s="1"/>
  <c r="H10114" i="2" a="1"/>
  <c r="H10114" i="2" s="1"/>
  <c r="I10114" i="2" a="1"/>
  <c r="I10114" i="2" s="1"/>
  <c r="H10115" i="2" a="1"/>
  <c r="H10115" i="2" s="1"/>
  <c r="I10115" i="2" a="1"/>
  <c r="I10115" i="2" s="1"/>
  <c r="H10116" i="2" a="1"/>
  <c r="H10116" i="2" s="1"/>
  <c r="I10116" i="2" a="1"/>
  <c r="I10116" i="2" s="1"/>
  <c r="H10117" i="2" a="1"/>
  <c r="H10117" i="2" s="1"/>
  <c r="I10117" i="2" a="1"/>
  <c r="I10117" i="2" s="1"/>
  <c r="H10118" i="2" a="1"/>
  <c r="H10118" i="2" s="1"/>
  <c r="I10118" i="2" a="1"/>
  <c r="I10118" i="2" s="1"/>
  <c r="H10119" i="2" a="1"/>
  <c r="H10119" i="2" s="1"/>
  <c r="I10119" i="2" a="1"/>
  <c r="I10119" i="2" s="1"/>
  <c r="H10120" i="2" a="1"/>
  <c r="H10120" i="2" s="1"/>
  <c r="I10120" i="2" a="1"/>
  <c r="I10120" i="2" s="1"/>
  <c r="H10121" i="2" a="1"/>
  <c r="H10121" i="2" s="1"/>
  <c r="I10121" i="2" a="1"/>
  <c r="I10121" i="2" s="1"/>
  <c r="H10122" i="2" a="1"/>
  <c r="H10122" i="2" s="1"/>
  <c r="I10122" i="2" a="1"/>
  <c r="I10122" i="2" s="1"/>
  <c r="H10123" i="2" a="1"/>
  <c r="H10123" i="2" s="1"/>
  <c r="I10123" i="2" a="1"/>
  <c r="I10123" i="2" s="1"/>
  <c r="H10124" i="2" a="1"/>
  <c r="H10124" i="2" s="1"/>
  <c r="I10124" i="2" a="1"/>
  <c r="I10124" i="2" s="1"/>
  <c r="H10125" i="2" a="1"/>
  <c r="H10125" i="2" s="1"/>
  <c r="I10125" i="2" a="1"/>
  <c r="I10125" i="2" s="1"/>
  <c r="H10126" i="2" a="1"/>
  <c r="H10126" i="2" s="1"/>
  <c r="I10126" i="2" a="1"/>
  <c r="I10126" i="2" s="1"/>
  <c r="H10127" i="2" a="1"/>
  <c r="H10127" i="2" s="1"/>
  <c r="I10127" i="2" a="1"/>
  <c r="I10127" i="2" s="1"/>
  <c r="H10128" i="2" a="1"/>
  <c r="H10128" i="2" s="1"/>
  <c r="I10128" i="2" a="1"/>
  <c r="I10128" i="2" s="1"/>
  <c r="H10129" i="2" a="1"/>
  <c r="H10129" i="2" s="1"/>
  <c r="I10129" i="2" a="1"/>
  <c r="I10129" i="2" s="1"/>
  <c r="H10130" i="2" a="1"/>
  <c r="H10130" i="2" s="1"/>
  <c r="I10130" i="2" a="1"/>
  <c r="I10130" i="2" s="1"/>
  <c r="H10131" i="2" a="1"/>
  <c r="H10131" i="2" s="1"/>
  <c r="I10131" i="2" a="1"/>
  <c r="I10131" i="2" s="1"/>
  <c r="H10132" i="2" a="1"/>
  <c r="H10132" i="2" s="1"/>
  <c r="I10132" i="2" a="1"/>
  <c r="I10132" i="2" s="1"/>
  <c r="H10133" i="2" a="1"/>
  <c r="H10133" i="2" s="1"/>
  <c r="I10133" i="2" a="1"/>
  <c r="I10133" i="2" s="1"/>
  <c r="H10134" i="2" a="1"/>
  <c r="H10134" i="2" s="1"/>
  <c r="I10134" i="2" a="1"/>
  <c r="I10134" i="2" s="1"/>
  <c r="H10135" i="2" a="1"/>
  <c r="H10135" i="2" s="1"/>
  <c r="I10135" i="2" a="1"/>
  <c r="I10135" i="2" s="1"/>
  <c r="H10136" i="2" a="1"/>
  <c r="H10136" i="2" s="1"/>
  <c r="I10136" i="2" a="1"/>
  <c r="I10136" i="2" s="1"/>
  <c r="H10137" i="2" a="1"/>
  <c r="H10137" i="2" s="1"/>
  <c r="I10137" i="2" a="1"/>
  <c r="I10137" i="2" s="1"/>
  <c r="H10138" i="2" a="1"/>
  <c r="H10138" i="2" s="1"/>
  <c r="I10138" i="2" a="1"/>
  <c r="I10138" i="2" s="1"/>
  <c r="H10139" i="2" a="1"/>
  <c r="H10139" i="2" s="1"/>
  <c r="I10139" i="2" a="1"/>
  <c r="I10139" i="2" s="1"/>
  <c r="H10140" i="2" a="1"/>
  <c r="H10140" i="2" s="1"/>
  <c r="I10140" i="2" a="1"/>
  <c r="I10140" i="2" s="1"/>
  <c r="H10141" i="2" a="1"/>
  <c r="H10141" i="2" s="1"/>
  <c r="I10141" i="2" a="1"/>
  <c r="I10141" i="2" s="1"/>
  <c r="H10142" i="2" a="1"/>
  <c r="H10142" i="2" s="1"/>
  <c r="I10142" i="2" a="1"/>
  <c r="I10142" i="2" s="1"/>
  <c r="H10143" i="2" a="1"/>
  <c r="H10143" i="2" s="1"/>
  <c r="I10143" i="2" a="1"/>
  <c r="I10143" i="2" s="1"/>
  <c r="H10144" i="2" a="1"/>
  <c r="H10144" i="2" s="1"/>
  <c r="I10144" i="2" a="1"/>
  <c r="I10144" i="2" s="1"/>
  <c r="H10145" i="2" a="1"/>
  <c r="H10145" i="2" s="1"/>
  <c r="I10145" i="2" a="1"/>
  <c r="I10145" i="2" s="1"/>
  <c r="H10146" i="2" a="1"/>
  <c r="H10146" i="2" s="1"/>
  <c r="I10146" i="2" a="1"/>
  <c r="I10146" i="2" s="1"/>
  <c r="H10147" i="2" a="1"/>
  <c r="H10147" i="2" s="1"/>
  <c r="I10147" i="2" a="1"/>
  <c r="I10147" i="2" s="1"/>
  <c r="H10148" i="2" a="1"/>
  <c r="H10148" i="2" s="1"/>
  <c r="I10148" i="2" a="1"/>
  <c r="I10148" i="2" s="1"/>
  <c r="H10149" i="2" a="1"/>
  <c r="H10149" i="2" s="1"/>
  <c r="I10149" i="2" a="1"/>
  <c r="I10149" i="2" s="1"/>
  <c r="H10150" i="2" a="1"/>
  <c r="H10150" i="2" s="1"/>
  <c r="I10150" i="2" a="1"/>
  <c r="I10150" i="2" s="1"/>
  <c r="H10151" i="2" a="1"/>
  <c r="H10151" i="2" s="1"/>
  <c r="I10151" i="2" a="1"/>
  <c r="I10151" i="2" s="1"/>
  <c r="H10152" i="2" a="1"/>
  <c r="H10152" i="2" s="1"/>
  <c r="I10152" i="2" a="1"/>
  <c r="I10152" i="2" s="1"/>
  <c r="H10153" i="2" a="1"/>
  <c r="H10153" i="2" s="1"/>
  <c r="I10153" i="2" a="1"/>
  <c r="I10153" i="2" s="1"/>
  <c r="H10154" i="2" a="1"/>
  <c r="H10154" i="2" s="1"/>
  <c r="I10154" i="2" a="1"/>
  <c r="I10154" i="2" s="1"/>
  <c r="H10155" i="2" a="1"/>
  <c r="H10155" i="2" s="1"/>
  <c r="I10155" i="2" a="1"/>
  <c r="I10155" i="2" s="1"/>
  <c r="H10156" i="2" a="1"/>
  <c r="H10156" i="2" s="1"/>
  <c r="I10156" i="2" a="1"/>
  <c r="I10156" i="2" s="1"/>
  <c r="H10157" i="2" a="1"/>
  <c r="H10157" i="2" s="1"/>
  <c r="I10157" i="2" a="1"/>
  <c r="I10157" i="2" s="1"/>
  <c r="H10158" i="2" a="1"/>
  <c r="H10158" i="2" s="1"/>
  <c r="I10158" i="2" a="1"/>
  <c r="I10158" i="2" s="1"/>
  <c r="H10159" i="2" a="1"/>
  <c r="H10159" i="2" s="1"/>
  <c r="I10159" i="2" a="1"/>
  <c r="I10159" i="2" s="1"/>
  <c r="H10160" i="2" a="1"/>
  <c r="H10160" i="2" s="1"/>
  <c r="I10160" i="2" a="1"/>
  <c r="I10160" i="2" s="1"/>
  <c r="H10161" i="2" a="1"/>
  <c r="H10161" i="2" s="1"/>
  <c r="I10161" i="2" a="1"/>
  <c r="I10161" i="2" s="1"/>
  <c r="H10162" i="2" a="1"/>
  <c r="H10162" i="2" s="1"/>
  <c r="I10162" i="2" a="1"/>
  <c r="I10162" i="2" s="1"/>
  <c r="H10163" i="2" a="1"/>
  <c r="H10163" i="2" s="1"/>
  <c r="I10163" i="2" a="1"/>
  <c r="I10163" i="2" s="1"/>
  <c r="H10164" i="2" a="1"/>
  <c r="H10164" i="2" s="1"/>
  <c r="I10164" i="2" a="1"/>
  <c r="I10164" i="2" s="1"/>
  <c r="H10165" i="2" a="1"/>
  <c r="H10165" i="2" s="1"/>
  <c r="I10165" i="2" a="1"/>
  <c r="I10165" i="2" s="1"/>
  <c r="H10166" i="2" a="1"/>
  <c r="H10166" i="2" s="1"/>
  <c r="I10166" i="2" a="1"/>
  <c r="I10166" i="2" s="1"/>
  <c r="H10167" i="2" a="1"/>
  <c r="H10167" i="2" s="1"/>
  <c r="I10167" i="2" a="1"/>
  <c r="I10167" i="2" s="1"/>
  <c r="H10168" i="2" a="1"/>
  <c r="H10168" i="2" s="1"/>
  <c r="I10168" i="2" a="1"/>
  <c r="I10168" i="2" s="1"/>
  <c r="H10169" i="2" a="1"/>
  <c r="H10169" i="2" s="1"/>
  <c r="I10169" i="2" a="1"/>
  <c r="I10169" i="2" s="1"/>
  <c r="H10170" i="2" a="1"/>
  <c r="H10170" i="2" s="1"/>
  <c r="I10170" i="2" a="1"/>
  <c r="I10170" i="2" s="1"/>
  <c r="H10171" i="2" a="1"/>
  <c r="H10171" i="2" s="1"/>
  <c r="I10171" i="2" a="1"/>
  <c r="I10171" i="2" s="1"/>
  <c r="H10172" i="2" a="1"/>
  <c r="H10172" i="2" s="1"/>
  <c r="I10172" i="2" a="1"/>
  <c r="I10172" i="2" s="1"/>
  <c r="H10173" i="2" a="1"/>
  <c r="H10173" i="2" s="1"/>
  <c r="I10173" i="2" a="1"/>
  <c r="I10173" i="2" s="1"/>
  <c r="H10174" i="2" a="1"/>
  <c r="H10174" i="2" s="1"/>
  <c r="I10174" i="2" a="1"/>
  <c r="I10174" i="2" s="1"/>
  <c r="H10175" i="2" a="1"/>
  <c r="H10175" i="2" s="1"/>
  <c r="I10175" i="2" a="1"/>
  <c r="I10175" i="2" s="1"/>
  <c r="H10176" i="2" a="1"/>
  <c r="H10176" i="2" s="1"/>
  <c r="I10176" i="2" a="1"/>
  <c r="I10176" i="2" s="1"/>
  <c r="H10177" i="2" a="1"/>
  <c r="H10177" i="2" s="1"/>
  <c r="I10177" i="2" a="1"/>
  <c r="I10177" i="2" s="1"/>
  <c r="H10178" i="2" a="1"/>
  <c r="H10178" i="2" s="1"/>
  <c r="I10178" i="2" a="1"/>
  <c r="I10178" i="2" s="1"/>
  <c r="H10179" i="2" a="1"/>
  <c r="H10179" i="2" s="1"/>
  <c r="I10179" i="2" a="1"/>
  <c r="I10179" i="2" s="1"/>
  <c r="H10180" i="2" a="1"/>
  <c r="H10180" i="2" s="1"/>
  <c r="I10180" i="2" a="1"/>
  <c r="I10180" i="2" s="1"/>
  <c r="H10181" i="2" a="1"/>
  <c r="H10181" i="2" s="1"/>
  <c r="I10181" i="2" a="1"/>
  <c r="I10181" i="2" s="1"/>
  <c r="H10182" i="2" a="1"/>
  <c r="H10182" i="2" s="1"/>
  <c r="I10182" i="2" a="1"/>
  <c r="I10182" i="2" s="1"/>
  <c r="H10183" i="2" a="1"/>
  <c r="H10183" i="2" s="1"/>
  <c r="I10183" i="2" a="1"/>
  <c r="I10183" i="2" s="1"/>
  <c r="H10184" i="2" a="1"/>
  <c r="H10184" i="2" s="1"/>
  <c r="I10184" i="2" a="1"/>
  <c r="I10184" i="2" s="1"/>
  <c r="H10185" i="2" a="1"/>
  <c r="H10185" i="2" s="1"/>
  <c r="I10185" i="2" a="1"/>
  <c r="I10185" i="2" s="1"/>
  <c r="H10186" i="2" a="1"/>
  <c r="H10186" i="2" s="1"/>
  <c r="I10186" i="2" a="1"/>
  <c r="I10186" i="2" s="1"/>
  <c r="H10187" i="2" a="1"/>
  <c r="H10187" i="2" s="1"/>
  <c r="I10187" i="2" a="1"/>
  <c r="I10187" i="2" s="1"/>
  <c r="H10188" i="2" a="1"/>
  <c r="H10188" i="2" s="1"/>
  <c r="I10188" i="2" a="1"/>
  <c r="I10188" i="2" s="1"/>
  <c r="H10189" i="2" a="1"/>
  <c r="H10189" i="2" s="1"/>
  <c r="I10189" i="2" a="1"/>
  <c r="I10189" i="2" s="1"/>
  <c r="H10190" i="2" a="1"/>
  <c r="H10190" i="2" s="1"/>
  <c r="I10190" i="2" a="1"/>
  <c r="I10190" i="2" s="1"/>
  <c r="H10191" i="2" a="1"/>
  <c r="H10191" i="2" s="1"/>
  <c r="I10191" i="2" a="1"/>
  <c r="I10191" i="2" s="1"/>
  <c r="H10192" i="2" a="1"/>
  <c r="H10192" i="2" s="1"/>
  <c r="I10192" i="2" a="1"/>
  <c r="I10192" i="2" s="1"/>
  <c r="H10193" i="2" a="1"/>
  <c r="H10193" i="2" s="1"/>
  <c r="I10193" i="2" a="1"/>
  <c r="I10193" i="2" s="1"/>
  <c r="H10194" i="2" a="1"/>
  <c r="H10194" i="2" s="1"/>
  <c r="I10194" i="2" a="1"/>
  <c r="I10194" i="2" s="1"/>
  <c r="H10195" i="2" a="1"/>
  <c r="H10195" i="2" s="1"/>
  <c r="I10195" i="2" a="1"/>
  <c r="I10195" i="2" s="1"/>
  <c r="H10196" i="2" a="1"/>
  <c r="H10196" i="2" s="1"/>
  <c r="I10196" i="2" a="1"/>
  <c r="I10196" i="2" s="1"/>
  <c r="H10197" i="2" a="1"/>
  <c r="H10197" i="2" s="1"/>
  <c r="I10197" i="2" a="1"/>
  <c r="I10197" i="2" s="1"/>
  <c r="H10198" i="2" a="1"/>
  <c r="H10198" i="2" s="1"/>
  <c r="I10198" i="2" a="1"/>
  <c r="I10198" i="2" s="1"/>
  <c r="H10199" i="2" a="1"/>
  <c r="H10199" i="2" s="1"/>
  <c r="I10199" i="2" a="1"/>
  <c r="I10199" i="2" s="1"/>
  <c r="H10200" i="2" a="1"/>
  <c r="H10200" i="2" s="1"/>
  <c r="I10200" i="2" a="1"/>
  <c r="I10200" i="2" s="1"/>
  <c r="H10201" i="2" a="1"/>
  <c r="H10201" i="2" s="1"/>
  <c r="I10201" i="2" a="1"/>
  <c r="I10201" i="2" s="1"/>
  <c r="H10202" i="2" a="1"/>
  <c r="H10202" i="2" s="1"/>
  <c r="I10202" i="2" a="1"/>
  <c r="I10202" i="2" s="1"/>
  <c r="H10203" i="2" a="1"/>
  <c r="H10203" i="2" s="1"/>
  <c r="I10203" i="2" a="1"/>
  <c r="I10203" i="2" s="1"/>
  <c r="H10204" i="2" a="1"/>
  <c r="H10204" i="2" s="1"/>
  <c r="I10204" i="2" a="1"/>
  <c r="I10204" i="2" s="1"/>
  <c r="H10205" i="2" a="1"/>
  <c r="H10205" i="2" s="1"/>
  <c r="I10205" i="2" a="1"/>
  <c r="I10205" i="2" s="1"/>
  <c r="H10206" i="2" a="1"/>
  <c r="H10206" i="2" s="1"/>
  <c r="I10206" i="2" a="1"/>
  <c r="I10206" i="2" s="1"/>
  <c r="H10207" i="2" a="1"/>
  <c r="H10207" i="2" s="1"/>
  <c r="I10207" i="2" a="1"/>
  <c r="I10207" i="2" s="1"/>
  <c r="H10208" i="2" a="1"/>
  <c r="H10208" i="2" s="1"/>
  <c r="I10208" i="2" a="1"/>
  <c r="I10208" i="2" s="1"/>
  <c r="H10209" i="2" a="1"/>
  <c r="H10209" i="2" s="1"/>
  <c r="I10209" i="2" a="1"/>
  <c r="I10209" i="2" s="1"/>
  <c r="H10210" i="2" a="1"/>
  <c r="H10210" i="2" s="1"/>
  <c r="I10210" i="2" a="1"/>
  <c r="I10210" i="2" s="1"/>
  <c r="H10211" i="2" a="1"/>
  <c r="H10211" i="2" s="1"/>
  <c r="I10211" i="2" a="1"/>
  <c r="I10211" i="2" s="1"/>
  <c r="H10212" i="2" a="1"/>
  <c r="H10212" i="2" s="1"/>
  <c r="I10212" i="2" a="1"/>
  <c r="I10212" i="2" s="1"/>
  <c r="H10213" i="2" a="1"/>
  <c r="H10213" i="2" s="1"/>
  <c r="I10213" i="2" a="1"/>
  <c r="I10213" i="2" s="1"/>
  <c r="H10214" i="2" a="1"/>
  <c r="H10214" i="2" s="1"/>
  <c r="I10214" i="2" a="1"/>
  <c r="I10214" i="2" s="1"/>
  <c r="H10215" i="2" a="1"/>
  <c r="H10215" i="2" s="1"/>
  <c r="I10215" i="2" a="1"/>
  <c r="I10215" i="2" s="1"/>
  <c r="H10216" i="2" a="1"/>
  <c r="H10216" i="2" s="1"/>
  <c r="I10216" i="2" a="1"/>
  <c r="I10216" i="2" s="1"/>
  <c r="H10217" i="2" a="1"/>
  <c r="H10217" i="2" s="1"/>
  <c r="I10217" i="2" a="1"/>
  <c r="I10217" i="2" s="1"/>
  <c r="H10218" i="2" a="1"/>
  <c r="H10218" i="2" s="1"/>
  <c r="I10218" i="2" a="1"/>
  <c r="I10218" i="2" s="1"/>
  <c r="H10219" i="2" a="1"/>
  <c r="H10219" i="2" s="1"/>
  <c r="I10219" i="2" a="1"/>
  <c r="I10219" i="2" s="1"/>
  <c r="H10220" i="2" a="1"/>
  <c r="H10220" i="2" s="1"/>
  <c r="I10220" i="2" a="1"/>
  <c r="I10220" i="2" s="1"/>
  <c r="H10221" i="2" a="1"/>
  <c r="H10221" i="2" s="1"/>
  <c r="I10221" i="2" a="1"/>
  <c r="I10221" i="2" s="1"/>
  <c r="H10222" i="2" a="1"/>
  <c r="H10222" i="2" s="1"/>
  <c r="I10222" i="2" a="1"/>
  <c r="I10222" i="2" s="1"/>
  <c r="H10223" i="2" a="1"/>
  <c r="H10223" i="2" s="1"/>
  <c r="I10223" i="2" a="1"/>
  <c r="I10223" i="2" s="1"/>
  <c r="H10224" i="2" a="1"/>
  <c r="H10224" i="2" s="1"/>
  <c r="I10224" i="2" a="1"/>
  <c r="I10224" i="2" s="1"/>
  <c r="H10225" i="2" a="1"/>
  <c r="H10225" i="2" s="1"/>
  <c r="I10225" i="2" a="1"/>
  <c r="I10225" i="2" s="1"/>
  <c r="H10226" i="2" a="1"/>
  <c r="H10226" i="2" s="1"/>
  <c r="I10226" i="2" a="1"/>
  <c r="I10226" i="2" s="1"/>
  <c r="H10227" i="2" a="1"/>
  <c r="H10227" i="2" s="1"/>
  <c r="I10227" i="2" a="1"/>
  <c r="I10227" i="2" s="1"/>
  <c r="H10228" i="2" a="1"/>
  <c r="H10228" i="2" s="1"/>
  <c r="I10228" i="2" a="1"/>
  <c r="I10228" i="2" s="1"/>
  <c r="H10229" i="2" a="1"/>
  <c r="H10229" i="2" s="1"/>
  <c r="I10229" i="2" a="1"/>
  <c r="I10229" i="2" s="1"/>
  <c r="H10230" i="2" a="1"/>
  <c r="H10230" i="2" s="1"/>
  <c r="I10230" i="2" a="1"/>
  <c r="I10230" i="2" s="1"/>
  <c r="H10231" i="2" a="1"/>
  <c r="H10231" i="2" s="1"/>
  <c r="I10231" i="2" a="1"/>
  <c r="I10231" i="2" s="1"/>
  <c r="H10232" i="2" a="1"/>
  <c r="H10232" i="2" s="1"/>
  <c r="I10232" i="2" a="1"/>
  <c r="I10232" i="2" s="1"/>
  <c r="H10233" i="2" a="1"/>
  <c r="H10233" i="2" s="1"/>
  <c r="I10233" i="2" a="1"/>
  <c r="I10233" i="2" s="1"/>
  <c r="H10234" i="2" a="1"/>
  <c r="H10234" i="2" s="1"/>
  <c r="I10234" i="2" a="1"/>
  <c r="I10234" i="2" s="1"/>
  <c r="H10235" i="2" a="1"/>
  <c r="H10235" i="2" s="1"/>
  <c r="I10235" i="2" a="1"/>
  <c r="I10235" i="2" s="1"/>
  <c r="H10236" i="2" a="1"/>
  <c r="H10236" i="2" s="1"/>
  <c r="I10236" i="2" a="1"/>
  <c r="I10236" i="2" s="1"/>
  <c r="H10237" i="2" a="1"/>
  <c r="H10237" i="2" s="1"/>
  <c r="I10237" i="2" a="1"/>
  <c r="I10237" i="2" s="1"/>
  <c r="H10238" i="2" a="1"/>
  <c r="H10238" i="2" s="1"/>
  <c r="I10238" i="2" a="1"/>
  <c r="I10238" i="2" s="1"/>
  <c r="H10239" i="2" a="1"/>
  <c r="H10239" i="2" s="1"/>
  <c r="I10239" i="2" a="1"/>
  <c r="I10239" i="2" s="1"/>
  <c r="H10240" i="2" a="1"/>
  <c r="H10240" i="2" s="1"/>
  <c r="I10240" i="2" a="1"/>
  <c r="I10240" i="2" s="1"/>
  <c r="H10241" i="2" a="1"/>
  <c r="H10241" i="2" s="1"/>
  <c r="I10241" i="2" a="1"/>
  <c r="I10241" i="2" s="1"/>
  <c r="H10242" i="2" a="1"/>
  <c r="H10242" i="2" s="1"/>
  <c r="I10242" i="2" a="1"/>
  <c r="I10242" i="2" s="1"/>
  <c r="H10243" i="2" a="1"/>
  <c r="H10243" i="2" s="1"/>
  <c r="I10243" i="2" a="1"/>
  <c r="I10243" i="2" s="1"/>
  <c r="H10244" i="2" a="1"/>
  <c r="H10244" i="2" s="1"/>
  <c r="I10244" i="2" a="1"/>
  <c r="I10244" i="2" s="1"/>
  <c r="H10245" i="2" a="1"/>
  <c r="H10245" i="2" s="1"/>
  <c r="I10245" i="2" a="1"/>
  <c r="I10245" i="2" s="1"/>
  <c r="H10246" i="2" a="1"/>
  <c r="H10246" i="2" s="1"/>
  <c r="I10246" i="2" a="1"/>
  <c r="I10246" i="2" s="1"/>
  <c r="H10247" i="2" a="1"/>
  <c r="H10247" i="2" s="1"/>
  <c r="I10247" i="2" a="1"/>
  <c r="I10247" i="2" s="1"/>
  <c r="H10248" i="2" a="1"/>
  <c r="H10248" i="2" s="1"/>
  <c r="I10248" i="2" a="1"/>
  <c r="I10248" i="2" s="1"/>
  <c r="H10249" i="2" a="1"/>
  <c r="H10249" i="2" s="1"/>
  <c r="I10249" i="2" a="1"/>
  <c r="I10249" i="2" s="1"/>
  <c r="H10250" i="2" a="1"/>
  <c r="H10250" i="2" s="1"/>
  <c r="I10250" i="2" a="1"/>
  <c r="I10250" i="2" s="1"/>
  <c r="H10251" i="2" a="1"/>
  <c r="H10251" i="2" s="1"/>
  <c r="I10251" i="2" a="1"/>
  <c r="I10251" i="2" s="1"/>
  <c r="H10252" i="2" a="1"/>
  <c r="H10252" i="2" s="1"/>
  <c r="I10252" i="2" a="1"/>
  <c r="I10252" i="2" s="1"/>
  <c r="H10253" i="2" a="1"/>
  <c r="H10253" i="2" s="1"/>
  <c r="I10253" i="2" a="1"/>
  <c r="I10253" i="2" s="1"/>
  <c r="H10254" i="2" a="1"/>
  <c r="H10254" i="2" s="1"/>
  <c r="I10254" i="2" a="1"/>
  <c r="I10254" i="2" s="1"/>
  <c r="H10255" i="2" a="1"/>
  <c r="H10255" i="2" s="1"/>
  <c r="I10255" i="2" a="1"/>
  <c r="I10255" i="2" s="1"/>
  <c r="H10256" i="2" a="1"/>
  <c r="H10256" i="2" s="1"/>
  <c r="I10256" i="2" a="1"/>
  <c r="I10256" i="2" s="1"/>
  <c r="H10257" i="2" a="1"/>
  <c r="H10257" i="2" s="1"/>
  <c r="I10257" i="2" a="1"/>
  <c r="I10257" i="2" s="1"/>
  <c r="H10258" i="2" a="1"/>
  <c r="H10258" i="2" s="1"/>
  <c r="I10258" i="2" a="1"/>
  <c r="I10258" i="2" s="1"/>
  <c r="H10259" i="2" a="1"/>
  <c r="H10259" i="2" s="1"/>
  <c r="I10259" i="2" a="1"/>
  <c r="I10259" i="2" s="1"/>
  <c r="H10260" i="2" a="1"/>
  <c r="H10260" i="2" s="1"/>
  <c r="I10260" i="2" a="1"/>
  <c r="I10260" i="2" s="1"/>
  <c r="H10261" i="2" a="1"/>
  <c r="H10261" i="2" s="1"/>
  <c r="I10261" i="2" a="1"/>
  <c r="I10261" i="2" s="1"/>
  <c r="H10262" i="2" a="1"/>
  <c r="H10262" i="2" s="1"/>
  <c r="I10262" i="2" a="1"/>
  <c r="I10262" i="2" s="1"/>
  <c r="H10263" i="2" a="1"/>
  <c r="H10263" i="2" s="1"/>
  <c r="I10263" i="2" a="1"/>
  <c r="I10263" i="2" s="1"/>
  <c r="H10264" i="2" a="1"/>
  <c r="H10264" i="2" s="1"/>
  <c r="I10264" i="2" a="1"/>
  <c r="I10264" i="2" s="1"/>
  <c r="H10265" i="2" a="1"/>
  <c r="H10265" i="2" s="1"/>
  <c r="I10265" i="2" a="1"/>
  <c r="I10265" i="2" s="1"/>
  <c r="H10266" i="2" a="1"/>
  <c r="H10266" i="2" s="1"/>
  <c r="I10266" i="2" a="1"/>
  <c r="I10266" i="2" s="1"/>
  <c r="H10267" i="2" a="1"/>
  <c r="H10267" i="2" s="1"/>
  <c r="I10267" i="2" a="1"/>
  <c r="I10267" i="2" s="1"/>
  <c r="H10268" i="2" a="1"/>
  <c r="H10268" i="2" s="1"/>
  <c r="I10268" i="2" a="1"/>
  <c r="I10268" i="2" s="1"/>
  <c r="H10269" i="2" a="1"/>
  <c r="H10269" i="2" s="1"/>
  <c r="I10269" i="2" a="1"/>
  <c r="I10269" i="2" s="1"/>
  <c r="H10270" i="2" a="1"/>
  <c r="H10270" i="2" s="1"/>
  <c r="I10270" i="2" a="1"/>
  <c r="I10270" i="2" s="1"/>
  <c r="H10271" i="2" a="1"/>
  <c r="H10271" i="2" s="1"/>
  <c r="I10271" i="2" a="1"/>
  <c r="I10271" i="2" s="1"/>
  <c r="H10272" i="2" a="1"/>
  <c r="H10272" i="2" s="1"/>
  <c r="I10272" i="2" a="1"/>
  <c r="I10272" i="2" s="1"/>
  <c r="H10273" i="2" a="1"/>
  <c r="H10273" i="2" s="1"/>
  <c r="I10273" i="2" a="1"/>
  <c r="I10273" i="2" s="1"/>
  <c r="H10274" i="2" a="1"/>
  <c r="H10274" i="2" s="1"/>
  <c r="I10274" i="2" a="1"/>
  <c r="I10274" i="2" s="1"/>
  <c r="H10275" i="2" a="1"/>
  <c r="H10275" i="2" s="1"/>
  <c r="I10275" i="2" a="1"/>
  <c r="I10275" i="2" s="1"/>
  <c r="H10276" i="2" a="1"/>
  <c r="H10276" i="2" s="1"/>
  <c r="I10276" i="2" a="1"/>
  <c r="I10276" i="2" s="1"/>
  <c r="H10277" i="2" a="1"/>
  <c r="H10277" i="2" s="1"/>
  <c r="I10277" i="2" a="1"/>
  <c r="I10277" i="2" s="1"/>
  <c r="H10278" i="2" a="1"/>
  <c r="H10278" i="2" s="1"/>
  <c r="I10278" i="2" a="1"/>
  <c r="I10278" i="2" s="1"/>
  <c r="H10279" i="2" a="1"/>
  <c r="H10279" i="2" s="1"/>
  <c r="I10279" i="2" a="1"/>
  <c r="I10279" i="2" s="1"/>
  <c r="H10280" i="2" a="1"/>
  <c r="H10280" i="2" s="1"/>
  <c r="I10280" i="2" a="1"/>
  <c r="I10280" i="2" s="1"/>
  <c r="H10281" i="2" a="1"/>
  <c r="H10281" i="2" s="1"/>
  <c r="I10281" i="2" a="1"/>
  <c r="I10281" i="2" s="1"/>
  <c r="H10282" i="2" a="1"/>
  <c r="H10282" i="2" s="1"/>
  <c r="I10282" i="2" a="1"/>
  <c r="I10282" i="2" s="1"/>
  <c r="H10283" i="2" a="1"/>
  <c r="H10283" i="2" s="1"/>
  <c r="I10283" i="2" a="1"/>
  <c r="I10283" i="2" s="1"/>
  <c r="H10284" i="2" a="1"/>
  <c r="H10284" i="2" s="1"/>
  <c r="I10284" i="2" a="1"/>
  <c r="I10284" i="2" s="1"/>
  <c r="H10285" i="2" a="1"/>
  <c r="H10285" i="2" s="1"/>
  <c r="I10285" i="2" a="1"/>
  <c r="I10285" i="2" s="1"/>
  <c r="H10286" i="2" a="1"/>
  <c r="H10286" i="2" s="1"/>
  <c r="I10286" i="2" a="1"/>
  <c r="I10286" i="2" s="1"/>
  <c r="H10287" i="2" a="1"/>
  <c r="H10287" i="2" s="1"/>
  <c r="I10287" i="2" a="1"/>
  <c r="I10287" i="2" s="1"/>
  <c r="H10288" i="2" a="1"/>
  <c r="H10288" i="2" s="1"/>
  <c r="I10288" i="2" a="1"/>
  <c r="I10288" i="2" s="1"/>
  <c r="H10289" i="2" a="1"/>
  <c r="H10289" i="2" s="1"/>
  <c r="I10289" i="2" a="1"/>
  <c r="I10289" i="2" s="1"/>
  <c r="H10290" i="2" a="1"/>
  <c r="H10290" i="2" s="1"/>
  <c r="I10290" i="2" a="1"/>
  <c r="I10290" i="2" s="1"/>
  <c r="H10291" i="2" a="1"/>
  <c r="H10291" i="2" s="1"/>
  <c r="I10291" i="2" a="1"/>
  <c r="I10291" i="2" s="1"/>
  <c r="H10292" i="2" a="1"/>
  <c r="H10292" i="2" s="1"/>
  <c r="I10292" i="2" a="1"/>
  <c r="I10292" i="2" s="1"/>
  <c r="H10293" i="2" a="1"/>
  <c r="H10293" i="2" s="1"/>
  <c r="I10293" i="2" a="1"/>
  <c r="I10293" i="2" s="1"/>
  <c r="H10294" i="2" a="1"/>
  <c r="H10294" i="2" s="1"/>
  <c r="I10294" i="2" a="1"/>
  <c r="I10294" i="2" s="1"/>
  <c r="H10295" i="2" a="1"/>
  <c r="H10295" i="2" s="1"/>
  <c r="I10295" i="2" a="1"/>
  <c r="I10295" i="2" s="1"/>
  <c r="H10296" i="2" a="1"/>
  <c r="H10296" i="2" s="1"/>
  <c r="I10296" i="2" a="1"/>
  <c r="I10296" i="2" s="1"/>
  <c r="H10297" i="2" a="1"/>
  <c r="H10297" i="2" s="1"/>
  <c r="I10297" i="2" a="1"/>
  <c r="I10297" i="2" s="1"/>
  <c r="H10298" i="2" a="1"/>
  <c r="H10298" i="2" s="1"/>
  <c r="I10298" i="2" a="1"/>
  <c r="I10298" i="2" s="1"/>
  <c r="H10299" i="2" a="1"/>
  <c r="H10299" i="2" s="1"/>
  <c r="I10299" i="2" a="1"/>
  <c r="I10299" i="2" s="1"/>
  <c r="H10300" i="2" a="1"/>
  <c r="H10300" i="2" s="1"/>
  <c r="I10300" i="2" a="1"/>
  <c r="I10300" i="2" s="1"/>
  <c r="H10301" i="2" a="1"/>
  <c r="H10301" i="2" s="1"/>
  <c r="I10301" i="2" a="1"/>
  <c r="I10301" i="2" s="1"/>
  <c r="H10302" i="2" a="1"/>
  <c r="H10302" i="2" s="1"/>
  <c r="I10302" i="2" a="1"/>
  <c r="I10302" i="2" s="1"/>
  <c r="H10303" i="2" a="1"/>
  <c r="H10303" i="2" s="1"/>
  <c r="I10303" i="2" a="1"/>
  <c r="I10303" i="2" s="1"/>
  <c r="H10304" i="2" a="1"/>
  <c r="H10304" i="2" s="1"/>
  <c r="I10304" i="2" a="1"/>
  <c r="I10304" i="2" s="1"/>
  <c r="H10305" i="2" a="1"/>
  <c r="H10305" i="2" s="1"/>
  <c r="I10305" i="2" a="1"/>
  <c r="I10305" i="2" s="1"/>
  <c r="H10306" i="2" a="1"/>
  <c r="H10306" i="2" s="1"/>
  <c r="I10306" i="2" a="1"/>
  <c r="I10306" i="2" s="1"/>
  <c r="H10307" i="2" a="1"/>
  <c r="H10307" i="2" s="1"/>
  <c r="I10307" i="2" a="1"/>
  <c r="I10307" i="2" s="1"/>
  <c r="H10308" i="2" a="1"/>
  <c r="H10308" i="2" s="1"/>
  <c r="I10308" i="2" a="1"/>
  <c r="I10308" i="2" s="1"/>
  <c r="H10309" i="2" a="1"/>
  <c r="H10309" i="2" s="1"/>
  <c r="I10309" i="2" a="1"/>
  <c r="I10309" i="2" s="1"/>
  <c r="H10310" i="2" a="1"/>
  <c r="H10310" i="2" s="1"/>
  <c r="I10310" i="2" a="1"/>
  <c r="I10310" i="2" s="1"/>
  <c r="H10311" i="2" a="1"/>
  <c r="H10311" i="2" s="1"/>
  <c r="I10311" i="2" a="1"/>
  <c r="I10311" i="2" s="1"/>
  <c r="H10312" i="2" a="1"/>
  <c r="H10312" i="2" s="1"/>
  <c r="I10312" i="2" a="1"/>
  <c r="I10312" i="2" s="1"/>
  <c r="H10313" i="2" a="1"/>
  <c r="H10313" i="2" s="1"/>
  <c r="I10313" i="2" a="1"/>
  <c r="I10313" i="2" s="1"/>
  <c r="H10314" i="2" a="1"/>
  <c r="H10314" i="2" s="1"/>
  <c r="I10314" i="2" a="1"/>
  <c r="I10314" i="2" s="1"/>
  <c r="H10315" i="2" a="1"/>
  <c r="H10315" i="2" s="1"/>
  <c r="I10315" i="2" a="1"/>
  <c r="I10315" i="2" s="1"/>
  <c r="H10316" i="2" a="1"/>
  <c r="H10316" i="2" s="1"/>
  <c r="I10316" i="2" a="1"/>
  <c r="I10316" i="2" s="1"/>
  <c r="H10317" i="2" a="1"/>
  <c r="H10317" i="2" s="1"/>
  <c r="I10317" i="2" a="1"/>
  <c r="I10317" i="2" s="1"/>
  <c r="H10318" i="2" a="1"/>
  <c r="H10318" i="2" s="1"/>
  <c r="I10318" i="2" a="1"/>
  <c r="I10318" i="2" s="1"/>
  <c r="H10319" i="2" a="1"/>
  <c r="H10319" i="2" s="1"/>
  <c r="I10319" i="2" a="1"/>
  <c r="I10319" i="2" s="1"/>
  <c r="H10320" i="2" a="1"/>
  <c r="H10320" i="2" s="1"/>
  <c r="I10320" i="2" a="1"/>
  <c r="I10320" i="2" s="1"/>
  <c r="H10321" i="2" a="1"/>
  <c r="H10321" i="2" s="1"/>
  <c r="I10321" i="2" a="1"/>
  <c r="I10321" i="2" s="1"/>
  <c r="H10322" i="2" a="1"/>
  <c r="H10322" i="2" s="1"/>
  <c r="I10322" i="2" a="1"/>
  <c r="I10322" i="2" s="1"/>
  <c r="H10323" i="2" a="1"/>
  <c r="H10323" i="2" s="1"/>
  <c r="I10323" i="2" a="1"/>
  <c r="I10323" i="2" s="1"/>
  <c r="H10324" i="2" a="1"/>
  <c r="H10324" i="2" s="1"/>
  <c r="I10324" i="2" a="1"/>
  <c r="I10324" i="2" s="1"/>
  <c r="H10325" i="2" a="1"/>
  <c r="H10325" i="2" s="1"/>
  <c r="I10325" i="2" a="1"/>
  <c r="I10325" i="2" s="1"/>
  <c r="H10326" i="2" a="1"/>
  <c r="H10326" i="2" s="1"/>
  <c r="I10326" i="2" a="1"/>
  <c r="I10326" i="2" s="1"/>
  <c r="H10327" i="2" a="1"/>
  <c r="H10327" i="2" s="1"/>
  <c r="I10327" i="2" a="1"/>
  <c r="I10327" i="2" s="1"/>
  <c r="H10328" i="2" a="1"/>
  <c r="H10328" i="2" s="1"/>
  <c r="I10328" i="2" a="1"/>
  <c r="I10328" i="2" s="1"/>
  <c r="H10329" i="2" a="1"/>
  <c r="H10329" i="2" s="1"/>
  <c r="I10329" i="2" a="1"/>
  <c r="I10329" i="2" s="1"/>
  <c r="H10330" i="2" a="1"/>
  <c r="H10330" i="2" s="1"/>
  <c r="I10330" i="2" a="1"/>
  <c r="I10330" i="2" s="1"/>
  <c r="H10331" i="2" a="1"/>
  <c r="H10331" i="2" s="1"/>
  <c r="I10331" i="2" a="1"/>
  <c r="I10331" i="2" s="1"/>
  <c r="H10332" i="2" a="1"/>
  <c r="H10332" i="2" s="1"/>
  <c r="I10332" i="2" a="1"/>
  <c r="I10332" i="2" s="1"/>
  <c r="H10333" i="2" a="1"/>
  <c r="H10333" i="2" s="1"/>
  <c r="I10333" i="2" a="1"/>
  <c r="I10333" i="2" s="1"/>
  <c r="H10334" i="2" a="1"/>
  <c r="H10334" i="2" s="1"/>
  <c r="I10334" i="2" a="1"/>
  <c r="I10334" i="2" s="1"/>
  <c r="H10335" i="2" a="1"/>
  <c r="H10335" i="2" s="1"/>
  <c r="I10335" i="2" a="1"/>
  <c r="I10335" i="2" s="1"/>
  <c r="H10336" i="2" a="1"/>
  <c r="H10336" i="2" s="1"/>
  <c r="I10336" i="2" a="1"/>
  <c r="I10336" i="2" s="1"/>
  <c r="H10337" i="2" a="1"/>
  <c r="H10337" i="2" s="1"/>
  <c r="I10337" i="2" a="1"/>
  <c r="I10337" i="2" s="1"/>
  <c r="H10338" i="2" a="1"/>
  <c r="H10338" i="2" s="1"/>
  <c r="I10338" i="2" a="1"/>
  <c r="I10338" i="2" s="1"/>
  <c r="H10339" i="2" a="1"/>
  <c r="H10339" i="2" s="1"/>
  <c r="I10339" i="2" a="1"/>
  <c r="I10339" i="2" s="1"/>
  <c r="H10340" i="2" a="1"/>
  <c r="H10340" i="2" s="1"/>
  <c r="I10340" i="2" a="1"/>
  <c r="I10340" i="2" s="1"/>
  <c r="H10341" i="2" a="1"/>
  <c r="H10341" i="2" s="1"/>
  <c r="I10341" i="2" a="1"/>
  <c r="I10341" i="2" s="1"/>
  <c r="H10342" i="2" a="1"/>
  <c r="H10342" i="2" s="1"/>
  <c r="I10342" i="2" a="1"/>
  <c r="I10342" i="2" s="1"/>
  <c r="H10343" i="2" a="1"/>
  <c r="H10343" i="2" s="1"/>
  <c r="I10343" i="2" a="1"/>
  <c r="I10343" i="2" s="1"/>
  <c r="H10344" i="2" a="1"/>
  <c r="H10344" i="2" s="1"/>
  <c r="I10344" i="2" a="1"/>
  <c r="I10344" i="2" s="1"/>
  <c r="H10345" i="2" a="1"/>
  <c r="H10345" i="2" s="1"/>
  <c r="I10345" i="2" a="1"/>
  <c r="I10345" i="2" s="1"/>
  <c r="H10346" i="2" a="1"/>
  <c r="H10346" i="2" s="1"/>
  <c r="I10346" i="2" a="1"/>
  <c r="I10346" i="2" s="1"/>
  <c r="H10347" i="2" a="1"/>
  <c r="H10347" i="2" s="1"/>
  <c r="I10347" i="2" a="1"/>
  <c r="I10347" i="2" s="1"/>
  <c r="H10348" i="2" a="1"/>
  <c r="H10348" i="2" s="1"/>
  <c r="I10348" i="2" a="1"/>
  <c r="I10348" i="2" s="1"/>
  <c r="H10349" i="2" a="1"/>
  <c r="H10349" i="2" s="1"/>
  <c r="I10349" i="2" a="1"/>
  <c r="I10349" i="2" s="1"/>
  <c r="H10350" i="2" a="1"/>
  <c r="H10350" i="2" s="1"/>
  <c r="I10350" i="2" a="1"/>
  <c r="I10350" i="2" s="1"/>
  <c r="H10351" i="2" a="1"/>
  <c r="H10351" i="2" s="1"/>
  <c r="I10351" i="2" a="1"/>
  <c r="I10351" i="2" s="1"/>
  <c r="H10352" i="2" a="1"/>
  <c r="H10352" i="2" s="1"/>
  <c r="I10352" i="2" a="1"/>
  <c r="I10352" i="2" s="1"/>
  <c r="H10353" i="2" a="1"/>
  <c r="H10353" i="2" s="1"/>
  <c r="I10353" i="2" a="1"/>
  <c r="I10353" i="2" s="1"/>
  <c r="H10354" i="2" a="1"/>
  <c r="H10354" i="2" s="1"/>
  <c r="I10354" i="2" a="1"/>
  <c r="I10354" i="2" s="1"/>
  <c r="H10355" i="2" a="1"/>
  <c r="H10355" i="2" s="1"/>
  <c r="I10355" i="2" a="1"/>
  <c r="I10355" i="2" s="1"/>
  <c r="H10356" i="2" a="1"/>
  <c r="H10356" i="2" s="1"/>
  <c r="I10356" i="2" a="1"/>
  <c r="I10356" i="2" s="1"/>
  <c r="H10357" i="2" a="1"/>
  <c r="H10357" i="2" s="1"/>
  <c r="I10357" i="2" a="1"/>
  <c r="I10357" i="2" s="1"/>
  <c r="H10358" i="2" a="1"/>
  <c r="H10358" i="2" s="1"/>
  <c r="I10358" i="2" a="1"/>
  <c r="I10358" i="2" s="1"/>
  <c r="H10359" i="2" a="1"/>
  <c r="H10359" i="2" s="1"/>
  <c r="I10359" i="2" a="1"/>
  <c r="I10359" i="2" s="1"/>
  <c r="H10360" i="2" a="1"/>
  <c r="H10360" i="2" s="1"/>
  <c r="I10360" i="2" a="1"/>
  <c r="I10360" i="2" s="1"/>
  <c r="H10361" i="2" a="1"/>
  <c r="H10361" i="2" s="1"/>
  <c r="I10361" i="2" a="1"/>
  <c r="I10361" i="2" s="1"/>
  <c r="H10362" i="2" a="1"/>
  <c r="H10362" i="2" s="1"/>
  <c r="I10362" i="2" a="1"/>
  <c r="I10362" i="2" s="1"/>
  <c r="H10363" i="2" a="1"/>
  <c r="H10363" i="2" s="1"/>
  <c r="I10363" i="2" a="1"/>
  <c r="I10363" i="2" s="1"/>
  <c r="H10364" i="2" a="1"/>
  <c r="H10364" i="2" s="1"/>
  <c r="I10364" i="2" a="1"/>
  <c r="I10364" i="2" s="1"/>
  <c r="H10365" i="2" a="1"/>
  <c r="H10365" i="2" s="1"/>
  <c r="I10365" i="2" a="1"/>
  <c r="I10365" i="2" s="1"/>
  <c r="H10366" i="2" a="1"/>
  <c r="H10366" i="2" s="1"/>
  <c r="I10366" i="2" a="1"/>
  <c r="I10366" i="2" s="1"/>
  <c r="H10367" i="2" a="1"/>
  <c r="H10367" i="2" s="1"/>
  <c r="I10367" i="2" a="1"/>
  <c r="I10367" i="2" s="1"/>
  <c r="H10368" i="2" a="1"/>
  <c r="H10368" i="2" s="1"/>
  <c r="I10368" i="2" a="1"/>
  <c r="I10368" i="2" s="1"/>
  <c r="H10369" i="2" a="1"/>
  <c r="H10369" i="2" s="1"/>
  <c r="I10369" i="2" a="1"/>
  <c r="I10369" i="2" s="1"/>
  <c r="H10370" i="2" a="1"/>
  <c r="H10370" i="2" s="1"/>
  <c r="I10370" i="2" a="1"/>
  <c r="I10370" i="2" s="1"/>
  <c r="H10371" i="2" a="1"/>
  <c r="H10371" i="2" s="1"/>
  <c r="I10371" i="2" a="1"/>
  <c r="I10371" i="2" s="1"/>
  <c r="H10372" i="2" a="1"/>
  <c r="H10372" i="2" s="1"/>
  <c r="I10372" i="2" a="1"/>
  <c r="I10372" i="2" s="1"/>
  <c r="H10373" i="2" a="1"/>
  <c r="H10373" i="2" s="1"/>
  <c r="I10373" i="2" a="1"/>
  <c r="I10373" i="2" s="1"/>
  <c r="H10374" i="2" a="1"/>
  <c r="H10374" i="2" s="1"/>
  <c r="I10374" i="2" a="1"/>
  <c r="I10374" i="2" s="1"/>
  <c r="H10375" i="2" a="1"/>
  <c r="H10375" i="2" s="1"/>
  <c r="I10375" i="2" a="1"/>
  <c r="I10375" i="2" s="1"/>
  <c r="H10376" i="2" a="1"/>
  <c r="H10376" i="2" s="1"/>
  <c r="I10376" i="2" a="1"/>
  <c r="I10376" i="2" s="1"/>
  <c r="H10377" i="2" a="1"/>
  <c r="H10377" i="2" s="1"/>
  <c r="I10377" i="2" a="1"/>
  <c r="I10377" i="2" s="1"/>
  <c r="H10378" i="2" a="1"/>
  <c r="H10378" i="2" s="1"/>
  <c r="I10378" i="2" a="1"/>
  <c r="I10378" i="2" s="1"/>
  <c r="H10379" i="2" a="1"/>
  <c r="H10379" i="2" s="1"/>
  <c r="I10379" i="2" a="1"/>
  <c r="I10379" i="2" s="1"/>
  <c r="H10380" i="2" a="1"/>
  <c r="H10380" i="2" s="1"/>
  <c r="I10380" i="2" a="1"/>
  <c r="I10380" i="2" s="1"/>
  <c r="H10381" i="2" a="1"/>
  <c r="H10381" i="2" s="1"/>
  <c r="I10381" i="2" a="1"/>
  <c r="I10381" i="2" s="1"/>
  <c r="H10382" i="2" a="1"/>
  <c r="H10382" i="2" s="1"/>
  <c r="I10382" i="2" a="1"/>
  <c r="I10382" i="2" s="1"/>
  <c r="H10383" i="2" a="1"/>
  <c r="H10383" i="2" s="1"/>
  <c r="I10383" i="2" a="1"/>
  <c r="I10383" i="2" s="1"/>
  <c r="H10384" i="2" a="1"/>
  <c r="H10384" i="2" s="1"/>
  <c r="I10384" i="2" a="1"/>
  <c r="I10384" i="2" s="1"/>
  <c r="H10385" i="2" a="1"/>
  <c r="H10385" i="2" s="1"/>
  <c r="I10385" i="2" a="1"/>
  <c r="I10385" i="2" s="1"/>
  <c r="H10386" i="2" a="1"/>
  <c r="H10386" i="2" s="1"/>
  <c r="I10386" i="2" a="1"/>
  <c r="I10386" i="2" s="1"/>
  <c r="H10387" i="2" a="1"/>
  <c r="H10387" i="2" s="1"/>
  <c r="I10387" i="2" a="1"/>
  <c r="I10387" i="2" s="1"/>
  <c r="H10388" i="2" a="1"/>
  <c r="H10388" i="2" s="1"/>
  <c r="I10388" i="2" a="1"/>
  <c r="I10388" i="2" s="1"/>
  <c r="H10389" i="2" a="1"/>
  <c r="H10389" i="2" s="1"/>
  <c r="I10389" i="2" a="1"/>
  <c r="I10389" i="2" s="1"/>
  <c r="H10390" i="2" a="1"/>
  <c r="H10390" i="2" s="1"/>
  <c r="I10390" i="2" a="1"/>
  <c r="I10390" i="2" s="1"/>
  <c r="H10391" i="2" a="1"/>
  <c r="H10391" i="2" s="1"/>
  <c r="I10391" i="2" a="1"/>
  <c r="I10391" i="2" s="1"/>
  <c r="H10392" i="2" a="1"/>
  <c r="H10392" i="2" s="1"/>
  <c r="I10392" i="2" a="1"/>
  <c r="I10392" i="2" s="1"/>
  <c r="H10393" i="2" a="1"/>
  <c r="H10393" i="2" s="1"/>
  <c r="I10393" i="2" a="1"/>
  <c r="I10393" i="2" s="1"/>
  <c r="H10394" i="2" a="1"/>
  <c r="H10394" i="2" s="1"/>
  <c r="I10394" i="2" a="1"/>
  <c r="I10394" i="2" s="1"/>
  <c r="H10395" i="2" a="1"/>
  <c r="H10395" i="2" s="1"/>
  <c r="I10395" i="2" a="1"/>
  <c r="I10395" i="2" s="1"/>
  <c r="H10396" i="2" a="1"/>
  <c r="H10396" i="2" s="1"/>
  <c r="I10396" i="2" a="1"/>
  <c r="I10396" i="2" s="1"/>
  <c r="H10397" i="2" a="1"/>
  <c r="H10397" i="2" s="1"/>
  <c r="I10397" i="2" a="1"/>
  <c r="I10397" i="2" s="1"/>
  <c r="H10398" i="2" a="1"/>
  <c r="H10398" i="2" s="1"/>
  <c r="I10398" i="2" a="1"/>
  <c r="I10398" i="2" s="1"/>
  <c r="H10399" i="2" a="1"/>
  <c r="H10399" i="2" s="1"/>
  <c r="I10399" i="2" a="1"/>
  <c r="I10399" i="2" s="1"/>
  <c r="H10400" i="2" a="1"/>
  <c r="H10400" i="2" s="1"/>
  <c r="I10400" i="2" a="1"/>
  <c r="I10400" i="2" s="1"/>
  <c r="H10401" i="2" a="1"/>
  <c r="H10401" i="2" s="1"/>
  <c r="I10401" i="2" a="1"/>
  <c r="I10401" i="2" s="1"/>
  <c r="H10402" i="2" a="1"/>
  <c r="H10402" i="2" s="1"/>
  <c r="I10402" i="2" a="1"/>
  <c r="I10402" i="2" s="1"/>
  <c r="H10403" i="2" a="1"/>
  <c r="H10403" i="2" s="1"/>
  <c r="I10403" i="2" a="1"/>
  <c r="I10403" i="2" s="1"/>
  <c r="H10404" i="2" a="1"/>
  <c r="H10404" i="2" s="1"/>
  <c r="I10404" i="2" a="1"/>
  <c r="I10404" i="2" s="1"/>
  <c r="H10405" i="2" a="1"/>
  <c r="H10405" i="2" s="1"/>
  <c r="I10405" i="2" a="1"/>
  <c r="I10405" i="2" s="1"/>
  <c r="H10406" i="2" a="1"/>
  <c r="H10406" i="2" s="1"/>
  <c r="I10406" i="2" a="1"/>
  <c r="I10406" i="2" s="1"/>
  <c r="H10407" i="2" a="1"/>
  <c r="H10407" i="2" s="1"/>
  <c r="I10407" i="2" a="1"/>
  <c r="I10407" i="2" s="1"/>
  <c r="H10408" i="2" a="1"/>
  <c r="H10408" i="2" s="1"/>
  <c r="I10408" i="2" a="1"/>
  <c r="I10408" i="2" s="1"/>
  <c r="H10409" i="2" a="1"/>
  <c r="H10409" i="2" s="1"/>
  <c r="I10409" i="2" a="1"/>
  <c r="I10409" i="2" s="1"/>
  <c r="H10410" i="2" a="1"/>
  <c r="H10410" i="2" s="1"/>
  <c r="I10410" i="2" a="1"/>
  <c r="I10410" i="2" s="1"/>
  <c r="H10411" i="2" a="1"/>
  <c r="H10411" i="2" s="1"/>
  <c r="I10411" i="2" a="1"/>
  <c r="I10411" i="2" s="1"/>
  <c r="H10412" i="2" a="1"/>
  <c r="H10412" i="2" s="1"/>
  <c r="I10412" i="2" a="1"/>
  <c r="I10412" i="2" s="1"/>
  <c r="H10413" i="2" a="1"/>
  <c r="H10413" i="2" s="1"/>
  <c r="I10413" i="2" a="1"/>
  <c r="I10413" i="2" s="1"/>
  <c r="H10414" i="2" a="1"/>
  <c r="H10414" i="2" s="1"/>
  <c r="I10414" i="2" a="1"/>
  <c r="I10414" i="2" s="1"/>
  <c r="H10415" i="2" a="1"/>
  <c r="H10415" i="2" s="1"/>
  <c r="I10415" i="2" a="1"/>
  <c r="I10415" i="2" s="1"/>
  <c r="H10416" i="2" a="1"/>
  <c r="H10416" i="2" s="1"/>
  <c r="I10416" i="2" a="1"/>
  <c r="I10416" i="2" s="1"/>
  <c r="H10417" i="2" a="1"/>
  <c r="H10417" i="2" s="1"/>
  <c r="I10417" i="2" a="1"/>
  <c r="I10417" i="2" s="1"/>
  <c r="H10418" i="2" a="1"/>
  <c r="H10418" i="2" s="1"/>
  <c r="I10418" i="2" a="1"/>
  <c r="I10418" i="2" s="1"/>
  <c r="H10419" i="2" a="1"/>
  <c r="H10419" i="2" s="1"/>
  <c r="I10419" i="2" a="1"/>
  <c r="I10419" i="2" s="1"/>
  <c r="H10420" i="2" a="1"/>
  <c r="H10420" i="2" s="1"/>
  <c r="I10420" i="2" a="1"/>
  <c r="I10420" i="2" s="1"/>
  <c r="H10421" i="2" a="1"/>
  <c r="H10421" i="2" s="1"/>
  <c r="I10421" i="2" a="1"/>
  <c r="I10421" i="2" s="1"/>
  <c r="H10422" i="2" a="1"/>
  <c r="H10422" i="2" s="1"/>
  <c r="I10422" i="2" a="1"/>
  <c r="I10422" i="2" s="1"/>
  <c r="H10423" i="2" a="1"/>
  <c r="H10423" i="2" s="1"/>
  <c r="I10423" i="2" a="1"/>
  <c r="I10423" i="2" s="1"/>
  <c r="H10424" i="2" a="1"/>
  <c r="H10424" i="2" s="1"/>
  <c r="I10424" i="2" a="1"/>
  <c r="I10424" i="2" s="1"/>
  <c r="H10425" i="2" a="1"/>
  <c r="H10425" i="2" s="1"/>
  <c r="I10425" i="2" a="1"/>
  <c r="I10425" i="2" s="1"/>
  <c r="H10426" i="2" a="1"/>
  <c r="H10426" i="2" s="1"/>
  <c r="I10426" i="2" a="1"/>
  <c r="I10426" i="2" s="1"/>
  <c r="H10427" i="2" a="1"/>
  <c r="H10427" i="2" s="1"/>
  <c r="I10427" i="2" a="1"/>
  <c r="I10427" i="2" s="1"/>
  <c r="H10428" i="2" a="1"/>
  <c r="H10428" i="2" s="1"/>
  <c r="I10428" i="2" a="1"/>
  <c r="I10428" i="2" s="1"/>
  <c r="H10429" i="2" a="1"/>
  <c r="H10429" i="2" s="1"/>
  <c r="I10429" i="2" a="1"/>
  <c r="I10429" i="2" s="1"/>
  <c r="H10430" i="2" a="1"/>
  <c r="H10430" i="2" s="1"/>
  <c r="I10430" i="2" a="1"/>
  <c r="I10430" i="2" s="1"/>
  <c r="H10431" i="2" a="1"/>
  <c r="H10431" i="2" s="1"/>
  <c r="I10431" i="2" a="1"/>
  <c r="I10431" i="2" s="1"/>
  <c r="H10432" i="2" a="1"/>
  <c r="H10432" i="2" s="1"/>
  <c r="I10432" i="2" a="1"/>
  <c r="I10432" i="2" s="1"/>
  <c r="H10433" i="2" a="1"/>
  <c r="H10433" i="2" s="1"/>
  <c r="I10433" i="2" a="1"/>
  <c r="I10433" i="2" s="1"/>
  <c r="H10434" i="2" a="1"/>
  <c r="H10434" i="2" s="1"/>
  <c r="I10434" i="2" a="1"/>
  <c r="I10434" i="2" s="1"/>
  <c r="H10435" i="2" a="1"/>
  <c r="H10435" i="2" s="1"/>
  <c r="I10435" i="2" a="1"/>
  <c r="I10435" i="2" s="1"/>
  <c r="H10436" i="2" a="1"/>
  <c r="H10436" i="2" s="1"/>
  <c r="I10436" i="2" a="1"/>
  <c r="I10436" i="2" s="1"/>
  <c r="H10437" i="2" a="1"/>
  <c r="H10437" i="2" s="1"/>
  <c r="I10437" i="2" a="1"/>
  <c r="I10437" i="2" s="1"/>
  <c r="H10438" i="2" a="1"/>
  <c r="H10438" i="2" s="1"/>
  <c r="I10438" i="2" a="1"/>
  <c r="I10438" i="2" s="1"/>
  <c r="H10439" i="2" a="1"/>
  <c r="H10439" i="2" s="1"/>
  <c r="I10439" i="2" a="1"/>
  <c r="I10439" i="2" s="1"/>
  <c r="H10440" i="2" a="1"/>
  <c r="H10440" i="2" s="1"/>
  <c r="I10440" i="2" a="1"/>
  <c r="I10440" i="2" s="1"/>
  <c r="H10441" i="2" a="1"/>
  <c r="H10441" i="2" s="1"/>
  <c r="I10441" i="2" a="1"/>
  <c r="I10441" i="2" s="1"/>
  <c r="H10442" i="2" a="1"/>
  <c r="H10442" i="2" s="1"/>
  <c r="I10442" i="2" a="1"/>
  <c r="I10442" i="2" s="1"/>
  <c r="H10443" i="2" a="1"/>
  <c r="H10443" i="2" s="1"/>
  <c r="I10443" i="2" a="1"/>
  <c r="I10443" i="2" s="1"/>
  <c r="H10444" i="2" a="1"/>
  <c r="H10444" i="2" s="1"/>
  <c r="I10444" i="2" a="1"/>
  <c r="I10444" i="2" s="1"/>
  <c r="H10445" i="2" a="1"/>
  <c r="H10445" i="2" s="1"/>
  <c r="I10445" i="2" a="1"/>
  <c r="I10445" i="2" s="1"/>
  <c r="H10446" i="2" a="1"/>
  <c r="H10446" i="2" s="1"/>
  <c r="I10446" i="2" a="1"/>
  <c r="I10446" i="2" s="1"/>
  <c r="H10447" i="2" a="1"/>
  <c r="H10447" i="2" s="1"/>
  <c r="I10447" i="2" a="1"/>
  <c r="I10447" i="2" s="1"/>
  <c r="H10448" i="2" a="1"/>
  <c r="H10448" i="2" s="1"/>
  <c r="I10448" i="2" a="1"/>
  <c r="I10448" i="2" s="1"/>
  <c r="H10449" i="2" a="1"/>
  <c r="H10449" i="2" s="1"/>
  <c r="I10449" i="2" a="1"/>
  <c r="I10449" i="2" s="1"/>
  <c r="H10450" i="2" a="1"/>
  <c r="H10450" i="2" s="1"/>
  <c r="I10450" i="2" a="1"/>
  <c r="I10450" i="2" s="1"/>
  <c r="H10451" i="2" a="1"/>
  <c r="H10451" i="2" s="1"/>
  <c r="I10451" i="2" a="1"/>
  <c r="I10451" i="2" s="1"/>
  <c r="H10452" i="2" a="1"/>
  <c r="H10452" i="2" s="1"/>
  <c r="I10452" i="2" a="1"/>
  <c r="I10452" i="2" s="1"/>
  <c r="H10453" i="2" a="1"/>
  <c r="H10453" i="2" s="1"/>
  <c r="I10453" i="2" a="1"/>
  <c r="I10453" i="2" s="1"/>
  <c r="H10454" i="2" a="1"/>
  <c r="H10454" i="2" s="1"/>
  <c r="I10454" i="2" a="1"/>
  <c r="I10454" i="2" s="1"/>
  <c r="H10455" i="2" a="1"/>
  <c r="H10455" i="2" s="1"/>
  <c r="I10455" i="2" a="1"/>
  <c r="I10455" i="2" s="1"/>
  <c r="H10456" i="2" a="1"/>
  <c r="H10456" i="2" s="1"/>
  <c r="I10456" i="2" a="1"/>
  <c r="I10456" i="2" s="1"/>
  <c r="H10457" i="2" a="1"/>
  <c r="H10457" i="2" s="1"/>
  <c r="I10457" i="2" a="1"/>
  <c r="I10457" i="2" s="1"/>
  <c r="H10458" i="2" a="1"/>
  <c r="H10458" i="2" s="1"/>
  <c r="I10458" i="2" a="1"/>
  <c r="I10458" i="2" s="1"/>
  <c r="H10459" i="2" a="1"/>
  <c r="H10459" i="2" s="1"/>
  <c r="I10459" i="2" a="1"/>
  <c r="I10459" i="2" s="1"/>
  <c r="H10460" i="2" a="1"/>
  <c r="H10460" i="2" s="1"/>
  <c r="I10460" i="2" a="1"/>
  <c r="I10460" i="2" s="1"/>
  <c r="H10461" i="2" a="1"/>
  <c r="H10461" i="2" s="1"/>
  <c r="I10461" i="2" a="1"/>
  <c r="I10461" i="2" s="1"/>
  <c r="H10462" i="2" a="1"/>
  <c r="H10462" i="2" s="1"/>
  <c r="I10462" i="2" a="1"/>
  <c r="I10462" i="2" s="1"/>
  <c r="H10463" i="2" a="1"/>
  <c r="H10463" i="2" s="1"/>
  <c r="I10463" i="2" a="1"/>
  <c r="I10463" i="2" s="1"/>
  <c r="H10464" i="2" a="1"/>
  <c r="H10464" i="2" s="1"/>
  <c r="I10464" i="2" a="1"/>
  <c r="I10464" i="2" s="1"/>
  <c r="H10465" i="2" a="1"/>
  <c r="H10465" i="2" s="1"/>
  <c r="I10465" i="2" a="1"/>
  <c r="I10465" i="2" s="1"/>
  <c r="H10466" i="2" a="1"/>
  <c r="H10466" i="2" s="1"/>
  <c r="I10466" i="2" a="1"/>
  <c r="I10466" i="2" s="1"/>
  <c r="H10467" i="2" a="1"/>
  <c r="H10467" i="2" s="1"/>
  <c r="I10467" i="2" a="1"/>
  <c r="I10467" i="2" s="1"/>
  <c r="H10468" i="2" a="1"/>
  <c r="H10468" i="2" s="1"/>
  <c r="I10468" i="2" a="1"/>
  <c r="I10468" i="2" s="1"/>
  <c r="H10469" i="2" a="1"/>
  <c r="H10469" i="2" s="1"/>
  <c r="I10469" i="2" a="1"/>
  <c r="I10469" i="2" s="1"/>
  <c r="H10470" i="2" a="1"/>
  <c r="H10470" i="2" s="1"/>
  <c r="I10470" i="2" a="1"/>
  <c r="I10470" i="2" s="1"/>
  <c r="H10471" i="2" a="1"/>
  <c r="H10471" i="2" s="1"/>
  <c r="I10471" i="2" a="1"/>
  <c r="I10471" i="2" s="1"/>
  <c r="H10472" i="2" a="1"/>
  <c r="H10472" i="2" s="1"/>
  <c r="I10472" i="2" a="1"/>
  <c r="I10472" i="2" s="1"/>
  <c r="H10473" i="2" a="1"/>
  <c r="H10473" i="2" s="1"/>
  <c r="I10473" i="2" a="1"/>
  <c r="I10473" i="2" s="1"/>
  <c r="H10474" i="2" a="1"/>
  <c r="H10474" i="2" s="1"/>
  <c r="I10474" i="2" a="1"/>
  <c r="I10474" i="2" s="1"/>
  <c r="H10475" i="2" a="1"/>
  <c r="H10475" i="2" s="1"/>
  <c r="I10475" i="2" a="1"/>
  <c r="I10475" i="2" s="1"/>
  <c r="H10476" i="2" a="1"/>
  <c r="H10476" i="2" s="1"/>
  <c r="I10476" i="2" a="1"/>
  <c r="I10476" i="2" s="1"/>
  <c r="H10477" i="2" a="1"/>
  <c r="H10477" i="2" s="1"/>
  <c r="I10477" i="2" a="1"/>
  <c r="I10477" i="2" s="1"/>
  <c r="H10478" i="2" a="1"/>
  <c r="H10478" i="2" s="1"/>
  <c r="I10478" i="2" a="1"/>
  <c r="I10478" i="2" s="1"/>
  <c r="H10479" i="2" a="1"/>
  <c r="H10479" i="2" s="1"/>
  <c r="I10479" i="2" a="1"/>
  <c r="I10479" i="2" s="1"/>
  <c r="H10480" i="2" a="1"/>
  <c r="H10480" i="2" s="1"/>
  <c r="I10480" i="2" a="1"/>
  <c r="I10480" i="2" s="1"/>
  <c r="H10481" i="2" a="1"/>
  <c r="H10481" i="2" s="1"/>
  <c r="I10481" i="2" a="1"/>
  <c r="I10481" i="2" s="1"/>
  <c r="H10482" i="2" a="1"/>
  <c r="H10482" i="2" s="1"/>
  <c r="I10482" i="2" a="1"/>
  <c r="I10482" i="2" s="1"/>
  <c r="H10483" i="2" a="1"/>
  <c r="H10483" i="2" s="1"/>
  <c r="I10483" i="2" a="1"/>
  <c r="I10483" i="2" s="1"/>
  <c r="H10484" i="2" a="1"/>
  <c r="H10484" i="2" s="1"/>
  <c r="I10484" i="2" a="1"/>
  <c r="I10484" i="2" s="1"/>
  <c r="H10485" i="2" a="1"/>
  <c r="H10485" i="2" s="1"/>
  <c r="I10485" i="2" a="1"/>
  <c r="I10485" i="2" s="1"/>
  <c r="H10486" i="2" a="1"/>
  <c r="H10486" i="2" s="1"/>
  <c r="I10486" i="2" a="1"/>
  <c r="I10486" i="2" s="1"/>
  <c r="H10487" i="2" a="1"/>
  <c r="H10487" i="2" s="1"/>
  <c r="I10487" i="2" a="1"/>
  <c r="I10487" i="2" s="1"/>
  <c r="H10488" i="2" a="1"/>
  <c r="H10488" i="2" s="1"/>
  <c r="I10488" i="2" a="1"/>
  <c r="I10488" i="2" s="1"/>
  <c r="H10489" i="2" a="1"/>
  <c r="H10489" i="2" s="1"/>
  <c r="I10489" i="2" a="1"/>
  <c r="I10489" i="2" s="1"/>
  <c r="H10490" i="2" a="1"/>
  <c r="H10490" i="2" s="1"/>
  <c r="I10490" i="2" a="1"/>
  <c r="I10490" i="2" s="1"/>
  <c r="H10491" i="2" a="1"/>
  <c r="H10491" i="2" s="1"/>
  <c r="I10491" i="2" a="1"/>
  <c r="I10491" i="2" s="1"/>
  <c r="H10492" i="2" a="1"/>
  <c r="H10492" i="2" s="1"/>
  <c r="I10492" i="2" a="1"/>
  <c r="I10492" i="2" s="1"/>
  <c r="H10493" i="2" a="1"/>
  <c r="H10493" i="2" s="1"/>
  <c r="I10493" i="2" a="1"/>
  <c r="I10493" i="2" s="1"/>
  <c r="H10494" i="2" a="1"/>
  <c r="H10494" i="2" s="1"/>
  <c r="I10494" i="2" a="1"/>
  <c r="I10494" i="2" s="1"/>
  <c r="H10495" i="2" a="1"/>
  <c r="H10495" i="2" s="1"/>
  <c r="I10495" i="2" a="1"/>
  <c r="I10495" i="2" s="1"/>
  <c r="H10496" i="2" a="1"/>
  <c r="H10496" i="2" s="1"/>
  <c r="I10496" i="2" a="1"/>
  <c r="I10496" i="2" s="1"/>
  <c r="H10497" i="2" a="1"/>
  <c r="H10497" i="2" s="1"/>
  <c r="I10497" i="2" a="1"/>
  <c r="I10497" i="2" s="1"/>
  <c r="H10498" i="2" a="1"/>
  <c r="H10498" i="2" s="1"/>
  <c r="I10498" i="2" a="1"/>
  <c r="I10498" i="2" s="1"/>
  <c r="H10499" i="2" a="1"/>
  <c r="H10499" i="2" s="1"/>
  <c r="I10499" i="2" a="1"/>
  <c r="I10499" i="2" s="1"/>
  <c r="H10500" i="2" a="1"/>
  <c r="H10500" i="2" s="1"/>
  <c r="I10500" i="2" a="1"/>
  <c r="I10500" i="2" s="1"/>
  <c r="H10501" i="2" a="1"/>
  <c r="H10501" i="2" s="1"/>
  <c r="I10501" i="2" a="1"/>
  <c r="I10501" i="2" s="1"/>
  <c r="H10502" i="2" a="1"/>
  <c r="H10502" i="2" s="1"/>
  <c r="I10502" i="2" a="1"/>
  <c r="I10502" i="2" s="1"/>
  <c r="H10503" i="2" a="1"/>
  <c r="H10503" i="2" s="1"/>
  <c r="I10503" i="2" a="1"/>
  <c r="I10503" i="2" s="1"/>
  <c r="H10504" i="2" a="1"/>
  <c r="H10504" i="2" s="1"/>
  <c r="I10504" i="2" a="1"/>
  <c r="I10504" i="2" s="1"/>
  <c r="H10505" i="2" a="1"/>
  <c r="H10505" i="2" s="1"/>
  <c r="I10505" i="2" a="1"/>
  <c r="I10505" i="2" s="1"/>
  <c r="H10506" i="2" a="1"/>
  <c r="H10506" i="2" s="1"/>
  <c r="I10506" i="2" a="1"/>
  <c r="I10506" i="2" s="1"/>
  <c r="H10507" i="2" a="1"/>
  <c r="H10507" i="2" s="1"/>
  <c r="I10507" i="2" a="1"/>
  <c r="I10507" i="2" s="1"/>
  <c r="H10508" i="2" a="1"/>
  <c r="H10508" i="2" s="1"/>
  <c r="I10508" i="2" a="1"/>
  <c r="I10508" i="2" s="1"/>
  <c r="H10509" i="2" a="1"/>
  <c r="H10509" i="2" s="1"/>
  <c r="I10509" i="2" a="1"/>
  <c r="I10509" i="2" s="1"/>
  <c r="H10510" i="2" a="1"/>
  <c r="H10510" i="2" s="1"/>
  <c r="I10510" i="2" a="1"/>
  <c r="I10510" i="2" s="1"/>
  <c r="H10511" i="2" a="1"/>
  <c r="H10511" i="2" s="1"/>
  <c r="I10511" i="2" a="1"/>
  <c r="I10511" i="2" s="1"/>
  <c r="H10512" i="2" a="1"/>
  <c r="H10512" i="2" s="1"/>
  <c r="I10512" i="2" a="1"/>
  <c r="I10512" i="2" s="1"/>
  <c r="H10513" i="2" a="1"/>
  <c r="H10513" i="2" s="1"/>
  <c r="I10513" i="2" a="1"/>
  <c r="I10513" i="2" s="1"/>
  <c r="H10514" i="2" a="1"/>
  <c r="H10514" i="2" s="1"/>
  <c r="I10514" i="2" a="1"/>
  <c r="I10514" i="2" s="1"/>
  <c r="H10515" i="2" a="1"/>
  <c r="H10515" i="2" s="1"/>
  <c r="I10515" i="2" a="1"/>
  <c r="I10515" i="2" s="1"/>
  <c r="H10516" i="2" a="1"/>
  <c r="H10516" i="2" s="1"/>
  <c r="I10516" i="2" a="1"/>
  <c r="I10516" i="2" s="1"/>
  <c r="H10517" i="2" a="1"/>
  <c r="H10517" i="2" s="1"/>
  <c r="I10517" i="2" a="1"/>
  <c r="I10517" i="2" s="1"/>
  <c r="H10518" i="2" a="1"/>
  <c r="H10518" i="2" s="1"/>
  <c r="I10518" i="2" a="1"/>
  <c r="I10518" i="2" s="1"/>
  <c r="H10519" i="2" a="1"/>
  <c r="H10519" i="2" s="1"/>
  <c r="I10519" i="2" a="1"/>
  <c r="I10519" i="2" s="1"/>
  <c r="H10520" i="2" a="1"/>
  <c r="H10520" i="2" s="1"/>
  <c r="I10520" i="2" a="1"/>
  <c r="I10520" i="2" s="1"/>
  <c r="H10521" i="2" a="1"/>
  <c r="H10521" i="2" s="1"/>
  <c r="I10521" i="2" a="1"/>
  <c r="I10521" i="2" s="1"/>
  <c r="H10522" i="2" a="1"/>
  <c r="H10522" i="2" s="1"/>
  <c r="I10522" i="2" a="1"/>
  <c r="I10522" i="2" s="1"/>
  <c r="H10523" i="2" a="1"/>
  <c r="H10523" i="2" s="1"/>
  <c r="I10523" i="2" a="1"/>
  <c r="I10523" i="2" s="1"/>
  <c r="H10524" i="2" a="1"/>
  <c r="H10524" i="2" s="1"/>
  <c r="I10524" i="2" a="1"/>
  <c r="I10524" i="2" s="1"/>
  <c r="H10525" i="2" a="1"/>
  <c r="H10525" i="2" s="1"/>
  <c r="I10525" i="2" a="1"/>
  <c r="I10525" i="2" s="1"/>
  <c r="H10526" i="2" a="1"/>
  <c r="H10526" i="2" s="1"/>
  <c r="I10526" i="2" a="1"/>
  <c r="I10526" i="2" s="1"/>
  <c r="H10527" i="2" a="1"/>
  <c r="H10527" i="2" s="1"/>
  <c r="I10527" i="2" a="1"/>
  <c r="I10527" i="2" s="1"/>
  <c r="H10528" i="2" a="1"/>
  <c r="H10528" i="2" s="1"/>
  <c r="I10528" i="2" a="1"/>
  <c r="I10528" i="2" s="1"/>
  <c r="H10529" i="2" a="1"/>
  <c r="H10529" i="2" s="1"/>
  <c r="I10529" i="2" a="1"/>
  <c r="I10529" i="2" s="1"/>
  <c r="H10530" i="2" a="1"/>
  <c r="H10530" i="2" s="1"/>
  <c r="I10530" i="2" a="1"/>
  <c r="I10530" i="2" s="1"/>
  <c r="H10531" i="2" a="1"/>
  <c r="H10531" i="2" s="1"/>
  <c r="I10531" i="2" a="1"/>
  <c r="I10531" i="2" s="1"/>
  <c r="H10532" i="2" a="1"/>
  <c r="H10532" i="2" s="1"/>
  <c r="I10532" i="2" a="1"/>
  <c r="I10532" i="2" s="1"/>
  <c r="H10533" i="2" a="1"/>
  <c r="H10533" i="2" s="1"/>
  <c r="I10533" i="2" a="1"/>
  <c r="I10533" i="2" s="1"/>
  <c r="H10534" i="2" a="1"/>
  <c r="H10534" i="2" s="1"/>
  <c r="I10534" i="2" a="1"/>
  <c r="I10534" i="2" s="1"/>
  <c r="H10535" i="2" a="1"/>
  <c r="H10535" i="2" s="1"/>
  <c r="I10535" i="2" a="1"/>
  <c r="I10535" i="2" s="1"/>
  <c r="H10536" i="2" a="1"/>
  <c r="H10536" i="2" s="1"/>
  <c r="I10536" i="2" a="1"/>
  <c r="I10536" i="2" s="1"/>
  <c r="H10537" i="2" a="1"/>
  <c r="H10537" i="2" s="1"/>
  <c r="I10537" i="2" a="1"/>
  <c r="I10537" i="2" s="1"/>
  <c r="H10538" i="2" a="1"/>
  <c r="H10538" i="2" s="1"/>
  <c r="I10538" i="2" a="1"/>
  <c r="I10538" i="2" s="1"/>
  <c r="H10539" i="2" a="1"/>
  <c r="H10539" i="2" s="1"/>
  <c r="I10539" i="2" a="1"/>
  <c r="I10539" i="2" s="1"/>
  <c r="H10540" i="2" a="1"/>
  <c r="H10540" i="2" s="1"/>
  <c r="I10540" i="2" a="1"/>
  <c r="I10540" i="2" s="1"/>
  <c r="H10541" i="2" a="1"/>
  <c r="H10541" i="2" s="1"/>
  <c r="I10541" i="2" a="1"/>
  <c r="I10541" i="2" s="1"/>
  <c r="H10542" i="2" a="1"/>
  <c r="H10542" i="2" s="1"/>
  <c r="I10542" i="2" a="1"/>
  <c r="I10542" i="2" s="1"/>
  <c r="H10543" i="2" a="1"/>
  <c r="H10543" i="2" s="1"/>
  <c r="I10543" i="2" a="1"/>
  <c r="I10543" i="2" s="1"/>
  <c r="H10544" i="2" a="1"/>
  <c r="H10544" i="2" s="1"/>
  <c r="I10544" i="2" a="1"/>
  <c r="I10544" i="2" s="1"/>
  <c r="H10545" i="2" a="1"/>
  <c r="H10545" i="2" s="1"/>
  <c r="I10545" i="2" a="1"/>
  <c r="I10545" i="2" s="1"/>
  <c r="H10546" i="2" a="1"/>
  <c r="H10546" i="2" s="1"/>
  <c r="I10546" i="2" a="1"/>
  <c r="I10546" i="2" s="1"/>
  <c r="H10547" i="2" a="1"/>
  <c r="H10547" i="2" s="1"/>
  <c r="I10547" i="2" a="1"/>
  <c r="I10547" i="2" s="1"/>
  <c r="H10548" i="2" a="1"/>
  <c r="H10548" i="2" s="1"/>
  <c r="I10548" i="2" a="1"/>
  <c r="I10548" i="2" s="1"/>
  <c r="H10549" i="2" a="1"/>
  <c r="H10549" i="2" s="1"/>
  <c r="I10549" i="2" a="1"/>
  <c r="I10549" i="2" s="1"/>
  <c r="H10550" i="2" a="1"/>
  <c r="H10550" i="2" s="1"/>
  <c r="I10550" i="2" a="1"/>
  <c r="I10550" i="2" s="1"/>
  <c r="H10551" i="2" a="1"/>
  <c r="H10551" i="2" s="1"/>
  <c r="I10551" i="2" a="1"/>
  <c r="I10551" i="2" s="1"/>
  <c r="H10552" i="2" a="1"/>
  <c r="H10552" i="2" s="1"/>
  <c r="I10552" i="2" a="1"/>
  <c r="I10552" i="2" s="1"/>
  <c r="H10553" i="2" a="1"/>
  <c r="H10553" i="2" s="1"/>
  <c r="I10553" i="2" a="1"/>
  <c r="I10553" i="2" s="1"/>
  <c r="H10554" i="2" a="1"/>
  <c r="H10554" i="2" s="1"/>
  <c r="I10554" i="2" a="1"/>
  <c r="I10554" i="2" s="1"/>
  <c r="H10555" i="2" a="1"/>
  <c r="H10555" i="2" s="1"/>
  <c r="I10555" i="2" a="1"/>
  <c r="I10555" i="2" s="1"/>
  <c r="H10556" i="2" a="1"/>
  <c r="H10556" i="2" s="1"/>
  <c r="I10556" i="2" a="1"/>
  <c r="I10556" i="2" s="1"/>
  <c r="H10557" i="2" a="1"/>
  <c r="H10557" i="2" s="1"/>
  <c r="I10557" i="2" a="1"/>
  <c r="I10557" i="2" s="1"/>
  <c r="H10558" i="2" a="1"/>
  <c r="H10558" i="2" s="1"/>
  <c r="I10558" i="2" a="1"/>
  <c r="I10558" i="2" s="1"/>
  <c r="H10559" i="2" a="1"/>
  <c r="H10559" i="2" s="1"/>
  <c r="I10559" i="2" a="1"/>
  <c r="I10559" i="2" s="1"/>
  <c r="H10560" i="2" a="1"/>
  <c r="H10560" i="2" s="1"/>
  <c r="I10560" i="2" a="1"/>
  <c r="I10560" i="2" s="1"/>
  <c r="H10561" i="2" a="1"/>
  <c r="H10561" i="2" s="1"/>
  <c r="I10561" i="2" a="1"/>
  <c r="I10561" i="2" s="1"/>
  <c r="H10562" i="2" a="1"/>
  <c r="H10562" i="2" s="1"/>
  <c r="I10562" i="2" a="1"/>
  <c r="I10562" i="2" s="1"/>
  <c r="H10563" i="2" a="1"/>
  <c r="H10563" i="2" s="1"/>
  <c r="I10563" i="2" a="1"/>
  <c r="I10563" i="2" s="1"/>
  <c r="H10564" i="2" a="1"/>
  <c r="H10564" i="2" s="1"/>
  <c r="I10564" i="2" a="1"/>
  <c r="I10564" i="2" s="1"/>
  <c r="H10565" i="2" a="1"/>
  <c r="H10565" i="2" s="1"/>
  <c r="I10565" i="2" a="1"/>
  <c r="I10565" i="2" s="1"/>
  <c r="H10566" i="2" a="1"/>
  <c r="H10566" i="2" s="1"/>
  <c r="I10566" i="2" a="1"/>
  <c r="I10566" i="2" s="1"/>
  <c r="H10567" i="2" a="1"/>
  <c r="H10567" i="2" s="1"/>
  <c r="I10567" i="2" a="1"/>
  <c r="I10567" i="2" s="1"/>
  <c r="H10568" i="2" a="1"/>
  <c r="H10568" i="2" s="1"/>
  <c r="I10568" i="2" a="1"/>
  <c r="I10568" i="2" s="1"/>
  <c r="H10569" i="2" a="1"/>
  <c r="H10569" i="2" s="1"/>
  <c r="I10569" i="2" a="1"/>
  <c r="I10569" i="2" s="1"/>
  <c r="H10570" i="2" a="1"/>
  <c r="H10570" i="2" s="1"/>
  <c r="I10570" i="2" a="1"/>
  <c r="I10570" i="2" s="1"/>
  <c r="H10571" i="2" a="1"/>
  <c r="H10571" i="2" s="1"/>
  <c r="I10571" i="2" a="1"/>
  <c r="I10571" i="2" s="1"/>
  <c r="H10572" i="2" a="1"/>
  <c r="H10572" i="2" s="1"/>
  <c r="I10572" i="2" a="1"/>
  <c r="I10572" i="2" s="1"/>
  <c r="H10573" i="2" a="1"/>
  <c r="H10573" i="2" s="1"/>
  <c r="I10573" i="2" a="1"/>
  <c r="I10573" i="2" s="1"/>
  <c r="H10574" i="2" a="1"/>
  <c r="H10574" i="2" s="1"/>
  <c r="I10574" i="2" a="1"/>
  <c r="I10574" i="2" s="1"/>
  <c r="H10575" i="2" a="1"/>
  <c r="H10575" i="2" s="1"/>
  <c r="I10575" i="2" a="1"/>
  <c r="I10575" i="2" s="1"/>
  <c r="H10576" i="2" a="1"/>
  <c r="H10576" i="2" s="1"/>
  <c r="I10576" i="2" a="1"/>
  <c r="I10576" i="2" s="1"/>
  <c r="H10577" i="2" a="1"/>
  <c r="H10577" i="2" s="1"/>
  <c r="I10577" i="2" a="1"/>
  <c r="I10577" i="2" s="1"/>
  <c r="H10578" i="2" a="1"/>
  <c r="H10578" i="2" s="1"/>
  <c r="I10578" i="2" a="1"/>
  <c r="I10578" i="2" s="1"/>
  <c r="H10579" i="2" a="1"/>
  <c r="H10579" i="2" s="1"/>
  <c r="I10579" i="2" a="1"/>
  <c r="I10579" i="2" s="1"/>
  <c r="H10580" i="2" a="1"/>
  <c r="H10580" i="2" s="1"/>
  <c r="I10580" i="2" a="1"/>
  <c r="I10580" i="2" s="1"/>
  <c r="H10581" i="2" a="1"/>
  <c r="H10581" i="2" s="1"/>
  <c r="I10581" i="2" a="1"/>
  <c r="I10581" i="2" s="1"/>
  <c r="H10582" i="2" a="1"/>
  <c r="H10582" i="2" s="1"/>
  <c r="I10582" i="2" a="1"/>
  <c r="I10582" i="2" s="1"/>
  <c r="H10583" i="2" a="1"/>
  <c r="H10583" i="2" s="1"/>
  <c r="I10583" i="2" a="1"/>
  <c r="I10583" i="2" s="1"/>
  <c r="H10584" i="2" a="1"/>
  <c r="H10584" i="2" s="1"/>
  <c r="I10584" i="2" a="1"/>
  <c r="I10584" i="2" s="1"/>
  <c r="H10585" i="2" a="1"/>
  <c r="H10585" i="2" s="1"/>
  <c r="I10585" i="2" a="1"/>
  <c r="I10585" i="2" s="1"/>
  <c r="H10586" i="2" a="1"/>
  <c r="H10586" i="2" s="1"/>
  <c r="I10586" i="2" a="1"/>
  <c r="I10586" i="2" s="1"/>
  <c r="H10587" i="2" a="1"/>
  <c r="H10587" i="2" s="1"/>
  <c r="I10587" i="2" a="1"/>
  <c r="I10587" i="2" s="1"/>
  <c r="H10588" i="2" a="1"/>
  <c r="H10588" i="2" s="1"/>
  <c r="I10588" i="2" a="1"/>
  <c r="I10588" i="2" s="1"/>
  <c r="H10589" i="2" a="1"/>
  <c r="H10589" i="2" s="1"/>
  <c r="I10589" i="2" a="1"/>
  <c r="I10589" i="2" s="1"/>
  <c r="H10590" i="2" a="1"/>
  <c r="H10590" i="2" s="1"/>
  <c r="I10590" i="2" a="1"/>
  <c r="I10590" i="2" s="1"/>
  <c r="H10591" i="2" a="1"/>
  <c r="H10591" i="2" s="1"/>
  <c r="I10591" i="2" a="1"/>
  <c r="I10591" i="2" s="1"/>
  <c r="H10592" i="2" a="1"/>
  <c r="H10592" i="2" s="1"/>
  <c r="I10592" i="2" a="1"/>
  <c r="I10592" i="2" s="1"/>
  <c r="H10593" i="2" a="1"/>
  <c r="H10593" i="2" s="1"/>
  <c r="I10593" i="2" a="1"/>
  <c r="I10593" i="2" s="1"/>
  <c r="H10594" i="2" a="1"/>
  <c r="H10594" i="2" s="1"/>
  <c r="I10594" i="2" a="1"/>
  <c r="I10594" i="2" s="1"/>
  <c r="H10595" i="2" a="1"/>
  <c r="H10595" i="2" s="1"/>
  <c r="I10595" i="2" a="1"/>
  <c r="I10595" i="2" s="1"/>
  <c r="H10596" i="2" a="1"/>
  <c r="H10596" i="2" s="1"/>
  <c r="I10596" i="2" a="1"/>
  <c r="I10596" i="2" s="1"/>
  <c r="H10597" i="2" a="1"/>
  <c r="H10597" i="2" s="1"/>
  <c r="I10597" i="2" a="1"/>
  <c r="I10597" i="2" s="1"/>
  <c r="H10598" i="2" a="1"/>
  <c r="H10598" i="2" s="1"/>
  <c r="I10598" i="2" a="1"/>
  <c r="I10598" i="2" s="1"/>
  <c r="H10599" i="2" a="1"/>
  <c r="H10599" i="2" s="1"/>
  <c r="I10599" i="2" a="1"/>
  <c r="I10599" i="2" s="1"/>
  <c r="H10600" i="2" a="1"/>
  <c r="H10600" i="2" s="1"/>
  <c r="I10600" i="2" a="1"/>
  <c r="I10600" i="2" s="1"/>
  <c r="H10601" i="2" a="1"/>
  <c r="H10601" i="2" s="1"/>
  <c r="I10601" i="2" a="1"/>
  <c r="I10601" i="2" s="1"/>
  <c r="H10602" i="2" a="1"/>
  <c r="H10602" i="2" s="1"/>
  <c r="I10602" i="2" a="1"/>
  <c r="I10602" i="2" s="1"/>
  <c r="H10603" i="2" a="1"/>
  <c r="H10603" i="2" s="1"/>
  <c r="I10603" i="2" a="1"/>
  <c r="I10603" i="2" s="1"/>
  <c r="H10604" i="2" a="1"/>
  <c r="H10604" i="2" s="1"/>
  <c r="I10604" i="2" a="1"/>
  <c r="I10604" i="2" s="1"/>
  <c r="H10605" i="2" a="1"/>
  <c r="H10605" i="2" s="1"/>
  <c r="I10605" i="2" a="1"/>
  <c r="I10605" i="2" s="1"/>
  <c r="H10606" i="2" a="1"/>
  <c r="H10606" i="2" s="1"/>
  <c r="I10606" i="2" a="1"/>
  <c r="I10606" i="2" s="1"/>
  <c r="H10607" i="2" a="1"/>
  <c r="H10607" i="2" s="1"/>
  <c r="I10607" i="2" a="1"/>
  <c r="I10607" i="2" s="1"/>
  <c r="H10608" i="2" a="1"/>
  <c r="H10608" i="2" s="1"/>
  <c r="I10608" i="2" a="1"/>
  <c r="I10608" i="2" s="1"/>
  <c r="H10609" i="2" a="1"/>
  <c r="H10609" i="2" s="1"/>
  <c r="I10609" i="2" a="1"/>
  <c r="I10609" i="2" s="1"/>
  <c r="H10610" i="2" a="1"/>
  <c r="H10610" i="2" s="1"/>
  <c r="I10610" i="2" a="1"/>
  <c r="I10610" i="2" s="1"/>
  <c r="H10611" i="2" a="1"/>
  <c r="H10611" i="2" s="1"/>
  <c r="I10611" i="2" a="1"/>
  <c r="I10611" i="2" s="1"/>
  <c r="H10612" i="2" a="1"/>
  <c r="H10612" i="2" s="1"/>
  <c r="I10612" i="2" a="1"/>
  <c r="I10612" i="2" s="1"/>
  <c r="H10613" i="2" a="1"/>
  <c r="H10613" i="2" s="1"/>
  <c r="I10613" i="2" a="1"/>
  <c r="I10613" i="2" s="1"/>
  <c r="H10614" i="2" a="1"/>
  <c r="H10614" i="2" s="1"/>
  <c r="I10614" i="2" a="1"/>
  <c r="I10614" i="2" s="1"/>
  <c r="H10615" i="2" a="1"/>
  <c r="H10615" i="2" s="1"/>
  <c r="I10615" i="2" a="1"/>
  <c r="I10615" i="2" s="1"/>
  <c r="H10616" i="2" a="1"/>
  <c r="H10616" i="2" s="1"/>
  <c r="I10616" i="2" a="1"/>
  <c r="I10616" i="2" s="1"/>
  <c r="H10617" i="2" a="1"/>
  <c r="H10617" i="2" s="1"/>
  <c r="I10617" i="2" a="1"/>
  <c r="I10617" i="2" s="1"/>
  <c r="H10618" i="2" a="1"/>
  <c r="H10618" i="2" s="1"/>
  <c r="I10618" i="2" a="1"/>
  <c r="I10618" i="2" s="1"/>
  <c r="H10619" i="2" a="1"/>
  <c r="H10619" i="2" s="1"/>
  <c r="I10619" i="2" a="1"/>
  <c r="I10619" i="2" s="1"/>
  <c r="H10620" i="2" a="1"/>
  <c r="H10620" i="2" s="1"/>
  <c r="I10620" i="2" a="1"/>
  <c r="I10620" i="2" s="1"/>
  <c r="H10621" i="2" a="1"/>
  <c r="H10621" i="2" s="1"/>
  <c r="I10621" i="2" a="1"/>
  <c r="I10621" i="2" s="1"/>
  <c r="H10622" i="2" a="1"/>
  <c r="H10622" i="2" s="1"/>
  <c r="I10622" i="2" a="1"/>
  <c r="I10622" i="2" s="1"/>
  <c r="H10623" i="2" a="1"/>
  <c r="H10623" i="2" s="1"/>
  <c r="I10623" i="2" a="1"/>
  <c r="I10623" i="2" s="1"/>
  <c r="H10624" i="2" a="1"/>
  <c r="H10624" i="2" s="1"/>
  <c r="I10624" i="2" a="1"/>
  <c r="I10624" i="2" s="1"/>
  <c r="H10625" i="2" a="1"/>
  <c r="H10625" i="2" s="1"/>
  <c r="I10625" i="2" a="1"/>
  <c r="I10625" i="2" s="1"/>
  <c r="H10626" i="2" a="1"/>
  <c r="H10626" i="2" s="1"/>
  <c r="I10626" i="2" a="1"/>
  <c r="I10626" i="2" s="1"/>
  <c r="H10627" i="2" a="1"/>
  <c r="H10627" i="2" s="1"/>
  <c r="I10627" i="2" a="1"/>
  <c r="I10627" i="2" s="1"/>
  <c r="H10628" i="2" a="1"/>
  <c r="H10628" i="2" s="1"/>
  <c r="I10628" i="2" a="1"/>
  <c r="I10628" i="2" s="1"/>
  <c r="H10629" i="2" a="1"/>
  <c r="H10629" i="2" s="1"/>
  <c r="I10629" i="2" a="1"/>
  <c r="I10629" i="2" s="1"/>
  <c r="H10630" i="2" a="1"/>
  <c r="H10630" i="2" s="1"/>
  <c r="I10630" i="2" a="1"/>
  <c r="I10630" i="2" s="1"/>
  <c r="H10631" i="2" a="1"/>
  <c r="H10631" i="2" s="1"/>
  <c r="I10631" i="2" a="1"/>
  <c r="I10631" i="2" s="1"/>
  <c r="H10632" i="2" a="1"/>
  <c r="H10632" i="2" s="1"/>
  <c r="I10632" i="2" a="1"/>
  <c r="I10632" i="2" s="1"/>
  <c r="H10633" i="2" a="1"/>
  <c r="H10633" i="2" s="1"/>
  <c r="I10633" i="2" a="1"/>
  <c r="I10633" i="2" s="1"/>
  <c r="H10634" i="2" a="1"/>
  <c r="H10634" i="2" s="1"/>
  <c r="I10634" i="2" a="1"/>
  <c r="I10634" i="2" s="1"/>
  <c r="H10635" i="2" a="1"/>
  <c r="H10635" i="2" s="1"/>
  <c r="I10635" i="2" a="1"/>
  <c r="I10635" i="2" s="1"/>
  <c r="H10636" i="2" a="1"/>
  <c r="H10636" i="2" s="1"/>
  <c r="I10636" i="2" a="1"/>
  <c r="I10636" i="2" s="1"/>
  <c r="H10637" i="2" a="1"/>
  <c r="H10637" i="2" s="1"/>
  <c r="I10637" i="2" a="1"/>
  <c r="I10637" i="2" s="1"/>
  <c r="H10638" i="2" a="1"/>
  <c r="H10638" i="2" s="1"/>
  <c r="I10638" i="2" a="1"/>
  <c r="I10638" i="2" s="1"/>
  <c r="H10639" i="2" a="1"/>
  <c r="H10639" i="2" s="1"/>
  <c r="I10639" i="2" a="1"/>
  <c r="I10639" i="2" s="1"/>
  <c r="H10640" i="2" a="1"/>
  <c r="H10640" i="2" s="1"/>
  <c r="I10640" i="2" a="1"/>
  <c r="I10640" i="2" s="1"/>
  <c r="H10641" i="2" a="1"/>
  <c r="H10641" i="2" s="1"/>
  <c r="I10641" i="2" a="1"/>
  <c r="I10641" i="2" s="1"/>
  <c r="H10642" i="2" a="1"/>
  <c r="H10642" i="2" s="1"/>
  <c r="I10642" i="2" a="1"/>
  <c r="I10642" i="2" s="1"/>
  <c r="H10643" i="2" a="1"/>
  <c r="H10643" i="2" s="1"/>
  <c r="I10643" i="2" a="1"/>
  <c r="I10643" i="2" s="1"/>
  <c r="H10644" i="2" a="1"/>
  <c r="H10644" i="2" s="1"/>
  <c r="I10644" i="2" a="1"/>
  <c r="I10644" i="2" s="1"/>
  <c r="H10645" i="2" a="1"/>
  <c r="H10645" i="2" s="1"/>
  <c r="I10645" i="2" a="1"/>
  <c r="I10645" i="2" s="1"/>
  <c r="H10646" i="2" a="1"/>
  <c r="H10646" i="2" s="1"/>
  <c r="I10646" i="2" a="1"/>
  <c r="I10646" i="2" s="1"/>
  <c r="H10647" i="2" a="1"/>
  <c r="H10647" i="2" s="1"/>
  <c r="I10647" i="2" a="1"/>
  <c r="I10647" i="2" s="1"/>
  <c r="H10648" i="2" a="1"/>
  <c r="H10648" i="2" s="1"/>
  <c r="I10648" i="2" a="1"/>
  <c r="I10648" i="2" s="1"/>
  <c r="H10649" i="2" a="1"/>
  <c r="H10649" i="2" s="1"/>
  <c r="I10649" i="2" a="1"/>
  <c r="I10649" i="2" s="1"/>
  <c r="H10650" i="2" a="1"/>
  <c r="H10650" i="2" s="1"/>
  <c r="I10650" i="2" a="1"/>
  <c r="I10650" i="2" s="1"/>
  <c r="H10651" i="2" a="1"/>
  <c r="H10651" i="2" s="1"/>
  <c r="I10651" i="2" a="1"/>
  <c r="I10651" i="2" s="1"/>
  <c r="H10652" i="2" a="1"/>
  <c r="H10652" i="2" s="1"/>
  <c r="I10652" i="2" a="1"/>
  <c r="I10652" i="2" s="1"/>
  <c r="H10653" i="2" a="1"/>
  <c r="H10653" i="2" s="1"/>
  <c r="I10653" i="2" a="1"/>
  <c r="I10653" i="2" s="1"/>
  <c r="H10654" i="2" a="1"/>
  <c r="H10654" i="2" s="1"/>
  <c r="I10654" i="2" a="1"/>
  <c r="I10654" i="2" s="1"/>
  <c r="H10655" i="2" a="1"/>
  <c r="H10655" i="2" s="1"/>
  <c r="I10655" i="2" a="1"/>
  <c r="I10655" i="2" s="1"/>
  <c r="H10656" i="2" a="1"/>
  <c r="H10656" i="2" s="1"/>
  <c r="I10656" i="2" a="1"/>
  <c r="I10656" i="2" s="1"/>
  <c r="H10657" i="2" a="1"/>
  <c r="H10657" i="2" s="1"/>
  <c r="I10657" i="2" a="1"/>
  <c r="I10657" i="2" s="1"/>
  <c r="H10658" i="2" a="1"/>
  <c r="H10658" i="2" s="1"/>
  <c r="I10658" i="2" a="1"/>
  <c r="I10658" i="2" s="1"/>
  <c r="H10659" i="2" a="1"/>
  <c r="H10659" i="2" s="1"/>
  <c r="I10659" i="2" a="1"/>
  <c r="I10659" i="2" s="1"/>
  <c r="H10660" i="2" a="1"/>
  <c r="H10660" i="2" s="1"/>
  <c r="I10660" i="2" a="1"/>
  <c r="I10660" i="2" s="1"/>
  <c r="H10661" i="2" a="1"/>
  <c r="H10661" i="2" s="1"/>
  <c r="I10661" i="2" a="1"/>
  <c r="I10661" i="2" s="1"/>
  <c r="H10662" i="2" a="1"/>
  <c r="H10662" i="2" s="1"/>
  <c r="I10662" i="2" a="1"/>
  <c r="I10662" i="2" s="1"/>
  <c r="H10663" i="2" a="1"/>
  <c r="H10663" i="2" s="1"/>
  <c r="I10663" i="2" a="1"/>
  <c r="I10663" i="2" s="1"/>
  <c r="H10664" i="2" a="1"/>
  <c r="H10664" i="2" s="1"/>
  <c r="I10664" i="2" a="1"/>
  <c r="I10664" i="2" s="1"/>
  <c r="H10665" i="2" a="1"/>
  <c r="H10665" i="2" s="1"/>
  <c r="I10665" i="2" a="1"/>
  <c r="I10665" i="2" s="1"/>
  <c r="H10666" i="2" a="1"/>
  <c r="H10666" i="2" s="1"/>
  <c r="I10666" i="2" a="1"/>
  <c r="I10666" i="2" s="1"/>
  <c r="H10667" i="2" a="1"/>
  <c r="H10667" i="2" s="1"/>
  <c r="I10667" i="2" a="1"/>
  <c r="I10667" i="2" s="1"/>
  <c r="H10668" i="2" a="1"/>
  <c r="H10668" i="2" s="1"/>
  <c r="I10668" i="2" a="1"/>
  <c r="I10668" i="2" s="1"/>
  <c r="H10669" i="2" a="1"/>
  <c r="H10669" i="2" s="1"/>
  <c r="I10669" i="2" a="1"/>
  <c r="I10669" i="2" s="1"/>
  <c r="H10670" i="2" a="1"/>
  <c r="H10670" i="2" s="1"/>
  <c r="I10670" i="2" a="1"/>
  <c r="I10670" i="2" s="1"/>
  <c r="H10671" i="2" a="1"/>
  <c r="H10671" i="2" s="1"/>
  <c r="I10671" i="2" a="1"/>
  <c r="I10671" i="2" s="1"/>
  <c r="H10672" i="2" a="1"/>
  <c r="H10672" i="2" s="1"/>
  <c r="I10672" i="2" a="1"/>
  <c r="I10672" i="2" s="1"/>
  <c r="H10673" i="2" a="1"/>
  <c r="H10673" i="2" s="1"/>
  <c r="I10673" i="2" a="1"/>
  <c r="I10673" i="2" s="1"/>
  <c r="H10674" i="2" a="1"/>
  <c r="H10674" i="2" s="1"/>
  <c r="I10674" i="2" a="1"/>
  <c r="I10674" i="2" s="1"/>
  <c r="H10675" i="2" a="1"/>
  <c r="H10675" i="2" s="1"/>
  <c r="I10675" i="2" a="1"/>
  <c r="I10675" i="2" s="1"/>
  <c r="H10676" i="2" a="1"/>
  <c r="H10676" i="2" s="1"/>
  <c r="I10676" i="2" a="1"/>
  <c r="I10676" i="2" s="1"/>
  <c r="H10677" i="2" a="1"/>
  <c r="H10677" i="2" s="1"/>
  <c r="I10677" i="2" a="1"/>
  <c r="I10677" i="2" s="1"/>
  <c r="H10678" i="2" a="1"/>
  <c r="H10678" i="2" s="1"/>
  <c r="I10678" i="2" a="1"/>
  <c r="I10678" i="2" s="1"/>
  <c r="H10679" i="2" a="1"/>
  <c r="H10679" i="2" s="1"/>
  <c r="I10679" i="2" a="1"/>
  <c r="I10679" i="2" s="1"/>
  <c r="H10680" i="2" a="1"/>
  <c r="H10680" i="2" s="1"/>
  <c r="I10680" i="2" a="1"/>
  <c r="I10680" i="2" s="1"/>
  <c r="H10681" i="2" a="1"/>
  <c r="H10681" i="2" s="1"/>
  <c r="I10681" i="2" a="1"/>
  <c r="I10681" i="2" s="1"/>
  <c r="H10682" i="2" a="1"/>
  <c r="H10682" i="2" s="1"/>
  <c r="I10682" i="2" a="1"/>
  <c r="I10682" i="2" s="1"/>
  <c r="H10683" i="2" a="1"/>
  <c r="H10683" i="2" s="1"/>
  <c r="I10683" i="2" a="1"/>
  <c r="I10683" i="2" s="1"/>
  <c r="H10684" i="2" a="1"/>
  <c r="H10684" i="2" s="1"/>
  <c r="I10684" i="2" a="1"/>
  <c r="I10684" i="2" s="1"/>
  <c r="H10685" i="2" a="1"/>
  <c r="H10685" i="2" s="1"/>
  <c r="I10685" i="2" a="1"/>
  <c r="I10685" i="2" s="1"/>
  <c r="H10686" i="2" a="1"/>
  <c r="H10686" i="2" s="1"/>
  <c r="I10686" i="2" a="1"/>
  <c r="I10686" i="2" s="1"/>
  <c r="H10687" i="2" a="1"/>
  <c r="H10687" i="2" s="1"/>
  <c r="I10687" i="2" a="1"/>
  <c r="I10687" i="2" s="1"/>
  <c r="H10688" i="2" a="1"/>
  <c r="H10688" i="2" s="1"/>
  <c r="I10688" i="2" a="1"/>
  <c r="I10688" i="2" s="1"/>
  <c r="H10689" i="2" a="1"/>
  <c r="H10689" i="2" s="1"/>
  <c r="I10689" i="2" a="1"/>
  <c r="I10689" i="2" s="1"/>
  <c r="H10690" i="2" a="1"/>
  <c r="H10690" i="2" s="1"/>
  <c r="I10690" i="2" a="1"/>
  <c r="I10690" i="2" s="1"/>
  <c r="H10691" i="2" a="1"/>
  <c r="H10691" i="2" s="1"/>
  <c r="I10691" i="2" a="1"/>
  <c r="I10691" i="2" s="1"/>
  <c r="H10692" i="2" a="1"/>
  <c r="H10692" i="2" s="1"/>
  <c r="I10692" i="2" a="1"/>
  <c r="I10692" i="2" s="1"/>
  <c r="H10693" i="2" a="1"/>
  <c r="H10693" i="2" s="1"/>
  <c r="I10693" i="2" a="1"/>
  <c r="I10693" i="2" s="1"/>
  <c r="H10694" i="2" a="1"/>
  <c r="H10694" i="2" s="1"/>
  <c r="I10694" i="2" a="1"/>
  <c r="I10694" i="2" s="1"/>
  <c r="H10695" i="2" a="1"/>
  <c r="H10695" i="2" s="1"/>
  <c r="I10695" i="2" a="1"/>
  <c r="I10695" i="2" s="1"/>
  <c r="H10696" i="2" a="1"/>
  <c r="H10696" i="2" s="1"/>
  <c r="I10696" i="2" a="1"/>
  <c r="I10696" i="2" s="1"/>
  <c r="H10697" i="2" a="1"/>
  <c r="H10697" i="2" s="1"/>
  <c r="I10697" i="2" a="1"/>
  <c r="I10697" i="2" s="1"/>
  <c r="H10698" i="2" a="1"/>
  <c r="H10698" i="2" s="1"/>
  <c r="I10698" i="2" a="1"/>
  <c r="I10698" i="2" s="1"/>
  <c r="H10699" i="2" a="1"/>
  <c r="H10699" i="2" s="1"/>
  <c r="I10699" i="2" a="1"/>
  <c r="I10699" i="2" s="1"/>
  <c r="H10700" i="2" a="1"/>
  <c r="H10700" i="2" s="1"/>
  <c r="I10700" i="2" a="1"/>
  <c r="I10700" i="2" s="1"/>
  <c r="H10701" i="2" a="1"/>
  <c r="H10701" i="2" s="1"/>
  <c r="I10701" i="2" a="1"/>
  <c r="I10701" i="2" s="1"/>
  <c r="H10702" i="2" a="1"/>
  <c r="H10702" i="2" s="1"/>
  <c r="I10702" i="2" a="1"/>
  <c r="I10702" i="2" s="1"/>
  <c r="H10703" i="2" a="1"/>
  <c r="H10703" i="2" s="1"/>
  <c r="I10703" i="2" a="1"/>
  <c r="I10703" i="2" s="1"/>
  <c r="H10704" i="2" a="1"/>
  <c r="H10704" i="2" s="1"/>
  <c r="I10704" i="2" a="1"/>
  <c r="I10704" i="2" s="1"/>
  <c r="H10705" i="2" a="1"/>
  <c r="H10705" i="2" s="1"/>
  <c r="I10705" i="2" a="1"/>
  <c r="I10705" i="2" s="1"/>
  <c r="H10706" i="2" a="1"/>
  <c r="H10706" i="2" s="1"/>
  <c r="I10706" i="2" a="1"/>
  <c r="I10706" i="2" s="1"/>
  <c r="H10707" i="2" a="1"/>
  <c r="H10707" i="2" s="1"/>
  <c r="I10707" i="2" a="1"/>
  <c r="I10707" i="2" s="1"/>
  <c r="H10708" i="2" a="1"/>
  <c r="H10708" i="2" s="1"/>
  <c r="I10708" i="2" a="1"/>
  <c r="I10708" i="2" s="1"/>
  <c r="H10709" i="2" a="1"/>
  <c r="H10709" i="2" s="1"/>
  <c r="I10709" i="2" a="1"/>
  <c r="I10709" i="2" s="1"/>
  <c r="H10710" i="2" a="1"/>
  <c r="H10710" i="2" s="1"/>
  <c r="I10710" i="2" a="1"/>
  <c r="I10710" i="2" s="1"/>
  <c r="H10711" i="2" a="1"/>
  <c r="H10711" i="2" s="1"/>
  <c r="I10711" i="2" a="1"/>
  <c r="I10711" i="2" s="1"/>
  <c r="H10712" i="2" a="1"/>
  <c r="H10712" i="2" s="1"/>
  <c r="I10712" i="2" a="1"/>
  <c r="I10712" i="2" s="1"/>
  <c r="H10713" i="2" a="1"/>
  <c r="H10713" i="2" s="1"/>
  <c r="I10713" i="2" a="1"/>
  <c r="I10713" i="2" s="1"/>
  <c r="H10714" i="2" a="1"/>
  <c r="H10714" i="2" s="1"/>
  <c r="I10714" i="2" a="1"/>
  <c r="I10714" i="2" s="1"/>
  <c r="H10715" i="2" a="1"/>
  <c r="H10715" i="2" s="1"/>
  <c r="I10715" i="2" a="1"/>
  <c r="I10715" i="2" s="1"/>
  <c r="H10716" i="2" a="1"/>
  <c r="H10716" i="2" s="1"/>
  <c r="I10716" i="2" a="1"/>
  <c r="I10716" i="2" s="1"/>
  <c r="H10717" i="2" a="1"/>
  <c r="H10717" i="2" s="1"/>
  <c r="I10717" i="2" a="1"/>
  <c r="I10717" i="2" s="1"/>
  <c r="H10718" i="2" a="1"/>
  <c r="H10718" i="2" s="1"/>
  <c r="I10718" i="2" a="1"/>
  <c r="I10718" i="2" s="1"/>
  <c r="H10719" i="2" a="1"/>
  <c r="H10719" i="2" s="1"/>
  <c r="I10719" i="2" a="1"/>
  <c r="I10719" i="2" s="1"/>
  <c r="H10720" i="2" a="1"/>
  <c r="H10720" i="2" s="1"/>
  <c r="I10720" i="2" a="1"/>
  <c r="I10720" i="2" s="1"/>
  <c r="H10721" i="2" a="1"/>
  <c r="H10721" i="2" s="1"/>
  <c r="I10721" i="2" a="1"/>
  <c r="I10721" i="2" s="1"/>
  <c r="H10722" i="2" a="1"/>
  <c r="H10722" i="2" s="1"/>
  <c r="I10722" i="2" a="1"/>
  <c r="I10722" i="2" s="1"/>
  <c r="H10723" i="2" a="1"/>
  <c r="H10723" i="2" s="1"/>
  <c r="I10723" i="2" a="1"/>
  <c r="I10723" i="2" s="1"/>
  <c r="H10724" i="2" a="1"/>
  <c r="H10724" i="2" s="1"/>
  <c r="I10724" i="2" a="1"/>
  <c r="I10724" i="2" s="1"/>
  <c r="H10725" i="2" a="1"/>
  <c r="H10725" i="2" s="1"/>
  <c r="I10725" i="2" a="1"/>
  <c r="I10725" i="2" s="1"/>
  <c r="H10726" i="2" a="1"/>
  <c r="H10726" i="2" s="1"/>
  <c r="I10726" i="2" a="1"/>
  <c r="I10726" i="2" s="1"/>
  <c r="H10727" i="2" a="1"/>
  <c r="H10727" i="2" s="1"/>
  <c r="I10727" i="2" a="1"/>
  <c r="I10727" i="2" s="1"/>
  <c r="H10728" i="2" a="1"/>
  <c r="H10728" i="2" s="1"/>
  <c r="I10728" i="2" a="1"/>
  <c r="I10728" i="2" s="1"/>
  <c r="H10729" i="2" a="1"/>
  <c r="H10729" i="2" s="1"/>
  <c r="I10729" i="2" a="1"/>
  <c r="I10729" i="2" s="1"/>
  <c r="H10730" i="2" a="1"/>
  <c r="H10730" i="2" s="1"/>
  <c r="I10730" i="2" a="1"/>
  <c r="I10730" i="2" s="1"/>
  <c r="H10731" i="2" a="1"/>
  <c r="H10731" i="2" s="1"/>
  <c r="I10731" i="2" a="1"/>
  <c r="I10731" i="2" s="1"/>
  <c r="H10732" i="2" a="1"/>
  <c r="H10732" i="2" s="1"/>
  <c r="I10732" i="2" a="1"/>
  <c r="I10732" i="2" s="1"/>
  <c r="H10733" i="2" a="1"/>
  <c r="H10733" i="2" s="1"/>
  <c r="I10733" i="2" a="1"/>
  <c r="I10733" i="2" s="1"/>
  <c r="H10734" i="2" a="1"/>
  <c r="H10734" i="2" s="1"/>
  <c r="I10734" i="2" a="1"/>
  <c r="I10734" i="2" s="1"/>
  <c r="H10735" i="2" a="1"/>
  <c r="H10735" i="2" s="1"/>
  <c r="I10735" i="2" a="1"/>
  <c r="I10735" i="2" s="1"/>
  <c r="H10736" i="2" a="1"/>
  <c r="H10736" i="2" s="1"/>
  <c r="I10736" i="2" a="1"/>
  <c r="I10736" i="2" s="1"/>
  <c r="H10737" i="2" a="1"/>
  <c r="H10737" i="2" s="1"/>
  <c r="I10737" i="2" a="1"/>
  <c r="I10737" i="2" s="1"/>
  <c r="H10738" i="2" a="1"/>
  <c r="H10738" i="2" s="1"/>
  <c r="I10738" i="2" a="1"/>
  <c r="I10738" i="2" s="1"/>
  <c r="H10739" i="2" a="1"/>
  <c r="H10739" i="2" s="1"/>
  <c r="I10739" i="2" a="1"/>
  <c r="I10739" i="2" s="1"/>
  <c r="H10740" i="2" a="1"/>
  <c r="H10740" i="2" s="1"/>
  <c r="I10740" i="2" a="1"/>
  <c r="I10740" i="2" s="1"/>
  <c r="H10741" i="2" a="1"/>
  <c r="H10741" i="2" s="1"/>
  <c r="I10741" i="2" a="1"/>
  <c r="I10741" i="2" s="1"/>
  <c r="H10742" i="2" a="1"/>
  <c r="H10742" i="2" s="1"/>
  <c r="I10742" i="2" a="1"/>
  <c r="I10742" i="2" s="1"/>
  <c r="H10743" i="2" a="1"/>
  <c r="H10743" i="2" s="1"/>
  <c r="I10743" i="2" a="1"/>
  <c r="I10743" i="2" s="1"/>
  <c r="H10744" i="2" a="1"/>
  <c r="H10744" i="2" s="1"/>
  <c r="I10744" i="2" a="1"/>
  <c r="I10744" i="2" s="1"/>
  <c r="H10745" i="2" a="1"/>
  <c r="H10745" i="2" s="1"/>
  <c r="I10745" i="2" a="1"/>
  <c r="I10745" i="2" s="1"/>
  <c r="H10746" i="2" a="1"/>
  <c r="H10746" i="2" s="1"/>
  <c r="I10746" i="2" a="1"/>
  <c r="I10746" i="2" s="1"/>
  <c r="H10747" i="2" a="1"/>
  <c r="H10747" i="2" s="1"/>
  <c r="I10747" i="2" a="1"/>
  <c r="I10747" i="2" s="1"/>
  <c r="H10748" i="2" a="1"/>
  <c r="H10748" i="2" s="1"/>
  <c r="I10748" i="2" a="1"/>
  <c r="I10748" i="2" s="1"/>
  <c r="H10749" i="2" a="1"/>
  <c r="H10749" i="2" s="1"/>
  <c r="I10749" i="2" a="1"/>
  <c r="I10749" i="2" s="1"/>
  <c r="H10750" i="2" a="1"/>
  <c r="H10750" i="2" s="1"/>
  <c r="I10750" i="2" a="1"/>
  <c r="I10750" i="2" s="1"/>
  <c r="H10751" i="2" a="1"/>
  <c r="H10751" i="2" s="1"/>
  <c r="I10751" i="2" a="1"/>
  <c r="I10751" i="2" s="1"/>
  <c r="H10752" i="2" a="1"/>
  <c r="H10752" i="2" s="1"/>
  <c r="I10752" i="2" a="1"/>
  <c r="I10752" i="2" s="1"/>
  <c r="H10753" i="2" a="1"/>
  <c r="H10753" i="2" s="1"/>
  <c r="I10753" i="2" a="1"/>
  <c r="I10753" i="2" s="1"/>
  <c r="H10754" i="2" a="1"/>
  <c r="H10754" i="2" s="1"/>
  <c r="I10754" i="2" a="1"/>
  <c r="I10754" i="2" s="1"/>
  <c r="H10755" i="2" a="1"/>
  <c r="H10755" i="2" s="1"/>
  <c r="I10755" i="2" a="1"/>
  <c r="I10755" i="2" s="1"/>
  <c r="H10756" i="2" a="1"/>
  <c r="H10756" i="2" s="1"/>
  <c r="I10756" i="2" a="1"/>
  <c r="I10756" i="2" s="1"/>
  <c r="H10757" i="2" a="1"/>
  <c r="H10757" i="2" s="1"/>
  <c r="I10757" i="2" a="1"/>
  <c r="I10757" i="2" s="1"/>
  <c r="H10758" i="2" a="1"/>
  <c r="H10758" i="2" s="1"/>
  <c r="I10758" i="2" a="1"/>
  <c r="I10758" i="2" s="1"/>
  <c r="H10759" i="2" a="1"/>
  <c r="H10759" i="2" s="1"/>
  <c r="I10759" i="2" a="1"/>
  <c r="I10759" i="2" s="1"/>
  <c r="H10760" i="2" a="1"/>
  <c r="H10760" i="2" s="1"/>
  <c r="I10760" i="2" a="1"/>
  <c r="I10760" i="2" s="1"/>
  <c r="H10761" i="2" a="1"/>
  <c r="H10761" i="2" s="1"/>
  <c r="I10761" i="2" a="1"/>
  <c r="I10761" i="2" s="1"/>
  <c r="H10762" i="2" a="1"/>
  <c r="H10762" i="2" s="1"/>
  <c r="I10762" i="2" a="1"/>
  <c r="I10762" i="2" s="1"/>
  <c r="H10763" i="2" a="1"/>
  <c r="H10763" i="2" s="1"/>
  <c r="I10763" i="2" a="1"/>
  <c r="I10763" i="2" s="1"/>
  <c r="H10764" i="2" a="1"/>
  <c r="H10764" i="2" s="1"/>
  <c r="I10764" i="2" a="1"/>
  <c r="I10764" i="2" s="1"/>
  <c r="H10765" i="2" a="1"/>
  <c r="H10765" i="2" s="1"/>
  <c r="I10765" i="2" a="1"/>
  <c r="I10765" i="2" s="1"/>
  <c r="H10766" i="2" a="1"/>
  <c r="H10766" i="2" s="1"/>
  <c r="I10766" i="2" a="1"/>
  <c r="I10766" i="2" s="1"/>
  <c r="H10767" i="2" a="1"/>
  <c r="H10767" i="2" s="1"/>
  <c r="I10767" i="2" a="1"/>
  <c r="I10767" i="2" s="1"/>
  <c r="H10768" i="2" a="1"/>
  <c r="H10768" i="2" s="1"/>
  <c r="I10768" i="2" a="1"/>
  <c r="I10768" i="2" s="1"/>
  <c r="H10769" i="2" a="1"/>
  <c r="H10769" i="2" s="1"/>
  <c r="I10769" i="2" a="1"/>
  <c r="I10769" i="2" s="1"/>
  <c r="H10770" i="2" a="1"/>
  <c r="H10770" i="2" s="1"/>
  <c r="I10770" i="2" a="1"/>
  <c r="I10770" i="2" s="1"/>
  <c r="H10771" i="2" a="1"/>
  <c r="H10771" i="2" s="1"/>
  <c r="I10771" i="2" a="1"/>
  <c r="I10771" i="2" s="1"/>
  <c r="H10772" i="2" a="1"/>
  <c r="H10772" i="2" s="1"/>
  <c r="I10772" i="2" a="1"/>
  <c r="I10772" i="2" s="1"/>
  <c r="H10773" i="2" a="1"/>
  <c r="H10773" i="2" s="1"/>
  <c r="I10773" i="2" a="1"/>
  <c r="I10773" i="2" s="1"/>
  <c r="H10774" i="2" a="1"/>
  <c r="H10774" i="2" s="1"/>
  <c r="I10774" i="2" a="1"/>
  <c r="I10774" i="2" s="1"/>
  <c r="H10775" i="2" a="1"/>
  <c r="H10775" i="2" s="1"/>
  <c r="I10775" i="2" a="1"/>
  <c r="I10775" i="2" s="1"/>
  <c r="H10776" i="2" a="1"/>
  <c r="H10776" i="2" s="1"/>
  <c r="I10776" i="2" a="1"/>
  <c r="I10776" i="2" s="1"/>
  <c r="H10777" i="2" a="1"/>
  <c r="H10777" i="2" s="1"/>
  <c r="I10777" i="2" a="1"/>
  <c r="I10777" i="2" s="1"/>
  <c r="H10778" i="2" a="1"/>
  <c r="H10778" i="2" s="1"/>
  <c r="I10778" i="2" a="1"/>
  <c r="I10778" i="2" s="1"/>
  <c r="H10779" i="2" a="1"/>
  <c r="H10779" i="2" s="1"/>
  <c r="I10779" i="2" a="1"/>
  <c r="I10779" i="2" s="1"/>
  <c r="H10780" i="2" a="1"/>
  <c r="H10780" i="2" s="1"/>
  <c r="I10780" i="2" a="1"/>
  <c r="I10780" i="2" s="1"/>
  <c r="H10781" i="2" a="1"/>
  <c r="H10781" i="2" s="1"/>
  <c r="I10781" i="2" a="1"/>
  <c r="I10781" i="2" s="1"/>
  <c r="H10782" i="2" a="1"/>
  <c r="H10782" i="2" s="1"/>
  <c r="I10782" i="2" a="1"/>
  <c r="I10782" i="2" s="1"/>
  <c r="H10783" i="2" a="1"/>
  <c r="H10783" i="2" s="1"/>
  <c r="I10783" i="2" a="1"/>
  <c r="I10783" i="2" s="1"/>
  <c r="H10784" i="2" a="1"/>
  <c r="H10784" i="2" s="1"/>
  <c r="I10784" i="2" a="1"/>
  <c r="I10784" i="2" s="1"/>
  <c r="H10785" i="2" a="1"/>
  <c r="H10785" i="2" s="1"/>
  <c r="I10785" i="2" a="1"/>
  <c r="I10785" i="2" s="1"/>
  <c r="H10786" i="2" a="1"/>
  <c r="H10786" i="2" s="1"/>
  <c r="I10786" i="2" a="1"/>
  <c r="I10786" i="2" s="1"/>
  <c r="H10787" i="2" a="1"/>
  <c r="H10787" i="2" s="1"/>
  <c r="I10787" i="2" a="1"/>
  <c r="I10787" i="2" s="1"/>
  <c r="H10788" i="2" a="1"/>
  <c r="H10788" i="2" s="1"/>
  <c r="I10788" i="2" a="1"/>
  <c r="I10788" i="2" s="1"/>
  <c r="H10789" i="2" a="1"/>
  <c r="H10789" i="2" s="1"/>
  <c r="I10789" i="2" a="1"/>
  <c r="I10789" i="2" s="1"/>
  <c r="H10790" i="2" a="1"/>
  <c r="H10790" i="2" s="1"/>
  <c r="I10790" i="2" a="1"/>
  <c r="I10790" i="2" s="1"/>
  <c r="H10791" i="2" a="1"/>
  <c r="H10791" i="2" s="1"/>
  <c r="I10791" i="2" a="1"/>
  <c r="I10791" i="2" s="1"/>
  <c r="H10792" i="2" a="1"/>
  <c r="H10792" i="2" s="1"/>
  <c r="I10792" i="2" a="1"/>
  <c r="I10792" i="2" s="1"/>
  <c r="H10793" i="2" a="1"/>
  <c r="H10793" i="2" s="1"/>
  <c r="I10793" i="2" a="1"/>
  <c r="I10793" i="2" s="1"/>
  <c r="H10794" i="2" a="1"/>
  <c r="H10794" i="2" s="1"/>
  <c r="I10794" i="2" a="1"/>
  <c r="I10794" i="2" s="1"/>
  <c r="H10795" i="2" a="1"/>
  <c r="H10795" i="2" s="1"/>
  <c r="I10795" i="2" a="1"/>
  <c r="I10795" i="2" s="1"/>
  <c r="H10796" i="2" a="1"/>
  <c r="H10796" i="2" s="1"/>
  <c r="I10796" i="2" a="1"/>
  <c r="I10796" i="2" s="1"/>
  <c r="H10797" i="2" a="1"/>
  <c r="H10797" i="2" s="1"/>
  <c r="I10797" i="2" a="1"/>
  <c r="I10797" i="2" s="1"/>
  <c r="H10798" i="2" a="1"/>
  <c r="H10798" i="2" s="1"/>
  <c r="I10798" i="2" a="1"/>
  <c r="I10798" i="2" s="1"/>
  <c r="H10799" i="2" a="1"/>
  <c r="H10799" i="2" s="1"/>
  <c r="I10799" i="2" a="1"/>
  <c r="I10799" i="2" s="1"/>
  <c r="H10800" i="2" a="1"/>
  <c r="H10800" i="2" s="1"/>
  <c r="I10800" i="2" a="1"/>
  <c r="I10800" i="2" s="1"/>
  <c r="H10801" i="2" a="1"/>
  <c r="H10801" i="2" s="1"/>
  <c r="I10801" i="2" a="1"/>
  <c r="I10801" i="2" s="1"/>
  <c r="H10802" i="2" a="1"/>
  <c r="H10802" i="2" s="1"/>
  <c r="I10802" i="2" a="1"/>
  <c r="I10802" i="2" s="1"/>
  <c r="H10803" i="2" a="1"/>
  <c r="H10803" i="2" s="1"/>
  <c r="I10803" i="2" a="1"/>
  <c r="I10803" i="2" s="1"/>
  <c r="H10804" i="2" a="1"/>
  <c r="H10804" i="2" s="1"/>
  <c r="I10804" i="2" a="1"/>
  <c r="I10804" i="2" s="1"/>
  <c r="H10805" i="2" a="1"/>
  <c r="H10805" i="2" s="1"/>
  <c r="I10805" i="2" a="1"/>
  <c r="I10805" i="2" s="1"/>
  <c r="H10806" i="2" a="1"/>
  <c r="H10806" i="2" s="1"/>
  <c r="I10806" i="2" a="1"/>
  <c r="I10806" i="2" s="1"/>
  <c r="H10807" i="2" a="1"/>
  <c r="H10807" i="2" s="1"/>
  <c r="I10807" i="2" a="1"/>
  <c r="I10807" i="2" s="1"/>
  <c r="H10808" i="2" a="1"/>
  <c r="H10808" i="2" s="1"/>
  <c r="I10808" i="2" a="1"/>
  <c r="I10808" i="2" s="1"/>
  <c r="H10809" i="2" a="1"/>
  <c r="H10809" i="2" s="1"/>
  <c r="I10809" i="2" a="1"/>
  <c r="I10809" i="2" s="1"/>
  <c r="H10810" i="2" a="1"/>
  <c r="H10810" i="2" s="1"/>
  <c r="I10810" i="2" a="1"/>
  <c r="I10810" i="2" s="1"/>
  <c r="H10811" i="2" a="1"/>
  <c r="H10811" i="2" s="1"/>
  <c r="I10811" i="2" a="1"/>
  <c r="I10811" i="2" s="1"/>
  <c r="H10812" i="2" a="1"/>
  <c r="H10812" i="2" s="1"/>
  <c r="I10812" i="2" a="1"/>
  <c r="I10812" i="2" s="1"/>
  <c r="H10813" i="2" a="1"/>
  <c r="H10813" i="2" s="1"/>
  <c r="I10813" i="2" a="1"/>
  <c r="I10813" i="2" s="1"/>
  <c r="H10814" i="2" a="1"/>
  <c r="H10814" i="2" s="1"/>
  <c r="I10814" i="2" a="1"/>
  <c r="I10814" i="2" s="1"/>
  <c r="H10815" i="2" a="1"/>
  <c r="H10815" i="2" s="1"/>
  <c r="I10815" i="2" a="1"/>
  <c r="I10815" i="2" s="1"/>
  <c r="H10816" i="2" a="1"/>
  <c r="H10816" i="2" s="1"/>
  <c r="I10816" i="2" a="1"/>
  <c r="I10816" i="2" s="1"/>
  <c r="H10817" i="2" a="1"/>
  <c r="H10817" i="2" s="1"/>
  <c r="I10817" i="2" a="1"/>
  <c r="I10817" i="2" s="1"/>
  <c r="H10818" i="2" a="1"/>
  <c r="H10818" i="2" s="1"/>
  <c r="I10818" i="2" a="1"/>
  <c r="I10818" i="2" s="1"/>
  <c r="H10819" i="2" a="1"/>
  <c r="H10819" i="2" s="1"/>
  <c r="I10819" i="2" a="1"/>
  <c r="I10819" i="2" s="1"/>
  <c r="H10820" i="2" a="1"/>
  <c r="H10820" i="2" s="1"/>
  <c r="I10820" i="2" a="1"/>
  <c r="I10820" i="2" s="1"/>
  <c r="H10821" i="2" a="1"/>
  <c r="H10821" i="2" s="1"/>
  <c r="I10821" i="2" a="1"/>
  <c r="I10821" i="2" s="1"/>
  <c r="H10822" i="2" a="1"/>
  <c r="H10822" i="2" s="1"/>
  <c r="I10822" i="2" a="1"/>
  <c r="I10822" i="2" s="1"/>
  <c r="H10823" i="2" a="1"/>
  <c r="H10823" i="2" s="1"/>
  <c r="I10823" i="2" a="1"/>
  <c r="I10823" i="2" s="1"/>
  <c r="H10824" i="2" a="1"/>
  <c r="H10824" i="2" s="1"/>
  <c r="I10824" i="2" a="1"/>
  <c r="I10824" i="2" s="1"/>
  <c r="H10825" i="2" a="1"/>
  <c r="H10825" i="2" s="1"/>
  <c r="I10825" i="2" a="1"/>
  <c r="I10825" i="2" s="1"/>
  <c r="H10826" i="2" a="1"/>
  <c r="H10826" i="2" s="1"/>
  <c r="I10826" i="2" a="1"/>
  <c r="I10826" i="2" s="1"/>
  <c r="H10827" i="2" a="1"/>
  <c r="H10827" i="2" s="1"/>
  <c r="I10827" i="2" a="1"/>
  <c r="I10827" i="2" s="1"/>
  <c r="H10828" i="2" a="1"/>
  <c r="H10828" i="2" s="1"/>
  <c r="I10828" i="2" a="1"/>
  <c r="I10828" i="2" s="1"/>
  <c r="H10829" i="2" a="1"/>
  <c r="H10829" i="2" s="1"/>
  <c r="I10829" i="2" a="1"/>
  <c r="I10829" i="2" s="1"/>
  <c r="H10830" i="2" a="1"/>
  <c r="H10830" i="2" s="1"/>
  <c r="I10830" i="2" a="1"/>
  <c r="I10830" i="2" s="1"/>
  <c r="H10831" i="2" a="1"/>
  <c r="H10831" i="2" s="1"/>
  <c r="I10831" i="2" a="1"/>
  <c r="I10831" i="2" s="1"/>
  <c r="H10832" i="2" a="1"/>
  <c r="H10832" i="2" s="1"/>
  <c r="I10832" i="2" a="1"/>
  <c r="I10832" i="2" s="1"/>
  <c r="H10833" i="2" a="1"/>
  <c r="H10833" i="2" s="1"/>
  <c r="I10833" i="2" a="1"/>
  <c r="I10833" i="2" s="1"/>
  <c r="H10834" i="2" a="1"/>
  <c r="H10834" i="2" s="1"/>
  <c r="I10834" i="2" a="1"/>
  <c r="I10834" i="2" s="1"/>
  <c r="H10835" i="2" a="1"/>
  <c r="H10835" i="2" s="1"/>
  <c r="I10835" i="2" a="1"/>
  <c r="I10835" i="2" s="1"/>
  <c r="H10836" i="2" a="1"/>
  <c r="H10836" i="2" s="1"/>
  <c r="I10836" i="2" a="1"/>
  <c r="I10836" i="2" s="1"/>
  <c r="H10837" i="2" a="1"/>
  <c r="H10837" i="2" s="1"/>
  <c r="I10837" i="2" a="1"/>
  <c r="I10837" i="2" s="1"/>
  <c r="H10838" i="2" a="1"/>
  <c r="H10838" i="2" s="1"/>
  <c r="I10838" i="2" a="1"/>
  <c r="I10838" i="2" s="1"/>
  <c r="H10839" i="2" a="1"/>
  <c r="H10839" i="2" s="1"/>
  <c r="I10839" i="2" a="1"/>
  <c r="I10839" i="2" s="1"/>
  <c r="H10840" i="2" a="1"/>
  <c r="H10840" i="2" s="1"/>
  <c r="I10840" i="2" a="1"/>
  <c r="I10840" i="2" s="1"/>
  <c r="H10841" i="2" a="1"/>
  <c r="H10841" i="2" s="1"/>
  <c r="I10841" i="2" a="1"/>
  <c r="I10841" i="2" s="1"/>
  <c r="H10842" i="2" a="1"/>
  <c r="H10842" i="2" s="1"/>
  <c r="I10842" i="2" a="1"/>
  <c r="I10842" i="2" s="1"/>
  <c r="H10843" i="2" a="1"/>
  <c r="H10843" i="2" s="1"/>
  <c r="I10843" i="2" a="1"/>
  <c r="I10843" i="2" s="1"/>
  <c r="H10844" i="2" a="1"/>
  <c r="H10844" i="2" s="1"/>
  <c r="I10844" i="2" a="1"/>
  <c r="I10844" i="2" s="1"/>
  <c r="H10845" i="2" a="1"/>
  <c r="H10845" i="2" s="1"/>
  <c r="I10845" i="2" a="1"/>
  <c r="I10845" i="2" s="1"/>
  <c r="H10846" i="2" a="1"/>
  <c r="H10846" i="2" s="1"/>
  <c r="I10846" i="2" a="1"/>
  <c r="I10846" i="2" s="1"/>
  <c r="H10847" i="2" a="1"/>
  <c r="H10847" i="2" s="1"/>
  <c r="I10847" i="2" a="1"/>
  <c r="I10847" i="2" s="1"/>
  <c r="H10848" i="2" a="1"/>
  <c r="H10848" i="2" s="1"/>
  <c r="I10848" i="2" a="1"/>
  <c r="I10848" i="2" s="1"/>
  <c r="H10849" i="2" a="1"/>
  <c r="H10849" i="2" s="1"/>
  <c r="I10849" i="2" a="1"/>
  <c r="I10849" i="2" s="1"/>
  <c r="H10850" i="2" a="1"/>
  <c r="H10850" i="2" s="1"/>
  <c r="I10850" i="2" a="1"/>
  <c r="I10850" i="2" s="1"/>
  <c r="H10851" i="2" a="1"/>
  <c r="H10851" i="2" s="1"/>
  <c r="I10851" i="2" a="1"/>
  <c r="I10851" i="2" s="1"/>
  <c r="H10852" i="2" a="1"/>
  <c r="H10852" i="2" s="1"/>
  <c r="I10852" i="2" a="1"/>
  <c r="I10852" i="2" s="1"/>
  <c r="H10853" i="2" a="1"/>
  <c r="H10853" i="2" s="1"/>
  <c r="I10853" i="2" a="1"/>
  <c r="I10853" i="2" s="1"/>
  <c r="H10854" i="2" a="1"/>
  <c r="H10854" i="2" s="1"/>
  <c r="I10854" i="2" a="1"/>
  <c r="I10854" i="2" s="1"/>
  <c r="H10855" i="2" a="1"/>
  <c r="H10855" i="2" s="1"/>
  <c r="I10855" i="2" a="1"/>
  <c r="I10855" i="2" s="1"/>
  <c r="H10856" i="2" a="1"/>
  <c r="H10856" i="2" s="1"/>
  <c r="I10856" i="2" a="1"/>
  <c r="I10856" i="2" s="1"/>
  <c r="H10857" i="2" a="1"/>
  <c r="H10857" i="2" s="1"/>
  <c r="I10857" i="2" a="1"/>
  <c r="I10857" i="2" s="1"/>
  <c r="H10858" i="2" a="1"/>
  <c r="H10858" i="2" s="1"/>
  <c r="I10858" i="2" a="1"/>
  <c r="I10858" i="2" s="1"/>
  <c r="H10859" i="2" a="1"/>
  <c r="H10859" i="2" s="1"/>
  <c r="I10859" i="2" a="1"/>
  <c r="I10859" i="2" s="1"/>
  <c r="H10860" i="2" a="1"/>
  <c r="H10860" i="2" s="1"/>
  <c r="I10860" i="2" a="1"/>
  <c r="I10860" i="2" s="1"/>
  <c r="H10861" i="2" a="1"/>
  <c r="H10861" i="2" s="1"/>
  <c r="I10861" i="2" a="1"/>
  <c r="I10861" i="2" s="1"/>
  <c r="H10862" i="2" a="1"/>
  <c r="H10862" i="2" s="1"/>
  <c r="I10862" i="2" a="1"/>
  <c r="I10862" i="2" s="1"/>
  <c r="H10863" i="2" a="1"/>
  <c r="H10863" i="2" s="1"/>
  <c r="I10863" i="2" a="1"/>
  <c r="I10863" i="2" s="1"/>
  <c r="H10864" i="2" a="1"/>
  <c r="H10864" i="2" s="1"/>
  <c r="I10864" i="2" a="1"/>
  <c r="I10864" i="2" s="1"/>
  <c r="H10865" i="2" a="1"/>
  <c r="H10865" i="2" s="1"/>
  <c r="I10865" i="2" a="1"/>
  <c r="I10865" i="2" s="1"/>
  <c r="H10866" i="2" a="1"/>
  <c r="H10866" i="2" s="1"/>
  <c r="I10866" i="2" a="1"/>
  <c r="I10866" i="2" s="1"/>
  <c r="H10867" i="2" a="1"/>
  <c r="H10867" i="2" s="1"/>
  <c r="I10867" i="2" a="1"/>
  <c r="I10867" i="2" s="1"/>
  <c r="H10868" i="2" a="1"/>
  <c r="H10868" i="2" s="1"/>
  <c r="I10868" i="2" a="1"/>
  <c r="I10868" i="2" s="1"/>
  <c r="H10869" i="2" a="1"/>
  <c r="H10869" i="2" s="1"/>
  <c r="I10869" i="2" a="1"/>
  <c r="I10869" i="2" s="1"/>
  <c r="H10870" i="2" a="1"/>
  <c r="H10870" i="2" s="1"/>
  <c r="I10870" i="2" a="1"/>
  <c r="I10870" i="2" s="1"/>
  <c r="H10871" i="2" a="1"/>
  <c r="H10871" i="2" s="1"/>
  <c r="I10871" i="2" a="1"/>
  <c r="I10871" i="2" s="1"/>
  <c r="H10872" i="2" a="1"/>
  <c r="H10872" i="2" s="1"/>
  <c r="I10872" i="2" a="1"/>
  <c r="I10872" i="2" s="1"/>
  <c r="H10873" i="2" a="1"/>
  <c r="H10873" i="2" s="1"/>
  <c r="I10873" i="2" a="1"/>
  <c r="I10873" i="2" s="1"/>
  <c r="H10874" i="2" a="1"/>
  <c r="H10874" i="2" s="1"/>
  <c r="I10874" i="2" a="1"/>
  <c r="I10874" i="2" s="1"/>
  <c r="H10875" i="2" a="1"/>
  <c r="H10875" i="2" s="1"/>
  <c r="I10875" i="2" a="1"/>
  <c r="I10875" i="2" s="1"/>
  <c r="H10876" i="2" a="1"/>
  <c r="H10876" i="2" s="1"/>
  <c r="I10876" i="2" a="1"/>
  <c r="I10876" i="2" s="1"/>
  <c r="H10877" i="2" a="1"/>
  <c r="H10877" i="2" s="1"/>
  <c r="I10877" i="2" a="1"/>
  <c r="I10877" i="2" s="1"/>
  <c r="H10878" i="2" a="1"/>
  <c r="H10878" i="2" s="1"/>
  <c r="I10878" i="2" a="1"/>
  <c r="I10878" i="2" s="1"/>
  <c r="H10879" i="2" a="1"/>
  <c r="H10879" i="2" s="1"/>
  <c r="I10879" i="2" a="1"/>
  <c r="I10879" i="2" s="1"/>
  <c r="H10880" i="2" a="1"/>
  <c r="H10880" i="2" s="1"/>
  <c r="I10880" i="2" a="1"/>
  <c r="I10880" i="2" s="1"/>
  <c r="H10881" i="2" a="1"/>
  <c r="H10881" i="2" s="1"/>
  <c r="I10881" i="2" a="1"/>
  <c r="I10881" i="2" s="1"/>
  <c r="H10882" i="2" a="1"/>
  <c r="H10882" i="2" s="1"/>
  <c r="I10882" i="2" a="1"/>
  <c r="I10882" i="2" s="1"/>
  <c r="H10883" i="2" a="1"/>
  <c r="H10883" i="2" s="1"/>
  <c r="I10883" i="2" a="1"/>
  <c r="I10883" i="2" s="1"/>
  <c r="H10884" i="2" a="1"/>
  <c r="H10884" i="2" s="1"/>
  <c r="I10884" i="2" a="1"/>
  <c r="I10884" i="2" s="1"/>
  <c r="H10885" i="2" a="1"/>
  <c r="H10885" i="2" s="1"/>
  <c r="I10885" i="2" a="1"/>
  <c r="I10885" i="2" s="1"/>
  <c r="H10886" i="2" a="1"/>
  <c r="H10886" i="2" s="1"/>
  <c r="I10886" i="2" a="1"/>
  <c r="I10886" i="2" s="1"/>
  <c r="H10887" i="2" a="1"/>
  <c r="H10887" i="2" s="1"/>
  <c r="I10887" i="2" a="1"/>
  <c r="I10887" i="2" s="1"/>
  <c r="H10888" i="2" a="1"/>
  <c r="H10888" i="2" s="1"/>
  <c r="I10888" i="2" a="1"/>
  <c r="I10888" i="2" s="1"/>
  <c r="H10889" i="2" a="1"/>
  <c r="H10889" i="2" s="1"/>
  <c r="I10889" i="2" a="1"/>
  <c r="I10889" i="2" s="1"/>
  <c r="H10890" i="2" a="1"/>
  <c r="H10890" i="2" s="1"/>
  <c r="I10890" i="2" a="1"/>
  <c r="I10890" i="2" s="1"/>
  <c r="H10891" i="2" a="1"/>
  <c r="H10891" i="2" s="1"/>
  <c r="I10891" i="2" a="1"/>
  <c r="I10891" i="2" s="1"/>
  <c r="H10892" i="2" a="1"/>
  <c r="H10892" i="2" s="1"/>
  <c r="I10892" i="2" a="1"/>
  <c r="I10892" i="2" s="1"/>
  <c r="H10893" i="2" a="1"/>
  <c r="H10893" i="2" s="1"/>
  <c r="I10893" i="2" a="1"/>
  <c r="I10893" i="2" s="1"/>
  <c r="H10894" i="2" a="1"/>
  <c r="H10894" i="2" s="1"/>
  <c r="I10894" i="2" a="1"/>
  <c r="I10894" i="2" s="1"/>
  <c r="H10895" i="2" a="1"/>
  <c r="H10895" i="2" s="1"/>
  <c r="I10895" i="2" a="1"/>
  <c r="I10895" i="2" s="1"/>
  <c r="H10896" i="2" a="1"/>
  <c r="H10896" i="2" s="1"/>
  <c r="I10896" i="2" a="1"/>
  <c r="I10896" i="2" s="1"/>
  <c r="H10897" i="2" a="1"/>
  <c r="H10897" i="2" s="1"/>
  <c r="I10897" i="2" a="1"/>
  <c r="I10897" i="2" s="1"/>
  <c r="H10898" i="2" a="1"/>
  <c r="H10898" i="2" s="1"/>
  <c r="I10898" i="2" a="1"/>
  <c r="I10898" i="2" s="1"/>
  <c r="H10899" i="2" a="1"/>
  <c r="H10899" i="2" s="1"/>
  <c r="I10899" i="2" a="1"/>
  <c r="I10899" i="2" s="1"/>
  <c r="H10900" i="2" a="1"/>
  <c r="H10900" i="2" s="1"/>
  <c r="I10900" i="2" a="1"/>
  <c r="I10900" i="2" s="1"/>
  <c r="H10901" i="2" a="1"/>
  <c r="H10901" i="2" s="1"/>
  <c r="I10901" i="2" a="1"/>
  <c r="I10901" i="2" s="1"/>
  <c r="H10902" i="2" a="1"/>
  <c r="H10902" i="2" s="1"/>
  <c r="I10902" i="2" a="1"/>
  <c r="I10902" i="2" s="1"/>
  <c r="H10903" i="2" a="1"/>
  <c r="H10903" i="2" s="1"/>
  <c r="I10903" i="2" a="1"/>
  <c r="I10903" i="2" s="1"/>
  <c r="H10904" i="2" a="1"/>
  <c r="H10904" i="2" s="1"/>
  <c r="I10904" i="2" a="1"/>
  <c r="I10904" i="2" s="1"/>
  <c r="H10905" i="2" a="1"/>
  <c r="H10905" i="2" s="1"/>
  <c r="I10905" i="2" a="1"/>
  <c r="I10905" i="2" s="1"/>
  <c r="H10906" i="2" a="1"/>
  <c r="H10906" i="2" s="1"/>
  <c r="I10906" i="2" a="1"/>
  <c r="I10906" i="2" s="1"/>
  <c r="H10907" i="2" a="1"/>
  <c r="H10907" i="2" s="1"/>
  <c r="I10907" i="2" a="1"/>
  <c r="I10907" i="2" s="1"/>
  <c r="H10908" i="2" a="1"/>
  <c r="H10908" i="2" s="1"/>
  <c r="I10908" i="2" a="1"/>
  <c r="I10908" i="2" s="1"/>
  <c r="H10909" i="2" a="1"/>
  <c r="H10909" i="2" s="1"/>
  <c r="I10909" i="2" a="1"/>
  <c r="I10909" i="2" s="1"/>
  <c r="H10910" i="2" a="1"/>
  <c r="H10910" i="2" s="1"/>
  <c r="I10910" i="2" a="1"/>
  <c r="I10910" i="2" s="1"/>
  <c r="H10911" i="2" a="1"/>
  <c r="H10911" i="2" s="1"/>
  <c r="I10911" i="2" a="1"/>
  <c r="I10911" i="2" s="1"/>
  <c r="H10912" i="2" a="1"/>
  <c r="H10912" i="2" s="1"/>
  <c r="I10912" i="2" a="1"/>
  <c r="I10912" i="2" s="1"/>
  <c r="H10913" i="2" a="1"/>
  <c r="H10913" i="2" s="1"/>
  <c r="I10913" i="2" a="1"/>
  <c r="I10913" i="2" s="1"/>
  <c r="H10914" i="2" a="1"/>
  <c r="H10914" i="2" s="1"/>
  <c r="I10914" i="2" a="1"/>
  <c r="I10914" i="2" s="1"/>
  <c r="H10915" i="2" a="1"/>
  <c r="H10915" i="2" s="1"/>
  <c r="I10915" i="2" a="1"/>
  <c r="I10915" i="2" s="1"/>
  <c r="H10916" i="2" a="1"/>
  <c r="H10916" i="2" s="1"/>
  <c r="I10916" i="2" a="1"/>
  <c r="I10916" i="2" s="1"/>
  <c r="H10917" i="2" a="1"/>
  <c r="H10917" i="2" s="1"/>
  <c r="I10917" i="2" a="1"/>
  <c r="I10917" i="2" s="1"/>
  <c r="H10918" i="2" a="1"/>
  <c r="H10918" i="2" s="1"/>
  <c r="I10918" i="2" a="1"/>
  <c r="I10918" i="2" s="1"/>
  <c r="H10919" i="2" a="1"/>
  <c r="H10919" i="2" s="1"/>
  <c r="I10919" i="2" a="1"/>
  <c r="I10919" i="2" s="1"/>
  <c r="H10920" i="2" a="1"/>
  <c r="H10920" i="2" s="1"/>
  <c r="I10920" i="2" a="1"/>
  <c r="I10920" i="2" s="1"/>
  <c r="H10921" i="2" a="1"/>
  <c r="H10921" i="2" s="1"/>
  <c r="I10921" i="2" a="1"/>
  <c r="I10921" i="2" s="1"/>
  <c r="H10922" i="2" a="1"/>
  <c r="H10922" i="2" s="1"/>
  <c r="I10922" i="2" a="1"/>
  <c r="I10922" i="2" s="1"/>
  <c r="H10923" i="2" a="1"/>
  <c r="H10923" i="2" s="1"/>
  <c r="I10923" i="2" a="1"/>
  <c r="I10923" i="2" s="1"/>
  <c r="H10924" i="2" a="1"/>
  <c r="H10924" i="2" s="1"/>
  <c r="I10924" i="2" a="1"/>
  <c r="I10924" i="2" s="1"/>
  <c r="H10925" i="2" a="1"/>
  <c r="H10925" i="2" s="1"/>
  <c r="I10925" i="2" a="1"/>
  <c r="I10925" i="2" s="1"/>
  <c r="H10926" i="2" a="1"/>
  <c r="H10926" i="2" s="1"/>
  <c r="I10926" i="2" a="1"/>
  <c r="I10926" i="2" s="1"/>
  <c r="H10927" i="2" a="1"/>
  <c r="H10927" i="2" s="1"/>
  <c r="I10927" i="2" a="1"/>
  <c r="I10927" i="2" s="1"/>
  <c r="H10928" i="2" a="1"/>
  <c r="H10928" i="2" s="1"/>
  <c r="I10928" i="2" a="1"/>
  <c r="I10928" i="2" s="1"/>
  <c r="H10929" i="2" a="1"/>
  <c r="H10929" i="2" s="1"/>
  <c r="I10929" i="2" a="1"/>
  <c r="I10929" i="2" s="1"/>
  <c r="H10930" i="2" a="1"/>
  <c r="H10930" i="2" s="1"/>
  <c r="I10930" i="2" a="1"/>
  <c r="I10930" i="2" s="1"/>
  <c r="H10931" i="2" a="1"/>
  <c r="H10931" i="2" s="1"/>
  <c r="I10931" i="2" a="1"/>
  <c r="I10931" i="2" s="1"/>
  <c r="H10932" i="2" a="1"/>
  <c r="H10932" i="2" s="1"/>
  <c r="I10932" i="2" a="1"/>
  <c r="I10932" i="2" s="1"/>
  <c r="H10933" i="2" a="1"/>
  <c r="H10933" i="2" s="1"/>
  <c r="I10933" i="2" a="1"/>
  <c r="I10933" i="2" s="1"/>
  <c r="H10934" i="2" a="1"/>
  <c r="H10934" i="2" s="1"/>
  <c r="I10934" i="2" a="1"/>
  <c r="I10934" i="2" s="1"/>
  <c r="H10935" i="2" a="1"/>
  <c r="H10935" i="2" s="1"/>
  <c r="I10935" i="2" a="1"/>
  <c r="I10935" i="2" s="1"/>
  <c r="H10936" i="2" a="1"/>
  <c r="H10936" i="2" s="1"/>
  <c r="I10936" i="2" a="1"/>
  <c r="I10936" i="2" s="1"/>
  <c r="H10937" i="2" a="1"/>
  <c r="H10937" i="2" s="1"/>
  <c r="I10937" i="2" a="1"/>
  <c r="I10937" i="2" s="1"/>
  <c r="H10938" i="2" a="1"/>
  <c r="H10938" i="2" s="1"/>
  <c r="I10938" i="2" a="1"/>
  <c r="I10938" i="2" s="1"/>
  <c r="H10939" i="2" a="1"/>
  <c r="H10939" i="2" s="1"/>
  <c r="I10939" i="2" a="1"/>
  <c r="I10939" i="2" s="1"/>
  <c r="H10940" i="2" a="1"/>
  <c r="H10940" i="2" s="1"/>
  <c r="I10940" i="2" a="1"/>
  <c r="I10940" i="2" s="1"/>
  <c r="H10941" i="2" a="1"/>
  <c r="H10941" i="2" s="1"/>
  <c r="I10941" i="2" a="1"/>
  <c r="I10941" i="2" s="1"/>
  <c r="H10942" i="2" a="1"/>
  <c r="H10942" i="2" s="1"/>
  <c r="I10942" i="2" a="1"/>
  <c r="I10942" i="2" s="1"/>
  <c r="H10943" i="2" a="1"/>
  <c r="H10943" i="2" s="1"/>
  <c r="I10943" i="2" a="1"/>
  <c r="I10943" i="2" s="1"/>
  <c r="H10944" i="2" a="1"/>
  <c r="H10944" i="2" s="1"/>
  <c r="I10944" i="2" a="1"/>
  <c r="I10944" i="2" s="1"/>
  <c r="H10945" i="2" a="1"/>
  <c r="H10945" i="2" s="1"/>
  <c r="I10945" i="2" a="1"/>
  <c r="I10945" i="2" s="1"/>
  <c r="H10946" i="2" a="1"/>
  <c r="H10946" i="2" s="1"/>
  <c r="I10946" i="2" a="1"/>
  <c r="I10946" i="2" s="1"/>
  <c r="H10947" i="2" a="1"/>
  <c r="H10947" i="2" s="1"/>
  <c r="I10947" i="2" a="1"/>
  <c r="I10947" i="2" s="1"/>
  <c r="H10948" i="2" a="1"/>
  <c r="H10948" i="2" s="1"/>
  <c r="I10948" i="2" a="1"/>
  <c r="I10948" i="2" s="1"/>
  <c r="H10949" i="2" a="1"/>
  <c r="H10949" i="2" s="1"/>
  <c r="I10949" i="2" a="1"/>
  <c r="I10949" i="2" s="1"/>
  <c r="H10950" i="2" a="1"/>
  <c r="H10950" i="2" s="1"/>
  <c r="I10950" i="2" a="1"/>
  <c r="I10950" i="2" s="1"/>
  <c r="H10951" i="2" a="1"/>
  <c r="H10951" i="2" s="1"/>
  <c r="I10951" i="2" a="1"/>
  <c r="I10951" i="2" s="1"/>
  <c r="H10952" i="2" a="1"/>
  <c r="H10952" i="2" s="1"/>
  <c r="I10952" i="2" a="1"/>
  <c r="I10952" i="2" s="1"/>
  <c r="H10953" i="2" a="1"/>
  <c r="H10953" i="2" s="1"/>
  <c r="I10953" i="2" a="1"/>
  <c r="I10953" i="2" s="1"/>
  <c r="H10954" i="2" a="1"/>
  <c r="H10954" i="2" s="1"/>
  <c r="I10954" i="2" a="1"/>
  <c r="I10954" i="2" s="1"/>
  <c r="H10955" i="2" a="1"/>
  <c r="H10955" i="2" s="1"/>
  <c r="I10955" i="2" a="1"/>
  <c r="I10955" i="2" s="1"/>
  <c r="H10956" i="2" a="1"/>
  <c r="H10956" i="2" s="1"/>
  <c r="I10956" i="2" a="1"/>
  <c r="I10956" i="2" s="1"/>
  <c r="H10957" i="2" a="1"/>
  <c r="H10957" i="2" s="1"/>
  <c r="I10957" i="2" a="1"/>
  <c r="I10957" i="2" s="1"/>
  <c r="H10958" i="2" a="1"/>
  <c r="H10958" i="2" s="1"/>
  <c r="I10958" i="2" a="1"/>
  <c r="I10958" i="2" s="1"/>
  <c r="H10959" i="2" a="1"/>
  <c r="H10959" i="2" s="1"/>
  <c r="I10959" i="2" a="1"/>
  <c r="I10959" i="2" s="1"/>
  <c r="H10960" i="2" a="1"/>
  <c r="H10960" i="2" s="1"/>
  <c r="I10960" i="2" a="1"/>
  <c r="I10960" i="2" s="1"/>
  <c r="H10961" i="2" a="1"/>
  <c r="H10961" i="2" s="1"/>
  <c r="I10961" i="2" a="1"/>
  <c r="I10961" i="2" s="1"/>
  <c r="H10962" i="2" a="1"/>
  <c r="H10962" i="2" s="1"/>
  <c r="I10962" i="2" a="1"/>
  <c r="I10962" i="2" s="1"/>
  <c r="H10963" i="2" a="1"/>
  <c r="H10963" i="2" s="1"/>
  <c r="I10963" i="2" a="1"/>
  <c r="I10963" i="2" s="1"/>
  <c r="H10964" i="2" a="1"/>
  <c r="H10964" i="2" s="1"/>
  <c r="I10964" i="2" a="1"/>
  <c r="I10964" i="2" s="1"/>
  <c r="H10965" i="2" a="1"/>
  <c r="H10965" i="2" s="1"/>
  <c r="I10965" i="2" a="1"/>
  <c r="I10965" i="2" s="1"/>
  <c r="H10966" i="2" a="1"/>
  <c r="H10966" i="2" s="1"/>
  <c r="I10966" i="2" a="1"/>
  <c r="I10966" i="2" s="1"/>
  <c r="H10967" i="2" a="1"/>
  <c r="H10967" i="2" s="1"/>
  <c r="I10967" i="2" a="1"/>
  <c r="I10967" i="2" s="1"/>
  <c r="H10968" i="2" a="1"/>
  <c r="H10968" i="2" s="1"/>
  <c r="I10968" i="2" a="1"/>
  <c r="I10968" i="2" s="1"/>
  <c r="H10969" i="2" a="1"/>
  <c r="H10969" i="2" s="1"/>
  <c r="I10969" i="2" a="1"/>
  <c r="I10969" i="2" s="1"/>
  <c r="H10970" i="2" a="1"/>
  <c r="H10970" i="2" s="1"/>
  <c r="I10970" i="2" a="1"/>
  <c r="I10970" i="2" s="1"/>
  <c r="H10971" i="2" a="1"/>
  <c r="H10971" i="2" s="1"/>
  <c r="I10971" i="2" a="1"/>
  <c r="I10971" i="2" s="1"/>
  <c r="H10972" i="2" a="1"/>
  <c r="H10972" i="2" s="1"/>
  <c r="I10972" i="2" a="1"/>
  <c r="I10972" i="2" s="1"/>
  <c r="H10973" i="2" a="1"/>
  <c r="H10973" i="2" s="1"/>
  <c r="I10973" i="2" a="1"/>
  <c r="I10973" i="2" s="1"/>
  <c r="H10974" i="2" a="1"/>
  <c r="H10974" i="2" s="1"/>
  <c r="I10974" i="2" a="1"/>
  <c r="I10974" i="2" s="1"/>
  <c r="H10975" i="2" a="1"/>
  <c r="H10975" i="2" s="1"/>
  <c r="I10975" i="2" a="1"/>
  <c r="I10975" i="2" s="1"/>
  <c r="H10976" i="2" a="1"/>
  <c r="H10976" i="2" s="1"/>
  <c r="I10976" i="2" a="1"/>
  <c r="I10976" i="2" s="1"/>
  <c r="H10977" i="2" a="1"/>
  <c r="H10977" i="2" s="1"/>
  <c r="I10977" i="2" a="1"/>
  <c r="I10977" i="2" s="1"/>
  <c r="H10978" i="2" a="1"/>
  <c r="H10978" i="2" s="1"/>
  <c r="I10978" i="2" a="1"/>
  <c r="I10978" i="2" s="1"/>
  <c r="H10979" i="2" a="1"/>
  <c r="H10979" i="2" s="1"/>
  <c r="I10979" i="2" a="1"/>
  <c r="I10979" i="2" s="1"/>
  <c r="H10980" i="2" a="1"/>
  <c r="H10980" i="2" s="1"/>
  <c r="I10980" i="2" a="1"/>
  <c r="I10980" i="2" s="1"/>
  <c r="H10981" i="2" a="1"/>
  <c r="H10981" i="2" s="1"/>
  <c r="I10981" i="2" a="1"/>
  <c r="I10981" i="2" s="1"/>
  <c r="H10982" i="2" a="1"/>
  <c r="H10982" i="2" s="1"/>
  <c r="I10982" i="2" a="1"/>
  <c r="I10982" i="2" s="1"/>
  <c r="H10983" i="2" a="1"/>
  <c r="H10983" i="2" s="1"/>
  <c r="I10983" i="2" a="1"/>
  <c r="I10983" i="2" s="1"/>
  <c r="H10984" i="2" a="1"/>
  <c r="H10984" i="2" s="1"/>
  <c r="I10984" i="2" a="1"/>
  <c r="I10984" i="2" s="1"/>
  <c r="H10985" i="2" a="1"/>
  <c r="H10985" i="2" s="1"/>
  <c r="I10985" i="2" a="1"/>
  <c r="I10985" i="2" s="1"/>
  <c r="H10986" i="2" a="1"/>
  <c r="H10986" i="2" s="1"/>
  <c r="I10986" i="2" a="1"/>
  <c r="I10986" i="2" s="1"/>
  <c r="H10987" i="2" a="1"/>
  <c r="H10987" i="2" s="1"/>
  <c r="I10987" i="2" a="1"/>
  <c r="I10987" i="2" s="1"/>
  <c r="H10988" i="2" a="1"/>
  <c r="H10988" i="2" s="1"/>
  <c r="I10988" i="2" a="1"/>
  <c r="I10988" i="2" s="1"/>
  <c r="H10989" i="2" a="1"/>
  <c r="H10989" i="2" s="1"/>
  <c r="I10989" i="2" a="1"/>
  <c r="I10989" i="2" s="1"/>
  <c r="H10990" i="2" a="1"/>
  <c r="H10990" i="2" s="1"/>
  <c r="I10990" i="2" a="1"/>
  <c r="I10990" i="2" s="1"/>
  <c r="H10991" i="2" a="1"/>
  <c r="H10991" i="2" s="1"/>
  <c r="I10991" i="2" a="1"/>
  <c r="I10991" i="2" s="1"/>
  <c r="H10992" i="2" a="1"/>
  <c r="H10992" i="2" s="1"/>
  <c r="I10992" i="2" a="1"/>
  <c r="I10992" i="2" s="1"/>
  <c r="H10993" i="2" a="1"/>
  <c r="H10993" i="2" s="1"/>
  <c r="I10993" i="2" a="1"/>
  <c r="I10993" i="2" s="1"/>
  <c r="H10994" i="2" a="1"/>
  <c r="H10994" i="2" s="1"/>
  <c r="I10994" i="2" a="1"/>
  <c r="I10994" i="2" s="1"/>
  <c r="H10995" i="2" a="1"/>
  <c r="H10995" i="2" s="1"/>
  <c r="I10995" i="2" a="1"/>
  <c r="I10995" i="2" s="1"/>
  <c r="H10996" i="2" a="1"/>
  <c r="H10996" i="2" s="1"/>
  <c r="I10996" i="2" a="1"/>
  <c r="I10996" i="2" s="1"/>
  <c r="H10997" i="2" a="1"/>
  <c r="H10997" i="2" s="1"/>
  <c r="I10997" i="2" a="1"/>
  <c r="I10997" i="2" s="1"/>
  <c r="H10998" i="2" a="1"/>
  <c r="H10998" i="2" s="1"/>
  <c r="I10998" i="2" a="1"/>
  <c r="I10998" i="2" s="1"/>
  <c r="H10999" i="2" a="1"/>
  <c r="H10999" i="2" s="1"/>
  <c r="I10999" i="2" a="1"/>
  <c r="I10999" i="2" s="1"/>
  <c r="H11000" i="2" a="1"/>
  <c r="H11000" i="2" s="1"/>
  <c r="I11000" i="2" a="1"/>
  <c r="I11000" i="2" s="1"/>
  <c r="H11001" i="2" a="1"/>
  <c r="H11001" i="2" s="1"/>
  <c r="I11001" i="2" a="1"/>
  <c r="I11001" i="2" s="1"/>
  <c r="H11002" i="2" a="1"/>
  <c r="H11002" i="2" s="1"/>
  <c r="I11002" i="2" a="1"/>
  <c r="I11002" i="2" s="1"/>
  <c r="H11003" i="2" a="1"/>
  <c r="H11003" i="2" s="1"/>
  <c r="I11003" i="2" a="1"/>
  <c r="I11003" i="2" s="1"/>
  <c r="H11004" i="2" a="1"/>
  <c r="H11004" i="2" s="1"/>
  <c r="I11004" i="2" a="1"/>
  <c r="I11004" i="2" s="1"/>
  <c r="H11005" i="2" a="1"/>
  <c r="H11005" i="2" s="1"/>
  <c r="I11005" i="2" a="1"/>
  <c r="I11005" i="2" s="1"/>
  <c r="H11006" i="2" a="1"/>
  <c r="H11006" i="2" s="1"/>
  <c r="I11006" i="2" a="1"/>
  <c r="I11006" i="2" s="1"/>
  <c r="H11007" i="2" a="1"/>
  <c r="H11007" i="2" s="1"/>
  <c r="I11007" i="2" a="1"/>
  <c r="I11007" i="2" s="1"/>
  <c r="H11008" i="2" a="1"/>
  <c r="H11008" i="2" s="1"/>
  <c r="I11008" i="2" a="1"/>
  <c r="I11008" i="2" s="1"/>
  <c r="H11009" i="2" a="1"/>
  <c r="H11009" i="2" s="1"/>
  <c r="I11009" i="2" a="1"/>
  <c r="I11009" i="2" s="1"/>
  <c r="H11010" i="2" a="1"/>
  <c r="H11010" i="2" s="1"/>
  <c r="I11010" i="2" a="1"/>
  <c r="I11010" i="2" s="1"/>
  <c r="H11011" i="2" a="1"/>
  <c r="H11011" i="2" s="1"/>
  <c r="I11011" i="2" a="1"/>
  <c r="I11011" i="2" s="1"/>
  <c r="H11012" i="2" a="1"/>
  <c r="H11012" i="2" s="1"/>
  <c r="I11012" i="2" a="1"/>
  <c r="I11012" i="2" s="1"/>
  <c r="H11013" i="2" a="1"/>
  <c r="H11013" i="2" s="1"/>
  <c r="I11013" i="2" a="1"/>
  <c r="I11013" i="2" s="1"/>
  <c r="H11014" i="2" a="1"/>
  <c r="H11014" i="2" s="1"/>
  <c r="I11014" i="2" a="1"/>
  <c r="I11014" i="2" s="1"/>
  <c r="H11015" i="2" a="1"/>
  <c r="H11015" i="2" s="1"/>
  <c r="I11015" i="2" a="1"/>
  <c r="I11015" i="2" s="1"/>
  <c r="H11016" i="2" a="1"/>
  <c r="H11016" i="2" s="1"/>
  <c r="I11016" i="2" a="1"/>
  <c r="I11016" i="2" s="1"/>
  <c r="H11017" i="2" a="1"/>
  <c r="H11017" i="2" s="1"/>
  <c r="I11017" i="2" a="1"/>
  <c r="I11017" i="2" s="1"/>
  <c r="H11018" i="2" a="1"/>
  <c r="H11018" i="2" s="1"/>
  <c r="I11018" i="2" a="1"/>
  <c r="I11018" i="2" s="1"/>
  <c r="H11019" i="2" a="1"/>
  <c r="H11019" i="2" s="1"/>
  <c r="I11019" i="2" a="1"/>
  <c r="I11019" i="2" s="1"/>
  <c r="H11020" i="2" a="1"/>
  <c r="H11020" i="2" s="1"/>
  <c r="I11020" i="2" a="1"/>
  <c r="I11020" i="2" s="1"/>
  <c r="H11021" i="2" a="1"/>
  <c r="H11021" i="2" s="1"/>
  <c r="I11021" i="2" a="1"/>
  <c r="I11021" i="2" s="1"/>
  <c r="H11022" i="2" a="1"/>
  <c r="H11022" i="2" s="1"/>
  <c r="I11022" i="2" a="1"/>
  <c r="I11022" i="2" s="1"/>
  <c r="H11023" i="2" a="1"/>
  <c r="H11023" i="2" s="1"/>
  <c r="I11023" i="2" a="1"/>
  <c r="I11023" i="2" s="1"/>
  <c r="H11024" i="2" a="1"/>
  <c r="H11024" i="2" s="1"/>
  <c r="I11024" i="2" a="1"/>
  <c r="I11024" i="2" s="1"/>
  <c r="H11025" i="2" a="1"/>
  <c r="H11025" i="2" s="1"/>
  <c r="I11025" i="2" a="1"/>
  <c r="I11025" i="2" s="1"/>
  <c r="H11026" i="2" a="1"/>
  <c r="H11026" i="2" s="1"/>
  <c r="I11026" i="2" a="1"/>
  <c r="I11026" i="2" s="1"/>
  <c r="H11027" i="2" a="1"/>
  <c r="H11027" i="2" s="1"/>
  <c r="I11027" i="2" a="1"/>
  <c r="I11027" i="2" s="1"/>
  <c r="H11028" i="2" a="1"/>
  <c r="H11028" i="2" s="1"/>
  <c r="I11028" i="2" a="1"/>
  <c r="I11028" i="2" s="1"/>
  <c r="H11029" i="2" a="1"/>
  <c r="H11029" i="2" s="1"/>
  <c r="I11029" i="2" a="1"/>
  <c r="I11029" i="2" s="1"/>
  <c r="H11030" i="2" a="1"/>
  <c r="H11030" i="2" s="1"/>
  <c r="I11030" i="2" a="1"/>
  <c r="I11030" i="2" s="1"/>
  <c r="H11031" i="2" a="1"/>
  <c r="H11031" i="2" s="1"/>
  <c r="I11031" i="2" a="1"/>
  <c r="I11031" i="2" s="1"/>
  <c r="H11032" i="2" a="1"/>
  <c r="H11032" i="2" s="1"/>
  <c r="I11032" i="2" a="1"/>
  <c r="I11032" i="2" s="1"/>
  <c r="H11033" i="2" a="1"/>
  <c r="H11033" i="2" s="1"/>
  <c r="I11033" i="2" a="1"/>
  <c r="I11033" i="2" s="1"/>
  <c r="H11034" i="2" a="1"/>
  <c r="H11034" i="2" s="1"/>
  <c r="I11034" i="2" a="1"/>
  <c r="I11034" i="2" s="1"/>
  <c r="H11035" i="2" a="1"/>
  <c r="H11035" i="2" s="1"/>
  <c r="I11035" i="2" a="1"/>
  <c r="I11035" i="2" s="1"/>
  <c r="H11036" i="2" a="1"/>
  <c r="H11036" i="2" s="1"/>
  <c r="I11036" i="2" a="1"/>
  <c r="I11036" i="2" s="1"/>
  <c r="H11037" i="2" a="1"/>
  <c r="H11037" i="2" s="1"/>
  <c r="I11037" i="2" a="1"/>
  <c r="I11037" i="2" s="1"/>
  <c r="H11038" i="2" a="1"/>
  <c r="H11038" i="2" s="1"/>
  <c r="I11038" i="2" a="1"/>
  <c r="I11038" i="2" s="1"/>
  <c r="H11039" i="2" a="1"/>
  <c r="H11039" i="2" s="1"/>
  <c r="I11039" i="2" a="1"/>
  <c r="I11039" i="2" s="1"/>
  <c r="H11040" i="2" a="1"/>
  <c r="H11040" i="2" s="1"/>
  <c r="I11040" i="2" a="1"/>
  <c r="I11040" i="2" s="1"/>
  <c r="H11041" i="2" a="1"/>
  <c r="H11041" i="2" s="1"/>
  <c r="I11041" i="2" a="1"/>
  <c r="I11041" i="2" s="1"/>
  <c r="H11042" i="2" a="1"/>
  <c r="H11042" i="2" s="1"/>
  <c r="I11042" i="2" a="1"/>
  <c r="I11042" i="2" s="1"/>
  <c r="H11043" i="2" a="1"/>
  <c r="H11043" i="2" s="1"/>
  <c r="I11043" i="2" a="1"/>
  <c r="I11043" i="2" s="1"/>
  <c r="H11044" i="2" a="1"/>
  <c r="H11044" i="2" s="1"/>
  <c r="I11044" i="2" a="1"/>
  <c r="I11044" i="2" s="1"/>
  <c r="H11045" i="2" a="1"/>
  <c r="H11045" i="2" s="1"/>
  <c r="I11045" i="2" a="1"/>
  <c r="I11045" i="2" s="1"/>
  <c r="H11046" i="2" a="1"/>
  <c r="H11046" i="2" s="1"/>
  <c r="I11046" i="2" a="1"/>
  <c r="I11046" i="2" s="1"/>
  <c r="H11047" i="2" a="1"/>
  <c r="H11047" i="2" s="1"/>
  <c r="I11047" i="2" a="1"/>
  <c r="I11047" i="2" s="1"/>
  <c r="H11048" i="2" a="1"/>
  <c r="H11048" i="2" s="1"/>
  <c r="I11048" i="2" a="1"/>
  <c r="I11048" i="2" s="1"/>
  <c r="H11049" i="2" a="1"/>
  <c r="H11049" i="2" s="1"/>
  <c r="I11049" i="2" a="1"/>
  <c r="I11049" i="2" s="1"/>
  <c r="H11050" i="2" a="1"/>
  <c r="H11050" i="2" s="1"/>
  <c r="I11050" i="2" a="1"/>
  <c r="I11050" i="2" s="1"/>
  <c r="H11051" i="2" a="1"/>
  <c r="H11051" i="2" s="1"/>
  <c r="I11051" i="2" a="1"/>
  <c r="I11051" i="2" s="1"/>
  <c r="H11052" i="2" a="1"/>
  <c r="H11052" i="2" s="1"/>
  <c r="I11052" i="2" a="1"/>
  <c r="I11052" i="2" s="1"/>
  <c r="H11053" i="2" a="1"/>
  <c r="H11053" i="2" s="1"/>
  <c r="I11053" i="2" a="1"/>
  <c r="I11053" i="2" s="1"/>
  <c r="H11054" i="2" a="1"/>
  <c r="H11054" i="2" s="1"/>
  <c r="I11054" i="2" a="1"/>
  <c r="I11054" i="2" s="1"/>
  <c r="H11055" i="2" a="1"/>
  <c r="H11055" i="2" s="1"/>
  <c r="I11055" i="2" a="1"/>
  <c r="I11055" i="2" s="1"/>
  <c r="H11056" i="2" a="1"/>
  <c r="H11056" i="2" s="1"/>
  <c r="I11056" i="2" a="1"/>
  <c r="I11056" i="2" s="1"/>
  <c r="H11057" i="2" a="1"/>
  <c r="H11057" i="2" s="1"/>
  <c r="I11057" i="2" a="1"/>
  <c r="I11057" i="2" s="1"/>
  <c r="H11058" i="2" a="1"/>
  <c r="H11058" i="2" s="1"/>
  <c r="I11058" i="2" a="1"/>
  <c r="I11058" i="2" s="1"/>
  <c r="H11059" i="2" a="1"/>
  <c r="H11059" i="2" s="1"/>
  <c r="I11059" i="2" a="1"/>
  <c r="I11059" i="2" s="1"/>
  <c r="H11060" i="2" a="1"/>
  <c r="H11060" i="2" s="1"/>
  <c r="I11060" i="2" a="1"/>
  <c r="I11060" i="2" s="1"/>
  <c r="H11061" i="2" a="1"/>
  <c r="H11061" i="2" s="1"/>
  <c r="I11061" i="2" a="1"/>
  <c r="I11061" i="2" s="1"/>
  <c r="H11062" i="2" a="1"/>
  <c r="H11062" i="2" s="1"/>
  <c r="I11062" i="2" a="1"/>
  <c r="I11062" i="2" s="1"/>
  <c r="H11063" i="2" a="1"/>
  <c r="H11063" i="2" s="1"/>
  <c r="I11063" i="2" a="1"/>
  <c r="I11063" i="2" s="1"/>
  <c r="H11064" i="2" a="1"/>
  <c r="H11064" i="2" s="1"/>
  <c r="I11064" i="2" a="1"/>
  <c r="I11064" i="2" s="1"/>
  <c r="H11065" i="2" a="1"/>
  <c r="H11065" i="2" s="1"/>
  <c r="I11065" i="2" a="1"/>
  <c r="I11065" i="2" s="1"/>
  <c r="H11066" i="2" a="1"/>
  <c r="H11066" i="2" s="1"/>
  <c r="I11066" i="2" a="1"/>
  <c r="I11066" i="2" s="1"/>
  <c r="H11067" i="2" a="1"/>
  <c r="H11067" i="2" s="1"/>
  <c r="I11067" i="2" a="1"/>
  <c r="I11067" i="2" s="1"/>
  <c r="H11068" i="2" a="1"/>
  <c r="H11068" i="2" s="1"/>
  <c r="I11068" i="2" a="1"/>
  <c r="I11068" i="2" s="1"/>
  <c r="H11069" i="2" a="1"/>
  <c r="H11069" i="2" s="1"/>
  <c r="I11069" i="2" a="1"/>
  <c r="I11069" i="2" s="1"/>
  <c r="H11070" i="2" a="1"/>
  <c r="H11070" i="2" s="1"/>
  <c r="I11070" i="2" a="1"/>
  <c r="I11070" i="2" s="1"/>
  <c r="H11071" i="2" a="1"/>
  <c r="H11071" i="2" s="1"/>
  <c r="I11071" i="2" a="1"/>
  <c r="I11071" i="2" s="1"/>
  <c r="H11072" i="2" a="1"/>
  <c r="H11072" i="2" s="1"/>
  <c r="I11072" i="2" a="1"/>
  <c r="I11072" i="2" s="1"/>
  <c r="H11073" i="2" a="1"/>
  <c r="H11073" i="2" s="1"/>
  <c r="I11073" i="2" a="1"/>
  <c r="I11073" i="2" s="1"/>
  <c r="H11074" i="2" a="1"/>
  <c r="H11074" i="2" s="1"/>
  <c r="I11074" i="2" a="1"/>
  <c r="I11074" i="2" s="1"/>
  <c r="H11075" i="2" a="1"/>
  <c r="H11075" i="2" s="1"/>
  <c r="I11075" i="2" a="1"/>
  <c r="I11075" i="2" s="1"/>
  <c r="H11076" i="2" a="1"/>
  <c r="H11076" i="2" s="1"/>
  <c r="I11076" i="2" a="1"/>
  <c r="I11076" i="2" s="1"/>
  <c r="H11077" i="2" a="1"/>
  <c r="H11077" i="2" s="1"/>
  <c r="I11077" i="2" a="1"/>
  <c r="I11077" i="2" s="1"/>
  <c r="H11078" i="2" a="1"/>
  <c r="H11078" i="2" s="1"/>
  <c r="I11078" i="2" a="1"/>
  <c r="I11078" i="2" s="1"/>
  <c r="H11079" i="2" a="1"/>
  <c r="H11079" i="2" s="1"/>
  <c r="I11079" i="2" a="1"/>
  <c r="I11079" i="2" s="1"/>
  <c r="H11080" i="2" a="1"/>
  <c r="H11080" i="2" s="1"/>
  <c r="I11080" i="2" a="1"/>
  <c r="I11080" i="2" s="1"/>
  <c r="H11081" i="2" a="1"/>
  <c r="H11081" i="2" s="1"/>
  <c r="I11081" i="2" a="1"/>
  <c r="I11081" i="2" s="1"/>
  <c r="H11082" i="2" a="1"/>
  <c r="H11082" i="2" s="1"/>
  <c r="I11082" i="2" a="1"/>
  <c r="I11082" i="2" s="1"/>
  <c r="H11083" i="2" a="1"/>
  <c r="H11083" i="2" s="1"/>
  <c r="I11083" i="2" a="1"/>
  <c r="I11083" i="2" s="1"/>
  <c r="H11084" i="2" a="1"/>
  <c r="H11084" i="2" s="1"/>
  <c r="I11084" i="2" a="1"/>
  <c r="I11084" i="2" s="1"/>
  <c r="H11085" i="2" a="1"/>
  <c r="H11085" i="2" s="1"/>
  <c r="I11085" i="2" a="1"/>
  <c r="I11085" i="2" s="1"/>
  <c r="H11086" i="2" a="1"/>
  <c r="H11086" i="2" s="1"/>
  <c r="I11086" i="2" a="1"/>
  <c r="I11086" i="2" s="1"/>
  <c r="H11087" i="2" a="1"/>
  <c r="H11087" i="2" s="1"/>
  <c r="I11087" i="2" a="1"/>
  <c r="I11087" i="2" s="1"/>
  <c r="H11088" i="2" a="1"/>
  <c r="H11088" i="2" s="1"/>
  <c r="I11088" i="2" a="1"/>
  <c r="I11088" i="2" s="1"/>
  <c r="H11089" i="2" a="1"/>
  <c r="H11089" i="2" s="1"/>
  <c r="I11089" i="2" a="1"/>
  <c r="I11089" i="2" s="1"/>
  <c r="H11090" i="2" a="1"/>
  <c r="H11090" i="2" s="1"/>
  <c r="I11090" i="2" a="1"/>
  <c r="I11090" i="2" s="1"/>
  <c r="H11091" i="2" a="1"/>
  <c r="H11091" i="2" s="1"/>
  <c r="I11091" i="2" a="1"/>
  <c r="I11091" i="2" s="1"/>
  <c r="H11092" i="2" a="1"/>
  <c r="H11092" i="2" s="1"/>
  <c r="I11092" i="2" a="1"/>
  <c r="I11092" i="2" s="1"/>
  <c r="H11093" i="2" a="1"/>
  <c r="H11093" i="2" s="1"/>
  <c r="I11093" i="2" a="1"/>
  <c r="I11093" i="2" s="1"/>
  <c r="H11094" i="2" a="1"/>
  <c r="H11094" i="2" s="1"/>
  <c r="I11094" i="2" a="1"/>
  <c r="I11094" i="2" s="1"/>
  <c r="H11095" i="2" a="1"/>
  <c r="H11095" i="2" s="1"/>
  <c r="I11095" i="2" a="1"/>
  <c r="I11095" i="2" s="1"/>
  <c r="H11096" i="2" a="1"/>
  <c r="H11096" i="2" s="1"/>
  <c r="I11096" i="2" a="1"/>
  <c r="I11096" i="2" s="1"/>
  <c r="H11097" i="2" a="1"/>
  <c r="H11097" i="2" s="1"/>
  <c r="I11097" i="2" a="1"/>
  <c r="I11097" i="2" s="1"/>
  <c r="H11098" i="2" a="1"/>
  <c r="H11098" i="2" s="1"/>
  <c r="I11098" i="2" a="1"/>
  <c r="I11098" i="2" s="1"/>
  <c r="H11099" i="2" a="1"/>
  <c r="H11099" i="2" s="1"/>
  <c r="I11099" i="2" a="1"/>
  <c r="I11099" i="2" s="1"/>
  <c r="H11100" i="2" a="1"/>
  <c r="H11100" i="2" s="1"/>
  <c r="I11100" i="2" a="1"/>
  <c r="I11100" i="2" s="1"/>
  <c r="H11101" i="2" a="1"/>
  <c r="H11101" i="2" s="1"/>
  <c r="I11101" i="2" a="1"/>
  <c r="I11101" i="2" s="1"/>
  <c r="H11102" i="2" a="1"/>
  <c r="H11102" i="2" s="1"/>
  <c r="I11102" i="2" a="1"/>
  <c r="I11102" i="2" s="1"/>
  <c r="H11103" i="2" a="1"/>
  <c r="H11103" i="2" s="1"/>
  <c r="I11103" i="2" a="1"/>
  <c r="I11103" i="2" s="1"/>
  <c r="H11104" i="2" a="1"/>
  <c r="H11104" i="2" s="1"/>
  <c r="I11104" i="2" a="1"/>
  <c r="I11104" i="2" s="1"/>
  <c r="H11105" i="2" a="1"/>
  <c r="H11105" i="2" s="1"/>
  <c r="I11105" i="2" a="1"/>
  <c r="I11105" i="2" s="1"/>
  <c r="H11106" i="2" a="1"/>
  <c r="H11106" i="2" s="1"/>
  <c r="I11106" i="2" a="1"/>
  <c r="I11106" i="2" s="1"/>
  <c r="H11107" i="2" a="1"/>
  <c r="H11107" i="2" s="1"/>
  <c r="I11107" i="2" a="1"/>
  <c r="I11107" i="2" s="1"/>
  <c r="H11108" i="2" a="1"/>
  <c r="H11108" i="2" s="1"/>
  <c r="I11108" i="2" a="1"/>
  <c r="I11108" i="2" s="1"/>
  <c r="H11109" i="2" a="1"/>
  <c r="H11109" i="2" s="1"/>
  <c r="I11109" i="2" a="1"/>
  <c r="I11109" i="2" s="1"/>
  <c r="H11110" i="2" a="1"/>
  <c r="H11110" i="2" s="1"/>
  <c r="I11110" i="2" a="1"/>
  <c r="I11110" i="2" s="1"/>
  <c r="H11111" i="2" a="1"/>
  <c r="H11111" i="2" s="1"/>
  <c r="I11111" i="2" a="1"/>
  <c r="I11111" i="2" s="1"/>
  <c r="H11112" i="2" a="1"/>
  <c r="H11112" i="2" s="1"/>
  <c r="I11112" i="2" a="1"/>
  <c r="I11112" i="2" s="1"/>
  <c r="H11113" i="2" a="1"/>
  <c r="H11113" i="2" s="1"/>
  <c r="I11113" i="2" a="1"/>
  <c r="I11113" i="2" s="1"/>
  <c r="H11114" i="2" a="1"/>
  <c r="H11114" i="2" s="1"/>
  <c r="I11114" i="2" a="1"/>
  <c r="I11114" i="2" s="1"/>
  <c r="H11115" i="2" a="1"/>
  <c r="H11115" i="2" s="1"/>
  <c r="I11115" i="2" a="1"/>
  <c r="I11115" i="2" s="1"/>
  <c r="H11116" i="2" a="1"/>
  <c r="H11116" i="2" s="1"/>
  <c r="I11116" i="2" a="1"/>
  <c r="I11116" i="2" s="1"/>
  <c r="H11117" i="2" a="1"/>
  <c r="H11117" i="2" s="1"/>
  <c r="I11117" i="2" a="1"/>
  <c r="I11117" i="2" s="1"/>
  <c r="H11118" i="2" a="1"/>
  <c r="H11118" i="2" s="1"/>
  <c r="I11118" i="2" a="1"/>
  <c r="I11118" i="2" s="1"/>
  <c r="H11119" i="2" a="1"/>
  <c r="H11119" i="2" s="1"/>
  <c r="I11119" i="2" a="1"/>
  <c r="I11119" i="2" s="1"/>
  <c r="H11120" i="2" a="1"/>
  <c r="H11120" i="2" s="1"/>
  <c r="I11120" i="2" a="1"/>
  <c r="I11120" i="2" s="1"/>
  <c r="H11121" i="2" a="1"/>
  <c r="H11121" i="2" s="1"/>
  <c r="I11121" i="2" a="1"/>
  <c r="I11121" i="2" s="1"/>
  <c r="H11122" i="2" a="1"/>
  <c r="H11122" i="2" s="1"/>
  <c r="I11122" i="2" a="1"/>
  <c r="I11122" i="2" s="1"/>
  <c r="H11123" i="2" a="1"/>
  <c r="H11123" i="2" s="1"/>
  <c r="I11123" i="2" a="1"/>
  <c r="I11123" i="2" s="1"/>
  <c r="H11124" i="2" a="1"/>
  <c r="H11124" i="2" s="1"/>
  <c r="I11124" i="2" a="1"/>
  <c r="I11124" i="2" s="1"/>
  <c r="H11125" i="2" a="1"/>
  <c r="H11125" i="2" s="1"/>
  <c r="I11125" i="2" a="1"/>
  <c r="I11125" i="2" s="1"/>
  <c r="H11126" i="2" a="1"/>
  <c r="H11126" i="2" s="1"/>
  <c r="I11126" i="2" a="1"/>
  <c r="I11126" i="2" s="1"/>
  <c r="H11127" i="2" a="1"/>
  <c r="H11127" i="2" s="1"/>
  <c r="I11127" i="2" a="1"/>
  <c r="I11127" i="2" s="1"/>
  <c r="H11128" i="2" a="1"/>
  <c r="H11128" i="2" s="1"/>
  <c r="I11128" i="2" a="1"/>
  <c r="I11128" i="2" s="1"/>
  <c r="H11129" i="2" a="1"/>
  <c r="H11129" i="2" s="1"/>
  <c r="I11129" i="2" a="1"/>
  <c r="I11129" i="2" s="1"/>
  <c r="H11130" i="2" a="1"/>
  <c r="H11130" i="2" s="1"/>
  <c r="I11130" i="2" a="1"/>
  <c r="I11130" i="2" s="1"/>
  <c r="H11131" i="2" a="1"/>
  <c r="H11131" i="2" s="1"/>
  <c r="I11131" i="2" a="1"/>
  <c r="I11131" i="2" s="1"/>
  <c r="H11132" i="2" a="1"/>
  <c r="H11132" i="2" s="1"/>
  <c r="I11132" i="2" a="1"/>
  <c r="I11132" i="2" s="1"/>
  <c r="H11133" i="2" a="1"/>
  <c r="H11133" i="2" s="1"/>
  <c r="I11133" i="2" a="1"/>
  <c r="I11133" i="2" s="1"/>
  <c r="H11134" i="2" a="1"/>
  <c r="H11134" i="2" s="1"/>
  <c r="I11134" i="2" a="1"/>
  <c r="I11134" i="2" s="1"/>
  <c r="H11135" i="2" a="1"/>
  <c r="H11135" i="2" s="1"/>
  <c r="I11135" i="2" a="1"/>
  <c r="I11135" i="2" s="1"/>
  <c r="H11136" i="2" a="1"/>
  <c r="H11136" i="2" s="1"/>
  <c r="I11136" i="2" a="1"/>
  <c r="I11136" i="2" s="1"/>
  <c r="H11137" i="2" a="1"/>
  <c r="H11137" i="2" s="1"/>
  <c r="I11137" i="2" a="1"/>
  <c r="I11137" i="2" s="1"/>
  <c r="H11138" i="2" a="1"/>
  <c r="H11138" i="2" s="1"/>
  <c r="I11138" i="2" a="1"/>
  <c r="I11138" i="2" s="1"/>
  <c r="H11139" i="2" a="1"/>
  <c r="H11139" i="2" s="1"/>
  <c r="I11139" i="2" a="1"/>
  <c r="I11139" i="2" s="1"/>
  <c r="H11140" i="2" a="1"/>
  <c r="H11140" i="2" s="1"/>
  <c r="I11140" i="2" a="1"/>
  <c r="I11140" i="2" s="1"/>
  <c r="H11141" i="2" a="1"/>
  <c r="H11141" i="2" s="1"/>
  <c r="I11141" i="2" a="1"/>
  <c r="I11141" i="2" s="1"/>
  <c r="H11142" i="2" a="1"/>
  <c r="H11142" i="2" s="1"/>
  <c r="I11142" i="2" a="1"/>
  <c r="I11142" i="2" s="1"/>
  <c r="H11143" i="2" a="1"/>
  <c r="H11143" i="2" s="1"/>
  <c r="I11143" i="2" a="1"/>
  <c r="I11143" i="2" s="1"/>
  <c r="H11144" i="2" a="1"/>
  <c r="H11144" i="2" s="1"/>
  <c r="I11144" i="2" a="1"/>
  <c r="I11144" i="2" s="1"/>
  <c r="H11145" i="2" a="1"/>
  <c r="H11145" i="2" s="1"/>
  <c r="I11145" i="2" a="1"/>
  <c r="I11145" i="2" s="1"/>
  <c r="H11146" i="2" a="1"/>
  <c r="H11146" i="2" s="1"/>
  <c r="I11146" i="2" a="1"/>
  <c r="I11146" i="2" s="1"/>
  <c r="H11147" i="2" a="1"/>
  <c r="H11147" i="2" s="1"/>
  <c r="I11147" i="2" a="1"/>
  <c r="I11147" i="2" s="1"/>
  <c r="H11148" i="2" a="1"/>
  <c r="H11148" i="2" s="1"/>
  <c r="I11148" i="2" a="1"/>
  <c r="I11148" i="2" s="1"/>
  <c r="H11149" i="2" a="1"/>
  <c r="H11149" i="2" s="1"/>
  <c r="I11149" i="2" a="1"/>
  <c r="I11149" i="2" s="1"/>
  <c r="H11150" i="2" a="1"/>
  <c r="H11150" i="2" s="1"/>
  <c r="I11150" i="2" a="1"/>
  <c r="I11150" i="2" s="1"/>
  <c r="H11151" i="2" a="1"/>
  <c r="H11151" i="2" s="1"/>
  <c r="I11151" i="2" a="1"/>
  <c r="I11151" i="2" s="1"/>
  <c r="H11152" i="2" a="1"/>
  <c r="H11152" i="2" s="1"/>
  <c r="I11152" i="2" a="1"/>
  <c r="I11152" i="2" s="1"/>
  <c r="H11153" i="2" a="1"/>
  <c r="H11153" i="2" s="1"/>
  <c r="I11153" i="2" a="1"/>
  <c r="I11153" i="2" s="1"/>
  <c r="H11154" i="2" a="1"/>
  <c r="H11154" i="2" s="1"/>
  <c r="I11154" i="2" a="1"/>
  <c r="I11154" i="2" s="1"/>
  <c r="H11155" i="2" a="1"/>
  <c r="H11155" i="2" s="1"/>
  <c r="I11155" i="2" a="1"/>
  <c r="I11155" i="2" s="1"/>
  <c r="H11156" i="2" a="1"/>
  <c r="H11156" i="2" s="1"/>
  <c r="I11156" i="2" a="1"/>
  <c r="I11156" i="2" s="1"/>
  <c r="H11157" i="2" a="1"/>
  <c r="H11157" i="2" s="1"/>
  <c r="I11157" i="2" a="1"/>
  <c r="I11157" i="2" s="1"/>
  <c r="H11158" i="2" a="1"/>
  <c r="H11158" i="2" s="1"/>
  <c r="I11158" i="2" a="1"/>
  <c r="I11158" i="2" s="1"/>
  <c r="H11159" i="2" a="1"/>
  <c r="H11159" i="2" s="1"/>
  <c r="I11159" i="2" a="1"/>
  <c r="I11159" i="2" s="1"/>
  <c r="H11160" i="2" a="1"/>
  <c r="H11160" i="2" s="1"/>
  <c r="I11160" i="2" a="1"/>
  <c r="I11160" i="2" s="1"/>
  <c r="H11161" i="2" a="1"/>
  <c r="H11161" i="2" s="1"/>
  <c r="I11161" i="2" a="1"/>
  <c r="I11161" i="2" s="1"/>
  <c r="H11162" i="2" a="1"/>
  <c r="H11162" i="2" s="1"/>
  <c r="I11162" i="2" a="1"/>
  <c r="I11162" i="2" s="1"/>
  <c r="H11163" i="2" a="1"/>
  <c r="H11163" i="2" s="1"/>
  <c r="I11163" i="2" a="1"/>
  <c r="I11163" i="2" s="1"/>
  <c r="H11164" i="2" a="1"/>
  <c r="H11164" i="2" s="1"/>
  <c r="I11164" i="2" a="1"/>
  <c r="I11164" i="2" s="1"/>
  <c r="H11165" i="2" a="1"/>
  <c r="H11165" i="2" s="1"/>
  <c r="I11165" i="2" a="1"/>
  <c r="I11165" i="2" s="1"/>
  <c r="H11166" i="2" a="1"/>
  <c r="H11166" i="2" s="1"/>
  <c r="I11166" i="2" a="1"/>
  <c r="I11166" i="2" s="1"/>
  <c r="H11167" i="2" a="1"/>
  <c r="H11167" i="2" s="1"/>
  <c r="I11167" i="2" a="1"/>
  <c r="I11167" i="2" s="1"/>
  <c r="H11168" i="2" a="1"/>
  <c r="H11168" i="2" s="1"/>
  <c r="I11168" i="2" a="1"/>
  <c r="I11168" i="2" s="1"/>
  <c r="H11169" i="2" a="1"/>
  <c r="H11169" i="2" s="1"/>
  <c r="I11169" i="2" a="1"/>
  <c r="I11169" i="2" s="1"/>
  <c r="H11170" i="2" a="1"/>
  <c r="H11170" i="2" s="1"/>
  <c r="I11170" i="2" a="1"/>
  <c r="I11170" i="2" s="1"/>
  <c r="H11171" i="2" a="1"/>
  <c r="H11171" i="2" s="1"/>
  <c r="I11171" i="2" a="1"/>
  <c r="I11171" i="2" s="1"/>
  <c r="H11172" i="2" a="1"/>
  <c r="H11172" i="2" s="1"/>
  <c r="I11172" i="2" a="1"/>
  <c r="I11172" i="2" s="1"/>
  <c r="H11173" i="2" a="1"/>
  <c r="H11173" i="2" s="1"/>
  <c r="I11173" i="2" a="1"/>
  <c r="I11173" i="2" s="1"/>
  <c r="H11174" i="2" a="1"/>
  <c r="H11174" i="2" s="1"/>
  <c r="I11174" i="2" a="1"/>
  <c r="I11174" i="2" s="1"/>
  <c r="H11175" i="2" a="1"/>
  <c r="H11175" i="2" s="1"/>
  <c r="I11175" i="2" a="1"/>
  <c r="I11175" i="2" s="1"/>
  <c r="H11176" i="2" a="1"/>
  <c r="H11176" i="2" s="1"/>
  <c r="I11176" i="2" a="1"/>
  <c r="I11176" i="2" s="1"/>
  <c r="H11177" i="2" a="1"/>
  <c r="H11177" i="2" s="1"/>
  <c r="I11177" i="2" a="1"/>
  <c r="I11177" i="2" s="1"/>
  <c r="H11178" i="2" a="1"/>
  <c r="H11178" i="2" s="1"/>
  <c r="I11178" i="2" a="1"/>
  <c r="I11178" i="2" s="1"/>
  <c r="H11179" i="2" a="1"/>
  <c r="H11179" i="2" s="1"/>
  <c r="I11179" i="2" a="1"/>
  <c r="I11179" i="2" s="1"/>
  <c r="H11180" i="2" a="1"/>
  <c r="H11180" i="2" s="1"/>
  <c r="I11180" i="2" a="1"/>
  <c r="I11180" i="2" s="1"/>
  <c r="H11181" i="2" a="1"/>
  <c r="H11181" i="2" s="1"/>
  <c r="I11181" i="2" a="1"/>
  <c r="I11181" i="2" s="1"/>
  <c r="H11182" i="2" a="1"/>
  <c r="H11182" i="2" s="1"/>
  <c r="I11182" i="2" a="1"/>
  <c r="I11182" i="2" s="1"/>
  <c r="H11183" i="2" a="1"/>
  <c r="H11183" i="2" s="1"/>
  <c r="I11183" i="2" a="1"/>
  <c r="I11183" i="2" s="1"/>
  <c r="H11184" i="2" a="1"/>
  <c r="H11184" i="2" s="1"/>
  <c r="I11184" i="2" a="1"/>
  <c r="I11184" i="2" s="1"/>
  <c r="H11185" i="2" a="1"/>
  <c r="H11185" i="2" s="1"/>
  <c r="I11185" i="2" a="1"/>
  <c r="I11185" i="2" s="1"/>
  <c r="H11186" i="2" a="1"/>
  <c r="H11186" i="2" s="1"/>
  <c r="I11186" i="2" a="1"/>
  <c r="I11186" i="2" s="1"/>
  <c r="H11187" i="2" a="1"/>
  <c r="H11187" i="2" s="1"/>
  <c r="I11187" i="2" a="1"/>
  <c r="I11187" i="2" s="1"/>
  <c r="H11188" i="2" a="1"/>
  <c r="H11188" i="2" s="1"/>
  <c r="I11188" i="2" a="1"/>
  <c r="I11188" i="2" s="1"/>
  <c r="H11189" i="2" a="1"/>
  <c r="H11189" i="2" s="1"/>
  <c r="I11189" i="2" a="1"/>
  <c r="I11189" i="2" s="1"/>
  <c r="H11190" i="2" a="1"/>
  <c r="H11190" i="2" s="1"/>
  <c r="I11190" i="2" a="1"/>
  <c r="I11190" i="2" s="1"/>
  <c r="H11191" i="2" a="1"/>
  <c r="H11191" i="2" s="1"/>
  <c r="I11191" i="2" a="1"/>
  <c r="I11191" i="2" s="1"/>
  <c r="H11192" i="2" a="1"/>
  <c r="H11192" i="2" s="1"/>
  <c r="I11192" i="2" a="1"/>
  <c r="I11192" i="2" s="1"/>
  <c r="H11193" i="2" a="1"/>
  <c r="H11193" i="2" s="1"/>
  <c r="I11193" i="2" a="1"/>
  <c r="I11193" i="2" s="1"/>
  <c r="H11194" i="2" a="1"/>
  <c r="H11194" i="2" s="1"/>
  <c r="I11194" i="2" a="1"/>
  <c r="I11194" i="2" s="1"/>
  <c r="H11195" i="2" a="1"/>
  <c r="H11195" i="2" s="1"/>
  <c r="I11195" i="2" a="1"/>
  <c r="I11195" i="2" s="1"/>
  <c r="H11196" i="2" a="1"/>
  <c r="H11196" i="2" s="1"/>
  <c r="I11196" i="2" a="1"/>
  <c r="I11196" i="2" s="1"/>
  <c r="H11197" i="2" a="1"/>
  <c r="H11197" i="2" s="1"/>
  <c r="I11197" i="2" a="1"/>
  <c r="I11197" i="2" s="1"/>
  <c r="H11198" i="2" a="1"/>
  <c r="H11198" i="2" s="1"/>
  <c r="I11198" i="2" a="1"/>
  <c r="I11198" i="2" s="1"/>
  <c r="H11199" i="2" a="1"/>
  <c r="H11199" i="2" s="1"/>
  <c r="I11199" i="2" a="1"/>
  <c r="I11199" i="2" s="1"/>
  <c r="H11200" i="2" a="1"/>
  <c r="H11200" i="2" s="1"/>
  <c r="I11200" i="2" a="1"/>
  <c r="I11200" i="2" s="1"/>
  <c r="H11201" i="2" a="1"/>
  <c r="H11201" i="2" s="1"/>
  <c r="I11201" i="2" a="1"/>
  <c r="I11201" i="2" s="1"/>
  <c r="H11202" i="2" a="1"/>
  <c r="H11202" i="2" s="1"/>
  <c r="I11202" i="2" a="1"/>
  <c r="I11202" i="2" s="1"/>
  <c r="H11203" i="2" a="1"/>
  <c r="H11203" i="2" s="1"/>
  <c r="I11203" i="2" a="1"/>
  <c r="I11203" i="2" s="1"/>
  <c r="H11204" i="2" a="1"/>
  <c r="H11204" i="2" s="1"/>
  <c r="I11204" i="2" a="1"/>
  <c r="I11204" i="2" s="1"/>
  <c r="H11205" i="2" a="1"/>
  <c r="H11205" i="2" s="1"/>
  <c r="I11205" i="2" a="1"/>
  <c r="I11205" i="2" s="1"/>
  <c r="H11206" i="2" a="1"/>
  <c r="H11206" i="2" s="1"/>
  <c r="I11206" i="2" a="1"/>
  <c r="I11206" i="2" s="1"/>
  <c r="H11207" i="2" a="1"/>
  <c r="H11207" i="2" s="1"/>
  <c r="I11207" i="2" a="1"/>
  <c r="I11207" i="2" s="1"/>
  <c r="H11208" i="2" a="1"/>
  <c r="H11208" i="2" s="1"/>
  <c r="I11208" i="2" a="1"/>
  <c r="I11208" i="2" s="1"/>
  <c r="H11209" i="2" a="1"/>
  <c r="H11209" i="2" s="1"/>
  <c r="I11209" i="2" a="1"/>
  <c r="I11209" i="2" s="1"/>
  <c r="H11210" i="2" a="1"/>
  <c r="H11210" i="2" s="1"/>
  <c r="I11210" i="2" a="1"/>
  <c r="I11210" i="2" s="1"/>
  <c r="H11211" i="2" a="1"/>
  <c r="H11211" i="2" s="1"/>
  <c r="I11211" i="2" a="1"/>
  <c r="I11211" i="2" s="1"/>
  <c r="H11212" i="2" a="1"/>
  <c r="H11212" i="2" s="1"/>
  <c r="I11212" i="2" a="1"/>
  <c r="I11212" i="2" s="1"/>
  <c r="H11213" i="2" a="1"/>
  <c r="H11213" i="2" s="1"/>
  <c r="I11213" i="2" a="1"/>
  <c r="I11213" i="2" s="1"/>
  <c r="H11214" i="2" a="1"/>
  <c r="H11214" i="2" s="1"/>
  <c r="I11214" i="2" a="1"/>
  <c r="I11214" i="2" s="1"/>
  <c r="H11215" i="2" a="1"/>
  <c r="H11215" i="2" s="1"/>
  <c r="I11215" i="2" a="1"/>
  <c r="I11215" i="2" s="1"/>
  <c r="H11216" i="2" a="1"/>
  <c r="H11216" i="2" s="1"/>
  <c r="I11216" i="2" a="1"/>
  <c r="I11216" i="2" s="1"/>
  <c r="H11217" i="2" a="1"/>
  <c r="H11217" i="2" s="1"/>
  <c r="I11217" i="2" a="1"/>
  <c r="I11217" i="2" s="1"/>
  <c r="H11218" i="2" a="1"/>
  <c r="H11218" i="2" s="1"/>
  <c r="I11218" i="2" a="1"/>
  <c r="I11218" i="2" s="1"/>
  <c r="H11219" i="2" a="1"/>
  <c r="H11219" i="2" s="1"/>
  <c r="I11219" i="2" a="1"/>
  <c r="I11219" i="2" s="1"/>
  <c r="H11220" i="2" a="1"/>
  <c r="H11220" i="2" s="1"/>
  <c r="I11220" i="2" a="1"/>
  <c r="I11220" i="2" s="1"/>
  <c r="H11221" i="2" a="1"/>
  <c r="H11221" i="2" s="1"/>
  <c r="I11221" i="2" a="1"/>
  <c r="I11221" i="2" s="1"/>
  <c r="H11222" i="2" a="1"/>
  <c r="H11222" i="2" s="1"/>
  <c r="I11222" i="2" a="1"/>
  <c r="I11222" i="2" s="1"/>
  <c r="H11223" i="2" a="1"/>
  <c r="H11223" i="2" s="1"/>
  <c r="I11223" i="2" a="1"/>
  <c r="I11223" i="2" s="1"/>
  <c r="H11224" i="2" a="1"/>
  <c r="H11224" i="2" s="1"/>
  <c r="I11224" i="2" a="1"/>
  <c r="I11224" i="2" s="1"/>
  <c r="H11225" i="2" a="1"/>
  <c r="H11225" i="2" s="1"/>
  <c r="I11225" i="2" a="1"/>
  <c r="I11225" i="2" s="1"/>
  <c r="H11226" i="2" a="1"/>
  <c r="H11226" i="2" s="1"/>
  <c r="I11226" i="2" a="1"/>
  <c r="I11226" i="2" s="1"/>
  <c r="H11227" i="2" a="1"/>
  <c r="H11227" i="2" s="1"/>
  <c r="I11227" i="2" a="1"/>
  <c r="I11227" i="2" s="1"/>
  <c r="H11228" i="2" a="1"/>
  <c r="H11228" i="2" s="1"/>
  <c r="I11228" i="2" a="1"/>
  <c r="I11228" i="2" s="1"/>
  <c r="H11229" i="2" a="1"/>
  <c r="H11229" i="2" s="1"/>
  <c r="I11229" i="2" a="1"/>
  <c r="I11229" i="2" s="1"/>
  <c r="H11230" i="2" a="1"/>
  <c r="H11230" i="2" s="1"/>
  <c r="I11230" i="2" a="1"/>
  <c r="I11230" i="2" s="1"/>
  <c r="H11231" i="2" a="1"/>
  <c r="H11231" i="2" s="1"/>
  <c r="I11231" i="2" a="1"/>
  <c r="I11231" i="2" s="1"/>
  <c r="H11232" i="2" a="1"/>
  <c r="H11232" i="2" s="1"/>
  <c r="I11232" i="2" a="1"/>
  <c r="I11232" i="2" s="1"/>
  <c r="H11233" i="2" a="1"/>
  <c r="H11233" i="2" s="1"/>
  <c r="I11233" i="2" a="1"/>
  <c r="I11233" i="2" s="1"/>
  <c r="H11234" i="2" a="1"/>
  <c r="H11234" i="2" s="1"/>
  <c r="I11234" i="2" a="1"/>
  <c r="I11234" i="2" s="1"/>
  <c r="H11235" i="2" a="1"/>
  <c r="H11235" i="2" s="1"/>
  <c r="I11235" i="2" a="1"/>
  <c r="I11235" i="2" s="1"/>
  <c r="H11236" i="2" a="1"/>
  <c r="H11236" i="2" s="1"/>
  <c r="I11236" i="2" a="1"/>
  <c r="I11236" i="2" s="1"/>
  <c r="H11237" i="2" a="1"/>
  <c r="H11237" i="2" s="1"/>
  <c r="I11237" i="2" a="1"/>
  <c r="I11237" i="2" s="1"/>
  <c r="H11238" i="2" a="1"/>
  <c r="H11238" i="2" s="1"/>
  <c r="I11238" i="2" a="1"/>
  <c r="I11238" i="2" s="1"/>
  <c r="H11239" i="2" a="1"/>
  <c r="H11239" i="2" s="1"/>
  <c r="I11239" i="2" a="1"/>
  <c r="I11239" i="2" s="1"/>
  <c r="H11240" i="2" a="1"/>
  <c r="H11240" i="2" s="1"/>
  <c r="I11240" i="2" a="1"/>
  <c r="I11240" i="2" s="1"/>
  <c r="H11241" i="2" a="1"/>
  <c r="H11241" i="2" s="1"/>
  <c r="I11241" i="2" a="1"/>
  <c r="I11241" i="2" s="1"/>
  <c r="H11242" i="2" a="1"/>
  <c r="H11242" i="2" s="1"/>
  <c r="I11242" i="2" a="1"/>
  <c r="I11242" i="2" s="1"/>
  <c r="H11243" i="2" a="1"/>
  <c r="H11243" i="2" s="1"/>
  <c r="I11243" i="2" a="1"/>
  <c r="I11243" i="2" s="1"/>
  <c r="H11244" i="2" a="1"/>
  <c r="H11244" i="2" s="1"/>
  <c r="I11244" i="2" a="1"/>
  <c r="I11244" i="2" s="1"/>
  <c r="H11245" i="2" a="1"/>
  <c r="H11245" i="2" s="1"/>
  <c r="I11245" i="2" a="1"/>
  <c r="I11245" i="2" s="1"/>
  <c r="H11246" i="2" a="1"/>
  <c r="H11246" i="2" s="1"/>
  <c r="I11246" i="2" a="1"/>
  <c r="I11246" i="2" s="1"/>
  <c r="H11247" i="2" a="1"/>
  <c r="H11247" i="2" s="1"/>
  <c r="I11247" i="2" a="1"/>
  <c r="I11247" i="2" s="1"/>
  <c r="H11248" i="2" a="1"/>
  <c r="H11248" i="2" s="1"/>
  <c r="I11248" i="2" a="1"/>
  <c r="I11248" i="2" s="1"/>
  <c r="H11249" i="2" a="1"/>
  <c r="H11249" i="2" s="1"/>
  <c r="I11249" i="2" a="1"/>
  <c r="I11249" i="2" s="1"/>
  <c r="H11250" i="2" a="1"/>
  <c r="H11250" i="2" s="1"/>
  <c r="I11250" i="2" a="1"/>
  <c r="I11250" i="2" s="1"/>
  <c r="H11251" i="2" a="1"/>
  <c r="H11251" i="2" s="1"/>
  <c r="I11251" i="2" a="1"/>
  <c r="I11251" i="2" s="1"/>
  <c r="H11252" i="2" a="1"/>
  <c r="H11252" i="2" s="1"/>
  <c r="I11252" i="2" a="1"/>
  <c r="I11252" i="2" s="1"/>
  <c r="H11253" i="2" a="1"/>
  <c r="H11253" i="2" s="1"/>
  <c r="I11253" i="2" a="1"/>
  <c r="I11253" i="2" s="1"/>
  <c r="H11254" i="2" a="1"/>
  <c r="H11254" i="2" s="1"/>
  <c r="I11254" i="2" a="1"/>
  <c r="I11254" i="2" s="1"/>
  <c r="H11255" i="2" a="1"/>
  <c r="H11255" i="2" s="1"/>
  <c r="I11255" i="2" a="1"/>
  <c r="I11255" i="2" s="1"/>
  <c r="H11256" i="2" a="1"/>
  <c r="H11256" i="2" s="1"/>
  <c r="I11256" i="2" a="1"/>
  <c r="I11256" i="2" s="1"/>
  <c r="H11257" i="2" a="1"/>
  <c r="H11257" i="2" s="1"/>
  <c r="I11257" i="2" a="1"/>
  <c r="I11257" i="2" s="1"/>
  <c r="H11258" i="2" a="1"/>
  <c r="H11258" i="2" s="1"/>
  <c r="I11258" i="2" a="1"/>
  <c r="I11258" i="2" s="1"/>
  <c r="H11259" i="2" a="1"/>
  <c r="H11259" i="2" s="1"/>
  <c r="I11259" i="2" a="1"/>
  <c r="I11259" i="2" s="1"/>
  <c r="H11260" i="2" a="1"/>
  <c r="H11260" i="2" s="1"/>
  <c r="I11260" i="2" a="1"/>
  <c r="I11260" i="2" s="1"/>
  <c r="H11261" i="2" a="1"/>
  <c r="H11261" i="2" s="1"/>
  <c r="I11261" i="2" a="1"/>
  <c r="I11261" i="2" s="1"/>
  <c r="H11262" i="2" a="1"/>
  <c r="H11262" i="2" s="1"/>
  <c r="I11262" i="2" a="1"/>
  <c r="I11262" i="2" s="1"/>
  <c r="H11263" i="2" a="1"/>
  <c r="H11263" i="2" s="1"/>
  <c r="I11263" i="2" a="1"/>
  <c r="I11263" i="2" s="1"/>
  <c r="H11264" i="2" a="1"/>
  <c r="H11264" i="2" s="1"/>
  <c r="I11264" i="2" a="1"/>
  <c r="I11264" i="2" s="1"/>
  <c r="H11265" i="2" a="1"/>
  <c r="H11265" i="2" s="1"/>
  <c r="I11265" i="2" a="1"/>
  <c r="I11265" i="2" s="1"/>
  <c r="H11266" i="2" a="1"/>
  <c r="H11266" i="2" s="1"/>
  <c r="I11266" i="2" a="1"/>
  <c r="I11266" i="2" s="1"/>
  <c r="H11267" i="2" a="1"/>
  <c r="H11267" i="2" s="1"/>
  <c r="I11267" i="2" a="1"/>
  <c r="I11267" i="2" s="1"/>
  <c r="H11268" i="2" a="1"/>
  <c r="H11268" i="2" s="1"/>
  <c r="I11268" i="2" a="1"/>
  <c r="I11268" i="2" s="1"/>
  <c r="H11269" i="2" a="1"/>
  <c r="H11269" i="2" s="1"/>
  <c r="I11269" i="2" a="1"/>
  <c r="I11269" i="2" s="1"/>
  <c r="H11270" i="2" a="1"/>
  <c r="H11270" i="2" s="1"/>
  <c r="I11270" i="2" a="1"/>
  <c r="I11270" i="2" s="1"/>
  <c r="H11271" i="2" a="1"/>
  <c r="H11271" i="2" s="1"/>
  <c r="I11271" i="2" a="1"/>
  <c r="I11271" i="2" s="1"/>
  <c r="H11272" i="2" a="1"/>
  <c r="H11272" i="2" s="1"/>
  <c r="I11272" i="2" a="1"/>
  <c r="I11272" i="2" s="1"/>
  <c r="H11273" i="2" a="1"/>
  <c r="H11273" i="2" s="1"/>
  <c r="I11273" i="2" a="1"/>
  <c r="I11273" i="2" s="1"/>
  <c r="H11274" i="2" a="1"/>
  <c r="H11274" i="2" s="1"/>
  <c r="I11274" i="2" a="1"/>
  <c r="I11274" i="2" s="1"/>
  <c r="H11275" i="2" a="1"/>
  <c r="H11275" i="2" s="1"/>
  <c r="I11275" i="2" a="1"/>
  <c r="I11275" i="2" s="1"/>
  <c r="H11276" i="2" a="1"/>
  <c r="H11276" i="2" s="1"/>
  <c r="I11276" i="2" a="1"/>
  <c r="I11276" i="2" s="1"/>
  <c r="H11277" i="2" a="1"/>
  <c r="H11277" i="2" s="1"/>
  <c r="I11277" i="2" a="1"/>
  <c r="I11277" i="2" s="1"/>
  <c r="H11278" i="2" a="1"/>
  <c r="H11278" i="2" s="1"/>
  <c r="I11278" i="2" a="1"/>
  <c r="I11278" i="2" s="1"/>
  <c r="H11279" i="2" a="1"/>
  <c r="H11279" i="2" s="1"/>
  <c r="I11279" i="2" a="1"/>
  <c r="I11279" i="2" s="1"/>
  <c r="H11280" i="2" a="1"/>
  <c r="H11280" i="2" s="1"/>
  <c r="I11280" i="2" a="1"/>
  <c r="I11280" i="2" s="1"/>
  <c r="H11281" i="2" a="1"/>
  <c r="H11281" i="2" s="1"/>
  <c r="I11281" i="2" a="1"/>
  <c r="I11281" i="2" s="1"/>
  <c r="H11282" i="2" a="1"/>
  <c r="H11282" i="2" s="1"/>
  <c r="I11282" i="2" a="1"/>
  <c r="I11282" i="2" s="1"/>
  <c r="H11283" i="2" a="1"/>
  <c r="H11283" i="2" s="1"/>
  <c r="I11283" i="2" a="1"/>
  <c r="I11283" i="2" s="1"/>
  <c r="H11284" i="2" a="1"/>
  <c r="H11284" i="2" s="1"/>
  <c r="I11284" i="2" a="1"/>
  <c r="I11284" i="2" s="1"/>
  <c r="H11285" i="2" a="1"/>
  <c r="H11285" i="2" s="1"/>
  <c r="I11285" i="2" a="1"/>
  <c r="I11285" i="2" s="1"/>
  <c r="H11286" i="2" a="1"/>
  <c r="H11286" i="2" s="1"/>
  <c r="I11286" i="2" a="1"/>
  <c r="I11286" i="2" s="1"/>
  <c r="H11287" i="2" a="1"/>
  <c r="H11287" i="2" s="1"/>
  <c r="I11287" i="2" a="1"/>
  <c r="I11287" i="2" s="1"/>
  <c r="H11288" i="2" a="1"/>
  <c r="H11288" i="2" s="1"/>
  <c r="I11288" i="2" a="1"/>
  <c r="I11288" i="2" s="1"/>
  <c r="H11289" i="2" a="1"/>
  <c r="H11289" i="2" s="1"/>
  <c r="I11289" i="2" a="1"/>
  <c r="I11289" i="2" s="1"/>
  <c r="H11290" i="2" a="1"/>
  <c r="H11290" i="2" s="1"/>
  <c r="I11290" i="2" a="1"/>
  <c r="I11290" i="2" s="1"/>
  <c r="H11291" i="2" a="1"/>
  <c r="H11291" i="2" s="1"/>
  <c r="I11291" i="2" a="1"/>
  <c r="I11291" i="2" s="1"/>
  <c r="H11292" i="2" a="1"/>
  <c r="H11292" i="2" s="1"/>
  <c r="I11292" i="2" a="1"/>
  <c r="I11292" i="2" s="1"/>
  <c r="H11293" i="2" a="1"/>
  <c r="H11293" i="2" s="1"/>
  <c r="I11293" i="2" a="1"/>
  <c r="I11293" i="2" s="1"/>
  <c r="H11294" i="2" a="1"/>
  <c r="H11294" i="2" s="1"/>
  <c r="I11294" i="2" a="1"/>
  <c r="I11294" i="2" s="1"/>
  <c r="H11295" i="2" a="1"/>
  <c r="H11295" i="2" s="1"/>
  <c r="I11295" i="2" a="1"/>
  <c r="I11295" i="2" s="1"/>
  <c r="H11296" i="2" a="1"/>
  <c r="H11296" i="2" s="1"/>
  <c r="I11296" i="2" a="1"/>
  <c r="I11296" i="2" s="1"/>
  <c r="H11297" i="2" a="1"/>
  <c r="H11297" i="2" s="1"/>
  <c r="I11297" i="2" a="1"/>
  <c r="I11297" i="2" s="1"/>
  <c r="H11298" i="2" a="1"/>
  <c r="H11298" i="2" s="1"/>
  <c r="I11298" i="2" a="1"/>
  <c r="I11298" i="2" s="1"/>
  <c r="H11299" i="2" a="1"/>
  <c r="H11299" i="2" s="1"/>
  <c r="I11299" i="2" a="1"/>
  <c r="I11299" i="2" s="1"/>
  <c r="H11300" i="2" a="1"/>
  <c r="H11300" i="2" s="1"/>
  <c r="I11300" i="2" a="1"/>
  <c r="I11300" i="2" s="1"/>
  <c r="H11301" i="2" a="1"/>
  <c r="H11301" i="2" s="1"/>
  <c r="I11301" i="2" a="1"/>
  <c r="I11301" i="2" s="1"/>
  <c r="H11302" i="2" a="1"/>
  <c r="H11302" i="2" s="1"/>
  <c r="I11302" i="2" a="1"/>
  <c r="I11302" i="2" s="1"/>
  <c r="H11303" i="2" a="1"/>
  <c r="H11303" i="2" s="1"/>
  <c r="I11303" i="2" a="1"/>
  <c r="I11303" i="2" s="1"/>
  <c r="H11304" i="2" a="1"/>
  <c r="H11304" i="2" s="1"/>
  <c r="I11304" i="2" a="1"/>
  <c r="I11304" i="2" s="1"/>
  <c r="H11305" i="2" a="1"/>
  <c r="H11305" i="2" s="1"/>
  <c r="I11305" i="2" a="1"/>
  <c r="I11305" i="2" s="1"/>
  <c r="H11306" i="2" a="1"/>
  <c r="H11306" i="2" s="1"/>
  <c r="I11306" i="2" a="1"/>
  <c r="I11306" i="2" s="1"/>
  <c r="H11307" i="2" a="1"/>
  <c r="H11307" i="2" s="1"/>
  <c r="I11307" i="2" a="1"/>
  <c r="I11307" i="2" s="1"/>
  <c r="H11308" i="2" a="1"/>
  <c r="H11308" i="2" s="1"/>
  <c r="I11308" i="2" a="1"/>
  <c r="I11308" i="2" s="1"/>
  <c r="H11309" i="2" a="1"/>
  <c r="H11309" i="2" s="1"/>
  <c r="I11309" i="2" a="1"/>
  <c r="I11309" i="2" s="1"/>
  <c r="H11310" i="2" a="1"/>
  <c r="H11310" i="2" s="1"/>
  <c r="I11310" i="2" a="1"/>
  <c r="I11310" i="2" s="1"/>
  <c r="H11311" i="2" a="1"/>
  <c r="H11311" i="2" s="1"/>
  <c r="I11311" i="2" a="1"/>
  <c r="I11311" i="2" s="1"/>
  <c r="H11312" i="2" a="1"/>
  <c r="H11312" i="2" s="1"/>
  <c r="I11312" i="2" a="1"/>
  <c r="I11312" i="2" s="1"/>
  <c r="H11313" i="2" a="1"/>
  <c r="H11313" i="2" s="1"/>
  <c r="I11313" i="2" a="1"/>
  <c r="I11313" i="2" s="1"/>
  <c r="H11314" i="2" a="1"/>
  <c r="H11314" i="2" s="1"/>
  <c r="I11314" i="2" a="1"/>
  <c r="I11314" i="2" s="1"/>
  <c r="H11315" i="2" a="1"/>
  <c r="H11315" i="2" s="1"/>
  <c r="I11315" i="2" a="1"/>
  <c r="I11315" i="2" s="1"/>
  <c r="H11316" i="2" a="1"/>
  <c r="H11316" i="2" s="1"/>
  <c r="I11316" i="2" a="1"/>
  <c r="I11316" i="2" s="1"/>
  <c r="H11317" i="2" a="1"/>
  <c r="H11317" i="2" s="1"/>
  <c r="I11317" i="2" a="1"/>
  <c r="I11317" i="2" s="1"/>
  <c r="H11318" i="2" a="1"/>
  <c r="H11318" i="2" s="1"/>
  <c r="I11318" i="2" a="1"/>
  <c r="I11318" i="2" s="1"/>
  <c r="H11319" i="2" a="1"/>
  <c r="H11319" i="2" s="1"/>
  <c r="I11319" i="2" a="1"/>
  <c r="I11319" i="2" s="1"/>
  <c r="H11320" i="2" a="1"/>
  <c r="H11320" i="2" s="1"/>
  <c r="I11320" i="2" a="1"/>
  <c r="I11320" i="2" s="1"/>
  <c r="H11321" i="2" a="1"/>
  <c r="H11321" i="2" s="1"/>
  <c r="I11321" i="2" a="1"/>
  <c r="I11321" i="2" s="1"/>
  <c r="H11322" i="2" a="1"/>
  <c r="H11322" i="2" s="1"/>
  <c r="I11322" i="2" a="1"/>
  <c r="I11322" i="2" s="1"/>
  <c r="H11323" i="2" a="1"/>
  <c r="H11323" i="2" s="1"/>
  <c r="I11323" i="2" a="1"/>
  <c r="I11323" i="2" s="1"/>
  <c r="H11324" i="2" a="1"/>
  <c r="H11324" i="2" s="1"/>
  <c r="I11324" i="2" a="1"/>
  <c r="I11324" i="2" s="1"/>
  <c r="H11325" i="2" a="1"/>
  <c r="H11325" i="2" s="1"/>
  <c r="I11325" i="2" a="1"/>
  <c r="I11325" i="2" s="1"/>
  <c r="H11326" i="2" a="1"/>
  <c r="H11326" i="2" s="1"/>
  <c r="I11326" i="2" a="1"/>
  <c r="I11326" i="2" s="1"/>
  <c r="H11327" i="2" a="1"/>
  <c r="H11327" i="2" s="1"/>
  <c r="I11327" i="2" a="1"/>
  <c r="I11327" i="2" s="1"/>
  <c r="H11328" i="2" a="1"/>
  <c r="H11328" i="2" s="1"/>
  <c r="I11328" i="2" a="1"/>
  <c r="I11328" i="2" s="1"/>
  <c r="H11329" i="2" a="1"/>
  <c r="H11329" i="2" s="1"/>
  <c r="I11329" i="2" a="1"/>
  <c r="I11329" i="2" s="1"/>
  <c r="H11330" i="2" a="1"/>
  <c r="H11330" i="2" s="1"/>
  <c r="I11330" i="2" a="1"/>
  <c r="I11330" i="2" s="1"/>
  <c r="H11331" i="2" a="1"/>
  <c r="H11331" i="2" s="1"/>
  <c r="I11331" i="2" a="1"/>
  <c r="I11331" i="2" s="1"/>
  <c r="H11332" i="2" a="1"/>
  <c r="H11332" i="2" s="1"/>
  <c r="I11332" i="2" a="1"/>
  <c r="I11332" i="2" s="1"/>
  <c r="H11333" i="2" a="1"/>
  <c r="H11333" i="2" s="1"/>
  <c r="I11333" i="2" a="1"/>
  <c r="I11333" i="2" s="1"/>
  <c r="H11334" i="2" a="1"/>
  <c r="H11334" i="2" s="1"/>
  <c r="I11334" i="2" a="1"/>
  <c r="I11334" i="2" s="1"/>
  <c r="H11335" i="2" a="1"/>
  <c r="H11335" i="2" s="1"/>
  <c r="I11335" i="2" a="1"/>
  <c r="I11335" i="2" s="1"/>
  <c r="H11336" i="2" a="1"/>
  <c r="H11336" i="2" s="1"/>
  <c r="I11336" i="2" a="1"/>
  <c r="I11336" i="2" s="1"/>
  <c r="H11337" i="2" a="1"/>
  <c r="H11337" i="2" s="1"/>
  <c r="I11337" i="2" a="1"/>
  <c r="I11337" i="2" s="1"/>
  <c r="H11338" i="2" a="1"/>
  <c r="H11338" i="2" s="1"/>
  <c r="I11338" i="2" a="1"/>
  <c r="I11338" i="2" s="1"/>
  <c r="H11339" i="2" a="1"/>
  <c r="H11339" i="2" s="1"/>
  <c r="I11339" i="2" a="1"/>
  <c r="I11339" i="2" s="1"/>
  <c r="H11340" i="2" a="1"/>
  <c r="H11340" i="2" s="1"/>
  <c r="I11340" i="2" a="1"/>
  <c r="I11340" i="2" s="1"/>
  <c r="H11341" i="2" a="1"/>
  <c r="H11341" i="2" s="1"/>
  <c r="I11341" i="2" a="1"/>
  <c r="I11341" i="2" s="1"/>
  <c r="H11342" i="2" a="1"/>
  <c r="H11342" i="2" s="1"/>
  <c r="I11342" i="2" a="1"/>
  <c r="I11342" i="2" s="1"/>
  <c r="H11343" i="2" a="1"/>
  <c r="H11343" i="2" s="1"/>
  <c r="I11343" i="2" a="1"/>
  <c r="I11343" i="2" s="1"/>
  <c r="H11344" i="2" a="1"/>
  <c r="H11344" i="2" s="1"/>
  <c r="I11344" i="2" a="1"/>
  <c r="I11344" i="2" s="1"/>
  <c r="H11345" i="2" a="1"/>
  <c r="H11345" i="2" s="1"/>
  <c r="I11345" i="2" a="1"/>
  <c r="I11345" i="2" s="1"/>
  <c r="H11346" i="2" a="1"/>
  <c r="H11346" i="2" s="1"/>
  <c r="I11346" i="2" a="1"/>
  <c r="I11346" i="2" s="1"/>
  <c r="H11347" i="2" a="1"/>
  <c r="H11347" i="2" s="1"/>
  <c r="I11347" i="2" a="1"/>
  <c r="I11347" i="2" s="1"/>
  <c r="H11348" i="2" a="1"/>
  <c r="H11348" i="2" s="1"/>
  <c r="I11348" i="2" a="1"/>
  <c r="I11348" i="2" s="1"/>
  <c r="H11349" i="2" a="1"/>
  <c r="H11349" i="2" s="1"/>
  <c r="I11349" i="2" a="1"/>
  <c r="I11349" i="2" s="1"/>
  <c r="H11350" i="2" a="1"/>
  <c r="H11350" i="2" s="1"/>
  <c r="I11350" i="2" a="1"/>
  <c r="I11350" i="2" s="1"/>
  <c r="H11351" i="2" a="1"/>
  <c r="H11351" i="2" s="1"/>
  <c r="I11351" i="2" a="1"/>
  <c r="I11351" i="2" s="1"/>
  <c r="H11352" i="2" a="1"/>
  <c r="H11352" i="2" s="1"/>
  <c r="I11352" i="2" a="1"/>
  <c r="I11352" i="2" s="1"/>
  <c r="H11353" i="2" a="1"/>
  <c r="H11353" i="2" s="1"/>
  <c r="I11353" i="2" a="1"/>
  <c r="I11353" i="2" s="1"/>
  <c r="H11354" i="2" a="1"/>
  <c r="H11354" i="2" s="1"/>
  <c r="I11354" i="2" a="1"/>
  <c r="I11354" i="2" s="1"/>
  <c r="H11355" i="2" a="1"/>
  <c r="H11355" i="2" s="1"/>
  <c r="I11355" i="2" a="1"/>
  <c r="I11355" i="2" s="1"/>
  <c r="H11356" i="2" a="1"/>
  <c r="H11356" i="2" s="1"/>
  <c r="I11356" i="2" a="1"/>
  <c r="I11356" i="2" s="1"/>
  <c r="H11357" i="2" a="1"/>
  <c r="H11357" i="2" s="1"/>
  <c r="I11357" i="2" a="1"/>
  <c r="I11357" i="2" s="1"/>
  <c r="H11358" i="2" a="1"/>
  <c r="H11358" i="2" s="1"/>
  <c r="I11358" i="2" a="1"/>
  <c r="I11358" i="2" s="1"/>
  <c r="H11359" i="2" a="1"/>
  <c r="H11359" i="2" s="1"/>
  <c r="I11359" i="2" a="1"/>
  <c r="I11359" i="2" s="1"/>
  <c r="H11360" i="2" a="1"/>
  <c r="H11360" i="2" s="1"/>
  <c r="I11360" i="2" a="1"/>
  <c r="I11360" i="2" s="1"/>
  <c r="H11361" i="2" a="1"/>
  <c r="H11361" i="2" s="1"/>
  <c r="I11361" i="2" a="1"/>
  <c r="I11361" i="2" s="1"/>
  <c r="H11362" i="2" a="1"/>
  <c r="H11362" i="2" s="1"/>
  <c r="I11362" i="2" a="1"/>
  <c r="I11362" i="2" s="1"/>
  <c r="H11363" i="2" a="1"/>
  <c r="H11363" i="2" s="1"/>
  <c r="I11363" i="2" a="1"/>
  <c r="I11363" i="2" s="1"/>
  <c r="H11364" i="2" a="1"/>
  <c r="H11364" i="2" s="1"/>
  <c r="I11364" i="2" a="1"/>
  <c r="I11364" i="2" s="1"/>
  <c r="H11365" i="2" a="1"/>
  <c r="H11365" i="2" s="1"/>
  <c r="I11365" i="2" a="1"/>
  <c r="I11365" i="2" s="1"/>
  <c r="H11366" i="2" a="1"/>
  <c r="H11366" i="2" s="1"/>
  <c r="I11366" i="2" a="1"/>
  <c r="I11366" i="2" s="1"/>
  <c r="H11367" i="2" a="1"/>
  <c r="H11367" i="2" s="1"/>
  <c r="I11367" i="2" a="1"/>
  <c r="I11367" i="2" s="1"/>
  <c r="H11368" i="2" a="1"/>
  <c r="H11368" i="2" s="1"/>
  <c r="I11368" i="2" a="1"/>
  <c r="I11368" i="2" s="1"/>
  <c r="H11369" i="2" a="1"/>
  <c r="H11369" i="2" s="1"/>
  <c r="I11369" i="2" a="1"/>
  <c r="I11369" i="2" s="1"/>
  <c r="H11370" i="2" a="1"/>
  <c r="H11370" i="2" s="1"/>
  <c r="I11370" i="2" a="1"/>
  <c r="I11370" i="2" s="1"/>
  <c r="H11371" i="2" a="1"/>
  <c r="H11371" i="2" s="1"/>
  <c r="I11371" i="2" a="1"/>
  <c r="I11371" i="2" s="1"/>
  <c r="H11372" i="2" a="1"/>
  <c r="H11372" i="2" s="1"/>
  <c r="I11372" i="2" a="1"/>
  <c r="I11372" i="2" s="1"/>
  <c r="H11373" i="2" a="1"/>
  <c r="H11373" i="2" s="1"/>
  <c r="I11373" i="2" a="1"/>
  <c r="I11373" i="2" s="1"/>
  <c r="H11374" i="2" a="1"/>
  <c r="H11374" i="2" s="1"/>
  <c r="I11374" i="2" a="1"/>
  <c r="I11374" i="2" s="1"/>
  <c r="H11375" i="2" a="1"/>
  <c r="H11375" i="2" s="1"/>
  <c r="I11375" i="2" a="1"/>
  <c r="I11375" i="2" s="1"/>
  <c r="H11376" i="2" a="1"/>
  <c r="H11376" i="2" s="1"/>
  <c r="I11376" i="2" a="1"/>
  <c r="I11376" i="2" s="1"/>
  <c r="H11377" i="2" a="1"/>
  <c r="H11377" i="2" s="1"/>
  <c r="I11377" i="2" a="1"/>
  <c r="I11377" i="2" s="1"/>
  <c r="H11378" i="2" a="1"/>
  <c r="H11378" i="2" s="1"/>
  <c r="I11378" i="2" a="1"/>
  <c r="I11378" i="2" s="1"/>
  <c r="H11379" i="2" a="1"/>
  <c r="H11379" i="2" s="1"/>
  <c r="I11379" i="2" a="1"/>
  <c r="I11379" i="2" s="1"/>
  <c r="H11380" i="2" a="1"/>
  <c r="H11380" i="2" s="1"/>
  <c r="I11380" i="2" a="1"/>
  <c r="I11380" i="2" s="1"/>
  <c r="H11381" i="2" a="1"/>
  <c r="H11381" i="2" s="1"/>
  <c r="I11381" i="2" a="1"/>
  <c r="I11381" i="2" s="1"/>
  <c r="H11382" i="2" a="1"/>
  <c r="H11382" i="2" s="1"/>
  <c r="I11382" i="2" a="1"/>
  <c r="I11382" i="2" s="1"/>
  <c r="H11383" i="2" a="1"/>
  <c r="H11383" i="2" s="1"/>
  <c r="I11383" i="2" a="1"/>
  <c r="I11383" i="2" s="1"/>
  <c r="H11384" i="2" a="1"/>
  <c r="H11384" i="2" s="1"/>
  <c r="I11384" i="2" a="1"/>
  <c r="I11384" i="2" s="1"/>
  <c r="H11385" i="2" a="1"/>
  <c r="H11385" i="2" s="1"/>
  <c r="I11385" i="2" a="1"/>
  <c r="I11385" i="2" s="1"/>
  <c r="H11386" i="2" a="1"/>
  <c r="H11386" i="2" s="1"/>
  <c r="I11386" i="2" a="1"/>
  <c r="I11386" i="2" s="1"/>
  <c r="H11387" i="2" a="1"/>
  <c r="H11387" i="2" s="1"/>
  <c r="I11387" i="2" a="1"/>
  <c r="I11387" i="2" s="1"/>
  <c r="H11388" i="2" a="1"/>
  <c r="H11388" i="2" s="1"/>
  <c r="I11388" i="2" a="1"/>
  <c r="I11388" i="2" s="1"/>
  <c r="H11389" i="2" a="1"/>
  <c r="H11389" i="2" s="1"/>
  <c r="I11389" i="2" a="1"/>
  <c r="I11389" i="2" s="1"/>
  <c r="H11390" i="2" a="1"/>
  <c r="H11390" i="2" s="1"/>
  <c r="I11390" i="2" a="1"/>
  <c r="I11390" i="2" s="1"/>
  <c r="H11391" i="2" a="1"/>
  <c r="H11391" i="2" s="1"/>
  <c r="I11391" i="2" a="1"/>
  <c r="I11391" i="2" s="1"/>
  <c r="H11392" i="2" a="1"/>
  <c r="H11392" i="2" s="1"/>
  <c r="I11392" i="2" a="1"/>
  <c r="I11392" i="2" s="1"/>
  <c r="H11393" i="2" a="1"/>
  <c r="H11393" i="2" s="1"/>
  <c r="I11393" i="2" a="1"/>
  <c r="I11393" i="2" s="1"/>
  <c r="H11394" i="2" a="1"/>
  <c r="H11394" i="2" s="1"/>
  <c r="I11394" i="2" a="1"/>
  <c r="I11394" i="2" s="1"/>
  <c r="H11395" i="2" a="1"/>
  <c r="H11395" i="2" s="1"/>
  <c r="I11395" i="2" a="1"/>
  <c r="I11395" i="2" s="1"/>
  <c r="H11396" i="2" a="1"/>
  <c r="H11396" i="2" s="1"/>
  <c r="I11396" i="2" a="1"/>
  <c r="I11396" i="2" s="1"/>
  <c r="H11397" i="2" a="1"/>
  <c r="H11397" i="2" s="1"/>
  <c r="I11397" i="2" a="1"/>
  <c r="I11397" i="2" s="1"/>
  <c r="H11398" i="2" a="1"/>
  <c r="H11398" i="2" s="1"/>
  <c r="I11398" i="2" a="1"/>
  <c r="I11398" i="2" s="1"/>
  <c r="H11399" i="2" a="1"/>
  <c r="H11399" i="2" s="1"/>
  <c r="I11399" i="2" a="1"/>
  <c r="I11399" i="2" s="1"/>
  <c r="H11400" i="2" a="1"/>
  <c r="H11400" i="2" s="1"/>
  <c r="I11400" i="2" a="1"/>
  <c r="I11400" i="2" s="1"/>
  <c r="H11401" i="2" a="1"/>
  <c r="H11401" i="2" s="1"/>
  <c r="I11401" i="2" a="1"/>
  <c r="I11401" i="2" s="1"/>
  <c r="H11402" i="2" a="1"/>
  <c r="H11402" i="2" s="1"/>
  <c r="I11402" i="2" a="1"/>
  <c r="I11402" i="2" s="1"/>
  <c r="H11403" i="2" a="1"/>
  <c r="H11403" i="2" s="1"/>
  <c r="I11403" i="2" a="1"/>
  <c r="I11403" i="2" s="1"/>
  <c r="H11404" i="2" a="1"/>
  <c r="H11404" i="2" s="1"/>
  <c r="I11404" i="2" a="1"/>
  <c r="I11404" i="2" s="1"/>
  <c r="H11405" i="2" a="1"/>
  <c r="H11405" i="2" s="1"/>
  <c r="I11405" i="2" a="1"/>
  <c r="I11405" i="2" s="1"/>
  <c r="H11406" i="2" a="1"/>
  <c r="H11406" i="2" s="1"/>
  <c r="I11406" i="2" a="1"/>
  <c r="I11406" i="2" s="1"/>
  <c r="H11407" i="2" a="1"/>
  <c r="H11407" i="2" s="1"/>
  <c r="I11407" i="2" a="1"/>
  <c r="I11407" i="2" s="1"/>
  <c r="H11408" i="2" a="1"/>
  <c r="H11408" i="2" s="1"/>
  <c r="I11408" i="2" a="1"/>
  <c r="I11408" i="2" s="1"/>
  <c r="H11409" i="2" a="1"/>
  <c r="H11409" i="2" s="1"/>
  <c r="I11409" i="2" a="1"/>
  <c r="I11409" i="2" s="1"/>
  <c r="H11410" i="2" a="1"/>
  <c r="H11410" i="2" s="1"/>
  <c r="I11410" i="2" a="1"/>
  <c r="I11410" i="2" s="1"/>
  <c r="H11411" i="2" a="1"/>
  <c r="H11411" i="2" s="1"/>
  <c r="I11411" i="2" a="1"/>
  <c r="I11411" i="2" s="1"/>
  <c r="H11412" i="2" a="1"/>
  <c r="H11412" i="2" s="1"/>
  <c r="I11412" i="2" a="1"/>
  <c r="I11412" i="2" s="1"/>
  <c r="H11413" i="2" a="1"/>
  <c r="H11413" i="2" s="1"/>
  <c r="I11413" i="2" a="1"/>
  <c r="I11413" i="2" s="1"/>
  <c r="H11414" i="2" a="1"/>
  <c r="H11414" i="2" s="1"/>
  <c r="I11414" i="2" a="1"/>
  <c r="I11414" i="2" s="1"/>
  <c r="H11415" i="2" a="1"/>
  <c r="H11415" i="2" s="1"/>
  <c r="I11415" i="2" a="1"/>
  <c r="I11415" i="2" s="1"/>
  <c r="H11416" i="2" a="1"/>
  <c r="H11416" i="2" s="1"/>
  <c r="I11416" i="2" a="1"/>
  <c r="I11416" i="2" s="1"/>
  <c r="H11417" i="2" a="1"/>
  <c r="H11417" i="2" s="1"/>
  <c r="I11417" i="2" a="1"/>
  <c r="I11417" i="2" s="1"/>
  <c r="H11418" i="2" a="1"/>
  <c r="H11418" i="2" s="1"/>
  <c r="I11418" i="2" a="1"/>
  <c r="I11418" i="2" s="1"/>
  <c r="H11419" i="2" a="1"/>
  <c r="H11419" i="2" s="1"/>
  <c r="I11419" i="2" a="1"/>
  <c r="I11419" i="2" s="1"/>
  <c r="H11420" i="2" a="1"/>
  <c r="H11420" i="2" s="1"/>
  <c r="I11420" i="2" a="1"/>
  <c r="I11420" i="2" s="1"/>
  <c r="H11421" i="2" a="1"/>
  <c r="H11421" i="2" s="1"/>
  <c r="I11421" i="2" a="1"/>
  <c r="I11421" i="2" s="1"/>
  <c r="H11422" i="2" a="1"/>
  <c r="H11422" i="2" s="1"/>
  <c r="I11422" i="2" a="1"/>
  <c r="I11422" i="2" s="1"/>
  <c r="H11423" i="2" a="1"/>
  <c r="H11423" i="2" s="1"/>
  <c r="I11423" i="2" a="1"/>
  <c r="I11423" i="2" s="1"/>
  <c r="H11424" i="2" a="1"/>
  <c r="H11424" i="2" s="1"/>
  <c r="I11424" i="2" a="1"/>
  <c r="I11424" i="2" s="1"/>
  <c r="H11425" i="2" a="1"/>
  <c r="H11425" i="2" s="1"/>
  <c r="I11425" i="2" a="1"/>
  <c r="I11425" i="2" s="1"/>
  <c r="H11426" i="2" a="1"/>
  <c r="H11426" i="2" s="1"/>
  <c r="I11426" i="2" a="1"/>
  <c r="I11426" i="2" s="1"/>
  <c r="H11427" i="2" a="1"/>
  <c r="H11427" i="2" s="1"/>
  <c r="I11427" i="2" a="1"/>
  <c r="I11427" i="2" s="1"/>
  <c r="H11428" i="2" a="1"/>
  <c r="H11428" i="2" s="1"/>
  <c r="I11428" i="2" a="1"/>
  <c r="I11428" i="2" s="1"/>
  <c r="H11429" i="2" a="1"/>
  <c r="H11429" i="2" s="1"/>
  <c r="I11429" i="2" a="1"/>
  <c r="I11429" i="2" s="1"/>
  <c r="H11430" i="2" a="1"/>
  <c r="H11430" i="2" s="1"/>
  <c r="I11430" i="2" a="1"/>
  <c r="I11430" i="2" s="1"/>
  <c r="H11431" i="2" a="1"/>
  <c r="H11431" i="2" s="1"/>
  <c r="I11431" i="2" a="1"/>
  <c r="I11431" i="2" s="1"/>
  <c r="H11432" i="2" a="1"/>
  <c r="H11432" i="2" s="1"/>
  <c r="I11432" i="2" a="1"/>
  <c r="I11432" i="2" s="1"/>
  <c r="H11433" i="2" a="1"/>
  <c r="H11433" i="2" s="1"/>
  <c r="I11433" i="2" a="1"/>
  <c r="I11433" i="2" s="1"/>
  <c r="H11434" i="2" a="1"/>
  <c r="H11434" i="2" s="1"/>
  <c r="I11434" i="2" a="1"/>
  <c r="I11434" i="2" s="1"/>
  <c r="H11435" i="2" a="1"/>
  <c r="H11435" i="2" s="1"/>
  <c r="I11435" i="2" a="1"/>
  <c r="I11435" i="2" s="1"/>
  <c r="H11436" i="2" a="1"/>
  <c r="H11436" i="2" s="1"/>
  <c r="I11436" i="2" a="1"/>
  <c r="I11436" i="2" s="1"/>
  <c r="H11437" i="2" a="1"/>
  <c r="H11437" i="2" s="1"/>
  <c r="I11437" i="2" a="1"/>
  <c r="I11437" i="2" s="1"/>
  <c r="H11438" i="2" a="1"/>
  <c r="H11438" i="2" s="1"/>
  <c r="I11438" i="2" a="1"/>
  <c r="I11438" i="2" s="1"/>
  <c r="H11439" i="2" a="1"/>
  <c r="H11439" i="2" s="1"/>
  <c r="I11439" i="2" a="1"/>
  <c r="I11439" i="2" s="1"/>
  <c r="H11440" i="2" a="1"/>
  <c r="H11440" i="2" s="1"/>
  <c r="I11440" i="2" a="1"/>
  <c r="I11440" i="2" s="1"/>
  <c r="H11441" i="2" a="1"/>
  <c r="H11441" i="2" s="1"/>
  <c r="I11441" i="2" a="1"/>
  <c r="I11441" i="2" s="1"/>
  <c r="H11442" i="2" a="1"/>
  <c r="H11442" i="2" s="1"/>
  <c r="I11442" i="2" a="1"/>
  <c r="I11442" i="2" s="1"/>
  <c r="H11443" i="2" a="1"/>
  <c r="H11443" i="2" s="1"/>
  <c r="I11443" i="2" a="1"/>
  <c r="I11443" i="2" s="1"/>
  <c r="H11444" i="2" a="1"/>
  <c r="H11444" i="2" s="1"/>
  <c r="I11444" i="2" a="1"/>
  <c r="I11444" i="2" s="1"/>
  <c r="H11445" i="2" a="1"/>
  <c r="H11445" i="2" s="1"/>
  <c r="I11445" i="2" a="1"/>
  <c r="I11445" i="2" s="1"/>
  <c r="H11446" i="2" a="1"/>
  <c r="H11446" i="2" s="1"/>
  <c r="I11446" i="2" a="1"/>
  <c r="I11446" i="2" s="1"/>
  <c r="H11447" i="2" a="1"/>
  <c r="H11447" i="2" s="1"/>
  <c r="I11447" i="2" a="1"/>
  <c r="I11447" i="2" s="1"/>
  <c r="H11448" i="2" a="1"/>
  <c r="H11448" i="2" s="1"/>
  <c r="I11448" i="2" a="1"/>
  <c r="I11448" i="2" s="1"/>
  <c r="H11449" i="2" a="1"/>
  <c r="H11449" i="2" s="1"/>
  <c r="I11449" i="2" a="1"/>
  <c r="I11449" i="2" s="1"/>
  <c r="H11450" i="2" a="1"/>
  <c r="H11450" i="2" s="1"/>
  <c r="I11450" i="2" a="1"/>
  <c r="I11450" i="2" s="1"/>
  <c r="H11451" i="2" a="1"/>
  <c r="H11451" i="2" s="1"/>
  <c r="I11451" i="2" a="1"/>
  <c r="I11451" i="2" s="1"/>
  <c r="H11452" i="2" a="1"/>
  <c r="H11452" i="2" s="1"/>
  <c r="I11452" i="2" a="1"/>
  <c r="I11452" i="2" s="1"/>
  <c r="H11453" i="2" a="1"/>
  <c r="H11453" i="2" s="1"/>
  <c r="I11453" i="2" a="1"/>
  <c r="I11453" i="2" s="1"/>
  <c r="H11454" i="2" a="1"/>
  <c r="H11454" i="2" s="1"/>
  <c r="I11454" i="2" a="1"/>
  <c r="I11454" i="2" s="1"/>
  <c r="H11455" i="2" a="1"/>
  <c r="H11455" i="2" s="1"/>
  <c r="I11455" i="2" a="1"/>
  <c r="I11455" i="2" s="1"/>
  <c r="H11456" i="2" a="1"/>
  <c r="H11456" i="2" s="1"/>
  <c r="I11456" i="2" a="1"/>
  <c r="I11456" i="2" s="1"/>
  <c r="H11457" i="2" a="1"/>
  <c r="H11457" i="2" s="1"/>
  <c r="I11457" i="2" a="1"/>
  <c r="I11457" i="2" s="1"/>
  <c r="H11458" i="2" a="1"/>
  <c r="H11458" i="2" s="1"/>
  <c r="I11458" i="2" a="1"/>
  <c r="I11458" i="2" s="1"/>
  <c r="H11459" i="2" a="1"/>
  <c r="H11459" i="2" s="1"/>
  <c r="I11459" i="2" a="1"/>
  <c r="I11459" i="2" s="1"/>
  <c r="H11460" i="2" a="1"/>
  <c r="H11460" i="2" s="1"/>
  <c r="I11460" i="2" a="1"/>
  <c r="I11460" i="2" s="1"/>
  <c r="H11461" i="2" a="1"/>
  <c r="H11461" i="2" s="1"/>
  <c r="I11461" i="2" a="1"/>
  <c r="I11461" i="2" s="1"/>
  <c r="H11462" i="2" a="1"/>
  <c r="H11462" i="2" s="1"/>
  <c r="I11462" i="2" a="1"/>
  <c r="I11462" i="2" s="1"/>
  <c r="H11463" i="2" a="1"/>
  <c r="H11463" i="2" s="1"/>
  <c r="I11463" i="2" a="1"/>
  <c r="I11463" i="2" s="1"/>
  <c r="H11464" i="2" a="1"/>
  <c r="H11464" i="2" s="1"/>
  <c r="I11464" i="2" a="1"/>
  <c r="I11464" i="2" s="1"/>
  <c r="H11465" i="2" a="1"/>
  <c r="H11465" i="2" s="1"/>
  <c r="I11465" i="2" a="1"/>
  <c r="I11465" i="2" s="1"/>
  <c r="H11466" i="2" a="1"/>
  <c r="H11466" i="2" s="1"/>
  <c r="I11466" i="2" a="1"/>
  <c r="I11466" i="2" s="1"/>
  <c r="H11467" i="2" a="1"/>
  <c r="H11467" i="2" s="1"/>
  <c r="I11467" i="2" a="1"/>
  <c r="I11467" i="2" s="1"/>
  <c r="H11468" i="2" a="1"/>
  <c r="H11468" i="2" s="1"/>
  <c r="I11468" i="2" a="1"/>
  <c r="I11468" i="2" s="1"/>
  <c r="H11469" i="2" a="1"/>
  <c r="H11469" i="2" s="1"/>
  <c r="I11469" i="2" a="1"/>
  <c r="I11469" i="2" s="1"/>
  <c r="H11470" i="2" a="1"/>
  <c r="H11470" i="2" s="1"/>
  <c r="I11470" i="2" a="1"/>
  <c r="I11470" i="2" s="1"/>
  <c r="H11471" i="2" a="1"/>
  <c r="H11471" i="2" s="1"/>
  <c r="I11471" i="2" a="1"/>
  <c r="I11471" i="2" s="1"/>
  <c r="H11472" i="2" a="1"/>
  <c r="H11472" i="2" s="1"/>
  <c r="I11472" i="2" a="1"/>
  <c r="I11472" i="2" s="1"/>
  <c r="H11473" i="2" a="1"/>
  <c r="H11473" i="2" s="1"/>
  <c r="I11473" i="2" a="1"/>
  <c r="I11473" i="2" s="1"/>
  <c r="H11474" i="2" a="1"/>
  <c r="H11474" i="2" s="1"/>
  <c r="I11474" i="2" a="1"/>
  <c r="I11474" i="2" s="1"/>
  <c r="H11475" i="2" a="1"/>
  <c r="H11475" i="2" s="1"/>
  <c r="I11475" i="2" a="1"/>
  <c r="I11475" i="2" s="1"/>
  <c r="H11476" i="2" a="1"/>
  <c r="H11476" i="2" s="1"/>
  <c r="I11476" i="2" a="1"/>
  <c r="I11476" i="2" s="1"/>
  <c r="H11477" i="2" a="1"/>
  <c r="H11477" i="2" s="1"/>
  <c r="I11477" i="2" a="1"/>
  <c r="I11477" i="2" s="1"/>
  <c r="H11478" i="2" a="1"/>
  <c r="H11478" i="2" s="1"/>
  <c r="I11478" i="2" a="1"/>
  <c r="I11478" i="2" s="1"/>
  <c r="H11479" i="2" a="1"/>
  <c r="H11479" i="2" s="1"/>
  <c r="I11479" i="2" a="1"/>
  <c r="I11479" i="2" s="1"/>
  <c r="H11480" i="2" a="1"/>
  <c r="H11480" i="2" s="1"/>
  <c r="I11480" i="2" a="1"/>
  <c r="I11480" i="2" s="1"/>
  <c r="H11481" i="2" a="1"/>
  <c r="H11481" i="2" s="1"/>
  <c r="I11481" i="2" a="1"/>
  <c r="I11481" i="2" s="1"/>
  <c r="H11482" i="2" a="1"/>
  <c r="H11482" i="2" s="1"/>
  <c r="I11482" i="2" a="1"/>
  <c r="I11482" i="2" s="1"/>
  <c r="H11483" i="2" a="1"/>
  <c r="H11483" i="2" s="1"/>
  <c r="I11483" i="2" a="1"/>
  <c r="I11483" i="2" s="1"/>
  <c r="H11484" i="2" a="1"/>
  <c r="H11484" i="2" s="1"/>
  <c r="I11484" i="2" a="1"/>
  <c r="I11484" i="2" s="1"/>
  <c r="H11485" i="2" a="1"/>
  <c r="H11485" i="2" s="1"/>
  <c r="I11485" i="2" a="1"/>
  <c r="I11485" i="2" s="1"/>
  <c r="H11486" i="2" a="1"/>
  <c r="H11486" i="2" s="1"/>
  <c r="I11486" i="2" a="1"/>
  <c r="I11486" i="2" s="1"/>
  <c r="H11487" i="2" a="1"/>
  <c r="H11487" i="2" s="1"/>
  <c r="I11487" i="2" a="1"/>
  <c r="I11487" i="2" s="1"/>
  <c r="H11488" i="2" a="1"/>
  <c r="H11488" i="2" s="1"/>
  <c r="I11488" i="2" a="1"/>
  <c r="I11488" i="2" s="1"/>
  <c r="H11489" i="2" a="1"/>
  <c r="H11489" i="2" s="1"/>
  <c r="I11489" i="2" a="1"/>
  <c r="I11489" i="2" s="1"/>
  <c r="H11490" i="2" a="1"/>
  <c r="H11490" i="2" s="1"/>
  <c r="I11490" i="2" a="1"/>
  <c r="I11490" i="2" s="1"/>
  <c r="H11491" i="2" a="1"/>
  <c r="H11491" i="2" s="1"/>
  <c r="I11491" i="2" a="1"/>
  <c r="I11491" i="2" s="1"/>
  <c r="H11492" i="2" a="1"/>
  <c r="H11492" i="2" s="1"/>
  <c r="I11492" i="2" a="1"/>
  <c r="I11492" i="2" s="1"/>
  <c r="H11493" i="2" a="1"/>
  <c r="H11493" i="2" s="1"/>
  <c r="I11493" i="2" a="1"/>
  <c r="I11493" i="2" s="1"/>
  <c r="H11494" i="2" a="1"/>
  <c r="H11494" i="2" s="1"/>
  <c r="I11494" i="2" a="1"/>
  <c r="I11494" i="2" s="1"/>
  <c r="H11495" i="2" a="1"/>
  <c r="H11495" i="2" s="1"/>
  <c r="I11495" i="2" a="1"/>
  <c r="I11495" i="2" s="1"/>
  <c r="H11496" i="2" a="1"/>
  <c r="H11496" i="2" s="1"/>
  <c r="I11496" i="2" a="1"/>
  <c r="I11496" i="2" s="1"/>
  <c r="H11497" i="2" a="1"/>
  <c r="H11497" i="2" s="1"/>
  <c r="I11497" i="2" a="1"/>
  <c r="I11497" i="2" s="1"/>
  <c r="H11498" i="2" a="1"/>
  <c r="H11498" i="2" s="1"/>
  <c r="I11498" i="2" a="1"/>
  <c r="I11498" i="2" s="1"/>
  <c r="H11499" i="2" a="1"/>
  <c r="H11499" i="2" s="1"/>
  <c r="I11499" i="2" a="1"/>
  <c r="I11499" i="2" s="1"/>
  <c r="H11500" i="2" a="1"/>
  <c r="H11500" i="2" s="1"/>
  <c r="I11500" i="2" a="1"/>
  <c r="I11500" i="2" s="1"/>
  <c r="H11501" i="2" a="1"/>
  <c r="H11501" i="2" s="1"/>
  <c r="I11501" i="2" a="1"/>
  <c r="I11501" i="2" s="1"/>
  <c r="H11502" i="2" a="1"/>
  <c r="H11502" i="2" s="1"/>
  <c r="I11502" i="2" a="1"/>
  <c r="I11502" i="2" s="1"/>
  <c r="H11503" i="2" a="1"/>
  <c r="H11503" i="2" s="1"/>
  <c r="I11503" i="2" a="1"/>
  <c r="I11503" i="2" s="1"/>
  <c r="H11504" i="2" a="1"/>
  <c r="H11504" i="2" s="1"/>
  <c r="I11504" i="2" a="1"/>
  <c r="I11504" i="2" s="1"/>
  <c r="H11505" i="2" a="1"/>
  <c r="H11505" i="2" s="1"/>
  <c r="I11505" i="2" a="1"/>
  <c r="I11505" i="2" s="1"/>
  <c r="H11506" i="2" a="1"/>
  <c r="H11506" i="2" s="1"/>
  <c r="I11506" i="2" a="1"/>
  <c r="I11506" i="2" s="1"/>
  <c r="H11507" i="2" a="1"/>
  <c r="H11507" i="2" s="1"/>
  <c r="I11507" i="2" a="1"/>
  <c r="I11507" i="2" s="1"/>
  <c r="H11508" i="2" a="1"/>
  <c r="H11508" i="2" s="1"/>
  <c r="I11508" i="2" a="1"/>
  <c r="I11508" i="2" s="1"/>
  <c r="H11509" i="2" a="1"/>
  <c r="H11509" i="2" s="1"/>
  <c r="I11509" i="2" a="1"/>
  <c r="I11509" i="2" s="1"/>
  <c r="H11510" i="2" a="1"/>
  <c r="H11510" i="2" s="1"/>
  <c r="I11510" i="2" a="1"/>
  <c r="I11510" i="2" s="1"/>
  <c r="H11511" i="2" a="1"/>
  <c r="H11511" i="2" s="1"/>
  <c r="I11511" i="2" a="1"/>
  <c r="I11511" i="2" s="1"/>
  <c r="H11512" i="2" a="1"/>
  <c r="H11512" i="2" s="1"/>
  <c r="I11512" i="2" a="1"/>
  <c r="I11512" i="2" s="1"/>
  <c r="H11513" i="2" a="1"/>
  <c r="H11513" i="2" s="1"/>
  <c r="I11513" i="2" a="1"/>
  <c r="I11513" i="2" s="1"/>
  <c r="H11514" i="2" a="1"/>
  <c r="H11514" i="2" s="1"/>
  <c r="I11514" i="2" a="1"/>
  <c r="I11514" i="2" s="1"/>
  <c r="H11515" i="2" a="1"/>
  <c r="H11515" i="2" s="1"/>
  <c r="I11515" i="2" a="1"/>
  <c r="I11515" i="2" s="1"/>
  <c r="H11516" i="2" a="1"/>
  <c r="H11516" i="2" s="1"/>
  <c r="I11516" i="2" a="1"/>
  <c r="I11516" i="2" s="1"/>
  <c r="H11517" i="2" a="1"/>
  <c r="H11517" i="2" s="1"/>
  <c r="I11517" i="2" a="1"/>
  <c r="I11517" i="2" s="1"/>
  <c r="H11518" i="2" a="1"/>
  <c r="H11518" i="2" s="1"/>
  <c r="I11518" i="2" a="1"/>
  <c r="I11518" i="2" s="1"/>
  <c r="H11519" i="2" a="1"/>
  <c r="H11519" i="2" s="1"/>
  <c r="I11519" i="2" a="1"/>
  <c r="I11519" i="2" s="1"/>
  <c r="H11520" i="2" a="1"/>
  <c r="H11520" i="2" s="1"/>
  <c r="I11520" i="2" a="1"/>
  <c r="I11520" i="2" s="1"/>
  <c r="H11521" i="2" a="1"/>
  <c r="H11521" i="2" s="1"/>
  <c r="I11521" i="2" a="1"/>
  <c r="I11521" i="2" s="1"/>
  <c r="H11522" i="2" a="1"/>
  <c r="H11522" i="2" s="1"/>
  <c r="I11522" i="2" a="1"/>
  <c r="I11522" i="2" s="1"/>
  <c r="H11523" i="2" a="1"/>
  <c r="H11523" i="2" s="1"/>
  <c r="I11523" i="2" a="1"/>
  <c r="I11523" i="2" s="1"/>
  <c r="H11524" i="2" a="1"/>
  <c r="H11524" i="2" s="1"/>
  <c r="I11524" i="2" a="1"/>
  <c r="I11524" i="2" s="1"/>
  <c r="H11525" i="2" a="1"/>
  <c r="H11525" i="2" s="1"/>
  <c r="I11525" i="2" a="1"/>
  <c r="I11525" i="2" s="1"/>
  <c r="H11526" i="2" a="1"/>
  <c r="H11526" i="2" s="1"/>
  <c r="I11526" i="2" a="1"/>
  <c r="I11526" i="2" s="1"/>
  <c r="H11527" i="2" a="1"/>
  <c r="H11527" i="2" s="1"/>
  <c r="I11527" i="2" a="1"/>
  <c r="I11527" i="2" s="1"/>
  <c r="H11528" i="2" a="1"/>
  <c r="H11528" i="2" s="1"/>
  <c r="I11528" i="2" a="1"/>
  <c r="I11528" i="2" s="1"/>
  <c r="H11529" i="2" a="1"/>
  <c r="H11529" i="2" s="1"/>
  <c r="I11529" i="2" a="1"/>
  <c r="I11529" i="2" s="1"/>
  <c r="H11530" i="2" a="1"/>
  <c r="H11530" i="2" s="1"/>
  <c r="I11530" i="2" a="1"/>
  <c r="I11530" i="2" s="1"/>
  <c r="H11531" i="2" a="1"/>
  <c r="H11531" i="2" s="1"/>
  <c r="I11531" i="2" a="1"/>
  <c r="I11531" i="2" s="1"/>
  <c r="H11532" i="2" a="1"/>
  <c r="H11532" i="2" s="1"/>
  <c r="I11532" i="2" a="1"/>
  <c r="I11532" i="2" s="1"/>
  <c r="H11533" i="2" a="1"/>
  <c r="H11533" i="2" s="1"/>
  <c r="I11533" i="2" a="1"/>
  <c r="I11533" i="2" s="1"/>
  <c r="H11534" i="2" a="1"/>
  <c r="H11534" i="2" s="1"/>
  <c r="I11534" i="2" a="1"/>
  <c r="I11534" i="2" s="1"/>
  <c r="H11535" i="2" a="1"/>
  <c r="H11535" i="2" s="1"/>
  <c r="I11535" i="2" a="1"/>
  <c r="I11535" i="2" s="1"/>
  <c r="H11536" i="2" a="1"/>
  <c r="H11536" i="2" s="1"/>
  <c r="I11536" i="2" a="1"/>
  <c r="I11536" i="2" s="1"/>
  <c r="H11537" i="2" a="1"/>
  <c r="H11537" i="2" s="1"/>
  <c r="I11537" i="2" a="1"/>
  <c r="I11537" i="2" s="1"/>
  <c r="H11538" i="2" a="1"/>
  <c r="H11538" i="2" s="1"/>
  <c r="I11538" i="2" a="1"/>
  <c r="I11538" i="2" s="1"/>
  <c r="H11539" i="2" a="1"/>
  <c r="H11539" i="2" s="1"/>
  <c r="I11539" i="2" a="1"/>
  <c r="I11539" i="2" s="1"/>
  <c r="H11540" i="2" a="1"/>
  <c r="H11540" i="2" s="1"/>
  <c r="I11540" i="2" a="1"/>
  <c r="I11540" i="2" s="1"/>
  <c r="H11541" i="2" a="1"/>
  <c r="H11541" i="2" s="1"/>
  <c r="I11541" i="2" a="1"/>
  <c r="I11541" i="2" s="1"/>
  <c r="H11542" i="2" a="1"/>
  <c r="H11542" i="2" s="1"/>
  <c r="I11542" i="2" a="1"/>
  <c r="I11542" i="2" s="1"/>
  <c r="H11543" i="2" a="1"/>
  <c r="H11543" i="2" s="1"/>
  <c r="I11543" i="2" a="1"/>
  <c r="I11543" i="2" s="1"/>
  <c r="H11544" i="2" a="1"/>
  <c r="H11544" i="2" s="1"/>
  <c r="I11544" i="2" a="1"/>
  <c r="I11544" i="2" s="1"/>
  <c r="H11545" i="2" a="1"/>
  <c r="H11545" i="2" s="1"/>
  <c r="I11545" i="2" a="1"/>
  <c r="I11545" i="2" s="1"/>
  <c r="H11546" i="2" a="1"/>
  <c r="H11546" i="2" s="1"/>
  <c r="I11546" i="2" a="1"/>
  <c r="I11546" i="2" s="1"/>
  <c r="H11547" i="2" a="1"/>
  <c r="H11547" i="2" s="1"/>
  <c r="I11547" i="2" a="1"/>
  <c r="I11547" i="2" s="1"/>
  <c r="H11548" i="2" a="1"/>
  <c r="H11548" i="2" s="1"/>
  <c r="I11548" i="2" a="1"/>
  <c r="I11548" i="2" s="1"/>
  <c r="H11549" i="2" a="1"/>
  <c r="H11549" i="2" s="1"/>
  <c r="I11549" i="2" a="1"/>
  <c r="I11549" i="2" s="1"/>
  <c r="H11550" i="2" a="1"/>
  <c r="H11550" i="2" s="1"/>
  <c r="I11550" i="2" a="1"/>
  <c r="I11550" i="2" s="1"/>
  <c r="H11551" i="2" a="1"/>
  <c r="H11551" i="2" s="1"/>
  <c r="I11551" i="2" a="1"/>
  <c r="I11551" i="2" s="1"/>
  <c r="H11552" i="2" a="1"/>
  <c r="H11552" i="2" s="1"/>
  <c r="I11552" i="2" a="1"/>
  <c r="I11552" i="2" s="1"/>
  <c r="H11553" i="2" a="1"/>
  <c r="H11553" i="2" s="1"/>
  <c r="I11553" i="2" a="1"/>
  <c r="I11553" i="2" s="1"/>
  <c r="H11554" i="2" a="1"/>
  <c r="H11554" i="2" s="1"/>
  <c r="I11554" i="2" a="1"/>
  <c r="I11554" i="2" s="1"/>
  <c r="H11555" i="2" a="1"/>
  <c r="H11555" i="2" s="1"/>
  <c r="I11555" i="2" a="1"/>
  <c r="I11555" i="2" s="1"/>
  <c r="H11556" i="2" a="1"/>
  <c r="H11556" i="2" s="1"/>
  <c r="I11556" i="2" a="1"/>
  <c r="I11556" i="2" s="1"/>
  <c r="H11557" i="2" a="1"/>
  <c r="H11557" i="2" s="1"/>
  <c r="I11557" i="2" a="1"/>
  <c r="I11557" i="2" s="1"/>
  <c r="H11558" i="2" a="1"/>
  <c r="H11558" i="2" s="1"/>
  <c r="I11558" i="2" a="1"/>
  <c r="I11558" i="2" s="1"/>
  <c r="H11559" i="2" a="1"/>
  <c r="H11559" i="2" s="1"/>
  <c r="I11559" i="2" a="1"/>
  <c r="I11559" i="2" s="1"/>
  <c r="H11560" i="2" a="1"/>
  <c r="H11560" i="2" s="1"/>
  <c r="I11560" i="2" a="1"/>
  <c r="I11560" i="2" s="1"/>
  <c r="H11561" i="2" a="1"/>
  <c r="H11561" i="2" s="1"/>
  <c r="I11561" i="2" a="1"/>
  <c r="I11561" i="2" s="1"/>
  <c r="H11562" i="2" a="1"/>
  <c r="H11562" i="2" s="1"/>
  <c r="I11562" i="2" a="1"/>
  <c r="I11562" i="2" s="1"/>
  <c r="H11563" i="2" a="1"/>
  <c r="H11563" i="2" s="1"/>
  <c r="I11563" i="2" a="1"/>
  <c r="I11563" i="2" s="1"/>
  <c r="H11564" i="2" a="1"/>
  <c r="H11564" i="2" s="1"/>
  <c r="I11564" i="2" a="1"/>
  <c r="I11564" i="2" s="1"/>
  <c r="H11565" i="2" a="1"/>
  <c r="H11565" i="2" s="1"/>
  <c r="I11565" i="2" a="1"/>
  <c r="I11565" i="2" s="1"/>
  <c r="H11566" i="2" a="1"/>
  <c r="H11566" i="2" s="1"/>
  <c r="I11566" i="2" a="1"/>
  <c r="I11566" i="2" s="1"/>
  <c r="H11567" i="2" a="1"/>
  <c r="H11567" i="2" s="1"/>
  <c r="I11567" i="2" a="1"/>
  <c r="I11567" i="2" s="1"/>
  <c r="H11568" i="2" a="1"/>
  <c r="H11568" i="2" s="1"/>
  <c r="I11568" i="2" a="1"/>
  <c r="I11568" i="2" s="1"/>
  <c r="H11569" i="2" a="1"/>
  <c r="H11569" i="2" s="1"/>
  <c r="I11569" i="2" a="1"/>
  <c r="I11569" i="2" s="1"/>
  <c r="H11570" i="2" a="1"/>
  <c r="H11570" i="2" s="1"/>
  <c r="I11570" i="2" a="1"/>
  <c r="I11570" i="2" s="1"/>
  <c r="H11571" i="2" a="1"/>
  <c r="H11571" i="2" s="1"/>
  <c r="I11571" i="2" a="1"/>
  <c r="I11571" i="2" s="1"/>
  <c r="H11572" i="2" a="1"/>
  <c r="H11572" i="2" s="1"/>
  <c r="I11572" i="2" a="1"/>
  <c r="I11572" i="2" s="1"/>
  <c r="H11573" i="2" a="1"/>
  <c r="H11573" i="2" s="1"/>
  <c r="I11573" i="2" a="1"/>
  <c r="I11573" i="2" s="1"/>
  <c r="H11574" i="2" a="1"/>
  <c r="H11574" i="2" s="1"/>
  <c r="I11574" i="2" a="1"/>
  <c r="I11574" i="2" s="1"/>
  <c r="H11575" i="2" a="1"/>
  <c r="H11575" i="2" s="1"/>
  <c r="I11575" i="2" a="1"/>
  <c r="I11575" i="2" s="1"/>
  <c r="H11576" i="2" a="1"/>
  <c r="H11576" i="2" s="1"/>
  <c r="I11576" i="2" a="1"/>
  <c r="I11576" i="2" s="1"/>
  <c r="H11577" i="2" a="1"/>
  <c r="H11577" i="2" s="1"/>
  <c r="I11577" i="2" a="1"/>
  <c r="I11577" i="2" s="1"/>
  <c r="H11578" i="2" a="1"/>
  <c r="H11578" i="2" s="1"/>
  <c r="I11578" i="2" a="1"/>
  <c r="I11578" i="2" s="1"/>
  <c r="H11579" i="2" a="1"/>
  <c r="H11579" i="2" s="1"/>
  <c r="I11579" i="2" a="1"/>
  <c r="I11579" i="2" s="1"/>
  <c r="H11580" i="2" a="1"/>
  <c r="H11580" i="2" s="1"/>
  <c r="I11580" i="2" a="1"/>
  <c r="I11580" i="2" s="1"/>
  <c r="H11581" i="2" a="1"/>
  <c r="H11581" i="2" s="1"/>
  <c r="I11581" i="2" a="1"/>
  <c r="I11581" i="2" s="1"/>
  <c r="H11582" i="2" a="1"/>
  <c r="H11582" i="2" s="1"/>
  <c r="I11582" i="2" a="1"/>
  <c r="I11582" i="2" s="1"/>
  <c r="H11583" i="2" a="1"/>
  <c r="H11583" i="2" s="1"/>
  <c r="I11583" i="2" a="1"/>
  <c r="I11583" i="2" s="1"/>
  <c r="H11584" i="2" a="1"/>
  <c r="H11584" i="2" s="1"/>
  <c r="I11584" i="2" a="1"/>
  <c r="I11584" i="2" s="1"/>
  <c r="H11585" i="2" a="1"/>
  <c r="H11585" i="2" s="1"/>
  <c r="I11585" i="2" a="1"/>
  <c r="I11585" i="2" s="1"/>
  <c r="H11586" i="2" a="1"/>
  <c r="H11586" i="2" s="1"/>
  <c r="I11586" i="2" a="1"/>
  <c r="I11586" i="2" s="1"/>
  <c r="H11587" i="2" a="1"/>
  <c r="H11587" i="2" s="1"/>
  <c r="I11587" i="2" a="1"/>
  <c r="I11587" i="2" s="1"/>
  <c r="H11588" i="2" a="1"/>
  <c r="H11588" i="2" s="1"/>
  <c r="I11588" i="2" a="1"/>
  <c r="I11588" i="2" s="1"/>
  <c r="H11589" i="2" a="1"/>
  <c r="H11589" i="2" s="1"/>
  <c r="I11589" i="2" a="1"/>
  <c r="I11589" i="2" s="1"/>
  <c r="H11590" i="2" a="1"/>
  <c r="H11590" i="2" s="1"/>
  <c r="I11590" i="2" a="1"/>
  <c r="I11590" i="2" s="1"/>
  <c r="H11591" i="2" a="1"/>
  <c r="H11591" i="2" s="1"/>
  <c r="I11591" i="2" a="1"/>
  <c r="I11591" i="2" s="1"/>
  <c r="H11592" i="2" a="1"/>
  <c r="H11592" i="2" s="1"/>
  <c r="I11592" i="2" a="1"/>
  <c r="I11592" i="2" s="1"/>
  <c r="H11593" i="2" a="1"/>
  <c r="H11593" i="2" s="1"/>
  <c r="I11593" i="2" a="1"/>
  <c r="I11593" i="2" s="1"/>
  <c r="H11594" i="2" a="1"/>
  <c r="H11594" i="2" s="1"/>
  <c r="I11594" i="2" a="1"/>
  <c r="I11594" i="2" s="1"/>
  <c r="H11595" i="2" a="1"/>
  <c r="H11595" i="2" s="1"/>
  <c r="I11595" i="2" a="1"/>
  <c r="I11595" i="2" s="1"/>
  <c r="H11596" i="2" a="1"/>
  <c r="H11596" i="2" s="1"/>
  <c r="I11596" i="2" a="1"/>
  <c r="I11596" i="2" s="1"/>
  <c r="H11597" i="2" a="1"/>
  <c r="H11597" i="2" s="1"/>
  <c r="I11597" i="2" a="1"/>
  <c r="I11597" i="2" s="1"/>
  <c r="H11598" i="2" a="1"/>
  <c r="H11598" i="2" s="1"/>
  <c r="I11598" i="2" a="1"/>
  <c r="I11598" i="2" s="1"/>
  <c r="H11599" i="2" a="1"/>
  <c r="H11599" i="2" s="1"/>
  <c r="I11599" i="2" a="1"/>
  <c r="I11599" i="2" s="1"/>
  <c r="H11600" i="2" a="1"/>
  <c r="H11600" i="2" s="1"/>
  <c r="I11600" i="2" a="1"/>
  <c r="I11600" i="2" s="1"/>
  <c r="H11601" i="2" a="1"/>
  <c r="H11601" i="2" s="1"/>
  <c r="I11601" i="2" a="1"/>
  <c r="I11601" i="2" s="1"/>
  <c r="H11602" i="2" a="1"/>
  <c r="H11602" i="2" s="1"/>
  <c r="I11602" i="2" a="1"/>
  <c r="I11602" i="2" s="1"/>
  <c r="H11603" i="2" a="1"/>
  <c r="H11603" i="2" s="1"/>
  <c r="I11603" i="2" a="1"/>
  <c r="I11603" i="2" s="1"/>
  <c r="H11604" i="2" a="1"/>
  <c r="H11604" i="2" s="1"/>
  <c r="I11604" i="2" a="1"/>
  <c r="I11604" i="2" s="1"/>
  <c r="H11605" i="2" a="1"/>
  <c r="H11605" i="2" s="1"/>
  <c r="I11605" i="2" a="1"/>
  <c r="I11605" i="2" s="1"/>
  <c r="H11606" i="2" a="1"/>
  <c r="H11606" i="2" s="1"/>
  <c r="I11606" i="2" a="1"/>
  <c r="I11606" i="2" s="1"/>
  <c r="H11607" i="2" a="1"/>
  <c r="H11607" i="2" s="1"/>
  <c r="I11607" i="2" a="1"/>
  <c r="I11607" i="2" s="1"/>
  <c r="H11608" i="2" a="1"/>
  <c r="H11608" i="2" s="1"/>
  <c r="I11608" i="2" a="1"/>
  <c r="I11608" i="2" s="1"/>
  <c r="H11609" i="2" a="1"/>
  <c r="H11609" i="2" s="1"/>
  <c r="I11609" i="2" a="1"/>
  <c r="I11609" i="2" s="1"/>
  <c r="H11610" i="2" a="1"/>
  <c r="H11610" i="2" s="1"/>
  <c r="I11610" i="2" a="1"/>
  <c r="I11610" i="2" s="1"/>
  <c r="H11611" i="2" a="1"/>
  <c r="H11611" i="2" s="1"/>
  <c r="I11611" i="2" a="1"/>
  <c r="I11611" i="2" s="1"/>
  <c r="H11612" i="2" a="1"/>
  <c r="H11612" i="2" s="1"/>
  <c r="I11612" i="2" a="1"/>
  <c r="I11612" i="2" s="1"/>
  <c r="H11613" i="2" a="1"/>
  <c r="H11613" i="2" s="1"/>
  <c r="I11613" i="2" a="1"/>
  <c r="I11613" i="2" s="1"/>
  <c r="H11614" i="2" a="1"/>
  <c r="H11614" i="2" s="1"/>
  <c r="I11614" i="2" a="1"/>
  <c r="I11614" i="2" s="1"/>
  <c r="H11615" i="2" a="1"/>
  <c r="H11615" i="2" s="1"/>
  <c r="I11615" i="2" a="1"/>
  <c r="I11615" i="2" s="1"/>
  <c r="H11616" i="2" a="1"/>
  <c r="H11616" i="2" s="1"/>
  <c r="I11616" i="2" a="1"/>
  <c r="I11616" i="2" s="1"/>
  <c r="H11617" i="2" a="1"/>
  <c r="H11617" i="2" s="1"/>
  <c r="I11617" i="2" a="1"/>
  <c r="I11617" i="2" s="1"/>
  <c r="H11618" i="2" a="1"/>
  <c r="H11618" i="2" s="1"/>
  <c r="I11618" i="2" a="1"/>
  <c r="I11618" i="2" s="1"/>
  <c r="H11619" i="2" a="1"/>
  <c r="H11619" i="2" s="1"/>
  <c r="I11619" i="2" a="1"/>
  <c r="I11619" i="2" s="1"/>
  <c r="H11620" i="2" a="1"/>
  <c r="H11620" i="2" s="1"/>
  <c r="I11620" i="2" a="1"/>
  <c r="I11620" i="2" s="1"/>
  <c r="H11621" i="2" a="1"/>
  <c r="H11621" i="2" s="1"/>
  <c r="I11621" i="2" a="1"/>
  <c r="I11621" i="2" s="1"/>
  <c r="H11622" i="2" a="1"/>
  <c r="H11622" i="2" s="1"/>
  <c r="I11622" i="2" a="1"/>
  <c r="I11622" i="2" s="1"/>
  <c r="H11623" i="2" a="1"/>
  <c r="H11623" i="2" s="1"/>
  <c r="I11623" i="2" a="1"/>
  <c r="I11623" i="2" s="1"/>
  <c r="H11624" i="2" a="1"/>
  <c r="H11624" i="2" s="1"/>
  <c r="I11624" i="2" a="1"/>
  <c r="I11624" i="2" s="1"/>
  <c r="H11625" i="2" a="1"/>
  <c r="H11625" i="2" s="1"/>
  <c r="I11625" i="2" a="1"/>
  <c r="I11625" i="2" s="1"/>
  <c r="H11626" i="2" a="1"/>
  <c r="H11626" i="2" s="1"/>
  <c r="I11626" i="2" a="1"/>
  <c r="I11626" i="2" s="1"/>
  <c r="H11627" i="2" a="1"/>
  <c r="H11627" i="2" s="1"/>
  <c r="I11627" i="2" a="1"/>
  <c r="I11627" i="2" s="1"/>
  <c r="H11628" i="2" a="1"/>
  <c r="H11628" i="2" s="1"/>
  <c r="I11628" i="2" a="1"/>
  <c r="I11628" i="2" s="1"/>
  <c r="H11629" i="2" a="1"/>
  <c r="H11629" i="2" s="1"/>
  <c r="I11629" i="2" a="1"/>
  <c r="I11629" i="2" s="1"/>
  <c r="H11630" i="2" a="1"/>
  <c r="H11630" i="2" s="1"/>
  <c r="I11630" i="2" a="1"/>
  <c r="I11630" i="2" s="1"/>
  <c r="H11631" i="2" a="1"/>
  <c r="H11631" i="2" s="1"/>
  <c r="I11631" i="2" a="1"/>
  <c r="I11631" i="2" s="1"/>
  <c r="H11632" i="2" a="1"/>
  <c r="H11632" i="2" s="1"/>
  <c r="I11632" i="2" a="1"/>
  <c r="I11632" i="2" s="1"/>
  <c r="H11633" i="2" a="1"/>
  <c r="H11633" i="2" s="1"/>
  <c r="I11633" i="2" a="1"/>
  <c r="I11633" i="2" s="1"/>
  <c r="H11634" i="2" a="1"/>
  <c r="H11634" i="2" s="1"/>
  <c r="I11634" i="2" a="1"/>
  <c r="I11634" i="2" s="1"/>
  <c r="H11635" i="2" a="1"/>
  <c r="H11635" i="2" s="1"/>
  <c r="I11635" i="2" a="1"/>
  <c r="I11635" i="2" s="1"/>
  <c r="H11636" i="2" a="1"/>
  <c r="H11636" i="2" s="1"/>
  <c r="I11636" i="2" a="1"/>
  <c r="I11636" i="2" s="1"/>
  <c r="H11637" i="2" a="1"/>
  <c r="H11637" i="2" s="1"/>
  <c r="I11637" i="2" a="1"/>
  <c r="I11637" i="2" s="1"/>
  <c r="H11638" i="2" a="1"/>
  <c r="H11638" i="2" s="1"/>
  <c r="I11638" i="2" a="1"/>
  <c r="I11638" i="2" s="1"/>
  <c r="H11639" i="2" a="1"/>
  <c r="H11639" i="2" s="1"/>
  <c r="I11639" i="2" a="1"/>
  <c r="I11639" i="2" s="1"/>
  <c r="H11640" i="2" a="1"/>
  <c r="H11640" i="2" s="1"/>
  <c r="I11640" i="2" a="1"/>
  <c r="I11640" i="2" s="1"/>
  <c r="H11641" i="2" a="1"/>
  <c r="H11641" i="2" s="1"/>
  <c r="I11641" i="2" a="1"/>
  <c r="I11641" i="2" s="1"/>
  <c r="H11642" i="2" a="1"/>
  <c r="H11642" i="2" s="1"/>
  <c r="I11642" i="2" a="1"/>
  <c r="I11642" i="2" s="1"/>
  <c r="H11643" i="2" a="1"/>
  <c r="H11643" i="2" s="1"/>
  <c r="I11643" i="2" a="1"/>
  <c r="I11643" i="2" s="1"/>
  <c r="H11644" i="2" a="1"/>
  <c r="H11644" i="2" s="1"/>
  <c r="I11644" i="2" a="1"/>
  <c r="I11644" i="2" s="1"/>
  <c r="H11645" i="2" a="1"/>
  <c r="H11645" i="2" s="1"/>
  <c r="I11645" i="2" a="1"/>
  <c r="I11645" i="2" s="1"/>
  <c r="H11646" i="2" a="1"/>
  <c r="H11646" i="2" s="1"/>
  <c r="I11646" i="2" a="1"/>
  <c r="I11646" i="2" s="1"/>
  <c r="H11647" i="2" a="1"/>
  <c r="H11647" i="2" s="1"/>
  <c r="I11647" i="2" a="1"/>
  <c r="I11647" i="2" s="1"/>
  <c r="H11648" i="2" a="1"/>
  <c r="H11648" i="2" s="1"/>
  <c r="I11648" i="2" a="1"/>
  <c r="I11648" i="2" s="1"/>
  <c r="H11649" i="2" a="1"/>
  <c r="H11649" i="2" s="1"/>
  <c r="I11649" i="2" a="1"/>
  <c r="I11649" i="2" s="1"/>
  <c r="H11650" i="2" a="1"/>
  <c r="H11650" i="2" s="1"/>
  <c r="I11650" i="2" a="1"/>
  <c r="I11650" i="2" s="1"/>
  <c r="H11651" i="2" a="1"/>
  <c r="H11651" i="2" s="1"/>
  <c r="I11651" i="2" a="1"/>
  <c r="I11651" i="2" s="1"/>
  <c r="H11652" i="2" a="1"/>
  <c r="H11652" i="2" s="1"/>
  <c r="I11652" i="2" a="1"/>
  <c r="I11652" i="2" s="1"/>
  <c r="H11653" i="2" a="1"/>
  <c r="H11653" i="2" s="1"/>
  <c r="I11653" i="2" a="1"/>
  <c r="I11653" i="2" s="1"/>
  <c r="H11654" i="2" a="1"/>
  <c r="H11654" i="2" s="1"/>
  <c r="I11654" i="2" a="1"/>
  <c r="I11654" i="2" s="1"/>
  <c r="H11655" i="2" a="1"/>
  <c r="H11655" i="2" s="1"/>
  <c r="I11655" i="2" a="1"/>
  <c r="I11655" i="2" s="1"/>
  <c r="H11656" i="2" a="1"/>
  <c r="H11656" i="2" s="1"/>
  <c r="I11656" i="2" a="1"/>
  <c r="I11656" i="2" s="1"/>
  <c r="H11657" i="2" a="1"/>
  <c r="H11657" i="2" s="1"/>
  <c r="I11657" i="2" a="1"/>
  <c r="I11657" i="2" s="1"/>
  <c r="H11658" i="2" a="1"/>
  <c r="H11658" i="2" s="1"/>
  <c r="I11658" i="2" a="1"/>
  <c r="I11658" i="2" s="1"/>
  <c r="H11659" i="2" a="1"/>
  <c r="H11659" i="2" s="1"/>
  <c r="I11659" i="2" a="1"/>
  <c r="I11659" i="2" s="1"/>
  <c r="H11660" i="2" a="1"/>
  <c r="H11660" i="2" s="1"/>
  <c r="I11660" i="2" a="1"/>
  <c r="I11660" i="2" s="1"/>
  <c r="H11661" i="2" a="1"/>
  <c r="H11661" i="2" s="1"/>
  <c r="I11661" i="2" a="1"/>
  <c r="I11661" i="2" s="1"/>
  <c r="H11662" i="2" a="1"/>
  <c r="H11662" i="2" s="1"/>
  <c r="I11662" i="2" a="1"/>
  <c r="I11662" i="2" s="1"/>
  <c r="H11663" i="2" a="1"/>
  <c r="H11663" i="2" s="1"/>
  <c r="I11663" i="2" a="1"/>
  <c r="I11663" i="2" s="1"/>
  <c r="H11664" i="2" a="1"/>
  <c r="H11664" i="2" s="1"/>
  <c r="I11664" i="2" a="1"/>
  <c r="I11664" i="2" s="1"/>
  <c r="H11665" i="2" a="1"/>
  <c r="H11665" i="2" s="1"/>
  <c r="I11665" i="2" a="1"/>
  <c r="I11665" i="2" s="1"/>
  <c r="H11666" i="2" a="1"/>
  <c r="H11666" i="2" s="1"/>
  <c r="I11666" i="2" a="1"/>
  <c r="I11666" i="2" s="1"/>
  <c r="H11667" i="2" a="1"/>
  <c r="H11667" i="2" s="1"/>
  <c r="I11667" i="2" a="1"/>
  <c r="I11667" i="2" s="1"/>
  <c r="H11668" i="2" a="1"/>
  <c r="H11668" i="2" s="1"/>
  <c r="I11668" i="2" a="1"/>
  <c r="I11668" i="2" s="1"/>
  <c r="H11669" i="2" a="1"/>
  <c r="H11669" i="2" s="1"/>
  <c r="I11669" i="2" a="1"/>
  <c r="I11669" i="2" s="1"/>
  <c r="H11670" i="2" a="1"/>
  <c r="H11670" i="2" s="1"/>
  <c r="I11670" i="2" a="1"/>
  <c r="I11670" i="2" s="1"/>
  <c r="H11671" i="2" a="1"/>
  <c r="H11671" i="2" s="1"/>
  <c r="I11671" i="2" a="1"/>
  <c r="I11671" i="2" s="1"/>
  <c r="H11672" i="2" a="1"/>
  <c r="H11672" i="2" s="1"/>
  <c r="I11672" i="2" a="1"/>
  <c r="I11672" i="2" s="1"/>
  <c r="H11673" i="2" a="1"/>
  <c r="H11673" i="2" s="1"/>
  <c r="I11673" i="2" a="1"/>
  <c r="I11673" i="2" s="1"/>
  <c r="H11674" i="2" a="1"/>
  <c r="H11674" i="2" s="1"/>
  <c r="I11674" i="2" a="1"/>
  <c r="I11674" i="2" s="1"/>
  <c r="H11675" i="2" a="1"/>
  <c r="H11675" i="2" s="1"/>
  <c r="I11675" i="2" a="1"/>
  <c r="I11675" i="2" s="1"/>
  <c r="H11676" i="2" a="1"/>
  <c r="H11676" i="2" s="1"/>
  <c r="I11676" i="2" a="1"/>
  <c r="I11676" i="2" s="1"/>
  <c r="H11677" i="2" a="1"/>
  <c r="H11677" i="2" s="1"/>
  <c r="I11677" i="2" a="1"/>
  <c r="I11677" i="2" s="1"/>
  <c r="H11678" i="2" a="1"/>
  <c r="H11678" i="2" s="1"/>
  <c r="I11678" i="2" a="1"/>
  <c r="I11678" i="2" s="1"/>
  <c r="H11679" i="2" a="1"/>
  <c r="H11679" i="2" s="1"/>
  <c r="I11679" i="2" a="1"/>
  <c r="I11679" i="2" s="1"/>
  <c r="H11680" i="2" a="1"/>
  <c r="H11680" i="2" s="1"/>
  <c r="I11680" i="2" a="1"/>
  <c r="I11680" i="2" s="1"/>
  <c r="H11681" i="2" a="1"/>
  <c r="H11681" i="2" s="1"/>
  <c r="I11681" i="2" a="1"/>
  <c r="I11681" i="2" s="1"/>
  <c r="H11682" i="2" a="1"/>
  <c r="H11682" i="2" s="1"/>
  <c r="I11682" i="2" a="1"/>
  <c r="I11682" i="2" s="1"/>
  <c r="H11683" i="2" a="1"/>
  <c r="H11683" i="2" s="1"/>
  <c r="I11683" i="2" a="1"/>
  <c r="I11683" i="2" s="1"/>
  <c r="H11684" i="2" a="1"/>
  <c r="H11684" i="2" s="1"/>
  <c r="I11684" i="2" a="1"/>
  <c r="I11684" i="2" s="1"/>
  <c r="H11685" i="2" a="1"/>
  <c r="H11685" i="2" s="1"/>
  <c r="I11685" i="2" a="1"/>
  <c r="I11685" i="2" s="1"/>
  <c r="H11686" i="2" a="1"/>
  <c r="H11686" i="2" s="1"/>
  <c r="I11686" i="2" a="1"/>
  <c r="I11686" i="2" s="1"/>
  <c r="H11687" i="2" a="1"/>
  <c r="H11687" i="2" s="1"/>
  <c r="I11687" i="2" a="1"/>
  <c r="I11687" i="2" s="1"/>
  <c r="H11688" i="2" a="1"/>
  <c r="H11688" i="2" s="1"/>
  <c r="I11688" i="2" a="1"/>
  <c r="I11688" i="2" s="1"/>
  <c r="H11689" i="2" a="1"/>
  <c r="H11689" i="2" s="1"/>
  <c r="I11689" i="2" a="1"/>
  <c r="I11689" i="2" s="1"/>
  <c r="H11690" i="2" a="1"/>
  <c r="H11690" i="2" s="1"/>
  <c r="I11690" i="2" a="1"/>
  <c r="I11690" i="2" s="1"/>
  <c r="H11691" i="2" a="1"/>
  <c r="H11691" i="2" s="1"/>
  <c r="I11691" i="2" a="1"/>
  <c r="I11691" i="2" s="1"/>
  <c r="H11692" i="2" a="1"/>
  <c r="H11692" i="2" s="1"/>
  <c r="I11692" i="2" a="1"/>
  <c r="I11692" i="2" s="1"/>
  <c r="H11693" i="2" a="1"/>
  <c r="H11693" i="2" s="1"/>
  <c r="I11693" i="2" a="1"/>
  <c r="I11693" i="2" s="1"/>
  <c r="H11694" i="2" a="1"/>
  <c r="H11694" i="2" s="1"/>
  <c r="I11694" i="2" a="1"/>
  <c r="I11694" i="2" s="1"/>
  <c r="H11695" i="2" a="1"/>
  <c r="H11695" i="2" s="1"/>
  <c r="I11695" i="2" a="1"/>
  <c r="I11695" i="2" s="1"/>
  <c r="H11696" i="2" a="1"/>
  <c r="H11696" i="2" s="1"/>
  <c r="I11696" i="2" a="1"/>
  <c r="I11696" i="2" s="1"/>
  <c r="H11697" i="2" a="1"/>
  <c r="H11697" i="2" s="1"/>
  <c r="I11697" i="2" a="1"/>
  <c r="I11697" i="2" s="1"/>
  <c r="H11698" i="2" a="1"/>
  <c r="H11698" i="2" s="1"/>
  <c r="I11698" i="2" a="1"/>
  <c r="I11698" i="2" s="1"/>
  <c r="H11699" i="2" a="1"/>
  <c r="H11699" i="2" s="1"/>
  <c r="I11699" i="2" a="1"/>
  <c r="I11699" i="2" s="1"/>
  <c r="H11700" i="2" a="1"/>
  <c r="H11700" i="2" s="1"/>
  <c r="I11700" i="2" a="1"/>
  <c r="I11700" i="2" s="1"/>
  <c r="H11701" i="2" a="1"/>
  <c r="H11701" i="2" s="1"/>
  <c r="I11701" i="2" a="1"/>
  <c r="I11701" i="2" s="1"/>
  <c r="H11702" i="2" a="1"/>
  <c r="H11702" i="2" s="1"/>
  <c r="I11702" i="2" a="1"/>
  <c r="I11702" i="2" s="1"/>
  <c r="H11703" i="2" a="1"/>
  <c r="H11703" i="2" s="1"/>
  <c r="I11703" i="2" a="1"/>
  <c r="I11703" i="2" s="1"/>
  <c r="H11704" i="2" a="1"/>
  <c r="H11704" i="2" s="1"/>
  <c r="I11704" i="2" a="1"/>
  <c r="I11704" i="2" s="1"/>
  <c r="H11705" i="2" a="1"/>
  <c r="H11705" i="2" s="1"/>
  <c r="I11705" i="2" a="1"/>
  <c r="I11705" i="2" s="1"/>
  <c r="H11706" i="2" a="1"/>
  <c r="H11706" i="2" s="1"/>
  <c r="I11706" i="2" a="1"/>
  <c r="I11706" i="2" s="1"/>
  <c r="H11707" i="2" a="1"/>
  <c r="H11707" i="2" s="1"/>
  <c r="I11707" i="2" a="1"/>
  <c r="I11707" i="2" s="1"/>
  <c r="H11708" i="2" a="1"/>
  <c r="H11708" i="2" s="1"/>
  <c r="I11708" i="2" a="1"/>
  <c r="I11708" i="2" s="1"/>
  <c r="H11709" i="2" a="1"/>
  <c r="H11709" i="2" s="1"/>
  <c r="I11709" i="2" a="1"/>
  <c r="I11709" i="2" s="1"/>
  <c r="H11710" i="2" a="1"/>
  <c r="H11710" i="2" s="1"/>
  <c r="I11710" i="2" a="1"/>
  <c r="I11710" i="2" s="1"/>
  <c r="H11711" i="2" a="1"/>
  <c r="H11711" i="2" s="1"/>
  <c r="I11711" i="2" a="1"/>
  <c r="I11711" i="2" s="1"/>
  <c r="H11712" i="2" a="1"/>
  <c r="H11712" i="2" s="1"/>
  <c r="I11712" i="2" a="1"/>
  <c r="I11712" i="2" s="1"/>
  <c r="H11713" i="2" a="1"/>
  <c r="H11713" i="2" s="1"/>
  <c r="I11713" i="2" a="1"/>
  <c r="I11713" i="2" s="1"/>
  <c r="H11714" i="2" a="1"/>
  <c r="H11714" i="2" s="1"/>
  <c r="I11714" i="2" a="1"/>
  <c r="I11714" i="2" s="1"/>
  <c r="H11715" i="2" a="1"/>
  <c r="H11715" i="2" s="1"/>
  <c r="I11715" i="2" a="1"/>
  <c r="I11715" i="2" s="1"/>
  <c r="H11716" i="2" a="1"/>
  <c r="H11716" i="2" s="1"/>
  <c r="I11716" i="2" a="1"/>
  <c r="I11716" i="2" s="1"/>
  <c r="H11717" i="2" a="1"/>
  <c r="H11717" i="2" s="1"/>
  <c r="I11717" i="2" a="1"/>
  <c r="I11717" i="2" s="1"/>
  <c r="H11718" i="2" a="1"/>
  <c r="H11718" i="2" s="1"/>
  <c r="I11718" i="2" a="1"/>
  <c r="I11718" i="2" s="1"/>
  <c r="H11719" i="2" a="1"/>
  <c r="H11719" i="2" s="1"/>
  <c r="I11719" i="2" a="1"/>
  <c r="I11719" i="2" s="1"/>
  <c r="H11720" i="2" a="1"/>
  <c r="H11720" i="2" s="1"/>
  <c r="I11720" i="2" a="1"/>
  <c r="I11720" i="2" s="1"/>
  <c r="H11721" i="2" a="1"/>
  <c r="H11721" i="2" s="1"/>
  <c r="I11721" i="2" a="1"/>
  <c r="I11721" i="2" s="1"/>
  <c r="H11722" i="2" a="1"/>
  <c r="H11722" i="2" s="1"/>
  <c r="I11722" i="2" a="1"/>
  <c r="I11722" i="2" s="1"/>
  <c r="H11723" i="2" a="1"/>
  <c r="H11723" i="2" s="1"/>
  <c r="I11723" i="2" a="1"/>
  <c r="I11723" i="2" s="1"/>
  <c r="H11724" i="2" a="1"/>
  <c r="H11724" i="2" s="1"/>
  <c r="I11724" i="2" a="1"/>
  <c r="I11724" i="2" s="1"/>
  <c r="H11725" i="2" a="1"/>
  <c r="H11725" i="2" s="1"/>
  <c r="I11725" i="2" a="1"/>
  <c r="I11725" i="2" s="1"/>
  <c r="H11726" i="2" a="1"/>
  <c r="H11726" i="2" s="1"/>
  <c r="I11726" i="2" a="1"/>
  <c r="I11726" i="2" s="1"/>
  <c r="H11727" i="2" a="1"/>
  <c r="H11727" i="2" s="1"/>
  <c r="I11727" i="2" a="1"/>
  <c r="I11727" i="2" s="1"/>
  <c r="H11728" i="2" a="1"/>
  <c r="H11728" i="2" s="1"/>
  <c r="I11728" i="2" a="1"/>
  <c r="I11728" i="2" s="1"/>
  <c r="H11729" i="2" a="1"/>
  <c r="H11729" i="2" s="1"/>
  <c r="I11729" i="2" a="1"/>
  <c r="I11729" i="2" s="1"/>
  <c r="H11730" i="2" a="1"/>
  <c r="H11730" i="2" s="1"/>
  <c r="I11730" i="2" a="1"/>
  <c r="I11730" i="2" s="1"/>
  <c r="H11731" i="2" a="1"/>
  <c r="H11731" i="2" s="1"/>
  <c r="I11731" i="2" a="1"/>
  <c r="I11731" i="2" s="1"/>
  <c r="H11732" i="2" a="1"/>
  <c r="H11732" i="2" s="1"/>
  <c r="I11732" i="2" a="1"/>
  <c r="I11732" i="2" s="1"/>
  <c r="H11733" i="2" a="1"/>
  <c r="H11733" i="2" s="1"/>
  <c r="I11733" i="2" a="1"/>
  <c r="I11733" i="2" s="1"/>
  <c r="H11734" i="2" a="1"/>
  <c r="H11734" i="2" s="1"/>
  <c r="I11734" i="2" a="1"/>
  <c r="I11734" i="2" s="1"/>
  <c r="H11735" i="2" a="1"/>
  <c r="H11735" i="2" s="1"/>
  <c r="I11735" i="2" a="1"/>
  <c r="I11735" i="2" s="1"/>
  <c r="H11736" i="2" a="1"/>
  <c r="H11736" i="2" s="1"/>
  <c r="I11736" i="2" a="1"/>
  <c r="I11736" i="2" s="1"/>
  <c r="H11737" i="2" a="1"/>
  <c r="H11737" i="2" s="1"/>
  <c r="I11737" i="2" a="1"/>
  <c r="I11737" i="2" s="1"/>
  <c r="H11738" i="2" a="1"/>
  <c r="H11738" i="2" s="1"/>
  <c r="I11738" i="2" a="1"/>
  <c r="I11738" i="2" s="1"/>
  <c r="H11739" i="2" a="1"/>
  <c r="H11739" i="2" s="1"/>
  <c r="I11739" i="2" a="1"/>
  <c r="I11739" i="2" s="1"/>
  <c r="H11740" i="2" a="1"/>
  <c r="H11740" i="2" s="1"/>
  <c r="I11740" i="2" a="1"/>
  <c r="I11740" i="2" s="1"/>
  <c r="H11741" i="2" a="1"/>
  <c r="H11741" i="2" s="1"/>
  <c r="I11741" i="2" a="1"/>
  <c r="I11741" i="2" s="1"/>
  <c r="H11742" i="2" a="1"/>
  <c r="H11742" i="2" s="1"/>
  <c r="I11742" i="2" a="1"/>
  <c r="I11742" i="2" s="1"/>
  <c r="H11743" i="2" a="1"/>
  <c r="H11743" i="2" s="1"/>
  <c r="I11743" i="2" a="1"/>
  <c r="I11743" i="2" s="1"/>
  <c r="H11744" i="2" a="1"/>
  <c r="H11744" i="2" s="1"/>
  <c r="I11744" i="2" a="1"/>
  <c r="I11744" i="2" s="1"/>
  <c r="H11745" i="2" a="1"/>
  <c r="H11745" i="2" s="1"/>
  <c r="I11745" i="2" a="1"/>
  <c r="I11745" i="2" s="1"/>
  <c r="H11746" i="2" a="1"/>
  <c r="H11746" i="2" s="1"/>
  <c r="I11746" i="2" a="1"/>
  <c r="I11746" i="2" s="1"/>
  <c r="H11747" i="2" a="1"/>
  <c r="H11747" i="2" s="1"/>
  <c r="I11747" i="2" a="1"/>
  <c r="I11747" i="2" s="1"/>
  <c r="H11748" i="2" a="1"/>
  <c r="H11748" i="2" s="1"/>
  <c r="I11748" i="2" a="1"/>
  <c r="I11748" i="2" s="1"/>
  <c r="H11749" i="2" a="1"/>
  <c r="H11749" i="2" s="1"/>
  <c r="I11749" i="2" a="1"/>
  <c r="I11749" i="2" s="1"/>
  <c r="H11750" i="2" a="1"/>
  <c r="H11750" i="2" s="1"/>
  <c r="I11750" i="2" a="1"/>
  <c r="I11750" i="2" s="1"/>
  <c r="H11751" i="2" a="1"/>
  <c r="H11751" i="2" s="1"/>
  <c r="I11751" i="2" a="1"/>
  <c r="I11751" i="2" s="1"/>
  <c r="H11752" i="2" a="1"/>
  <c r="H11752" i="2" s="1"/>
  <c r="I11752" i="2" a="1"/>
  <c r="I11752" i="2" s="1"/>
  <c r="H11753" i="2" a="1"/>
  <c r="H11753" i="2" s="1"/>
  <c r="I11753" i="2" a="1"/>
  <c r="I11753" i="2" s="1"/>
  <c r="H11754" i="2" a="1"/>
  <c r="H11754" i="2" s="1"/>
  <c r="I11754" i="2" a="1"/>
  <c r="I11754" i="2" s="1"/>
  <c r="H11755" i="2" a="1"/>
  <c r="H11755" i="2" s="1"/>
  <c r="I11755" i="2" a="1"/>
  <c r="I11755" i="2" s="1"/>
  <c r="H11756" i="2" a="1"/>
  <c r="H11756" i="2" s="1"/>
  <c r="I11756" i="2" a="1"/>
  <c r="I11756" i="2" s="1"/>
  <c r="H11757" i="2" a="1"/>
  <c r="H11757" i="2" s="1"/>
  <c r="I11757" i="2" a="1"/>
  <c r="I11757" i="2" s="1"/>
  <c r="H11758" i="2" a="1"/>
  <c r="H11758" i="2" s="1"/>
  <c r="I11758" i="2" a="1"/>
  <c r="I11758" i="2" s="1"/>
  <c r="H11759" i="2" a="1"/>
  <c r="H11759" i="2" s="1"/>
  <c r="I11759" i="2" a="1"/>
  <c r="I11759" i="2" s="1"/>
  <c r="H11760" i="2" a="1"/>
  <c r="H11760" i="2" s="1"/>
  <c r="I11760" i="2" a="1"/>
  <c r="I11760" i="2" s="1"/>
  <c r="H11761" i="2" a="1"/>
  <c r="H11761" i="2" s="1"/>
  <c r="I11761" i="2" a="1"/>
  <c r="I11761" i="2" s="1"/>
  <c r="H11762" i="2" a="1"/>
  <c r="H11762" i="2" s="1"/>
  <c r="I11762" i="2" a="1"/>
  <c r="I11762" i="2" s="1"/>
  <c r="H11763" i="2" a="1"/>
  <c r="H11763" i="2" s="1"/>
  <c r="I11763" i="2" a="1"/>
  <c r="I11763" i="2" s="1"/>
  <c r="H11764" i="2" a="1"/>
  <c r="H11764" i="2" s="1"/>
  <c r="I11764" i="2" a="1"/>
  <c r="I11764" i="2" s="1"/>
  <c r="H11765" i="2" a="1"/>
  <c r="H11765" i="2" s="1"/>
  <c r="I11765" i="2" a="1"/>
  <c r="I11765" i="2" s="1"/>
  <c r="H11766" i="2" a="1"/>
  <c r="H11766" i="2" s="1"/>
  <c r="I11766" i="2" a="1"/>
  <c r="I11766" i="2" s="1"/>
  <c r="H11767" i="2" a="1"/>
  <c r="H11767" i="2" s="1"/>
  <c r="I11767" i="2" a="1"/>
  <c r="I11767" i="2" s="1"/>
  <c r="H11768" i="2" a="1"/>
  <c r="H11768" i="2" s="1"/>
  <c r="I11768" i="2" a="1"/>
  <c r="I11768" i="2" s="1"/>
  <c r="H11769" i="2" a="1"/>
  <c r="H11769" i="2" s="1"/>
  <c r="I11769" i="2" a="1"/>
  <c r="I11769" i="2" s="1"/>
  <c r="H11770" i="2" a="1"/>
  <c r="H11770" i="2" s="1"/>
  <c r="I11770" i="2" a="1"/>
  <c r="I11770" i="2" s="1"/>
  <c r="H11771" i="2" a="1"/>
  <c r="H11771" i="2" s="1"/>
  <c r="I11771" i="2" a="1"/>
  <c r="I11771" i="2" s="1"/>
  <c r="H11772" i="2" a="1"/>
  <c r="H11772" i="2" s="1"/>
  <c r="I11772" i="2" a="1"/>
  <c r="I11772" i="2" s="1"/>
  <c r="H11773" i="2" a="1"/>
  <c r="H11773" i="2" s="1"/>
  <c r="I11773" i="2" a="1"/>
  <c r="I11773" i="2" s="1"/>
  <c r="H11774" i="2" a="1"/>
  <c r="H11774" i="2" s="1"/>
  <c r="I11774" i="2" a="1"/>
  <c r="I11774" i="2" s="1"/>
  <c r="H11775" i="2" a="1"/>
  <c r="H11775" i="2" s="1"/>
  <c r="I11775" i="2" a="1"/>
  <c r="I11775" i="2" s="1"/>
  <c r="H11776" i="2" a="1"/>
  <c r="H11776" i="2" s="1"/>
  <c r="I11776" i="2" a="1"/>
  <c r="I11776" i="2" s="1"/>
  <c r="H11777" i="2" a="1"/>
  <c r="H11777" i="2" s="1"/>
  <c r="I11777" i="2" a="1"/>
  <c r="I11777" i="2" s="1"/>
  <c r="H11778" i="2" a="1"/>
  <c r="H11778" i="2" s="1"/>
  <c r="I11778" i="2" a="1"/>
  <c r="I11778" i="2" s="1"/>
  <c r="H11779" i="2" a="1"/>
  <c r="H11779" i="2" s="1"/>
  <c r="I11779" i="2" a="1"/>
  <c r="I11779" i="2" s="1"/>
  <c r="H11780" i="2" a="1"/>
  <c r="H11780" i="2" s="1"/>
  <c r="I11780" i="2" a="1"/>
  <c r="I11780" i="2" s="1"/>
  <c r="H11781" i="2" a="1"/>
  <c r="H11781" i="2" s="1"/>
  <c r="I11781" i="2" a="1"/>
  <c r="I11781" i="2" s="1"/>
  <c r="H11782" i="2" a="1"/>
  <c r="H11782" i="2" s="1"/>
  <c r="I11782" i="2" a="1"/>
  <c r="I11782" i="2" s="1"/>
  <c r="H11783" i="2" a="1"/>
  <c r="H11783" i="2" s="1"/>
  <c r="I11783" i="2" a="1"/>
  <c r="I11783" i="2" s="1"/>
  <c r="H11784" i="2" a="1"/>
  <c r="H11784" i="2" s="1"/>
  <c r="I11784" i="2" a="1"/>
  <c r="I11784" i="2" s="1"/>
  <c r="H11785" i="2" a="1"/>
  <c r="H11785" i="2" s="1"/>
  <c r="I11785" i="2" a="1"/>
  <c r="I11785" i="2" s="1"/>
  <c r="H11786" i="2" a="1"/>
  <c r="H11786" i="2" s="1"/>
  <c r="I11786" i="2" a="1"/>
  <c r="I11786" i="2" s="1"/>
  <c r="H11787" i="2" a="1"/>
  <c r="H11787" i="2" s="1"/>
  <c r="I11787" i="2" a="1"/>
  <c r="I11787" i="2" s="1"/>
  <c r="H11788" i="2" a="1"/>
  <c r="H11788" i="2" s="1"/>
  <c r="I11788" i="2" a="1"/>
  <c r="I11788" i="2" s="1"/>
  <c r="H11789" i="2" a="1"/>
  <c r="H11789" i="2" s="1"/>
  <c r="I11789" i="2" a="1"/>
  <c r="I11789" i="2" s="1"/>
  <c r="H11790" i="2" a="1"/>
  <c r="H11790" i="2" s="1"/>
  <c r="I11790" i="2" a="1"/>
  <c r="I11790" i="2" s="1"/>
  <c r="H11791" i="2" a="1"/>
  <c r="H11791" i="2" s="1"/>
  <c r="I11791" i="2" a="1"/>
  <c r="I11791" i="2" s="1"/>
  <c r="H11792" i="2" a="1"/>
  <c r="H11792" i="2" s="1"/>
  <c r="I11792" i="2" a="1"/>
  <c r="I11792" i="2" s="1"/>
  <c r="H11793" i="2" a="1"/>
  <c r="H11793" i="2" s="1"/>
  <c r="I11793" i="2" a="1"/>
  <c r="I11793" i="2" s="1"/>
  <c r="H11794" i="2" a="1"/>
  <c r="H11794" i="2" s="1"/>
  <c r="I11794" i="2" a="1"/>
  <c r="I11794" i="2" s="1"/>
  <c r="H11795" i="2" a="1"/>
  <c r="H11795" i="2" s="1"/>
  <c r="I11795" i="2" a="1"/>
  <c r="I11795" i="2" s="1"/>
  <c r="H11796" i="2" a="1"/>
  <c r="H11796" i="2" s="1"/>
  <c r="I11796" i="2" a="1"/>
  <c r="I11796" i="2" s="1"/>
  <c r="H11797" i="2" a="1"/>
  <c r="H11797" i="2" s="1"/>
  <c r="I11797" i="2" a="1"/>
  <c r="I11797" i="2" s="1"/>
  <c r="H11798" i="2" a="1"/>
  <c r="H11798" i="2" s="1"/>
  <c r="I11798" i="2" a="1"/>
  <c r="I11798" i="2" s="1"/>
  <c r="H11799" i="2" a="1"/>
  <c r="H11799" i="2" s="1"/>
  <c r="I11799" i="2" a="1"/>
  <c r="I11799" i="2" s="1"/>
  <c r="H11800" i="2" a="1"/>
  <c r="H11800" i="2" s="1"/>
  <c r="I11800" i="2" a="1"/>
  <c r="I11800" i="2" s="1"/>
  <c r="H11801" i="2" a="1"/>
  <c r="H11801" i="2" s="1"/>
  <c r="I11801" i="2" a="1"/>
  <c r="I11801" i="2" s="1"/>
  <c r="H11802" i="2" a="1"/>
  <c r="H11802" i="2" s="1"/>
  <c r="I11802" i="2" a="1"/>
  <c r="I11802" i="2" s="1"/>
  <c r="H11803" i="2" a="1"/>
  <c r="H11803" i="2" s="1"/>
  <c r="I11803" i="2" a="1"/>
  <c r="I11803" i="2" s="1"/>
  <c r="H11804" i="2" a="1"/>
  <c r="H11804" i="2" s="1"/>
  <c r="I11804" i="2" a="1"/>
  <c r="I11804" i="2" s="1"/>
  <c r="H11805" i="2" a="1"/>
  <c r="H11805" i="2" s="1"/>
  <c r="I11805" i="2" a="1"/>
  <c r="I11805" i="2" s="1"/>
  <c r="H11806" i="2" a="1"/>
  <c r="H11806" i="2" s="1"/>
  <c r="I11806" i="2" a="1"/>
  <c r="I11806" i="2" s="1"/>
  <c r="H11807" i="2" a="1"/>
  <c r="H11807" i="2" s="1"/>
  <c r="I11807" i="2" a="1"/>
  <c r="I11807" i="2" s="1"/>
  <c r="H11808" i="2" a="1"/>
  <c r="H11808" i="2" s="1"/>
  <c r="I11808" i="2" a="1"/>
  <c r="I11808" i="2" s="1"/>
  <c r="H11809" i="2" a="1"/>
  <c r="H11809" i="2" s="1"/>
  <c r="I11809" i="2" a="1"/>
  <c r="I11809" i="2" s="1"/>
  <c r="H11810" i="2" a="1"/>
  <c r="H11810" i="2" s="1"/>
  <c r="I11810" i="2" a="1"/>
  <c r="I11810" i="2" s="1"/>
  <c r="H11811" i="2" a="1"/>
  <c r="H11811" i="2" s="1"/>
  <c r="I11811" i="2" a="1"/>
  <c r="I11811" i="2" s="1"/>
  <c r="H11812" i="2" a="1"/>
  <c r="H11812" i="2" s="1"/>
  <c r="I11812" i="2" a="1"/>
  <c r="I11812" i="2" s="1"/>
  <c r="H11813" i="2" a="1"/>
  <c r="H11813" i="2" s="1"/>
  <c r="I11813" i="2" a="1"/>
  <c r="I11813" i="2" s="1"/>
  <c r="H11814" i="2" a="1"/>
  <c r="H11814" i="2" s="1"/>
  <c r="I11814" i="2" a="1"/>
  <c r="I11814" i="2" s="1"/>
  <c r="H11815" i="2" a="1"/>
  <c r="H11815" i="2" s="1"/>
  <c r="I11815" i="2" a="1"/>
  <c r="I11815" i="2" s="1"/>
  <c r="H11816" i="2" a="1"/>
  <c r="H11816" i="2" s="1"/>
  <c r="I11816" i="2" a="1"/>
  <c r="I11816" i="2" s="1"/>
  <c r="H11817" i="2" a="1"/>
  <c r="H11817" i="2" s="1"/>
  <c r="I11817" i="2" a="1"/>
  <c r="I11817" i="2" s="1"/>
  <c r="H11818" i="2" a="1"/>
  <c r="H11818" i="2" s="1"/>
  <c r="I11818" i="2" a="1"/>
  <c r="I11818" i="2" s="1"/>
  <c r="H11819" i="2" a="1"/>
  <c r="H11819" i="2" s="1"/>
  <c r="I11819" i="2" a="1"/>
  <c r="I11819" i="2" s="1"/>
  <c r="H11820" i="2" a="1"/>
  <c r="H11820" i="2" s="1"/>
  <c r="I11820" i="2" a="1"/>
  <c r="I11820" i="2" s="1"/>
  <c r="H11821" i="2" a="1"/>
  <c r="H11821" i="2" s="1"/>
  <c r="I11821" i="2" a="1"/>
  <c r="I11821" i="2" s="1"/>
  <c r="H11822" i="2" a="1"/>
  <c r="H11822" i="2" s="1"/>
  <c r="I11822" i="2" a="1"/>
  <c r="I11822" i="2" s="1"/>
  <c r="H11823" i="2" a="1"/>
  <c r="H11823" i="2" s="1"/>
  <c r="I11823" i="2" a="1"/>
  <c r="I11823" i="2" s="1"/>
  <c r="H11824" i="2" a="1"/>
  <c r="H11824" i="2" s="1"/>
  <c r="I11824" i="2" a="1"/>
  <c r="I11824" i="2" s="1"/>
  <c r="H11825" i="2" a="1"/>
  <c r="H11825" i="2" s="1"/>
  <c r="I11825" i="2" a="1"/>
  <c r="I11825" i="2" s="1"/>
  <c r="H11826" i="2" a="1"/>
  <c r="H11826" i="2" s="1"/>
  <c r="I11826" i="2" a="1"/>
  <c r="I11826" i="2" s="1"/>
  <c r="H11827" i="2" a="1"/>
  <c r="H11827" i="2" s="1"/>
  <c r="I11827" i="2" a="1"/>
  <c r="I11827" i="2" s="1"/>
  <c r="H11828" i="2" a="1"/>
  <c r="H11828" i="2" s="1"/>
  <c r="I11828" i="2" a="1"/>
  <c r="I11828" i="2" s="1"/>
  <c r="H11829" i="2" a="1"/>
  <c r="H11829" i="2" s="1"/>
  <c r="I11829" i="2" a="1"/>
  <c r="I11829" i="2" s="1"/>
  <c r="H11830" i="2" a="1"/>
  <c r="H11830" i="2" s="1"/>
  <c r="I11830" i="2" a="1"/>
  <c r="I11830" i="2" s="1"/>
  <c r="H11831" i="2" a="1"/>
  <c r="H11831" i="2" s="1"/>
  <c r="I11831" i="2" a="1"/>
  <c r="I11831" i="2" s="1"/>
  <c r="H11832" i="2" a="1"/>
  <c r="H11832" i="2" s="1"/>
  <c r="I11832" i="2" a="1"/>
  <c r="I11832" i="2" s="1"/>
  <c r="H11833" i="2" a="1"/>
  <c r="H11833" i="2" s="1"/>
  <c r="I11833" i="2" a="1"/>
  <c r="I11833" i="2" s="1"/>
  <c r="H11834" i="2" a="1"/>
  <c r="H11834" i="2" s="1"/>
  <c r="I11834" i="2" a="1"/>
  <c r="I11834" i="2" s="1"/>
  <c r="H11835" i="2" a="1"/>
  <c r="H11835" i="2" s="1"/>
  <c r="I11835" i="2" a="1"/>
  <c r="I11835" i="2" s="1"/>
  <c r="H11836" i="2" a="1"/>
  <c r="H11836" i="2" s="1"/>
  <c r="I11836" i="2" a="1"/>
  <c r="I11836" i="2" s="1"/>
  <c r="H11837" i="2" a="1"/>
  <c r="H11837" i="2" s="1"/>
  <c r="I11837" i="2" a="1"/>
  <c r="I11837" i="2" s="1"/>
  <c r="H11838" i="2" a="1"/>
  <c r="H11838" i="2" s="1"/>
  <c r="I11838" i="2" a="1"/>
  <c r="I11838" i="2" s="1"/>
  <c r="H11839" i="2" a="1"/>
  <c r="H11839" i="2" s="1"/>
  <c r="I11839" i="2" a="1"/>
  <c r="I11839" i="2" s="1"/>
  <c r="H11840" i="2" a="1"/>
  <c r="H11840" i="2" s="1"/>
  <c r="I11840" i="2" a="1"/>
  <c r="I11840" i="2" s="1"/>
  <c r="H11841" i="2" a="1"/>
  <c r="H11841" i="2" s="1"/>
  <c r="I11841" i="2" a="1"/>
  <c r="I11841" i="2" s="1"/>
  <c r="H11842" i="2" a="1"/>
  <c r="H11842" i="2" s="1"/>
  <c r="I11842" i="2" a="1"/>
  <c r="I11842" i="2" s="1"/>
  <c r="H11843" i="2" a="1"/>
  <c r="H11843" i="2" s="1"/>
  <c r="I11843" i="2" a="1"/>
  <c r="I11843" i="2" s="1"/>
  <c r="H11844" i="2" a="1"/>
  <c r="H11844" i="2" s="1"/>
  <c r="I11844" i="2" a="1"/>
  <c r="I11844" i="2" s="1"/>
  <c r="H11845" i="2" a="1"/>
  <c r="H11845" i="2" s="1"/>
  <c r="I11845" i="2" a="1"/>
  <c r="I11845" i="2" s="1"/>
  <c r="H11846" i="2" a="1"/>
  <c r="H11846" i="2" s="1"/>
  <c r="I11846" i="2" a="1"/>
  <c r="I11846" i="2" s="1"/>
  <c r="H11847" i="2" a="1"/>
  <c r="H11847" i="2" s="1"/>
  <c r="I11847" i="2" a="1"/>
  <c r="I11847" i="2" s="1"/>
  <c r="H11848" i="2" a="1"/>
  <c r="H11848" i="2" s="1"/>
  <c r="I11848" i="2" a="1"/>
  <c r="I11848" i="2" s="1"/>
  <c r="H11849" i="2" a="1"/>
  <c r="H11849" i="2" s="1"/>
  <c r="I11849" i="2" a="1"/>
  <c r="I11849" i="2" s="1"/>
  <c r="H11850" i="2" a="1"/>
  <c r="H11850" i="2" s="1"/>
  <c r="I11850" i="2" a="1"/>
  <c r="I11850" i="2" s="1"/>
  <c r="H11851" i="2" a="1"/>
  <c r="H11851" i="2" s="1"/>
  <c r="I11851" i="2" a="1"/>
  <c r="I11851" i="2" s="1"/>
  <c r="H11852" i="2" a="1"/>
  <c r="H11852" i="2" s="1"/>
  <c r="I11852" i="2" a="1"/>
  <c r="I11852" i="2" s="1"/>
  <c r="H11853" i="2" a="1"/>
  <c r="H11853" i="2" s="1"/>
  <c r="I11853" i="2" a="1"/>
  <c r="I11853" i="2" s="1"/>
  <c r="H11854" i="2" a="1"/>
  <c r="H11854" i="2" s="1"/>
  <c r="I11854" i="2" a="1"/>
  <c r="I11854" i="2" s="1"/>
  <c r="H11855" i="2" a="1"/>
  <c r="H11855" i="2" s="1"/>
  <c r="I11855" i="2" a="1"/>
  <c r="I11855" i="2" s="1"/>
  <c r="H11856" i="2" a="1"/>
  <c r="H11856" i="2" s="1"/>
  <c r="I11856" i="2" a="1"/>
  <c r="I11856" i="2" s="1"/>
  <c r="H11857" i="2" a="1"/>
  <c r="H11857" i="2" s="1"/>
  <c r="I11857" i="2" a="1"/>
  <c r="I11857" i="2" s="1"/>
  <c r="H11858" i="2" a="1"/>
  <c r="H11858" i="2" s="1"/>
  <c r="I11858" i="2" a="1"/>
  <c r="I11858" i="2" s="1"/>
  <c r="H11859" i="2" a="1"/>
  <c r="H11859" i="2" s="1"/>
  <c r="I11859" i="2" a="1"/>
  <c r="I11859" i="2" s="1"/>
  <c r="H11860" i="2" a="1"/>
  <c r="H11860" i="2" s="1"/>
  <c r="I11860" i="2" a="1"/>
  <c r="I11860" i="2" s="1"/>
  <c r="H11861" i="2" a="1"/>
  <c r="H11861" i="2" s="1"/>
  <c r="I11861" i="2" a="1"/>
  <c r="I11861" i="2" s="1"/>
  <c r="H11862" i="2" a="1"/>
  <c r="H11862" i="2" s="1"/>
  <c r="I11862" i="2" a="1"/>
  <c r="I11862" i="2" s="1"/>
  <c r="H11863" i="2" a="1"/>
  <c r="H11863" i="2" s="1"/>
  <c r="I11863" i="2" a="1"/>
  <c r="I11863" i="2" s="1"/>
  <c r="H11864" i="2" a="1"/>
  <c r="H11864" i="2" s="1"/>
  <c r="I11864" i="2" a="1"/>
  <c r="I11864" i="2" s="1"/>
  <c r="H11865" i="2" a="1"/>
  <c r="H11865" i="2" s="1"/>
  <c r="I11865" i="2" a="1"/>
  <c r="I11865" i="2" s="1"/>
  <c r="H11866" i="2" a="1"/>
  <c r="H11866" i="2" s="1"/>
  <c r="I11866" i="2" a="1"/>
  <c r="I11866" i="2" s="1"/>
  <c r="H11867" i="2" a="1"/>
  <c r="H11867" i="2" s="1"/>
  <c r="I11867" i="2" a="1"/>
  <c r="I11867" i="2" s="1"/>
  <c r="H11868" i="2" a="1"/>
  <c r="H11868" i="2" s="1"/>
  <c r="I11868" i="2" a="1"/>
  <c r="I11868" i="2" s="1"/>
  <c r="H11869" i="2" a="1"/>
  <c r="H11869" i="2" s="1"/>
  <c r="I11869" i="2" a="1"/>
  <c r="I11869" i="2" s="1"/>
  <c r="H11870" i="2" a="1"/>
  <c r="H11870" i="2" s="1"/>
  <c r="I11870" i="2" a="1"/>
  <c r="I11870" i="2" s="1"/>
  <c r="H11871" i="2" a="1"/>
  <c r="H11871" i="2" s="1"/>
  <c r="I11871" i="2" a="1"/>
  <c r="I11871" i="2" s="1"/>
  <c r="H11872" i="2" a="1"/>
  <c r="H11872" i="2" s="1"/>
  <c r="I11872" i="2" a="1"/>
  <c r="I11872" i="2" s="1"/>
  <c r="H11873" i="2" a="1"/>
  <c r="H11873" i="2" s="1"/>
  <c r="I11873" i="2" a="1"/>
  <c r="I11873" i="2" s="1"/>
  <c r="H11874" i="2" a="1"/>
  <c r="H11874" i="2" s="1"/>
  <c r="I11874" i="2" a="1"/>
  <c r="I11874" i="2" s="1"/>
  <c r="H11875" i="2" a="1"/>
  <c r="H11875" i="2" s="1"/>
  <c r="I11875" i="2" a="1"/>
  <c r="I11875" i="2" s="1"/>
  <c r="H11876" i="2" a="1"/>
  <c r="H11876" i="2" s="1"/>
  <c r="I11876" i="2" a="1"/>
  <c r="I11876" i="2" s="1"/>
  <c r="H11877" i="2" a="1"/>
  <c r="H11877" i="2" s="1"/>
  <c r="I11877" i="2" a="1"/>
  <c r="I11877" i="2" s="1"/>
  <c r="H11878" i="2" a="1"/>
  <c r="H11878" i="2" s="1"/>
  <c r="I11878" i="2" a="1"/>
  <c r="I11878" i="2" s="1"/>
  <c r="H11879" i="2" a="1"/>
  <c r="H11879" i="2" s="1"/>
  <c r="I11879" i="2" a="1"/>
  <c r="I11879" i="2" s="1"/>
  <c r="H11880" i="2" a="1"/>
  <c r="H11880" i="2" s="1"/>
  <c r="I11880" i="2" a="1"/>
  <c r="I11880" i="2" s="1"/>
  <c r="H11881" i="2" a="1"/>
  <c r="H11881" i="2" s="1"/>
  <c r="I11881" i="2" a="1"/>
  <c r="I11881" i="2" s="1"/>
  <c r="H11882" i="2" a="1"/>
  <c r="H11882" i="2" s="1"/>
  <c r="I11882" i="2" a="1"/>
  <c r="I11882" i="2" s="1"/>
  <c r="H11883" i="2" a="1"/>
  <c r="H11883" i="2" s="1"/>
  <c r="I11883" i="2" a="1"/>
  <c r="I11883" i="2" s="1"/>
  <c r="H11884" i="2" a="1"/>
  <c r="H11884" i="2" s="1"/>
  <c r="I11884" i="2" a="1"/>
  <c r="I11884" i="2" s="1"/>
  <c r="H11885" i="2" a="1"/>
  <c r="H11885" i="2" s="1"/>
  <c r="I11885" i="2" a="1"/>
  <c r="I11885" i="2" s="1"/>
  <c r="H11886" i="2" a="1"/>
  <c r="H11886" i="2" s="1"/>
  <c r="I11886" i="2" a="1"/>
  <c r="I11886" i="2" s="1"/>
  <c r="H11887" i="2" a="1"/>
  <c r="H11887" i="2" s="1"/>
  <c r="I11887" i="2" a="1"/>
  <c r="I11887" i="2" s="1"/>
  <c r="H11888" i="2" a="1"/>
  <c r="H11888" i="2" s="1"/>
  <c r="I11888" i="2" a="1"/>
  <c r="I11888" i="2" s="1"/>
  <c r="H11889" i="2" a="1"/>
  <c r="H11889" i="2" s="1"/>
  <c r="I11889" i="2" a="1"/>
  <c r="I11889" i="2" s="1"/>
  <c r="H11890" i="2" a="1"/>
  <c r="H11890" i="2" s="1"/>
  <c r="I11890" i="2" a="1"/>
  <c r="I11890" i="2" s="1"/>
  <c r="H11891" i="2" a="1"/>
  <c r="H11891" i="2" s="1"/>
  <c r="I11891" i="2" a="1"/>
  <c r="I11891" i="2" s="1"/>
  <c r="H11892" i="2" a="1"/>
  <c r="H11892" i="2" s="1"/>
  <c r="I11892" i="2" a="1"/>
  <c r="I11892" i="2" s="1"/>
  <c r="H11893" i="2" a="1"/>
  <c r="H11893" i="2" s="1"/>
  <c r="I11893" i="2" a="1"/>
  <c r="I11893" i="2" s="1"/>
  <c r="H11894" i="2" a="1"/>
  <c r="H11894" i="2" s="1"/>
  <c r="I11894" i="2" a="1"/>
  <c r="I11894" i="2" s="1"/>
  <c r="H11895" i="2" a="1"/>
  <c r="H11895" i="2" s="1"/>
  <c r="I11895" i="2" a="1"/>
  <c r="I11895" i="2" s="1"/>
  <c r="H11896" i="2" a="1"/>
  <c r="H11896" i="2" s="1"/>
  <c r="I11896" i="2" a="1"/>
  <c r="I11896" i="2" s="1"/>
  <c r="H11897" i="2" a="1"/>
  <c r="H11897" i="2" s="1"/>
  <c r="I11897" i="2" a="1"/>
  <c r="I11897" i="2" s="1"/>
  <c r="H11898" i="2" a="1"/>
  <c r="H11898" i="2" s="1"/>
  <c r="I11898" i="2" a="1"/>
  <c r="I11898" i="2" s="1"/>
  <c r="H11899" i="2" a="1"/>
  <c r="H11899" i="2" s="1"/>
  <c r="I11899" i="2" a="1"/>
  <c r="I11899" i="2" s="1"/>
  <c r="H11900" i="2" a="1"/>
  <c r="H11900" i="2" s="1"/>
  <c r="I11900" i="2" a="1"/>
  <c r="I11900" i="2" s="1"/>
  <c r="H11901" i="2" a="1"/>
  <c r="H11901" i="2" s="1"/>
  <c r="I11901" i="2" a="1"/>
  <c r="I11901" i="2" s="1"/>
  <c r="H11902" i="2" a="1"/>
  <c r="H11902" i="2" s="1"/>
  <c r="I11902" i="2" a="1"/>
  <c r="I11902" i="2" s="1"/>
  <c r="H11903" i="2" a="1"/>
  <c r="H11903" i="2" s="1"/>
  <c r="I11903" i="2" a="1"/>
  <c r="I11903" i="2" s="1"/>
  <c r="H11904" i="2" a="1"/>
  <c r="H11904" i="2" s="1"/>
  <c r="I11904" i="2" a="1"/>
  <c r="I11904" i="2" s="1"/>
  <c r="H11905" i="2" a="1"/>
  <c r="H11905" i="2" s="1"/>
  <c r="I11905" i="2" a="1"/>
  <c r="I11905" i="2" s="1"/>
  <c r="H11906" i="2" a="1"/>
  <c r="H11906" i="2" s="1"/>
  <c r="I11906" i="2" a="1"/>
  <c r="I11906" i="2" s="1"/>
  <c r="H11907" i="2" a="1"/>
  <c r="H11907" i="2" s="1"/>
  <c r="I11907" i="2" a="1"/>
  <c r="I11907" i="2" s="1"/>
  <c r="H11908" i="2" a="1"/>
  <c r="H11908" i="2" s="1"/>
  <c r="I11908" i="2" a="1"/>
  <c r="I11908" i="2" s="1"/>
  <c r="H11909" i="2" a="1"/>
  <c r="H11909" i="2" s="1"/>
  <c r="I11909" i="2" a="1"/>
  <c r="I11909" i="2" s="1"/>
  <c r="H11910" i="2" a="1"/>
  <c r="H11910" i="2" s="1"/>
  <c r="I11910" i="2" a="1"/>
  <c r="I11910" i="2" s="1"/>
  <c r="H11911" i="2" a="1"/>
  <c r="H11911" i="2" s="1"/>
  <c r="I11911" i="2" a="1"/>
  <c r="I11911" i="2" s="1"/>
  <c r="H11912" i="2" a="1"/>
  <c r="H11912" i="2" s="1"/>
  <c r="I11912" i="2" a="1"/>
  <c r="I11912" i="2" s="1"/>
  <c r="H11913" i="2" a="1"/>
  <c r="H11913" i="2" s="1"/>
  <c r="I11913" i="2" a="1"/>
  <c r="I11913" i="2" s="1"/>
  <c r="H11914" i="2" a="1"/>
  <c r="H11914" i="2" s="1"/>
  <c r="I11914" i="2" a="1"/>
  <c r="I11914" i="2" s="1"/>
  <c r="H11915" i="2" a="1"/>
  <c r="H11915" i="2" s="1"/>
  <c r="I11915" i="2" a="1"/>
  <c r="I11915" i="2" s="1"/>
  <c r="H11916" i="2" a="1"/>
  <c r="H11916" i="2" s="1"/>
  <c r="I11916" i="2" a="1"/>
  <c r="I11916" i="2" s="1"/>
  <c r="H11917" i="2" a="1"/>
  <c r="H11917" i="2" s="1"/>
  <c r="I11917" i="2" a="1"/>
  <c r="I11917" i="2" s="1"/>
  <c r="H11918" i="2" a="1"/>
  <c r="H11918" i="2" s="1"/>
  <c r="I11918" i="2" a="1"/>
  <c r="I11918" i="2" s="1"/>
  <c r="H11919" i="2" a="1"/>
  <c r="H11919" i="2" s="1"/>
  <c r="I11919" i="2" a="1"/>
  <c r="I11919" i="2" s="1"/>
  <c r="H11920" i="2" a="1"/>
  <c r="H11920" i="2" s="1"/>
  <c r="I11920" i="2" a="1"/>
  <c r="I11920" i="2" s="1"/>
  <c r="H11921" i="2" a="1"/>
  <c r="H11921" i="2" s="1"/>
  <c r="I11921" i="2" a="1"/>
  <c r="I11921" i="2" s="1"/>
  <c r="H11922" i="2" a="1"/>
  <c r="H11922" i="2" s="1"/>
  <c r="I11922" i="2" a="1"/>
  <c r="I11922" i="2" s="1"/>
  <c r="H11923" i="2" a="1"/>
  <c r="H11923" i="2" s="1"/>
  <c r="I11923" i="2" a="1"/>
  <c r="I11923" i="2" s="1"/>
  <c r="H11924" i="2" a="1"/>
  <c r="H11924" i="2" s="1"/>
  <c r="I11924" i="2" a="1"/>
  <c r="I11924" i="2" s="1"/>
  <c r="H11925" i="2" a="1"/>
  <c r="H11925" i="2" s="1"/>
  <c r="I11925" i="2" a="1"/>
  <c r="I11925" i="2" s="1"/>
  <c r="H11926" i="2" a="1"/>
  <c r="H11926" i="2" s="1"/>
  <c r="I11926" i="2" a="1"/>
  <c r="I11926" i="2" s="1"/>
  <c r="H11927" i="2" a="1"/>
  <c r="H11927" i="2" s="1"/>
  <c r="I11927" i="2" a="1"/>
  <c r="I11927" i="2" s="1"/>
  <c r="H11928" i="2" a="1"/>
  <c r="H11928" i="2" s="1"/>
  <c r="I11928" i="2" a="1"/>
  <c r="I11928" i="2" s="1"/>
  <c r="H11929" i="2" a="1"/>
  <c r="H11929" i="2" s="1"/>
  <c r="I11929" i="2" a="1"/>
  <c r="I11929" i="2" s="1"/>
  <c r="H11930" i="2" a="1"/>
  <c r="H11930" i="2" s="1"/>
  <c r="I11930" i="2" a="1"/>
  <c r="I11930" i="2" s="1"/>
  <c r="H11931" i="2" a="1"/>
  <c r="H11931" i="2" s="1"/>
  <c r="I11931" i="2" a="1"/>
  <c r="I11931" i="2" s="1"/>
  <c r="H11932" i="2" a="1"/>
  <c r="H11932" i="2" s="1"/>
  <c r="I11932" i="2" a="1"/>
  <c r="I11932" i="2" s="1"/>
  <c r="H11933" i="2" a="1"/>
  <c r="H11933" i="2" s="1"/>
  <c r="I11933" i="2" a="1"/>
  <c r="I11933" i="2" s="1"/>
  <c r="H11934" i="2" a="1"/>
  <c r="H11934" i="2" s="1"/>
  <c r="I11934" i="2" a="1"/>
  <c r="I11934" i="2" s="1"/>
  <c r="H11935" i="2" a="1"/>
  <c r="H11935" i="2" s="1"/>
  <c r="I11935" i="2" a="1"/>
  <c r="I11935" i="2" s="1"/>
  <c r="H11936" i="2" a="1"/>
  <c r="H11936" i="2" s="1"/>
  <c r="I11936" i="2" a="1"/>
  <c r="I11936" i="2" s="1"/>
  <c r="H11937" i="2" a="1"/>
  <c r="H11937" i="2" s="1"/>
  <c r="I11937" i="2" a="1"/>
  <c r="I11937" i="2" s="1"/>
  <c r="H11938" i="2" a="1"/>
  <c r="H11938" i="2" s="1"/>
  <c r="I11938" i="2" a="1"/>
  <c r="I11938" i="2" s="1"/>
  <c r="H11939" i="2" a="1"/>
  <c r="H11939" i="2" s="1"/>
  <c r="I11939" i="2" a="1"/>
  <c r="I11939" i="2" s="1"/>
  <c r="H11940" i="2" a="1"/>
  <c r="H11940" i="2" s="1"/>
  <c r="I11940" i="2" a="1"/>
  <c r="I11940" i="2" s="1"/>
  <c r="H11941" i="2" a="1"/>
  <c r="H11941" i="2" s="1"/>
  <c r="I11941" i="2" a="1"/>
  <c r="I11941" i="2" s="1"/>
  <c r="H11942" i="2" a="1"/>
  <c r="H11942" i="2" s="1"/>
  <c r="I11942" i="2" a="1"/>
  <c r="I11942" i="2" s="1"/>
  <c r="H11943" i="2" a="1"/>
  <c r="H11943" i="2" s="1"/>
  <c r="I11943" i="2" a="1"/>
  <c r="I11943" i="2" s="1"/>
  <c r="H11944" i="2" a="1"/>
  <c r="H11944" i="2" s="1"/>
  <c r="I11944" i="2" a="1"/>
  <c r="I11944" i="2" s="1"/>
  <c r="H11945" i="2" a="1"/>
  <c r="H11945" i="2" s="1"/>
  <c r="I11945" i="2" a="1"/>
  <c r="I11945" i="2" s="1"/>
  <c r="H11946" i="2" a="1"/>
  <c r="H11946" i="2" s="1"/>
  <c r="I11946" i="2" a="1"/>
  <c r="I11946" i="2" s="1"/>
  <c r="H11947" i="2" a="1"/>
  <c r="H11947" i="2" s="1"/>
  <c r="I11947" i="2" a="1"/>
  <c r="I11947" i="2" s="1"/>
  <c r="H11948" i="2" a="1"/>
  <c r="H11948" i="2" s="1"/>
  <c r="I11948" i="2" a="1"/>
  <c r="I11948" i="2" s="1"/>
  <c r="H11949" i="2" a="1"/>
  <c r="H11949" i="2" s="1"/>
  <c r="I11949" i="2" a="1"/>
  <c r="I11949" i="2" s="1"/>
  <c r="H11950" i="2" a="1"/>
  <c r="H11950" i="2" s="1"/>
  <c r="I11950" i="2" a="1"/>
  <c r="I11950" i="2" s="1"/>
  <c r="H11951" i="2" a="1"/>
  <c r="H11951" i="2" s="1"/>
  <c r="I11951" i="2" a="1"/>
  <c r="I11951" i="2" s="1"/>
  <c r="H11952" i="2" a="1"/>
  <c r="H11952" i="2" s="1"/>
  <c r="I11952" i="2" a="1"/>
  <c r="I11952" i="2" s="1"/>
  <c r="H11953" i="2" a="1"/>
  <c r="H11953" i="2" s="1"/>
  <c r="I11953" i="2" a="1"/>
  <c r="I11953" i="2" s="1"/>
  <c r="H11954" i="2" a="1"/>
  <c r="H11954" i="2" s="1"/>
  <c r="I11954" i="2" a="1"/>
  <c r="I11954" i="2" s="1"/>
  <c r="H11955" i="2" a="1"/>
  <c r="H11955" i="2" s="1"/>
  <c r="I11955" i="2" a="1"/>
  <c r="I11955" i="2" s="1"/>
  <c r="H11956" i="2" a="1"/>
  <c r="H11956" i="2" s="1"/>
  <c r="I11956" i="2" a="1"/>
  <c r="I11956" i="2" s="1"/>
  <c r="H11957" i="2" a="1"/>
  <c r="H11957" i="2" s="1"/>
  <c r="I11957" i="2" a="1"/>
  <c r="I11957" i="2" s="1"/>
  <c r="H11958" i="2" a="1"/>
  <c r="H11958" i="2" s="1"/>
  <c r="I11958" i="2" a="1"/>
  <c r="I11958" i="2" s="1"/>
  <c r="H11959" i="2" a="1"/>
  <c r="H11959" i="2" s="1"/>
  <c r="I11959" i="2" a="1"/>
  <c r="I11959" i="2" s="1"/>
  <c r="H11960" i="2" a="1"/>
  <c r="H11960" i="2" s="1"/>
  <c r="I11960" i="2" a="1"/>
  <c r="I11960" i="2" s="1"/>
  <c r="H11961" i="2" a="1"/>
  <c r="H11961" i="2" s="1"/>
  <c r="I11961" i="2" a="1"/>
  <c r="I11961" i="2" s="1"/>
  <c r="H11962" i="2" a="1"/>
  <c r="H11962" i="2" s="1"/>
  <c r="I11962" i="2" a="1"/>
  <c r="I11962" i="2" s="1"/>
  <c r="H11963" i="2" a="1"/>
  <c r="H11963" i="2" s="1"/>
  <c r="I11963" i="2" a="1"/>
  <c r="I11963" i="2" s="1"/>
  <c r="H11964" i="2" a="1"/>
  <c r="H11964" i="2" s="1"/>
  <c r="I11964" i="2" a="1"/>
  <c r="I11964" i="2" s="1"/>
  <c r="H11965" i="2" a="1"/>
  <c r="H11965" i="2" s="1"/>
  <c r="I11965" i="2" a="1"/>
  <c r="I11965" i="2" s="1"/>
  <c r="H11966" i="2" a="1"/>
  <c r="H11966" i="2" s="1"/>
  <c r="I11966" i="2" a="1"/>
  <c r="I11966" i="2" s="1"/>
  <c r="H11967" i="2" a="1"/>
  <c r="H11967" i="2" s="1"/>
  <c r="I11967" i="2" a="1"/>
  <c r="I11967" i="2" s="1"/>
  <c r="H11968" i="2" a="1"/>
  <c r="H11968" i="2" s="1"/>
  <c r="I11968" i="2" a="1"/>
  <c r="I11968" i="2" s="1"/>
  <c r="H11969" i="2" a="1"/>
  <c r="H11969" i="2" s="1"/>
  <c r="I11969" i="2" a="1"/>
  <c r="I11969" i="2" s="1"/>
  <c r="H11970" i="2" a="1"/>
  <c r="H11970" i="2" s="1"/>
  <c r="I11970" i="2" a="1"/>
  <c r="I11970" i="2" s="1"/>
  <c r="H11971" i="2" a="1"/>
  <c r="H11971" i="2" s="1"/>
  <c r="I11971" i="2" a="1"/>
  <c r="I11971" i="2" s="1"/>
  <c r="H11972" i="2" a="1"/>
  <c r="H11972" i="2" s="1"/>
  <c r="I11972" i="2" a="1"/>
  <c r="I11972" i="2" s="1"/>
  <c r="H11973" i="2" a="1"/>
  <c r="H11973" i="2" s="1"/>
  <c r="I11973" i="2" a="1"/>
  <c r="I11973" i="2" s="1"/>
  <c r="H11974" i="2" a="1"/>
  <c r="H11974" i="2" s="1"/>
  <c r="I11974" i="2" a="1"/>
  <c r="I11974" i="2" s="1"/>
  <c r="H11975" i="2" a="1"/>
  <c r="H11975" i="2" s="1"/>
  <c r="I11975" i="2" a="1"/>
  <c r="I11975" i="2" s="1"/>
  <c r="H11976" i="2" a="1"/>
  <c r="H11976" i="2" s="1"/>
  <c r="I11976" i="2" a="1"/>
  <c r="I11976" i="2" s="1"/>
  <c r="H11977" i="2" a="1"/>
  <c r="H11977" i="2" s="1"/>
  <c r="I11977" i="2" a="1"/>
  <c r="I11977" i="2" s="1"/>
  <c r="H11978" i="2" a="1"/>
  <c r="H11978" i="2" s="1"/>
  <c r="I11978" i="2" a="1"/>
  <c r="I11978" i="2" s="1"/>
  <c r="H11979" i="2" a="1"/>
  <c r="H11979" i="2" s="1"/>
  <c r="I11979" i="2" a="1"/>
  <c r="I11979" i="2" s="1"/>
  <c r="H11980" i="2" a="1"/>
  <c r="H11980" i="2" s="1"/>
  <c r="I11980" i="2" a="1"/>
  <c r="I11980" i="2" s="1"/>
  <c r="H11981" i="2" a="1"/>
  <c r="H11981" i="2" s="1"/>
  <c r="I11981" i="2" a="1"/>
  <c r="I11981" i="2" s="1"/>
  <c r="H11982" i="2" a="1"/>
  <c r="H11982" i="2" s="1"/>
  <c r="I11982" i="2" a="1"/>
  <c r="I11982" i="2" s="1"/>
  <c r="H11983" i="2" a="1"/>
  <c r="H11983" i="2" s="1"/>
  <c r="I11983" i="2" a="1"/>
  <c r="I11983" i="2" s="1"/>
  <c r="H11984" i="2" a="1"/>
  <c r="H11984" i="2" s="1"/>
  <c r="I11984" i="2" a="1"/>
  <c r="I11984" i="2" s="1"/>
  <c r="H11985" i="2" a="1"/>
  <c r="H11985" i="2" s="1"/>
  <c r="I11985" i="2" a="1"/>
  <c r="I11985" i="2" s="1"/>
  <c r="H11986" i="2" a="1"/>
  <c r="H11986" i="2" s="1"/>
  <c r="I11986" i="2" a="1"/>
  <c r="I11986" i="2" s="1"/>
  <c r="H11987" i="2" a="1"/>
  <c r="H11987" i="2" s="1"/>
  <c r="I11987" i="2" a="1"/>
  <c r="I11987" i="2" s="1"/>
  <c r="H11988" i="2" a="1"/>
  <c r="H11988" i="2" s="1"/>
  <c r="I11988" i="2" a="1"/>
  <c r="I11988" i="2" s="1"/>
  <c r="H11989" i="2" a="1"/>
  <c r="H11989" i="2" s="1"/>
  <c r="I11989" i="2" a="1"/>
  <c r="I11989" i="2" s="1"/>
  <c r="H11990" i="2" a="1"/>
  <c r="H11990" i="2" s="1"/>
  <c r="I11990" i="2" a="1"/>
  <c r="I11990" i="2" s="1"/>
  <c r="H11991" i="2" a="1"/>
  <c r="H11991" i="2" s="1"/>
  <c r="I11991" i="2" a="1"/>
  <c r="I11991" i="2" s="1"/>
  <c r="H11992" i="2" a="1"/>
  <c r="H11992" i="2" s="1"/>
  <c r="I11992" i="2" a="1"/>
  <c r="I11992" i="2" s="1"/>
  <c r="H11993" i="2" a="1"/>
  <c r="H11993" i="2" s="1"/>
  <c r="I11993" i="2" a="1"/>
  <c r="I11993" i="2" s="1"/>
  <c r="H11994" i="2" a="1"/>
  <c r="H11994" i="2" s="1"/>
  <c r="I11994" i="2" a="1"/>
  <c r="I11994" i="2" s="1"/>
  <c r="H11995" i="2" a="1"/>
  <c r="H11995" i="2" s="1"/>
  <c r="I11995" i="2" a="1"/>
  <c r="I11995" i="2" s="1"/>
  <c r="H11996" i="2" a="1"/>
  <c r="H11996" i="2" s="1"/>
  <c r="I11996" i="2" a="1"/>
  <c r="I11996" i="2" s="1"/>
  <c r="H11997" i="2" a="1"/>
  <c r="H11997" i="2" s="1"/>
  <c r="I11997" i="2" a="1"/>
  <c r="I11997" i="2" s="1"/>
  <c r="H11998" i="2" a="1"/>
  <c r="H11998" i="2" s="1"/>
  <c r="I11998" i="2" a="1"/>
  <c r="I11998" i="2" s="1"/>
  <c r="H11999" i="2" a="1"/>
  <c r="H11999" i="2" s="1"/>
  <c r="I11999" i="2" a="1"/>
  <c r="I11999" i="2" s="1"/>
  <c r="H12000" i="2" a="1"/>
  <c r="H12000" i="2" s="1"/>
  <c r="I12000" i="2" a="1"/>
  <c r="I12000" i="2" s="1"/>
  <c r="H12001" i="2" a="1"/>
  <c r="H12001" i="2" s="1"/>
  <c r="I12001" i="2" a="1"/>
  <c r="I12001" i="2" s="1"/>
  <c r="H12002" i="2" a="1"/>
  <c r="H12002" i="2" s="1"/>
  <c r="I12002" i="2" a="1"/>
  <c r="I12002" i="2" s="1"/>
  <c r="H12003" i="2" a="1"/>
  <c r="H12003" i="2" s="1"/>
  <c r="I12003" i="2" a="1"/>
  <c r="I12003" i="2" s="1"/>
  <c r="H12004" i="2" a="1"/>
  <c r="H12004" i="2" s="1"/>
  <c r="I12004" i="2" a="1"/>
  <c r="I12004" i="2" s="1"/>
  <c r="H12005" i="2" a="1"/>
  <c r="H12005" i="2" s="1"/>
  <c r="I12005" i="2" a="1"/>
  <c r="I12005" i="2" s="1"/>
  <c r="H12006" i="2" a="1"/>
  <c r="H12006" i="2" s="1"/>
  <c r="I12006" i="2" a="1"/>
  <c r="I12006" i="2" s="1"/>
  <c r="H12007" i="2" a="1"/>
  <c r="H12007" i="2" s="1"/>
  <c r="I12007" i="2" a="1"/>
  <c r="I12007" i="2" s="1"/>
  <c r="H12008" i="2" a="1"/>
  <c r="H12008" i="2" s="1"/>
  <c r="I12008" i="2" a="1"/>
  <c r="I12008" i="2" s="1"/>
  <c r="H12009" i="2" a="1"/>
  <c r="H12009" i="2" s="1"/>
  <c r="I12009" i="2" a="1"/>
  <c r="I12009" i="2" s="1"/>
  <c r="H12010" i="2" a="1"/>
  <c r="H12010" i="2" s="1"/>
  <c r="I12010" i="2" a="1"/>
  <c r="I12010" i="2" s="1"/>
  <c r="H12011" i="2" a="1"/>
  <c r="H12011" i="2" s="1"/>
  <c r="I12011" i="2" a="1"/>
  <c r="I12011" i="2" s="1"/>
  <c r="H12012" i="2" a="1"/>
  <c r="H12012" i="2" s="1"/>
  <c r="I12012" i="2" a="1"/>
  <c r="I12012" i="2" s="1"/>
  <c r="H12013" i="2" a="1"/>
  <c r="H12013" i="2" s="1"/>
  <c r="I12013" i="2" a="1"/>
  <c r="I12013" i="2" s="1"/>
  <c r="H12014" i="2" a="1"/>
  <c r="H12014" i="2" s="1"/>
  <c r="I12014" i="2" a="1"/>
  <c r="I12014" i="2" s="1"/>
  <c r="H12015" i="2" a="1"/>
  <c r="H12015" i="2" s="1"/>
  <c r="I12015" i="2" a="1"/>
  <c r="I12015" i="2" s="1"/>
  <c r="H12016" i="2" a="1"/>
  <c r="H12016" i="2" s="1"/>
  <c r="I12016" i="2" a="1"/>
  <c r="I12016" i="2" s="1"/>
  <c r="H12017" i="2" a="1"/>
  <c r="H12017" i="2" s="1"/>
  <c r="I12017" i="2" a="1"/>
  <c r="I12017" i="2" s="1"/>
  <c r="H12018" i="2" a="1"/>
  <c r="H12018" i="2" s="1"/>
  <c r="I12018" i="2" a="1"/>
  <c r="I12018" i="2" s="1"/>
  <c r="H12019" i="2" a="1"/>
  <c r="H12019" i="2" s="1"/>
  <c r="I12019" i="2" a="1"/>
  <c r="I12019" i="2" s="1"/>
  <c r="H12020" i="2" a="1"/>
  <c r="H12020" i="2" s="1"/>
  <c r="I12020" i="2" a="1"/>
  <c r="I12020" i="2" s="1"/>
  <c r="H12021" i="2" a="1"/>
  <c r="H12021" i="2" s="1"/>
  <c r="I12021" i="2" a="1"/>
  <c r="I12021" i="2" s="1"/>
  <c r="H12022" i="2" a="1"/>
  <c r="H12022" i="2" s="1"/>
  <c r="I12022" i="2" a="1"/>
  <c r="I12022" i="2" s="1"/>
  <c r="H12023" i="2" a="1"/>
  <c r="H12023" i="2" s="1"/>
  <c r="I12023" i="2" a="1"/>
  <c r="I12023" i="2" s="1"/>
  <c r="H12024" i="2" a="1"/>
  <c r="H12024" i="2" s="1"/>
  <c r="I12024" i="2" a="1"/>
  <c r="I12024" i="2" s="1"/>
  <c r="H12025" i="2" a="1"/>
  <c r="H12025" i="2" s="1"/>
  <c r="I12025" i="2" a="1"/>
  <c r="I12025" i="2" s="1"/>
  <c r="H12026" i="2" a="1"/>
  <c r="H12026" i="2" s="1"/>
  <c r="I12026" i="2" a="1"/>
  <c r="I12026" i="2" s="1"/>
  <c r="H12027" i="2" a="1"/>
  <c r="H12027" i="2" s="1"/>
  <c r="I12027" i="2" a="1"/>
  <c r="I12027" i="2" s="1"/>
  <c r="H12028" i="2" a="1"/>
  <c r="H12028" i="2" s="1"/>
  <c r="I12028" i="2" a="1"/>
  <c r="I12028" i="2" s="1"/>
  <c r="H12029" i="2" a="1"/>
  <c r="H12029" i="2" s="1"/>
  <c r="I12029" i="2" a="1"/>
  <c r="I12029" i="2" s="1"/>
  <c r="H12030" i="2" a="1"/>
  <c r="H12030" i="2" s="1"/>
  <c r="I12030" i="2" a="1"/>
  <c r="I12030" i="2" s="1"/>
  <c r="H12031" i="2" a="1"/>
  <c r="H12031" i="2" s="1"/>
  <c r="I12031" i="2" a="1"/>
  <c r="I12031" i="2" s="1"/>
  <c r="H12032" i="2" a="1"/>
  <c r="H12032" i="2" s="1"/>
  <c r="I12032" i="2" a="1"/>
  <c r="I12032" i="2" s="1"/>
  <c r="H12033" i="2" a="1"/>
  <c r="H12033" i="2" s="1"/>
  <c r="I12033" i="2" a="1"/>
  <c r="I12033" i="2" s="1"/>
  <c r="H12034" i="2" a="1"/>
  <c r="H12034" i="2" s="1"/>
  <c r="I12034" i="2" a="1"/>
  <c r="I12034" i="2" s="1"/>
  <c r="H12035" i="2" a="1"/>
  <c r="H12035" i="2" s="1"/>
  <c r="I12035" i="2" a="1"/>
  <c r="I12035" i="2" s="1"/>
  <c r="H12036" i="2" a="1"/>
  <c r="H12036" i="2" s="1"/>
  <c r="I12036" i="2" a="1"/>
  <c r="I12036" i="2" s="1"/>
  <c r="H12037" i="2" a="1"/>
  <c r="H12037" i="2" s="1"/>
  <c r="I12037" i="2" a="1"/>
  <c r="I12037" i="2" s="1"/>
  <c r="H12038" i="2" a="1"/>
  <c r="H12038" i="2" s="1"/>
  <c r="I12038" i="2" a="1"/>
  <c r="I12038" i="2" s="1"/>
  <c r="H12039" i="2" a="1"/>
  <c r="H12039" i="2" s="1"/>
  <c r="I12039" i="2" a="1"/>
  <c r="I12039" i="2" s="1"/>
  <c r="H12040" i="2" a="1"/>
  <c r="H12040" i="2" s="1"/>
  <c r="I12040" i="2" a="1"/>
  <c r="I12040" i="2" s="1"/>
  <c r="H12041" i="2" a="1"/>
  <c r="H12041" i="2" s="1"/>
  <c r="I12041" i="2" a="1"/>
  <c r="I12041" i="2" s="1"/>
  <c r="H12042" i="2" a="1"/>
  <c r="H12042" i="2" s="1"/>
  <c r="I12042" i="2" a="1"/>
  <c r="I12042" i="2" s="1"/>
  <c r="H12043" i="2" a="1"/>
  <c r="H12043" i="2" s="1"/>
  <c r="I12043" i="2" a="1"/>
  <c r="I12043" i="2" s="1"/>
  <c r="H12044" i="2" a="1"/>
  <c r="H12044" i="2" s="1"/>
  <c r="I12044" i="2" a="1"/>
  <c r="I12044" i="2" s="1"/>
  <c r="H12045" i="2" a="1"/>
  <c r="H12045" i="2" s="1"/>
  <c r="I12045" i="2" a="1"/>
  <c r="I12045" i="2" s="1"/>
  <c r="H12046" i="2" a="1"/>
  <c r="H12046" i="2" s="1"/>
  <c r="I12046" i="2" a="1"/>
  <c r="I12046" i="2" s="1"/>
  <c r="H12047" i="2" a="1"/>
  <c r="H12047" i="2" s="1"/>
  <c r="I12047" i="2" a="1"/>
  <c r="I12047" i="2" s="1"/>
  <c r="H12048" i="2" a="1"/>
  <c r="H12048" i="2" s="1"/>
  <c r="I12048" i="2" a="1"/>
  <c r="I12048" i="2" s="1"/>
  <c r="H12049" i="2" a="1"/>
  <c r="H12049" i="2" s="1"/>
  <c r="I12049" i="2" a="1"/>
  <c r="I12049" i="2" s="1"/>
  <c r="H12050" i="2" a="1"/>
  <c r="H12050" i="2" s="1"/>
  <c r="I12050" i="2" a="1"/>
  <c r="I12050" i="2" s="1"/>
  <c r="H12051" i="2" a="1"/>
  <c r="H12051" i="2" s="1"/>
  <c r="I12051" i="2" a="1"/>
  <c r="I12051" i="2" s="1"/>
  <c r="H12052" i="2" a="1"/>
  <c r="H12052" i="2" s="1"/>
  <c r="I12052" i="2" a="1"/>
  <c r="I12052" i="2" s="1"/>
  <c r="H12053" i="2" a="1"/>
  <c r="H12053" i="2" s="1"/>
  <c r="I12053" i="2" a="1"/>
  <c r="I12053" i="2" s="1"/>
  <c r="H12054" i="2" a="1"/>
  <c r="H12054" i="2" s="1"/>
  <c r="I12054" i="2" a="1"/>
  <c r="I12054" i="2" s="1"/>
  <c r="H12055" i="2" a="1"/>
  <c r="H12055" i="2" s="1"/>
  <c r="I12055" i="2" a="1"/>
  <c r="I12055" i="2" s="1"/>
  <c r="H12056" i="2" a="1"/>
  <c r="H12056" i="2" s="1"/>
  <c r="I12056" i="2" a="1"/>
  <c r="I12056" i="2" s="1"/>
  <c r="H12057" i="2" a="1"/>
  <c r="H12057" i="2" s="1"/>
  <c r="I12057" i="2" a="1"/>
  <c r="I12057" i="2" s="1"/>
  <c r="H12058" i="2" a="1"/>
  <c r="H12058" i="2" s="1"/>
  <c r="I12058" i="2" a="1"/>
  <c r="I12058" i="2" s="1"/>
  <c r="H12059" i="2" a="1"/>
  <c r="H12059" i="2" s="1"/>
  <c r="I12059" i="2" a="1"/>
  <c r="I12059" i="2" s="1"/>
  <c r="H12060" i="2" a="1"/>
  <c r="H12060" i="2" s="1"/>
  <c r="I12060" i="2" a="1"/>
  <c r="I12060" i="2" s="1"/>
  <c r="H12061" i="2" a="1"/>
  <c r="H12061" i="2" s="1"/>
  <c r="I12061" i="2" a="1"/>
  <c r="I12061" i="2" s="1"/>
  <c r="H12062" i="2" a="1"/>
  <c r="H12062" i="2" s="1"/>
  <c r="I12062" i="2" a="1"/>
  <c r="I12062" i="2" s="1"/>
  <c r="H12063" i="2" a="1"/>
  <c r="H12063" i="2" s="1"/>
  <c r="I12063" i="2" a="1"/>
  <c r="I12063" i="2" s="1"/>
  <c r="H12064" i="2" a="1"/>
  <c r="H12064" i="2" s="1"/>
  <c r="I12064" i="2" a="1"/>
  <c r="I12064" i="2" s="1"/>
  <c r="H12065" i="2" a="1"/>
  <c r="H12065" i="2" s="1"/>
  <c r="I12065" i="2" a="1"/>
  <c r="I12065" i="2" s="1"/>
  <c r="H12066" i="2" a="1"/>
  <c r="H12066" i="2" s="1"/>
  <c r="I12066" i="2" a="1"/>
  <c r="I12066" i="2" s="1"/>
  <c r="H12067" i="2" a="1"/>
  <c r="H12067" i="2" s="1"/>
  <c r="I12067" i="2" a="1"/>
  <c r="I12067" i="2" s="1"/>
  <c r="H12068" i="2" a="1"/>
  <c r="H12068" i="2" s="1"/>
  <c r="I12068" i="2" a="1"/>
  <c r="I12068" i="2" s="1"/>
  <c r="H12069" i="2" a="1"/>
  <c r="H12069" i="2" s="1"/>
  <c r="I12069" i="2" a="1"/>
  <c r="I12069" i="2" s="1"/>
  <c r="H12070" i="2" a="1"/>
  <c r="H12070" i="2" s="1"/>
  <c r="I12070" i="2" a="1"/>
  <c r="I12070" i="2" s="1"/>
  <c r="H12071" i="2" a="1"/>
  <c r="H12071" i="2" s="1"/>
  <c r="I12071" i="2" a="1"/>
  <c r="I12071" i="2" s="1"/>
  <c r="H12072" i="2" a="1"/>
  <c r="H12072" i="2" s="1"/>
  <c r="I12072" i="2" a="1"/>
  <c r="I12072" i="2" s="1"/>
  <c r="H12073" i="2" a="1"/>
  <c r="H12073" i="2" s="1"/>
  <c r="I12073" i="2" a="1"/>
  <c r="I12073" i="2" s="1"/>
  <c r="H12074" i="2" a="1"/>
  <c r="H12074" i="2" s="1"/>
  <c r="I12074" i="2" a="1"/>
  <c r="I12074" i="2" s="1"/>
  <c r="H12075" i="2" a="1"/>
  <c r="H12075" i="2" s="1"/>
  <c r="I12075" i="2" a="1"/>
  <c r="I12075" i="2" s="1"/>
  <c r="H12076" i="2" a="1"/>
  <c r="H12076" i="2" s="1"/>
  <c r="I12076" i="2" a="1"/>
  <c r="I12076" i="2" s="1"/>
  <c r="H12077" i="2" a="1"/>
  <c r="H12077" i="2" s="1"/>
  <c r="I12077" i="2" a="1"/>
  <c r="I12077" i="2" s="1"/>
  <c r="H12078" i="2" a="1"/>
  <c r="H12078" i="2" s="1"/>
  <c r="I12078" i="2" a="1"/>
  <c r="I12078" i="2" s="1"/>
  <c r="H12079" i="2" a="1"/>
  <c r="H12079" i="2" s="1"/>
  <c r="I12079" i="2" a="1"/>
  <c r="I12079" i="2" s="1"/>
  <c r="H12080" i="2" a="1"/>
  <c r="H12080" i="2" s="1"/>
  <c r="I12080" i="2" a="1"/>
  <c r="I12080" i="2" s="1"/>
  <c r="H12081" i="2" a="1"/>
  <c r="H12081" i="2" s="1"/>
  <c r="I12081" i="2" a="1"/>
  <c r="I12081" i="2" s="1"/>
  <c r="H12082" i="2" a="1"/>
  <c r="H12082" i="2" s="1"/>
  <c r="I12082" i="2" a="1"/>
  <c r="I12082" i="2" s="1"/>
  <c r="H12083" i="2" a="1"/>
  <c r="H12083" i="2" s="1"/>
  <c r="I12083" i="2" a="1"/>
  <c r="I12083" i="2" s="1"/>
  <c r="H12084" i="2" a="1"/>
  <c r="H12084" i="2" s="1"/>
  <c r="I12084" i="2" a="1"/>
  <c r="I12084" i="2" s="1"/>
  <c r="H12085" i="2" a="1"/>
  <c r="H12085" i="2" s="1"/>
  <c r="I12085" i="2" a="1"/>
  <c r="I12085" i="2" s="1"/>
  <c r="H12086" i="2" a="1"/>
  <c r="H12086" i="2" s="1"/>
  <c r="I12086" i="2" a="1"/>
  <c r="I12086" i="2" s="1"/>
  <c r="H12087" i="2" a="1"/>
  <c r="H12087" i="2" s="1"/>
  <c r="I12087" i="2" a="1"/>
  <c r="I12087" i="2" s="1"/>
  <c r="H12088" i="2" a="1"/>
  <c r="H12088" i="2" s="1"/>
  <c r="I12088" i="2" a="1"/>
  <c r="I12088" i="2" s="1"/>
  <c r="H12089" i="2" a="1"/>
  <c r="H12089" i="2" s="1"/>
  <c r="I12089" i="2" a="1"/>
  <c r="I12089" i="2" s="1"/>
  <c r="H12090" i="2" a="1"/>
  <c r="H12090" i="2" s="1"/>
  <c r="I12090" i="2" a="1"/>
  <c r="I12090" i="2" s="1"/>
  <c r="H12091" i="2" a="1"/>
  <c r="H12091" i="2" s="1"/>
  <c r="I12091" i="2" a="1"/>
  <c r="I12091" i="2" s="1"/>
  <c r="H12092" i="2" a="1"/>
  <c r="H12092" i="2" s="1"/>
  <c r="I12092" i="2" a="1"/>
  <c r="I12092" i="2" s="1"/>
  <c r="H12093" i="2" a="1"/>
  <c r="H12093" i="2" s="1"/>
  <c r="I12093" i="2" a="1"/>
  <c r="I12093" i="2" s="1"/>
  <c r="H12094" i="2" a="1"/>
  <c r="H12094" i="2" s="1"/>
  <c r="I12094" i="2" a="1"/>
  <c r="I12094" i="2" s="1"/>
  <c r="H12095" i="2" a="1"/>
  <c r="H12095" i="2" s="1"/>
  <c r="I12095" i="2" a="1"/>
  <c r="I12095" i="2" s="1"/>
  <c r="H12096" i="2" a="1"/>
  <c r="H12096" i="2" s="1"/>
  <c r="I12096" i="2" a="1"/>
  <c r="I12096" i="2" s="1"/>
  <c r="H12097" i="2" a="1"/>
  <c r="H12097" i="2" s="1"/>
  <c r="I12097" i="2" a="1"/>
  <c r="I12097" i="2" s="1"/>
  <c r="H12098" i="2" a="1"/>
  <c r="H12098" i="2" s="1"/>
  <c r="I12098" i="2" a="1"/>
  <c r="I12098" i="2" s="1"/>
  <c r="H12099" i="2" a="1"/>
  <c r="H12099" i="2" s="1"/>
  <c r="I12099" i="2" a="1"/>
  <c r="I12099" i="2" s="1"/>
  <c r="H12100" i="2" a="1"/>
  <c r="H12100" i="2" s="1"/>
  <c r="I12100" i="2" a="1"/>
  <c r="I12100" i="2" s="1"/>
  <c r="H12101" i="2" a="1"/>
  <c r="H12101" i="2" s="1"/>
  <c r="I12101" i="2" a="1"/>
  <c r="I12101" i="2" s="1"/>
  <c r="H12102" i="2" a="1"/>
  <c r="H12102" i="2" s="1"/>
  <c r="I12102" i="2" a="1"/>
  <c r="I12102" i="2" s="1"/>
  <c r="H12103" i="2" a="1"/>
  <c r="H12103" i="2" s="1"/>
  <c r="I12103" i="2" a="1"/>
  <c r="I12103" i="2" s="1"/>
  <c r="H12104" i="2" a="1"/>
  <c r="H12104" i="2" s="1"/>
  <c r="I12104" i="2" a="1"/>
  <c r="I12104" i="2" s="1"/>
  <c r="H12105" i="2" a="1"/>
  <c r="H12105" i="2" s="1"/>
  <c r="I12105" i="2" a="1"/>
  <c r="I12105" i="2" s="1"/>
  <c r="H12106" i="2" a="1"/>
  <c r="H12106" i="2" s="1"/>
  <c r="I12106" i="2" a="1"/>
  <c r="I12106" i="2" s="1"/>
  <c r="H12107" i="2" a="1"/>
  <c r="H12107" i="2" s="1"/>
  <c r="I12107" i="2" a="1"/>
  <c r="I12107" i="2" s="1"/>
  <c r="H12108" i="2" a="1"/>
  <c r="H12108" i="2" s="1"/>
  <c r="I12108" i="2" a="1"/>
  <c r="I12108" i="2" s="1"/>
  <c r="H12109" i="2" a="1"/>
  <c r="H12109" i="2" s="1"/>
  <c r="I12109" i="2" a="1"/>
  <c r="I12109" i="2" s="1"/>
  <c r="H12110" i="2" a="1"/>
  <c r="H12110" i="2" s="1"/>
  <c r="I12110" i="2" a="1"/>
  <c r="I12110" i="2" s="1"/>
  <c r="H12111" i="2" a="1"/>
  <c r="H12111" i="2" s="1"/>
  <c r="I12111" i="2" a="1"/>
  <c r="I12111" i="2" s="1"/>
  <c r="H12112" i="2" a="1"/>
  <c r="H12112" i="2" s="1"/>
  <c r="I12112" i="2" a="1"/>
  <c r="I12112" i="2" s="1"/>
  <c r="H12113" i="2" a="1"/>
  <c r="H12113" i="2" s="1"/>
  <c r="I12113" i="2" a="1"/>
  <c r="I12113" i="2" s="1"/>
  <c r="H12114" i="2" a="1"/>
  <c r="H12114" i="2" s="1"/>
  <c r="I12114" i="2" a="1"/>
  <c r="I12114" i="2" s="1"/>
  <c r="H12115" i="2" a="1"/>
  <c r="H12115" i="2" s="1"/>
  <c r="I12115" i="2" a="1"/>
  <c r="I12115" i="2" s="1"/>
  <c r="H12116" i="2" a="1"/>
  <c r="H12116" i="2" s="1"/>
  <c r="I12116" i="2" a="1"/>
  <c r="I12116" i="2" s="1"/>
  <c r="H12117" i="2" a="1"/>
  <c r="H12117" i="2" s="1"/>
  <c r="I12117" i="2" a="1"/>
  <c r="I12117" i="2" s="1"/>
  <c r="H12118" i="2" a="1"/>
  <c r="H12118" i="2" s="1"/>
  <c r="I12118" i="2" a="1"/>
  <c r="I12118" i="2" s="1"/>
  <c r="H12119" i="2" a="1"/>
  <c r="H12119" i="2" s="1"/>
  <c r="I12119" i="2" a="1"/>
  <c r="I12119" i="2" s="1"/>
  <c r="H12120" i="2" a="1"/>
  <c r="H12120" i="2" s="1"/>
  <c r="I12120" i="2" a="1"/>
  <c r="I12120" i="2" s="1"/>
  <c r="H12121" i="2" a="1"/>
  <c r="H12121" i="2" s="1"/>
  <c r="I12121" i="2" a="1"/>
  <c r="I12121" i="2" s="1"/>
  <c r="H12122" i="2" a="1"/>
  <c r="H12122" i="2" s="1"/>
  <c r="I12122" i="2" a="1"/>
  <c r="I12122" i="2" s="1"/>
  <c r="H12123" i="2" a="1"/>
  <c r="H12123" i="2" s="1"/>
  <c r="I12123" i="2" a="1"/>
  <c r="I12123" i="2" s="1"/>
  <c r="H12124" i="2" a="1"/>
  <c r="H12124" i="2" s="1"/>
  <c r="I12124" i="2" a="1"/>
  <c r="I12124" i="2" s="1"/>
  <c r="H12125" i="2" a="1"/>
  <c r="H12125" i="2" s="1"/>
  <c r="I12125" i="2" a="1"/>
  <c r="I12125" i="2" s="1"/>
  <c r="H12126" i="2" a="1"/>
  <c r="H12126" i="2" s="1"/>
  <c r="I12126" i="2" a="1"/>
  <c r="I12126" i="2" s="1"/>
  <c r="H12127" i="2" a="1"/>
  <c r="H12127" i="2" s="1"/>
  <c r="I12127" i="2" a="1"/>
  <c r="I12127" i="2" s="1"/>
  <c r="H12128" i="2" a="1"/>
  <c r="H12128" i="2" s="1"/>
  <c r="I12128" i="2" a="1"/>
  <c r="I12128" i="2" s="1"/>
  <c r="H12129" i="2" a="1"/>
  <c r="H12129" i="2" s="1"/>
  <c r="I12129" i="2" a="1"/>
  <c r="I12129" i="2" s="1"/>
  <c r="H12130" i="2" a="1"/>
  <c r="H12130" i="2" s="1"/>
  <c r="I12130" i="2" a="1"/>
  <c r="I12130" i="2" s="1"/>
  <c r="H12131" i="2" a="1"/>
  <c r="H12131" i="2" s="1"/>
  <c r="I12131" i="2" a="1"/>
  <c r="I12131" i="2" s="1"/>
  <c r="H12132" i="2" a="1"/>
  <c r="H12132" i="2" s="1"/>
  <c r="I12132" i="2" a="1"/>
  <c r="I12132" i="2" s="1"/>
  <c r="H12133" i="2" a="1"/>
  <c r="H12133" i="2" s="1"/>
  <c r="I12133" i="2" a="1"/>
  <c r="I12133" i="2" s="1"/>
  <c r="H12134" i="2" a="1"/>
  <c r="H12134" i="2" s="1"/>
  <c r="I12134" i="2" a="1"/>
  <c r="I12134" i="2" s="1"/>
  <c r="H12135" i="2" a="1"/>
  <c r="H12135" i="2" s="1"/>
  <c r="I12135" i="2" a="1"/>
  <c r="I12135" i="2" s="1"/>
  <c r="H12136" i="2" a="1"/>
  <c r="H12136" i="2" s="1"/>
  <c r="I12136" i="2" a="1"/>
  <c r="I12136" i="2" s="1"/>
  <c r="H12137" i="2" a="1"/>
  <c r="H12137" i="2" s="1"/>
  <c r="I12137" i="2" a="1"/>
  <c r="I12137" i="2" s="1"/>
  <c r="H12138" i="2" a="1"/>
  <c r="H12138" i="2" s="1"/>
  <c r="I12138" i="2" a="1"/>
  <c r="I12138" i="2" s="1"/>
  <c r="H12139" i="2" a="1"/>
  <c r="H12139" i="2" s="1"/>
  <c r="I12139" i="2" a="1"/>
  <c r="I12139" i="2" s="1"/>
  <c r="H12140" i="2" a="1"/>
  <c r="H12140" i="2" s="1"/>
  <c r="I12140" i="2" a="1"/>
  <c r="I12140" i="2" s="1"/>
  <c r="H12141" i="2" a="1"/>
  <c r="H12141" i="2" s="1"/>
  <c r="I12141" i="2" a="1"/>
  <c r="I12141" i="2" s="1"/>
  <c r="H12142" i="2" a="1"/>
  <c r="H12142" i="2" s="1"/>
  <c r="I12142" i="2" a="1"/>
  <c r="I12142" i="2" s="1"/>
  <c r="H12143" i="2" a="1"/>
  <c r="H12143" i="2" s="1"/>
  <c r="I12143" i="2" a="1"/>
  <c r="I12143" i="2" s="1"/>
  <c r="H12144" i="2" a="1"/>
  <c r="H12144" i="2" s="1"/>
  <c r="I12144" i="2" a="1"/>
  <c r="I12144" i="2" s="1"/>
  <c r="H12145" i="2" a="1"/>
  <c r="H12145" i="2" s="1"/>
  <c r="I12145" i="2" a="1"/>
  <c r="I12145" i="2" s="1"/>
  <c r="H12146" i="2" a="1"/>
  <c r="H12146" i="2" s="1"/>
  <c r="I12146" i="2" a="1"/>
  <c r="I12146" i="2" s="1"/>
  <c r="H12147" i="2" a="1"/>
  <c r="H12147" i="2" s="1"/>
  <c r="I12147" i="2" a="1"/>
  <c r="I12147" i="2" s="1"/>
  <c r="H12148" i="2" a="1"/>
  <c r="H12148" i="2" s="1"/>
  <c r="I12148" i="2" a="1"/>
  <c r="I12148" i="2" s="1"/>
  <c r="H12149" i="2" a="1"/>
  <c r="H12149" i="2" s="1"/>
  <c r="I12149" i="2" a="1"/>
  <c r="I12149" i="2" s="1"/>
  <c r="H12150" i="2" a="1"/>
  <c r="H12150" i="2" s="1"/>
  <c r="I12150" i="2" a="1"/>
  <c r="I12150" i="2" s="1"/>
  <c r="H12151" i="2" a="1"/>
  <c r="H12151" i="2" s="1"/>
  <c r="I12151" i="2" a="1"/>
  <c r="I12151" i="2" s="1"/>
  <c r="H12152" i="2" a="1"/>
  <c r="H12152" i="2" s="1"/>
  <c r="I12152" i="2" a="1"/>
  <c r="I12152" i="2" s="1"/>
  <c r="H12153" i="2" a="1"/>
  <c r="H12153" i="2" s="1"/>
  <c r="I12153" i="2" a="1"/>
  <c r="I12153" i="2" s="1"/>
  <c r="H12154" i="2" a="1"/>
  <c r="H12154" i="2" s="1"/>
  <c r="I12154" i="2" a="1"/>
  <c r="I12154" i="2" s="1"/>
  <c r="H12155" i="2" a="1"/>
  <c r="H12155" i="2" s="1"/>
  <c r="I12155" i="2" a="1"/>
  <c r="I12155" i="2" s="1"/>
  <c r="H12156" i="2" a="1"/>
  <c r="H12156" i="2" s="1"/>
  <c r="I12156" i="2" a="1"/>
  <c r="I12156" i="2" s="1"/>
  <c r="H12157" i="2" a="1"/>
  <c r="H12157" i="2" s="1"/>
  <c r="I12157" i="2" a="1"/>
  <c r="I12157" i="2" s="1"/>
  <c r="H12158" i="2" a="1"/>
  <c r="H12158" i="2" s="1"/>
  <c r="I12158" i="2" a="1"/>
  <c r="I12158" i="2" s="1"/>
  <c r="H12159" i="2" a="1"/>
  <c r="H12159" i="2" s="1"/>
  <c r="I12159" i="2" a="1"/>
  <c r="I12159" i="2" s="1"/>
  <c r="H12160" i="2" a="1"/>
  <c r="H12160" i="2" s="1"/>
  <c r="I12160" i="2" a="1"/>
  <c r="I12160" i="2" s="1"/>
  <c r="H12161" i="2" a="1"/>
  <c r="H12161" i="2" s="1"/>
  <c r="I12161" i="2" a="1"/>
  <c r="I12161" i="2" s="1"/>
  <c r="H12162" i="2" a="1"/>
  <c r="H12162" i="2" s="1"/>
  <c r="I12162" i="2" a="1"/>
  <c r="I12162" i="2" s="1"/>
  <c r="H12163" i="2" a="1"/>
  <c r="H12163" i="2" s="1"/>
  <c r="I12163" i="2" a="1"/>
  <c r="I12163" i="2" s="1"/>
  <c r="H12164" i="2" a="1"/>
  <c r="H12164" i="2" s="1"/>
  <c r="I12164" i="2" a="1"/>
  <c r="I12164" i="2" s="1"/>
  <c r="H12165" i="2" a="1"/>
  <c r="H12165" i="2" s="1"/>
  <c r="I12165" i="2" a="1"/>
  <c r="I12165" i="2" s="1"/>
  <c r="H12166" i="2" a="1"/>
  <c r="H12166" i="2" s="1"/>
  <c r="I12166" i="2" a="1"/>
  <c r="I12166" i="2" s="1"/>
  <c r="H12167" i="2" a="1"/>
  <c r="H12167" i="2" s="1"/>
  <c r="I12167" i="2" a="1"/>
  <c r="I12167" i="2" s="1"/>
  <c r="H12168" i="2" a="1"/>
  <c r="H12168" i="2" s="1"/>
  <c r="I12168" i="2" a="1"/>
  <c r="I12168" i="2" s="1"/>
  <c r="H12169" i="2" a="1"/>
  <c r="H12169" i="2" s="1"/>
  <c r="I12169" i="2" a="1"/>
  <c r="I12169" i="2" s="1"/>
  <c r="H12170" i="2" a="1"/>
  <c r="H12170" i="2" s="1"/>
  <c r="I12170" i="2" a="1"/>
  <c r="I12170" i="2" s="1"/>
  <c r="H12171" i="2" a="1"/>
  <c r="H12171" i="2" s="1"/>
  <c r="I12171" i="2" a="1"/>
  <c r="I12171" i="2" s="1"/>
  <c r="H12172" i="2" a="1"/>
  <c r="H12172" i="2" s="1"/>
  <c r="I12172" i="2" a="1"/>
  <c r="I12172" i="2" s="1"/>
  <c r="H12173" i="2" a="1"/>
  <c r="H12173" i="2" s="1"/>
  <c r="I12173" i="2" a="1"/>
  <c r="I12173" i="2" s="1"/>
  <c r="H12174" i="2" a="1"/>
  <c r="H12174" i="2" s="1"/>
  <c r="I12174" i="2" a="1"/>
  <c r="I12174" i="2" s="1"/>
  <c r="H12175" i="2" a="1"/>
  <c r="H12175" i="2" s="1"/>
  <c r="I12175" i="2" a="1"/>
  <c r="I12175" i="2" s="1"/>
  <c r="H12176" i="2" a="1"/>
  <c r="H12176" i="2" s="1"/>
  <c r="I12176" i="2" a="1"/>
  <c r="I12176" i="2" s="1"/>
  <c r="H12177" i="2" a="1"/>
  <c r="H12177" i="2" s="1"/>
  <c r="I12177" i="2" a="1"/>
  <c r="I12177" i="2" s="1"/>
  <c r="H12178" i="2" a="1"/>
  <c r="H12178" i="2" s="1"/>
  <c r="I12178" i="2" a="1"/>
  <c r="I12178" i="2" s="1"/>
  <c r="H12179" i="2" a="1"/>
  <c r="H12179" i="2" s="1"/>
  <c r="I12179" i="2" a="1"/>
  <c r="I12179" i="2" s="1"/>
  <c r="H12180" i="2" a="1"/>
  <c r="H12180" i="2" s="1"/>
  <c r="I12180" i="2" a="1"/>
  <c r="I12180" i="2" s="1"/>
  <c r="H12181" i="2" a="1"/>
  <c r="H12181" i="2" s="1"/>
  <c r="I12181" i="2" a="1"/>
  <c r="I12181" i="2" s="1"/>
  <c r="H12182" i="2" a="1"/>
  <c r="H12182" i="2" s="1"/>
  <c r="I12182" i="2" a="1"/>
  <c r="I12182" i="2" s="1"/>
  <c r="H12183" i="2" a="1"/>
  <c r="H12183" i="2" s="1"/>
  <c r="I12183" i="2" a="1"/>
  <c r="I12183" i="2" s="1"/>
  <c r="H12184" i="2" a="1"/>
  <c r="H12184" i="2" s="1"/>
  <c r="I12184" i="2" a="1"/>
  <c r="I12184" i="2" s="1"/>
  <c r="H12185" i="2" a="1"/>
  <c r="H12185" i="2" s="1"/>
  <c r="I12185" i="2" a="1"/>
  <c r="I12185" i="2" s="1"/>
  <c r="H12186" i="2" a="1"/>
  <c r="H12186" i="2" s="1"/>
  <c r="I12186" i="2" a="1"/>
  <c r="I12186" i="2" s="1"/>
  <c r="H12187" i="2" a="1"/>
  <c r="H12187" i="2" s="1"/>
  <c r="I12187" i="2" a="1"/>
  <c r="I12187" i="2" s="1"/>
  <c r="H12188" i="2" a="1"/>
  <c r="H12188" i="2" s="1"/>
  <c r="I12188" i="2" a="1"/>
  <c r="I12188" i="2" s="1"/>
  <c r="H12189" i="2" a="1"/>
  <c r="H12189" i="2" s="1"/>
  <c r="I12189" i="2" a="1"/>
  <c r="I12189" i="2" s="1"/>
  <c r="H12190" i="2" a="1"/>
  <c r="H12190" i="2" s="1"/>
  <c r="I12190" i="2" a="1"/>
  <c r="I12190" i="2" s="1"/>
  <c r="H12191" i="2" a="1"/>
  <c r="H12191" i="2" s="1"/>
  <c r="I12191" i="2" a="1"/>
  <c r="I12191" i="2" s="1"/>
  <c r="H12192" i="2" a="1"/>
  <c r="H12192" i="2" s="1"/>
  <c r="I12192" i="2" a="1"/>
  <c r="I12192" i="2" s="1"/>
  <c r="H12193" i="2" a="1"/>
  <c r="H12193" i="2" s="1"/>
  <c r="I12193" i="2" a="1"/>
  <c r="I12193" i="2" s="1"/>
  <c r="H12194" i="2" a="1"/>
  <c r="H12194" i="2" s="1"/>
  <c r="I12194" i="2" a="1"/>
  <c r="I12194" i="2" s="1"/>
  <c r="H12195" i="2" a="1"/>
  <c r="H12195" i="2" s="1"/>
  <c r="I12195" i="2" a="1"/>
  <c r="I12195" i="2" s="1"/>
  <c r="H12196" i="2" a="1"/>
  <c r="H12196" i="2" s="1"/>
  <c r="I12196" i="2" a="1"/>
  <c r="I12196" i="2" s="1"/>
  <c r="H12197" i="2" a="1"/>
  <c r="H12197" i="2" s="1"/>
  <c r="I12197" i="2" a="1"/>
  <c r="I12197" i="2" s="1"/>
  <c r="H12198" i="2" a="1"/>
  <c r="H12198" i="2" s="1"/>
  <c r="I12198" i="2" a="1"/>
  <c r="I12198" i="2" s="1"/>
  <c r="H12199" i="2" a="1"/>
  <c r="H12199" i="2" s="1"/>
  <c r="I12199" i="2" a="1"/>
  <c r="I12199" i="2" s="1"/>
  <c r="H12200" i="2" a="1"/>
  <c r="H12200" i="2" s="1"/>
  <c r="I12200" i="2" a="1"/>
  <c r="I12200" i="2" s="1"/>
  <c r="H12201" i="2" a="1"/>
  <c r="H12201" i="2" s="1"/>
  <c r="I12201" i="2" a="1"/>
  <c r="I12201" i="2" s="1"/>
  <c r="H12202" i="2" a="1"/>
  <c r="H12202" i="2" s="1"/>
  <c r="I12202" i="2" a="1"/>
  <c r="I12202" i="2" s="1"/>
  <c r="H12203" i="2" a="1"/>
  <c r="H12203" i="2" s="1"/>
  <c r="I12203" i="2" a="1"/>
  <c r="I12203" i="2" s="1"/>
  <c r="H12204" i="2" a="1"/>
  <c r="H12204" i="2" s="1"/>
  <c r="I12204" i="2" a="1"/>
  <c r="I12204" i="2" s="1"/>
  <c r="H12205" i="2" a="1"/>
  <c r="H12205" i="2" s="1"/>
  <c r="I12205" i="2" a="1"/>
  <c r="I12205" i="2" s="1"/>
  <c r="H12206" i="2" a="1"/>
  <c r="H12206" i="2" s="1"/>
  <c r="I12206" i="2" a="1"/>
  <c r="I12206" i="2" s="1"/>
  <c r="H12207" i="2" a="1"/>
  <c r="H12207" i="2" s="1"/>
  <c r="I12207" i="2" a="1"/>
  <c r="I12207" i="2" s="1"/>
  <c r="H12208" i="2" a="1"/>
  <c r="H12208" i="2" s="1"/>
  <c r="I12208" i="2" a="1"/>
  <c r="I12208" i="2" s="1"/>
  <c r="H12209" i="2" a="1"/>
  <c r="H12209" i="2" s="1"/>
  <c r="I12209" i="2" a="1"/>
  <c r="I12209" i="2" s="1"/>
  <c r="H12210" i="2" a="1"/>
  <c r="H12210" i="2" s="1"/>
  <c r="I12210" i="2" a="1"/>
  <c r="I12210" i="2" s="1"/>
  <c r="H12211" i="2" a="1"/>
  <c r="H12211" i="2" s="1"/>
  <c r="I12211" i="2" a="1"/>
  <c r="I12211" i="2" s="1"/>
  <c r="H12212" i="2" a="1"/>
  <c r="H12212" i="2" s="1"/>
  <c r="I12212" i="2" a="1"/>
  <c r="I12212" i="2" s="1"/>
  <c r="H12213" i="2" a="1"/>
  <c r="H12213" i="2" s="1"/>
  <c r="I12213" i="2" a="1"/>
  <c r="I12213" i="2" s="1"/>
  <c r="H12214" i="2" a="1"/>
  <c r="H12214" i="2" s="1"/>
  <c r="I12214" i="2" a="1"/>
  <c r="I12214" i="2" s="1"/>
  <c r="H12215" i="2" a="1"/>
  <c r="H12215" i="2" s="1"/>
  <c r="I12215" i="2" a="1"/>
  <c r="I12215" i="2" s="1"/>
  <c r="H12216" i="2" a="1"/>
  <c r="H12216" i="2" s="1"/>
  <c r="I12216" i="2" a="1"/>
  <c r="I12216" i="2" s="1"/>
  <c r="H12217" i="2" a="1"/>
  <c r="H12217" i="2" s="1"/>
  <c r="I12217" i="2" a="1"/>
  <c r="I12217" i="2" s="1"/>
  <c r="H12218" i="2" a="1"/>
  <c r="H12218" i="2" s="1"/>
  <c r="I12218" i="2" a="1"/>
  <c r="I12218" i="2" s="1"/>
  <c r="H12219" i="2" a="1"/>
  <c r="H12219" i="2" s="1"/>
  <c r="I12219" i="2" a="1"/>
  <c r="I12219" i="2" s="1"/>
  <c r="H12220" i="2" a="1"/>
  <c r="H12220" i="2" s="1"/>
  <c r="I12220" i="2" a="1"/>
  <c r="I12220" i="2" s="1"/>
  <c r="H12221" i="2" a="1"/>
  <c r="H12221" i="2" s="1"/>
  <c r="I12221" i="2" a="1"/>
  <c r="I12221" i="2" s="1"/>
  <c r="H12222" i="2" a="1"/>
  <c r="H12222" i="2" s="1"/>
  <c r="I12222" i="2" a="1"/>
  <c r="I12222" i="2" s="1"/>
  <c r="H12223" i="2" a="1"/>
  <c r="H12223" i="2" s="1"/>
  <c r="I12223" i="2" a="1"/>
  <c r="I12223" i="2" s="1"/>
  <c r="H12224" i="2" a="1"/>
  <c r="H12224" i="2" s="1"/>
  <c r="I12224" i="2" a="1"/>
  <c r="I12224" i="2" s="1"/>
  <c r="H12225" i="2" a="1"/>
  <c r="H12225" i="2" s="1"/>
  <c r="I12225" i="2" a="1"/>
  <c r="I12225" i="2" s="1"/>
  <c r="H12226" i="2" a="1"/>
  <c r="H12226" i="2" s="1"/>
  <c r="I12226" i="2" a="1"/>
  <c r="I12226" i="2" s="1"/>
  <c r="H12227" i="2" a="1"/>
  <c r="H12227" i="2" s="1"/>
  <c r="I12227" i="2" a="1"/>
  <c r="I12227" i="2" s="1"/>
  <c r="H12228" i="2" a="1"/>
  <c r="H12228" i="2" s="1"/>
  <c r="I12228" i="2" a="1"/>
  <c r="I12228" i="2" s="1"/>
  <c r="H12229" i="2" a="1"/>
  <c r="H12229" i="2" s="1"/>
  <c r="I12229" i="2" a="1"/>
  <c r="I12229" i="2" s="1"/>
  <c r="H12230" i="2" a="1"/>
  <c r="H12230" i="2" s="1"/>
  <c r="I12230" i="2" a="1"/>
  <c r="I12230" i="2" s="1"/>
  <c r="H12231" i="2" a="1"/>
  <c r="H12231" i="2" s="1"/>
  <c r="I12231" i="2" a="1"/>
  <c r="I12231" i="2" s="1"/>
  <c r="H12232" i="2" a="1"/>
  <c r="H12232" i="2" s="1"/>
  <c r="I12232" i="2" a="1"/>
  <c r="I12232" i="2" s="1"/>
  <c r="H12233" i="2" a="1"/>
  <c r="H12233" i="2" s="1"/>
  <c r="I12233" i="2" a="1"/>
  <c r="I12233" i="2" s="1"/>
  <c r="H12234" i="2" a="1"/>
  <c r="H12234" i="2" s="1"/>
  <c r="I12234" i="2" a="1"/>
  <c r="I12234" i="2" s="1"/>
  <c r="H12235" i="2" a="1"/>
  <c r="H12235" i="2" s="1"/>
  <c r="I12235" i="2" a="1"/>
  <c r="I12235" i="2" s="1"/>
  <c r="H12236" i="2" a="1"/>
  <c r="H12236" i="2" s="1"/>
  <c r="I12236" i="2" a="1"/>
  <c r="I12236" i="2" s="1"/>
  <c r="H12237" i="2" a="1"/>
  <c r="H12237" i="2" s="1"/>
  <c r="I12237" i="2" a="1"/>
  <c r="I12237" i="2" s="1"/>
  <c r="H12238" i="2" a="1"/>
  <c r="H12238" i="2" s="1"/>
  <c r="I12238" i="2" a="1"/>
  <c r="I12238" i="2" s="1"/>
  <c r="H12239" i="2" a="1"/>
  <c r="H12239" i="2" s="1"/>
  <c r="I12239" i="2" a="1"/>
  <c r="I12239" i="2" s="1"/>
  <c r="H12240" i="2" a="1"/>
  <c r="H12240" i="2" s="1"/>
  <c r="I12240" i="2" a="1"/>
  <c r="I12240" i="2" s="1"/>
  <c r="H12241" i="2" a="1"/>
  <c r="H12241" i="2" s="1"/>
  <c r="I12241" i="2" a="1"/>
  <c r="I12241" i="2" s="1"/>
  <c r="H12242" i="2" a="1"/>
  <c r="H12242" i="2" s="1"/>
  <c r="I12242" i="2" a="1"/>
  <c r="I12242" i="2" s="1"/>
  <c r="H12243" i="2" a="1"/>
  <c r="H12243" i="2" s="1"/>
  <c r="I12243" i="2" a="1"/>
  <c r="I12243" i="2" s="1"/>
  <c r="H12244" i="2" a="1"/>
  <c r="H12244" i="2" s="1"/>
  <c r="I12244" i="2" a="1"/>
  <c r="I12244" i="2" s="1"/>
  <c r="H12245" i="2" a="1"/>
  <c r="H12245" i="2" s="1"/>
  <c r="I12245" i="2" a="1"/>
  <c r="I12245" i="2" s="1"/>
  <c r="H12246" i="2" a="1"/>
  <c r="H12246" i="2" s="1"/>
  <c r="I12246" i="2" a="1"/>
  <c r="I12246" i="2" s="1"/>
  <c r="H12247" i="2" a="1"/>
  <c r="H12247" i="2" s="1"/>
  <c r="I12247" i="2" a="1"/>
  <c r="I12247" i="2" s="1"/>
  <c r="H12248" i="2" a="1"/>
  <c r="H12248" i="2" s="1"/>
  <c r="I12248" i="2" a="1"/>
  <c r="I12248" i="2" s="1"/>
  <c r="H12249" i="2" a="1"/>
  <c r="H12249" i="2" s="1"/>
  <c r="I12249" i="2" a="1"/>
  <c r="I12249" i="2" s="1"/>
  <c r="H12250" i="2" a="1"/>
  <c r="H12250" i="2" s="1"/>
  <c r="I12250" i="2" a="1"/>
  <c r="I12250" i="2" s="1"/>
  <c r="H12251" i="2" a="1"/>
  <c r="H12251" i="2" s="1"/>
  <c r="I12251" i="2" a="1"/>
  <c r="I12251" i="2" s="1"/>
  <c r="H12252" i="2" a="1"/>
  <c r="H12252" i="2" s="1"/>
  <c r="I12252" i="2" a="1"/>
  <c r="I12252" i="2" s="1"/>
  <c r="H12253" i="2" a="1"/>
  <c r="H12253" i="2" s="1"/>
  <c r="I12253" i="2" a="1"/>
  <c r="I12253" i="2" s="1"/>
  <c r="H12254" i="2" a="1"/>
  <c r="H12254" i="2" s="1"/>
  <c r="I12254" i="2" a="1"/>
  <c r="I12254" i="2" s="1"/>
  <c r="H12255" i="2" a="1"/>
  <c r="H12255" i="2" s="1"/>
  <c r="I12255" i="2" a="1"/>
  <c r="I12255" i="2" s="1"/>
  <c r="H12256" i="2" a="1"/>
  <c r="H12256" i="2" s="1"/>
  <c r="I12256" i="2" a="1"/>
  <c r="I12256" i="2" s="1"/>
  <c r="H12257" i="2" a="1"/>
  <c r="H12257" i="2" s="1"/>
  <c r="I12257" i="2" a="1"/>
  <c r="I12257" i="2" s="1"/>
  <c r="H12258" i="2" a="1"/>
  <c r="H12258" i="2" s="1"/>
  <c r="I12258" i="2" a="1"/>
  <c r="I12258" i="2" s="1"/>
  <c r="H12259" i="2" a="1"/>
  <c r="H12259" i="2" s="1"/>
  <c r="I12259" i="2" a="1"/>
  <c r="I12259" i="2" s="1"/>
  <c r="H12260" i="2" a="1"/>
  <c r="H12260" i="2" s="1"/>
  <c r="I12260" i="2" a="1"/>
  <c r="I12260" i="2" s="1"/>
  <c r="H12261" i="2" a="1"/>
  <c r="H12261" i="2" s="1"/>
  <c r="I12261" i="2" a="1"/>
  <c r="I12261" i="2" s="1"/>
  <c r="H12262" i="2" a="1"/>
  <c r="H12262" i="2" s="1"/>
  <c r="I12262" i="2" a="1"/>
  <c r="I12262" i="2" s="1"/>
  <c r="H12263" i="2" a="1"/>
  <c r="H12263" i="2" s="1"/>
  <c r="I12263" i="2" a="1"/>
  <c r="I12263" i="2" s="1"/>
  <c r="H12264" i="2" a="1"/>
  <c r="H12264" i="2" s="1"/>
  <c r="I12264" i="2" a="1"/>
  <c r="I12264" i="2" s="1"/>
  <c r="H12265" i="2" a="1"/>
  <c r="H12265" i="2" s="1"/>
  <c r="I12265" i="2" a="1"/>
  <c r="I12265" i="2" s="1"/>
  <c r="H12266" i="2" a="1"/>
  <c r="H12266" i="2" s="1"/>
  <c r="I12266" i="2" a="1"/>
  <c r="I12266" i="2" s="1"/>
  <c r="H12267" i="2" a="1"/>
  <c r="H12267" i="2" s="1"/>
  <c r="I12267" i="2" a="1"/>
  <c r="I12267" i="2" s="1"/>
  <c r="H12268" i="2" a="1"/>
  <c r="H12268" i="2" s="1"/>
  <c r="I12268" i="2" a="1"/>
  <c r="I12268" i="2" s="1"/>
  <c r="H12269" i="2" a="1"/>
  <c r="H12269" i="2" s="1"/>
  <c r="I12269" i="2" a="1"/>
  <c r="I12269" i="2" s="1"/>
  <c r="H12270" i="2" a="1"/>
  <c r="H12270" i="2" s="1"/>
  <c r="I12270" i="2" a="1"/>
  <c r="I12270" i="2" s="1"/>
  <c r="H12271" i="2" a="1"/>
  <c r="H12271" i="2" s="1"/>
  <c r="I12271" i="2" a="1"/>
  <c r="I12271" i="2" s="1"/>
  <c r="H12272" i="2" a="1"/>
  <c r="H12272" i="2" s="1"/>
  <c r="I12272" i="2" a="1"/>
  <c r="I12272" i="2" s="1"/>
  <c r="H12273" i="2" a="1"/>
  <c r="H12273" i="2" s="1"/>
  <c r="I12273" i="2" a="1"/>
  <c r="I12273" i="2" s="1"/>
  <c r="H12274" i="2" a="1"/>
  <c r="H12274" i="2" s="1"/>
  <c r="I12274" i="2" a="1"/>
  <c r="I12274" i="2" s="1"/>
  <c r="H12275" i="2" a="1"/>
  <c r="H12275" i="2" s="1"/>
  <c r="I12275" i="2" a="1"/>
  <c r="I12275" i="2" s="1"/>
  <c r="H12276" i="2" a="1"/>
  <c r="H12276" i="2" s="1"/>
  <c r="I12276" i="2" a="1"/>
  <c r="I12276" i="2" s="1"/>
  <c r="H12277" i="2" a="1"/>
  <c r="H12277" i="2" s="1"/>
  <c r="I12277" i="2" a="1"/>
  <c r="I12277" i="2" s="1"/>
  <c r="H12278" i="2" a="1"/>
  <c r="H12278" i="2" s="1"/>
  <c r="I12278" i="2" a="1"/>
  <c r="I12278" i="2" s="1"/>
  <c r="H12279" i="2" a="1"/>
  <c r="H12279" i="2" s="1"/>
  <c r="I12279" i="2" a="1"/>
  <c r="I12279" i="2" s="1"/>
  <c r="H12280" i="2" a="1"/>
  <c r="H12280" i="2" s="1"/>
  <c r="I12280" i="2" a="1"/>
  <c r="I12280" i="2" s="1"/>
  <c r="H12281" i="2" a="1"/>
  <c r="H12281" i="2" s="1"/>
  <c r="I12281" i="2" a="1"/>
  <c r="I12281" i="2" s="1"/>
  <c r="H12282" i="2" a="1"/>
  <c r="H12282" i="2" s="1"/>
  <c r="I12282" i="2" a="1"/>
  <c r="I12282" i="2" s="1"/>
  <c r="H12283" i="2" a="1"/>
  <c r="H12283" i="2" s="1"/>
  <c r="I12283" i="2" a="1"/>
  <c r="I12283" i="2" s="1"/>
  <c r="H12284" i="2" a="1"/>
  <c r="H12284" i="2" s="1"/>
  <c r="I12284" i="2" a="1"/>
  <c r="I12284" i="2" s="1"/>
  <c r="H12285" i="2" a="1"/>
  <c r="H12285" i="2" s="1"/>
  <c r="I12285" i="2" a="1"/>
  <c r="I12285" i="2" s="1"/>
  <c r="H12286" i="2" a="1"/>
  <c r="H12286" i="2" s="1"/>
  <c r="I12286" i="2" a="1"/>
  <c r="I12286" i="2" s="1"/>
  <c r="H12287" i="2" a="1"/>
  <c r="H12287" i="2" s="1"/>
  <c r="I12287" i="2" a="1"/>
  <c r="I12287" i="2" s="1"/>
  <c r="H12288" i="2" a="1"/>
  <c r="H12288" i="2" s="1"/>
  <c r="I12288" i="2" a="1"/>
  <c r="I12288" i="2" s="1"/>
  <c r="H12289" i="2" a="1"/>
  <c r="H12289" i="2" s="1"/>
  <c r="I12289" i="2" a="1"/>
  <c r="I12289" i="2" s="1"/>
  <c r="H12290" i="2" a="1"/>
  <c r="H12290" i="2" s="1"/>
  <c r="I12290" i="2" a="1"/>
  <c r="I12290" i="2" s="1"/>
  <c r="H12291" i="2" a="1"/>
  <c r="H12291" i="2" s="1"/>
  <c r="I12291" i="2" a="1"/>
  <c r="I12291" i="2" s="1"/>
  <c r="H12292" i="2" a="1"/>
  <c r="H12292" i="2" s="1"/>
  <c r="I12292" i="2" a="1"/>
  <c r="I12292" i="2" s="1"/>
  <c r="H12293" i="2" a="1"/>
  <c r="H12293" i="2" s="1"/>
  <c r="I12293" i="2" a="1"/>
  <c r="I12293" i="2" s="1"/>
  <c r="H12294" i="2" a="1"/>
  <c r="H12294" i="2" s="1"/>
  <c r="I12294" i="2" a="1"/>
  <c r="I12294" i="2" s="1"/>
  <c r="H12295" i="2" a="1"/>
  <c r="H12295" i="2" s="1"/>
  <c r="I12295" i="2" a="1"/>
  <c r="I12295" i="2" s="1"/>
  <c r="H12296" i="2" a="1"/>
  <c r="H12296" i="2" s="1"/>
  <c r="I12296" i="2" a="1"/>
  <c r="I12296" i="2" s="1"/>
  <c r="H12297" i="2" a="1"/>
  <c r="H12297" i="2" s="1"/>
  <c r="I12297" i="2" a="1"/>
  <c r="I12297" i="2" s="1"/>
  <c r="H12298" i="2" a="1"/>
  <c r="H12298" i="2" s="1"/>
  <c r="I12298" i="2" a="1"/>
  <c r="I12298" i="2" s="1"/>
  <c r="H12299" i="2" a="1"/>
  <c r="H12299" i="2" s="1"/>
  <c r="I12299" i="2" a="1"/>
  <c r="I12299" i="2" s="1"/>
  <c r="H12300" i="2" a="1"/>
  <c r="H12300" i="2" s="1"/>
  <c r="I12300" i="2" a="1"/>
  <c r="I12300" i="2" s="1"/>
  <c r="H12301" i="2" a="1"/>
  <c r="H12301" i="2" s="1"/>
  <c r="I12301" i="2" a="1"/>
  <c r="I12301" i="2" s="1"/>
  <c r="H12302" i="2" a="1"/>
  <c r="H12302" i="2" s="1"/>
  <c r="I12302" i="2" a="1"/>
  <c r="I12302" i="2" s="1"/>
  <c r="H12303" i="2" a="1"/>
  <c r="H12303" i="2" s="1"/>
  <c r="I12303" i="2" a="1"/>
  <c r="I12303" i="2" s="1"/>
  <c r="H12304" i="2" a="1"/>
  <c r="H12304" i="2" s="1"/>
  <c r="I12304" i="2" a="1"/>
  <c r="I12304" i="2" s="1"/>
  <c r="H12305" i="2" a="1"/>
  <c r="H12305" i="2" s="1"/>
  <c r="I12305" i="2" a="1"/>
  <c r="I12305" i="2" s="1"/>
  <c r="H12306" i="2" a="1"/>
  <c r="H12306" i="2" s="1"/>
  <c r="I12306" i="2" a="1"/>
  <c r="I12306" i="2" s="1"/>
  <c r="H12307" i="2" a="1"/>
  <c r="H12307" i="2" s="1"/>
  <c r="I12307" i="2" a="1"/>
  <c r="I12307" i="2" s="1"/>
  <c r="H12308" i="2" a="1"/>
  <c r="H12308" i="2" s="1"/>
  <c r="I12308" i="2" a="1"/>
  <c r="I12308" i="2" s="1"/>
  <c r="H12309" i="2" a="1"/>
  <c r="H12309" i="2" s="1"/>
  <c r="I12309" i="2" a="1"/>
  <c r="I12309" i="2" s="1"/>
  <c r="H12310" i="2" a="1"/>
  <c r="H12310" i="2" s="1"/>
  <c r="I12310" i="2" a="1"/>
  <c r="I12310" i="2" s="1"/>
  <c r="H12311" i="2" a="1"/>
  <c r="H12311" i="2" s="1"/>
  <c r="I12311" i="2" a="1"/>
  <c r="I12311" i="2" s="1"/>
  <c r="H12312" i="2" a="1"/>
  <c r="H12312" i="2" s="1"/>
  <c r="I12312" i="2" a="1"/>
  <c r="I12312" i="2" s="1"/>
  <c r="H12313" i="2" a="1"/>
  <c r="H12313" i="2" s="1"/>
  <c r="I12313" i="2" a="1"/>
  <c r="I12313" i="2" s="1"/>
  <c r="H12314" i="2" a="1"/>
  <c r="H12314" i="2" s="1"/>
  <c r="I12314" i="2" a="1"/>
  <c r="I12314" i="2" s="1"/>
  <c r="H12315" i="2" a="1"/>
  <c r="H12315" i="2" s="1"/>
  <c r="I12315" i="2" a="1"/>
  <c r="I12315" i="2" s="1"/>
  <c r="H12316" i="2" a="1"/>
  <c r="H12316" i="2" s="1"/>
  <c r="I12316" i="2" a="1"/>
  <c r="I12316" i="2" s="1"/>
  <c r="H12317" i="2" a="1"/>
  <c r="H12317" i="2" s="1"/>
  <c r="I12317" i="2" a="1"/>
  <c r="I12317" i="2" s="1"/>
  <c r="H12318" i="2" a="1"/>
  <c r="H12318" i="2" s="1"/>
  <c r="I12318" i="2" a="1"/>
  <c r="I12318" i="2" s="1"/>
  <c r="H12319" i="2" a="1"/>
  <c r="H12319" i="2" s="1"/>
  <c r="I12319" i="2" a="1"/>
  <c r="I12319" i="2" s="1"/>
  <c r="H12320" i="2" a="1"/>
  <c r="H12320" i="2" s="1"/>
  <c r="I12320" i="2" a="1"/>
  <c r="I12320" i="2" s="1"/>
  <c r="H12321" i="2" a="1"/>
  <c r="H12321" i="2" s="1"/>
  <c r="I12321" i="2" a="1"/>
  <c r="I12321" i="2" s="1"/>
  <c r="H12322" i="2" a="1"/>
  <c r="H12322" i="2" s="1"/>
  <c r="I12322" i="2" a="1"/>
  <c r="I12322" i="2" s="1"/>
  <c r="H12323" i="2" a="1"/>
  <c r="H12323" i="2" s="1"/>
  <c r="I12323" i="2" a="1"/>
  <c r="I12323" i="2" s="1"/>
  <c r="H12324" i="2" a="1"/>
  <c r="H12324" i="2" s="1"/>
  <c r="I12324" i="2" a="1"/>
  <c r="I12324" i="2" s="1"/>
  <c r="H12325" i="2" a="1"/>
  <c r="H12325" i="2" s="1"/>
  <c r="I12325" i="2" a="1"/>
  <c r="I12325" i="2" s="1"/>
  <c r="H12326" i="2" a="1"/>
  <c r="H12326" i="2" s="1"/>
  <c r="I12326" i="2" a="1"/>
  <c r="I12326" i="2" s="1"/>
  <c r="H12327" i="2" a="1"/>
  <c r="H12327" i="2" s="1"/>
  <c r="I12327" i="2" a="1"/>
  <c r="I12327" i="2" s="1"/>
  <c r="H12328" i="2" a="1"/>
  <c r="H12328" i="2" s="1"/>
  <c r="I12328" i="2" a="1"/>
  <c r="I12328" i="2" s="1"/>
  <c r="H12329" i="2" a="1"/>
  <c r="H12329" i="2" s="1"/>
  <c r="I12329" i="2" a="1"/>
  <c r="I12329" i="2" s="1"/>
  <c r="H12330" i="2" a="1"/>
  <c r="H12330" i="2" s="1"/>
  <c r="I12330" i="2" a="1"/>
  <c r="I12330" i="2" s="1"/>
  <c r="H12331" i="2" a="1"/>
  <c r="H12331" i="2" s="1"/>
  <c r="I12331" i="2" a="1"/>
  <c r="I12331" i="2" s="1"/>
  <c r="H12332" i="2" a="1"/>
  <c r="H12332" i="2" s="1"/>
  <c r="I12332" i="2" a="1"/>
  <c r="I12332" i="2" s="1"/>
  <c r="H12333" i="2" a="1"/>
  <c r="H12333" i="2" s="1"/>
  <c r="I12333" i="2" a="1"/>
  <c r="I12333" i="2" s="1"/>
  <c r="H12334" i="2" a="1"/>
  <c r="H12334" i="2" s="1"/>
  <c r="I12334" i="2" a="1"/>
  <c r="I12334" i="2" s="1"/>
  <c r="H12335" i="2" a="1"/>
  <c r="H12335" i="2" s="1"/>
  <c r="I12335" i="2" a="1"/>
  <c r="I12335" i="2" s="1"/>
  <c r="H12336" i="2" a="1"/>
  <c r="H12336" i="2" s="1"/>
  <c r="I12336" i="2" a="1"/>
  <c r="I12336" i="2" s="1"/>
  <c r="H12337" i="2" a="1"/>
  <c r="H12337" i="2" s="1"/>
  <c r="I12337" i="2" a="1"/>
  <c r="I12337" i="2" s="1"/>
  <c r="H12338" i="2" a="1"/>
  <c r="H12338" i="2" s="1"/>
  <c r="I12338" i="2" a="1"/>
  <c r="I12338" i="2" s="1"/>
  <c r="H12339" i="2" a="1"/>
  <c r="H12339" i="2" s="1"/>
  <c r="I12339" i="2" a="1"/>
  <c r="I12339" i="2" s="1"/>
  <c r="H12340" i="2" a="1"/>
  <c r="H12340" i="2" s="1"/>
  <c r="I12340" i="2" a="1"/>
  <c r="I12340" i="2" s="1"/>
  <c r="H12341" i="2" a="1"/>
  <c r="H12341" i="2" s="1"/>
  <c r="I12341" i="2" a="1"/>
  <c r="I12341" i="2" s="1"/>
  <c r="H12342" i="2" a="1"/>
  <c r="H12342" i="2" s="1"/>
  <c r="I12342" i="2" a="1"/>
  <c r="I12342" i="2" s="1"/>
  <c r="H12343" i="2" a="1"/>
  <c r="H12343" i="2" s="1"/>
  <c r="I12343" i="2" a="1"/>
  <c r="I12343" i="2" s="1"/>
  <c r="H12344" i="2" a="1"/>
  <c r="H12344" i="2" s="1"/>
  <c r="I12344" i="2" a="1"/>
  <c r="I12344" i="2" s="1"/>
  <c r="H12345" i="2" a="1"/>
  <c r="H12345" i="2" s="1"/>
  <c r="I12345" i="2" a="1"/>
  <c r="I12345" i="2" s="1"/>
  <c r="H12346" i="2" a="1"/>
  <c r="H12346" i="2" s="1"/>
  <c r="I12346" i="2" a="1"/>
  <c r="I12346" i="2" s="1"/>
  <c r="H12347" i="2" a="1"/>
  <c r="H12347" i="2" s="1"/>
  <c r="I12347" i="2" a="1"/>
  <c r="I12347" i="2" s="1"/>
  <c r="H12348" i="2" a="1"/>
  <c r="H12348" i="2" s="1"/>
  <c r="I12348" i="2" a="1"/>
  <c r="I12348" i="2" s="1"/>
  <c r="H12349" i="2" a="1"/>
  <c r="H12349" i="2" s="1"/>
  <c r="I12349" i="2" a="1"/>
  <c r="I12349" i="2" s="1"/>
  <c r="H12350" i="2" a="1"/>
  <c r="H12350" i="2" s="1"/>
  <c r="I12350" i="2" a="1"/>
  <c r="I12350" i="2" s="1"/>
  <c r="H12351" i="2" a="1"/>
  <c r="H12351" i="2" s="1"/>
  <c r="I12351" i="2" a="1"/>
  <c r="I12351" i="2" s="1"/>
  <c r="H12352" i="2" a="1"/>
  <c r="H12352" i="2" s="1"/>
  <c r="I12352" i="2" a="1"/>
  <c r="I12352" i="2" s="1"/>
  <c r="H12353" i="2" a="1"/>
  <c r="H12353" i="2" s="1"/>
  <c r="I12353" i="2" a="1"/>
  <c r="I12353" i="2" s="1"/>
  <c r="H12354" i="2" a="1"/>
  <c r="H12354" i="2" s="1"/>
  <c r="I12354" i="2" a="1"/>
  <c r="I12354" i="2" s="1"/>
  <c r="H12355" i="2" a="1"/>
  <c r="H12355" i="2" s="1"/>
  <c r="I12355" i="2" a="1"/>
  <c r="I12355" i="2" s="1"/>
  <c r="H12356" i="2" a="1"/>
  <c r="H12356" i="2" s="1"/>
  <c r="I12356" i="2" a="1"/>
  <c r="I12356" i="2" s="1"/>
  <c r="H12357" i="2" a="1"/>
  <c r="H12357" i="2" s="1"/>
  <c r="I12357" i="2" a="1"/>
  <c r="I12357" i="2" s="1"/>
  <c r="H12358" i="2" a="1"/>
  <c r="H12358" i="2" s="1"/>
  <c r="I12358" i="2" a="1"/>
  <c r="I12358" i="2" s="1"/>
  <c r="H12359" i="2" a="1"/>
  <c r="H12359" i="2" s="1"/>
  <c r="I12359" i="2" a="1"/>
  <c r="I12359" i="2" s="1"/>
  <c r="H12360" i="2" a="1"/>
  <c r="H12360" i="2" s="1"/>
  <c r="I12360" i="2" a="1"/>
  <c r="I12360" i="2" s="1"/>
  <c r="H12361" i="2" a="1"/>
  <c r="H12361" i="2" s="1"/>
  <c r="I12361" i="2" a="1"/>
  <c r="I12361" i="2" s="1"/>
  <c r="H12362" i="2" a="1"/>
  <c r="H12362" i="2" s="1"/>
  <c r="I12362" i="2" a="1"/>
  <c r="I12362" i="2" s="1"/>
  <c r="H12363" i="2" a="1"/>
  <c r="H12363" i="2" s="1"/>
  <c r="I12363" i="2" a="1"/>
  <c r="I12363" i="2" s="1"/>
  <c r="H12364" i="2" a="1"/>
  <c r="H12364" i="2" s="1"/>
  <c r="I12364" i="2" a="1"/>
  <c r="I12364" i="2" s="1"/>
  <c r="H12365" i="2" a="1"/>
  <c r="H12365" i="2" s="1"/>
  <c r="I12365" i="2" a="1"/>
  <c r="I12365" i="2" s="1"/>
  <c r="H12366" i="2" a="1"/>
  <c r="H12366" i="2" s="1"/>
  <c r="I12366" i="2" a="1"/>
  <c r="I12366" i="2" s="1"/>
  <c r="H12367" i="2" a="1"/>
  <c r="H12367" i="2" s="1"/>
  <c r="I12367" i="2" a="1"/>
  <c r="I12367" i="2" s="1"/>
  <c r="H12368" i="2" a="1"/>
  <c r="H12368" i="2" s="1"/>
  <c r="I12368" i="2" a="1"/>
  <c r="I12368" i="2" s="1"/>
  <c r="H12369" i="2" a="1"/>
  <c r="H12369" i="2" s="1"/>
  <c r="I12369" i="2" a="1"/>
  <c r="I12369" i="2" s="1"/>
  <c r="H12370" i="2" a="1"/>
  <c r="H12370" i="2" s="1"/>
  <c r="I12370" i="2" a="1"/>
  <c r="I12370" i="2" s="1"/>
  <c r="H12371" i="2" a="1"/>
  <c r="H12371" i="2" s="1"/>
  <c r="I12371" i="2" a="1"/>
  <c r="I12371" i="2" s="1"/>
  <c r="H12372" i="2" a="1"/>
  <c r="H12372" i="2" s="1"/>
  <c r="I12372" i="2" a="1"/>
  <c r="I12372" i="2" s="1"/>
  <c r="H12373" i="2" a="1"/>
  <c r="H12373" i="2" s="1"/>
  <c r="I12373" i="2" a="1"/>
  <c r="I12373" i="2" s="1"/>
  <c r="H12374" i="2" a="1"/>
  <c r="H12374" i="2" s="1"/>
  <c r="I12374" i="2" a="1"/>
  <c r="I12374" i="2" s="1"/>
  <c r="H12375" i="2" a="1"/>
  <c r="H12375" i="2" s="1"/>
  <c r="I12375" i="2" a="1"/>
  <c r="I12375" i="2" s="1"/>
  <c r="H12376" i="2" a="1"/>
  <c r="H12376" i="2" s="1"/>
  <c r="I12376" i="2" a="1"/>
  <c r="I12376" i="2" s="1"/>
  <c r="H12377" i="2" a="1"/>
  <c r="H12377" i="2" s="1"/>
  <c r="I12377" i="2" a="1"/>
  <c r="I12377" i="2" s="1"/>
  <c r="H12378" i="2" a="1"/>
  <c r="H12378" i="2" s="1"/>
  <c r="I12378" i="2" a="1"/>
  <c r="I12378" i="2" s="1"/>
  <c r="H12379" i="2" a="1"/>
  <c r="H12379" i="2" s="1"/>
  <c r="I12379" i="2" a="1"/>
  <c r="I12379" i="2" s="1"/>
  <c r="H12380" i="2" a="1"/>
  <c r="H12380" i="2" s="1"/>
  <c r="I12380" i="2" a="1"/>
  <c r="I12380" i="2" s="1"/>
  <c r="H12381" i="2" a="1"/>
  <c r="H12381" i="2" s="1"/>
  <c r="I12381" i="2" a="1"/>
  <c r="I12381" i="2" s="1"/>
  <c r="H12382" i="2" a="1"/>
  <c r="H12382" i="2" s="1"/>
  <c r="I12382" i="2" a="1"/>
  <c r="I12382" i="2" s="1"/>
  <c r="H12383" i="2" a="1"/>
  <c r="H12383" i="2" s="1"/>
  <c r="I12383" i="2" a="1"/>
  <c r="I12383" i="2" s="1"/>
  <c r="H12384" i="2" a="1"/>
  <c r="H12384" i="2" s="1"/>
  <c r="I12384" i="2" a="1"/>
  <c r="I12384" i="2" s="1"/>
  <c r="H12385" i="2" a="1"/>
  <c r="H12385" i="2" s="1"/>
  <c r="I12385" i="2" a="1"/>
  <c r="I12385" i="2" s="1"/>
  <c r="H12386" i="2" a="1"/>
  <c r="H12386" i="2" s="1"/>
  <c r="I12386" i="2" a="1"/>
  <c r="I12386" i="2" s="1"/>
  <c r="H12387" i="2" a="1"/>
  <c r="H12387" i="2" s="1"/>
  <c r="I12387" i="2" a="1"/>
  <c r="I12387" i="2" s="1"/>
  <c r="H12388" i="2" a="1"/>
  <c r="H12388" i="2" s="1"/>
  <c r="I12388" i="2" a="1"/>
  <c r="I12388" i="2" s="1"/>
  <c r="H12389" i="2" a="1"/>
  <c r="H12389" i="2" s="1"/>
  <c r="I12389" i="2" a="1"/>
  <c r="I12389" i="2" s="1"/>
  <c r="H12390" i="2" a="1"/>
  <c r="H12390" i="2" s="1"/>
  <c r="I12390" i="2" a="1"/>
  <c r="I12390" i="2" s="1"/>
  <c r="H12391" i="2" a="1"/>
  <c r="H12391" i="2" s="1"/>
  <c r="I12391" i="2" a="1"/>
  <c r="I12391" i="2" s="1"/>
  <c r="H12392" i="2" a="1"/>
  <c r="H12392" i="2" s="1"/>
  <c r="I12392" i="2" a="1"/>
  <c r="I12392" i="2" s="1"/>
  <c r="H12393" i="2" a="1"/>
  <c r="H12393" i="2" s="1"/>
  <c r="I12393" i="2" a="1"/>
  <c r="I12393" i="2" s="1"/>
  <c r="H12394" i="2" a="1"/>
  <c r="H12394" i="2" s="1"/>
  <c r="I12394" i="2" a="1"/>
  <c r="I12394" i="2" s="1"/>
  <c r="H12395" i="2" a="1"/>
  <c r="H12395" i="2" s="1"/>
  <c r="I12395" i="2" a="1"/>
  <c r="I12395" i="2" s="1"/>
  <c r="H12396" i="2" a="1"/>
  <c r="H12396" i="2" s="1"/>
  <c r="I12396" i="2" a="1"/>
  <c r="I12396" i="2" s="1"/>
  <c r="H12397" i="2" a="1"/>
  <c r="H12397" i="2" s="1"/>
  <c r="I12397" i="2" a="1"/>
  <c r="I12397" i="2" s="1"/>
  <c r="H12398" i="2" a="1"/>
  <c r="H12398" i="2" s="1"/>
  <c r="I12398" i="2" a="1"/>
  <c r="I12398" i="2" s="1"/>
  <c r="H12399" i="2" a="1"/>
  <c r="H12399" i="2" s="1"/>
  <c r="I12399" i="2" a="1"/>
  <c r="I12399" i="2" s="1"/>
  <c r="H12400" i="2" a="1"/>
  <c r="H12400" i="2" s="1"/>
  <c r="I12400" i="2" a="1"/>
  <c r="I12400" i="2" s="1"/>
  <c r="H12401" i="2" a="1"/>
  <c r="H12401" i="2" s="1"/>
  <c r="I12401" i="2" a="1"/>
  <c r="I12401" i="2" s="1"/>
  <c r="H12402" i="2" a="1"/>
  <c r="H12402" i="2" s="1"/>
  <c r="I12402" i="2" a="1"/>
  <c r="I12402" i="2" s="1"/>
  <c r="H12403" i="2" a="1"/>
  <c r="H12403" i="2" s="1"/>
  <c r="I12403" i="2" a="1"/>
  <c r="I12403" i="2" s="1"/>
  <c r="H12404" i="2" a="1"/>
  <c r="H12404" i="2" s="1"/>
  <c r="I12404" i="2" a="1"/>
  <c r="I12404" i="2" s="1"/>
  <c r="H12405" i="2" a="1"/>
  <c r="H12405" i="2" s="1"/>
  <c r="I12405" i="2" a="1"/>
  <c r="I12405" i="2" s="1"/>
  <c r="H12406" i="2" a="1"/>
  <c r="H12406" i="2" s="1"/>
  <c r="I12406" i="2" a="1"/>
  <c r="I12406" i="2" s="1"/>
  <c r="H12407" i="2" a="1"/>
  <c r="H12407" i="2" s="1"/>
  <c r="I12407" i="2" a="1"/>
  <c r="I12407" i="2" s="1"/>
  <c r="H12408" i="2" a="1"/>
  <c r="H12408" i="2" s="1"/>
  <c r="I12408" i="2" a="1"/>
  <c r="I12408" i="2" s="1"/>
  <c r="H12409" i="2" a="1"/>
  <c r="H12409" i="2" s="1"/>
  <c r="I12409" i="2" a="1"/>
  <c r="I12409" i="2" s="1"/>
  <c r="H12410" i="2" a="1"/>
  <c r="H12410" i="2" s="1"/>
  <c r="I12410" i="2" a="1"/>
  <c r="I12410" i="2" s="1"/>
  <c r="H12411" i="2" a="1"/>
  <c r="H12411" i="2" s="1"/>
  <c r="I12411" i="2" a="1"/>
  <c r="I12411" i="2" s="1"/>
  <c r="H12412" i="2" a="1"/>
  <c r="H12412" i="2" s="1"/>
  <c r="I12412" i="2" a="1"/>
  <c r="I12412" i="2" s="1"/>
  <c r="H12413" i="2" a="1"/>
  <c r="H12413" i="2" s="1"/>
  <c r="I12413" i="2" a="1"/>
  <c r="I12413" i="2" s="1"/>
  <c r="H12414" i="2" a="1"/>
  <c r="H12414" i="2" s="1"/>
  <c r="I12414" i="2" a="1"/>
  <c r="I12414" i="2" s="1"/>
  <c r="H12415" i="2" a="1"/>
  <c r="H12415" i="2" s="1"/>
  <c r="I12415" i="2" a="1"/>
  <c r="I12415" i="2" s="1"/>
  <c r="H12416" i="2" a="1"/>
  <c r="H12416" i="2" s="1"/>
  <c r="I12416" i="2" a="1"/>
  <c r="I12416" i="2" s="1"/>
  <c r="H12417" i="2" a="1"/>
  <c r="H12417" i="2" s="1"/>
  <c r="I12417" i="2" a="1"/>
  <c r="I12417" i="2" s="1"/>
  <c r="H12418" i="2" a="1"/>
  <c r="H12418" i="2" s="1"/>
  <c r="I12418" i="2" a="1"/>
  <c r="I12418" i="2" s="1"/>
  <c r="H12419" i="2" a="1"/>
  <c r="H12419" i="2" s="1"/>
  <c r="I12419" i="2" a="1"/>
  <c r="I12419" i="2" s="1"/>
  <c r="H12420" i="2" a="1"/>
  <c r="H12420" i="2" s="1"/>
  <c r="I12420" i="2" a="1"/>
  <c r="I12420" i="2" s="1"/>
  <c r="H12421" i="2" a="1"/>
  <c r="H12421" i="2" s="1"/>
  <c r="I12421" i="2" a="1"/>
  <c r="I12421" i="2" s="1"/>
  <c r="H12422" i="2" a="1"/>
  <c r="H12422" i="2" s="1"/>
  <c r="I12422" i="2" a="1"/>
  <c r="I12422" i="2" s="1"/>
  <c r="H12423" i="2" a="1"/>
  <c r="H12423" i="2" s="1"/>
  <c r="I12423" i="2" a="1"/>
  <c r="I12423" i="2" s="1"/>
  <c r="H12424" i="2" a="1"/>
  <c r="H12424" i="2" s="1"/>
  <c r="I12424" i="2" a="1"/>
  <c r="I12424" i="2" s="1"/>
  <c r="H12425" i="2" a="1"/>
  <c r="H12425" i="2" s="1"/>
  <c r="I12425" i="2" a="1"/>
  <c r="I12425" i="2" s="1"/>
  <c r="H12426" i="2" a="1"/>
  <c r="H12426" i="2" s="1"/>
  <c r="I12426" i="2" a="1"/>
  <c r="I12426" i="2" s="1"/>
  <c r="H12427" i="2" a="1"/>
  <c r="H12427" i="2" s="1"/>
  <c r="I12427" i="2" a="1"/>
  <c r="I12427" i="2" s="1"/>
  <c r="H12428" i="2" a="1"/>
  <c r="H12428" i="2" s="1"/>
  <c r="I12428" i="2" a="1"/>
  <c r="I12428" i="2" s="1"/>
  <c r="H12429" i="2" a="1"/>
  <c r="H12429" i="2" s="1"/>
  <c r="I12429" i="2" a="1"/>
  <c r="I12429" i="2" s="1"/>
  <c r="H12430" i="2" a="1"/>
  <c r="H12430" i="2" s="1"/>
  <c r="I12430" i="2" a="1"/>
  <c r="I12430" i="2" s="1"/>
  <c r="H12431" i="2" a="1"/>
  <c r="H12431" i="2" s="1"/>
  <c r="I12431" i="2" a="1"/>
  <c r="I12431" i="2" s="1"/>
  <c r="H12432" i="2" a="1"/>
  <c r="H12432" i="2" s="1"/>
  <c r="I12432" i="2" a="1"/>
  <c r="I12432" i="2" s="1"/>
  <c r="H12433" i="2" a="1"/>
  <c r="H12433" i="2" s="1"/>
  <c r="I12433" i="2" a="1"/>
  <c r="I12433" i="2" s="1"/>
  <c r="H12434" i="2" a="1"/>
  <c r="H12434" i="2" s="1"/>
  <c r="I12434" i="2" a="1"/>
  <c r="I12434" i="2" s="1"/>
  <c r="H12435" i="2" a="1"/>
  <c r="H12435" i="2" s="1"/>
  <c r="I12435" i="2" a="1"/>
  <c r="I12435" i="2" s="1"/>
  <c r="H12436" i="2" a="1"/>
  <c r="H12436" i="2" s="1"/>
  <c r="I12436" i="2" a="1"/>
  <c r="I12436" i="2" s="1"/>
  <c r="H12437" i="2" a="1"/>
  <c r="H12437" i="2" s="1"/>
  <c r="I12437" i="2" a="1"/>
  <c r="I12437" i="2" s="1"/>
  <c r="H12438" i="2" a="1"/>
  <c r="H12438" i="2" s="1"/>
  <c r="I12438" i="2" a="1"/>
  <c r="I12438" i="2" s="1"/>
  <c r="H12439" i="2" a="1"/>
  <c r="H12439" i="2" s="1"/>
  <c r="I12439" i="2" a="1"/>
  <c r="I12439" i="2" s="1"/>
  <c r="H12440" i="2" a="1"/>
  <c r="H12440" i="2" s="1"/>
  <c r="I12440" i="2" a="1"/>
  <c r="I12440" i="2" s="1"/>
  <c r="H12441" i="2" a="1"/>
  <c r="H12441" i="2" s="1"/>
  <c r="I12441" i="2" a="1"/>
  <c r="I12441" i="2" s="1"/>
  <c r="H12442" i="2" a="1"/>
  <c r="H12442" i="2" s="1"/>
  <c r="I12442" i="2" a="1"/>
  <c r="I12442" i="2" s="1"/>
  <c r="H12443" i="2" a="1"/>
  <c r="H12443" i="2" s="1"/>
  <c r="I12443" i="2" a="1"/>
  <c r="I12443" i="2" s="1"/>
  <c r="H12444" i="2" a="1"/>
  <c r="H12444" i="2" s="1"/>
  <c r="I12444" i="2" a="1"/>
  <c r="I12444" i="2" s="1"/>
  <c r="H12445" i="2" a="1"/>
  <c r="H12445" i="2" s="1"/>
  <c r="I12445" i="2" a="1"/>
  <c r="I12445" i="2" s="1"/>
  <c r="H12446" i="2" a="1"/>
  <c r="H12446" i="2" s="1"/>
  <c r="I12446" i="2" a="1"/>
  <c r="I12446" i="2" s="1"/>
  <c r="H12447" i="2" a="1"/>
  <c r="H12447" i="2" s="1"/>
  <c r="I12447" i="2" a="1"/>
  <c r="I12447" i="2" s="1"/>
  <c r="H12448" i="2" a="1"/>
  <c r="H12448" i="2" s="1"/>
  <c r="I12448" i="2" a="1"/>
  <c r="I12448" i="2" s="1"/>
  <c r="H12449" i="2" a="1"/>
  <c r="H12449" i="2" s="1"/>
  <c r="I12449" i="2" a="1"/>
  <c r="I12449" i="2" s="1"/>
  <c r="H12450" i="2" a="1"/>
  <c r="H12450" i="2" s="1"/>
  <c r="I12450" i="2" a="1"/>
  <c r="I12450" i="2" s="1"/>
  <c r="H12451" i="2" a="1"/>
  <c r="H12451" i="2" s="1"/>
  <c r="I12451" i="2" a="1"/>
  <c r="I12451" i="2" s="1"/>
  <c r="H12452" i="2" a="1"/>
  <c r="H12452" i="2" s="1"/>
  <c r="I12452" i="2" a="1"/>
  <c r="I12452" i="2" s="1"/>
  <c r="H12453" i="2" a="1"/>
  <c r="H12453" i="2" s="1"/>
  <c r="I12453" i="2" a="1"/>
  <c r="I12453" i="2" s="1"/>
  <c r="H12454" i="2" a="1"/>
  <c r="H12454" i="2" s="1"/>
  <c r="I12454" i="2" a="1"/>
  <c r="I12454" i="2" s="1"/>
  <c r="H12455" i="2" a="1"/>
  <c r="H12455" i="2" s="1"/>
  <c r="I12455" i="2" a="1"/>
  <c r="I12455" i="2" s="1"/>
  <c r="H12456" i="2" a="1"/>
  <c r="H12456" i="2" s="1"/>
  <c r="I12456" i="2" a="1"/>
  <c r="I12456" i="2" s="1"/>
  <c r="H12457" i="2" a="1"/>
  <c r="H12457" i="2" s="1"/>
  <c r="I12457" i="2" a="1"/>
  <c r="I12457" i="2" s="1"/>
  <c r="H12458" i="2" a="1"/>
  <c r="H12458" i="2" s="1"/>
  <c r="I12458" i="2" a="1"/>
  <c r="I12458" i="2" s="1"/>
  <c r="H12459" i="2" a="1"/>
  <c r="H12459" i="2" s="1"/>
  <c r="I12459" i="2" a="1"/>
  <c r="I12459" i="2" s="1"/>
  <c r="H12460" i="2" a="1"/>
  <c r="H12460" i="2" s="1"/>
  <c r="I12460" i="2" a="1"/>
  <c r="I12460" i="2" s="1"/>
  <c r="H12461" i="2" a="1"/>
  <c r="H12461" i="2" s="1"/>
  <c r="I12461" i="2" a="1"/>
  <c r="I12461" i="2" s="1"/>
  <c r="H12462" i="2" a="1"/>
  <c r="H12462" i="2" s="1"/>
  <c r="I12462" i="2" a="1"/>
  <c r="I12462" i="2" s="1"/>
  <c r="H12463" i="2" a="1"/>
  <c r="H12463" i="2" s="1"/>
  <c r="I12463" i="2" a="1"/>
  <c r="I12463" i="2" s="1"/>
  <c r="H12464" i="2" a="1"/>
  <c r="H12464" i="2" s="1"/>
  <c r="I12464" i="2" a="1"/>
  <c r="I12464" i="2" s="1"/>
  <c r="H12465" i="2" a="1"/>
  <c r="H12465" i="2" s="1"/>
  <c r="I12465" i="2" a="1"/>
  <c r="I12465" i="2" s="1"/>
  <c r="H12466" i="2" a="1"/>
  <c r="H12466" i="2" s="1"/>
  <c r="I12466" i="2" a="1"/>
  <c r="I12466" i="2" s="1"/>
  <c r="H12467" i="2" a="1"/>
  <c r="H12467" i="2" s="1"/>
  <c r="I12467" i="2" a="1"/>
  <c r="I12467" i="2" s="1"/>
  <c r="H12468" i="2" a="1"/>
  <c r="H12468" i="2" s="1"/>
  <c r="I12468" i="2" a="1"/>
  <c r="I12468" i="2" s="1"/>
  <c r="H12469" i="2" a="1"/>
  <c r="H12469" i="2" s="1"/>
  <c r="I12469" i="2" a="1"/>
  <c r="I12469" i="2" s="1"/>
  <c r="H12470" i="2" a="1"/>
  <c r="H12470" i="2" s="1"/>
  <c r="I12470" i="2" a="1"/>
  <c r="I12470" i="2" s="1"/>
  <c r="H12471" i="2" a="1"/>
  <c r="H12471" i="2" s="1"/>
  <c r="I12471" i="2" a="1"/>
  <c r="I12471" i="2" s="1"/>
  <c r="H12472" i="2" a="1"/>
  <c r="H12472" i="2" s="1"/>
  <c r="I12472" i="2" a="1"/>
  <c r="I12472" i="2" s="1"/>
  <c r="H12473" i="2" a="1"/>
  <c r="H12473" i="2" s="1"/>
  <c r="I12473" i="2" a="1"/>
  <c r="I12473" i="2" s="1"/>
  <c r="H12474" i="2" a="1"/>
  <c r="H12474" i="2" s="1"/>
  <c r="I12474" i="2" a="1"/>
  <c r="I12474" i="2" s="1"/>
  <c r="H12475" i="2" a="1"/>
  <c r="H12475" i="2" s="1"/>
  <c r="I12475" i="2" a="1"/>
  <c r="I12475" i="2" s="1"/>
  <c r="H12476" i="2" a="1"/>
  <c r="H12476" i="2" s="1"/>
  <c r="I12476" i="2" a="1"/>
  <c r="I12476" i="2" s="1"/>
  <c r="H12477" i="2" a="1"/>
  <c r="H12477" i="2" s="1"/>
  <c r="I12477" i="2" a="1"/>
  <c r="I12477" i="2" s="1"/>
  <c r="H12478" i="2" a="1"/>
  <c r="H12478" i="2" s="1"/>
  <c r="I12478" i="2" a="1"/>
  <c r="I12478" i="2" s="1"/>
  <c r="H12479" i="2" a="1"/>
  <c r="H12479" i="2" s="1"/>
  <c r="I12479" i="2" a="1"/>
  <c r="I12479" i="2" s="1"/>
  <c r="H12480" i="2" a="1"/>
  <c r="H12480" i="2" s="1"/>
  <c r="I12480" i="2" a="1"/>
  <c r="I12480" i="2" s="1"/>
  <c r="H12481" i="2" a="1"/>
  <c r="H12481" i="2" s="1"/>
  <c r="I12481" i="2" a="1"/>
  <c r="I12481" i="2" s="1"/>
  <c r="H12482" i="2" a="1"/>
  <c r="H12482" i="2" s="1"/>
  <c r="I12482" i="2" a="1"/>
  <c r="I12482" i="2" s="1"/>
  <c r="H12483" i="2" a="1"/>
  <c r="H12483" i="2" s="1"/>
  <c r="I12483" i="2" a="1"/>
  <c r="I12483" i="2" s="1"/>
  <c r="H12484" i="2" a="1"/>
  <c r="H12484" i="2" s="1"/>
  <c r="I12484" i="2" a="1"/>
  <c r="I12484" i="2" s="1"/>
  <c r="H12485" i="2" a="1"/>
  <c r="H12485" i="2" s="1"/>
  <c r="I12485" i="2" a="1"/>
  <c r="I12485" i="2" s="1"/>
  <c r="H12486" i="2" a="1"/>
  <c r="H12486" i="2" s="1"/>
  <c r="I12486" i="2" a="1"/>
  <c r="I12486" i="2" s="1"/>
  <c r="H12487" i="2" a="1"/>
  <c r="H12487" i="2" s="1"/>
  <c r="I12487" i="2" a="1"/>
  <c r="I12487" i="2" s="1"/>
  <c r="H12488" i="2" a="1"/>
  <c r="H12488" i="2" s="1"/>
  <c r="I12488" i="2" a="1"/>
  <c r="I12488" i="2" s="1"/>
  <c r="H12489" i="2" a="1"/>
  <c r="H12489" i="2" s="1"/>
  <c r="I12489" i="2" a="1"/>
  <c r="I12489" i="2" s="1"/>
  <c r="H12490" i="2" a="1"/>
  <c r="H12490" i="2" s="1"/>
  <c r="I12490" i="2" a="1"/>
  <c r="I12490" i="2" s="1"/>
  <c r="H12491" i="2" a="1"/>
  <c r="H12491" i="2" s="1"/>
  <c r="I12491" i="2" a="1"/>
  <c r="I12491" i="2" s="1"/>
  <c r="H12492" i="2" a="1"/>
  <c r="H12492" i="2" s="1"/>
  <c r="I12492" i="2" a="1"/>
  <c r="I12492" i="2" s="1"/>
  <c r="H12493" i="2" a="1"/>
  <c r="H12493" i="2" s="1"/>
  <c r="I12493" i="2" a="1"/>
  <c r="I12493" i="2" s="1"/>
  <c r="H12494" i="2" a="1"/>
  <c r="H12494" i="2" s="1"/>
  <c r="I12494" i="2" a="1"/>
  <c r="I12494" i="2" s="1"/>
  <c r="H12495" i="2" a="1"/>
  <c r="H12495" i="2" s="1"/>
  <c r="I12495" i="2" a="1"/>
  <c r="I12495" i="2" s="1"/>
  <c r="H12496" i="2" a="1"/>
  <c r="H12496" i="2" s="1"/>
  <c r="I12496" i="2" a="1"/>
  <c r="I12496" i="2" s="1"/>
  <c r="H12497" i="2" a="1"/>
  <c r="H12497" i="2" s="1"/>
  <c r="I12497" i="2" a="1"/>
  <c r="I12497" i="2" s="1"/>
  <c r="H12498" i="2" a="1"/>
  <c r="H12498" i="2" s="1"/>
  <c r="I12498" i="2" a="1"/>
  <c r="I12498" i="2" s="1"/>
  <c r="H12499" i="2" a="1"/>
  <c r="H12499" i="2" s="1"/>
  <c r="I12499" i="2" a="1"/>
  <c r="I12499" i="2" s="1"/>
  <c r="H12500" i="2" a="1"/>
  <c r="H12500" i="2" s="1"/>
  <c r="I12500" i="2" a="1"/>
  <c r="I12500" i="2" s="1"/>
  <c r="H12501" i="2" a="1"/>
  <c r="H12501" i="2" s="1"/>
  <c r="I12501" i="2" a="1"/>
  <c r="I12501" i="2" s="1"/>
  <c r="H12502" i="2" a="1"/>
  <c r="H12502" i="2" s="1"/>
  <c r="I12502" i="2" a="1"/>
  <c r="I12502" i="2" s="1"/>
  <c r="H12503" i="2" a="1"/>
  <c r="H12503" i="2" s="1"/>
  <c r="I12503" i="2" a="1"/>
  <c r="I12503" i="2" s="1"/>
  <c r="H12504" i="2" a="1"/>
  <c r="H12504" i="2" s="1"/>
  <c r="I12504" i="2" a="1"/>
  <c r="I12504" i="2" s="1"/>
  <c r="H12505" i="2" a="1"/>
  <c r="H12505" i="2" s="1"/>
  <c r="I12505" i="2" a="1"/>
  <c r="I12505" i="2" s="1"/>
  <c r="H12506" i="2" a="1"/>
  <c r="H12506" i="2" s="1"/>
  <c r="I12506" i="2" a="1"/>
  <c r="I12506" i="2" s="1"/>
  <c r="H12507" i="2" a="1"/>
  <c r="H12507" i="2" s="1"/>
  <c r="I12507" i="2" a="1"/>
  <c r="I12507" i="2" s="1"/>
  <c r="H12508" i="2" a="1"/>
  <c r="H12508" i="2" s="1"/>
  <c r="I12508" i="2" a="1"/>
  <c r="I12508" i="2" s="1"/>
  <c r="H12509" i="2" a="1"/>
  <c r="H12509" i="2" s="1"/>
  <c r="I12509" i="2" a="1"/>
  <c r="I12509" i="2" s="1"/>
  <c r="H12510" i="2" a="1"/>
  <c r="H12510" i="2" s="1"/>
  <c r="I12510" i="2" a="1"/>
  <c r="I12510" i="2" s="1"/>
  <c r="H12511" i="2" a="1"/>
  <c r="H12511" i="2" s="1"/>
  <c r="I12511" i="2" a="1"/>
  <c r="I12511" i="2" s="1"/>
  <c r="H12512" i="2" a="1"/>
  <c r="H12512" i="2" s="1"/>
  <c r="I12512" i="2" a="1"/>
  <c r="I12512" i="2" s="1"/>
  <c r="H12513" i="2" a="1"/>
  <c r="H12513" i="2" s="1"/>
  <c r="I12513" i="2" a="1"/>
  <c r="I12513" i="2" s="1"/>
  <c r="H12514" i="2" a="1"/>
  <c r="H12514" i="2" s="1"/>
  <c r="I12514" i="2" a="1"/>
  <c r="I12514" i="2" s="1"/>
  <c r="H12515" i="2" a="1"/>
  <c r="H12515" i="2" s="1"/>
  <c r="I12515" i="2" a="1"/>
  <c r="I12515" i="2" s="1"/>
  <c r="H12516" i="2" a="1"/>
  <c r="H12516" i="2" s="1"/>
  <c r="I12516" i="2" a="1"/>
  <c r="I12516" i="2" s="1"/>
  <c r="H12517" i="2" a="1"/>
  <c r="H12517" i="2" s="1"/>
  <c r="I12517" i="2" a="1"/>
  <c r="I12517" i="2" s="1"/>
  <c r="H12518" i="2" a="1"/>
  <c r="H12518" i="2" s="1"/>
  <c r="I12518" i="2" a="1"/>
  <c r="I12518" i="2" s="1"/>
  <c r="H12519" i="2" a="1"/>
  <c r="H12519" i="2" s="1"/>
  <c r="I12519" i="2" a="1"/>
  <c r="I12519" i="2" s="1"/>
  <c r="H12520" i="2" a="1"/>
  <c r="H12520" i="2" s="1"/>
  <c r="I12520" i="2" a="1"/>
  <c r="I12520" i="2" s="1"/>
  <c r="H12521" i="2" a="1"/>
  <c r="H12521" i="2" s="1"/>
  <c r="I12521" i="2" a="1"/>
  <c r="I12521" i="2" s="1"/>
  <c r="H12522" i="2" a="1"/>
  <c r="H12522" i="2" s="1"/>
  <c r="I12522" i="2" a="1"/>
  <c r="I12522" i="2" s="1"/>
  <c r="H12523" i="2" a="1"/>
  <c r="H12523" i="2" s="1"/>
  <c r="I12523" i="2" a="1"/>
  <c r="I12523" i="2" s="1"/>
  <c r="H12524" i="2" a="1"/>
  <c r="H12524" i="2" s="1"/>
  <c r="I12524" i="2" a="1"/>
  <c r="I12524" i="2" s="1"/>
  <c r="H12525" i="2" a="1"/>
  <c r="H12525" i="2" s="1"/>
  <c r="I12525" i="2" a="1"/>
  <c r="I12525" i="2" s="1"/>
  <c r="H12526" i="2" a="1"/>
  <c r="H12526" i="2" s="1"/>
  <c r="I12526" i="2" a="1"/>
  <c r="I12526" i="2" s="1"/>
  <c r="H12527" i="2" a="1"/>
  <c r="H12527" i="2" s="1"/>
  <c r="I12527" i="2" a="1"/>
  <c r="I12527" i="2" s="1"/>
  <c r="H12528" i="2" a="1"/>
  <c r="H12528" i="2" s="1"/>
  <c r="I12528" i="2" a="1"/>
  <c r="I12528" i="2" s="1"/>
  <c r="H12529" i="2" a="1"/>
  <c r="H12529" i="2" s="1"/>
  <c r="I12529" i="2" a="1"/>
  <c r="I12529" i="2" s="1"/>
  <c r="H12530" i="2" a="1"/>
  <c r="H12530" i="2" s="1"/>
  <c r="I12530" i="2" a="1"/>
  <c r="I12530" i="2" s="1"/>
  <c r="H12531" i="2" a="1"/>
  <c r="H12531" i="2" s="1"/>
  <c r="I12531" i="2" a="1"/>
  <c r="I12531" i="2" s="1"/>
  <c r="H12532" i="2" a="1"/>
  <c r="H12532" i="2" s="1"/>
  <c r="I12532" i="2" a="1"/>
  <c r="I12532" i="2" s="1"/>
  <c r="H12533" i="2" a="1"/>
  <c r="H12533" i="2" s="1"/>
  <c r="I12533" i="2" a="1"/>
  <c r="I12533" i="2" s="1"/>
  <c r="H12534" i="2" a="1"/>
  <c r="H12534" i="2" s="1"/>
  <c r="I12534" i="2" a="1"/>
  <c r="I12534" i="2" s="1"/>
  <c r="H12535" i="2" a="1"/>
  <c r="H12535" i="2" s="1"/>
  <c r="I12535" i="2" a="1"/>
  <c r="I12535" i="2" s="1"/>
  <c r="H12536" i="2" a="1"/>
  <c r="H12536" i="2" s="1"/>
  <c r="I12536" i="2" a="1"/>
  <c r="I12536" i="2" s="1"/>
  <c r="H12537" i="2" a="1"/>
  <c r="H12537" i="2" s="1"/>
  <c r="I12537" i="2" a="1"/>
  <c r="I12537" i="2" s="1"/>
  <c r="H12538" i="2" a="1"/>
  <c r="H12538" i="2" s="1"/>
  <c r="I12538" i="2" a="1"/>
  <c r="I12538" i="2" s="1"/>
  <c r="H12539" i="2" a="1"/>
  <c r="H12539" i="2" s="1"/>
  <c r="I12539" i="2" a="1"/>
  <c r="I12539" i="2" s="1"/>
  <c r="H12540" i="2" a="1"/>
  <c r="H12540" i="2" s="1"/>
  <c r="I12540" i="2" a="1"/>
  <c r="I12540" i="2" s="1"/>
  <c r="H12541" i="2" a="1"/>
  <c r="H12541" i="2" s="1"/>
  <c r="I12541" i="2" a="1"/>
  <c r="I12541" i="2" s="1"/>
  <c r="H12542" i="2" a="1"/>
  <c r="H12542" i="2" s="1"/>
  <c r="I12542" i="2" a="1"/>
  <c r="I12542" i="2" s="1"/>
  <c r="H12543" i="2" a="1"/>
  <c r="H12543" i="2" s="1"/>
  <c r="I12543" i="2" a="1"/>
  <c r="I12543" i="2" s="1"/>
  <c r="H12544" i="2" a="1"/>
  <c r="H12544" i="2" s="1"/>
  <c r="I12544" i="2" a="1"/>
  <c r="I12544" i="2" s="1"/>
  <c r="H12545" i="2" a="1"/>
  <c r="H12545" i="2" s="1"/>
  <c r="I12545" i="2" a="1"/>
  <c r="I12545" i="2" s="1"/>
  <c r="H12546" i="2" a="1"/>
  <c r="H12546" i="2" s="1"/>
  <c r="I12546" i="2" a="1"/>
  <c r="I12546" i="2" s="1"/>
  <c r="H12547" i="2" a="1"/>
  <c r="H12547" i="2" s="1"/>
  <c r="I12547" i="2" a="1"/>
  <c r="I12547" i="2" s="1"/>
  <c r="H12548" i="2" a="1"/>
  <c r="H12548" i="2" s="1"/>
  <c r="I12548" i="2" a="1"/>
  <c r="I12548" i="2" s="1"/>
  <c r="H12549" i="2" a="1"/>
  <c r="H12549" i="2" s="1"/>
  <c r="I12549" i="2" a="1"/>
  <c r="I12549" i="2" s="1"/>
  <c r="H12550" i="2" a="1"/>
  <c r="H12550" i="2" s="1"/>
  <c r="I12550" i="2" a="1"/>
  <c r="I12550" i="2" s="1"/>
  <c r="H12551" i="2" a="1"/>
  <c r="H12551" i="2" s="1"/>
  <c r="I12551" i="2" a="1"/>
  <c r="I12551" i="2" s="1"/>
  <c r="H12552" i="2" a="1"/>
  <c r="H12552" i="2" s="1"/>
  <c r="I12552" i="2" a="1"/>
  <c r="I12552" i="2" s="1"/>
  <c r="H12553" i="2" a="1"/>
  <c r="H12553" i="2" s="1"/>
  <c r="I12553" i="2" a="1"/>
  <c r="I12553" i="2" s="1"/>
  <c r="H12554" i="2" a="1"/>
  <c r="H12554" i="2" s="1"/>
  <c r="I12554" i="2" a="1"/>
  <c r="I12554" i="2" s="1"/>
  <c r="H12555" i="2" a="1"/>
  <c r="H12555" i="2" s="1"/>
  <c r="I12555" i="2" a="1"/>
  <c r="I12555" i="2" s="1"/>
  <c r="H12556" i="2" a="1"/>
  <c r="H12556" i="2" s="1"/>
  <c r="I12556" i="2" a="1"/>
  <c r="I12556" i="2" s="1"/>
  <c r="H12557" i="2" a="1"/>
  <c r="H12557" i="2" s="1"/>
  <c r="I12557" i="2" a="1"/>
  <c r="I12557" i="2" s="1"/>
  <c r="H12558" i="2" a="1"/>
  <c r="H12558" i="2" s="1"/>
  <c r="I12558" i="2" a="1"/>
  <c r="I12558" i="2" s="1"/>
  <c r="H12559" i="2" a="1"/>
  <c r="H12559" i="2" s="1"/>
  <c r="I12559" i="2" a="1"/>
  <c r="I12559" i="2" s="1"/>
  <c r="H12560" i="2" a="1"/>
  <c r="H12560" i="2" s="1"/>
  <c r="I12560" i="2" a="1"/>
  <c r="I12560" i="2" s="1"/>
  <c r="H12561" i="2" a="1"/>
  <c r="H12561" i="2" s="1"/>
  <c r="I12561" i="2" a="1"/>
  <c r="I12561" i="2" s="1"/>
  <c r="H12562" i="2" a="1"/>
  <c r="H12562" i="2" s="1"/>
  <c r="I12562" i="2" a="1"/>
  <c r="I12562" i="2" s="1"/>
  <c r="H12563" i="2" a="1"/>
  <c r="H12563" i="2" s="1"/>
  <c r="I12563" i="2" a="1"/>
  <c r="I12563" i="2" s="1"/>
  <c r="H12564" i="2" a="1"/>
  <c r="H12564" i="2" s="1"/>
  <c r="I12564" i="2" a="1"/>
  <c r="I12564" i="2" s="1"/>
  <c r="H12565" i="2" a="1"/>
  <c r="H12565" i="2" s="1"/>
  <c r="I12565" i="2" a="1"/>
  <c r="I12565" i="2" s="1"/>
  <c r="H12566" i="2" a="1"/>
  <c r="H12566" i="2" s="1"/>
  <c r="I12566" i="2" a="1"/>
  <c r="I12566" i="2" s="1"/>
  <c r="H12567" i="2" a="1"/>
  <c r="H12567" i="2" s="1"/>
  <c r="I12567" i="2" a="1"/>
  <c r="I12567" i="2" s="1"/>
  <c r="H12568" i="2" a="1"/>
  <c r="H12568" i="2" s="1"/>
  <c r="I12568" i="2" a="1"/>
  <c r="I12568" i="2" s="1"/>
  <c r="H12569" i="2" a="1"/>
  <c r="H12569" i="2" s="1"/>
  <c r="I12569" i="2" a="1"/>
  <c r="I12569" i="2" s="1"/>
  <c r="H12570" i="2" a="1"/>
  <c r="H12570" i="2" s="1"/>
  <c r="I12570" i="2" a="1"/>
  <c r="I12570" i="2" s="1"/>
  <c r="H12571" i="2" a="1"/>
  <c r="H12571" i="2" s="1"/>
  <c r="I12571" i="2" a="1"/>
  <c r="I12571" i="2" s="1"/>
  <c r="H12572" i="2" a="1"/>
  <c r="H12572" i="2" s="1"/>
  <c r="I12572" i="2" a="1"/>
  <c r="I12572" i="2" s="1"/>
  <c r="H12573" i="2" a="1"/>
  <c r="H12573" i="2" s="1"/>
  <c r="I12573" i="2" a="1"/>
  <c r="I12573" i="2" s="1"/>
  <c r="H12574" i="2" a="1"/>
  <c r="H12574" i="2" s="1"/>
  <c r="I12574" i="2" a="1"/>
  <c r="I12574" i="2" s="1"/>
  <c r="H12575" i="2" a="1"/>
  <c r="H12575" i="2" s="1"/>
  <c r="I12575" i="2" a="1"/>
  <c r="I12575" i="2" s="1"/>
  <c r="H12576" i="2" a="1"/>
  <c r="H12576" i="2" s="1"/>
  <c r="I12576" i="2" a="1"/>
  <c r="I12576" i="2" s="1"/>
  <c r="H12577" i="2" a="1"/>
  <c r="H12577" i="2" s="1"/>
  <c r="I12577" i="2" a="1"/>
  <c r="I12577" i="2" s="1"/>
  <c r="H12578" i="2" a="1"/>
  <c r="H12578" i="2" s="1"/>
  <c r="I12578" i="2" a="1"/>
  <c r="I12578" i="2" s="1"/>
  <c r="H12579" i="2" a="1"/>
  <c r="H12579" i="2" s="1"/>
  <c r="I12579" i="2" a="1"/>
  <c r="I12579" i="2" s="1"/>
  <c r="H12580" i="2" a="1"/>
  <c r="H12580" i="2" s="1"/>
  <c r="I12580" i="2" a="1"/>
  <c r="I12580" i="2" s="1"/>
  <c r="H12581" i="2" a="1"/>
  <c r="H12581" i="2" s="1"/>
  <c r="I12581" i="2" a="1"/>
  <c r="I12581" i="2" s="1"/>
  <c r="H12582" i="2" a="1"/>
  <c r="H12582" i="2" s="1"/>
  <c r="I12582" i="2" a="1"/>
  <c r="I12582" i="2" s="1"/>
  <c r="H12583" i="2" a="1"/>
  <c r="H12583" i="2" s="1"/>
  <c r="I12583" i="2" a="1"/>
  <c r="I12583" i="2" s="1"/>
  <c r="H12584" i="2" a="1"/>
  <c r="H12584" i="2" s="1"/>
  <c r="I12584" i="2" a="1"/>
  <c r="I12584" i="2" s="1"/>
  <c r="H12585" i="2" a="1"/>
  <c r="H12585" i="2" s="1"/>
  <c r="I12585" i="2" a="1"/>
  <c r="I12585" i="2" s="1"/>
  <c r="H12586" i="2" a="1"/>
  <c r="H12586" i="2" s="1"/>
  <c r="I12586" i="2" a="1"/>
  <c r="I12586" i="2" s="1"/>
  <c r="H12587" i="2" a="1"/>
  <c r="H12587" i="2" s="1"/>
  <c r="I12587" i="2" a="1"/>
  <c r="I12587" i="2" s="1"/>
  <c r="H12588" i="2" a="1"/>
  <c r="H12588" i="2" s="1"/>
  <c r="I12588" i="2" a="1"/>
  <c r="I12588" i="2" s="1"/>
  <c r="H12589" i="2" a="1"/>
  <c r="H12589" i="2" s="1"/>
  <c r="I12589" i="2" a="1"/>
  <c r="I12589" i="2" s="1"/>
  <c r="H12590" i="2" a="1"/>
  <c r="H12590" i="2" s="1"/>
  <c r="I12590" i="2" a="1"/>
  <c r="I12590" i="2" s="1"/>
  <c r="H12591" i="2" a="1"/>
  <c r="H12591" i="2" s="1"/>
  <c r="I12591" i="2" a="1"/>
  <c r="I12591" i="2" s="1"/>
  <c r="H12592" i="2" a="1"/>
  <c r="H12592" i="2" s="1"/>
  <c r="I12592" i="2" a="1"/>
  <c r="I12592" i="2" s="1"/>
  <c r="H12593" i="2" a="1"/>
  <c r="H12593" i="2" s="1"/>
  <c r="I12593" i="2" a="1"/>
  <c r="I12593" i="2" s="1"/>
  <c r="H12594" i="2" a="1"/>
  <c r="H12594" i="2" s="1"/>
  <c r="I12594" i="2" a="1"/>
  <c r="I12594" i="2" s="1"/>
  <c r="H12595" i="2" a="1"/>
  <c r="H12595" i="2" s="1"/>
  <c r="I12595" i="2" a="1"/>
  <c r="I12595" i="2" s="1"/>
  <c r="H12596" i="2" a="1"/>
  <c r="H12596" i="2" s="1"/>
  <c r="I12596" i="2" a="1"/>
  <c r="I12596" i="2" s="1"/>
  <c r="H12597" i="2" a="1"/>
  <c r="H12597" i="2" s="1"/>
  <c r="I12597" i="2" a="1"/>
  <c r="I12597" i="2" s="1"/>
  <c r="H12598" i="2" a="1"/>
  <c r="H12598" i="2" s="1"/>
  <c r="I12598" i="2" a="1"/>
  <c r="I12598" i="2" s="1"/>
  <c r="H12599" i="2" a="1"/>
  <c r="H12599" i="2" s="1"/>
  <c r="I12599" i="2" a="1"/>
  <c r="I12599" i="2" s="1"/>
  <c r="H12600" i="2" a="1"/>
  <c r="H12600" i="2" s="1"/>
  <c r="I12600" i="2" a="1"/>
  <c r="I12600" i="2" s="1"/>
  <c r="H12601" i="2" a="1"/>
  <c r="H12601" i="2" s="1"/>
  <c r="I12601" i="2" a="1"/>
  <c r="I12601" i="2" s="1"/>
  <c r="H12602" i="2" a="1"/>
  <c r="H12602" i="2" s="1"/>
  <c r="I12602" i="2" a="1"/>
  <c r="I12602" i="2" s="1"/>
  <c r="H12603" i="2" a="1"/>
  <c r="H12603" i="2" s="1"/>
  <c r="I12603" i="2" a="1"/>
  <c r="I12603" i="2" s="1"/>
  <c r="H12604" i="2" a="1"/>
  <c r="H12604" i="2" s="1"/>
  <c r="I12604" i="2" a="1"/>
  <c r="I12604" i="2" s="1"/>
  <c r="H12605" i="2" a="1"/>
  <c r="H12605" i="2" s="1"/>
  <c r="I12605" i="2" a="1"/>
  <c r="I12605" i="2" s="1"/>
  <c r="H12606" i="2" a="1"/>
  <c r="H12606" i="2" s="1"/>
  <c r="I12606" i="2" a="1"/>
  <c r="I12606" i="2" s="1"/>
  <c r="H12607" i="2" a="1"/>
  <c r="H12607" i="2" s="1"/>
  <c r="I12607" i="2" a="1"/>
  <c r="I12607" i="2" s="1"/>
  <c r="H12608" i="2" a="1"/>
  <c r="H12608" i="2" s="1"/>
  <c r="I12608" i="2" a="1"/>
  <c r="I12608" i="2" s="1"/>
  <c r="H12609" i="2" a="1"/>
  <c r="H12609" i="2" s="1"/>
  <c r="I12609" i="2" a="1"/>
  <c r="I12609" i="2" s="1"/>
  <c r="H12610" i="2" a="1"/>
  <c r="H12610" i="2" s="1"/>
  <c r="I12610" i="2" a="1"/>
  <c r="I12610" i="2" s="1"/>
  <c r="H12611" i="2" a="1"/>
  <c r="H12611" i="2" s="1"/>
  <c r="I12611" i="2" a="1"/>
  <c r="I12611" i="2" s="1"/>
  <c r="H12612" i="2" a="1"/>
  <c r="H12612" i="2" s="1"/>
  <c r="I12612" i="2" a="1"/>
  <c r="I12612" i="2" s="1"/>
  <c r="H12613" i="2" a="1"/>
  <c r="H12613" i="2" s="1"/>
  <c r="I12613" i="2" a="1"/>
  <c r="I12613" i="2" s="1"/>
  <c r="H12614" i="2" a="1"/>
  <c r="H12614" i="2" s="1"/>
  <c r="I12614" i="2" a="1"/>
  <c r="I12614" i="2" s="1"/>
  <c r="H12615" i="2" a="1"/>
  <c r="H12615" i="2" s="1"/>
  <c r="I12615" i="2" a="1"/>
  <c r="I12615" i="2" s="1"/>
  <c r="H12616" i="2" a="1"/>
  <c r="H12616" i="2" s="1"/>
  <c r="I12616" i="2" a="1"/>
  <c r="I12616" i="2" s="1"/>
  <c r="H12617" i="2" a="1"/>
  <c r="H12617" i="2" s="1"/>
  <c r="I12617" i="2" a="1"/>
  <c r="I12617" i="2" s="1"/>
  <c r="H12618" i="2" a="1"/>
  <c r="H12618" i="2" s="1"/>
  <c r="I12618" i="2" a="1"/>
  <c r="I12618" i="2" s="1"/>
  <c r="H12619" i="2" a="1"/>
  <c r="H12619" i="2" s="1"/>
  <c r="I12619" i="2" a="1"/>
  <c r="I12619" i="2" s="1"/>
  <c r="H12620" i="2" a="1"/>
  <c r="H12620" i="2" s="1"/>
  <c r="I12620" i="2" a="1"/>
  <c r="I12620" i="2" s="1"/>
  <c r="H12621" i="2" a="1"/>
  <c r="H12621" i="2" s="1"/>
  <c r="I12621" i="2" a="1"/>
  <c r="I12621" i="2" s="1"/>
  <c r="H12622" i="2" a="1"/>
  <c r="H12622" i="2" s="1"/>
  <c r="I12622" i="2" a="1"/>
  <c r="I12622" i="2" s="1"/>
  <c r="H12623" i="2" a="1"/>
  <c r="H12623" i="2" s="1"/>
  <c r="I12623" i="2" a="1"/>
  <c r="I12623" i="2" s="1"/>
  <c r="H12624" i="2" a="1"/>
  <c r="H12624" i="2" s="1"/>
  <c r="I12624" i="2" a="1"/>
  <c r="I12624" i="2" s="1"/>
  <c r="H12625" i="2" a="1"/>
  <c r="H12625" i="2" s="1"/>
  <c r="I12625" i="2" a="1"/>
  <c r="I12625" i="2" s="1"/>
  <c r="H12626" i="2" a="1"/>
  <c r="H12626" i="2" s="1"/>
  <c r="I12626" i="2" a="1"/>
  <c r="I12626" i="2" s="1"/>
  <c r="H12627" i="2" a="1"/>
  <c r="H12627" i="2" s="1"/>
  <c r="I12627" i="2" a="1"/>
  <c r="I12627" i="2" s="1"/>
  <c r="H12628" i="2" a="1"/>
  <c r="H12628" i="2" s="1"/>
  <c r="I12628" i="2" a="1"/>
  <c r="I12628" i="2" s="1"/>
  <c r="H12629" i="2" a="1"/>
  <c r="H12629" i="2" s="1"/>
  <c r="I12629" i="2" a="1"/>
  <c r="I12629" i="2" s="1"/>
  <c r="H12630" i="2" a="1"/>
  <c r="H12630" i="2" s="1"/>
  <c r="I12630" i="2" a="1"/>
  <c r="I12630" i="2" s="1"/>
  <c r="H12631" i="2" a="1"/>
  <c r="H12631" i="2" s="1"/>
  <c r="I12631" i="2" a="1"/>
  <c r="I12631" i="2" s="1"/>
  <c r="H12632" i="2" a="1"/>
  <c r="H12632" i="2" s="1"/>
  <c r="I12632" i="2" a="1"/>
  <c r="I12632" i="2" s="1"/>
  <c r="H12633" i="2" a="1"/>
  <c r="H12633" i="2" s="1"/>
  <c r="I12633" i="2" a="1"/>
  <c r="I12633" i="2" s="1"/>
  <c r="H12634" i="2" a="1"/>
  <c r="H12634" i="2" s="1"/>
  <c r="I12634" i="2" a="1"/>
  <c r="I12634" i="2" s="1"/>
  <c r="H12635" i="2" a="1"/>
  <c r="H12635" i="2" s="1"/>
  <c r="I12635" i="2" a="1"/>
  <c r="I12635" i="2" s="1"/>
  <c r="H12636" i="2" a="1"/>
  <c r="H12636" i="2" s="1"/>
  <c r="I12636" i="2" a="1"/>
  <c r="I12636" i="2" s="1"/>
  <c r="H12637" i="2" a="1"/>
  <c r="H12637" i="2" s="1"/>
  <c r="I12637" i="2" a="1"/>
  <c r="I12637" i="2" s="1"/>
  <c r="H12638" i="2" a="1"/>
  <c r="H12638" i="2" s="1"/>
  <c r="I12638" i="2" a="1"/>
  <c r="I12638" i="2" s="1"/>
  <c r="H12639" i="2" a="1"/>
  <c r="H12639" i="2" s="1"/>
  <c r="I12639" i="2" a="1"/>
  <c r="I12639" i="2" s="1"/>
  <c r="H12640" i="2" a="1"/>
  <c r="H12640" i="2" s="1"/>
  <c r="I12640" i="2" a="1"/>
  <c r="I12640" i="2" s="1"/>
  <c r="H12641" i="2" a="1"/>
  <c r="H12641" i="2" s="1"/>
  <c r="I12641" i="2" a="1"/>
  <c r="I12641" i="2" s="1"/>
  <c r="H12642" i="2" a="1"/>
  <c r="H12642" i="2" s="1"/>
  <c r="I12642" i="2" a="1"/>
  <c r="I12642" i="2" s="1"/>
  <c r="H12643" i="2" a="1"/>
  <c r="H12643" i="2" s="1"/>
  <c r="I12643" i="2" a="1"/>
  <c r="I12643" i="2" s="1"/>
  <c r="H12644" i="2" a="1"/>
  <c r="H12644" i="2" s="1"/>
  <c r="I12644" i="2" a="1"/>
  <c r="I12644" i="2" s="1"/>
  <c r="H12645" i="2" a="1"/>
  <c r="H12645" i="2" s="1"/>
  <c r="I12645" i="2" a="1"/>
  <c r="I12645" i="2" s="1"/>
  <c r="H12646" i="2" a="1"/>
  <c r="H12646" i="2" s="1"/>
  <c r="I12646" i="2" a="1"/>
  <c r="I12646" i="2" s="1"/>
  <c r="H12647" i="2" a="1"/>
  <c r="H12647" i="2" s="1"/>
  <c r="I12647" i="2" a="1"/>
  <c r="I12647" i="2" s="1"/>
  <c r="H12648" i="2" a="1"/>
  <c r="H12648" i="2" s="1"/>
  <c r="I12648" i="2" a="1"/>
  <c r="I12648" i="2" s="1"/>
  <c r="H12649" i="2" a="1"/>
  <c r="H12649" i="2" s="1"/>
  <c r="I12649" i="2" a="1"/>
  <c r="I12649" i="2" s="1"/>
  <c r="H12650" i="2" a="1"/>
  <c r="H12650" i="2" s="1"/>
  <c r="I12650" i="2" a="1"/>
  <c r="I12650" i="2" s="1"/>
  <c r="H12651" i="2" a="1"/>
  <c r="H12651" i="2" s="1"/>
  <c r="I12651" i="2" a="1"/>
  <c r="I12651" i="2" s="1"/>
  <c r="H12652" i="2" a="1"/>
  <c r="H12652" i="2" s="1"/>
  <c r="I12652" i="2" a="1"/>
  <c r="I12652" i="2" s="1"/>
  <c r="H12653" i="2" a="1"/>
  <c r="H12653" i="2" s="1"/>
  <c r="I12653" i="2" a="1"/>
  <c r="I12653" i="2" s="1"/>
  <c r="H12654" i="2" a="1"/>
  <c r="H12654" i="2" s="1"/>
  <c r="I12654" i="2" a="1"/>
  <c r="I12654" i="2" s="1"/>
  <c r="H12655" i="2" a="1"/>
  <c r="H12655" i="2" s="1"/>
  <c r="I12655" i="2" a="1"/>
  <c r="I12655" i="2" s="1"/>
  <c r="H12656" i="2" a="1"/>
  <c r="H12656" i="2" s="1"/>
  <c r="I12656" i="2" a="1"/>
  <c r="I12656" i="2" s="1"/>
  <c r="H12657" i="2" a="1"/>
  <c r="H12657" i="2" s="1"/>
  <c r="I12657" i="2" a="1"/>
  <c r="I12657" i="2" s="1"/>
  <c r="H12658" i="2" a="1"/>
  <c r="H12658" i="2" s="1"/>
  <c r="I12658" i="2" a="1"/>
  <c r="I12658" i="2" s="1"/>
  <c r="H12659" i="2" a="1"/>
  <c r="H12659" i="2" s="1"/>
  <c r="I12659" i="2" a="1"/>
  <c r="I12659" i="2" s="1"/>
  <c r="H12660" i="2" a="1"/>
  <c r="H12660" i="2" s="1"/>
  <c r="I12660" i="2" a="1"/>
  <c r="I12660" i="2" s="1"/>
  <c r="H12661" i="2" a="1"/>
  <c r="H12661" i="2" s="1"/>
  <c r="I12661" i="2" a="1"/>
  <c r="I12661" i="2" s="1"/>
  <c r="H12662" i="2" a="1"/>
  <c r="H12662" i="2" s="1"/>
  <c r="I12662" i="2" a="1"/>
  <c r="I12662" i="2" s="1"/>
  <c r="H12663" i="2" a="1"/>
  <c r="H12663" i="2" s="1"/>
  <c r="I12663" i="2" a="1"/>
  <c r="I12663" i="2" s="1"/>
  <c r="H12664" i="2" a="1"/>
  <c r="H12664" i="2" s="1"/>
  <c r="I12664" i="2" a="1"/>
  <c r="I12664" i="2" s="1"/>
  <c r="H12665" i="2" a="1"/>
  <c r="H12665" i="2" s="1"/>
  <c r="I12665" i="2" a="1"/>
  <c r="I12665" i="2" s="1"/>
  <c r="H12666" i="2" a="1"/>
  <c r="H12666" i="2" s="1"/>
  <c r="I12666" i="2" a="1"/>
  <c r="I12666" i="2" s="1"/>
  <c r="H12667" i="2" a="1"/>
  <c r="H12667" i="2" s="1"/>
  <c r="I12667" i="2" a="1"/>
  <c r="I12667" i="2" s="1"/>
  <c r="H12668" i="2" a="1"/>
  <c r="H12668" i="2" s="1"/>
  <c r="I12668" i="2" a="1"/>
  <c r="I12668" i="2" s="1"/>
  <c r="H12669" i="2" a="1"/>
  <c r="H12669" i="2" s="1"/>
  <c r="I12669" i="2" a="1"/>
  <c r="I12669" i="2" s="1"/>
  <c r="H12670" i="2" a="1"/>
  <c r="H12670" i="2" s="1"/>
  <c r="I12670" i="2" a="1"/>
  <c r="I12670" i="2" s="1"/>
  <c r="H12671" i="2" a="1"/>
  <c r="H12671" i="2" s="1"/>
  <c r="I12671" i="2" a="1"/>
  <c r="I12671" i="2" s="1"/>
  <c r="H12672" i="2" a="1"/>
  <c r="H12672" i="2" s="1"/>
  <c r="I12672" i="2" a="1"/>
  <c r="I12672" i="2" s="1"/>
  <c r="H12673" i="2" a="1"/>
  <c r="H12673" i="2" s="1"/>
  <c r="I12673" i="2" a="1"/>
  <c r="I12673" i="2" s="1"/>
  <c r="H12674" i="2" a="1"/>
  <c r="H12674" i="2" s="1"/>
  <c r="I12674" i="2" a="1"/>
  <c r="I12674" i="2" s="1"/>
  <c r="H12675" i="2" a="1"/>
  <c r="H12675" i="2" s="1"/>
  <c r="I12675" i="2" a="1"/>
  <c r="I12675" i="2" s="1"/>
  <c r="H12676" i="2" a="1"/>
  <c r="H12676" i="2" s="1"/>
  <c r="I12676" i="2" a="1"/>
  <c r="I12676" i="2" s="1"/>
  <c r="H12677" i="2" a="1"/>
  <c r="H12677" i="2" s="1"/>
  <c r="I12677" i="2" a="1"/>
  <c r="I12677" i="2" s="1"/>
  <c r="H12678" i="2" a="1"/>
  <c r="H12678" i="2" s="1"/>
  <c r="I12678" i="2" a="1"/>
  <c r="I12678" i="2" s="1"/>
  <c r="H12679" i="2" a="1"/>
  <c r="H12679" i="2" s="1"/>
  <c r="I12679" i="2" a="1"/>
  <c r="I12679" i="2" s="1"/>
  <c r="H12680" i="2" a="1"/>
  <c r="H12680" i="2" s="1"/>
  <c r="I12680" i="2" a="1"/>
  <c r="I12680" i="2" s="1"/>
  <c r="H12681" i="2" a="1"/>
  <c r="H12681" i="2" s="1"/>
  <c r="I12681" i="2" a="1"/>
  <c r="I12681" i="2" s="1"/>
  <c r="H12682" i="2" a="1"/>
  <c r="H12682" i="2" s="1"/>
  <c r="I12682" i="2" a="1"/>
  <c r="I12682" i="2" s="1"/>
  <c r="H12683" i="2" a="1"/>
  <c r="H12683" i="2" s="1"/>
  <c r="I12683" i="2" a="1"/>
  <c r="I12683" i="2" s="1"/>
  <c r="H12684" i="2" a="1"/>
  <c r="H12684" i="2" s="1"/>
  <c r="I12684" i="2" a="1"/>
  <c r="I12684" i="2" s="1"/>
  <c r="H12685" i="2" a="1"/>
  <c r="H12685" i="2" s="1"/>
  <c r="I12685" i="2" a="1"/>
  <c r="I12685" i="2" s="1"/>
  <c r="H12686" i="2" a="1"/>
  <c r="H12686" i="2" s="1"/>
  <c r="I12686" i="2" a="1"/>
  <c r="I12686" i="2" s="1"/>
  <c r="H12687" i="2" a="1"/>
  <c r="H12687" i="2" s="1"/>
  <c r="I12687" i="2" a="1"/>
  <c r="I12687" i="2" s="1"/>
  <c r="H12688" i="2" a="1"/>
  <c r="H12688" i="2" s="1"/>
  <c r="I12688" i="2" a="1"/>
  <c r="I12688" i="2" s="1"/>
  <c r="H12689" i="2" a="1"/>
  <c r="H12689" i="2" s="1"/>
  <c r="I12689" i="2" a="1"/>
  <c r="I12689" i="2" s="1"/>
  <c r="H12690" i="2" a="1"/>
  <c r="H12690" i="2" s="1"/>
  <c r="I12690" i="2" a="1"/>
  <c r="I12690" i="2" s="1"/>
  <c r="H12691" i="2" a="1"/>
  <c r="H12691" i="2" s="1"/>
  <c r="I12691" i="2" a="1"/>
  <c r="I12691" i="2" s="1"/>
  <c r="H12692" i="2" a="1"/>
  <c r="H12692" i="2" s="1"/>
  <c r="I12692" i="2" a="1"/>
  <c r="I12692" i="2" s="1"/>
  <c r="H12693" i="2" a="1"/>
  <c r="H12693" i="2" s="1"/>
  <c r="I12693" i="2" a="1"/>
  <c r="I12693" i="2" s="1"/>
  <c r="H12694" i="2" a="1"/>
  <c r="H12694" i="2" s="1"/>
  <c r="I12694" i="2" a="1"/>
  <c r="I12694" i="2" s="1"/>
  <c r="H12695" i="2" a="1"/>
  <c r="H12695" i="2" s="1"/>
  <c r="I12695" i="2" a="1"/>
  <c r="I12695" i="2" s="1"/>
  <c r="H12696" i="2" a="1"/>
  <c r="H12696" i="2" s="1"/>
  <c r="I12696" i="2" a="1"/>
  <c r="I12696" i="2" s="1"/>
  <c r="H12697" i="2" a="1"/>
  <c r="H12697" i="2" s="1"/>
  <c r="I12697" i="2" a="1"/>
  <c r="I12697" i="2" s="1"/>
  <c r="H12698" i="2" a="1"/>
  <c r="H12698" i="2" s="1"/>
  <c r="I12698" i="2" a="1"/>
  <c r="I12698" i="2" s="1"/>
  <c r="H12699" i="2" a="1"/>
  <c r="H12699" i="2" s="1"/>
  <c r="I12699" i="2" a="1"/>
  <c r="I12699" i="2" s="1"/>
  <c r="H12700" i="2" a="1"/>
  <c r="H12700" i="2" s="1"/>
  <c r="I12700" i="2" a="1"/>
  <c r="I12700" i="2" s="1"/>
  <c r="H12701" i="2" a="1"/>
  <c r="H12701" i="2" s="1"/>
  <c r="I12701" i="2" a="1"/>
  <c r="I12701" i="2" s="1"/>
  <c r="H12702" i="2" a="1"/>
  <c r="H12702" i="2" s="1"/>
  <c r="I12702" i="2" a="1"/>
  <c r="I12702" i="2" s="1"/>
  <c r="H12703" i="2" a="1"/>
  <c r="H12703" i="2" s="1"/>
  <c r="I12703" i="2" a="1"/>
  <c r="I12703" i="2" s="1"/>
  <c r="H12704" i="2" a="1"/>
  <c r="H12704" i="2" s="1"/>
  <c r="I12704" i="2" a="1"/>
  <c r="I12704" i="2" s="1"/>
  <c r="H12705" i="2" a="1"/>
  <c r="H12705" i="2" s="1"/>
  <c r="I12705" i="2" a="1"/>
  <c r="I12705" i="2" s="1"/>
  <c r="H12706" i="2" a="1"/>
  <c r="H12706" i="2" s="1"/>
  <c r="I12706" i="2" a="1"/>
  <c r="I12706" i="2" s="1"/>
  <c r="H12707" i="2" a="1"/>
  <c r="H12707" i="2" s="1"/>
  <c r="I12707" i="2" a="1"/>
  <c r="I12707" i="2" s="1"/>
  <c r="H12708" i="2" a="1"/>
  <c r="H12708" i="2" s="1"/>
  <c r="I12708" i="2" a="1"/>
  <c r="I12708" i="2" s="1"/>
  <c r="H12709" i="2" a="1"/>
  <c r="H12709" i="2" s="1"/>
  <c r="I12709" i="2" a="1"/>
  <c r="I12709" i="2" s="1"/>
  <c r="H12710" i="2" a="1"/>
  <c r="H12710" i="2" s="1"/>
  <c r="I12710" i="2" a="1"/>
  <c r="I12710" i="2" s="1"/>
  <c r="H12711" i="2" a="1"/>
  <c r="H12711" i="2" s="1"/>
  <c r="I12711" i="2" a="1"/>
  <c r="I12711" i="2" s="1"/>
  <c r="H12712" i="2" a="1"/>
  <c r="H12712" i="2" s="1"/>
  <c r="I12712" i="2" a="1"/>
  <c r="I12712" i="2" s="1"/>
  <c r="H12713" i="2" a="1"/>
  <c r="H12713" i="2" s="1"/>
  <c r="I12713" i="2" a="1"/>
  <c r="I12713" i="2" s="1"/>
  <c r="H12714" i="2" a="1"/>
  <c r="H12714" i="2" s="1"/>
  <c r="I12714" i="2" a="1"/>
  <c r="I12714" i="2" s="1"/>
  <c r="H12715" i="2" a="1"/>
  <c r="H12715" i="2" s="1"/>
  <c r="I12715" i="2" a="1"/>
  <c r="I12715" i="2" s="1"/>
  <c r="H12716" i="2" a="1"/>
  <c r="H12716" i="2" s="1"/>
  <c r="I12716" i="2" a="1"/>
  <c r="I12716" i="2" s="1"/>
  <c r="H12717" i="2" a="1"/>
  <c r="H12717" i="2" s="1"/>
  <c r="I12717" i="2" a="1"/>
  <c r="I12717" i="2" s="1"/>
  <c r="H12718" i="2" a="1"/>
  <c r="H12718" i="2" s="1"/>
  <c r="I12718" i="2" a="1"/>
  <c r="I12718" i="2" s="1"/>
  <c r="H12719" i="2" a="1"/>
  <c r="H12719" i="2" s="1"/>
  <c r="I12719" i="2" a="1"/>
  <c r="I12719" i="2" s="1"/>
  <c r="H12720" i="2" a="1"/>
  <c r="H12720" i="2" s="1"/>
  <c r="I12720" i="2" a="1"/>
  <c r="I12720" i="2" s="1"/>
  <c r="H12721" i="2" a="1"/>
  <c r="H12721" i="2" s="1"/>
  <c r="I12721" i="2" a="1"/>
  <c r="I12721" i="2" s="1"/>
  <c r="H12722" i="2" a="1"/>
  <c r="H12722" i="2" s="1"/>
  <c r="I12722" i="2" a="1"/>
  <c r="I12722" i="2" s="1"/>
  <c r="H12723" i="2" a="1"/>
  <c r="H12723" i="2" s="1"/>
  <c r="I12723" i="2" a="1"/>
  <c r="I12723" i="2" s="1"/>
  <c r="H12724" i="2" a="1"/>
  <c r="H12724" i="2" s="1"/>
  <c r="I12724" i="2" a="1"/>
  <c r="I12724" i="2" s="1"/>
  <c r="H12725" i="2" a="1"/>
  <c r="H12725" i="2" s="1"/>
  <c r="I12725" i="2" a="1"/>
  <c r="I12725" i="2" s="1"/>
  <c r="H12726" i="2" a="1"/>
  <c r="H12726" i="2" s="1"/>
  <c r="I12726" i="2" a="1"/>
  <c r="I12726" i="2" s="1"/>
  <c r="H12727" i="2" a="1"/>
  <c r="H12727" i="2" s="1"/>
  <c r="I12727" i="2" a="1"/>
  <c r="I12727" i="2" s="1"/>
  <c r="H12728" i="2" a="1"/>
  <c r="H12728" i="2" s="1"/>
  <c r="I12728" i="2" a="1"/>
  <c r="I12728" i="2" s="1"/>
  <c r="H12729" i="2" a="1"/>
  <c r="H12729" i="2" s="1"/>
  <c r="I12729" i="2" a="1"/>
  <c r="I12729" i="2" s="1"/>
  <c r="H6320" i="2" a="1"/>
  <c r="H6320" i="2" s="1"/>
  <c r="I6320" i="2" a="1"/>
  <c r="I6320" i="2" s="1"/>
  <c r="H6321" i="2" a="1"/>
  <c r="H6321" i="2" s="1"/>
  <c r="I6321" i="2" a="1"/>
  <c r="I6321" i="2" s="1"/>
  <c r="H6322" i="2" a="1"/>
  <c r="H6322" i="2" s="1"/>
  <c r="I6322" i="2" a="1"/>
  <c r="I6322" i="2" s="1"/>
  <c r="H6323" i="2" a="1"/>
  <c r="H6323" i="2" s="1"/>
  <c r="I6323" i="2" a="1"/>
  <c r="I6323" i="2" s="1"/>
  <c r="H6324" i="2" a="1"/>
  <c r="H6324" i="2" s="1"/>
  <c r="I6324" i="2" a="1"/>
  <c r="I6324" i="2" s="1"/>
  <c r="H6325" i="2" a="1"/>
  <c r="H6325" i="2" s="1"/>
  <c r="I6325" i="2" a="1"/>
  <c r="I6325" i="2" s="1"/>
  <c r="H6326" i="2" a="1"/>
  <c r="H6326" i="2" s="1"/>
  <c r="I6326" i="2" a="1"/>
  <c r="I6326" i="2" s="1"/>
  <c r="H6327" i="2" a="1"/>
  <c r="H6327" i="2" s="1"/>
  <c r="I6327" i="2" a="1"/>
  <c r="I6327" i="2" s="1"/>
  <c r="H6328" i="2" a="1"/>
  <c r="H6328" i="2" s="1"/>
  <c r="I6328" i="2" a="1"/>
  <c r="I6328" i="2" s="1"/>
  <c r="H6329" i="2" a="1"/>
  <c r="H6329" i="2" s="1"/>
  <c r="I6329" i="2" a="1"/>
  <c r="I6329" i="2" s="1"/>
  <c r="H6330" i="2" a="1"/>
  <c r="H6330" i="2" s="1"/>
  <c r="I6330" i="2" a="1"/>
  <c r="I6330" i="2" s="1"/>
  <c r="H6331" i="2" a="1"/>
  <c r="H6331" i="2" s="1"/>
  <c r="I6331" i="2" a="1"/>
  <c r="I6331" i="2" s="1"/>
  <c r="H6332" i="2" a="1"/>
  <c r="H6332" i="2" s="1"/>
  <c r="I6332" i="2" a="1"/>
  <c r="I6332" i="2" s="1"/>
  <c r="H6333" i="2" a="1"/>
  <c r="H6333" i="2" s="1"/>
  <c r="I6333" i="2" a="1"/>
  <c r="I6333" i="2" s="1"/>
  <c r="H6334" i="2" a="1"/>
  <c r="H6334" i="2" s="1"/>
  <c r="I6334" i="2" a="1"/>
  <c r="I6334" i="2" s="1"/>
  <c r="H6335" i="2" a="1"/>
  <c r="H6335" i="2" s="1"/>
  <c r="I6335" i="2" a="1"/>
  <c r="I6335" i="2" s="1"/>
  <c r="H6336" i="2" a="1"/>
  <c r="H6336" i="2" s="1"/>
  <c r="I6336" i="2" a="1"/>
  <c r="I6336" i="2" s="1"/>
  <c r="H6337" i="2" a="1"/>
  <c r="H6337" i="2" s="1"/>
  <c r="I6337" i="2" a="1"/>
  <c r="I6337" i="2" s="1"/>
  <c r="H6338" i="2" a="1"/>
  <c r="H6338" i="2" s="1"/>
  <c r="I6338" i="2" a="1"/>
  <c r="I6338" i="2" s="1"/>
  <c r="H6339" i="2" a="1"/>
  <c r="H6339" i="2" s="1"/>
  <c r="I6339" i="2" a="1"/>
  <c r="I6339" i="2" s="1"/>
  <c r="H6340" i="2" a="1"/>
  <c r="H6340" i="2" s="1"/>
  <c r="I6340" i="2" a="1"/>
  <c r="I6340" i="2" s="1"/>
  <c r="H6341" i="2" a="1"/>
  <c r="H6341" i="2" s="1"/>
  <c r="I6341" i="2" a="1"/>
  <c r="I6341" i="2" s="1"/>
  <c r="H6342" i="2" a="1"/>
  <c r="H6342" i="2" s="1"/>
  <c r="I6342" i="2" a="1"/>
  <c r="I6342" i="2" s="1"/>
  <c r="H6343" i="2" a="1"/>
  <c r="H6343" i="2" s="1"/>
  <c r="I6343" i="2" a="1"/>
  <c r="I6343" i="2" s="1"/>
  <c r="H6344" i="2" a="1"/>
  <c r="H6344" i="2" s="1"/>
  <c r="I6344" i="2" a="1"/>
  <c r="I6344" i="2" s="1"/>
  <c r="H6345" i="2" a="1"/>
  <c r="H6345" i="2" s="1"/>
  <c r="I6345" i="2" a="1"/>
  <c r="I6345" i="2" s="1"/>
  <c r="H6346" i="2" a="1"/>
  <c r="H6346" i="2" s="1"/>
  <c r="I6346" i="2" a="1"/>
  <c r="I6346" i="2" s="1"/>
  <c r="H6347" i="2" a="1"/>
  <c r="H6347" i="2" s="1"/>
  <c r="I6347" i="2" a="1"/>
  <c r="I6347" i="2" s="1"/>
  <c r="H6348" i="2" a="1"/>
  <c r="H6348" i="2" s="1"/>
  <c r="I6348" i="2" a="1"/>
  <c r="I6348" i="2" s="1"/>
  <c r="H6349" i="2" a="1"/>
  <c r="H6349" i="2" s="1"/>
  <c r="I6349" i="2" a="1"/>
  <c r="I6349" i="2" s="1"/>
  <c r="H6350" i="2" a="1"/>
  <c r="H6350" i="2" s="1"/>
  <c r="I6350" i="2" a="1"/>
  <c r="I6350" i="2" s="1"/>
  <c r="H6351" i="2" a="1"/>
  <c r="H6351" i="2" s="1"/>
  <c r="I6351" i="2" a="1"/>
  <c r="I6351" i="2" s="1"/>
  <c r="H6352" i="2" a="1"/>
  <c r="H6352" i="2" s="1"/>
  <c r="I6352" i="2" a="1"/>
  <c r="I6352" i="2" s="1"/>
  <c r="H6353" i="2" a="1"/>
  <c r="H6353" i="2" s="1"/>
  <c r="I6353" i="2" a="1"/>
  <c r="I6353" i="2" s="1"/>
  <c r="H6354" i="2" a="1"/>
  <c r="H6354" i="2" s="1"/>
  <c r="I6354" i="2" a="1"/>
  <c r="I6354" i="2" s="1"/>
  <c r="H6355" i="2" a="1"/>
  <c r="H6355" i="2" s="1"/>
  <c r="I6355" i="2" a="1"/>
  <c r="I6355" i="2" s="1"/>
  <c r="H6356" i="2" a="1"/>
  <c r="H6356" i="2" s="1"/>
  <c r="I6356" i="2" a="1"/>
  <c r="I6356" i="2" s="1"/>
  <c r="H6357" i="2" a="1"/>
  <c r="H6357" i="2" s="1"/>
  <c r="I6357" i="2" a="1"/>
  <c r="I6357" i="2" s="1"/>
  <c r="H6358" i="2" a="1"/>
  <c r="H6358" i="2" s="1"/>
  <c r="I6358" i="2" a="1"/>
  <c r="I6358" i="2" s="1"/>
  <c r="H6359" i="2" a="1"/>
  <c r="H6359" i="2" s="1"/>
  <c r="I6359" i="2" a="1"/>
  <c r="I6359" i="2" s="1"/>
  <c r="H6360" i="2" a="1"/>
  <c r="H6360" i="2" s="1"/>
  <c r="I6360" i="2" a="1"/>
  <c r="I6360" i="2" s="1"/>
  <c r="H6361" i="2" a="1"/>
  <c r="H6361" i="2" s="1"/>
  <c r="I6361" i="2" a="1"/>
  <c r="I6361" i="2" s="1"/>
  <c r="H6362" i="2" a="1"/>
  <c r="H6362" i="2" s="1"/>
  <c r="I6362" i="2" a="1"/>
  <c r="I6362" i="2" s="1"/>
  <c r="H6363" i="2" a="1"/>
  <c r="H6363" i="2" s="1"/>
  <c r="I6363" i="2" a="1"/>
  <c r="I6363" i="2" s="1"/>
  <c r="H6364" i="2" a="1"/>
  <c r="H6364" i="2" s="1"/>
  <c r="I6364" i="2" a="1"/>
  <c r="I6364" i="2" s="1"/>
  <c r="H6365" i="2" a="1"/>
  <c r="H6365" i="2" s="1"/>
  <c r="I6365" i="2" a="1"/>
  <c r="I6365" i="2" s="1"/>
  <c r="H6366" i="2" a="1"/>
  <c r="H6366" i="2" s="1"/>
  <c r="I6366" i="2" a="1"/>
  <c r="I6366" i="2" s="1"/>
  <c r="H6367" i="2" a="1"/>
  <c r="H6367" i="2" s="1"/>
  <c r="I6367" i="2" a="1"/>
  <c r="I6367" i="2" s="1"/>
  <c r="H6368" i="2" a="1"/>
  <c r="H6368" i="2" s="1"/>
  <c r="I6368" i="2" a="1"/>
  <c r="I6368" i="2" s="1"/>
  <c r="H6369" i="2" a="1"/>
  <c r="H6369" i="2" s="1"/>
  <c r="I6369" i="2" a="1"/>
  <c r="I6369" i="2" s="1"/>
  <c r="H6370" i="2" a="1"/>
  <c r="H6370" i="2" s="1"/>
  <c r="I6370" i="2" a="1"/>
  <c r="I6370" i="2" s="1"/>
  <c r="H6371" i="2" a="1"/>
  <c r="H6371" i="2" s="1"/>
  <c r="I6371" i="2" a="1"/>
  <c r="I6371" i="2" s="1"/>
  <c r="H6372" i="2" a="1"/>
  <c r="H6372" i="2" s="1"/>
  <c r="I6372" i="2" a="1"/>
  <c r="I6372" i="2" s="1"/>
  <c r="H6373" i="2" a="1"/>
  <c r="H6373" i="2" s="1"/>
  <c r="I6373" i="2" a="1"/>
  <c r="I6373" i="2" s="1"/>
  <c r="H6374" i="2" a="1"/>
  <c r="H6374" i="2" s="1"/>
  <c r="I6374" i="2" a="1"/>
  <c r="I6374" i="2" s="1"/>
  <c r="H6375" i="2" a="1"/>
  <c r="H6375" i="2" s="1"/>
  <c r="I6375" i="2" a="1"/>
  <c r="I6375" i="2" s="1"/>
  <c r="H6376" i="2" a="1"/>
  <c r="H6376" i="2" s="1"/>
  <c r="I6376" i="2" a="1"/>
  <c r="I6376" i="2" s="1"/>
  <c r="H6377" i="2" a="1"/>
  <c r="H6377" i="2" s="1"/>
  <c r="I6377" i="2" a="1"/>
  <c r="I6377" i="2" s="1"/>
  <c r="H6378" i="2" a="1"/>
  <c r="H6378" i="2" s="1"/>
  <c r="I6378" i="2" a="1"/>
  <c r="I6378" i="2" s="1"/>
  <c r="H6379" i="2" a="1"/>
  <c r="H6379" i="2" s="1"/>
  <c r="I6379" i="2" a="1"/>
  <c r="I6379" i="2" s="1"/>
  <c r="H6380" i="2" a="1"/>
  <c r="H6380" i="2" s="1"/>
  <c r="I6380" i="2" a="1"/>
  <c r="I6380" i="2" s="1"/>
  <c r="H6381" i="2" a="1"/>
  <c r="H6381" i="2" s="1"/>
  <c r="I6381" i="2" a="1"/>
  <c r="I6381" i="2" s="1"/>
  <c r="H6382" i="2" a="1"/>
  <c r="H6382" i="2" s="1"/>
  <c r="I6382" i="2" a="1"/>
  <c r="I6382" i="2" s="1"/>
  <c r="H6383" i="2" a="1"/>
  <c r="H6383" i="2" s="1"/>
  <c r="I6383" i="2" a="1"/>
  <c r="I6383" i="2" s="1"/>
  <c r="H6384" i="2" a="1"/>
  <c r="H6384" i="2" s="1"/>
  <c r="I6384" i="2" a="1"/>
  <c r="I6384" i="2" s="1"/>
  <c r="H6385" i="2" a="1"/>
  <c r="H6385" i="2" s="1"/>
  <c r="I6385" i="2" a="1"/>
  <c r="I6385" i="2" s="1"/>
  <c r="H6386" i="2" a="1"/>
  <c r="H6386" i="2" s="1"/>
  <c r="I6386" i="2" a="1"/>
  <c r="I6386" i="2" s="1"/>
  <c r="H6387" i="2" a="1"/>
  <c r="H6387" i="2" s="1"/>
  <c r="I6387" i="2" a="1"/>
  <c r="I6387" i="2" s="1"/>
  <c r="H6388" i="2" a="1"/>
  <c r="H6388" i="2" s="1"/>
  <c r="I6388" i="2" a="1"/>
  <c r="I6388" i="2" s="1"/>
  <c r="H6389" i="2" a="1"/>
  <c r="H6389" i="2" s="1"/>
  <c r="I6389" i="2" a="1"/>
  <c r="I6389" i="2" s="1"/>
  <c r="H6390" i="2" a="1"/>
  <c r="H6390" i="2" s="1"/>
  <c r="I6390" i="2" a="1"/>
  <c r="I6390" i="2" s="1"/>
  <c r="H6391" i="2" a="1"/>
  <c r="H6391" i="2" s="1"/>
  <c r="I6391" i="2" a="1"/>
  <c r="I6391" i="2" s="1"/>
  <c r="H6392" i="2" a="1"/>
  <c r="H6392" i="2" s="1"/>
  <c r="I6392" i="2" a="1"/>
  <c r="I6392" i="2" s="1"/>
  <c r="H6393" i="2" a="1"/>
  <c r="H6393" i="2" s="1"/>
  <c r="I6393" i="2" a="1"/>
  <c r="I6393" i="2" s="1"/>
  <c r="H6394" i="2" a="1"/>
  <c r="H6394" i="2" s="1"/>
  <c r="I6394" i="2" a="1"/>
  <c r="I6394" i="2" s="1"/>
  <c r="H6395" i="2" a="1"/>
  <c r="H6395" i="2" s="1"/>
  <c r="I6395" i="2" a="1"/>
  <c r="I6395" i="2" s="1"/>
  <c r="H6396" i="2" a="1"/>
  <c r="H6396" i="2" s="1"/>
  <c r="I6396" i="2" a="1"/>
  <c r="I6396" i="2" s="1"/>
  <c r="H6397" i="2" a="1"/>
  <c r="H6397" i="2" s="1"/>
  <c r="I6397" i="2" a="1"/>
  <c r="I6397" i="2" s="1"/>
  <c r="H6398" i="2" a="1"/>
  <c r="H6398" i="2" s="1"/>
  <c r="I6398" i="2" a="1"/>
  <c r="I6398" i="2" s="1"/>
  <c r="H6399" i="2" a="1"/>
  <c r="H6399" i="2" s="1"/>
  <c r="I6399" i="2" a="1"/>
  <c r="I6399" i="2" s="1"/>
  <c r="H6400" i="2" a="1"/>
  <c r="H6400" i="2" s="1"/>
  <c r="I6400" i="2" a="1"/>
  <c r="I6400" i="2" s="1"/>
  <c r="H6401" i="2" a="1"/>
  <c r="H6401" i="2" s="1"/>
  <c r="I6401" i="2" a="1"/>
  <c r="I6401" i="2" s="1"/>
  <c r="H6402" i="2" a="1"/>
  <c r="H6402" i="2" s="1"/>
  <c r="I6402" i="2" a="1"/>
  <c r="I6402" i="2" s="1"/>
  <c r="H6403" i="2" a="1"/>
  <c r="H6403" i="2" s="1"/>
  <c r="I6403" i="2" a="1"/>
  <c r="I6403" i="2" s="1"/>
  <c r="H6404" i="2" a="1"/>
  <c r="H6404" i="2" s="1"/>
  <c r="I6404" i="2" a="1"/>
  <c r="I6404" i="2" s="1"/>
  <c r="H6405" i="2" a="1"/>
  <c r="H6405" i="2" s="1"/>
  <c r="I6405" i="2" a="1"/>
  <c r="I6405" i="2" s="1"/>
  <c r="H6406" i="2" a="1"/>
  <c r="H6406" i="2" s="1"/>
  <c r="I6406" i="2" a="1"/>
  <c r="I6406" i="2" s="1"/>
  <c r="H6407" i="2" a="1"/>
  <c r="H6407" i="2" s="1"/>
  <c r="I6407" i="2" a="1"/>
  <c r="I6407" i="2" s="1"/>
  <c r="H6408" i="2" a="1"/>
  <c r="H6408" i="2" s="1"/>
  <c r="I6408" i="2" a="1"/>
  <c r="I6408" i="2" s="1"/>
  <c r="H6409" i="2" a="1"/>
  <c r="H6409" i="2" s="1"/>
  <c r="I6409" i="2" a="1"/>
  <c r="I6409" i="2" s="1"/>
  <c r="H6410" i="2" a="1"/>
  <c r="H6410" i="2" s="1"/>
  <c r="I6410" i="2" a="1"/>
  <c r="I6410" i="2" s="1"/>
  <c r="H6411" i="2" a="1"/>
  <c r="H6411" i="2" s="1"/>
  <c r="I6411" i="2" a="1"/>
  <c r="I6411" i="2" s="1"/>
  <c r="H6412" i="2" a="1"/>
  <c r="H6412" i="2" s="1"/>
  <c r="I6412" i="2" a="1"/>
  <c r="I6412" i="2" s="1"/>
  <c r="H6413" i="2" a="1"/>
  <c r="H6413" i="2" s="1"/>
  <c r="I6413" i="2" a="1"/>
  <c r="I6413" i="2" s="1"/>
  <c r="H6414" i="2" a="1"/>
  <c r="H6414" i="2" s="1"/>
  <c r="I6414" i="2" a="1"/>
  <c r="I6414" i="2" s="1"/>
  <c r="H6415" i="2" a="1"/>
  <c r="H6415" i="2" s="1"/>
  <c r="I6415" i="2" a="1"/>
  <c r="I6415" i="2" s="1"/>
  <c r="H6416" i="2" a="1"/>
  <c r="H6416" i="2" s="1"/>
  <c r="I6416" i="2" a="1"/>
  <c r="I6416" i="2" s="1"/>
  <c r="H6417" i="2" a="1"/>
  <c r="H6417" i="2" s="1"/>
  <c r="I6417" i="2" a="1"/>
  <c r="I6417" i="2" s="1"/>
  <c r="H6418" i="2" a="1"/>
  <c r="H6418" i="2" s="1"/>
  <c r="I6418" i="2" a="1"/>
  <c r="I6418" i="2" s="1"/>
  <c r="H6419" i="2" a="1"/>
  <c r="H6419" i="2" s="1"/>
  <c r="I6419" i="2" a="1"/>
  <c r="I6419" i="2" s="1"/>
  <c r="H6420" i="2" a="1"/>
  <c r="H6420" i="2" s="1"/>
  <c r="I6420" i="2" a="1"/>
  <c r="I6420" i="2" s="1"/>
  <c r="H6421" i="2" a="1"/>
  <c r="H6421" i="2" s="1"/>
  <c r="I6421" i="2" a="1"/>
  <c r="I6421" i="2" s="1"/>
  <c r="H6422" i="2" a="1"/>
  <c r="H6422" i="2" s="1"/>
  <c r="I6422" i="2" a="1"/>
  <c r="I6422" i="2" s="1"/>
  <c r="H6423" i="2" a="1"/>
  <c r="H6423" i="2" s="1"/>
  <c r="I6423" i="2" a="1"/>
  <c r="I6423" i="2" s="1"/>
  <c r="H6424" i="2" a="1"/>
  <c r="H6424" i="2" s="1"/>
  <c r="I6424" i="2" a="1"/>
  <c r="I6424" i="2" s="1"/>
  <c r="H6425" i="2" a="1"/>
  <c r="H6425" i="2" s="1"/>
  <c r="I6425" i="2" a="1"/>
  <c r="I6425" i="2" s="1"/>
  <c r="H6426" i="2" a="1"/>
  <c r="H6426" i="2" s="1"/>
  <c r="I6426" i="2" a="1"/>
  <c r="I6426" i="2" s="1"/>
  <c r="H6427" i="2" a="1"/>
  <c r="H6427" i="2" s="1"/>
  <c r="I6427" i="2" a="1"/>
  <c r="I6427" i="2" s="1"/>
  <c r="H6428" i="2" a="1"/>
  <c r="H6428" i="2" s="1"/>
  <c r="I6428" i="2" a="1"/>
  <c r="I6428" i="2" s="1"/>
  <c r="H6429" i="2" a="1"/>
  <c r="H6429" i="2" s="1"/>
  <c r="I6429" i="2" a="1"/>
  <c r="I6429" i="2" s="1"/>
  <c r="H6430" i="2" a="1"/>
  <c r="H6430" i="2" s="1"/>
  <c r="I6430" i="2" a="1"/>
  <c r="I6430" i="2" s="1"/>
  <c r="H6431" i="2" a="1"/>
  <c r="H6431" i="2" s="1"/>
  <c r="I6431" i="2" a="1"/>
  <c r="I6431" i="2" s="1"/>
  <c r="H6432" i="2" a="1"/>
  <c r="H6432" i="2" s="1"/>
  <c r="I6432" i="2" a="1"/>
  <c r="I6432" i="2" s="1"/>
  <c r="H6433" i="2" a="1"/>
  <c r="H6433" i="2" s="1"/>
  <c r="I6433" i="2" a="1"/>
  <c r="I6433" i="2" s="1"/>
  <c r="H6434" i="2" a="1"/>
  <c r="H6434" i="2" s="1"/>
  <c r="I6434" i="2" a="1"/>
  <c r="I6434" i="2" s="1"/>
  <c r="H6435" i="2" a="1"/>
  <c r="H6435" i="2" s="1"/>
  <c r="I6435" i="2" a="1"/>
  <c r="I6435" i="2" s="1"/>
  <c r="H6436" i="2" a="1"/>
  <c r="H6436" i="2" s="1"/>
  <c r="I6436" i="2" a="1"/>
  <c r="I6436" i="2" s="1"/>
  <c r="H6437" i="2" a="1"/>
  <c r="H6437" i="2" s="1"/>
  <c r="I6437" i="2" a="1"/>
  <c r="I6437" i="2" s="1"/>
  <c r="H6438" i="2" a="1"/>
  <c r="H6438" i="2" s="1"/>
  <c r="I6438" i="2" a="1"/>
  <c r="I6438" i="2" s="1"/>
  <c r="H6439" i="2" a="1"/>
  <c r="H6439" i="2" s="1"/>
  <c r="I6439" i="2" a="1"/>
  <c r="I6439" i="2" s="1"/>
  <c r="H6440" i="2" a="1"/>
  <c r="H6440" i="2" s="1"/>
  <c r="I6440" i="2" a="1"/>
  <c r="I6440" i="2" s="1"/>
  <c r="H6441" i="2" a="1"/>
  <c r="H6441" i="2" s="1"/>
  <c r="I6441" i="2" a="1"/>
  <c r="I6441" i="2" s="1"/>
  <c r="H6442" i="2" a="1"/>
  <c r="H6442" i="2" s="1"/>
  <c r="I6442" i="2" a="1"/>
  <c r="I6442" i="2" s="1"/>
  <c r="H6443" i="2" a="1"/>
  <c r="H6443" i="2" s="1"/>
  <c r="I6443" i="2" a="1"/>
  <c r="I6443" i="2" s="1"/>
  <c r="H6444" i="2" a="1"/>
  <c r="H6444" i="2" s="1"/>
  <c r="I6444" i="2" a="1"/>
  <c r="I6444" i="2" s="1"/>
  <c r="H6445" i="2" a="1"/>
  <c r="H6445" i="2" s="1"/>
  <c r="I6445" i="2" a="1"/>
  <c r="I6445" i="2" s="1"/>
  <c r="H6446" i="2" a="1"/>
  <c r="H6446" i="2" s="1"/>
  <c r="I6446" i="2" a="1"/>
  <c r="I6446" i="2" s="1"/>
  <c r="H6447" i="2" a="1"/>
  <c r="H6447" i="2" s="1"/>
  <c r="I6447" i="2" a="1"/>
  <c r="I6447" i="2" s="1"/>
  <c r="H6448" i="2" a="1"/>
  <c r="H6448" i="2" s="1"/>
  <c r="I6448" i="2" a="1"/>
  <c r="I6448" i="2" s="1"/>
  <c r="H6449" i="2" a="1"/>
  <c r="H6449" i="2" s="1"/>
  <c r="I6449" i="2" a="1"/>
  <c r="I6449" i="2" s="1"/>
  <c r="H6450" i="2" a="1"/>
  <c r="H6450" i="2" s="1"/>
  <c r="I6450" i="2" a="1"/>
  <c r="I6450" i="2" s="1"/>
  <c r="H6451" i="2" a="1"/>
  <c r="H6451" i="2" s="1"/>
  <c r="I6451" i="2" a="1"/>
  <c r="I6451" i="2" s="1"/>
  <c r="H6452" i="2" a="1"/>
  <c r="H6452" i="2" s="1"/>
  <c r="I6452" i="2" a="1"/>
  <c r="I6452" i="2" s="1"/>
  <c r="H6453" i="2" a="1"/>
  <c r="H6453" i="2" s="1"/>
  <c r="I6453" i="2" a="1"/>
  <c r="I6453" i="2" s="1"/>
  <c r="H6454" i="2" a="1"/>
  <c r="H6454" i="2" s="1"/>
  <c r="I6454" i="2" a="1"/>
  <c r="I6454" i="2" s="1"/>
  <c r="H6455" i="2" a="1"/>
  <c r="H6455" i="2" s="1"/>
  <c r="I6455" i="2" a="1"/>
  <c r="I6455" i="2" s="1"/>
  <c r="H6456" i="2" a="1"/>
  <c r="H6456" i="2" s="1"/>
  <c r="I6456" i="2" a="1"/>
  <c r="I6456" i="2" s="1"/>
  <c r="H6457" i="2" a="1"/>
  <c r="H6457" i="2" s="1"/>
  <c r="I6457" i="2" a="1"/>
  <c r="I6457" i="2" s="1"/>
  <c r="H6458" i="2" a="1"/>
  <c r="H6458" i="2" s="1"/>
  <c r="I6458" i="2" a="1"/>
  <c r="I6458" i="2" s="1"/>
  <c r="H6459" i="2" a="1"/>
  <c r="H6459" i="2" s="1"/>
  <c r="I6459" i="2" a="1"/>
  <c r="I6459" i="2" s="1"/>
  <c r="H6460" i="2" a="1"/>
  <c r="H6460" i="2" s="1"/>
  <c r="I6460" i="2" a="1"/>
  <c r="I6460" i="2" s="1"/>
  <c r="H6461" i="2" a="1"/>
  <c r="H6461" i="2" s="1"/>
  <c r="I6461" i="2" a="1"/>
  <c r="I6461" i="2" s="1"/>
  <c r="H6462" i="2" a="1"/>
  <c r="H6462" i="2" s="1"/>
  <c r="I6462" i="2" a="1"/>
  <c r="I6462" i="2" s="1"/>
  <c r="H6463" i="2" a="1"/>
  <c r="H6463" i="2" s="1"/>
  <c r="I6463" i="2" a="1"/>
  <c r="I6463" i="2" s="1"/>
  <c r="H6464" i="2" a="1"/>
  <c r="H6464" i="2" s="1"/>
  <c r="I6464" i="2" a="1"/>
  <c r="I6464" i="2" s="1"/>
  <c r="H6465" i="2" a="1"/>
  <c r="H6465" i="2" s="1"/>
  <c r="I6465" i="2" a="1"/>
  <c r="I6465" i="2" s="1"/>
  <c r="H6466" i="2" a="1"/>
  <c r="H6466" i="2" s="1"/>
  <c r="I6466" i="2" a="1"/>
  <c r="I6466" i="2" s="1"/>
  <c r="H6467" i="2" a="1"/>
  <c r="H6467" i="2" s="1"/>
  <c r="I6467" i="2" a="1"/>
  <c r="I6467" i="2" s="1"/>
  <c r="H6468" i="2" a="1"/>
  <c r="H6468" i="2" s="1"/>
  <c r="I6468" i="2" a="1"/>
  <c r="I6468" i="2" s="1"/>
  <c r="H6469" i="2" a="1"/>
  <c r="H6469" i="2" s="1"/>
  <c r="I6469" i="2" a="1"/>
  <c r="I6469" i="2" s="1"/>
  <c r="H6470" i="2" a="1"/>
  <c r="H6470" i="2" s="1"/>
  <c r="I6470" i="2" a="1"/>
  <c r="I6470" i="2" s="1"/>
  <c r="H6471" i="2" a="1"/>
  <c r="H6471" i="2" s="1"/>
  <c r="I6471" i="2" a="1"/>
  <c r="I6471" i="2" s="1"/>
  <c r="H6472" i="2" a="1"/>
  <c r="H6472" i="2" s="1"/>
  <c r="I6472" i="2" a="1"/>
  <c r="I6472" i="2" s="1"/>
  <c r="H6473" i="2" a="1"/>
  <c r="H6473" i="2" s="1"/>
  <c r="I6473" i="2" a="1"/>
  <c r="I6473" i="2" s="1"/>
  <c r="H6474" i="2" a="1"/>
  <c r="H6474" i="2" s="1"/>
  <c r="I6474" i="2" a="1"/>
  <c r="I6474" i="2" s="1"/>
  <c r="H6475" i="2" a="1"/>
  <c r="H6475" i="2" s="1"/>
  <c r="I6475" i="2" a="1"/>
  <c r="I6475" i="2" s="1"/>
  <c r="H6476" i="2" a="1"/>
  <c r="H6476" i="2" s="1"/>
  <c r="I6476" i="2" a="1"/>
  <c r="I6476" i="2" s="1"/>
  <c r="H6477" i="2" a="1"/>
  <c r="H6477" i="2" s="1"/>
  <c r="I6477" i="2" a="1"/>
  <c r="I6477" i="2" s="1"/>
  <c r="H6478" i="2" a="1"/>
  <c r="H6478" i="2" s="1"/>
  <c r="I6478" i="2" a="1"/>
  <c r="I6478" i="2" s="1"/>
  <c r="H6479" i="2" a="1"/>
  <c r="H6479" i="2" s="1"/>
  <c r="I6479" i="2" a="1"/>
  <c r="I6479" i="2" s="1"/>
  <c r="H6480" i="2" a="1"/>
  <c r="H6480" i="2" s="1"/>
  <c r="I6480" i="2" a="1"/>
  <c r="I6480" i="2" s="1"/>
  <c r="H6481" i="2" a="1"/>
  <c r="H6481" i="2" s="1"/>
  <c r="I6481" i="2" a="1"/>
  <c r="I6481" i="2" s="1"/>
  <c r="H6482" i="2" a="1"/>
  <c r="H6482" i="2" s="1"/>
  <c r="I6482" i="2" a="1"/>
  <c r="I6482" i="2" s="1"/>
  <c r="H6483" i="2" a="1"/>
  <c r="H6483" i="2" s="1"/>
  <c r="I6483" i="2" a="1"/>
  <c r="I6483" i="2" s="1"/>
  <c r="H6484" i="2" a="1"/>
  <c r="H6484" i="2" s="1"/>
  <c r="I6484" i="2" a="1"/>
  <c r="I6484" i="2" s="1"/>
  <c r="H6485" i="2" a="1"/>
  <c r="H6485" i="2" s="1"/>
  <c r="I6485" i="2" a="1"/>
  <c r="I6485" i="2" s="1"/>
  <c r="H6486" i="2" a="1"/>
  <c r="H6486" i="2" s="1"/>
  <c r="I6486" i="2" a="1"/>
  <c r="I6486" i="2" s="1"/>
  <c r="H6487" i="2" a="1"/>
  <c r="H6487" i="2" s="1"/>
  <c r="I6487" i="2" a="1"/>
  <c r="I6487" i="2" s="1"/>
  <c r="H6488" i="2" a="1"/>
  <c r="H6488" i="2" s="1"/>
  <c r="I6488" i="2" a="1"/>
  <c r="I6488" i="2" s="1"/>
  <c r="H6489" i="2" a="1"/>
  <c r="H6489" i="2" s="1"/>
  <c r="I6489" i="2" a="1"/>
  <c r="I6489" i="2" s="1"/>
  <c r="H6490" i="2" a="1"/>
  <c r="H6490" i="2" s="1"/>
  <c r="I6490" i="2" a="1"/>
  <c r="I6490" i="2" s="1"/>
  <c r="H6491" i="2" a="1"/>
  <c r="H6491" i="2" s="1"/>
  <c r="I6491" i="2" a="1"/>
  <c r="I6491" i="2" s="1"/>
  <c r="H6492" i="2" a="1"/>
  <c r="H6492" i="2" s="1"/>
  <c r="I6492" i="2" a="1"/>
  <c r="I6492" i="2" s="1"/>
  <c r="H6493" i="2" a="1"/>
  <c r="H6493" i="2" s="1"/>
  <c r="I6493" i="2" a="1"/>
  <c r="I6493" i="2" s="1"/>
  <c r="H6494" i="2" a="1"/>
  <c r="H6494" i="2" s="1"/>
  <c r="I6494" i="2" a="1"/>
  <c r="I6494" i="2" s="1"/>
  <c r="H6495" i="2" a="1"/>
  <c r="H6495" i="2" s="1"/>
  <c r="I6495" i="2" a="1"/>
  <c r="I6495" i="2" s="1"/>
  <c r="H6496" i="2" a="1"/>
  <c r="H6496" i="2" s="1"/>
  <c r="I6496" i="2" a="1"/>
  <c r="I6496" i="2" s="1"/>
  <c r="H6497" i="2" a="1"/>
  <c r="H6497" i="2" s="1"/>
  <c r="I6497" i="2" a="1"/>
  <c r="I6497" i="2" s="1"/>
  <c r="H6498" i="2" a="1"/>
  <c r="H6498" i="2" s="1"/>
  <c r="I6498" i="2" a="1"/>
  <c r="I6498" i="2" s="1"/>
  <c r="H6499" i="2" a="1"/>
  <c r="H6499" i="2" s="1"/>
  <c r="I6499" i="2" a="1"/>
  <c r="I6499" i="2" s="1"/>
  <c r="H6500" i="2" a="1"/>
  <c r="H6500" i="2" s="1"/>
  <c r="I6500" i="2" a="1"/>
  <c r="I6500" i="2" s="1"/>
  <c r="H6501" i="2" a="1"/>
  <c r="H6501" i="2" s="1"/>
  <c r="I6501" i="2" a="1"/>
  <c r="I6501" i="2" s="1"/>
  <c r="H6502" i="2" a="1"/>
  <c r="H6502" i="2" s="1"/>
  <c r="I6502" i="2" a="1"/>
  <c r="I6502" i="2" s="1"/>
  <c r="H6503" i="2" a="1"/>
  <c r="H6503" i="2" s="1"/>
  <c r="I6503" i="2" a="1"/>
  <c r="I6503" i="2" s="1"/>
  <c r="H6504" i="2" a="1"/>
  <c r="H6504" i="2" s="1"/>
  <c r="I6504" i="2" a="1"/>
  <c r="I6504" i="2" s="1"/>
  <c r="H6505" i="2" a="1"/>
  <c r="H6505" i="2" s="1"/>
  <c r="I6505" i="2" a="1"/>
  <c r="I6505" i="2" s="1"/>
  <c r="H6506" i="2" a="1"/>
  <c r="H6506" i="2" s="1"/>
  <c r="I6506" i="2" a="1"/>
  <c r="I6506" i="2" s="1"/>
  <c r="H6507" i="2" a="1"/>
  <c r="H6507" i="2" s="1"/>
  <c r="I6507" i="2" a="1"/>
  <c r="I6507" i="2" s="1"/>
  <c r="H6508" i="2" a="1"/>
  <c r="H6508" i="2" s="1"/>
  <c r="I6508" i="2" a="1"/>
  <c r="I6508" i="2" s="1"/>
  <c r="H6509" i="2" a="1"/>
  <c r="H6509" i="2" s="1"/>
  <c r="I6509" i="2" a="1"/>
  <c r="I6509" i="2" s="1"/>
  <c r="H6510" i="2" a="1"/>
  <c r="H6510" i="2" s="1"/>
  <c r="I6510" i="2" a="1"/>
  <c r="I6510" i="2" s="1"/>
  <c r="H6511" i="2" a="1"/>
  <c r="H6511" i="2" s="1"/>
  <c r="I6511" i="2" a="1"/>
  <c r="I6511" i="2" s="1"/>
  <c r="H6512" i="2" a="1"/>
  <c r="H6512" i="2" s="1"/>
  <c r="I6512" i="2" a="1"/>
  <c r="I6512" i="2" s="1"/>
  <c r="H6513" i="2" a="1"/>
  <c r="H6513" i="2" s="1"/>
  <c r="I6513" i="2" a="1"/>
  <c r="I6513" i="2" s="1"/>
  <c r="H6514" i="2" a="1"/>
  <c r="H6514" i="2" s="1"/>
  <c r="I6514" i="2" a="1"/>
  <c r="I6514" i="2" s="1"/>
  <c r="H6515" i="2" a="1"/>
  <c r="H6515" i="2" s="1"/>
  <c r="I6515" i="2" a="1"/>
  <c r="I6515" i="2" s="1"/>
  <c r="H6516" i="2" a="1"/>
  <c r="H6516" i="2" s="1"/>
  <c r="I6516" i="2" a="1"/>
  <c r="I6516" i="2" s="1"/>
  <c r="H6517" i="2" a="1"/>
  <c r="H6517" i="2" s="1"/>
  <c r="I6517" i="2" a="1"/>
  <c r="I6517" i="2" s="1"/>
  <c r="H6518" i="2" a="1"/>
  <c r="H6518" i="2" s="1"/>
  <c r="I6518" i="2" a="1"/>
  <c r="I6518" i="2" s="1"/>
  <c r="H6519" i="2" a="1"/>
  <c r="H6519" i="2" s="1"/>
  <c r="I6519" i="2" a="1"/>
  <c r="I6519" i="2" s="1"/>
  <c r="H6520" i="2" a="1"/>
  <c r="H6520" i="2" s="1"/>
  <c r="I6520" i="2" a="1"/>
  <c r="I6520" i="2" s="1"/>
  <c r="H6521" i="2" a="1"/>
  <c r="H6521" i="2" s="1"/>
  <c r="I6521" i="2" a="1"/>
  <c r="I6521" i="2" s="1"/>
  <c r="H6522" i="2" a="1"/>
  <c r="H6522" i="2" s="1"/>
  <c r="I6522" i="2" a="1"/>
  <c r="I6522" i="2" s="1"/>
  <c r="H6523" i="2" a="1"/>
  <c r="H6523" i="2" s="1"/>
  <c r="I6523" i="2" a="1"/>
  <c r="I6523" i="2" s="1"/>
  <c r="H6524" i="2" a="1"/>
  <c r="H6524" i="2" s="1"/>
  <c r="I6524" i="2" a="1"/>
  <c r="I6524" i="2" s="1"/>
  <c r="H6525" i="2" a="1"/>
  <c r="H6525" i="2" s="1"/>
  <c r="I6525" i="2" a="1"/>
  <c r="I6525" i="2" s="1"/>
  <c r="H6526" i="2" a="1"/>
  <c r="H6526" i="2" s="1"/>
  <c r="I6526" i="2" a="1"/>
  <c r="I6526" i="2" s="1"/>
  <c r="H6527" i="2" a="1"/>
  <c r="H6527" i="2" s="1"/>
  <c r="I6527" i="2" a="1"/>
  <c r="I6527" i="2" s="1"/>
  <c r="H6528" i="2" a="1"/>
  <c r="H6528" i="2" s="1"/>
  <c r="I6528" i="2" a="1"/>
  <c r="I6528" i="2" s="1"/>
  <c r="H6529" i="2" a="1"/>
  <c r="H6529" i="2" s="1"/>
  <c r="I6529" i="2" a="1"/>
  <c r="I6529" i="2" s="1"/>
  <c r="H6530" i="2" a="1"/>
  <c r="H6530" i="2" s="1"/>
  <c r="I6530" i="2" a="1"/>
  <c r="I6530" i="2" s="1"/>
  <c r="H6531" i="2" a="1"/>
  <c r="H6531" i="2" s="1"/>
  <c r="I6531" i="2" a="1"/>
  <c r="I6531" i="2" s="1"/>
  <c r="H6532" i="2" a="1"/>
  <c r="H6532" i="2" s="1"/>
  <c r="I6532" i="2" a="1"/>
  <c r="I6532" i="2" s="1"/>
  <c r="H6533" i="2" a="1"/>
  <c r="H6533" i="2" s="1"/>
  <c r="I6533" i="2" a="1"/>
  <c r="I6533" i="2" s="1"/>
  <c r="H6534" i="2" a="1"/>
  <c r="H6534" i="2" s="1"/>
  <c r="I6534" i="2" a="1"/>
  <c r="I6534" i="2" s="1"/>
  <c r="H6535" i="2" a="1"/>
  <c r="H6535" i="2" s="1"/>
  <c r="I6535" i="2" a="1"/>
  <c r="I6535" i="2" s="1"/>
  <c r="H6536" i="2" a="1"/>
  <c r="H6536" i="2" s="1"/>
  <c r="I6536" i="2" a="1"/>
  <c r="I6536" i="2" s="1"/>
  <c r="H6537" i="2" a="1"/>
  <c r="H6537" i="2" s="1"/>
  <c r="I6537" i="2" a="1"/>
  <c r="I6537" i="2" s="1"/>
  <c r="H6538" i="2" a="1"/>
  <c r="H6538" i="2" s="1"/>
  <c r="I6538" i="2" a="1"/>
  <c r="I6538" i="2" s="1"/>
  <c r="H6539" i="2" a="1"/>
  <c r="H6539" i="2" s="1"/>
  <c r="I6539" i="2" a="1"/>
  <c r="I6539" i="2" s="1"/>
  <c r="H6540" i="2" a="1"/>
  <c r="H6540" i="2" s="1"/>
  <c r="I6540" i="2" a="1"/>
  <c r="I6540" i="2" s="1"/>
  <c r="H6541" i="2" a="1"/>
  <c r="H6541" i="2" s="1"/>
  <c r="I6541" i="2" a="1"/>
  <c r="I6541" i="2" s="1"/>
  <c r="H6542" i="2" a="1"/>
  <c r="H6542" i="2" s="1"/>
  <c r="I6542" i="2" a="1"/>
  <c r="I6542" i="2" s="1"/>
  <c r="H6543" i="2" a="1"/>
  <c r="H6543" i="2" s="1"/>
  <c r="I6543" i="2" a="1"/>
  <c r="I6543" i="2" s="1"/>
  <c r="H6544" i="2" a="1"/>
  <c r="H6544" i="2" s="1"/>
  <c r="I6544" i="2" a="1"/>
  <c r="I6544" i="2" s="1"/>
  <c r="H6545" i="2" a="1"/>
  <c r="H6545" i="2" s="1"/>
  <c r="I6545" i="2" a="1"/>
  <c r="I6545" i="2" s="1"/>
  <c r="H6546" i="2" a="1"/>
  <c r="H6546" i="2" s="1"/>
  <c r="I6546" i="2" a="1"/>
  <c r="I6546" i="2" s="1"/>
  <c r="H6547" i="2" a="1"/>
  <c r="H6547" i="2" s="1"/>
  <c r="I6547" i="2" a="1"/>
  <c r="I6547" i="2" s="1"/>
  <c r="H6548" i="2" a="1"/>
  <c r="H6548" i="2" s="1"/>
  <c r="I6548" i="2" a="1"/>
  <c r="I6548" i="2" s="1"/>
  <c r="H6549" i="2" a="1"/>
  <c r="H6549" i="2" s="1"/>
  <c r="I6549" i="2" a="1"/>
  <c r="I6549" i="2" s="1"/>
  <c r="H6550" i="2" a="1"/>
  <c r="H6550" i="2" s="1"/>
  <c r="I6550" i="2" a="1"/>
  <c r="I6550" i="2" s="1"/>
  <c r="H6551" i="2" a="1"/>
  <c r="H6551" i="2" s="1"/>
  <c r="I6551" i="2" a="1"/>
  <c r="I6551" i="2" s="1"/>
  <c r="H6552" i="2" a="1"/>
  <c r="H6552" i="2" s="1"/>
  <c r="I6552" i="2" a="1"/>
  <c r="I6552" i="2" s="1"/>
  <c r="H6553" i="2" a="1"/>
  <c r="H6553" i="2" s="1"/>
  <c r="I6553" i="2" a="1"/>
  <c r="I6553" i="2" s="1"/>
  <c r="H6554" i="2" a="1"/>
  <c r="H6554" i="2" s="1"/>
  <c r="I6554" i="2" a="1"/>
  <c r="I6554" i="2" s="1"/>
  <c r="H6555" i="2" a="1"/>
  <c r="H6555" i="2" s="1"/>
  <c r="I6555" i="2" a="1"/>
  <c r="I6555" i="2" s="1"/>
  <c r="H6556" i="2" a="1"/>
  <c r="H6556" i="2" s="1"/>
  <c r="I6556" i="2" a="1"/>
  <c r="I6556" i="2" s="1"/>
  <c r="H6557" i="2" a="1"/>
  <c r="H6557" i="2" s="1"/>
  <c r="I6557" i="2" a="1"/>
  <c r="I6557" i="2" s="1"/>
  <c r="H6558" i="2" a="1"/>
  <c r="H6558" i="2" s="1"/>
  <c r="I6558" i="2" a="1"/>
  <c r="I6558" i="2" s="1"/>
  <c r="H6559" i="2" a="1"/>
  <c r="H6559" i="2" s="1"/>
  <c r="I6559" i="2" a="1"/>
  <c r="I6559" i="2" s="1"/>
  <c r="H6560" i="2" a="1"/>
  <c r="H6560" i="2" s="1"/>
  <c r="I6560" i="2" a="1"/>
  <c r="I6560" i="2" s="1"/>
  <c r="H6561" i="2" a="1"/>
  <c r="H6561" i="2" s="1"/>
  <c r="I6561" i="2" a="1"/>
  <c r="I6561" i="2" s="1"/>
  <c r="H6562" i="2" a="1"/>
  <c r="H6562" i="2" s="1"/>
  <c r="I6562" i="2" a="1"/>
  <c r="I6562" i="2" s="1"/>
  <c r="H6563" i="2" a="1"/>
  <c r="H6563" i="2" s="1"/>
  <c r="I6563" i="2" a="1"/>
  <c r="I6563" i="2" s="1"/>
  <c r="H6564" i="2" a="1"/>
  <c r="H6564" i="2" s="1"/>
  <c r="I6564" i="2" a="1"/>
  <c r="I6564" i="2" s="1"/>
  <c r="H6565" i="2" a="1"/>
  <c r="H6565" i="2" s="1"/>
  <c r="I6565" i="2" a="1"/>
  <c r="I6565" i="2" s="1"/>
  <c r="H6566" i="2" a="1"/>
  <c r="H6566" i="2" s="1"/>
  <c r="I6566" i="2" a="1"/>
  <c r="I6566" i="2" s="1"/>
  <c r="H6567" i="2" a="1"/>
  <c r="H6567" i="2" s="1"/>
  <c r="I6567" i="2" a="1"/>
  <c r="I6567" i="2" s="1"/>
  <c r="H6568" i="2" a="1"/>
  <c r="H6568" i="2" s="1"/>
  <c r="I6568" i="2" a="1"/>
  <c r="I6568" i="2" s="1"/>
  <c r="H6569" i="2" a="1"/>
  <c r="H6569" i="2" s="1"/>
  <c r="I6569" i="2" a="1"/>
  <c r="I6569" i="2" s="1"/>
  <c r="H6570" i="2" a="1"/>
  <c r="H6570" i="2" s="1"/>
  <c r="I6570" i="2" a="1"/>
  <c r="I6570" i="2" s="1"/>
  <c r="H6571" i="2" a="1"/>
  <c r="H6571" i="2" s="1"/>
  <c r="I6571" i="2" a="1"/>
  <c r="I6571" i="2" s="1"/>
  <c r="H6572" i="2" a="1"/>
  <c r="H6572" i="2" s="1"/>
  <c r="I6572" i="2" a="1"/>
  <c r="I6572" i="2" s="1"/>
  <c r="H6573" i="2" a="1"/>
  <c r="H6573" i="2" s="1"/>
  <c r="I6573" i="2" a="1"/>
  <c r="I6573" i="2" s="1"/>
  <c r="H6574" i="2" a="1"/>
  <c r="H6574" i="2" s="1"/>
  <c r="I6574" i="2" a="1"/>
  <c r="I6574" i="2" s="1"/>
  <c r="H6575" i="2" a="1"/>
  <c r="H6575" i="2" s="1"/>
  <c r="I6575" i="2" a="1"/>
  <c r="I6575" i="2" s="1"/>
  <c r="H6576" i="2" a="1"/>
  <c r="H6576" i="2" s="1"/>
  <c r="I6576" i="2" a="1"/>
  <c r="I6576" i="2" s="1"/>
  <c r="H6577" i="2" a="1"/>
  <c r="H6577" i="2" s="1"/>
  <c r="I6577" i="2" a="1"/>
  <c r="I6577" i="2" s="1"/>
  <c r="H6578" i="2" a="1"/>
  <c r="H6578" i="2" s="1"/>
  <c r="I6578" i="2" a="1"/>
  <c r="I6578" i="2" s="1"/>
  <c r="H6579" i="2" a="1"/>
  <c r="H6579" i="2" s="1"/>
  <c r="I6579" i="2" a="1"/>
  <c r="I6579" i="2" s="1"/>
  <c r="H6580" i="2" a="1"/>
  <c r="H6580" i="2" s="1"/>
  <c r="I6580" i="2" a="1"/>
  <c r="I6580" i="2" s="1"/>
  <c r="H6581" i="2" a="1"/>
  <c r="H6581" i="2" s="1"/>
  <c r="I6581" i="2" a="1"/>
  <c r="I6581" i="2" s="1"/>
  <c r="H6582" i="2" a="1"/>
  <c r="H6582" i="2" s="1"/>
  <c r="I6582" i="2" a="1"/>
  <c r="I6582" i="2" s="1"/>
  <c r="H6583" i="2" a="1"/>
  <c r="H6583" i="2" s="1"/>
  <c r="I6583" i="2" a="1"/>
  <c r="I6583" i="2" s="1"/>
  <c r="H6584" i="2" a="1"/>
  <c r="H6584" i="2" s="1"/>
  <c r="I6584" i="2" a="1"/>
  <c r="I6584" i="2" s="1"/>
  <c r="H6585" i="2" a="1"/>
  <c r="H6585" i="2" s="1"/>
  <c r="I6585" i="2" a="1"/>
  <c r="I6585" i="2" s="1"/>
  <c r="H6586" i="2" a="1"/>
  <c r="H6586" i="2" s="1"/>
  <c r="I6586" i="2" a="1"/>
  <c r="I6586" i="2" s="1"/>
  <c r="H6587" i="2" a="1"/>
  <c r="H6587" i="2" s="1"/>
  <c r="I6587" i="2" a="1"/>
  <c r="I6587" i="2" s="1"/>
  <c r="H6588" i="2" a="1"/>
  <c r="H6588" i="2" s="1"/>
  <c r="I6588" i="2" a="1"/>
  <c r="I6588" i="2" s="1"/>
  <c r="H6589" i="2" a="1"/>
  <c r="H6589" i="2" s="1"/>
  <c r="I6589" i="2" a="1"/>
  <c r="I6589" i="2" s="1"/>
  <c r="H6590" i="2" a="1"/>
  <c r="H6590" i="2" s="1"/>
  <c r="I6590" i="2" a="1"/>
  <c r="I6590" i="2" s="1"/>
  <c r="H6591" i="2" a="1"/>
  <c r="H6591" i="2" s="1"/>
  <c r="I6591" i="2" a="1"/>
  <c r="I6591" i="2" s="1"/>
  <c r="H6592" i="2" a="1"/>
  <c r="H6592" i="2" s="1"/>
  <c r="I6592" i="2" a="1"/>
  <c r="I6592" i="2" s="1"/>
  <c r="H6593" i="2" a="1"/>
  <c r="H6593" i="2" s="1"/>
  <c r="I6593" i="2" a="1"/>
  <c r="I6593" i="2" s="1"/>
  <c r="H6594" i="2" a="1"/>
  <c r="H6594" i="2" s="1"/>
  <c r="I6594" i="2" a="1"/>
  <c r="I6594" i="2" s="1"/>
  <c r="H6595" i="2" a="1"/>
  <c r="H6595" i="2" s="1"/>
  <c r="I6595" i="2" a="1"/>
  <c r="I6595" i="2" s="1"/>
  <c r="H6596" i="2" a="1"/>
  <c r="H6596" i="2" s="1"/>
  <c r="I6596" i="2" a="1"/>
  <c r="I6596" i="2" s="1"/>
  <c r="H6597" i="2" a="1"/>
  <c r="H6597" i="2" s="1"/>
  <c r="I6597" i="2" a="1"/>
  <c r="I6597" i="2" s="1"/>
  <c r="H6598" i="2" a="1"/>
  <c r="H6598" i="2" s="1"/>
  <c r="I6598" i="2" a="1"/>
  <c r="I6598" i="2" s="1"/>
  <c r="H6599" i="2" a="1"/>
  <c r="H6599" i="2" s="1"/>
  <c r="I6599" i="2" a="1"/>
  <c r="I6599" i="2" s="1"/>
  <c r="H6600" i="2" a="1"/>
  <c r="H6600" i="2" s="1"/>
  <c r="I6600" i="2" a="1"/>
  <c r="I6600" i="2" s="1"/>
  <c r="H6601" i="2" a="1"/>
  <c r="H6601" i="2" s="1"/>
  <c r="I6601" i="2" a="1"/>
  <c r="I6601" i="2" s="1"/>
  <c r="H6602" i="2" a="1"/>
  <c r="H6602" i="2" s="1"/>
  <c r="I6602" i="2" a="1"/>
  <c r="I6602" i="2" s="1"/>
  <c r="H6603" i="2" a="1"/>
  <c r="H6603" i="2" s="1"/>
  <c r="I6603" i="2" a="1"/>
  <c r="I6603" i="2" s="1"/>
  <c r="H6604" i="2" a="1"/>
  <c r="H6604" i="2" s="1"/>
  <c r="I6604" i="2" a="1"/>
  <c r="I6604" i="2" s="1"/>
  <c r="H6605" i="2" a="1"/>
  <c r="H6605" i="2" s="1"/>
  <c r="I6605" i="2" a="1"/>
  <c r="I6605" i="2" s="1"/>
  <c r="H6606" i="2" a="1"/>
  <c r="H6606" i="2" s="1"/>
  <c r="I6606" i="2" a="1"/>
  <c r="I6606" i="2" s="1"/>
  <c r="H6607" i="2" a="1"/>
  <c r="H6607" i="2" s="1"/>
  <c r="I6607" i="2" a="1"/>
  <c r="I6607" i="2" s="1"/>
  <c r="H6608" i="2" a="1"/>
  <c r="H6608" i="2" s="1"/>
  <c r="I6608" i="2" a="1"/>
  <c r="I6608" i="2" s="1"/>
  <c r="H6609" i="2" a="1"/>
  <c r="H6609" i="2" s="1"/>
  <c r="I6609" i="2" a="1"/>
  <c r="I6609" i="2" s="1"/>
  <c r="H6610" i="2" a="1"/>
  <c r="H6610" i="2" s="1"/>
  <c r="I6610" i="2" a="1"/>
  <c r="I6610" i="2" s="1"/>
  <c r="H6611" i="2" a="1"/>
  <c r="H6611" i="2" s="1"/>
  <c r="I6611" i="2" a="1"/>
  <c r="I6611" i="2" s="1"/>
  <c r="H6612" i="2" a="1"/>
  <c r="H6612" i="2" s="1"/>
  <c r="I6612" i="2" a="1"/>
  <c r="I6612" i="2" s="1"/>
  <c r="H6613" i="2" a="1"/>
  <c r="H6613" i="2" s="1"/>
  <c r="I6613" i="2" a="1"/>
  <c r="I6613" i="2" s="1"/>
  <c r="H6614" i="2" a="1"/>
  <c r="H6614" i="2" s="1"/>
  <c r="I6614" i="2" a="1"/>
  <c r="I6614" i="2" s="1"/>
  <c r="H6615" i="2" a="1"/>
  <c r="H6615" i="2" s="1"/>
  <c r="I6615" i="2" a="1"/>
  <c r="I6615" i="2" s="1"/>
  <c r="H6616" i="2" a="1"/>
  <c r="H6616" i="2" s="1"/>
  <c r="I6616" i="2" a="1"/>
  <c r="I6616" i="2" s="1"/>
  <c r="H6617" i="2" a="1"/>
  <c r="H6617" i="2" s="1"/>
  <c r="I6617" i="2" a="1"/>
  <c r="I6617" i="2" s="1"/>
  <c r="H6618" i="2" a="1"/>
  <c r="H6618" i="2" s="1"/>
  <c r="I6618" i="2" a="1"/>
  <c r="I6618" i="2" s="1"/>
  <c r="H6619" i="2" a="1"/>
  <c r="H6619" i="2" s="1"/>
  <c r="I6619" i="2" a="1"/>
  <c r="I6619" i="2" s="1"/>
  <c r="H6620" i="2" a="1"/>
  <c r="H6620" i="2" s="1"/>
  <c r="I6620" i="2" a="1"/>
  <c r="I6620" i="2" s="1"/>
  <c r="H6621" i="2" a="1"/>
  <c r="H6621" i="2" s="1"/>
  <c r="I6621" i="2" a="1"/>
  <c r="I6621" i="2" s="1"/>
  <c r="H6622" i="2" a="1"/>
  <c r="H6622" i="2" s="1"/>
  <c r="I6622" i="2" a="1"/>
  <c r="I6622" i="2" s="1"/>
  <c r="H6623" i="2" a="1"/>
  <c r="H6623" i="2" s="1"/>
  <c r="I6623" i="2" a="1"/>
  <c r="I6623" i="2" s="1"/>
  <c r="H6624" i="2" a="1"/>
  <c r="H6624" i="2" s="1"/>
  <c r="I6624" i="2" a="1"/>
  <c r="I6624" i="2" s="1"/>
  <c r="H6625" i="2" a="1"/>
  <c r="H6625" i="2" s="1"/>
  <c r="I6625" i="2" a="1"/>
  <c r="I6625" i="2" s="1"/>
  <c r="H6626" i="2" a="1"/>
  <c r="H6626" i="2" s="1"/>
  <c r="I6626" i="2" a="1"/>
  <c r="I6626" i="2" s="1"/>
  <c r="H6627" i="2" a="1"/>
  <c r="H6627" i="2" s="1"/>
  <c r="I6627" i="2" a="1"/>
  <c r="I6627" i="2" s="1"/>
  <c r="H6628" i="2" a="1"/>
  <c r="H6628" i="2" s="1"/>
  <c r="I6628" i="2" a="1"/>
  <c r="I6628" i="2" s="1"/>
  <c r="H6629" i="2" a="1"/>
  <c r="H6629" i="2" s="1"/>
  <c r="I6629" i="2" a="1"/>
  <c r="I6629" i="2" s="1"/>
  <c r="H6630" i="2" a="1"/>
  <c r="H6630" i="2" s="1"/>
  <c r="I6630" i="2" a="1"/>
  <c r="I6630" i="2" s="1"/>
  <c r="H6631" i="2" a="1"/>
  <c r="H6631" i="2" s="1"/>
  <c r="I6631" i="2" a="1"/>
  <c r="I6631" i="2" s="1"/>
  <c r="H6632" i="2" a="1"/>
  <c r="H6632" i="2" s="1"/>
  <c r="I6632" i="2" a="1"/>
  <c r="I6632" i="2" s="1"/>
  <c r="H6633" i="2" a="1"/>
  <c r="H6633" i="2" s="1"/>
  <c r="I6633" i="2" a="1"/>
  <c r="I6633" i="2" s="1"/>
  <c r="H6634" i="2" a="1"/>
  <c r="H6634" i="2" s="1"/>
  <c r="I6634" i="2" a="1"/>
  <c r="I6634" i="2" s="1"/>
  <c r="H6635" i="2" a="1"/>
  <c r="H6635" i="2" s="1"/>
  <c r="I6635" i="2" a="1"/>
  <c r="I6635" i="2" s="1"/>
  <c r="H6636" i="2" a="1"/>
  <c r="H6636" i="2" s="1"/>
  <c r="I6636" i="2" a="1"/>
  <c r="I6636" i="2" s="1"/>
  <c r="H6637" i="2" a="1"/>
  <c r="H6637" i="2" s="1"/>
  <c r="I6637" i="2" a="1"/>
  <c r="I6637" i="2" s="1"/>
  <c r="H6638" i="2" a="1"/>
  <c r="H6638" i="2" s="1"/>
  <c r="I6638" i="2" a="1"/>
  <c r="I6638" i="2" s="1"/>
  <c r="H6639" i="2" a="1"/>
  <c r="H6639" i="2" s="1"/>
  <c r="I6639" i="2" a="1"/>
  <c r="I6639" i="2" s="1"/>
  <c r="H6640" i="2" a="1"/>
  <c r="H6640" i="2" s="1"/>
  <c r="I6640" i="2" a="1"/>
  <c r="I6640" i="2" s="1"/>
  <c r="H6641" i="2" a="1"/>
  <c r="H6641" i="2" s="1"/>
  <c r="I6641" i="2" a="1"/>
  <c r="I6641" i="2" s="1"/>
  <c r="H6642" i="2" a="1"/>
  <c r="H6642" i="2" s="1"/>
  <c r="I6642" i="2" a="1"/>
  <c r="I6642" i="2" s="1"/>
  <c r="H6643" i="2" a="1"/>
  <c r="H6643" i="2" s="1"/>
  <c r="I6643" i="2" a="1"/>
  <c r="I6643" i="2" s="1"/>
  <c r="H6644" i="2" a="1"/>
  <c r="H6644" i="2" s="1"/>
  <c r="I6644" i="2" a="1"/>
  <c r="I6644" i="2" s="1"/>
  <c r="H6645" i="2" a="1"/>
  <c r="H6645" i="2" s="1"/>
  <c r="I6645" i="2" a="1"/>
  <c r="I6645" i="2" s="1"/>
  <c r="H6646" i="2" a="1"/>
  <c r="H6646" i="2" s="1"/>
  <c r="I6646" i="2" a="1"/>
  <c r="I6646" i="2" s="1"/>
  <c r="H6647" i="2" a="1"/>
  <c r="H6647" i="2" s="1"/>
  <c r="I6647" i="2" a="1"/>
  <c r="I6647" i="2" s="1"/>
  <c r="H6648" i="2" a="1"/>
  <c r="H6648" i="2" s="1"/>
  <c r="I6648" i="2" a="1"/>
  <c r="I6648" i="2" s="1"/>
  <c r="H6649" i="2" a="1"/>
  <c r="H6649" i="2" s="1"/>
  <c r="I6649" i="2" a="1"/>
  <c r="I6649" i="2" s="1"/>
  <c r="H6650" i="2" a="1"/>
  <c r="H6650" i="2" s="1"/>
  <c r="I6650" i="2" a="1"/>
  <c r="I6650" i="2" s="1"/>
  <c r="H6651" i="2" a="1"/>
  <c r="H6651" i="2" s="1"/>
  <c r="I6651" i="2" a="1"/>
  <c r="I6651" i="2" s="1"/>
  <c r="H6652" i="2" a="1"/>
  <c r="H6652" i="2" s="1"/>
  <c r="I6652" i="2" a="1"/>
  <c r="I6652" i="2" s="1"/>
  <c r="H6653" i="2" a="1"/>
  <c r="H6653" i="2" s="1"/>
  <c r="I6653" i="2" a="1"/>
  <c r="I6653" i="2" s="1"/>
  <c r="H6654" i="2" a="1"/>
  <c r="H6654" i="2" s="1"/>
  <c r="I6654" i="2" a="1"/>
  <c r="I6654" i="2" s="1"/>
  <c r="H6655" i="2" a="1"/>
  <c r="H6655" i="2" s="1"/>
  <c r="I6655" i="2" a="1"/>
  <c r="I6655" i="2" s="1"/>
  <c r="H6656" i="2" a="1"/>
  <c r="H6656" i="2" s="1"/>
  <c r="I6656" i="2" a="1"/>
  <c r="I6656" i="2" s="1"/>
  <c r="H6657" i="2" a="1"/>
  <c r="H6657" i="2" s="1"/>
  <c r="I6657" i="2" a="1"/>
  <c r="I6657" i="2" s="1"/>
  <c r="H6658" i="2" a="1"/>
  <c r="H6658" i="2" s="1"/>
  <c r="I6658" i="2" a="1"/>
  <c r="I6658" i="2" s="1"/>
  <c r="H6659" i="2" a="1"/>
  <c r="H6659" i="2" s="1"/>
  <c r="I6659" i="2" a="1"/>
  <c r="I6659" i="2" s="1"/>
  <c r="H6660" i="2" a="1"/>
  <c r="H6660" i="2" s="1"/>
  <c r="I6660" i="2" a="1"/>
  <c r="I6660" i="2" s="1"/>
  <c r="H6661" i="2" a="1"/>
  <c r="H6661" i="2" s="1"/>
  <c r="I6661" i="2" a="1"/>
  <c r="I6661" i="2" s="1"/>
  <c r="H6662" i="2" a="1"/>
  <c r="H6662" i="2" s="1"/>
  <c r="I6662" i="2" a="1"/>
  <c r="I6662" i="2" s="1"/>
  <c r="H6663" i="2" a="1"/>
  <c r="H6663" i="2" s="1"/>
  <c r="I6663" i="2" a="1"/>
  <c r="I6663" i="2" s="1"/>
  <c r="H6664" i="2" a="1"/>
  <c r="H6664" i="2" s="1"/>
  <c r="I6664" i="2" a="1"/>
  <c r="I6664" i="2" s="1"/>
  <c r="H6665" i="2" a="1"/>
  <c r="H6665" i="2" s="1"/>
  <c r="I6665" i="2" a="1"/>
  <c r="I6665" i="2" s="1"/>
  <c r="H6666" i="2" a="1"/>
  <c r="H6666" i="2" s="1"/>
  <c r="I6666" i="2" a="1"/>
  <c r="I6666" i="2" s="1"/>
  <c r="H6667" i="2" a="1"/>
  <c r="H6667" i="2" s="1"/>
  <c r="I6667" i="2" a="1"/>
  <c r="I6667" i="2" s="1"/>
  <c r="H6668" i="2" a="1"/>
  <c r="H6668" i="2" s="1"/>
  <c r="I6668" i="2" a="1"/>
  <c r="I6668" i="2" s="1"/>
  <c r="H6669" i="2" a="1"/>
  <c r="H6669" i="2" s="1"/>
  <c r="I6669" i="2" a="1"/>
  <c r="I6669" i="2" s="1"/>
  <c r="H6670" i="2" a="1"/>
  <c r="H6670" i="2" s="1"/>
  <c r="I6670" i="2" a="1"/>
  <c r="I6670" i="2" s="1"/>
  <c r="H6671" i="2" a="1"/>
  <c r="H6671" i="2" s="1"/>
  <c r="I6671" i="2" a="1"/>
  <c r="I6671" i="2" s="1"/>
  <c r="H6672" i="2" a="1"/>
  <c r="H6672" i="2" s="1"/>
  <c r="I6672" i="2" a="1"/>
  <c r="I6672" i="2" s="1"/>
  <c r="H6673" i="2" a="1"/>
  <c r="H6673" i="2" s="1"/>
  <c r="I6673" i="2" a="1"/>
  <c r="I6673" i="2" s="1"/>
  <c r="H6674" i="2" a="1"/>
  <c r="H6674" i="2" s="1"/>
  <c r="I6674" i="2" a="1"/>
  <c r="I6674" i="2" s="1"/>
  <c r="H6675" i="2" a="1"/>
  <c r="H6675" i="2" s="1"/>
  <c r="I6675" i="2" a="1"/>
  <c r="I6675" i="2" s="1"/>
  <c r="H6676" i="2" a="1"/>
  <c r="H6676" i="2" s="1"/>
  <c r="I6676" i="2" a="1"/>
  <c r="I6676" i="2" s="1"/>
  <c r="H6677" i="2" a="1"/>
  <c r="H6677" i="2" s="1"/>
  <c r="I6677" i="2" a="1"/>
  <c r="I6677" i="2" s="1"/>
  <c r="H6678" i="2" a="1"/>
  <c r="H6678" i="2" s="1"/>
  <c r="I6678" i="2" a="1"/>
  <c r="I6678" i="2" s="1"/>
  <c r="H6679" i="2" a="1"/>
  <c r="H6679" i="2" s="1"/>
  <c r="I6679" i="2" a="1"/>
  <c r="I6679" i="2" s="1"/>
  <c r="H6680" i="2" a="1"/>
  <c r="H6680" i="2" s="1"/>
  <c r="I6680" i="2" a="1"/>
  <c r="I6680" i="2" s="1"/>
  <c r="H6681" i="2" a="1"/>
  <c r="H6681" i="2" s="1"/>
  <c r="I6681" i="2" a="1"/>
  <c r="I6681" i="2" s="1"/>
  <c r="H6682" i="2" a="1"/>
  <c r="H6682" i="2" s="1"/>
  <c r="I6682" i="2" a="1"/>
  <c r="I6682" i="2" s="1"/>
  <c r="H6683" i="2" a="1"/>
  <c r="H6683" i="2" s="1"/>
  <c r="I6683" i="2" a="1"/>
  <c r="I6683" i="2" s="1"/>
  <c r="H6684" i="2" a="1"/>
  <c r="H6684" i="2" s="1"/>
  <c r="I6684" i="2" a="1"/>
  <c r="I6684" i="2" s="1"/>
  <c r="H6685" i="2" a="1"/>
  <c r="H6685" i="2" s="1"/>
  <c r="I6685" i="2" a="1"/>
  <c r="I6685" i="2" s="1"/>
  <c r="H6686" i="2" a="1"/>
  <c r="H6686" i="2" s="1"/>
  <c r="I6686" i="2" a="1"/>
  <c r="I6686" i="2" s="1"/>
  <c r="H6687" i="2" a="1"/>
  <c r="H6687" i="2" s="1"/>
  <c r="I6687" i="2" a="1"/>
  <c r="I6687" i="2" s="1"/>
  <c r="H6688" i="2" a="1"/>
  <c r="H6688" i="2" s="1"/>
  <c r="I6688" i="2" a="1"/>
  <c r="I6688" i="2" s="1"/>
  <c r="H6689" i="2" a="1"/>
  <c r="H6689" i="2" s="1"/>
  <c r="I6689" i="2" a="1"/>
  <c r="I6689" i="2" s="1"/>
  <c r="H6690" i="2" a="1"/>
  <c r="H6690" i="2" s="1"/>
  <c r="I6690" i="2" a="1"/>
  <c r="I6690" i="2" s="1"/>
  <c r="H6691" i="2" a="1"/>
  <c r="H6691" i="2" s="1"/>
  <c r="I6691" i="2" a="1"/>
  <c r="I6691" i="2" s="1"/>
  <c r="H6692" i="2" a="1"/>
  <c r="H6692" i="2" s="1"/>
  <c r="I6692" i="2" a="1"/>
  <c r="I6692" i="2" s="1"/>
  <c r="H6693" i="2" a="1"/>
  <c r="H6693" i="2" s="1"/>
  <c r="I6693" i="2" a="1"/>
  <c r="I6693" i="2" s="1"/>
  <c r="H6694" i="2" a="1"/>
  <c r="H6694" i="2" s="1"/>
  <c r="I6694" i="2" a="1"/>
  <c r="I6694" i="2" s="1"/>
  <c r="H6695" i="2" a="1"/>
  <c r="H6695" i="2" s="1"/>
  <c r="I6695" i="2" a="1"/>
  <c r="I6695" i="2" s="1"/>
  <c r="H6696" i="2" a="1"/>
  <c r="H6696" i="2" s="1"/>
  <c r="I6696" i="2" a="1"/>
  <c r="I6696" i="2" s="1"/>
  <c r="H6697" i="2" a="1"/>
  <c r="H6697" i="2" s="1"/>
  <c r="I6697" i="2" a="1"/>
  <c r="I6697" i="2" s="1"/>
  <c r="H6698" i="2" a="1"/>
  <c r="H6698" i="2" s="1"/>
  <c r="I6698" i="2" a="1"/>
  <c r="I6698" i="2" s="1"/>
  <c r="H6699" i="2" a="1"/>
  <c r="H6699" i="2" s="1"/>
  <c r="I6699" i="2" a="1"/>
  <c r="I6699" i="2" s="1"/>
  <c r="H6700" i="2" a="1"/>
  <c r="H6700" i="2" s="1"/>
  <c r="I6700" i="2" a="1"/>
  <c r="I6700" i="2" s="1"/>
  <c r="H6701" i="2" a="1"/>
  <c r="H6701" i="2" s="1"/>
  <c r="I6701" i="2" a="1"/>
  <c r="I6701" i="2" s="1"/>
  <c r="H6702" i="2" a="1"/>
  <c r="H6702" i="2" s="1"/>
  <c r="I6702" i="2" a="1"/>
  <c r="I6702" i="2" s="1"/>
  <c r="H6703" i="2" a="1"/>
  <c r="H6703" i="2" s="1"/>
  <c r="I6703" i="2" a="1"/>
  <c r="I6703" i="2" s="1"/>
  <c r="H6704" i="2" a="1"/>
  <c r="H6704" i="2" s="1"/>
  <c r="I6704" i="2" a="1"/>
  <c r="I6704" i="2" s="1"/>
  <c r="H6705" i="2" a="1"/>
  <c r="H6705" i="2" s="1"/>
  <c r="I6705" i="2" a="1"/>
  <c r="I6705" i="2" s="1"/>
  <c r="H6706" i="2" a="1"/>
  <c r="H6706" i="2" s="1"/>
  <c r="I6706" i="2" a="1"/>
  <c r="I6706" i="2" s="1"/>
  <c r="H6707" i="2" a="1"/>
  <c r="H6707" i="2" s="1"/>
  <c r="I6707" i="2" a="1"/>
  <c r="I6707" i="2" s="1"/>
  <c r="H6708" i="2" a="1"/>
  <c r="H6708" i="2" s="1"/>
  <c r="I6708" i="2" a="1"/>
  <c r="I6708" i="2" s="1"/>
  <c r="H6709" i="2" a="1"/>
  <c r="H6709" i="2" s="1"/>
  <c r="I6709" i="2" a="1"/>
  <c r="I6709" i="2" s="1"/>
  <c r="H6710" i="2" a="1"/>
  <c r="H6710" i="2" s="1"/>
  <c r="I6710" i="2" a="1"/>
  <c r="I6710" i="2" s="1"/>
  <c r="H6711" i="2" a="1"/>
  <c r="H6711" i="2" s="1"/>
  <c r="I6711" i="2" a="1"/>
  <c r="I6711" i="2" s="1"/>
  <c r="H6712" i="2" a="1"/>
  <c r="H6712" i="2" s="1"/>
  <c r="I6712" i="2" a="1"/>
  <c r="I6712" i="2" s="1"/>
  <c r="H6713" i="2" a="1"/>
  <c r="H6713" i="2" s="1"/>
  <c r="I6713" i="2" a="1"/>
  <c r="I6713" i="2" s="1"/>
  <c r="H6714" i="2" a="1"/>
  <c r="H6714" i="2" s="1"/>
  <c r="I6714" i="2" a="1"/>
  <c r="I6714" i="2" s="1"/>
  <c r="H6715" i="2" a="1"/>
  <c r="H6715" i="2" s="1"/>
  <c r="I6715" i="2" a="1"/>
  <c r="I6715" i="2" s="1"/>
  <c r="H6716" i="2" a="1"/>
  <c r="H6716" i="2" s="1"/>
  <c r="I6716" i="2" a="1"/>
  <c r="I6716" i="2" s="1"/>
  <c r="H6717" i="2" a="1"/>
  <c r="H6717" i="2" s="1"/>
  <c r="I6717" i="2" a="1"/>
  <c r="I6717" i="2" s="1"/>
  <c r="H6718" i="2" a="1"/>
  <c r="H6718" i="2" s="1"/>
  <c r="I6718" i="2" a="1"/>
  <c r="I6718" i="2" s="1"/>
  <c r="H6719" i="2" a="1"/>
  <c r="H6719" i="2" s="1"/>
  <c r="I6719" i="2" a="1"/>
  <c r="I6719" i="2" s="1"/>
  <c r="H6720" i="2" a="1"/>
  <c r="H6720" i="2" s="1"/>
  <c r="I6720" i="2" a="1"/>
  <c r="I6720" i="2" s="1"/>
  <c r="H6721" i="2" a="1"/>
  <c r="H6721" i="2" s="1"/>
  <c r="I6721" i="2" a="1"/>
  <c r="I6721" i="2" s="1"/>
  <c r="H6722" i="2" a="1"/>
  <c r="H6722" i="2" s="1"/>
  <c r="I6722" i="2" a="1"/>
  <c r="I6722" i="2" s="1"/>
  <c r="H6723" i="2" a="1"/>
  <c r="H6723" i="2" s="1"/>
  <c r="I6723" i="2" a="1"/>
  <c r="I6723" i="2" s="1"/>
  <c r="H6724" i="2" a="1"/>
  <c r="H6724" i="2" s="1"/>
  <c r="I6724" i="2" a="1"/>
  <c r="I6724" i="2" s="1"/>
  <c r="H6725" i="2" a="1"/>
  <c r="H6725" i="2" s="1"/>
  <c r="I6725" i="2" a="1"/>
  <c r="I6725" i="2" s="1"/>
  <c r="H6726" i="2" a="1"/>
  <c r="H6726" i="2" s="1"/>
  <c r="I6726" i="2" a="1"/>
  <c r="I6726" i="2" s="1"/>
  <c r="H6727" i="2" a="1"/>
  <c r="H6727" i="2" s="1"/>
  <c r="I6727" i="2" a="1"/>
  <c r="I6727" i="2" s="1"/>
  <c r="H6728" i="2" a="1"/>
  <c r="H6728" i="2" s="1"/>
  <c r="I6728" i="2" a="1"/>
  <c r="I6728" i="2" s="1"/>
  <c r="H6729" i="2" a="1"/>
  <c r="H6729" i="2" s="1"/>
  <c r="I6729" i="2" a="1"/>
  <c r="I6729" i="2" s="1"/>
  <c r="H6730" i="2" a="1"/>
  <c r="H6730" i="2" s="1"/>
  <c r="I6730" i="2" a="1"/>
  <c r="I6730" i="2" s="1"/>
  <c r="H6731" i="2" a="1"/>
  <c r="H6731" i="2" s="1"/>
  <c r="I6731" i="2" a="1"/>
  <c r="I6731" i="2" s="1"/>
  <c r="H6732" i="2" a="1"/>
  <c r="H6732" i="2" s="1"/>
  <c r="I6732" i="2" a="1"/>
  <c r="I6732" i="2" s="1"/>
  <c r="H6733" i="2" a="1"/>
  <c r="H6733" i="2" s="1"/>
  <c r="I6733" i="2" a="1"/>
  <c r="I6733" i="2" s="1"/>
  <c r="H6734" i="2" a="1"/>
  <c r="H6734" i="2" s="1"/>
  <c r="I6734" i="2" a="1"/>
  <c r="I6734" i="2" s="1"/>
  <c r="H6735" i="2" a="1"/>
  <c r="H6735" i="2" s="1"/>
  <c r="I6735" i="2" a="1"/>
  <c r="I6735" i="2" s="1"/>
  <c r="H6736" i="2" a="1"/>
  <c r="H6736" i="2" s="1"/>
  <c r="I6736" i="2" a="1"/>
  <c r="I6736" i="2" s="1"/>
  <c r="H6737" i="2" a="1"/>
  <c r="H6737" i="2" s="1"/>
  <c r="I6737" i="2" a="1"/>
  <c r="I6737" i="2" s="1"/>
  <c r="H6738" i="2" a="1"/>
  <c r="H6738" i="2" s="1"/>
  <c r="I6738" i="2" a="1"/>
  <c r="I6738" i="2" s="1"/>
  <c r="H6739" i="2" a="1"/>
  <c r="H6739" i="2" s="1"/>
  <c r="I6739" i="2" a="1"/>
  <c r="I6739" i="2" s="1"/>
  <c r="H6740" i="2" a="1"/>
  <c r="H6740" i="2" s="1"/>
  <c r="I6740" i="2" a="1"/>
  <c r="I6740" i="2" s="1"/>
  <c r="H6741" i="2" a="1"/>
  <c r="H6741" i="2" s="1"/>
  <c r="I6741" i="2" a="1"/>
  <c r="I6741" i="2" s="1"/>
  <c r="H6742" i="2" a="1"/>
  <c r="H6742" i="2" s="1"/>
  <c r="I6742" i="2" a="1"/>
  <c r="I6742" i="2" s="1"/>
  <c r="H6743" i="2" a="1"/>
  <c r="H6743" i="2" s="1"/>
  <c r="I6743" i="2" a="1"/>
  <c r="I6743" i="2" s="1"/>
  <c r="H6744" i="2" a="1"/>
  <c r="H6744" i="2" s="1"/>
  <c r="I6744" i="2" a="1"/>
  <c r="I6744" i="2" s="1"/>
  <c r="H6745" i="2" a="1"/>
  <c r="H6745" i="2" s="1"/>
  <c r="I6745" i="2" a="1"/>
  <c r="I6745" i="2" s="1"/>
  <c r="H6746" i="2" a="1"/>
  <c r="H6746" i="2" s="1"/>
  <c r="I6746" i="2" a="1"/>
  <c r="I6746" i="2" s="1"/>
  <c r="H6747" i="2" a="1"/>
  <c r="H6747" i="2" s="1"/>
  <c r="I6747" i="2" a="1"/>
  <c r="I6747" i="2" s="1"/>
  <c r="H6748" i="2" a="1"/>
  <c r="H6748" i="2" s="1"/>
  <c r="I6748" i="2" a="1"/>
  <c r="I6748" i="2" s="1"/>
  <c r="H6749" i="2" a="1"/>
  <c r="H6749" i="2" s="1"/>
  <c r="I6749" i="2" a="1"/>
  <c r="I6749" i="2" s="1"/>
  <c r="H6750" i="2" a="1"/>
  <c r="H6750" i="2" s="1"/>
  <c r="I6750" i="2" a="1"/>
  <c r="I6750" i="2" s="1"/>
  <c r="H6751" i="2" a="1"/>
  <c r="H6751" i="2" s="1"/>
  <c r="I6751" i="2" a="1"/>
  <c r="I6751" i="2" s="1"/>
  <c r="H6752" i="2" a="1"/>
  <c r="H6752" i="2" s="1"/>
  <c r="I6752" i="2" a="1"/>
  <c r="I6752" i="2" s="1"/>
  <c r="H6753" i="2" a="1"/>
  <c r="H6753" i="2" s="1"/>
  <c r="I6753" i="2" a="1"/>
  <c r="I6753" i="2" s="1"/>
  <c r="H6754" i="2" a="1"/>
  <c r="H6754" i="2" s="1"/>
  <c r="I6754" i="2" a="1"/>
  <c r="I6754" i="2" s="1"/>
  <c r="H6755" i="2" a="1"/>
  <c r="H6755" i="2" s="1"/>
  <c r="I6755" i="2" a="1"/>
  <c r="I6755" i="2" s="1"/>
  <c r="H6756" i="2" a="1"/>
  <c r="H6756" i="2" s="1"/>
  <c r="I6756" i="2" a="1"/>
  <c r="I6756" i="2" s="1"/>
  <c r="H6757" i="2" a="1"/>
  <c r="H6757" i="2" s="1"/>
  <c r="I6757" i="2" a="1"/>
  <c r="I6757" i="2" s="1"/>
  <c r="H6758" i="2" a="1"/>
  <c r="H6758" i="2" s="1"/>
  <c r="I6758" i="2" a="1"/>
  <c r="I6758" i="2" s="1"/>
  <c r="H6759" i="2" a="1"/>
  <c r="H6759" i="2" s="1"/>
  <c r="I6759" i="2" a="1"/>
  <c r="I6759" i="2" s="1"/>
  <c r="H6760" i="2" a="1"/>
  <c r="H6760" i="2" s="1"/>
  <c r="I6760" i="2" a="1"/>
  <c r="I6760" i="2" s="1"/>
  <c r="H6761" i="2" a="1"/>
  <c r="H6761" i="2" s="1"/>
  <c r="I6761" i="2" a="1"/>
  <c r="I6761" i="2" s="1"/>
  <c r="H6762" i="2" a="1"/>
  <c r="H6762" i="2" s="1"/>
  <c r="I6762" i="2" a="1"/>
  <c r="I6762" i="2" s="1"/>
  <c r="H6763" i="2" a="1"/>
  <c r="H6763" i="2" s="1"/>
  <c r="I6763" i="2" a="1"/>
  <c r="I6763" i="2" s="1"/>
  <c r="H6764" i="2" a="1"/>
  <c r="H6764" i="2" s="1"/>
  <c r="I6764" i="2" a="1"/>
  <c r="I6764" i="2" s="1"/>
  <c r="H6765" i="2" a="1"/>
  <c r="H6765" i="2" s="1"/>
  <c r="I6765" i="2" a="1"/>
  <c r="I6765" i="2" s="1"/>
  <c r="H6766" i="2" a="1"/>
  <c r="H6766" i="2" s="1"/>
  <c r="I6766" i="2" a="1"/>
  <c r="I6766" i="2" s="1"/>
  <c r="H6767" i="2" a="1"/>
  <c r="H6767" i="2" s="1"/>
  <c r="I6767" i="2" a="1"/>
  <c r="I6767" i="2" s="1"/>
  <c r="H6768" i="2" a="1"/>
  <c r="H6768" i="2" s="1"/>
  <c r="I6768" i="2" a="1"/>
  <c r="I6768" i="2" s="1"/>
  <c r="H6769" i="2" a="1"/>
  <c r="H6769" i="2" s="1"/>
  <c r="I6769" i="2" a="1"/>
  <c r="I6769" i="2" s="1"/>
  <c r="H6770" i="2" a="1"/>
  <c r="H6770" i="2" s="1"/>
  <c r="I6770" i="2" a="1"/>
  <c r="I6770" i="2" s="1"/>
  <c r="H6771" i="2" a="1"/>
  <c r="H6771" i="2" s="1"/>
  <c r="I6771" i="2" a="1"/>
  <c r="I6771" i="2" s="1"/>
  <c r="H6772" i="2" a="1"/>
  <c r="H6772" i="2" s="1"/>
  <c r="I6772" i="2" a="1"/>
  <c r="I6772" i="2" s="1"/>
  <c r="H6773" i="2" a="1"/>
  <c r="H6773" i="2" s="1"/>
  <c r="I6773" i="2" a="1"/>
  <c r="I6773" i="2" s="1"/>
  <c r="H6774" i="2" a="1"/>
  <c r="H6774" i="2" s="1"/>
  <c r="I6774" i="2" a="1"/>
  <c r="I6774" i="2" s="1"/>
  <c r="H6775" i="2" a="1"/>
  <c r="H6775" i="2" s="1"/>
  <c r="I6775" i="2" a="1"/>
  <c r="I6775" i="2" s="1"/>
  <c r="H6776" i="2" a="1"/>
  <c r="H6776" i="2" s="1"/>
  <c r="I6776" i="2" a="1"/>
  <c r="I6776" i="2" s="1"/>
  <c r="H6777" i="2" a="1"/>
  <c r="H6777" i="2" s="1"/>
  <c r="I6777" i="2" a="1"/>
  <c r="I6777" i="2" s="1"/>
  <c r="H6778" i="2" a="1"/>
  <c r="H6778" i="2" s="1"/>
  <c r="I6778" i="2" a="1"/>
  <c r="I6778" i="2" s="1"/>
  <c r="H6779" i="2" a="1"/>
  <c r="H6779" i="2" s="1"/>
  <c r="I6779" i="2" a="1"/>
  <c r="I6779" i="2" s="1"/>
  <c r="H6780" i="2" a="1"/>
  <c r="H6780" i="2" s="1"/>
  <c r="I6780" i="2" a="1"/>
  <c r="I6780" i="2" s="1"/>
  <c r="H6781" i="2" a="1"/>
  <c r="H6781" i="2" s="1"/>
  <c r="I6781" i="2" a="1"/>
  <c r="I6781" i="2" s="1"/>
  <c r="H6782" i="2" a="1"/>
  <c r="H6782" i="2" s="1"/>
  <c r="I6782" i="2" a="1"/>
  <c r="I6782" i="2" s="1"/>
  <c r="H6783" i="2" a="1"/>
  <c r="H6783" i="2" s="1"/>
  <c r="I6783" i="2" a="1"/>
  <c r="I6783" i="2" s="1"/>
  <c r="H6784" i="2" a="1"/>
  <c r="H6784" i="2" s="1"/>
  <c r="I6784" i="2" a="1"/>
  <c r="I6784" i="2" s="1"/>
  <c r="H6785" i="2" a="1"/>
  <c r="H6785" i="2" s="1"/>
  <c r="I6785" i="2" a="1"/>
  <c r="I6785" i="2" s="1"/>
  <c r="H6786" i="2" a="1"/>
  <c r="H6786" i="2" s="1"/>
  <c r="I6786" i="2" a="1"/>
  <c r="I6786" i="2" s="1"/>
  <c r="H6787" i="2" a="1"/>
  <c r="H6787" i="2" s="1"/>
  <c r="I6787" i="2" a="1"/>
  <c r="I6787" i="2" s="1"/>
  <c r="H6788" i="2" a="1"/>
  <c r="H6788" i="2" s="1"/>
  <c r="I6788" i="2" a="1"/>
  <c r="I6788" i="2" s="1"/>
  <c r="H6789" i="2" a="1"/>
  <c r="H6789" i="2" s="1"/>
  <c r="I6789" i="2" a="1"/>
  <c r="I6789" i="2" s="1"/>
  <c r="H6790" i="2" a="1"/>
  <c r="H6790" i="2" s="1"/>
  <c r="I6790" i="2" a="1"/>
  <c r="I6790" i="2" s="1"/>
  <c r="H6791" i="2" a="1"/>
  <c r="H6791" i="2" s="1"/>
  <c r="I6791" i="2" a="1"/>
  <c r="I6791" i="2" s="1"/>
  <c r="H6792" i="2" a="1"/>
  <c r="H6792" i="2" s="1"/>
  <c r="I6792" i="2" a="1"/>
  <c r="I6792" i="2" s="1"/>
  <c r="H6793" i="2" a="1"/>
  <c r="H6793" i="2" s="1"/>
  <c r="I6793" i="2" a="1"/>
  <c r="I6793" i="2" s="1"/>
  <c r="H6794" i="2" a="1"/>
  <c r="H6794" i="2" s="1"/>
  <c r="I6794" i="2" a="1"/>
  <c r="I6794" i="2" s="1"/>
  <c r="H6795" i="2" a="1"/>
  <c r="H6795" i="2" s="1"/>
  <c r="I6795" i="2" a="1"/>
  <c r="I6795" i="2" s="1"/>
  <c r="H6796" i="2" a="1"/>
  <c r="H6796" i="2" s="1"/>
  <c r="I6796" i="2" a="1"/>
  <c r="I6796" i="2" s="1"/>
  <c r="H6797" i="2" a="1"/>
  <c r="H6797" i="2" s="1"/>
  <c r="I6797" i="2" a="1"/>
  <c r="I6797" i="2" s="1"/>
  <c r="H6798" i="2" a="1"/>
  <c r="H6798" i="2" s="1"/>
  <c r="I6798" i="2" a="1"/>
  <c r="I6798" i="2" s="1"/>
  <c r="H6799" i="2" a="1"/>
  <c r="H6799" i="2" s="1"/>
  <c r="I6799" i="2" a="1"/>
  <c r="I6799" i="2" s="1"/>
  <c r="H6800" i="2" a="1"/>
  <c r="H6800" i="2" s="1"/>
  <c r="I6800" i="2" a="1"/>
  <c r="I6800" i="2" s="1"/>
  <c r="H6801" i="2" a="1"/>
  <c r="H6801" i="2" s="1"/>
  <c r="I6801" i="2" a="1"/>
  <c r="I6801" i="2" s="1"/>
  <c r="H6802" i="2" a="1"/>
  <c r="H6802" i="2" s="1"/>
  <c r="I6802" i="2" a="1"/>
  <c r="I6802" i="2" s="1"/>
  <c r="H6803" i="2" a="1"/>
  <c r="H6803" i="2" s="1"/>
  <c r="I6803" i="2" a="1"/>
  <c r="I6803" i="2" s="1"/>
  <c r="H6804" i="2" a="1"/>
  <c r="H6804" i="2" s="1"/>
  <c r="I6804" i="2" a="1"/>
  <c r="I6804" i="2" s="1"/>
  <c r="H6805" i="2" a="1"/>
  <c r="H6805" i="2" s="1"/>
  <c r="I6805" i="2" a="1"/>
  <c r="I6805" i="2" s="1"/>
  <c r="H6806" i="2" a="1"/>
  <c r="H6806" i="2" s="1"/>
  <c r="I6806" i="2" a="1"/>
  <c r="I6806" i="2" s="1"/>
  <c r="H6807" i="2" a="1"/>
  <c r="H6807" i="2" s="1"/>
  <c r="I6807" i="2" a="1"/>
  <c r="I6807" i="2" s="1"/>
  <c r="H6808" i="2" a="1"/>
  <c r="H6808" i="2" s="1"/>
  <c r="I6808" i="2" a="1"/>
  <c r="I6808" i="2" s="1"/>
  <c r="H6809" i="2" a="1"/>
  <c r="H6809" i="2" s="1"/>
  <c r="I6809" i="2" a="1"/>
  <c r="I6809" i="2" s="1"/>
  <c r="H6810" i="2" a="1"/>
  <c r="H6810" i="2" s="1"/>
  <c r="I6810" i="2" a="1"/>
  <c r="I6810" i="2" s="1"/>
  <c r="H6811" i="2" a="1"/>
  <c r="H6811" i="2" s="1"/>
  <c r="I6811" i="2" a="1"/>
  <c r="I6811" i="2" s="1"/>
  <c r="H6812" i="2" a="1"/>
  <c r="H6812" i="2" s="1"/>
  <c r="I6812" i="2" a="1"/>
  <c r="I6812" i="2" s="1"/>
  <c r="H6813" i="2" a="1"/>
  <c r="H6813" i="2" s="1"/>
  <c r="I6813" i="2" a="1"/>
  <c r="I6813" i="2" s="1"/>
  <c r="H6814" i="2" a="1"/>
  <c r="H6814" i="2" s="1"/>
  <c r="I6814" i="2" a="1"/>
  <c r="I6814" i="2" s="1"/>
  <c r="H6815" i="2" a="1"/>
  <c r="H6815" i="2" s="1"/>
  <c r="I6815" i="2" a="1"/>
  <c r="I6815" i="2" s="1"/>
  <c r="H6816" i="2" a="1"/>
  <c r="H6816" i="2" s="1"/>
  <c r="I6816" i="2" a="1"/>
  <c r="I6816" i="2" s="1"/>
  <c r="H6817" i="2" a="1"/>
  <c r="H6817" i="2" s="1"/>
  <c r="I6817" i="2" a="1"/>
  <c r="I6817" i="2" s="1"/>
  <c r="H6818" i="2" a="1"/>
  <c r="H6818" i="2" s="1"/>
  <c r="I6818" i="2" a="1"/>
  <c r="I6818" i="2" s="1"/>
  <c r="H6819" i="2" a="1"/>
  <c r="H6819" i="2" s="1"/>
  <c r="I6819" i="2" a="1"/>
  <c r="I6819" i="2" s="1"/>
  <c r="H6820" i="2" a="1"/>
  <c r="H6820" i="2" s="1"/>
  <c r="I6820" i="2" a="1"/>
  <c r="I6820" i="2" s="1"/>
  <c r="H6821" i="2" a="1"/>
  <c r="H6821" i="2" s="1"/>
  <c r="I6821" i="2" a="1"/>
  <c r="I6821" i="2" s="1"/>
  <c r="H6822" i="2" a="1"/>
  <c r="H6822" i="2" s="1"/>
  <c r="I6822" i="2" a="1"/>
  <c r="I6822" i="2" s="1"/>
  <c r="H6823" i="2" a="1"/>
  <c r="H6823" i="2" s="1"/>
  <c r="I6823" i="2" a="1"/>
  <c r="I6823" i="2" s="1"/>
  <c r="H6824" i="2" a="1"/>
  <c r="H6824" i="2" s="1"/>
  <c r="I6824" i="2" a="1"/>
  <c r="I6824" i="2" s="1"/>
  <c r="H6825" i="2" a="1"/>
  <c r="H6825" i="2" s="1"/>
  <c r="I6825" i="2" a="1"/>
  <c r="I6825" i="2" s="1"/>
  <c r="H6826" i="2" a="1"/>
  <c r="H6826" i="2" s="1"/>
  <c r="I6826" i="2" a="1"/>
  <c r="I6826" i="2" s="1"/>
  <c r="H6827" i="2" a="1"/>
  <c r="H6827" i="2" s="1"/>
  <c r="I6827" i="2" a="1"/>
  <c r="I6827" i="2" s="1"/>
  <c r="H6828" i="2" a="1"/>
  <c r="H6828" i="2" s="1"/>
  <c r="I6828" i="2" a="1"/>
  <c r="I6828" i="2" s="1"/>
  <c r="H6829" i="2" a="1"/>
  <c r="H6829" i="2" s="1"/>
  <c r="I6829" i="2" a="1"/>
  <c r="I6829" i="2" s="1"/>
  <c r="H6830" i="2" a="1"/>
  <c r="H6830" i="2" s="1"/>
  <c r="I6830" i="2" a="1"/>
  <c r="I6830" i="2" s="1"/>
  <c r="H6831" i="2" a="1"/>
  <c r="H6831" i="2" s="1"/>
  <c r="I6831" i="2" a="1"/>
  <c r="I6831" i="2" s="1"/>
  <c r="H6832" i="2" a="1"/>
  <c r="H6832" i="2" s="1"/>
  <c r="I6832" i="2" a="1"/>
  <c r="I6832" i="2" s="1"/>
  <c r="H6833" i="2" a="1"/>
  <c r="H6833" i="2" s="1"/>
  <c r="I6833" i="2" a="1"/>
  <c r="I6833" i="2" s="1"/>
  <c r="H6834" i="2" a="1"/>
  <c r="H6834" i="2" s="1"/>
  <c r="I6834" i="2" a="1"/>
  <c r="I6834" i="2" s="1"/>
  <c r="H6835" i="2" a="1"/>
  <c r="H6835" i="2" s="1"/>
  <c r="I6835" i="2" a="1"/>
  <c r="I6835" i="2" s="1"/>
  <c r="H6836" i="2" a="1"/>
  <c r="H6836" i="2" s="1"/>
  <c r="I6836" i="2" a="1"/>
  <c r="I6836" i="2" s="1"/>
  <c r="H6837" i="2" a="1"/>
  <c r="H6837" i="2" s="1"/>
  <c r="I6837" i="2" a="1"/>
  <c r="I6837" i="2" s="1"/>
  <c r="H6838" i="2" a="1"/>
  <c r="H6838" i="2" s="1"/>
  <c r="I6838" i="2" a="1"/>
  <c r="I6838" i="2" s="1"/>
  <c r="H6839" i="2" a="1"/>
  <c r="H6839" i="2" s="1"/>
  <c r="I6839" i="2" a="1"/>
  <c r="I6839" i="2" s="1"/>
  <c r="H6840" i="2" a="1"/>
  <c r="H6840" i="2" s="1"/>
  <c r="I6840" i="2" a="1"/>
  <c r="I6840" i="2" s="1"/>
  <c r="H6841" i="2" a="1"/>
  <c r="H6841" i="2" s="1"/>
  <c r="I6841" i="2" a="1"/>
  <c r="I6841" i="2" s="1"/>
  <c r="H6842" i="2" a="1"/>
  <c r="H6842" i="2" s="1"/>
  <c r="I6842" i="2" a="1"/>
  <c r="I6842" i="2" s="1"/>
  <c r="H6843" i="2" a="1"/>
  <c r="H6843" i="2" s="1"/>
  <c r="I6843" i="2" a="1"/>
  <c r="I6843" i="2" s="1"/>
  <c r="H6844" i="2" a="1"/>
  <c r="H6844" i="2" s="1"/>
  <c r="I6844" i="2" a="1"/>
  <c r="I6844" i="2" s="1"/>
  <c r="H6845" i="2" a="1"/>
  <c r="H6845" i="2" s="1"/>
  <c r="I6845" i="2" a="1"/>
  <c r="I6845" i="2" s="1"/>
  <c r="H6846" i="2" a="1"/>
  <c r="H6846" i="2" s="1"/>
  <c r="I6846" i="2" a="1"/>
  <c r="I6846" i="2" s="1"/>
  <c r="H6847" i="2" a="1"/>
  <c r="H6847" i="2" s="1"/>
  <c r="I6847" i="2" a="1"/>
  <c r="I6847" i="2" s="1"/>
  <c r="H6848" i="2" a="1"/>
  <c r="H6848" i="2" s="1"/>
  <c r="I6848" i="2" a="1"/>
  <c r="I6848" i="2" s="1"/>
  <c r="H6849" i="2" a="1"/>
  <c r="H6849" i="2" s="1"/>
  <c r="I6849" i="2" a="1"/>
  <c r="I6849" i="2" s="1"/>
  <c r="H6850" i="2" a="1"/>
  <c r="H6850" i="2" s="1"/>
  <c r="I6850" i="2" a="1"/>
  <c r="I6850" i="2" s="1"/>
  <c r="H6851" i="2" a="1"/>
  <c r="H6851" i="2" s="1"/>
  <c r="I6851" i="2" a="1"/>
  <c r="I6851" i="2" s="1"/>
  <c r="H6852" i="2" a="1"/>
  <c r="H6852" i="2" s="1"/>
  <c r="I6852" i="2" a="1"/>
  <c r="I6852" i="2" s="1"/>
  <c r="H6853" i="2" a="1"/>
  <c r="H6853" i="2" s="1"/>
  <c r="I6853" i="2" a="1"/>
  <c r="I6853" i="2" s="1"/>
  <c r="H6854" i="2" a="1"/>
  <c r="H6854" i="2" s="1"/>
  <c r="I6854" i="2" a="1"/>
  <c r="I6854" i="2" s="1"/>
  <c r="H6855" i="2" a="1"/>
  <c r="H6855" i="2" s="1"/>
  <c r="I6855" i="2" a="1"/>
  <c r="I6855" i="2" s="1"/>
  <c r="H6856" i="2" a="1"/>
  <c r="H6856" i="2" s="1"/>
  <c r="I6856" i="2" a="1"/>
  <c r="I6856" i="2" s="1"/>
  <c r="H6857" i="2" a="1"/>
  <c r="H6857" i="2" s="1"/>
  <c r="I6857" i="2" a="1"/>
  <c r="I6857" i="2" s="1"/>
  <c r="H6858" i="2" a="1"/>
  <c r="H6858" i="2" s="1"/>
  <c r="I6858" i="2" a="1"/>
  <c r="I6858" i="2" s="1"/>
  <c r="H6859" i="2" a="1"/>
  <c r="H6859" i="2" s="1"/>
  <c r="I6859" i="2" a="1"/>
  <c r="I6859" i="2" s="1"/>
  <c r="H6860" i="2" a="1"/>
  <c r="H6860" i="2" s="1"/>
  <c r="I6860" i="2" a="1"/>
  <c r="I6860" i="2" s="1"/>
  <c r="H6861" i="2" a="1"/>
  <c r="H6861" i="2" s="1"/>
  <c r="I6861" i="2" a="1"/>
  <c r="I6861" i="2" s="1"/>
  <c r="H6862" i="2" a="1"/>
  <c r="H6862" i="2" s="1"/>
  <c r="I6862" i="2" a="1"/>
  <c r="I6862" i="2" s="1"/>
  <c r="H6863" i="2" a="1"/>
  <c r="H6863" i="2" s="1"/>
  <c r="I6863" i="2" a="1"/>
  <c r="I6863" i="2" s="1"/>
  <c r="H6864" i="2" a="1"/>
  <c r="H6864" i="2" s="1"/>
  <c r="I6864" i="2" a="1"/>
  <c r="I6864" i="2" s="1"/>
  <c r="H6865" i="2" a="1"/>
  <c r="H6865" i="2" s="1"/>
  <c r="I6865" i="2" a="1"/>
  <c r="I6865" i="2" s="1"/>
  <c r="H6866" i="2" a="1"/>
  <c r="H6866" i="2" s="1"/>
  <c r="I6866" i="2" a="1"/>
  <c r="I6866" i="2" s="1"/>
  <c r="H6867" i="2" a="1"/>
  <c r="H6867" i="2" s="1"/>
  <c r="I6867" i="2" a="1"/>
  <c r="I6867" i="2" s="1"/>
  <c r="H6868" i="2" a="1"/>
  <c r="H6868" i="2" s="1"/>
  <c r="I6868" i="2" a="1"/>
  <c r="I6868" i="2" s="1"/>
  <c r="H6869" i="2" a="1"/>
  <c r="H6869" i="2" s="1"/>
  <c r="I6869" i="2" a="1"/>
  <c r="I6869" i="2" s="1"/>
  <c r="H6870" i="2" a="1"/>
  <c r="H6870" i="2" s="1"/>
  <c r="I6870" i="2" a="1"/>
  <c r="I6870" i="2" s="1"/>
  <c r="H6871" i="2" a="1"/>
  <c r="H6871" i="2" s="1"/>
  <c r="I6871" i="2" a="1"/>
  <c r="I6871" i="2" s="1"/>
  <c r="H6872" i="2" a="1"/>
  <c r="H6872" i="2" s="1"/>
  <c r="I6872" i="2" a="1"/>
  <c r="I6872" i="2" s="1"/>
  <c r="H6873" i="2" a="1"/>
  <c r="H6873" i="2" s="1"/>
  <c r="I6873" i="2" a="1"/>
  <c r="I6873" i="2" s="1"/>
  <c r="H6874" i="2" a="1"/>
  <c r="H6874" i="2" s="1"/>
  <c r="I6874" i="2" a="1"/>
  <c r="I6874" i="2" s="1"/>
  <c r="H6875" i="2" a="1"/>
  <c r="H6875" i="2" s="1"/>
  <c r="I6875" i="2" a="1"/>
  <c r="I6875" i="2" s="1"/>
  <c r="H6876" i="2" a="1"/>
  <c r="H6876" i="2" s="1"/>
  <c r="I6876" i="2" a="1"/>
  <c r="I6876" i="2" s="1"/>
  <c r="H6877" i="2" a="1"/>
  <c r="H6877" i="2" s="1"/>
  <c r="I6877" i="2" a="1"/>
  <c r="I6877" i="2" s="1"/>
  <c r="H6878" i="2" a="1"/>
  <c r="H6878" i="2" s="1"/>
  <c r="I6878" i="2" a="1"/>
  <c r="I6878" i="2" s="1"/>
  <c r="H6879" i="2" a="1"/>
  <c r="H6879" i="2" s="1"/>
  <c r="I6879" i="2" a="1"/>
  <c r="I6879" i="2" s="1"/>
  <c r="H6880" i="2" a="1"/>
  <c r="H6880" i="2" s="1"/>
  <c r="I6880" i="2" a="1"/>
  <c r="I6880" i="2" s="1"/>
  <c r="H6881" i="2" a="1"/>
  <c r="H6881" i="2" s="1"/>
  <c r="I6881" i="2" a="1"/>
  <c r="I6881" i="2" s="1"/>
  <c r="H6882" i="2" a="1"/>
  <c r="H6882" i="2" s="1"/>
  <c r="I6882" i="2" a="1"/>
  <c r="I6882" i="2" s="1"/>
  <c r="H6883" i="2" a="1"/>
  <c r="H6883" i="2" s="1"/>
  <c r="I6883" i="2" a="1"/>
  <c r="I6883" i="2" s="1"/>
  <c r="H6884" i="2" a="1"/>
  <c r="H6884" i="2" s="1"/>
  <c r="I6884" i="2" a="1"/>
  <c r="I6884" i="2" s="1"/>
  <c r="H6885" i="2" a="1"/>
  <c r="H6885" i="2" s="1"/>
  <c r="I6885" i="2" a="1"/>
  <c r="I6885" i="2" s="1"/>
  <c r="H6886" i="2" a="1"/>
  <c r="H6886" i="2" s="1"/>
  <c r="I6886" i="2" a="1"/>
  <c r="I6886" i="2" s="1"/>
  <c r="H6887" i="2" a="1"/>
  <c r="H6887" i="2" s="1"/>
  <c r="I6887" i="2" a="1"/>
  <c r="I6887" i="2" s="1"/>
  <c r="H6888" i="2" a="1"/>
  <c r="H6888" i="2" s="1"/>
  <c r="I6888" i="2" a="1"/>
  <c r="I6888" i="2" s="1"/>
  <c r="H6889" i="2" a="1"/>
  <c r="H6889" i="2" s="1"/>
  <c r="I6889" i="2" a="1"/>
  <c r="I6889" i="2" s="1"/>
  <c r="H6890" i="2" a="1"/>
  <c r="H6890" i="2" s="1"/>
  <c r="I6890" i="2" a="1"/>
  <c r="I6890" i="2" s="1"/>
  <c r="H6891" i="2" a="1"/>
  <c r="H6891" i="2" s="1"/>
  <c r="I6891" i="2" a="1"/>
  <c r="I6891" i="2" s="1"/>
  <c r="H6892" i="2" a="1"/>
  <c r="H6892" i="2" s="1"/>
  <c r="I6892" i="2" a="1"/>
  <c r="I6892" i="2" s="1"/>
  <c r="H6893" i="2" a="1"/>
  <c r="H6893" i="2" s="1"/>
  <c r="I6893" i="2" a="1"/>
  <c r="I6893" i="2" s="1"/>
  <c r="H6894" i="2" a="1"/>
  <c r="H6894" i="2" s="1"/>
  <c r="I6894" i="2" a="1"/>
  <c r="I6894" i="2" s="1"/>
  <c r="H6895" i="2" a="1"/>
  <c r="H6895" i="2" s="1"/>
  <c r="I6895" i="2" a="1"/>
  <c r="I6895" i="2" s="1"/>
  <c r="H6896" i="2" a="1"/>
  <c r="H6896" i="2" s="1"/>
  <c r="I6896" i="2" a="1"/>
  <c r="I6896" i="2" s="1"/>
  <c r="H6897" i="2" a="1"/>
  <c r="H6897" i="2" s="1"/>
  <c r="I6897" i="2" a="1"/>
  <c r="I6897" i="2" s="1"/>
  <c r="H6898" i="2" a="1"/>
  <c r="H6898" i="2" s="1"/>
  <c r="I6898" i="2" a="1"/>
  <c r="I6898" i="2" s="1"/>
  <c r="H6899" i="2" a="1"/>
  <c r="H6899" i="2" s="1"/>
  <c r="I6899" i="2" a="1"/>
  <c r="I6899" i="2" s="1"/>
  <c r="H6900" i="2" a="1"/>
  <c r="H6900" i="2" s="1"/>
  <c r="I6900" i="2" a="1"/>
  <c r="I6900" i="2" s="1"/>
  <c r="H6901" i="2" a="1"/>
  <c r="H6901" i="2" s="1"/>
  <c r="I6901" i="2" a="1"/>
  <c r="I6901" i="2" s="1"/>
  <c r="H6902" i="2" a="1"/>
  <c r="H6902" i="2" s="1"/>
  <c r="I6902" i="2" a="1"/>
  <c r="I6902" i="2" s="1"/>
  <c r="H6903" i="2" a="1"/>
  <c r="H6903" i="2" s="1"/>
  <c r="I6903" i="2" a="1"/>
  <c r="I6903" i="2" s="1"/>
  <c r="H6904" i="2" a="1"/>
  <c r="H6904" i="2" s="1"/>
  <c r="I6904" i="2" a="1"/>
  <c r="I6904" i="2" s="1"/>
  <c r="H6905" i="2" a="1"/>
  <c r="H6905" i="2" s="1"/>
  <c r="I6905" i="2" a="1"/>
  <c r="I6905" i="2" s="1"/>
  <c r="H6906" i="2" a="1"/>
  <c r="H6906" i="2" s="1"/>
  <c r="I6906" i="2" a="1"/>
  <c r="I6906" i="2" s="1"/>
  <c r="H6907" i="2" a="1"/>
  <c r="H6907" i="2" s="1"/>
  <c r="I6907" i="2" a="1"/>
  <c r="I6907" i="2" s="1"/>
  <c r="H6908" i="2" a="1"/>
  <c r="H6908" i="2" s="1"/>
  <c r="I6908" i="2" a="1"/>
  <c r="I6908" i="2" s="1"/>
  <c r="H6909" i="2" a="1"/>
  <c r="H6909" i="2" s="1"/>
  <c r="I6909" i="2" a="1"/>
  <c r="I6909" i="2" s="1"/>
  <c r="H6910" i="2" a="1"/>
  <c r="H6910" i="2" s="1"/>
  <c r="I6910" i="2" a="1"/>
  <c r="I6910" i="2" s="1"/>
  <c r="H6911" i="2" a="1"/>
  <c r="H6911" i="2" s="1"/>
  <c r="I6911" i="2" a="1"/>
  <c r="I6911" i="2" s="1"/>
  <c r="H6912" i="2" a="1"/>
  <c r="H6912" i="2" s="1"/>
  <c r="I6912" i="2" a="1"/>
  <c r="I6912" i="2" s="1"/>
  <c r="H6913" i="2" a="1"/>
  <c r="H6913" i="2" s="1"/>
  <c r="I6913" i="2" a="1"/>
  <c r="I6913" i="2" s="1"/>
  <c r="H6914" i="2" a="1"/>
  <c r="H6914" i="2" s="1"/>
  <c r="I6914" i="2" a="1"/>
  <c r="I6914" i="2" s="1"/>
  <c r="H6915" i="2" a="1"/>
  <c r="H6915" i="2" s="1"/>
  <c r="I6915" i="2" a="1"/>
  <c r="I6915" i="2" s="1"/>
  <c r="H6916" i="2" a="1"/>
  <c r="H6916" i="2" s="1"/>
  <c r="I6916" i="2" a="1"/>
  <c r="I6916" i="2" s="1"/>
  <c r="H6917" i="2" a="1"/>
  <c r="H6917" i="2" s="1"/>
  <c r="I6917" i="2" a="1"/>
  <c r="I6917" i="2" s="1"/>
  <c r="H6918" i="2" a="1"/>
  <c r="H6918" i="2" s="1"/>
  <c r="I6918" i="2" a="1"/>
  <c r="I6918" i="2" s="1"/>
  <c r="H6919" i="2" a="1"/>
  <c r="H6919" i="2" s="1"/>
  <c r="I6919" i="2" a="1"/>
  <c r="I6919" i="2" s="1"/>
  <c r="H6920" i="2" a="1"/>
  <c r="H6920" i="2" s="1"/>
  <c r="I6920" i="2" a="1"/>
  <c r="I6920" i="2" s="1"/>
  <c r="H6921" i="2" a="1"/>
  <c r="H6921" i="2" s="1"/>
  <c r="I6921" i="2" a="1"/>
  <c r="I6921" i="2" s="1"/>
  <c r="H6922" i="2" a="1"/>
  <c r="H6922" i="2" s="1"/>
  <c r="I6922" i="2" a="1"/>
  <c r="I6922" i="2" s="1"/>
  <c r="H6923" i="2" a="1"/>
  <c r="H6923" i="2" s="1"/>
  <c r="I6923" i="2" a="1"/>
  <c r="I6923" i="2" s="1"/>
  <c r="H6924" i="2" a="1"/>
  <c r="H6924" i="2" s="1"/>
  <c r="I6924" i="2" a="1"/>
  <c r="I6924" i="2" s="1"/>
  <c r="H6925" i="2" a="1"/>
  <c r="H6925" i="2" s="1"/>
  <c r="I6925" i="2" a="1"/>
  <c r="I6925" i="2" s="1"/>
  <c r="H6926" i="2" a="1"/>
  <c r="H6926" i="2" s="1"/>
  <c r="I6926" i="2" a="1"/>
  <c r="I6926" i="2" s="1"/>
  <c r="H6927" i="2" a="1"/>
  <c r="H6927" i="2" s="1"/>
  <c r="I6927" i="2" a="1"/>
  <c r="I6927" i="2" s="1"/>
  <c r="H6928" i="2" a="1"/>
  <c r="H6928" i="2" s="1"/>
  <c r="I6928" i="2" a="1"/>
  <c r="I6928" i="2" s="1"/>
  <c r="H6929" i="2" a="1"/>
  <c r="H6929" i="2" s="1"/>
  <c r="I6929" i="2" a="1"/>
  <c r="I6929" i="2" s="1"/>
  <c r="H6930" i="2" a="1"/>
  <c r="H6930" i="2" s="1"/>
  <c r="I6930" i="2" a="1"/>
  <c r="I6930" i="2" s="1"/>
  <c r="H6931" i="2" a="1"/>
  <c r="H6931" i="2" s="1"/>
  <c r="I6931" i="2" a="1"/>
  <c r="I6931" i="2" s="1"/>
  <c r="H6932" i="2" a="1"/>
  <c r="H6932" i="2" s="1"/>
  <c r="I6932" i="2" a="1"/>
  <c r="I6932" i="2" s="1"/>
  <c r="H6933" i="2" a="1"/>
  <c r="H6933" i="2" s="1"/>
  <c r="I6933" i="2" a="1"/>
  <c r="I6933" i="2" s="1"/>
  <c r="H6934" i="2" a="1"/>
  <c r="H6934" i="2" s="1"/>
  <c r="I6934" i="2" a="1"/>
  <c r="I6934" i="2" s="1"/>
  <c r="H6935" i="2" a="1"/>
  <c r="H6935" i="2" s="1"/>
  <c r="I6935" i="2" a="1"/>
  <c r="I6935" i="2" s="1"/>
  <c r="H6936" i="2" a="1"/>
  <c r="H6936" i="2" s="1"/>
  <c r="I6936" i="2" a="1"/>
  <c r="I6936" i="2" s="1"/>
  <c r="H6937" i="2" a="1"/>
  <c r="H6937" i="2" s="1"/>
  <c r="I6937" i="2" a="1"/>
  <c r="I6937" i="2" s="1"/>
  <c r="H6938" i="2" a="1"/>
  <c r="H6938" i="2" s="1"/>
  <c r="I6938" i="2" a="1"/>
  <c r="I6938" i="2" s="1"/>
  <c r="H6939" i="2" a="1"/>
  <c r="H6939" i="2" s="1"/>
  <c r="I6939" i="2" a="1"/>
  <c r="I6939" i="2" s="1"/>
  <c r="H6940" i="2" a="1"/>
  <c r="H6940" i="2" s="1"/>
  <c r="I6940" i="2" a="1"/>
  <c r="I6940" i="2" s="1"/>
  <c r="H6941" i="2" a="1"/>
  <c r="H6941" i="2" s="1"/>
  <c r="I6941" i="2" a="1"/>
  <c r="I6941" i="2" s="1"/>
  <c r="H6942" i="2" a="1"/>
  <c r="H6942" i="2" s="1"/>
  <c r="I6942" i="2" a="1"/>
  <c r="I6942" i="2" s="1"/>
  <c r="H6943" i="2" a="1"/>
  <c r="H6943" i="2" s="1"/>
  <c r="I6943" i="2" a="1"/>
  <c r="I6943" i="2" s="1"/>
  <c r="H6944" i="2" a="1"/>
  <c r="H6944" i="2" s="1"/>
  <c r="I6944" i="2" a="1"/>
  <c r="I6944" i="2" s="1"/>
  <c r="H6945" i="2" a="1"/>
  <c r="H6945" i="2" s="1"/>
  <c r="I6945" i="2" a="1"/>
  <c r="I6945" i="2" s="1"/>
  <c r="H6946" i="2" a="1"/>
  <c r="H6946" i="2" s="1"/>
  <c r="I6946" i="2" a="1"/>
  <c r="I6946" i="2" s="1"/>
  <c r="H6947" i="2" a="1"/>
  <c r="H6947" i="2" s="1"/>
  <c r="I6947" i="2" a="1"/>
  <c r="I6947" i="2" s="1"/>
  <c r="H6948" i="2" a="1"/>
  <c r="H6948" i="2" s="1"/>
  <c r="I6948" i="2" a="1"/>
  <c r="I6948" i="2" s="1"/>
  <c r="H6949" i="2" a="1"/>
  <c r="H6949" i="2" s="1"/>
  <c r="I6949" i="2" a="1"/>
  <c r="I6949" i="2" s="1"/>
  <c r="H6950" i="2" a="1"/>
  <c r="H6950" i="2" s="1"/>
  <c r="I6950" i="2" a="1"/>
  <c r="I6950" i="2" s="1"/>
  <c r="H6951" i="2" a="1"/>
  <c r="H6951" i="2" s="1"/>
  <c r="I6951" i="2" a="1"/>
  <c r="I6951" i="2" s="1"/>
  <c r="H6952" i="2" a="1"/>
  <c r="H6952" i="2" s="1"/>
  <c r="I6952" i="2" a="1"/>
  <c r="I6952" i="2" s="1"/>
  <c r="H6953" i="2" a="1"/>
  <c r="H6953" i="2" s="1"/>
  <c r="I6953" i="2" a="1"/>
  <c r="I6953" i="2" s="1"/>
  <c r="H6954" i="2" a="1"/>
  <c r="H6954" i="2" s="1"/>
  <c r="I6954" i="2" a="1"/>
  <c r="I6954" i="2" s="1"/>
  <c r="H6955" i="2" a="1"/>
  <c r="H6955" i="2" s="1"/>
  <c r="I6955" i="2" a="1"/>
  <c r="I6955" i="2" s="1"/>
  <c r="H6956" i="2" a="1"/>
  <c r="H6956" i="2" s="1"/>
  <c r="I6956" i="2" a="1"/>
  <c r="I6956" i="2" s="1"/>
  <c r="H6957" i="2" a="1"/>
  <c r="H6957" i="2" s="1"/>
  <c r="I6957" i="2" a="1"/>
  <c r="I6957" i="2" s="1"/>
  <c r="H6958" i="2" a="1"/>
  <c r="H6958" i="2" s="1"/>
  <c r="I6958" i="2" a="1"/>
  <c r="I6958" i="2" s="1"/>
  <c r="H6959" i="2" a="1"/>
  <c r="H6959" i="2" s="1"/>
  <c r="I6959" i="2" a="1"/>
  <c r="I6959" i="2" s="1"/>
  <c r="H6960" i="2" a="1"/>
  <c r="H6960" i="2" s="1"/>
  <c r="I6960" i="2" a="1"/>
  <c r="I6960" i="2" s="1"/>
  <c r="H6961" i="2" a="1"/>
  <c r="H6961" i="2" s="1"/>
  <c r="I6961" i="2" a="1"/>
  <c r="I6961" i="2" s="1"/>
  <c r="H6962" i="2" a="1"/>
  <c r="H6962" i="2" s="1"/>
  <c r="I6962" i="2" a="1"/>
  <c r="I6962" i="2" s="1"/>
  <c r="H6963" i="2" a="1"/>
  <c r="H6963" i="2" s="1"/>
  <c r="I6963" i="2" a="1"/>
  <c r="I6963" i="2" s="1"/>
  <c r="H6964" i="2" a="1"/>
  <c r="H6964" i="2" s="1"/>
  <c r="I6964" i="2" a="1"/>
  <c r="I6964" i="2" s="1"/>
  <c r="H6965" i="2" a="1"/>
  <c r="H6965" i="2" s="1"/>
  <c r="I6965" i="2" a="1"/>
  <c r="I6965" i="2" s="1"/>
  <c r="H6966" i="2" a="1"/>
  <c r="H6966" i="2" s="1"/>
  <c r="I6966" i="2" a="1"/>
  <c r="I6966" i="2" s="1"/>
  <c r="H6967" i="2" a="1"/>
  <c r="H6967" i="2" s="1"/>
  <c r="I6967" i="2" a="1"/>
  <c r="I6967" i="2" s="1"/>
  <c r="H6968" i="2" a="1"/>
  <c r="H6968" i="2" s="1"/>
  <c r="I6968" i="2" a="1"/>
  <c r="I6968" i="2" s="1"/>
  <c r="H6969" i="2" a="1"/>
  <c r="H6969" i="2" s="1"/>
  <c r="I6969" i="2" a="1"/>
  <c r="I6969" i="2" s="1"/>
  <c r="H6970" i="2" a="1"/>
  <c r="H6970" i="2" s="1"/>
  <c r="I6970" i="2" a="1"/>
  <c r="I6970" i="2" s="1"/>
  <c r="H6971" i="2" a="1"/>
  <c r="H6971" i="2" s="1"/>
  <c r="I6971" i="2" a="1"/>
  <c r="I6971" i="2" s="1"/>
  <c r="H6972" i="2" a="1"/>
  <c r="H6972" i="2" s="1"/>
  <c r="I6972" i="2" a="1"/>
  <c r="I6972" i="2" s="1"/>
  <c r="H6973" i="2" a="1"/>
  <c r="H6973" i="2" s="1"/>
  <c r="I6973" i="2" a="1"/>
  <c r="I6973" i="2" s="1"/>
  <c r="H6974" i="2" a="1"/>
  <c r="H6974" i="2" s="1"/>
  <c r="I6974" i="2" a="1"/>
  <c r="I6974" i="2" s="1"/>
  <c r="H6975" i="2" a="1"/>
  <c r="H6975" i="2" s="1"/>
  <c r="I6975" i="2" a="1"/>
  <c r="I6975" i="2" s="1"/>
  <c r="H6976" i="2" a="1"/>
  <c r="H6976" i="2" s="1"/>
  <c r="I6976" i="2" a="1"/>
  <c r="I6976" i="2" s="1"/>
  <c r="H6977" i="2" a="1"/>
  <c r="H6977" i="2" s="1"/>
  <c r="I6977" i="2" a="1"/>
  <c r="I6977" i="2" s="1"/>
  <c r="H6978" i="2" a="1"/>
  <c r="H6978" i="2" s="1"/>
  <c r="I6978" i="2" a="1"/>
  <c r="I6978" i="2" s="1"/>
  <c r="H6979" i="2" a="1"/>
  <c r="H6979" i="2" s="1"/>
  <c r="I6979" i="2" a="1"/>
  <c r="I6979" i="2" s="1"/>
  <c r="H6980" i="2" a="1"/>
  <c r="H6980" i="2" s="1"/>
  <c r="I6980" i="2" a="1"/>
  <c r="I6980" i="2" s="1"/>
  <c r="H6981" i="2" a="1"/>
  <c r="H6981" i="2" s="1"/>
  <c r="I6981" i="2" a="1"/>
  <c r="I6981" i="2" s="1"/>
  <c r="H6982" i="2" a="1"/>
  <c r="H6982" i="2" s="1"/>
  <c r="I6982" i="2" a="1"/>
  <c r="I6982" i="2" s="1"/>
  <c r="H6983" i="2" a="1"/>
  <c r="H6983" i="2" s="1"/>
  <c r="I6983" i="2" a="1"/>
  <c r="I6983" i="2" s="1"/>
  <c r="H6984" i="2" a="1"/>
  <c r="H6984" i="2" s="1"/>
  <c r="I6984" i="2" a="1"/>
  <c r="I6984" i="2" s="1"/>
  <c r="H6985" i="2" a="1"/>
  <c r="H6985" i="2" s="1"/>
  <c r="I6985" i="2" a="1"/>
  <c r="I6985" i="2" s="1"/>
  <c r="H6986" i="2" a="1"/>
  <c r="H6986" i="2" s="1"/>
  <c r="I6986" i="2" a="1"/>
  <c r="I6986" i="2" s="1"/>
  <c r="H6987" i="2" a="1"/>
  <c r="H6987" i="2" s="1"/>
  <c r="I6987" i="2" a="1"/>
  <c r="I6987" i="2" s="1"/>
  <c r="H6988" i="2" a="1"/>
  <c r="H6988" i="2" s="1"/>
  <c r="I6988" i="2" a="1"/>
  <c r="I6988" i="2" s="1"/>
  <c r="H6989" i="2" a="1"/>
  <c r="H6989" i="2" s="1"/>
  <c r="I6989" i="2" a="1"/>
  <c r="I6989" i="2" s="1"/>
  <c r="H6990" i="2" a="1"/>
  <c r="H6990" i="2" s="1"/>
  <c r="I6990" i="2" a="1"/>
  <c r="I6990" i="2" s="1"/>
  <c r="H6991" i="2" a="1"/>
  <c r="H6991" i="2" s="1"/>
  <c r="I6991" i="2" a="1"/>
  <c r="I6991" i="2" s="1"/>
  <c r="H6992" i="2" a="1"/>
  <c r="H6992" i="2" s="1"/>
  <c r="I6992" i="2" a="1"/>
  <c r="I6992" i="2" s="1"/>
  <c r="H6993" i="2" a="1"/>
  <c r="H6993" i="2" s="1"/>
  <c r="I6993" i="2" a="1"/>
  <c r="I6993" i="2" s="1"/>
  <c r="H6994" i="2" a="1"/>
  <c r="H6994" i="2" s="1"/>
  <c r="I6994" i="2" a="1"/>
  <c r="I6994" i="2" s="1"/>
  <c r="H6995" i="2" a="1"/>
  <c r="H6995" i="2" s="1"/>
  <c r="I6995" i="2" a="1"/>
  <c r="I6995" i="2" s="1"/>
  <c r="H6996" i="2" a="1"/>
  <c r="H6996" i="2" s="1"/>
  <c r="I6996" i="2" a="1"/>
  <c r="I6996" i="2" s="1"/>
  <c r="H6997" i="2" a="1"/>
  <c r="H6997" i="2" s="1"/>
  <c r="I6997" i="2" a="1"/>
  <c r="I6997" i="2" s="1"/>
  <c r="H6998" i="2" a="1"/>
  <c r="H6998" i="2" s="1"/>
  <c r="I6998" i="2" a="1"/>
  <c r="I6998" i="2" s="1"/>
  <c r="H6999" i="2" a="1"/>
  <c r="H6999" i="2" s="1"/>
  <c r="I6999" i="2" a="1"/>
  <c r="I6999" i="2" s="1"/>
  <c r="H7000" i="2" a="1"/>
  <c r="H7000" i="2" s="1"/>
  <c r="I7000" i="2" a="1"/>
  <c r="I7000" i="2" s="1"/>
  <c r="H7001" i="2" a="1"/>
  <c r="H7001" i="2" s="1"/>
  <c r="I7001" i="2" a="1"/>
  <c r="I7001" i="2" s="1"/>
  <c r="H7002" i="2" a="1"/>
  <c r="H7002" i="2" s="1"/>
  <c r="I7002" i="2" a="1"/>
  <c r="I7002" i="2" s="1"/>
  <c r="H7003" i="2" a="1"/>
  <c r="H7003" i="2" s="1"/>
  <c r="I7003" i="2" a="1"/>
  <c r="I7003" i="2" s="1"/>
  <c r="H7004" i="2" a="1"/>
  <c r="H7004" i="2" s="1"/>
  <c r="I7004" i="2" a="1"/>
  <c r="I7004" i="2" s="1"/>
  <c r="H7005" i="2" a="1"/>
  <c r="H7005" i="2" s="1"/>
  <c r="I7005" i="2" a="1"/>
  <c r="I7005" i="2" s="1"/>
  <c r="H7006" i="2" a="1"/>
  <c r="H7006" i="2" s="1"/>
  <c r="I7006" i="2" a="1"/>
  <c r="I7006" i="2" s="1"/>
  <c r="H7007" i="2" a="1"/>
  <c r="H7007" i="2" s="1"/>
  <c r="I7007" i="2" a="1"/>
  <c r="I7007" i="2" s="1"/>
  <c r="H7008" i="2" a="1"/>
  <c r="H7008" i="2" s="1"/>
  <c r="I7008" i="2" a="1"/>
  <c r="I7008" i="2" s="1"/>
  <c r="H7009" i="2" a="1"/>
  <c r="H7009" i="2" s="1"/>
  <c r="I7009" i="2" a="1"/>
  <c r="I7009" i="2" s="1"/>
  <c r="H7010" i="2" a="1"/>
  <c r="H7010" i="2" s="1"/>
  <c r="I7010" i="2" a="1"/>
  <c r="I7010" i="2" s="1"/>
  <c r="H7011" i="2" a="1"/>
  <c r="H7011" i="2" s="1"/>
  <c r="I7011" i="2" a="1"/>
  <c r="I7011" i="2" s="1"/>
  <c r="H7012" i="2" a="1"/>
  <c r="H7012" i="2" s="1"/>
  <c r="I7012" i="2" a="1"/>
  <c r="I7012" i="2" s="1"/>
  <c r="H7013" i="2" a="1"/>
  <c r="H7013" i="2" s="1"/>
  <c r="I7013" i="2" a="1"/>
  <c r="I7013" i="2" s="1"/>
  <c r="H7014" i="2" a="1"/>
  <c r="H7014" i="2" s="1"/>
  <c r="I7014" i="2" a="1"/>
  <c r="I7014" i="2" s="1"/>
  <c r="H7015" i="2" a="1"/>
  <c r="H7015" i="2" s="1"/>
  <c r="I7015" i="2" a="1"/>
  <c r="I7015" i="2" s="1"/>
  <c r="H7016" i="2" a="1"/>
  <c r="H7016" i="2" s="1"/>
  <c r="I7016" i="2" a="1"/>
  <c r="I7016" i="2" s="1"/>
  <c r="H7017" i="2" a="1"/>
  <c r="H7017" i="2" s="1"/>
  <c r="I7017" i="2" a="1"/>
  <c r="I7017" i="2" s="1"/>
  <c r="H7018" i="2" a="1"/>
  <c r="H7018" i="2" s="1"/>
  <c r="I7018" i="2" a="1"/>
  <c r="I7018" i="2" s="1"/>
  <c r="H7019" i="2" a="1"/>
  <c r="H7019" i="2" s="1"/>
  <c r="I7019" i="2" a="1"/>
  <c r="I7019" i="2" s="1"/>
  <c r="H7020" i="2" a="1"/>
  <c r="H7020" i="2" s="1"/>
  <c r="I7020" i="2" a="1"/>
  <c r="I7020" i="2" s="1"/>
  <c r="H7021" i="2" a="1"/>
  <c r="H7021" i="2" s="1"/>
  <c r="I7021" i="2" a="1"/>
  <c r="I7021" i="2" s="1"/>
  <c r="H7022" i="2" a="1"/>
  <c r="H7022" i="2" s="1"/>
  <c r="I7022" i="2" a="1"/>
  <c r="I7022" i="2" s="1"/>
  <c r="H7023" i="2" a="1"/>
  <c r="H7023" i="2" s="1"/>
  <c r="I7023" i="2" a="1"/>
  <c r="I7023" i="2" s="1"/>
  <c r="H7024" i="2" a="1"/>
  <c r="H7024" i="2" s="1"/>
  <c r="I7024" i="2" a="1"/>
  <c r="I7024" i="2" s="1"/>
  <c r="H7025" i="2" a="1"/>
  <c r="H7025" i="2" s="1"/>
  <c r="I7025" i="2" a="1"/>
  <c r="I7025" i="2" s="1"/>
  <c r="H7026" i="2" a="1"/>
  <c r="H7026" i="2" s="1"/>
  <c r="I7026" i="2" a="1"/>
  <c r="I7026" i="2" s="1"/>
  <c r="H7027" i="2" a="1"/>
  <c r="H7027" i="2" s="1"/>
  <c r="I7027" i="2" a="1"/>
  <c r="I7027" i="2" s="1"/>
  <c r="H7028" i="2" a="1"/>
  <c r="H7028" i="2" s="1"/>
  <c r="I7028" i="2" a="1"/>
  <c r="I7028" i="2" s="1"/>
  <c r="H7029" i="2" a="1"/>
  <c r="H7029" i="2" s="1"/>
  <c r="I7029" i="2" a="1"/>
  <c r="I7029" i="2" s="1"/>
  <c r="H7030" i="2" a="1"/>
  <c r="H7030" i="2" s="1"/>
  <c r="I7030" i="2" a="1"/>
  <c r="I7030" i="2" s="1"/>
  <c r="H7031" i="2" a="1"/>
  <c r="H7031" i="2" s="1"/>
  <c r="I7031" i="2" a="1"/>
  <c r="I7031" i="2" s="1"/>
  <c r="H7032" i="2" a="1"/>
  <c r="H7032" i="2" s="1"/>
  <c r="I7032" i="2" a="1"/>
  <c r="I7032" i="2" s="1"/>
  <c r="H7033" i="2" a="1"/>
  <c r="H7033" i="2" s="1"/>
  <c r="I7033" i="2" a="1"/>
  <c r="I7033" i="2" s="1"/>
  <c r="H7034" i="2" a="1"/>
  <c r="H7034" i="2" s="1"/>
  <c r="I7034" i="2" a="1"/>
  <c r="I7034" i="2" s="1"/>
  <c r="H7035" i="2" a="1"/>
  <c r="H7035" i="2" s="1"/>
  <c r="I7035" i="2" a="1"/>
  <c r="I7035" i="2" s="1"/>
  <c r="H7036" i="2" a="1"/>
  <c r="H7036" i="2" s="1"/>
  <c r="I7036" i="2" a="1"/>
  <c r="I7036" i="2" s="1"/>
  <c r="H7037" i="2" a="1"/>
  <c r="H7037" i="2" s="1"/>
  <c r="I7037" i="2" a="1"/>
  <c r="I7037" i="2" s="1"/>
  <c r="H7038" i="2" a="1"/>
  <c r="H7038" i="2" s="1"/>
  <c r="I7038" i="2" a="1"/>
  <c r="I7038" i="2" s="1"/>
  <c r="H7039" i="2" a="1"/>
  <c r="H7039" i="2" s="1"/>
  <c r="I7039" i="2" a="1"/>
  <c r="I7039" i="2" s="1"/>
  <c r="H7040" i="2" a="1"/>
  <c r="H7040" i="2" s="1"/>
  <c r="I7040" i="2" a="1"/>
  <c r="I7040" i="2" s="1"/>
  <c r="H7041" i="2" a="1"/>
  <c r="H7041" i="2" s="1"/>
  <c r="I7041" i="2" a="1"/>
  <c r="I7041" i="2" s="1"/>
  <c r="H7042" i="2" a="1"/>
  <c r="H7042" i="2" s="1"/>
  <c r="I7042" i="2" a="1"/>
  <c r="I7042" i="2" s="1"/>
  <c r="H7043" i="2" a="1"/>
  <c r="H7043" i="2" s="1"/>
  <c r="I7043" i="2" a="1"/>
  <c r="I7043" i="2" s="1"/>
  <c r="H7044" i="2" a="1"/>
  <c r="H7044" i="2" s="1"/>
  <c r="I7044" i="2" a="1"/>
  <c r="I7044" i="2" s="1"/>
  <c r="H7045" i="2" a="1"/>
  <c r="H7045" i="2" s="1"/>
  <c r="I7045" i="2" a="1"/>
  <c r="I7045" i="2" s="1"/>
  <c r="H7046" i="2" a="1"/>
  <c r="H7046" i="2" s="1"/>
  <c r="I7046" i="2" a="1"/>
  <c r="I7046" i="2" s="1"/>
  <c r="H7047" i="2" a="1"/>
  <c r="H7047" i="2" s="1"/>
  <c r="I7047" i="2" a="1"/>
  <c r="I7047" i="2" s="1"/>
  <c r="H7048" i="2" a="1"/>
  <c r="H7048" i="2" s="1"/>
  <c r="I7048" i="2" a="1"/>
  <c r="I7048" i="2" s="1"/>
  <c r="H7049" i="2" a="1"/>
  <c r="H7049" i="2" s="1"/>
  <c r="I7049" i="2" a="1"/>
  <c r="I7049" i="2" s="1"/>
  <c r="H7050" i="2" a="1"/>
  <c r="H7050" i="2" s="1"/>
  <c r="I7050" i="2" a="1"/>
  <c r="I7050" i="2" s="1"/>
  <c r="H7051" i="2" a="1"/>
  <c r="H7051" i="2" s="1"/>
  <c r="I7051" i="2" a="1"/>
  <c r="I7051" i="2" s="1"/>
  <c r="H7052" i="2" a="1"/>
  <c r="H7052" i="2" s="1"/>
  <c r="I7052" i="2" a="1"/>
  <c r="I7052" i="2" s="1"/>
  <c r="H7053" i="2" a="1"/>
  <c r="H7053" i="2" s="1"/>
  <c r="I7053" i="2" a="1"/>
  <c r="I7053" i="2" s="1"/>
  <c r="H7054" i="2" a="1"/>
  <c r="H7054" i="2" s="1"/>
  <c r="I7054" i="2" a="1"/>
  <c r="I7054" i="2" s="1"/>
  <c r="H7055" i="2" a="1"/>
  <c r="H7055" i="2" s="1"/>
  <c r="I7055" i="2" a="1"/>
  <c r="I7055" i="2" s="1"/>
  <c r="H7056" i="2" a="1"/>
  <c r="H7056" i="2" s="1"/>
  <c r="I7056" i="2" a="1"/>
  <c r="I7056" i="2" s="1"/>
  <c r="H7057" i="2" a="1"/>
  <c r="H7057" i="2" s="1"/>
  <c r="I7057" i="2" a="1"/>
  <c r="I7057" i="2" s="1"/>
  <c r="H7058" i="2" a="1"/>
  <c r="H7058" i="2" s="1"/>
  <c r="I7058" i="2" a="1"/>
  <c r="I7058" i="2" s="1"/>
  <c r="H7059" i="2" a="1"/>
  <c r="H7059" i="2" s="1"/>
  <c r="I7059" i="2" a="1"/>
  <c r="I7059" i="2" s="1"/>
  <c r="H7060" i="2" a="1"/>
  <c r="H7060" i="2" s="1"/>
  <c r="I7060" i="2" a="1"/>
  <c r="I7060" i="2" s="1"/>
  <c r="H7061" i="2" a="1"/>
  <c r="H7061" i="2" s="1"/>
  <c r="I7061" i="2" a="1"/>
  <c r="I7061" i="2" s="1"/>
  <c r="H7062" i="2" a="1"/>
  <c r="H7062" i="2" s="1"/>
  <c r="I7062" i="2" a="1"/>
  <c r="I7062" i="2" s="1"/>
  <c r="H7063" i="2" a="1"/>
  <c r="H7063" i="2" s="1"/>
  <c r="I7063" i="2" a="1"/>
  <c r="I7063" i="2" s="1"/>
  <c r="H7064" i="2" a="1"/>
  <c r="H7064" i="2" s="1"/>
  <c r="I7064" i="2" a="1"/>
  <c r="I7064" i="2" s="1"/>
  <c r="H7065" i="2" a="1"/>
  <c r="H7065" i="2" s="1"/>
  <c r="I7065" i="2" a="1"/>
  <c r="I7065" i="2" s="1"/>
  <c r="H7066" i="2" a="1"/>
  <c r="H7066" i="2" s="1"/>
  <c r="I7066" i="2" a="1"/>
  <c r="I7066" i="2" s="1"/>
  <c r="H7067" i="2" a="1"/>
  <c r="H7067" i="2" s="1"/>
  <c r="I7067" i="2" a="1"/>
  <c r="I7067" i="2" s="1"/>
  <c r="H7068" i="2" a="1"/>
  <c r="H7068" i="2" s="1"/>
  <c r="I7068" i="2" a="1"/>
  <c r="I7068" i="2" s="1"/>
  <c r="H7069" i="2" a="1"/>
  <c r="H7069" i="2" s="1"/>
  <c r="I7069" i="2" a="1"/>
  <c r="I7069" i="2" s="1"/>
  <c r="H7070" i="2" a="1"/>
  <c r="H7070" i="2" s="1"/>
  <c r="I7070" i="2" a="1"/>
  <c r="I7070" i="2" s="1"/>
  <c r="H7071" i="2" a="1"/>
  <c r="H7071" i="2" s="1"/>
  <c r="I7071" i="2" a="1"/>
  <c r="I7071" i="2" s="1"/>
  <c r="H7072" i="2" a="1"/>
  <c r="H7072" i="2" s="1"/>
  <c r="I7072" i="2" a="1"/>
  <c r="I7072" i="2" s="1"/>
  <c r="H7073" i="2" a="1"/>
  <c r="H7073" i="2" s="1"/>
  <c r="I7073" i="2" a="1"/>
  <c r="I7073" i="2" s="1"/>
  <c r="H7074" i="2" a="1"/>
  <c r="H7074" i="2" s="1"/>
  <c r="I7074" i="2" a="1"/>
  <c r="I7074" i="2" s="1"/>
  <c r="H7075" i="2" a="1"/>
  <c r="H7075" i="2" s="1"/>
  <c r="I7075" i="2" a="1"/>
  <c r="I7075" i="2" s="1"/>
  <c r="H7076" i="2" a="1"/>
  <c r="H7076" i="2" s="1"/>
  <c r="I7076" i="2" a="1"/>
  <c r="I7076" i="2" s="1"/>
  <c r="H7077" i="2" a="1"/>
  <c r="H7077" i="2" s="1"/>
  <c r="I7077" i="2" a="1"/>
  <c r="I7077" i="2" s="1"/>
  <c r="H7078" i="2" a="1"/>
  <c r="H7078" i="2" s="1"/>
  <c r="I7078" i="2" a="1"/>
  <c r="I7078" i="2" s="1"/>
  <c r="H7079" i="2" a="1"/>
  <c r="H7079" i="2" s="1"/>
  <c r="I7079" i="2" a="1"/>
  <c r="I7079" i="2" s="1"/>
  <c r="H7080" i="2" a="1"/>
  <c r="H7080" i="2" s="1"/>
  <c r="I7080" i="2" a="1"/>
  <c r="I7080" i="2" s="1"/>
  <c r="H7081" i="2" a="1"/>
  <c r="H7081" i="2" s="1"/>
  <c r="I7081" i="2" a="1"/>
  <c r="I7081" i="2" s="1"/>
  <c r="H7082" i="2" a="1"/>
  <c r="H7082" i="2" s="1"/>
  <c r="I7082" i="2" a="1"/>
  <c r="I7082" i="2" s="1"/>
  <c r="H7083" i="2" a="1"/>
  <c r="H7083" i="2" s="1"/>
  <c r="I7083" i="2" a="1"/>
  <c r="I7083" i="2" s="1"/>
  <c r="H7084" i="2" a="1"/>
  <c r="H7084" i="2" s="1"/>
  <c r="I7084" i="2" a="1"/>
  <c r="I7084" i="2" s="1"/>
  <c r="H7085" i="2" a="1"/>
  <c r="H7085" i="2" s="1"/>
  <c r="I7085" i="2" a="1"/>
  <c r="I7085" i="2" s="1"/>
  <c r="H7086" i="2" a="1"/>
  <c r="H7086" i="2" s="1"/>
  <c r="I7086" i="2" a="1"/>
  <c r="I7086" i="2" s="1"/>
  <c r="H7087" i="2" a="1"/>
  <c r="H7087" i="2" s="1"/>
  <c r="I7087" i="2" a="1"/>
  <c r="I7087" i="2" s="1"/>
  <c r="H7088" i="2" a="1"/>
  <c r="H7088" i="2" s="1"/>
  <c r="I7088" i="2" a="1"/>
  <c r="I7088" i="2" s="1"/>
  <c r="H7089" i="2" a="1"/>
  <c r="H7089" i="2" s="1"/>
  <c r="I7089" i="2" a="1"/>
  <c r="I7089" i="2" s="1"/>
  <c r="H7090" i="2" a="1"/>
  <c r="H7090" i="2" s="1"/>
  <c r="I7090" i="2" a="1"/>
  <c r="I7090" i="2" s="1"/>
  <c r="H7091" i="2" a="1"/>
  <c r="H7091" i="2" s="1"/>
  <c r="I7091" i="2" a="1"/>
  <c r="I7091" i="2" s="1"/>
  <c r="H7092" i="2" a="1"/>
  <c r="H7092" i="2" s="1"/>
  <c r="I7092" i="2" a="1"/>
  <c r="I7092" i="2" s="1"/>
  <c r="H7093" i="2" a="1"/>
  <c r="H7093" i="2" s="1"/>
  <c r="I7093" i="2" a="1"/>
  <c r="I7093" i="2" s="1"/>
  <c r="H7094" i="2" a="1"/>
  <c r="H7094" i="2" s="1"/>
  <c r="I7094" i="2" a="1"/>
  <c r="I7094" i="2" s="1"/>
  <c r="H7095" i="2" a="1"/>
  <c r="H7095" i="2" s="1"/>
  <c r="I7095" i="2" a="1"/>
  <c r="I7095" i="2" s="1"/>
  <c r="H7096" i="2" a="1"/>
  <c r="H7096" i="2" s="1"/>
  <c r="I7096" i="2" a="1"/>
  <c r="I7096" i="2" s="1"/>
  <c r="H7097" i="2" a="1"/>
  <c r="H7097" i="2" s="1"/>
  <c r="I7097" i="2" a="1"/>
  <c r="I7097" i="2" s="1"/>
  <c r="H7098" i="2" a="1"/>
  <c r="H7098" i="2" s="1"/>
  <c r="I7098" i="2" a="1"/>
  <c r="I7098" i="2" s="1"/>
  <c r="H7099" i="2" a="1"/>
  <c r="H7099" i="2" s="1"/>
  <c r="I7099" i="2" a="1"/>
  <c r="I7099" i="2" s="1"/>
  <c r="H7100" i="2" a="1"/>
  <c r="H7100" i="2" s="1"/>
  <c r="I7100" i="2" a="1"/>
  <c r="I7100" i="2" s="1"/>
  <c r="H7101" i="2" a="1"/>
  <c r="H7101" i="2" s="1"/>
  <c r="I7101" i="2" a="1"/>
  <c r="I7101" i="2" s="1"/>
  <c r="H7102" i="2" a="1"/>
  <c r="H7102" i="2" s="1"/>
  <c r="I7102" i="2" a="1"/>
  <c r="I7102" i="2" s="1"/>
  <c r="H7103" i="2" a="1"/>
  <c r="H7103" i="2" s="1"/>
  <c r="I7103" i="2" a="1"/>
  <c r="I7103" i="2" s="1"/>
  <c r="H7104" i="2" a="1"/>
  <c r="H7104" i="2" s="1"/>
  <c r="I7104" i="2" a="1"/>
  <c r="I7104" i="2" s="1"/>
  <c r="H7105" i="2" a="1"/>
  <c r="H7105" i="2" s="1"/>
  <c r="I7105" i="2" a="1"/>
  <c r="I7105" i="2" s="1"/>
  <c r="H7106" i="2" a="1"/>
  <c r="H7106" i="2" s="1"/>
  <c r="I7106" i="2" a="1"/>
  <c r="I7106" i="2" s="1"/>
  <c r="H7107" i="2" a="1"/>
  <c r="H7107" i="2" s="1"/>
  <c r="I7107" i="2" a="1"/>
  <c r="I7107" i="2" s="1"/>
  <c r="H7108" i="2" a="1"/>
  <c r="H7108" i="2" s="1"/>
  <c r="I7108" i="2" a="1"/>
  <c r="I7108" i="2" s="1"/>
  <c r="H7109" i="2" a="1"/>
  <c r="H7109" i="2" s="1"/>
  <c r="I7109" i="2" a="1"/>
  <c r="I7109" i="2" s="1"/>
  <c r="H7110" i="2" a="1"/>
  <c r="H7110" i="2" s="1"/>
  <c r="I7110" i="2" a="1"/>
  <c r="I7110" i="2" s="1"/>
  <c r="H7111" i="2" a="1"/>
  <c r="H7111" i="2" s="1"/>
  <c r="I7111" i="2" a="1"/>
  <c r="I7111" i="2" s="1"/>
  <c r="H7112" i="2" a="1"/>
  <c r="H7112" i="2" s="1"/>
  <c r="I7112" i="2" a="1"/>
  <c r="I7112" i="2" s="1"/>
  <c r="H7113" i="2" a="1"/>
  <c r="H7113" i="2" s="1"/>
  <c r="I7113" i="2" a="1"/>
  <c r="I7113" i="2" s="1"/>
  <c r="H7114" i="2" a="1"/>
  <c r="H7114" i="2" s="1"/>
  <c r="I7114" i="2" a="1"/>
  <c r="I7114" i="2" s="1"/>
  <c r="H7115" i="2" a="1"/>
  <c r="H7115" i="2" s="1"/>
  <c r="I7115" i="2" a="1"/>
  <c r="I7115" i="2" s="1"/>
  <c r="H7116" i="2" a="1"/>
  <c r="H7116" i="2" s="1"/>
  <c r="I7116" i="2" a="1"/>
  <c r="I7116" i="2" s="1"/>
  <c r="H7117" i="2" a="1"/>
  <c r="H7117" i="2" s="1"/>
  <c r="I7117" i="2" a="1"/>
  <c r="I7117" i="2" s="1"/>
  <c r="H7118" i="2" a="1"/>
  <c r="H7118" i="2" s="1"/>
  <c r="I7118" i="2" a="1"/>
  <c r="I7118" i="2" s="1"/>
  <c r="H7119" i="2" a="1"/>
  <c r="H7119" i="2" s="1"/>
  <c r="I7119" i="2" a="1"/>
  <c r="I7119" i="2" s="1"/>
  <c r="H7120" i="2" a="1"/>
  <c r="H7120" i="2" s="1"/>
  <c r="I7120" i="2" a="1"/>
  <c r="I7120" i="2" s="1"/>
  <c r="H7121" i="2" a="1"/>
  <c r="H7121" i="2" s="1"/>
  <c r="I7121" i="2" a="1"/>
  <c r="I7121" i="2" s="1"/>
  <c r="H7122" i="2" a="1"/>
  <c r="H7122" i="2" s="1"/>
  <c r="I7122" i="2" a="1"/>
  <c r="I7122" i="2" s="1"/>
  <c r="H7123" i="2" a="1"/>
  <c r="H7123" i="2" s="1"/>
  <c r="I7123" i="2" a="1"/>
  <c r="I7123" i="2" s="1"/>
  <c r="H7124" i="2" a="1"/>
  <c r="H7124" i="2" s="1"/>
  <c r="I7124" i="2" a="1"/>
  <c r="I7124" i="2" s="1"/>
  <c r="H7125" i="2" a="1"/>
  <c r="H7125" i="2" s="1"/>
  <c r="I7125" i="2" a="1"/>
  <c r="I7125" i="2" s="1"/>
  <c r="H7126" i="2" a="1"/>
  <c r="H7126" i="2" s="1"/>
  <c r="I7126" i="2" a="1"/>
  <c r="I7126" i="2" s="1"/>
  <c r="H7127" i="2" a="1"/>
  <c r="H7127" i="2" s="1"/>
  <c r="I7127" i="2" a="1"/>
  <c r="I7127" i="2" s="1"/>
  <c r="H7128" i="2" a="1"/>
  <c r="H7128" i="2" s="1"/>
  <c r="I7128" i="2" a="1"/>
  <c r="I7128" i="2" s="1"/>
  <c r="H7129" i="2" a="1"/>
  <c r="H7129" i="2" s="1"/>
  <c r="I7129" i="2" a="1"/>
  <c r="I7129" i="2" s="1"/>
  <c r="H7130" i="2" a="1"/>
  <c r="H7130" i="2" s="1"/>
  <c r="I7130" i="2" a="1"/>
  <c r="I7130" i="2" s="1"/>
  <c r="H7131" i="2" a="1"/>
  <c r="H7131" i="2" s="1"/>
  <c r="I7131" i="2" a="1"/>
  <c r="I7131" i="2" s="1"/>
  <c r="H7132" i="2" a="1"/>
  <c r="H7132" i="2" s="1"/>
  <c r="I7132" i="2" a="1"/>
  <c r="I7132" i="2" s="1"/>
  <c r="H7133" i="2" a="1"/>
  <c r="H7133" i="2" s="1"/>
  <c r="I7133" i="2" a="1"/>
  <c r="I7133" i="2" s="1"/>
  <c r="H7134" i="2" a="1"/>
  <c r="H7134" i="2" s="1"/>
  <c r="I7134" i="2" a="1"/>
  <c r="I7134" i="2" s="1"/>
  <c r="H7135" i="2" a="1"/>
  <c r="H7135" i="2" s="1"/>
  <c r="I7135" i="2" a="1"/>
  <c r="I7135" i="2" s="1"/>
  <c r="H7136" i="2" a="1"/>
  <c r="H7136" i="2" s="1"/>
  <c r="I7136" i="2" a="1"/>
  <c r="I7136" i="2" s="1"/>
  <c r="H7137" i="2" a="1"/>
  <c r="H7137" i="2" s="1"/>
  <c r="I7137" i="2" a="1"/>
  <c r="I7137" i="2" s="1"/>
  <c r="H7138" i="2" a="1"/>
  <c r="H7138" i="2" s="1"/>
  <c r="I7138" i="2" a="1"/>
  <c r="I7138" i="2" s="1"/>
  <c r="H7139" i="2" a="1"/>
  <c r="H7139" i="2" s="1"/>
  <c r="I7139" i="2" a="1"/>
  <c r="I7139" i="2" s="1"/>
  <c r="H7140" i="2" a="1"/>
  <c r="H7140" i="2" s="1"/>
  <c r="I7140" i="2" a="1"/>
  <c r="I7140" i="2" s="1"/>
  <c r="H7141" i="2" a="1"/>
  <c r="H7141" i="2" s="1"/>
  <c r="I7141" i="2" a="1"/>
  <c r="I7141" i="2" s="1"/>
  <c r="H7142" i="2" a="1"/>
  <c r="H7142" i="2" s="1"/>
  <c r="I7142" i="2" a="1"/>
  <c r="I7142" i="2" s="1"/>
  <c r="H7143" i="2" a="1"/>
  <c r="H7143" i="2" s="1"/>
  <c r="I7143" i="2" a="1"/>
  <c r="I7143" i="2" s="1"/>
  <c r="H7144" i="2" a="1"/>
  <c r="H7144" i="2" s="1"/>
  <c r="I7144" i="2" a="1"/>
  <c r="I7144" i="2" s="1"/>
  <c r="H7145" i="2" a="1"/>
  <c r="H7145" i="2" s="1"/>
  <c r="I7145" i="2" a="1"/>
  <c r="I7145" i="2" s="1"/>
  <c r="H7146" i="2" a="1"/>
  <c r="H7146" i="2" s="1"/>
  <c r="I7146" i="2" a="1"/>
  <c r="I7146" i="2" s="1"/>
  <c r="H7147" i="2" a="1"/>
  <c r="H7147" i="2" s="1"/>
  <c r="I7147" i="2" a="1"/>
  <c r="I7147" i="2" s="1"/>
  <c r="H7148" i="2" a="1"/>
  <c r="H7148" i="2" s="1"/>
  <c r="I7148" i="2" a="1"/>
  <c r="I7148" i="2" s="1"/>
  <c r="H7149" i="2" a="1"/>
  <c r="H7149" i="2" s="1"/>
  <c r="I7149" i="2" a="1"/>
  <c r="I7149" i="2" s="1"/>
  <c r="H7150" i="2" a="1"/>
  <c r="H7150" i="2" s="1"/>
  <c r="I7150" i="2" a="1"/>
  <c r="I7150" i="2" s="1"/>
  <c r="H7151" i="2" a="1"/>
  <c r="H7151" i="2" s="1"/>
  <c r="I7151" i="2" a="1"/>
  <c r="I7151" i="2" s="1"/>
  <c r="H7152" i="2" a="1"/>
  <c r="H7152" i="2" s="1"/>
  <c r="I7152" i="2" a="1"/>
  <c r="I7152" i="2" s="1"/>
  <c r="H7153" i="2" a="1"/>
  <c r="H7153" i="2" s="1"/>
  <c r="I7153" i="2" a="1"/>
  <c r="I7153" i="2" s="1"/>
  <c r="H7154" i="2" a="1"/>
  <c r="H7154" i="2" s="1"/>
  <c r="I7154" i="2" a="1"/>
  <c r="I7154" i="2" s="1"/>
  <c r="H7155" i="2" a="1"/>
  <c r="H7155" i="2" s="1"/>
  <c r="I7155" i="2" a="1"/>
  <c r="I7155" i="2" s="1"/>
  <c r="H7156" i="2" a="1"/>
  <c r="H7156" i="2" s="1"/>
  <c r="I7156" i="2" a="1"/>
  <c r="I7156" i="2" s="1"/>
  <c r="H7157" i="2" a="1"/>
  <c r="H7157" i="2" s="1"/>
  <c r="I7157" i="2" a="1"/>
  <c r="I7157" i="2" s="1"/>
  <c r="H7158" i="2" a="1"/>
  <c r="H7158" i="2" s="1"/>
  <c r="I7158" i="2" a="1"/>
  <c r="I7158" i="2" s="1"/>
  <c r="H7159" i="2" a="1"/>
  <c r="H7159" i="2" s="1"/>
  <c r="I7159" i="2" a="1"/>
  <c r="I7159" i="2" s="1"/>
  <c r="H7160" i="2" a="1"/>
  <c r="H7160" i="2" s="1"/>
  <c r="I7160" i="2" a="1"/>
  <c r="I7160" i="2" s="1"/>
  <c r="H7161" i="2" a="1"/>
  <c r="H7161" i="2" s="1"/>
  <c r="I7161" i="2" a="1"/>
  <c r="I7161" i="2" s="1"/>
  <c r="H7162" i="2" a="1"/>
  <c r="H7162" i="2" s="1"/>
  <c r="I7162" i="2" a="1"/>
  <c r="I7162" i="2" s="1"/>
  <c r="H7163" i="2" a="1"/>
  <c r="H7163" i="2" s="1"/>
  <c r="I7163" i="2" a="1"/>
  <c r="I7163" i="2" s="1"/>
  <c r="H7164" i="2" a="1"/>
  <c r="H7164" i="2" s="1"/>
  <c r="I7164" i="2" a="1"/>
  <c r="I7164" i="2" s="1"/>
  <c r="H7165" i="2" a="1"/>
  <c r="H7165" i="2" s="1"/>
  <c r="I7165" i="2" a="1"/>
  <c r="I7165" i="2" s="1"/>
  <c r="H7166" i="2" a="1"/>
  <c r="H7166" i="2" s="1"/>
  <c r="I7166" i="2" a="1"/>
  <c r="I7166" i="2" s="1"/>
  <c r="H7167" i="2" a="1"/>
  <c r="H7167" i="2" s="1"/>
  <c r="I7167" i="2" a="1"/>
  <c r="I7167" i="2" s="1"/>
  <c r="H7168" i="2" a="1"/>
  <c r="H7168" i="2" s="1"/>
  <c r="I7168" i="2" a="1"/>
  <c r="I7168" i="2" s="1"/>
  <c r="H7169" i="2" a="1"/>
  <c r="H7169" i="2" s="1"/>
  <c r="I7169" i="2" a="1"/>
  <c r="I7169" i="2" s="1"/>
  <c r="H7170" i="2" a="1"/>
  <c r="H7170" i="2" s="1"/>
  <c r="I7170" i="2" a="1"/>
  <c r="I7170" i="2" s="1"/>
  <c r="H7171" i="2" a="1"/>
  <c r="H7171" i="2" s="1"/>
  <c r="I7171" i="2" a="1"/>
  <c r="I7171" i="2" s="1"/>
  <c r="H7172" i="2" a="1"/>
  <c r="H7172" i="2" s="1"/>
  <c r="I7172" i="2" a="1"/>
  <c r="I7172" i="2" s="1"/>
  <c r="H7173" i="2" a="1"/>
  <c r="H7173" i="2" s="1"/>
  <c r="I7173" i="2" a="1"/>
  <c r="I7173" i="2" s="1"/>
  <c r="H7174" i="2" a="1"/>
  <c r="H7174" i="2" s="1"/>
  <c r="I7174" i="2" a="1"/>
  <c r="I7174" i="2" s="1"/>
  <c r="H7175" i="2" a="1"/>
  <c r="H7175" i="2" s="1"/>
  <c r="I7175" i="2" a="1"/>
  <c r="I7175" i="2" s="1"/>
  <c r="H7176" i="2" a="1"/>
  <c r="H7176" i="2" s="1"/>
  <c r="I7176" i="2" a="1"/>
  <c r="I7176" i="2" s="1"/>
  <c r="H7177" i="2" a="1"/>
  <c r="H7177" i="2" s="1"/>
  <c r="I7177" i="2" a="1"/>
  <c r="I7177" i="2" s="1"/>
  <c r="H7178" i="2" a="1"/>
  <c r="H7178" i="2" s="1"/>
  <c r="I7178" i="2" a="1"/>
  <c r="I7178" i="2" s="1"/>
  <c r="H7179" i="2" a="1"/>
  <c r="H7179" i="2" s="1"/>
  <c r="I7179" i="2" a="1"/>
  <c r="I7179" i="2" s="1"/>
  <c r="H7180" i="2" a="1"/>
  <c r="H7180" i="2" s="1"/>
  <c r="I7180" i="2" a="1"/>
  <c r="I7180" i="2" s="1"/>
  <c r="H7181" i="2" a="1"/>
  <c r="H7181" i="2" s="1"/>
  <c r="I7181" i="2" a="1"/>
  <c r="I7181" i="2" s="1"/>
  <c r="H7182" i="2" a="1"/>
  <c r="H7182" i="2" s="1"/>
  <c r="I7182" i="2" a="1"/>
  <c r="I7182" i="2" s="1"/>
  <c r="H7183" i="2" a="1"/>
  <c r="H7183" i="2" s="1"/>
  <c r="I7183" i="2" a="1"/>
  <c r="I7183" i="2" s="1"/>
  <c r="H7184" i="2" a="1"/>
  <c r="H7184" i="2" s="1"/>
  <c r="I7184" i="2" a="1"/>
  <c r="I7184" i="2" s="1"/>
  <c r="H7185" i="2" a="1"/>
  <c r="H7185" i="2" s="1"/>
  <c r="I7185" i="2" a="1"/>
  <c r="I7185" i="2" s="1"/>
  <c r="H7186" i="2" a="1"/>
  <c r="H7186" i="2" s="1"/>
  <c r="I7186" i="2" a="1"/>
  <c r="I7186" i="2" s="1"/>
  <c r="H7187" i="2" a="1"/>
  <c r="H7187" i="2" s="1"/>
  <c r="I7187" i="2" a="1"/>
  <c r="I7187" i="2" s="1"/>
  <c r="H7188" i="2" a="1"/>
  <c r="H7188" i="2" s="1"/>
  <c r="I7188" i="2" a="1"/>
  <c r="I7188" i="2" s="1"/>
  <c r="H7189" i="2" a="1"/>
  <c r="H7189" i="2" s="1"/>
  <c r="I7189" i="2" a="1"/>
  <c r="I7189" i="2" s="1"/>
  <c r="H7190" i="2" a="1"/>
  <c r="H7190" i="2" s="1"/>
  <c r="I7190" i="2" a="1"/>
  <c r="I7190" i="2" s="1"/>
  <c r="H7191" i="2" a="1"/>
  <c r="H7191" i="2" s="1"/>
  <c r="I7191" i="2" a="1"/>
  <c r="I7191" i="2" s="1"/>
  <c r="H7192" i="2" a="1"/>
  <c r="H7192" i="2" s="1"/>
  <c r="I7192" i="2" a="1"/>
  <c r="I7192" i="2" s="1"/>
  <c r="H7193" i="2" a="1"/>
  <c r="H7193" i="2" s="1"/>
  <c r="I7193" i="2" a="1"/>
  <c r="I7193" i="2" s="1"/>
  <c r="H7194" i="2" a="1"/>
  <c r="H7194" i="2" s="1"/>
  <c r="I7194" i="2" a="1"/>
  <c r="I7194" i="2" s="1"/>
  <c r="H7195" i="2" a="1"/>
  <c r="H7195" i="2" s="1"/>
  <c r="I7195" i="2" a="1"/>
  <c r="I7195" i="2" s="1"/>
  <c r="H7196" i="2" a="1"/>
  <c r="H7196" i="2" s="1"/>
  <c r="I7196" i="2" a="1"/>
  <c r="I7196" i="2" s="1"/>
  <c r="H7197" i="2" a="1"/>
  <c r="H7197" i="2" s="1"/>
  <c r="I7197" i="2" a="1"/>
  <c r="I7197" i="2" s="1"/>
  <c r="H7198" i="2" a="1"/>
  <c r="H7198" i="2" s="1"/>
  <c r="I7198" i="2" a="1"/>
  <c r="I7198" i="2" s="1"/>
  <c r="H7199" i="2" a="1"/>
  <c r="H7199" i="2" s="1"/>
  <c r="I7199" i="2" a="1"/>
  <c r="I7199" i="2" s="1"/>
  <c r="H7200" i="2" a="1"/>
  <c r="H7200" i="2" s="1"/>
  <c r="I7200" i="2" a="1"/>
  <c r="I7200" i="2" s="1"/>
  <c r="H7201" i="2" a="1"/>
  <c r="H7201" i="2" s="1"/>
  <c r="I7201" i="2" a="1"/>
  <c r="I7201" i="2" s="1"/>
  <c r="H7202" i="2" a="1"/>
  <c r="H7202" i="2" s="1"/>
  <c r="I7202" i="2" a="1"/>
  <c r="I7202" i="2" s="1"/>
  <c r="H7203" i="2" a="1"/>
  <c r="H7203" i="2" s="1"/>
  <c r="I7203" i="2" a="1"/>
  <c r="I7203" i="2" s="1"/>
  <c r="H7204" i="2" a="1"/>
  <c r="H7204" i="2" s="1"/>
  <c r="I7204" i="2" a="1"/>
  <c r="I7204" i="2" s="1"/>
  <c r="H7205" i="2" a="1"/>
  <c r="H7205" i="2" s="1"/>
  <c r="I7205" i="2" a="1"/>
  <c r="I7205" i="2" s="1"/>
  <c r="H7206" i="2" a="1"/>
  <c r="H7206" i="2" s="1"/>
  <c r="I7206" i="2" a="1"/>
  <c r="I7206" i="2" s="1"/>
  <c r="H7207" i="2" a="1"/>
  <c r="H7207" i="2" s="1"/>
  <c r="I7207" i="2" a="1"/>
  <c r="I7207" i="2" s="1"/>
  <c r="H7208" i="2" a="1"/>
  <c r="H7208" i="2" s="1"/>
  <c r="I7208" i="2" a="1"/>
  <c r="I7208" i="2" s="1"/>
  <c r="H7209" i="2" a="1"/>
  <c r="H7209" i="2" s="1"/>
  <c r="I7209" i="2" a="1"/>
  <c r="I7209" i="2" s="1"/>
  <c r="H7210" i="2" a="1"/>
  <c r="H7210" i="2" s="1"/>
  <c r="I7210" i="2" a="1"/>
  <c r="I7210" i="2" s="1"/>
  <c r="H7211" i="2" a="1"/>
  <c r="H7211" i="2" s="1"/>
  <c r="I7211" i="2" a="1"/>
  <c r="I7211" i="2" s="1"/>
  <c r="H7212" i="2" a="1"/>
  <c r="H7212" i="2" s="1"/>
  <c r="I7212" i="2" a="1"/>
  <c r="I7212" i="2" s="1"/>
  <c r="H7213" i="2" a="1"/>
  <c r="H7213" i="2" s="1"/>
  <c r="I7213" i="2" a="1"/>
  <c r="I7213" i="2" s="1"/>
  <c r="H7214" i="2" a="1"/>
  <c r="H7214" i="2" s="1"/>
  <c r="I7214" i="2" a="1"/>
  <c r="I7214" i="2" s="1"/>
  <c r="H7215" i="2" a="1"/>
  <c r="H7215" i="2" s="1"/>
  <c r="I7215" i="2" a="1"/>
  <c r="I7215" i="2" s="1"/>
  <c r="H7216" i="2" a="1"/>
  <c r="H7216" i="2" s="1"/>
  <c r="I7216" i="2" a="1"/>
  <c r="I7216" i="2" s="1"/>
  <c r="H7217" i="2" a="1"/>
  <c r="H7217" i="2" s="1"/>
  <c r="I7217" i="2" a="1"/>
  <c r="I7217" i="2" s="1"/>
  <c r="H7218" i="2" a="1"/>
  <c r="H7218" i="2" s="1"/>
  <c r="I7218" i="2" a="1"/>
  <c r="I7218" i="2" s="1"/>
  <c r="H7219" i="2" a="1"/>
  <c r="H7219" i="2" s="1"/>
  <c r="I7219" i="2" a="1"/>
  <c r="I7219" i="2" s="1"/>
  <c r="H7220" i="2" a="1"/>
  <c r="H7220" i="2" s="1"/>
  <c r="I7220" i="2" a="1"/>
  <c r="I7220" i="2" s="1"/>
  <c r="H7221" i="2" a="1"/>
  <c r="H7221" i="2" s="1"/>
  <c r="I7221" i="2" a="1"/>
  <c r="I7221" i="2" s="1"/>
  <c r="H7222" i="2" a="1"/>
  <c r="H7222" i="2" s="1"/>
  <c r="I7222" i="2" a="1"/>
  <c r="I7222" i="2" s="1"/>
  <c r="H7223" i="2" a="1"/>
  <c r="H7223" i="2" s="1"/>
  <c r="I7223" i="2" a="1"/>
  <c r="I7223" i="2" s="1"/>
  <c r="H7224" i="2" a="1"/>
  <c r="H7224" i="2" s="1"/>
  <c r="I7224" i="2" a="1"/>
  <c r="I7224" i="2" s="1"/>
  <c r="H7225" i="2" a="1"/>
  <c r="H7225" i="2" s="1"/>
  <c r="I7225" i="2" a="1"/>
  <c r="I7225" i="2" s="1"/>
  <c r="H7226" i="2" a="1"/>
  <c r="H7226" i="2" s="1"/>
  <c r="I7226" i="2" a="1"/>
  <c r="I7226" i="2" s="1"/>
  <c r="H7227" i="2" a="1"/>
  <c r="H7227" i="2" s="1"/>
  <c r="I7227" i="2" a="1"/>
  <c r="I7227" i="2" s="1"/>
  <c r="H7228" i="2" a="1"/>
  <c r="H7228" i="2" s="1"/>
  <c r="I7228" i="2" a="1"/>
  <c r="I7228" i="2" s="1"/>
  <c r="H7229" i="2" a="1"/>
  <c r="H7229" i="2" s="1"/>
  <c r="I7229" i="2" a="1"/>
  <c r="I7229" i="2" s="1"/>
  <c r="H7230" i="2" a="1"/>
  <c r="H7230" i="2" s="1"/>
  <c r="I7230" i="2" a="1"/>
  <c r="I7230" i="2" s="1"/>
  <c r="H7231" i="2" a="1"/>
  <c r="H7231" i="2" s="1"/>
  <c r="I7231" i="2" a="1"/>
  <c r="I7231" i="2" s="1"/>
  <c r="H7232" i="2" a="1"/>
  <c r="H7232" i="2" s="1"/>
  <c r="I7232" i="2" a="1"/>
  <c r="I7232" i="2" s="1"/>
  <c r="H7233" i="2" a="1"/>
  <c r="H7233" i="2" s="1"/>
  <c r="I7233" i="2" a="1"/>
  <c r="I7233" i="2" s="1"/>
  <c r="H7234" i="2" a="1"/>
  <c r="H7234" i="2" s="1"/>
  <c r="I7234" i="2" a="1"/>
  <c r="I7234" i="2" s="1"/>
  <c r="H7235" i="2" a="1"/>
  <c r="H7235" i="2" s="1"/>
  <c r="I7235" i="2" a="1"/>
  <c r="I7235" i="2" s="1"/>
  <c r="H7236" i="2" a="1"/>
  <c r="H7236" i="2" s="1"/>
  <c r="I7236" i="2" a="1"/>
  <c r="I7236" i="2" s="1"/>
  <c r="H7237" i="2" a="1"/>
  <c r="H7237" i="2" s="1"/>
  <c r="I7237" i="2" a="1"/>
  <c r="I7237" i="2" s="1"/>
  <c r="H7238" i="2" a="1"/>
  <c r="H7238" i="2" s="1"/>
  <c r="I7238" i="2" a="1"/>
  <c r="I7238" i="2" s="1"/>
  <c r="H7239" i="2" a="1"/>
  <c r="H7239" i="2" s="1"/>
  <c r="I7239" i="2" a="1"/>
  <c r="I7239" i="2" s="1"/>
  <c r="H7240" i="2" a="1"/>
  <c r="H7240" i="2" s="1"/>
  <c r="I7240" i="2" a="1"/>
  <c r="I7240" i="2" s="1"/>
  <c r="H7241" i="2" a="1"/>
  <c r="H7241" i="2" s="1"/>
  <c r="I7241" i="2" a="1"/>
  <c r="I7241" i="2" s="1"/>
  <c r="H7242" i="2" a="1"/>
  <c r="H7242" i="2" s="1"/>
  <c r="I7242" i="2" a="1"/>
  <c r="I7242" i="2" s="1"/>
  <c r="H7243" i="2" a="1"/>
  <c r="H7243" i="2" s="1"/>
  <c r="I7243" i="2" a="1"/>
  <c r="I7243" i="2" s="1"/>
  <c r="H7244" i="2" a="1"/>
  <c r="H7244" i="2" s="1"/>
  <c r="I7244" i="2" a="1"/>
  <c r="I7244" i="2" s="1"/>
  <c r="H7245" i="2" a="1"/>
  <c r="H7245" i="2" s="1"/>
  <c r="I7245" i="2" a="1"/>
  <c r="I7245" i="2" s="1"/>
  <c r="H7246" i="2" a="1"/>
  <c r="H7246" i="2" s="1"/>
  <c r="I7246" i="2" a="1"/>
  <c r="I7246" i="2" s="1"/>
  <c r="H7247" i="2" a="1"/>
  <c r="H7247" i="2" s="1"/>
  <c r="I7247" i="2" a="1"/>
  <c r="I7247" i="2" s="1"/>
  <c r="H7248" i="2" a="1"/>
  <c r="H7248" i="2" s="1"/>
  <c r="I7248" i="2" a="1"/>
  <c r="I7248" i="2" s="1"/>
  <c r="H7249" i="2" a="1"/>
  <c r="H7249" i="2" s="1"/>
  <c r="I7249" i="2" a="1"/>
  <c r="I7249" i="2" s="1"/>
  <c r="H7250" i="2" a="1"/>
  <c r="H7250" i="2" s="1"/>
  <c r="I7250" i="2" a="1"/>
  <c r="I7250" i="2" s="1"/>
  <c r="H7251" i="2" a="1"/>
  <c r="H7251" i="2" s="1"/>
  <c r="I7251" i="2" a="1"/>
  <c r="I7251" i="2" s="1"/>
  <c r="H7252" i="2" a="1"/>
  <c r="H7252" i="2" s="1"/>
  <c r="I7252" i="2" a="1"/>
  <c r="I7252" i="2" s="1"/>
  <c r="H7253" i="2" a="1"/>
  <c r="H7253" i="2" s="1"/>
  <c r="I7253" i="2" a="1"/>
  <c r="I7253" i="2" s="1"/>
  <c r="H7254" i="2" a="1"/>
  <c r="H7254" i="2" s="1"/>
  <c r="I7254" i="2" a="1"/>
  <c r="I7254" i="2" s="1"/>
  <c r="H7255" i="2" a="1"/>
  <c r="H7255" i="2" s="1"/>
  <c r="I7255" i="2" a="1"/>
  <c r="I7255" i="2" s="1"/>
  <c r="H7256" i="2" a="1"/>
  <c r="H7256" i="2" s="1"/>
  <c r="I7256" i="2" a="1"/>
  <c r="I7256" i="2" s="1"/>
  <c r="H7257" i="2" a="1"/>
  <c r="H7257" i="2" s="1"/>
  <c r="I7257" i="2" a="1"/>
  <c r="I7257" i="2" s="1"/>
  <c r="H7258" i="2" a="1"/>
  <c r="H7258" i="2" s="1"/>
  <c r="I7258" i="2" a="1"/>
  <c r="I7258" i="2" s="1"/>
  <c r="H7259" i="2" a="1"/>
  <c r="H7259" i="2" s="1"/>
  <c r="I7259" i="2" a="1"/>
  <c r="I7259" i="2" s="1"/>
  <c r="H7260" i="2" a="1"/>
  <c r="H7260" i="2" s="1"/>
  <c r="I7260" i="2" a="1"/>
  <c r="I7260" i="2" s="1"/>
  <c r="H7261" i="2" a="1"/>
  <c r="H7261" i="2" s="1"/>
  <c r="I7261" i="2" a="1"/>
  <c r="I7261" i="2" s="1"/>
  <c r="H7262" i="2" a="1"/>
  <c r="H7262" i="2" s="1"/>
  <c r="I7262" i="2" a="1"/>
  <c r="I7262" i="2" s="1"/>
  <c r="H7263" i="2" a="1"/>
  <c r="H7263" i="2" s="1"/>
  <c r="I7263" i="2" a="1"/>
  <c r="I7263" i="2" s="1"/>
  <c r="H7264" i="2" a="1"/>
  <c r="H7264" i="2" s="1"/>
  <c r="I7264" i="2" a="1"/>
  <c r="I7264" i="2" s="1"/>
  <c r="H7265" i="2" a="1"/>
  <c r="H7265" i="2" s="1"/>
  <c r="I7265" i="2" a="1"/>
  <c r="I7265" i="2" s="1"/>
  <c r="H7266" i="2" a="1"/>
  <c r="H7266" i="2" s="1"/>
  <c r="I7266" i="2" a="1"/>
  <c r="I7266" i="2" s="1"/>
  <c r="H7267" i="2" a="1"/>
  <c r="H7267" i="2" s="1"/>
  <c r="I7267" i="2" a="1"/>
  <c r="I7267" i="2" s="1"/>
  <c r="H7268" i="2" a="1"/>
  <c r="H7268" i="2" s="1"/>
  <c r="I7268" i="2" a="1"/>
  <c r="I7268" i="2" s="1"/>
  <c r="H7269" i="2" a="1"/>
  <c r="H7269" i="2" s="1"/>
  <c r="I7269" i="2" a="1"/>
  <c r="I7269" i="2" s="1"/>
  <c r="H7270" i="2" a="1"/>
  <c r="H7270" i="2" s="1"/>
  <c r="I7270" i="2" a="1"/>
  <c r="I7270" i="2" s="1"/>
  <c r="H7271" i="2" a="1"/>
  <c r="H7271" i="2" s="1"/>
  <c r="I7271" i="2" a="1"/>
  <c r="I7271" i="2" s="1"/>
  <c r="H7272" i="2" a="1"/>
  <c r="H7272" i="2" s="1"/>
  <c r="I7272" i="2" a="1"/>
  <c r="I7272" i="2" s="1"/>
  <c r="H7273" i="2" a="1"/>
  <c r="H7273" i="2" s="1"/>
  <c r="I7273" i="2" a="1"/>
  <c r="I7273" i="2" s="1"/>
  <c r="H7274" i="2" a="1"/>
  <c r="H7274" i="2" s="1"/>
  <c r="I7274" i="2" a="1"/>
  <c r="I7274" i="2" s="1"/>
  <c r="H7275" i="2" a="1"/>
  <c r="H7275" i="2" s="1"/>
  <c r="I7275" i="2" a="1"/>
  <c r="I7275" i="2" s="1"/>
  <c r="H7276" i="2" a="1"/>
  <c r="H7276" i="2" s="1"/>
  <c r="I7276" i="2" a="1"/>
  <c r="I7276" i="2" s="1"/>
  <c r="H7277" i="2" a="1"/>
  <c r="H7277" i="2" s="1"/>
  <c r="I7277" i="2" a="1"/>
  <c r="I7277" i="2" s="1"/>
  <c r="H7278" i="2" a="1"/>
  <c r="H7278" i="2" s="1"/>
  <c r="I7278" i="2" a="1"/>
  <c r="I7278" i="2" s="1"/>
  <c r="H7279" i="2" a="1"/>
  <c r="H7279" i="2" s="1"/>
  <c r="I7279" i="2" a="1"/>
  <c r="I7279" i="2" s="1"/>
  <c r="H7280" i="2" a="1"/>
  <c r="H7280" i="2" s="1"/>
  <c r="I7280" i="2" a="1"/>
  <c r="I7280" i="2" s="1"/>
  <c r="H7281" i="2" a="1"/>
  <c r="H7281" i="2" s="1"/>
  <c r="I7281" i="2" a="1"/>
  <c r="I7281" i="2" s="1"/>
  <c r="H7282" i="2" a="1"/>
  <c r="H7282" i="2" s="1"/>
  <c r="I7282" i="2" a="1"/>
  <c r="I7282" i="2" s="1"/>
  <c r="H7283" i="2" a="1"/>
  <c r="H7283" i="2" s="1"/>
  <c r="I7283" i="2" a="1"/>
  <c r="I7283" i="2" s="1"/>
  <c r="H7284" i="2" a="1"/>
  <c r="H7284" i="2" s="1"/>
  <c r="I7284" i="2" a="1"/>
  <c r="I7284" i="2" s="1"/>
  <c r="H7285" i="2" a="1"/>
  <c r="H7285" i="2" s="1"/>
  <c r="I7285" i="2" a="1"/>
  <c r="I7285" i="2" s="1"/>
  <c r="H7286" i="2" a="1"/>
  <c r="H7286" i="2" s="1"/>
  <c r="I7286" i="2" a="1"/>
  <c r="I7286" i="2" s="1"/>
  <c r="H7287" i="2" a="1"/>
  <c r="H7287" i="2" s="1"/>
  <c r="I7287" i="2" a="1"/>
  <c r="I7287" i="2" s="1"/>
  <c r="H7288" i="2" a="1"/>
  <c r="H7288" i="2" s="1"/>
  <c r="I7288" i="2" a="1"/>
  <c r="I7288" i="2" s="1"/>
  <c r="H7289" i="2" a="1"/>
  <c r="H7289" i="2" s="1"/>
  <c r="I7289" i="2" a="1"/>
  <c r="I7289" i="2" s="1"/>
  <c r="H7290" i="2" a="1"/>
  <c r="H7290" i="2" s="1"/>
  <c r="I7290" i="2" a="1"/>
  <c r="I7290" i="2" s="1"/>
  <c r="H7291" i="2" a="1"/>
  <c r="H7291" i="2" s="1"/>
  <c r="I7291" i="2" a="1"/>
  <c r="I7291" i="2" s="1"/>
  <c r="H7292" i="2" a="1"/>
  <c r="H7292" i="2" s="1"/>
  <c r="I7292" i="2" a="1"/>
  <c r="I7292" i="2" s="1"/>
  <c r="H7293" i="2" a="1"/>
  <c r="H7293" i="2" s="1"/>
  <c r="I7293" i="2" a="1"/>
  <c r="I7293" i="2" s="1"/>
  <c r="H7294" i="2" a="1"/>
  <c r="H7294" i="2" s="1"/>
  <c r="I7294" i="2" a="1"/>
  <c r="I7294" i="2" s="1"/>
  <c r="H7295" i="2" a="1"/>
  <c r="H7295" i="2" s="1"/>
  <c r="I7295" i="2" a="1"/>
  <c r="I7295" i="2" s="1"/>
  <c r="H7296" i="2" a="1"/>
  <c r="H7296" i="2" s="1"/>
  <c r="I7296" i="2" a="1"/>
  <c r="I7296" i="2" s="1"/>
  <c r="H7297" i="2" a="1"/>
  <c r="H7297" i="2" s="1"/>
  <c r="I7297" i="2" a="1"/>
  <c r="I7297" i="2" s="1"/>
  <c r="H7298" i="2" a="1"/>
  <c r="H7298" i="2" s="1"/>
  <c r="I7298" i="2" a="1"/>
  <c r="I7298" i="2" s="1"/>
  <c r="H7299" i="2" a="1"/>
  <c r="H7299" i="2" s="1"/>
  <c r="I7299" i="2" a="1"/>
  <c r="I7299" i="2" s="1"/>
  <c r="H7300" i="2" a="1"/>
  <c r="H7300" i="2" s="1"/>
  <c r="I7300" i="2" a="1"/>
  <c r="I7300" i="2" s="1"/>
  <c r="H7301" i="2" a="1"/>
  <c r="H7301" i="2" s="1"/>
  <c r="I7301" i="2" a="1"/>
  <c r="I7301" i="2" s="1"/>
  <c r="H7302" i="2" a="1"/>
  <c r="H7302" i="2" s="1"/>
  <c r="I7302" i="2" a="1"/>
  <c r="I7302" i="2" s="1"/>
  <c r="H7303" i="2" a="1"/>
  <c r="H7303" i="2" s="1"/>
  <c r="I7303" i="2" a="1"/>
  <c r="I7303" i="2" s="1"/>
  <c r="H7304" i="2" a="1"/>
  <c r="H7304" i="2" s="1"/>
  <c r="I7304" i="2" a="1"/>
  <c r="I7304" i="2" s="1"/>
  <c r="H7305" i="2" a="1"/>
  <c r="H7305" i="2" s="1"/>
  <c r="I7305" i="2" a="1"/>
  <c r="I7305" i="2" s="1"/>
  <c r="H7306" i="2" a="1"/>
  <c r="H7306" i="2" s="1"/>
  <c r="I7306" i="2" a="1"/>
  <c r="I7306" i="2" s="1"/>
  <c r="H7307" i="2" a="1"/>
  <c r="H7307" i="2" s="1"/>
  <c r="I7307" i="2" a="1"/>
  <c r="I7307" i="2" s="1"/>
  <c r="H7308" i="2" a="1"/>
  <c r="H7308" i="2" s="1"/>
  <c r="I7308" i="2" a="1"/>
  <c r="I7308" i="2" s="1"/>
  <c r="H7309" i="2" a="1"/>
  <c r="H7309" i="2" s="1"/>
  <c r="I7309" i="2" a="1"/>
  <c r="I7309" i="2" s="1"/>
  <c r="H7310" i="2" a="1"/>
  <c r="H7310" i="2" s="1"/>
  <c r="I7310" i="2" a="1"/>
  <c r="I7310" i="2" s="1"/>
  <c r="H7311" i="2" a="1"/>
  <c r="H7311" i="2" s="1"/>
  <c r="I7311" i="2" a="1"/>
  <c r="I7311" i="2" s="1"/>
  <c r="H7312" i="2" a="1"/>
  <c r="H7312" i="2" s="1"/>
  <c r="I7312" i="2" a="1"/>
  <c r="I7312" i="2" s="1"/>
  <c r="H7313" i="2" a="1"/>
  <c r="H7313" i="2" s="1"/>
  <c r="I7313" i="2" a="1"/>
  <c r="I7313" i="2" s="1"/>
  <c r="H7314" i="2" a="1"/>
  <c r="H7314" i="2" s="1"/>
  <c r="I7314" i="2" a="1"/>
  <c r="I7314" i="2" s="1"/>
  <c r="H7315" i="2" a="1"/>
  <c r="H7315" i="2" s="1"/>
  <c r="I7315" i="2" a="1"/>
  <c r="I7315" i="2" s="1"/>
  <c r="H7316" i="2" a="1"/>
  <c r="H7316" i="2" s="1"/>
  <c r="I7316" i="2" a="1"/>
  <c r="I7316" i="2" s="1"/>
  <c r="H7317" i="2" a="1"/>
  <c r="H7317" i="2" s="1"/>
  <c r="I7317" i="2" a="1"/>
  <c r="I7317" i="2" s="1"/>
  <c r="H7318" i="2" a="1"/>
  <c r="H7318" i="2" s="1"/>
  <c r="I7318" i="2" a="1"/>
  <c r="I7318" i="2" s="1"/>
  <c r="H7319" i="2" a="1"/>
  <c r="H7319" i="2" s="1"/>
  <c r="I7319" i="2" a="1"/>
  <c r="I7319" i="2" s="1"/>
  <c r="H7320" i="2" a="1"/>
  <c r="H7320" i="2" s="1"/>
  <c r="I7320" i="2" a="1"/>
  <c r="I7320" i="2" s="1"/>
  <c r="H7321" i="2" a="1"/>
  <c r="H7321" i="2" s="1"/>
  <c r="I7321" i="2" a="1"/>
  <c r="I7321" i="2" s="1"/>
  <c r="H7322" i="2" a="1"/>
  <c r="H7322" i="2" s="1"/>
  <c r="I7322" i="2" a="1"/>
  <c r="I7322" i="2" s="1"/>
  <c r="H7323" i="2" a="1"/>
  <c r="H7323" i="2" s="1"/>
  <c r="I7323" i="2" a="1"/>
  <c r="I7323" i="2" s="1"/>
  <c r="H7324" i="2" a="1"/>
  <c r="H7324" i="2" s="1"/>
  <c r="I7324" i="2" a="1"/>
  <c r="I7324" i="2" s="1"/>
  <c r="H7325" i="2" a="1"/>
  <c r="H7325" i="2" s="1"/>
  <c r="I7325" i="2" a="1"/>
  <c r="I7325" i="2" s="1"/>
  <c r="H7326" i="2" a="1"/>
  <c r="H7326" i="2" s="1"/>
  <c r="I7326" i="2" a="1"/>
  <c r="I7326" i="2" s="1"/>
  <c r="H7327" i="2" a="1"/>
  <c r="H7327" i="2" s="1"/>
  <c r="I7327" i="2" a="1"/>
  <c r="I7327" i="2" s="1"/>
  <c r="H7328" i="2" a="1"/>
  <c r="H7328" i="2" s="1"/>
  <c r="I7328" i="2" a="1"/>
  <c r="I7328" i="2" s="1"/>
  <c r="H7329" i="2" a="1"/>
  <c r="H7329" i="2" s="1"/>
  <c r="I7329" i="2" a="1"/>
  <c r="I7329" i="2" s="1"/>
  <c r="H7330" i="2" a="1"/>
  <c r="H7330" i="2" s="1"/>
  <c r="I7330" i="2" a="1"/>
  <c r="I7330" i="2" s="1"/>
  <c r="H7331" i="2" a="1"/>
  <c r="H7331" i="2" s="1"/>
  <c r="I7331" i="2" a="1"/>
  <c r="I7331" i="2" s="1"/>
  <c r="H7332" i="2" a="1"/>
  <c r="H7332" i="2" s="1"/>
  <c r="I7332" i="2" a="1"/>
  <c r="I7332" i="2" s="1"/>
  <c r="H7333" i="2" a="1"/>
  <c r="H7333" i="2" s="1"/>
  <c r="I7333" i="2" a="1"/>
  <c r="I7333" i="2" s="1"/>
  <c r="H7334" i="2" a="1"/>
  <c r="H7334" i="2" s="1"/>
  <c r="I7334" i="2" a="1"/>
  <c r="I7334" i="2" s="1"/>
  <c r="H7335" i="2" a="1"/>
  <c r="H7335" i="2" s="1"/>
  <c r="I7335" i="2" a="1"/>
  <c r="I7335" i="2" s="1"/>
  <c r="H7336" i="2" a="1"/>
  <c r="H7336" i="2" s="1"/>
  <c r="I7336" i="2" a="1"/>
  <c r="I7336" i="2" s="1"/>
  <c r="H7337" i="2" a="1"/>
  <c r="H7337" i="2" s="1"/>
  <c r="I7337" i="2" a="1"/>
  <c r="I7337" i="2" s="1"/>
  <c r="H7338" i="2" a="1"/>
  <c r="H7338" i="2" s="1"/>
  <c r="I7338" i="2" a="1"/>
  <c r="I7338" i="2" s="1"/>
  <c r="H7339" i="2" a="1"/>
  <c r="H7339" i="2" s="1"/>
  <c r="I7339" i="2" a="1"/>
  <c r="I7339" i="2" s="1"/>
  <c r="H7340" i="2" a="1"/>
  <c r="H7340" i="2" s="1"/>
  <c r="I7340" i="2" a="1"/>
  <c r="I7340" i="2" s="1"/>
  <c r="H7341" i="2" a="1"/>
  <c r="H7341" i="2" s="1"/>
  <c r="I7341" i="2" a="1"/>
  <c r="I7341" i="2" s="1"/>
  <c r="H7342" i="2" a="1"/>
  <c r="H7342" i="2" s="1"/>
  <c r="I7342" i="2" a="1"/>
  <c r="I7342" i="2" s="1"/>
  <c r="H7343" i="2" a="1"/>
  <c r="H7343" i="2" s="1"/>
  <c r="I7343" i="2" a="1"/>
  <c r="I7343" i="2" s="1"/>
  <c r="H7344" i="2" a="1"/>
  <c r="H7344" i="2" s="1"/>
  <c r="I7344" i="2" a="1"/>
  <c r="I7344" i="2" s="1"/>
  <c r="H7345" i="2" a="1"/>
  <c r="H7345" i="2" s="1"/>
  <c r="I7345" i="2" a="1"/>
  <c r="I7345" i="2" s="1"/>
  <c r="H7346" i="2" a="1"/>
  <c r="H7346" i="2" s="1"/>
  <c r="I7346" i="2" a="1"/>
  <c r="I7346" i="2" s="1"/>
  <c r="H7347" i="2" a="1"/>
  <c r="H7347" i="2" s="1"/>
  <c r="I7347" i="2" a="1"/>
  <c r="I7347" i="2" s="1"/>
  <c r="H7348" i="2" a="1"/>
  <c r="H7348" i="2" s="1"/>
  <c r="I7348" i="2" a="1"/>
  <c r="I7348" i="2" s="1"/>
  <c r="H7349" i="2" a="1"/>
  <c r="H7349" i="2" s="1"/>
  <c r="I7349" i="2" a="1"/>
  <c r="I7349" i="2" s="1"/>
  <c r="H7350" i="2" a="1"/>
  <c r="H7350" i="2" s="1"/>
  <c r="I7350" i="2" a="1"/>
  <c r="I7350" i="2" s="1"/>
  <c r="H7351" i="2" a="1"/>
  <c r="H7351" i="2" s="1"/>
  <c r="I7351" i="2" a="1"/>
  <c r="I7351" i="2" s="1"/>
  <c r="H7352" i="2" a="1"/>
  <c r="H7352" i="2" s="1"/>
  <c r="I7352" i="2" a="1"/>
  <c r="I7352" i="2" s="1"/>
  <c r="H7353" i="2" a="1"/>
  <c r="H7353" i="2" s="1"/>
  <c r="I7353" i="2" a="1"/>
  <c r="I7353" i="2" s="1"/>
  <c r="H7354" i="2" a="1"/>
  <c r="H7354" i="2" s="1"/>
  <c r="I7354" i="2" a="1"/>
  <c r="I7354" i="2" s="1"/>
  <c r="H7355" i="2" a="1"/>
  <c r="H7355" i="2" s="1"/>
  <c r="I7355" i="2" a="1"/>
  <c r="I7355" i="2" s="1"/>
  <c r="H7356" i="2" a="1"/>
  <c r="H7356" i="2" s="1"/>
  <c r="I7356" i="2" a="1"/>
  <c r="I7356" i="2" s="1"/>
  <c r="H7357" i="2" a="1"/>
  <c r="H7357" i="2" s="1"/>
  <c r="I7357" i="2" a="1"/>
  <c r="I7357" i="2" s="1"/>
  <c r="H7358" i="2" a="1"/>
  <c r="H7358" i="2" s="1"/>
  <c r="I7358" i="2" a="1"/>
  <c r="I7358" i="2" s="1"/>
  <c r="H7359" i="2" a="1"/>
  <c r="H7359" i="2" s="1"/>
  <c r="I7359" i="2" a="1"/>
  <c r="I7359" i="2" s="1"/>
  <c r="H7360" i="2" a="1"/>
  <c r="H7360" i="2" s="1"/>
  <c r="I7360" i="2" a="1"/>
  <c r="I7360" i="2" s="1"/>
  <c r="H7361" i="2" a="1"/>
  <c r="H7361" i="2" s="1"/>
  <c r="I7361" i="2" a="1"/>
  <c r="I7361" i="2" s="1"/>
  <c r="H7362" i="2" a="1"/>
  <c r="H7362" i="2" s="1"/>
  <c r="I7362" i="2" a="1"/>
  <c r="I7362" i="2" s="1"/>
  <c r="H7363" i="2" a="1"/>
  <c r="H7363" i="2" s="1"/>
  <c r="I7363" i="2" a="1"/>
  <c r="I7363" i="2" s="1"/>
  <c r="H7364" i="2" a="1"/>
  <c r="H7364" i="2" s="1"/>
  <c r="I7364" i="2" a="1"/>
  <c r="I7364" i="2" s="1"/>
  <c r="H7365" i="2" a="1"/>
  <c r="H7365" i="2" s="1"/>
  <c r="I7365" i="2" a="1"/>
  <c r="I7365" i="2" s="1"/>
  <c r="H7366" i="2" a="1"/>
  <c r="H7366" i="2" s="1"/>
  <c r="I7366" i="2" a="1"/>
  <c r="I7366" i="2" s="1"/>
  <c r="H7367" i="2" a="1"/>
  <c r="H7367" i="2" s="1"/>
  <c r="I7367" i="2" a="1"/>
  <c r="I7367" i="2" s="1"/>
  <c r="H7368" i="2" a="1"/>
  <c r="H7368" i="2" s="1"/>
  <c r="I7368" i="2" a="1"/>
  <c r="I7368" i="2" s="1"/>
  <c r="H7369" i="2" a="1"/>
  <c r="H7369" i="2" s="1"/>
  <c r="I7369" i="2" a="1"/>
  <c r="I7369" i="2" s="1"/>
  <c r="H7370" i="2" a="1"/>
  <c r="H7370" i="2" s="1"/>
  <c r="I7370" i="2" a="1"/>
  <c r="I7370" i="2" s="1"/>
  <c r="H7371" i="2" a="1"/>
  <c r="H7371" i="2" s="1"/>
  <c r="I7371" i="2" a="1"/>
  <c r="I7371" i="2" s="1"/>
  <c r="H7372" i="2" a="1"/>
  <c r="H7372" i="2" s="1"/>
  <c r="I7372" i="2" a="1"/>
  <c r="I7372" i="2" s="1"/>
  <c r="H7373" i="2" a="1"/>
  <c r="H7373" i="2" s="1"/>
  <c r="I7373" i="2" a="1"/>
  <c r="I7373" i="2" s="1"/>
  <c r="H7374" i="2" a="1"/>
  <c r="H7374" i="2" s="1"/>
  <c r="I7374" i="2" a="1"/>
  <c r="I7374" i="2" s="1"/>
  <c r="H7375" i="2" a="1"/>
  <c r="H7375" i="2" s="1"/>
  <c r="I7375" i="2" a="1"/>
  <c r="I7375" i="2" s="1"/>
  <c r="H7376" i="2" a="1"/>
  <c r="H7376" i="2" s="1"/>
  <c r="I7376" i="2" a="1"/>
  <c r="I7376" i="2" s="1"/>
  <c r="H7377" i="2" a="1"/>
  <c r="H7377" i="2" s="1"/>
  <c r="I7377" i="2" a="1"/>
  <c r="I7377" i="2" s="1"/>
  <c r="H7378" i="2" a="1"/>
  <c r="H7378" i="2" s="1"/>
  <c r="I7378" i="2" a="1"/>
  <c r="I7378" i="2" s="1"/>
  <c r="H7379" i="2" a="1"/>
  <c r="H7379" i="2" s="1"/>
  <c r="I7379" i="2" a="1"/>
  <c r="I7379" i="2" s="1"/>
  <c r="H7380" i="2" a="1"/>
  <c r="H7380" i="2" s="1"/>
  <c r="I7380" i="2" a="1"/>
  <c r="I7380" i="2" s="1"/>
  <c r="H7381" i="2" a="1"/>
  <c r="H7381" i="2" s="1"/>
  <c r="I7381" i="2" a="1"/>
  <c r="I7381" i="2" s="1"/>
  <c r="H7382" i="2" a="1"/>
  <c r="H7382" i="2" s="1"/>
  <c r="I7382" i="2" a="1"/>
  <c r="I7382" i="2" s="1"/>
  <c r="H7383" i="2" a="1"/>
  <c r="H7383" i="2" s="1"/>
  <c r="I7383" i="2" a="1"/>
  <c r="I7383" i="2" s="1"/>
  <c r="H7384" i="2" a="1"/>
  <c r="H7384" i="2" s="1"/>
  <c r="I7384" i="2" a="1"/>
  <c r="I7384" i="2" s="1"/>
  <c r="H7385" i="2" a="1"/>
  <c r="H7385" i="2" s="1"/>
  <c r="I7385" i="2" a="1"/>
  <c r="I7385" i="2" s="1"/>
  <c r="H7386" i="2" a="1"/>
  <c r="H7386" i="2" s="1"/>
  <c r="I7386" i="2" a="1"/>
  <c r="I7386" i="2" s="1"/>
  <c r="H7387" i="2" a="1"/>
  <c r="H7387" i="2" s="1"/>
  <c r="I7387" i="2" a="1"/>
  <c r="I7387" i="2" s="1"/>
  <c r="H7388" i="2" a="1"/>
  <c r="H7388" i="2" s="1"/>
  <c r="I7388" i="2" a="1"/>
  <c r="I7388" i="2" s="1"/>
  <c r="H7389" i="2" a="1"/>
  <c r="H7389" i="2" s="1"/>
  <c r="I7389" i="2" a="1"/>
  <c r="I7389" i="2" s="1"/>
  <c r="H7390" i="2" a="1"/>
  <c r="H7390" i="2" s="1"/>
  <c r="I7390" i="2" a="1"/>
  <c r="I7390" i="2" s="1"/>
  <c r="H7391" i="2" a="1"/>
  <c r="H7391" i="2" s="1"/>
  <c r="I7391" i="2" a="1"/>
  <c r="I7391" i="2" s="1"/>
  <c r="H7392" i="2" a="1"/>
  <c r="H7392" i="2" s="1"/>
  <c r="I7392" i="2" a="1"/>
  <c r="I7392" i="2" s="1"/>
  <c r="H7393" i="2" a="1"/>
  <c r="H7393" i="2" s="1"/>
  <c r="I7393" i="2" a="1"/>
  <c r="I7393" i="2" s="1"/>
  <c r="H7394" i="2" a="1"/>
  <c r="H7394" i="2" s="1"/>
  <c r="I7394" i="2" a="1"/>
  <c r="I7394" i="2" s="1"/>
  <c r="H7395" i="2" a="1"/>
  <c r="H7395" i="2" s="1"/>
  <c r="I7395" i="2" a="1"/>
  <c r="I7395" i="2" s="1"/>
  <c r="H7396" i="2" a="1"/>
  <c r="H7396" i="2" s="1"/>
  <c r="I7396" i="2" a="1"/>
  <c r="I7396" i="2" s="1"/>
  <c r="H7397" i="2" a="1"/>
  <c r="H7397" i="2" s="1"/>
  <c r="I7397" i="2" a="1"/>
  <c r="I7397" i="2" s="1"/>
  <c r="H7398" i="2" a="1"/>
  <c r="H7398" i="2" s="1"/>
  <c r="I7398" i="2" a="1"/>
  <c r="I7398" i="2" s="1"/>
  <c r="H7399" i="2" a="1"/>
  <c r="H7399" i="2" s="1"/>
  <c r="I7399" i="2" a="1"/>
  <c r="I7399" i="2" s="1"/>
  <c r="H7400" i="2" a="1"/>
  <c r="H7400" i="2" s="1"/>
  <c r="I7400" i="2" a="1"/>
  <c r="I7400" i="2" s="1"/>
  <c r="H7401" i="2" a="1"/>
  <c r="H7401" i="2" s="1"/>
  <c r="I7401" i="2" a="1"/>
  <c r="I7401" i="2" s="1"/>
  <c r="H7402" i="2" a="1"/>
  <c r="H7402" i="2" s="1"/>
  <c r="I7402" i="2" a="1"/>
  <c r="I7402" i="2" s="1"/>
  <c r="H7403" i="2" a="1"/>
  <c r="H7403" i="2" s="1"/>
  <c r="I7403" i="2" a="1"/>
  <c r="I7403" i="2" s="1"/>
  <c r="H7404" i="2" a="1"/>
  <c r="H7404" i="2" s="1"/>
  <c r="I7404" i="2" a="1"/>
  <c r="I7404" i="2" s="1"/>
  <c r="H7405" i="2" a="1"/>
  <c r="H7405" i="2" s="1"/>
  <c r="I7405" i="2" a="1"/>
  <c r="I7405" i="2" s="1"/>
  <c r="H7406" i="2" a="1"/>
  <c r="H7406" i="2" s="1"/>
  <c r="I7406" i="2" a="1"/>
  <c r="I7406" i="2" s="1"/>
  <c r="H7407" i="2" a="1"/>
  <c r="H7407" i="2" s="1"/>
  <c r="I7407" i="2" a="1"/>
  <c r="I7407" i="2" s="1"/>
  <c r="H7408" i="2" a="1"/>
  <c r="H7408" i="2" s="1"/>
  <c r="I7408" i="2" a="1"/>
  <c r="I7408" i="2" s="1"/>
  <c r="H7409" i="2" a="1"/>
  <c r="H7409" i="2" s="1"/>
  <c r="I7409" i="2" a="1"/>
  <c r="I7409" i="2" s="1"/>
  <c r="H7410" i="2" a="1"/>
  <c r="H7410" i="2" s="1"/>
  <c r="I7410" i="2" a="1"/>
  <c r="I7410" i="2" s="1"/>
  <c r="H7411" i="2" a="1"/>
  <c r="H7411" i="2" s="1"/>
  <c r="I7411" i="2" a="1"/>
  <c r="I7411" i="2" s="1"/>
  <c r="H7412" i="2" a="1"/>
  <c r="H7412" i="2" s="1"/>
  <c r="I7412" i="2" a="1"/>
  <c r="I7412" i="2" s="1"/>
  <c r="H7413" i="2" a="1"/>
  <c r="H7413" i="2" s="1"/>
  <c r="I7413" i="2" a="1"/>
  <c r="I7413" i="2" s="1"/>
  <c r="H7414" i="2" a="1"/>
  <c r="H7414" i="2" s="1"/>
  <c r="I7414" i="2" a="1"/>
  <c r="I7414" i="2" s="1"/>
  <c r="H7415" i="2" a="1"/>
  <c r="H7415" i="2" s="1"/>
  <c r="I7415" i="2" a="1"/>
  <c r="I7415" i="2" s="1"/>
  <c r="H7416" i="2" a="1"/>
  <c r="H7416" i="2" s="1"/>
  <c r="I7416" i="2" a="1"/>
  <c r="I7416" i="2" s="1"/>
  <c r="H7417" i="2" a="1"/>
  <c r="H7417" i="2" s="1"/>
  <c r="I7417" i="2" a="1"/>
  <c r="I7417" i="2" s="1"/>
  <c r="H7418" i="2" a="1"/>
  <c r="H7418" i="2" s="1"/>
  <c r="I7418" i="2" a="1"/>
  <c r="I7418" i="2" s="1"/>
  <c r="H7419" i="2" a="1"/>
  <c r="H7419" i="2" s="1"/>
  <c r="I7419" i="2" a="1"/>
  <c r="I7419" i="2" s="1"/>
  <c r="H7420" i="2" a="1"/>
  <c r="H7420" i="2" s="1"/>
  <c r="I7420" i="2" a="1"/>
  <c r="I7420" i="2" s="1"/>
  <c r="H7421" i="2" a="1"/>
  <c r="H7421" i="2" s="1"/>
  <c r="I7421" i="2" a="1"/>
  <c r="I7421" i="2" s="1"/>
  <c r="H7422" i="2" a="1"/>
  <c r="H7422" i="2" s="1"/>
  <c r="I7422" i="2" a="1"/>
  <c r="I7422" i="2" s="1"/>
  <c r="H7423" i="2" a="1"/>
  <c r="H7423" i="2" s="1"/>
  <c r="I7423" i="2" a="1"/>
  <c r="I7423" i="2" s="1"/>
  <c r="H7424" i="2" a="1"/>
  <c r="H7424" i="2" s="1"/>
  <c r="I7424" i="2" a="1"/>
  <c r="I7424" i="2" s="1"/>
  <c r="H7425" i="2" a="1"/>
  <c r="H7425" i="2" s="1"/>
  <c r="I7425" i="2" a="1"/>
  <c r="I7425" i="2" s="1"/>
  <c r="H7426" i="2" a="1"/>
  <c r="H7426" i="2" s="1"/>
  <c r="I7426" i="2" a="1"/>
  <c r="I7426" i="2" s="1"/>
  <c r="H7427" i="2" a="1"/>
  <c r="H7427" i="2" s="1"/>
  <c r="I7427" i="2" a="1"/>
  <c r="I7427" i="2" s="1"/>
  <c r="H7428" i="2" a="1"/>
  <c r="H7428" i="2" s="1"/>
  <c r="I7428" i="2" a="1"/>
  <c r="I7428" i="2" s="1"/>
  <c r="H7429" i="2" a="1"/>
  <c r="H7429" i="2" s="1"/>
  <c r="I7429" i="2" a="1"/>
  <c r="I7429" i="2" s="1"/>
  <c r="H7430" i="2" a="1"/>
  <c r="H7430" i="2" s="1"/>
  <c r="I7430" i="2" a="1"/>
  <c r="I7430" i="2" s="1"/>
  <c r="H7431" i="2" a="1"/>
  <c r="H7431" i="2" s="1"/>
  <c r="I7431" i="2" a="1"/>
  <c r="I7431" i="2" s="1"/>
  <c r="H7432" i="2" a="1"/>
  <c r="H7432" i="2" s="1"/>
  <c r="I7432" i="2" a="1"/>
  <c r="I7432" i="2" s="1"/>
  <c r="H7433" i="2" a="1"/>
  <c r="H7433" i="2" s="1"/>
  <c r="I7433" i="2" a="1"/>
  <c r="I7433" i="2" s="1"/>
  <c r="H7434" i="2" a="1"/>
  <c r="H7434" i="2" s="1"/>
  <c r="I7434" i="2" a="1"/>
  <c r="I7434" i="2" s="1"/>
  <c r="H7435" i="2" a="1"/>
  <c r="H7435" i="2" s="1"/>
  <c r="I7435" i="2" a="1"/>
  <c r="I7435" i="2" s="1"/>
  <c r="H7436" i="2" a="1"/>
  <c r="H7436" i="2" s="1"/>
  <c r="I7436" i="2" a="1"/>
  <c r="I7436" i="2" s="1"/>
  <c r="H7437" i="2" a="1"/>
  <c r="H7437" i="2" s="1"/>
  <c r="I7437" i="2" a="1"/>
  <c r="I7437" i="2" s="1"/>
  <c r="H7438" i="2" a="1"/>
  <c r="H7438" i="2" s="1"/>
  <c r="I7438" i="2" a="1"/>
  <c r="I7438" i="2" s="1"/>
  <c r="H7439" i="2" a="1"/>
  <c r="H7439" i="2" s="1"/>
  <c r="I7439" i="2" a="1"/>
  <c r="I7439" i="2" s="1"/>
  <c r="H7440" i="2" a="1"/>
  <c r="H7440" i="2" s="1"/>
  <c r="I7440" i="2" a="1"/>
  <c r="I7440" i="2" s="1"/>
  <c r="H7441" i="2" a="1"/>
  <c r="H7441" i="2" s="1"/>
  <c r="I7441" i="2" a="1"/>
  <c r="I7441" i="2" s="1"/>
  <c r="H7442" i="2" a="1"/>
  <c r="H7442" i="2" s="1"/>
  <c r="I7442" i="2" a="1"/>
  <c r="I7442" i="2" s="1"/>
  <c r="H7443" i="2" a="1"/>
  <c r="H7443" i="2" s="1"/>
  <c r="I7443" i="2" a="1"/>
  <c r="I7443" i="2" s="1"/>
  <c r="H7444" i="2" a="1"/>
  <c r="H7444" i="2" s="1"/>
  <c r="I7444" i="2" a="1"/>
  <c r="I7444" i="2" s="1"/>
  <c r="H7445" i="2" a="1"/>
  <c r="H7445" i="2" s="1"/>
  <c r="I7445" i="2" a="1"/>
  <c r="I7445" i="2" s="1"/>
  <c r="H7446" i="2" a="1"/>
  <c r="H7446" i="2" s="1"/>
  <c r="I7446" i="2" a="1"/>
  <c r="I7446" i="2" s="1"/>
  <c r="H7447" i="2" a="1"/>
  <c r="H7447" i="2" s="1"/>
  <c r="I7447" i="2" a="1"/>
  <c r="I7447" i="2" s="1"/>
  <c r="H7448" i="2" a="1"/>
  <c r="H7448" i="2" s="1"/>
  <c r="I7448" i="2" a="1"/>
  <c r="I7448" i="2" s="1"/>
  <c r="H7449" i="2" a="1"/>
  <c r="H7449" i="2" s="1"/>
  <c r="I7449" i="2" a="1"/>
  <c r="I7449" i="2" s="1"/>
  <c r="H7450" i="2" a="1"/>
  <c r="H7450" i="2" s="1"/>
  <c r="I7450" i="2" a="1"/>
  <c r="I7450" i="2" s="1"/>
  <c r="H7451" i="2" a="1"/>
  <c r="H7451" i="2" s="1"/>
  <c r="I7451" i="2" a="1"/>
  <c r="I7451" i="2" s="1"/>
  <c r="H7452" i="2" a="1"/>
  <c r="H7452" i="2" s="1"/>
  <c r="I7452" i="2" a="1"/>
  <c r="I7452" i="2" s="1"/>
  <c r="H7453" i="2" a="1"/>
  <c r="H7453" i="2" s="1"/>
  <c r="I7453" i="2" a="1"/>
  <c r="I7453" i="2" s="1"/>
  <c r="H7454" i="2" a="1"/>
  <c r="H7454" i="2" s="1"/>
  <c r="I7454" i="2" a="1"/>
  <c r="I7454" i="2" s="1"/>
  <c r="H7455" i="2" a="1"/>
  <c r="H7455" i="2" s="1"/>
  <c r="I7455" i="2" a="1"/>
  <c r="I7455" i="2" s="1"/>
  <c r="H7456" i="2" a="1"/>
  <c r="H7456" i="2" s="1"/>
  <c r="I7456" i="2" a="1"/>
  <c r="I7456" i="2" s="1"/>
  <c r="H7457" i="2" a="1"/>
  <c r="H7457" i="2" s="1"/>
  <c r="I7457" i="2" a="1"/>
  <c r="I7457" i="2" s="1"/>
  <c r="H7458" i="2" a="1"/>
  <c r="H7458" i="2" s="1"/>
  <c r="I7458" i="2" a="1"/>
  <c r="I7458" i="2" s="1"/>
  <c r="H7459" i="2" a="1"/>
  <c r="H7459" i="2" s="1"/>
  <c r="I7459" i="2" a="1"/>
  <c r="I7459" i="2" s="1"/>
  <c r="H7460" i="2" a="1"/>
  <c r="H7460" i="2" s="1"/>
  <c r="I7460" i="2" a="1"/>
  <c r="I7460" i="2" s="1"/>
  <c r="H7461" i="2" a="1"/>
  <c r="H7461" i="2" s="1"/>
  <c r="I7461" i="2" a="1"/>
  <c r="I7461" i="2" s="1"/>
  <c r="H7462" i="2" a="1"/>
  <c r="H7462" i="2" s="1"/>
  <c r="I7462" i="2" a="1"/>
  <c r="I7462" i="2" s="1"/>
  <c r="H7463" i="2" a="1"/>
  <c r="H7463" i="2" s="1"/>
  <c r="I7463" i="2" a="1"/>
  <c r="I7463" i="2" s="1"/>
  <c r="H7464" i="2" a="1"/>
  <c r="H7464" i="2" s="1"/>
  <c r="I7464" i="2" a="1"/>
  <c r="I7464" i="2" s="1"/>
  <c r="H7465" i="2" a="1"/>
  <c r="H7465" i="2" s="1"/>
  <c r="I7465" i="2" a="1"/>
  <c r="I7465" i="2" s="1"/>
  <c r="H7466" i="2" a="1"/>
  <c r="H7466" i="2" s="1"/>
  <c r="I7466" i="2" a="1"/>
  <c r="I7466" i="2" s="1"/>
  <c r="H7467" i="2" a="1"/>
  <c r="H7467" i="2" s="1"/>
  <c r="I7467" i="2" a="1"/>
  <c r="I7467" i="2" s="1"/>
  <c r="H7468" i="2" a="1"/>
  <c r="H7468" i="2" s="1"/>
  <c r="I7468" i="2" a="1"/>
  <c r="I7468" i="2" s="1"/>
  <c r="H7469" i="2" a="1"/>
  <c r="H7469" i="2" s="1"/>
  <c r="I7469" i="2" a="1"/>
  <c r="I7469" i="2" s="1"/>
  <c r="H7470" i="2" a="1"/>
  <c r="H7470" i="2" s="1"/>
  <c r="I7470" i="2" a="1"/>
  <c r="I7470" i="2" s="1"/>
  <c r="H7471" i="2" a="1"/>
  <c r="H7471" i="2" s="1"/>
  <c r="I7471" i="2" a="1"/>
  <c r="I7471" i="2" s="1"/>
  <c r="H7472" i="2" a="1"/>
  <c r="H7472" i="2" s="1"/>
  <c r="I7472" i="2" a="1"/>
  <c r="I7472" i="2" s="1"/>
  <c r="H7473" i="2" a="1"/>
  <c r="H7473" i="2" s="1"/>
  <c r="I7473" i="2" a="1"/>
  <c r="I7473" i="2" s="1"/>
  <c r="H7474" i="2" a="1"/>
  <c r="H7474" i="2" s="1"/>
  <c r="I7474" i="2" a="1"/>
  <c r="I7474" i="2" s="1"/>
  <c r="H7475" i="2" a="1"/>
  <c r="H7475" i="2" s="1"/>
  <c r="I7475" i="2" a="1"/>
  <c r="I7475" i="2" s="1"/>
  <c r="H7476" i="2" a="1"/>
  <c r="H7476" i="2" s="1"/>
  <c r="I7476" i="2" a="1"/>
  <c r="I7476" i="2" s="1"/>
  <c r="H7477" i="2" a="1"/>
  <c r="H7477" i="2" s="1"/>
  <c r="I7477" i="2" a="1"/>
  <c r="I7477" i="2" s="1"/>
  <c r="H7478" i="2" a="1"/>
  <c r="H7478" i="2" s="1"/>
  <c r="I7478" i="2" a="1"/>
  <c r="I7478" i="2" s="1"/>
  <c r="H7479" i="2" a="1"/>
  <c r="H7479" i="2" s="1"/>
  <c r="I7479" i="2" a="1"/>
  <c r="I7479" i="2" s="1"/>
  <c r="H7480" i="2" a="1"/>
  <c r="H7480" i="2" s="1"/>
  <c r="I7480" i="2" a="1"/>
  <c r="I7480" i="2" s="1"/>
  <c r="H7481" i="2" a="1"/>
  <c r="H7481" i="2" s="1"/>
  <c r="I7481" i="2" a="1"/>
  <c r="I7481" i="2" s="1"/>
  <c r="H7482" i="2" a="1"/>
  <c r="H7482" i="2" s="1"/>
  <c r="I7482" i="2" a="1"/>
  <c r="I7482" i="2" s="1"/>
  <c r="H7483" i="2" a="1"/>
  <c r="H7483" i="2" s="1"/>
  <c r="I7483" i="2" a="1"/>
  <c r="I7483" i="2" s="1"/>
  <c r="H7484" i="2" a="1"/>
  <c r="H7484" i="2" s="1"/>
  <c r="I7484" i="2" a="1"/>
  <c r="I7484" i="2" s="1"/>
  <c r="H7485" i="2" a="1"/>
  <c r="H7485" i="2" s="1"/>
  <c r="I7485" i="2" a="1"/>
  <c r="I7485" i="2" s="1"/>
  <c r="H7486" i="2" a="1"/>
  <c r="H7486" i="2" s="1"/>
  <c r="I7486" i="2" a="1"/>
  <c r="I7486" i="2" s="1"/>
  <c r="H7487" i="2" a="1"/>
  <c r="H7487" i="2" s="1"/>
  <c r="I7487" i="2" a="1"/>
  <c r="I7487" i="2" s="1"/>
  <c r="H7488" i="2" a="1"/>
  <c r="H7488" i="2" s="1"/>
  <c r="I7488" i="2" a="1"/>
  <c r="I7488" i="2" s="1"/>
  <c r="H7489" i="2" a="1"/>
  <c r="H7489" i="2" s="1"/>
  <c r="I7489" i="2" a="1"/>
  <c r="I7489" i="2" s="1"/>
  <c r="H7490" i="2" a="1"/>
  <c r="H7490" i="2" s="1"/>
  <c r="I7490" i="2" a="1"/>
  <c r="I7490" i="2" s="1"/>
  <c r="H7491" i="2" a="1"/>
  <c r="H7491" i="2" s="1"/>
  <c r="I7491" i="2" a="1"/>
  <c r="I7491" i="2" s="1"/>
  <c r="H7492" i="2" a="1"/>
  <c r="H7492" i="2" s="1"/>
  <c r="I7492" i="2" a="1"/>
  <c r="I7492" i="2" s="1"/>
  <c r="H7493" i="2" a="1"/>
  <c r="H7493" i="2" s="1"/>
  <c r="I7493" i="2" a="1"/>
  <c r="I7493" i="2" s="1"/>
  <c r="H7494" i="2" a="1"/>
  <c r="H7494" i="2" s="1"/>
  <c r="I7494" i="2" a="1"/>
  <c r="I7494" i="2" s="1"/>
  <c r="H7495" i="2" a="1"/>
  <c r="H7495" i="2" s="1"/>
  <c r="I7495" i="2" a="1"/>
  <c r="I7495" i="2" s="1"/>
  <c r="H7496" i="2" a="1"/>
  <c r="H7496" i="2" s="1"/>
  <c r="I7496" i="2" a="1"/>
  <c r="I7496" i="2" s="1"/>
  <c r="H7497" i="2" a="1"/>
  <c r="H7497" i="2" s="1"/>
  <c r="I7497" i="2" a="1"/>
  <c r="I7497" i="2" s="1"/>
  <c r="H7498" i="2" a="1"/>
  <c r="H7498" i="2" s="1"/>
  <c r="I7498" i="2" a="1"/>
  <c r="I7498" i="2" s="1"/>
  <c r="H7499" i="2" a="1"/>
  <c r="H7499" i="2" s="1"/>
  <c r="I7499" i="2" a="1"/>
  <c r="I7499" i="2" s="1"/>
  <c r="H7500" i="2" a="1"/>
  <c r="H7500" i="2" s="1"/>
  <c r="I7500" i="2" a="1"/>
  <c r="I7500" i="2" s="1"/>
  <c r="H7501" i="2" a="1"/>
  <c r="H7501" i="2" s="1"/>
  <c r="I7501" i="2" a="1"/>
  <c r="I7501" i="2" s="1"/>
  <c r="H7502" i="2" a="1"/>
  <c r="H7502" i="2" s="1"/>
  <c r="I7502" i="2" a="1"/>
  <c r="I7502" i="2" s="1"/>
  <c r="H7503" i="2" a="1"/>
  <c r="H7503" i="2" s="1"/>
  <c r="I7503" i="2" a="1"/>
  <c r="I7503" i="2" s="1"/>
  <c r="H7504" i="2" a="1"/>
  <c r="H7504" i="2" s="1"/>
  <c r="I7504" i="2" a="1"/>
  <c r="I7504" i="2" s="1"/>
  <c r="H7505" i="2" a="1"/>
  <c r="H7505" i="2" s="1"/>
  <c r="I7505" i="2" a="1"/>
  <c r="I7505" i="2" s="1"/>
  <c r="H7506" i="2" a="1"/>
  <c r="H7506" i="2" s="1"/>
  <c r="I7506" i="2" a="1"/>
  <c r="I7506" i="2" s="1"/>
  <c r="H7507" i="2" a="1"/>
  <c r="H7507" i="2" s="1"/>
  <c r="I7507" i="2" a="1"/>
  <c r="I7507" i="2" s="1"/>
  <c r="H7508" i="2" a="1"/>
  <c r="H7508" i="2" s="1"/>
  <c r="I7508" i="2" a="1"/>
  <c r="I7508" i="2" s="1"/>
  <c r="H7509" i="2" a="1"/>
  <c r="H7509" i="2" s="1"/>
  <c r="I7509" i="2" a="1"/>
  <c r="I7509" i="2" s="1"/>
  <c r="H7510" i="2" a="1"/>
  <c r="H7510" i="2" s="1"/>
  <c r="I7510" i="2" a="1"/>
  <c r="I7510" i="2" s="1"/>
  <c r="H7511" i="2" a="1"/>
  <c r="H7511" i="2" s="1"/>
  <c r="I7511" i="2" a="1"/>
  <c r="I7511" i="2" s="1"/>
  <c r="H7512" i="2" a="1"/>
  <c r="H7512" i="2" s="1"/>
  <c r="I7512" i="2" a="1"/>
  <c r="I7512" i="2" s="1"/>
  <c r="H7513" i="2" a="1"/>
  <c r="H7513" i="2" s="1"/>
  <c r="I7513" i="2" a="1"/>
  <c r="I7513" i="2" s="1"/>
  <c r="H7514" i="2" a="1"/>
  <c r="H7514" i="2" s="1"/>
  <c r="I7514" i="2" a="1"/>
  <c r="I7514" i="2" s="1"/>
  <c r="H7515" i="2" a="1"/>
  <c r="H7515" i="2" s="1"/>
  <c r="I7515" i="2" a="1"/>
  <c r="I7515" i="2" s="1"/>
  <c r="H7516" i="2" a="1"/>
  <c r="H7516" i="2" s="1"/>
  <c r="I7516" i="2" a="1"/>
  <c r="I7516" i="2" s="1"/>
  <c r="H7517" i="2" a="1"/>
  <c r="H7517" i="2" s="1"/>
  <c r="I7517" i="2" a="1"/>
  <c r="I7517" i="2" s="1"/>
  <c r="H7518" i="2" a="1"/>
  <c r="H7518" i="2" s="1"/>
  <c r="I7518" i="2" a="1"/>
  <c r="I7518" i="2" s="1"/>
  <c r="H7519" i="2" a="1"/>
  <c r="H7519" i="2" s="1"/>
  <c r="I7519" i="2" a="1"/>
  <c r="I7519" i="2" s="1"/>
  <c r="H7520" i="2" a="1"/>
  <c r="H7520" i="2" s="1"/>
  <c r="I7520" i="2" a="1"/>
  <c r="I7520" i="2" s="1"/>
  <c r="H7521" i="2" a="1"/>
  <c r="H7521" i="2" s="1"/>
  <c r="I7521" i="2" a="1"/>
  <c r="I7521" i="2" s="1"/>
  <c r="H7522" i="2" a="1"/>
  <c r="H7522" i="2" s="1"/>
  <c r="I7522" i="2" a="1"/>
  <c r="I7522" i="2" s="1"/>
  <c r="H7523" i="2" a="1"/>
  <c r="H7523" i="2" s="1"/>
  <c r="I7523" i="2" a="1"/>
  <c r="I7523" i="2" s="1"/>
  <c r="H7524" i="2" a="1"/>
  <c r="H7524" i="2" s="1"/>
  <c r="I7524" i="2" a="1"/>
  <c r="I7524" i="2" s="1"/>
  <c r="H7525" i="2" a="1"/>
  <c r="H7525" i="2" s="1"/>
  <c r="I7525" i="2" a="1"/>
  <c r="I7525" i="2" s="1"/>
  <c r="H7526" i="2" a="1"/>
  <c r="H7526" i="2" s="1"/>
  <c r="I7526" i="2" a="1"/>
  <c r="I7526" i="2" s="1"/>
  <c r="H7527" i="2" a="1"/>
  <c r="H7527" i="2" s="1"/>
  <c r="I7527" i="2" a="1"/>
  <c r="I7527" i="2" s="1"/>
  <c r="H7528" i="2" a="1"/>
  <c r="H7528" i="2" s="1"/>
  <c r="I7528" i="2" a="1"/>
  <c r="I7528" i="2" s="1"/>
  <c r="H7529" i="2" a="1"/>
  <c r="H7529" i="2" s="1"/>
  <c r="I7529" i="2" a="1"/>
  <c r="I7529" i="2" s="1"/>
  <c r="H7530" i="2" a="1"/>
  <c r="H7530" i="2" s="1"/>
  <c r="I7530" i="2" a="1"/>
  <c r="I7530" i="2" s="1"/>
  <c r="H7531" i="2" a="1"/>
  <c r="H7531" i="2" s="1"/>
  <c r="I7531" i="2" a="1"/>
  <c r="I7531" i="2" s="1"/>
  <c r="H7532" i="2" a="1"/>
  <c r="H7532" i="2" s="1"/>
  <c r="I7532" i="2" a="1"/>
  <c r="I7532" i="2" s="1"/>
  <c r="H7533" i="2" a="1"/>
  <c r="H7533" i="2" s="1"/>
  <c r="I7533" i="2" a="1"/>
  <c r="I7533" i="2" s="1"/>
  <c r="H7534" i="2" a="1"/>
  <c r="H7534" i="2" s="1"/>
  <c r="I7534" i="2" a="1"/>
  <c r="I7534" i="2" s="1"/>
  <c r="H7535" i="2" a="1"/>
  <c r="H7535" i="2" s="1"/>
  <c r="I7535" i="2" a="1"/>
  <c r="I7535" i="2" s="1"/>
  <c r="H7536" i="2" a="1"/>
  <c r="H7536" i="2" s="1"/>
  <c r="I7536" i="2" a="1"/>
  <c r="I7536" i="2" s="1"/>
  <c r="H7537" i="2" a="1"/>
  <c r="H7537" i="2" s="1"/>
  <c r="I7537" i="2" a="1"/>
  <c r="I7537" i="2" s="1"/>
  <c r="H7538" i="2" a="1"/>
  <c r="H7538" i="2" s="1"/>
  <c r="I7538" i="2" a="1"/>
  <c r="I7538" i="2" s="1"/>
  <c r="H7539" i="2" a="1"/>
  <c r="H7539" i="2" s="1"/>
  <c r="I7539" i="2" a="1"/>
  <c r="I7539" i="2" s="1"/>
  <c r="H7540" i="2" a="1"/>
  <c r="H7540" i="2" s="1"/>
  <c r="I7540" i="2" a="1"/>
  <c r="I7540" i="2" s="1"/>
  <c r="H7541" i="2" a="1"/>
  <c r="H7541" i="2" s="1"/>
  <c r="I7541" i="2" a="1"/>
  <c r="I7541" i="2" s="1"/>
  <c r="H7542" i="2" a="1"/>
  <c r="H7542" i="2" s="1"/>
  <c r="I7542" i="2" a="1"/>
  <c r="I7542" i="2" s="1"/>
  <c r="H7543" i="2" a="1"/>
  <c r="H7543" i="2" s="1"/>
  <c r="I7543" i="2" a="1"/>
  <c r="I7543" i="2" s="1"/>
  <c r="H7544" i="2" a="1"/>
  <c r="H7544" i="2" s="1"/>
  <c r="I7544" i="2" a="1"/>
  <c r="I7544" i="2" s="1"/>
  <c r="H7545" i="2" a="1"/>
  <c r="H7545" i="2" s="1"/>
  <c r="I7545" i="2" a="1"/>
  <c r="I7545" i="2" s="1"/>
  <c r="H7546" i="2" a="1"/>
  <c r="H7546" i="2" s="1"/>
  <c r="I7546" i="2" a="1"/>
  <c r="I7546" i="2" s="1"/>
  <c r="H7547" i="2" a="1"/>
  <c r="H7547" i="2" s="1"/>
  <c r="I7547" i="2" a="1"/>
  <c r="I7547" i="2" s="1"/>
  <c r="H7548" i="2" a="1"/>
  <c r="H7548" i="2" s="1"/>
  <c r="I7548" i="2" a="1"/>
  <c r="I7548" i="2" s="1"/>
  <c r="H7549" i="2" a="1"/>
  <c r="H7549" i="2" s="1"/>
  <c r="I7549" i="2" a="1"/>
  <c r="I7549" i="2" s="1"/>
  <c r="H7550" i="2" a="1"/>
  <c r="H7550" i="2" s="1"/>
  <c r="I7550" i="2" a="1"/>
  <c r="I7550" i="2" s="1"/>
  <c r="H7551" i="2" a="1"/>
  <c r="H7551" i="2" s="1"/>
  <c r="I7551" i="2" a="1"/>
  <c r="I7551" i="2" s="1"/>
  <c r="H7552" i="2" a="1"/>
  <c r="H7552" i="2" s="1"/>
  <c r="I7552" i="2" a="1"/>
  <c r="I7552" i="2" s="1"/>
  <c r="H7553" i="2" a="1"/>
  <c r="H7553" i="2" s="1"/>
  <c r="I7553" i="2" a="1"/>
  <c r="I7553" i="2" s="1"/>
  <c r="H7554" i="2" a="1"/>
  <c r="H7554" i="2" s="1"/>
  <c r="I7554" i="2" a="1"/>
  <c r="I7554" i="2" s="1"/>
  <c r="H7555" i="2" a="1"/>
  <c r="H7555" i="2" s="1"/>
  <c r="I7555" i="2" a="1"/>
  <c r="I7555" i="2" s="1"/>
  <c r="H7556" i="2" a="1"/>
  <c r="H7556" i="2" s="1"/>
  <c r="I7556" i="2" a="1"/>
  <c r="I7556" i="2" s="1"/>
  <c r="H7557" i="2" a="1"/>
  <c r="H7557" i="2" s="1"/>
  <c r="I7557" i="2" a="1"/>
  <c r="I7557" i="2" s="1"/>
  <c r="H7558" i="2" a="1"/>
  <c r="H7558" i="2" s="1"/>
  <c r="I7558" i="2" a="1"/>
  <c r="I7558" i="2" s="1"/>
  <c r="H7559" i="2" a="1"/>
  <c r="H7559" i="2" s="1"/>
  <c r="I7559" i="2" a="1"/>
  <c r="I7559" i="2" s="1"/>
  <c r="H7560" i="2" a="1"/>
  <c r="H7560" i="2" s="1"/>
  <c r="I7560" i="2" a="1"/>
  <c r="I7560" i="2" s="1"/>
  <c r="H7561" i="2" a="1"/>
  <c r="H7561" i="2" s="1"/>
  <c r="I7561" i="2" a="1"/>
  <c r="I7561" i="2" s="1"/>
  <c r="H7562" i="2" a="1"/>
  <c r="H7562" i="2" s="1"/>
  <c r="I7562" i="2" a="1"/>
  <c r="I7562" i="2" s="1"/>
  <c r="H7563" i="2" a="1"/>
  <c r="H7563" i="2" s="1"/>
  <c r="I7563" i="2" a="1"/>
  <c r="I7563" i="2" s="1"/>
  <c r="H7564" i="2" a="1"/>
  <c r="H7564" i="2" s="1"/>
  <c r="I7564" i="2" a="1"/>
  <c r="I7564" i="2" s="1"/>
  <c r="H7565" i="2" a="1"/>
  <c r="H7565" i="2" s="1"/>
  <c r="I7565" i="2" a="1"/>
  <c r="I7565" i="2" s="1"/>
  <c r="H7566" i="2" a="1"/>
  <c r="H7566" i="2" s="1"/>
  <c r="I7566" i="2" a="1"/>
  <c r="I7566" i="2" s="1"/>
  <c r="H7567" i="2" a="1"/>
  <c r="H7567" i="2" s="1"/>
  <c r="I7567" i="2" a="1"/>
  <c r="I7567" i="2" s="1"/>
  <c r="H7568" i="2" a="1"/>
  <c r="H7568" i="2" s="1"/>
  <c r="I7568" i="2" a="1"/>
  <c r="I7568" i="2" s="1"/>
  <c r="H7569" i="2" a="1"/>
  <c r="H7569" i="2" s="1"/>
  <c r="I7569" i="2" a="1"/>
  <c r="I7569" i="2" s="1"/>
  <c r="H7570" i="2" a="1"/>
  <c r="H7570" i="2" s="1"/>
  <c r="I7570" i="2" a="1"/>
  <c r="I7570" i="2" s="1"/>
  <c r="H7571" i="2" a="1"/>
  <c r="H7571" i="2" s="1"/>
  <c r="I7571" i="2" a="1"/>
  <c r="I7571" i="2" s="1"/>
  <c r="H7572" i="2" a="1"/>
  <c r="H7572" i="2" s="1"/>
  <c r="I7572" i="2" a="1"/>
  <c r="I7572" i="2" s="1"/>
  <c r="H7573" i="2" a="1"/>
  <c r="H7573" i="2" s="1"/>
  <c r="I7573" i="2" a="1"/>
  <c r="I7573" i="2" s="1"/>
  <c r="H7574" i="2" a="1"/>
  <c r="H7574" i="2" s="1"/>
  <c r="I7574" i="2" a="1"/>
  <c r="I7574" i="2" s="1"/>
  <c r="H7575" i="2" a="1"/>
  <c r="H7575" i="2" s="1"/>
  <c r="I7575" i="2" a="1"/>
  <c r="I7575" i="2" s="1"/>
  <c r="H7576" i="2" a="1"/>
  <c r="H7576" i="2" s="1"/>
  <c r="I7576" i="2" a="1"/>
  <c r="I7576" i="2" s="1"/>
  <c r="H7577" i="2" a="1"/>
  <c r="H7577" i="2" s="1"/>
  <c r="I7577" i="2" a="1"/>
  <c r="I7577" i="2" s="1"/>
  <c r="H7578" i="2" a="1"/>
  <c r="H7578" i="2" s="1"/>
  <c r="I7578" i="2" a="1"/>
  <c r="I7578" i="2" s="1"/>
  <c r="H7579" i="2" a="1"/>
  <c r="H7579" i="2" s="1"/>
  <c r="I7579" i="2" a="1"/>
  <c r="I7579" i="2" s="1"/>
  <c r="H7580" i="2" a="1"/>
  <c r="H7580" i="2" s="1"/>
  <c r="I7580" i="2" a="1"/>
  <c r="I7580" i="2" s="1"/>
  <c r="H7581" i="2" a="1"/>
  <c r="H7581" i="2" s="1"/>
  <c r="I7581" i="2" a="1"/>
  <c r="I7581" i="2" s="1"/>
  <c r="H7582" i="2" a="1"/>
  <c r="H7582" i="2" s="1"/>
  <c r="I7582" i="2" a="1"/>
  <c r="I7582" i="2" s="1"/>
  <c r="H7583" i="2" a="1"/>
  <c r="H7583" i="2" s="1"/>
  <c r="I7583" i="2" a="1"/>
  <c r="I7583" i="2" s="1"/>
  <c r="H7584" i="2" a="1"/>
  <c r="H7584" i="2" s="1"/>
  <c r="I7584" i="2" a="1"/>
  <c r="I7584" i="2" s="1"/>
  <c r="H7585" i="2" a="1"/>
  <c r="H7585" i="2" s="1"/>
  <c r="I7585" i="2" a="1"/>
  <c r="I7585" i="2" s="1"/>
  <c r="H7586" i="2" a="1"/>
  <c r="H7586" i="2" s="1"/>
  <c r="I7586" i="2" a="1"/>
  <c r="I7586" i="2" s="1"/>
  <c r="H7587" i="2" a="1"/>
  <c r="H7587" i="2" s="1"/>
  <c r="I7587" i="2" a="1"/>
  <c r="I7587" i="2" s="1"/>
  <c r="H7588" i="2" a="1"/>
  <c r="H7588" i="2" s="1"/>
  <c r="I7588" i="2" a="1"/>
  <c r="I7588" i="2" s="1"/>
  <c r="H7589" i="2" a="1"/>
  <c r="H7589" i="2" s="1"/>
  <c r="I7589" i="2" a="1"/>
  <c r="I7589" i="2" s="1"/>
  <c r="H7590" i="2" a="1"/>
  <c r="H7590" i="2" s="1"/>
  <c r="I7590" i="2" a="1"/>
  <c r="I7590" i="2" s="1"/>
  <c r="H7591" i="2" a="1"/>
  <c r="H7591" i="2" s="1"/>
  <c r="I7591" i="2" a="1"/>
  <c r="I7591" i="2" s="1"/>
  <c r="H7592" i="2" a="1"/>
  <c r="H7592" i="2" s="1"/>
  <c r="I7592" i="2" a="1"/>
  <c r="I7592" i="2" s="1"/>
  <c r="H7593" i="2" a="1"/>
  <c r="H7593" i="2" s="1"/>
  <c r="I7593" i="2" a="1"/>
  <c r="I7593" i="2" s="1"/>
  <c r="H7594" i="2" a="1"/>
  <c r="H7594" i="2" s="1"/>
  <c r="I7594" i="2" a="1"/>
  <c r="I7594" i="2" s="1"/>
  <c r="H7595" i="2" a="1"/>
  <c r="H7595" i="2" s="1"/>
  <c r="I7595" i="2" a="1"/>
  <c r="I7595" i="2" s="1"/>
  <c r="H7596" i="2" a="1"/>
  <c r="H7596" i="2" s="1"/>
  <c r="I7596" i="2" a="1"/>
  <c r="I7596" i="2" s="1"/>
  <c r="H7597" i="2" a="1"/>
  <c r="H7597" i="2" s="1"/>
  <c r="I7597" i="2" a="1"/>
  <c r="I7597" i="2" s="1"/>
  <c r="H7598" i="2" a="1"/>
  <c r="H7598" i="2" s="1"/>
  <c r="I7598" i="2" a="1"/>
  <c r="I7598" i="2" s="1"/>
  <c r="H7599" i="2" a="1"/>
  <c r="H7599" i="2" s="1"/>
  <c r="I7599" i="2" a="1"/>
  <c r="I7599" i="2" s="1"/>
  <c r="H7600" i="2" a="1"/>
  <c r="H7600" i="2" s="1"/>
  <c r="I7600" i="2" a="1"/>
  <c r="I7600" i="2" s="1"/>
  <c r="H7601" i="2" a="1"/>
  <c r="H7601" i="2" s="1"/>
  <c r="I7601" i="2" a="1"/>
  <c r="I7601" i="2" s="1"/>
  <c r="H7602" i="2" a="1"/>
  <c r="H7602" i="2" s="1"/>
  <c r="I7602" i="2" a="1"/>
  <c r="I7602" i="2" s="1"/>
  <c r="H7603" i="2" a="1"/>
  <c r="H7603" i="2" s="1"/>
  <c r="I7603" i="2" a="1"/>
  <c r="I7603" i="2" s="1"/>
  <c r="H7604" i="2" a="1"/>
  <c r="H7604" i="2" s="1"/>
  <c r="I7604" i="2" a="1"/>
  <c r="I7604" i="2" s="1"/>
  <c r="H7605" i="2" a="1"/>
  <c r="H7605" i="2" s="1"/>
  <c r="I7605" i="2" a="1"/>
  <c r="I7605" i="2" s="1"/>
  <c r="H7606" i="2" a="1"/>
  <c r="H7606" i="2" s="1"/>
  <c r="I7606" i="2" a="1"/>
  <c r="I7606" i="2" s="1"/>
  <c r="H7607" i="2" a="1"/>
  <c r="H7607" i="2" s="1"/>
  <c r="I7607" i="2" a="1"/>
  <c r="I7607" i="2" s="1"/>
  <c r="H7608" i="2" a="1"/>
  <c r="H7608" i="2" s="1"/>
  <c r="I7608" i="2" a="1"/>
  <c r="I7608" i="2" s="1"/>
  <c r="H7609" i="2" a="1"/>
  <c r="H7609" i="2" s="1"/>
  <c r="I7609" i="2" a="1"/>
  <c r="I7609" i="2" s="1"/>
  <c r="H7610" i="2" a="1"/>
  <c r="H7610" i="2" s="1"/>
  <c r="I7610" i="2" a="1"/>
  <c r="I7610" i="2" s="1"/>
  <c r="H7611" i="2" a="1"/>
  <c r="H7611" i="2" s="1"/>
  <c r="I7611" i="2" a="1"/>
  <c r="I7611" i="2" s="1"/>
  <c r="H7612" i="2" a="1"/>
  <c r="H7612" i="2" s="1"/>
  <c r="I7612" i="2" a="1"/>
  <c r="I7612" i="2" s="1"/>
  <c r="H7613" i="2" a="1"/>
  <c r="H7613" i="2" s="1"/>
  <c r="I7613" i="2" a="1"/>
  <c r="I7613" i="2" s="1"/>
  <c r="H7614" i="2" a="1"/>
  <c r="H7614" i="2" s="1"/>
  <c r="I7614" i="2" a="1"/>
  <c r="I7614" i="2" s="1"/>
  <c r="H7615" i="2" a="1"/>
  <c r="H7615" i="2" s="1"/>
  <c r="I7615" i="2" a="1"/>
  <c r="I7615" i="2" s="1"/>
  <c r="H7616" i="2" a="1"/>
  <c r="H7616" i="2" s="1"/>
  <c r="I7616" i="2" a="1"/>
  <c r="I7616" i="2" s="1"/>
  <c r="H7617" i="2" a="1"/>
  <c r="H7617" i="2" s="1"/>
  <c r="I7617" i="2" a="1"/>
  <c r="I7617" i="2" s="1"/>
  <c r="H7618" i="2" a="1"/>
  <c r="H7618" i="2" s="1"/>
  <c r="I7618" i="2" a="1"/>
  <c r="I7618" i="2" s="1"/>
  <c r="H7619" i="2" a="1"/>
  <c r="H7619" i="2" s="1"/>
  <c r="I7619" i="2" a="1"/>
  <c r="I7619" i="2" s="1"/>
  <c r="H7620" i="2" a="1"/>
  <c r="H7620" i="2" s="1"/>
  <c r="I7620" i="2" a="1"/>
  <c r="I7620" i="2" s="1"/>
  <c r="H7621" i="2" a="1"/>
  <c r="H7621" i="2" s="1"/>
  <c r="I7621" i="2" a="1"/>
  <c r="I7621" i="2" s="1"/>
  <c r="H7622" i="2" a="1"/>
  <c r="H7622" i="2" s="1"/>
  <c r="I7622" i="2" a="1"/>
  <c r="I7622" i="2" s="1"/>
  <c r="H7623" i="2" a="1"/>
  <c r="H7623" i="2" s="1"/>
  <c r="I7623" i="2" a="1"/>
  <c r="I7623" i="2" s="1"/>
  <c r="H7624" i="2" a="1"/>
  <c r="H7624" i="2" s="1"/>
  <c r="I7624" i="2" a="1"/>
  <c r="I7624" i="2" s="1"/>
  <c r="H7625" i="2" a="1"/>
  <c r="H7625" i="2" s="1"/>
  <c r="I7625" i="2" a="1"/>
  <c r="I7625" i="2" s="1"/>
  <c r="H7626" i="2" a="1"/>
  <c r="H7626" i="2" s="1"/>
  <c r="I7626" i="2" a="1"/>
  <c r="I7626" i="2" s="1"/>
  <c r="H7627" i="2" a="1"/>
  <c r="H7627" i="2" s="1"/>
  <c r="I7627" i="2" a="1"/>
  <c r="I7627" i="2" s="1"/>
  <c r="H7628" i="2" a="1"/>
  <c r="H7628" i="2" s="1"/>
  <c r="I7628" i="2" a="1"/>
  <c r="I7628" i="2" s="1"/>
  <c r="H7629" i="2" a="1"/>
  <c r="H7629" i="2" s="1"/>
  <c r="I7629" i="2" a="1"/>
  <c r="I7629" i="2" s="1"/>
  <c r="H7630" i="2" a="1"/>
  <c r="H7630" i="2" s="1"/>
  <c r="I7630" i="2" a="1"/>
  <c r="I7630" i="2" s="1"/>
  <c r="H7631" i="2" a="1"/>
  <c r="H7631" i="2" s="1"/>
  <c r="I7631" i="2" a="1"/>
  <c r="I7631" i="2" s="1"/>
  <c r="H7632" i="2" a="1"/>
  <c r="H7632" i="2" s="1"/>
  <c r="I7632" i="2" a="1"/>
  <c r="I7632" i="2" s="1"/>
  <c r="H7633" i="2" a="1"/>
  <c r="H7633" i="2" s="1"/>
  <c r="I7633" i="2" a="1"/>
  <c r="I7633" i="2" s="1"/>
  <c r="H7634" i="2" a="1"/>
  <c r="H7634" i="2" s="1"/>
  <c r="I7634" i="2" a="1"/>
  <c r="I7634" i="2" s="1"/>
  <c r="H7635" i="2" a="1"/>
  <c r="H7635" i="2" s="1"/>
  <c r="I7635" i="2" a="1"/>
  <c r="I7635" i="2" s="1"/>
  <c r="H7636" i="2" a="1"/>
  <c r="H7636" i="2" s="1"/>
  <c r="I7636" i="2" a="1"/>
  <c r="I7636" i="2" s="1"/>
  <c r="H7637" i="2" a="1"/>
  <c r="H7637" i="2" s="1"/>
  <c r="I7637" i="2" a="1"/>
  <c r="I7637" i="2" s="1"/>
  <c r="H7638" i="2" a="1"/>
  <c r="H7638" i="2" s="1"/>
  <c r="I7638" i="2" a="1"/>
  <c r="I7638" i="2" s="1"/>
  <c r="H7639" i="2" a="1"/>
  <c r="H7639" i="2" s="1"/>
  <c r="I7639" i="2" a="1"/>
  <c r="I7639" i="2" s="1"/>
  <c r="H7640" i="2" a="1"/>
  <c r="H7640" i="2" s="1"/>
  <c r="I7640" i="2" a="1"/>
  <c r="I7640" i="2" s="1"/>
  <c r="H7641" i="2" a="1"/>
  <c r="H7641" i="2" s="1"/>
  <c r="I7641" i="2" a="1"/>
  <c r="I7641" i="2" s="1"/>
  <c r="H7642" i="2" a="1"/>
  <c r="H7642" i="2" s="1"/>
  <c r="I7642" i="2" a="1"/>
  <c r="I7642" i="2" s="1"/>
  <c r="H7643" i="2" a="1"/>
  <c r="H7643" i="2" s="1"/>
  <c r="I7643" i="2" a="1"/>
  <c r="I7643" i="2" s="1"/>
  <c r="H7644" i="2" a="1"/>
  <c r="H7644" i="2" s="1"/>
  <c r="I7644" i="2" a="1"/>
  <c r="I7644" i="2" s="1"/>
  <c r="H7645" i="2" a="1"/>
  <c r="H7645" i="2" s="1"/>
  <c r="I7645" i="2" a="1"/>
  <c r="I7645" i="2" s="1"/>
  <c r="H7646" i="2" a="1"/>
  <c r="H7646" i="2" s="1"/>
  <c r="I7646" i="2" a="1"/>
  <c r="I7646" i="2" s="1"/>
  <c r="H7647" i="2" a="1"/>
  <c r="H7647" i="2" s="1"/>
  <c r="I7647" i="2" a="1"/>
  <c r="I7647" i="2" s="1"/>
  <c r="H7648" i="2" a="1"/>
  <c r="H7648" i="2" s="1"/>
  <c r="I7648" i="2" a="1"/>
  <c r="I7648" i="2" s="1"/>
  <c r="H7649" i="2" a="1"/>
  <c r="H7649" i="2" s="1"/>
  <c r="I7649" i="2" a="1"/>
  <c r="I7649" i="2" s="1"/>
  <c r="H7650" i="2" a="1"/>
  <c r="H7650" i="2" s="1"/>
  <c r="I7650" i="2" a="1"/>
  <c r="I7650" i="2" s="1"/>
  <c r="H7651" i="2" a="1"/>
  <c r="H7651" i="2" s="1"/>
  <c r="I7651" i="2" a="1"/>
  <c r="I7651" i="2" s="1"/>
  <c r="H7652" i="2" a="1"/>
  <c r="H7652" i="2" s="1"/>
  <c r="I7652" i="2" a="1"/>
  <c r="I7652" i="2" s="1"/>
  <c r="H7653" i="2" a="1"/>
  <c r="H7653" i="2" s="1"/>
  <c r="I7653" i="2" a="1"/>
  <c r="I7653" i="2" s="1"/>
  <c r="H7654" i="2" a="1"/>
  <c r="H7654" i="2" s="1"/>
  <c r="I7654" i="2" a="1"/>
  <c r="I7654" i="2" s="1"/>
  <c r="H7655" i="2" a="1"/>
  <c r="H7655" i="2" s="1"/>
  <c r="I7655" i="2" a="1"/>
  <c r="I7655" i="2" s="1"/>
  <c r="H7656" i="2" a="1"/>
  <c r="H7656" i="2" s="1"/>
  <c r="I7656" i="2" a="1"/>
  <c r="I7656" i="2" s="1"/>
  <c r="H7657" i="2" a="1"/>
  <c r="H7657" i="2" s="1"/>
  <c r="I7657" i="2" a="1"/>
  <c r="I7657" i="2" s="1"/>
  <c r="H7658" i="2" a="1"/>
  <c r="H7658" i="2" s="1"/>
  <c r="I7658" i="2" a="1"/>
  <c r="I7658" i="2" s="1"/>
  <c r="H7659" i="2" a="1"/>
  <c r="H7659" i="2" s="1"/>
  <c r="I7659" i="2" a="1"/>
  <c r="I7659" i="2" s="1"/>
  <c r="H7660" i="2" a="1"/>
  <c r="H7660" i="2" s="1"/>
  <c r="I7660" i="2" a="1"/>
  <c r="I7660" i="2" s="1"/>
  <c r="H7661" i="2" a="1"/>
  <c r="H7661" i="2" s="1"/>
  <c r="I7661" i="2" a="1"/>
  <c r="I7661" i="2" s="1"/>
  <c r="H7662" i="2" a="1"/>
  <c r="H7662" i="2" s="1"/>
  <c r="I7662" i="2" a="1"/>
  <c r="I7662" i="2" s="1"/>
  <c r="H7663" i="2" a="1"/>
  <c r="H7663" i="2" s="1"/>
  <c r="I7663" i="2" a="1"/>
  <c r="I7663" i="2" s="1"/>
  <c r="H7664" i="2" a="1"/>
  <c r="H7664" i="2" s="1"/>
  <c r="I7664" i="2" a="1"/>
  <c r="I7664" i="2" s="1"/>
  <c r="H7665" i="2" a="1"/>
  <c r="H7665" i="2" s="1"/>
  <c r="I7665" i="2" a="1"/>
  <c r="I7665" i="2" s="1"/>
  <c r="H7666" i="2" a="1"/>
  <c r="H7666" i="2" s="1"/>
  <c r="I7666" i="2" a="1"/>
  <c r="I7666" i="2" s="1"/>
  <c r="H7667" i="2" a="1"/>
  <c r="H7667" i="2" s="1"/>
  <c r="I7667" i="2" a="1"/>
  <c r="I7667" i="2" s="1"/>
  <c r="H7668" i="2" a="1"/>
  <c r="H7668" i="2" s="1"/>
  <c r="I7668" i="2" a="1"/>
  <c r="I7668" i="2" s="1"/>
  <c r="H7669" i="2" a="1"/>
  <c r="H7669" i="2" s="1"/>
  <c r="I7669" i="2" a="1"/>
  <c r="I7669" i="2" s="1"/>
  <c r="H7670" i="2" a="1"/>
  <c r="H7670" i="2" s="1"/>
  <c r="I7670" i="2" a="1"/>
  <c r="I7670" i="2" s="1"/>
  <c r="H7671" i="2" a="1"/>
  <c r="H7671" i="2" s="1"/>
  <c r="I7671" i="2" a="1"/>
  <c r="I7671" i="2" s="1"/>
  <c r="H7672" i="2" a="1"/>
  <c r="H7672" i="2" s="1"/>
  <c r="I7672" i="2" a="1"/>
  <c r="I7672" i="2" s="1"/>
  <c r="H7673" i="2" a="1"/>
  <c r="H7673" i="2" s="1"/>
  <c r="I7673" i="2" a="1"/>
  <c r="I7673" i="2" s="1"/>
  <c r="H7674" i="2" a="1"/>
  <c r="H7674" i="2" s="1"/>
  <c r="I7674" i="2" a="1"/>
  <c r="I7674" i="2" s="1"/>
  <c r="H7675" i="2" a="1"/>
  <c r="H7675" i="2" s="1"/>
  <c r="I7675" i="2" a="1"/>
  <c r="I7675" i="2" s="1"/>
  <c r="H7676" i="2" a="1"/>
  <c r="H7676" i="2" s="1"/>
  <c r="I7676" i="2" a="1"/>
  <c r="I7676" i="2" s="1"/>
  <c r="H7677" i="2" a="1"/>
  <c r="H7677" i="2" s="1"/>
  <c r="I7677" i="2" a="1"/>
  <c r="I7677" i="2" s="1"/>
  <c r="H7678" i="2" a="1"/>
  <c r="H7678" i="2" s="1"/>
  <c r="I7678" i="2" a="1"/>
  <c r="I7678" i="2" s="1"/>
  <c r="H7679" i="2" a="1"/>
  <c r="H7679" i="2" s="1"/>
  <c r="I7679" i="2" a="1"/>
  <c r="I7679" i="2" s="1"/>
  <c r="H7680" i="2" a="1"/>
  <c r="H7680" i="2" s="1"/>
  <c r="I7680" i="2" a="1"/>
  <c r="I7680" i="2" s="1"/>
  <c r="H7681" i="2" a="1"/>
  <c r="H7681" i="2" s="1"/>
  <c r="I7681" i="2" a="1"/>
  <c r="I7681" i="2" s="1"/>
  <c r="H7682" i="2" a="1"/>
  <c r="H7682" i="2" s="1"/>
  <c r="I7682" i="2" a="1"/>
  <c r="I7682" i="2" s="1"/>
  <c r="H7683" i="2" a="1"/>
  <c r="H7683" i="2" s="1"/>
  <c r="I7683" i="2" a="1"/>
  <c r="I7683" i="2" s="1"/>
  <c r="H7684" i="2" a="1"/>
  <c r="H7684" i="2" s="1"/>
  <c r="I7684" i="2" a="1"/>
  <c r="I7684" i="2" s="1"/>
  <c r="H7685" i="2" a="1"/>
  <c r="H7685" i="2" s="1"/>
  <c r="I7685" i="2" a="1"/>
  <c r="I7685" i="2" s="1"/>
  <c r="H7686" i="2" a="1"/>
  <c r="H7686" i="2" s="1"/>
  <c r="I7686" i="2" a="1"/>
  <c r="I7686" i="2" s="1"/>
  <c r="H7687" i="2" a="1"/>
  <c r="H7687" i="2" s="1"/>
  <c r="I7687" i="2" a="1"/>
  <c r="I7687" i="2" s="1"/>
  <c r="H7688" i="2" a="1"/>
  <c r="H7688" i="2" s="1"/>
  <c r="I7688" i="2" a="1"/>
  <c r="I7688" i="2" s="1"/>
  <c r="H7689" i="2" a="1"/>
  <c r="H7689" i="2" s="1"/>
  <c r="I7689" i="2" a="1"/>
  <c r="I7689" i="2" s="1"/>
  <c r="H7690" i="2" a="1"/>
  <c r="H7690" i="2" s="1"/>
  <c r="I7690" i="2" a="1"/>
  <c r="I7690" i="2" s="1"/>
  <c r="H7691" i="2" a="1"/>
  <c r="H7691" i="2" s="1"/>
  <c r="I7691" i="2" a="1"/>
  <c r="I7691" i="2" s="1"/>
  <c r="H7692" i="2" a="1"/>
  <c r="H7692" i="2" s="1"/>
  <c r="I7692" i="2" a="1"/>
  <c r="I7692" i="2" s="1"/>
  <c r="H7693" i="2" a="1"/>
  <c r="H7693" i="2" s="1"/>
  <c r="I7693" i="2" a="1"/>
  <c r="I7693" i="2" s="1"/>
  <c r="H7694" i="2" a="1"/>
  <c r="H7694" i="2" s="1"/>
  <c r="I7694" i="2" a="1"/>
  <c r="I7694" i="2" s="1"/>
  <c r="H7695" i="2" a="1"/>
  <c r="H7695" i="2" s="1"/>
  <c r="I7695" i="2" a="1"/>
  <c r="I7695" i="2" s="1"/>
  <c r="H7696" i="2" a="1"/>
  <c r="H7696" i="2" s="1"/>
  <c r="I7696" i="2" a="1"/>
  <c r="I7696" i="2" s="1"/>
  <c r="H7697" i="2" a="1"/>
  <c r="H7697" i="2" s="1"/>
  <c r="I7697" i="2" a="1"/>
  <c r="I7697" i="2" s="1"/>
  <c r="H7698" i="2" a="1"/>
  <c r="H7698" i="2" s="1"/>
  <c r="I7698" i="2" a="1"/>
  <c r="I7698" i="2" s="1"/>
  <c r="H7699" i="2" a="1"/>
  <c r="H7699" i="2" s="1"/>
  <c r="I7699" i="2" a="1"/>
  <c r="I7699" i="2" s="1"/>
  <c r="H7700" i="2" a="1"/>
  <c r="H7700" i="2" s="1"/>
  <c r="I7700" i="2" a="1"/>
  <c r="I7700" i="2" s="1"/>
  <c r="H7701" i="2" a="1"/>
  <c r="H7701" i="2" s="1"/>
  <c r="I7701" i="2" a="1"/>
  <c r="I7701" i="2" s="1"/>
  <c r="H7702" i="2" a="1"/>
  <c r="H7702" i="2" s="1"/>
  <c r="I7702" i="2" a="1"/>
  <c r="I7702" i="2" s="1"/>
  <c r="H7703" i="2" a="1"/>
  <c r="H7703" i="2" s="1"/>
  <c r="I7703" i="2" a="1"/>
  <c r="I7703" i="2" s="1"/>
  <c r="H7704" i="2" a="1"/>
  <c r="H7704" i="2" s="1"/>
  <c r="I7704" i="2" a="1"/>
  <c r="I7704" i="2" s="1"/>
  <c r="H7705" i="2" a="1"/>
  <c r="H7705" i="2" s="1"/>
  <c r="I7705" i="2" a="1"/>
  <c r="I7705" i="2" s="1"/>
  <c r="H7706" i="2" a="1"/>
  <c r="H7706" i="2" s="1"/>
  <c r="I7706" i="2" a="1"/>
  <c r="I7706" i="2" s="1"/>
  <c r="H7707" i="2" a="1"/>
  <c r="H7707" i="2" s="1"/>
  <c r="I7707" i="2" a="1"/>
  <c r="I7707" i="2" s="1"/>
  <c r="H7708" i="2" a="1"/>
  <c r="H7708" i="2" s="1"/>
  <c r="I7708" i="2" a="1"/>
  <c r="I7708" i="2" s="1"/>
  <c r="H7709" i="2" a="1"/>
  <c r="H7709" i="2" s="1"/>
  <c r="I7709" i="2" a="1"/>
  <c r="I7709" i="2" s="1"/>
  <c r="H7710" i="2" a="1"/>
  <c r="H7710" i="2" s="1"/>
  <c r="I7710" i="2" a="1"/>
  <c r="I7710" i="2" s="1"/>
  <c r="H7711" i="2" a="1"/>
  <c r="H7711" i="2" s="1"/>
  <c r="I7711" i="2" a="1"/>
  <c r="I7711" i="2" s="1"/>
  <c r="H7712" i="2" a="1"/>
  <c r="H7712" i="2" s="1"/>
  <c r="I7712" i="2" a="1"/>
  <c r="I7712" i="2" s="1"/>
  <c r="H7713" i="2" a="1"/>
  <c r="H7713" i="2" s="1"/>
  <c r="I7713" i="2" a="1"/>
  <c r="I7713" i="2" s="1"/>
  <c r="H7714" i="2" a="1"/>
  <c r="H7714" i="2" s="1"/>
  <c r="I7714" i="2" a="1"/>
  <c r="I7714" i="2" s="1"/>
  <c r="H7715" i="2" a="1"/>
  <c r="H7715" i="2" s="1"/>
  <c r="I7715" i="2" a="1"/>
  <c r="I7715" i="2" s="1"/>
  <c r="H7716" i="2" a="1"/>
  <c r="H7716" i="2" s="1"/>
  <c r="I7716" i="2" a="1"/>
  <c r="I7716" i="2" s="1"/>
  <c r="H7717" i="2" a="1"/>
  <c r="H7717" i="2" s="1"/>
  <c r="I7717" i="2" a="1"/>
  <c r="I7717" i="2" s="1"/>
  <c r="H7718" i="2" a="1"/>
  <c r="H7718" i="2" s="1"/>
  <c r="I7718" i="2" a="1"/>
  <c r="I7718" i="2" s="1"/>
  <c r="H7719" i="2" a="1"/>
  <c r="H7719" i="2" s="1"/>
  <c r="I7719" i="2" a="1"/>
  <c r="I7719" i="2" s="1"/>
  <c r="H7720" i="2" a="1"/>
  <c r="H7720" i="2" s="1"/>
  <c r="I7720" i="2" a="1"/>
  <c r="I7720" i="2" s="1"/>
  <c r="H7721" i="2" a="1"/>
  <c r="H7721" i="2" s="1"/>
  <c r="I7721" i="2" a="1"/>
  <c r="I7721" i="2" s="1"/>
  <c r="H7722" i="2" a="1"/>
  <c r="H7722" i="2" s="1"/>
  <c r="I7722" i="2" a="1"/>
  <c r="I7722" i="2" s="1"/>
  <c r="H7723" i="2" a="1"/>
  <c r="H7723" i="2" s="1"/>
  <c r="I7723" i="2" a="1"/>
  <c r="I7723" i="2" s="1"/>
  <c r="H7724" i="2" a="1"/>
  <c r="H7724" i="2" s="1"/>
  <c r="I7724" i="2" a="1"/>
  <c r="I7724" i="2" s="1"/>
  <c r="H7725" i="2" a="1"/>
  <c r="H7725" i="2" s="1"/>
  <c r="I7725" i="2" a="1"/>
  <c r="I7725" i="2" s="1"/>
  <c r="H7726" i="2" a="1"/>
  <c r="H7726" i="2" s="1"/>
  <c r="I7726" i="2" a="1"/>
  <c r="I7726" i="2" s="1"/>
  <c r="H7727" i="2" a="1"/>
  <c r="H7727" i="2" s="1"/>
  <c r="I7727" i="2" a="1"/>
  <c r="I7727" i="2" s="1"/>
  <c r="H7728" i="2" a="1"/>
  <c r="H7728" i="2" s="1"/>
  <c r="I7728" i="2" a="1"/>
  <c r="I7728" i="2" s="1"/>
  <c r="H7729" i="2" a="1"/>
  <c r="H7729" i="2" s="1"/>
  <c r="I7729" i="2" a="1"/>
  <c r="I7729" i="2" s="1"/>
  <c r="H7730" i="2" a="1"/>
  <c r="H7730" i="2" s="1"/>
  <c r="I7730" i="2" a="1"/>
  <c r="I7730" i="2" s="1"/>
  <c r="H7731" i="2" a="1"/>
  <c r="H7731" i="2" s="1"/>
  <c r="I7731" i="2" a="1"/>
  <c r="I7731" i="2" s="1"/>
  <c r="H7732" i="2" a="1"/>
  <c r="H7732" i="2" s="1"/>
  <c r="I7732" i="2" a="1"/>
  <c r="I7732" i="2" s="1"/>
  <c r="H7733" i="2" a="1"/>
  <c r="H7733" i="2" s="1"/>
  <c r="I7733" i="2" a="1"/>
  <c r="I7733" i="2" s="1"/>
  <c r="H7734" i="2" a="1"/>
  <c r="H7734" i="2" s="1"/>
  <c r="I7734" i="2" a="1"/>
  <c r="I7734" i="2" s="1"/>
  <c r="H7735" i="2" a="1"/>
  <c r="H7735" i="2" s="1"/>
  <c r="I7735" i="2" a="1"/>
  <c r="I7735" i="2" s="1"/>
  <c r="H7736" i="2" a="1"/>
  <c r="H7736" i="2" s="1"/>
  <c r="I7736" i="2" a="1"/>
  <c r="I7736" i="2" s="1"/>
  <c r="H7737" i="2" a="1"/>
  <c r="H7737" i="2" s="1"/>
  <c r="I7737" i="2" a="1"/>
  <c r="I7737" i="2" s="1"/>
  <c r="H7738" i="2" a="1"/>
  <c r="H7738" i="2" s="1"/>
  <c r="I7738" i="2" a="1"/>
  <c r="I7738" i="2" s="1"/>
  <c r="H7739" i="2" a="1"/>
  <c r="H7739" i="2" s="1"/>
  <c r="I7739" i="2" a="1"/>
  <c r="I7739" i="2" s="1"/>
  <c r="H7740" i="2" a="1"/>
  <c r="H7740" i="2" s="1"/>
  <c r="I7740" i="2" a="1"/>
  <c r="I7740" i="2" s="1"/>
  <c r="H7741" i="2" a="1"/>
  <c r="H7741" i="2" s="1"/>
  <c r="I7741" i="2" a="1"/>
  <c r="I7741" i="2" s="1"/>
  <c r="H7742" i="2" a="1"/>
  <c r="H7742" i="2" s="1"/>
  <c r="I7742" i="2" a="1"/>
  <c r="I7742" i="2" s="1"/>
  <c r="H7743" i="2" a="1"/>
  <c r="H7743" i="2" s="1"/>
  <c r="I7743" i="2" a="1"/>
  <c r="I7743" i="2" s="1"/>
  <c r="H7744" i="2" a="1"/>
  <c r="H7744" i="2" s="1"/>
  <c r="I7744" i="2" a="1"/>
  <c r="I7744" i="2" s="1"/>
  <c r="H7745" i="2" a="1"/>
  <c r="H7745" i="2" s="1"/>
  <c r="I7745" i="2" a="1"/>
  <c r="I7745" i="2" s="1"/>
  <c r="H7746" i="2" a="1"/>
  <c r="H7746" i="2" s="1"/>
  <c r="I7746" i="2" a="1"/>
  <c r="I7746" i="2" s="1"/>
  <c r="H7747" i="2" a="1"/>
  <c r="H7747" i="2" s="1"/>
  <c r="I7747" i="2" a="1"/>
  <c r="I7747" i="2" s="1"/>
  <c r="H7748" i="2" a="1"/>
  <c r="H7748" i="2" s="1"/>
  <c r="I7748" i="2" a="1"/>
  <c r="I7748" i="2" s="1"/>
  <c r="H7749" i="2" a="1"/>
  <c r="H7749" i="2" s="1"/>
  <c r="I7749" i="2" a="1"/>
  <c r="I7749" i="2" s="1"/>
  <c r="H7750" i="2" a="1"/>
  <c r="H7750" i="2" s="1"/>
  <c r="I7750" i="2" a="1"/>
  <c r="I7750" i="2" s="1"/>
  <c r="H7751" i="2" a="1"/>
  <c r="H7751" i="2" s="1"/>
  <c r="I7751" i="2" a="1"/>
  <c r="I7751" i="2" s="1"/>
  <c r="H7752" i="2" a="1"/>
  <c r="H7752" i="2" s="1"/>
  <c r="I7752" i="2" a="1"/>
  <c r="I7752" i="2" s="1"/>
  <c r="H7753" i="2" a="1"/>
  <c r="H7753" i="2" s="1"/>
  <c r="I7753" i="2" a="1"/>
  <c r="I7753" i="2" s="1"/>
  <c r="H7754" i="2" a="1"/>
  <c r="H7754" i="2" s="1"/>
  <c r="I7754" i="2" a="1"/>
  <c r="I7754" i="2" s="1"/>
  <c r="H7755" i="2" a="1"/>
  <c r="H7755" i="2" s="1"/>
  <c r="I7755" i="2" a="1"/>
  <c r="I7755" i="2" s="1"/>
  <c r="H7756" i="2" a="1"/>
  <c r="H7756" i="2" s="1"/>
  <c r="I7756" i="2" a="1"/>
  <c r="I7756" i="2" s="1"/>
  <c r="H7757" i="2" a="1"/>
  <c r="H7757" i="2" s="1"/>
  <c r="I7757" i="2" a="1"/>
  <c r="I7757" i="2" s="1"/>
  <c r="H7758" i="2" a="1"/>
  <c r="H7758" i="2" s="1"/>
  <c r="I7758" i="2" a="1"/>
  <c r="I7758" i="2" s="1"/>
  <c r="H7759" i="2" a="1"/>
  <c r="H7759" i="2" s="1"/>
  <c r="I7759" i="2" a="1"/>
  <c r="I7759" i="2" s="1"/>
  <c r="H7760" i="2" a="1"/>
  <c r="H7760" i="2" s="1"/>
  <c r="I7760" i="2" a="1"/>
  <c r="I7760" i="2" s="1"/>
  <c r="H7761" i="2" a="1"/>
  <c r="H7761" i="2" s="1"/>
  <c r="I7761" i="2" a="1"/>
  <c r="I7761" i="2" s="1"/>
  <c r="H7762" i="2" a="1"/>
  <c r="H7762" i="2" s="1"/>
  <c r="I7762" i="2" a="1"/>
  <c r="I7762" i="2" s="1"/>
  <c r="H7763" i="2" a="1"/>
  <c r="H7763" i="2" s="1"/>
  <c r="I7763" i="2" a="1"/>
  <c r="I7763" i="2" s="1"/>
  <c r="H7764" i="2" a="1"/>
  <c r="H7764" i="2" s="1"/>
  <c r="I7764" i="2" a="1"/>
  <c r="I7764" i="2" s="1"/>
  <c r="H7765" i="2" a="1"/>
  <c r="H7765" i="2" s="1"/>
  <c r="I7765" i="2" a="1"/>
  <c r="I7765" i="2" s="1"/>
  <c r="H7766" i="2" a="1"/>
  <c r="H7766" i="2" s="1"/>
  <c r="I7766" i="2" a="1"/>
  <c r="I7766" i="2" s="1"/>
  <c r="H7767" i="2" a="1"/>
  <c r="H7767" i="2" s="1"/>
  <c r="I7767" i="2" a="1"/>
  <c r="I7767" i="2" s="1"/>
  <c r="H7768" i="2" a="1"/>
  <c r="H7768" i="2" s="1"/>
  <c r="I7768" i="2" a="1"/>
  <c r="I7768" i="2" s="1"/>
  <c r="H7769" i="2" a="1"/>
  <c r="H7769" i="2" s="1"/>
  <c r="I7769" i="2" a="1"/>
  <c r="I7769" i="2" s="1"/>
  <c r="H7770" i="2" a="1"/>
  <c r="H7770" i="2" s="1"/>
  <c r="I7770" i="2" a="1"/>
  <c r="I7770" i="2" s="1"/>
  <c r="H7771" i="2" a="1"/>
  <c r="H7771" i="2" s="1"/>
  <c r="I7771" i="2" a="1"/>
  <c r="I7771" i="2" s="1"/>
  <c r="H7772" i="2" a="1"/>
  <c r="H7772" i="2" s="1"/>
  <c r="I7772" i="2" a="1"/>
  <c r="I7772" i="2" s="1"/>
  <c r="H7773" i="2" a="1"/>
  <c r="H7773" i="2" s="1"/>
  <c r="I7773" i="2" a="1"/>
  <c r="I7773" i="2" s="1"/>
  <c r="H7774" i="2" a="1"/>
  <c r="H7774" i="2" s="1"/>
  <c r="I7774" i="2" a="1"/>
  <c r="I7774" i="2" s="1"/>
  <c r="H7775" i="2" a="1"/>
  <c r="H7775" i="2" s="1"/>
  <c r="I7775" i="2" a="1"/>
  <c r="I7775" i="2" s="1"/>
  <c r="H7776" i="2" a="1"/>
  <c r="H7776" i="2" s="1"/>
  <c r="I7776" i="2" a="1"/>
  <c r="I7776" i="2" s="1"/>
  <c r="H7777" i="2" a="1"/>
  <c r="H7777" i="2" s="1"/>
  <c r="I7777" i="2" a="1"/>
  <c r="I7777" i="2" s="1"/>
  <c r="H7778" i="2" a="1"/>
  <c r="H7778" i="2" s="1"/>
  <c r="I7778" i="2" a="1"/>
  <c r="I7778" i="2" s="1"/>
  <c r="H7779" i="2" a="1"/>
  <c r="H7779" i="2" s="1"/>
  <c r="I7779" i="2" a="1"/>
  <c r="I7779" i="2" s="1"/>
  <c r="H7780" i="2" a="1"/>
  <c r="H7780" i="2" s="1"/>
  <c r="I7780" i="2" a="1"/>
  <c r="I7780" i="2" s="1"/>
  <c r="H7781" i="2" a="1"/>
  <c r="H7781" i="2" s="1"/>
  <c r="I7781" i="2" a="1"/>
  <c r="I7781" i="2" s="1"/>
  <c r="H7782" i="2" a="1"/>
  <c r="H7782" i="2" s="1"/>
  <c r="I7782" i="2" a="1"/>
  <c r="I7782" i="2" s="1"/>
  <c r="H7783" i="2" a="1"/>
  <c r="H7783" i="2" s="1"/>
  <c r="I7783" i="2" a="1"/>
  <c r="I7783" i="2" s="1"/>
  <c r="H7784" i="2" a="1"/>
  <c r="H7784" i="2" s="1"/>
  <c r="I7784" i="2" a="1"/>
  <c r="I7784" i="2" s="1"/>
  <c r="H7785" i="2" a="1"/>
  <c r="H7785" i="2" s="1"/>
  <c r="I7785" i="2" a="1"/>
  <c r="I7785" i="2" s="1"/>
  <c r="H7786" i="2" a="1"/>
  <c r="H7786" i="2" s="1"/>
  <c r="I7786" i="2" a="1"/>
  <c r="I7786" i="2" s="1"/>
  <c r="H7787" i="2" a="1"/>
  <c r="H7787" i="2" s="1"/>
  <c r="I7787" i="2" a="1"/>
  <c r="I7787" i="2" s="1"/>
  <c r="H7788" i="2" a="1"/>
  <c r="H7788" i="2" s="1"/>
  <c r="I7788" i="2" a="1"/>
  <c r="I7788" i="2" s="1"/>
  <c r="H7789" i="2" a="1"/>
  <c r="H7789" i="2" s="1"/>
  <c r="I7789" i="2" a="1"/>
  <c r="I7789" i="2" s="1"/>
  <c r="H7790" i="2" a="1"/>
  <c r="H7790" i="2" s="1"/>
  <c r="I7790" i="2" a="1"/>
  <c r="I7790" i="2" s="1"/>
  <c r="H7791" i="2" a="1"/>
  <c r="H7791" i="2" s="1"/>
  <c r="I7791" i="2" a="1"/>
  <c r="I7791" i="2" s="1"/>
  <c r="H7792" i="2" a="1"/>
  <c r="H7792" i="2" s="1"/>
  <c r="I7792" i="2" a="1"/>
  <c r="I7792" i="2" s="1"/>
  <c r="H7793" i="2" a="1"/>
  <c r="H7793" i="2" s="1"/>
  <c r="I7793" i="2" a="1"/>
  <c r="I7793" i="2" s="1"/>
  <c r="H7794" i="2" a="1"/>
  <c r="H7794" i="2" s="1"/>
  <c r="I7794" i="2" a="1"/>
  <c r="I7794" i="2" s="1"/>
  <c r="H7795" i="2" a="1"/>
  <c r="H7795" i="2" s="1"/>
  <c r="I7795" i="2" a="1"/>
  <c r="I7795" i="2" s="1"/>
  <c r="H7796" i="2" a="1"/>
  <c r="H7796" i="2" s="1"/>
  <c r="I7796" i="2" a="1"/>
  <c r="I7796" i="2" s="1"/>
  <c r="H7797" i="2" a="1"/>
  <c r="H7797" i="2" s="1"/>
  <c r="I7797" i="2" a="1"/>
  <c r="I7797" i="2" s="1"/>
  <c r="H7798" i="2" a="1"/>
  <c r="H7798" i="2" s="1"/>
  <c r="I7798" i="2" a="1"/>
  <c r="I7798" i="2" s="1"/>
  <c r="H7799" i="2" a="1"/>
  <c r="H7799" i="2" s="1"/>
  <c r="I7799" i="2" a="1"/>
  <c r="I7799" i="2" s="1"/>
  <c r="H7800" i="2" a="1"/>
  <c r="H7800" i="2" s="1"/>
  <c r="I7800" i="2" a="1"/>
  <c r="I7800" i="2" s="1"/>
  <c r="H7801" i="2" a="1"/>
  <c r="H7801" i="2" s="1"/>
  <c r="I7801" i="2" a="1"/>
  <c r="I7801" i="2" s="1"/>
  <c r="H7802" i="2" a="1"/>
  <c r="H7802" i="2" s="1"/>
  <c r="I7802" i="2" a="1"/>
  <c r="I7802" i="2" s="1"/>
  <c r="H7803" i="2" a="1"/>
  <c r="H7803" i="2" s="1"/>
  <c r="I7803" i="2" a="1"/>
  <c r="I7803" i="2" s="1"/>
  <c r="H7804" i="2" a="1"/>
  <c r="H7804" i="2" s="1"/>
  <c r="I7804" i="2" a="1"/>
  <c r="I7804" i="2" s="1"/>
  <c r="H7805" i="2" a="1"/>
  <c r="H7805" i="2" s="1"/>
  <c r="I7805" i="2" a="1"/>
  <c r="I7805" i="2" s="1"/>
  <c r="H7806" i="2" a="1"/>
  <c r="H7806" i="2" s="1"/>
  <c r="I7806" i="2" a="1"/>
  <c r="I7806" i="2" s="1"/>
  <c r="H7807" i="2" a="1"/>
  <c r="H7807" i="2" s="1"/>
  <c r="I7807" i="2" a="1"/>
  <c r="I7807" i="2" s="1"/>
  <c r="H7808" i="2" a="1"/>
  <c r="H7808" i="2" s="1"/>
  <c r="I7808" i="2" a="1"/>
  <c r="I7808" i="2" s="1"/>
  <c r="H7809" i="2" a="1"/>
  <c r="H7809" i="2" s="1"/>
  <c r="I7809" i="2" a="1"/>
  <c r="I7809" i="2" s="1"/>
  <c r="H7810" i="2" a="1"/>
  <c r="H7810" i="2" s="1"/>
  <c r="I7810" i="2" a="1"/>
  <c r="I7810" i="2" s="1"/>
  <c r="H7811" i="2" a="1"/>
  <c r="H7811" i="2" s="1"/>
  <c r="I7811" i="2" a="1"/>
  <c r="I7811" i="2" s="1"/>
  <c r="H7812" i="2" a="1"/>
  <c r="H7812" i="2" s="1"/>
  <c r="I7812" i="2" a="1"/>
  <c r="I7812" i="2" s="1"/>
  <c r="H7813" i="2" a="1"/>
  <c r="H7813" i="2" s="1"/>
  <c r="I7813" i="2" a="1"/>
  <c r="I7813" i="2" s="1"/>
  <c r="H7814" i="2" a="1"/>
  <c r="H7814" i="2" s="1"/>
  <c r="I7814" i="2" a="1"/>
  <c r="I7814" i="2" s="1"/>
  <c r="H7815" i="2" a="1"/>
  <c r="H7815" i="2" s="1"/>
  <c r="I7815" i="2" a="1"/>
  <c r="I7815" i="2" s="1"/>
  <c r="H7816" i="2" a="1"/>
  <c r="H7816" i="2" s="1"/>
  <c r="I7816" i="2" a="1"/>
  <c r="I7816" i="2" s="1"/>
  <c r="H7817" i="2" a="1"/>
  <c r="H7817" i="2" s="1"/>
  <c r="I7817" i="2" a="1"/>
  <c r="I7817" i="2" s="1"/>
  <c r="H7818" i="2" a="1"/>
  <c r="H7818" i="2" s="1"/>
  <c r="I7818" i="2" a="1"/>
  <c r="I7818" i="2" s="1"/>
  <c r="H7819" i="2" a="1"/>
  <c r="H7819" i="2" s="1"/>
  <c r="I7819" i="2" a="1"/>
  <c r="I7819" i="2" s="1"/>
  <c r="H7820" i="2" a="1"/>
  <c r="H7820" i="2" s="1"/>
  <c r="I7820" i="2" a="1"/>
  <c r="I7820" i="2" s="1"/>
  <c r="H7821" i="2" a="1"/>
  <c r="H7821" i="2" s="1"/>
  <c r="I7821" i="2" a="1"/>
  <c r="I7821" i="2" s="1"/>
  <c r="H7822" i="2" a="1"/>
  <c r="H7822" i="2" s="1"/>
  <c r="I7822" i="2" a="1"/>
  <c r="I7822" i="2" s="1"/>
  <c r="H7823" i="2" a="1"/>
  <c r="H7823" i="2" s="1"/>
  <c r="I7823" i="2" a="1"/>
  <c r="I7823" i="2" s="1"/>
  <c r="H7824" i="2" a="1"/>
  <c r="H7824" i="2" s="1"/>
  <c r="I7824" i="2" a="1"/>
  <c r="I7824" i="2" s="1"/>
  <c r="H7825" i="2" a="1"/>
  <c r="H7825" i="2" s="1"/>
  <c r="I7825" i="2" a="1"/>
  <c r="I7825" i="2" s="1"/>
  <c r="H7826" i="2" a="1"/>
  <c r="H7826" i="2" s="1"/>
  <c r="I7826" i="2" a="1"/>
  <c r="I7826" i="2" s="1"/>
  <c r="H7827" i="2" a="1"/>
  <c r="H7827" i="2" s="1"/>
  <c r="I7827" i="2" a="1"/>
  <c r="I7827" i="2" s="1"/>
  <c r="H7828" i="2" a="1"/>
  <c r="H7828" i="2" s="1"/>
  <c r="I7828" i="2" a="1"/>
  <c r="I7828" i="2" s="1"/>
  <c r="H7829" i="2" a="1"/>
  <c r="H7829" i="2" s="1"/>
  <c r="I7829" i="2" a="1"/>
  <c r="I7829" i="2" s="1"/>
  <c r="H7830" i="2" a="1"/>
  <c r="H7830" i="2" s="1"/>
  <c r="I7830" i="2" a="1"/>
  <c r="I7830" i="2" s="1"/>
  <c r="H7831" i="2" a="1"/>
  <c r="H7831" i="2" s="1"/>
  <c r="I7831" i="2" a="1"/>
  <c r="I7831" i="2" s="1"/>
  <c r="H7832" i="2" a="1"/>
  <c r="H7832" i="2" s="1"/>
  <c r="I7832" i="2" a="1"/>
  <c r="I7832" i="2" s="1"/>
  <c r="H7833" i="2" a="1"/>
  <c r="H7833" i="2" s="1"/>
  <c r="I7833" i="2" a="1"/>
  <c r="I7833" i="2" s="1"/>
  <c r="H7834" i="2" a="1"/>
  <c r="H7834" i="2" s="1"/>
  <c r="I7834" i="2" a="1"/>
  <c r="I7834" i="2" s="1"/>
  <c r="H7835" i="2" a="1"/>
  <c r="H7835" i="2" s="1"/>
  <c r="I7835" i="2" a="1"/>
  <c r="I7835" i="2" s="1"/>
  <c r="H7836" i="2" a="1"/>
  <c r="H7836" i="2" s="1"/>
  <c r="I7836" i="2" a="1"/>
  <c r="I7836" i="2" s="1"/>
  <c r="H7837" i="2" a="1"/>
  <c r="H7837" i="2" s="1"/>
  <c r="I7837" i="2" a="1"/>
  <c r="I7837" i="2" s="1"/>
  <c r="H7838" i="2" a="1"/>
  <c r="H7838" i="2" s="1"/>
  <c r="I7838" i="2" a="1"/>
  <c r="I7838" i="2" s="1"/>
  <c r="H7839" i="2" a="1"/>
  <c r="H7839" i="2" s="1"/>
  <c r="I7839" i="2" a="1"/>
  <c r="I7839" i="2" s="1"/>
  <c r="H7840" i="2" a="1"/>
  <c r="H7840" i="2" s="1"/>
  <c r="I7840" i="2" a="1"/>
  <c r="I7840" i="2" s="1"/>
  <c r="H7841" i="2" a="1"/>
  <c r="H7841" i="2" s="1"/>
  <c r="I7841" i="2" a="1"/>
  <c r="I7841" i="2" s="1"/>
  <c r="H7842" i="2" a="1"/>
  <c r="H7842" i="2" s="1"/>
  <c r="I7842" i="2" a="1"/>
  <c r="I7842" i="2" s="1"/>
  <c r="H7843" i="2" a="1"/>
  <c r="H7843" i="2" s="1"/>
  <c r="I7843" i="2" a="1"/>
  <c r="I7843" i="2" s="1"/>
  <c r="H7844" i="2" a="1"/>
  <c r="H7844" i="2" s="1"/>
  <c r="I7844" i="2" a="1"/>
  <c r="I7844" i="2" s="1"/>
  <c r="H7845" i="2" a="1"/>
  <c r="H7845" i="2" s="1"/>
  <c r="I7845" i="2" a="1"/>
  <c r="I7845" i="2" s="1"/>
  <c r="H7846" i="2" a="1"/>
  <c r="H7846" i="2" s="1"/>
  <c r="I7846" i="2" a="1"/>
  <c r="I7846" i="2" s="1"/>
  <c r="H7847" i="2" a="1"/>
  <c r="H7847" i="2" s="1"/>
  <c r="I7847" i="2" a="1"/>
  <c r="I7847" i="2" s="1"/>
  <c r="H7848" i="2" a="1"/>
  <c r="H7848" i="2" s="1"/>
  <c r="I7848" i="2" a="1"/>
  <c r="I7848" i="2" s="1"/>
  <c r="H7849" i="2" a="1"/>
  <c r="H7849" i="2" s="1"/>
  <c r="I7849" i="2" a="1"/>
  <c r="I7849" i="2" s="1"/>
  <c r="H7850" i="2" a="1"/>
  <c r="H7850" i="2" s="1"/>
  <c r="I7850" i="2" a="1"/>
  <c r="I7850" i="2" s="1"/>
  <c r="H7851" i="2" a="1"/>
  <c r="H7851" i="2" s="1"/>
  <c r="I7851" i="2" a="1"/>
  <c r="I7851" i="2" s="1"/>
  <c r="H7852" i="2" a="1"/>
  <c r="H7852" i="2" s="1"/>
  <c r="I7852" i="2" a="1"/>
  <c r="I7852" i="2" s="1"/>
  <c r="H7853" i="2" a="1"/>
  <c r="H7853" i="2" s="1"/>
  <c r="I7853" i="2" a="1"/>
  <c r="I7853" i="2" s="1"/>
  <c r="H7854" i="2" a="1"/>
  <c r="H7854" i="2" s="1"/>
  <c r="I7854" i="2" a="1"/>
  <c r="I7854" i="2" s="1"/>
  <c r="H7855" i="2" a="1"/>
  <c r="H7855" i="2" s="1"/>
  <c r="I7855" i="2" a="1"/>
  <c r="I7855" i="2" s="1"/>
  <c r="H7856" i="2" a="1"/>
  <c r="H7856" i="2" s="1"/>
  <c r="I7856" i="2" a="1"/>
  <c r="I7856" i="2" s="1"/>
  <c r="H7857" i="2" a="1"/>
  <c r="H7857" i="2" s="1"/>
  <c r="I7857" i="2" a="1"/>
  <c r="I7857" i="2" s="1"/>
  <c r="H7858" i="2" a="1"/>
  <c r="H7858" i="2" s="1"/>
  <c r="I7858" i="2" a="1"/>
  <c r="I7858" i="2" s="1"/>
  <c r="H7859" i="2" a="1"/>
  <c r="H7859" i="2" s="1"/>
  <c r="I7859" i="2" a="1"/>
  <c r="I7859" i="2" s="1"/>
  <c r="H7860" i="2" a="1"/>
  <c r="H7860" i="2" s="1"/>
  <c r="I7860" i="2" a="1"/>
  <c r="I7860" i="2" s="1"/>
  <c r="H7861" i="2" a="1"/>
  <c r="H7861" i="2" s="1"/>
  <c r="I7861" i="2" a="1"/>
  <c r="I7861" i="2" s="1"/>
  <c r="H7862" i="2" a="1"/>
  <c r="H7862" i="2" s="1"/>
  <c r="I7862" i="2" a="1"/>
  <c r="I7862" i="2" s="1"/>
  <c r="H7863" i="2" a="1"/>
  <c r="H7863" i="2" s="1"/>
  <c r="I7863" i="2" a="1"/>
  <c r="I7863" i="2" s="1"/>
  <c r="H7864" i="2" a="1"/>
  <c r="H7864" i="2" s="1"/>
  <c r="I7864" i="2" a="1"/>
  <c r="I7864" i="2" s="1"/>
  <c r="H7865" i="2" a="1"/>
  <c r="H7865" i="2" s="1"/>
  <c r="I7865" i="2" a="1"/>
  <c r="I7865" i="2" s="1"/>
  <c r="H7866" i="2" a="1"/>
  <c r="H7866" i="2" s="1"/>
  <c r="I7866" i="2" a="1"/>
  <c r="I7866" i="2" s="1"/>
  <c r="H7867" i="2" a="1"/>
  <c r="H7867" i="2" s="1"/>
  <c r="I7867" i="2" a="1"/>
  <c r="I7867" i="2" s="1"/>
  <c r="H7868" i="2" a="1"/>
  <c r="H7868" i="2" s="1"/>
  <c r="I7868" i="2" a="1"/>
  <c r="I7868" i="2" s="1"/>
  <c r="H7869" i="2" a="1"/>
  <c r="H7869" i="2" s="1"/>
  <c r="I7869" i="2" a="1"/>
  <c r="I7869" i="2" s="1"/>
  <c r="H7870" i="2" a="1"/>
  <c r="H7870" i="2" s="1"/>
  <c r="I7870" i="2" a="1"/>
  <c r="I7870" i="2" s="1"/>
  <c r="H7871" i="2" a="1"/>
  <c r="H7871" i="2" s="1"/>
  <c r="I7871" i="2" a="1"/>
  <c r="I7871" i="2" s="1"/>
  <c r="H7872" i="2" a="1"/>
  <c r="H7872" i="2" s="1"/>
  <c r="I7872" i="2" a="1"/>
  <c r="I7872" i="2" s="1"/>
  <c r="H7873" i="2" a="1"/>
  <c r="H7873" i="2" s="1"/>
  <c r="I7873" i="2" a="1"/>
  <c r="I7873" i="2" s="1"/>
  <c r="H7874" i="2" a="1"/>
  <c r="H7874" i="2" s="1"/>
  <c r="I7874" i="2" a="1"/>
  <c r="I7874" i="2" s="1"/>
  <c r="H7875" i="2" a="1"/>
  <c r="H7875" i="2" s="1"/>
  <c r="I7875" i="2" a="1"/>
  <c r="I7875" i="2" s="1"/>
  <c r="H7876" i="2" a="1"/>
  <c r="H7876" i="2" s="1"/>
  <c r="I7876" i="2" a="1"/>
  <c r="I7876" i="2" s="1"/>
  <c r="H7877" i="2" a="1"/>
  <c r="H7877" i="2" s="1"/>
  <c r="I7877" i="2" a="1"/>
  <c r="I7877" i="2" s="1"/>
  <c r="H7878" i="2" a="1"/>
  <c r="H7878" i="2" s="1"/>
  <c r="I7878" i="2" a="1"/>
  <c r="I7878" i="2" s="1"/>
  <c r="H7879" i="2" a="1"/>
  <c r="H7879" i="2" s="1"/>
  <c r="I7879" i="2" a="1"/>
  <c r="I7879" i="2" s="1"/>
  <c r="H7880" i="2" a="1"/>
  <c r="H7880" i="2" s="1"/>
  <c r="I7880" i="2" a="1"/>
  <c r="I7880" i="2" s="1"/>
  <c r="H7881" i="2" a="1"/>
  <c r="H7881" i="2" s="1"/>
  <c r="I7881" i="2" a="1"/>
  <c r="I7881" i="2" s="1"/>
  <c r="H7882" i="2" a="1"/>
  <c r="H7882" i="2" s="1"/>
  <c r="I7882" i="2" a="1"/>
  <c r="I7882" i="2" s="1"/>
  <c r="H7883" i="2" a="1"/>
  <c r="H7883" i="2" s="1"/>
  <c r="I7883" i="2" a="1"/>
  <c r="I7883" i="2" s="1"/>
  <c r="H7884" i="2" a="1"/>
  <c r="H7884" i="2" s="1"/>
  <c r="I7884" i="2" a="1"/>
  <c r="I7884" i="2" s="1"/>
  <c r="H7885" i="2" a="1"/>
  <c r="H7885" i="2" s="1"/>
  <c r="I7885" i="2" a="1"/>
  <c r="I7885" i="2" s="1"/>
  <c r="H7886" i="2" a="1"/>
  <c r="H7886" i="2" s="1"/>
  <c r="I7886" i="2" a="1"/>
  <c r="I7886" i="2" s="1"/>
  <c r="H7887" i="2" a="1"/>
  <c r="H7887" i="2" s="1"/>
  <c r="I7887" i="2" a="1"/>
  <c r="I7887" i="2" s="1"/>
  <c r="H7888" i="2" a="1"/>
  <c r="H7888" i="2" s="1"/>
  <c r="I7888" i="2" a="1"/>
  <c r="I7888" i="2" s="1"/>
  <c r="H7889" i="2" a="1"/>
  <c r="H7889" i="2" s="1"/>
  <c r="I7889" i="2" a="1"/>
  <c r="I7889" i="2" s="1"/>
  <c r="H7890" i="2" a="1"/>
  <c r="H7890" i="2" s="1"/>
  <c r="I7890" i="2" a="1"/>
  <c r="I7890" i="2" s="1"/>
  <c r="H7891" i="2" a="1"/>
  <c r="H7891" i="2" s="1"/>
  <c r="I7891" i="2" a="1"/>
  <c r="I7891" i="2" s="1"/>
  <c r="H7892" i="2" a="1"/>
  <c r="H7892" i="2" s="1"/>
  <c r="I7892" i="2" a="1"/>
  <c r="I7892" i="2" s="1"/>
  <c r="H7893" i="2" a="1"/>
  <c r="H7893" i="2" s="1"/>
  <c r="I7893" i="2" a="1"/>
  <c r="I7893" i="2" s="1"/>
  <c r="H7894" i="2" a="1"/>
  <c r="H7894" i="2" s="1"/>
  <c r="I7894" i="2" a="1"/>
  <c r="I7894" i="2" s="1"/>
  <c r="H7895" i="2" a="1"/>
  <c r="H7895" i="2" s="1"/>
  <c r="I7895" i="2" a="1"/>
  <c r="I7895" i="2" s="1"/>
  <c r="H7896" i="2" a="1"/>
  <c r="H7896" i="2" s="1"/>
  <c r="I7896" i="2" a="1"/>
  <c r="I7896" i="2" s="1"/>
  <c r="H7897" i="2" a="1"/>
  <c r="H7897" i="2" s="1"/>
  <c r="I7897" i="2" a="1"/>
  <c r="I7897" i="2" s="1"/>
  <c r="H7898" i="2" a="1"/>
  <c r="H7898" i="2" s="1"/>
  <c r="I7898" i="2" a="1"/>
  <c r="I7898" i="2" s="1"/>
  <c r="H7899" i="2" a="1"/>
  <c r="H7899" i="2" s="1"/>
  <c r="I7899" i="2" a="1"/>
  <c r="I7899" i="2" s="1"/>
  <c r="H7900" i="2" a="1"/>
  <c r="H7900" i="2" s="1"/>
  <c r="I7900" i="2" a="1"/>
  <c r="I7900" i="2" s="1"/>
  <c r="H7901" i="2" a="1"/>
  <c r="H7901" i="2" s="1"/>
  <c r="I7901" i="2" a="1"/>
  <c r="I7901" i="2" s="1"/>
  <c r="H7902" i="2" a="1"/>
  <c r="H7902" i="2" s="1"/>
  <c r="I7902" i="2" a="1"/>
  <c r="I7902" i="2" s="1"/>
  <c r="H7903" i="2" a="1"/>
  <c r="H7903" i="2" s="1"/>
  <c r="I7903" i="2" a="1"/>
  <c r="I7903" i="2" s="1"/>
  <c r="H7904" i="2" a="1"/>
  <c r="H7904" i="2" s="1"/>
  <c r="I7904" i="2" a="1"/>
  <c r="I7904" i="2" s="1"/>
  <c r="H7905" i="2" a="1"/>
  <c r="H7905" i="2" s="1"/>
  <c r="I7905" i="2" a="1"/>
  <c r="I7905" i="2" s="1"/>
  <c r="H7906" i="2" a="1"/>
  <c r="H7906" i="2" s="1"/>
  <c r="I7906" i="2" a="1"/>
  <c r="I7906" i="2" s="1"/>
  <c r="H7907" i="2" a="1"/>
  <c r="H7907" i="2" s="1"/>
  <c r="I7907" i="2" a="1"/>
  <c r="I7907" i="2" s="1"/>
  <c r="H7908" i="2" a="1"/>
  <c r="H7908" i="2" s="1"/>
  <c r="I7908" i="2" a="1"/>
  <c r="I7908" i="2" s="1"/>
  <c r="H7909" i="2" a="1"/>
  <c r="H7909" i="2" s="1"/>
  <c r="I7909" i="2" a="1"/>
  <c r="I7909" i="2" s="1"/>
  <c r="H7910" i="2" a="1"/>
  <c r="H7910" i="2" s="1"/>
  <c r="I7910" i="2" a="1"/>
  <c r="I7910" i="2" s="1"/>
  <c r="H7911" i="2" a="1"/>
  <c r="H7911" i="2" s="1"/>
  <c r="I7911" i="2" a="1"/>
  <c r="I7911" i="2" s="1"/>
  <c r="H7912" i="2" a="1"/>
  <c r="H7912" i="2" s="1"/>
  <c r="I7912" i="2" a="1"/>
  <c r="I7912" i="2" s="1"/>
  <c r="H7913" i="2" a="1"/>
  <c r="H7913" i="2" s="1"/>
  <c r="I7913" i="2" a="1"/>
  <c r="I7913" i="2" s="1"/>
  <c r="H7914" i="2" a="1"/>
  <c r="H7914" i="2" s="1"/>
  <c r="I7914" i="2" a="1"/>
  <c r="I7914" i="2" s="1"/>
  <c r="H7915" i="2" a="1"/>
  <c r="H7915" i="2" s="1"/>
  <c r="I7915" i="2" a="1"/>
  <c r="I7915" i="2" s="1"/>
  <c r="H7916" i="2" a="1"/>
  <c r="H7916" i="2" s="1"/>
  <c r="I7916" i="2" a="1"/>
  <c r="I7916" i="2" s="1"/>
  <c r="H7917" i="2" a="1"/>
  <c r="H7917" i="2" s="1"/>
  <c r="I7917" i="2" a="1"/>
  <c r="I7917" i="2" s="1"/>
  <c r="H7918" i="2" a="1"/>
  <c r="H7918" i="2" s="1"/>
  <c r="I7918" i="2" a="1"/>
  <c r="I7918" i="2" s="1"/>
  <c r="H7919" i="2" a="1"/>
  <c r="H7919" i="2" s="1"/>
  <c r="I7919" i="2" a="1"/>
  <c r="I7919" i="2" s="1"/>
  <c r="H7920" i="2" a="1"/>
  <c r="H7920" i="2" s="1"/>
  <c r="I7920" i="2" a="1"/>
  <c r="I7920" i="2" s="1"/>
  <c r="H7921" i="2" a="1"/>
  <c r="H7921" i="2" s="1"/>
  <c r="I7921" i="2" a="1"/>
  <c r="I7921" i="2" s="1"/>
  <c r="H7922" i="2" a="1"/>
  <c r="H7922" i="2" s="1"/>
  <c r="I7922" i="2" a="1"/>
  <c r="I7922" i="2" s="1"/>
  <c r="H7923" i="2" a="1"/>
  <c r="H7923" i="2" s="1"/>
  <c r="I7923" i="2" a="1"/>
  <c r="I7923" i="2" s="1"/>
  <c r="H7924" i="2" a="1"/>
  <c r="H7924" i="2" s="1"/>
  <c r="I7924" i="2" a="1"/>
  <c r="I7924" i="2" s="1"/>
  <c r="H7925" i="2" a="1"/>
  <c r="H7925" i="2" s="1"/>
  <c r="I7925" i="2" a="1"/>
  <c r="I7925" i="2" s="1"/>
  <c r="H7926" i="2" a="1"/>
  <c r="H7926" i="2" s="1"/>
  <c r="I7926" i="2" a="1"/>
  <c r="I7926" i="2" s="1"/>
  <c r="H7927" i="2" a="1"/>
  <c r="H7927" i="2" s="1"/>
  <c r="I7927" i="2" a="1"/>
  <c r="I7927" i="2" s="1"/>
  <c r="H7928" i="2" a="1"/>
  <c r="H7928" i="2" s="1"/>
  <c r="I7928" i="2" a="1"/>
  <c r="I7928" i="2" s="1"/>
  <c r="H7929" i="2" a="1"/>
  <c r="H7929" i="2" s="1"/>
  <c r="I7929" i="2" a="1"/>
  <c r="I7929" i="2" s="1"/>
  <c r="H7930" i="2" a="1"/>
  <c r="H7930" i="2" s="1"/>
  <c r="I7930" i="2" a="1"/>
  <c r="I7930" i="2" s="1"/>
  <c r="H7931" i="2" a="1"/>
  <c r="H7931" i="2" s="1"/>
  <c r="I7931" i="2" a="1"/>
  <c r="I7931" i="2" s="1"/>
  <c r="H7932" i="2" a="1"/>
  <c r="H7932" i="2" s="1"/>
  <c r="I7932" i="2" a="1"/>
  <c r="I7932" i="2" s="1"/>
  <c r="H7933" i="2" a="1"/>
  <c r="H7933" i="2" s="1"/>
  <c r="I7933" i="2" a="1"/>
  <c r="I7933" i="2" s="1"/>
  <c r="H7934" i="2" a="1"/>
  <c r="H7934" i="2" s="1"/>
  <c r="I7934" i="2" a="1"/>
  <c r="I7934" i="2" s="1"/>
  <c r="H7935" i="2" a="1"/>
  <c r="H7935" i="2" s="1"/>
  <c r="I7935" i="2" a="1"/>
  <c r="I7935" i="2" s="1"/>
  <c r="H7936" i="2" a="1"/>
  <c r="H7936" i="2" s="1"/>
  <c r="I7936" i="2" a="1"/>
  <c r="I7936" i="2" s="1"/>
  <c r="H7937" i="2" a="1"/>
  <c r="H7937" i="2" s="1"/>
  <c r="I7937" i="2" a="1"/>
  <c r="I7937" i="2" s="1"/>
  <c r="H7938" i="2" a="1"/>
  <c r="H7938" i="2" s="1"/>
  <c r="I7938" i="2" a="1"/>
  <c r="I7938" i="2" s="1"/>
  <c r="H7939" i="2" a="1"/>
  <c r="H7939" i="2" s="1"/>
  <c r="I7939" i="2" a="1"/>
  <c r="I7939" i="2" s="1"/>
  <c r="H7940" i="2" a="1"/>
  <c r="H7940" i="2" s="1"/>
  <c r="I7940" i="2" a="1"/>
  <c r="I7940" i="2" s="1"/>
  <c r="H7941" i="2" a="1"/>
  <c r="H7941" i="2" s="1"/>
  <c r="I7941" i="2" a="1"/>
  <c r="I7941" i="2" s="1"/>
  <c r="H7942" i="2" a="1"/>
  <c r="H7942" i="2" s="1"/>
  <c r="I7942" i="2" a="1"/>
  <c r="I7942" i="2" s="1"/>
  <c r="H7943" i="2" a="1"/>
  <c r="H7943" i="2" s="1"/>
  <c r="I7943" i="2" a="1"/>
  <c r="I7943" i="2" s="1"/>
  <c r="H7944" i="2" a="1"/>
  <c r="H7944" i="2" s="1"/>
  <c r="I7944" i="2" a="1"/>
  <c r="I7944" i="2" s="1"/>
  <c r="H7945" i="2" a="1"/>
  <c r="H7945" i="2" s="1"/>
  <c r="I7945" i="2" a="1"/>
  <c r="I7945" i="2" s="1"/>
  <c r="H7946" i="2" a="1"/>
  <c r="H7946" i="2" s="1"/>
  <c r="I7946" i="2" a="1"/>
  <c r="I7946" i="2" s="1"/>
  <c r="H7947" i="2" a="1"/>
  <c r="H7947" i="2" s="1"/>
  <c r="I7947" i="2" a="1"/>
  <c r="I7947" i="2" s="1"/>
  <c r="H7948" i="2" a="1"/>
  <c r="H7948" i="2" s="1"/>
  <c r="I7948" i="2" a="1"/>
  <c r="I7948" i="2" s="1"/>
  <c r="H7949" i="2" a="1"/>
  <c r="H7949" i="2" s="1"/>
  <c r="I7949" i="2" a="1"/>
  <c r="I7949" i="2" s="1"/>
  <c r="H7950" i="2" a="1"/>
  <c r="H7950" i="2" s="1"/>
  <c r="I7950" i="2" a="1"/>
  <c r="I7950" i="2" s="1"/>
  <c r="H7951" i="2" a="1"/>
  <c r="H7951" i="2" s="1"/>
  <c r="I7951" i="2" a="1"/>
  <c r="I7951" i="2" s="1"/>
  <c r="H7952" i="2" a="1"/>
  <c r="H7952" i="2" s="1"/>
  <c r="I7952" i="2" a="1"/>
  <c r="I7952" i="2" s="1"/>
  <c r="H7953" i="2" a="1"/>
  <c r="H7953" i="2" s="1"/>
  <c r="I7953" i="2" a="1"/>
  <c r="I7953" i="2" s="1"/>
  <c r="H7954" i="2" a="1"/>
  <c r="H7954" i="2" s="1"/>
  <c r="I7954" i="2" a="1"/>
  <c r="I7954" i="2" s="1"/>
  <c r="H7955" i="2" a="1"/>
  <c r="H7955" i="2" s="1"/>
  <c r="I7955" i="2" a="1"/>
  <c r="I7955" i="2" s="1"/>
  <c r="H7956" i="2" a="1"/>
  <c r="H7956" i="2" s="1"/>
  <c r="I7956" i="2" a="1"/>
  <c r="I7956" i="2" s="1"/>
  <c r="H7957" i="2" a="1"/>
  <c r="H7957" i="2" s="1"/>
  <c r="I7957" i="2" a="1"/>
  <c r="I7957" i="2" s="1"/>
  <c r="H7958" i="2" a="1"/>
  <c r="H7958" i="2" s="1"/>
  <c r="I7958" i="2" a="1"/>
  <c r="I7958" i="2" s="1"/>
  <c r="H7959" i="2" a="1"/>
  <c r="H7959" i="2" s="1"/>
  <c r="I7959" i="2" a="1"/>
  <c r="I7959" i="2" s="1"/>
  <c r="H7960" i="2" a="1"/>
  <c r="H7960" i="2" s="1"/>
  <c r="I7960" i="2" a="1"/>
  <c r="I7960" i="2" s="1"/>
  <c r="H7961" i="2" a="1"/>
  <c r="H7961" i="2" s="1"/>
  <c r="I7961" i="2" a="1"/>
  <c r="I7961" i="2" s="1"/>
  <c r="H7962" i="2" a="1"/>
  <c r="H7962" i="2" s="1"/>
  <c r="I7962" i="2" a="1"/>
  <c r="I7962" i="2" s="1"/>
  <c r="H7963" i="2" a="1"/>
  <c r="H7963" i="2" s="1"/>
  <c r="I7963" i="2" a="1"/>
  <c r="I7963" i="2" s="1"/>
  <c r="H7964" i="2" a="1"/>
  <c r="H7964" i="2" s="1"/>
  <c r="I7964" i="2" a="1"/>
  <c r="I7964" i="2" s="1"/>
  <c r="H7965" i="2" a="1"/>
  <c r="H7965" i="2" s="1"/>
  <c r="I7965" i="2" a="1"/>
  <c r="I7965" i="2" s="1"/>
  <c r="H7966" i="2" a="1"/>
  <c r="H7966" i="2" s="1"/>
  <c r="I7966" i="2" a="1"/>
  <c r="I7966" i="2" s="1"/>
  <c r="H7967" i="2" a="1"/>
  <c r="H7967" i="2" s="1"/>
  <c r="I7967" i="2" a="1"/>
  <c r="I7967" i="2" s="1"/>
  <c r="H7968" i="2" a="1"/>
  <c r="H7968" i="2" s="1"/>
  <c r="I7968" i="2" a="1"/>
  <c r="I7968" i="2" s="1"/>
  <c r="H7969" i="2" a="1"/>
  <c r="H7969" i="2" s="1"/>
  <c r="I7969" i="2" a="1"/>
  <c r="I7969" i="2" s="1"/>
  <c r="H7970" i="2" a="1"/>
  <c r="H7970" i="2" s="1"/>
  <c r="I7970" i="2" a="1"/>
  <c r="I7970" i="2" s="1"/>
  <c r="H7971" i="2" a="1"/>
  <c r="H7971" i="2" s="1"/>
  <c r="I7971" i="2" a="1"/>
  <c r="I7971" i="2" s="1"/>
  <c r="H7972" i="2" a="1"/>
  <c r="H7972" i="2" s="1"/>
  <c r="I7972" i="2" a="1"/>
  <c r="I7972" i="2" s="1"/>
  <c r="H7973" i="2" a="1"/>
  <c r="H7973" i="2" s="1"/>
  <c r="I7973" i="2" a="1"/>
  <c r="I7973" i="2" s="1"/>
  <c r="H7974" i="2" a="1"/>
  <c r="H7974" i="2" s="1"/>
  <c r="I7974" i="2" a="1"/>
  <c r="I7974" i="2" s="1"/>
  <c r="H7975" i="2" a="1"/>
  <c r="H7975" i="2" s="1"/>
  <c r="I7975" i="2" a="1"/>
  <c r="I7975" i="2" s="1"/>
  <c r="H7976" i="2" a="1"/>
  <c r="H7976" i="2" s="1"/>
  <c r="I7976" i="2" a="1"/>
  <c r="I7976" i="2" s="1"/>
  <c r="H7977" i="2" a="1"/>
  <c r="H7977" i="2" s="1"/>
  <c r="I7977" i="2" a="1"/>
  <c r="I7977" i="2" s="1"/>
  <c r="H7978" i="2" a="1"/>
  <c r="H7978" i="2" s="1"/>
  <c r="I7978" i="2" a="1"/>
  <c r="I7978" i="2" s="1"/>
  <c r="H7979" i="2" a="1"/>
  <c r="H7979" i="2" s="1"/>
  <c r="I7979" i="2" a="1"/>
  <c r="I7979" i="2" s="1"/>
  <c r="H7980" i="2" a="1"/>
  <c r="H7980" i="2" s="1"/>
  <c r="I7980" i="2" a="1"/>
  <c r="I7980" i="2" s="1"/>
  <c r="H7981" i="2" a="1"/>
  <c r="H7981" i="2" s="1"/>
  <c r="I7981" i="2" a="1"/>
  <c r="I7981" i="2" s="1"/>
  <c r="H7982" i="2" a="1"/>
  <c r="H7982" i="2" s="1"/>
  <c r="I7982" i="2" a="1"/>
  <c r="I7982" i="2" s="1"/>
  <c r="H7983" i="2" a="1"/>
  <c r="H7983" i="2" s="1"/>
  <c r="I7983" i="2" a="1"/>
  <c r="I7983" i="2" s="1"/>
  <c r="H7984" i="2" a="1"/>
  <c r="H7984" i="2" s="1"/>
  <c r="I7984" i="2" a="1"/>
  <c r="I7984" i="2" s="1"/>
  <c r="H7985" i="2" a="1"/>
  <c r="H7985" i="2" s="1"/>
  <c r="I7985" i="2" a="1"/>
  <c r="I7985" i="2" s="1"/>
  <c r="H7986" i="2" a="1"/>
  <c r="H7986" i="2" s="1"/>
  <c r="I7986" i="2" a="1"/>
  <c r="I7986" i="2" s="1"/>
  <c r="H7987" i="2" a="1"/>
  <c r="H7987" i="2" s="1"/>
  <c r="I7987" i="2" a="1"/>
  <c r="I7987" i="2" s="1"/>
  <c r="H7988" i="2" a="1"/>
  <c r="H7988" i="2" s="1"/>
  <c r="I7988" i="2" a="1"/>
  <c r="I7988" i="2" s="1"/>
  <c r="H7989" i="2" a="1"/>
  <c r="H7989" i="2" s="1"/>
  <c r="I7989" i="2" a="1"/>
  <c r="I7989" i="2" s="1"/>
  <c r="H7990" i="2" a="1"/>
  <c r="H7990" i="2" s="1"/>
  <c r="I7990" i="2" a="1"/>
  <c r="I7990" i="2" s="1"/>
  <c r="H7991" i="2" a="1"/>
  <c r="H7991" i="2" s="1"/>
  <c r="I7991" i="2" a="1"/>
  <c r="I7991" i="2" s="1"/>
  <c r="H7992" i="2" a="1"/>
  <c r="H7992" i="2" s="1"/>
  <c r="I7992" i="2" a="1"/>
  <c r="I7992" i="2" s="1"/>
  <c r="H7993" i="2" a="1"/>
  <c r="H7993" i="2" s="1"/>
  <c r="I7993" i="2" a="1"/>
  <c r="I7993" i="2" s="1"/>
  <c r="H7994" i="2" a="1"/>
  <c r="H7994" i="2" s="1"/>
  <c r="I7994" i="2" a="1"/>
  <c r="I7994" i="2" s="1"/>
  <c r="H7995" i="2" a="1"/>
  <c r="H7995" i="2" s="1"/>
  <c r="I7995" i="2" a="1"/>
  <c r="I7995" i="2" s="1"/>
  <c r="H7996" i="2" a="1"/>
  <c r="H7996" i="2" s="1"/>
  <c r="I7996" i="2" a="1"/>
  <c r="I7996" i="2" s="1"/>
  <c r="H7997" i="2" a="1"/>
  <c r="H7997" i="2" s="1"/>
  <c r="I7997" i="2" a="1"/>
  <c r="I7997" i="2" s="1"/>
  <c r="H7998" i="2" a="1"/>
  <c r="H7998" i="2" s="1"/>
  <c r="I7998" i="2" a="1"/>
  <c r="I7998" i="2" s="1"/>
  <c r="H7999" i="2" a="1"/>
  <c r="H7999" i="2" s="1"/>
  <c r="I7999" i="2" a="1"/>
  <c r="I7999" i="2" s="1"/>
  <c r="H8000" i="2" a="1"/>
  <c r="H8000" i="2" s="1"/>
  <c r="I8000" i="2" a="1"/>
  <c r="I8000" i="2" s="1"/>
  <c r="H8001" i="2" a="1"/>
  <c r="H8001" i="2" s="1"/>
  <c r="I8001" i="2" a="1"/>
  <c r="I8001" i="2" s="1"/>
  <c r="H8002" i="2" a="1"/>
  <c r="H8002" i="2" s="1"/>
  <c r="I8002" i="2" a="1"/>
  <c r="I8002" i="2" s="1"/>
  <c r="H8003" i="2" a="1"/>
  <c r="H8003" i="2" s="1"/>
  <c r="I8003" i="2" a="1"/>
  <c r="I8003" i="2" s="1"/>
  <c r="H8004" i="2" a="1"/>
  <c r="H8004" i="2" s="1"/>
  <c r="I8004" i="2" a="1"/>
  <c r="I8004" i="2" s="1"/>
  <c r="H8005" i="2" a="1"/>
  <c r="H8005" i="2" s="1"/>
  <c r="I8005" i="2" a="1"/>
  <c r="I8005" i="2" s="1"/>
  <c r="H8006" i="2" a="1"/>
  <c r="H8006" i="2" s="1"/>
  <c r="I8006" i="2" a="1"/>
  <c r="I8006" i="2" s="1"/>
  <c r="H8007" i="2" a="1"/>
  <c r="H8007" i="2" s="1"/>
  <c r="I8007" i="2" a="1"/>
  <c r="I8007" i="2" s="1"/>
  <c r="H8008" i="2" a="1"/>
  <c r="H8008" i="2" s="1"/>
  <c r="I8008" i="2" a="1"/>
  <c r="I8008" i="2" s="1"/>
  <c r="H8009" i="2" a="1"/>
  <c r="H8009" i="2" s="1"/>
  <c r="I8009" i="2" a="1"/>
  <c r="I8009" i="2" s="1"/>
  <c r="H8010" i="2" a="1"/>
  <c r="H8010" i="2" s="1"/>
  <c r="I8010" i="2" a="1"/>
  <c r="I8010" i="2" s="1"/>
  <c r="H8011" i="2" a="1"/>
  <c r="H8011" i="2" s="1"/>
  <c r="I8011" i="2" a="1"/>
  <c r="I8011" i="2" s="1"/>
  <c r="H8012" i="2" a="1"/>
  <c r="H8012" i="2" s="1"/>
  <c r="I8012" i="2" a="1"/>
  <c r="I8012" i="2" s="1"/>
  <c r="H8013" i="2" a="1"/>
  <c r="H8013" i="2" s="1"/>
  <c r="I8013" i="2" a="1"/>
  <c r="I8013" i="2" s="1"/>
  <c r="H8014" i="2" a="1"/>
  <c r="H8014" i="2" s="1"/>
  <c r="I8014" i="2" a="1"/>
  <c r="I8014" i="2" s="1"/>
  <c r="H8015" i="2" a="1"/>
  <c r="H8015" i="2" s="1"/>
  <c r="I8015" i="2" a="1"/>
  <c r="I8015" i="2" s="1"/>
  <c r="H8016" i="2" a="1"/>
  <c r="H8016" i="2" s="1"/>
  <c r="I8016" i="2" a="1"/>
  <c r="I8016" i="2" s="1"/>
  <c r="H8017" i="2" a="1"/>
  <c r="H8017" i="2" s="1"/>
  <c r="I8017" i="2" a="1"/>
  <c r="I8017" i="2" s="1"/>
  <c r="H8018" i="2" a="1"/>
  <c r="H8018" i="2" s="1"/>
  <c r="I8018" i="2" a="1"/>
  <c r="I8018" i="2" s="1"/>
  <c r="H8019" i="2" a="1"/>
  <c r="H8019" i="2" s="1"/>
  <c r="I8019" i="2" a="1"/>
  <c r="I8019" i="2" s="1"/>
  <c r="H8020" i="2" a="1"/>
  <c r="H8020" i="2" s="1"/>
  <c r="I8020" i="2" a="1"/>
  <c r="I8020" i="2" s="1"/>
  <c r="H8021" i="2" a="1"/>
  <c r="H8021" i="2" s="1"/>
  <c r="I8021" i="2" a="1"/>
  <c r="I8021" i="2" s="1"/>
  <c r="H8022" i="2" a="1"/>
  <c r="H8022" i="2" s="1"/>
  <c r="I8022" i="2" a="1"/>
  <c r="I8022" i="2" s="1"/>
  <c r="H8023" i="2" a="1"/>
  <c r="H8023" i="2" s="1"/>
  <c r="I8023" i="2" a="1"/>
  <c r="I8023" i="2" s="1"/>
  <c r="H8024" i="2" a="1"/>
  <c r="H8024" i="2" s="1"/>
  <c r="I8024" i="2" a="1"/>
  <c r="I8024" i="2" s="1"/>
  <c r="H8025" i="2" a="1"/>
  <c r="H8025" i="2" s="1"/>
  <c r="I8025" i="2" a="1"/>
  <c r="I8025" i="2" s="1"/>
  <c r="H8026" i="2" a="1"/>
  <c r="H8026" i="2" s="1"/>
  <c r="I8026" i="2" a="1"/>
  <c r="I8026" i="2" s="1"/>
  <c r="H8027" i="2" a="1"/>
  <c r="H8027" i="2" s="1"/>
  <c r="I8027" i="2" a="1"/>
  <c r="I8027" i="2" s="1"/>
  <c r="H8028" i="2" a="1"/>
  <c r="H8028" i="2" s="1"/>
  <c r="I8028" i="2" a="1"/>
  <c r="I8028" i="2" s="1"/>
  <c r="H8029" i="2" a="1"/>
  <c r="H8029" i="2" s="1"/>
  <c r="I8029" i="2" a="1"/>
  <c r="I8029" i="2" s="1"/>
  <c r="H8030" i="2" a="1"/>
  <c r="H8030" i="2" s="1"/>
  <c r="I8030" i="2" a="1"/>
  <c r="I8030" i="2" s="1"/>
  <c r="H8031" i="2" a="1"/>
  <c r="H8031" i="2" s="1"/>
  <c r="I8031" i="2" a="1"/>
  <c r="I8031" i="2" s="1"/>
  <c r="H8032" i="2" a="1"/>
  <c r="H8032" i="2" s="1"/>
  <c r="I8032" i="2" a="1"/>
  <c r="I8032" i="2" s="1"/>
  <c r="H8033" i="2" a="1"/>
  <c r="H8033" i="2" s="1"/>
  <c r="I8033" i="2" a="1"/>
  <c r="I8033" i="2" s="1"/>
  <c r="H8034" i="2" a="1"/>
  <c r="H8034" i="2" s="1"/>
  <c r="I8034" i="2" a="1"/>
  <c r="I8034" i="2" s="1"/>
  <c r="H8035" i="2" a="1"/>
  <c r="H8035" i="2" s="1"/>
  <c r="I8035" i="2" a="1"/>
  <c r="I8035" i="2" s="1"/>
  <c r="H8036" i="2" a="1"/>
  <c r="H8036" i="2" s="1"/>
  <c r="I8036" i="2" a="1"/>
  <c r="I8036" i="2" s="1"/>
  <c r="H8037" i="2" a="1"/>
  <c r="H8037" i="2" s="1"/>
  <c r="I8037" i="2" a="1"/>
  <c r="I8037" i="2" s="1"/>
  <c r="H8038" i="2" a="1"/>
  <c r="H8038" i="2" s="1"/>
  <c r="I8038" i="2" a="1"/>
  <c r="I8038" i="2" s="1"/>
  <c r="H8039" i="2" a="1"/>
  <c r="H8039" i="2" s="1"/>
  <c r="I8039" i="2" a="1"/>
  <c r="I8039" i="2" s="1"/>
  <c r="H8040" i="2" a="1"/>
  <c r="H8040" i="2" s="1"/>
  <c r="I8040" i="2" a="1"/>
  <c r="I8040" i="2" s="1"/>
  <c r="H8041" i="2" a="1"/>
  <c r="H8041" i="2" s="1"/>
  <c r="I8041" i="2" a="1"/>
  <c r="I8041" i="2" s="1"/>
  <c r="H8042" i="2" a="1"/>
  <c r="H8042" i="2" s="1"/>
  <c r="I8042" i="2" a="1"/>
  <c r="I8042" i="2" s="1"/>
  <c r="H8043" i="2" a="1"/>
  <c r="H8043" i="2" s="1"/>
  <c r="I8043" i="2" a="1"/>
  <c r="I8043" i="2" s="1"/>
  <c r="H8044" i="2" a="1"/>
  <c r="H8044" i="2" s="1"/>
  <c r="I8044" i="2" a="1"/>
  <c r="I8044" i="2" s="1"/>
  <c r="H8045" i="2" a="1"/>
  <c r="H8045" i="2" s="1"/>
  <c r="I8045" i="2" a="1"/>
  <c r="I8045" i="2" s="1"/>
  <c r="H8046" i="2" a="1"/>
  <c r="H8046" i="2" s="1"/>
  <c r="I8046" i="2" a="1"/>
  <c r="I8046" i="2" s="1"/>
  <c r="H8047" i="2" a="1"/>
  <c r="H8047" i="2" s="1"/>
  <c r="I8047" i="2" a="1"/>
  <c r="I8047" i="2" s="1"/>
  <c r="H8048" i="2" a="1"/>
  <c r="H8048" i="2" s="1"/>
  <c r="I8048" i="2" a="1"/>
  <c r="I8048" i="2" s="1"/>
  <c r="H8049" i="2" a="1"/>
  <c r="H8049" i="2" s="1"/>
  <c r="I8049" i="2" a="1"/>
  <c r="I8049" i="2" s="1"/>
  <c r="H8050" i="2" a="1"/>
  <c r="H8050" i="2" s="1"/>
  <c r="I8050" i="2" a="1"/>
  <c r="I8050" i="2" s="1"/>
  <c r="H8051" i="2" a="1"/>
  <c r="H8051" i="2" s="1"/>
  <c r="I8051" i="2" a="1"/>
  <c r="I8051" i="2" s="1"/>
  <c r="H8052" i="2" a="1"/>
  <c r="H8052" i="2" s="1"/>
  <c r="I8052" i="2" a="1"/>
  <c r="I8052" i="2" s="1"/>
  <c r="H8053" i="2" a="1"/>
  <c r="H8053" i="2" s="1"/>
  <c r="I8053" i="2" a="1"/>
  <c r="I8053" i="2" s="1"/>
  <c r="H8054" i="2" a="1"/>
  <c r="H8054" i="2" s="1"/>
  <c r="I8054" i="2" a="1"/>
  <c r="I8054" i="2" s="1"/>
  <c r="H8055" i="2" a="1"/>
  <c r="H8055" i="2" s="1"/>
  <c r="I8055" i="2" a="1"/>
  <c r="I8055" i="2" s="1"/>
  <c r="H8056" i="2" a="1"/>
  <c r="H8056" i="2" s="1"/>
  <c r="I8056" i="2" a="1"/>
  <c r="I8056" i="2" s="1"/>
  <c r="H8057" i="2" a="1"/>
  <c r="H8057" i="2" s="1"/>
  <c r="I8057" i="2" a="1"/>
  <c r="I8057" i="2" s="1"/>
  <c r="H8058" i="2" a="1"/>
  <c r="H8058" i="2" s="1"/>
  <c r="I8058" i="2" a="1"/>
  <c r="I8058" i="2" s="1"/>
  <c r="H8059" i="2" a="1"/>
  <c r="H8059" i="2" s="1"/>
  <c r="I8059" i="2" a="1"/>
  <c r="I8059" i="2" s="1"/>
  <c r="H8060" i="2" a="1"/>
  <c r="H8060" i="2" s="1"/>
  <c r="I8060" i="2" a="1"/>
  <c r="I8060" i="2" s="1"/>
  <c r="H8061" i="2" a="1"/>
  <c r="H8061" i="2" s="1"/>
  <c r="I8061" i="2" a="1"/>
  <c r="I8061" i="2" s="1"/>
  <c r="H8062" i="2" a="1"/>
  <c r="H8062" i="2" s="1"/>
  <c r="I8062" i="2" a="1"/>
  <c r="I8062" i="2" s="1"/>
  <c r="H8063" i="2" a="1"/>
  <c r="H8063" i="2" s="1"/>
  <c r="I8063" i="2" a="1"/>
  <c r="I8063" i="2" s="1"/>
  <c r="H8064" i="2" a="1"/>
  <c r="H8064" i="2" s="1"/>
  <c r="I8064" i="2" a="1"/>
  <c r="I8064" i="2" s="1"/>
  <c r="H8065" i="2" a="1"/>
  <c r="H8065" i="2" s="1"/>
  <c r="I8065" i="2" a="1"/>
  <c r="I8065" i="2" s="1"/>
  <c r="H8066" i="2" a="1"/>
  <c r="H8066" i="2" s="1"/>
  <c r="I8066" i="2" a="1"/>
  <c r="I8066" i="2" s="1"/>
  <c r="H8067" i="2" a="1"/>
  <c r="H8067" i="2" s="1"/>
  <c r="I8067" i="2" a="1"/>
  <c r="I8067" i="2" s="1"/>
  <c r="H8068" i="2" a="1"/>
  <c r="H8068" i="2" s="1"/>
  <c r="I8068" i="2" a="1"/>
  <c r="I8068" i="2" s="1"/>
  <c r="H8069" i="2" a="1"/>
  <c r="H8069" i="2" s="1"/>
  <c r="I8069" i="2" a="1"/>
  <c r="I8069" i="2" s="1"/>
  <c r="H8070" i="2" a="1"/>
  <c r="H8070" i="2" s="1"/>
  <c r="I8070" i="2" a="1"/>
  <c r="I8070" i="2" s="1"/>
  <c r="H8071" i="2" a="1"/>
  <c r="H8071" i="2" s="1"/>
  <c r="I8071" i="2" a="1"/>
  <c r="I8071" i="2" s="1"/>
  <c r="H8072" i="2" a="1"/>
  <c r="H8072" i="2" s="1"/>
  <c r="I8072" i="2" a="1"/>
  <c r="I8072" i="2" s="1"/>
  <c r="H8073" i="2" a="1"/>
  <c r="H8073" i="2" s="1"/>
  <c r="I8073" i="2" a="1"/>
  <c r="I8073" i="2" s="1"/>
  <c r="H8074" i="2" a="1"/>
  <c r="H8074" i="2" s="1"/>
  <c r="I8074" i="2" a="1"/>
  <c r="I8074" i="2" s="1"/>
  <c r="H8075" i="2" a="1"/>
  <c r="H8075" i="2" s="1"/>
  <c r="I8075" i="2" a="1"/>
  <c r="I8075" i="2" s="1"/>
  <c r="H8076" i="2" a="1"/>
  <c r="H8076" i="2" s="1"/>
  <c r="I8076" i="2" a="1"/>
  <c r="I8076" i="2" s="1"/>
  <c r="H8077" i="2" a="1"/>
  <c r="H8077" i="2" s="1"/>
  <c r="I8077" i="2" a="1"/>
  <c r="I8077" i="2" s="1"/>
  <c r="H8078" i="2" a="1"/>
  <c r="H8078" i="2" s="1"/>
  <c r="I8078" i="2" a="1"/>
  <c r="I8078" i="2" s="1"/>
  <c r="H8079" i="2" a="1"/>
  <c r="H8079" i="2" s="1"/>
  <c r="I8079" i="2" a="1"/>
  <c r="I8079" i="2" s="1"/>
  <c r="H8080" i="2" a="1"/>
  <c r="H8080" i="2" s="1"/>
  <c r="I8080" i="2" a="1"/>
  <c r="I8080" i="2" s="1"/>
  <c r="H8081" i="2" a="1"/>
  <c r="H8081" i="2" s="1"/>
  <c r="I8081" i="2" a="1"/>
  <c r="I8081" i="2" s="1"/>
  <c r="H8082" i="2" a="1"/>
  <c r="H8082" i="2" s="1"/>
  <c r="I8082" i="2" a="1"/>
  <c r="I8082" i="2" s="1"/>
  <c r="H8083" i="2" a="1"/>
  <c r="H8083" i="2" s="1"/>
  <c r="I8083" i="2" a="1"/>
  <c r="I8083" i="2" s="1"/>
  <c r="H8084" i="2" a="1"/>
  <c r="H8084" i="2" s="1"/>
  <c r="I8084" i="2" a="1"/>
  <c r="I8084" i="2" s="1"/>
  <c r="H8085" i="2" a="1"/>
  <c r="H8085" i="2" s="1"/>
  <c r="I8085" i="2" a="1"/>
  <c r="I8085" i="2" s="1"/>
  <c r="H8086" i="2" a="1"/>
  <c r="H8086" i="2" s="1"/>
  <c r="I8086" i="2" a="1"/>
  <c r="I8086" i="2" s="1"/>
  <c r="H8087" i="2" a="1"/>
  <c r="H8087" i="2" s="1"/>
  <c r="I8087" i="2" a="1"/>
  <c r="I8087" i="2" s="1"/>
  <c r="H8088" i="2" a="1"/>
  <c r="H8088" i="2" s="1"/>
  <c r="I8088" i="2" a="1"/>
  <c r="I8088" i="2" s="1"/>
  <c r="H8089" i="2" a="1"/>
  <c r="H8089" i="2" s="1"/>
  <c r="I8089" i="2" a="1"/>
  <c r="I8089" i="2" s="1"/>
  <c r="H8090" i="2" a="1"/>
  <c r="H8090" i="2" s="1"/>
  <c r="I8090" i="2" a="1"/>
  <c r="I8090" i="2" s="1"/>
  <c r="H8091" i="2" a="1"/>
  <c r="H8091" i="2" s="1"/>
  <c r="I8091" i="2" a="1"/>
  <c r="I8091" i="2" s="1"/>
  <c r="H8092" i="2" a="1"/>
  <c r="H8092" i="2" s="1"/>
  <c r="I8092" i="2" a="1"/>
  <c r="I8092" i="2" s="1"/>
  <c r="H8093" i="2" a="1"/>
  <c r="H8093" i="2" s="1"/>
  <c r="I8093" i="2" a="1"/>
  <c r="I8093" i="2" s="1"/>
  <c r="H8094" i="2" a="1"/>
  <c r="H8094" i="2" s="1"/>
  <c r="I8094" i="2" a="1"/>
  <c r="I8094" i="2" s="1"/>
  <c r="H8095" i="2" a="1"/>
  <c r="H8095" i="2" s="1"/>
  <c r="I8095" i="2" a="1"/>
  <c r="I8095" i="2" s="1"/>
  <c r="H8096" i="2" a="1"/>
  <c r="H8096" i="2" s="1"/>
  <c r="I8096" i="2" a="1"/>
  <c r="I8096" i="2" s="1"/>
  <c r="H8097" i="2" a="1"/>
  <c r="H8097" i="2" s="1"/>
  <c r="I8097" i="2" a="1"/>
  <c r="I8097" i="2" s="1"/>
  <c r="H8098" i="2" a="1"/>
  <c r="H8098" i="2" s="1"/>
  <c r="I8098" i="2" a="1"/>
  <c r="I8098" i="2" s="1"/>
  <c r="H8099" i="2" a="1"/>
  <c r="H8099" i="2" s="1"/>
  <c r="I8099" i="2" a="1"/>
  <c r="I8099" i="2" s="1"/>
  <c r="H8100" i="2" a="1"/>
  <c r="H8100" i="2" s="1"/>
  <c r="I8100" i="2" a="1"/>
  <c r="I8100" i="2" s="1"/>
  <c r="H8101" i="2" a="1"/>
  <c r="H8101" i="2" s="1"/>
  <c r="I8101" i="2" a="1"/>
  <c r="I8101" i="2" s="1"/>
  <c r="H8102" i="2" a="1"/>
  <c r="H8102" i="2" s="1"/>
  <c r="I8102" i="2" a="1"/>
  <c r="I8102" i="2" s="1"/>
  <c r="H8103" i="2" a="1"/>
  <c r="H8103" i="2" s="1"/>
  <c r="I8103" i="2" a="1"/>
  <c r="I8103" i="2" s="1"/>
  <c r="H8104" i="2" a="1"/>
  <c r="H8104" i="2" s="1"/>
  <c r="I8104" i="2" a="1"/>
  <c r="I8104" i="2" s="1"/>
  <c r="H8105" i="2" a="1"/>
  <c r="H8105" i="2" s="1"/>
  <c r="I8105" i="2" a="1"/>
  <c r="I8105" i="2" s="1"/>
  <c r="H8106" i="2" a="1"/>
  <c r="H8106" i="2" s="1"/>
  <c r="I8106" i="2" a="1"/>
  <c r="I8106" i="2" s="1"/>
  <c r="H8107" i="2" a="1"/>
  <c r="H8107" i="2" s="1"/>
  <c r="I8107" i="2" a="1"/>
  <c r="I8107" i="2" s="1"/>
  <c r="H8108" i="2" a="1"/>
  <c r="H8108" i="2" s="1"/>
  <c r="I8108" i="2" a="1"/>
  <c r="I8108" i="2" s="1"/>
  <c r="H8109" i="2" a="1"/>
  <c r="H8109" i="2" s="1"/>
  <c r="I8109" i="2" a="1"/>
  <c r="I8109" i="2" s="1"/>
  <c r="H8110" i="2" a="1"/>
  <c r="H8110" i="2" s="1"/>
  <c r="I8110" i="2" a="1"/>
  <c r="I8110" i="2" s="1"/>
  <c r="H8111" i="2" a="1"/>
  <c r="H8111" i="2" s="1"/>
  <c r="I8111" i="2" a="1"/>
  <c r="I8111" i="2" s="1"/>
  <c r="H8112" i="2" a="1"/>
  <c r="H8112" i="2" s="1"/>
  <c r="I8112" i="2" a="1"/>
  <c r="I8112" i="2" s="1"/>
  <c r="H8113" i="2" a="1"/>
  <c r="H8113" i="2" s="1"/>
  <c r="I8113" i="2" a="1"/>
  <c r="I8113" i="2" s="1"/>
  <c r="H8114" i="2" a="1"/>
  <c r="H8114" i="2" s="1"/>
  <c r="I8114" i="2" a="1"/>
  <c r="I8114" i="2" s="1"/>
  <c r="H8115" i="2" a="1"/>
  <c r="H8115" i="2" s="1"/>
  <c r="I8115" i="2" a="1"/>
  <c r="I8115" i="2" s="1"/>
  <c r="H8116" i="2" a="1"/>
  <c r="H8116" i="2" s="1"/>
  <c r="I8116" i="2" a="1"/>
  <c r="I8116" i="2" s="1"/>
  <c r="H8117" i="2" a="1"/>
  <c r="H8117" i="2" s="1"/>
  <c r="I8117" i="2" a="1"/>
  <c r="I8117" i="2" s="1"/>
  <c r="H8118" i="2" a="1"/>
  <c r="H8118" i="2" s="1"/>
  <c r="I8118" i="2" a="1"/>
  <c r="I8118" i="2" s="1"/>
  <c r="H8119" i="2" a="1"/>
  <c r="H8119" i="2" s="1"/>
  <c r="I8119" i="2" a="1"/>
  <c r="I8119" i="2" s="1"/>
  <c r="H8120" i="2" a="1"/>
  <c r="H8120" i="2" s="1"/>
  <c r="I8120" i="2" a="1"/>
  <c r="I8120" i="2" s="1"/>
  <c r="H8121" i="2" a="1"/>
  <c r="H8121" i="2" s="1"/>
  <c r="I8121" i="2" a="1"/>
  <c r="I8121" i="2" s="1"/>
  <c r="H8122" i="2" a="1"/>
  <c r="H8122" i="2" s="1"/>
  <c r="I8122" i="2" a="1"/>
  <c r="I8122" i="2" s="1"/>
  <c r="H8123" i="2" a="1"/>
  <c r="H8123" i="2" s="1"/>
  <c r="I8123" i="2" a="1"/>
  <c r="I8123" i="2" s="1"/>
  <c r="H8124" i="2" a="1"/>
  <c r="H8124" i="2" s="1"/>
  <c r="I8124" i="2" a="1"/>
  <c r="I8124" i="2" s="1"/>
  <c r="H8125" i="2" a="1"/>
  <c r="H8125" i="2" s="1"/>
  <c r="I8125" i="2" a="1"/>
  <c r="I8125" i="2" s="1"/>
  <c r="H8126" i="2" a="1"/>
  <c r="H8126" i="2" s="1"/>
  <c r="I8126" i="2" a="1"/>
  <c r="I8126" i="2" s="1"/>
  <c r="H8127" i="2" a="1"/>
  <c r="H8127" i="2" s="1"/>
  <c r="I8127" i="2" a="1"/>
  <c r="I8127" i="2" s="1"/>
  <c r="H8128" i="2" a="1"/>
  <c r="H8128" i="2" s="1"/>
  <c r="I8128" i="2" a="1"/>
  <c r="I8128" i="2" s="1"/>
  <c r="H8129" i="2" a="1"/>
  <c r="H8129" i="2" s="1"/>
  <c r="I8129" i="2" a="1"/>
  <c r="I8129" i="2" s="1"/>
  <c r="H8130" i="2" a="1"/>
  <c r="H8130" i="2" s="1"/>
  <c r="I8130" i="2" a="1"/>
  <c r="I8130" i="2" s="1"/>
  <c r="H8131" i="2" a="1"/>
  <c r="H8131" i="2" s="1"/>
  <c r="I8131" i="2" a="1"/>
  <c r="I8131" i="2" s="1"/>
  <c r="H8132" i="2" a="1"/>
  <c r="H8132" i="2" s="1"/>
  <c r="I8132" i="2" a="1"/>
  <c r="I8132" i="2" s="1"/>
  <c r="H8133" i="2" a="1"/>
  <c r="H8133" i="2" s="1"/>
  <c r="I8133" i="2" a="1"/>
  <c r="I8133" i="2" s="1"/>
  <c r="H8134" i="2" a="1"/>
  <c r="H8134" i="2" s="1"/>
  <c r="I8134" i="2" a="1"/>
  <c r="I8134" i="2" s="1"/>
  <c r="H8135" i="2" a="1"/>
  <c r="H8135" i="2" s="1"/>
  <c r="I8135" i="2" a="1"/>
  <c r="I8135" i="2" s="1"/>
  <c r="H8136" i="2" a="1"/>
  <c r="H8136" i="2" s="1"/>
  <c r="I8136" i="2" a="1"/>
  <c r="I8136" i="2" s="1"/>
  <c r="H8137" i="2" a="1"/>
  <c r="H8137" i="2" s="1"/>
  <c r="I8137" i="2" a="1"/>
  <c r="I8137" i="2" s="1"/>
  <c r="H8138" i="2" a="1"/>
  <c r="H8138" i="2" s="1"/>
  <c r="I8138" i="2" a="1"/>
  <c r="I8138" i="2" s="1"/>
  <c r="H8139" i="2" a="1"/>
  <c r="H8139" i="2" s="1"/>
  <c r="I8139" i="2" a="1"/>
  <c r="I8139" i="2" s="1"/>
  <c r="H8140" i="2" a="1"/>
  <c r="H8140" i="2" s="1"/>
  <c r="I8140" i="2" a="1"/>
  <c r="I8140" i="2" s="1"/>
  <c r="H8141" i="2" a="1"/>
  <c r="H8141" i="2" s="1"/>
  <c r="I8141" i="2" a="1"/>
  <c r="I8141" i="2" s="1"/>
  <c r="H8142" i="2" a="1"/>
  <c r="H8142" i="2" s="1"/>
  <c r="I8142" i="2" a="1"/>
  <c r="I8142" i="2" s="1"/>
  <c r="H8143" i="2" a="1"/>
  <c r="H8143" i="2" s="1"/>
  <c r="I8143" i="2" a="1"/>
  <c r="I8143" i="2" s="1"/>
  <c r="H8144" i="2" a="1"/>
  <c r="H8144" i="2" s="1"/>
  <c r="I8144" i="2" a="1"/>
  <c r="I8144" i="2" s="1"/>
  <c r="H8145" i="2" a="1"/>
  <c r="H8145" i="2" s="1"/>
  <c r="I8145" i="2" a="1"/>
  <c r="I8145" i="2" s="1"/>
  <c r="H8146" i="2" a="1"/>
  <c r="H8146" i="2" s="1"/>
  <c r="I8146" i="2" a="1"/>
  <c r="I8146" i="2" s="1"/>
  <c r="H8147" i="2" a="1"/>
  <c r="H8147" i="2" s="1"/>
  <c r="I8147" i="2" a="1"/>
  <c r="I8147" i="2" s="1"/>
  <c r="H8148" i="2" a="1"/>
  <c r="H8148" i="2" s="1"/>
  <c r="I8148" i="2" a="1"/>
  <c r="I8148" i="2" s="1"/>
  <c r="H8149" i="2" a="1"/>
  <c r="H8149" i="2" s="1"/>
  <c r="I8149" i="2" a="1"/>
  <c r="I8149" i="2" s="1"/>
  <c r="H8150" i="2" a="1"/>
  <c r="H8150" i="2" s="1"/>
  <c r="I8150" i="2" a="1"/>
  <c r="I8150" i="2" s="1"/>
  <c r="H8151" i="2" a="1"/>
  <c r="H8151" i="2" s="1"/>
  <c r="I8151" i="2" a="1"/>
  <c r="I8151" i="2" s="1"/>
  <c r="H8152" i="2" a="1"/>
  <c r="H8152" i="2" s="1"/>
  <c r="I8152" i="2" a="1"/>
  <c r="I8152" i="2" s="1"/>
  <c r="H8153" i="2" a="1"/>
  <c r="H8153" i="2" s="1"/>
  <c r="I8153" i="2" a="1"/>
  <c r="I8153" i="2" s="1"/>
  <c r="H8154" i="2" a="1"/>
  <c r="H8154" i="2" s="1"/>
  <c r="I8154" i="2" a="1"/>
  <c r="I8154" i="2" s="1"/>
  <c r="H8155" i="2" a="1"/>
  <c r="H8155" i="2" s="1"/>
  <c r="I8155" i="2" a="1"/>
  <c r="I8155" i="2" s="1"/>
  <c r="H8156" i="2" a="1"/>
  <c r="H8156" i="2" s="1"/>
  <c r="I8156" i="2" a="1"/>
  <c r="I8156" i="2" s="1"/>
  <c r="H8157" i="2" a="1"/>
  <c r="H8157" i="2" s="1"/>
  <c r="I8157" i="2" a="1"/>
  <c r="I8157" i="2" s="1"/>
  <c r="H8158" i="2" a="1"/>
  <c r="H8158" i="2" s="1"/>
  <c r="I8158" i="2" a="1"/>
  <c r="I8158" i="2" s="1"/>
  <c r="H8159" i="2" a="1"/>
  <c r="H8159" i="2" s="1"/>
  <c r="I8159" i="2" a="1"/>
  <c r="I8159" i="2" s="1"/>
  <c r="H8160" i="2" a="1"/>
  <c r="H8160" i="2" s="1"/>
  <c r="I8160" i="2" a="1"/>
  <c r="I8160" i="2" s="1"/>
  <c r="H8161" i="2" a="1"/>
  <c r="H8161" i="2" s="1"/>
  <c r="I8161" i="2" a="1"/>
  <c r="I8161" i="2" s="1"/>
  <c r="H8162" i="2" a="1"/>
  <c r="H8162" i="2" s="1"/>
  <c r="I8162" i="2" a="1"/>
  <c r="I8162" i="2" s="1"/>
  <c r="H8163" i="2" a="1"/>
  <c r="H8163" i="2" s="1"/>
  <c r="I8163" i="2" a="1"/>
  <c r="I8163" i="2" s="1"/>
  <c r="H8164" i="2" a="1"/>
  <c r="H8164" i="2" s="1"/>
  <c r="I8164" i="2" a="1"/>
  <c r="I8164" i="2" s="1"/>
  <c r="H8165" i="2" a="1"/>
  <c r="H8165" i="2" s="1"/>
  <c r="I8165" i="2" a="1"/>
  <c r="I8165" i="2" s="1"/>
  <c r="H8166" i="2" a="1"/>
  <c r="H8166" i="2" s="1"/>
  <c r="I8166" i="2" a="1"/>
  <c r="I8166" i="2" s="1"/>
  <c r="H8167" i="2" a="1"/>
  <c r="H8167" i="2" s="1"/>
  <c r="I8167" i="2" a="1"/>
  <c r="I8167" i="2" s="1"/>
  <c r="H8168" i="2" a="1"/>
  <c r="H8168" i="2" s="1"/>
  <c r="I8168" i="2" a="1"/>
  <c r="I8168" i="2" s="1"/>
  <c r="H8169" i="2" a="1"/>
  <c r="H8169" i="2" s="1"/>
  <c r="I8169" i="2" a="1"/>
  <c r="I8169" i="2" s="1"/>
  <c r="H8170" i="2" a="1"/>
  <c r="H8170" i="2" s="1"/>
  <c r="I8170" i="2" a="1"/>
  <c r="I8170" i="2" s="1"/>
  <c r="H8171" i="2" a="1"/>
  <c r="H8171" i="2" s="1"/>
  <c r="I8171" i="2" a="1"/>
  <c r="I8171" i="2" s="1"/>
  <c r="H8172" i="2" a="1"/>
  <c r="H8172" i="2" s="1"/>
  <c r="I8172" i="2" a="1"/>
  <c r="I8172" i="2" s="1"/>
  <c r="H8173" i="2" a="1"/>
  <c r="H8173" i="2" s="1"/>
  <c r="I8173" i="2" a="1"/>
  <c r="I8173" i="2" s="1"/>
  <c r="H8174" i="2" a="1"/>
  <c r="H8174" i="2" s="1"/>
  <c r="I8174" i="2" a="1"/>
  <c r="I8174" i="2" s="1"/>
  <c r="H8175" i="2" a="1"/>
  <c r="H8175" i="2" s="1"/>
  <c r="I8175" i="2" a="1"/>
  <c r="I8175" i="2" s="1"/>
  <c r="H8176" i="2" a="1"/>
  <c r="H8176" i="2" s="1"/>
  <c r="I8176" i="2" a="1"/>
  <c r="I8176" i="2" s="1"/>
  <c r="H8177" i="2" a="1"/>
  <c r="H8177" i="2" s="1"/>
  <c r="I8177" i="2" a="1"/>
  <c r="I8177" i="2" s="1"/>
  <c r="H8178" i="2" a="1"/>
  <c r="H8178" i="2" s="1"/>
  <c r="I8178" i="2" a="1"/>
  <c r="I8178" i="2" s="1"/>
  <c r="H8179" i="2" a="1"/>
  <c r="H8179" i="2" s="1"/>
  <c r="I8179" i="2" a="1"/>
  <c r="I8179" i="2" s="1"/>
  <c r="H8180" i="2" a="1"/>
  <c r="H8180" i="2" s="1"/>
  <c r="I8180" i="2" a="1"/>
  <c r="I8180" i="2" s="1"/>
  <c r="H8181" i="2" a="1"/>
  <c r="H8181" i="2" s="1"/>
  <c r="I8181" i="2" a="1"/>
  <c r="I8181" i="2" s="1"/>
  <c r="H8182" i="2" a="1"/>
  <c r="H8182" i="2" s="1"/>
  <c r="I8182" i="2" a="1"/>
  <c r="I8182" i="2" s="1"/>
  <c r="H8183" i="2" a="1"/>
  <c r="H8183" i="2" s="1"/>
  <c r="I8183" i="2" a="1"/>
  <c r="I8183" i="2" s="1"/>
  <c r="H8184" i="2" a="1"/>
  <c r="H8184" i="2" s="1"/>
  <c r="I8184" i="2" a="1"/>
  <c r="I8184" i="2" s="1"/>
  <c r="H8185" i="2" a="1"/>
  <c r="H8185" i="2" s="1"/>
  <c r="I8185" i="2" a="1"/>
  <c r="I8185" i="2" s="1"/>
  <c r="H8186" i="2" a="1"/>
  <c r="H8186" i="2" s="1"/>
  <c r="I8186" i="2" a="1"/>
  <c r="I8186" i="2" s="1"/>
  <c r="H8187" i="2" a="1"/>
  <c r="H8187" i="2" s="1"/>
  <c r="I8187" i="2" a="1"/>
  <c r="I8187" i="2" s="1"/>
  <c r="H8188" i="2" a="1"/>
  <c r="H8188" i="2" s="1"/>
  <c r="I8188" i="2" a="1"/>
  <c r="I8188" i="2" s="1"/>
  <c r="H8189" i="2" a="1"/>
  <c r="H8189" i="2" s="1"/>
  <c r="I8189" i="2" a="1"/>
  <c r="I8189" i="2" s="1"/>
  <c r="H8190" i="2" a="1"/>
  <c r="H8190" i="2" s="1"/>
  <c r="I8190" i="2" a="1"/>
  <c r="I8190" i="2" s="1"/>
  <c r="H8191" i="2" a="1"/>
  <c r="H8191" i="2" s="1"/>
  <c r="I8191" i="2" a="1"/>
  <c r="I8191" i="2" s="1"/>
  <c r="H8192" i="2" a="1"/>
  <c r="H8192" i="2" s="1"/>
  <c r="I8192" i="2" a="1"/>
  <c r="I8192" i="2" s="1"/>
  <c r="H8193" i="2" a="1"/>
  <c r="H8193" i="2" s="1"/>
  <c r="I8193" i="2" a="1"/>
  <c r="I8193" i="2" s="1"/>
  <c r="H8194" i="2" a="1"/>
  <c r="H8194" i="2" s="1"/>
  <c r="I8194" i="2" a="1"/>
  <c r="I8194" i="2" s="1"/>
  <c r="H8195" i="2" a="1"/>
  <c r="H8195" i="2" s="1"/>
  <c r="I8195" i="2" a="1"/>
  <c r="I8195" i="2" s="1"/>
  <c r="H8196" i="2" a="1"/>
  <c r="H8196" i="2" s="1"/>
  <c r="I8196" i="2" a="1"/>
  <c r="I8196" i="2" s="1"/>
  <c r="H8197" i="2" a="1"/>
  <c r="H8197" i="2" s="1"/>
  <c r="I8197" i="2" a="1"/>
  <c r="I8197" i="2" s="1"/>
  <c r="H8198" i="2" a="1"/>
  <c r="H8198" i="2" s="1"/>
  <c r="I8198" i="2" a="1"/>
  <c r="I8198" i="2" s="1"/>
  <c r="H8199" i="2" a="1"/>
  <c r="H8199" i="2" s="1"/>
  <c r="I8199" i="2" a="1"/>
  <c r="I8199" i="2" s="1"/>
  <c r="H8200" i="2" a="1"/>
  <c r="H8200" i="2" s="1"/>
  <c r="I8200" i="2" a="1"/>
  <c r="I8200" i="2" s="1"/>
  <c r="H8201" i="2" a="1"/>
  <c r="H8201" i="2" s="1"/>
  <c r="I8201" i="2" a="1"/>
  <c r="I8201" i="2" s="1"/>
  <c r="H8202" i="2" a="1"/>
  <c r="H8202" i="2" s="1"/>
  <c r="I8202" i="2" a="1"/>
  <c r="I8202" i="2" s="1"/>
  <c r="H8203" i="2" a="1"/>
  <c r="H8203" i="2" s="1"/>
  <c r="I8203" i="2" a="1"/>
  <c r="I8203" i="2" s="1"/>
  <c r="H8204" i="2" a="1"/>
  <c r="H8204" i="2" s="1"/>
  <c r="I8204" i="2" a="1"/>
  <c r="I8204" i="2" s="1"/>
  <c r="H8205" i="2" a="1"/>
  <c r="H8205" i="2" s="1"/>
  <c r="I8205" i="2" a="1"/>
  <c r="I8205" i="2" s="1"/>
  <c r="H8206" i="2" a="1"/>
  <c r="H8206" i="2" s="1"/>
  <c r="I8206" i="2" a="1"/>
  <c r="I8206" i="2" s="1"/>
  <c r="H8207" i="2" a="1"/>
  <c r="H8207" i="2" s="1"/>
  <c r="I8207" i="2" a="1"/>
  <c r="I8207" i="2" s="1"/>
  <c r="H8208" i="2" a="1"/>
  <c r="H8208" i="2" s="1"/>
  <c r="I8208" i="2" a="1"/>
  <c r="I8208" i="2" s="1"/>
  <c r="H8209" i="2" a="1"/>
  <c r="H8209" i="2" s="1"/>
  <c r="I8209" i="2" a="1"/>
  <c r="I8209" i="2" s="1"/>
  <c r="H8210" i="2" a="1"/>
  <c r="H8210" i="2" s="1"/>
  <c r="I8210" i="2" a="1"/>
  <c r="I8210" i="2" s="1"/>
  <c r="H8211" i="2" a="1"/>
  <c r="H8211" i="2" s="1"/>
  <c r="I8211" i="2" a="1"/>
  <c r="I8211" i="2" s="1"/>
  <c r="H8212" i="2" a="1"/>
  <c r="H8212" i="2" s="1"/>
  <c r="I8212" i="2" a="1"/>
  <c r="I8212" i="2" s="1"/>
  <c r="H8213" i="2" a="1"/>
  <c r="H8213" i="2" s="1"/>
  <c r="I8213" i="2" a="1"/>
  <c r="I8213" i="2" s="1"/>
  <c r="H8214" i="2" a="1"/>
  <c r="H8214" i="2" s="1"/>
  <c r="I8214" i="2" a="1"/>
  <c r="I8214" i="2" s="1"/>
  <c r="H8215" i="2" a="1"/>
  <c r="H8215" i="2" s="1"/>
  <c r="I8215" i="2" a="1"/>
  <c r="I8215" i="2" s="1"/>
  <c r="H8216" i="2" a="1"/>
  <c r="H8216" i="2" s="1"/>
  <c r="I8216" i="2" a="1"/>
  <c r="I8216" i="2" s="1"/>
  <c r="H8217" i="2" a="1"/>
  <c r="H8217" i="2" s="1"/>
  <c r="I8217" i="2" a="1"/>
  <c r="I8217" i="2" s="1"/>
  <c r="H8218" i="2" a="1"/>
  <c r="H8218" i="2" s="1"/>
  <c r="I8218" i="2" a="1"/>
  <c r="I8218" i="2" s="1"/>
  <c r="H8219" i="2" a="1"/>
  <c r="H8219" i="2" s="1"/>
  <c r="I8219" i="2" a="1"/>
  <c r="I8219" i="2" s="1"/>
  <c r="H8220" i="2" a="1"/>
  <c r="H8220" i="2" s="1"/>
  <c r="I8220" i="2" a="1"/>
  <c r="I8220" i="2" s="1"/>
  <c r="H8221" i="2" a="1"/>
  <c r="H8221" i="2" s="1"/>
  <c r="I8221" i="2" a="1"/>
  <c r="I8221" i="2" s="1"/>
  <c r="H8222" i="2" a="1"/>
  <c r="H8222" i="2" s="1"/>
  <c r="I8222" i="2" a="1"/>
  <c r="I8222" i="2" s="1"/>
  <c r="H8223" i="2" a="1"/>
  <c r="H8223" i="2" s="1"/>
  <c r="I8223" i="2" a="1"/>
  <c r="I8223" i="2" s="1"/>
  <c r="H8224" i="2" a="1"/>
  <c r="H8224" i="2" s="1"/>
  <c r="I8224" i="2" a="1"/>
  <c r="I8224" i="2" s="1"/>
  <c r="H8225" i="2" a="1"/>
  <c r="H8225" i="2" s="1"/>
  <c r="I8225" i="2" a="1"/>
  <c r="I8225" i="2" s="1"/>
  <c r="H8226" i="2" a="1"/>
  <c r="H8226" i="2" s="1"/>
  <c r="I8226" i="2" a="1"/>
  <c r="I8226" i="2" s="1"/>
  <c r="H8227" i="2" a="1"/>
  <c r="H8227" i="2" s="1"/>
  <c r="I8227" i="2" a="1"/>
  <c r="I8227" i="2" s="1"/>
  <c r="H8228" i="2" a="1"/>
  <c r="H8228" i="2" s="1"/>
  <c r="I8228" i="2" a="1"/>
  <c r="I8228" i="2" s="1"/>
  <c r="H8229" i="2" a="1"/>
  <c r="H8229" i="2" s="1"/>
  <c r="I8229" i="2" a="1"/>
  <c r="I8229" i="2" s="1"/>
  <c r="H8230" i="2" a="1"/>
  <c r="H8230" i="2" s="1"/>
  <c r="I8230" i="2" a="1"/>
  <c r="I8230" i="2" s="1"/>
  <c r="H8231" i="2" a="1"/>
  <c r="H8231" i="2" s="1"/>
  <c r="I8231" i="2" a="1"/>
  <c r="I8231" i="2" s="1"/>
  <c r="H8232" i="2" a="1"/>
  <c r="H8232" i="2" s="1"/>
  <c r="I8232" i="2" a="1"/>
  <c r="I8232" i="2" s="1"/>
  <c r="H8233" i="2" a="1"/>
  <c r="H8233" i="2" s="1"/>
  <c r="I8233" i="2" a="1"/>
  <c r="I8233" i="2" s="1"/>
  <c r="H8234" i="2" a="1"/>
  <c r="H8234" i="2" s="1"/>
  <c r="I8234" i="2" a="1"/>
  <c r="I8234" i="2" s="1"/>
  <c r="H8235" i="2" a="1"/>
  <c r="H8235" i="2" s="1"/>
  <c r="I8235" i="2" a="1"/>
  <c r="I8235" i="2" s="1"/>
  <c r="H8236" i="2" a="1"/>
  <c r="H8236" i="2" s="1"/>
  <c r="I8236" i="2" a="1"/>
  <c r="I8236" i="2" s="1"/>
  <c r="H8237" i="2" a="1"/>
  <c r="H8237" i="2" s="1"/>
  <c r="I8237" i="2" a="1"/>
  <c r="I8237" i="2" s="1"/>
  <c r="H8238" i="2" a="1"/>
  <c r="H8238" i="2" s="1"/>
  <c r="I8238" i="2" a="1"/>
  <c r="I8238" i="2" s="1"/>
  <c r="H8239" i="2" a="1"/>
  <c r="H8239" i="2" s="1"/>
  <c r="I8239" i="2" a="1"/>
  <c r="I8239" i="2" s="1"/>
  <c r="H8240" i="2" a="1"/>
  <c r="H8240" i="2" s="1"/>
  <c r="I8240" i="2" a="1"/>
  <c r="I8240" i="2" s="1"/>
  <c r="H8241" i="2" a="1"/>
  <c r="H8241" i="2" s="1"/>
  <c r="I8241" i="2" a="1"/>
  <c r="I8241" i="2" s="1"/>
  <c r="H8242" i="2" a="1"/>
  <c r="H8242" i="2" s="1"/>
  <c r="I8242" i="2" a="1"/>
  <c r="I8242" i="2" s="1"/>
  <c r="H8243" i="2" a="1"/>
  <c r="H8243" i="2" s="1"/>
  <c r="I8243" i="2" a="1"/>
  <c r="I8243" i="2" s="1"/>
  <c r="H8244" i="2" a="1"/>
  <c r="H8244" i="2" s="1"/>
  <c r="I8244" i="2" a="1"/>
  <c r="I8244" i="2" s="1"/>
  <c r="H8245" i="2" a="1"/>
  <c r="H8245" i="2" s="1"/>
  <c r="I8245" i="2" a="1"/>
  <c r="I8245" i="2" s="1"/>
  <c r="H8246" i="2" a="1"/>
  <c r="H8246" i="2" s="1"/>
  <c r="I8246" i="2" a="1"/>
  <c r="I8246" i="2" s="1"/>
  <c r="H8247" i="2" a="1"/>
  <c r="H8247" i="2" s="1"/>
  <c r="I8247" i="2" a="1"/>
  <c r="I8247" i="2" s="1"/>
  <c r="H8248" i="2" a="1"/>
  <c r="H8248" i="2" s="1"/>
  <c r="I8248" i="2" a="1"/>
  <c r="I8248" i="2" s="1"/>
  <c r="H8249" i="2" a="1"/>
  <c r="H8249" i="2" s="1"/>
  <c r="I8249" i="2" a="1"/>
  <c r="I8249" i="2" s="1"/>
  <c r="H8250" i="2" a="1"/>
  <c r="H8250" i="2" s="1"/>
  <c r="I8250" i="2" a="1"/>
  <c r="I8250" i="2" s="1"/>
  <c r="H8251" i="2" a="1"/>
  <c r="H8251" i="2" s="1"/>
  <c r="I8251" i="2" a="1"/>
  <c r="I8251" i="2" s="1"/>
  <c r="H8252" i="2" a="1"/>
  <c r="H8252" i="2" s="1"/>
  <c r="I8252" i="2" a="1"/>
  <c r="I8252" i="2" s="1"/>
  <c r="H8253" i="2" a="1"/>
  <c r="H8253" i="2" s="1"/>
  <c r="I8253" i="2" a="1"/>
  <c r="I8253" i="2" s="1"/>
  <c r="H8254" i="2" a="1"/>
  <c r="H8254" i="2" s="1"/>
  <c r="I8254" i="2" a="1"/>
  <c r="I8254" i="2" s="1"/>
  <c r="H8255" i="2" a="1"/>
  <c r="H8255" i="2" s="1"/>
  <c r="I8255" i="2" a="1"/>
  <c r="I8255" i="2" s="1"/>
  <c r="H8256" i="2" a="1"/>
  <c r="H8256" i="2" s="1"/>
  <c r="I8256" i="2" a="1"/>
  <c r="I8256" i="2" s="1"/>
  <c r="H8257" i="2" a="1"/>
  <c r="H8257" i="2" s="1"/>
  <c r="I8257" i="2" a="1"/>
  <c r="I8257" i="2" s="1"/>
  <c r="H8258" i="2" a="1"/>
  <c r="H8258" i="2" s="1"/>
  <c r="I8258" i="2" a="1"/>
  <c r="I8258" i="2" s="1"/>
  <c r="H8259" i="2" a="1"/>
  <c r="H8259" i="2" s="1"/>
  <c r="I8259" i="2" a="1"/>
  <c r="I8259" i="2" s="1"/>
  <c r="H8260" i="2" a="1"/>
  <c r="H8260" i="2" s="1"/>
  <c r="I8260" i="2" a="1"/>
  <c r="I8260" i="2" s="1"/>
  <c r="H8261" i="2" a="1"/>
  <c r="H8261" i="2" s="1"/>
  <c r="I8261" i="2" a="1"/>
  <c r="I8261" i="2" s="1"/>
  <c r="H8262" i="2" a="1"/>
  <c r="H8262" i="2" s="1"/>
  <c r="I8262" i="2" a="1"/>
  <c r="I8262" i="2" s="1"/>
  <c r="H8263" i="2" a="1"/>
  <c r="H8263" i="2" s="1"/>
  <c r="I8263" i="2" a="1"/>
  <c r="I8263" i="2" s="1"/>
  <c r="H8264" i="2" a="1"/>
  <c r="H8264" i="2" s="1"/>
  <c r="I8264" i="2" a="1"/>
  <c r="I8264" i="2" s="1"/>
  <c r="H8265" i="2" a="1"/>
  <c r="H8265" i="2" s="1"/>
  <c r="I8265" i="2" a="1"/>
  <c r="I8265" i="2" s="1"/>
  <c r="H8266" i="2" a="1"/>
  <c r="H8266" i="2" s="1"/>
  <c r="I8266" i="2" a="1"/>
  <c r="I8266" i="2" s="1"/>
  <c r="H8267" i="2" a="1"/>
  <c r="H8267" i="2" s="1"/>
  <c r="I8267" i="2" a="1"/>
  <c r="I8267" i="2" s="1"/>
  <c r="H8268" i="2" a="1"/>
  <c r="H8268" i="2" s="1"/>
  <c r="I8268" i="2" a="1"/>
  <c r="I8268" i="2" s="1"/>
  <c r="H8269" i="2" a="1"/>
  <c r="H8269" i="2" s="1"/>
  <c r="I8269" i="2" a="1"/>
  <c r="I8269" i="2" s="1"/>
  <c r="H8270" i="2" a="1"/>
  <c r="H8270" i="2" s="1"/>
  <c r="I8270" i="2" a="1"/>
  <c r="I8270" i="2" s="1"/>
  <c r="H8271" i="2" a="1"/>
  <c r="H8271" i="2" s="1"/>
  <c r="I8271" i="2" a="1"/>
  <c r="I8271" i="2" s="1"/>
  <c r="H8272" i="2" a="1"/>
  <c r="H8272" i="2" s="1"/>
  <c r="I8272" i="2" a="1"/>
  <c r="I8272" i="2" s="1"/>
  <c r="H8273" i="2" a="1"/>
  <c r="H8273" i="2" s="1"/>
  <c r="I8273" i="2" a="1"/>
  <c r="I8273" i="2" s="1"/>
  <c r="H8274" i="2" a="1"/>
  <c r="H8274" i="2" s="1"/>
  <c r="I8274" i="2" a="1"/>
  <c r="I8274" i="2" s="1"/>
  <c r="H8275" i="2" a="1"/>
  <c r="H8275" i="2" s="1"/>
  <c r="I8275" i="2" a="1"/>
  <c r="I8275" i="2" s="1"/>
  <c r="H8276" i="2" a="1"/>
  <c r="H8276" i="2" s="1"/>
  <c r="I8276" i="2" a="1"/>
  <c r="I8276" i="2" s="1"/>
  <c r="H8277" i="2" a="1"/>
  <c r="H8277" i="2" s="1"/>
  <c r="I8277" i="2" a="1"/>
  <c r="I8277" i="2" s="1"/>
  <c r="H8278" i="2" a="1"/>
  <c r="H8278" i="2" s="1"/>
  <c r="I8278" i="2" a="1"/>
  <c r="I8278" i="2" s="1"/>
  <c r="H8279" i="2" a="1"/>
  <c r="H8279" i="2" s="1"/>
  <c r="I8279" i="2" a="1"/>
  <c r="I8279" i="2" s="1"/>
  <c r="H8280" i="2" a="1"/>
  <c r="H8280" i="2" s="1"/>
  <c r="I8280" i="2" a="1"/>
  <c r="I8280" i="2" s="1"/>
  <c r="H8281" i="2" a="1"/>
  <c r="H8281" i="2" s="1"/>
  <c r="I8281" i="2" a="1"/>
  <c r="I8281" i="2" s="1"/>
  <c r="H8282" i="2" a="1"/>
  <c r="H8282" i="2" s="1"/>
  <c r="I8282" i="2" a="1"/>
  <c r="I8282" i="2" s="1"/>
  <c r="H8283" i="2" a="1"/>
  <c r="H8283" i="2" s="1"/>
  <c r="I8283" i="2" a="1"/>
  <c r="I8283" i="2" s="1"/>
  <c r="H8284" i="2" a="1"/>
  <c r="H8284" i="2" s="1"/>
  <c r="I8284" i="2" a="1"/>
  <c r="I8284" i="2" s="1"/>
  <c r="H8285" i="2" a="1"/>
  <c r="H8285" i="2" s="1"/>
  <c r="I8285" i="2" a="1"/>
  <c r="I8285" i="2" s="1"/>
  <c r="H8286" i="2" a="1"/>
  <c r="H8286" i="2" s="1"/>
  <c r="I8286" i="2" a="1"/>
  <c r="I8286" i="2" s="1"/>
  <c r="H8287" i="2" a="1"/>
  <c r="H8287" i="2" s="1"/>
  <c r="I8287" i="2" a="1"/>
  <c r="I8287" i="2" s="1"/>
  <c r="H8288" i="2" a="1"/>
  <c r="H8288" i="2" s="1"/>
  <c r="I8288" i="2" a="1"/>
  <c r="I8288" i="2" s="1"/>
  <c r="H8289" i="2" a="1"/>
  <c r="H8289" i="2" s="1"/>
  <c r="I8289" i="2" a="1"/>
  <c r="I8289" i="2" s="1"/>
  <c r="H8290" i="2" a="1"/>
  <c r="H8290" i="2" s="1"/>
  <c r="I8290" i="2" a="1"/>
  <c r="I8290" i="2" s="1"/>
  <c r="H8291" i="2" a="1"/>
  <c r="H8291" i="2" s="1"/>
  <c r="I8291" i="2" a="1"/>
  <c r="I8291" i="2" s="1"/>
  <c r="H8292" i="2" a="1"/>
  <c r="H8292" i="2" s="1"/>
  <c r="I8292" i="2" a="1"/>
  <c r="I8292" i="2" s="1"/>
  <c r="H8293" i="2" a="1"/>
  <c r="H8293" i="2" s="1"/>
  <c r="I8293" i="2" a="1"/>
  <c r="I8293" i="2" s="1"/>
  <c r="H8294" i="2" a="1"/>
  <c r="H8294" i="2" s="1"/>
  <c r="I8294" i="2" a="1"/>
  <c r="I8294" i="2" s="1"/>
  <c r="H8295" i="2" a="1"/>
  <c r="H8295" i="2" s="1"/>
  <c r="I8295" i="2" a="1"/>
  <c r="I8295" i="2" s="1"/>
  <c r="H8296" i="2" a="1"/>
  <c r="H8296" i="2" s="1"/>
  <c r="I8296" i="2" a="1"/>
  <c r="I8296" i="2" s="1"/>
  <c r="H8297" i="2" a="1"/>
  <c r="H8297" i="2" s="1"/>
  <c r="I8297" i="2" a="1"/>
  <c r="I8297" i="2" s="1"/>
  <c r="H8298" i="2" a="1"/>
  <c r="H8298" i="2" s="1"/>
  <c r="I8298" i="2" a="1"/>
  <c r="I8298" i="2" s="1"/>
  <c r="H8299" i="2" a="1"/>
  <c r="H8299" i="2" s="1"/>
  <c r="I8299" i="2" a="1"/>
  <c r="I8299" i="2" s="1"/>
  <c r="H8300" i="2" a="1"/>
  <c r="H8300" i="2" s="1"/>
  <c r="I8300" i="2" a="1"/>
  <c r="I8300" i="2" s="1"/>
  <c r="H8301" i="2" a="1"/>
  <c r="H8301" i="2" s="1"/>
  <c r="I8301" i="2" a="1"/>
  <c r="I8301" i="2" s="1"/>
  <c r="H8302" i="2" a="1"/>
  <c r="H8302" i="2" s="1"/>
  <c r="I8302" i="2" a="1"/>
  <c r="I8302" i="2" s="1"/>
  <c r="H8303" i="2" a="1"/>
  <c r="H8303" i="2" s="1"/>
  <c r="I8303" i="2" a="1"/>
  <c r="I8303" i="2" s="1"/>
  <c r="H8304" i="2" a="1"/>
  <c r="H8304" i="2" s="1"/>
  <c r="I8304" i="2" a="1"/>
  <c r="I8304" i="2" s="1"/>
  <c r="H8305" i="2" a="1"/>
  <c r="H8305" i="2" s="1"/>
  <c r="I8305" i="2" a="1"/>
  <c r="I8305" i="2" s="1"/>
  <c r="H8306" i="2" a="1"/>
  <c r="H8306" i="2" s="1"/>
  <c r="I8306" i="2" a="1"/>
  <c r="I8306" i="2" s="1"/>
  <c r="H8307" i="2" a="1"/>
  <c r="H8307" i="2" s="1"/>
  <c r="I8307" i="2" a="1"/>
  <c r="I8307" i="2" s="1"/>
  <c r="H8308" i="2" a="1"/>
  <c r="H8308" i="2" s="1"/>
  <c r="I8308" i="2" a="1"/>
  <c r="I8308" i="2" s="1"/>
  <c r="H8309" i="2" a="1"/>
  <c r="H8309" i="2" s="1"/>
  <c r="I8309" i="2" a="1"/>
  <c r="I8309" i="2" s="1"/>
  <c r="H8310" i="2" a="1"/>
  <c r="H8310" i="2" s="1"/>
  <c r="I8310" i="2" a="1"/>
  <c r="I8310" i="2" s="1"/>
  <c r="H8311" i="2" a="1"/>
  <c r="H8311" i="2" s="1"/>
  <c r="I8311" i="2" a="1"/>
  <c r="I8311" i="2" s="1"/>
  <c r="H8312" i="2" a="1"/>
  <c r="H8312" i="2" s="1"/>
  <c r="I8312" i="2" a="1"/>
  <c r="I8312" i="2" s="1"/>
  <c r="H8313" i="2" a="1"/>
  <c r="H8313" i="2" s="1"/>
  <c r="I8313" i="2" a="1"/>
  <c r="I8313" i="2" s="1"/>
  <c r="H8314" i="2" a="1"/>
  <c r="H8314" i="2" s="1"/>
  <c r="I8314" i="2" a="1"/>
  <c r="I8314" i="2" s="1"/>
  <c r="H8315" i="2" a="1"/>
  <c r="H8315" i="2" s="1"/>
  <c r="I8315" i="2" a="1"/>
  <c r="I8315" i="2" s="1"/>
  <c r="H8316" i="2" a="1"/>
  <c r="H8316" i="2" s="1"/>
  <c r="I8316" i="2" a="1"/>
  <c r="I8316" i="2" s="1"/>
  <c r="H8317" i="2" a="1"/>
  <c r="H8317" i="2" s="1"/>
  <c r="I8317" i="2" a="1"/>
  <c r="I8317" i="2" s="1"/>
  <c r="H8318" i="2" a="1"/>
  <c r="H8318" i="2" s="1"/>
  <c r="I8318" i="2" a="1"/>
  <c r="I8318" i="2" s="1"/>
  <c r="H8319" i="2" a="1"/>
  <c r="H8319" i="2" s="1"/>
  <c r="I8319" i="2" a="1"/>
  <c r="I8319" i="2" s="1"/>
  <c r="H8320" i="2" a="1"/>
  <c r="H8320" i="2" s="1"/>
  <c r="I8320" i="2" a="1"/>
  <c r="I8320" i="2" s="1"/>
  <c r="H8321" i="2" a="1"/>
  <c r="H8321" i="2" s="1"/>
  <c r="I8321" i="2" a="1"/>
  <c r="I8321" i="2" s="1"/>
  <c r="H8322" i="2" a="1"/>
  <c r="H8322" i="2" s="1"/>
  <c r="I8322" i="2" a="1"/>
  <c r="I8322" i="2" s="1"/>
  <c r="H8323" i="2" a="1"/>
  <c r="H8323" i="2" s="1"/>
  <c r="I8323" i="2" a="1"/>
  <c r="I8323" i="2" s="1"/>
  <c r="H8324" i="2" a="1"/>
  <c r="H8324" i="2" s="1"/>
  <c r="I8324" i="2" a="1"/>
  <c r="I8324" i="2" s="1"/>
  <c r="H8325" i="2" a="1"/>
  <c r="H8325" i="2" s="1"/>
  <c r="I8325" i="2" a="1"/>
  <c r="I8325" i="2" s="1"/>
  <c r="H8326" i="2" a="1"/>
  <c r="H8326" i="2" s="1"/>
  <c r="I8326" i="2" a="1"/>
  <c r="I8326" i="2" s="1"/>
  <c r="H8327" i="2" a="1"/>
  <c r="H8327" i="2" s="1"/>
  <c r="I8327" i="2" a="1"/>
  <c r="I8327" i="2" s="1"/>
  <c r="H8328" i="2" a="1"/>
  <c r="H8328" i="2" s="1"/>
  <c r="I8328" i="2" a="1"/>
  <c r="I8328" i="2" s="1"/>
  <c r="H8329" i="2" a="1"/>
  <c r="H8329" i="2" s="1"/>
  <c r="I8329" i="2" a="1"/>
  <c r="I8329" i="2" s="1"/>
  <c r="H8330" i="2" a="1"/>
  <c r="H8330" i="2" s="1"/>
  <c r="I8330" i="2" a="1"/>
  <c r="I8330" i="2" s="1"/>
  <c r="H8331" i="2" a="1"/>
  <c r="H8331" i="2" s="1"/>
  <c r="I8331" i="2" a="1"/>
  <c r="I8331" i="2" s="1"/>
  <c r="H8332" i="2" a="1"/>
  <c r="H8332" i="2" s="1"/>
  <c r="I8332" i="2" a="1"/>
  <c r="I8332" i="2" s="1"/>
  <c r="H8333" i="2" a="1"/>
  <c r="H8333" i="2" s="1"/>
  <c r="I8333" i="2" a="1"/>
  <c r="I8333" i="2" s="1"/>
  <c r="H8334" i="2" a="1"/>
  <c r="H8334" i="2" s="1"/>
  <c r="I8334" i="2" a="1"/>
  <c r="I8334" i="2" s="1"/>
  <c r="H8335" i="2" a="1"/>
  <c r="H8335" i="2" s="1"/>
  <c r="I8335" i="2" a="1"/>
  <c r="I8335" i="2" s="1"/>
  <c r="H8336" i="2" a="1"/>
  <c r="H8336" i="2" s="1"/>
  <c r="I8336" i="2" a="1"/>
  <c r="I8336" i="2" s="1"/>
  <c r="H8337" i="2" a="1"/>
  <c r="H8337" i="2" s="1"/>
  <c r="I8337" i="2" a="1"/>
  <c r="I8337" i="2" s="1"/>
  <c r="H8338" i="2" a="1"/>
  <c r="H8338" i="2" s="1"/>
  <c r="I8338" i="2" a="1"/>
  <c r="I8338" i="2" s="1"/>
  <c r="H8339" i="2" a="1"/>
  <c r="H8339" i="2" s="1"/>
  <c r="I8339" i="2" a="1"/>
  <c r="I8339" i="2" s="1"/>
  <c r="H8340" i="2" a="1"/>
  <c r="H8340" i="2" s="1"/>
  <c r="I8340" i="2" a="1"/>
  <c r="I8340" i="2" s="1"/>
  <c r="H8341" i="2" a="1"/>
  <c r="H8341" i="2" s="1"/>
  <c r="I8341" i="2" a="1"/>
  <c r="I8341" i="2" s="1"/>
  <c r="H8342" i="2" a="1"/>
  <c r="H8342" i="2" s="1"/>
  <c r="I8342" i="2" a="1"/>
  <c r="I8342" i="2" s="1"/>
  <c r="H8343" i="2" a="1"/>
  <c r="H8343" i="2" s="1"/>
  <c r="I8343" i="2" a="1"/>
  <c r="I8343" i="2" s="1"/>
  <c r="H8344" i="2" a="1"/>
  <c r="H8344" i="2" s="1"/>
  <c r="I8344" i="2" a="1"/>
  <c r="I8344" i="2" s="1"/>
  <c r="H8345" i="2" a="1"/>
  <c r="H8345" i="2" s="1"/>
  <c r="I8345" i="2" a="1"/>
  <c r="I8345" i="2" s="1"/>
  <c r="H8346" i="2" a="1"/>
  <c r="H8346" i="2" s="1"/>
  <c r="I8346" i="2" a="1"/>
  <c r="I8346" i="2" s="1"/>
  <c r="H8347" i="2" a="1"/>
  <c r="H8347" i="2" s="1"/>
  <c r="I8347" i="2" a="1"/>
  <c r="I8347" i="2" s="1"/>
  <c r="H8348" i="2" a="1"/>
  <c r="H8348" i="2" s="1"/>
  <c r="I8348" i="2" a="1"/>
  <c r="I8348" i="2" s="1"/>
  <c r="H8349" i="2" a="1"/>
  <c r="H8349" i="2" s="1"/>
  <c r="I8349" i="2" a="1"/>
  <c r="I8349" i="2" s="1"/>
  <c r="H8350" i="2" a="1"/>
  <c r="H8350" i="2" s="1"/>
  <c r="I8350" i="2" a="1"/>
  <c r="I8350" i="2" s="1"/>
  <c r="H8351" i="2" a="1"/>
  <c r="H8351" i="2" s="1"/>
  <c r="I8351" i="2" a="1"/>
  <c r="I8351" i="2" s="1"/>
  <c r="H8352" i="2" a="1"/>
  <c r="H8352" i="2" s="1"/>
  <c r="I8352" i="2" a="1"/>
  <c r="I8352" i="2" s="1"/>
  <c r="H8353" i="2" a="1"/>
  <c r="H8353" i="2" s="1"/>
  <c r="I8353" i="2" a="1"/>
  <c r="I8353" i="2" s="1"/>
  <c r="H8354" i="2" a="1"/>
  <c r="H8354" i="2" s="1"/>
  <c r="I8354" i="2" a="1"/>
  <c r="I8354" i="2" s="1"/>
  <c r="H8355" i="2" a="1"/>
  <c r="H8355" i="2" s="1"/>
  <c r="I8355" i="2" a="1"/>
  <c r="I8355" i="2" s="1"/>
  <c r="H8356" i="2" a="1"/>
  <c r="H8356" i="2" s="1"/>
  <c r="I8356" i="2" a="1"/>
  <c r="I8356" i="2" s="1"/>
  <c r="H8357" i="2" a="1"/>
  <c r="H8357" i="2" s="1"/>
  <c r="I8357" i="2" a="1"/>
  <c r="I8357" i="2" s="1"/>
  <c r="H8358" i="2" a="1"/>
  <c r="H8358" i="2" s="1"/>
  <c r="I8358" i="2" a="1"/>
  <c r="I8358" i="2" s="1"/>
  <c r="H8359" i="2" a="1"/>
  <c r="H8359" i="2" s="1"/>
  <c r="I8359" i="2" a="1"/>
  <c r="I8359" i="2" s="1"/>
  <c r="H8360" i="2" a="1"/>
  <c r="H8360" i="2" s="1"/>
  <c r="I8360" i="2" a="1"/>
  <c r="I8360" i="2" s="1"/>
  <c r="H8361" i="2" a="1"/>
  <c r="H8361" i="2" s="1"/>
  <c r="I8361" i="2" a="1"/>
  <c r="I8361" i="2" s="1"/>
  <c r="H8362" i="2" a="1"/>
  <c r="H8362" i="2" s="1"/>
  <c r="I8362" i="2" a="1"/>
  <c r="I8362" i="2" s="1"/>
  <c r="H8363" i="2" a="1"/>
  <c r="H8363" i="2" s="1"/>
  <c r="I8363" i="2" a="1"/>
  <c r="I8363" i="2" s="1"/>
  <c r="H8364" i="2" a="1"/>
  <c r="H8364" i="2" s="1"/>
  <c r="I8364" i="2" a="1"/>
  <c r="I8364" i="2" s="1"/>
  <c r="H8365" i="2" a="1"/>
  <c r="H8365" i="2" s="1"/>
  <c r="I8365" i="2" a="1"/>
  <c r="I8365" i="2" s="1"/>
  <c r="H8366" i="2" a="1"/>
  <c r="H8366" i="2" s="1"/>
  <c r="I8366" i="2" a="1"/>
  <c r="I8366" i="2" s="1"/>
  <c r="H8367" i="2" a="1"/>
  <c r="H8367" i="2" s="1"/>
  <c r="I8367" i="2" a="1"/>
  <c r="I8367" i="2" s="1"/>
  <c r="H8368" i="2" a="1"/>
  <c r="H8368" i="2" s="1"/>
  <c r="I8368" i="2" a="1"/>
  <c r="I8368" i="2" s="1"/>
  <c r="H8369" i="2" a="1"/>
  <c r="H8369" i="2" s="1"/>
  <c r="I8369" i="2" a="1"/>
  <c r="I8369" i="2" s="1"/>
  <c r="H8370" i="2" a="1"/>
  <c r="H8370" i="2" s="1"/>
  <c r="I8370" i="2" a="1"/>
  <c r="I8370" i="2" s="1"/>
  <c r="H8371" i="2" a="1"/>
  <c r="H8371" i="2" s="1"/>
  <c r="I8371" i="2" a="1"/>
  <c r="I8371" i="2" s="1"/>
  <c r="H8372" i="2" a="1"/>
  <c r="H8372" i="2" s="1"/>
  <c r="I8372" i="2" a="1"/>
  <c r="I8372" i="2" s="1"/>
  <c r="H8373" i="2" a="1"/>
  <c r="H8373" i="2" s="1"/>
  <c r="I8373" i="2" a="1"/>
  <c r="I8373" i="2" s="1"/>
  <c r="H8374" i="2" a="1"/>
  <c r="H8374" i="2" s="1"/>
  <c r="I8374" i="2" a="1"/>
  <c r="I8374" i="2" s="1"/>
  <c r="H8375" i="2" a="1"/>
  <c r="H8375" i="2" s="1"/>
  <c r="I8375" i="2" a="1"/>
  <c r="I8375" i="2" s="1"/>
  <c r="H8376" i="2" a="1"/>
  <c r="H8376" i="2" s="1"/>
  <c r="I8376" i="2" a="1"/>
  <c r="I8376" i="2" s="1"/>
  <c r="H8377" i="2" a="1"/>
  <c r="H8377" i="2" s="1"/>
  <c r="I8377" i="2" a="1"/>
  <c r="I8377" i="2" s="1"/>
  <c r="H8378" i="2" a="1"/>
  <c r="H8378" i="2" s="1"/>
  <c r="I8378" i="2" a="1"/>
  <c r="I8378" i="2" s="1"/>
  <c r="H8379" i="2" a="1"/>
  <c r="H8379" i="2" s="1"/>
  <c r="I8379" i="2" a="1"/>
  <c r="I8379" i="2" s="1"/>
  <c r="H8380" i="2" a="1"/>
  <c r="H8380" i="2" s="1"/>
  <c r="I8380" i="2" a="1"/>
  <c r="I8380" i="2" s="1"/>
  <c r="H8381" i="2" a="1"/>
  <c r="H8381" i="2" s="1"/>
  <c r="I8381" i="2" a="1"/>
  <c r="I8381" i="2" s="1"/>
  <c r="H8382" i="2" a="1"/>
  <c r="H8382" i="2" s="1"/>
  <c r="I8382" i="2" a="1"/>
  <c r="I8382" i="2" s="1"/>
  <c r="H8383" i="2" a="1"/>
  <c r="H8383" i="2" s="1"/>
  <c r="I8383" i="2" a="1"/>
  <c r="I8383" i="2" s="1"/>
  <c r="H8384" i="2" a="1"/>
  <c r="H8384" i="2" s="1"/>
  <c r="I8384" i="2" a="1"/>
  <c r="I8384" i="2" s="1"/>
  <c r="H8385" i="2" a="1"/>
  <c r="H8385" i="2" s="1"/>
  <c r="I8385" i="2" a="1"/>
  <c r="I8385" i="2" s="1"/>
  <c r="H8386" i="2" a="1"/>
  <c r="H8386" i="2" s="1"/>
  <c r="I8386" i="2" a="1"/>
  <c r="I8386" i="2" s="1"/>
  <c r="H8387" i="2" a="1"/>
  <c r="H8387" i="2" s="1"/>
  <c r="I8387" i="2" a="1"/>
  <c r="I8387" i="2" s="1"/>
  <c r="H8388" i="2" a="1"/>
  <c r="H8388" i="2" s="1"/>
  <c r="I8388" i="2" a="1"/>
  <c r="I8388" i="2" s="1"/>
  <c r="H8389" i="2" a="1"/>
  <c r="H8389" i="2" s="1"/>
  <c r="I8389" i="2" a="1"/>
  <c r="I8389" i="2" s="1"/>
  <c r="H8390" i="2" a="1"/>
  <c r="H8390" i="2" s="1"/>
  <c r="I8390" i="2" a="1"/>
  <c r="I8390" i="2" s="1"/>
  <c r="H8391" i="2" a="1"/>
  <c r="H8391" i="2" s="1"/>
  <c r="I8391" i="2" a="1"/>
  <c r="I8391" i="2" s="1"/>
  <c r="H8392" i="2" a="1"/>
  <c r="H8392" i="2" s="1"/>
  <c r="I8392" i="2" a="1"/>
  <c r="I8392" i="2" s="1"/>
  <c r="H8393" i="2" a="1"/>
  <c r="H8393" i="2" s="1"/>
  <c r="I8393" i="2" a="1"/>
  <c r="I8393" i="2" s="1"/>
  <c r="H8394" i="2" a="1"/>
  <c r="H8394" i="2" s="1"/>
  <c r="I8394" i="2" a="1"/>
  <c r="I8394" i="2" s="1"/>
  <c r="H8395" i="2" a="1"/>
  <c r="H8395" i="2" s="1"/>
  <c r="I8395" i="2" a="1"/>
  <c r="I8395" i="2" s="1"/>
  <c r="H8396" i="2" a="1"/>
  <c r="H8396" i="2" s="1"/>
  <c r="I8396" i="2" a="1"/>
  <c r="I8396" i="2" s="1"/>
  <c r="H8397" i="2" a="1"/>
  <c r="H8397" i="2" s="1"/>
  <c r="I8397" i="2" a="1"/>
  <c r="I8397" i="2" s="1"/>
  <c r="H8398" i="2" a="1"/>
  <c r="H8398" i="2" s="1"/>
  <c r="I8398" i="2" a="1"/>
  <c r="I8398" i="2" s="1"/>
  <c r="H8399" i="2" a="1"/>
  <c r="H8399" i="2" s="1"/>
  <c r="I8399" i="2" a="1"/>
  <c r="I8399" i="2" s="1"/>
  <c r="H8400" i="2" a="1"/>
  <c r="H8400" i="2" s="1"/>
  <c r="I8400" i="2" a="1"/>
  <c r="I8400" i="2" s="1"/>
  <c r="H8401" i="2" a="1"/>
  <c r="H8401" i="2" s="1"/>
  <c r="I8401" i="2" a="1"/>
  <c r="I8401" i="2" s="1"/>
  <c r="H8402" i="2" a="1"/>
  <c r="H8402" i="2" s="1"/>
  <c r="I8402" i="2" a="1"/>
  <c r="I8402" i="2" s="1"/>
  <c r="H8403" i="2" a="1"/>
  <c r="H8403" i="2" s="1"/>
  <c r="I8403" i="2" a="1"/>
  <c r="I8403" i="2" s="1"/>
  <c r="H8404" i="2" a="1"/>
  <c r="H8404" i="2" s="1"/>
  <c r="I8404" i="2" a="1"/>
  <c r="I8404" i="2" s="1"/>
  <c r="H8405" i="2" a="1"/>
  <c r="H8405" i="2" s="1"/>
  <c r="I8405" i="2" a="1"/>
  <c r="I8405" i="2" s="1"/>
  <c r="H8406" i="2" a="1"/>
  <c r="H8406" i="2" s="1"/>
  <c r="I8406" i="2" a="1"/>
  <c r="I8406" i="2" s="1"/>
  <c r="H8407" i="2" a="1"/>
  <c r="H8407" i="2" s="1"/>
  <c r="I8407" i="2" a="1"/>
  <c r="I8407" i="2" s="1"/>
  <c r="H8408" i="2" a="1"/>
  <c r="H8408" i="2" s="1"/>
  <c r="I8408" i="2" a="1"/>
  <c r="I8408" i="2" s="1"/>
  <c r="H8409" i="2" a="1"/>
  <c r="H8409" i="2" s="1"/>
  <c r="I8409" i="2" a="1"/>
  <c r="I8409" i="2" s="1"/>
  <c r="H8410" i="2" a="1"/>
  <c r="H8410" i="2" s="1"/>
  <c r="I8410" i="2" a="1"/>
  <c r="I8410" i="2" s="1"/>
  <c r="H8411" i="2" a="1"/>
  <c r="H8411" i="2" s="1"/>
  <c r="I8411" i="2" a="1"/>
  <c r="I8411" i="2" s="1"/>
  <c r="H8412" i="2" a="1"/>
  <c r="H8412" i="2" s="1"/>
  <c r="I8412" i="2" a="1"/>
  <c r="I8412" i="2" s="1"/>
  <c r="H8413" i="2" a="1"/>
  <c r="H8413" i="2" s="1"/>
  <c r="I8413" i="2" a="1"/>
  <c r="I8413" i="2" s="1"/>
  <c r="H8414" i="2" a="1"/>
  <c r="H8414" i="2" s="1"/>
  <c r="I8414" i="2" a="1"/>
  <c r="I8414" i="2" s="1"/>
  <c r="H8415" i="2" a="1"/>
  <c r="H8415" i="2" s="1"/>
  <c r="I8415" i="2" a="1"/>
  <c r="I8415" i="2" s="1"/>
  <c r="H8416" i="2" a="1"/>
  <c r="H8416" i="2" s="1"/>
  <c r="I8416" i="2" a="1"/>
  <c r="I8416" i="2" s="1"/>
  <c r="H8417" i="2" a="1"/>
  <c r="H8417" i="2" s="1"/>
  <c r="I8417" i="2" a="1"/>
  <c r="I8417" i="2" s="1"/>
  <c r="H8418" i="2" a="1"/>
  <c r="H8418" i="2" s="1"/>
  <c r="I8418" i="2" a="1"/>
  <c r="I8418" i="2" s="1"/>
  <c r="H8419" i="2" a="1"/>
  <c r="H8419" i="2" s="1"/>
  <c r="I8419" i="2" a="1"/>
  <c r="I8419" i="2" s="1"/>
  <c r="H8420" i="2" a="1"/>
  <c r="H8420" i="2" s="1"/>
  <c r="I8420" i="2" a="1"/>
  <c r="I8420" i="2" s="1"/>
  <c r="H8421" i="2" a="1"/>
  <c r="H8421" i="2" s="1"/>
  <c r="I8421" i="2" a="1"/>
  <c r="I8421" i="2" s="1"/>
  <c r="H8422" i="2" a="1"/>
  <c r="H8422" i="2" s="1"/>
  <c r="I8422" i="2" a="1"/>
  <c r="I8422" i="2" s="1"/>
  <c r="H8423" i="2" a="1"/>
  <c r="H8423" i="2" s="1"/>
  <c r="I8423" i="2" a="1"/>
  <c r="I8423" i="2" s="1"/>
  <c r="H8424" i="2" a="1"/>
  <c r="H8424" i="2" s="1"/>
  <c r="I8424" i="2" a="1"/>
  <c r="I8424" i="2" s="1"/>
  <c r="H8425" i="2" a="1"/>
  <c r="H8425" i="2" s="1"/>
  <c r="I8425" i="2" a="1"/>
  <c r="I8425" i="2" s="1"/>
  <c r="H8426" i="2" a="1"/>
  <c r="H8426" i="2" s="1"/>
  <c r="I8426" i="2" a="1"/>
  <c r="I8426" i="2" s="1"/>
  <c r="H8427" i="2" a="1"/>
  <c r="H8427" i="2" s="1"/>
  <c r="I8427" i="2" a="1"/>
  <c r="I8427" i="2" s="1"/>
  <c r="H8428" i="2" a="1"/>
  <c r="H8428" i="2" s="1"/>
  <c r="I8428" i="2" a="1"/>
  <c r="I8428" i="2" s="1"/>
  <c r="H8429" i="2" a="1"/>
  <c r="H8429" i="2" s="1"/>
  <c r="I8429" i="2" a="1"/>
  <c r="I8429" i="2" s="1"/>
  <c r="H8430" i="2" a="1"/>
  <c r="H8430" i="2" s="1"/>
  <c r="I8430" i="2" a="1"/>
  <c r="I8430" i="2" s="1"/>
  <c r="H8431" i="2" a="1"/>
  <c r="H8431" i="2" s="1"/>
  <c r="I8431" i="2" a="1"/>
  <c r="I8431" i="2" s="1"/>
  <c r="H8432" i="2" a="1"/>
  <c r="H8432" i="2" s="1"/>
  <c r="I8432" i="2" a="1"/>
  <c r="I8432" i="2" s="1"/>
  <c r="H8433" i="2" a="1"/>
  <c r="H8433" i="2" s="1"/>
  <c r="I8433" i="2" a="1"/>
  <c r="I8433" i="2" s="1"/>
  <c r="H8434" i="2" a="1"/>
  <c r="H8434" i="2" s="1"/>
  <c r="I8434" i="2" a="1"/>
  <c r="I8434" i="2" s="1"/>
  <c r="H8435" i="2" a="1"/>
  <c r="H8435" i="2" s="1"/>
  <c r="I8435" i="2" a="1"/>
  <c r="I8435" i="2" s="1"/>
  <c r="H8436" i="2" a="1"/>
  <c r="H8436" i="2" s="1"/>
  <c r="I8436" i="2" a="1"/>
  <c r="I8436" i="2" s="1"/>
  <c r="H8437" i="2" a="1"/>
  <c r="H8437" i="2" s="1"/>
  <c r="I8437" i="2" a="1"/>
  <c r="I8437" i="2" s="1"/>
  <c r="H8438" i="2" a="1"/>
  <c r="H8438" i="2" s="1"/>
  <c r="I8438" i="2" a="1"/>
  <c r="I8438" i="2" s="1"/>
  <c r="H8439" i="2" a="1"/>
  <c r="H8439" i="2" s="1"/>
  <c r="I8439" i="2" a="1"/>
  <c r="I8439" i="2" s="1"/>
  <c r="H8440" i="2" a="1"/>
  <c r="H8440" i="2" s="1"/>
  <c r="I8440" i="2" a="1"/>
  <c r="I8440" i="2" s="1"/>
  <c r="H8441" i="2" a="1"/>
  <c r="H8441" i="2" s="1"/>
  <c r="I8441" i="2" a="1"/>
  <c r="I8441" i="2" s="1"/>
  <c r="H8442" i="2" a="1"/>
  <c r="H8442" i="2" s="1"/>
  <c r="I8442" i="2" a="1"/>
  <c r="I8442" i="2" s="1"/>
  <c r="H8443" i="2" a="1"/>
  <c r="H8443" i="2" s="1"/>
  <c r="I8443" i="2" a="1"/>
  <c r="I8443" i="2" s="1"/>
  <c r="H8444" i="2" a="1"/>
  <c r="H8444" i="2" s="1"/>
  <c r="I8444" i="2" a="1"/>
  <c r="I8444" i="2" s="1"/>
  <c r="H8445" i="2" a="1"/>
  <c r="H8445" i="2" s="1"/>
  <c r="I8445" i="2" a="1"/>
  <c r="I8445" i="2" s="1"/>
  <c r="H8446" i="2" a="1"/>
  <c r="H8446" i="2" s="1"/>
  <c r="I8446" i="2" a="1"/>
  <c r="I8446" i="2" s="1"/>
  <c r="H8447" i="2" a="1"/>
  <c r="H8447" i="2" s="1"/>
  <c r="I8447" i="2" a="1"/>
  <c r="I8447" i="2" s="1"/>
  <c r="H8448" i="2" a="1"/>
  <c r="H8448" i="2" s="1"/>
  <c r="I8448" i="2" a="1"/>
  <c r="I8448" i="2" s="1"/>
  <c r="H8449" i="2" a="1"/>
  <c r="H8449" i="2" s="1"/>
  <c r="I8449" i="2" a="1"/>
  <c r="I8449" i="2" s="1"/>
  <c r="H8450" i="2" a="1"/>
  <c r="H8450" i="2" s="1"/>
  <c r="I8450" i="2" a="1"/>
  <c r="I8450" i="2" s="1"/>
  <c r="H8451" i="2" a="1"/>
  <c r="H8451" i="2" s="1"/>
  <c r="I8451" i="2" a="1"/>
  <c r="I8451" i="2" s="1"/>
  <c r="H8452" i="2" a="1"/>
  <c r="H8452" i="2" s="1"/>
  <c r="I8452" i="2" a="1"/>
  <c r="I8452" i="2" s="1"/>
  <c r="H8453" i="2" a="1"/>
  <c r="H8453" i="2" s="1"/>
  <c r="I8453" i="2" a="1"/>
  <c r="I8453" i="2" s="1"/>
  <c r="H8454" i="2" a="1"/>
  <c r="H8454" i="2" s="1"/>
  <c r="I8454" i="2" a="1"/>
  <c r="I8454" i="2" s="1"/>
  <c r="H8455" i="2" a="1"/>
  <c r="H8455" i="2" s="1"/>
  <c r="I8455" i="2" a="1"/>
  <c r="I8455" i="2" s="1"/>
  <c r="H8456" i="2" a="1"/>
  <c r="H8456" i="2" s="1"/>
  <c r="I8456" i="2" a="1"/>
  <c r="I8456" i="2" s="1"/>
  <c r="H8457" i="2" a="1"/>
  <c r="H8457" i="2" s="1"/>
  <c r="I8457" i="2" a="1"/>
  <c r="I8457" i="2" s="1"/>
  <c r="H8458" i="2" a="1"/>
  <c r="H8458" i="2" s="1"/>
  <c r="I8458" i="2" a="1"/>
  <c r="I8458" i="2" s="1"/>
  <c r="H8459" i="2" a="1"/>
  <c r="H8459" i="2" s="1"/>
  <c r="I8459" i="2" a="1"/>
  <c r="I8459" i="2" s="1"/>
  <c r="H8460" i="2" a="1"/>
  <c r="H8460" i="2" s="1"/>
  <c r="I8460" i="2" a="1"/>
  <c r="I8460" i="2" s="1"/>
  <c r="H8461" i="2" a="1"/>
  <c r="H8461" i="2" s="1"/>
  <c r="I8461" i="2" a="1"/>
  <c r="I8461" i="2" s="1"/>
  <c r="H8462" i="2" a="1"/>
  <c r="H8462" i="2" s="1"/>
  <c r="I8462" i="2" a="1"/>
  <c r="I8462" i="2" s="1"/>
  <c r="H8463" i="2" a="1"/>
  <c r="H8463" i="2" s="1"/>
  <c r="I8463" i="2" a="1"/>
  <c r="I8463" i="2" s="1"/>
  <c r="H8464" i="2" a="1"/>
  <c r="H8464" i="2" s="1"/>
  <c r="I8464" i="2" a="1"/>
  <c r="I8464" i="2" s="1"/>
  <c r="H8465" i="2" a="1"/>
  <c r="H8465" i="2" s="1"/>
  <c r="I8465" i="2" a="1"/>
  <c r="I8465" i="2" s="1"/>
  <c r="H8466" i="2" a="1"/>
  <c r="H8466" i="2" s="1"/>
  <c r="I8466" i="2" a="1"/>
  <c r="I8466" i="2" s="1"/>
  <c r="H8467" i="2" a="1"/>
  <c r="H8467" i="2" s="1"/>
  <c r="I8467" i="2" a="1"/>
  <c r="I8467" i="2" s="1"/>
  <c r="H8468" i="2" a="1"/>
  <c r="H8468" i="2" s="1"/>
  <c r="I8468" i="2" a="1"/>
  <c r="I8468" i="2" s="1"/>
  <c r="H8469" i="2" a="1"/>
  <c r="H8469" i="2" s="1"/>
  <c r="I8469" i="2" a="1"/>
  <c r="I8469" i="2" s="1"/>
  <c r="H8470" i="2" a="1"/>
  <c r="H8470" i="2" s="1"/>
  <c r="I8470" i="2" a="1"/>
  <c r="I8470" i="2" s="1"/>
  <c r="H8471" i="2" a="1"/>
  <c r="H8471" i="2" s="1"/>
  <c r="I8471" i="2" a="1"/>
  <c r="I8471" i="2" s="1"/>
  <c r="H8472" i="2" a="1"/>
  <c r="H8472" i="2" s="1"/>
  <c r="I8472" i="2" a="1"/>
  <c r="I8472" i="2" s="1"/>
  <c r="H8473" i="2" a="1"/>
  <c r="H8473" i="2" s="1"/>
  <c r="I8473" i="2" a="1"/>
  <c r="I8473" i="2" s="1"/>
  <c r="H8474" i="2" a="1"/>
  <c r="H8474" i="2" s="1"/>
  <c r="I8474" i="2" a="1"/>
  <c r="I8474" i="2" s="1"/>
  <c r="H8475" i="2" a="1"/>
  <c r="H8475" i="2" s="1"/>
  <c r="I8475" i="2" a="1"/>
  <c r="I8475" i="2" s="1"/>
  <c r="H8476" i="2" a="1"/>
  <c r="H8476" i="2" s="1"/>
  <c r="I8476" i="2" a="1"/>
  <c r="I8476" i="2" s="1"/>
  <c r="H8477" i="2" a="1"/>
  <c r="H8477" i="2" s="1"/>
  <c r="I8477" i="2" a="1"/>
  <c r="I8477" i="2" s="1"/>
  <c r="H8478" i="2" a="1"/>
  <c r="H8478" i="2" s="1"/>
  <c r="I8478" i="2" a="1"/>
  <c r="I8478" i="2" s="1"/>
  <c r="H8479" i="2" a="1"/>
  <c r="H8479" i="2" s="1"/>
  <c r="I8479" i="2" a="1"/>
  <c r="I8479" i="2" s="1"/>
  <c r="H8480" i="2" a="1"/>
  <c r="H8480" i="2" s="1"/>
  <c r="I8480" i="2" a="1"/>
  <c r="I8480" i="2" s="1"/>
  <c r="H8481" i="2" a="1"/>
  <c r="H8481" i="2" s="1"/>
  <c r="I8481" i="2" a="1"/>
  <c r="I8481" i="2" s="1"/>
  <c r="H8482" i="2" a="1"/>
  <c r="H8482" i="2" s="1"/>
  <c r="I8482" i="2" a="1"/>
  <c r="I8482" i="2" s="1"/>
  <c r="H8483" i="2" a="1"/>
  <c r="H8483" i="2" s="1"/>
  <c r="I8483" i="2" a="1"/>
  <c r="I8483" i="2" s="1"/>
  <c r="H8484" i="2" a="1"/>
  <c r="H8484" i="2" s="1"/>
  <c r="I8484" i="2" a="1"/>
  <c r="I8484" i="2" s="1"/>
  <c r="H8485" i="2" a="1"/>
  <c r="H8485" i="2" s="1"/>
  <c r="I8485" i="2" a="1"/>
  <c r="I8485" i="2" s="1"/>
  <c r="H8486" i="2" a="1"/>
  <c r="H8486" i="2" s="1"/>
  <c r="I8486" i="2" a="1"/>
  <c r="I8486" i="2" s="1"/>
  <c r="H8487" i="2" a="1"/>
  <c r="H8487" i="2" s="1"/>
  <c r="I8487" i="2" a="1"/>
  <c r="I8487" i="2" s="1"/>
  <c r="H8488" i="2" a="1"/>
  <c r="H8488" i="2" s="1"/>
  <c r="I8488" i="2" a="1"/>
  <c r="I8488" i="2" s="1"/>
  <c r="H8489" i="2" a="1"/>
  <c r="H8489" i="2" s="1"/>
  <c r="I8489" i="2" a="1"/>
  <c r="I8489" i="2" s="1"/>
  <c r="H8490" i="2" a="1"/>
  <c r="H8490" i="2" s="1"/>
  <c r="I8490" i="2" a="1"/>
  <c r="I8490" i="2" s="1"/>
  <c r="H8491" i="2" a="1"/>
  <c r="H8491" i="2" s="1"/>
  <c r="I8491" i="2" a="1"/>
  <c r="I8491" i="2" s="1"/>
  <c r="H8492" i="2" a="1"/>
  <c r="H8492" i="2" s="1"/>
  <c r="I8492" i="2" a="1"/>
  <c r="I8492" i="2" s="1"/>
  <c r="H8493" i="2" a="1"/>
  <c r="H8493" i="2" s="1"/>
  <c r="I8493" i="2" a="1"/>
  <c r="I8493" i="2" s="1"/>
  <c r="H8494" i="2" a="1"/>
  <c r="H8494" i="2" s="1"/>
  <c r="I8494" i="2" a="1"/>
  <c r="I8494" i="2" s="1"/>
  <c r="H8495" i="2" a="1"/>
  <c r="H8495" i="2" s="1"/>
  <c r="I8495" i="2" a="1"/>
  <c r="I8495" i="2" s="1"/>
  <c r="H8496" i="2" a="1"/>
  <c r="H8496" i="2" s="1"/>
  <c r="I8496" i="2" a="1"/>
  <c r="I8496" i="2" s="1"/>
  <c r="H8497" i="2" a="1"/>
  <c r="H8497" i="2" s="1"/>
  <c r="I8497" i="2" a="1"/>
  <c r="I8497" i="2" s="1"/>
  <c r="H8498" i="2" a="1"/>
  <c r="H8498" i="2" s="1"/>
  <c r="I8498" i="2" a="1"/>
  <c r="I8498" i="2" s="1"/>
  <c r="H8499" i="2" a="1"/>
  <c r="H8499" i="2" s="1"/>
  <c r="I8499" i="2" a="1"/>
  <c r="I8499" i="2" s="1"/>
  <c r="H8500" i="2" a="1"/>
  <c r="H8500" i="2" s="1"/>
  <c r="I8500" i="2" a="1"/>
  <c r="I8500" i="2" s="1"/>
  <c r="H8501" i="2" a="1"/>
  <c r="H8501" i="2" s="1"/>
  <c r="I8501" i="2" a="1"/>
  <c r="I8501" i="2" s="1"/>
  <c r="H8502" i="2" a="1"/>
  <c r="H8502" i="2" s="1"/>
  <c r="I8502" i="2" a="1"/>
  <c r="I8502" i="2" s="1"/>
  <c r="H8503" i="2" a="1"/>
  <c r="H8503" i="2" s="1"/>
  <c r="I8503" i="2" a="1"/>
  <c r="I8503" i="2" s="1"/>
  <c r="H8504" i="2" a="1"/>
  <c r="H8504" i="2" s="1"/>
  <c r="I8504" i="2" a="1"/>
  <c r="I8504" i="2" s="1"/>
  <c r="H8505" i="2" a="1"/>
  <c r="H8505" i="2" s="1"/>
  <c r="I8505" i="2" a="1"/>
  <c r="I8505" i="2" s="1"/>
  <c r="H8506" i="2" a="1"/>
  <c r="H8506" i="2" s="1"/>
  <c r="I8506" i="2" a="1"/>
  <c r="I8506" i="2" s="1"/>
  <c r="H8507" i="2" a="1"/>
  <c r="H8507" i="2" s="1"/>
  <c r="I8507" i="2" a="1"/>
  <c r="I8507" i="2" s="1"/>
  <c r="H8508" i="2" a="1"/>
  <c r="H8508" i="2" s="1"/>
  <c r="I8508" i="2" a="1"/>
  <c r="I8508" i="2" s="1"/>
  <c r="H8509" i="2" a="1"/>
  <c r="H8509" i="2" s="1"/>
  <c r="I8509" i="2" a="1"/>
  <c r="I8509" i="2" s="1"/>
  <c r="H8510" i="2" a="1"/>
  <c r="H8510" i="2" s="1"/>
  <c r="I8510" i="2" a="1"/>
  <c r="I8510" i="2" s="1"/>
  <c r="H8511" i="2" a="1"/>
  <c r="H8511" i="2" s="1"/>
  <c r="I8511" i="2" a="1"/>
  <c r="I8511" i="2" s="1"/>
  <c r="H8512" i="2" a="1"/>
  <c r="H8512" i="2" s="1"/>
  <c r="I8512" i="2" a="1"/>
  <c r="I8512" i="2" s="1"/>
  <c r="H8513" i="2" a="1"/>
  <c r="H8513" i="2" s="1"/>
  <c r="I8513" i="2" a="1"/>
  <c r="I8513" i="2" s="1"/>
  <c r="H8514" i="2" a="1"/>
  <c r="H8514" i="2" s="1"/>
  <c r="I8514" i="2" a="1"/>
  <c r="I8514" i="2" s="1"/>
  <c r="H8515" i="2" a="1"/>
  <c r="H8515" i="2" s="1"/>
  <c r="I8515" i="2" a="1"/>
  <c r="I8515" i="2" s="1"/>
  <c r="H8516" i="2" a="1"/>
  <c r="H8516" i="2" s="1"/>
  <c r="I8516" i="2" a="1"/>
  <c r="I8516" i="2" s="1"/>
  <c r="H8517" i="2" a="1"/>
  <c r="H8517" i="2" s="1"/>
  <c r="I8517" i="2" a="1"/>
  <c r="I8517" i="2" s="1"/>
  <c r="H8518" i="2" a="1"/>
  <c r="H8518" i="2" s="1"/>
  <c r="I8518" i="2" a="1"/>
  <c r="I8518" i="2" s="1"/>
  <c r="H8519" i="2" a="1"/>
  <c r="H8519" i="2" s="1"/>
  <c r="I8519" i="2" a="1"/>
  <c r="I8519" i="2" s="1"/>
  <c r="H8520" i="2" a="1"/>
  <c r="H8520" i="2" s="1"/>
  <c r="I8520" i="2" a="1"/>
  <c r="I8520" i="2" s="1"/>
  <c r="H8521" i="2" a="1"/>
  <c r="H8521" i="2" s="1"/>
  <c r="I8521" i="2" a="1"/>
  <c r="I8521" i="2" s="1"/>
  <c r="H8522" i="2" a="1"/>
  <c r="H8522" i="2" s="1"/>
  <c r="I8522" i="2" a="1"/>
  <c r="I8522" i="2" s="1"/>
  <c r="H8523" i="2" a="1"/>
  <c r="H8523" i="2" s="1"/>
  <c r="I8523" i="2" a="1"/>
  <c r="I8523" i="2" s="1"/>
  <c r="H8524" i="2" a="1"/>
  <c r="H8524" i="2" s="1"/>
  <c r="I8524" i="2" a="1"/>
  <c r="I8524" i="2" s="1"/>
  <c r="H8525" i="2" a="1"/>
  <c r="H8525" i="2" s="1"/>
  <c r="I8525" i="2" a="1"/>
  <c r="I8525" i="2" s="1"/>
  <c r="H8526" i="2" a="1"/>
  <c r="H8526" i="2" s="1"/>
  <c r="I8526" i="2" a="1"/>
  <c r="I8526" i="2" s="1"/>
  <c r="H8527" i="2" a="1"/>
  <c r="H8527" i="2" s="1"/>
  <c r="I8527" i="2" a="1"/>
  <c r="I8527" i="2" s="1"/>
  <c r="H8528" i="2" a="1"/>
  <c r="H8528" i="2" s="1"/>
  <c r="I8528" i="2" a="1"/>
  <c r="I8528" i="2" s="1"/>
  <c r="H8529" i="2" a="1"/>
  <c r="H8529" i="2" s="1"/>
  <c r="I8529" i="2" a="1"/>
  <c r="I8529" i="2" s="1"/>
  <c r="H8530" i="2" a="1"/>
  <c r="H8530" i="2" s="1"/>
  <c r="I8530" i="2" a="1"/>
  <c r="I8530" i="2" s="1"/>
  <c r="H8531" i="2" a="1"/>
  <c r="H8531" i="2" s="1"/>
  <c r="I8531" i="2" a="1"/>
  <c r="I8531" i="2" s="1"/>
  <c r="H8532" i="2" a="1"/>
  <c r="H8532" i="2" s="1"/>
  <c r="I8532" i="2" a="1"/>
  <c r="I8532" i="2" s="1"/>
  <c r="H8533" i="2" a="1"/>
  <c r="H8533" i="2" s="1"/>
  <c r="I8533" i="2" a="1"/>
  <c r="I8533" i="2" s="1"/>
  <c r="H8534" i="2" a="1"/>
  <c r="H8534" i="2" s="1"/>
  <c r="I8534" i="2" a="1"/>
  <c r="I8534" i="2" s="1"/>
  <c r="H8535" i="2" a="1"/>
  <c r="H8535" i="2" s="1"/>
  <c r="I8535" i="2" a="1"/>
  <c r="I8535" i="2" s="1"/>
  <c r="H8536" i="2" a="1"/>
  <c r="H8536" i="2" s="1"/>
  <c r="I8536" i="2" a="1"/>
  <c r="I8536" i="2" s="1"/>
  <c r="H8537" i="2" a="1"/>
  <c r="H8537" i="2" s="1"/>
  <c r="I8537" i="2" a="1"/>
  <c r="I8537" i="2" s="1"/>
  <c r="H8538" i="2" a="1"/>
  <c r="H8538" i="2" s="1"/>
  <c r="I8538" i="2" a="1"/>
  <c r="I8538" i="2" s="1"/>
  <c r="H8539" i="2" a="1"/>
  <c r="H8539" i="2" s="1"/>
  <c r="I8539" i="2" a="1"/>
  <c r="I8539" i="2" s="1"/>
  <c r="H8540" i="2" a="1"/>
  <c r="H8540" i="2" s="1"/>
  <c r="I8540" i="2" a="1"/>
  <c r="I8540" i="2" s="1"/>
  <c r="H8541" i="2" a="1"/>
  <c r="H8541" i="2" s="1"/>
  <c r="I8541" i="2" a="1"/>
  <c r="I8541" i="2" s="1"/>
  <c r="H8542" i="2" a="1"/>
  <c r="H8542" i="2" s="1"/>
  <c r="I8542" i="2" a="1"/>
  <c r="I8542" i="2" s="1"/>
  <c r="H8543" i="2" a="1"/>
  <c r="H8543" i="2" s="1"/>
  <c r="I8543" i="2" a="1"/>
  <c r="I8543" i="2" s="1"/>
  <c r="H8544" i="2" a="1"/>
  <c r="H8544" i="2" s="1"/>
  <c r="I8544" i="2" a="1"/>
  <c r="I8544" i="2" s="1"/>
  <c r="H8545" i="2" a="1"/>
  <c r="H8545" i="2" s="1"/>
  <c r="I8545" i="2" a="1"/>
  <c r="I8545" i="2" s="1"/>
  <c r="H8546" i="2" a="1"/>
  <c r="H8546" i="2" s="1"/>
  <c r="I8546" i="2" a="1"/>
  <c r="I8546" i="2" s="1"/>
  <c r="H8547" i="2" a="1"/>
  <c r="H8547" i="2" s="1"/>
  <c r="I8547" i="2" a="1"/>
  <c r="I8547" i="2" s="1"/>
  <c r="H8548" i="2" a="1"/>
  <c r="H8548" i="2" s="1"/>
  <c r="I8548" i="2" a="1"/>
  <c r="I8548" i="2" s="1"/>
  <c r="H8549" i="2" a="1"/>
  <c r="H8549" i="2" s="1"/>
  <c r="I8549" i="2" a="1"/>
  <c r="I8549" i="2" s="1"/>
  <c r="H8550" i="2" a="1"/>
  <c r="H8550" i="2" s="1"/>
  <c r="I8550" i="2" a="1"/>
  <c r="I8550" i="2" s="1"/>
  <c r="H8551" i="2" a="1"/>
  <c r="H8551" i="2" s="1"/>
  <c r="I8551" i="2" a="1"/>
  <c r="I8551" i="2" s="1"/>
  <c r="H8552" i="2" a="1"/>
  <c r="H8552" i="2" s="1"/>
  <c r="I8552" i="2" a="1"/>
  <c r="I8552" i="2" s="1"/>
  <c r="H8553" i="2" a="1"/>
  <c r="H8553" i="2" s="1"/>
  <c r="I8553" i="2" a="1"/>
  <c r="I8553" i="2" s="1"/>
  <c r="H8554" i="2" a="1"/>
  <c r="H8554" i="2" s="1"/>
  <c r="I8554" i="2" a="1"/>
  <c r="I8554" i="2" s="1"/>
  <c r="H8555" i="2" a="1"/>
  <c r="H8555" i="2" s="1"/>
  <c r="I8555" i="2" a="1"/>
  <c r="I8555" i="2" s="1"/>
  <c r="H8556" i="2" a="1"/>
  <c r="H8556" i="2" s="1"/>
  <c r="I8556" i="2" a="1"/>
  <c r="I8556" i="2" s="1"/>
  <c r="H8557" i="2" a="1"/>
  <c r="H8557" i="2" s="1"/>
  <c r="I8557" i="2" a="1"/>
  <c r="I8557" i="2" s="1"/>
  <c r="H8558" i="2" a="1"/>
  <c r="H8558" i="2" s="1"/>
  <c r="I8558" i="2" a="1"/>
  <c r="I8558" i="2" s="1"/>
  <c r="H8559" i="2" a="1"/>
  <c r="H8559" i="2" s="1"/>
  <c r="I8559" i="2" a="1"/>
  <c r="I8559" i="2" s="1"/>
  <c r="H8560" i="2" a="1"/>
  <c r="H8560" i="2" s="1"/>
  <c r="I8560" i="2" a="1"/>
  <c r="I8560" i="2" s="1"/>
  <c r="H8561" i="2" a="1"/>
  <c r="H8561" i="2" s="1"/>
  <c r="I8561" i="2" a="1"/>
  <c r="I8561" i="2" s="1"/>
  <c r="H8562" i="2" a="1"/>
  <c r="H8562" i="2" s="1"/>
  <c r="I8562" i="2" a="1"/>
  <c r="I8562" i="2" s="1"/>
  <c r="H8563" i="2" a="1"/>
  <c r="H8563" i="2" s="1"/>
  <c r="I8563" i="2" a="1"/>
  <c r="I8563" i="2" s="1"/>
  <c r="H8564" i="2" a="1"/>
  <c r="H8564" i="2" s="1"/>
  <c r="I8564" i="2" a="1"/>
  <c r="I8564" i="2" s="1"/>
  <c r="H8565" i="2" a="1"/>
  <c r="H8565" i="2" s="1"/>
  <c r="I8565" i="2" a="1"/>
  <c r="I8565" i="2" s="1"/>
  <c r="H8566" i="2" a="1"/>
  <c r="H8566" i="2" s="1"/>
  <c r="I8566" i="2" a="1"/>
  <c r="I8566" i="2" s="1"/>
  <c r="H8567" i="2" a="1"/>
  <c r="H8567" i="2" s="1"/>
  <c r="I8567" i="2" a="1"/>
  <c r="I8567" i="2" s="1"/>
  <c r="H8568" i="2" a="1"/>
  <c r="H8568" i="2" s="1"/>
  <c r="I8568" i="2" a="1"/>
  <c r="I8568" i="2" s="1"/>
  <c r="H8569" i="2" a="1"/>
  <c r="H8569" i="2" s="1"/>
  <c r="I8569" i="2" a="1"/>
  <c r="I8569" i="2" s="1"/>
  <c r="H8570" i="2" a="1"/>
  <c r="H8570" i="2" s="1"/>
  <c r="I8570" i="2" a="1"/>
  <c r="I8570" i="2" s="1"/>
  <c r="H8571" i="2" a="1"/>
  <c r="H8571" i="2" s="1"/>
  <c r="I8571" i="2" a="1"/>
  <c r="I8571" i="2" s="1"/>
  <c r="H8572" i="2" a="1"/>
  <c r="H8572" i="2" s="1"/>
  <c r="I8572" i="2" a="1"/>
  <c r="I8572" i="2" s="1"/>
  <c r="H8573" i="2" a="1"/>
  <c r="H8573" i="2" s="1"/>
  <c r="I8573" i="2" a="1"/>
  <c r="I8573" i="2" s="1"/>
  <c r="H8574" i="2" a="1"/>
  <c r="H8574" i="2" s="1"/>
  <c r="I8574" i="2" a="1"/>
  <c r="I8574" i="2" s="1"/>
  <c r="H8575" i="2" a="1"/>
  <c r="H8575" i="2" s="1"/>
  <c r="I8575" i="2" a="1"/>
  <c r="I8575" i="2" s="1"/>
  <c r="H8576" i="2" a="1"/>
  <c r="H8576" i="2" s="1"/>
  <c r="I8576" i="2" a="1"/>
  <c r="I8576" i="2" s="1"/>
  <c r="H8577" i="2" a="1"/>
  <c r="H8577" i="2" s="1"/>
  <c r="I8577" i="2" a="1"/>
  <c r="I8577" i="2" s="1"/>
  <c r="H8578" i="2" a="1"/>
  <c r="H8578" i="2" s="1"/>
  <c r="I8578" i="2" a="1"/>
  <c r="I8578" i="2" s="1"/>
  <c r="H8579" i="2" a="1"/>
  <c r="H8579" i="2" s="1"/>
  <c r="I8579" i="2" a="1"/>
  <c r="I8579" i="2" s="1"/>
  <c r="H8580" i="2" a="1"/>
  <c r="H8580" i="2" s="1"/>
  <c r="I8580" i="2" a="1"/>
  <c r="I8580" i="2" s="1"/>
  <c r="H8581" i="2" a="1"/>
  <c r="H8581" i="2" s="1"/>
  <c r="I8581" i="2" a="1"/>
  <c r="I8581" i="2" s="1"/>
  <c r="H8582" i="2" a="1"/>
  <c r="H8582" i="2" s="1"/>
  <c r="I8582" i="2" a="1"/>
  <c r="I8582" i="2" s="1"/>
  <c r="H8583" i="2" a="1"/>
  <c r="H8583" i="2" s="1"/>
  <c r="I8583" i="2" a="1"/>
  <c r="I8583" i="2" s="1"/>
  <c r="H8584" i="2" a="1"/>
  <c r="H8584" i="2" s="1"/>
  <c r="I8584" i="2" a="1"/>
  <c r="I8584" i="2" s="1"/>
  <c r="H8585" i="2" a="1"/>
  <c r="H8585" i="2" s="1"/>
  <c r="I8585" i="2" a="1"/>
  <c r="I8585" i="2" s="1"/>
  <c r="H8586" i="2" a="1"/>
  <c r="H8586" i="2" s="1"/>
  <c r="I8586" i="2" a="1"/>
  <c r="I8586" i="2" s="1"/>
  <c r="H8587" i="2" a="1"/>
  <c r="H8587" i="2" s="1"/>
  <c r="I8587" i="2" a="1"/>
  <c r="I8587" i="2" s="1"/>
  <c r="H8588" i="2" a="1"/>
  <c r="H8588" i="2" s="1"/>
  <c r="I8588" i="2" a="1"/>
  <c r="I8588" i="2" s="1"/>
  <c r="H8589" i="2" a="1"/>
  <c r="H8589" i="2" s="1"/>
  <c r="I8589" i="2" a="1"/>
  <c r="I8589" i="2" s="1"/>
  <c r="H8590" i="2" a="1"/>
  <c r="H8590" i="2" s="1"/>
  <c r="I8590" i="2" a="1"/>
  <c r="I8590" i="2" s="1"/>
  <c r="H8591" i="2" a="1"/>
  <c r="H8591" i="2" s="1"/>
  <c r="I8591" i="2" a="1"/>
  <c r="I8591" i="2" s="1"/>
  <c r="H8592" i="2" a="1"/>
  <c r="H8592" i="2" s="1"/>
  <c r="I8592" i="2" a="1"/>
  <c r="I8592" i="2" s="1"/>
  <c r="H8593" i="2" a="1"/>
  <c r="H8593" i="2" s="1"/>
  <c r="I8593" i="2" a="1"/>
  <c r="I8593" i="2" s="1"/>
  <c r="H8594" i="2" a="1"/>
  <c r="H8594" i="2" s="1"/>
  <c r="I8594" i="2" a="1"/>
  <c r="I8594" i="2" s="1"/>
  <c r="H8595" i="2" a="1"/>
  <c r="H8595" i="2" s="1"/>
  <c r="I8595" i="2" a="1"/>
  <c r="I8595" i="2" s="1"/>
  <c r="H8596" i="2" a="1"/>
  <c r="H8596" i="2" s="1"/>
  <c r="I8596" i="2" a="1"/>
  <c r="I8596" i="2" s="1"/>
  <c r="H8597" i="2" a="1"/>
  <c r="H8597" i="2" s="1"/>
  <c r="I8597" i="2" a="1"/>
  <c r="I8597" i="2" s="1"/>
  <c r="H8598" i="2" a="1"/>
  <c r="H8598" i="2" s="1"/>
  <c r="I8598" i="2" a="1"/>
  <c r="I8598" i="2" s="1"/>
  <c r="H8599" i="2" a="1"/>
  <c r="H8599" i="2" s="1"/>
  <c r="I8599" i="2" a="1"/>
  <c r="I8599" i="2" s="1"/>
  <c r="H8600" i="2" a="1"/>
  <c r="H8600" i="2" s="1"/>
  <c r="I8600" i="2" a="1"/>
  <c r="I8600" i="2" s="1"/>
  <c r="H8601" i="2" a="1"/>
  <c r="H8601" i="2" s="1"/>
  <c r="I8601" i="2" a="1"/>
  <c r="I8601" i="2" s="1"/>
  <c r="H8602" i="2" a="1"/>
  <c r="H8602" i="2" s="1"/>
  <c r="I8602" i="2" a="1"/>
  <c r="I8602" i="2" s="1"/>
  <c r="H8603" i="2" a="1"/>
  <c r="H8603" i="2" s="1"/>
  <c r="I8603" i="2" a="1"/>
  <c r="I8603" i="2" s="1"/>
  <c r="H8604" i="2" a="1"/>
  <c r="H8604" i="2" s="1"/>
  <c r="I8604" i="2" a="1"/>
  <c r="I8604" i="2" s="1"/>
  <c r="H8605" i="2" a="1"/>
  <c r="H8605" i="2" s="1"/>
  <c r="I8605" i="2" a="1"/>
  <c r="I8605" i="2" s="1"/>
  <c r="H8606" i="2" a="1"/>
  <c r="H8606" i="2" s="1"/>
  <c r="I8606" i="2" a="1"/>
  <c r="I8606" i="2" s="1"/>
  <c r="H8607" i="2" a="1"/>
  <c r="H8607" i="2" s="1"/>
  <c r="I8607" i="2" a="1"/>
  <c r="I8607" i="2" s="1"/>
  <c r="H8608" i="2" a="1"/>
  <c r="H8608" i="2" s="1"/>
  <c r="I8608" i="2" a="1"/>
  <c r="I8608" i="2" s="1"/>
  <c r="H8609" i="2" a="1"/>
  <c r="H8609" i="2" s="1"/>
  <c r="I8609" i="2" a="1"/>
  <c r="I8609" i="2" s="1"/>
  <c r="H8610" i="2" a="1"/>
  <c r="H8610" i="2" s="1"/>
  <c r="I8610" i="2" a="1"/>
  <c r="I8610" i="2" s="1"/>
  <c r="H8611" i="2" a="1"/>
  <c r="H8611" i="2" s="1"/>
  <c r="I8611" i="2" a="1"/>
  <c r="I8611" i="2" s="1"/>
  <c r="H8612" i="2" a="1"/>
  <c r="H8612" i="2" s="1"/>
  <c r="I8612" i="2" a="1"/>
  <c r="I8612" i="2" s="1"/>
  <c r="H8613" i="2" a="1"/>
  <c r="H8613" i="2" s="1"/>
  <c r="I8613" i="2" a="1"/>
  <c r="I8613" i="2" s="1"/>
  <c r="H8614" i="2" a="1"/>
  <c r="H8614" i="2" s="1"/>
  <c r="I8614" i="2" a="1"/>
  <c r="I8614" i="2" s="1"/>
  <c r="H8615" i="2" a="1"/>
  <c r="H8615" i="2" s="1"/>
  <c r="I8615" i="2" a="1"/>
  <c r="I8615" i="2" s="1"/>
  <c r="H8616" i="2" a="1"/>
  <c r="H8616" i="2" s="1"/>
  <c r="I8616" i="2" a="1"/>
  <c r="I8616" i="2" s="1"/>
  <c r="H8617" i="2" a="1"/>
  <c r="H8617" i="2" s="1"/>
  <c r="I8617" i="2" a="1"/>
  <c r="I8617" i="2" s="1"/>
  <c r="H8618" i="2" a="1"/>
  <c r="H8618" i="2" s="1"/>
  <c r="I8618" i="2" a="1"/>
  <c r="I8618" i="2" s="1"/>
  <c r="H8619" i="2" a="1"/>
  <c r="H8619" i="2" s="1"/>
  <c r="I8619" i="2" a="1"/>
  <c r="I8619" i="2" s="1"/>
  <c r="H8620" i="2" a="1"/>
  <c r="H8620" i="2" s="1"/>
  <c r="I8620" i="2" a="1"/>
  <c r="I8620" i="2" s="1"/>
  <c r="H8621" i="2" a="1"/>
  <c r="H8621" i="2" s="1"/>
  <c r="I8621" i="2" a="1"/>
  <c r="I8621" i="2" s="1"/>
  <c r="H8622" i="2" a="1"/>
  <c r="H8622" i="2" s="1"/>
  <c r="I8622" i="2" a="1"/>
  <c r="I8622" i="2" s="1"/>
  <c r="H8623" i="2" a="1"/>
  <c r="H8623" i="2" s="1"/>
  <c r="I8623" i="2" a="1"/>
  <c r="I8623" i="2" s="1"/>
  <c r="H8624" i="2" a="1"/>
  <c r="H8624" i="2" s="1"/>
  <c r="I8624" i="2" a="1"/>
  <c r="I8624" i="2" s="1"/>
  <c r="H8625" i="2" a="1"/>
  <c r="H8625" i="2" s="1"/>
  <c r="I8625" i="2" a="1"/>
  <c r="I8625" i="2" s="1"/>
  <c r="H8626" i="2" a="1"/>
  <c r="H8626" i="2" s="1"/>
  <c r="I8626" i="2" a="1"/>
  <c r="I8626" i="2" s="1"/>
  <c r="H8627" i="2" a="1"/>
  <c r="H8627" i="2" s="1"/>
  <c r="I8627" i="2" a="1"/>
  <c r="I8627" i="2" s="1"/>
  <c r="H8628" i="2" a="1"/>
  <c r="H8628" i="2" s="1"/>
  <c r="I8628" i="2" a="1"/>
  <c r="I8628" i="2" s="1"/>
  <c r="H8629" i="2" a="1"/>
  <c r="H8629" i="2" s="1"/>
  <c r="I8629" i="2" a="1"/>
  <c r="I8629" i="2" s="1"/>
  <c r="H8630" i="2" a="1"/>
  <c r="H8630" i="2" s="1"/>
  <c r="I8630" i="2" a="1"/>
  <c r="I8630" i="2" s="1"/>
  <c r="H8631" i="2" a="1"/>
  <c r="H8631" i="2" s="1"/>
  <c r="I8631" i="2" a="1"/>
  <c r="I8631" i="2" s="1"/>
  <c r="H8632" i="2" a="1"/>
  <c r="H8632" i="2" s="1"/>
  <c r="I8632" i="2" a="1"/>
  <c r="I8632" i="2" s="1"/>
  <c r="H8633" i="2" a="1"/>
  <c r="H8633" i="2" s="1"/>
  <c r="I8633" i="2" a="1"/>
  <c r="I8633" i="2" s="1"/>
  <c r="H8634" i="2" a="1"/>
  <c r="H8634" i="2" s="1"/>
  <c r="I8634" i="2" a="1"/>
  <c r="I8634" i="2" s="1"/>
  <c r="H8635" i="2" a="1"/>
  <c r="H8635" i="2" s="1"/>
  <c r="I8635" i="2" a="1"/>
  <c r="I8635" i="2" s="1"/>
  <c r="H8636" i="2" a="1"/>
  <c r="H8636" i="2" s="1"/>
  <c r="I8636" i="2" a="1"/>
  <c r="I8636" i="2" s="1"/>
  <c r="H8637" i="2" a="1"/>
  <c r="H8637" i="2" s="1"/>
  <c r="I8637" i="2" a="1"/>
  <c r="I8637" i="2" s="1"/>
  <c r="H8638" i="2" a="1"/>
  <c r="H8638" i="2" s="1"/>
  <c r="I8638" i="2" a="1"/>
  <c r="I8638" i="2" s="1"/>
  <c r="H8639" i="2" a="1"/>
  <c r="H8639" i="2" s="1"/>
  <c r="I8639" i="2" a="1"/>
  <c r="I8639" i="2" s="1"/>
  <c r="H8640" i="2" a="1"/>
  <c r="H8640" i="2" s="1"/>
  <c r="I8640" i="2" a="1"/>
  <c r="I8640" i="2" s="1"/>
  <c r="H8641" i="2" a="1"/>
  <c r="H8641" i="2" s="1"/>
  <c r="I8641" i="2" a="1"/>
  <c r="I8641" i="2" s="1"/>
  <c r="H8642" i="2" a="1"/>
  <c r="H8642" i="2" s="1"/>
  <c r="I8642" i="2" a="1"/>
  <c r="I8642" i="2" s="1"/>
  <c r="H8643" i="2" a="1"/>
  <c r="H8643" i="2" s="1"/>
  <c r="I8643" i="2" a="1"/>
  <c r="I8643" i="2" s="1"/>
  <c r="H8644" i="2" a="1"/>
  <c r="H8644" i="2" s="1"/>
  <c r="I8644" i="2" a="1"/>
  <c r="I8644" i="2" s="1"/>
  <c r="H8645" i="2" a="1"/>
  <c r="H8645" i="2" s="1"/>
  <c r="I8645" i="2" a="1"/>
  <c r="I8645" i="2" s="1"/>
  <c r="H8646" i="2" a="1"/>
  <c r="H8646" i="2" s="1"/>
  <c r="I8646" i="2" a="1"/>
  <c r="I8646" i="2" s="1"/>
  <c r="H8647" i="2" a="1"/>
  <c r="H8647" i="2" s="1"/>
  <c r="I8647" i="2" a="1"/>
  <c r="I8647" i="2" s="1"/>
  <c r="H8648" i="2" a="1"/>
  <c r="H8648" i="2" s="1"/>
  <c r="I8648" i="2" a="1"/>
  <c r="I8648" i="2" s="1"/>
  <c r="H8649" i="2" a="1"/>
  <c r="H8649" i="2" s="1"/>
  <c r="I8649" i="2" a="1"/>
  <c r="I8649" i="2" s="1"/>
  <c r="H8650" i="2" a="1"/>
  <c r="H8650" i="2" s="1"/>
  <c r="I8650" i="2" a="1"/>
  <c r="I8650" i="2" s="1"/>
  <c r="H8651" i="2" a="1"/>
  <c r="H8651" i="2" s="1"/>
  <c r="I8651" i="2" a="1"/>
  <c r="I8651" i="2" s="1"/>
  <c r="H8652" i="2" a="1"/>
  <c r="H8652" i="2" s="1"/>
  <c r="I8652" i="2" a="1"/>
  <c r="I8652" i="2" s="1"/>
  <c r="H8653" i="2" a="1"/>
  <c r="H8653" i="2" s="1"/>
  <c r="I8653" i="2" a="1"/>
  <c r="I8653" i="2" s="1"/>
  <c r="H8654" i="2" a="1"/>
  <c r="H8654" i="2" s="1"/>
  <c r="I8654" i="2" a="1"/>
  <c r="I8654" i="2" s="1"/>
  <c r="H8655" i="2" a="1"/>
  <c r="H8655" i="2" s="1"/>
  <c r="I8655" i="2" a="1"/>
  <c r="I8655" i="2" s="1"/>
  <c r="H8656" i="2" a="1"/>
  <c r="H8656" i="2" s="1"/>
  <c r="I8656" i="2" a="1"/>
  <c r="I8656" i="2" s="1"/>
  <c r="H8657" i="2" a="1"/>
  <c r="H8657" i="2" s="1"/>
  <c r="I8657" i="2" a="1"/>
  <c r="I8657" i="2" s="1"/>
  <c r="H8658" i="2" a="1"/>
  <c r="H8658" i="2" s="1"/>
  <c r="I8658" i="2" a="1"/>
  <c r="I8658" i="2" s="1"/>
  <c r="H8659" i="2" a="1"/>
  <c r="H8659" i="2" s="1"/>
  <c r="I8659" i="2" a="1"/>
  <c r="I8659" i="2" s="1"/>
  <c r="H8660" i="2" a="1"/>
  <c r="H8660" i="2" s="1"/>
  <c r="I8660" i="2" a="1"/>
  <c r="I8660" i="2" s="1"/>
  <c r="H8661" i="2" a="1"/>
  <c r="H8661" i="2" s="1"/>
  <c r="I8661" i="2" a="1"/>
  <c r="I8661" i="2" s="1"/>
  <c r="H8662" i="2" a="1"/>
  <c r="H8662" i="2" s="1"/>
  <c r="I8662" i="2" a="1"/>
  <c r="I8662" i="2" s="1"/>
  <c r="H8663" i="2" a="1"/>
  <c r="H8663" i="2" s="1"/>
  <c r="I8663" i="2" a="1"/>
  <c r="I8663" i="2" s="1"/>
  <c r="H8664" i="2" a="1"/>
  <c r="H8664" i="2" s="1"/>
  <c r="I8664" i="2" a="1"/>
  <c r="I8664" i="2" s="1"/>
  <c r="H8665" i="2" a="1"/>
  <c r="H8665" i="2" s="1"/>
  <c r="I8665" i="2" a="1"/>
  <c r="I8665" i="2" s="1"/>
  <c r="H8666" i="2" a="1"/>
  <c r="H8666" i="2" s="1"/>
  <c r="I8666" i="2" a="1"/>
  <c r="I8666" i="2" s="1"/>
  <c r="H8667" i="2" a="1"/>
  <c r="H8667" i="2" s="1"/>
  <c r="I8667" i="2" a="1"/>
  <c r="I8667" i="2" s="1"/>
  <c r="H8668" i="2" a="1"/>
  <c r="H8668" i="2" s="1"/>
  <c r="I8668" i="2" a="1"/>
  <c r="I8668" i="2" s="1"/>
  <c r="H8669" i="2" a="1"/>
  <c r="H8669" i="2" s="1"/>
  <c r="I8669" i="2" a="1"/>
  <c r="I8669" i="2" s="1"/>
  <c r="H8670" i="2" a="1"/>
  <c r="H8670" i="2" s="1"/>
  <c r="I8670" i="2" a="1"/>
  <c r="I8670" i="2" s="1"/>
  <c r="H8671" i="2" a="1"/>
  <c r="H8671" i="2" s="1"/>
  <c r="I8671" i="2" a="1"/>
  <c r="I8671" i="2" s="1"/>
  <c r="H8672" i="2" a="1"/>
  <c r="H8672" i="2" s="1"/>
  <c r="I8672" i="2" a="1"/>
  <c r="I8672" i="2" s="1"/>
  <c r="H8673" i="2" a="1"/>
  <c r="H8673" i="2" s="1"/>
  <c r="I8673" i="2" a="1"/>
  <c r="I8673" i="2" s="1"/>
  <c r="H8674" i="2" a="1"/>
  <c r="H8674" i="2" s="1"/>
  <c r="I8674" i="2" a="1"/>
  <c r="I8674" i="2" s="1"/>
  <c r="H8675" i="2" a="1"/>
  <c r="H8675" i="2" s="1"/>
  <c r="I8675" i="2" a="1"/>
  <c r="I8675" i="2" s="1"/>
  <c r="H8676" i="2" a="1"/>
  <c r="H8676" i="2" s="1"/>
  <c r="I8676" i="2" a="1"/>
  <c r="I8676" i="2" s="1"/>
  <c r="H8677" i="2" a="1"/>
  <c r="H8677" i="2" s="1"/>
  <c r="I8677" i="2" a="1"/>
  <c r="I8677" i="2" s="1"/>
  <c r="H8678" i="2" a="1"/>
  <c r="H8678" i="2" s="1"/>
  <c r="I8678" i="2" a="1"/>
  <c r="I8678" i="2" s="1"/>
  <c r="H8679" i="2" a="1"/>
  <c r="H8679" i="2" s="1"/>
  <c r="I8679" i="2" a="1"/>
  <c r="I8679" i="2" s="1"/>
  <c r="H8680" i="2" a="1"/>
  <c r="H8680" i="2" s="1"/>
  <c r="I8680" i="2" a="1"/>
  <c r="I8680" i="2" s="1"/>
  <c r="H8681" i="2" a="1"/>
  <c r="H8681" i="2" s="1"/>
  <c r="I8681" i="2" a="1"/>
  <c r="I8681" i="2" s="1"/>
  <c r="H8682" i="2" a="1"/>
  <c r="H8682" i="2" s="1"/>
  <c r="I8682" i="2" a="1"/>
  <c r="I8682" i="2" s="1"/>
  <c r="H8683" i="2" a="1"/>
  <c r="H8683" i="2" s="1"/>
  <c r="I8683" i="2" a="1"/>
  <c r="I8683" i="2" s="1"/>
  <c r="H8684" i="2" a="1"/>
  <c r="H8684" i="2" s="1"/>
  <c r="I8684" i="2" a="1"/>
  <c r="I8684" i="2" s="1"/>
  <c r="H8685" i="2" a="1"/>
  <c r="H8685" i="2" s="1"/>
  <c r="I8685" i="2" a="1"/>
  <c r="I8685" i="2" s="1"/>
  <c r="H8686" i="2" a="1"/>
  <c r="H8686" i="2" s="1"/>
  <c r="I8686" i="2" a="1"/>
  <c r="I8686" i="2" s="1"/>
  <c r="H8687" i="2" a="1"/>
  <c r="H8687" i="2" s="1"/>
  <c r="I8687" i="2" a="1"/>
  <c r="I8687" i="2" s="1"/>
  <c r="H8688" i="2" a="1"/>
  <c r="H8688" i="2" s="1"/>
  <c r="I8688" i="2" a="1"/>
  <c r="I8688" i="2" s="1"/>
  <c r="H8689" i="2" a="1"/>
  <c r="H8689" i="2" s="1"/>
  <c r="I8689" i="2" a="1"/>
  <c r="I8689" i="2" s="1"/>
  <c r="H8690" i="2" a="1"/>
  <c r="H8690" i="2" s="1"/>
  <c r="I8690" i="2" a="1"/>
  <c r="I8690" i="2" s="1"/>
  <c r="H8691" i="2" a="1"/>
  <c r="H8691" i="2" s="1"/>
  <c r="I8691" i="2" a="1"/>
  <c r="I8691" i="2" s="1"/>
  <c r="H8692" i="2" a="1"/>
  <c r="H8692" i="2" s="1"/>
  <c r="I8692" i="2" a="1"/>
  <c r="I8692" i="2" s="1"/>
  <c r="H8693" i="2" a="1"/>
  <c r="H8693" i="2" s="1"/>
  <c r="I8693" i="2" a="1"/>
  <c r="I8693" i="2" s="1"/>
  <c r="H8694" i="2" a="1"/>
  <c r="H8694" i="2" s="1"/>
  <c r="I8694" i="2" a="1"/>
  <c r="I8694" i="2" s="1"/>
  <c r="H8695" i="2" a="1"/>
  <c r="H8695" i="2" s="1"/>
  <c r="I8695" i="2" a="1"/>
  <c r="I8695" i="2" s="1"/>
  <c r="H8696" i="2" a="1"/>
  <c r="H8696" i="2" s="1"/>
  <c r="I8696" i="2" a="1"/>
  <c r="I8696" i="2" s="1"/>
  <c r="H8697" i="2" a="1"/>
  <c r="H8697" i="2" s="1"/>
  <c r="I8697" i="2" a="1"/>
  <c r="I8697" i="2" s="1"/>
  <c r="H8698" i="2" a="1"/>
  <c r="H8698" i="2" s="1"/>
  <c r="I8698" i="2" a="1"/>
  <c r="I8698" i="2" s="1"/>
  <c r="H8699" i="2" a="1"/>
  <c r="H8699" i="2" s="1"/>
  <c r="I8699" i="2" a="1"/>
  <c r="I8699" i="2" s="1"/>
  <c r="H8700" i="2" a="1"/>
  <c r="H8700" i="2" s="1"/>
  <c r="I8700" i="2" a="1"/>
  <c r="I8700" i="2" s="1"/>
  <c r="H8701" i="2" a="1"/>
  <c r="H8701" i="2" s="1"/>
  <c r="I8701" i="2" a="1"/>
  <c r="I8701" i="2" s="1"/>
  <c r="H8702" i="2" a="1"/>
  <c r="H8702" i="2" s="1"/>
  <c r="I8702" i="2" a="1"/>
  <c r="I8702" i="2" s="1"/>
  <c r="H8703" i="2" a="1"/>
  <c r="H8703" i="2" s="1"/>
  <c r="I8703" i="2" a="1"/>
  <c r="I8703" i="2" s="1"/>
  <c r="H8704" i="2" a="1"/>
  <c r="H8704" i="2" s="1"/>
  <c r="I8704" i="2" a="1"/>
  <c r="I8704" i="2" s="1"/>
  <c r="H8705" i="2" a="1"/>
  <c r="H8705" i="2" s="1"/>
  <c r="I8705" i="2" a="1"/>
  <c r="I8705" i="2" s="1"/>
  <c r="H8706" i="2" a="1"/>
  <c r="H8706" i="2" s="1"/>
  <c r="I8706" i="2" a="1"/>
  <c r="I8706" i="2" s="1"/>
  <c r="H8707" i="2" a="1"/>
  <c r="H8707" i="2" s="1"/>
  <c r="I8707" i="2" a="1"/>
  <c r="I8707" i="2" s="1"/>
  <c r="H8708" i="2" a="1"/>
  <c r="H8708" i="2" s="1"/>
  <c r="I8708" i="2" a="1"/>
  <c r="I8708" i="2" s="1"/>
  <c r="H8709" i="2" a="1"/>
  <c r="H8709" i="2" s="1"/>
  <c r="I8709" i="2" a="1"/>
  <c r="I8709" i="2" s="1"/>
  <c r="H8710" i="2" a="1"/>
  <c r="H8710" i="2" s="1"/>
  <c r="I8710" i="2" a="1"/>
  <c r="I8710" i="2" s="1"/>
  <c r="H8711" i="2" a="1"/>
  <c r="H8711" i="2" s="1"/>
  <c r="I8711" i="2" a="1"/>
  <c r="I8711" i="2" s="1"/>
  <c r="H8712" i="2" a="1"/>
  <c r="H8712" i="2" s="1"/>
  <c r="I8712" i="2" a="1"/>
  <c r="I8712" i="2" s="1"/>
  <c r="H8713" i="2" a="1"/>
  <c r="H8713" i="2" s="1"/>
  <c r="I8713" i="2" a="1"/>
  <c r="I8713" i="2" s="1"/>
  <c r="H8714" i="2" a="1"/>
  <c r="H8714" i="2" s="1"/>
  <c r="I8714" i="2" a="1"/>
  <c r="I8714" i="2" s="1"/>
  <c r="H8715" i="2" a="1"/>
  <c r="H8715" i="2" s="1"/>
  <c r="I8715" i="2" a="1"/>
  <c r="I8715" i="2" s="1"/>
  <c r="H8716" i="2" a="1"/>
  <c r="H8716" i="2" s="1"/>
  <c r="I8716" i="2" a="1"/>
  <c r="I8716" i="2" s="1"/>
  <c r="H8717" i="2" a="1"/>
  <c r="H8717" i="2" s="1"/>
  <c r="I8717" i="2" a="1"/>
  <c r="I8717" i="2" s="1"/>
  <c r="H8718" i="2" a="1"/>
  <c r="H8718" i="2" s="1"/>
  <c r="I8718" i="2" a="1"/>
  <c r="I8718" i="2" s="1"/>
  <c r="H8719" i="2" a="1"/>
  <c r="H8719" i="2" s="1"/>
  <c r="I8719" i="2" a="1"/>
  <c r="I8719" i="2" s="1"/>
  <c r="H8720" i="2" a="1"/>
  <c r="H8720" i="2" s="1"/>
  <c r="I8720" i="2" a="1"/>
  <c r="I8720" i="2" s="1"/>
  <c r="H8721" i="2" a="1"/>
  <c r="H8721" i="2" s="1"/>
  <c r="I8721" i="2" a="1"/>
  <c r="I8721" i="2" s="1"/>
  <c r="H8722" i="2" a="1"/>
  <c r="H8722" i="2" s="1"/>
  <c r="I8722" i="2" a="1"/>
  <c r="I8722" i="2" s="1"/>
  <c r="H8723" i="2" a="1"/>
  <c r="H8723" i="2" s="1"/>
  <c r="I8723" i="2" a="1"/>
  <c r="I8723" i="2" s="1"/>
  <c r="H8724" i="2" a="1"/>
  <c r="H8724" i="2" s="1"/>
  <c r="I8724" i="2" a="1"/>
  <c r="I8724" i="2" s="1"/>
  <c r="H8725" i="2" a="1"/>
  <c r="H8725" i="2" s="1"/>
  <c r="I8725" i="2" a="1"/>
  <c r="I8725" i="2" s="1"/>
  <c r="H8726" i="2" a="1"/>
  <c r="H8726" i="2" s="1"/>
  <c r="I8726" i="2" a="1"/>
  <c r="I8726" i="2" s="1"/>
  <c r="H8727" i="2" a="1"/>
  <c r="H8727" i="2" s="1"/>
  <c r="I8727" i="2" a="1"/>
  <c r="I8727" i="2" s="1"/>
  <c r="H8728" i="2" a="1"/>
  <c r="H8728" i="2" s="1"/>
  <c r="I8728" i="2" a="1"/>
  <c r="I8728" i="2" s="1"/>
  <c r="H8729" i="2" a="1"/>
  <c r="H8729" i="2" s="1"/>
  <c r="I8729" i="2" a="1"/>
  <c r="I8729" i="2" s="1"/>
  <c r="H8730" i="2" a="1"/>
  <c r="H8730" i="2" s="1"/>
  <c r="I8730" i="2" a="1"/>
  <c r="I8730" i="2" s="1"/>
  <c r="H8731" i="2" a="1"/>
  <c r="H8731" i="2" s="1"/>
  <c r="I8731" i="2" a="1"/>
  <c r="I8731" i="2" s="1"/>
  <c r="H8732" i="2" a="1"/>
  <c r="H8732" i="2" s="1"/>
  <c r="I8732" i="2" a="1"/>
  <c r="I8732" i="2" s="1"/>
  <c r="H8733" i="2" a="1"/>
  <c r="H8733" i="2" s="1"/>
  <c r="I8733" i="2" a="1"/>
  <c r="I8733" i="2" s="1"/>
  <c r="H8734" i="2" a="1"/>
  <c r="H8734" i="2" s="1"/>
  <c r="I8734" i="2" a="1"/>
  <c r="I8734" i="2" s="1"/>
  <c r="H8735" i="2" a="1"/>
  <c r="H8735" i="2" s="1"/>
  <c r="I8735" i="2" a="1"/>
  <c r="I8735" i="2" s="1"/>
  <c r="H8736" i="2" a="1"/>
  <c r="H8736" i="2" s="1"/>
  <c r="I8736" i="2" a="1"/>
  <c r="I8736" i="2" s="1"/>
  <c r="H8737" i="2" a="1"/>
  <c r="H8737" i="2" s="1"/>
  <c r="I8737" i="2" a="1"/>
  <c r="I8737" i="2" s="1"/>
  <c r="H8738" i="2" a="1"/>
  <c r="H8738" i="2" s="1"/>
  <c r="I8738" i="2" a="1"/>
  <c r="I8738" i="2" s="1"/>
  <c r="H8739" i="2" a="1"/>
  <c r="H8739" i="2" s="1"/>
  <c r="I8739" i="2" a="1"/>
  <c r="I8739" i="2" s="1"/>
  <c r="H8740" i="2" a="1"/>
  <c r="H8740" i="2" s="1"/>
  <c r="I8740" i="2" a="1"/>
  <c r="I8740" i="2" s="1"/>
  <c r="H8741" i="2" a="1"/>
  <c r="H8741" i="2" s="1"/>
  <c r="I8741" i="2" a="1"/>
  <c r="I8741" i="2" s="1"/>
  <c r="H8742" i="2" a="1"/>
  <c r="H8742" i="2" s="1"/>
  <c r="I8742" i="2" a="1"/>
  <c r="I8742" i="2" s="1"/>
  <c r="H8743" i="2" a="1"/>
  <c r="H8743" i="2" s="1"/>
  <c r="I8743" i="2" a="1"/>
  <c r="I8743" i="2" s="1"/>
  <c r="H8744" i="2" a="1"/>
  <c r="H8744" i="2" s="1"/>
  <c r="I8744" i="2" a="1"/>
  <c r="I8744" i="2" s="1"/>
  <c r="H8745" i="2" a="1"/>
  <c r="H8745" i="2" s="1"/>
  <c r="I8745" i="2" a="1"/>
  <c r="I8745" i="2" s="1"/>
  <c r="H8746" i="2" a="1"/>
  <c r="H8746" i="2" s="1"/>
  <c r="I8746" i="2" a="1"/>
  <c r="I8746" i="2" s="1"/>
  <c r="H8747" i="2" a="1"/>
  <c r="H8747" i="2" s="1"/>
  <c r="I8747" i="2" a="1"/>
  <c r="I8747" i="2" s="1"/>
  <c r="H8748" i="2" a="1"/>
  <c r="H8748" i="2" s="1"/>
  <c r="I8748" i="2" a="1"/>
  <c r="I8748" i="2" s="1"/>
  <c r="H8749" i="2" a="1"/>
  <c r="H8749" i="2" s="1"/>
  <c r="I8749" i="2" a="1"/>
  <c r="I8749" i="2" s="1"/>
  <c r="H8750" i="2" a="1"/>
  <c r="H8750" i="2" s="1"/>
  <c r="I8750" i="2" a="1"/>
  <c r="I8750" i="2" s="1"/>
  <c r="H8751" i="2" a="1"/>
  <c r="H8751" i="2" s="1"/>
  <c r="I8751" i="2" a="1"/>
  <c r="I8751" i="2" s="1"/>
  <c r="H8752" i="2" a="1"/>
  <c r="H8752" i="2" s="1"/>
  <c r="I8752" i="2" a="1"/>
  <c r="I8752" i="2" s="1"/>
  <c r="H8753" i="2" a="1"/>
  <c r="H8753" i="2" s="1"/>
  <c r="I8753" i="2" a="1"/>
  <c r="I8753" i="2" s="1"/>
  <c r="H8754" i="2" a="1"/>
  <c r="H8754" i="2" s="1"/>
  <c r="I8754" i="2" a="1"/>
  <c r="I8754" i="2" s="1"/>
  <c r="H8755" i="2" a="1"/>
  <c r="H8755" i="2" s="1"/>
  <c r="I8755" i="2" a="1"/>
  <c r="I8755" i="2" s="1"/>
  <c r="H8756" i="2" a="1"/>
  <c r="H8756" i="2" s="1"/>
  <c r="I8756" i="2" a="1"/>
  <c r="I8756" i="2" s="1"/>
  <c r="H8757" i="2" a="1"/>
  <c r="H8757" i="2" s="1"/>
  <c r="I8757" i="2" a="1"/>
  <c r="I8757" i="2" s="1"/>
  <c r="H8758" i="2" a="1"/>
  <c r="H8758" i="2" s="1"/>
  <c r="I8758" i="2" a="1"/>
  <c r="I8758" i="2" s="1"/>
  <c r="H8759" i="2" a="1"/>
  <c r="H8759" i="2" s="1"/>
  <c r="I8759" i="2" a="1"/>
  <c r="I8759" i="2" s="1"/>
  <c r="H8760" i="2" a="1"/>
  <c r="H8760" i="2" s="1"/>
  <c r="I8760" i="2" a="1"/>
  <c r="I8760" i="2" s="1"/>
  <c r="H8761" i="2" a="1"/>
  <c r="H8761" i="2" s="1"/>
  <c r="I8761" i="2" a="1"/>
  <c r="I8761" i="2" s="1"/>
  <c r="H8762" i="2" a="1"/>
  <c r="H8762" i="2" s="1"/>
  <c r="I8762" i="2" a="1"/>
  <c r="I8762" i="2" s="1"/>
  <c r="H8763" i="2" a="1"/>
  <c r="H8763" i="2" s="1"/>
  <c r="I8763" i="2" a="1"/>
  <c r="I8763" i="2" s="1"/>
  <c r="H8764" i="2" a="1"/>
  <c r="H8764" i="2" s="1"/>
  <c r="I8764" i="2" a="1"/>
  <c r="I8764" i="2" s="1"/>
  <c r="H8765" i="2" a="1"/>
  <c r="H8765" i="2" s="1"/>
  <c r="I8765" i="2" a="1"/>
  <c r="I8765" i="2" s="1"/>
  <c r="H8766" i="2" a="1"/>
  <c r="H8766" i="2" s="1"/>
  <c r="I8766" i="2" a="1"/>
  <c r="I8766" i="2" s="1"/>
  <c r="H8767" i="2" a="1"/>
  <c r="H8767" i="2" s="1"/>
  <c r="I8767" i="2" a="1"/>
  <c r="I8767" i="2" s="1"/>
  <c r="H8768" i="2" a="1"/>
  <c r="H8768" i="2" s="1"/>
  <c r="I8768" i="2" a="1"/>
  <c r="I8768" i="2" s="1"/>
  <c r="H8769" i="2" a="1"/>
  <c r="H8769" i="2" s="1"/>
  <c r="I8769" i="2" a="1"/>
  <c r="I8769" i="2" s="1"/>
  <c r="H8770" i="2" a="1"/>
  <c r="H8770" i="2" s="1"/>
  <c r="I8770" i="2" a="1"/>
  <c r="I8770" i="2" s="1"/>
  <c r="H8771" i="2" a="1"/>
  <c r="H8771" i="2" s="1"/>
  <c r="I8771" i="2" a="1"/>
  <c r="I8771" i="2" s="1"/>
  <c r="H8772" i="2" a="1"/>
  <c r="H8772" i="2" s="1"/>
  <c r="I8772" i="2" a="1"/>
  <c r="I8772" i="2" s="1"/>
  <c r="H8773" i="2" a="1"/>
  <c r="H8773" i="2" s="1"/>
  <c r="I8773" i="2" a="1"/>
  <c r="I8773" i="2" s="1"/>
  <c r="H8774" i="2" a="1"/>
  <c r="H8774" i="2" s="1"/>
  <c r="I8774" i="2" a="1"/>
  <c r="I8774" i="2" s="1"/>
  <c r="H8775" i="2" a="1"/>
  <c r="H8775" i="2" s="1"/>
  <c r="I8775" i="2" a="1"/>
  <c r="I8775" i="2" s="1"/>
  <c r="H8776" i="2" a="1"/>
  <c r="H8776" i="2" s="1"/>
  <c r="I8776" i="2" a="1"/>
  <c r="I8776" i="2" s="1"/>
  <c r="H8777" i="2" a="1"/>
  <c r="H8777" i="2" s="1"/>
  <c r="I8777" i="2" a="1"/>
  <c r="I8777" i="2" s="1"/>
  <c r="H8778" i="2" a="1"/>
  <c r="H8778" i="2" s="1"/>
  <c r="I8778" i="2" a="1"/>
  <c r="I8778" i="2" s="1"/>
  <c r="H8779" i="2" a="1"/>
  <c r="H8779" i="2" s="1"/>
  <c r="I8779" i="2" a="1"/>
  <c r="I8779" i="2" s="1"/>
  <c r="H8780" i="2" a="1"/>
  <c r="H8780" i="2" s="1"/>
  <c r="I8780" i="2" a="1"/>
  <c r="I8780" i="2" s="1"/>
  <c r="H8781" i="2" a="1"/>
  <c r="H8781" i="2" s="1"/>
  <c r="I8781" i="2" a="1"/>
  <c r="I8781" i="2" s="1"/>
  <c r="H8782" i="2" a="1"/>
  <c r="H8782" i="2" s="1"/>
  <c r="I8782" i="2" a="1"/>
  <c r="I8782" i="2" s="1"/>
  <c r="H8783" i="2" a="1"/>
  <c r="H8783" i="2" s="1"/>
  <c r="I8783" i="2" a="1"/>
  <c r="I8783" i="2" s="1"/>
  <c r="H8784" i="2" a="1"/>
  <c r="H8784" i="2" s="1"/>
  <c r="I8784" i="2" a="1"/>
  <c r="I8784" i="2" s="1"/>
  <c r="H8785" i="2" a="1"/>
  <c r="H8785" i="2" s="1"/>
  <c r="I8785" i="2" a="1"/>
  <c r="I8785" i="2" s="1"/>
  <c r="H8786" i="2" a="1"/>
  <c r="H8786" i="2" s="1"/>
  <c r="I8786" i="2" a="1"/>
  <c r="I8786" i="2" s="1"/>
  <c r="H8787" i="2" a="1"/>
  <c r="H8787" i="2" s="1"/>
  <c r="I8787" i="2" a="1"/>
  <c r="I8787" i="2" s="1"/>
  <c r="H8788" i="2" a="1"/>
  <c r="H8788" i="2" s="1"/>
  <c r="I8788" i="2" a="1"/>
  <c r="I8788" i="2" s="1"/>
  <c r="H8789" i="2" a="1"/>
  <c r="H8789" i="2" s="1"/>
  <c r="I8789" i="2" a="1"/>
  <c r="I8789" i="2" s="1"/>
  <c r="H8790" i="2" a="1"/>
  <c r="H8790" i="2" s="1"/>
  <c r="I8790" i="2" a="1"/>
  <c r="I8790" i="2" s="1"/>
  <c r="H8791" i="2" a="1"/>
  <c r="H8791" i="2" s="1"/>
  <c r="I8791" i="2" a="1"/>
  <c r="I8791" i="2" s="1"/>
  <c r="H8792" i="2" a="1"/>
  <c r="H8792" i="2" s="1"/>
  <c r="I8792" i="2" a="1"/>
  <c r="I8792" i="2" s="1"/>
  <c r="H8793" i="2" a="1"/>
  <c r="H8793" i="2" s="1"/>
  <c r="I8793" i="2" a="1"/>
  <c r="I8793" i="2" s="1"/>
  <c r="H8794" i="2" a="1"/>
  <c r="H8794" i="2" s="1"/>
  <c r="I8794" i="2" a="1"/>
  <c r="I8794" i="2" s="1"/>
  <c r="H8795" i="2" a="1"/>
  <c r="H8795" i="2" s="1"/>
  <c r="I8795" i="2" a="1"/>
  <c r="I8795" i="2" s="1"/>
  <c r="H8796" i="2" a="1"/>
  <c r="H8796" i="2" s="1"/>
  <c r="I8796" i="2" a="1"/>
  <c r="I8796" i="2" s="1"/>
  <c r="H8797" i="2" a="1"/>
  <c r="H8797" i="2" s="1"/>
  <c r="I8797" i="2" a="1"/>
  <c r="I8797" i="2" s="1"/>
  <c r="H8798" i="2" a="1"/>
  <c r="H8798" i="2" s="1"/>
  <c r="I8798" i="2" a="1"/>
  <c r="I8798" i="2" s="1"/>
  <c r="H8799" i="2" a="1"/>
  <c r="H8799" i="2" s="1"/>
  <c r="I8799" i="2" a="1"/>
  <c r="I8799" i="2" s="1"/>
  <c r="H8800" i="2" a="1"/>
  <c r="H8800" i="2" s="1"/>
  <c r="I8800" i="2" a="1"/>
  <c r="I8800" i="2" s="1"/>
  <c r="H8801" i="2" a="1"/>
  <c r="H8801" i="2" s="1"/>
  <c r="I8801" i="2" a="1"/>
  <c r="I8801" i="2" s="1"/>
  <c r="H8802" i="2" a="1"/>
  <c r="H8802" i="2" s="1"/>
  <c r="I8802" i="2" a="1"/>
  <c r="I8802" i="2" s="1"/>
  <c r="H8803" i="2" a="1"/>
  <c r="H8803" i="2" s="1"/>
  <c r="I8803" i="2" a="1"/>
  <c r="I8803" i="2" s="1"/>
  <c r="H8804" i="2" a="1"/>
  <c r="H8804" i="2" s="1"/>
  <c r="I8804" i="2" a="1"/>
  <c r="I8804" i="2" s="1"/>
  <c r="H8805" i="2" a="1"/>
  <c r="H8805" i="2" s="1"/>
  <c r="I8805" i="2" a="1"/>
  <c r="I8805" i="2" s="1"/>
  <c r="H8806" i="2" a="1"/>
  <c r="H8806" i="2" s="1"/>
  <c r="I8806" i="2" a="1"/>
  <c r="I8806" i="2" s="1"/>
  <c r="H8807" i="2" a="1"/>
  <c r="H8807" i="2" s="1"/>
  <c r="I8807" i="2" a="1"/>
  <c r="I8807" i="2" s="1"/>
  <c r="H8808" i="2" a="1"/>
  <c r="H8808" i="2" s="1"/>
  <c r="I8808" i="2" a="1"/>
  <c r="I8808" i="2" s="1"/>
  <c r="H8809" i="2" a="1"/>
  <c r="H8809" i="2" s="1"/>
  <c r="I8809" i="2" a="1"/>
  <c r="I8809" i="2" s="1"/>
  <c r="H8810" i="2" a="1"/>
  <c r="H8810" i="2" s="1"/>
  <c r="I8810" i="2" a="1"/>
  <c r="I8810" i="2" s="1"/>
  <c r="H8811" i="2" a="1"/>
  <c r="H8811" i="2" s="1"/>
  <c r="I8811" i="2" a="1"/>
  <c r="I8811" i="2" s="1"/>
  <c r="H8812" i="2" a="1"/>
  <c r="H8812" i="2" s="1"/>
  <c r="I8812" i="2" a="1"/>
  <c r="I8812" i="2" s="1"/>
  <c r="H8813" i="2" a="1"/>
  <c r="H8813" i="2" s="1"/>
  <c r="I8813" i="2" a="1"/>
  <c r="I8813" i="2" s="1"/>
  <c r="H8814" i="2" a="1"/>
  <c r="H8814" i="2" s="1"/>
  <c r="I8814" i="2" a="1"/>
  <c r="I8814" i="2" s="1"/>
  <c r="H8815" i="2" a="1"/>
  <c r="H8815" i="2" s="1"/>
  <c r="I8815" i="2" a="1"/>
  <c r="I8815" i="2" s="1"/>
  <c r="H8816" i="2" a="1"/>
  <c r="H8816" i="2" s="1"/>
  <c r="I8816" i="2" a="1"/>
  <c r="I8816" i="2" s="1"/>
  <c r="H8817" i="2" a="1"/>
  <c r="H8817" i="2" s="1"/>
  <c r="I8817" i="2" a="1"/>
  <c r="I8817" i="2" s="1"/>
  <c r="H8818" i="2" a="1"/>
  <c r="H8818" i="2" s="1"/>
  <c r="I8818" i="2" a="1"/>
  <c r="I8818" i="2" s="1"/>
  <c r="H8819" i="2" a="1"/>
  <c r="H8819" i="2" s="1"/>
  <c r="I8819" i="2" a="1"/>
  <c r="I8819" i="2" s="1"/>
  <c r="H8820" i="2" a="1"/>
  <c r="H8820" i="2" s="1"/>
  <c r="I8820" i="2" a="1"/>
  <c r="I8820" i="2" s="1"/>
  <c r="H8821" i="2" a="1"/>
  <c r="H8821" i="2" s="1"/>
  <c r="I8821" i="2" a="1"/>
  <c r="I8821" i="2" s="1"/>
  <c r="H8822" i="2" a="1"/>
  <c r="H8822" i="2" s="1"/>
  <c r="I8822" i="2" a="1"/>
  <c r="I8822" i="2" s="1"/>
  <c r="H8823" i="2" a="1"/>
  <c r="H8823" i="2" s="1"/>
  <c r="I8823" i="2" a="1"/>
  <c r="I8823" i="2" s="1"/>
  <c r="H8824" i="2" a="1"/>
  <c r="H8824" i="2" s="1"/>
  <c r="I8824" i="2" a="1"/>
  <c r="I8824" i="2" s="1"/>
  <c r="H8825" i="2" a="1"/>
  <c r="H8825" i="2" s="1"/>
  <c r="I8825" i="2" a="1"/>
  <c r="I8825" i="2" s="1"/>
  <c r="H8826" i="2" a="1"/>
  <c r="H8826" i="2" s="1"/>
  <c r="I8826" i="2" a="1"/>
  <c r="I8826" i="2" s="1"/>
  <c r="H8827" i="2" a="1"/>
  <c r="H8827" i="2" s="1"/>
  <c r="I8827" i="2" a="1"/>
  <c r="I8827" i="2" s="1"/>
  <c r="H8828" i="2" a="1"/>
  <c r="H8828" i="2" s="1"/>
  <c r="I8828" i="2" a="1"/>
  <c r="I8828" i="2" s="1"/>
  <c r="H8829" i="2" a="1"/>
  <c r="H8829" i="2" s="1"/>
  <c r="I8829" i="2" a="1"/>
  <c r="I8829" i="2" s="1"/>
  <c r="H8830" i="2" a="1"/>
  <c r="H8830" i="2" s="1"/>
  <c r="I8830" i="2" a="1"/>
  <c r="I8830" i="2" s="1"/>
  <c r="H8831" i="2" a="1"/>
  <c r="H8831" i="2" s="1"/>
  <c r="I8831" i="2" a="1"/>
  <c r="I8831" i="2" s="1"/>
  <c r="H8832" i="2" a="1"/>
  <c r="H8832" i="2" s="1"/>
  <c r="I8832" i="2" a="1"/>
  <c r="I8832" i="2" s="1"/>
  <c r="H8833" i="2" a="1"/>
  <c r="H8833" i="2" s="1"/>
  <c r="I8833" i="2" a="1"/>
  <c r="I8833" i="2" s="1"/>
  <c r="H8834" i="2" a="1"/>
  <c r="H8834" i="2" s="1"/>
  <c r="I8834" i="2" a="1"/>
  <c r="I8834" i="2" s="1"/>
  <c r="H8835" i="2" a="1"/>
  <c r="H8835" i="2" s="1"/>
  <c r="I8835" i="2" a="1"/>
  <c r="I8835" i="2" s="1"/>
  <c r="H8836" i="2" a="1"/>
  <c r="H8836" i="2" s="1"/>
  <c r="I8836" i="2" a="1"/>
  <c r="I8836" i="2" s="1"/>
  <c r="H8837" i="2" a="1"/>
  <c r="H8837" i="2" s="1"/>
  <c r="I8837" i="2" a="1"/>
  <c r="I8837" i="2" s="1"/>
  <c r="H8838" i="2" a="1"/>
  <c r="H8838" i="2" s="1"/>
  <c r="I8838" i="2" a="1"/>
  <c r="I8838" i="2" s="1"/>
  <c r="H8839" i="2" a="1"/>
  <c r="H8839" i="2" s="1"/>
  <c r="I8839" i="2" a="1"/>
  <c r="I8839" i="2" s="1"/>
  <c r="H8840" i="2" a="1"/>
  <c r="H8840" i="2" s="1"/>
  <c r="I8840" i="2" a="1"/>
  <c r="I8840" i="2" s="1"/>
  <c r="H8841" i="2" a="1"/>
  <c r="H8841" i="2" s="1"/>
  <c r="I8841" i="2" a="1"/>
  <c r="I8841" i="2" s="1"/>
  <c r="H8842" i="2" a="1"/>
  <c r="H8842" i="2" s="1"/>
  <c r="I8842" i="2" a="1"/>
  <c r="I8842" i="2" s="1"/>
  <c r="H8843" i="2" a="1"/>
  <c r="H8843" i="2" s="1"/>
  <c r="I8843" i="2" a="1"/>
  <c r="I8843" i="2" s="1"/>
  <c r="H8844" i="2" a="1"/>
  <c r="H8844" i="2" s="1"/>
  <c r="I8844" i="2" a="1"/>
  <c r="I8844" i="2" s="1"/>
  <c r="H8845" i="2" a="1"/>
  <c r="H8845" i="2" s="1"/>
  <c r="I8845" i="2" a="1"/>
  <c r="I8845" i="2" s="1"/>
  <c r="H8846" i="2" a="1"/>
  <c r="H8846" i="2" s="1"/>
  <c r="I8846" i="2" a="1"/>
  <c r="I8846" i="2" s="1"/>
  <c r="H8847" i="2" a="1"/>
  <c r="H8847" i="2" s="1"/>
  <c r="I8847" i="2" a="1"/>
  <c r="I8847" i="2" s="1"/>
  <c r="H8848" i="2" a="1"/>
  <c r="H8848" i="2" s="1"/>
  <c r="I8848" i="2" a="1"/>
  <c r="I8848" i="2" s="1"/>
  <c r="H8849" i="2" a="1"/>
  <c r="H8849" i="2" s="1"/>
  <c r="I8849" i="2" a="1"/>
  <c r="I8849" i="2" s="1"/>
  <c r="H8850" i="2" a="1"/>
  <c r="H8850" i="2" s="1"/>
  <c r="I8850" i="2" a="1"/>
  <c r="I8850" i="2" s="1"/>
  <c r="H8851" i="2" a="1"/>
  <c r="H8851" i="2" s="1"/>
  <c r="I8851" i="2" a="1"/>
  <c r="I8851" i="2" s="1"/>
  <c r="H8852" i="2" a="1"/>
  <c r="H8852" i="2" s="1"/>
  <c r="I8852" i="2" a="1"/>
  <c r="I8852" i="2" s="1"/>
  <c r="H8853" i="2" a="1"/>
  <c r="H8853" i="2" s="1"/>
  <c r="I8853" i="2" a="1"/>
  <c r="I8853" i="2" s="1"/>
  <c r="H8854" i="2" a="1"/>
  <c r="H8854" i="2" s="1"/>
  <c r="I8854" i="2" a="1"/>
  <c r="I8854" i="2" s="1"/>
  <c r="H8855" i="2" a="1"/>
  <c r="H8855" i="2" s="1"/>
  <c r="I8855" i="2" a="1"/>
  <c r="I8855" i="2" s="1"/>
  <c r="H8856" i="2" a="1"/>
  <c r="H8856" i="2" s="1"/>
  <c r="I8856" i="2" a="1"/>
  <c r="I8856" i="2" s="1"/>
  <c r="H8857" i="2" a="1"/>
  <c r="H8857" i="2" s="1"/>
  <c r="I8857" i="2" a="1"/>
  <c r="I8857" i="2" s="1"/>
  <c r="H8858" i="2" a="1"/>
  <c r="H8858" i="2" s="1"/>
  <c r="I8858" i="2" a="1"/>
  <c r="I8858" i="2" s="1"/>
  <c r="H8859" i="2" a="1"/>
  <c r="H8859" i="2" s="1"/>
  <c r="I8859" i="2" a="1"/>
  <c r="I8859" i="2" s="1"/>
  <c r="H8860" i="2" a="1"/>
  <c r="H8860" i="2" s="1"/>
  <c r="I8860" i="2" a="1"/>
  <c r="I8860" i="2" s="1"/>
  <c r="H8861" i="2" a="1"/>
  <c r="H8861" i="2" s="1"/>
  <c r="I8861" i="2" a="1"/>
  <c r="I8861" i="2" s="1"/>
  <c r="H8862" i="2" a="1"/>
  <c r="H8862" i="2" s="1"/>
  <c r="I8862" i="2" a="1"/>
  <c r="I8862" i="2" s="1"/>
  <c r="H8863" i="2" a="1"/>
  <c r="H8863" i="2" s="1"/>
  <c r="I8863" i="2" a="1"/>
  <c r="I8863" i="2" s="1"/>
  <c r="H8864" i="2" a="1"/>
  <c r="H8864" i="2" s="1"/>
  <c r="I8864" i="2" a="1"/>
  <c r="I8864" i="2" s="1"/>
  <c r="H8865" i="2" a="1"/>
  <c r="H8865" i="2" s="1"/>
  <c r="I8865" i="2" a="1"/>
  <c r="I8865" i="2" s="1"/>
  <c r="H8866" i="2" a="1"/>
  <c r="H8866" i="2" s="1"/>
  <c r="I8866" i="2" a="1"/>
  <c r="I8866" i="2" s="1"/>
  <c r="H8867" i="2" a="1"/>
  <c r="H8867" i="2" s="1"/>
  <c r="I8867" i="2" a="1"/>
  <c r="I8867" i="2" s="1"/>
  <c r="H8868" i="2" a="1"/>
  <c r="H8868" i="2" s="1"/>
  <c r="I8868" i="2" a="1"/>
  <c r="I8868" i="2" s="1"/>
  <c r="H8869" i="2" a="1"/>
  <c r="H8869" i="2" s="1"/>
  <c r="I8869" i="2" a="1"/>
  <c r="I8869" i="2" s="1"/>
  <c r="H8870" i="2" a="1"/>
  <c r="H8870" i="2" s="1"/>
  <c r="I8870" i="2" a="1"/>
  <c r="I8870" i="2" s="1"/>
  <c r="H8871" i="2" a="1"/>
  <c r="H8871" i="2" s="1"/>
  <c r="I8871" i="2" a="1"/>
  <c r="I8871" i="2" s="1"/>
  <c r="H8872" i="2" a="1"/>
  <c r="H8872" i="2" s="1"/>
  <c r="I8872" i="2" a="1"/>
  <c r="I8872" i="2" s="1"/>
  <c r="H8873" i="2" a="1"/>
  <c r="H8873" i="2" s="1"/>
  <c r="I8873" i="2" a="1"/>
  <c r="I8873" i="2" s="1"/>
  <c r="H8874" i="2" a="1"/>
  <c r="H8874" i="2" s="1"/>
  <c r="I8874" i="2" a="1"/>
  <c r="I8874" i="2" s="1"/>
  <c r="H8875" i="2" a="1"/>
  <c r="H8875" i="2" s="1"/>
  <c r="I8875" i="2" a="1"/>
  <c r="I8875" i="2" s="1"/>
  <c r="H8876" i="2" a="1"/>
  <c r="H8876" i="2" s="1"/>
  <c r="I8876" i="2" a="1"/>
  <c r="I8876" i="2" s="1"/>
  <c r="H8877" i="2" a="1"/>
  <c r="H8877" i="2" s="1"/>
  <c r="I8877" i="2" a="1"/>
  <c r="I8877" i="2" s="1"/>
  <c r="H8878" i="2" a="1"/>
  <c r="H8878" i="2" s="1"/>
  <c r="I8878" i="2" a="1"/>
  <c r="I8878" i="2" s="1"/>
  <c r="H8879" i="2" a="1"/>
  <c r="H8879" i="2" s="1"/>
  <c r="I8879" i="2" a="1"/>
  <c r="I8879" i="2" s="1"/>
  <c r="H8880" i="2" a="1"/>
  <c r="H8880" i="2" s="1"/>
  <c r="I8880" i="2" a="1"/>
  <c r="I8880" i="2" s="1"/>
  <c r="H8881" i="2" a="1"/>
  <c r="H8881" i="2" s="1"/>
  <c r="I8881" i="2" a="1"/>
  <c r="I8881" i="2" s="1"/>
  <c r="H8882" i="2" a="1"/>
  <c r="H8882" i="2" s="1"/>
  <c r="I8882" i="2" a="1"/>
  <c r="I8882" i="2" s="1"/>
  <c r="H8883" i="2" a="1"/>
  <c r="H8883" i="2" s="1"/>
  <c r="I8883" i="2" a="1"/>
  <c r="I8883" i="2" s="1"/>
  <c r="H8884" i="2" a="1"/>
  <c r="H8884" i="2" s="1"/>
  <c r="I8884" i="2" a="1"/>
  <c r="I8884" i="2" s="1"/>
  <c r="H8885" i="2" a="1"/>
  <c r="H8885" i="2" s="1"/>
  <c r="I8885" i="2" a="1"/>
  <c r="I8885" i="2" s="1"/>
  <c r="H8886" i="2" a="1"/>
  <c r="H8886" i="2" s="1"/>
  <c r="I8886" i="2" a="1"/>
  <c r="I8886" i="2" s="1"/>
  <c r="H8887" i="2" a="1"/>
  <c r="H8887" i="2" s="1"/>
  <c r="I8887" i="2" a="1"/>
  <c r="I8887" i="2" s="1"/>
  <c r="H8888" i="2" a="1"/>
  <c r="H8888" i="2" s="1"/>
  <c r="I8888" i="2" a="1"/>
  <c r="I8888" i="2" s="1"/>
  <c r="H8889" i="2" a="1"/>
  <c r="H8889" i="2" s="1"/>
  <c r="I8889" i="2" a="1"/>
  <c r="I8889" i="2" s="1"/>
  <c r="H8890" i="2" a="1"/>
  <c r="H8890" i="2" s="1"/>
  <c r="I8890" i="2" a="1"/>
  <c r="I8890" i="2" s="1"/>
  <c r="H8891" i="2" a="1"/>
  <c r="H8891" i="2" s="1"/>
  <c r="I8891" i="2" a="1"/>
  <c r="I8891" i="2" s="1"/>
  <c r="H8892" i="2" a="1"/>
  <c r="H8892" i="2" s="1"/>
  <c r="I8892" i="2" a="1"/>
  <c r="I8892" i="2" s="1"/>
  <c r="H8893" i="2" a="1"/>
  <c r="H8893" i="2" s="1"/>
  <c r="I8893" i="2" a="1"/>
  <c r="I8893" i="2" s="1"/>
  <c r="H8894" i="2" a="1"/>
  <c r="H8894" i="2" s="1"/>
  <c r="I8894" i="2" a="1"/>
  <c r="I8894" i="2" s="1"/>
  <c r="H8895" i="2" a="1"/>
  <c r="H8895" i="2" s="1"/>
  <c r="I8895" i="2" a="1"/>
  <c r="I8895" i="2" s="1"/>
  <c r="H8896" i="2" a="1"/>
  <c r="H8896" i="2" s="1"/>
  <c r="I8896" i="2" a="1"/>
  <c r="I8896" i="2" s="1"/>
  <c r="H8897" i="2" a="1"/>
  <c r="H8897" i="2" s="1"/>
  <c r="I8897" i="2" a="1"/>
  <c r="I8897" i="2" s="1"/>
  <c r="H8898" i="2" a="1"/>
  <c r="H8898" i="2" s="1"/>
  <c r="I8898" i="2" a="1"/>
  <c r="I8898" i="2" s="1"/>
  <c r="H8899" i="2" a="1"/>
  <c r="H8899" i="2" s="1"/>
  <c r="I8899" i="2" a="1"/>
  <c r="I8899" i="2" s="1"/>
  <c r="H8900" i="2" a="1"/>
  <c r="H8900" i="2" s="1"/>
  <c r="I8900" i="2" a="1"/>
  <c r="I8900" i="2" s="1"/>
  <c r="H8901" i="2" a="1"/>
  <c r="H8901" i="2" s="1"/>
  <c r="I8901" i="2" a="1"/>
  <c r="I8901" i="2" s="1"/>
  <c r="H8902" i="2" a="1"/>
  <c r="H8902" i="2" s="1"/>
  <c r="I8902" i="2" a="1"/>
  <c r="I8902" i="2" s="1"/>
  <c r="H8903" i="2" a="1"/>
  <c r="H8903" i="2" s="1"/>
  <c r="I8903" i="2" a="1"/>
  <c r="I8903" i="2" s="1"/>
  <c r="H8904" i="2" a="1"/>
  <c r="H8904" i="2" s="1"/>
  <c r="I8904" i="2" a="1"/>
  <c r="I8904" i="2" s="1"/>
  <c r="H8905" i="2" a="1"/>
  <c r="H8905" i="2" s="1"/>
  <c r="I8905" i="2" a="1"/>
  <c r="I8905" i="2" s="1"/>
  <c r="H8906" i="2" a="1"/>
  <c r="H8906" i="2" s="1"/>
  <c r="I8906" i="2" a="1"/>
  <c r="I8906" i="2" s="1"/>
  <c r="H8907" i="2" a="1"/>
  <c r="H8907" i="2" s="1"/>
  <c r="I8907" i="2" a="1"/>
  <c r="I8907" i="2" s="1"/>
  <c r="H8908" i="2" a="1"/>
  <c r="H8908" i="2" s="1"/>
  <c r="I8908" i="2" a="1"/>
  <c r="I8908" i="2" s="1"/>
  <c r="H8909" i="2" a="1"/>
  <c r="H8909" i="2" s="1"/>
  <c r="I8909" i="2" a="1"/>
  <c r="I8909" i="2" s="1"/>
  <c r="H8910" i="2" a="1"/>
  <c r="H8910" i="2" s="1"/>
  <c r="I8910" i="2" a="1"/>
  <c r="I8910" i="2" s="1"/>
  <c r="H8911" i="2" a="1"/>
  <c r="H8911" i="2" s="1"/>
  <c r="I8911" i="2" a="1"/>
  <c r="I8911" i="2" s="1"/>
  <c r="H8912" i="2" a="1"/>
  <c r="H8912" i="2" s="1"/>
  <c r="I8912" i="2" a="1"/>
  <c r="I8912" i="2" s="1"/>
  <c r="H8913" i="2" a="1"/>
  <c r="H8913" i="2" s="1"/>
  <c r="I8913" i="2" a="1"/>
  <c r="I8913" i="2" s="1"/>
  <c r="H8914" i="2" a="1"/>
  <c r="H8914" i="2" s="1"/>
  <c r="I8914" i="2" a="1"/>
  <c r="I8914" i="2" s="1"/>
  <c r="H8915" i="2" a="1"/>
  <c r="H8915" i="2" s="1"/>
  <c r="I8915" i="2" a="1"/>
  <c r="I8915" i="2" s="1"/>
  <c r="H8916" i="2" a="1"/>
  <c r="H8916" i="2" s="1"/>
  <c r="I8916" i="2" a="1"/>
  <c r="I8916" i="2" s="1"/>
  <c r="H8917" i="2" a="1"/>
  <c r="H8917" i="2" s="1"/>
  <c r="I8917" i="2" a="1"/>
  <c r="I8917" i="2" s="1"/>
  <c r="H8918" i="2" a="1"/>
  <c r="H8918" i="2" s="1"/>
  <c r="I8918" i="2" a="1"/>
  <c r="I8918" i="2" s="1"/>
  <c r="H8919" i="2" a="1"/>
  <c r="H8919" i="2" s="1"/>
  <c r="I8919" i="2" a="1"/>
  <c r="I8919" i="2" s="1"/>
  <c r="H8920" i="2" a="1"/>
  <c r="H8920" i="2" s="1"/>
  <c r="I8920" i="2" a="1"/>
  <c r="I8920" i="2" s="1"/>
  <c r="H8921" i="2" a="1"/>
  <c r="H8921" i="2" s="1"/>
  <c r="I8921" i="2" a="1"/>
  <c r="I8921" i="2" s="1"/>
  <c r="H8922" i="2" a="1"/>
  <c r="H8922" i="2" s="1"/>
  <c r="I8922" i="2" a="1"/>
  <c r="I8922" i="2" s="1"/>
  <c r="H8923" i="2" a="1"/>
  <c r="H8923" i="2" s="1"/>
  <c r="I8923" i="2" a="1"/>
  <c r="I8923" i="2" s="1"/>
  <c r="H8924" i="2" a="1"/>
  <c r="H8924" i="2" s="1"/>
  <c r="I8924" i="2" a="1"/>
  <c r="I8924" i="2" s="1"/>
  <c r="H8925" i="2" a="1"/>
  <c r="H8925" i="2" s="1"/>
  <c r="I8925" i="2" a="1"/>
  <c r="I8925" i="2" s="1"/>
  <c r="H8926" i="2" a="1"/>
  <c r="H8926" i="2" s="1"/>
  <c r="I8926" i="2" a="1"/>
  <c r="I8926" i="2" s="1"/>
  <c r="H8927" i="2" a="1"/>
  <c r="H8927" i="2" s="1"/>
  <c r="I8927" i="2" a="1"/>
  <c r="I8927" i="2" s="1"/>
  <c r="H8928" i="2" a="1"/>
  <c r="H8928" i="2" s="1"/>
  <c r="I8928" i="2" a="1"/>
  <c r="I8928" i="2" s="1"/>
  <c r="H8929" i="2" a="1"/>
  <c r="H8929" i="2" s="1"/>
  <c r="I8929" i="2" a="1"/>
  <c r="I8929" i="2" s="1"/>
  <c r="H8930" i="2" a="1"/>
  <c r="H8930" i="2" s="1"/>
  <c r="I8930" i="2" a="1"/>
  <c r="I8930" i="2" s="1"/>
  <c r="H8931" i="2" a="1"/>
  <c r="H8931" i="2" s="1"/>
  <c r="I8931" i="2" a="1"/>
  <c r="I8931" i="2" s="1"/>
  <c r="H8932" i="2" a="1"/>
  <c r="H8932" i="2" s="1"/>
  <c r="I8932" i="2" a="1"/>
  <c r="I8932" i="2" s="1"/>
  <c r="H8933" i="2" a="1"/>
  <c r="H8933" i="2" s="1"/>
  <c r="I8933" i="2" a="1"/>
  <c r="I8933" i="2" s="1"/>
  <c r="H8934" i="2" a="1"/>
  <c r="H8934" i="2" s="1"/>
  <c r="I8934" i="2" a="1"/>
  <c r="I8934" i="2" s="1"/>
  <c r="H8935" i="2" a="1"/>
  <c r="H8935" i="2" s="1"/>
  <c r="I8935" i="2" a="1"/>
  <c r="I8935" i="2" s="1"/>
  <c r="H8936" i="2" a="1"/>
  <c r="H8936" i="2" s="1"/>
  <c r="I8936" i="2" a="1"/>
  <c r="I8936" i="2" s="1"/>
  <c r="H8937" i="2" a="1"/>
  <c r="H8937" i="2" s="1"/>
  <c r="I8937" i="2" a="1"/>
  <c r="I8937" i="2" s="1"/>
  <c r="H8938" i="2" a="1"/>
  <c r="H8938" i="2" s="1"/>
  <c r="I8938" i="2" a="1"/>
  <c r="I8938" i="2" s="1"/>
  <c r="H8939" i="2" a="1"/>
  <c r="H8939" i="2" s="1"/>
  <c r="I8939" i="2" a="1"/>
  <c r="I8939" i="2" s="1"/>
  <c r="H8940" i="2" a="1"/>
  <c r="H8940" i="2" s="1"/>
  <c r="I8940" i="2" a="1"/>
  <c r="I8940" i="2" s="1"/>
  <c r="H8941" i="2" a="1"/>
  <c r="H8941" i="2" s="1"/>
  <c r="I8941" i="2" a="1"/>
  <c r="I8941" i="2" s="1"/>
  <c r="H8942" i="2" a="1"/>
  <c r="H8942" i="2" s="1"/>
  <c r="I8942" i="2" a="1"/>
  <c r="I8942" i="2" s="1"/>
  <c r="H8943" i="2" a="1"/>
  <c r="H8943" i="2" s="1"/>
  <c r="I8943" i="2" a="1"/>
  <c r="I8943" i="2" s="1"/>
  <c r="H8944" i="2" a="1"/>
  <c r="H8944" i="2" s="1"/>
  <c r="I8944" i="2" a="1"/>
  <c r="I8944" i="2" s="1"/>
  <c r="H8945" i="2" a="1"/>
  <c r="H8945" i="2" s="1"/>
  <c r="I8945" i="2" a="1"/>
  <c r="I8945" i="2" s="1"/>
  <c r="H8946" i="2" a="1"/>
  <c r="H8946" i="2" s="1"/>
  <c r="I8946" i="2" a="1"/>
  <c r="I8946" i="2" s="1"/>
  <c r="H8947" i="2" a="1"/>
  <c r="H8947" i="2" s="1"/>
  <c r="I8947" i="2" a="1"/>
  <c r="I8947" i="2" s="1"/>
  <c r="H8948" i="2" a="1"/>
  <c r="H8948" i="2" s="1"/>
  <c r="I8948" i="2" a="1"/>
  <c r="I8948" i="2" s="1"/>
  <c r="H8949" i="2" a="1"/>
  <c r="H8949" i="2" s="1"/>
  <c r="I8949" i="2" a="1"/>
  <c r="I8949" i="2" s="1"/>
  <c r="H8950" i="2" a="1"/>
  <c r="H8950" i="2" s="1"/>
  <c r="I8950" i="2" a="1"/>
  <c r="I8950" i="2" s="1"/>
  <c r="H8951" i="2" a="1"/>
  <c r="H8951" i="2" s="1"/>
  <c r="I8951" i="2" a="1"/>
  <c r="I8951" i="2" s="1"/>
  <c r="H8952" i="2" a="1"/>
  <c r="H8952" i="2" s="1"/>
  <c r="I8952" i="2" a="1"/>
  <c r="I8952" i="2" s="1"/>
  <c r="H8953" i="2" a="1"/>
  <c r="H8953" i="2" s="1"/>
  <c r="I8953" i="2" a="1"/>
  <c r="I8953" i="2" s="1"/>
  <c r="H8954" i="2" a="1"/>
  <c r="H8954" i="2" s="1"/>
  <c r="I8954" i="2" a="1"/>
  <c r="I8954" i="2" s="1"/>
  <c r="H8955" i="2" a="1"/>
  <c r="H8955" i="2" s="1"/>
  <c r="I8955" i="2" a="1"/>
  <c r="I8955" i="2" s="1"/>
  <c r="H8956" i="2" a="1"/>
  <c r="H8956" i="2" s="1"/>
  <c r="I8956" i="2" a="1"/>
  <c r="I8956" i="2" s="1"/>
  <c r="H8957" i="2" a="1"/>
  <c r="H8957" i="2" s="1"/>
  <c r="I8957" i="2" a="1"/>
  <c r="I8957" i="2" s="1"/>
  <c r="H8958" i="2" a="1"/>
  <c r="H8958" i="2" s="1"/>
  <c r="I8958" i="2" a="1"/>
  <c r="I8958" i="2" s="1"/>
  <c r="H8959" i="2" a="1"/>
  <c r="H8959" i="2" s="1"/>
  <c r="I8959" i="2" a="1"/>
  <c r="I8959" i="2" s="1"/>
  <c r="H8960" i="2" a="1"/>
  <c r="H8960" i="2" s="1"/>
  <c r="I8960" i="2" a="1"/>
  <c r="I8960" i="2" s="1"/>
  <c r="H8961" i="2" a="1"/>
  <c r="H8961" i="2" s="1"/>
  <c r="I8961" i="2" a="1"/>
  <c r="I8961" i="2" s="1"/>
  <c r="H8962" i="2" a="1"/>
  <c r="H8962" i="2" s="1"/>
  <c r="I8962" i="2" a="1"/>
  <c r="I8962" i="2" s="1"/>
  <c r="H8963" i="2" a="1"/>
  <c r="H8963" i="2" s="1"/>
  <c r="I8963" i="2" a="1"/>
  <c r="I8963" i="2" s="1"/>
  <c r="H8964" i="2" a="1"/>
  <c r="H8964" i="2" s="1"/>
  <c r="I8964" i="2" a="1"/>
  <c r="I8964" i="2" s="1"/>
  <c r="H8965" i="2" a="1"/>
  <c r="H8965" i="2" s="1"/>
  <c r="I8965" i="2" a="1"/>
  <c r="I8965" i="2" s="1"/>
  <c r="H8966" i="2" a="1"/>
  <c r="H8966" i="2" s="1"/>
  <c r="I8966" i="2" a="1"/>
  <c r="I8966" i="2" s="1"/>
  <c r="H8967" i="2" a="1"/>
  <c r="H8967" i="2" s="1"/>
  <c r="I8967" i="2" a="1"/>
  <c r="I8967" i="2" s="1"/>
  <c r="H8968" i="2" a="1"/>
  <c r="H8968" i="2" s="1"/>
  <c r="I8968" i="2" a="1"/>
  <c r="I8968" i="2" s="1"/>
  <c r="H8969" i="2" a="1"/>
  <c r="H8969" i="2" s="1"/>
  <c r="I8969" i="2" a="1"/>
  <c r="I8969" i="2" s="1"/>
  <c r="H8970" i="2" a="1"/>
  <c r="H8970" i="2" s="1"/>
  <c r="I8970" i="2" a="1"/>
  <c r="I8970" i="2" s="1"/>
  <c r="H8971" i="2" a="1"/>
  <c r="H8971" i="2" s="1"/>
  <c r="I8971" i="2" a="1"/>
  <c r="I8971" i="2" s="1"/>
  <c r="H8972" i="2" a="1"/>
  <c r="H8972" i="2" s="1"/>
  <c r="I8972" i="2" a="1"/>
  <c r="I8972" i="2" s="1"/>
  <c r="H8973" i="2" a="1"/>
  <c r="H8973" i="2" s="1"/>
  <c r="I8973" i="2" a="1"/>
  <c r="I8973" i="2" s="1"/>
  <c r="H8974" i="2" a="1"/>
  <c r="H8974" i="2" s="1"/>
  <c r="I8974" i="2" a="1"/>
  <c r="I8974" i="2" s="1"/>
  <c r="H8975" i="2" a="1"/>
  <c r="H8975" i="2" s="1"/>
  <c r="I8975" i="2" a="1"/>
  <c r="I8975" i="2" s="1"/>
  <c r="H8976" i="2" a="1"/>
  <c r="H8976" i="2" s="1"/>
  <c r="I8976" i="2" a="1"/>
  <c r="I8976" i="2" s="1"/>
  <c r="H8977" i="2" a="1"/>
  <c r="H8977" i="2" s="1"/>
  <c r="I8977" i="2" a="1"/>
  <c r="I8977" i="2" s="1"/>
  <c r="H8978" i="2" a="1"/>
  <c r="H8978" i="2" s="1"/>
  <c r="I8978" i="2" a="1"/>
  <c r="I8978" i="2" s="1"/>
  <c r="H8979" i="2" a="1"/>
  <c r="H8979" i="2" s="1"/>
  <c r="I8979" i="2" a="1"/>
  <c r="I8979" i="2" s="1"/>
  <c r="H8980" i="2" a="1"/>
  <c r="H8980" i="2" s="1"/>
  <c r="I8980" i="2" a="1"/>
  <c r="I8980" i="2" s="1"/>
  <c r="H8981" i="2" a="1"/>
  <c r="H8981" i="2" s="1"/>
  <c r="I8981" i="2" a="1"/>
  <c r="I8981" i="2" s="1"/>
  <c r="H8982" i="2" a="1"/>
  <c r="H8982" i="2" s="1"/>
  <c r="I8982" i="2" a="1"/>
  <c r="I8982" i="2" s="1"/>
  <c r="H8983" i="2" a="1"/>
  <c r="H8983" i="2" s="1"/>
  <c r="I8983" i="2" a="1"/>
  <c r="I8983" i="2" s="1"/>
  <c r="H8984" i="2" a="1"/>
  <c r="H8984" i="2" s="1"/>
  <c r="I8984" i="2" a="1"/>
  <c r="I8984" i="2" s="1"/>
  <c r="H8985" i="2" a="1"/>
  <c r="H8985" i="2" s="1"/>
  <c r="I8985" i="2" a="1"/>
  <c r="I8985" i="2" s="1"/>
  <c r="H8986" i="2" a="1"/>
  <c r="H8986" i="2" s="1"/>
  <c r="I8986" i="2" a="1"/>
  <c r="I8986" i="2" s="1"/>
  <c r="H8987" i="2" a="1"/>
  <c r="H8987" i="2" s="1"/>
  <c r="I8987" i="2" a="1"/>
  <c r="I8987" i="2" s="1"/>
  <c r="H8988" i="2" a="1"/>
  <c r="H8988" i="2" s="1"/>
  <c r="I8988" i="2" a="1"/>
  <c r="I8988" i="2" s="1"/>
  <c r="H8989" i="2" a="1"/>
  <c r="H8989" i="2" s="1"/>
  <c r="I8989" i="2" a="1"/>
  <c r="I8989" i="2" s="1"/>
  <c r="H8990" i="2" a="1"/>
  <c r="H8990" i="2" s="1"/>
  <c r="I8990" i="2" a="1"/>
  <c r="I8990" i="2" s="1"/>
  <c r="H8991" i="2" a="1"/>
  <c r="H8991" i="2" s="1"/>
  <c r="I8991" i="2" a="1"/>
  <c r="I8991" i="2" s="1"/>
  <c r="H8992" i="2" a="1"/>
  <c r="H8992" i="2" s="1"/>
  <c r="I8992" i="2" a="1"/>
  <c r="I8992" i="2" s="1"/>
  <c r="H8993" i="2" a="1"/>
  <c r="H8993" i="2" s="1"/>
  <c r="I8993" i="2" a="1"/>
  <c r="I8993" i="2" s="1"/>
  <c r="H8994" i="2" a="1"/>
  <c r="H8994" i="2" s="1"/>
  <c r="I8994" i="2" a="1"/>
  <c r="I8994" i="2" s="1"/>
  <c r="H8995" i="2" a="1"/>
  <c r="H8995" i="2" s="1"/>
  <c r="I8995" i="2" a="1"/>
  <c r="I8995" i="2" s="1"/>
  <c r="H8996" i="2" a="1"/>
  <c r="H8996" i="2" s="1"/>
  <c r="I8996" i="2" a="1"/>
  <c r="I8996" i="2" s="1"/>
  <c r="H8997" i="2" a="1"/>
  <c r="H8997" i="2" s="1"/>
  <c r="I8997" i="2" a="1"/>
  <c r="I8997" i="2" s="1"/>
  <c r="H8998" i="2" a="1"/>
  <c r="H8998" i="2" s="1"/>
  <c r="I8998" i="2" a="1"/>
  <c r="I8998" i="2" s="1"/>
  <c r="H8999" i="2" a="1"/>
  <c r="H8999" i="2" s="1"/>
  <c r="I8999" i="2" a="1"/>
  <c r="I8999" i="2" s="1"/>
  <c r="H9000" i="2" a="1"/>
  <c r="H9000" i="2" s="1"/>
  <c r="I9000" i="2" a="1"/>
  <c r="I9000" i="2" s="1"/>
  <c r="H9001" i="2" a="1"/>
  <c r="H9001" i="2" s="1"/>
  <c r="I9001" i="2" a="1"/>
  <c r="I9001" i="2" s="1"/>
  <c r="H9002" i="2" a="1"/>
  <c r="H9002" i="2" s="1"/>
  <c r="I9002" i="2" a="1"/>
  <c r="I9002" i="2" s="1"/>
  <c r="H9003" i="2" a="1"/>
  <c r="H9003" i="2" s="1"/>
  <c r="I9003" i="2" a="1"/>
  <c r="I9003" i="2" s="1"/>
  <c r="H9004" i="2" a="1"/>
  <c r="H9004" i="2" s="1"/>
  <c r="I9004" i="2" a="1"/>
  <c r="I9004" i="2" s="1"/>
  <c r="H9005" i="2" a="1"/>
  <c r="H9005" i="2" s="1"/>
  <c r="I9005" i="2" a="1"/>
  <c r="I9005" i="2" s="1"/>
  <c r="H9006" i="2" a="1"/>
  <c r="H9006" i="2" s="1"/>
  <c r="I9006" i="2" a="1"/>
  <c r="I9006" i="2" s="1"/>
  <c r="H9007" i="2" a="1"/>
  <c r="H9007" i="2" s="1"/>
  <c r="I9007" i="2" a="1"/>
  <c r="I9007" i="2" s="1"/>
  <c r="H9008" i="2" a="1"/>
  <c r="H9008" i="2" s="1"/>
  <c r="I9008" i="2" a="1"/>
  <c r="I9008" i="2" s="1"/>
  <c r="H9009" i="2" a="1"/>
  <c r="H9009" i="2" s="1"/>
  <c r="I9009" i="2" a="1"/>
  <c r="I9009" i="2" s="1"/>
  <c r="H9010" i="2" a="1"/>
  <c r="H9010" i="2" s="1"/>
  <c r="I9010" i="2" a="1"/>
  <c r="I9010" i="2" s="1"/>
  <c r="H9011" i="2" a="1"/>
  <c r="H9011" i="2" s="1"/>
  <c r="I9011" i="2" a="1"/>
  <c r="I9011" i="2" s="1"/>
  <c r="H9012" i="2" a="1"/>
  <c r="H9012" i="2" s="1"/>
  <c r="I9012" i="2" a="1"/>
  <c r="I9012" i="2" s="1"/>
  <c r="H9013" i="2" a="1"/>
  <c r="H9013" i="2" s="1"/>
  <c r="I9013" i="2" a="1"/>
  <c r="I9013" i="2" s="1"/>
  <c r="H9014" i="2" a="1"/>
  <c r="H9014" i="2" s="1"/>
  <c r="I9014" i="2" a="1"/>
  <c r="I9014" i="2" s="1"/>
  <c r="H9015" i="2" a="1"/>
  <c r="H9015" i="2" s="1"/>
  <c r="I9015" i="2" a="1"/>
  <c r="I9015" i="2" s="1"/>
  <c r="H9016" i="2" a="1"/>
  <c r="H9016" i="2" s="1"/>
  <c r="I9016" i="2" a="1"/>
  <c r="I9016" i="2" s="1"/>
  <c r="H9017" i="2" a="1"/>
  <c r="H9017" i="2" s="1"/>
  <c r="I9017" i="2" a="1"/>
  <c r="I9017" i="2" s="1"/>
  <c r="H9018" i="2" a="1"/>
  <c r="H9018" i="2" s="1"/>
  <c r="I9018" i="2" a="1"/>
  <c r="I9018" i="2" s="1"/>
  <c r="H9019" i="2" a="1"/>
  <c r="H9019" i="2" s="1"/>
  <c r="I9019" i="2" a="1"/>
  <c r="I9019" i="2" s="1"/>
  <c r="H9020" i="2" a="1"/>
  <c r="H9020" i="2" s="1"/>
  <c r="I9020" i="2" a="1"/>
  <c r="I9020" i="2" s="1"/>
  <c r="H9021" i="2" a="1"/>
  <c r="H9021" i="2" s="1"/>
  <c r="I9021" i="2" a="1"/>
  <c r="I9021" i="2" s="1"/>
  <c r="H9022" i="2" a="1"/>
  <c r="H9022" i="2" s="1"/>
  <c r="I9022" i="2" a="1"/>
  <c r="I9022" i="2" s="1"/>
  <c r="H9023" i="2" a="1"/>
  <c r="H9023" i="2" s="1"/>
  <c r="I9023" i="2" a="1"/>
  <c r="I9023" i="2" s="1"/>
  <c r="H9024" i="2" a="1"/>
  <c r="H9024" i="2" s="1"/>
  <c r="I9024" i="2" a="1"/>
  <c r="I9024" i="2" s="1"/>
  <c r="H9025" i="2" a="1"/>
  <c r="H9025" i="2" s="1"/>
  <c r="I9025" i="2" a="1"/>
  <c r="I9025" i="2" s="1"/>
  <c r="H9026" i="2" a="1"/>
  <c r="H9026" i="2" s="1"/>
  <c r="I9026" i="2" a="1"/>
  <c r="I9026" i="2" s="1"/>
  <c r="H9027" i="2" a="1"/>
  <c r="H9027" i="2" s="1"/>
  <c r="I9027" i="2" a="1"/>
  <c r="I9027" i="2" s="1"/>
  <c r="H9028" i="2" a="1"/>
  <c r="H9028" i="2" s="1"/>
  <c r="I9028" i="2" a="1"/>
  <c r="I9028" i="2" s="1"/>
  <c r="H9029" i="2" a="1"/>
  <c r="H9029" i="2" s="1"/>
  <c r="I9029" i="2" a="1"/>
  <c r="I9029" i="2" s="1"/>
  <c r="H9030" i="2" a="1"/>
  <c r="H9030" i="2" s="1"/>
  <c r="I9030" i="2" a="1"/>
  <c r="I9030" i="2" s="1"/>
  <c r="H9031" i="2" a="1"/>
  <c r="H9031" i="2" s="1"/>
  <c r="I9031" i="2" a="1"/>
  <c r="I9031" i="2" s="1"/>
  <c r="H9032" i="2" a="1"/>
  <c r="H9032" i="2" s="1"/>
  <c r="I9032" i="2" a="1"/>
  <c r="I9032" i="2" s="1"/>
  <c r="H9033" i="2" a="1"/>
  <c r="H9033" i="2" s="1"/>
  <c r="I9033" i="2" a="1"/>
  <c r="I9033" i="2" s="1"/>
  <c r="H9034" i="2" a="1"/>
  <c r="H9034" i="2" s="1"/>
  <c r="I9034" i="2" a="1"/>
  <c r="I9034" i="2" s="1"/>
  <c r="H9035" i="2" a="1"/>
  <c r="H9035" i="2" s="1"/>
  <c r="I9035" i="2" a="1"/>
  <c r="I9035" i="2" s="1"/>
  <c r="H9036" i="2" a="1"/>
  <c r="H9036" i="2" s="1"/>
  <c r="I9036" i="2" a="1"/>
  <c r="I9036" i="2" s="1"/>
  <c r="H9037" i="2" a="1"/>
  <c r="H9037" i="2" s="1"/>
  <c r="I9037" i="2" a="1"/>
  <c r="I9037" i="2" s="1"/>
  <c r="H9038" i="2" a="1"/>
  <c r="H9038" i="2" s="1"/>
  <c r="I9038" i="2" a="1"/>
  <c r="I9038" i="2" s="1"/>
  <c r="H9039" i="2" a="1"/>
  <c r="H9039" i="2" s="1"/>
  <c r="I9039" i="2" a="1"/>
  <c r="I9039" i="2" s="1"/>
  <c r="H9040" i="2" a="1"/>
  <c r="H9040" i="2" s="1"/>
  <c r="I9040" i="2" a="1"/>
  <c r="I9040" i="2" s="1"/>
  <c r="H9041" i="2" a="1"/>
  <c r="H9041" i="2" s="1"/>
  <c r="I9041" i="2" a="1"/>
  <c r="I9041" i="2" s="1"/>
  <c r="H9042" i="2" a="1"/>
  <c r="H9042" i="2" s="1"/>
  <c r="I9042" i="2" a="1"/>
  <c r="I9042" i="2" s="1"/>
  <c r="H9043" i="2" a="1"/>
  <c r="H9043" i="2" s="1"/>
  <c r="I9043" i="2" a="1"/>
  <c r="I9043" i="2" s="1"/>
  <c r="H9044" i="2" a="1"/>
  <c r="H9044" i="2" s="1"/>
  <c r="I9044" i="2" a="1"/>
  <c r="I9044" i="2" s="1"/>
  <c r="H9045" i="2" a="1"/>
  <c r="H9045" i="2" s="1"/>
  <c r="I9045" i="2" a="1"/>
  <c r="I9045" i="2" s="1"/>
  <c r="H9046" i="2" a="1"/>
  <c r="H9046" i="2" s="1"/>
  <c r="I9046" i="2" a="1"/>
  <c r="I9046" i="2" s="1"/>
  <c r="H9047" i="2" a="1"/>
  <c r="H9047" i="2" s="1"/>
  <c r="I9047" i="2" a="1"/>
  <c r="I9047" i="2" s="1"/>
  <c r="H9048" i="2" a="1"/>
  <c r="H9048" i="2" s="1"/>
  <c r="I9048" i="2" a="1"/>
  <c r="I9048" i="2" s="1"/>
  <c r="H9049" i="2" a="1"/>
  <c r="H9049" i="2" s="1"/>
  <c r="I9049" i="2" a="1"/>
  <c r="I9049" i="2" s="1"/>
  <c r="H9050" i="2" a="1"/>
  <c r="H9050" i="2" s="1"/>
  <c r="I9050" i="2" a="1"/>
  <c r="I9050" i="2" s="1"/>
  <c r="H9051" i="2" a="1"/>
  <c r="H9051" i="2" s="1"/>
  <c r="I9051" i="2" a="1"/>
  <c r="I9051" i="2" s="1"/>
  <c r="H9052" i="2" a="1"/>
  <c r="H9052" i="2" s="1"/>
  <c r="I9052" i="2" a="1"/>
  <c r="I9052" i="2" s="1"/>
  <c r="H9053" i="2" a="1"/>
  <c r="H9053" i="2" s="1"/>
  <c r="I9053" i="2" a="1"/>
  <c r="I9053" i="2" s="1"/>
  <c r="H9054" i="2" a="1"/>
  <c r="H9054" i="2" s="1"/>
  <c r="I9054" i="2" a="1"/>
  <c r="I9054" i="2" s="1"/>
  <c r="H9055" i="2" a="1"/>
  <c r="H9055" i="2" s="1"/>
  <c r="I9055" i="2" a="1"/>
  <c r="I9055" i="2" s="1"/>
  <c r="H9056" i="2" a="1"/>
  <c r="H9056" i="2" s="1"/>
  <c r="I9056" i="2" a="1"/>
  <c r="I9056" i="2" s="1"/>
  <c r="H9057" i="2" a="1"/>
  <c r="H9057" i="2" s="1"/>
  <c r="I9057" i="2" a="1"/>
  <c r="I9057" i="2" s="1"/>
  <c r="H9058" i="2" a="1"/>
  <c r="H9058" i="2" s="1"/>
  <c r="I9058" i="2" a="1"/>
  <c r="I9058" i="2" s="1"/>
  <c r="H9059" i="2" a="1"/>
  <c r="H9059" i="2" s="1"/>
  <c r="I9059" i="2" a="1"/>
  <c r="I9059" i="2" s="1"/>
  <c r="H9060" i="2" a="1"/>
  <c r="H9060" i="2" s="1"/>
  <c r="I9060" i="2" a="1"/>
  <c r="I9060" i="2" s="1"/>
  <c r="H9061" i="2" a="1"/>
  <c r="H9061" i="2" s="1"/>
  <c r="I9061" i="2" a="1"/>
  <c r="I9061" i="2" s="1"/>
  <c r="H9062" i="2" a="1"/>
  <c r="H9062" i="2" s="1"/>
  <c r="I9062" i="2" a="1"/>
  <c r="I9062" i="2" s="1"/>
  <c r="H9063" i="2" a="1"/>
  <c r="H9063" i="2" s="1"/>
  <c r="I9063" i="2" a="1"/>
  <c r="I9063" i="2" s="1"/>
  <c r="H9064" i="2" a="1"/>
  <c r="H9064" i="2" s="1"/>
  <c r="I9064" i="2" a="1"/>
  <c r="I9064" i="2" s="1"/>
  <c r="H9065" i="2" a="1"/>
  <c r="H9065" i="2" s="1"/>
  <c r="I9065" i="2" a="1"/>
  <c r="I9065" i="2" s="1"/>
  <c r="H9066" i="2" a="1"/>
  <c r="H9066" i="2" s="1"/>
  <c r="I9066" i="2" a="1"/>
  <c r="I9066" i="2" s="1"/>
  <c r="H9067" i="2" a="1"/>
  <c r="H9067" i="2" s="1"/>
  <c r="I9067" i="2" a="1"/>
  <c r="I9067" i="2" s="1"/>
  <c r="H9068" i="2" a="1"/>
  <c r="H9068" i="2" s="1"/>
  <c r="I9068" i="2" a="1"/>
  <c r="I9068" i="2" s="1"/>
  <c r="H9069" i="2" a="1"/>
  <c r="H9069" i="2" s="1"/>
  <c r="I9069" i="2" a="1"/>
  <c r="I9069" i="2" s="1"/>
  <c r="H9070" i="2" a="1"/>
  <c r="H9070" i="2" s="1"/>
  <c r="I9070" i="2" a="1"/>
  <c r="I9070" i="2" s="1"/>
  <c r="H9071" i="2" a="1"/>
  <c r="H9071" i="2" s="1"/>
  <c r="I9071" i="2" a="1"/>
  <c r="I9071" i="2" s="1"/>
  <c r="H9072" i="2" a="1"/>
  <c r="H9072" i="2" s="1"/>
  <c r="I9072" i="2" a="1"/>
  <c r="I9072" i="2" s="1"/>
  <c r="H9073" i="2" a="1"/>
  <c r="H9073" i="2" s="1"/>
  <c r="I9073" i="2" a="1"/>
  <c r="I9073" i="2" s="1"/>
  <c r="H9074" i="2" a="1"/>
  <c r="H9074" i="2" s="1"/>
  <c r="I9074" i="2" a="1"/>
  <c r="I9074" i="2" s="1"/>
  <c r="H9075" i="2" a="1"/>
  <c r="H9075" i="2" s="1"/>
  <c r="I9075" i="2" a="1"/>
  <c r="I9075" i="2" s="1"/>
  <c r="H9076" i="2" a="1"/>
  <c r="H9076" i="2" s="1"/>
  <c r="I9076" i="2" a="1"/>
  <c r="I9076" i="2" s="1"/>
  <c r="H9077" i="2" a="1"/>
  <c r="H9077" i="2" s="1"/>
  <c r="I9077" i="2" a="1"/>
  <c r="I9077" i="2" s="1"/>
  <c r="H9078" i="2" a="1"/>
  <c r="H9078" i="2" s="1"/>
  <c r="I9078" i="2" a="1"/>
  <c r="I9078" i="2" s="1"/>
  <c r="H9079" i="2" a="1"/>
  <c r="H9079" i="2" s="1"/>
  <c r="I9079" i="2" a="1"/>
  <c r="I9079" i="2" s="1"/>
  <c r="H9080" i="2" a="1"/>
  <c r="H9080" i="2" s="1"/>
  <c r="I9080" i="2" a="1"/>
  <c r="I9080" i="2" s="1"/>
  <c r="H9081" i="2" a="1"/>
  <c r="H9081" i="2" s="1"/>
  <c r="I9081" i="2" a="1"/>
  <c r="I9081" i="2" s="1"/>
  <c r="H9082" i="2" a="1"/>
  <c r="H9082" i="2" s="1"/>
  <c r="I9082" i="2" a="1"/>
  <c r="I9082" i="2" s="1"/>
  <c r="H9083" i="2" a="1"/>
  <c r="H9083" i="2" s="1"/>
  <c r="I9083" i="2" a="1"/>
  <c r="I9083" i="2" s="1"/>
  <c r="H9084" i="2" a="1"/>
  <c r="H9084" i="2" s="1"/>
  <c r="I9084" i="2" a="1"/>
  <c r="I9084" i="2" s="1"/>
  <c r="H9085" i="2" a="1"/>
  <c r="H9085" i="2" s="1"/>
  <c r="I9085" i="2" a="1"/>
  <c r="I9085" i="2" s="1"/>
  <c r="H9086" i="2" a="1"/>
  <c r="H9086" i="2" s="1"/>
  <c r="I9086" i="2" a="1"/>
  <c r="I9086" i="2" s="1"/>
  <c r="H9087" i="2" a="1"/>
  <c r="H9087" i="2" s="1"/>
  <c r="I9087" i="2" a="1"/>
  <c r="I9087" i="2" s="1"/>
  <c r="H9088" i="2" a="1"/>
  <c r="H9088" i="2" s="1"/>
  <c r="I9088" i="2" a="1"/>
  <c r="I9088" i="2" s="1"/>
  <c r="H9089" i="2" a="1"/>
  <c r="H9089" i="2" s="1"/>
  <c r="I9089" i="2" a="1"/>
  <c r="I9089" i="2" s="1"/>
  <c r="H9090" i="2" a="1"/>
  <c r="H9090" i="2" s="1"/>
  <c r="I9090" i="2" a="1"/>
  <c r="I9090" i="2" s="1"/>
  <c r="H9091" i="2" a="1"/>
  <c r="H9091" i="2" s="1"/>
  <c r="I9091" i="2" a="1"/>
  <c r="I9091" i="2" s="1"/>
  <c r="H9092" i="2" a="1"/>
  <c r="H9092" i="2" s="1"/>
  <c r="I9092" i="2" a="1"/>
  <c r="I9092" i="2" s="1"/>
  <c r="H9093" i="2" a="1"/>
  <c r="H9093" i="2" s="1"/>
  <c r="I9093" i="2" a="1"/>
  <c r="I9093" i="2" s="1"/>
  <c r="H9094" i="2" a="1"/>
  <c r="H9094" i="2" s="1"/>
  <c r="I9094" i="2" a="1"/>
  <c r="I9094" i="2" s="1"/>
  <c r="H9095" i="2" a="1"/>
  <c r="H9095" i="2" s="1"/>
  <c r="I9095" i="2" a="1"/>
  <c r="I9095" i="2" s="1"/>
  <c r="H9096" i="2" a="1"/>
  <c r="H9096" i="2" s="1"/>
  <c r="I9096" i="2" a="1"/>
  <c r="I9096" i="2" s="1"/>
  <c r="H9097" i="2" a="1"/>
  <c r="H9097" i="2" s="1"/>
  <c r="I9097" i="2" a="1"/>
  <c r="I9097" i="2" s="1"/>
  <c r="H9098" i="2" a="1"/>
  <c r="H9098" i="2" s="1"/>
  <c r="I9098" i="2" a="1"/>
  <c r="I9098" i="2" s="1"/>
  <c r="H9099" i="2" a="1"/>
  <c r="H9099" i="2" s="1"/>
  <c r="I9099" i="2" a="1"/>
  <c r="I9099" i="2" s="1"/>
  <c r="H9100" i="2" a="1"/>
  <c r="H9100" i="2" s="1"/>
  <c r="I9100" i="2" a="1"/>
  <c r="I9100" i="2" s="1"/>
  <c r="H9101" i="2" a="1"/>
  <c r="H9101" i="2" s="1"/>
  <c r="I9101" i="2" a="1"/>
  <c r="I9101" i="2" s="1"/>
  <c r="H9102" i="2" a="1"/>
  <c r="H9102" i="2" s="1"/>
  <c r="I9102" i="2" a="1"/>
  <c r="I9102" i="2" s="1"/>
  <c r="H9103" i="2" a="1"/>
  <c r="H9103" i="2" s="1"/>
  <c r="I9103" i="2" a="1"/>
  <c r="I9103" i="2" s="1"/>
  <c r="H9104" i="2" a="1"/>
  <c r="H9104" i="2" s="1"/>
  <c r="I9104" i="2" a="1"/>
  <c r="I9104" i="2" s="1"/>
  <c r="H9105" i="2" a="1"/>
  <c r="H9105" i="2" s="1"/>
  <c r="I9105" i="2" a="1"/>
  <c r="I9105" i="2" s="1"/>
  <c r="H9106" i="2" a="1"/>
  <c r="H9106" i="2" s="1"/>
  <c r="I9106" i="2" a="1"/>
  <c r="I9106" i="2" s="1"/>
  <c r="H9107" i="2" a="1"/>
  <c r="H9107" i="2" s="1"/>
  <c r="I9107" i="2" a="1"/>
  <c r="I9107" i="2" s="1"/>
  <c r="H9108" i="2" a="1"/>
  <c r="H9108" i="2" s="1"/>
  <c r="I9108" i="2" a="1"/>
  <c r="I9108" i="2" s="1"/>
  <c r="H9109" i="2" a="1"/>
  <c r="H9109" i="2" s="1"/>
  <c r="I9109" i="2" a="1"/>
  <c r="I9109" i="2" s="1"/>
  <c r="H9110" i="2" a="1"/>
  <c r="H9110" i="2" s="1"/>
  <c r="I9110" i="2" a="1"/>
  <c r="I9110" i="2" s="1"/>
  <c r="H9111" i="2" a="1"/>
  <c r="H9111" i="2" s="1"/>
  <c r="I9111" i="2" a="1"/>
  <c r="I9111" i="2" s="1"/>
  <c r="H9112" i="2" a="1"/>
  <c r="H9112" i="2" s="1"/>
  <c r="I9112" i="2" a="1"/>
  <c r="I9112" i="2" s="1"/>
  <c r="H9113" i="2" a="1"/>
  <c r="H9113" i="2" s="1"/>
  <c r="I9113" i="2" a="1"/>
  <c r="I9113" i="2" s="1"/>
  <c r="H9114" i="2" a="1"/>
  <c r="H9114" i="2" s="1"/>
  <c r="I9114" i="2" a="1"/>
  <c r="I9114" i="2" s="1"/>
  <c r="H9115" i="2" a="1"/>
  <c r="H9115" i="2" s="1"/>
  <c r="I9115" i="2" a="1"/>
  <c r="I9115" i="2" s="1"/>
  <c r="H9116" i="2" a="1"/>
  <c r="H9116" i="2" s="1"/>
  <c r="I9116" i="2" a="1"/>
  <c r="I9116" i="2" s="1"/>
  <c r="H9117" i="2" a="1"/>
  <c r="H9117" i="2" s="1"/>
  <c r="I9117" i="2" a="1"/>
  <c r="I9117" i="2" s="1"/>
  <c r="H9118" i="2" a="1"/>
  <c r="H9118" i="2" s="1"/>
  <c r="I9118" i="2" a="1"/>
  <c r="I9118" i="2" s="1"/>
  <c r="H9119" i="2" a="1"/>
  <c r="H9119" i="2" s="1"/>
  <c r="I9119" i="2" a="1"/>
  <c r="I9119" i="2" s="1"/>
  <c r="H9120" i="2" a="1"/>
  <c r="H9120" i="2" s="1"/>
  <c r="I9120" i="2" a="1"/>
  <c r="I9120" i="2" s="1"/>
  <c r="H9121" i="2" a="1"/>
  <c r="H9121" i="2" s="1"/>
  <c r="I9121" i="2" a="1"/>
  <c r="I9121" i="2" s="1"/>
  <c r="H9122" i="2" a="1"/>
  <c r="H9122" i="2" s="1"/>
  <c r="I9122" i="2" a="1"/>
  <c r="I9122" i="2" s="1"/>
  <c r="H9123" i="2" a="1"/>
  <c r="H9123" i="2" s="1"/>
  <c r="I9123" i="2" a="1"/>
  <c r="I9123" i="2" s="1"/>
  <c r="H9124" i="2" a="1"/>
  <c r="H9124" i="2" s="1"/>
  <c r="I9124" i="2" a="1"/>
  <c r="I9124" i="2" s="1"/>
  <c r="H9125" i="2" a="1"/>
  <c r="H9125" i="2" s="1"/>
  <c r="I9125" i="2" a="1"/>
  <c r="I9125" i="2" s="1"/>
  <c r="H9126" i="2" a="1"/>
  <c r="H9126" i="2" s="1"/>
  <c r="I9126" i="2" a="1"/>
  <c r="I9126" i="2" s="1"/>
  <c r="H9127" i="2" a="1"/>
  <c r="H9127" i="2" s="1"/>
  <c r="I9127" i="2" a="1"/>
  <c r="I9127" i="2" s="1"/>
  <c r="H9128" i="2" a="1"/>
  <c r="H9128" i="2" s="1"/>
  <c r="I9128" i="2" a="1"/>
  <c r="I9128" i="2" s="1"/>
  <c r="H9129" i="2" a="1"/>
  <c r="H9129" i="2" s="1"/>
  <c r="I9129" i="2" a="1"/>
  <c r="I9129" i="2" s="1"/>
  <c r="H9130" i="2" a="1"/>
  <c r="H9130" i="2" s="1"/>
  <c r="I9130" i="2" a="1"/>
  <c r="I9130" i="2" s="1"/>
  <c r="H9131" i="2" a="1"/>
  <c r="H9131" i="2" s="1"/>
  <c r="I9131" i="2" a="1"/>
  <c r="I9131" i="2" s="1"/>
  <c r="H9132" i="2" a="1"/>
  <c r="H9132" i="2" s="1"/>
  <c r="I9132" i="2" a="1"/>
  <c r="I9132" i="2" s="1"/>
  <c r="H9133" i="2" a="1"/>
  <c r="H9133" i="2" s="1"/>
  <c r="I9133" i="2" a="1"/>
  <c r="I9133" i="2" s="1"/>
  <c r="H9134" i="2" a="1"/>
  <c r="H9134" i="2" s="1"/>
  <c r="I9134" i="2" a="1"/>
  <c r="I9134" i="2" s="1"/>
  <c r="H9135" i="2" a="1"/>
  <c r="H9135" i="2" s="1"/>
  <c r="I9135" i="2" a="1"/>
  <c r="I9135" i="2" s="1"/>
  <c r="H9136" i="2" a="1"/>
  <c r="H9136" i="2" s="1"/>
  <c r="I9136" i="2" a="1"/>
  <c r="I9136" i="2" s="1"/>
  <c r="H9137" i="2" a="1"/>
  <c r="H9137" i="2" s="1"/>
  <c r="I9137" i="2" a="1"/>
  <c r="I9137" i="2" s="1"/>
  <c r="H9138" i="2" a="1"/>
  <c r="H9138" i="2" s="1"/>
  <c r="I9138" i="2" a="1"/>
  <c r="I9138" i="2" s="1"/>
  <c r="H9139" i="2" a="1"/>
  <c r="H9139" i="2" s="1"/>
  <c r="I9139" i="2" a="1"/>
  <c r="I9139" i="2" s="1"/>
  <c r="H9140" i="2" a="1"/>
  <c r="H9140" i="2" s="1"/>
  <c r="I9140" i="2" a="1"/>
  <c r="I9140" i="2" s="1"/>
  <c r="H9141" i="2" a="1"/>
  <c r="H9141" i="2" s="1"/>
  <c r="I9141" i="2" a="1"/>
  <c r="I9141" i="2" s="1"/>
  <c r="H9142" i="2" a="1"/>
  <c r="H9142" i="2" s="1"/>
  <c r="I9142" i="2" a="1"/>
  <c r="I9142" i="2" s="1"/>
  <c r="H9143" i="2" a="1"/>
  <c r="H9143" i="2" s="1"/>
  <c r="I9143" i="2" a="1"/>
  <c r="I9143" i="2" s="1"/>
  <c r="H9144" i="2" a="1"/>
  <c r="H9144" i="2" s="1"/>
  <c r="I9144" i="2" a="1"/>
  <c r="I9144" i="2" s="1"/>
  <c r="H9145" i="2" a="1"/>
  <c r="H9145" i="2" s="1"/>
  <c r="I9145" i="2" a="1"/>
  <c r="I9145" i="2" s="1"/>
  <c r="H9146" i="2" a="1"/>
  <c r="H9146" i="2" s="1"/>
  <c r="I9146" i="2" a="1"/>
  <c r="I9146" i="2" s="1"/>
  <c r="H9147" i="2" a="1"/>
  <c r="H9147" i="2" s="1"/>
  <c r="I9147" i="2" a="1"/>
  <c r="I9147" i="2" s="1"/>
  <c r="H9148" i="2" a="1"/>
  <c r="H9148" i="2" s="1"/>
  <c r="I9148" i="2" a="1"/>
  <c r="I9148" i="2" s="1"/>
  <c r="H9149" i="2" a="1"/>
  <c r="H9149" i="2" s="1"/>
  <c r="I9149" i="2" a="1"/>
  <c r="I9149" i="2" s="1"/>
  <c r="H9150" i="2" a="1"/>
  <c r="H9150" i="2" s="1"/>
  <c r="I9150" i="2" a="1"/>
  <c r="I9150" i="2" s="1"/>
  <c r="H9151" i="2" a="1"/>
  <c r="H9151" i="2" s="1"/>
  <c r="I9151" i="2" a="1"/>
  <c r="I9151" i="2" s="1"/>
  <c r="H9152" i="2" a="1"/>
  <c r="H9152" i="2" s="1"/>
  <c r="I9152" i="2" a="1"/>
  <c r="I9152" i="2" s="1"/>
  <c r="H9153" i="2" a="1"/>
  <c r="H9153" i="2" s="1"/>
  <c r="I9153" i="2" a="1"/>
  <c r="I9153" i="2" s="1"/>
  <c r="H9154" i="2" a="1"/>
  <c r="H9154" i="2" s="1"/>
  <c r="I9154" i="2" a="1"/>
  <c r="I9154" i="2" s="1"/>
  <c r="H9155" i="2" a="1"/>
  <c r="H9155" i="2" s="1"/>
  <c r="I9155" i="2" a="1"/>
  <c r="I9155" i="2" s="1"/>
  <c r="H9156" i="2" a="1"/>
  <c r="H9156" i="2" s="1"/>
  <c r="I9156" i="2" a="1"/>
  <c r="I9156" i="2" s="1"/>
  <c r="H9157" i="2" a="1"/>
  <c r="H9157" i="2" s="1"/>
  <c r="I9157" i="2" a="1"/>
  <c r="I9157" i="2" s="1"/>
  <c r="H9158" i="2" a="1"/>
  <c r="H9158" i="2" s="1"/>
  <c r="I9158" i="2" a="1"/>
  <c r="I9158" i="2" s="1"/>
  <c r="H9159" i="2" a="1"/>
  <c r="H9159" i="2" s="1"/>
  <c r="I9159" i="2" a="1"/>
  <c r="I9159" i="2" s="1"/>
  <c r="H9160" i="2" a="1"/>
  <c r="H9160" i="2" s="1"/>
  <c r="I9160" i="2" a="1"/>
  <c r="I9160" i="2" s="1"/>
  <c r="H9161" i="2" a="1"/>
  <c r="H9161" i="2" s="1"/>
  <c r="I9161" i="2" a="1"/>
  <c r="I9161" i="2" s="1"/>
  <c r="H9162" i="2" a="1"/>
  <c r="H9162" i="2" s="1"/>
  <c r="I9162" i="2" a="1"/>
  <c r="I9162" i="2" s="1"/>
  <c r="H9163" i="2" a="1"/>
  <c r="H9163" i="2" s="1"/>
  <c r="I9163" i="2" a="1"/>
  <c r="I9163" i="2" s="1"/>
  <c r="H9164" i="2" a="1"/>
  <c r="H9164" i="2" s="1"/>
  <c r="I9164" i="2" a="1"/>
  <c r="I9164" i="2" s="1"/>
  <c r="H9165" i="2" a="1"/>
  <c r="H9165" i="2" s="1"/>
  <c r="I9165" i="2" a="1"/>
  <c r="I9165" i="2" s="1"/>
  <c r="H9166" i="2" a="1"/>
  <c r="H9166" i="2" s="1"/>
  <c r="I9166" i="2" a="1"/>
  <c r="I9166" i="2" s="1"/>
  <c r="H9167" i="2" a="1"/>
  <c r="H9167" i="2" s="1"/>
  <c r="I9167" i="2" a="1"/>
  <c r="I9167" i="2" s="1"/>
  <c r="H9168" i="2" a="1"/>
  <c r="H9168" i="2" s="1"/>
  <c r="I9168" i="2" a="1"/>
  <c r="I9168" i="2" s="1"/>
  <c r="H9169" i="2" a="1"/>
  <c r="H9169" i="2" s="1"/>
  <c r="I9169" i="2" a="1"/>
  <c r="I9169" i="2" s="1"/>
  <c r="H9170" i="2" a="1"/>
  <c r="H9170" i="2" s="1"/>
  <c r="I9170" i="2" a="1"/>
  <c r="I9170" i="2" s="1"/>
  <c r="H9171" i="2" a="1"/>
  <c r="H9171" i="2" s="1"/>
  <c r="I9171" i="2" a="1"/>
  <c r="I9171" i="2" s="1"/>
  <c r="H9172" i="2" a="1"/>
  <c r="H9172" i="2" s="1"/>
  <c r="I9172" i="2" a="1"/>
  <c r="I9172" i="2" s="1"/>
  <c r="H9173" i="2" a="1"/>
  <c r="H9173" i="2" s="1"/>
  <c r="I9173" i="2" a="1"/>
  <c r="I9173" i="2" s="1"/>
  <c r="H9174" i="2" a="1"/>
  <c r="H9174" i="2" s="1"/>
  <c r="I9174" i="2" a="1"/>
  <c r="I9174" i="2" s="1"/>
  <c r="H9175" i="2" a="1"/>
  <c r="H9175" i="2" s="1"/>
  <c r="I9175" i="2" a="1"/>
  <c r="I9175" i="2" s="1"/>
  <c r="H9176" i="2" a="1"/>
  <c r="H9176" i="2" s="1"/>
  <c r="I9176" i="2" a="1"/>
  <c r="I9176" i="2" s="1"/>
  <c r="H9177" i="2" a="1"/>
  <c r="H9177" i="2" s="1"/>
  <c r="I9177" i="2" a="1"/>
  <c r="I9177" i="2" s="1"/>
  <c r="H9178" i="2" a="1"/>
  <c r="H9178" i="2" s="1"/>
  <c r="I9178" i="2" a="1"/>
  <c r="I9178" i="2" s="1"/>
  <c r="H9179" i="2" a="1"/>
  <c r="H9179" i="2" s="1"/>
  <c r="I9179" i="2" a="1"/>
  <c r="I9179" i="2" s="1"/>
  <c r="H9180" i="2" a="1"/>
  <c r="H9180" i="2" s="1"/>
  <c r="I9180" i="2" a="1"/>
  <c r="I9180" i="2" s="1"/>
  <c r="H9181" i="2" a="1"/>
  <c r="H9181" i="2" s="1"/>
  <c r="I9181" i="2" a="1"/>
  <c r="I9181" i="2" s="1"/>
  <c r="H9182" i="2" a="1"/>
  <c r="H9182" i="2" s="1"/>
  <c r="I9182" i="2" a="1"/>
  <c r="I9182" i="2" s="1"/>
  <c r="H9183" i="2" a="1"/>
  <c r="H9183" i="2" s="1"/>
  <c r="I9183" i="2" a="1"/>
  <c r="I9183" i="2" s="1"/>
  <c r="H9184" i="2" a="1"/>
  <c r="H9184" i="2" s="1"/>
  <c r="I9184" i="2" a="1"/>
  <c r="I9184" i="2" s="1"/>
  <c r="H9185" i="2" a="1"/>
  <c r="H9185" i="2" s="1"/>
  <c r="I9185" i="2" a="1"/>
  <c r="I9185" i="2" s="1"/>
  <c r="H9186" i="2" a="1"/>
  <c r="H9186" i="2" s="1"/>
  <c r="I9186" i="2" a="1"/>
  <c r="I9186" i="2" s="1"/>
  <c r="H9187" i="2" a="1"/>
  <c r="H9187" i="2" s="1"/>
  <c r="I9187" i="2" a="1"/>
  <c r="I9187" i="2" s="1"/>
  <c r="H9188" i="2" a="1"/>
  <c r="H9188" i="2" s="1"/>
  <c r="I9188" i="2" a="1"/>
  <c r="I9188" i="2" s="1"/>
  <c r="H9189" i="2" a="1"/>
  <c r="H9189" i="2" s="1"/>
  <c r="I9189" i="2" a="1"/>
  <c r="I9189" i="2" s="1"/>
  <c r="H9190" i="2" a="1"/>
  <c r="H9190" i="2" s="1"/>
  <c r="I9190" i="2" a="1"/>
  <c r="I9190" i="2" s="1"/>
  <c r="H9191" i="2" a="1"/>
  <c r="H9191" i="2" s="1"/>
  <c r="I9191" i="2" a="1"/>
  <c r="I9191" i="2" s="1"/>
  <c r="H9192" i="2" a="1"/>
  <c r="H9192" i="2" s="1"/>
  <c r="I9192" i="2" a="1"/>
  <c r="I9192" i="2" s="1"/>
  <c r="H9193" i="2" a="1"/>
  <c r="H9193" i="2" s="1"/>
  <c r="I9193" i="2" a="1"/>
  <c r="I9193" i="2" s="1"/>
  <c r="H9194" i="2" a="1"/>
  <c r="H9194" i="2" s="1"/>
  <c r="I9194" i="2" a="1"/>
  <c r="I9194" i="2" s="1"/>
  <c r="H9195" i="2" a="1"/>
  <c r="H9195" i="2" s="1"/>
  <c r="I9195" i="2" a="1"/>
  <c r="I9195" i="2" s="1"/>
  <c r="H9196" i="2" a="1"/>
  <c r="H9196" i="2" s="1"/>
  <c r="I9196" i="2" a="1"/>
  <c r="I9196" i="2" s="1"/>
  <c r="H9197" i="2" a="1"/>
  <c r="H9197" i="2" s="1"/>
  <c r="I9197" i="2" a="1"/>
  <c r="I9197" i="2" s="1"/>
  <c r="H9198" i="2" a="1"/>
  <c r="H9198" i="2" s="1"/>
  <c r="I9198" i="2" a="1"/>
  <c r="I9198" i="2" s="1"/>
  <c r="H9199" i="2" a="1"/>
  <c r="H9199" i="2" s="1"/>
  <c r="I9199" i="2" a="1"/>
  <c r="I9199" i="2" s="1"/>
  <c r="H9200" i="2" a="1"/>
  <c r="H9200" i="2" s="1"/>
  <c r="I9200" i="2" a="1"/>
  <c r="I9200" i="2" s="1"/>
  <c r="H9201" i="2" a="1"/>
  <c r="H9201" i="2" s="1"/>
  <c r="I9201" i="2" a="1"/>
  <c r="I9201" i="2" s="1"/>
  <c r="H9202" i="2" a="1"/>
  <c r="H9202" i="2" s="1"/>
  <c r="I9202" i="2" a="1"/>
  <c r="I9202" i="2" s="1"/>
  <c r="H9203" i="2" a="1"/>
  <c r="H9203" i="2" s="1"/>
  <c r="I9203" i="2" a="1"/>
  <c r="I9203" i="2" s="1"/>
  <c r="H9204" i="2" a="1"/>
  <c r="H9204" i="2" s="1"/>
  <c r="I9204" i="2" a="1"/>
  <c r="I9204" i="2" s="1"/>
  <c r="H9205" i="2" a="1"/>
  <c r="H9205" i="2" s="1"/>
  <c r="I9205" i="2" a="1"/>
  <c r="I9205" i="2" s="1"/>
  <c r="H9206" i="2" a="1"/>
  <c r="H9206" i="2" s="1"/>
  <c r="I9206" i="2" a="1"/>
  <c r="I9206" i="2" s="1"/>
  <c r="H9207" i="2" a="1"/>
  <c r="H9207" i="2" s="1"/>
  <c r="I9207" i="2" a="1"/>
  <c r="I9207" i="2" s="1"/>
  <c r="H9208" i="2" a="1"/>
  <c r="H9208" i="2" s="1"/>
  <c r="I9208" i="2" a="1"/>
  <c r="I9208" i="2" s="1"/>
  <c r="H9209" i="2" a="1"/>
  <c r="H9209" i="2" s="1"/>
  <c r="I9209" i="2" a="1"/>
  <c r="I9209" i="2" s="1"/>
  <c r="H9210" i="2" a="1"/>
  <c r="H9210" i="2" s="1"/>
  <c r="I9210" i="2" a="1"/>
  <c r="I9210" i="2" s="1"/>
  <c r="H9211" i="2" a="1"/>
  <c r="H9211" i="2" s="1"/>
  <c r="I9211" i="2" a="1"/>
  <c r="I9211" i="2" s="1"/>
  <c r="H9212" i="2" a="1"/>
  <c r="H9212" i="2" s="1"/>
  <c r="I9212" i="2" a="1"/>
  <c r="I9212" i="2" s="1"/>
  <c r="H9213" i="2" a="1"/>
  <c r="H9213" i="2" s="1"/>
  <c r="I9213" i="2" a="1"/>
  <c r="I9213" i="2" s="1"/>
  <c r="H9214" i="2" a="1"/>
  <c r="H9214" i="2" s="1"/>
  <c r="I9214" i="2" a="1"/>
  <c r="I9214" i="2" s="1"/>
  <c r="H9215" i="2" a="1"/>
  <c r="H9215" i="2" s="1"/>
  <c r="I9215" i="2" a="1"/>
  <c r="I9215" i="2" s="1"/>
  <c r="H9216" i="2" a="1"/>
  <c r="H9216" i="2" s="1"/>
  <c r="I9216" i="2" a="1"/>
  <c r="I9216" i="2" s="1"/>
  <c r="H9217" i="2" a="1"/>
  <c r="H9217" i="2" s="1"/>
  <c r="I9217" i="2" a="1"/>
  <c r="I9217" i="2" s="1"/>
  <c r="H9218" i="2" a="1"/>
  <c r="H9218" i="2" s="1"/>
  <c r="I9218" i="2" a="1"/>
  <c r="I9218" i="2" s="1"/>
  <c r="H9219" i="2" a="1"/>
  <c r="H9219" i="2" s="1"/>
  <c r="I9219" i="2" a="1"/>
  <c r="I9219" i="2" s="1"/>
  <c r="H9220" i="2" a="1"/>
  <c r="H9220" i="2" s="1"/>
  <c r="I9220" i="2" a="1"/>
  <c r="I9220" i="2" s="1"/>
  <c r="H9221" i="2" a="1"/>
  <c r="H9221" i="2" s="1"/>
  <c r="I9221" i="2" a="1"/>
  <c r="I9221" i="2" s="1"/>
  <c r="H9222" i="2" a="1"/>
  <c r="H9222" i="2" s="1"/>
  <c r="I9222" i="2" a="1"/>
  <c r="I9222" i="2" s="1"/>
  <c r="H9223" i="2" a="1"/>
  <c r="H9223" i="2" s="1"/>
  <c r="I9223" i="2" a="1"/>
  <c r="I9223" i="2" s="1"/>
  <c r="H9224" i="2" a="1"/>
  <c r="H9224" i="2" s="1"/>
  <c r="I9224" i="2" a="1"/>
  <c r="I9224" i="2" s="1"/>
  <c r="H9225" i="2" a="1"/>
  <c r="H9225" i="2" s="1"/>
  <c r="I9225" i="2" a="1"/>
  <c r="I9225" i="2" s="1"/>
  <c r="H9226" i="2" a="1"/>
  <c r="H9226" i="2" s="1"/>
  <c r="I9226" i="2" a="1"/>
  <c r="I9226" i="2" s="1"/>
  <c r="H9227" i="2" a="1"/>
  <c r="H9227" i="2" s="1"/>
  <c r="I9227" i="2" a="1"/>
  <c r="I9227" i="2" s="1"/>
  <c r="H9228" i="2" a="1"/>
  <c r="H9228" i="2" s="1"/>
  <c r="I9228" i="2" a="1"/>
  <c r="I9228" i="2" s="1"/>
  <c r="H9229" i="2" a="1"/>
  <c r="H9229" i="2" s="1"/>
  <c r="I9229" i="2" a="1"/>
  <c r="I9229" i="2" s="1"/>
  <c r="H9230" i="2" a="1"/>
  <c r="H9230" i="2" s="1"/>
  <c r="I9230" i="2" a="1"/>
  <c r="I9230" i="2" s="1"/>
  <c r="H9231" i="2" a="1"/>
  <c r="H9231" i="2" s="1"/>
  <c r="I9231" i="2" a="1"/>
  <c r="I9231" i="2" s="1"/>
  <c r="H9232" i="2" a="1"/>
  <c r="H9232" i="2" s="1"/>
  <c r="I9232" i="2" a="1"/>
  <c r="I9232" i="2" s="1"/>
  <c r="H9233" i="2" a="1"/>
  <c r="H9233" i="2" s="1"/>
  <c r="I9233" i="2" a="1"/>
  <c r="I9233" i="2" s="1"/>
  <c r="H9234" i="2" a="1"/>
  <c r="H9234" i="2" s="1"/>
  <c r="I9234" i="2" a="1"/>
  <c r="I9234" i="2" s="1"/>
  <c r="H9235" i="2" a="1"/>
  <c r="H9235" i="2" s="1"/>
  <c r="I9235" i="2" a="1"/>
  <c r="I9235" i="2" s="1"/>
  <c r="H9236" i="2" a="1"/>
  <c r="H9236" i="2" s="1"/>
  <c r="I9236" i="2" a="1"/>
  <c r="I9236" i="2" s="1"/>
  <c r="H9237" i="2" a="1"/>
  <c r="H9237" i="2" s="1"/>
  <c r="I9237" i="2" a="1"/>
  <c r="I9237" i="2" s="1"/>
  <c r="H9238" i="2" a="1"/>
  <c r="H9238" i="2" s="1"/>
  <c r="I9238" i="2" a="1"/>
  <c r="I9238" i="2" s="1"/>
  <c r="H9239" i="2" a="1"/>
  <c r="H9239" i="2" s="1"/>
  <c r="I9239" i="2" a="1"/>
  <c r="I9239" i="2" s="1"/>
  <c r="H9240" i="2" a="1"/>
  <c r="H9240" i="2" s="1"/>
  <c r="I9240" i="2" a="1"/>
  <c r="I9240" i="2" s="1"/>
  <c r="H9241" i="2" a="1"/>
  <c r="H9241" i="2" s="1"/>
  <c r="I9241" i="2" a="1"/>
  <c r="I9241" i="2" s="1"/>
  <c r="H9242" i="2" a="1"/>
  <c r="H9242" i="2" s="1"/>
  <c r="I9242" i="2" a="1"/>
  <c r="I9242" i="2" s="1"/>
  <c r="H9243" i="2" a="1"/>
  <c r="H9243" i="2" s="1"/>
  <c r="I9243" i="2" a="1"/>
  <c r="I9243" i="2" s="1"/>
  <c r="H9244" i="2" a="1"/>
  <c r="H9244" i="2" s="1"/>
  <c r="I9244" i="2" a="1"/>
  <c r="I9244" i="2" s="1"/>
  <c r="H9245" i="2" a="1"/>
  <c r="H9245" i="2" s="1"/>
  <c r="I9245" i="2" a="1"/>
  <c r="I9245" i="2" s="1"/>
  <c r="H9246" i="2" a="1"/>
  <c r="H9246" i="2" s="1"/>
  <c r="I9246" i="2" a="1"/>
  <c r="I9246" i="2" s="1"/>
  <c r="H9247" i="2" a="1"/>
  <c r="H9247" i="2" s="1"/>
  <c r="I9247" i="2" a="1"/>
  <c r="I9247" i="2" s="1"/>
  <c r="H9248" i="2" a="1"/>
  <c r="H9248" i="2" s="1"/>
  <c r="I9248" i="2" a="1"/>
  <c r="I9248" i="2" s="1"/>
  <c r="H9249" i="2" a="1"/>
  <c r="H9249" i="2" s="1"/>
  <c r="I9249" i="2" a="1"/>
  <c r="I9249" i="2" s="1"/>
  <c r="H9250" i="2" a="1"/>
  <c r="H9250" i="2" s="1"/>
  <c r="I9250" i="2" a="1"/>
  <c r="I9250" i="2" s="1"/>
  <c r="H9251" i="2" a="1"/>
  <c r="H9251" i="2" s="1"/>
  <c r="I9251" i="2" a="1"/>
  <c r="I9251" i="2" s="1"/>
  <c r="H9252" i="2" a="1"/>
  <c r="H9252" i="2" s="1"/>
  <c r="I9252" i="2" a="1"/>
  <c r="I9252" i="2" s="1"/>
  <c r="H9253" i="2" a="1"/>
  <c r="H9253" i="2" s="1"/>
  <c r="I9253" i="2" a="1"/>
  <c r="I9253" i="2" s="1"/>
  <c r="H9254" i="2" a="1"/>
  <c r="H9254" i="2" s="1"/>
  <c r="I9254" i="2" a="1"/>
  <c r="I9254" i="2" s="1"/>
  <c r="H9255" i="2" a="1"/>
  <c r="H9255" i="2" s="1"/>
  <c r="I9255" i="2" a="1"/>
  <c r="I9255" i="2" s="1"/>
  <c r="H9256" i="2" a="1"/>
  <c r="H9256" i="2" s="1"/>
  <c r="I9256" i="2" a="1"/>
  <c r="I9256" i="2" s="1"/>
  <c r="H9257" i="2" a="1"/>
  <c r="H9257" i="2" s="1"/>
  <c r="I9257" i="2" a="1"/>
  <c r="I9257" i="2" s="1"/>
  <c r="H9258" i="2" a="1"/>
  <c r="H9258" i="2" s="1"/>
  <c r="I9258" i="2" a="1"/>
  <c r="I9258" i="2" s="1"/>
  <c r="H9259" i="2" a="1"/>
  <c r="H9259" i="2" s="1"/>
  <c r="I9259" i="2" a="1"/>
  <c r="I9259" i="2" s="1"/>
  <c r="H9260" i="2" a="1"/>
  <c r="H9260" i="2" s="1"/>
  <c r="I9260" i="2" a="1"/>
  <c r="I9260" i="2" s="1"/>
  <c r="H9261" i="2" a="1"/>
  <c r="H9261" i="2" s="1"/>
  <c r="I9261" i="2" a="1"/>
  <c r="I9261" i="2" s="1"/>
  <c r="H9262" i="2" a="1"/>
  <c r="H9262" i="2" s="1"/>
  <c r="I9262" i="2" a="1"/>
  <c r="I9262" i="2" s="1"/>
  <c r="H9263" i="2" a="1"/>
  <c r="H9263" i="2" s="1"/>
  <c r="I9263" i="2" a="1"/>
  <c r="I9263" i="2" s="1"/>
  <c r="H9264" i="2" a="1"/>
  <c r="H9264" i="2" s="1"/>
  <c r="I9264" i="2" a="1"/>
  <c r="I9264" i="2" s="1"/>
  <c r="H9265" i="2" a="1"/>
  <c r="H9265" i="2" s="1"/>
  <c r="I9265" i="2" a="1"/>
  <c r="I9265" i="2" s="1"/>
  <c r="H9266" i="2" a="1"/>
  <c r="H9266" i="2" s="1"/>
  <c r="I9266" i="2" a="1"/>
  <c r="I9266" i="2" s="1"/>
  <c r="H9267" i="2" a="1"/>
  <c r="H9267" i="2" s="1"/>
  <c r="I9267" i="2" a="1"/>
  <c r="I9267" i="2" s="1"/>
  <c r="H9268" i="2" a="1"/>
  <c r="H9268" i="2" s="1"/>
  <c r="I9268" i="2" a="1"/>
  <c r="I9268" i="2" s="1"/>
  <c r="H9269" i="2" a="1"/>
  <c r="H9269" i="2" s="1"/>
  <c r="I9269" i="2" a="1"/>
  <c r="I9269" i="2" s="1"/>
  <c r="H9270" i="2" a="1"/>
  <c r="H9270" i="2" s="1"/>
  <c r="I9270" i="2" a="1"/>
  <c r="I9270" i="2" s="1"/>
  <c r="H9271" i="2" a="1"/>
  <c r="H9271" i="2" s="1"/>
  <c r="I9271" i="2" a="1"/>
  <c r="I9271" i="2" s="1"/>
  <c r="H9272" i="2" a="1"/>
  <c r="H9272" i="2" s="1"/>
  <c r="I9272" i="2" a="1"/>
  <c r="I9272" i="2" s="1"/>
  <c r="H9273" i="2" a="1"/>
  <c r="H9273" i="2" s="1"/>
  <c r="I9273" i="2" a="1"/>
  <c r="I9273" i="2" s="1"/>
  <c r="H9274" i="2" a="1"/>
  <c r="H9274" i="2" s="1"/>
  <c r="I9274" i="2" a="1"/>
  <c r="I9274" i="2" s="1"/>
  <c r="H9275" i="2" a="1"/>
  <c r="H9275" i="2" s="1"/>
  <c r="I9275" i="2" a="1"/>
  <c r="I9275" i="2" s="1"/>
  <c r="H9276" i="2" a="1"/>
  <c r="H9276" i="2" s="1"/>
  <c r="I9276" i="2" a="1"/>
  <c r="I9276" i="2" s="1"/>
  <c r="H9277" i="2" a="1"/>
  <c r="H9277" i="2" s="1"/>
  <c r="I9277" i="2" a="1"/>
  <c r="I9277" i="2" s="1"/>
  <c r="H9278" i="2" a="1"/>
  <c r="H9278" i="2" s="1"/>
  <c r="I9278" i="2" a="1"/>
  <c r="I9278" i="2" s="1"/>
  <c r="H9279" i="2" a="1"/>
  <c r="H9279" i="2" s="1"/>
  <c r="I9279" i="2" a="1"/>
  <c r="I9279" i="2" s="1"/>
  <c r="H9280" i="2" a="1"/>
  <c r="H9280" i="2" s="1"/>
  <c r="I9280" i="2" a="1"/>
  <c r="I9280" i="2" s="1"/>
  <c r="H9281" i="2" a="1"/>
  <c r="H9281" i="2" s="1"/>
  <c r="I9281" i="2" a="1"/>
  <c r="I9281" i="2" s="1"/>
  <c r="H9282" i="2" a="1"/>
  <c r="H9282" i="2" s="1"/>
  <c r="I9282" i="2" a="1"/>
  <c r="I9282" i="2" s="1"/>
  <c r="H9283" i="2" a="1"/>
  <c r="H9283" i="2" s="1"/>
  <c r="I9283" i="2" a="1"/>
  <c r="I9283" i="2" s="1"/>
  <c r="H9284" i="2" a="1"/>
  <c r="H9284" i="2" s="1"/>
  <c r="I9284" i="2" a="1"/>
  <c r="I9284" i="2" s="1"/>
  <c r="H9285" i="2" a="1"/>
  <c r="H9285" i="2" s="1"/>
  <c r="I9285" i="2" a="1"/>
  <c r="I9285" i="2" s="1"/>
  <c r="H9286" i="2" a="1"/>
  <c r="H9286" i="2" s="1"/>
  <c r="I9286" i="2" a="1"/>
  <c r="I9286" i="2" s="1"/>
  <c r="H9287" i="2" a="1"/>
  <c r="H9287" i="2" s="1"/>
  <c r="I9287" i="2" a="1"/>
  <c r="I9287" i="2" s="1"/>
  <c r="H9288" i="2" a="1"/>
  <c r="H9288" i="2" s="1"/>
  <c r="I9288" i="2" a="1"/>
  <c r="I9288" i="2" s="1"/>
  <c r="H9289" i="2" a="1"/>
  <c r="H9289" i="2" s="1"/>
  <c r="I9289" i="2" a="1"/>
  <c r="I9289" i="2" s="1"/>
  <c r="H9290" i="2" a="1"/>
  <c r="H9290" i="2" s="1"/>
  <c r="I9290" i="2" a="1"/>
  <c r="I9290" i="2" s="1"/>
  <c r="H9291" i="2" a="1"/>
  <c r="H9291" i="2" s="1"/>
  <c r="I9291" i="2" a="1"/>
  <c r="I9291" i="2" s="1"/>
  <c r="H9292" i="2" a="1"/>
  <c r="H9292" i="2" s="1"/>
  <c r="I9292" i="2" a="1"/>
  <c r="I9292" i="2" s="1"/>
  <c r="H9293" i="2" a="1"/>
  <c r="H9293" i="2" s="1"/>
  <c r="I9293" i="2" a="1"/>
  <c r="I9293" i="2" s="1"/>
  <c r="H9294" i="2" a="1"/>
  <c r="H9294" i="2" s="1"/>
  <c r="I9294" i="2" a="1"/>
  <c r="I9294" i="2" s="1"/>
  <c r="H9295" i="2" a="1"/>
  <c r="H9295" i="2" s="1"/>
  <c r="I9295" i="2" a="1"/>
  <c r="I9295" i="2" s="1"/>
  <c r="H9296" i="2" a="1"/>
  <c r="H9296" i="2" s="1"/>
  <c r="I9296" i="2" a="1"/>
  <c r="I9296" i="2" s="1"/>
  <c r="H9297" i="2" a="1"/>
  <c r="H9297" i="2" s="1"/>
  <c r="I9297" i="2" a="1"/>
  <c r="I9297" i="2" s="1"/>
  <c r="H9298" i="2" a="1"/>
  <c r="H9298" i="2" s="1"/>
  <c r="I9298" i="2" a="1"/>
  <c r="I9298" i="2" s="1"/>
  <c r="H9299" i="2" a="1"/>
  <c r="H9299" i="2" s="1"/>
  <c r="I9299" i="2" a="1"/>
  <c r="I9299" i="2" s="1"/>
  <c r="H9300" i="2" a="1"/>
  <c r="H9300" i="2" s="1"/>
  <c r="I9300" i="2" a="1"/>
  <c r="I9300" i="2" s="1"/>
  <c r="H9301" i="2" a="1"/>
  <c r="H9301" i="2" s="1"/>
  <c r="I9301" i="2" a="1"/>
  <c r="I9301" i="2" s="1"/>
  <c r="H9302" i="2" a="1"/>
  <c r="H9302" i="2" s="1"/>
  <c r="I9302" i="2" a="1"/>
  <c r="I9302" i="2" s="1"/>
  <c r="H9303" i="2" a="1"/>
  <c r="H9303" i="2" s="1"/>
  <c r="I9303" i="2" a="1"/>
  <c r="I9303" i="2" s="1"/>
  <c r="H9304" i="2" a="1"/>
  <c r="H9304" i="2" s="1"/>
  <c r="I9304" i="2" a="1"/>
  <c r="I9304" i="2" s="1"/>
  <c r="H9305" i="2" a="1"/>
  <c r="H9305" i="2" s="1"/>
  <c r="I9305" i="2" a="1"/>
  <c r="I9305" i="2" s="1"/>
  <c r="H9306" i="2" a="1"/>
  <c r="H9306" i="2" s="1"/>
  <c r="I9306" i="2" a="1"/>
  <c r="I9306" i="2" s="1"/>
  <c r="H9307" i="2" a="1"/>
  <c r="H9307" i="2" s="1"/>
  <c r="I9307" i="2" a="1"/>
  <c r="I9307" i="2" s="1"/>
  <c r="H9308" i="2" a="1"/>
  <c r="H9308" i="2" s="1"/>
  <c r="I9308" i="2" a="1"/>
  <c r="I9308" i="2" s="1"/>
  <c r="H9309" i="2" a="1"/>
  <c r="H9309" i="2" s="1"/>
  <c r="I9309" i="2" a="1"/>
  <c r="I9309" i="2" s="1"/>
  <c r="H9310" i="2" a="1"/>
  <c r="H9310" i="2" s="1"/>
  <c r="I9310" i="2" a="1"/>
  <c r="I9310" i="2" s="1"/>
  <c r="H9311" i="2" a="1"/>
  <c r="H9311" i="2" s="1"/>
  <c r="I9311" i="2" a="1"/>
  <c r="I9311" i="2" s="1"/>
  <c r="H9312" i="2" a="1"/>
  <c r="H9312" i="2" s="1"/>
  <c r="I9312" i="2" a="1"/>
  <c r="I9312" i="2" s="1"/>
  <c r="H9313" i="2" a="1"/>
  <c r="H9313" i="2" s="1"/>
  <c r="I9313" i="2" a="1"/>
  <c r="I9313" i="2" s="1"/>
  <c r="H9314" i="2" a="1"/>
  <c r="H9314" i="2" s="1"/>
  <c r="I9314" i="2" a="1"/>
  <c r="I9314" i="2" s="1"/>
  <c r="H9315" i="2" a="1"/>
  <c r="H9315" i="2" s="1"/>
  <c r="I9315" i="2" a="1"/>
  <c r="I9315" i="2" s="1"/>
  <c r="H9316" i="2" a="1"/>
  <c r="H9316" i="2" s="1"/>
  <c r="I9316" i="2" a="1"/>
  <c r="I9316" i="2" s="1"/>
  <c r="H9317" i="2" a="1"/>
  <c r="H9317" i="2" s="1"/>
  <c r="I9317" i="2" a="1"/>
  <c r="I9317" i="2" s="1"/>
  <c r="H9318" i="2" a="1"/>
  <c r="H9318" i="2" s="1"/>
  <c r="I9318" i="2" a="1"/>
  <c r="I9318" i="2" s="1"/>
  <c r="H9319" i="2" a="1"/>
  <c r="H9319" i="2" s="1"/>
  <c r="I9319" i="2" a="1"/>
  <c r="I9319" i="2" s="1"/>
  <c r="H9320" i="2" a="1"/>
  <c r="H9320" i="2" s="1"/>
  <c r="I9320" i="2" a="1"/>
  <c r="I9320" i="2" s="1"/>
  <c r="H9321" i="2" a="1"/>
  <c r="H9321" i="2" s="1"/>
  <c r="I9321" i="2" a="1"/>
  <c r="I9321" i="2" s="1"/>
  <c r="H9322" i="2" a="1"/>
  <c r="H9322" i="2" s="1"/>
  <c r="I9322" i="2" a="1"/>
  <c r="I9322" i="2" s="1"/>
  <c r="H9323" i="2" a="1"/>
  <c r="H9323" i="2" s="1"/>
  <c r="I9323" i="2" a="1"/>
  <c r="I9323" i="2" s="1"/>
  <c r="H9324" i="2" a="1"/>
  <c r="H9324" i="2" s="1"/>
  <c r="I9324" i="2" a="1"/>
  <c r="I9324" i="2" s="1"/>
  <c r="H9325" i="2" a="1"/>
  <c r="H9325" i="2" s="1"/>
  <c r="I9325" i="2" a="1"/>
  <c r="I9325" i="2" s="1"/>
  <c r="H9326" i="2" a="1"/>
  <c r="H9326" i="2" s="1"/>
  <c r="I9326" i="2" a="1"/>
  <c r="I9326" i="2" s="1"/>
  <c r="H9327" i="2" a="1"/>
  <c r="H9327" i="2" s="1"/>
  <c r="I9327" i="2" a="1"/>
  <c r="I9327" i="2" s="1"/>
  <c r="H9328" i="2" a="1"/>
  <c r="H9328" i="2" s="1"/>
  <c r="I9328" i="2" a="1"/>
  <c r="I9328" i="2" s="1"/>
  <c r="H9329" i="2" a="1"/>
  <c r="H9329" i="2" s="1"/>
  <c r="I9329" i="2" a="1"/>
  <c r="I9329" i="2" s="1"/>
  <c r="H9330" i="2" a="1"/>
  <c r="H9330" i="2" s="1"/>
  <c r="I9330" i="2" a="1"/>
  <c r="I9330" i="2" s="1"/>
  <c r="H9331" i="2" a="1"/>
  <c r="H9331" i="2" s="1"/>
  <c r="I9331" i="2" a="1"/>
  <c r="I9331" i="2" s="1"/>
  <c r="H9332" i="2" a="1"/>
  <c r="H9332" i="2" s="1"/>
  <c r="I9332" i="2" a="1"/>
  <c r="I9332" i="2" s="1"/>
  <c r="H9333" i="2" a="1"/>
  <c r="H9333" i="2" s="1"/>
  <c r="I9333" i="2" a="1"/>
  <c r="I9333" i="2" s="1"/>
  <c r="H9334" i="2" a="1"/>
  <c r="H9334" i="2" s="1"/>
  <c r="I9334" i="2" a="1"/>
  <c r="I9334" i="2" s="1"/>
  <c r="H9335" i="2" a="1"/>
  <c r="H9335" i="2" s="1"/>
  <c r="I9335" i="2" a="1"/>
  <c r="I9335" i="2" s="1"/>
  <c r="H9336" i="2" a="1"/>
  <c r="H9336" i="2" s="1"/>
  <c r="I9336" i="2" a="1"/>
  <c r="I9336" i="2" s="1"/>
  <c r="H9337" i="2" a="1"/>
  <c r="H9337" i="2" s="1"/>
  <c r="I9337" i="2" a="1"/>
  <c r="I9337" i="2" s="1"/>
  <c r="H9338" i="2" a="1"/>
  <c r="H9338" i="2" s="1"/>
  <c r="I9338" i="2" a="1"/>
  <c r="I9338" i="2" s="1"/>
  <c r="H9339" i="2" a="1"/>
  <c r="H9339" i="2" s="1"/>
  <c r="I9339" i="2" a="1"/>
  <c r="I9339" i="2" s="1"/>
  <c r="H9340" i="2" a="1"/>
  <c r="H9340" i="2" s="1"/>
  <c r="I9340" i="2" a="1"/>
  <c r="I9340" i="2" s="1"/>
  <c r="H9341" i="2" a="1"/>
  <c r="H9341" i="2" s="1"/>
  <c r="I9341" i="2" a="1"/>
  <c r="I9341" i="2" s="1"/>
  <c r="H9342" i="2" a="1"/>
  <c r="H9342" i="2" s="1"/>
  <c r="I9342" i="2" a="1"/>
  <c r="I9342" i="2" s="1"/>
  <c r="H9343" i="2" a="1"/>
  <c r="H9343" i="2" s="1"/>
  <c r="I9343" i="2" a="1"/>
  <c r="I9343" i="2" s="1"/>
  <c r="H9344" i="2" a="1"/>
  <c r="H9344" i="2" s="1"/>
  <c r="I9344" i="2" a="1"/>
  <c r="I9344" i="2" s="1"/>
  <c r="H9345" i="2" a="1"/>
  <c r="H9345" i="2" s="1"/>
  <c r="I9345" i="2" a="1"/>
  <c r="I9345" i="2" s="1"/>
  <c r="H9346" i="2" a="1"/>
  <c r="H9346" i="2" s="1"/>
  <c r="I9346" i="2" a="1"/>
  <c r="I9346" i="2" s="1"/>
  <c r="H9347" i="2" a="1"/>
  <c r="H9347" i="2" s="1"/>
  <c r="I9347" i="2" a="1"/>
  <c r="I9347" i="2" s="1"/>
  <c r="H9348" i="2" a="1"/>
  <c r="H9348" i="2" s="1"/>
  <c r="I9348" i="2" a="1"/>
  <c r="I9348" i="2" s="1"/>
  <c r="H9349" i="2" a="1"/>
  <c r="H9349" i="2" s="1"/>
  <c r="I9349" i="2" a="1"/>
  <c r="I9349" i="2" s="1"/>
  <c r="H9350" i="2" a="1"/>
  <c r="H9350" i="2" s="1"/>
  <c r="I9350" i="2" a="1"/>
  <c r="I9350" i="2" s="1"/>
  <c r="H9351" i="2" a="1"/>
  <c r="H9351" i="2" s="1"/>
  <c r="I9351" i="2" a="1"/>
  <c r="I9351" i="2" s="1"/>
  <c r="H9352" i="2" a="1"/>
  <c r="H9352" i="2" s="1"/>
  <c r="I9352" i="2" a="1"/>
  <c r="I9352" i="2" s="1"/>
  <c r="H9353" i="2" a="1"/>
  <c r="H9353" i="2" s="1"/>
  <c r="I9353" i="2" a="1"/>
  <c r="I9353" i="2" s="1"/>
  <c r="H9354" i="2" a="1"/>
  <c r="H9354" i="2" s="1"/>
  <c r="I9354" i="2" a="1"/>
  <c r="I9354" i="2" s="1"/>
  <c r="H9355" i="2" a="1"/>
  <c r="H9355" i="2" s="1"/>
  <c r="I9355" i="2" a="1"/>
  <c r="I9355" i="2" s="1"/>
  <c r="H9356" i="2" a="1"/>
  <c r="H9356" i="2" s="1"/>
  <c r="I9356" i="2" a="1"/>
  <c r="I9356" i="2" s="1"/>
  <c r="H9357" i="2" a="1"/>
  <c r="H9357" i="2" s="1"/>
  <c r="I9357" i="2" a="1"/>
  <c r="I9357" i="2" s="1"/>
  <c r="H9358" i="2" a="1"/>
  <c r="H9358" i="2" s="1"/>
  <c r="I9358" i="2" a="1"/>
  <c r="I9358" i="2" s="1"/>
  <c r="H9359" i="2" a="1"/>
  <c r="H9359" i="2" s="1"/>
  <c r="I9359" i="2" a="1"/>
  <c r="I9359" i="2" s="1"/>
  <c r="H9360" i="2" a="1"/>
  <c r="H9360" i="2" s="1"/>
  <c r="I9360" i="2" a="1"/>
  <c r="I9360" i="2" s="1"/>
  <c r="H9361" i="2" a="1"/>
  <c r="H9361" i="2" s="1"/>
  <c r="I9361" i="2" a="1"/>
  <c r="I9361" i="2" s="1"/>
  <c r="H9362" i="2" a="1"/>
  <c r="H9362" i="2" s="1"/>
  <c r="I9362" i="2" a="1"/>
  <c r="I9362" i="2" s="1"/>
  <c r="H9363" i="2" a="1"/>
  <c r="H9363" i="2" s="1"/>
  <c r="I9363" i="2" a="1"/>
  <c r="I9363" i="2" s="1"/>
  <c r="H9364" i="2" a="1"/>
  <c r="H9364" i="2" s="1"/>
  <c r="I9364" i="2" a="1"/>
  <c r="I9364" i="2" s="1"/>
  <c r="H9365" i="2" a="1"/>
  <c r="H9365" i="2" s="1"/>
  <c r="I9365" i="2" a="1"/>
  <c r="I9365" i="2" s="1"/>
  <c r="H9366" i="2" a="1"/>
  <c r="H9366" i="2" s="1"/>
  <c r="I9366" i="2" a="1"/>
  <c r="I9366" i="2" s="1"/>
  <c r="H9367" i="2" a="1"/>
  <c r="H9367" i="2" s="1"/>
  <c r="I9367" i="2" a="1"/>
  <c r="I9367" i="2" s="1"/>
  <c r="H9368" i="2" a="1"/>
  <c r="H9368" i="2" s="1"/>
  <c r="I9368" i="2" a="1"/>
  <c r="I9368" i="2" s="1"/>
  <c r="H9369" i="2" a="1"/>
  <c r="H9369" i="2" s="1"/>
  <c r="I9369" i="2" a="1"/>
  <c r="I9369" i="2" s="1"/>
  <c r="H9370" i="2" a="1"/>
  <c r="H9370" i="2" s="1"/>
  <c r="I9370" i="2" a="1"/>
  <c r="I9370" i="2" s="1"/>
  <c r="H9371" i="2" a="1"/>
  <c r="H9371" i="2" s="1"/>
  <c r="I9371" i="2" a="1"/>
  <c r="I9371" i="2" s="1"/>
  <c r="H9372" i="2" a="1"/>
  <c r="H9372" i="2" s="1"/>
  <c r="I9372" i="2" a="1"/>
  <c r="I9372" i="2" s="1"/>
  <c r="H9373" i="2" a="1"/>
  <c r="H9373" i="2" s="1"/>
  <c r="I9373" i="2" a="1"/>
  <c r="I9373" i="2" s="1"/>
  <c r="H9374" i="2" a="1"/>
  <c r="H9374" i="2" s="1"/>
  <c r="I9374" i="2" a="1"/>
  <c r="I9374" i="2" s="1"/>
  <c r="H9375" i="2" a="1"/>
  <c r="H9375" i="2" s="1"/>
  <c r="I9375" i="2" a="1"/>
  <c r="I9375" i="2" s="1"/>
  <c r="H9376" i="2" a="1"/>
  <c r="H9376" i="2" s="1"/>
  <c r="I9376" i="2" a="1"/>
  <c r="I9376" i="2" s="1"/>
  <c r="H9377" i="2" a="1"/>
  <c r="H9377" i="2" s="1"/>
  <c r="I9377" i="2" a="1"/>
  <c r="I9377" i="2" s="1"/>
  <c r="H9378" i="2" a="1"/>
  <c r="H9378" i="2" s="1"/>
  <c r="I9378" i="2" a="1"/>
  <c r="I9378" i="2" s="1"/>
  <c r="H9379" i="2" a="1"/>
  <c r="H9379" i="2" s="1"/>
  <c r="I9379" i="2" a="1"/>
  <c r="I9379" i="2" s="1"/>
  <c r="H9380" i="2" a="1"/>
  <c r="H9380" i="2" s="1"/>
  <c r="I9380" i="2" a="1"/>
  <c r="I9380" i="2" s="1"/>
  <c r="H9381" i="2" a="1"/>
  <c r="H9381" i="2" s="1"/>
  <c r="I9381" i="2" a="1"/>
  <c r="I9381" i="2" s="1"/>
  <c r="H9382" i="2" a="1"/>
  <c r="H9382" i="2" s="1"/>
  <c r="I9382" i="2" a="1"/>
  <c r="I9382" i="2" s="1"/>
  <c r="H9383" i="2" a="1"/>
  <c r="H9383" i="2" s="1"/>
  <c r="I9383" i="2" a="1"/>
  <c r="I9383" i="2" s="1"/>
  <c r="H9384" i="2" a="1"/>
  <c r="H9384" i="2" s="1"/>
  <c r="I9384" i="2" a="1"/>
  <c r="I9384" i="2" s="1"/>
  <c r="H9385" i="2" a="1"/>
  <c r="H9385" i="2" s="1"/>
  <c r="I9385" i="2" a="1"/>
  <c r="I9385" i="2" s="1"/>
  <c r="H9386" i="2" a="1"/>
  <c r="H9386" i="2" s="1"/>
  <c r="I9386" i="2" a="1"/>
  <c r="I9386" i="2" s="1"/>
  <c r="H9387" i="2" a="1"/>
  <c r="H9387" i="2" s="1"/>
  <c r="I9387" i="2" a="1"/>
  <c r="I9387" i="2" s="1"/>
  <c r="H9388" i="2" a="1"/>
  <c r="H9388" i="2" s="1"/>
  <c r="I9388" i="2" a="1"/>
  <c r="I9388" i="2" s="1"/>
  <c r="H9389" i="2" a="1"/>
  <c r="H9389" i="2" s="1"/>
  <c r="I9389" i="2" a="1"/>
  <c r="I9389" i="2" s="1"/>
  <c r="H9390" i="2" a="1"/>
  <c r="H9390" i="2" s="1"/>
  <c r="I9390" i="2" a="1"/>
  <c r="I9390" i="2" s="1"/>
  <c r="H9391" i="2" a="1"/>
  <c r="H9391" i="2" s="1"/>
  <c r="I9391" i="2" a="1"/>
  <c r="I9391" i="2" s="1"/>
  <c r="H9392" i="2" a="1"/>
  <c r="H9392" i="2" s="1"/>
  <c r="I9392" i="2" a="1"/>
  <c r="I9392" i="2" s="1"/>
  <c r="H9393" i="2" a="1"/>
  <c r="H9393" i="2" s="1"/>
  <c r="I9393" i="2" a="1"/>
  <c r="I9393" i="2" s="1"/>
  <c r="H9394" i="2" a="1"/>
  <c r="H9394" i="2" s="1"/>
  <c r="I9394" i="2" a="1"/>
  <c r="I9394" i="2" s="1"/>
  <c r="H9395" i="2" a="1"/>
  <c r="H9395" i="2" s="1"/>
  <c r="I9395" i="2" a="1"/>
  <c r="I9395" i="2" s="1"/>
  <c r="H9396" i="2" a="1"/>
  <c r="H9396" i="2" s="1"/>
  <c r="I9396" i="2" a="1"/>
  <c r="I9396" i="2" s="1"/>
  <c r="H9397" i="2" a="1"/>
  <c r="H9397" i="2" s="1"/>
  <c r="I9397" i="2" a="1"/>
  <c r="I9397" i="2" s="1"/>
  <c r="H9398" i="2" a="1"/>
  <c r="H9398" i="2" s="1"/>
  <c r="I9398" i="2" a="1"/>
  <c r="I9398" i="2" s="1"/>
  <c r="H9399" i="2" a="1"/>
  <c r="H9399" i="2" s="1"/>
  <c r="I9399" i="2" a="1"/>
  <c r="I9399" i="2" s="1"/>
  <c r="H9400" i="2" a="1"/>
  <c r="H9400" i="2" s="1"/>
  <c r="I9400" i="2" a="1"/>
  <c r="I9400" i="2" s="1"/>
  <c r="H9401" i="2" a="1"/>
  <c r="H9401" i="2" s="1"/>
  <c r="I9401" i="2" a="1"/>
  <c r="I9401" i="2" s="1"/>
  <c r="H9402" i="2" a="1"/>
  <c r="H9402" i="2" s="1"/>
  <c r="I9402" i="2" a="1"/>
  <c r="I9402" i="2" s="1"/>
  <c r="H9403" i="2" a="1"/>
  <c r="H9403" i="2" s="1"/>
  <c r="I9403" i="2" a="1"/>
  <c r="I9403" i="2" s="1"/>
  <c r="H9404" i="2" a="1"/>
  <c r="H9404" i="2" s="1"/>
  <c r="I9404" i="2" a="1"/>
  <c r="I9404" i="2" s="1"/>
  <c r="H9405" i="2" a="1"/>
  <c r="H9405" i="2" s="1"/>
  <c r="I9405" i="2" a="1"/>
  <c r="I9405" i="2" s="1"/>
  <c r="H9406" i="2" a="1"/>
  <c r="H9406" i="2" s="1"/>
  <c r="I9406" i="2" a="1"/>
  <c r="I9406" i="2" s="1"/>
  <c r="H9407" i="2" a="1"/>
  <c r="H9407" i="2" s="1"/>
  <c r="I9407" i="2" a="1"/>
  <c r="I9407" i="2" s="1"/>
  <c r="H9408" i="2" a="1"/>
  <c r="H9408" i="2" s="1"/>
  <c r="I9408" i="2" a="1"/>
  <c r="I9408" i="2" s="1"/>
  <c r="H9409" i="2" a="1"/>
  <c r="H9409" i="2" s="1"/>
  <c r="I9409" i="2" a="1"/>
  <c r="I9409" i="2" s="1"/>
  <c r="H9410" i="2" a="1"/>
  <c r="H9410" i="2" s="1"/>
  <c r="I9410" i="2" a="1"/>
  <c r="I9410" i="2" s="1"/>
  <c r="H9411" i="2" a="1"/>
  <c r="H9411" i="2" s="1"/>
  <c r="I9411" i="2" a="1"/>
  <c r="I9411" i="2" s="1"/>
  <c r="H9412" i="2" a="1"/>
  <c r="H9412" i="2" s="1"/>
  <c r="I9412" i="2" a="1"/>
  <c r="I9412" i="2" s="1"/>
  <c r="H9413" i="2" a="1"/>
  <c r="H9413" i="2" s="1"/>
  <c r="I9413" i="2" a="1"/>
  <c r="I9413" i="2" s="1"/>
  <c r="H9414" i="2" a="1"/>
  <c r="H9414" i="2" s="1"/>
  <c r="I9414" i="2" a="1"/>
  <c r="I9414" i="2" s="1"/>
  <c r="H9415" i="2" a="1"/>
  <c r="H9415" i="2" s="1"/>
  <c r="I9415" i="2" a="1"/>
  <c r="I9415" i="2" s="1"/>
  <c r="H9416" i="2" a="1"/>
  <c r="H9416" i="2" s="1"/>
  <c r="I9416" i="2" a="1"/>
  <c r="I9416" i="2" s="1"/>
  <c r="H9417" i="2" a="1"/>
  <c r="H9417" i="2" s="1"/>
  <c r="I9417" i="2" a="1"/>
  <c r="I9417" i="2" s="1"/>
  <c r="H9418" i="2" a="1"/>
  <c r="H9418" i="2" s="1"/>
  <c r="I9418" i="2" a="1"/>
  <c r="I9418" i="2" s="1"/>
  <c r="H9419" i="2" a="1"/>
  <c r="H9419" i="2" s="1"/>
  <c r="I9419" i="2" a="1"/>
  <c r="I9419" i="2" s="1"/>
  <c r="H9420" i="2" a="1"/>
  <c r="H9420" i="2" s="1"/>
  <c r="I9420" i="2" a="1"/>
  <c r="I9420" i="2" s="1"/>
  <c r="H9421" i="2" a="1"/>
  <c r="H9421" i="2" s="1"/>
  <c r="I9421" i="2" a="1"/>
  <c r="I9421" i="2" s="1"/>
  <c r="H9422" i="2" a="1"/>
  <c r="H9422" i="2" s="1"/>
  <c r="I9422" i="2" a="1"/>
  <c r="I9422" i="2" s="1"/>
  <c r="H9423" i="2" a="1"/>
  <c r="H9423" i="2" s="1"/>
  <c r="I9423" i="2" a="1"/>
  <c r="I9423" i="2" s="1"/>
  <c r="H9424" i="2" a="1"/>
  <c r="H9424" i="2" s="1"/>
  <c r="I9424" i="2" a="1"/>
  <c r="I9424" i="2" s="1"/>
  <c r="H9425" i="2" a="1"/>
  <c r="H9425" i="2" s="1"/>
  <c r="I9425" i="2" a="1"/>
  <c r="I9425" i="2" s="1"/>
  <c r="H9426" i="2" a="1"/>
  <c r="H9426" i="2" s="1"/>
  <c r="I9426" i="2" a="1"/>
  <c r="I9426" i="2" s="1"/>
  <c r="H9427" i="2" a="1"/>
  <c r="H9427" i="2" s="1"/>
  <c r="I9427" i="2" a="1"/>
  <c r="I9427" i="2" s="1"/>
  <c r="H9428" i="2" a="1"/>
  <c r="H9428" i="2" s="1"/>
  <c r="I9428" i="2" a="1"/>
  <c r="I9428" i="2" s="1"/>
  <c r="H9429" i="2" a="1"/>
  <c r="H9429" i="2" s="1"/>
  <c r="I9429" i="2" a="1"/>
  <c r="I9429" i="2" s="1"/>
  <c r="H9430" i="2" a="1"/>
  <c r="H9430" i="2" s="1"/>
  <c r="I9430" i="2" a="1"/>
  <c r="I9430" i="2" s="1"/>
  <c r="H9431" i="2" a="1"/>
  <c r="H9431" i="2" s="1"/>
  <c r="I9431" i="2" a="1"/>
  <c r="I9431" i="2" s="1"/>
  <c r="H9432" i="2" a="1"/>
  <c r="H9432" i="2" s="1"/>
  <c r="I9432" i="2" a="1"/>
  <c r="I9432" i="2" s="1"/>
  <c r="H9433" i="2" a="1"/>
  <c r="H9433" i="2" s="1"/>
  <c r="I9433" i="2" a="1"/>
  <c r="I9433" i="2" s="1"/>
  <c r="H9434" i="2" a="1"/>
  <c r="H9434" i="2" s="1"/>
  <c r="I9434" i="2" a="1"/>
  <c r="I9434" i="2" s="1"/>
  <c r="H9435" i="2" a="1"/>
  <c r="H9435" i="2" s="1"/>
  <c r="I9435" i="2" a="1"/>
  <c r="I9435" i="2" s="1"/>
  <c r="H9436" i="2" a="1"/>
  <c r="H9436" i="2" s="1"/>
  <c r="I9436" i="2" a="1"/>
  <c r="I9436" i="2" s="1"/>
  <c r="H9437" i="2" a="1"/>
  <c r="H9437" i="2" s="1"/>
  <c r="I9437" i="2" a="1"/>
  <c r="I9437" i="2" s="1"/>
  <c r="H9438" i="2" a="1"/>
  <c r="H9438" i="2" s="1"/>
  <c r="I9438" i="2" a="1"/>
  <c r="I9438" i="2" s="1"/>
  <c r="H9439" i="2" a="1"/>
  <c r="H9439" i="2" s="1"/>
  <c r="I9439" i="2" a="1"/>
  <c r="I9439" i="2" s="1"/>
  <c r="H9440" i="2" a="1"/>
  <c r="H9440" i="2" s="1"/>
  <c r="I9440" i="2" a="1"/>
  <c r="I9440" i="2" s="1"/>
  <c r="H9441" i="2" a="1"/>
  <c r="H9441" i="2" s="1"/>
  <c r="I9441" i="2" a="1"/>
  <c r="I9441" i="2" s="1"/>
  <c r="H9442" i="2" a="1"/>
  <c r="H9442" i="2" s="1"/>
  <c r="I9442" i="2" a="1"/>
  <c r="I9442" i="2" s="1"/>
  <c r="H9443" i="2" a="1"/>
  <c r="H9443" i="2" s="1"/>
  <c r="I9443" i="2" a="1"/>
  <c r="I9443" i="2" s="1"/>
  <c r="H9444" i="2" a="1"/>
  <c r="H9444" i="2" s="1"/>
  <c r="I9444" i="2" a="1"/>
  <c r="I9444" i="2" s="1"/>
  <c r="H9445" i="2" a="1"/>
  <c r="H9445" i="2" s="1"/>
  <c r="I9445" i="2" a="1"/>
  <c r="I9445" i="2" s="1"/>
  <c r="H9446" i="2" a="1"/>
  <c r="H9446" i="2" s="1"/>
  <c r="I9446" i="2" a="1"/>
  <c r="I9446" i="2" s="1"/>
  <c r="H9447" i="2" a="1"/>
  <c r="H9447" i="2" s="1"/>
  <c r="I9447" i="2" a="1"/>
  <c r="I9447" i="2" s="1"/>
  <c r="H9448" i="2" a="1"/>
  <c r="H9448" i="2" s="1"/>
  <c r="I9448" i="2" a="1"/>
  <c r="I9448" i="2" s="1"/>
  <c r="H9449" i="2" a="1"/>
  <c r="H9449" i="2" s="1"/>
  <c r="I9449" i="2" a="1"/>
  <c r="I9449" i="2" s="1"/>
  <c r="H9450" i="2" a="1"/>
  <c r="H9450" i="2" s="1"/>
  <c r="I9450" i="2" a="1"/>
  <c r="I9450" i="2" s="1"/>
  <c r="H9451" i="2" a="1"/>
  <c r="H9451" i="2" s="1"/>
  <c r="I9451" i="2" a="1"/>
  <c r="I9451" i="2" s="1"/>
  <c r="H9452" i="2" a="1"/>
  <c r="H9452" i="2" s="1"/>
  <c r="I9452" i="2" a="1"/>
  <c r="I9452" i="2" s="1"/>
  <c r="H9453" i="2" a="1"/>
  <c r="H9453" i="2" s="1"/>
  <c r="I9453" i="2" a="1"/>
  <c r="I9453" i="2" s="1"/>
  <c r="H9454" i="2" a="1"/>
  <c r="H9454" i="2" s="1"/>
  <c r="I9454" i="2" a="1"/>
  <c r="I9454" i="2" s="1"/>
  <c r="H9455" i="2" a="1"/>
  <c r="H9455" i="2" s="1"/>
  <c r="I9455" i="2" a="1"/>
  <c r="I9455" i="2" s="1"/>
  <c r="H9456" i="2" a="1"/>
  <c r="H9456" i="2" s="1"/>
  <c r="I9456" i="2" a="1"/>
  <c r="I9456" i="2" s="1"/>
  <c r="H9457" i="2" a="1"/>
  <c r="H9457" i="2" s="1"/>
  <c r="I9457" i="2" a="1"/>
  <c r="I9457" i="2" s="1"/>
  <c r="H9458" i="2" a="1"/>
  <c r="H9458" i="2" s="1"/>
  <c r="I9458" i="2" a="1"/>
  <c r="I9458" i="2" s="1"/>
  <c r="H9459" i="2" a="1"/>
  <c r="H9459" i="2" s="1"/>
  <c r="I9459" i="2" a="1"/>
  <c r="I9459" i="2" s="1"/>
  <c r="H9460" i="2" a="1"/>
  <c r="H9460" i="2" s="1"/>
  <c r="I9460" i="2" a="1"/>
  <c r="I9460" i="2" s="1"/>
  <c r="H9461" i="2" a="1"/>
  <c r="H9461" i="2" s="1"/>
  <c r="I9461" i="2" a="1"/>
  <c r="I9461" i="2" s="1"/>
  <c r="H9462" i="2" a="1"/>
  <c r="H9462" i="2" s="1"/>
  <c r="I9462" i="2" a="1"/>
  <c r="I9462" i="2" s="1"/>
  <c r="H9463" i="2" a="1"/>
  <c r="H9463" i="2" s="1"/>
  <c r="I9463" i="2" a="1"/>
  <c r="I9463" i="2" s="1"/>
  <c r="H9464" i="2" a="1"/>
  <c r="H9464" i="2" s="1"/>
  <c r="I9464" i="2" a="1"/>
  <c r="I9464" i="2" s="1"/>
  <c r="H9465" i="2" a="1"/>
  <c r="H9465" i="2" s="1"/>
  <c r="I9465" i="2" a="1"/>
  <c r="I9465" i="2" s="1"/>
  <c r="H9466" i="2" a="1"/>
  <c r="H9466" i="2" s="1"/>
  <c r="I9466" i="2" a="1"/>
  <c r="I9466" i="2" s="1"/>
  <c r="H9467" i="2" a="1"/>
  <c r="H9467" i="2" s="1"/>
  <c r="I9467" i="2" a="1"/>
  <c r="I9467" i="2" s="1"/>
  <c r="H9468" i="2" a="1"/>
  <c r="H9468" i="2" s="1"/>
  <c r="I9468" i="2" a="1"/>
  <c r="I9468" i="2" s="1"/>
  <c r="H9469" i="2" a="1"/>
  <c r="H9469" i="2" s="1"/>
  <c r="I9469" i="2" a="1"/>
  <c r="I9469" i="2" s="1"/>
  <c r="H9470" i="2" a="1"/>
  <c r="H9470" i="2" s="1"/>
  <c r="I9470" i="2" a="1"/>
  <c r="I9470" i="2" s="1"/>
  <c r="H9471" i="2" a="1"/>
  <c r="H9471" i="2" s="1"/>
  <c r="I9471" i="2" a="1"/>
  <c r="I9471" i="2" s="1"/>
  <c r="H9472" i="2" a="1"/>
  <c r="H9472" i="2" s="1"/>
  <c r="I9472" i="2" a="1"/>
  <c r="I9472" i="2" s="1"/>
  <c r="H9473" i="2" a="1"/>
  <c r="H9473" i="2" s="1"/>
  <c r="I9473" i="2" a="1"/>
  <c r="I9473" i="2" s="1"/>
  <c r="H9474" i="2" a="1"/>
  <c r="H9474" i="2" s="1"/>
  <c r="I9474" i="2" a="1"/>
  <c r="I9474" i="2" s="1"/>
  <c r="H9475" i="2" a="1"/>
  <c r="H9475" i="2" s="1"/>
  <c r="I9475" i="2" a="1"/>
  <c r="I9475" i="2" s="1"/>
  <c r="H9476" i="2" a="1"/>
  <c r="H9476" i="2" s="1"/>
  <c r="I9476" i="2" a="1"/>
  <c r="I9476" i="2" s="1"/>
  <c r="H9477" i="2" a="1"/>
  <c r="H9477" i="2" s="1"/>
  <c r="I9477" i="2" a="1"/>
  <c r="I9477" i="2" s="1"/>
  <c r="H9478" i="2" a="1"/>
  <c r="H9478" i="2" s="1"/>
  <c r="I9478" i="2" a="1"/>
  <c r="I9478" i="2" s="1"/>
  <c r="H9479" i="2" a="1"/>
  <c r="H9479" i="2" s="1"/>
  <c r="I9479" i="2" a="1"/>
  <c r="I9479" i="2" s="1"/>
  <c r="H9480" i="2" a="1"/>
  <c r="H9480" i="2" s="1"/>
  <c r="I9480" i="2" a="1"/>
  <c r="I9480" i="2" s="1"/>
  <c r="H9481" i="2" a="1"/>
  <c r="H9481" i="2" s="1"/>
  <c r="I9481" i="2" a="1"/>
  <c r="I9481" i="2" s="1"/>
  <c r="H9482" i="2" a="1"/>
  <c r="H9482" i="2" s="1"/>
  <c r="I9482" i="2" a="1"/>
  <c r="I9482" i="2" s="1"/>
  <c r="H9483" i="2" a="1"/>
  <c r="H9483" i="2" s="1"/>
  <c r="I9483" i="2" a="1"/>
  <c r="I9483" i="2" s="1"/>
  <c r="H9484" i="2" a="1"/>
  <c r="H9484" i="2" s="1"/>
  <c r="I9484" i="2" a="1"/>
  <c r="I9484" i="2" s="1"/>
  <c r="H9485" i="2" a="1"/>
  <c r="H9485" i="2" s="1"/>
  <c r="I9485" i="2" a="1"/>
  <c r="I9485" i="2" s="1"/>
  <c r="H9486" i="2" a="1"/>
  <c r="H9486" i="2" s="1"/>
  <c r="I9486" i="2" a="1"/>
  <c r="I9486" i="2" s="1"/>
  <c r="H9487" i="2" a="1"/>
  <c r="H9487" i="2" s="1"/>
  <c r="I9487" i="2" a="1"/>
  <c r="I9487" i="2" s="1"/>
  <c r="H9488" i="2" a="1"/>
  <c r="H9488" i="2" s="1"/>
  <c r="I9488" i="2" a="1"/>
  <c r="I9488" i="2" s="1"/>
  <c r="H9489" i="2" a="1"/>
  <c r="H9489" i="2" s="1"/>
  <c r="I9489" i="2" a="1"/>
  <c r="I9489" i="2" s="1"/>
  <c r="H9490" i="2" a="1"/>
  <c r="H9490" i="2" s="1"/>
  <c r="I9490" i="2" a="1"/>
  <c r="I9490" i="2" s="1"/>
  <c r="H9491" i="2" a="1"/>
  <c r="H9491" i="2" s="1"/>
  <c r="I9491" i="2" a="1"/>
  <c r="I9491" i="2" s="1"/>
  <c r="H9492" i="2" a="1"/>
  <c r="H9492" i="2" s="1"/>
  <c r="I9492" i="2" a="1"/>
  <c r="I9492" i="2" s="1"/>
  <c r="H9493" i="2" a="1"/>
  <c r="H9493" i="2" s="1"/>
  <c r="I9493" i="2" a="1"/>
  <c r="I9493" i="2" s="1"/>
  <c r="H9494" i="2" a="1"/>
  <c r="H9494" i="2" s="1"/>
  <c r="I9494" i="2" a="1"/>
  <c r="I9494" i="2" s="1"/>
  <c r="H9495" i="2" a="1"/>
  <c r="H9495" i="2" s="1"/>
  <c r="I9495" i="2" a="1"/>
  <c r="I9495" i="2" s="1"/>
  <c r="H9496" i="2" a="1"/>
  <c r="H9496" i="2" s="1"/>
  <c r="I9496" i="2" a="1"/>
  <c r="I9496" i="2" s="1"/>
  <c r="H9497" i="2" a="1"/>
  <c r="H9497" i="2" s="1"/>
  <c r="I9497" i="2" a="1"/>
  <c r="I9497" i="2" s="1"/>
  <c r="H9498" i="2" a="1"/>
  <c r="H9498" i="2" s="1"/>
  <c r="I9498" i="2" a="1"/>
  <c r="I9498" i="2" s="1"/>
  <c r="H9499" i="2" a="1"/>
  <c r="H9499" i="2" s="1"/>
  <c r="I9499" i="2" a="1"/>
  <c r="I9499" i="2" s="1"/>
  <c r="H9500" i="2" a="1"/>
  <c r="H9500" i="2" s="1"/>
  <c r="I9500" i="2" a="1"/>
  <c r="I9500" i="2" s="1"/>
  <c r="H9501" i="2" a="1"/>
  <c r="H9501" i="2" s="1"/>
  <c r="I9501" i="2" a="1"/>
  <c r="I9501" i="2" s="1"/>
  <c r="H9502" i="2" a="1"/>
  <c r="H9502" i="2" s="1"/>
  <c r="I9502" i="2" a="1"/>
  <c r="I9502" i="2" s="1"/>
  <c r="H9503" i="2" a="1"/>
  <c r="H9503" i="2" s="1"/>
  <c r="I9503" i="2" a="1"/>
  <c r="I9503" i="2" s="1"/>
  <c r="H9504" i="2" a="1"/>
  <c r="H9504" i="2" s="1"/>
  <c r="I9504" i="2" a="1"/>
  <c r="I9504" i="2" s="1"/>
  <c r="H9505" i="2" a="1"/>
  <c r="H9505" i="2" s="1"/>
  <c r="I9505" i="2" a="1"/>
  <c r="I9505" i="2" s="1"/>
  <c r="H9506" i="2" a="1"/>
  <c r="H9506" i="2" s="1"/>
  <c r="I9506" i="2" a="1"/>
  <c r="I9506" i="2" s="1"/>
  <c r="H9507" i="2" a="1"/>
  <c r="H9507" i="2" s="1"/>
  <c r="I9507" i="2" a="1"/>
  <c r="I9507" i="2" s="1"/>
  <c r="H9508" i="2" a="1"/>
  <c r="H9508" i="2" s="1"/>
  <c r="I9508" i="2" a="1"/>
  <c r="I9508" i="2" s="1"/>
  <c r="H9509" i="2" a="1"/>
  <c r="H9509" i="2" s="1"/>
  <c r="I9509" i="2" a="1"/>
  <c r="I9509" i="2" s="1"/>
  <c r="H9510" i="2" a="1"/>
  <c r="H9510" i="2" s="1"/>
  <c r="I9510" i="2" a="1"/>
  <c r="I9510" i="2" s="1"/>
  <c r="H9511" i="2" a="1"/>
  <c r="H9511" i="2" s="1"/>
  <c r="I9511" i="2" a="1"/>
  <c r="I9511" i="2" s="1"/>
  <c r="H9512" i="2" a="1"/>
  <c r="H9512" i="2" s="1"/>
  <c r="I9512" i="2" a="1"/>
  <c r="I9512" i="2" s="1"/>
  <c r="H9513" i="2" a="1"/>
  <c r="H9513" i="2" s="1"/>
  <c r="I9513" i="2" a="1"/>
  <c r="I9513" i="2" s="1"/>
  <c r="H9514" i="2" a="1"/>
  <c r="H9514" i="2" s="1"/>
  <c r="I9514" i="2" a="1"/>
  <c r="I9514" i="2" s="1"/>
  <c r="H9515" i="2" a="1"/>
  <c r="H9515" i="2" s="1"/>
  <c r="I9515" i="2" a="1"/>
  <c r="I9515" i="2" s="1"/>
  <c r="H9516" i="2" a="1"/>
  <c r="H9516" i="2" s="1"/>
  <c r="I9516" i="2" a="1"/>
  <c r="I9516" i="2" s="1"/>
  <c r="H9517" i="2" a="1"/>
  <c r="H9517" i="2" s="1"/>
  <c r="I9517" i="2" a="1"/>
  <c r="I9517" i="2" s="1"/>
  <c r="H9518" i="2" a="1"/>
  <c r="H9518" i="2" s="1"/>
  <c r="I9518" i="2" a="1"/>
  <c r="I9518" i="2" s="1"/>
  <c r="H9519" i="2" a="1"/>
  <c r="H9519" i="2" s="1"/>
  <c r="I9519" i="2" a="1"/>
  <c r="I9519" i="2" s="1"/>
  <c r="H9520" i="2" a="1"/>
  <c r="H9520" i="2" s="1"/>
  <c r="I9520" i="2" a="1"/>
  <c r="I9520" i="2" s="1"/>
  <c r="H9521" i="2" a="1"/>
  <c r="H9521" i="2" s="1"/>
  <c r="I9521" i="2" a="1"/>
  <c r="I9521" i="2" s="1"/>
  <c r="H9522" i="2" a="1"/>
  <c r="H9522" i="2" s="1"/>
  <c r="I9522" i="2" a="1"/>
  <c r="I9522" i="2" s="1"/>
  <c r="H9523" i="2" a="1"/>
  <c r="H9523" i="2" s="1"/>
  <c r="I9523" i="2" a="1"/>
  <c r="I9523" i="2" s="1"/>
  <c r="H9524" i="2" a="1"/>
  <c r="H9524" i="2" s="1"/>
  <c r="I9524" i="2" a="1"/>
  <c r="I9524" i="2" s="1"/>
  <c r="H9525" i="2" a="1"/>
  <c r="H9525" i="2" s="1"/>
  <c r="I9525" i="2" a="1"/>
  <c r="I9525" i="2" s="1"/>
  <c r="H9526" i="2" a="1"/>
  <c r="H9526" i="2" s="1"/>
  <c r="I9526" i="2" a="1"/>
  <c r="I9526" i="2" s="1"/>
  <c r="H9527" i="2" a="1"/>
  <c r="H9527" i="2" s="1"/>
  <c r="I9527" i="2" a="1"/>
  <c r="I9527" i="2" s="1"/>
  <c r="H9528" i="2" a="1"/>
  <c r="H9528" i="2" s="1"/>
  <c r="I9528" i="2" a="1"/>
  <c r="I9528" i="2" s="1"/>
  <c r="H9529" i="2" a="1"/>
  <c r="H9529" i="2" s="1"/>
  <c r="I9529" i="2" a="1"/>
  <c r="I9529" i="2" s="1"/>
  <c r="H9530" i="2" a="1"/>
  <c r="H9530" i="2" s="1"/>
  <c r="I9530" i="2" a="1"/>
  <c r="I9530" i="2" s="1"/>
  <c r="H9531" i="2" a="1"/>
  <c r="H9531" i="2" s="1"/>
  <c r="I9531" i="2" a="1"/>
  <c r="I9531" i="2" s="1"/>
  <c r="H9532" i="2" a="1"/>
  <c r="H9532" i="2" s="1"/>
  <c r="I9532" i="2" a="1"/>
  <c r="I9532" i="2" s="1"/>
  <c r="H9533" i="2" a="1"/>
  <c r="H9533" i="2" s="1"/>
  <c r="I9533" i="2" a="1"/>
  <c r="I9533" i="2" s="1"/>
  <c r="H9534" i="2" a="1"/>
  <c r="H9534" i="2" s="1"/>
  <c r="I9534" i="2" a="1"/>
  <c r="I9534" i="2" s="1"/>
  <c r="H9535" i="2" a="1"/>
  <c r="H9535" i="2" s="1"/>
  <c r="I9535" i="2" a="1"/>
  <c r="I9535" i="2" s="1"/>
  <c r="H9536" i="2" a="1"/>
  <c r="H9536" i="2" s="1"/>
  <c r="I9536" i="2" a="1"/>
  <c r="I9536" i="2" s="1"/>
  <c r="H9537" i="2" a="1"/>
  <c r="H9537" i="2" s="1"/>
  <c r="I9537" i="2" a="1"/>
  <c r="I9537" i="2" s="1"/>
  <c r="H9538" i="2" a="1"/>
  <c r="H9538" i="2" s="1"/>
  <c r="I9538" i="2" a="1"/>
  <c r="I9538" i="2" s="1"/>
  <c r="H9539" i="2" a="1"/>
  <c r="H9539" i="2" s="1"/>
  <c r="I9539" i="2" a="1"/>
  <c r="I9539" i="2" s="1"/>
  <c r="H9540" i="2" a="1"/>
  <c r="H9540" i="2" s="1"/>
  <c r="I9540" i="2" a="1"/>
  <c r="I9540" i="2" s="1"/>
  <c r="H9541" i="2" a="1"/>
  <c r="H9541" i="2" s="1"/>
  <c r="I9541" i="2" a="1"/>
  <c r="I9541" i="2" s="1"/>
  <c r="H9542" i="2" a="1"/>
  <c r="H9542" i="2" s="1"/>
  <c r="I9542" i="2" a="1"/>
  <c r="I9542" i="2" s="1"/>
  <c r="H9543" i="2" a="1"/>
  <c r="H9543" i="2" s="1"/>
  <c r="I9543" i="2" a="1"/>
  <c r="I9543" i="2" s="1"/>
  <c r="H9544" i="2" a="1"/>
  <c r="H9544" i="2" s="1"/>
  <c r="I9544" i="2" a="1"/>
  <c r="I9544" i="2" s="1"/>
  <c r="H9545" i="2" a="1"/>
  <c r="H9545" i="2" s="1"/>
  <c r="I9545" i="2" a="1"/>
  <c r="I9545" i="2" s="1"/>
  <c r="H9546" i="2" a="1"/>
  <c r="H9546" i="2" s="1"/>
  <c r="I9546" i="2" a="1"/>
  <c r="I9546" i="2" s="1"/>
  <c r="H9547" i="2" a="1"/>
  <c r="H9547" i="2" s="1"/>
  <c r="I9547" i="2" a="1"/>
  <c r="I9547" i="2" s="1"/>
  <c r="H9548" i="2" a="1"/>
  <c r="H9548" i="2" s="1"/>
  <c r="I9548" i="2" a="1"/>
  <c r="I9548" i="2" s="1"/>
  <c r="H9549" i="2" a="1"/>
  <c r="H9549" i="2" s="1"/>
  <c r="I9549" i="2" a="1"/>
  <c r="I9549" i="2" s="1"/>
  <c r="H9550" i="2" a="1"/>
  <c r="H9550" i="2" s="1"/>
  <c r="I9550" i="2" a="1"/>
  <c r="I9550" i="2" s="1"/>
  <c r="H9551" i="2" a="1"/>
  <c r="H9551" i="2" s="1"/>
  <c r="I9551" i="2" a="1"/>
  <c r="I9551" i="2" s="1"/>
  <c r="H9552" i="2" a="1"/>
  <c r="H9552" i="2" s="1"/>
  <c r="I9552" i="2" a="1"/>
  <c r="I9552" i="2" s="1"/>
  <c r="H9553" i="2" a="1"/>
  <c r="H9553" i="2" s="1"/>
  <c r="I9553" i="2" a="1"/>
  <c r="I9553" i="2" s="1"/>
  <c r="H9554" i="2" a="1"/>
  <c r="H9554" i="2" s="1"/>
  <c r="I9554" i="2" a="1"/>
  <c r="I9554" i="2" s="1"/>
  <c r="H9555" i="2" a="1"/>
  <c r="H9555" i="2" s="1"/>
  <c r="I9555" i="2" a="1"/>
  <c r="I9555" i="2" s="1"/>
  <c r="H9556" i="2" a="1"/>
  <c r="H9556" i="2" s="1"/>
  <c r="I9556" i="2" a="1"/>
  <c r="I9556" i="2" s="1"/>
  <c r="H9557" i="2" a="1"/>
  <c r="H9557" i="2" s="1"/>
  <c r="I9557" i="2" a="1"/>
  <c r="I9557" i="2" s="1"/>
  <c r="H9558" i="2" a="1"/>
  <c r="H9558" i="2" s="1"/>
  <c r="I9558" i="2" a="1"/>
  <c r="I9558" i="2" s="1"/>
  <c r="H9559" i="2" a="1"/>
  <c r="H9559" i="2" s="1"/>
  <c r="I9559" i="2" a="1"/>
  <c r="I9559" i="2" s="1"/>
  <c r="H9560" i="2" a="1"/>
  <c r="H9560" i="2" s="1"/>
  <c r="I9560" i="2" a="1"/>
  <c r="I9560" i="2" s="1"/>
  <c r="H9561" i="2" a="1"/>
  <c r="H9561" i="2" s="1"/>
  <c r="I9561" i="2" a="1"/>
  <c r="I9561" i="2" s="1"/>
  <c r="H9562" i="2" a="1"/>
  <c r="H9562" i="2" s="1"/>
  <c r="I9562" i="2" a="1"/>
  <c r="I9562" i="2" s="1"/>
  <c r="H9563" i="2" a="1"/>
  <c r="H9563" i="2" s="1"/>
  <c r="I9563" i="2" a="1"/>
  <c r="I9563" i="2" s="1"/>
  <c r="H9564" i="2" a="1"/>
  <c r="H9564" i="2" s="1"/>
  <c r="I9564" i="2" a="1"/>
  <c r="I9564" i="2" s="1"/>
  <c r="H9565" i="2" a="1"/>
  <c r="H9565" i="2" s="1"/>
  <c r="I9565" i="2" a="1"/>
  <c r="I9565" i="2" s="1"/>
  <c r="H9566" i="2" a="1"/>
  <c r="H9566" i="2" s="1"/>
  <c r="I9566" i="2" a="1"/>
  <c r="I9566" i="2" s="1"/>
  <c r="H9567" i="2" a="1"/>
  <c r="H9567" i="2" s="1"/>
  <c r="I9567" i="2" a="1"/>
  <c r="I9567" i="2" s="1"/>
  <c r="H9568" i="2" a="1"/>
  <c r="H9568" i="2" s="1"/>
  <c r="I9568" i="2" a="1"/>
  <c r="I9568" i="2" s="1"/>
  <c r="H9569" i="2" a="1"/>
  <c r="H9569" i="2" s="1"/>
  <c r="I9569" i="2" a="1"/>
  <c r="I9569" i="2" s="1"/>
  <c r="H9570" i="2" a="1"/>
  <c r="H9570" i="2" s="1"/>
  <c r="I9570" i="2" a="1"/>
  <c r="I9570" i="2" s="1"/>
  <c r="H9571" i="2" a="1"/>
  <c r="H9571" i="2" s="1"/>
  <c r="I9571" i="2" a="1"/>
  <c r="I9571" i="2" s="1"/>
  <c r="H9572" i="2" a="1"/>
  <c r="H9572" i="2" s="1"/>
  <c r="I9572" i="2" a="1"/>
  <c r="I9572" i="2" s="1"/>
  <c r="H9573" i="2" a="1"/>
  <c r="H9573" i="2" s="1"/>
  <c r="I9573" i="2" a="1"/>
  <c r="I9573" i="2" s="1"/>
  <c r="H9574" i="2" a="1"/>
  <c r="H9574" i="2" s="1"/>
  <c r="I9574" i="2" a="1"/>
  <c r="I9574" i="2" s="1"/>
  <c r="H9575" i="2" a="1"/>
  <c r="H9575" i="2" s="1"/>
  <c r="I9575" i="2" a="1"/>
  <c r="I9575" i="2" s="1"/>
  <c r="H9576" i="2" a="1"/>
  <c r="H9576" i="2" s="1"/>
  <c r="I9576" i="2" a="1"/>
  <c r="I9576" i="2" s="1"/>
  <c r="H9577" i="2" a="1"/>
  <c r="H9577" i="2" s="1"/>
  <c r="I9577" i="2" a="1"/>
  <c r="I9577" i="2" s="1"/>
  <c r="H9578" i="2" a="1"/>
  <c r="H9578" i="2" s="1"/>
  <c r="I9578" i="2" a="1"/>
  <c r="I9578" i="2" s="1"/>
  <c r="H9579" i="2" a="1"/>
  <c r="H9579" i="2" s="1"/>
  <c r="I9579" i="2" a="1"/>
  <c r="I9579" i="2" s="1"/>
  <c r="H9580" i="2" a="1"/>
  <c r="H9580" i="2" s="1"/>
  <c r="I9580" i="2" a="1"/>
  <c r="I9580" i="2" s="1"/>
  <c r="H9581" i="2" a="1"/>
  <c r="H9581" i="2" s="1"/>
  <c r="I9581" i="2" a="1"/>
  <c r="I9581" i="2" s="1"/>
  <c r="H9582" i="2" a="1"/>
  <c r="H9582" i="2" s="1"/>
  <c r="I9582" i="2" a="1"/>
  <c r="I9582" i="2" s="1"/>
  <c r="H9583" i="2" a="1"/>
  <c r="H9583" i="2" s="1"/>
  <c r="I9583" i="2" a="1"/>
  <c r="I9583" i="2" s="1"/>
  <c r="H9584" i="2" a="1"/>
  <c r="H9584" i="2" s="1"/>
  <c r="I9584" i="2" a="1"/>
  <c r="I9584" i="2" s="1"/>
  <c r="H9585" i="2" a="1"/>
  <c r="H9585" i="2" s="1"/>
  <c r="I9585" i="2" a="1"/>
  <c r="I9585" i="2" s="1"/>
  <c r="H9586" i="2" a="1"/>
  <c r="H9586" i="2" s="1"/>
  <c r="I9586" i="2" a="1"/>
  <c r="I9586" i="2" s="1"/>
  <c r="H9587" i="2" a="1"/>
  <c r="H9587" i="2" s="1"/>
  <c r="I9587" i="2" a="1"/>
  <c r="I9587" i="2" s="1"/>
  <c r="H9588" i="2" a="1"/>
  <c r="H9588" i="2" s="1"/>
  <c r="I9588" i="2" a="1"/>
  <c r="I9588" i="2" s="1"/>
  <c r="H9589" i="2" a="1"/>
  <c r="H9589" i="2" s="1"/>
  <c r="I9589" i="2" a="1"/>
  <c r="I9589" i="2" s="1"/>
  <c r="H9590" i="2" a="1"/>
  <c r="H9590" i="2" s="1"/>
  <c r="I9590" i="2" a="1"/>
  <c r="I9590" i="2" s="1"/>
  <c r="H9591" i="2" a="1"/>
  <c r="H9591" i="2" s="1"/>
  <c r="I9591" i="2" a="1"/>
  <c r="I9591" i="2" s="1"/>
  <c r="H9592" i="2" a="1"/>
  <c r="H9592" i="2" s="1"/>
  <c r="I9592" i="2" a="1"/>
  <c r="I9592" i="2" s="1"/>
  <c r="H9593" i="2" a="1"/>
  <c r="H9593" i="2" s="1"/>
  <c r="I9593" i="2" a="1"/>
  <c r="I9593" i="2" s="1"/>
  <c r="H9594" i="2" a="1"/>
  <c r="H9594" i="2" s="1"/>
  <c r="I9594" i="2" a="1"/>
  <c r="I9594" i="2" s="1"/>
  <c r="H9595" i="2" a="1"/>
  <c r="H9595" i="2" s="1"/>
  <c r="I9595" i="2" a="1"/>
  <c r="I9595" i="2" s="1"/>
  <c r="H9596" i="2" a="1"/>
  <c r="H9596" i="2" s="1"/>
  <c r="I9596" i="2" a="1"/>
  <c r="I9596" i="2" s="1"/>
  <c r="H9597" i="2" a="1"/>
  <c r="H9597" i="2" s="1"/>
  <c r="I9597" i="2" a="1"/>
  <c r="I9597" i="2" s="1"/>
  <c r="H9598" i="2" a="1"/>
  <c r="H9598" i="2" s="1"/>
  <c r="I9598" i="2" a="1"/>
  <c r="I9598" i="2" s="1"/>
  <c r="H9599" i="2" a="1"/>
  <c r="H9599" i="2" s="1"/>
  <c r="I9599" i="2" a="1"/>
  <c r="I9599" i="2" s="1"/>
  <c r="H9600" i="2" a="1"/>
  <c r="H9600" i="2" s="1"/>
  <c r="I9600" i="2" a="1"/>
  <c r="I9600" i="2" s="1"/>
  <c r="H9601" i="2" a="1"/>
  <c r="H9601" i="2" s="1"/>
  <c r="I9601" i="2" a="1"/>
  <c r="I9601" i="2" s="1"/>
  <c r="H9602" i="2" a="1"/>
  <c r="H9602" i="2" s="1"/>
  <c r="I9602" i="2" a="1"/>
  <c r="I9602" i="2" s="1"/>
  <c r="H9603" i="2" a="1"/>
  <c r="H9603" i="2" s="1"/>
  <c r="I9603" i="2" a="1"/>
  <c r="I9603" i="2" s="1"/>
  <c r="H9604" i="2" a="1"/>
  <c r="H9604" i="2" s="1"/>
  <c r="I9604" i="2" a="1"/>
  <c r="I9604" i="2" s="1"/>
  <c r="H9605" i="2" a="1"/>
  <c r="H9605" i="2" s="1"/>
  <c r="I9605" i="2" a="1"/>
  <c r="I9605" i="2" s="1"/>
  <c r="H9606" i="2" a="1"/>
  <c r="H9606" i="2" s="1"/>
  <c r="I9606" i="2" a="1"/>
  <c r="I9606" i="2" s="1"/>
  <c r="H9607" i="2" a="1"/>
  <c r="H9607" i="2" s="1"/>
  <c r="I9607" i="2" a="1"/>
  <c r="I9607" i="2" s="1"/>
  <c r="H9608" i="2" a="1"/>
  <c r="H9608" i="2" s="1"/>
  <c r="I9608" i="2" a="1"/>
  <c r="I9608" i="2" s="1"/>
  <c r="H9609" i="2" a="1"/>
  <c r="H9609" i="2" s="1"/>
  <c r="I9609" i="2" a="1"/>
  <c r="I9609" i="2" s="1"/>
  <c r="H9610" i="2" a="1"/>
  <c r="H9610" i="2" s="1"/>
  <c r="I9610" i="2" a="1"/>
  <c r="I9610" i="2" s="1"/>
  <c r="H9611" i="2" a="1"/>
  <c r="H9611" i="2" s="1"/>
  <c r="I9611" i="2" a="1"/>
  <c r="I9611" i="2" s="1"/>
  <c r="H9612" i="2" a="1"/>
  <c r="H9612" i="2" s="1"/>
  <c r="I9612" i="2" a="1"/>
  <c r="I9612" i="2" s="1"/>
  <c r="H9613" i="2" a="1"/>
  <c r="H9613" i="2" s="1"/>
  <c r="I9613" i="2" a="1"/>
  <c r="I9613" i="2" s="1"/>
  <c r="H9614" i="2" a="1"/>
  <c r="H9614" i="2" s="1"/>
  <c r="I9614" i="2" a="1"/>
  <c r="I9614" i="2" s="1"/>
  <c r="H9615" i="2" a="1"/>
  <c r="H9615" i="2" s="1"/>
  <c r="I9615" i="2" a="1"/>
  <c r="I9615" i="2" s="1"/>
  <c r="H9616" i="2" a="1"/>
  <c r="H9616" i="2" s="1"/>
  <c r="I9616" i="2" a="1"/>
  <c r="I9616" i="2" s="1"/>
  <c r="H9617" i="2" a="1"/>
  <c r="H9617" i="2" s="1"/>
  <c r="I9617" i="2" a="1"/>
  <c r="I9617" i="2" s="1"/>
  <c r="H9618" i="2" a="1"/>
  <c r="H9618" i="2" s="1"/>
  <c r="I9618" i="2" a="1"/>
  <c r="I9618" i="2" s="1"/>
  <c r="H9619" i="2" a="1"/>
  <c r="H9619" i="2" s="1"/>
  <c r="I9619" i="2" a="1"/>
  <c r="I9619" i="2" s="1"/>
  <c r="H9620" i="2" a="1"/>
  <c r="H9620" i="2" s="1"/>
  <c r="I9620" i="2" a="1"/>
  <c r="I9620" i="2" s="1"/>
  <c r="H9621" i="2" a="1"/>
  <c r="H9621" i="2" s="1"/>
  <c r="I9621" i="2" a="1"/>
  <c r="I9621" i="2" s="1"/>
  <c r="H9622" i="2" a="1"/>
  <c r="H9622" i="2" s="1"/>
  <c r="I9622" i="2" a="1"/>
  <c r="I9622" i="2" s="1"/>
  <c r="H9623" i="2" a="1"/>
  <c r="H9623" i="2" s="1"/>
  <c r="I9623" i="2" a="1"/>
  <c r="I9623" i="2" s="1"/>
  <c r="H9624" i="2" a="1"/>
  <c r="H9624" i="2" s="1"/>
  <c r="I9624" i="2" a="1"/>
  <c r="I9624" i="2" s="1"/>
  <c r="H9625" i="2" a="1"/>
  <c r="H9625" i="2" s="1"/>
  <c r="I9625" i="2" a="1"/>
  <c r="I9625" i="2" s="1"/>
  <c r="H9626" i="2" a="1"/>
  <c r="H9626" i="2" s="1"/>
  <c r="I9626" i="2" a="1"/>
  <c r="I9626" i="2" s="1"/>
  <c r="H9627" i="2" a="1"/>
  <c r="H9627" i="2" s="1"/>
  <c r="I9627" i="2" a="1"/>
  <c r="I9627" i="2" s="1"/>
  <c r="H9628" i="2" a="1"/>
  <c r="H9628" i="2" s="1"/>
  <c r="I9628" i="2" a="1"/>
  <c r="I9628" i="2" s="1"/>
  <c r="H9629" i="2" a="1"/>
  <c r="H9629" i="2" s="1"/>
  <c r="I9629" i="2" a="1"/>
  <c r="I9629" i="2" s="1"/>
  <c r="H9630" i="2" a="1"/>
  <c r="H9630" i="2" s="1"/>
  <c r="I9630" i="2" a="1"/>
  <c r="I9630" i="2" s="1"/>
  <c r="H9631" i="2" a="1"/>
  <c r="H9631" i="2" s="1"/>
  <c r="I9631" i="2" a="1"/>
  <c r="I9631" i="2" s="1"/>
  <c r="H9632" i="2" a="1"/>
  <c r="H9632" i="2" s="1"/>
  <c r="I9632" i="2" a="1"/>
  <c r="I9632" i="2" s="1"/>
  <c r="H9633" i="2" a="1"/>
  <c r="H9633" i="2" s="1"/>
  <c r="I9633" i="2" a="1"/>
  <c r="I9633" i="2" s="1"/>
  <c r="H9634" i="2" a="1"/>
  <c r="H9634" i="2" s="1"/>
  <c r="I9634" i="2" a="1"/>
  <c r="I9634" i="2" s="1"/>
  <c r="H9635" i="2" a="1"/>
  <c r="H9635" i="2" s="1"/>
  <c r="I9635" i="2" a="1"/>
  <c r="I9635" i="2" s="1"/>
  <c r="H9636" i="2" a="1"/>
  <c r="H9636" i="2" s="1"/>
  <c r="I9636" i="2" a="1"/>
  <c r="I9636" i="2" s="1"/>
  <c r="H9637" i="2" a="1"/>
  <c r="H9637" i="2" s="1"/>
  <c r="I9637" i="2" a="1"/>
  <c r="I9637" i="2" s="1"/>
  <c r="H9638" i="2" a="1"/>
  <c r="H9638" i="2" s="1"/>
  <c r="I9638" i="2" a="1"/>
  <c r="I9638" i="2" s="1"/>
  <c r="H9639" i="2" a="1"/>
  <c r="H9639" i="2" s="1"/>
  <c r="I9639" i="2" a="1"/>
  <c r="I9639" i="2" s="1"/>
  <c r="H9640" i="2" a="1"/>
  <c r="H9640" i="2" s="1"/>
  <c r="I9640" i="2" a="1"/>
  <c r="I9640" i="2" s="1"/>
  <c r="H9641" i="2" a="1"/>
  <c r="H9641" i="2" s="1"/>
  <c r="I9641" i="2" a="1"/>
  <c r="I9641" i="2" s="1"/>
  <c r="H9642" i="2" a="1"/>
  <c r="H9642" i="2" s="1"/>
  <c r="I9642" i="2" a="1"/>
  <c r="I9642" i="2" s="1"/>
  <c r="H9643" i="2" a="1"/>
  <c r="H9643" i="2" s="1"/>
  <c r="I9643" i="2" a="1"/>
  <c r="I9643" i="2" s="1"/>
  <c r="H9644" i="2" a="1"/>
  <c r="H9644" i="2" s="1"/>
  <c r="I9644" i="2" a="1"/>
  <c r="I9644" i="2" s="1"/>
  <c r="H9645" i="2" a="1"/>
  <c r="H9645" i="2" s="1"/>
  <c r="I9645" i="2" a="1"/>
  <c r="I9645" i="2" s="1"/>
  <c r="H9646" i="2" a="1"/>
  <c r="H9646" i="2" s="1"/>
  <c r="I9646" i="2" a="1"/>
  <c r="I9646" i="2" s="1"/>
  <c r="H9647" i="2" a="1"/>
  <c r="H9647" i="2" s="1"/>
  <c r="I9647" i="2" a="1"/>
  <c r="I9647" i="2" s="1"/>
  <c r="H9648" i="2" a="1"/>
  <c r="H9648" i="2" s="1"/>
  <c r="I9648" i="2" a="1"/>
  <c r="I9648" i="2" s="1"/>
  <c r="H9649" i="2" a="1"/>
  <c r="H9649" i="2" s="1"/>
  <c r="I9649" i="2" a="1"/>
  <c r="I9649" i="2" s="1"/>
  <c r="H9650" i="2" a="1"/>
  <c r="H9650" i="2" s="1"/>
  <c r="I9650" i="2" a="1"/>
  <c r="I9650" i="2" s="1"/>
  <c r="H9651" i="2" a="1"/>
  <c r="H9651" i="2" s="1"/>
  <c r="I9651" i="2" a="1"/>
  <c r="I9651" i="2" s="1"/>
  <c r="H9652" i="2" a="1"/>
  <c r="H9652" i="2" s="1"/>
  <c r="I9652" i="2" a="1"/>
  <c r="I9652" i="2" s="1"/>
  <c r="H9653" i="2" a="1"/>
  <c r="H9653" i="2" s="1"/>
  <c r="I9653" i="2" a="1"/>
  <c r="I9653" i="2" s="1"/>
  <c r="H9654" i="2" a="1"/>
  <c r="H9654" i="2" s="1"/>
  <c r="I9654" i="2" a="1"/>
  <c r="I9654" i="2" s="1"/>
  <c r="H9655" i="2" a="1"/>
  <c r="H9655" i="2" s="1"/>
  <c r="I9655" i="2" a="1"/>
  <c r="I9655" i="2" s="1"/>
  <c r="H9656" i="2" a="1"/>
  <c r="H9656" i="2" s="1"/>
  <c r="I9656" i="2" a="1"/>
  <c r="I9656" i="2" s="1"/>
  <c r="H9657" i="2" a="1"/>
  <c r="H9657" i="2" s="1"/>
  <c r="I9657" i="2" a="1"/>
  <c r="I9657" i="2" s="1"/>
  <c r="H9658" i="2" a="1"/>
  <c r="H9658" i="2" s="1"/>
  <c r="I9658" i="2" a="1"/>
  <c r="I9658" i="2" s="1"/>
  <c r="H9659" i="2" a="1"/>
  <c r="H9659" i="2" s="1"/>
  <c r="I9659" i="2" a="1"/>
  <c r="I9659" i="2" s="1"/>
  <c r="H9660" i="2" a="1"/>
  <c r="H9660" i="2" s="1"/>
  <c r="I9660" i="2" a="1"/>
  <c r="I9660" i="2" s="1"/>
  <c r="H9661" i="2" a="1"/>
  <c r="H9661" i="2" s="1"/>
  <c r="I9661" i="2" a="1"/>
  <c r="I9661" i="2" s="1"/>
  <c r="H9662" i="2" a="1"/>
  <c r="H9662" i="2" s="1"/>
  <c r="I9662" i="2" a="1"/>
  <c r="I9662" i="2" s="1"/>
  <c r="H9663" i="2" a="1"/>
  <c r="H9663" i="2" s="1"/>
  <c r="I9663" i="2" a="1"/>
  <c r="I9663" i="2" s="1"/>
  <c r="H9664" i="2" a="1"/>
  <c r="H9664" i="2" s="1"/>
  <c r="I9664" i="2" a="1"/>
  <c r="I9664" i="2" s="1"/>
  <c r="H9665" i="2" a="1"/>
  <c r="H9665" i="2" s="1"/>
  <c r="I9665" i="2" a="1"/>
  <c r="I9665" i="2" s="1"/>
  <c r="H9666" i="2" a="1"/>
  <c r="H9666" i="2" s="1"/>
  <c r="I9666" i="2" a="1"/>
  <c r="I9666" i="2" s="1"/>
  <c r="H9667" i="2" a="1"/>
  <c r="H9667" i="2" s="1"/>
  <c r="I9667" i="2" a="1"/>
  <c r="I9667" i="2" s="1"/>
  <c r="H9668" i="2" a="1"/>
  <c r="H9668" i="2" s="1"/>
  <c r="I9668" i="2" a="1"/>
  <c r="I9668" i="2" s="1"/>
  <c r="H9669" i="2" a="1"/>
  <c r="H9669" i="2" s="1"/>
  <c r="I9669" i="2" a="1"/>
  <c r="I9669" i="2" s="1"/>
  <c r="H9670" i="2" a="1"/>
  <c r="H9670" i="2" s="1"/>
  <c r="I9670" i="2" a="1"/>
  <c r="I9670" i="2" s="1"/>
  <c r="H9671" i="2" a="1"/>
  <c r="H9671" i="2" s="1"/>
  <c r="I9671" i="2" a="1"/>
  <c r="I9671" i="2" s="1"/>
  <c r="H9672" i="2" a="1"/>
  <c r="H9672" i="2" s="1"/>
  <c r="I9672" i="2" a="1"/>
  <c r="I9672" i="2" s="1"/>
  <c r="H9673" i="2" a="1"/>
  <c r="H9673" i="2" s="1"/>
  <c r="I9673" i="2" a="1"/>
  <c r="I9673" i="2" s="1"/>
  <c r="H9674" i="2" a="1"/>
  <c r="H9674" i="2" s="1"/>
  <c r="I9674" i="2" a="1"/>
  <c r="I9674" i="2" s="1"/>
  <c r="H9675" i="2" a="1"/>
  <c r="H9675" i="2" s="1"/>
  <c r="I9675" i="2" a="1"/>
  <c r="I9675" i="2" s="1"/>
  <c r="H9676" i="2" a="1"/>
  <c r="H9676" i="2" s="1"/>
  <c r="I9676" i="2" a="1"/>
  <c r="I9676" i="2" s="1"/>
  <c r="H9677" i="2" a="1"/>
  <c r="H9677" i="2" s="1"/>
  <c r="I9677" i="2" a="1"/>
  <c r="I9677" i="2" s="1"/>
  <c r="H9678" i="2" a="1"/>
  <c r="H9678" i="2" s="1"/>
  <c r="I9678" i="2" a="1"/>
  <c r="I9678" i="2" s="1"/>
  <c r="H9679" i="2" a="1"/>
  <c r="H9679" i="2" s="1"/>
  <c r="I9679" i="2" a="1"/>
  <c r="I9679" i="2" s="1"/>
  <c r="H9680" i="2" a="1"/>
  <c r="H9680" i="2" s="1"/>
  <c r="I9680" i="2" a="1"/>
  <c r="I9680" i="2" s="1"/>
  <c r="H9681" i="2" a="1"/>
  <c r="H9681" i="2" s="1"/>
  <c r="I9681" i="2" a="1"/>
  <c r="I9681" i="2" s="1"/>
  <c r="H9682" i="2" a="1"/>
  <c r="H9682" i="2" s="1"/>
  <c r="I9682" i="2" a="1"/>
  <c r="I9682" i="2" s="1"/>
  <c r="H9683" i="2" a="1"/>
  <c r="H9683" i="2" s="1"/>
  <c r="I9683" i="2" a="1"/>
  <c r="I9683" i="2" s="1"/>
  <c r="H9684" i="2" a="1"/>
  <c r="H9684" i="2" s="1"/>
  <c r="I9684" i="2" a="1"/>
  <c r="I9684" i="2" s="1"/>
  <c r="H9685" i="2" a="1"/>
  <c r="H9685" i="2" s="1"/>
  <c r="I9685" i="2" a="1"/>
  <c r="I9685" i="2" s="1"/>
  <c r="H9686" i="2" a="1"/>
  <c r="H9686" i="2" s="1"/>
  <c r="I9686" i="2" a="1"/>
  <c r="I9686" i="2" s="1"/>
  <c r="H9687" i="2" a="1"/>
  <c r="H9687" i="2" s="1"/>
  <c r="I9687" i="2" a="1"/>
  <c r="I9687" i="2" s="1"/>
  <c r="H9688" i="2" a="1"/>
  <c r="H9688" i="2" s="1"/>
  <c r="I9688" i="2" a="1"/>
  <c r="I9688" i="2" s="1"/>
  <c r="H9689" i="2" a="1"/>
  <c r="H9689" i="2" s="1"/>
  <c r="I9689" i="2" a="1"/>
  <c r="I9689" i="2" s="1"/>
  <c r="H9690" i="2" a="1"/>
  <c r="H9690" i="2" s="1"/>
  <c r="I9690" i="2" a="1"/>
  <c r="I9690" i="2" s="1"/>
  <c r="H9691" i="2" a="1"/>
  <c r="H9691" i="2" s="1"/>
  <c r="I9691" i="2" a="1"/>
  <c r="I9691" i="2" s="1"/>
  <c r="H9692" i="2" a="1"/>
  <c r="H9692" i="2" s="1"/>
  <c r="I9692" i="2" a="1"/>
  <c r="I9692" i="2" s="1"/>
  <c r="H9693" i="2" a="1"/>
  <c r="H9693" i="2" s="1"/>
  <c r="I9693" i="2" a="1"/>
  <c r="I9693" i="2" s="1"/>
  <c r="H9694" i="2" a="1"/>
  <c r="H9694" i="2" s="1"/>
  <c r="I9694" i="2" a="1"/>
  <c r="I9694" i="2" s="1"/>
  <c r="H9695" i="2" a="1"/>
  <c r="H9695" i="2" s="1"/>
  <c r="I9695" i="2" a="1"/>
  <c r="I9695" i="2" s="1"/>
  <c r="H9696" i="2" a="1"/>
  <c r="H9696" i="2" s="1"/>
  <c r="I9696" i="2" a="1"/>
  <c r="I9696" i="2" s="1"/>
  <c r="H9697" i="2" a="1"/>
  <c r="H9697" i="2" s="1"/>
  <c r="I9697" i="2" a="1"/>
  <c r="I9697" i="2" s="1"/>
  <c r="H9698" i="2" a="1"/>
  <c r="H9698" i="2" s="1"/>
  <c r="I9698" i="2" a="1"/>
  <c r="I9698" i="2" s="1"/>
  <c r="H9699" i="2" a="1"/>
  <c r="H9699" i="2" s="1"/>
  <c r="I9699" i="2" a="1"/>
  <c r="I9699" i="2" s="1"/>
  <c r="H9700" i="2" a="1"/>
  <c r="H9700" i="2" s="1"/>
  <c r="I9700" i="2" a="1"/>
  <c r="I9700" i="2" s="1"/>
  <c r="H9701" i="2" a="1"/>
  <c r="H9701" i="2" s="1"/>
  <c r="I9701" i="2" a="1"/>
  <c r="I9701" i="2" s="1"/>
  <c r="H9702" i="2" a="1"/>
  <c r="H9702" i="2" s="1"/>
  <c r="I9702" i="2" a="1"/>
  <c r="I9702" i="2" s="1"/>
  <c r="H9703" i="2" a="1"/>
  <c r="H9703" i="2" s="1"/>
  <c r="I9703" i="2" a="1"/>
  <c r="I9703" i="2" s="1"/>
  <c r="H9704" i="2" a="1"/>
  <c r="H9704" i="2" s="1"/>
  <c r="I9704" i="2" a="1"/>
  <c r="I9704" i="2" s="1"/>
  <c r="H9705" i="2" a="1"/>
  <c r="H9705" i="2" s="1"/>
  <c r="I9705" i="2" a="1"/>
  <c r="I9705" i="2" s="1"/>
  <c r="H9706" i="2" a="1"/>
  <c r="H9706" i="2" s="1"/>
  <c r="I9706" i="2" a="1"/>
  <c r="I9706" i="2" s="1"/>
  <c r="H9707" i="2" a="1"/>
  <c r="H9707" i="2" s="1"/>
  <c r="I9707" i="2" a="1"/>
  <c r="I9707" i="2" s="1"/>
  <c r="H9708" i="2" a="1"/>
  <c r="H9708" i="2" s="1"/>
  <c r="I9708" i="2" a="1"/>
  <c r="I9708" i="2" s="1"/>
  <c r="H9709" i="2" a="1"/>
  <c r="H9709" i="2" s="1"/>
  <c r="I9709" i="2" a="1"/>
  <c r="I9709" i="2" s="1"/>
  <c r="H9710" i="2" a="1"/>
  <c r="H9710" i="2" s="1"/>
  <c r="I9710" i="2" a="1"/>
  <c r="I9710" i="2" s="1"/>
  <c r="H9711" i="2" a="1"/>
  <c r="H9711" i="2" s="1"/>
  <c r="I9711" i="2" a="1"/>
  <c r="I9711" i="2" s="1"/>
  <c r="H9712" i="2" a="1"/>
  <c r="H9712" i="2" s="1"/>
  <c r="I9712" i="2" a="1"/>
  <c r="I9712" i="2" s="1"/>
  <c r="H9713" i="2" a="1"/>
  <c r="H9713" i="2" s="1"/>
  <c r="I9713" i="2" a="1"/>
  <c r="I9713" i="2" s="1"/>
  <c r="H9714" i="2" a="1"/>
  <c r="H9714" i="2" s="1"/>
  <c r="I9714" i="2" a="1"/>
  <c r="I9714" i="2" s="1"/>
  <c r="H9715" i="2" a="1"/>
  <c r="H9715" i="2" s="1"/>
  <c r="I9715" i="2" a="1"/>
  <c r="I9715" i="2" s="1"/>
  <c r="H9716" i="2" a="1"/>
  <c r="H9716" i="2" s="1"/>
  <c r="I9716" i="2" a="1"/>
  <c r="I9716" i="2" s="1"/>
  <c r="H9717" i="2" a="1"/>
  <c r="H9717" i="2" s="1"/>
  <c r="I9717" i="2" a="1"/>
  <c r="I9717" i="2" s="1"/>
  <c r="H9718" i="2" a="1"/>
  <c r="H9718" i="2" s="1"/>
  <c r="I9718" i="2" a="1"/>
  <c r="I9718" i="2" s="1"/>
  <c r="H9719" i="2" a="1"/>
  <c r="H9719" i="2" s="1"/>
  <c r="I9719" i="2" a="1"/>
  <c r="I9719" i="2" s="1"/>
  <c r="H9720" i="2" a="1"/>
  <c r="H9720" i="2" s="1"/>
  <c r="I9720" i="2" a="1"/>
  <c r="I9720" i="2" s="1"/>
  <c r="H9721" i="2" a="1"/>
  <c r="H9721" i="2" s="1"/>
  <c r="I9721" i="2" a="1"/>
  <c r="I9721" i="2" s="1"/>
  <c r="H9722" i="2" a="1"/>
  <c r="H9722" i="2" s="1"/>
  <c r="I9722" i="2" a="1"/>
  <c r="I9722" i="2" s="1"/>
  <c r="H9723" i="2" a="1"/>
  <c r="H9723" i="2" s="1"/>
  <c r="I9723" i="2" a="1"/>
  <c r="I9723" i="2" s="1"/>
  <c r="H9724" i="2" a="1"/>
  <c r="H9724" i="2" s="1"/>
  <c r="I9724" i="2" a="1"/>
  <c r="I9724" i="2" s="1"/>
  <c r="H9725" i="2" a="1"/>
  <c r="H9725" i="2" s="1"/>
  <c r="I9725" i="2" a="1"/>
  <c r="I9725" i="2" s="1"/>
  <c r="H9726" i="2" a="1"/>
  <c r="H9726" i="2" s="1"/>
  <c r="I9726" i="2" a="1"/>
  <c r="I9726" i="2" s="1"/>
  <c r="H9727" i="2" a="1"/>
  <c r="H9727" i="2" s="1"/>
  <c r="I9727" i="2" a="1"/>
  <c r="I9727" i="2" s="1"/>
  <c r="H9728" i="2" a="1"/>
  <c r="H9728" i="2" s="1"/>
  <c r="I9728" i="2" a="1"/>
  <c r="I9728" i="2" s="1"/>
  <c r="H9729" i="2" a="1"/>
  <c r="H9729" i="2" s="1"/>
  <c r="I9729" i="2" a="1"/>
  <c r="I9729" i="2" s="1"/>
  <c r="H9730" i="2" a="1"/>
  <c r="H9730" i="2" s="1"/>
  <c r="I9730" i="2" a="1"/>
  <c r="I9730" i="2" s="1"/>
  <c r="H9731" i="2" a="1"/>
  <c r="H9731" i="2" s="1"/>
  <c r="I9731" i="2" a="1"/>
  <c r="I9731" i="2" s="1"/>
  <c r="H9732" i="2" a="1"/>
  <c r="H9732" i="2" s="1"/>
  <c r="I9732" i="2" a="1"/>
  <c r="I9732" i="2" s="1"/>
  <c r="H9733" i="2" a="1"/>
  <c r="H9733" i="2" s="1"/>
  <c r="I9733" i="2" a="1"/>
  <c r="I9733" i="2" s="1"/>
  <c r="H9734" i="2" a="1"/>
  <c r="H9734" i="2" s="1"/>
  <c r="I9734" i="2" a="1"/>
  <c r="I9734" i="2" s="1"/>
  <c r="H9735" i="2" a="1"/>
  <c r="H9735" i="2" s="1"/>
  <c r="I9735" i="2" a="1"/>
  <c r="I9735" i="2" s="1"/>
  <c r="H9736" i="2" a="1"/>
  <c r="H9736" i="2" s="1"/>
  <c r="I9736" i="2" a="1"/>
  <c r="I9736" i="2" s="1"/>
  <c r="H9737" i="2" a="1"/>
  <c r="H9737" i="2" s="1"/>
  <c r="I9737" i="2" a="1"/>
  <c r="I9737" i="2" s="1"/>
  <c r="H9738" i="2" a="1"/>
  <c r="H9738" i="2" s="1"/>
  <c r="I9738" i="2" a="1"/>
  <c r="I9738" i="2" s="1"/>
  <c r="H9739" i="2" a="1"/>
  <c r="H9739" i="2" s="1"/>
  <c r="I9739" i="2" a="1"/>
  <c r="I9739" i="2" s="1"/>
  <c r="H9740" i="2" a="1"/>
  <c r="H9740" i="2" s="1"/>
  <c r="I9740" i="2" a="1"/>
  <c r="I9740" i="2" s="1"/>
  <c r="H9741" i="2" a="1"/>
  <c r="H9741" i="2" s="1"/>
  <c r="I9741" i="2" a="1"/>
  <c r="I9741" i="2" s="1"/>
  <c r="H9742" i="2" a="1"/>
  <c r="H9742" i="2" s="1"/>
  <c r="I9742" i="2" a="1"/>
  <c r="I9742" i="2" s="1"/>
  <c r="H9743" i="2" a="1"/>
  <c r="H9743" i="2" s="1"/>
  <c r="I9743" i="2" a="1"/>
  <c r="I9743" i="2" s="1"/>
  <c r="H9744" i="2" a="1"/>
  <c r="H9744" i="2" s="1"/>
  <c r="I9744" i="2" a="1"/>
  <c r="I9744" i="2" s="1"/>
  <c r="H9745" i="2" a="1"/>
  <c r="H9745" i="2" s="1"/>
  <c r="I9745" i="2" a="1"/>
  <c r="I9745" i="2" s="1"/>
  <c r="H9746" i="2" a="1"/>
  <c r="H9746" i="2" s="1"/>
  <c r="I9746" i="2" a="1"/>
  <c r="I9746" i="2" s="1"/>
  <c r="H9747" i="2" a="1"/>
  <c r="H9747" i="2" s="1"/>
  <c r="I9747" i="2" a="1"/>
  <c r="I9747" i="2" s="1"/>
  <c r="H9748" i="2" a="1"/>
  <c r="H9748" i="2" s="1"/>
  <c r="I9748" i="2" a="1"/>
  <c r="I9748" i="2" s="1"/>
  <c r="H9749" i="2" a="1"/>
  <c r="H9749" i="2" s="1"/>
  <c r="I9749" i="2" a="1"/>
  <c r="I9749" i="2" s="1"/>
  <c r="H9750" i="2" a="1"/>
  <c r="H9750" i="2" s="1"/>
  <c r="I9750" i="2" a="1"/>
  <c r="I9750" i="2" s="1"/>
  <c r="H9751" i="2" a="1"/>
  <c r="H9751" i="2" s="1"/>
  <c r="I9751" i="2" a="1"/>
  <c r="I9751" i="2" s="1"/>
  <c r="H9752" i="2" a="1"/>
  <c r="H9752" i="2" s="1"/>
  <c r="I9752" i="2" a="1"/>
  <c r="I9752" i="2" s="1"/>
  <c r="H9753" i="2" a="1"/>
  <c r="H9753" i="2" s="1"/>
  <c r="I9753" i="2" a="1"/>
  <c r="I9753" i="2" s="1"/>
  <c r="H9754" i="2" a="1"/>
  <c r="H9754" i="2" s="1"/>
  <c r="I9754" i="2" a="1"/>
  <c r="I9754" i="2" s="1"/>
  <c r="H9755" i="2" a="1"/>
  <c r="H9755" i="2" s="1"/>
  <c r="I9755" i="2" a="1"/>
  <c r="I9755" i="2" s="1"/>
  <c r="H9756" i="2" a="1"/>
  <c r="H9756" i="2" s="1"/>
  <c r="I9756" i="2" a="1"/>
  <c r="I9756" i="2" s="1"/>
  <c r="H9757" i="2" a="1"/>
  <c r="H9757" i="2" s="1"/>
  <c r="I9757" i="2" a="1"/>
  <c r="I9757" i="2" s="1"/>
  <c r="H9758" i="2" a="1"/>
  <c r="H9758" i="2" s="1"/>
  <c r="I9758" i="2" a="1"/>
  <c r="I9758" i="2" s="1"/>
  <c r="H9759" i="2" a="1"/>
  <c r="H9759" i="2" s="1"/>
  <c r="I9759" i="2" a="1"/>
  <c r="I9759" i="2" s="1"/>
  <c r="H9760" i="2" a="1"/>
  <c r="H9760" i="2" s="1"/>
  <c r="I9760" i="2" a="1"/>
  <c r="I9760" i="2" s="1"/>
  <c r="H9761" i="2" a="1"/>
  <c r="H9761" i="2" s="1"/>
  <c r="I9761" i="2" a="1"/>
  <c r="I9761" i="2" s="1"/>
  <c r="H9762" i="2" a="1"/>
  <c r="H9762" i="2" s="1"/>
  <c r="I9762" i="2" a="1"/>
  <c r="I9762" i="2" s="1"/>
  <c r="H9763" i="2" a="1"/>
  <c r="H9763" i="2" s="1"/>
  <c r="I9763" i="2" a="1"/>
  <c r="I9763" i="2" s="1"/>
  <c r="H9764" i="2" a="1"/>
  <c r="H9764" i="2" s="1"/>
  <c r="I9764" i="2" a="1"/>
  <c r="I9764" i="2" s="1"/>
  <c r="H9765" i="2" a="1"/>
  <c r="H9765" i="2" s="1"/>
  <c r="I9765" i="2" a="1"/>
  <c r="I9765" i="2" s="1"/>
  <c r="H9766" i="2" a="1"/>
  <c r="H9766" i="2" s="1"/>
  <c r="I9766" i="2" a="1"/>
  <c r="I9766" i="2" s="1"/>
  <c r="H9767" i="2" a="1"/>
  <c r="H9767" i="2" s="1"/>
  <c r="I9767" i="2" a="1"/>
  <c r="I9767" i="2" s="1"/>
  <c r="H9768" i="2" a="1"/>
  <c r="H9768" i="2" s="1"/>
  <c r="I9768" i="2" a="1"/>
  <c r="I9768" i="2" s="1"/>
  <c r="H9769" i="2" a="1"/>
  <c r="H9769" i="2" s="1"/>
  <c r="I9769" i="2" a="1"/>
  <c r="I9769" i="2" s="1"/>
  <c r="H9770" i="2" a="1"/>
  <c r="H9770" i="2" s="1"/>
  <c r="I9770" i="2" a="1"/>
  <c r="I9770" i="2" s="1"/>
  <c r="H9771" i="2" a="1"/>
  <c r="H9771" i="2" s="1"/>
  <c r="I9771" i="2" a="1"/>
  <c r="I9771" i="2" s="1"/>
  <c r="H9772" i="2" a="1"/>
  <c r="H9772" i="2" s="1"/>
  <c r="I9772" i="2" a="1"/>
  <c r="I9772" i="2" s="1"/>
  <c r="H9773" i="2" a="1"/>
  <c r="H9773" i="2" s="1"/>
  <c r="I9773" i="2" a="1"/>
  <c r="I9773" i="2" s="1"/>
  <c r="H9774" i="2" a="1"/>
  <c r="H9774" i="2" s="1"/>
  <c r="I9774" i="2" a="1"/>
  <c r="I9774" i="2" s="1"/>
  <c r="H9775" i="2" a="1"/>
  <c r="H9775" i="2" s="1"/>
  <c r="I9775" i="2" a="1"/>
  <c r="I9775" i="2" s="1"/>
  <c r="H9776" i="2" a="1"/>
  <c r="H9776" i="2" s="1"/>
  <c r="I9776" i="2" a="1"/>
  <c r="I9776" i="2" s="1"/>
  <c r="H9777" i="2" a="1"/>
  <c r="H9777" i="2" s="1"/>
  <c r="I9777" i="2" a="1"/>
  <c r="I9777" i="2" s="1"/>
  <c r="H9778" i="2" a="1"/>
  <c r="H9778" i="2" s="1"/>
  <c r="I9778" i="2" a="1"/>
  <c r="I9778" i="2" s="1"/>
  <c r="H9779" i="2" a="1"/>
  <c r="H9779" i="2" s="1"/>
  <c r="I9779" i="2" a="1"/>
  <c r="I9779" i="2" s="1"/>
  <c r="H9780" i="2" a="1"/>
  <c r="H9780" i="2" s="1"/>
  <c r="I9780" i="2" a="1"/>
  <c r="I9780" i="2" s="1"/>
  <c r="H9781" i="2" a="1"/>
  <c r="H9781" i="2" s="1"/>
  <c r="I9781" i="2" a="1"/>
  <c r="I9781" i="2" s="1"/>
  <c r="H9782" i="2" a="1"/>
  <c r="H9782" i="2" s="1"/>
  <c r="I9782" i="2" a="1"/>
  <c r="I9782" i="2" s="1"/>
  <c r="H9783" i="2" a="1"/>
  <c r="H9783" i="2" s="1"/>
  <c r="I9783" i="2" a="1"/>
  <c r="I9783" i="2" s="1"/>
  <c r="H9784" i="2" a="1"/>
  <c r="H9784" i="2" s="1"/>
  <c r="I9784" i="2" a="1"/>
  <c r="I9784" i="2" s="1"/>
  <c r="H9785" i="2" a="1"/>
  <c r="H9785" i="2" s="1"/>
  <c r="I9785" i="2" a="1"/>
  <c r="I9785" i="2" s="1"/>
  <c r="H9786" i="2" a="1"/>
  <c r="H9786" i="2" s="1"/>
  <c r="I9786" i="2" a="1"/>
  <c r="I9786" i="2" s="1"/>
  <c r="H9787" i="2" a="1"/>
  <c r="H9787" i="2" s="1"/>
  <c r="I9787" i="2" a="1"/>
  <c r="I9787" i="2" s="1"/>
  <c r="H9788" i="2" a="1"/>
  <c r="H9788" i="2" s="1"/>
  <c r="I9788" i="2" a="1"/>
  <c r="I9788" i="2" s="1"/>
  <c r="H9789" i="2" a="1"/>
  <c r="H9789" i="2" s="1"/>
  <c r="I9789" i="2" a="1"/>
  <c r="I9789" i="2" s="1"/>
  <c r="H9790" i="2" a="1"/>
  <c r="H9790" i="2" s="1"/>
  <c r="I9790" i="2" a="1"/>
  <c r="I9790" i="2" s="1"/>
  <c r="H9791" i="2" a="1"/>
  <c r="H9791" i="2" s="1"/>
  <c r="I9791" i="2" a="1"/>
  <c r="I9791" i="2" s="1"/>
  <c r="H9792" i="2" a="1"/>
  <c r="H9792" i="2" s="1"/>
  <c r="I9792" i="2" a="1"/>
  <c r="I9792" i="2" s="1"/>
  <c r="H9793" i="2" a="1"/>
  <c r="H9793" i="2" s="1"/>
  <c r="I9793" i="2" a="1"/>
  <c r="I9793" i="2" s="1"/>
  <c r="H9794" i="2" a="1"/>
  <c r="H9794" i="2" s="1"/>
  <c r="I9794" i="2" a="1"/>
  <c r="I9794" i="2" s="1"/>
  <c r="H9795" i="2" a="1"/>
  <c r="H9795" i="2" s="1"/>
  <c r="I9795" i="2" a="1"/>
  <c r="I9795" i="2" s="1"/>
  <c r="H9796" i="2" a="1"/>
  <c r="H9796" i="2" s="1"/>
  <c r="I9796" i="2" a="1"/>
  <c r="I9796" i="2" s="1"/>
  <c r="H9797" i="2" a="1"/>
  <c r="H9797" i="2" s="1"/>
  <c r="I9797" i="2" a="1"/>
  <c r="I9797" i="2" s="1"/>
  <c r="H9798" i="2" a="1"/>
  <c r="H9798" i="2" s="1"/>
  <c r="I9798" i="2" a="1"/>
  <c r="I9798" i="2" s="1"/>
  <c r="H9799" i="2" a="1"/>
  <c r="H9799" i="2" s="1"/>
  <c r="I9799" i="2" a="1"/>
  <c r="I9799" i="2" s="1"/>
  <c r="H9800" i="2" a="1"/>
  <c r="H9800" i="2" s="1"/>
  <c r="I9800" i="2" a="1"/>
  <c r="I9800" i="2" s="1"/>
  <c r="H9801" i="2" a="1"/>
  <c r="H9801" i="2" s="1"/>
  <c r="I9801" i="2" a="1"/>
  <c r="I9801" i="2" s="1"/>
  <c r="H9802" i="2" a="1"/>
  <c r="H9802" i="2" s="1"/>
  <c r="I9802" i="2" a="1"/>
  <c r="I9802" i="2" s="1"/>
  <c r="H9803" i="2" a="1"/>
  <c r="H9803" i="2" s="1"/>
  <c r="I9803" i="2" a="1"/>
  <c r="I9803" i="2" s="1"/>
  <c r="H9804" i="2" a="1"/>
  <c r="H9804" i="2" s="1"/>
  <c r="I9804" i="2" a="1"/>
  <c r="I9804" i="2" s="1"/>
  <c r="H9805" i="2" a="1"/>
  <c r="H9805" i="2" s="1"/>
  <c r="I9805" i="2" a="1"/>
  <c r="I9805" i="2" s="1"/>
  <c r="H9806" i="2" a="1"/>
  <c r="H9806" i="2" s="1"/>
  <c r="I9806" i="2" a="1"/>
  <c r="I9806" i="2" s="1"/>
  <c r="H9807" i="2" a="1"/>
  <c r="H9807" i="2" s="1"/>
  <c r="I9807" i="2" a="1"/>
  <c r="I9807" i="2" s="1"/>
  <c r="H9808" i="2" a="1"/>
  <c r="H9808" i="2" s="1"/>
  <c r="I9808" i="2" a="1"/>
  <c r="I9808" i="2" s="1"/>
  <c r="H9809" i="2" a="1"/>
  <c r="H9809" i="2" s="1"/>
  <c r="I9809" i="2" a="1"/>
  <c r="I9809" i="2" s="1"/>
  <c r="H9810" i="2" a="1"/>
  <c r="H9810" i="2" s="1"/>
  <c r="I9810" i="2" a="1"/>
  <c r="I9810" i="2" s="1"/>
  <c r="H9811" i="2" a="1"/>
  <c r="H9811" i="2" s="1"/>
  <c r="I9811" i="2" a="1"/>
  <c r="I9811" i="2" s="1"/>
  <c r="H9812" i="2" a="1"/>
  <c r="H9812" i="2" s="1"/>
  <c r="I9812" i="2" a="1"/>
  <c r="I9812" i="2" s="1"/>
  <c r="H9813" i="2" a="1"/>
  <c r="H9813" i="2" s="1"/>
  <c r="I9813" i="2" a="1"/>
  <c r="I9813" i="2" s="1"/>
  <c r="H9814" i="2" a="1"/>
  <c r="H9814" i="2" s="1"/>
  <c r="I9814" i="2" a="1"/>
  <c r="I9814" i="2" s="1"/>
  <c r="H9815" i="2" a="1"/>
  <c r="H9815" i="2" s="1"/>
  <c r="I9815" i="2" a="1"/>
  <c r="I9815" i="2" s="1"/>
  <c r="H9816" i="2" a="1"/>
  <c r="H9816" i="2" s="1"/>
  <c r="I9816" i="2" a="1"/>
  <c r="I9816" i="2" s="1"/>
  <c r="H9817" i="2" a="1"/>
  <c r="H9817" i="2" s="1"/>
  <c r="I9817" i="2" a="1"/>
  <c r="I9817" i="2" s="1"/>
  <c r="H9818" i="2" a="1"/>
  <c r="H9818" i="2" s="1"/>
  <c r="I9818" i="2" a="1"/>
  <c r="I9818" i="2" s="1"/>
  <c r="H9819" i="2" a="1"/>
  <c r="H9819" i="2" s="1"/>
  <c r="I9819" i="2" a="1"/>
  <c r="I9819" i="2" s="1"/>
  <c r="H9820" i="2" a="1"/>
  <c r="H9820" i="2" s="1"/>
  <c r="I9820" i="2" a="1"/>
  <c r="I9820" i="2" s="1"/>
  <c r="H9821" i="2" a="1"/>
  <c r="H9821" i="2" s="1"/>
  <c r="I9821" i="2" a="1"/>
  <c r="I9821" i="2" s="1"/>
  <c r="H9822" i="2" a="1"/>
  <c r="H9822" i="2" s="1"/>
  <c r="I9822" i="2" a="1"/>
  <c r="I9822" i="2" s="1"/>
  <c r="H9823" i="2" a="1"/>
  <c r="H9823" i="2" s="1"/>
  <c r="I9823" i="2" a="1"/>
  <c r="I9823" i="2" s="1"/>
  <c r="H9824" i="2" a="1"/>
  <c r="H9824" i="2" s="1"/>
  <c r="I9824" i="2" a="1"/>
  <c r="I9824" i="2" s="1"/>
  <c r="H9825" i="2" a="1"/>
  <c r="H9825" i="2" s="1"/>
  <c r="I9825" i="2" a="1"/>
  <c r="I9825" i="2" s="1"/>
  <c r="H9826" i="2" a="1"/>
  <c r="H9826" i="2" s="1"/>
  <c r="I9826" i="2" a="1"/>
  <c r="I9826" i="2" s="1"/>
  <c r="H9827" i="2" a="1"/>
  <c r="H9827" i="2" s="1"/>
  <c r="I9827" i="2" a="1"/>
  <c r="I9827" i="2" s="1"/>
  <c r="H9828" i="2" a="1"/>
  <c r="H9828" i="2" s="1"/>
  <c r="I9828" i="2" a="1"/>
  <c r="I9828" i="2" s="1"/>
  <c r="H9829" i="2" a="1"/>
  <c r="H9829" i="2" s="1"/>
  <c r="I9829" i="2" a="1"/>
  <c r="I9829" i="2" s="1"/>
  <c r="H9830" i="2" a="1"/>
  <c r="H9830" i="2" s="1"/>
  <c r="I9830" i="2" a="1"/>
  <c r="I9830" i="2" s="1"/>
  <c r="H9831" i="2" a="1"/>
  <c r="H9831" i="2" s="1"/>
  <c r="I9831" i="2" a="1"/>
  <c r="I9831" i="2" s="1"/>
  <c r="H9832" i="2" a="1"/>
  <c r="H9832" i="2" s="1"/>
  <c r="I9832" i="2" a="1"/>
  <c r="I9832" i="2" s="1"/>
  <c r="H9833" i="2" a="1"/>
  <c r="H9833" i="2" s="1"/>
  <c r="I9833" i="2" a="1"/>
  <c r="I9833" i="2" s="1"/>
  <c r="H9834" i="2" a="1"/>
  <c r="H9834" i="2" s="1"/>
  <c r="I9834" i="2" a="1"/>
  <c r="I9834" i="2" s="1"/>
  <c r="H9835" i="2" a="1"/>
  <c r="H9835" i="2" s="1"/>
  <c r="I9835" i="2" a="1"/>
  <c r="I9835" i="2" s="1"/>
  <c r="H9836" i="2" a="1"/>
  <c r="H9836" i="2" s="1"/>
  <c r="I9836" i="2" a="1"/>
  <c r="I9836" i="2" s="1"/>
  <c r="H9837" i="2" a="1"/>
  <c r="H9837" i="2" s="1"/>
  <c r="I9837" i="2" a="1"/>
  <c r="I9837" i="2" s="1"/>
  <c r="H9838" i="2" a="1"/>
  <c r="H9838" i="2" s="1"/>
  <c r="I9838" i="2" a="1"/>
  <c r="I9838" i="2" s="1"/>
  <c r="H9839" i="2" a="1"/>
  <c r="H9839" i="2" s="1"/>
  <c r="I9839" i="2" a="1"/>
  <c r="I9839" i="2" s="1"/>
  <c r="H9840" i="2" a="1"/>
  <c r="H9840" i="2" s="1"/>
  <c r="I9840" i="2" a="1"/>
  <c r="I9840" i="2" s="1"/>
  <c r="H9841" i="2" a="1"/>
  <c r="H9841" i="2" s="1"/>
  <c r="I9841" i="2" a="1"/>
  <c r="I9841" i="2" s="1"/>
  <c r="H9842" i="2" a="1"/>
  <c r="H9842" i="2" s="1"/>
  <c r="I9842" i="2" a="1"/>
  <c r="I9842" i="2" s="1"/>
  <c r="H9843" i="2" a="1"/>
  <c r="H9843" i="2" s="1"/>
  <c r="I9843" i="2" a="1"/>
  <c r="I9843" i="2" s="1"/>
  <c r="H9844" i="2" a="1"/>
  <c r="H9844" i="2" s="1"/>
  <c r="I9844" i="2" a="1"/>
  <c r="I9844" i="2" s="1"/>
  <c r="H9845" i="2" a="1"/>
  <c r="H9845" i="2" s="1"/>
  <c r="I9845" i="2" a="1"/>
  <c r="I9845" i="2" s="1"/>
  <c r="H9846" i="2" a="1"/>
  <c r="H9846" i="2" s="1"/>
  <c r="I9846" i="2" a="1"/>
  <c r="I9846" i="2" s="1"/>
  <c r="H9847" i="2" a="1"/>
  <c r="H9847" i="2" s="1"/>
  <c r="I9847" i="2" a="1"/>
  <c r="I9847" i="2" s="1"/>
  <c r="H9848" i="2" a="1"/>
  <c r="H9848" i="2" s="1"/>
  <c r="I9848" i="2" a="1"/>
  <c r="I9848" i="2" s="1"/>
  <c r="H9849" i="2" a="1"/>
  <c r="H9849" i="2" s="1"/>
  <c r="I9849" i="2" a="1"/>
  <c r="I9849" i="2" s="1"/>
  <c r="H9850" i="2" a="1"/>
  <c r="H9850" i="2" s="1"/>
  <c r="I9850" i="2" a="1"/>
  <c r="I9850" i="2" s="1"/>
  <c r="H9851" i="2" a="1"/>
  <c r="H9851" i="2" s="1"/>
  <c r="I9851" i="2" a="1"/>
  <c r="I9851" i="2" s="1"/>
  <c r="H9852" i="2" a="1"/>
  <c r="H9852" i="2" s="1"/>
  <c r="I9852" i="2" a="1"/>
  <c r="I9852" i="2" s="1"/>
  <c r="H9853" i="2" a="1"/>
  <c r="H9853" i="2" s="1"/>
  <c r="I9853" i="2" a="1"/>
  <c r="I9853" i="2" s="1"/>
  <c r="H9854" i="2" a="1"/>
  <c r="H9854" i="2" s="1"/>
  <c r="I9854" i="2" a="1"/>
  <c r="I9854" i="2" s="1"/>
  <c r="H9855" i="2" a="1"/>
  <c r="H9855" i="2" s="1"/>
  <c r="I9855" i="2" a="1"/>
  <c r="I9855" i="2" s="1"/>
  <c r="H9856" i="2" a="1"/>
  <c r="H9856" i="2" s="1"/>
  <c r="I9856" i="2" a="1"/>
  <c r="I9856" i="2" s="1"/>
  <c r="H9857" i="2" a="1"/>
  <c r="H9857" i="2" s="1"/>
  <c r="I9857" i="2" a="1"/>
  <c r="I9857" i="2" s="1"/>
  <c r="H9858" i="2" a="1"/>
  <c r="H9858" i="2" s="1"/>
  <c r="I9858" i="2" a="1"/>
  <c r="I9858" i="2" s="1"/>
  <c r="H9859" i="2" a="1"/>
  <c r="H9859" i="2" s="1"/>
  <c r="I9859" i="2" a="1"/>
  <c r="I9859" i="2" s="1"/>
  <c r="H9860" i="2" a="1"/>
  <c r="H9860" i="2" s="1"/>
  <c r="I9860" i="2" a="1"/>
  <c r="I9860" i="2" s="1"/>
  <c r="H9861" i="2" a="1"/>
  <c r="H9861" i="2" s="1"/>
  <c r="I9861" i="2" a="1"/>
  <c r="I9861" i="2" s="1"/>
  <c r="H9862" i="2" a="1"/>
  <c r="H9862" i="2" s="1"/>
  <c r="I9862" i="2" a="1"/>
  <c r="I9862" i="2" s="1"/>
  <c r="H9863" i="2" a="1"/>
  <c r="H9863" i="2" s="1"/>
  <c r="I9863" i="2" a="1"/>
  <c r="I9863" i="2" s="1"/>
  <c r="H9864" i="2" a="1"/>
  <c r="H9864" i="2" s="1"/>
  <c r="I9864" i="2" a="1"/>
  <c r="I9864" i="2" s="1"/>
  <c r="H9865" i="2" a="1"/>
  <c r="H9865" i="2" s="1"/>
  <c r="I9865" i="2" a="1"/>
  <c r="I9865" i="2" s="1"/>
  <c r="H9866" i="2" a="1"/>
  <c r="H9866" i="2" s="1"/>
  <c r="I9866" i="2" a="1"/>
  <c r="I9866" i="2" s="1"/>
  <c r="H9867" i="2" a="1"/>
  <c r="H9867" i="2" s="1"/>
  <c r="I9867" i="2" a="1"/>
  <c r="I9867" i="2" s="1"/>
  <c r="H9868" i="2" a="1"/>
  <c r="H9868" i="2" s="1"/>
  <c r="I9868" i="2" a="1"/>
  <c r="I9868" i="2" s="1"/>
  <c r="H9869" i="2" a="1"/>
  <c r="H9869" i="2" s="1"/>
  <c r="I9869" i="2" a="1"/>
  <c r="I9869" i="2" s="1"/>
  <c r="H9870" i="2" a="1"/>
  <c r="H9870" i="2" s="1"/>
  <c r="I9870" i="2" a="1"/>
  <c r="I9870" i="2" s="1"/>
  <c r="H9871" i="2" a="1"/>
  <c r="H9871" i="2" s="1"/>
  <c r="I9871" i="2" a="1"/>
  <c r="I9871" i="2" s="1"/>
  <c r="H9872" i="2" a="1"/>
  <c r="H9872" i="2" s="1"/>
  <c r="I9872" i="2" a="1"/>
  <c r="I9872" i="2" s="1"/>
  <c r="H9873" i="2" a="1"/>
  <c r="H9873" i="2" s="1"/>
  <c r="I9873" i="2" a="1"/>
  <c r="I9873" i="2" s="1"/>
  <c r="H9874" i="2" a="1"/>
  <c r="H9874" i="2" s="1"/>
  <c r="I9874" i="2" a="1"/>
  <c r="I9874" i="2" s="1"/>
  <c r="H9875" i="2" a="1"/>
  <c r="H9875" i="2" s="1"/>
  <c r="I9875" i="2" a="1"/>
  <c r="I9875" i="2" s="1"/>
  <c r="H9876" i="2" a="1"/>
  <c r="H9876" i="2" s="1"/>
  <c r="I9876" i="2" a="1"/>
  <c r="I9876" i="2" s="1"/>
  <c r="H9877" i="2" a="1"/>
  <c r="H9877" i="2" s="1"/>
  <c r="I9877" i="2" a="1"/>
  <c r="I9877" i="2" s="1"/>
  <c r="H9878" i="2" a="1"/>
  <c r="H9878" i="2" s="1"/>
  <c r="I9878" i="2" a="1"/>
  <c r="I9878" i="2" s="1"/>
  <c r="H9879" i="2" a="1"/>
  <c r="H9879" i="2" s="1"/>
  <c r="I9879" i="2" a="1"/>
  <c r="I9879" i="2" s="1"/>
  <c r="H9880" i="2" a="1"/>
  <c r="H9880" i="2" s="1"/>
  <c r="I9880" i="2" a="1"/>
  <c r="I9880" i="2" s="1"/>
  <c r="H9881" i="2" a="1"/>
  <c r="H9881" i="2" s="1"/>
  <c r="I9881" i="2" a="1"/>
  <c r="I9881" i="2" s="1"/>
  <c r="H9882" i="2" a="1"/>
  <c r="H9882" i="2" s="1"/>
  <c r="I9882" i="2" a="1"/>
  <c r="I9882" i="2" s="1"/>
  <c r="H9883" i="2" a="1"/>
  <c r="H9883" i="2" s="1"/>
  <c r="I9883" i="2" a="1"/>
  <c r="I9883" i="2" s="1"/>
  <c r="H9884" i="2" a="1"/>
  <c r="H9884" i="2" s="1"/>
  <c r="I9884" i="2" a="1"/>
  <c r="I9884" i="2" s="1"/>
  <c r="H9885" i="2" a="1"/>
  <c r="H9885" i="2" s="1"/>
  <c r="I9885" i="2" a="1"/>
  <c r="I9885" i="2" s="1"/>
  <c r="H9886" i="2" a="1"/>
  <c r="H9886" i="2" s="1"/>
  <c r="I9886" i="2" a="1"/>
  <c r="I9886" i="2" s="1"/>
  <c r="H9887" i="2" a="1"/>
  <c r="H9887" i="2" s="1"/>
  <c r="I9887" i="2" a="1"/>
  <c r="I9887" i="2" s="1"/>
  <c r="H9888" i="2" a="1"/>
  <c r="H9888" i="2" s="1"/>
  <c r="I9888" i="2" a="1"/>
  <c r="I9888" i="2" s="1"/>
  <c r="H9889" i="2" a="1"/>
  <c r="H9889" i="2" s="1"/>
  <c r="I9889" i="2" a="1"/>
  <c r="I9889" i="2" s="1"/>
  <c r="H9890" i="2" a="1"/>
  <c r="H9890" i="2" s="1"/>
  <c r="I9890" i="2" a="1"/>
  <c r="I9890" i="2" s="1"/>
  <c r="H9891" i="2" a="1"/>
  <c r="H9891" i="2" s="1"/>
  <c r="I9891" i="2" a="1"/>
  <c r="I9891" i="2" s="1"/>
  <c r="H9892" i="2" a="1"/>
  <c r="H9892" i="2" s="1"/>
  <c r="I9892" i="2" a="1"/>
  <c r="I9892" i="2" s="1"/>
  <c r="H9893" i="2" a="1"/>
  <c r="H9893" i="2" s="1"/>
  <c r="I9893" i="2" a="1"/>
  <c r="I9893" i="2" s="1"/>
  <c r="H9894" i="2" a="1"/>
  <c r="H9894" i="2" s="1"/>
  <c r="I9894" i="2" a="1"/>
  <c r="I9894" i="2" s="1"/>
  <c r="H9895" i="2" a="1"/>
  <c r="H9895" i="2" s="1"/>
  <c r="I9895" i="2" a="1"/>
  <c r="I9895" i="2" s="1"/>
  <c r="H9896" i="2" a="1"/>
  <c r="H9896" i="2" s="1"/>
  <c r="I9896" i="2" a="1"/>
  <c r="I9896" i="2" s="1"/>
  <c r="H9897" i="2" a="1"/>
  <c r="H9897" i="2" s="1"/>
  <c r="I9897" i="2" a="1"/>
  <c r="I9897" i="2" s="1"/>
  <c r="H9898" i="2" a="1"/>
  <c r="H9898" i="2" s="1"/>
  <c r="I9898" i="2" a="1"/>
  <c r="I9898" i="2" s="1"/>
  <c r="H9899" i="2" a="1"/>
  <c r="H9899" i="2" s="1"/>
  <c r="I9899" i="2" a="1"/>
  <c r="I9899" i="2" s="1"/>
  <c r="H9900" i="2" a="1"/>
  <c r="H9900" i="2" s="1"/>
  <c r="I9900" i="2" a="1"/>
  <c r="I9900" i="2" s="1"/>
  <c r="H9901" i="2" a="1"/>
  <c r="H9901" i="2" s="1"/>
  <c r="I9901" i="2" a="1"/>
  <c r="I9901" i="2" s="1"/>
  <c r="H9902" i="2" a="1"/>
  <c r="H9902" i="2" s="1"/>
  <c r="I9902" i="2" a="1"/>
  <c r="I9902" i="2" s="1"/>
  <c r="H9903" i="2" a="1"/>
  <c r="H9903" i="2" s="1"/>
  <c r="I9903" i="2" a="1"/>
  <c r="I9903" i="2" s="1"/>
  <c r="H9904" i="2" a="1"/>
  <c r="H9904" i="2" s="1"/>
  <c r="I9904" i="2" a="1"/>
  <c r="I9904" i="2" s="1"/>
  <c r="H9905" i="2" a="1"/>
  <c r="H9905" i="2" s="1"/>
  <c r="I9905" i="2" a="1"/>
  <c r="I9905" i="2" s="1"/>
  <c r="H9906" i="2" a="1"/>
  <c r="H9906" i="2" s="1"/>
  <c r="I9906" i="2" a="1"/>
  <c r="I9906" i="2" s="1"/>
  <c r="H9907" i="2" a="1"/>
  <c r="H9907" i="2" s="1"/>
  <c r="I9907" i="2" a="1"/>
  <c r="I9907" i="2" s="1"/>
  <c r="H9908" i="2" a="1"/>
  <c r="H9908" i="2" s="1"/>
  <c r="I9908" i="2" a="1"/>
  <c r="I9908" i="2" s="1"/>
  <c r="H9909" i="2" a="1"/>
  <c r="H9909" i="2" s="1"/>
  <c r="I9909" i="2" a="1"/>
  <c r="I9909" i="2" s="1"/>
  <c r="H9910" i="2" a="1"/>
  <c r="H9910" i="2" s="1"/>
  <c r="I9910" i="2" a="1"/>
  <c r="I9910" i="2" s="1"/>
  <c r="H9911" i="2" a="1"/>
  <c r="H9911" i="2" s="1"/>
  <c r="I9911" i="2" a="1"/>
  <c r="I9911" i="2" s="1"/>
  <c r="H9912" i="2" a="1"/>
  <c r="H9912" i="2" s="1"/>
  <c r="I9912" i="2" a="1"/>
  <c r="I9912" i="2" s="1"/>
  <c r="H9913" i="2" a="1"/>
  <c r="H9913" i="2" s="1"/>
  <c r="I9913" i="2" a="1"/>
  <c r="I9913" i="2" s="1"/>
  <c r="H9914" i="2" a="1"/>
  <c r="H9914" i="2" s="1"/>
  <c r="I9914" i="2" a="1"/>
  <c r="I9914" i="2" s="1"/>
  <c r="H9915" i="2" a="1"/>
  <c r="H9915" i="2" s="1"/>
  <c r="I9915" i="2" a="1"/>
  <c r="I9915" i="2" s="1"/>
  <c r="H9916" i="2" a="1"/>
  <c r="H9916" i="2" s="1"/>
  <c r="I9916" i="2" a="1"/>
  <c r="I9916" i="2" s="1"/>
  <c r="H9917" i="2" a="1"/>
  <c r="H9917" i="2" s="1"/>
  <c r="I9917" i="2" a="1"/>
  <c r="I9917" i="2" s="1"/>
  <c r="H9918" i="2" a="1"/>
  <c r="H9918" i="2" s="1"/>
  <c r="I9918" i="2" a="1"/>
  <c r="I9918" i="2" s="1"/>
  <c r="H9919" i="2" a="1"/>
  <c r="H9919" i="2" s="1"/>
  <c r="I9919" i="2" a="1"/>
  <c r="I9919" i="2" s="1"/>
  <c r="H9920" i="2" a="1"/>
  <c r="H9920" i="2" s="1"/>
  <c r="I9920" i="2" a="1"/>
  <c r="I9920" i="2" s="1"/>
  <c r="H9921" i="2" a="1"/>
  <c r="H9921" i="2" s="1"/>
  <c r="I9921" i="2" a="1"/>
  <c r="I9921" i="2" s="1"/>
  <c r="H9922" i="2" a="1"/>
  <c r="H9922" i="2" s="1"/>
  <c r="I9922" i="2" a="1"/>
  <c r="I9922" i="2" s="1"/>
  <c r="H9923" i="2" a="1"/>
  <c r="H9923" i="2" s="1"/>
  <c r="I9923" i="2" a="1"/>
  <c r="I9923" i="2" s="1"/>
  <c r="H9924" i="2" a="1"/>
  <c r="H9924" i="2" s="1"/>
  <c r="I9924" i="2" a="1"/>
  <c r="I9924" i="2" s="1"/>
  <c r="H9925" i="2" a="1"/>
  <c r="H9925" i="2" s="1"/>
  <c r="I9925" i="2" a="1"/>
  <c r="I9925" i="2" s="1"/>
  <c r="H9926" i="2" a="1"/>
  <c r="H9926" i="2" s="1"/>
  <c r="I9926" i="2" a="1"/>
  <c r="I9926" i="2" s="1"/>
  <c r="H9927" i="2" a="1"/>
  <c r="H9927" i="2" s="1"/>
  <c r="I9927" i="2" a="1"/>
  <c r="I9927" i="2" s="1"/>
  <c r="H9928" i="2" a="1"/>
  <c r="H9928" i="2" s="1"/>
  <c r="I9928" i="2" a="1"/>
  <c r="I9928" i="2" s="1"/>
  <c r="H9929" i="2" a="1"/>
  <c r="H9929" i="2" s="1"/>
  <c r="I9929" i="2" a="1"/>
  <c r="I9929" i="2" s="1"/>
  <c r="H9930" i="2" a="1"/>
  <c r="H9930" i="2" s="1"/>
  <c r="I9930" i="2" a="1"/>
  <c r="I9930" i="2" s="1"/>
  <c r="H9931" i="2" a="1"/>
  <c r="H9931" i="2" s="1"/>
  <c r="I9931" i="2" a="1"/>
  <c r="I9931" i="2" s="1"/>
  <c r="H9932" i="2" a="1"/>
  <c r="H9932" i="2" s="1"/>
  <c r="I9932" i="2" a="1"/>
  <c r="I9932" i="2" s="1"/>
  <c r="H9933" i="2" a="1"/>
  <c r="H9933" i="2" s="1"/>
  <c r="I9933" i="2" a="1"/>
  <c r="I9933" i="2" s="1"/>
  <c r="H9934" i="2" a="1"/>
  <c r="H9934" i="2" s="1"/>
  <c r="I9934" i="2" a="1"/>
  <c r="I9934" i="2" s="1"/>
  <c r="H9935" i="2" a="1"/>
  <c r="H9935" i="2" s="1"/>
  <c r="I9935" i="2" a="1"/>
  <c r="I9935" i="2" s="1"/>
  <c r="H9936" i="2" a="1"/>
  <c r="H9936" i="2" s="1"/>
  <c r="I9936" i="2" a="1"/>
  <c r="I9936" i="2" s="1"/>
  <c r="H9937" i="2" a="1"/>
  <c r="H9937" i="2" s="1"/>
  <c r="I9937" i="2" a="1"/>
  <c r="I9937" i="2" s="1"/>
  <c r="H9938" i="2" a="1"/>
  <c r="H9938" i="2" s="1"/>
  <c r="I9938" i="2" a="1"/>
  <c r="I9938" i="2" s="1"/>
  <c r="H9939" i="2" a="1"/>
  <c r="H9939" i="2" s="1"/>
  <c r="I9939" i="2" a="1"/>
  <c r="I9939" i="2" s="1"/>
  <c r="H9940" i="2" a="1"/>
  <c r="H9940" i="2" s="1"/>
  <c r="I9940" i="2" a="1"/>
  <c r="I9940" i="2" s="1"/>
  <c r="H9941" i="2" a="1"/>
  <c r="H9941" i="2" s="1"/>
  <c r="I9941" i="2" a="1"/>
  <c r="I9941" i="2" s="1"/>
  <c r="H9942" i="2" a="1"/>
  <c r="H9942" i="2" s="1"/>
  <c r="I9942" i="2" a="1"/>
  <c r="I9942" i="2" s="1"/>
  <c r="H9943" i="2" a="1"/>
  <c r="H9943" i="2" s="1"/>
  <c r="I9943" i="2" a="1"/>
  <c r="I9943" i="2" s="1"/>
  <c r="H9944" i="2" a="1"/>
  <c r="H9944" i="2" s="1"/>
  <c r="I9944" i="2" a="1"/>
  <c r="I9944" i="2" s="1"/>
  <c r="H9945" i="2" a="1"/>
  <c r="H9945" i="2" s="1"/>
  <c r="I9945" i="2" a="1"/>
  <c r="I9945" i="2" s="1"/>
  <c r="H9946" i="2" a="1"/>
  <c r="H9946" i="2" s="1"/>
  <c r="I9946" i="2" a="1"/>
  <c r="I9946" i="2" s="1"/>
  <c r="H9947" i="2" a="1"/>
  <c r="H9947" i="2" s="1"/>
  <c r="I9947" i="2" a="1"/>
  <c r="I9947" i="2" s="1"/>
  <c r="H9948" i="2" a="1"/>
  <c r="H9948" i="2" s="1"/>
  <c r="I9948" i="2" a="1"/>
  <c r="I9948" i="2" s="1"/>
  <c r="H9949" i="2" a="1"/>
  <c r="H9949" i="2" s="1"/>
  <c r="I9949" i="2" a="1"/>
  <c r="I9949" i="2" s="1"/>
  <c r="H9950" i="2" a="1"/>
  <c r="H9950" i="2" s="1"/>
  <c r="I9950" i="2" a="1"/>
  <c r="I9950" i="2" s="1"/>
  <c r="H9951" i="2" a="1"/>
  <c r="H9951" i="2" s="1"/>
  <c r="I9951" i="2" a="1"/>
  <c r="I9951" i="2" s="1"/>
  <c r="H9952" i="2" a="1"/>
  <c r="H9952" i="2" s="1"/>
  <c r="I9952" i="2" a="1"/>
  <c r="I9952" i="2" s="1"/>
  <c r="H9953" i="2" a="1"/>
  <c r="H9953" i="2" s="1"/>
  <c r="I9953" i="2" a="1"/>
  <c r="I9953" i="2" s="1"/>
  <c r="H9954" i="2" a="1"/>
  <c r="H9954" i="2" s="1"/>
  <c r="I9954" i="2" a="1"/>
  <c r="I9954" i="2" s="1"/>
  <c r="H9955" i="2" a="1"/>
  <c r="H9955" i="2" s="1"/>
  <c r="I9955" i="2" a="1"/>
  <c r="I9955" i="2" s="1"/>
  <c r="H9956" i="2" a="1"/>
  <c r="H9956" i="2" s="1"/>
  <c r="I9956" i="2" a="1"/>
  <c r="I9956" i="2" s="1"/>
  <c r="H9957" i="2" a="1"/>
  <c r="H9957" i="2" s="1"/>
  <c r="I9957" i="2" a="1"/>
  <c r="I9957" i="2" s="1"/>
  <c r="H9958" i="2" a="1"/>
  <c r="H9958" i="2" s="1"/>
  <c r="I9958" i="2" a="1"/>
  <c r="I9958" i="2" s="1"/>
  <c r="H9959" i="2" a="1"/>
  <c r="H9959" i="2" s="1"/>
  <c r="I9959" i="2" a="1"/>
  <c r="I9959" i="2" s="1"/>
  <c r="H9960" i="2" a="1"/>
  <c r="H9960" i="2" s="1"/>
  <c r="I9960" i="2" a="1"/>
  <c r="I9960" i="2" s="1"/>
  <c r="H9961" i="2" a="1"/>
  <c r="H9961" i="2" s="1"/>
  <c r="I9961" i="2" a="1"/>
  <c r="I9961" i="2" s="1"/>
  <c r="H9962" i="2" a="1"/>
  <c r="H9962" i="2" s="1"/>
  <c r="I9962" i="2" a="1"/>
  <c r="I9962" i="2" s="1"/>
  <c r="H9963" i="2" a="1"/>
  <c r="H9963" i="2" s="1"/>
  <c r="I9963" i="2" a="1"/>
  <c r="I9963" i="2" s="1"/>
  <c r="H9964" i="2" a="1"/>
  <c r="H9964" i="2" s="1"/>
  <c r="I9964" i="2" a="1"/>
  <c r="I9964" i="2" s="1"/>
  <c r="H9965" i="2" a="1"/>
  <c r="H9965" i="2" s="1"/>
  <c r="I9965" i="2" a="1"/>
  <c r="I9965" i="2" s="1"/>
  <c r="H9966" i="2" a="1"/>
  <c r="H9966" i="2" s="1"/>
  <c r="I9966" i="2" a="1"/>
  <c r="I9966" i="2" s="1"/>
  <c r="H9967" i="2" a="1"/>
  <c r="H9967" i="2" s="1"/>
  <c r="I9967" i="2" a="1"/>
  <c r="I9967" i="2" s="1"/>
  <c r="H9968" i="2" a="1"/>
  <c r="H9968" i="2" s="1"/>
  <c r="I9968" i="2" a="1"/>
  <c r="I9968" i="2" s="1"/>
  <c r="H9969" i="2" a="1"/>
  <c r="H9969" i="2" s="1"/>
  <c r="I9969" i="2" a="1"/>
  <c r="I9969" i="2" s="1"/>
  <c r="H9970" i="2" a="1"/>
  <c r="H9970" i="2" s="1"/>
  <c r="I9970" i="2" a="1"/>
  <c r="I9970" i="2" s="1"/>
  <c r="H9971" i="2" a="1"/>
  <c r="H9971" i="2" s="1"/>
  <c r="I9971" i="2" a="1"/>
  <c r="I9971" i="2" s="1"/>
  <c r="H9972" i="2" a="1"/>
  <c r="H9972" i="2" s="1"/>
  <c r="I9972" i="2" a="1"/>
  <c r="I9972" i="2" s="1"/>
  <c r="H9973" i="2" a="1"/>
  <c r="H9973" i="2" s="1"/>
  <c r="I9973" i="2" a="1"/>
  <c r="I9973" i="2" s="1"/>
  <c r="H9974" i="2" a="1"/>
  <c r="H9974" i="2" s="1"/>
  <c r="I9974" i="2" a="1"/>
  <c r="I9974" i="2" s="1"/>
  <c r="H9975" i="2" a="1"/>
  <c r="H9975" i="2" s="1"/>
  <c r="I9975" i="2" a="1"/>
  <c r="I9975" i="2" s="1"/>
  <c r="H9976" i="2" a="1"/>
  <c r="H9976" i="2" s="1"/>
  <c r="I9976" i="2" a="1"/>
  <c r="I9976" i="2" s="1"/>
  <c r="H9977" i="2" a="1"/>
  <c r="H9977" i="2" s="1"/>
  <c r="I9977" i="2" a="1"/>
  <c r="I9977" i="2" s="1"/>
  <c r="H9978" i="2" a="1"/>
  <c r="H9978" i="2" s="1"/>
  <c r="I9978" i="2" a="1"/>
  <c r="I9978" i="2" s="1"/>
  <c r="H9979" i="2" a="1"/>
  <c r="H9979" i="2" s="1"/>
  <c r="I9979" i="2" a="1"/>
  <c r="I9979" i="2" s="1"/>
  <c r="H9980" i="2" a="1"/>
  <c r="H9980" i="2" s="1"/>
  <c r="I9980" i="2" a="1"/>
  <c r="I9980" i="2" s="1"/>
  <c r="H9981" i="2" a="1"/>
  <c r="H9981" i="2" s="1"/>
  <c r="I9981" i="2" a="1"/>
  <c r="I9981" i="2" s="1"/>
  <c r="H9982" i="2" a="1"/>
  <c r="H9982" i="2" s="1"/>
  <c r="I9982" i="2" a="1"/>
  <c r="I9982" i="2" s="1"/>
  <c r="H9983" i="2" a="1"/>
  <c r="H9983" i="2" s="1"/>
  <c r="I9983" i="2" a="1"/>
  <c r="I9983" i="2" s="1"/>
  <c r="H9984" i="2" a="1"/>
  <c r="H9984" i="2" s="1"/>
  <c r="I9984" i="2" a="1"/>
  <c r="I9984" i="2" s="1"/>
  <c r="H9985" i="2" a="1"/>
  <c r="H9985" i="2" s="1"/>
  <c r="I9985" i="2" a="1"/>
  <c r="I9985" i="2" s="1"/>
  <c r="H9986" i="2" a="1"/>
  <c r="H9986" i="2" s="1"/>
  <c r="I9986" i="2" a="1"/>
  <c r="I9986" i="2" s="1"/>
  <c r="H9987" i="2" a="1"/>
  <c r="H9987" i="2" s="1"/>
  <c r="I9987" i="2" a="1"/>
  <c r="I9987" i="2" s="1"/>
  <c r="H9988" i="2" a="1"/>
  <c r="H9988" i="2" s="1"/>
  <c r="I9988" i="2" a="1"/>
  <c r="I9988" i="2" s="1"/>
  <c r="H9989" i="2" a="1"/>
  <c r="H9989" i="2" s="1"/>
  <c r="I9989" i="2" a="1"/>
  <c r="I9989" i="2" s="1"/>
  <c r="H9990" i="2" a="1"/>
  <c r="H9990" i="2" s="1"/>
  <c r="I9990" i="2" a="1"/>
  <c r="I9990" i="2" s="1"/>
  <c r="H9991" i="2" a="1"/>
  <c r="H9991" i="2" s="1"/>
  <c r="I9991" i="2" a="1"/>
  <c r="I9991" i="2" s="1"/>
  <c r="H9992" i="2" a="1"/>
  <c r="H9992" i="2" s="1"/>
  <c r="I9992" i="2" a="1"/>
  <c r="I9992" i="2" s="1"/>
  <c r="H9993" i="2" a="1"/>
  <c r="H9993" i="2" s="1"/>
  <c r="I9993" i="2" a="1"/>
  <c r="I9993" i="2" s="1"/>
  <c r="H9994" i="2" a="1"/>
  <c r="H9994" i="2" s="1"/>
  <c r="I9994" i="2" a="1"/>
  <c r="I9994" i="2" s="1"/>
  <c r="H9995" i="2" a="1"/>
  <c r="H9995" i="2" s="1"/>
  <c r="I9995" i="2" a="1"/>
  <c r="I9995" i="2" s="1"/>
  <c r="H9996" i="2" a="1"/>
  <c r="H9996" i="2" s="1"/>
  <c r="I9996" i="2" a="1"/>
  <c r="I9996" i="2" s="1"/>
  <c r="H9997" i="2" a="1"/>
  <c r="H9997" i="2" s="1"/>
  <c r="I9997" i="2" a="1"/>
  <c r="I9997" i="2" s="1"/>
  <c r="H9998" i="2" a="1"/>
  <c r="H9998" i="2" s="1"/>
  <c r="I9998" i="2" a="1"/>
  <c r="I9998" i="2" s="1"/>
  <c r="H9999" i="2" a="1"/>
  <c r="H9999" i="2" s="1"/>
  <c r="I9999" i="2" a="1"/>
  <c r="I9999" i="2" s="1"/>
  <c r="H10000" i="2" a="1"/>
  <c r="H10000" i="2" s="1"/>
  <c r="I10000" i="2" a="1"/>
  <c r="I10000" i="2" s="1"/>
  <c r="H10001" i="2" a="1"/>
  <c r="H10001" i="2" s="1"/>
  <c r="I10001" i="2" a="1"/>
  <c r="I10001" i="2" s="1"/>
  <c r="H10002" i="2" a="1"/>
  <c r="H10002" i="2" s="1"/>
  <c r="I10002" i="2" a="1"/>
  <c r="I10002" i="2" s="1"/>
  <c r="H10003" i="2" a="1"/>
  <c r="H10003" i="2" s="1"/>
  <c r="I10003" i="2" a="1"/>
  <c r="I10003" i="2" s="1"/>
  <c r="H10004" i="2" a="1"/>
  <c r="H10004" i="2" s="1"/>
  <c r="I10004" i="2" a="1"/>
  <c r="I10004" i="2" s="1"/>
  <c r="H10005" i="2" a="1"/>
  <c r="H10005" i="2" s="1"/>
  <c r="I10005" i="2" a="1"/>
  <c r="I10005" i="2" s="1"/>
  <c r="H10006" i="2" a="1"/>
  <c r="H10006" i="2" s="1"/>
  <c r="I10006" i="2" a="1"/>
  <c r="I10006" i="2" s="1"/>
  <c r="H10007" i="2" a="1"/>
  <c r="H10007" i="2" s="1"/>
  <c r="I10007" i="2" a="1"/>
  <c r="I10007" i="2" s="1"/>
  <c r="H10008" i="2" a="1"/>
  <c r="H10008" i="2" s="1"/>
  <c r="I10008" i="2" a="1"/>
  <c r="I10008" i="2" s="1"/>
  <c r="H10009" i="2" a="1"/>
  <c r="H10009" i="2" s="1"/>
  <c r="I10009" i="2" a="1"/>
  <c r="I10009" i="2" s="1"/>
  <c r="H10010" i="2" a="1"/>
  <c r="H10010" i="2" s="1"/>
  <c r="I10010" i="2" a="1"/>
  <c r="I10010" i="2" s="1"/>
  <c r="H10011" i="2" a="1"/>
  <c r="H10011" i="2" s="1"/>
  <c r="I10011" i="2" a="1"/>
  <c r="I10011" i="2" s="1"/>
  <c r="H10012" i="2" a="1"/>
  <c r="H10012" i="2" s="1"/>
  <c r="I10012" i="2" a="1"/>
  <c r="I10012" i="2" s="1"/>
  <c r="H6310" i="2" a="1"/>
  <c r="H6310" i="2" s="1"/>
  <c r="I6310" i="2" a="1"/>
  <c r="I6310" i="2" s="1"/>
  <c r="H6311" i="2" a="1"/>
  <c r="H6311" i="2" s="1"/>
  <c r="I6311" i="2" a="1"/>
  <c r="I6311" i="2" s="1"/>
  <c r="H6312" i="2" a="1"/>
  <c r="H6312" i="2" s="1"/>
  <c r="I6312" i="2" a="1"/>
  <c r="I6312" i="2" s="1"/>
  <c r="H6313" i="2" a="1"/>
  <c r="H6313" i="2" s="1"/>
  <c r="I6313" i="2" a="1"/>
  <c r="I6313" i="2" s="1"/>
  <c r="H6314" i="2" a="1"/>
  <c r="H6314" i="2" s="1"/>
  <c r="I6314" i="2" a="1"/>
  <c r="I6314" i="2" s="1"/>
  <c r="H6315" i="2" a="1"/>
  <c r="H6315" i="2" s="1"/>
  <c r="I6315" i="2" a="1"/>
  <c r="I6315" i="2" s="1"/>
  <c r="H6316" i="2" a="1"/>
  <c r="H6316" i="2" s="1"/>
  <c r="I6316" i="2" a="1"/>
  <c r="I6316" i="2" s="1"/>
  <c r="H6317" i="2" a="1"/>
  <c r="H6317" i="2" s="1"/>
  <c r="I6317" i="2" a="1"/>
  <c r="I6317" i="2" s="1"/>
  <c r="H6318" i="2" a="1"/>
  <c r="H6318" i="2" s="1"/>
  <c r="I6318" i="2" a="1"/>
  <c r="I6318" i="2" s="1"/>
  <c r="H6319" i="2" a="1"/>
  <c r="H6319" i="2" s="1"/>
  <c r="I6319" i="2" a="1"/>
  <c r="I6319" i="2" s="1"/>
  <c r="H3996" i="2" a="1"/>
  <c r="H3996" i="2" s="1"/>
  <c r="I3996" i="2" a="1"/>
  <c r="I3996" i="2" s="1"/>
  <c r="H3997" i="2" a="1"/>
  <c r="H3997" i="2" s="1"/>
  <c r="I3997" i="2" a="1"/>
  <c r="I3997" i="2" s="1"/>
  <c r="H3998" i="2" a="1"/>
  <c r="H3998" i="2" s="1"/>
  <c r="I3998" i="2" a="1"/>
  <c r="I3998" i="2" s="1"/>
  <c r="H3999" i="2" a="1"/>
  <c r="H3999" i="2" s="1"/>
  <c r="I3999" i="2" a="1"/>
  <c r="I3999" i="2" s="1"/>
  <c r="H4000" i="2" a="1"/>
  <c r="H4000" i="2" s="1"/>
  <c r="I4000" i="2" a="1"/>
  <c r="I4000" i="2" s="1"/>
  <c r="H4001" i="2" a="1"/>
  <c r="H4001" i="2" s="1"/>
  <c r="I4001" i="2" a="1"/>
  <c r="I4001" i="2" s="1"/>
  <c r="H4002" i="2" a="1"/>
  <c r="H4002" i="2" s="1"/>
  <c r="I4002" i="2" a="1"/>
  <c r="I4002" i="2" s="1"/>
  <c r="H4003" i="2" a="1"/>
  <c r="H4003" i="2" s="1"/>
  <c r="I4003" i="2" a="1"/>
  <c r="I4003" i="2" s="1"/>
  <c r="H4004" i="2" a="1"/>
  <c r="H4004" i="2" s="1"/>
  <c r="I4004" i="2" a="1"/>
  <c r="I4004" i="2" s="1"/>
  <c r="H4005" i="2" a="1"/>
  <c r="H4005" i="2" s="1"/>
  <c r="I4005" i="2" a="1"/>
  <c r="I4005" i="2" s="1"/>
  <c r="H4006" i="2" a="1"/>
  <c r="H4006" i="2" s="1"/>
  <c r="I4006" i="2" a="1"/>
  <c r="I4006" i="2" s="1"/>
  <c r="H4007" i="2" a="1"/>
  <c r="H4007" i="2" s="1"/>
  <c r="I4007" i="2" a="1"/>
  <c r="I4007" i="2" s="1"/>
  <c r="H4008" i="2" a="1"/>
  <c r="H4008" i="2" s="1"/>
  <c r="I4008" i="2" a="1"/>
  <c r="I4008" i="2" s="1"/>
  <c r="H4009" i="2" a="1"/>
  <c r="H4009" i="2" s="1"/>
  <c r="I4009" i="2" a="1"/>
  <c r="I4009" i="2" s="1"/>
  <c r="H4010" i="2" a="1"/>
  <c r="H4010" i="2" s="1"/>
  <c r="I4010" i="2" a="1"/>
  <c r="I4010" i="2" s="1"/>
  <c r="H4011" i="2" a="1"/>
  <c r="H4011" i="2" s="1"/>
  <c r="I4011" i="2" a="1"/>
  <c r="I4011" i="2" s="1"/>
  <c r="H4012" i="2" a="1"/>
  <c r="H4012" i="2" s="1"/>
  <c r="I4012" i="2" a="1"/>
  <c r="I4012" i="2" s="1"/>
  <c r="H4013" i="2" a="1"/>
  <c r="H4013" i="2" s="1"/>
  <c r="I4013" i="2" a="1"/>
  <c r="I4013" i="2" s="1"/>
  <c r="H4014" i="2" a="1"/>
  <c r="H4014" i="2" s="1"/>
  <c r="I4014" i="2" a="1"/>
  <c r="I4014" i="2" s="1"/>
  <c r="H4015" i="2" a="1"/>
  <c r="H4015" i="2" s="1"/>
  <c r="I4015" i="2" a="1"/>
  <c r="I4015" i="2" s="1"/>
  <c r="H4016" i="2" a="1"/>
  <c r="H4016" i="2" s="1"/>
  <c r="I4016" i="2" a="1"/>
  <c r="I4016" i="2" s="1"/>
  <c r="H4017" i="2" a="1"/>
  <c r="H4017" i="2" s="1"/>
  <c r="I4017" i="2" a="1"/>
  <c r="I4017" i="2" s="1"/>
  <c r="H4018" i="2" a="1"/>
  <c r="H4018" i="2" s="1"/>
  <c r="I4018" i="2" a="1"/>
  <c r="I4018" i="2" s="1"/>
  <c r="H4019" i="2" a="1"/>
  <c r="H4019" i="2" s="1"/>
  <c r="I4019" i="2" a="1"/>
  <c r="I4019" i="2" s="1"/>
  <c r="H4020" i="2" a="1"/>
  <c r="H4020" i="2" s="1"/>
  <c r="I4020" i="2" a="1"/>
  <c r="I4020" i="2" s="1"/>
  <c r="H4021" i="2" a="1"/>
  <c r="H4021" i="2" s="1"/>
  <c r="I4021" i="2" a="1"/>
  <c r="I4021" i="2" s="1"/>
  <c r="H4022" i="2" a="1"/>
  <c r="H4022" i="2" s="1"/>
  <c r="I4022" i="2" a="1"/>
  <c r="I4022" i="2" s="1"/>
  <c r="H4023" i="2" a="1"/>
  <c r="H4023" i="2" s="1"/>
  <c r="I4023" i="2" a="1"/>
  <c r="I4023" i="2" s="1"/>
  <c r="H4024" i="2" a="1"/>
  <c r="H4024" i="2" s="1"/>
  <c r="I4024" i="2" a="1"/>
  <c r="I4024" i="2" s="1"/>
  <c r="H4025" i="2" a="1"/>
  <c r="H4025" i="2" s="1"/>
  <c r="I4025" i="2" a="1"/>
  <c r="I4025" i="2" s="1"/>
  <c r="H4026" i="2" a="1"/>
  <c r="H4026" i="2" s="1"/>
  <c r="I4026" i="2" a="1"/>
  <c r="I4026" i="2" s="1"/>
  <c r="H4027" i="2" a="1"/>
  <c r="H4027" i="2" s="1"/>
  <c r="I4027" i="2" a="1"/>
  <c r="I4027" i="2" s="1"/>
  <c r="H4028" i="2" a="1"/>
  <c r="H4028" i="2" s="1"/>
  <c r="I4028" i="2" a="1"/>
  <c r="I4028" i="2" s="1"/>
  <c r="H4029" i="2" a="1"/>
  <c r="H4029" i="2" s="1"/>
  <c r="I4029" i="2" a="1"/>
  <c r="I4029" i="2" s="1"/>
  <c r="H4030" i="2" a="1"/>
  <c r="H4030" i="2" s="1"/>
  <c r="I4030" i="2" a="1"/>
  <c r="I4030" i="2" s="1"/>
  <c r="H4031" i="2" a="1"/>
  <c r="H4031" i="2" s="1"/>
  <c r="I4031" i="2" a="1"/>
  <c r="I4031" i="2" s="1"/>
  <c r="H4032" i="2" a="1"/>
  <c r="H4032" i="2" s="1"/>
  <c r="I4032" i="2" a="1"/>
  <c r="I4032" i="2" s="1"/>
  <c r="H4033" i="2" a="1"/>
  <c r="H4033" i="2" s="1"/>
  <c r="I4033" i="2" a="1"/>
  <c r="I4033" i="2" s="1"/>
  <c r="H4034" i="2" a="1"/>
  <c r="H4034" i="2" s="1"/>
  <c r="I4034" i="2" a="1"/>
  <c r="I4034" i="2" s="1"/>
  <c r="H4035" i="2" a="1"/>
  <c r="H4035" i="2" s="1"/>
  <c r="I4035" i="2" a="1"/>
  <c r="I4035" i="2" s="1"/>
  <c r="H4036" i="2" a="1"/>
  <c r="H4036" i="2" s="1"/>
  <c r="I4036" i="2" a="1"/>
  <c r="I4036" i="2" s="1"/>
  <c r="H4037" i="2" a="1"/>
  <c r="H4037" i="2" s="1"/>
  <c r="I4037" i="2" a="1"/>
  <c r="I4037" i="2" s="1"/>
  <c r="H4038" i="2" a="1"/>
  <c r="H4038" i="2" s="1"/>
  <c r="I4038" i="2" a="1"/>
  <c r="I4038" i="2" s="1"/>
  <c r="H4039" i="2" a="1"/>
  <c r="H4039" i="2" s="1"/>
  <c r="I4039" i="2" a="1"/>
  <c r="I4039" i="2" s="1"/>
  <c r="H4040" i="2" a="1"/>
  <c r="H4040" i="2" s="1"/>
  <c r="I4040" i="2" a="1"/>
  <c r="I4040" i="2" s="1"/>
  <c r="H4041" i="2" a="1"/>
  <c r="H4041" i="2" s="1"/>
  <c r="I4041" i="2" a="1"/>
  <c r="I4041" i="2" s="1"/>
  <c r="H4042" i="2" a="1"/>
  <c r="H4042" i="2" s="1"/>
  <c r="I4042" i="2" a="1"/>
  <c r="I4042" i="2" s="1"/>
  <c r="H4043" i="2" a="1"/>
  <c r="H4043" i="2" s="1"/>
  <c r="I4043" i="2" a="1"/>
  <c r="I4043" i="2" s="1"/>
  <c r="H4044" i="2" a="1"/>
  <c r="H4044" i="2" s="1"/>
  <c r="I4044" i="2" a="1"/>
  <c r="I4044" i="2" s="1"/>
  <c r="H4045" i="2" a="1"/>
  <c r="H4045" i="2" s="1"/>
  <c r="I4045" i="2" a="1"/>
  <c r="I4045" i="2" s="1"/>
  <c r="H4046" i="2" a="1"/>
  <c r="H4046" i="2" s="1"/>
  <c r="I4046" i="2" a="1"/>
  <c r="I4046" i="2" s="1"/>
  <c r="H4047" i="2" a="1"/>
  <c r="H4047" i="2" s="1"/>
  <c r="I4047" i="2" a="1"/>
  <c r="I4047" i="2" s="1"/>
  <c r="H4048" i="2" a="1"/>
  <c r="H4048" i="2" s="1"/>
  <c r="I4048" i="2" a="1"/>
  <c r="I4048" i="2" s="1"/>
  <c r="H4049" i="2" a="1"/>
  <c r="H4049" i="2" s="1"/>
  <c r="I4049" i="2" a="1"/>
  <c r="I4049" i="2" s="1"/>
  <c r="H4050" i="2" a="1"/>
  <c r="H4050" i="2" s="1"/>
  <c r="I4050" i="2" a="1"/>
  <c r="I4050" i="2" s="1"/>
  <c r="H4051" i="2" a="1"/>
  <c r="H4051" i="2" s="1"/>
  <c r="I4051" i="2" a="1"/>
  <c r="I4051" i="2" s="1"/>
  <c r="H4052" i="2" a="1"/>
  <c r="H4052" i="2" s="1"/>
  <c r="I4052" i="2" a="1"/>
  <c r="I4052" i="2" s="1"/>
  <c r="H4053" i="2" a="1"/>
  <c r="H4053" i="2" s="1"/>
  <c r="I4053" i="2" a="1"/>
  <c r="I4053" i="2" s="1"/>
  <c r="H4054" i="2" a="1"/>
  <c r="H4054" i="2" s="1"/>
  <c r="I4054" i="2" a="1"/>
  <c r="I4054" i="2" s="1"/>
  <c r="H4055" i="2" a="1"/>
  <c r="H4055" i="2" s="1"/>
  <c r="I4055" i="2" a="1"/>
  <c r="I4055" i="2" s="1"/>
  <c r="H4056" i="2" a="1"/>
  <c r="H4056" i="2" s="1"/>
  <c r="I4056" i="2" a="1"/>
  <c r="I4056" i="2" s="1"/>
  <c r="H4057" i="2" a="1"/>
  <c r="H4057" i="2" s="1"/>
  <c r="I4057" i="2" a="1"/>
  <c r="I4057" i="2" s="1"/>
  <c r="H4058" i="2" a="1"/>
  <c r="H4058" i="2" s="1"/>
  <c r="I4058" i="2" a="1"/>
  <c r="I4058" i="2" s="1"/>
  <c r="H4059" i="2" a="1"/>
  <c r="H4059" i="2" s="1"/>
  <c r="I4059" i="2" a="1"/>
  <c r="I4059" i="2" s="1"/>
  <c r="H4060" i="2" a="1"/>
  <c r="H4060" i="2" s="1"/>
  <c r="I4060" i="2" a="1"/>
  <c r="I4060" i="2" s="1"/>
  <c r="H4061" i="2" a="1"/>
  <c r="H4061" i="2" s="1"/>
  <c r="I4061" i="2" a="1"/>
  <c r="I4061" i="2" s="1"/>
  <c r="H4062" i="2" a="1"/>
  <c r="H4062" i="2" s="1"/>
  <c r="I4062" i="2" a="1"/>
  <c r="I4062" i="2" s="1"/>
  <c r="H4063" i="2" a="1"/>
  <c r="H4063" i="2" s="1"/>
  <c r="I4063" i="2" a="1"/>
  <c r="I4063" i="2" s="1"/>
  <c r="H4064" i="2" a="1"/>
  <c r="H4064" i="2" s="1"/>
  <c r="I4064" i="2" a="1"/>
  <c r="I4064" i="2" s="1"/>
  <c r="H4065" i="2" a="1"/>
  <c r="H4065" i="2" s="1"/>
  <c r="I4065" i="2" a="1"/>
  <c r="I4065" i="2" s="1"/>
  <c r="H4066" i="2" a="1"/>
  <c r="H4066" i="2" s="1"/>
  <c r="I4066" i="2" a="1"/>
  <c r="I4066" i="2" s="1"/>
  <c r="H4067" i="2" a="1"/>
  <c r="H4067" i="2" s="1"/>
  <c r="I4067" i="2" a="1"/>
  <c r="I4067" i="2" s="1"/>
  <c r="H4068" i="2" a="1"/>
  <c r="H4068" i="2" s="1"/>
  <c r="I4068" i="2" a="1"/>
  <c r="I4068" i="2" s="1"/>
  <c r="H4069" i="2" a="1"/>
  <c r="H4069" i="2" s="1"/>
  <c r="I4069" i="2" a="1"/>
  <c r="I4069" i="2" s="1"/>
  <c r="H4070" i="2" a="1"/>
  <c r="H4070" i="2" s="1"/>
  <c r="I4070" i="2" a="1"/>
  <c r="I4070" i="2" s="1"/>
  <c r="H4071" i="2" a="1"/>
  <c r="H4071" i="2" s="1"/>
  <c r="I4071" i="2" a="1"/>
  <c r="I4071" i="2" s="1"/>
  <c r="H4072" i="2" a="1"/>
  <c r="H4072" i="2" s="1"/>
  <c r="I4072" i="2" a="1"/>
  <c r="I4072" i="2" s="1"/>
  <c r="H4073" i="2" a="1"/>
  <c r="H4073" i="2" s="1"/>
  <c r="I4073" i="2" a="1"/>
  <c r="I4073" i="2" s="1"/>
  <c r="H4074" i="2" a="1"/>
  <c r="H4074" i="2" s="1"/>
  <c r="I4074" i="2" a="1"/>
  <c r="I4074" i="2" s="1"/>
  <c r="H4075" i="2" a="1"/>
  <c r="H4075" i="2" s="1"/>
  <c r="I4075" i="2" a="1"/>
  <c r="I4075" i="2" s="1"/>
  <c r="H4076" i="2" a="1"/>
  <c r="H4076" i="2" s="1"/>
  <c r="I4076" i="2" a="1"/>
  <c r="I4076" i="2" s="1"/>
  <c r="H4077" i="2" a="1"/>
  <c r="H4077" i="2" s="1"/>
  <c r="I4077" i="2" a="1"/>
  <c r="I4077" i="2" s="1"/>
  <c r="H4078" i="2" a="1"/>
  <c r="H4078" i="2" s="1"/>
  <c r="I4078" i="2" a="1"/>
  <c r="I4078" i="2" s="1"/>
  <c r="H4079" i="2" a="1"/>
  <c r="H4079" i="2" s="1"/>
  <c r="I4079" i="2" a="1"/>
  <c r="I4079" i="2" s="1"/>
  <c r="H4080" i="2" a="1"/>
  <c r="H4080" i="2" s="1"/>
  <c r="I4080" i="2" a="1"/>
  <c r="I4080" i="2" s="1"/>
  <c r="H4081" i="2" a="1"/>
  <c r="H4081" i="2" s="1"/>
  <c r="I4081" i="2" a="1"/>
  <c r="I4081" i="2" s="1"/>
  <c r="H4082" i="2" a="1"/>
  <c r="H4082" i="2" s="1"/>
  <c r="I4082" i="2" a="1"/>
  <c r="I4082" i="2" s="1"/>
  <c r="H4083" i="2" a="1"/>
  <c r="H4083" i="2" s="1"/>
  <c r="I4083" i="2" a="1"/>
  <c r="I4083" i="2" s="1"/>
  <c r="H4084" i="2" a="1"/>
  <c r="H4084" i="2" s="1"/>
  <c r="I4084" i="2" a="1"/>
  <c r="I4084" i="2" s="1"/>
  <c r="H4085" i="2" a="1"/>
  <c r="H4085" i="2" s="1"/>
  <c r="I4085" i="2" a="1"/>
  <c r="I4085" i="2" s="1"/>
  <c r="H4086" i="2" a="1"/>
  <c r="H4086" i="2" s="1"/>
  <c r="I4086" i="2" a="1"/>
  <c r="I4086" i="2" s="1"/>
  <c r="H4087" i="2" a="1"/>
  <c r="H4087" i="2" s="1"/>
  <c r="I4087" i="2" a="1"/>
  <c r="I4087" i="2" s="1"/>
  <c r="H4088" i="2" a="1"/>
  <c r="H4088" i="2" s="1"/>
  <c r="I4088" i="2" a="1"/>
  <c r="I4088" i="2" s="1"/>
  <c r="H4089" i="2" a="1"/>
  <c r="H4089" i="2" s="1"/>
  <c r="I4089" i="2" a="1"/>
  <c r="I4089" i="2" s="1"/>
  <c r="H4090" i="2" a="1"/>
  <c r="H4090" i="2" s="1"/>
  <c r="I4090" i="2" a="1"/>
  <c r="I4090" i="2" s="1"/>
  <c r="H4091" i="2" a="1"/>
  <c r="H4091" i="2" s="1"/>
  <c r="I4091" i="2" a="1"/>
  <c r="I4091" i="2" s="1"/>
  <c r="H4092" i="2" a="1"/>
  <c r="H4092" i="2" s="1"/>
  <c r="I4092" i="2" a="1"/>
  <c r="I4092" i="2" s="1"/>
  <c r="H4093" i="2" a="1"/>
  <c r="H4093" i="2" s="1"/>
  <c r="I4093" i="2" a="1"/>
  <c r="I4093" i="2" s="1"/>
  <c r="H4094" i="2" a="1"/>
  <c r="H4094" i="2" s="1"/>
  <c r="I4094" i="2" a="1"/>
  <c r="I4094" i="2" s="1"/>
  <c r="H4095" i="2" a="1"/>
  <c r="H4095" i="2" s="1"/>
  <c r="I4095" i="2" a="1"/>
  <c r="I4095" i="2" s="1"/>
  <c r="H4096" i="2" a="1"/>
  <c r="H4096" i="2" s="1"/>
  <c r="I4096" i="2" a="1"/>
  <c r="I4096" i="2" s="1"/>
  <c r="H4097" i="2" a="1"/>
  <c r="H4097" i="2" s="1"/>
  <c r="I4097" i="2" a="1"/>
  <c r="I4097" i="2" s="1"/>
  <c r="H4098" i="2" a="1"/>
  <c r="H4098" i="2" s="1"/>
  <c r="I4098" i="2" a="1"/>
  <c r="I4098" i="2" s="1"/>
  <c r="H4099" i="2" a="1"/>
  <c r="H4099" i="2" s="1"/>
  <c r="I4099" i="2" a="1"/>
  <c r="I4099" i="2" s="1"/>
  <c r="H4100" i="2" a="1"/>
  <c r="H4100" i="2" s="1"/>
  <c r="I4100" i="2" a="1"/>
  <c r="I4100" i="2" s="1"/>
  <c r="H4101" i="2" a="1"/>
  <c r="H4101" i="2" s="1"/>
  <c r="I4101" i="2" a="1"/>
  <c r="I4101" i="2" s="1"/>
  <c r="H4102" i="2" a="1"/>
  <c r="H4102" i="2" s="1"/>
  <c r="I4102" i="2" a="1"/>
  <c r="I4102" i="2" s="1"/>
  <c r="H4103" i="2" a="1"/>
  <c r="H4103" i="2" s="1"/>
  <c r="I4103" i="2" a="1"/>
  <c r="I4103" i="2" s="1"/>
  <c r="H4104" i="2" a="1"/>
  <c r="H4104" i="2" s="1"/>
  <c r="I4104" i="2" a="1"/>
  <c r="I4104" i="2" s="1"/>
  <c r="H4105" i="2" a="1"/>
  <c r="H4105" i="2" s="1"/>
  <c r="I4105" i="2" a="1"/>
  <c r="I4105" i="2" s="1"/>
  <c r="H4106" i="2" a="1"/>
  <c r="H4106" i="2" s="1"/>
  <c r="I4106" i="2" a="1"/>
  <c r="I4106" i="2" s="1"/>
  <c r="H4107" i="2" a="1"/>
  <c r="H4107" i="2" s="1"/>
  <c r="I4107" i="2" a="1"/>
  <c r="I4107" i="2" s="1"/>
  <c r="H4108" i="2" a="1"/>
  <c r="H4108" i="2" s="1"/>
  <c r="I4108" i="2" a="1"/>
  <c r="I4108" i="2" s="1"/>
  <c r="H4109" i="2" a="1"/>
  <c r="H4109" i="2" s="1"/>
  <c r="I4109" i="2" a="1"/>
  <c r="I4109" i="2" s="1"/>
  <c r="H4110" i="2" a="1"/>
  <c r="H4110" i="2" s="1"/>
  <c r="I4110" i="2" a="1"/>
  <c r="I4110" i="2" s="1"/>
  <c r="H4111" i="2" a="1"/>
  <c r="H4111" i="2" s="1"/>
  <c r="I4111" i="2" a="1"/>
  <c r="I4111" i="2" s="1"/>
  <c r="H4112" i="2" a="1"/>
  <c r="H4112" i="2" s="1"/>
  <c r="I4112" i="2" a="1"/>
  <c r="I4112" i="2" s="1"/>
  <c r="H4113" i="2" a="1"/>
  <c r="H4113" i="2" s="1"/>
  <c r="I4113" i="2" a="1"/>
  <c r="I4113" i="2" s="1"/>
  <c r="H4114" i="2" a="1"/>
  <c r="H4114" i="2" s="1"/>
  <c r="I4114" i="2" a="1"/>
  <c r="I4114" i="2" s="1"/>
  <c r="H4115" i="2" a="1"/>
  <c r="H4115" i="2" s="1"/>
  <c r="I4115" i="2" a="1"/>
  <c r="I4115" i="2" s="1"/>
  <c r="H4116" i="2" a="1"/>
  <c r="H4116" i="2" s="1"/>
  <c r="I4116" i="2" a="1"/>
  <c r="I4116" i="2" s="1"/>
  <c r="H4117" i="2" a="1"/>
  <c r="H4117" i="2" s="1"/>
  <c r="I4117" i="2" a="1"/>
  <c r="I4117" i="2" s="1"/>
  <c r="H4118" i="2" a="1"/>
  <c r="H4118" i="2" s="1"/>
  <c r="I4118" i="2" a="1"/>
  <c r="I4118" i="2" s="1"/>
  <c r="H4119" i="2" a="1"/>
  <c r="H4119" i="2" s="1"/>
  <c r="I4119" i="2" a="1"/>
  <c r="I4119" i="2" s="1"/>
  <c r="H4120" i="2" a="1"/>
  <c r="H4120" i="2" s="1"/>
  <c r="I4120" i="2" a="1"/>
  <c r="I4120" i="2" s="1"/>
  <c r="H4121" i="2" a="1"/>
  <c r="H4121" i="2" s="1"/>
  <c r="I4121" i="2" a="1"/>
  <c r="I4121" i="2" s="1"/>
  <c r="H4122" i="2" a="1"/>
  <c r="H4122" i="2" s="1"/>
  <c r="I4122" i="2" a="1"/>
  <c r="I4122" i="2" s="1"/>
  <c r="H4123" i="2" a="1"/>
  <c r="H4123" i="2" s="1"/>
  <c r="I4123" i="2" a="1"/>
  <c r="I4123" i="2" s="1"/>
  <c r="H4124" i="2" a="1"/>
  <c r="H4124" i="2" s="1"/>
  <c r="I4124" i="2" a="1"/>
  <c r="I4124" i="2" s="1"/>
  <c r="H4125" i="2" a="1"/>
  <c r="H4125" i="2" s="1"/>
  <c r="I4125" i="2" a="1"/>
  <c r="I4125" i="2" s="1"/>
  <c r="H4126" i="2" a="1"/>
  <c r="H4126" i="2" s="1"/>
  <c r="I4126" i="2" a="1"/>
  <c r="I4126" i="2" s="1"/>
  <c r="H4127" i="2" a="1"/>
  <c r="H4127" i="2" s="1"/>
  <c r="I4127" i="2" a="1"/>
  <c r="I4127" i="2" s="1"/>
  <c r="H4128" i="2" a="1"/>
  <c r="H4128" i="2" s="1"/>
  <c r="I4128" i="2" a="1"/>
  <c r="I4128" i="2" s="1"/>
  <c r="H4129" i="2" a="1"/>
  <c r="H4129" i="2" s="1"/>
  <c r="I4129" i="2" a="1"/>
  <c r="I4129" i="2" s="1"/>
  <c r="H4130" i="2" a="1"/>
  <c r="H4130" i="2" s="1"/>
  <c r="I4130" i="2" a="1"/>
  <c r="I4130" i="2" s="1"/>
  <c r="H4131" i="2" a="1"/>
  <c r="H4131" i="2" s="1"/>
  <c r="I4131" i="2" a="1"/>
  <c r="I4131" i="2" s="1"/>
  <c r="H4132" i="2" a="1"/>
  <c r="H4132" i="2" s="1"/>
  <c r="I4132" i="2" a="1"/>
  <c r="I4132" i="2" s="1"/>
  <c r="H4133" i="2" a="1"/>
  <c r="H4133" i="2" s="1"/>
  <c r="I4133" i="2" a="1"/>
  <c r="I4133" i="2" s="1"/>
  <c r="H4134" i="2" a="1"/>
  <c r="H4134" i="2" s="1"/>
  <c r="I4134" i="2" a="1"/>
  <c r="I4134" i="2" s="1"/>
  <c r="H4135" i="2" a="1"/>
  <c r="H4135" i="2" s="1"/>
  <c r="I4135" i="2" a="1"/>
  <c r="I4135" i="2" s="1"/>
  <c r="H4136" i="2" a="1"/>
  <c r="H4136" i="2" s="1"/>
  <c r="I4136" i="2" a="1"/>
  <c r="I4136" i="2" s="1"/>
  <c r="H4137" i="2" a="1"/>
  <c r="H4137" i="2" s="1"/>
  <c r="I4137" i="2" a="1"/>
  <c r="I4137" i="2" s="1"/>
  <c r="H4138" i="2" a="1"/>
  <c r="H4138" i="2" s="1"/>
  <c r="I4138" i="2" a="1"/>
  <c r="I4138" i="2" s="1"/>
  <c r="H4139" i="2" a="1"/>
  <c r="H4139" i="2" s="1"/>
  <c r="I4139" i="2" a="1"/>
  <c r="I4139" i="2" s="1"/>
  <c r="H4140" i="2" a="1"/>
  <c r="H4140" i="2" s="1"/>
  <c r="I4140" i="2" a="1"/>
  <c r="I4140" i="2" s="1"/>
  <c r="H4141" i="2" a="1"/>
  <c r="H4141" i="2" s="1"/>
  <c r="I4141" i="2" a="1"/>
  <c r="I4141" i="2" s="1"/>
  <c r="H4142" i="2" a="1"/>
  <c r="H4142" i="2" s="1"/>
  <c r="I4142" i="2" a="1"/>
  <c r="I4142" i="2" s="1"/>
  <c r="H4143" i="2" a="1"/>
  <c r="H4143" i="2" s="1"/>
  <c r="I4143" i="2" a="1"/>
  <c r="I4143" i="2" s="1"/>
  <c r="H4144" i="2" a="1"/>
  <c r="H4144" i="2" s="1"/>
  <c r="I4144" i="2" a="1"/>
  <c r="I4144" i="2" s="1"/>
  <c r="H4145" i="2" a="1"/>
  <c r="H4145" i="2" s="1"/>
  <c r="I4145" i="2" a="1"/>
  <c r="I4145" i="2" s="1"/>
  <c r="H4146" i="2" a="1"/>
  <c r="H4146" i="2" s="1"/>
  <c r="I4146" i="2" a="1"/>
  <c r="I4146" i="2" s="1"/>
  <c r="H4147" i="2" a="1"/>
  <c r="H4147" i="2" s="1"/>
  <c r="I4147" i="2" a="1"/>
  <c r="I4147" i="2" s="1"/>
  <c r="H4148" i="2" a="1"/>
  <c r="H4148" i="2" s="1"/>
  <c r="I4148" i="2" a="1"/>
  <c r="I4148" i="2" s="1"/>
  <c r="H4149" i="2" a="1"/>
  <c r="H4149" i="2" s="1"/>
  <c r="I4149" i="2" a="1"/>
  <c r="I4149" i="2" s="1"/>
  <c r="H4150" i="2" a="1"/>
  <c r="H4150" i="2" s="1"/>
  <c r="I4150" i="2" a="1"/>
  <c r="I4150" i="2" s="1"/>
  <c r="H4151" i="2" a="1"/>
  <c r="H4151" i="2" s="1"/>
  <c r="I4151" i="2" a="1"/>
  <c r="I4151" i="2" s="1"/>
  <c r="H4152" i="2" a="1"/>
  <c r="H4152" i="2" s="1"/>
  <c r="I4152" i="2" a="1"/>
  <c r="I4152" i="2" s="1"/>
  <c r="H4153" i="2" a="1"/>
  <c r="H4153" i="2" s="1"/>
  <c r="I4153" i="2" a="1"/>
  <c r="I4153" i="2" s="1"/>
  <c r="H4154" i="2" a="1"/>
  <c r="H4154" i="2" s="1"/>
  <c r="I4154" i="2" a="1"/>
  <c r="I4154" i="2" s="1"/>
  <c r="H4155" i="2" a="1"/>
  <c r="H4155" i="2" s="1"/>
  <c r="I4155" i="2" a="1"/>
  <c r="I4155" i="2" s="1"/>
  <c r="H4156" i="2" a="1"/>
  <c r="H4156" i="2" s="1"/>
  <c r="I4156" i="2" a="1"/>
  <c r="I4156" i="2" s="1"/>
  <c r="H4157" i="2" a="1"/>
  <c r="H4157" i="2" s="1"/>
  <c r="I4157" i="2" a="1"/>
  <c r="I4157" i="2" s="1"/>
  <c r="H4158" i="2" a="1"/>
  <c r="H4158" i="2" s="1"/>
  <c r="I4158" i="2" a="1"/>
  <c r="I4158" i="2" s="1"/>
  <c r="H4159" i="2" a="1"/>
  <c r="H4159" i="2" s="1"/>
  <c r="I4159" i="2" a="1"/>
  <c r="I4159" i="2" s="1"/>
  <c r="H4160" i="2" a="1"/>
  <c r="H4160" i="2" s="1"/>
  <c r="I4160" i="2" a="1"/>
  <c r="I4160" i="2" s="1"/>
  <c r="H4161" i="2" a="1"/>
  <c r="H4161" i="2" s="1"/>
  <c r="I4161" i="2" a="1"/>
  <c r="I4161" i="2" s="1"/>
  <c r="H4162" i="2" a="1"/>
  <c r="H4162" i="2" s="1"/>
  <c r="I4162" i="2" a="1"/>
  <c r="I4162" i="2" s="1"/>
  <c r="H4163" i="2" a="1"/>
  <c r="H4163" i="2" s="1"/>
  <c r="I4163" i="2" a="1"/>
  <c r="I4163" i="2" s="1"/>
  <c r="H4164" i="2" a="1"/>
  <c r="H4164" i="2" s="1"/>
  <c r="I4164" i="2" a="1"/>
  <c r="I4164" i="2" s="1"/>
  <c r="H4165" i="2" a="1"/>
  <c r="H4165" i="2" s="1"/>
  <c r="I4165" i="2" a="1"/>
  <c r="I4165" i="2" s="1"/>
  <c r="H4166" i="2" a="1"/>
  <c r="H4166" i="2" s="1"/>
  <c r="I4166" i="2" a="1"/>
  <c r="I4166" i="2" s="1"/>
  <c r="H4167" i="2" a="1"/>
  <c r="H4167" i="2" s="1"/>
  <c r="I4167" i="2" a="1"/>
  <c r="I4167" i="2" s="1"/>
  <c r="H4168" i="2" a="1"/>
  <c r="H4168" i="2" s="1"/>
  <c r="I4168" i="2" a="1"/>
  <c r="I4168" i="2" s="1"/>
  <c r="H4169" i="2" a="1"/>
  <c r="H4169" i="2" s="1"/>
  <c r="I4169" i="2" a="1"/>
  <c r="I4169" i="2" s="1"/>
  <c r="H4170" i="2" a="1"/>
  <c r="H4170" i="2" s="1"/>
  <c r="I4170" i="2" a="1"/>
  <c r="I4170" i="2" s="1"/>
  <c r="H4171" i="2" a="1"/>
  <c r="H4171" i="2" s="1"/>
  <c r="I4171" i="2" a="1"/>
  <c r="I4171" i="2" s="1"/>
  <c r="H4172" i="2" a="1"/>
  <c r="H4172" i="2" s="1"/>
  <c r="I4172" i="2" a="1"/>
  <c r="I4172" i="2" s="1"/>
  <c r="H4173" i="2" a="1"/>
  <c r="H4173" i="2" s="1"/>
  <c r="I4173" i="2" a="1"/>
  <c r="I4173" i="2" s="1"/>
  <c r="H4174" i="2" a="1"/>
  <c r="H4174" i="2" s="1"/>
  <c r="I4174" i="2" a="1"/>
  <c r="I4174" i="2" s="1"/>
  <c r="H4175" i="2" a="1"/>
  <c r="H4175" i="2" s="1"/>
  <c r="I4175" i="2" a="1"/>
  <c r="I4175" i="2" s="1"/>
  <c r="H4176" i="2" a="1"/>
  <c r="H4176" i="2" s="1"/>
  <c r="I4176" i="2" a="1"/>
  <c r="I4176" i="2" s="1"/>
  <c r="H4177" i="2" a="1"/>
  <c r="H4177" i="2" s="1"/>
  <c r="I4177" i="2" a="1"/>
  <c r="I4177" i="2" s="1"/>
  <c r="H4178" i="2" a="1"/>
  <c r="H4178" i="2" s="1"/>
  <c r="I4178" i="2" a="1"/>
  <c r="I4178" i="2" s="1"/>
  <c r="H4179" i="2" a="1"/>
  <c r="H4179" i="2" s="1"/>
  <c r="I4179" i="2" a="1"/>
  <c r="I4179" i="2" s="1"/>
  <c r="H4180" i="2" a="1"/>
  <c r="H4180" i="2" s="1"/>
  <c r="I4180" i="2" a="1"/>
  <c r="I4180" i="2" s="1"/>
  <c r="H4181" i="2" a="1"/>
  <c r="H4181" i="2" s="1"/>
  <c r="I4181" i="2" a="1"/>
  <c r="I4181" i="2" s="1"/>
  <c r="H4182" i="2" a="1"/>
  <c r="H4182" i="2" s="1"/>
  <c r="I4182" i="2" a="1"/>
  <c r="I4182" i="2" s="1"/>
  <c r="H4183" i="2" a="1"/>
  <c r="H4183" i="2" s="1"/>
  <c r="I4183" i="2" a="1"/>
  <c r="I4183" i="2" s="1"/>
  <c r="H4184" i="2" a="1"/>
  <c r="H4184" i="2" s="1"/>
  <c r="I4184" i="2" a="1"/>
  <c r="I4184" i="2" s="1"/>
  <c r="H4185" i="2" a="1"/>
  <c r="H4185" i="2" s="1"/>
  <c r="I4185" i="2" a="1"/>
  <c r="I4185" i="2" s="1"/>
  <c r="H4186" i="2" a="1"/>
  <c r="H4186" i="2" s="1"/>
  <c r="I4186" i="2" a="1"/>
  <c r="I4186" i="2" s="1"/>
  <c r="H4187" i="2" a="1"/>
  <c r="H4187" i="2" s="1"/>
  <c r="I4187" i="2" a="1"/>
  <c r="I4187" i="2" s="1"/>
  <c r="H4188" i="2" a="1"/>
  <c r="H4188" i="2" s="1"/>
  <c r="I4188" i="2" a="1"/>
  <c r="I4188" i="2" s="1"/>
  <c r="H4189" i="2" a="1"/>
  <c r="H4189" i="2" s="1"/>
  <c r="I4189" i="2" a="1"/>
  <c r="I4189" i="2" s="1"/>
  <c r="H4190" i="2" a="1"/>
  <c r="H4190" i="2" s="1"/>
  <c r="I4190" i="2" a="1"/>
  <c r="I4190" i="2" s="1"/>
  <c r="H4191" i="2" a="1"/>
  <c r="H4191" i="2" s="1"/>
  <c r="I4191" i="2" a="1"/>
  <c r="I4191" i="2" s="1"/>
  <c r="H4192" i="2" a="1"/>
  <c r="H4192" i="2" s="1"/>
  <c r="I4192" i="2" a="1"/>
  <c r="I4192" i="2" s="1"/>
  <c r="H4193" i="2" a="1"/>
  <c r="H4193" i="2" s="1"/>
  <c r="I4193" i="2" a="1"/>
  <c r="I4193" i="2" s="1"/>
  <c r="H4194" i="2" a="1"/>
  <c r="H4194" i="2" s="1"/>
  <c r="I4194" i="2" a="1"/>
  <c r="I4194" i="2" s="1"/>
  <c r="H4195" i="2" a="1"/>
  <c r="H4195" i="2" s="1"/>
  <c r="I4195" i="2" a="1"/>
  <c r="I4195" i="2" s="1"/>
  <c r="H4196" i="2" a="1"/>
  <c r="H4196" i="2" s="1"/>
  <c r="I4196" i="2" a="1"/>
  <c r="I4196" i="2" s="1"/>
  <c r="H4197" i="2" a="1"/>
  <c r="H4197" i="2" s="1"/>
  <c r="I4197" i="2" a="1"/>
  <c r="I4197" i="2" s="1"/>
  <c r="H4198" i="2" a="1"/>
  <c r="H4198" i="2" s="1"/>
  <c r="I4198" i="2" a="1"/>
  <c r="I4198" i="2" s="1"/>
  <c r="H4199" i="2" a="1"/>
  <c r="H4199" i="2" s="1"/>
  <c r="I4199" i="2" a="1"/>
  <c r="I4199" i="2" s="1"/>
  <c r="H4200" i="2" a="1"/>
  <c r="H4200" i="2" s="1"/>
  <c r="I4200" i="2" a="1"/>
  <c r="I4200" i="2" s="1"/>
  <c r="H4201" i="2" a="1"/>
  <c r="H4201" i="2" s="1"/>
  <c r="I4201" i="2" a="1"/>
  <c r="I4201" i="2" s="1"/>
  <c r="H4202" i="2" a="1"/>
  <c r="H4202" i="2" s="1"/>
  <c r="I4202" i="2" a="1"/>
  <c r="I4202" i="2" s="1"/>
  <c r="H4203" i="2" a="1"/>
  <c r="H4203" i="2" s="1"/>
  <c r="I4203" i="2" a="1"/>
  <c r="I4203" i="2" s="1"/>
  <c r="H4204" i="2" a="1"/>
  <c r="H4204" i="2" s="1"/>
  <c r="I4204" i="2" a="1"/>
  <c r="I4204" i="2" s="1"/>
  <c r="H4205" i="2" a="1"/>
  <c r="H4205" i="2" s="1"/>
  <c r="I4205" i="2" a="1"/>
  <c r="I4205" i="2" s="1"/>
  <c r="H4206" i="2" a="1"/>
  <c r="H4206" i="2" s="1"/>
  <c r="I4206" i="2" a="1"/>
  <c r="I4206" i="2" s="1"/>
  <c r="H4207" i="2" a="1"/>
  <c r="H4207" i="2" s="1"/>
  <c r="I4207" i="2" a="1"/>
  <c r="I4207" i="2" s="1"/>
  <c r="H4208" i="2" a="1"/>
  <c r="H4208" i="2" s="1"/>
  <c r="I4208" i="2" a="1"/>
  <c r="I4208" i="2" s="1"/>
  <c r="H4209" i="2" a="1"/>
  <c r="H4209" i="2" s="1"/>
  <c r="I4209" i="2" a="1"/>
  <c r="I4209" i="2" s="1"/>
  <c r="H4210" i="2" a="1"/>
  <c r="H4210" i="2" s="1"/>
  <c r="I4210" i="2" a="1"/>
  <c r="I4210" i="2" s="1"/>
  <c r="H4211" i="2" a="1"/>
  <c r="H4211" i="2" s="1"/>
  <c r="I4211" i="2" a="1"/>
  <c r="I4211" i="2" s="1"/>
  <c r="H4212" i="2" a="1"/>
  <c r="H4212" i="2" s="1"/>
  <c r="I4212" i="2" a="1"/>
  <c r="I4212" i="2" s="1"/>
  <c r="H4213" i="2" a="1"/>
  <c r="H4213" i="2" s="1"/>
  <c r="I4213" i="2" a="1"/>
  <c r="I4213" i="2" s="1"/>
  <c r="H4214" i="2" a="1"/>
  <c r="H4214" i="2" s="1"/>
  <c r="I4214" i="2" a="1"/>
  <c r="I4214" i="2" s="1"/>
  <c r="H4215" i="2" a="1"/>
  <c r="H4215" i="2" s="1"/>
  <c r="I4215" i="2" a="1"/>
  <c r="I4215" i="2" s="1"/>
  <c r="H4216" i="2" a="1"/>
  <c r="H4216" i="2" s="1"/>
  <c r="I4216" i="2" a="1"/>
  <c r="I4216" i="2" s="1"/>
  <c r="H4217" i="2" a="1"/>
  <c r="H4217" i="2" s="1"/>
  <c r="I4217" i="2" a="1"/>
  <c r="I4217" i="2" s="1"/>
  <c r="H4218" i="2" a="1"/>
  <c r="H4218" i="2" s="1"/>
  <c r="I4218" i="2" a="1"/>
  <c r="I4218" i="2" s="1"/>
  <c r="H4219" i="2" a="1"/>
  <c r="H4219" i="2" s="1"/>
  <c r="I4219" i="2" a="1"/>
  <c r="I4219" i="2" s="1"/>
  <c r="H4220" i="2" a="1"/>
  <c r="H4220" i="2" s="1"/>
  <c r="I4220" i="2" a="1"/>
  <c r="I4220" i="2" s="1"/>
  <c r="H4221" i="2" a="1"/>
  <c r="H4221" i="2" s="1"/>
  <c r="I4221" i="2" a="1"/>
  <c r="I4221" i="2" s="1"/>
  <c r="H4222" i="2" a="1"/>
  <c r="H4222" i="2" s="1"/>
  <c r="I4222" i="2" a="1"/>
  <c r="I4222" i="2" s="1"/>
  <c r="H4223" i="2" a="1"/>
  <c r="H4223" i="2" s="1"/>
  <c r="I4223" i="2" a="1"/>
  <c r="I4223" i="2" s="1"/>
  <c r="H4224" i="2" a="1"/>
  <c r="H4224" i="2" s="1"/>
  <c r="I4224" i="2" a="1"/>
  <c r="I4224" i="2" s="1"/>
  <c r="H4225" i="2" a="1"/>
  <c r="H4225" i="2" s="1"/>
  <c r="I4225" i="2" a="1"/>
  <c r="I4225" i="2" s="1"/>
  <c r="H4226" i="2" a="1"/>
  <c r="H4226" i="2" s="1"/>
  <c r="I4226" i="2" a="1"/>
  <c r="I4226" i="2" s="1"/>
  <c r="H4227" i="2" a="1"/>
  <c r="H4227" i="2" s="1"/>
  <c r="I4227" i="2" a="1"/>
  <c r="I4227" i="2" s="1"/>
  <c r="H4228" i="2" a="1"/>
  <c r="H4228" i="2" s="1"/>
  <c r="I4228" i="2" a="1"/>
  <c r="I4228" i="2" s="1"/>
  <c r="H4229" i="2" a="1"/>
  <c r="H4229" i="2" s="1"/>
  <c r="I4229" i="2" a="1"/>
  <c r="I4229" i="2" s="1"/>
  <c r="H4230" i="2" a="1"/>
  <c r="H4230" i="2" s="1"/>
  <c r="I4230" i="2" a="1"/>
  <c r="I4230" i="2" s="1"/>
  <c r="H4231" i="2" a="1"/>
  <c r="H4231" i="2" s="1"/>
  <c r="I4231" i="2" a="1"/>
  <c r="I4231" i="2" s="1"/>
  <c r="H4232" i="2" a="1"/>
  <c r="H4232" i="2" s="1"/>
  <c r="I4232" i="2" a="1"/>
  <c r="I4232" i="2" s="1"/>
  <c r="H4233" i="2" a="1"/>
  <c r="H4233" i="2" s="1"/>
  <c r="I4233" i="2" a="1"/>
  <c r="I4233" i="2" s="1"/>
  <c r="H4234" i="2" a="1"/>
  <c r="H4234" i="2" s="1"/>
  <c r="I4234" i="2" a="1"/>
  <c r="I4234" i="2" s="1"/>
  <c r="H4235" i="2" a="1"/>
  <c r="H4235" i="2" s="1"/>
  <c r="I4235" i="2" a="1"/>
  <c r="I4235" i="2" s="1"/>
  <c r="H4236" i="2" a="1"/>
  <c r="H4236" i="2" s="1"/>
  <c r="I4236" i="2" a="1"/>
  <c r="I4236" i="2" s="1"/>
  <c r="H4237" i="2" a="1"/>
  <c r="H4237" i="2" s="1"/>
  <c r="I4237" i="2" a="1"/>
  <c r="I4237" i="2" s="1"/>
  <c r="H4238" i="2" a="1"/>
  <c r="H4238" i="2" s="1"/>
  <c r="I4238" i="2" a="1"/>
  <c r="I4238" i="2" s="1"/>
  <c r="H4239" i="2" a="1"/>
  <c r="H4239" i="2" s="1"/>
  <c r="I4239" i="2" a="1"/>
  <c r="I4239" i="2" s="1"/>
  <c r="H4240" i="2" a="1"/>
  <c r="H4240" i="2" s="1"/>
  <c r="I4240" i="2" a="1"/>
  <c r="I4240" i="2" s="1"/>
  <c r="H4241" i="2" a="1"/>
  <c r="H4241" i="2" s="1"/>
  <c r="I4241" i="2" a="1"/>
  <c r="I4241" i="2" s="1"/>
  <c r="H4242" i="2" a="1"/>
  <c r="H4242" i="2" s="1"/>
  <c r="I4242" i="2" a="1"/>
  <c r="I4242" i="2" s="1"/>
  <c r="H4243" i="2" a="1"/>
  <c r="H4243" i="2" s="1"/>
  <c r="I4243" i="2" a="1"/>
  <c r="I4243" i="2" s="1"/>
  <c r="H4244" i="2" a="1"/>
  <c r="H4244" i="2" s="1"/>
  <c r="I4244" i="2" a="1"/>
  <c r="I4244" i="2" s="1"/>
  <c r="H4245" i="2" a="1"/>
  <c r="H4245" i="2" s="1"/>
  <c r="I4245" i="2" a="1"/>
  <c r="I4245" i="2" s="1"/>
  <c r="H4246" i="2" a="1"/>
  <c r="H4246" i="2" s="1"/>
  <c r="I4246" i="2" a="1"/>
  <c r="I4246" i="2" s="1"/>
  <c r="H4247" i="2" a="1"/>
  <c r="H4247" i="2" s="1"/>
  <c r="I4247" i="2" a="1"/>
  <c r="I4247" i="2" s="1"/>
  <c r="H4248" i="2" a="1"/>
  <c r="H4248" i="2" s="1"/>
  <c r="I4248" i="2" a="1"/>
  <c r="I4248" i="2" s="1"/>
  <c r="H4249" i="2" a="1"/>
  <c r="H4249" i="2" s="1"/>
  <c r="I4249" i="2" a="1"/>
  <c r="I4249" i="2" s="1"/>
  <c r="H4250" i="2" a="1"/>
  <c r="H4250" i="2" s="1"/>
  <c r="I4250" i="2" a="1"/>
  <c r="I4250" i="2" s="1"/>
  <c r="H4251" i="2" a="1"/>
  <c r="H4251" i="2" s="1"/>
  <c r="I4251" i="2" a="1"/>
  <c r="I4251" i="2" s="1"/>
  <c r="H4252" i="2" a="1"/>
  <c r="H4252" i="2" s="1"/>
  <c r="I4252" i="2" a="1"/>
  <c r="I4252" i="2" s="1"/>
  <c r="H4253" i="2" a="1"/>
  <c r="H4253" i="2" s="1"/>
  <c r="I4253" i="2" a="1"/>
  <c r="I4253" i="2" s="1"/>
  <c r="H4254" i="2" a="1"/>
  <c r="H4254" i="2" s="1"/>
  <c r="I4254" i="2" a="1"/>
  <c r="I4254" i="2" s="1"/>
  <c r="H4255" i="2" a="1"/>
  <c r="H4255" i="2" s="1"/>
  <c r="I4255" i="2" a="1"/>
  <c r="I4255" i="2" s="1"/>
  <c r="H4256" i="2" a="1"/>
  <c r="H4256" i="2" s="1"/>
  <c r="I4256" i="2" a="1"/>
  <c r="I4256" i="2" s="1"/>
  <c r="H4257" i="2" a="1"/>
  <c r="H4257" i="2" s="1"/>
  <c r="I4257" i="2" a="1"/>
  <c r="I4257" i="2" s="1"/>
  <c r="H4258" i="2" a="1"/>
  <c r="H4258" i="2" s="1"/>
  <c r="I4258" i="2" a="1"/>
  <c r="I4258" i="2" s="1"/>
  <c r="H4259" i="2" a="1"/>
  <c r="H4259" i="2" s="1"/>
  <c r="I4259" i="2" a="1"/>
  <c r="I4259" i="2" s="1"/>
  <c r="H4260" i="2" a="1"/>
  <c r="H4260" i="2" s="1"/>
  <c r="I4260" i="2" a="1"/>
  <c r="I4260" i="2" s="1"/>
  <c r="H4261" i="2" a="1"/>
  <c r="H4261" i="2" s="1"/>
  <c r="I4261" i="2" a="1"/>
  <c r="I4261" i="2" s="1"/>
  <c r="H4262" i="2" a="1"/>
  <c r="H4262" i="2" s="1"/>
  <c r="I4262" i="2" a="1"/>
  <c r="I4262" i="2" s="1"/>
  <c r="H4263" i="2" a="1"/>
  <c r="H4263" i="2" s="1"/>
  <c r="I4263" i="2" a="1"/>
  <c r="I4263" i="2" s="1"/>
  <c r="H4264" i="2" a="1"/>
  <c r="H4264" i="2" s="1"/>
  <c r="I4264" i="2" a="1"/>
  <c r="I4264" i="2" s="1"/>
  <c r="H4265" i="2" a="1"/>
  <c r="H4265" i="2" s="1"/>
  <c r="I4265" i="2" a="1"/>
  <c r="I4265" i="2" s="1"/>
  <c r="H4266" i="2" a="1"/>
  <c r="H4266" i="2" s="1"/>
  <c r="I4266" i="2" a="1"/>
  <c r="I4266" i="2" s="1"/>
  <c r="H4267" i="2" a="1"/>
  <c r="H4267" i="2" s="1"/>
  <c r="I4267" i="2" a="1"/>
  <c r="I4267" i="2" s="1"/>
  <c r="H4268" i="2" a="1"/>
  <c r="H4268" i="2" s="1"/>
  <c r="I4268" i="2" a="1"/>
  <c r="I4268" i="2" s="1"/>
  <c r="H4269" i="2" a="1"/>
  <c r="H4269" i="2" s="1"/>
  <c r="I4269" i="2" a="1"/>
  <c r="I4269" i="2" s="1"/>
  <c r="H4270" i="2" a="1"/>
  <c r="H4270" i="2" s="1"/>
  <c r="I4270" i="2" a="1"/>
  <c r="I4270" i="2" s="1"/>
  <c r="H4271" i="2" a="1"/>
  <c r="H4271" i="2" s="1"/>
  <c r="I4271" i="2" a="1"/>
  <c r="I4271" i="2" s="1"/>
  <c r="H4272" i="2" a="1"/>
  <c r="H4272" i="2" s="1"/>
  <c r="I4272" i="2" a="1"/>
  <c r="I4272" i="2" s="1"/>
  <c r="H4273" i="2" a="1"/>
  <c r="H4273" i="2" s="1"/>
  <c r="I4273" i="2" a="1"/>
  <c r="I4273" i="2" s="1"/>
  <c r="H4274" i="2" a="1"/>
  <c r="H4274" i="2" s="1"/>
  <c r="I4274" i="2" a="1"/>
  <c r="I4274" i="2" s="1"/>
  <c r="H4275" i="2" a="1"/>
  <c r="H4275" i="2" s="1"/>
  <c r="I4275" i="2" a="1"/>
  <c r="I4275" i="2" s="1"/>
  <c r="H4276" i="2" a="1"/>
  <c r="H4276" i="2" s="1"/>
  <c r="I4276" i="2" a="1"/>
  <c r="I4276" i="2" s="1"/>
  <c r="H4277" i="2" a="1"/>
  <c r="H4277" i="2" s="1"/>
  <c r="I4277" i="2" a="1"/>
  <c r="I4277" i="2" s="1"/>
  <c r="H4278" i="2" a="1"/>
  <c r="H4278" i="2" s="1"/>
  <c r="I4278" i="2" a="1"/>
  <c r="I4278" i="2" s="1"/>
  <c r="H4279" i="2" a="1"/>
  <c r="H4279" i="2" s="1"/>
  <c r="I4279" i="2" a="1"/>
  <c r="I4279" i="2" s="1"/>
  <c r="H4280" i="2" a="1"/>
  <c r="H4280" i="2" s="1"/>
  <c r="I4280" i="2" a="1"/>
  <c r="I4280" i="2" s="1"/>
  <c r="H4281" i="2" a="1"/>
  <c r="H4281" i="2" s="1"/>
  <c r="I4281" i="2" a="1"/>
  <c r="I4281" i="2" s="1"/>
  <c r="H4282" i="2" a="1"/>
  <c r="H4282" i="2" s="1"/>
  <c r="I4282" i="2" a="1"/>
  <c r="I4282" i="2" s="1"/>
  <c r="H4283" i="2" a="1"/>
  <c r="H4283" i="2" s="1"/>
  <c r="I4283" i="2" a="1"/>
  <c r="I4283" i="2" s="1"/>
  <c r="H4284" i="2" a="1"/>
  <c r="H4284" i="2" s="1"/>
  <c r="I4284" i="2" a="1"/>
  <c r="I4284" i="2" s="1"/>
  <c r="H4285" i="2" a="1"/>
  <c r="H4285" i="2" s="1"/>
  <c r="I4285" i="2" a="1"/>
  <c r="I4285" i="2" s="1"/>
  <c r="H4286" i="2" a="1"/>
  <c r="H4286" i="2" s="1"/>
  <c r="I4286" i="2" a="1"/>
  <c r="I4286" i="2" s="1"/>
  <c r="H4287" i="2" a="1"/>
  <c r="H4287" i="2" s="1"/>
  <c r="I4287" i="2" a="1"/>
  <c r="I4287" i="2" s="1"/>
  <c r="H4288" i="2" a="1"/>
  <c r="H4288" i="2" s="1"/>
  <c r="I4288" i="2" a="1"/>
  <c r="I4288" i="2" s="1"/>
  <c r="H4289" i="2" a="1"/>
  <c r="H4289" i="2" s="1"/>
  <c r="I4289" i="2" a="1"/>
  <c r="I4289" i="2" s="1"/>
  <c r="H4290" i="2" a="1"/>
  <c r="H4290" i="2" s="1"/>
  <c r="I4290" i="2" a="1"/>
  <c r="I4290" i="2" s="1"/>
  <c r="H4291" i="2" a="1"/>
  <c r="H4291" i="2" s="1"/>
  <c r="I4291" i="2" a="1"/>
  <c r="I4291" i="2" s="1"/>
  <c r="H4292" i="2" a="1"/>
  <c r="H4292" i="2" s="1"/>
  <c r="I4292" i="2" a="1"/>
  <c r="I4292" i="2" s="1"/>
  <c r="H4293" i="2" a="1"/>
  <c r="H4293" i="2" s="1"/>
  <c r="I4293" i="2" a="1"/>
  <c r="I4293" i="2" s="1"/>
  <c r="H4294" i="2" a="1"/>
  <c r="H4294" i="2" s="1"/>
  <c r="I4294" i="2" a="1"/>
  <c r="I4294" i="2" s="1"/>
  <c r="H4295" i="2" a="1"/>
  <c r="H4295" i="2" s="1"/>
  <c r="I4295" i="2" a="1"/>
  <c r="I4295" i="2" s="1"/>
  <c r="H4296" i="2" a="1"/>
  <c r="H4296" i="2" s="1"/>
  <c r="I4296" i="2" a="1"/>
  <c r="I4296" i="2" s="1"/>
  <c r="H4297" i="2" a="1"/>
  <c r="H4297" i="2" s="1"/>
  <c r="I4297" i="2" a="1"/>
  <c r="I4297" i="2" s="1"/>
  <c r="H4298" i="2" a="1"/>
  <c r="H4298" i="2" s="1"/>
  <c r="I4298" i="2" a="1"/>
  <c r="I4298" i="2" s="1"/>
  <c r="H4299" i="2" a="1"/>
  <c r="H4299" i="2" s="1"/>
  <c r="I4299" i="2" a="1"/>
  <c r="I4299" i="2" s="1"/>
  <c r="H4300" i="2" a="1"/>
  <c r="H4300" i="2" s="1"/>
  <c r="I4300" i="2" a="1"/>
  <c r="I4300" i="2" s="1"/>
  <c r="H4301" i="2" a="1"/>
  <c r="H4301" i="2" s="1"/>
  <c r="I4301" i="2" a="1"/>
  <c r="I4301" i="2" s="1"/>
  <c r="H4302" i="2" a="1"/>
  <c r="H4302" i="2" s="1"/>
  <c r="I4302" i="2" a="1"/>
  <c r="I4302" i="2" s="1"/>
  <c r="H4303" i="2" a="1"/>
  <c r="H4303" i="2" s="1"/>
  <c r="I4303" i="2" a="1"/>
  <c r="I4303" i="2" s="1"/>
  <c r="H4304" i="2" a="1"/>
  <c r="H4304" i="2" s="1"/>
  <c r="I4304" i="2" a="1"/>
  <c r="I4304" i="2" s="1"/>
  <c r="H4305" i="2" a="1"/>
  <c r="H4305" i="2" s="1"/>
  <c r="I4305" i="2" a="1"/>
  <c r="I4305" i="2" s="1"/>
  <c r="H4306" i="2" a="1"/>
  <c r="H4306" i="2" s="1"/>
  <c r="I4306" i="2" a="1"/>
  <c r="I4306" i="2" s="1"/>
  <c r="H4307" i="2" a="1"/>
  <c r="H4307" i="2" s="1"/>
  <c r="I4307" i="2" a="1"/>
  <c r="I4307" i="2" s="1"/>
  <c r="H4308" i="2" a="1"/>
  <c r="H4308" i="2" s="1"/>
  <c r="I4308" i="2" a="1"/>
  <c r="I4308" i="2" s="1"/>
  <c r="H4309" i="2" a="1"/>
  <c r="H4309" i="2" s="1"/>
  <c r="I4309" i="2" a="1"/>
  <c r="I4309" i="2" s="1"/>
  <c r="H4310" i="2" a="1"/>
  <c r="H4310" i="2" s="1"/>
  <c r="I4310" i="2" a="1"/>
  <c r="I4310" i="2" s="1"/>
  <c r="H4311" i="2" a="1"/>
  <c r="H4311" i="2" s="1"/>
  <c r="I4311" i="2" a="1"/>
  <c r="I4311" i="2" s="1"/>
  <c r="H4312" i="2" a="1"/>
  <c r="H4312" i="2" s="1"/>
  <c r="I4312" i="2" a="1"/>
  <c r="I4312" i="2" s="1"/>
  <c r="H4313" i="2" a="1"/>
  <c r="H4313" i="2" s="1"/>
  <c r="I4313" i="2" a="1"/>
  <c r="I4313" i="2" s="1"/>
  <c r="H4314" i="2" a="1"/>
  <c r="H4314" i="2" s="1"/>
  <c r="I4314" i="2" a="1"/>
  <c r="I4314" i="2" s="1"/>
  <c r="H4315" i="2" a="1"/>
  <c r="H4315" i="2" s="1"/>
  <c r="I4315" i="2" a="1"/>
  <c r="I4315" i="2" s="1"/>
  <c r="H4316" i="2" a="1"/>
  <c r="H4316" i="2" s="1"/>
  <c r="I4316" i="2" a="1"/>
  <c r="I4316" i="2" s="1"/>
  <c r="H4317" i="2" a="1"/>
  <c r="H4317" i="2" s="1"/>
  <c r="I4317" i="2" a="1"/>
  <c r="I4317" i="2" s="1"/>
  <c r="H4318" i="2" a="1"/>
  <c r="H4318" i="2" s="1"/>
  <c r="I4318" i="2" a="1"/>
  <c r="I4318" i="2" s="1"/>
  <c r="H4319" i="2" a="1"/>
  <c r="H4319" i="2" s="1"/>
  <c r="I4319" i="2" a="1"/>
  <c r="I4319" i="2" s="1"/>
  <c r="H4320" i="2" a="1"/>
  <c r="H4320" i="2" s="1"/>
  <c r="I4320" i="2" a="1"/>
  <c r="I4320" i="2" s="1"/>
  <c r="H4321" i="2" a="1"/>
  <c r="H4321" i="2" s="1"/>
  <c r="I4321" i="2" a="1"/>
  <c r="I4321" i="2" s="1"/>
  <c r="H4322" i="2" a="1"/>
  <c r="H4322" i="2" s="1"/>
  <c r="I4322" i="2" a="1"/>
  <c r="I4322" i="2" s="1"/>
  <c r="H4323" i="2" a="1"/>
  <c r="H4323" i="2" s="1"/>
  <c r="I4323" i="2" a="1"/>
  <c r="I4323" i="2" s="1"/>
  <c r="H4324" i="2" a="1"/>
  <c r="H4324" i="2" s="1"/>
  <c r="I4324" i="2" a="1"/>
  <c r="I4324" i="2" s="1"/>
  <c r="H4325" i="2" a="1"/>
  <c r="H4325" i="2" s="1"/>
  <c r="I4325" i="2" a="1"/>
  <c r="I4325" i="2" s="1"/>
  <c r="H4326" i="2" a="1"/>
  <c r="H4326" i="2" s="1"/>
  <c r="I4326" i="2" a="1"/>
  <c r="I4326" i="2" s="1"/>
  <c r="H4327" i="2" a="1"/>
  <c r="H4327" i="2" s="1"/>
  <c r="I4327" i="2" a="1"/>
  <c r="I4327" i="2" s="1"/>
  <c r="H4328" i="2" a="1"/>
  <c r="H4328" i="2" s="1"/>
  <c r="I4328" i="2" a="1"/>
  <c r="I4328" i="2" s="1"/>
  <c r="H4329" i="2" a="1"/>
  <c r="H4329" i="2" s="1"/>
  <c r="I4329" i="2" a="1"/>
  <c r="I4329" i="2" s="1"/>
  <c r="H4330" i="2" a="1"/>
  <c r="H4330" i="2" s="1"/>
  <c r="I4330" i="2" a="1"/>
  <c r="I4330" i="2" s="1"/>
  <c r="H4331" i="2" a="1"/>
  <c r="H4331" i="2" s="1"/>
  <c r="I4331" i="2" a="1"/>
  <c r="I4331" i="2" s="1"/>
  <c r="H4332" i="2" a="1"/>
  <c r="H4332" i="2" s="1"/>
  <c r="I4332" i="2" a="1"/>
  <c r="I4332" i="2" s="1"/>
  <c r="H4333" i="2" a="1"/>
  <c r="H4333" i="2" s="1"/>
  <c r="I4333" i="2" a="1"/>
  <c r="I4333" i="2" s="1"/>
  <c r="H4334" i="2" a="1"/>
  <c r="H4334" i="2" s="1"/>
  <c r="I4334" i="2" a="1"/>
  <c r="I4334" i="2" s="1"/>
  <c r="H4335" i="2" a="1"/>
  <c r="H4335" i="2" s="1"/>
  <c r="I4335" i="2" a="1"/>
  <c r="I4335" i="2" s="1"/>
  <c r="H4336" i="2" a="1"/>
  <c r="H4336" i="2" s="1"/>
  <c r="I4336" i="2" a="1"/>
  <c r="I4336" i="2" s="1"/>
  <c r="H4337" i="2" a="1"/>
  <c r="H4337" i="2" s="1"/>
  <c r="I4337" i="2" a="1"/>
  <c r="I4337" i="2" s="1"/>
  <c r="H4338" i="2" a="1"/>
  <c r="H4338" i="2" s="1"/>
  <c r="I4338" i="2" a="1"/>
  <c r="I4338" i="2" s="1"/>
  <c r="H4339" i="2" a="1"/>
  <c r="H4339" i="2" s="1"/>
  <c r="I4339" i="2" a="1"/>
  <c r="I4339" i="2" s="1"/>
  <c r="H4340" i="2" a="1"/>
  <c r="H4340" i="2" s="1"/>
  <c r="I4340" i="2" a="1"/>
  <c r="I4340" i="2" s="1"/>
  <c r="H4341" i="2" a="1"/>
  <c r="H4341" i="2" s="1"/>
  <c r="I4341" i="2" a="1"/>
  <c r="I4341" i="2" s="1"/>
  <c r="H4342" i="2" a="1"/>
  <c r="H4342" i="2" s="1"/>
  <c r="I4342" i="2" a="1"/>
  <c r="I4342" i="2" s="1"/>
  <c r="H4343" i="2" a="1"/>
  <c r="H4343" i="2" s="1"/>
  <c r="I4343" i="2" a="1"/>
  <c r="I4343" i="2" s="1"/>
  <c r="H4344" i="2" a="1"/>
  <c r="H4344" i="2" s="1"/>
  <c r="I4344" i="2" a="1"/>
  <c r="I4344" i="2" s="1"/>
  <c r="H4345" i="2" a="1"/>
  <c r="H4345" i="2" s="1"/>
  <c r="I4345" i="2" a="1"/>
  <c r="I4345" i="2" s="1"/>
  <c r="H4346" i="2" a="1"/>
  <c r="H4346" i="2" s="1"/>
  <c r="I4346" i="2" a="1"/>
  <c r="I4346" i="2" s="1"/>
  <c r="H4347" i="2" a="1"/>
  <c r="H4347" i="2" s="1"/>
  <c r="I4347" i="2" a="1"/>
  <c r="I4347" i="2" s="1"/>
  <c r="H4348" i="2" a="1"/>
  <c r="H4348" i="2" s="1"/>
  <c r="I4348" i="2" a="1"/>
  <c r="I4348" i="2" s="1"/>
  <c r="H4349" i="2" a="1"/>
  <c r="H4349" i="2" s="1"/>
  <c r="I4349" i="2" a="1"/>
  <c r="I4349" i="2" s="1"/>
  <c r="H4350" i="2" a="1"/>
  <c r="H4350" i="2" s="1"/>
  <c r="I4350" i="2" a="1"/>
  <c r="I4350" i="2" s="1"/>
  <c r="H4351" i="2" a="1"/>
  <c r="H4351" i="2" s="1"/>
  <c r="I4351" i="2" a="1"/>
  <c r="I4351" i="2" s="1"/>
  <c r="H4352" i="2" a="1"/>
  <c r="H4352" i="2" s="1"/>
  <c r="I4352" i="2" a="1"/>
  <c r="I4352" i="2" s="1"/>
  <c r="H4353" i="2" a="1"/>
  <c r="H4353" i="2" s="1"/>
  <c r="I4353" i="2" a="1"/>
  <c r="I4353" i="2" s="1"/>
  <c r="H4354" i="2" a="1"/>
  <c r="H4354" i="2" s="1"/>
  <c r="I4354" i="2" a="1"/>
  <c r="I4354" i="2" s="1"/>
  <c r="H4355" i="2" a="1"/>
  <c r="H4355" i="2" s="1"/>
  <c r="I4355" i="2" a="1"/>
  <c r="I4355" i="2" s="1"/>
  <c r="H4356" i="2" a="1"/>
  <c r="H4356" i="2" s="1"/>
  <c r="I4356" i="2" a="1"/>
  <c r="I4356" i="2" s="1"/>
  <c r="H4357" i="2" a="1"/>
  <c r="H4357" i="2" s="1"/>
  <c r="I4357" i="2" a="1"/>
  <c r="I4357" i="2" s="1"/>
  <c r="H4358" i="2" a="1"/>
  <c r="H4358" i="2" s="1"/>
  <c r="I4358" i="2" a="1"/>
  <c r="I4358" i="2" s="1"/>
  <c r="H4359" i="2" a="1"/>
  <c r="H4359" i="2" s="1"/>
  <c r="I4359" i="2" a="1"/>
  <c r="I4359" i="2" s="1"/>
  <c r="H4360" i="2" a="1"/>
  <c r="H4360" i="2" s="1"/>
  <c r="I4360" i="2" a="1"/>
  <c r="I4360" i="2" s="1"/>
  <c r="H4361" i="2" a="1"/>
  <c r="H4361" i="2" s="1"/>
  <c r="I4361" i="2" a="1"/>
  <c r="I4361" i="2" s="1"/>
  <c r="H4362" i="2" a="1"/>
  <c r="H4362" i="2" s="1"/>
  <c r="I4362" i="2" a="1"/>
  <c r="I4362" i="2" s="1"/>
  <c r="H4363" i="2" a="1"/>
  <c r="H4363" i="2" s="1"/>
  <c r="I4363" i="2" a="1"/>
  <c r="I4363" i="2" s="1"/>
  <c r="H4364" i="2" a="1"/>
  <c r="H4364" i="2" s="1"/>
  <c r="I4364" i="2" a="1"/>
  <c r="I4364" i="2" s="1"/>
  <c r="H4365" i="2" a="1"/>
  <c r="H4365" i="2" s="1"/>
  <c r="I4365" i="2" a="1"/>
  <c r="I4365" i="2" s="1"/>
  <c r="H4366" i="2" a="1"/>
  <c r="H4366" i="2" s="1"/>
  <c r="I4366" i="2" a="1"/>
  <c r="I4366" i="2" s="1"/>
  <c r="H4367" i="2" a="1"/>
  <c r="H4367" i="2" s="1"/>
  <c r="I4367" i="2" a="1"/>
  <c r="I4367" i="2" s="1"/>
  <c r="H4368" i="2" a="1"/>
  <c r="H4368" i="2" s="1"/>
  <c r="I4368" i="2" a="1"/>
  <c r="I4368" i="2" s="1"/>
  <c r="H4369" i="2" a="1"/>
  <c r="H4369" i="2" s="1"/>
  <c r="I4369" i="2" a="1"/>
  <c r="I4369" i="2" s="1"/>
  <c r="H4370" i="2" a="1"/>
  <c r="H4370" i="2" s="1"/>
  <c r="I4370" i="2" a="1"/>
  <c r="I4370" i="2" s="1"/>
  <c r="H4371" i="2" a="1"/>
  <c r="H4371" i="2" s="1"/>
  <c r="I4371" i="2" a="1"/>
  <c r="I4371" i="2" s="1"/>
  <c r="H4372" i="2" a="1"/>
  <c r="H4372" i="2" s="1"/>
  <c r="I4372" i="2" a="1"/>
  <c r="I4372" i="2" s="1"/>
  <c r="H4373" i="2" a="1"/>
  <c r="H4373" i="2" s="1"/>
  <c r="I4373" i="2" a="1"/>
  <c r="I4373" i="2" s="1"/>
  <c r="H4374" i="2" a="1"/>
  <c r="H4374" i="2" s="1"/>
  <c r="I4374" i="2" a="1"/>
  <c r="I4374" i="2" s="1"/>
  <c r="H4375" i="2" a="1"/>
  <c r="H4375" i="2" s="1"/>
  <c r="I4375" i="2" a="1"/>
  <c r="I4375" i="2" s="1"/>
  <c r="H4376" i="2" a="1"/>
  <c r="H4376" i="2" s="1"/>
  <c r="I4376" i="2" a="1"/>
  <c r="I4376" i="2" s="1"/>
  <c r="H4377" i="2" a="1"/>
  <c r="H4377" i="2" s="1"/>
  <c r="I4377" i="2" a="1"/>
  <c r="I4377" i="2" s="1"/>
  <c r="H4378" i="2" a="1"/>
  <c r="H4378" i="2" s="1"/>
  <c r="I4378" i="2" a="1"/>
  <c r="I4378" i="2" s="1"/>
  <c r="H4379" i="2" a="1"/>
  <c r="H4379" i="2" s="1"/>
  <c r="I4379" i="2" a="1"/>
  <c r="I4379" i="2" s="1"/>
  <c r="H4380" i="2" a="1"/>
  <c r="H4380" i="2" s="1"/>
  <c r="I4380" i="2" a="1"/>
  <c r="I4380" i="2" s="1"/>
  <c r="H4381" i="2" a="1"/>
  <c r="H4381" i="2" s="1"/>
  <c r="I4381" i="2" a="1"/>
  <c r="I4381" i="2" s="1"/>
  <c r="H4382" i="2" a="1"/>
  <c r="H4382" i="2" s="1"/>
  <c r="I4382" i="2" a="1"/>
  <c r="I4382" i="2" s="1"/>
  <c r="H4383" i="2" a="1"/>
  <c r="H4383" i="2" s="1"/>
  <c r="I4383" i="2" a="1"/>
  <c r="I4383" i="2" s="1"/>
  <c r="H4384" i="2" a="1"/>
  <c r="H4384" i="2" s="1"/>
  <c r="I4384" i="2" a="1"/>
  <c r="I4384" i="2" s="1"/>
  <c r="H4385" i="2" a="1"/>
  <c r="H4385" i="2" s="1"/>
  <c r="I4385" i="2" a="1"/>
  <c r="I4385" i="2" s="1"/>
  <c r="H4386" i="2" a="1"/>
  <c r="H4386" i="2" s="1"/>
  <c r="I4386" i="2" a="1"/>
  <c r="I4386" i="2" s="1"/>
  <c r="H4387" i="2" a="1"/>
  <c r="H4387" i="2" s="1"/>
  <c r="I4387" i="2" a="1"/>
  <c r="I4387" i="2" s="1"/>
  <c r="H4388" i="2" a="1"/>
  <c r="H4388" i="2" s="1"/>
  <c r="I4388" i="2" a="1"/>
  <c r="I4388" i="2" s="1"/>
  <c r="H4389" i="2" a="1"/>
  <c r="H4389" i="2" s="1"/>
  <c r="I4389" i="2" a="1"/>
  <c r="I4389" i="2" s="1"/>
  <c r="H4390" i="2" a="1"/>
  <c r="H4390" i="2" s="1"/>
  <c r="I4390" i="2" a="1"/>
  <c r="I4390" i="2" s="1"/>
  <c r="H4391" i="2" a="1"/>
  <c r="H4391" i="2" s="1"/>
  <c r="I4391" i="2" a="1"/>
  <c r="I4391" i="2" s="1"/>
  <c r="H4392" i="2" a="1"/>
  <c r="H4392" i="2" s="1"/>
  <c r="I4392" i="2" a="1"/>
  <c r="I4392" i="2" s="1"/>
  <c r="H4393" i="2" a="1"/>
  <c r="H4393" i="2" s="1"/>
  <c r="I4393" i="2" a="1"/>
  <c r="I4393" i="2" s="1"/>
  <c r="H4394" i="2" a="1"/>
  <c r="H4394" i="2" s="1"/>
  <c r="I4394" i="2" a="1"/>
  <c r="I4394" i="2" s="1"/>
  <c r="H4395" i="2" a="1"/>
  <c r="H4395" i="2" s="1"/>
  <c r="I4395" i="2" a="1"/>
  <c r="I4395" i="2" s="1"/>
  <c r="H4396" i="2" a="1"/>
  <c r="H4396" i="2" s="1"/>
  <c r="I4396" i="2" a="1"/>
  <c r="I4396" i="2" s="1"/>
  <c r="H4397" i="2" a="1"/>
  <c r="H4397" i="2" s="1"/>
  <c r="I4397" i="2" a="1"/>
  <c r="I4397" i="2" s="1"/>
  <c r="H4398" i="2" a="1"/>
  <c r="H4398" i="2" s="1"/>
  <c r="I4398" i="2" a="1"/>
  <c r="I4398" i="2" s="1"/>
  <c r="H4399" i="2" a="1"/>
  <c r="H4399" i="2" s="1"/>
  <c r="I4399" i="2" a="1"/>
  <c r="I4399" i="2" s="1"/>
  <c r="H4400" i="2" a="1"/>
  <c r="H4400" i="2" s="1"/>
  <c r="I4400" i="2" a="1"/>
  <c r="I4400" i="2" s="1"/>
  <c r="H4401" i="2" a="1"/>
  <c r="H4401" i="2" s="1"/>
  <c r="I4401" i="2" a="1"/>
  <c r="I4401" i="2" s="1"/>
  <c r="H4402" i="2" a="1"/>
  <c r="H4402" i="2" s="1"/>
  <c r="I4402" i="2" a="1"/>
  <c r="I4402" i="2" s="1"/>
  <c r="H4403" i="2" a="1"/>
  <c r="H4403" i="2" s="1"/>
  <c r="I4403" i="2" a="1"/>
  <c r="I4403" i="2" s="1"/>
  <c r="H4404" i="2" a="1"/>
  <c r="H4404" i="2" s="1"/>
  <c r="I4404" i="2" a="1"/>
  <c r="I4404" i="2" s="1"/>
  <c r="H4405" i="2" a="1"/>
  <c r="H4405" i="2" s="1"/>
  <c r="I4405" i="2" a="1"/>
  <c r="I4405" i="2" s="1"/>
  <c r="H4406" i="2" a="1"/>
  <c r="H4406" i="2" s="1"/>
  <c r="I4406" i="2" a="1"/>
  <c r="I4406" i="2" s="1"/>
  <c r="H4407" i="2" a="1"/>
  <c r="H4407" i="2" s="1"/>
  <c r="I4407" i="2" a="1"/>
  <c r="I4407" i="2" s="1"/>
  <c r="H4408" i="2" a="1"/>
  <c r="H4408" i="2" s="1"/>
  <c r="I4408" i="2" a="1"/>
  <c r="I4408" i="2" s="1"/>
  <c r="H4409" i="2" a="1"/>
  <c r="H4409" i="2" s="1"/>
  <c r="I4409" i="2" a="1"/>
  <c r="I4409" i="2" s="1"/>
  <c r="H4410" i="2" a="1"/>
  <c r="H4410" i="2" s="1"/>
  <c r="I4410" i="2" a="1"/>
  <c r="I4410" i="2" s="1"/>
  <c r="H4411" i="2" a="1"/>
  <c r="H4411" i="2" s="1"/>
  <c r="I4411" i="2" a="1"/>
  <c r="I4411" i="2" s="1"/>
  <c r="H4412" i="2" a="1"/>
  <c r="H4412" i="2" s="1"/>
  <c r="I4412" i="2" a="1"/>
  <c r="I4412" i="2" s="1"/>
  <c r="H4413" i="2" a="1"/>
  <c r="H4413" i="2" s="1"/>
  <c r="I4413" i="2" a="1"/>
  <c r="I4413" i="2" s="1"/>
  <c r="H4414" i="2" a="1"/>
  <c r="H4414" i="2" s="1"/>
  <c r="I4414" i="2" a="1"/>
  <c r="I4414" i="2" s="1"/>
  <c r="H4415" i="2" a="1"/>
  <c r="H4415" i="2" s="1"/>
  <c r="I4415" i="2" a="1"/>
  <c r="I4415" i="2" s="1"/>
  <c r="H4416" i="2" a="1"/>
  <c r="H4416" i="2" s="1"/>
  <c r="I4416" i="2" a="1"/>
  <c r="I4416" i="2" s="1"/>
  <c r="H4417" i="2" a="1"/>
  <c r="H4417" i="2" s="1"/>
  <c r="I4417" i="2" a="1"/>
  <c r="I4417" i="2" s="1"/>
  <c r="H4418" i="2" a="1"/>
  <c r="H4418" i="2" s="1"/>
  <c r="I4418" i="2" a="1"/>
  <c r="I4418" i="2" s="1"/>
  <c r="H4419" i="2" a="1"/>
  <c r="H4419" i="2" s="1"/>
  <c r="I4419" i="2" a="1"/>
  <c r="I4419" i="2" s="1"/>
  <c r="H4420" i="2" a="1"/>
  <c r="H4420" i="2" s="1"/>
  <c r="I4420" i="2" a="1"/>
  <c r="I4420" i="2" s="1"/>
  <c r="H4421" i="2" a="1"/>
  <c r="H4421" i="2" s="1"/>
  <c r="I4421" i="2" a="1"/>
  <c r="I4421" i="2" s="1"/>
  <c r="H4422" i="2" a="1"/>
  <c r="H4422" i="2" s="1"/>
  <c r="I4422" i="2" a="1"/>
  <c r="I4422" i="2" s="1"/>
  <c r="H4423" i="2" a="1"/>
  <c r="H4423" i="2" s="1"/>
  <c r="I4423" i="2" a="1"/>
  <c r="I4423" i="2" s="1"/>
  <c r="H4424" i="2" a="1"/>
  <c r="H4424" i="2" s="1"/>
  <c r="I4424" i="2" a="1"/>
  <c r="I4424" i="2" s="1"/>
  <c r="H4425" i="2" a="1"/>
  <c r="H4425" i="2" s="1"/>
  <c r="I4425" i="2" a="1"/>
  <c r="I4425" i="2" s="1"/>
  <c r="H4426" i="2" a="1"/>
  <c r="H4426" i="2" s="1"/>
  <c r="I4426" i="2" a="1"/>
  <c r="I4426" i="2" s="1"/>
  <c r="H4427" i="2" a="1"/>
  <c r="H4427" i="2" s="1"/>
  <c r="I4427" i="2" a="1"/>
  <c r="I4427" i="2" s="1"/>
  <c r="H4428" i="2" a="1"/>
  <c r="H4428" i="2" s="1"/>
  <c r="I4428" i="2" a="1"/>
  <c r="I4428" i="2" s="1"/>
  <c r="H4429" i="2" a="1"/>
  <c r="H4429" i="2" s="1"/>
  <c r="I4429" i="2" a="1"/>
  <c r="I4429" i="2" s="1"/>
  <c r="H4430" i="2" a="1"/>
  <c r="H4430" i="2" s="1"/>
  <c r="I4430" i="2" a="1"/>
  <c r="I4430" i="2" s="1"/>
  <c r="H4431" i="2" a="1"/>
  <c r="H4431" i="2" s="1"/>
  <c r="I4431" i="2" a="1"/>
  <c r="I4431" i="2" s="1"/>
  <c r="H4432" i="2" a="1"/>
  <c r="H4432" i="2" s="1"/>
  <c r="I4432" i="2" a="1"/>
  <c r="I4432" i="2" s="1"/>
  <c r="H4433" i="2" a="1"/>
  <c r="H4433" i="2" s="1"/>
  <c r="I4433" i="2" a="1"/>
  <c r="I4433" i="2" s="1"/>
  <c r="H4434" i="2" a="1"/>
  <c r="H4434" i="2" s="1"/>
  <c r="I4434" i="2" a="1"/>
  <c r="I4434" i="2" s="1"/>
  <c r="H4435" i="2" a="1"/>
  <c r="H4435" i="2" s="1"/>
  <c r="I4435" i="2" a="1"/>
  <c r="I4435" i="2" s="1"/>
  <c r="H4436" i="2" a="1"/>
  <c r="H4436" i="2" s="1"/>
  <c r="I4436" i="2" a="1"/>
  <c r="I4436" i="2" s="1"/>
  <c r="H4437" i="2" a="1"/>
  <c r="H4437" i="2" s="1"/>
  <c r="I4437" i="2" a="1"/>
  <c r="I4437" i="2" s="1"/>
  <c r="H4438" i="2" a="1"/>
  <c r="H4438" i="2" s="1"/>
  <c r="I4438" i="2" a="1"/>
  <c r="I4438" i="2" s="1"/>
  <c r="H4439" i="2" a="1"/>
  <c r="H4439" i="2" s="1"/>
  <c r="I4439" i="2" a="1"/>
  <c r="I4439" i="2" s="1"/>
  <c r="H4440" i="2" a="1"/>
  <c r="H4440" i="2" s="1"/>
  <c r="I4440" i="2" a="1"/>
  <c r="I4440" i="2" s="1"/>
  <c r="H4441" i="2" a="1"/>
  <c r="H4441" i="2" s="1"/>
  <c r="I4441" i="2" a="1"/>
  <c r="I4441" i="2" s="1"/>
  <c r="H4442" i="2" a="1"/>
  <c r="H4442" i="2" s="1"/>
  <c r="I4442" i="2" a="1"/>
  <c r="I4442" i="2" s="1"/>
  <c r="H4443" i="2" a="1"/>
  <c r="H4443" i="2" s="1"/>
  <c r="I4443" i="2" a="1"/>
  <c r="I4443" i="2" s="1"/>
  <c r="H4444" i="2" a="1"/>
  <c r="H4444" i="2" s="1"/>
  <c r="I4444" i="2" a="1"/>
  <c r="I4444" i="2" s="1"/>
  <c r="H4445" i="2" a="1"/>
  <c r="H4445" i="2" s="1"/>
  <c r="I4445" i="2" a="1"/>
  <c r="I4445" i="2" s="1"/>
  <c r="H4446" i="2" a="1"/>
  <c r="H4446" i="2" s="1"/>
  <c r="I4446" i="2" a="1"/>
  <c r="I4446" i="2" s="1"/>
  <c r="H4447" i="2" a="1"/>
  <c r="H4447" i="2" s="1"/>
  <c r="I4447" i="2" a="1"/>
  <c r="I4447" i="2" s="1"/>
  <c r="H4448" i="2" a="1"/>
  <c r="H4448" i="2" s="1"/>
  <c r="I4448" i="2" a="1"/>
  <c r="I4448" i="2" s="1"/>
  <c r="H4449" i="2" a="1"/>
  <c r="H4449" i="2" s="1"/>
  <c r="I4449" i="2" a="1"/>
  <c r="I4449" i="2" s="1"/>
  <c r="H4450" i="2" a="1"/>
  <c r="H4450" i="2" s="1"/>
  <c r="I4450" i="2" a="1"/>
  <c r="I4450" i="2" s="1"/>
  <c r="H4451" i="2" a="1"/>
  <c r="H4451" i="2" s="1"/>
  <c r="I4451" i="2" a="1"/>
  <c r="I4451" i="2" s="1"/>
  <c r="H4452" i="2" a="1"/>
  <c r="H4452" i="2" s="1"/>
  <c r="I4452" i="2" a="1"/>
  <c r="I4452" i="2" s="1"/>
  <c r="H4453" i="2" a="1"/>
  <c r="H4453" i="2" s="1"/>
  <c r="I4453" i="2" a="1"/>
  <c r="I4453" i="2" s="1"/>
  <c r="H4454" i="2" a="1"/>
  <c r="H4454" i="2" s="1"/>
  <c r="I4454" i="2" a="1"/>
  <c r="I4454" i="2" s="1"/>
  <c r="H4455" i="2" a="1"/>
  <c r="H4455" i="2" s="1"/>
  <c r="I4455" i="2" a="1"/>
  <c r="I4455" i="2" s="1"/>
  <c r="H4456" i="2" a="1"/>
  <c r="H4456" i="2" s="1"/>
  <c r="I4456" i="2" a="1"/>
  <c r="I4456" i="2" s="1"/>
  <c r="H4457" i="2" a="1"/>
  <c r="H4457" i="2" s="1"/>
  <c r="I4457" i="2" a="1"/>
  <c r="I4457" i="2" s="1"/>
  <c r="H4458" i="2" a="1"/>
  <c r="H4458" i="2" s="1"/>
  <c r="I4458" i="2" a="1"/>
  <c r="I4458" i="2" s="1"/>
  <c r="H4459" i="2" a="1"/>
  <c r="H4459" i="2" s="1"/>
  <c r="I4459" i="2" a="1"/>
  <c r="I4459" i="2" s="1"/>
  <c r="H4460" i="2" a="1"/>
  <c r="H4460" i="2" s="1"/>
  <c r="I4460" i="2" a="1"/>
  <c r="I4460" i="2" s="1"/>
  <c r="H4461" i="2" a="1"/>
  <c r="H4461" i="2" s="1"/>
  <c r="I4461" i="2" a="1"/>
  <c r="I4461" i="2" s="1"/>
  <c r="H4462" i="2" a="1"/>
  <c r="H4462" i="2" s="1"/>
  <c r="I4462" i="2" a="1"/>
  <c r="I4462" i="2" s="1"/>
  <c r="H4463" i="2" a="1"/>
  <c r="H4463" i="2" s="1"/>
  <c r="I4463" i="2" a="1"/>
  <c r="I4463" i="2" s="1"/>
  <c r="H4464" i="2" a="1"/>
  <c r="H4464" i="2" s="1"/>
  <c r="I4464" i="2" a="1"/>
  <c r="I4464" i="2" s="1"/>
  <c r="H4465" i="2" a="1"/>
  <c r="H4465" i="2" s="1"/>
  <c r="I4465" i="2" a="1"/>
  <c r="I4465" i="2" s="1"/>
  <c r="H4466" i="2" a="1"/>
  <c r="H4466" i="2" s="1"/>
  <c r="I4466" i="2" a="1"/>
  <c r="I4466" i="2" s="1"/>
  <c r="H4467" i="2" a="1"/>
  <c r="H4467" i="2" s="1"/>
  <c r="I4467" i="2" a="1"/>
  <c r="I4467" i="2" s="1"/>
  <c r="H4468" i="2" a="1"/>
  <c r="H4468" i="2" s="1"/>
  <c r="I4468" i="2" a="1"/>
  <c r="I4468" i="2" s="1"/>
  <c r="H4469" i="2" a="1"/>
  <c r="H4469" i="2" s="1"/>
  <c r="I4469" i="2" a="1"/>
  <c r="I4469" i="2" s="1"/>
  <c r="H4470" i="2" a="1"/>
  <c r="H4470" i="2" s="1"/>
  <c r="I4470" i="2" a="1"/>
  <c r="I4470" i="2" s="1"/>
  <c r="H4471" i="2" a="1"/>
  <c r="H4471" i="2" s="1"/>
  <c r="I4471" i="2" a="1"/>
  <c r="I4471" i="2" s="1"/>
  <c r="H4472" i="2" a="1"/>
  <c r="H4472" i="2" s="1"/>
  <c r="I4472" i="2" a="1"/>
  <c r="I4472" i="2" s="1"/>
  <c r="H4473" i="2" a="1"/>
  <c r="H4473" i="2" s="1"/>
  <c r="I4473" i="2" a="1"/>
  <c r="I4473" i="2" s="1"/>
  <c r="H4474" i="2" a="1"/>
  <c r="H4474" i="2" s="1"/>
  <c r="I4474" i="2" a="1"/>
  <c r="I4474" i="2" s="1"/>
  <c r="H4475" i="2" a="1"/>
  <c r="H4475" i="2" s="1"/>
  <c r="I4475" i="2" a="1"/>
  <c r="I4475" i="2" s="1"/>
  <c r="H4476" i="2" a="1"/>
  <c r="H4476" i="2" s="1"/>
  <c r="I4476" i="2" a="1"/>
  <c r="I4476" i="2" s="1"/>
  <c r="H4477" i="2" a="1"/>
  <c r="H4477" i="2" s="1"/>
  <c r="I4477" i="2" a="1"/>
  <c r="I4477" i="2" s="1"/>
  <c r="H4478" i="2" a="1"/>
  <c r="H4478" i="2" s="1"/>
  <c r="I4478" i="2" a="1"/>
  <c r="I4478" i="2" s="1"/>
  <c r="H4479" i="2" a="1"/>
  <c r="H4479" i="2" s="1"/>
  <c r="I4479" i="2" a="1"/>
  <c r="I4479" i="2" s="1"/>
  <c r="H4480" i="2" a="1"/>
  <c r="H4480" i="2" s="1"/>
  <c r="I4480" i="2" a="1"/>
  <c r="I4480" i="2" s="1"/>
  <c r="H4481" i="2" a="1"/>
  <c r="H4481" i="2" s="1"/>
  <c r="I4481" i="2" a="1"/>
  <c r="I4481" i="2" s="1"/>
  <c r="H4482" i="2" a="1"/>
  <c r="H4482" i="2" s="1"/>
  <c r="I4482" i="2" a="1"/>
  <c r="I4482" i="2" s="1"/>
  <c r="H4483" i="2" a="1"/>
  <c r="H4483" i="2" s="1"/>
  <c r="I4483" i="2" a="1"/>
  <c r="I4483" i="2" s="1"/>
  <c r="H4484" i="2" a="1"/>
  <c r="H4484" i="2" s="1"/>
  <c r="I4484" i="2" a="1"/>
  <c r="I4484" i="2" s="1"/>
  <c r="H4485" i="2" a="1"/>
  <c r="H4485" i="2" s="1"/>
  <c r="I4485" i="2" a="1"/>
  <c r="I4485" i="2" s="1"/>
  <c r="H4486" i="2" a="1"/>
  <c r="H4486" i="2" s="1"/>
  <c r="I4486" i="2" a="1"/>
  <c r="I4486" i="2" s="1"/>
  <c r="H4487" i="2" a="1"/>
  <c r="H4487" i="2" s="1"/>
  <c r="I4487" i="2" a="1"/>
  <c r="I4487" i="2" s="1"/>
  <c r="H4488" i="2" a="1"/>
  <c r="H4488" i="2" s="1"/>
  <c r="I4488" i="2" a="1"/>
  <c r="I4488" i="2" s="1"/>
  <c r="H4489" i="2" a="1"/>
  <c r="H4489" i="2" s="1"/>
  <c r="I4489" i="2" a="1"/>
  <c r="I4489" i="2" s="1"/>
  <c r="H4490" i="2" a="1"/>
  <c r="H4490" i="2" s="1"/>
  <c r="I4490" i="2" a="1"/>
  <c r="I4490" i="2" s="1"/>
  <c r="H4491" i="2" a="1"/>
  <c r="H4491" i="2" s="1"/>
  <c r="I4491" i="2" a="1"/>
  <c r="I4491" i="2" s="1"/>
  <c r="H4492" i="2" a="1"/>
  <c r="H4492" i="2" s="1"/>
  <c r="I4492" i="2" a="1"/>
  <c r="I4492" i="2" s="1"/>
  <c r="H4493" i="2" a="1"/>
  <c r="H4493" i="2" s="1"/>
  <c r="I4493" i="2" a="1"/>
  <c r="I4493" i="2" s="1"/>
  <c r="H4494" i="2" a="1"/>
  <c r="H4494" i="2" s="1"/>
  <c r="I4494" i="2" a="1"/>
  <c r="I4494" i="2" s="1"/>
  <c r="H4495" i="2" a="1"/>
  <c r="H4495" i="2" s="1"/>
  <c r="I4495" i="2" a="1"/>
  <c r="I4495" i="2" s="1"/>
  <c r="H4496" i="2" a="1"/>
  <c r="H4496" i="2" s="1"/>
  <c r="I4496" i="2" a="1"/>
  <c r="I4496" i="2" s="1"/>
  <c r="H4497" i="2" a="1"/>
  <c r="H4497" i="2" s="1"/>
  <c r="I4497" i="2" a="1"/>
  <c r="I4497" i="2" s="1"/>
  <c r="H4498" i="2" a="1"/>
  <c r="H4498" i="2" s="1"/>
  <c r="I4498" i="2" a="1"/>
  <c r="I4498" i="2" s="1"/>
  <c r="H4499" i="2" a="1"/>
  <c r="H4499" i="2" s="1"/>
  <c r="I4499" i="2" a="1"/>
  <c r="I4499" i="2" s="1"/>
  <c r="H4500" i="2" a="1"/>
  <c r="H4500" i="2" s="1"/>
  <c r="I4500" i="2" a="1"/>
  <c r="I4500" i="2" s="1"/>
  <c r="H4501" i="2" a="1"/>
  <c r="H4501" i="2" s="1"/>
  <c r="I4501" i="2" a="1"/>
  <c r="I4501" i="2" s="1"/>
  <c r="H4502" i="2" a="1"/>
  <c r="H4502" i="2" s="1"/>
  <c r="I4502" i="2" a="1"/>
  <c r="I4502" i="2" s="1"/>
  <c r="H4503" i="2" a="1"/>
  <c r="H4503" i="2" s="1"/>
  <c r="I4503" i="2" a="1"/>
  <c r="I4503" i="2" s="1"/>
  <c r="H4504" i="2" a="1"/>
  <c r="H4504" i="2" s="1"/>
  <c r="I4504" i="2" a="1"/>
  <c r="I4504" i="2" s="1"/>
  <c r="H4505" i="2" a="1"/>
  <c r="H4505" i="2" s="1"/>
  <c r="I4505" i="2" a="1"/>
  <c r="I4505" i="2" s="1"/>
  <c r="H4506" i="2" a="1"/>
  <c r="H4506" i="2" s="1"/>
  <c r="I4506" i="2" a="1"/>
  <c r="I4506" i="2" s="1"/>
  <c r="H4507" i="2" a="1"/>
  <c r="H4507" i="2" s="1"/>
  <c r="I4507" i="2" a="1"/>
  <c r="I4507" i="2" s="1"/>
  <c r="H4508" i="2" a="1"/>
  <c r="H4508" i="2" s="1"/>
  <c r="I4508" i="2" a="1"/>
  <c r="I4508" i="2" s="1"/>
  <c r="H4509" i="2" a="1"/>
  <c r="H4509" i="2" s="1"/>
  <c r="I4509" i="2" a="1"/>
  <c r="I4509" i="2" s="1"/>
  <c r="H4510" i="2" a="1"/>
  <c r="H4510" i="2" s="1"/>
  <c r="I4510" i="2" a="1"/>
  <c r="I4510" i="2" s="1"/>
  <c r="H4511" i="2" a="1"/>
  <c r="H4511" i="2" s="1"/>
  <c r="I4511" i="2" a="1"/>
  <c r="I4511" i="2" s="1"/>
  <c r="H4512" i="2" a="1"/>
  <c r="H4512" i="2" s="1"/>
  <c r="I4512" i="2" a="1"/>
  <c r="I4512" i="2" s="1"/>
  <c r="H4513" i="2" a="1"/>
  <c r="H4513" i="2" s="1"/>
  <c r="I4513" i="2" a="1"/>
  <c r="I4513" i="2" s="1"/>
  <c r="H4514" i="2" a="1"/>
  <c r="H4514" i="2" s="1"/>
  <c r="I4514" i="2" a="1"/>
  <c r="I4514" i="2" s="1"/>
  <c r="H4515" i="2" a="1"/>
  <c r="H4515" i="2" s="1"/>
  <c r="I4515" i="2" a="1"/>
  <c r="I4515" i="2" s="1"/>
  <c r="H4516" i="2" a="1"/>
  <c r="H4516" i="2" s="1"/>
  <c r="I4516" i="2" a="1"/>
  <c r="I4516" i="2" s="1"/>
  <c r="H4517" i="2" a="1"/>
  <c r="H4517" i="2" s="1"/>
  <c r="I4517" i="2" a="1"/>
  <c r="I4517" i="2" s="1"/>
  <c r="H4518" i="2" a="1"/>
  <c r="H4518" i="2" s="1"/>
  <c r="I4518" i="2" a="1"/>
  <c r="I4518" i="2" s="1"/>
  <c r="H4519" i="2" a="1"/>
  <c r="H4519" i="2" s="1"/>
  <c r="I4519" i="2" a="1"/>
  <c r="I4519" i="2" s="1"/>
  <c r="H4520" i="2" a="1"/>
  <c r="H4520" i="2" s="1"/>
  <c r="I4520" i="2" a="1"/>
  <c r="I4520" i="2" s="1"/>
  <c r="H4521" i="2" a="1"/>
  <c r="H4521" i="2" s="1"/>
  <c r="I4521" i="2" a="1"/>
  <c r="I4521" i="2" s="1"/>
  <c r="H4522" i="2" a="1"/>
  <c r="H4522" i="2" s="1"/>
  <c r="I4522" i="2" a="1"/>
  <c r="I4522" i="2" s="1"/>
  <c r="H4523" i="2" a="1"/>
  <c r="H4523" i="2" s="1"/>
  <c r="I4523" i="2" a="1"/>
  <c r="I4523" i="2" s="1"/>
  <c r="H4524" i="2" a="1"/>
  <c r="H4524" i="2" s="1"/>
  <c r="I4524" i="2" a="1"/>
  <c r="I4524" i="2" s="1"/>
  <c r="H4525" i="2" a="1"/>
  <c r="H4525" i="2" s="1"/>
  <c r="I4525" i="2" a="1"/>
  <c r="I4525" i="2" s="1"/>
  <c r="H4526" i="2" a="1"/>
  <c r="H4526" i="2" s="1"/>
  <c r="I4526" i="2" a="1"/>
  <c r="I4526" i="2" s="1"/>
  <c r="H4527" i="2" a="1"/>
  <c r="H4527" i="2" s="1"/>
  <c r="I4527" i="2" a="1"/>
  <c r="I4527" i="2" s="1"/>
  <c r="H4528" i="2" a="1"/>
  <c r="H4528" i="2" s="1"/>
  <c r="I4528" i="2" a="1"/>
  <c r="I4528" i="2" s="1"/>
  <c r="H4529" i="2" a="1"/>
  <c r="H4529" i="2" s="1"/>
  <c r="I4529" i="2" a="1"/>
  <c r="I4529" i="2" s="1"/>
  <c r="H4530" i="2" a="1"/>
  <c r="H4530" i="2" s="1"/>
  <c r="I4530" i="2" a="1"/>
  <c r="I4530" i="2" s="1"/>
  <c r="H4531" i="2" a="1"/>
  <c r="H4531" i="2" s="1"/>
  <c r="I4531" i="2" a="1"/>
  <c r="I4531" i="2" s="1"/>
  <c r="H4532" i="2" a="1"/>
  <c r="H4532" i="2" s="1"/>
  <c r="I4532" i="2" a="1"/>
  <c r="I4532" i="2" s="1"/>
  <c r="H4533" i="2" a="1"/>
  <c r="H4533" i="2" s="1"/>
  <c r="I4533" i="2" a="1"/>
  <c r="I4533" i="2" s="1"/>
  <c r="H4534" i="2" a="1"/>
  <c r="H4534" i="2" s="1"/>
  <c r="I4534" i="2" a="1"/>
  <c r="I4534" i="2" s="1"/>
  <c r="H4535" i="2" a="1"/>
  <c r="H4535" i="2" s="1"/>
  <c r="I4535" i="2" a="1"/>
  <c r="I4535" i="2" s="1"/>
  <c r="H4536" i="2" a="1"/>
  <c r="H4536" i="2" s="1"/>
  <c r="I4536" i="2" a="1"/>
  <c r="I4536" i="2" s="1"/>
  <c r="H4537" i="2" a="1"/>
  <c r="H4537" i="2" s="1"/>
  <c r="I4537" i="2" a="1"/>
  <c r="I4537" i="2" s="1"/>
  <c r="H4538" i="2" a="1"/>
  <c r="H4538" i="2" s="1"/>
  <c r="I4538" i="2" a="1"/>
  <c r="I4538" i="2" s="1"/>
  <c r="H4539" i="2" a="1"/>
  <c r="H4539" i="2" s="1"/>
  <c r="I4539" i="2" a="1"/>
  <c r="I4539" i="2" s="1"/>
  <c r="H4540" i="2" a="1"/>
  <c r="H4540" i="2" s="1"/>
  <c r="I4540" i="2" a="1"/>
  <c r="I4540" i="2" s="1"/>
  <c r="H4541" i="2" a="1"/>
  <c r="H4541" i="2" s="1"/>
  <c r="I4541" i="2" a="1"/>
  <c r="I4541" i="2" s="1"/>
  <c r="H4542" i="2" a="1"/>
  <c r="H4542" i="2" s="1"/>
  <c r="I4542" i="2" a="1"/>
  <c r="I4542" i="2" s="1"/>
  <c r="H4543" i="2" a="1"/>
  <c r="H4543" i="2" s="1"/>
  <c r="I4543" i="2" a="1"/>
  <c r="I4543" i="2" s="1"/>
  <c r="H4544" i="2" a="1"/>
  <c r="H4544" i="2" s="1"/>
  <c r="I4544" i="2" a="1"/>
  <c r="I4544" i="2" s="1"/>
  <c r="H4545" i="2" a="1"/>
  <c r="H4545" i="2" s="1"/>
  <c r="I4545" i="2" a="1"/>
  <c r="I4545" i="2" s="1"/>
  <c r="H4546" i="2" a="1"/>
  <c r="H4546" i="2" s="1"/>
  <c r="I4546" i="2" a="1"/>
  <c r="I4546" i="2" s="1"/>
  <c r="H4547" i="2" a="1"/>
  <c r="H4547" i="2" s="1"/>
  <c r="I4547" i="2" a="1"/>
  <c r="I4547" i="2" s="1"/>
  <c r="H4548" i="2" a="1"/>
  <c r="H4548" i="2" s="1"/>
  <c r="I4548" i="2" a="1"/>
  <c r="I4548" i="2" s="1"/>
  <c r="H4549" i="2" a="1"/>
  <c r="H4549" i="2" s="1"/>
  <c r="I4549" i="2" a="1"/>
  <c r="I4549" i="2" s="1"/>
  <c r="H4550" i="2" a="1"/>
  <c r="H4550" i="2" s="1"/>
  <c r="I4550" i="2" a="1"/>
  <c r="I4550" i="2" s="1"/>
  <c r="H4551" i="2" a="1"/>
  <c r="H4551" i="2" s="1"/>
  <c r="I4551" i="2" a="1"/>
  <c r="I4551" i="2" s="1"/>
  <c r="H4552" i="2" a="1"/>
  <c r="H4552" i="2" s="1"/>
  <c r="I4552" i="2" a="1"/>
  <c r="I4552" i="2" s="1"/>
  <c r="H4553" i="2" a="1"/>
  <c r="H4553" i="2" s="1"/>
  <c r="I4553" i="2" a="1"/>
  <c r="I4553" i="2" s="1"/>
  <c r="H4554" i="2" a="1"/>
  <c r="H4554" i="2" s="1"/>
  <c r="I4554" i="2" a="1"/>
  <c r="I4554" i="2" s="1"/>
  <c r="H4555" i="2" a="1"/>
  <c r="H4555" i="2" s="1"/>
  <c r="I4555" i="2" a="1"/>
  <c r="I4555" i="2" s="1"/>
  <c r="H4556" i="2" a="1"/>
  <c r="H4556" i="2" s="1"/>
  <c r="I4556" i="2" a="1"/>
  <c r="I4556" i="2" s="1"/>
  <c r="H4557" i="2" a="1"/>
  <c r="H4557" i="2" s="1"/>
  <c r="I4557" i="2" a="1"/>
  <c r="I4557" i="2" s="1"/>
  <c r="H4558" i="2" a="1"/>
  <c r="H4558" i="2" s="1"/>
  <c r="I4558" i="2" a="1"/>
  <c r="I4558" i="2" s="1"/>
  <c r="H4559" i="2" a="1"/>
  <c r="H4559" i="2" s="1"/>
  <c r="I4559" i="2" a="1"/>
  <c r="I4559" i="2" s="1"/>
  <c r="H4560" i="2" a="1"/>
  <c r="H4560" i="2" s="1"/>
  <c r="I4560" i="2" a="1"/>
  <c r="I4560" i="2" s="1"/>
  <c r="H4561" i="2" a="1"/>
  <c r="H4561" i="2" s="1"/>
  <c r="I4561" i="2" a="1"/>
  <c r="I4561" i="2" s="1"/>
  <c r="H4562" i="2" a="1"/>
  <c r="H4562" i="2" s="1"/>
  <c r="I4562" i="2" a="1"/>
  <c r="I4562" i="2" s="1"/>
  <c r="H4563" i="2" a="1"/>
  <c r="H4563" i="2" s="1"/>
  <c r="I4563" i="2" a="1"/>
  <c r="I4563" i="2" s="1"/>
  <c r="H4564" i="2" a="1"/>
  <c r="H4564" i="2" s="1"/>
  <c r="I4564" i="2" a="1"/>
  <c r="I4564" i="2" s="1"/>
  <c r="H4565" i="2" a="1"/>
  <c r="H4565" i="2" s="1"/>
  <c r="I4565" i="2" a="1"/>
  <c r="I4565" i="2" s="1"/>
  <c r="H4566" i="2" a="1"/>
  <c r="H4566" i="2" s="1"/>
  <c r="I4566" i="2" a="1"/>
  <c r="I4566" i="2" s="1"/>
  <c r="H4567" i="2" a="1"/>
  <c r="H4567" i="2" s="1"/>
  <c r="I4567" i="2" a="1"/>
  <c r="I4567" i="2" s="1"/>
  <c r="H4568" i="2" a="1"/>
  <c r="H4568" i="2" s="1"/>
  <c r="I4568" i="2" a="1"/>
  <c r="I4568" i="2" s="1"/>
  <c r="H4569" i="2" a="1"/>
  <c r="H4569" i="2" s="1"/>
  <c r="I4569" i="2" a="1"/>
  <c r="I4569" i="2" s="1"/>
  <c r="H4570" i="2" a="1"/>
  <c r="H4570" i="2" s="1"/>
  <c r="I4570" i="2" a="1"/>
  <c r="I4570" i="2" s="1"/>
  <c r="H4571" i="2" a="1"/>
  <c r="H4571" i="2" s="1"/>
  <c r="I4571" i="2" a="1"/>
  <c r="I4571" i="2" s="1"/>
  <c r="H4572" i="2" a="1"/>
  <c r="H4572" i="2" s="1"/>
  <c r="I4572" i="2" a="1"/>
  <c r="I4572" i="2" s="1"/>
  <c r="H4573" i="2" a="1"/>
  <c r="H4573" i="2" s="1"/>
  <c r="I4573" i="2" a="1"/>
  <c r="I4573" i="2" s="1"/>
  <c r="H4574" i="2" a="1"/>
  <c r="H4574" i="2" s="1"/>
  <c r="I4574" i="2" a="1"/>
  <c r="I4574" i="2" s="1"/>
  <c r="H4575" i="2" a="1"/>
  <c r="H4575" i="2" s="1"/>
  <c r="I4575" i="2" a="1"/>
  <c r="I4575" i="2" s="1"/>
  <c r="H4576" i="2" a="1"/>
  <c r="H4576" i="2" s="1"/>
  <c r="I4576" i="2" a="1"/>
  <c r="I4576" i="2" s="1"/>
  <c r="H4577" i="2" a="1"/>
  <c r="H4577" i="2" s="1"/>
  <c r="I4577" i="2" a="1"/>
  <c r="I4577" i="2" s="1"/>
  <c r="H4578" i="2" a="1"/>
  <c r="H4578" i="2" s="1"/>
  <c r="I4578" i="2" a="1"/>
  <c r="I4578" i="2" s="1"/>
  <c r="H4579" i="2" a="1"/>
  <c r="H4579" i="2" s="1"/>
  <c r="I4579" i="2" a="1"/>
  <c r="I4579" i="2" s="1"/>
  <c r="H4580" i="2" a="1"/>
  <c r="H4580" i="2" s="1"/>
  <c r="I4580" i="2" a="1"/>
  <c r="I4580" i="2" s="1"/>
  <c r="H4581" i="2" a="1"/>
  <c r="H4581" i="2" s="1"/>
  <c r="I4581" i="2" a="1"/>
  <c r="I4581" i="2" s="1"/>
  <c r="H4582" i="2" a="1"/>
  <c r="H4582" i="2" s="1"/>
  <c r="I4582" i="2" a="1"/>
  <c r="I4582" i="2" s="1"/>
  <c r="H4583" i="2" a="1"/>
  <c r="H4583" i="2" s="1"/>
  <c r="I4583" i="2" a="1"/>
  <c r="I4583" i="2" s="1"/>
  <c r="H4584" i="2" a="1"/>
  <c r="H4584" i="2" s="1"/>
  <c r="I4584" i="2" a="1"/>
  <c r="I4584" i="2" s="1"/>
  <c r="H4585" i="2" a="1"/>
  <c r="H4585" i="2" s="1"/>
  <c r="I4585" i="2" a="1"/>
  <c r="I4585" i="2" s="1"/>
  <c r="H4586" i="2" a="1"/>
  <c r="H4586" i="2" s="1"/>
  <c r="I4586" i="2" a="1"/>
  <c r="I4586" i="2" s="1"/>
  <c r="H4587" i="2" a="1"/>
  <c r="H4587" i="2" s="1"/>
  <c r="I4587" i="2" a="1"/>
  <c r="I4587" i="2" s="1"/>
  <c r="H4588" i="2" a="1"/>
  <c r="H4588" i="2" s="1"/>
  <c r="I4588" i="2" a="1"/>
  <c r="I4588" i="2" s="1"/>
  <c r="H4589" i="2" a="1"/>
  <c r="H4589" i="2" s="1"/>
  <c r="I4589" i="2" a="1"/>
  <c r="I4589" i="2" s="1"/>
  <c r="H4590" i="2" a="1"/>
  <c r="H4590" i="2" s="1"/>
  <c r="I4590" i="2" a="1"/>
  <c r="I4590" i="2" s="1"/>
  <c r="H4591" i="2" a="1"/>
  <c r="H4591" i="2" s="1"/>
  <c r="I4591" i="2" a="1"/>
  <c r="I4591" i="2" s="1"/>
  <c r="H4592" i="2" a="1"/>
  <c r="H4592" i="2" s="1"/>
  <c r="I4592" i="2" a="1"/>
  <c r="I4592" i="2" s="1"/>
  <c r="H4593" i="2" a="1"/>
  <c r="H4593" i="2" s="1"/>
  <c r="I4593" i="2" a="1"/>
  <c r="I4593" i="2" s="1"/>
  <c r="H4594" i="2" a="1"/>
  <c r="H4594" i="2" s="1"/>
  <c r="I4594" i="2" a="1"/>
  <c r="I4594" i="2" s="1"/>
  <c r="H4595" i="2" a="1"/>
  <c r="H4595" i="2" s="1"/>
  <c r="I4595" i="2" a="1"/>
  <c r="I4595" i="2" s="1"/>
  <c r="H4596" i="2" a="1"/>
  <c r="H4596" i="2" s="1"/>
  <c r="I4596" i="2" a="1"/>
  <c r="I4596" i="2" s="1"/>
  <c r="H4597" i="2" a="1"/>
  <c r="H4597" i="2" s="1"/>
  <c r="I4597" i="2" a="1"/>
  <c r="I4597" i="2" s="1"/>
  <c r="H4598" i="2" a="1"/>
  <c r="H4598" i="2" s="1"/>
  <c r="I4598" i="2" a="1"/>
  <c r="I4598" i="2" s="1"/>
  <c r="H4599" i="2" a="1"/>
  <c r="H4599" i="2" s="1"/>
  <c r="I4599" i="2" a="1"/>
  <c r="I4599" i="2" s="1"/>
  <c r="H4600" i="2" a="1"/>
  <c r="H4600" i="2" s="1"/>
  <c r="I4600" i="2" a="1"/>
  <c r="I4600" i="2" s="1"/>
  <c r="H4601" i="2" a="1"/>
  <c r="H4601" i="2" s="1"/>
  <c r="I4601" i="2" a="1"/>
  <c r="I4601" i="2" s="1"/>
  <c r="H4602" i="2" a="1"/>
  <c r="H4602" i="2" s="1"/>
  <c r="I4602" i="2" a="1"/>
  <c r="I4602" i="2" s="1"/>
  <c r="H4603" i="2" a="1"/>
  <c r="H4603" i="2" s="1"/>
  <c r="I4603" i="2" a="1"/>
  <c r="I4603" i="2" s="1"/>
  <c r="H4604" i="2" a="1"/>
  <c r="H4604" i="2" s="1"/>
  <c r="I4604" i="2" a="1"/>
  <c r="I4604" i="2" s="1"/>
  <c r="H4605" i="2" a="1"/>
  <c r="H4605" i="2" s="1"/>
  <c r="I4605" i="2" a="1"/>
  <c r="I4605" i="2" s="1"/>
  <c r="H4606" i="2" a="1"/>
  <c r="H4606" i="2" s="1"/>
  <c r="I4606" i="2" a="1"/>
  <c r="I4606" i="2" s="1"/>
  <c r="H4607" i="2" a="1"/>
  <c r="H4607" i="2" s="1"/>
  <c r="I4607" i="2" a="1"/>
  <c r="I4607" i="2" s="1"/>
  <c r="H4608" i="2" a="1"/>
  <c r="H4608" i="2" s="1"/>
  <c r="I4608" i="2" a="1"/>
  <c r="I4608" i="2" s="1"/>
  <c r="H4609" i="2" a="1"/>
  <c r="H4609" i="2" s="1"/>
  <c r="I4609" i="2" a="1"/>
  <c r="I4609" i="2" s="1"/>
  <c r="H4610" i="2" a="1"/>
  <c r="H4610" i="2" s="1"/>
  <c r="I4610" i="2" a="1"/>
  <c r="I4610" i="2" s="1"/>
  <c r="H4611" i="2" a="1"/>
  <c r="H4611" i="2" s="1"/>
  <c r="I4611" i="2" a="1"/>
  <c r="I4611" i="2" s="1"/>
  <c r="H4612" i="2" a="1"/>
  <c r="H4612" i="2" s="1"/>
  <c r="I4612" i="2" a="1"/>
  <c r="I4612" i="2" s="1"/>
  <c r="H4613" i="2" a="1"/>
  <c r="H4613" i="2" s="1"/>
  <c r="I4613" i="2" a="1"/>
  <c r="I4613" i="2" s="1"/>
  <c r="H4614" i="2" a="1"/>
  <c r="H4614" i="2" s="1"/>
  <c r="I4614" i="2" a="1"/>
  <c r="I4614" i="2" s="1"/>
  <c r="H4615" i="2" a="1"/>
  <c r="H4615" i="2" s="1"/>
  <c r="I4615" i="2" a="1"/>
  <c r="I4615" i="2" s="1"/>
  <c r="H4616" i="2" a="1"/>
  <c r="H4616" i="2" s="1"/>
  <c r="I4616" i="2" a="1"/>
  <c r="I4616" i="2" s="1"/>
  <c r="H4617" i="2" a="1"/>
  <c r="H4617" i="2" s="1"/>
  <c r="I4617" i="2" a="1"/>
  <c r="I4617" i="2" s="1"/>
  <c r="H4618" i="2" a="1"/>
  <c r="H4618" i="2" s="1"/>
  <c r="I4618" i="2" a="1"/>
  <c r="I4618" i="2" s="1"/>
  <c r="H4619" i="2" a="1"/>
  <c r="H4619" i="2" s="1"/>
  <c r="I4619" i="2" a="1"/>
  <c r="I4619" i="2" s="1"/>
  <c r="H4620" i="2" a="1"/>
  <c r="H4620" i="2" s="1"/>
  <c r="I4620" i="2" a="1"/>
  <c r="I4620" i="2" s="1"/>
  <c r="H4621" i="2" a="1"/>
  <c r="H4621" i="2" s="1"/>
  <c r="I4621" i="2" a="1"/>
  <c r="I4621" i="2" s="1"/>
  <c r="H4622" i="2" a="1"/>
  <c r="H4622" i="2" s="1"/>
  <c r="I4622" i="2" a="1"/>
  <c r="I4622" i="2" s="1"/>
  <c r="H4623" i="2" a="1"/>
  <c r="H4623" i="2" s="1"/>
  <c r="I4623" i="2" a="1"/>
  <c r="I4623" i="2" s="1"/>
  <c r="H4624" i="2" a="1"/>
  <c r="H4624" i="2" s="1"/>
  <c r="I4624" i="2" a="1"/>
  <c r="I4624" i="2" s="1"/>
  <c r="H4625" i="2" a="1"/>
  <c r="H4625" i="2" s="1"/>
  <c r="I4625" i="2" a="1"/>
  <c r="I4625" i="2" s="1"/>
  <c r="H4626" i="2" a="1"/>
  <c r="H4626" i="2" s="1"/>
  <c r="I4626" i="2" a="1"/>
  <c r="I4626" i="2" s="1"/>
  <c r="H4627" i="2" a="1"/>
  <c r="H4627" i="2" s="1"/>
  <c r="I4627" i="2" a="1"/>
  <c r="I4627" i="2" s="1"/>
  <c r="H4628" i="2" a="1"/>
  <c r="H4628" i="2" s="1"/>
  <c r="I4628" i="2" a="1"/>
  <c r="I4628" i="2" s="1"/>
  <c r="H4629" i="2" a="1"/>
  <c r="H4629" i="2" s="1"/>
  <c r="I4629" i="2" a="1"/>
  <c r="I4629" i="2" s="1"/>
  <c r="H4630" i="2" a="1"/>
  <c r="H4630" i="2" s="1"/>
  <c r="I4630" i="2" a="1"/>
  <c r="I4630" i="2" s="1"/>
  <c r="H4631" i="2" a="1"/>
  <c r="H4631" i="2" s="1"/>
  <c r="I4631" i="2" a="1"/>
  <c r="I4631" i="2" s="1"/>
  <c r="H4632" i="2" a="1"/>
  <c r="H4632" i="2" s="1"/>
  <c r="I4632" i="2" a="1"/>
  <c r="I4632" i="2" s="1"/>
  <c r="H4633" i="2" a="1"/>
  <c r="H4633" i="2" s="1"/>
  <c r="I4633" i="2" a="1"/>
  <c r="I4633" i="2" s="1"/>
  <c r="H4634" i="2" a="1"/>
  <c r="H4634" i="2" s="1"/>
  <c r="I4634" i="2" a="1"/>
  <c r="I4634" i="2" s="1"/>
  <c r="H4635" i="2" a="1"/>
  <c r="H4635" i="2" s="1"/>
  <c r="I4635" i="2" a="1"/>
  <c r="I4635" i="2" s="1"/>
  <c r="H4636" i="2" a="1"/>
  <c r="H4636" i="2" s="1"/>
  <c r="I4636" i="2" a="1"/>
  <c r="I4636" i="2" s="1"/>
  <c r="H4637" i="2" a="1"/>
  <c r="H4637" i="2" s="1"/>
  <c r="I4637" i="2" a="1"/>
  <c r="I4637" i="2" s="1"/>
  <c r="H4638" i="2" a="1"/>
  <c r="H4638" i="2" s="1"/>
  <c r="I4638" i="2" a="1"/>
  <c r="I4638" i="2" s="1"/>
  <c r="H4639" i="2" a="1"/>
  <c r="H4639" i="2" s="1"/>
  <c r="I4639" i="2" a="1"/>
  <c r="I4639" i="2" s="1"/>
  <c r="H4640" i="2" a="1"/>
  <c r="H4640" i="2" s="1"/>
  <c r="I4640" i="2" a="1"/>
  <c r="I4640" i="2" s="1"/>
  <c r="H4641" i="2" a="1"/>
  <c r="H4641" i="2" s="1"/>
  <c r="I4641" i="2" a="1"/>
  <c r="I4641" i="2" s="1"/>
  <c r="H4642" i="2" a="1"/>
  <c r="H4642" i="2" s="1"/>
  <c r="I4642" i="2" a="1"/>
  <c r="I4642" i="2" s="1"/>
  <c r="H4643" i="2" a="1"/>
  <c r="H4643" i="2" s="1"/>
  <c r="I4643" i="2" a="1"/>
  <c r="I4643" i="2" s="1"/>
  <c r="H4644" i="2" a="1"/>
  <c r="H4644" i="2" s="1"/>
  <c r="I4644" i="2" a="1"/>
  <c r="I4644" i="2" s="1"/>
  <c r="H4645" i="2" a="1"/>
  <c r="H4645" i="2" s="1"/>
  <c r="I4645" i="2" a="1"/>
  <c r="I4645" i="2" s="1"/>
  <c r="H4646" i="2" a="1"/>
  <c r="H4646" i="2" s="1"/>
  <c r="I4646" i="2" a="1"/>
  <c r="I4646" i="2" s="1"/>
  <c r="H4647" i="2" a="1"/>
  <c r="H4647" i="2" s="1"/>
  <c r="I4647" i="2" a="1"/>
  <c r="I4647" i="2" s="1"/>
  <c r="H4648" i="2" a="1"/>
  <c r="H4648" i="2" s="1"/>
  <c r="I4648" i="2" a="1"/>
  <c r="I4648" i="2" s="1"/>
  <c r="H4649" i="2" a="1"/>
  <c r="H4649" i="2" s="1"/>
  <c r="I4649" i="2" a="1"/>
  <c r="I4649" i="2" s="1"/>
  <c r="H4650" i="2" a="1"/>
  <c r="H4650" i="2" s="1"/>
  <c r="I4650" i="2" a="1"/>
  <c r="I4650" i="2" s="1"/>
  <c r="H4651" i="2" a="1"/>
  <c r="H4651" i="2" s="1"/>
  <c r="I4651" i="2" a="1"/>
  <c r="I4651" i="2" s="1"/>
  <c r="H4652" i="2" a="1"/>
  <c r="H4652" i="2" s="1"/>
  <c r="I4652" i="2" a="1"/>
  <c r="I4652" i="2" s="1"/>
  <c r="H4653" i="2" a="1"/>
  <c r="H4653" i="2" s="1"/>
  <c r="I4653" i="2" a="1"/>
  <c r="I4653" i="2" s="1"/>
  <c r="H4654" i="2" a="1"/>
  <c r="H4654" i="2" s="1"/>
  <c r="I4654" i="2" a="1"/>
  <c r="I4654" i="2" s="1"/>
  <c r="H4655" i="2" a="1"/>
  <c r="H4655" i="2" s="1"/>
  <c r="I4655" i="2" a="1"/>
  <c r="I4655" i="2" s="1"/>
  <c r="H4656" i="2" a="1"/>
  <c r="H4656" i="2" s="1"/>
  <c r="I4656" i="2" a="1"/>
  <c r="I4656" i="2" s="1"/>
  <c r="H4657" i="2" a="1"/>
  <c r="H4657" i="2" s="1"/>
  <c r="I4657" i="2" a="1"/>
  <c r="I4657" i="2" s="1"/>
  <c r="H4658" i="2" a="1"/>
  <c r="H4658" i="2" s="1"/>
  <c r="I4658" i="2" a="1"/>
  <c r="I4658" i="2" s="1"/>
  <c r="H4659" i="2" a="1"/>
  <c r="H4659" i="2" s="1"/>
  <c r="I4659" i="2" a="1"/>
  <c r="I4659" i="2" s="1"/>
  <c r="H4660" i="2" a="1"/>
  <c r="H4660" i="2" s="1"/>
  <c r="I4660" i="2" a="1"/>
  <c r="I4660" i="2" s="1"/>
  <c r="H4661" i="2" a="1"/>
  <c r="H4661" i="2" s="1"/>
  <c r="I4661" i="2" a="1"/>
  <c r="I4661" i="2" s="1"/>
  <c r="H4662" i="2" a="1"/>
  <c r="H4662" i="2" s="1"/>
  <c r="I4662" i="2" a="1"/>
  <c r="I4662" i="2" s="1"/>
  <c r="H4663" i="2" a="1"/>
  <c r="H4663" i="2" s="1"/>
  <c r="I4663" i="2" a="1"/>
  <c r="I4663" i="2" s="1"/>
  <c r="H4664" i="2" a="1"/>
  <c r="H4664" i="2" s="1"/>
  <c r="I4664" i="2" a="1"/>
  <c r="I4664" i="2" s="1"/>
  <c r="H4665" i="2" a="1"/>
  <c r="H4665" i="2" s="1"/>
  <c r="I4665" i="2" a="1"/>
  <c r="I4665" i="2" s="1"/>
  <c r="H4666" i="2" a="1"/>
  <c r="H4666" i="2" s="1"/>
  <c r="I4666" i="2" a="1"/>
  <c r="I4666" i="2" s="1"/>
  <c r="H4667" i="2" a="1"/>
  <c r="H4667" i="2" s="1"/>
  <c r="I4667" i="2" a="1"/>
  <c r="I4667" i="2" s="1"/>
  <c r="H4668" i="2" a="1"/>
  <c r="H4668" i="2" s="1"/>
  <c r="I4668" i="2" a="1"/>
  <c r="I4668" i="2" s="1"/>
  <c r="H4669" i="2" a="1"/>
  <c r="H4669" i="2" s="1"/>
  <c r="I4669" i="2" a="1"/>
  <c r="I4669" i="2" s="1"/>
  <c r="H4670" i="2" a="1"/>
  <c r="H4670" i="2" s="1"/>
  <c r="I4670" i="2" a="1"/>
  <c r="I4670" i="2" s="1"/>
  <c r="H4671" i="2" a="1"/>
  <c r="H4671" i="2" s="1"/>
  <c r="I4671" i="2" a="1"/>
  <c r="I4671" i="2" s="1"/>
  <c r="H4672" i="2" a="1"/>
  <c r="H4672" i="2" s="1"/>
  <c r="I4672" i="2" a="1"/>
  <c r="I4672" i="2" s="1"/>
  <c r="H4673" i="2" a="1"/>
  <c r="H4673" i="2" s="1"/>
  <c r="I4673" i="2" a="1"/>
  <c r="I4673" i="2" s="1"/>
  <c r="H4674" i="2" a="1"/>
  <c r="H4674" i="2" s="1"/>
  <c r="I4674" i="2" a="1"/>
  <c r="I4674" i="2" s="1"/>
  <c r="H4675" i="2" a="1"/>
  <c r="H4675" i="2" s="1"/>
  <c r="I4675" i="2" a="1"/>
  <c r="I4675" i="2" s="1"/>
  <c r="H4676" i="2" a="1"/>
  <c r="H4676" i="2" s="1"/>
  <c r="I4676" i="2" a="1"/>
  <c r="I4676" i="2" s="1"/>
  <c r="H4677" i="2" a="1"/>
  <c r="H4677" i="2" s="1"/>
  <c r="I4677" i="2" a="1"/>
  <c r="I4677" i="2" s="1"/>
  <c r="H4678" i="2" a="1"/>
  <c r="H4678" i="2" s="1"/>
  <c r="I4678" i="2" a="1"/>
  <c r="I4678" i="2" s="1"/>
  <c r="H4679" i="2" a="1"/>
  <c r="H4679" i="2" s="1"/>
  <c r="I4679" i="2" a="1"/>
  <c r="I4679" i="2" s="1"/>
  <c r="H4680" i="2" a="1"/>
  <c r="H4680" i="2" s="1"/>
  <c r="I4680" i="2" a="1"/>
  <c r="I4680" i="2" s="1"/>
  <c r="H4681" i="2" a="1"/>
  <c r="H4681" i="2" s="1"/>
  <c r="I4681" i="2" a="1"/>
  <c r="I4681" i="2" s="1"/>
  <c r="H4682" i="2" a="1"/>
  <c r="H4682" i="2" s="1"/>
  <c r="I4682" i="2" a="1"/>
  <c r="I4682" i="2" s="1"/>
  <c r="H4683" i="2" a="1"/>
  <c r="H4683" i="2" s="1"/>
  <c r="I4683" i="2" a="1"/>
  <c r="I4683" i="2" s="1"/>
  <c r="H4684" i="2" a="1"/>
  <c r="H4684" i="2" s="1"/>
  <c r="I4684" i="2" a="1"/>
  <c r="I4684" i="2" s="1"/>
  <c r="H4685" i="2" a="1"/>
  <c r="H4685" i="2" s="1"/>
  <c r="I4685" i="2" a="1"/>
  <c r="I4685" i="2" s="1"/>
  <c r="H4686" i="2" a="1"/>
  <c r="H4686" i="2" s="1"/>
  <c r="I4686" i="2" a="1"/>
  <c r="I4686" i="2" s="1"/>
  <c r="H4687" i="2" a="1"/>
  <c r="H4687" i="2" s="1"/>
  <c r="I4687" i="2" a="1"/>
  <c r="I4687" i="2" s="1"/>
  <c r="H4688" i="2" a="1"/>
  <c r="H4688" i="2" s="1"/>
  <c r="I4688" i="2" a="1"/>
  <c r="I4688" i="2" s="1"/>
  <c r="H4689" i="2" a="1"/>
  <c r="H4689" i="2" s="1"/>
  <c r="I4689" i="2" a="1"/>
  <c r="I4689" i="2" s="1"/>
  <c r="H4690" i="2" a="1"/>
  <c r="H4690" i="2" s="1"/>
  <c r="I4690" i="2" a="1"/>
  <c r="I4690" i="2" s="1"/>
  <c r="H4691" i="2" a="1"/>
  <c r="H4691" i="2" s="1"/>
  <c r="I4691" i="2" a="1"/>
  <c r="I4691" i="2" s="1"/>
  <c r="H4692" i="2" a="1"/>
  <c r="H4692" i="2" s="1"/>
  <c r="I4692" i="2" a="1"/>
  <c r="I4692" i="2" s="1"/>
  <c r="H4693" i="2" a="1"/>
  <c r="H4693" i="2" s="1"/>
  <c r="I4693" i="2" a="1"/>
  <c r="I4693" i="2" s="1"/>
  <c r="H4694" i="2" a="1"/>
  <c r="H4694" i="2" s="1"/>
  <c r="I4694" i="2" a="1"/>
  <c r="I4694" i="2" s="1"/>
  <c r="H4695" i="2" a="1"/>
  <c r="H4695" i="2" s="1"/>
  <c r="I4695" i="2" a="1"/>
  <c r="I4695" i="2" s="1"/>
  <c r="H4696" i="2" a="1"/>
  <c r="H4696" i="2" s="1"/>
  <c r="I4696" i="2" a="1"/>
  <c r="I4696" i="2" s="1"/>
  <c r="H4697" i="2" a="1"/>
  <c r="H4697" i="2" s="1"/>
  <c r="I4697" i="2" a="1"/>
  <c r="I4697" i="2" s="1"/>
  <c r="H4698" i="2" a="1"/>
  <c r="H4698" i="2" s="1"/>
  <c r="I4698" i="2" a="1"/>
  <c r="I4698" i="2" s="1"/>
  <c r="H4699" i="2" a="1"/>
  <c r="H4699" i="2" s="1"/>
  <c r="I4699" i="2" a="1"/>
  <c r="I4699" i="2" s="1"/>
  <c r="H4700" i="2" a="1"/>
  <c r="H4700" i="2" s="1"/>
  <c r="I4700" i="2" a="1"/>
  <c r="I4700" i="2" s="1"/>
  <c r="H4701" i="2" a="1"/>
  <c r="H4701" i="2" s="1"/>
  <c r="I4701" i="2" a="1"/>
  <c r="I4701" i="2" s="1"/>
  <c r="H4702" i="2" a="1"/>
  <c r="H4702" i="2" s="1"/>
  <c r="I4702" i="2" a="1"/>
  <c r="I4702" i="2" s="1"/>
  <c r="H4703" i="2" a="1"/>
  <c r="H4703" i="2" s="1"/>
  <c r="I4703" i="2" a="1"/>
  <c r="I4703" i="2" s="1"/>
  <c r="H4704" i="2" a="1"/>
  <c r="H4704" i="2" s="1"/>
  <c r="I4704" i="2" a="1"/>
  <c r="I4704" i="2" s="1"/>
  <c r="H4705" i="2" a="1"/>
  <c r="H4705" i="2" s="1"/>
  <c r="I4705" i="2" a="1"/>
  <c r="I4705" i="2" s="1"/>
  <c r="H4706" i="2" a="1"/>
  <c r="H4706" i="2" s="1"/>
  <c r="I4706" i="2" a="1"/>
  <c r="I4706" i="2" s="1"/>
  <c r="H4707" i="2" a="1"/>
  <c r="H4707" i="2" s="1"/>
  <c r="I4707" i="2" a="1"/>
  <c r="I4707" i="2" s="1"/>
  <c r="H4708" i="2" a="1"/>
  <c r="H4708" i="2" s="1"/>
  <c r="I4708" i="2" a="1"/>
  <c r="I4708" i="2" s="1"/>
  <c r="H4709" i="2" a="1"/>
  <c r="H4709" i="2" s="1"/>
  <c r="I4709" i="2" a="1"/>
  <c r="I4709" i="2" s="1"/>
  <c r="H4710" i="2" a="1"/>
  <c r="H4710" i="2" s="1"/>
  <c r="I4710" i="2" a="1"/>
  <c r="I4710" i="2" s="1"/>
  <c r="H4711" i="2" a="1"/>
  <c r="H4711" i="2" s="1"/>
  <c r="I4711" i="2" a="1"/>
  <c r="I4711" i="2" s="1"/>
  <c r="H4712" i="2" a="1"/>
  <c r="H4712" i="2" s="1"/>
  <c r="I4712" i="2" a="1"/>
  <c r="I4712" i="2" s="1"/>
  <c r="H4713" i="2" a="1"/>
  <c r="H4713" i="2" s="1"/>
  <c r="I4713" i="2" a="1"/>
  <c r="I4713" i="2" s="1"/>
  <c r="H4714" i="2" a="1"/>
  <c r="H4714" i="2" s="1"/>
  <c r="I4714" i="2" a="1"/>
  <c r="I4714" i="2" s="1"/>
  <c r="H4715" i="2" a="1"/>
  <c r="H4715" i="2" s="1"/>
  <c r="I4715" i="2" a="1"/>
  <c r="I4715" i="2" s="1"/>
  <c r="H4716" i="2" a="1"/>
  <c r="H4716" i="2" s="1"/>
  <c r="I4716" i="2" a="1"/>
  <c r="I4716" i="2" s="1"/>
  <c r="H4717" i="2" a="1"/>
  <c r="H4717" i="2" s="1"/>
  <c r="I4717" i="2" a="1"/>
  <c r="I4717" i="2" s="1"/>
  <c r="H4718" i="2" a="1"/>
  <c r="H4718" i="2" s="1"/>
  <c r="I4718" i="2" a="1"/>
  <c r="I4718" i="2" s="1"/>
  <c r="H4719" i="2" a="1"/>
  <c r="H4719" i="2" s="1"/>
  <c r="I4719" i="2" a="1"/>
  <c r="I4719" i="2" s="1"/>
  <c r="H4720" i="2" a="1"/>
  <c r="H4720" i="2" s="1"/>
  <c r="I4720" i="2" a="1"/>
  <c r="I4720" i="2" s="1"/>
  <c r="H4721" i="2" a="1"/>
  <c r="H4721" i="2" s="1"/>
  <c r="I4721" i="2" a="1"/>
  <c r="I4721" i="2" s="1"/>
  <c r="H4722" i="2" a="1"/>
  <c r="H4722" i="2" s="1"/>
  <c r="I4722" i="2" a="1"/>
  <c r="I4722" i="2" s="1"/>
  <c r="H4723" i="2" a="1"/>
  <c r="H4723" i="2" s="1"/>
  <c r="I4723" i="2" a="1"/>
  <c r="I4723" i="2" s="1"/>
  <c r="H4724" i="2" a="1"/>
  <c r="H4724" i="2" s="1"/>
  <c r="I4724" i="2" a="1"/>
  <c r="I4724" i="2" s="1"/>
  <c r="H4725" i="2" a="1"/>
  <c r="H4725" i="2" s="1"/>
  <c r="I4725" i="2" a="1"/>
  <c r="I4725" i="2" s="1"/>
  <c r="H4726" i="2" a="1"/>
  <c r="H4726" i="2" s="1"/>
  <c r="I4726" i="2" a="1"/>
  <c r="I4726" i="2" s="1"/>
  <c r="H4727" i="2" a="1"/>
  <c r="H4727" i="2" s="1"/>
  <c r="I4727" i="2" a="1"/>
  <c r="I4727" i="2" s="1"/>
  <c r="H4728" i="2" a="1"/>
  <c r="H4728" i="2" s="1"/>
  <c r="I4728" i="2" a="1"/>
  <c r="I4728" i="2" s="1"/>
  <c r="H4729" i="2" a="1"/>
  <c r="H4729" i="2" s="1"/>
  <c r="I4729" i="2" a="1"/>
  <c r="I4729" i="2" s="1"/>
  <c r="H4730" i="2" a="1"/>
  <c r="H4730" i="2" s="1"/>
  <c r="I4730" i="2" a="1"/>
  <c r="I4730" i="2" s="1"/>
  <c r="H4731" i="2" a="1"/>
  <c r="H4731" i="2" s="1"/>
  <c r="I4731" i="2" a="1"/>
  <c r="I4731" i="2" s="1"/>
  <c r="H4732" i="2" a="1"/>
  <c r="H4732" i="2" s="1"/>
  <c r="I4732" i="2" a="1"/>
  <c r="I4732" i="2" s="1"/>
  <c r="H4733" i="2" a="1"/>
  <c r="H4733" i="2" s="1"/>
  <c r="I4733" i="2" a="1"/>
  <c r="I4733" i="2" s="1"/>
  <c r="H4734" i="2" a="1"/>
  <c r="H4734" i="2" s="1"/>
  <c r="I4734" i="2" a="1"/>
  <c r="I4734" i="2" s="1"/>
  <c r="H4735" i="2" a="1"/>
  <c r="H4735" i="2" s="1"/>
  <c r="I4735" i="2" a="1"/>
  <c r="I4735" i="2" s="1"/>
  <c r="H4736" i="2" a="1"/>
  <c r="H4736" i="2" s="1"/>
  <c r="I4736" i="2" a="1"/>
  <c r="I4736" i="2" s="1"/>
  <c r="H4737" i="2" a="1"/>
  <c r="H4737" i="2" s="1"/>
  <c r="I4737" i="2" a="1"/>
  <c r="I4737" i="2" s="1"/>
  <c r="H4738" i="2" a="1"/>
  <c r="H4738" i="2" s="1"/>
  <c r="I4738" i="2" a="1"/>
  <c r="I4738" i="2" s="1"/>
  <c r="H4739" i="2" a="1"/>
  <c r="H4739" i="2" s="1"/>
  <c r="I4739" i="2" a="1"/>
  <c r="I4739" i="2" s="1"/>
  <c r="H4740" i="2" a="1"/>
  <c r="H4740" i="2" s="1"/>
  <c r="I4740" i="2" a="1"/>
  <c r="I4740" i="2" s="1"/>
  <c r="H4741" i="2" a="1"/>
  <c r="H4741" i="2" s="1"/>
  <c r="I4741" i="2" a="1"/>
  <c r="I4741" i="2" s="1"/>
  <c r="H4742" i="2" a="1"/>
  <c r="H4742" i="2" s="1"/>
  <c r="I4742" i="2" a="1"/>
  <c r="I4742" i="2" s="1"/>
  <c r="H4743" i="2" a="1"/>
  <c r="H4743" i="2" s="1"/>
  <c r="I4743" i="2" a="1"/>
  <c r="I4743" i="2" s="1"/>
  <c r="H4744" i="2" a="1"/>
  <c r="H4744" i="2" s="1"/>
  <c r="I4744" i="2" a="1"/>
  <c r="I4744" i="2" s="1"/>
  <c r="H4745" i="2" a="1"/>
  <c r="H4745" i="2" s="1"/>
  <c r="I4745" i="2" a="1"/>
  <c r="I4745" i="2" s="1"/>
  <c r="H4746" i="2" a="1"/>
  <c r="H4746" i="2" s="1"/>
  <c r="I4746" i="2" a="1"/>
  <c r="I4746" i="2" s="1"/>
  <c r="H4747" i="2" a="1"/>
  <c r="H4747" i="2" s="1"/>
  <c r="I4747" i="2" a="1"/>
  <c r="I4747" i="2" s="1"/>
  <c r="H4748" i="2" a="1"/>
  <c r="H4748" i="2" s="1"/>
  <c r="I4748" i="2" a="1"/>
  <c r="I4748" i="2" s="1"/>
  <c r="H4749" i="2" a="1"/>
  <c r="H4749" i="2" s="1"/>
  <c r="I4749" i="2" a="1"/>
  <c r="I4749" i="2" s="1"/>
  <c r="H4750" i="2" a="1"/>
  <c r="H4750" i="2" s="1"/>
  <c r="I4750" i="2" a="1"/>
  <c r="I4750" i="2" s="1"/>
  <c r="H4751" i="2" a="1"/>
  <c r="H4751" i="2" s="1"/>
  <c r="I4751" i="2" a="1"/>
  <c r="I4751" i="2" s="1"/>
  <c r="H4752" i="2" a="1"/>
  <c r="H4752" i="2" s="1"/>
  <c r="I4752" i="2" a="1"/>
  <c r="I4752" i="2" s="1"/>
  <c r="H4753" i="2" a="1"/>
  <c r="H4753" i="2" s="1"/>
  <c r="I4753" i="2" a="1"/>
  <c r="I4753" i="2" s="1"/>
  <c r="H4754" i="2" a="1"/>
  <c r="H4754" i="2" s="1"/>
  <c r="I4754" i="2" a="1"/>
  <c r="I4754" i="2" s="1"/>
  <c r="H4755" i="2" a="1"/>
  <c r="H4755" i="2" s="1"/>
  <c r="I4755" i="2" a="1"/>
  <c r="I4755" i="2" s="1"/>
  <c r="H4756" i="2" a="1"/>
  <c r="H4756" i="2" s="1"/>
  <c r="I4756" i="2" a="1"/>
  <c r="I4756" i="2" s="1"/>
  <c r="H4757" i="2" a="1"/>
  <c r="H4757" i="2" s="1"/>
  <c r="I4757" i="2" a="1"/>
  <c r="I4757" i="2" s="1"/>
  <c r="H4758" i="2" a="1"/>
  <c r="H4758" i="2" s="1"/>
  <c r="I4758" i="2" a="1"/>
  <c r="I4758" i="2" s="1"/>
  <c r="H4759" i="2" a="1"/>
  <c r="H4759" i="2" s="1"/>
  <c r="I4759" i="2" a="1"/>
  <c r="I4759" i="2" s="1"/>
  <c r="H4760" i="2" a="1"/>
  <c r="H4760" i="2" s="1"/>
  <c r="I4760" i="2" a="1"/>
  <c r="I4760" i="2" s="1"/>
  <c r="H4761" i="2" a="1"/>
  <c r="H4761" i="2" s="1"/>
  <c r="I4761" i="2" a="1"/>
  <c r="I4761" i="2" s="1"/>
  <c r="H4762" i="2" a="1"/>
  <c r="H4762" i="2" s="1"/>
  <c r="I4762" i="2" a="1"/>
  <c r="I4762" i="2" s="1"/>
  <c r="H4763" i="2" a="1"/>
  <c r="H4763" i="2" s="1"/>
  <c r="I4763" i="2" a="1"/>
  <c r="I4763" i="2" s="1"/>
  <c r="H4764" i="2" a="1"/>
  <c r="H4764" i="2" s="1"/>
  <c r="I4764" i="2" a="1"/>
  <c r="I4764" i="2" s="1"/>
  <c r="H4765" i="2" a="1"/>
  <c r="H4765" i="2" s="1"/>
  <c r="I4765" i="2" a="1"/>
  <c r="I4765" i="2" s="1"/>
  <c r="H4766" i="2" a="1"/>
  <c r="H4766" i="2" s="1"/>
  <c r="I4766" i="2" a="1"/>
  <c r="I4766" i="2" s="1"/>
  <c r="H4767" i="2" a="1"/>
  <c r="H4767" i="2" s="1"/>
  <c r="I4767" i="2" a="1"/>
  <c r="I4767" i="2" s="1"/>
  <c r="H4768" i="2" a="1"/>
  <c r="H4768" i="2" s="1"/>
  <c r="I4768" i="2" a="1"/>
  <c r="I4768" i="2" s="1"/>
  <c r="H4769" i="2" a="1"/>
  <c r="H4769" i="2" s="1"/>
  <c r="I4769" i="2" a="1"/>
  <c r="I4769" i="2" s="1"/>
  <c r="H4770" i="2" a="1"/>
  <c r="H4770" i="2" s="1"/>
  <c r="I4770" i="2" a="1"/>
  <c r="I4770" i="2" s="1"/>
  <c r="H4771" i="2" a="1"/>
  <c r="H4771" i="2" s="1"/>
  <c r="I4771" i="2" a="1"/>
  <c r="I4771" i="2" s="1"/>
  <c r="H4772" i="2" a="1"/>
  <c r="H4772" i="2" s="1"/>
  <c r="I4772" i="2" a="1"/>
  <c r="I4772" i="2" s="1"/>
  <c r="H4773" i="2" a="1"/>
  <c r="H4773" i="2" s="1"/>
  <c r="I4773" i="2" a="1"/>
  <c r="I4773" i="2" s="1"/>
  <c r="H4774" i="2" a="1"/>
  <c r="H4774" i="2" s="1"/>
  <c r="I4774" i="2" a="1"/>
  <c r="I4774" i="2" s="1"/>
  <c r="H4775" i="2" a="1"/>
  <c r="H4775" i="2" s="1"/>
  <c r="I4775" i="2" a="1"/>
  <c r="I4775" i="2" s="1"/>
  <c r="H4776" i="2" a="1"/>
  <c r="H4776" i="2" s="1"/>
  <c r="I4776" i="2" a="1"/>
  <c r="I4776" i="2" s="1"/>
  <c r="H4777" i="2" a="1"/>
  <c r="H4777" i="2" s="1"/>
  <c r="I4777" i="2" a="1"/>
  <c r="I4777" i="2" s="1"/>
  <c r="H4778" i="2" a="1"/>
  <c r="H4778" i="2" s="1"/>
  <c r="I4778" i="2" a="1"/>
  <c r="I4778" i="2" s="1"/>
  <c r="H4779" i="2" a="1"/>
  <c r="H4779" i="2" s="1"/>
  <c r="I4779" i="2" a="1"/>
  <c r="I4779" i="2" s="1"/>
  <c r="H4780" i="2" a="1"/>
  <c r="H4780" i="2" s="1"/>
  <c r="I4780" i="2" a="1"/>
  <c r="I4780" i="2" s="1"/>
  <c r="H4781" i="2" a="1"/>
  <c r="H4781" i="2" s="1"/>
  <c r="I4781" i="2" a="1"/>
  <c r="I4781" i="2" s="1"/>
  <c r="H4782" i="2" a="1"/>
  <c r="H4782" i="2" s="1"/>
  <c r="I4782" i="2" a="1"/>
  <c r="I4782" i="2" s="1"/>
  <c r="H4783" i="2" a="1"/>
  <c r="H4783" i="2" s="1"/>
  <c r="I4783" i="2" a="1"/>
  <c r="I4783" i="2" s="1"/>
  <c r="H4784" i="2" a="1"/>
  <c r="H4784" i="2" s="1"/>
  <c r="I4784" i="2" a="1"/>
  <c r="I4784" i="2" s="1"/>
  <c r="H4785" i="2" a="1"/>
  <c r="H4785" i="2" s="1"/>
  <c r="I4785" i="2" a="1"/>
  <c r="I4785" i="2" s="1"/>
  <c r="H4786" i="2" a="1"/>
  <c r="H4786" i="2" s="1"/>
  <c r="I4786" i="2" a="1"/>
  <c r="I4786" i="2" s="1"/>
  <c r="H4787" i="2" a="1"/>
  <c r="H4787" i="2" s="1"/>
  <c r="I4787" i="2" a="1"/>
  <c r="I4787" i="2" s="1"/>
  <c r="H4788" i="2" a="1"/>
  <c r="H4788" i="2" s="1"/>
  <c r="I4788" i="2" a="1"/>
  <c r="I4788" i="2" s="1"/>
  <c r="H4789" i="2" a="1"/>
  <c r="H4789" i="2" s="1"/>
  <c r="I4789" i="2" a="1"/>
  <c r="I4789" i="2" s="1"/>
  <c r="H4790" i="2" a="1"/>
  <c r="H4790" i="2" s="1"/>
  <c r="I4790" i="2" a="1"/>
  <c r="I4790" i="2" s="1"/>
  <c r="H4791" i="2" a="1"/>
  <c r="H4791" i="2" s="1"/>
  <c r="I4791" i="2" a="1"/>
  <c r="I4791" i="2" s="1"/>
  <c r="H4792" i="2" a="1"/>
  <c r="H4792" i="2" s="1"/>
  <c r="I4792" i="2" a="1"/>
  <c r="I4792" i="2" s="1"/>
  <c r="H4793" i="2" a="1"/>
  <c r="H4793" i="2" s="1"/>
  <c r="I4793" i="2" a="1"/>
  <c r="I4793" i="2" s="1"/>
  <c r="H4794" i="2" a="1"/>
  <c r="H4794" i="2" s="1"/>
  <c r="I4794" i="2" a="1"/>
  <c r="I4794" i="2" s="1"/>
  <c r="H4795" i="2" a="1"/>
  <c r="H4795" i="2" s="1"/>
  <c r="I4795" i="2" a="1"/>
  <c r="I4795" i="2" s="1"/>
  <c r="H4796" i="2" a="1"/>
  <c r="H4796" i="2" s="1"/>
  <c r="I4796" i="2" a="1"/>
  <c r="I4796" i="2" s="1"/>
  <c r="H4797" i="2" a="1"/>
  <c r="H4797" i="2" s="1"/>
  <c r="I4797" i="2" a="1"/>
  <c r="I4797" i="2" s="1"/>
  <c r="H4798" i="2" a="1"/>
  <c r="H4798" i="2" s="1"/>
  <c r="I4798" i="2" a="1"/>
  <c r="I4798" i="2" s="1"/>
  <c r="H4799" i="2" a="1"/>
  <c r="H4799" i="2" s="1"/>
  <c r="I4799" i="2" a="1"/>
  <c r="I4799" i="2" s="1"/>
  <c r="H4800" i="2" a="1"/>
  <c r="H4800" i="2" s="1"/>
  <c r="I4800" i="2" a="1"/>
  <c r="I4800" i="2" s="1"/>
  <c r="H4801" i="2" a="1"/>
  <c r="H4801" i="2" s="1"/>
  <c r="I4801" i="2" a="1"/>
  <c r="I4801" i="2" s="1"/>
  <c r="H4802" i="2" a="1"/>
  <c r="H4802" i="2" s="1"/>
  <c r="I4802" i="2" a="1"/>
  <c r="I4802" i="2" s="1"/>
  <c r="H4803" i="2" a="1"/>
  <c r="H4803" i="2" s="1"/>
  <c r="I4803" i="2" a="1"/>
  <c r="I4803" i="2" s="1"/>
  <c r="H4804" i="2" a="1"/>
  <c r="H4804" i="2" s="1"/>
  <c r="I4804" i="2" a="1"/>
  <c r="I4804" i="2" s="1"/>
  <c r="H4805" i="2" a="1"/>
  <c r="H4805" i="2" s="1"/>
  <c r="I4805" i="2" a="1"/>
  <c r="I4805" i="2" s="1"/>
  <c r="H4806" i="2" a="1"/>
  <c r="H4806" i="2" s="1"/>
  <c r="I4806" i="2" a="1"/>
  <c r="I4806" i="2" s="1"/>
  <c r="H4807" i="2" a="1"/>
  <c r="H4807" i="2" s="1"/>
  <c r="I4807" i="2" a="1"/>
  <c r="I4807" i="2" s="1"/>
  <c r="H4808" i="2" a="1"/>
  <c r="H4808" i="2" s="1"/>
  <c r="I4808" i="2" a="1"/>
  <c r="I4808" i="2" s="1"/>
  <c r="H4809" i="2" a="1"/>
  <c r="H4809" i="2" s="1"/>
  <c r="I4809" i="2" a="1"/>
  <c r="I4809" i="2" s="1"/>
  <c r="H4810" i="2" a="1"/>
  <c r="H4810" i="2" s="1"/>
  <c r="I4810" i="2" a="1"/>
  <c r="I4810" i="2" s="1"/>
  <c r="H4811" i="2" a="1"/>
  <c r="H4811" i="2" s="1"/>
  <c r="I4811" i="2" a="1"/>
  <c r="I4811" i="2" s="1"/>
  <c r="H4812" i="2" a="1"/>
  <c r="H4812" i="2" s="1"/>
  <c r="I4812" i="2" a="1"/>
  <c r="I4812" i="2" s="1"/>
  <c r="H4813" i="2" a="1"/>
  <c r="H4813" i="2" s="1"/>
  <c r="I4813" i="2" a="1"/>
  <c r="I4813" i="2" s="1"/>
  <c r="H4814" i="2" a="1"/>
  <c r="H4814" i="2" s="1"/>
  <c r="I4814" i="2" a="1"/>
  <c r="I4814" i="2" s="1"/>
  <c r="H4815" i="2" a="1"/>
  <c r="H4815" i="2" s="1"/>
  <c r="I4815" i="2" a="1"/>
  <c r="I4815" i="2" s="1"/>
  <c r="H4816" i="2" a="1"/>
  <c r="H4816" i="2" s="1"/>
  <c r="I4816" i="2" a="1"/>
  <c r="I4816" i="2" s="1"/>
  <c r="H4817" i="2" a="1"/>
  <c r="H4817" i="2" s="1"/>
  <c r="I4817" i="2" a="1"/>
  <c r="I4817" i="2" s="1"/>
  <c r="H4818" i="2" a="1"/>
  <c r="H4818" i="2" s="1"/>
  <c r="I4818" i="2" a="1"/>
  <c r="I4818" i="2" s="1"/>
  <c r="H4819" i="2" a="1"/>
  <c r="H4819" i="2" s="1"/>
  <c r="I4819" i="2" a="1"/>
  <c r="I4819" i="2" s="1"/>
  <c r="H4820" i="2" a="1"/>
  <c r="H4820" i="2" s="1"/>
  <c r="I4820" i="2" a="1"/>
  <c r="I4820" i="2" s="1"/>
  <c r="H4821" i="2" a="1"/>
  <c r="H4821" i="2" s="1"/>
  <c r="I4821" i="2" a="1"/>
  <c r="I4821" i="2" s="1"/>
  <c r="H4822" i="2" a="1"/>
  <c r="H4822" i="2" s="1"/>
  <c r="I4822" i="2" a="1"/>
  <c r="I4822" i="2" s="1"/>
  <c r="H4823" i="2" a="1"/>
  <c r="H4823" i="2" s="1"/>
  <c r="I4823" i="2" a="1"/>
  <c r="I4823" i="2" s="1"/>
  <c r="H4824" i="2" a="1"/>
  <c r="H4824" i="2" s="1"/>
  <c r="I4824" i="2" a="1"/>
  <c r="I4824" i="2" s="1"/>
  <c r="H4825" i="2" a="1"/>
  <c r="H4825" i="2" s="1"/>
  <c r="I4825" i="2" a="1"/>
  <c r="I4825" i="2" s="1"/>
  <c r="H4826" i="2" a="1"/>
  <c r="H4826" i="2" s="1"/>
  <c r="I4826" i="2" a="1"/>
  <c r="I4826" i="2" s="1"/>
  <c r="H4827" i="2" a="1"/>
  <c r="H4827" i="2" s="1"/>
  <c r="I4827" i="2" a="1"/>
  <c r="I4827" i="2" s="1"/>
  <c r="H4828" i="2" a="1"/>
  <c r="H4828" i="2" s="1"/>
  <c r="I4828" i="2" a="1"/>
  <c r="I4828" i="2" s="1"/>
  <c r="H4829" i="2" a="1"/>
  <c r="H4829" i="2" s="1"/>
  <c r="I4829" i="2" a="1"/>
  <c r="I4829" i="2" s="1"/>
  <c r="H4830" i="2" a="1"/>
  <c r="H4830" i="2" s="1"/>
  <c r="I4830" i="2" a="1"/>
  <c r="I4830" i="2" s="1"/>
  <c r="H4831" i="2" a="1"/>
  <c r="H4831" i="2" s="1"/>
  <c r="I4831" i="2" a="1"/>
  <c r="I4831" i="2" s="1"/>
  <c r="H4832" i="2" a="1"/>
  <c r="H4832" i="2" s="1"/>
  <c r="I4832" i="2" a="1"/>
  <c r="I4832" i="2" s="1"/>
  <c r="H4833" i="2" a="1"/>
  <c r="H4833" i="2" s="1"/>
  <c r="I4833" i="2" a="1"/>
  <c r="I4833" i="2" s="1"/>
  <c r="H4834" i="2" a="1"/>
  <c r="H4834" i="2" s="1"/>
  <c r="I4834" i="2" a="1"/>
  <c r="I4834" i="2" s="1"/>
  <c r="H4835" i="2" a="1"/>
  <c r="H4835" i="2" s="1"/>
  <c r="I4835" i="2" a="1"/>
  <c r="I4835" i="2" s="1"/>
  <c r="H4836" i="2" a="1"/>
  <c r="H4836" i="2" s="1"/>
  <c r="I4836" i="2" a="1"/>
  <c r="I4836" i="2" s="1"/>
  <c r="H4837" i="2" a="1"/>
  <c r="H4837" i="2" s="1"/>
  <c r="I4837" i="2" a="1"/>
  <c r="I4837" i="2" s="1"/>
  <c r="H4838" i="2" a="1"/>
  <c r="H4838" i="2" s="1"/>
  <c r="I4838" i="2" a="1"/>
  <c r="I4838" i="2" s="1"/>
  <c r="H4839" i="2" a="1"/>
  <c r="H4839" i="2" s="1"/>
  <c r="I4839" i="2" a="1"/>
  <c r="I4839" i="2" s="1"/>
  <c r="H4840" i="2" a="1"/>
  <c r="H4840" i="2" s="1"/>
  <c r="I4840" i="2" a="1"/>
  <c r="I4840" i="2" s="1"/>
  <c r="H4841" i="2" a="1"/>
  <c r="H4841" i="2" s="1"/>
  <c r="I4841" i="2" a="1"/>
  <c r="I4841" i="2" s="1"/>
  <c r="H4842" i="2" a="1"/>
  <c r="H4842" i="2" s="1"/>
  <c r="I4842" i="2" a="1"/>
  <c r="I4842" i="2" s="1"/>
  <c r="H4843" i="2" a="1"/>
  <c r="H4843" i="2" s="1"/>
  <c r="I4843" i="2" a="1"/>
  <c r="I4843" i="2" s="1"/>
  <c r="H4844" i="2" a="1"/>
  <c r="H4844" i="2" s="1"/>
  <c r="I4844" i="2" a="1"/>
  <c r="I4844" i="2" s="1"/>
  <c r="H4845" i="2" a="1"/>
  <c r="H4845" i="2" s="1"/>
  <c r="I4845" i="2" a="1"/>
  <c r="I4845" i="2" s="1"/>
  <c r="H4846" i="2" a="1"/>
  <c r="H4846" i="2" s="1"/>
  <c r="I4846" i="2" a="1"/>
  <c r="I4846" i="2" s="1"/>
  <c r="H4847" i="2" a="1"/>
  <c r="H4847" i="2" s="1"/>
  <c r="I4847" i="2" a="1"/>
  <c r="I4847" i="2" s="1"/>
  <c r="H4848" i="2" a="1"/>
  <c r="H4848" i="2" s="1"/>
  <c r="I4848" i="2" a="1"/>
  <c r="I4848" i="2" s="1"/>
  <c r="H4849" i="2" a="1"/>
  <c r="H4849" i="2" s="1"/>
  <c r="I4849" i="2" a="1"/>
  <c r="I4849" i="2" s="1"/>
  <c r="H4850" i="2" a="1"/>
  <c r="H4850" i="2" s="1"/>
  <c r="I4850" i="2" a="1"/>
  <c r="I4850" i="2" s="1"/>
  <c r="H4851" i="2" a="1"/>
  <c r="H4851" i="2" s="1"/>
  <c r="I4851" i="2" a="1"/>
  <c r="I4851" i="2" s="1"/>
  <c r="H4852" i="2" a="1"/>
  <c r="H4852" i="2" s="1"/>
  <c r="I4852" i="2" a="1"/>
  <c r="I4852" i="2" s="1"/>
  <c r="H4853" i="2" a="1"/>
  <c r="H4853" i="2" s="1"/>
  <c r="I4853" i="2" a="1"/>
  <c r="I4853" i="2" s="1"/>
  <c r="H4854" i="2" a="1"/>
  <c r="H4854" i="2" s="1"/>
  <c r="I4854" i="2" a="1"/>
  <c r="I4854" i="2" s="1"/>
  <c r="H4855" i="2" a="1"/>
  <c r="H4855" i="2" s="1"/>
  <c r="I4855" i="2" a="1"/>
  <c r="I4855" i="2" s="1"/>
  <c r="H4856" i="2" a="1"/>
  <c r="H4856" i="2" s="1"/>
  <c r="I4856" i="2" a="1"/>
  <c r="I4856" i="2" s="1"/>
  <c r="H4857" i="2" a="1"/>
  <c r="H4857" i="2" s="1"/>
  <c r="I4857" i="2" a="1"/>
  <c r="I4857" i="2" s="1"/>
  <c r="H4858" i="2" a="1"/>
  <c r="H4858" i="2" s="1"/>
  <c r="I4858" i="2" a="1"/>
  <c r="I4858" i="2" s="1"/>
  <c r="H4859" i="2" a="1"/>
  <c r="H4859" i="2" s="1"/>
  <c r="I4859" i="2" a="1"/>
  <c r="I4859" i="2" s="1"/>
  <c r="H4860" i="2" a="1"/>
  <c r="H4860" i="2" s="1"/>
  <c r="I4860" i="2" a="1"/>
  <c r="I4860" i="2" s="1"/>
  <c r="H4861" i="2" a="1"/>
  <c r="H4861" i="2" s="1"/>
  <c r="I4861" i="2" a="1"/>
  <c r="I4861" i="2" s="1"/>
  <c r="H4862" i="2" a="1"/>
  <c r="H4862" i="2" s="1"/>
  <c r="I4862" i="2" a="1"/>
  <c r="I4862" i="2" s="1"/>
  <c r="H4863" i="2" a="1"/>
  <c r="H4863" i="2" s="1"/>
  <c r="I4863" i="2" a="1"/>
  <c r="I4863" i="2" s="1"/>
  <c r="H4864" i="2" a="1"/>
  <c r="H4864" i="2" s="1"/>
  <c r="I4864" i="2" a="1"/>
  <c r="I4864" i="2" s="1"/>
  <c r="H4865" i="2" a="1"/>
  <c r="H4865" i="2" s="1"/>
  <c r="I4865" i="2" a="1"/>
  <c r="I4865" i="2" s="1"/>
  <c r="H4866" i="2" a="1"/>
  <c r="H4866" i="2" s="1"/>
  <c r="I4866" i="2" a="1"/>
  <c r="I4866" i="2" s="1"/>
  <c r="H4867" i="2" a="1"/>
  <c r="H4867" i="2" s="1"/>
  <c r="I4867" i="2" a="1"/>
  <c r="I4867" i="2" s="1"/>
  <c r="H4868" i="2" a="1"/>
  <c r="H4868" i="2" s="1"/>
  <c r="I4868" i="2" a="1"/>
  <c r="I4868" i="2" s="1"/>
  <c r="H4869" i="2" a="1"/>
  <c r="H4869" i="2" s="1"/>
  <c r="I4869" i="2" a="1"/>
  <c r="I4869" i="2" s="1"/>
  <c r="H4870" i="2" a="1"/>
  <c r="H4870" i="2" s="1"/>
  <c r="I4870" i="2" a="1"/>
  <c r="I4870" i="2" s="1"/>
  <c r="H4871" i="2" a="1"/>
  <c r="H4871" i="2" s="1"/>
  <c r="I4871" i="2" a="1"/>
  <c r="I4871" i="2" s="1"/>
  <c r="H4872" i="2" a="1"/>
  <c r="H4872" i="2" s="1"/>
  <c r="I4872" i="2" a="1"/>
  <c r="I4872" i="2" s="1"/>
  <c r="H4873" i="2" a="1"/>
  <c r="H4873" i="2" s="1"/>
  <c r="I4873" i="2" a="1"/>
  <c r="I4873" i="2" s="1"/>
  <c r="H4874" i="2" a="1"/>
  <c r="H4874" i="2" s="1"/>
  <c r="I4874" i="2" a="1"/>
  <c r="I4874" i="2" s="1"/>
  <c r="H4875" i="2" a="1"/>
  <c r="H4875" i="2" s="1"/>
  <c r="I4875" i="2" a="1"/>
  <c r="I4875" i="2" s="1"/>
  <c r="H4876" i="2" a="1"/>
  <c r="H4876" i="2" s="1"/>
  <c r="I4876" i="2" a="1"/>
  <c r="I4876" i="2" s="1"/>
  <c r="H4877" i="2" a="1"/>
  <c r="H4877" i="2" s="1"/>
  <c r="I4877" i="2" a="1"/>
  <c r="I4877" i="2" s="1"/>
  <c r="H4878" i="2" a="1"/>
  <c r="H4878" i="2" s="1"/>
  <c r="I4878" i="2" a="1"/>
  <c r="I4878" i="2" s="1"/>
  <c r="H4879" i="2" a="1"/>
  <c r="H4879" i="2" s="1"/>
  <c r="I4879" i="2" a="1"/>
  <c r="I4879" i="2" s="1"/>
  <c r="H4880" i="2" a="1"/>
  <c r="H4880" i="2" s="1"/>
  <c r="I4880" i="2" a="1"/>
  <c r="I4880" i="2" s="1"/>
  <c r="H4881" i="2" a="1"/>
  <c r="H4881" i="2" s="1"/>
  <c r="I4881" i="2" a="1"/>
  <c r="I4881" i="2" s="1"/>
  <c r="H4882" i="2" a="1"/>
  <c r="H4882" i="2" s="1"/>
  <c r="I4882" i="2" a="1"/>
  <c r="I4882" i="2" s="1"/>
  <c r="H4883" i="2" a="1"/>
  <c r="H4883" i="2" s="1"/>
  <c r="I4883" i="2" a="1"/>
  <c r="I4883" i="2" s="1"/>
  <c r="H4884" i="2" a="1"/>
  <c r="H4884" i="2" s="1"/>
  <c r="I4884" i="2" a="1"/>
  <c r="I4884" i="2" s="1"/>
  <c r="H4885" i="2" a="1"/>
  <c r="H4885" i="2" s="1"/>
  <c r="I4885" i="2" a="1"/>
  <c r="I4885" i="2" s="1"/>
  <c r="H4886" i="2" a="1"/>
  <c r="H4886" i="2" s="1"/>
  <c r="I4886" i="2" a="1"/>
  <c r="I4886" i="2" s="1"/>
  <c r="H4887" i="2" a="1"/>
  <c r="H4887" i="2" s="1"/>
  <c r="I4887" i="2" a="1"/>
  <c r="I4887" i="2" s="1"/>
  <c r="H4888" i="2" a="1"/>
  <c r="H4888" i="2" s="1"/>
  <c r="I4888" i="2" a="1"/>
  <c r="I4888" i="2" s="1"/>
  <c r="H4889" i="2" a="1"/>
  <c r="H4889" i="2" s="1"/>
  <c r="I4889" i="2" a="1"/>
  <c r="I4889" i="2" s="1"/>
  <c r="H4890" i="2" a="1"/>
  <c r="H4890" i="2" s="1"/>
  <c r="I4890" i="2" a="1"/>
  <c r="I4890" i="2" s="1"/>
  <c r="H4891" i="2" a="1"/>
  <c r="H4891" i="2" s="1"/>
  <c r="I4891" i="2" a="1"/>
  <c r="I4891" i="2" s="1"/>
  <c r="H4892" i="2" a="1"/>
  <c r="H4892" i="2" s="1"/>
  <c r="I4892" i="2" a="1"/>
  <c r="I4892" i="2" s="1"/>
  <c r="H4893" i="2" a="1"/>
  <c r="H4893" i="2" s="1"/>
  <c r="I4893" i="2" a="1"/>
  <c r="I4893" i="2" s="1"/>
  <c r="H4894" i="2" a="1"/>
  <c r="H4894" i="2" s="1"/>
  <c r="I4894" i="2" a="1"/>
  <c r="I4894" i="2" s="1"/>
  <c r="H4895" i="2" a="1"/>
  <c r="H4895" i="2" s="1"/>
  <c r="I4895" i="2" a="1"/>
  <c r="I4895" i="2" s="1"/>
  <c r="H4896" i="2" a="1"/>
  <c r="H4896" i="2" s="1"/>
  <c r="I4896" i="2" a="1"/>
  <c r="I4896" i="2" s="1"/>
  <c r="H4897" i="2" a="1"/>
  <c r="H4897" i="2" s="1"/>
  <c r="I4897" i="2" a="1"/>
  <c r="I4897" i="2" s="1"/>
  <c r="H4898" i="2" a="1"/>
  <c r="H4898" i="2" s="1"/>
  <c r="I4898" i="2" a="1"/>
  <c r="I4898" i="2" s="1"/>
  <c r="H4899" i="2" a="1"/>
  <c r="H4899" i="2" s="1"/>
  <c r="I4899" i="2" a="1"/>
  <c r="I4899" i="2" s="1"/>
  <c r="H4900" i="2" a="1"/>
  <c r="H4900" i="2" s="1"/>
  <c r="I4900" i="2" a="1"/>
  <c r="I4900" i="2" s="1"/>
  <c r="H4901" i="2" a="1"/>
  <c r="H4901" i="2" s="1"/>
  <c r="I4901" i="2" a="1"/>
  <c r="I4901" i="2" s="1"/>
  <c r="H4902" i="2" a="1"/>
  <c r="H4902" i="2" s="1"/>
  <c r="I4902" i="2" a="1"/>
  <c r="I4902" i="2" s="1"/>
  <c r="H4903" i="2" a="1"/>
  <c r="H4903" i="2" s="1"/>
  <c r="I4903" i="2" a="1"/>
  <c r="I4903" i="2" s="1"/>
  <c r="H4904" i="2" a="1"/>
  <c r="H4904" i="2" s="1"/>
  <c r="I4904" i="2" a="1"/>
  <c r="I4904" i="2" s="1"/>
  <c r="H4905" i="2" a="1"/>
  <c r="H4905" i="2" s="1"/>
  <c r="I4905" i="2" a="1"/>
  <c r="I4905" i="2" s="1"/>
  <c r="H4906" i="2" a="1"/>
  <c r="H4906" i="2" s="1"/>
  <c r="I4906" i="2" a="1"/>
  <c r="I4906" i="2" s="1"/>
  <c r="H4907" i="2" a="1"/>
  <c r="H4907" i="2" s="1"/>
  <c r="I4907" i="2" a="1"/>
  <c r="I4907" i="2" s="1"/>
  <c r="H4908" i="2" a="1"/>
  <c r="H4908" i="2" s="1"/>
  <c r="I4908" i="2" a="1"/>
  <c r="I4908" i="2" s="1"/>
  <c r="H4909" i="2" a="1"/>
  <c r="H4909" i="2" s="1"/>
  <c r="I4909" i="2" a="1"/>
  <c r="I4909" i="2" s="1"/>
  <c r="H4910" i="2" a="1"/>
  <c r="H4910" i="2" s="1"/>
  <c r="I4910" i="2" a="1"/>
  <c r="I4910" i="2" s="1"/>
  <c r="H4911" i="2" a="1"/>
  <c r="H4911" i="2" s="1"/>
  <c r="I4911" i="2" a="1"/>
  <c r="I4911" i="2" s="1"/>
  <c r="H4912" i="2" a="1"/>
  <c r="H4912" i="2" s="1"/>
  <c r="I4912" i="2" a="1"/>
  <c r="I4912" i="2" s="1"/>
  <c r="H4913" i="2" a="1"/>
  <c r="H4913" i="2" s="1"/>
  <c r="I4913" i="2" a="1"/>
  <c r="I4913" i="2" s="1"/>
  <c r="H4914" i="2" a="1"/>
  <c r="H4914" i="2" s="1"/>
  <c r="I4914" i="2" a="1"/>
  <c r="I4914" i="2" s="1"/>
  <c r="H4915" i="2" a="1"/>
  <c r="H4915" i="2" s="1"/>
  <c r="I4915" i="2" a="1"/>
  <c r="I4915" i="2" s="1"/>
  <c r="H4916" i="2" a="1"/>
  <c r="H4916" i="2" s="1"/>
  <c r="I4916" i="2" a="1"/>
  <c r="I4916" i="2" s="1"/>
  <c r="H4917" i="2" a="1"/>
  <c r="H4917" i="2" s="1"/>
  <c r="I4917" i="2" a="1"/>
  <c r="I4917" i="2" s="1"/>
  <c r="H4918" i="2" a="1"/>
  <c r="H4918" i="2" s="1"/>
  <c r="I4918" i="2" a="1"/>
  <c r="I4918" i="2" s="1"/>
  <c r="H4919" i="2" a="1"/>
  <c r="H4919" i="2" s="1"/>
  <c r="I4919" i="2" a="1"/>
  <c r="I4919" i="2" s="1"/>
  <c r="H4920" i="2" a="1"/>
  <c r="H4920" i="2" s="1"/>
  <c r="I4920" i="2" a="1"/>
  <c r="I4920" i="2" s="1"/>
  <c r="H4921" i="2" a="1"/>
  <c r="H4921" i="2" s="1"/>
  <c r="I4921" i="2" a="1"/>
  <c r="I4921" i="2" s="1"/>
  <c r="H4922" i="2" a="1"/>
  <c r="H4922" i="2" s="1"/>
  <c r="I4922" i="2" a="1"/>
  <c r="I4922" i="2" s="1"/>
  <c r="H4923" i="2" a="1"/>
  <c r="H4923" i="2" s="1"/>
  <c r="I4923" i="2" a="1"/>
  <c r="I4923" i="2" s="1"/>
  <c r="H4924" i="2" a="1"/>
  <c r="H4924" i="2" s="1"/>
  <c r="I4924" i="2" a="1"/>
  <c r="I4924" i="2" s="1"/>
  <c r="H4925" i="2" a="1"/>
  <c r="H4925" i="2" s="1"/>
  <c r="I4925" i="2" a="1"/>
  <c r="I4925" i="2" s="1"/>
  <c r="H4926" i="2" a="1"/>
  <c r="H4926" i="2" s="1"/>
  <c r="I4926" i="2" a="1"/>
  <c r="I4926" i="2" s="1"/>
  <c r="H4927" i="2" a="1"/>
  <c r="H4927" i="2" s="1"/>
  <c r="I4927" i="2" a="1"/>
  <c r="I4927" i="2" s="1"/>
  <c r="H4928" i="2" a="1"/>
  <c r="H4928" i="2" s="1"/>
  <c r="I4928" i="2" a="1"/>
  <c r="I4928" i="2" s="1"/>
  <c r="H4929" i="2" a="1"/>
  <c r="H4929" i="2" s="1"/>
  <c r="I4929" i="2" a="1"/>
  <c r="I4929" i="2" s="1"/>
  <c r="H4930" i="2" a="1"/>
  <c r="H4930" i="2" s="1"/>
  <c r="I4930" i="2" a="1"/>
  <c r="I4930" i="2" s="1"/>
  <c r="H4931" i="2" a="1"/>
  <c r="H4931" i="2" s="1"/>
  <c r="I4931" i="2" a="1"/>
  <c r="I4931" i="2" s="1"/>
  <c r="H4932" i="2" a="1"/>
  <c r="H4932" i="2" s="1"/>
  <c r="I4932" i="2" a="1"/>
  <c r="I4932" i="2" s="1"/>
  <c r="H4933" i="2" a="1"/>
  <c r="H4933" i="2" s="1"/>
  <c r="I4933" i="2" a="1"/>
  <c r="I4933" i="2" s="1"/>
  <c r="H4934" i="2" a="1"/>
  <c r="H4934" i="2" s="1"/>
  <c r="I4934" i="2" a="1"/>
  <c r="I4934" i="2" s="1"/>
  <c r="H4935" i="2" a="1"/>
  <c r="H4935" i="2" s="1"/>
  <c r="I4935" i="2" a="1"/>
  <c r="I4935" i="2" s="1"/>
  <c r="H4936" i="2" a="1"/>
  <c r="H4936" i="2" s="1"/>
  <c r="I4936" i="2" a="1"/>
  <c r="I4936" i="2" s="1"/>
  <c r="H4937" i="2" a="1"/>
  <c r="H4937" i="2" s="1"/>
  <c r="I4937" i="2" a="1"/>
  <c r="I4937" i="2" s="1"/>
  <c r="H4938" i="2" a="1"/>
  <c r="H4938" i="2" s="1"/>
  <c r="I4938" i="2" a="1"/>
  <c r="I4938" i="2" s="1"/>
  <c r="H4939" i="2" a="1"/>
  <c r="H4939" i="2" s="1"/>
  <c r="I4939" i="2" a="1"/>
  <c r="I4939" i="2" s="1"/>
  <c r="H4940" i="2" a="1"/>
  <c r="H4940" i="2" s="1"/>
  <c r="I4940" i="2" a="1"/>
  <c r="I4940" i="2" s="1"/>
  <c r="H4941" i="2" a="1"/>
  <c r="H4941" i="2" s="1"/>
  <c r="I4941" i="2" a="1"/>
  <c r="I4941" i="2" s="1"/>
  <c r="H4942" i="2" a="1"/>
  <c r="H4942" i="2" s="1"/>
  <c r="I4942" i="2" a="1"/>
  <c r="I4942" i="2" s="1"/>
  <c r="H4943" i="2" a="1"/>
  <c r="H4943" i="2" s="1"/>
  <c r="I4943" i="2" a="1"/>
  <c r="I4943" i="2" s="1"/>
  <c r="H4944" i="2" a="1"/>
  <c r="H4944" i="2" s="1"/>
  <c r="I4944" i="2" a="1"/>
  <c r="I4944" i="2" s="1"/>
  <c r="H4945" i="2" a="1"/>
  <c r="H4945" i="2" s="1"/>
  <c r="I4945" i="2" a="1"/>
  <c r="I4945" i="2" s="1"/>
  <c r="H4946" i="2" a="1"/>
  <c r="H4946" i="2" s="1"/>
  <c r="I4946" i="2" a="1"/>
  <c r="I4946" i="2" s="1"/>
  <c r="H4947" i="2" a="1"/>
  <c r="H4947" i="2" s="1"/>
  <c r="I4947" i="2" a="1"/>
  <c r="I4947" i="2" s="1"/>
  <c r="H4948" i="2" a="1"/>
  <c r="H4948" i="2" s="1"/>
  <c r="I4948" i="2" a="1"/>
  <c r="I4948" i="2" s="1"/>
  <c r="H4949" i="2" a="1"/>
  <c r="H4949" i="2" s="1"/>
  <c r="I4949" i="2" a="1"/>
  <c r="I4949" i="2" s="1"/>
  <c r="H4950" i="2" a="1"/>
  <c r="H4950" i="2" s="1"/>
  <c r="I4950" i="2" a="1"/>
  <c r="I4950" i="2" s="1"/>
  <c r="H4951" i="2" a="1"/>
  <c r="H4951" i="2" s="1"/>
  <c r="I4951" i="2" a="1"/>
  <c r="I4951" i="2" s="1"/>
  <c r="H4952" i="2" a="1"/>
  <c r="H4952" i="2" s="1"/>
  <c r="I4952" i="2" a="1"/>
  <c r="I4952" i="2" s="1"/>
  <c r="H4953" i="2" a="1"/>
  <c r="H4953" i="2" s="1"/>
  <c r="I4953" i="2" a="1"/>
  <c r="I4953" i="2" s="1"/>
  <c r="H4954" i="2" a="1"/>
  <c r="H4954" i="2" s="1"/>
  <c r="I4954" i="2" a="1"/>
  <c r="I4954" i="2" s="1"/>
  <c r="H4955" i="2" a="1"/>
  <c r="H4955" i="2" s="1"/>
  <c r="I4955" i="2" a="1"/>
  <c r="I4955" i="2" s="1"/>
  <c r="H4956" i="2" a="1"/>
  <c r="H4956" i="2" s="1"/>
  <c r="I4956" i="2" a="1"/>
  <c r="I4956" i="2" s="1"/>
  <c r="H4957" i="2" a="1"/>
  <c r="H4957" i="2" s="1"/>
  <c r="I4957" i="2" a="1"/>
  <c r="I4957" i="2" s="1"/>
  <c r="H4958" i="2" a="1"/>
  <c r="H4958" i="2" s="1"/>
  <c r="I4958" i="2" a="1"/>
  <c r="I4958" i="2" s="1"/>
  <c r="H4959" i="2" a="1"/>
  <c r="H4959" i="2" s="1"/>
  <c r="I4959" i="2" a="1"/>
  <c r="I4959" i="2" s="1"/>
  <c r="H4960" i="2" a="1"/>
  <c r="H4960" i="2" s="1"/>
  <c r="I4960" i="2" a="1"/>
  <c r="I4960" i="2" s="1"/>
  <c r="H4961" i="2" a="1"/>
  <c r="H4961" i="2" s="1"/>
  <c r="I4961" i="2" a="1"/>
  <c r="I4961" i="2" s="1"/>
  <c r="H4962" i="2" a="1"/>
  <c r="H4962" i="2" s="1"/>
  <c r="I4962" i="2" a="1"/>
  <c r="I4962" i="2" s="1"/>
  <c r="H4963" i="2" a="1"/>
  <c r="H4963" i="2" s="1"/>
  <c r="I4963" i="2" a="1"/>
  <c r="I4963" i="2" s="1"/>
  <c r="H4964" i="2" a="1"/>
  <c r="H4964" i="2" s="1"/>
  <c r="I4964" i="2" a="1"/>
  <c r="I4964" i="2" s="1"/>
  <c r="H4965" i="2" a="1"/>
  <c r="H4965" i="2" s="1"/>
  <c r="I4965" i="2" a="1"/>
  <c r="I4965" i="2" s="1"/>
  <c r="H4966" i="2" a="1"/>
  <c r="H4966" i="2" s="1"/>
  <c r="I4966" i="2" a="1"/>
  <c r="I4966" i="2" s="1"/>
  <c r="H4967" i="2" a="1"/>
  <c r="H4967" i="2" s="1"/>
  <c r="I4967" i="2" a="1"/>
  <c r="I4967" i="2" s="1"/>
  <c r="H4968" i="2" a="1"/>
  <c r="H4968" i="2" s="1"/>
  <c r="I4968" i="2" a="1"/>
  <c r="I4968" i="2" s="1"/>
  <c r="H4969" i="2" a="1"/>
  <c r="H4969" i="2" s="1"/>
  <c r="I4969" i="2" a="1"/>
  <c r="I4969" i="2" s="1"/>
  <c r="H4970" i="2" a="1"/>
  <c r="H4970" i="2" s="1"/>
  <c r="I4970" i="2" a="1"/>
  <c r="I4970" i="2" s="1"/>
  <c r="H4971" i="2" a="1"/>
  <c r="H4971" i="2" s="1"/>
  <c r="I4971" i="2" a="1"/>
  <c r="I4971" i="2" s="1"/>
  <c r="H4972" i="2" a="1"/>
  <c r="H4972" i="2" s="1"/>
  <c r="I4972" i="2" a="1"/>
  <c r="I4972" i="2" s="1"/>
  <c r="H4973" i="2" a="1"/>
  <c r="H4973" i="2" s="1"/>
  <c r="I4973" i="2" a="1"/>
  <c r="I4973" i="2" s="1"/>
  <c r="H4974" i="2" a="1"/>
  <c r="H4974" i="2" s="1"/>
  <c r="I4974" i="2" a="1"/>
  <c r="I4974" i="2" s="1"/>
  <c r="H4975" i="2" a="1"/>
  <c r="H4975" i="2" s="1"/>
  <c r="I4975" i="2" a="1"/>
  <c r="I4975" i="2" s="1"/>
  <c r="H4976" i="2" a="1"/>
  <c r="H4976" i="2" s="1"/>
  <c r="I4976" i="2" a="1"/>
  <c r="I4976" i="2" s="1"/>
  <c r="H4977" i="2" a="1"/>
  <c r="H4977" i="2" s="1"/>
  <c r="I4977" i="2" a="1"/>
  <c r="I4977" i="2" s="1"/>
  <c r="H4978" i="2" a="1"/>
  <c r="H4978" i="2" s="1"/>
  <c r="I4978" i="2" a="1"/>
  <c r="I4978" i="2" s="1"/>
  <c r="H4979" i="2" a="1"/>
  <c r="H4979" i="2" s="1"/>
  <c r="I4979" i="2" a="1"/>
  <c r="I4979" i="2" s="1"/>
  <c r="H4980" i="2" a="1"/>
  <c r="H4980" i="2" s="1"/>
  <c r="I4980" i="2" a="1"/>
  <c r="I4980" i="2" s="1"/>
  <c r="H4981" i="2" a="1"/>
  <c r="H4981" i="2" s="1"/>
  <c r="I4981" i="2" a="1"/>
  <c r="I4981" i="2" s="1"/>
  <c r="H4982" i="2" a="1"/>
  <c r="H4982" i="2" s="1"/>
  <c r="I4982" i="2" a="1"/>
  <c r="I4982" i="2" s="1"/>
  <c r="H4983" i="2" a="1"/>
  <c r="H4983" i="2" s="1"/>
  <c r="I4983" i="2" a="1"/>
  <c r="I4983" i="2" s="1"/>
  <c r="H4984" i="2" a="1"/>
  <c r="H4984" i="2" s="1"/>
  <c r="I4984" i="2" a="1"/>
  <c r="I4984" i="2" s="1"/>
  <c r="H4985" i="2" a="1"/>
  <c r="H4985" i="2" s="1"/>
  <c r="I4985" i="2" a="1"/>
  <c r="I4985" i="2" s="1"/>
  <c r="H4986" i="2" a="1"/>
  <c r="H4986" i="2" s="1"/>
  <c r="I4986" i="2" a="1"/>
  <c r="I4986" i="2" s="1"/>
  <c r="H4987" i="2" a="1"/>
  <c r="H4987" i="2" s="1"/>
  <c r="I4987" i="2" a="1"/>
  <c r="I4987" i="2" s="1"/>
  <c r="H4988" i="2" a="1"/>
  <c r="H4988" i="2" s="1"/>
  <c r="I4988" i="2" a="1"/>
  <c r="I4988" i="2" s="1"/>
  <c r="H4989" i="2" a="1"/>
  <c r="H4989" i="2" s="1"/>
  <c r="I4989" i="2" a="1"/>
  <c r="I4989" i="2" s="1"/>
  <c r="H4990" i="2" a="1"/>
  <c r="H4990" i="2" s="1"/>
  <c r="I4990" i="2" a="1"/>
  <c r="I4990" i="2" s="1"/>
  <c r="H4991" i="2" a="1"/>
  <c r="H4991" i="2" s="1"/>
  <c r="I4991" i="2" a="1"/>
  <c r="I4991" i="2" s="1"/>
  <c r="H4992" i="2" a="1"/>
  <c r="H4992" i="2" s="1"/>
  <c r="I4992" i="2" a="1"/>
  <c r="I4992" i="2" s="1"/>
  <c r="H4993" i="2" a="1"/>
  <c r="H4993" i="2" s="1"/>
  <c r="I4993" i="2" a="1"/>
  <c r="I4993" i="2" s="1"/>
  <c r="H4994" i="2" a="1"/>
  <c r="H4994" i="2" s="1"/>
  <c r="I4994" i="2" a="1"/>
  <c r="I4994" i="2" s="1"/>
  <c r="H4995" i="2" a="1"/>
  <c r="H4995" i="2" s="1"/>
  <c r="I4995" i="2" a="1"/>
  <c r="I4995" i="2" s="1"/>
  <c r="H4996" i="2" a="1"/>
  <c r="H4996" i="2" s="1"/>
  <c r="I4996" i="2" a="1"/>
  <c r="I4996" i="2" s="1"/>
  <c r="H4997" i="2" a="1"/>
  <c r="H4997" i="2" s="1"/>
  <c r="I4997" i="2" a="1"/>
  <c r="I4997" i="2" s="1"/>
  <c r="H4998" i="2" a="1"/>
  <c r="H4998" i="2" s="1"/>
  <c r="I4998" i="2" a="1"/>
  <c r="I4998" i="2" s="1"/>
  <c r="H4999" i="2" a="1"/>
  <c r="H4999" i="2" s="1"/>
  <c r="I4999" i="2" a="1"/>
  <c r="I4999" i="2" s="1"/>
  <c r="H5000" i="2" a="1"/>
  <c r="H5000" i="2" s="1"/>
  <c r="I5000" i="2" a="1"/>
  <c r="I5000" i="2" s="1"/>
  <c r="H5001" i="2" a="1"/>
  <c r="H5001" i="2" s="1"/>
  <c r="I5001" i="2" a="1"/>
  <c r="I5001" i="2" s="1"/>
  <c r="H5002" i="2" a="1"/>
  <c r="H5002" i="2" s="1"/>
  <c r="I5002" i="2" a="1"/>
  <c r="I5002" i="2" s="1"/>
  <c r="H5003" i="2" a="1"/>
  <c r="H5003" i="2" s="1"/>
  <c r="I5003" i="2" a="1"/>
  <c r="I5003" i="2" s="1"/>
  <c r="H5004" i="2" a="1"/>
  <c r="H5004" i="2" s="1"/>
  <c r="I5004" i="2" a="1"/>
  <c r="I5004" i="2" s="1"/>
  <c r="H5005" i="2" a="1"/>
  <c r="H5005" i="2" s="1"/>
  <c r="I5005" i="2" a="1"/>
  <c r="I5005" i="2" s="1"/>
  <c r="H5006" i="2" a="1"/>
  <c r="H5006" i="2" s="1"/>
  <c r="I5006" i="2" a="1"/>
  <c r="I5006" i="2" s="1"/>
  <c r="H5007" i="2" a="1"/>
  <c r="H5007" i="2" s="1"/>
  <c r="I5007" i="2" a="1"/>
  <c r="I5007" i="2" s="1"/>
  <c r="H5008" i="2" a="1"/>
  <c r="H5008" i="2" s="1"/>
  <c r="I5008" i="2" a="1"/>
  <c r="I5008" i="2" s="1"/>
  <c r="H5009" i="2" a="1"/>
  <c r="H5009" i="2" s="1"/>
  <c r="I5009" i="2" a="1"/>
  <c r="I5009" i="2" s="1"/>
  <c r="H5010" i="2" a="1"/>
  <c r="H5010" i="2" s="1"/>
  <c r="I5010" i="2" a="1"/>
  <c r="I5010" i="2" s="1"/>
  <c r="H5011" i="2" a="1"/>
  <c r="H5011" i="2" s="1"/>
  <c r="I5011" i="2" a="1"/>
  <c r="I5011" i="2" s="1"/>
  <c r="H5012" i="2" a="1"/>
  <c r="H5012" i="2" s="1"/>
  <c r="I5012" i="2" a="1"/>
  <c r="I5012" i="2" s="1"/>
  <c r="H5013" i="2" a="1"/>
  <c r="H5013" i="2" s="1"/>
  <c r="I5013" i="2" a="1"/>
  <c r="I5013" i="2" s="1"/>
  <c r="H5014" i="2" a="1"/>
  <c r="H5014" i="2" s="1"/>
  <c r="I5014" i="2" a="1"/>
  <c r="I5014" i="2" s="1"/>
  <c r="H5015" i="2" a="1"/>
  <c r="H5015" i="2" s="1"/>
  <c r="I5015" i="2" a="1"/>
  <c r="I5015" i="2" s="1"/>
  <c r="H5016" i="2" a="1"/>
  <c r="H5016" i="2" s="1"/>
  <c r="I5016" i="2" a="1"/>
  <c r="I5016" i="2" s="1"/>
  <c r="H5017" i="2" a="1"/>
  <c r="H5017" i="2" s="1"/>
  <c r="I5017" i="2" a="1"/>
  <c r="I5017" i="2" s="1"/>
  <c r="H5018" i="2" a="1"/>
  <c r="H5018" i="2" s="1"/>
  <c r="I5018" i="2" a="1"/>
  <c r="I5018" i="2" s="1"/>
  <c r="H5019" i="2" a="1"/>
  <c r="H5019" i="2" s="1"/>
  <c r="I5019" i="2" a="1"/>
  <c r="I5019" i="2" s="1"/>
  <c r="H5020" i="2" a="1"/>
  <c r="H5020" i="2" s="1"/>
  <c r="I5020" i="2" a="1"/>
  <c r="I5020" i="2" s="1"/>
  <c r="H5021" i="2" a="1"/>
  <c r="H5021" i="2" s="1"/>
  <c r="I5021" i="2" a="1"/>
  <c r="I5021" i="2" s="1"/>
  <c r="H5022" i="2" a="1"/>
  <c r="H5022" i="2" s="1"/>
  <c r="I5022" i="2" a="1"/>
  <c r="I5022" i="2" s="1"/>
  <c r="H5023" i="2" a="1"/>
  <c r="H5023" i="2" s="1"/>
  <c r="I5023" i="2" a="1"/>
  <c r="I5023" i="2" s="1"/>
  <c r="H5024" i="2" a="1"/>
  <c r="H5024" i="2" s="1"/>
  <c r="I5024" i="2" a="1"/>
  <c r="I5024" i="2" s="1"/>
  <c r="H5025" i="2" a="1"/>
  <c r="H5025" i="2" s="1"/>
  <c r="I5025" i="2" a="1"/>
  <c r="I5025" i="2" s="1"/>
  <c r="H5026" i="2" a="1"/>
  <c r="H5026" i="2" s="1"/>
  <c r="I5026" i="2" a="1"/>
  <c r="I5026" i="2" s="1"/>
  <c r="H5027" i="2" a="1"/>
  <c r="H5027" i="2" s="1"/>
  <c r="I5027" i="2" a="1"/>
  <c r="I5027" i="2" s="1"/>
  <c r="H5028" i="2" a="1"/>
  <c r="H5028" i="2" s="1"/>
  <c r="I5028" i="2" a="1"/>
  <c r="I5028" i="2" s="1"/>
  <c r="H5029" i="2" a="1"/>
  <c r="H5029" i="2" s="1"/>
  <c r="I5029" i="2" a="1"/>
  <c r="I5029" i="2" s="1"/>
  <c r="H5030" i="2" a="1"/>
  <c r="H5030" i="2" s="1"/>
  <c r="I5030" i="2" a="1"/>
  <c r="I5030" i="2" s="1"/>
  <c r="H5031" i="2" a="1"/>
  <c r="H5031" i="2" s="1"/>
  <c r="I5031" i="2" a="1"/>
  <c r="I5031" i="2" s="1"/>
  <c r="H5032" i="2" a="1"/>
  <c r="H5032" i="2" s="1"/>
  <c r="I5032" i="2" a="1"/>
  <c r="I5032" i="2" s="1"/>
  <c r="H5033" i="2" a="1"/>
  <c r="H5033" i="2" s="1"/>
  <c r="I5033" i="2" a="1"/>
  <c r="I5033" i="2" s="1"/>
  <c r="H5034" i="2" a="1"/>
  <c r="H5034" i="2" s="1"/>
  <c r="I5034" i="2" a="1"/>
  <c r="I5034" i="2" s="1"/>
  <c r="H5035" i="2" a="1"/>
  <c r="H5035" i="2" s="1"/>
  <c r="I5035" i="2" a="1"/>
  <c r="I5035" i="2" s="1"/>
  <c r="H5036" i="2" a="1"/>
  <c r="H5036" i="2" s="1"/>
  <c r="I5036" i="2" a="1"/>
  <c r="I5036" i="2" s="1"/>
  <c r="H5037" i="2" a="1"/>
  <c r="H5037" i="2" s="1"/>
  <c r="I5037" i="2" a="1"/>
  <c r="I5037" i="2" s="1"/>
  <c r="H5038" i="2" a="1"/>
  <c r="H5038" i="2" s="1"/>
  <c r="I5038" i="2" a="1"/>
  <c r="I5038" i="2" s="1"/>
  <c r="H5039" i="2" a="1"/>
  <c r="H5039" i="2" s="1"/>
  <c r="I5039" i="2" a="1"/>
  <c r="I5039" i="2" s="1"/>
  <c r="H5040" i="2" a="1"/>
  <c r="H5040" i="2" s="1"/>
  <c r="I5040" i="2" a="1"/>
  <c r="I5040" i="2" s="1"/>
  <c r="H5041" i="2" a="1"/>
  <c r="H5041" i="2" s="1"/>
  <c r="I5041" i="2" a="1"/>
  <c r="I5041" i="2" s="1"/>
  <c r="H5042" i="2" a="1"/>
  <c r="H5042" i="2" s="1"/>
  <c r="I5042" i="2" a="1"/>
  <c r="I5042" i="2" s="1"/>
  <c r="H5043" i="2" a="1"/>
  <c r="H5043" i="2" s="1"/>
  <c r="I5043" i="2" a="1"/>
  <c r="I5043" i="2" s="1"/>
  <c r="H5044" i="2" a="1"/>
  <c r="H5044" i="2" s="1"/>
  <c r="I5044" i="2" a="1"/>
  <c r="I5044" i="2" s="1"/>
  <c r="H5045" i="2" a="1"/>
  <c r="H5045" i="2" s="1"/>
  <c r="I5045" i="2" a="1"/>
  <c r="I5045" i="2" s="1"/>
  <c r="H5046" i="2" a="1"/>
  <c r="H5046" i="2" s="1"/>
  <c r="I5046" i="2" a="1"/>
  <c r="I5046" i="2" s="1"/>
  <c r="H5047" i="2" a="1"/>
  <c r="H5047" i="2" s="1"/>
  <c r="I5047" i="2" a="1"/>
  <c r="I5047" i="2" s="1"/>
  <c r="H5048" i="2" a="1"/>
  <c r="H5048" i="2" s="1"/>
  <c r="I5048" i="2" a="1"/>
  <c r="I5048" i="2" s="1"/>
  <c r="H5049" i="2" a="1"/>
  <c r="H5049" i="2" s="1"/>
  <c r="I5049" i="2" a="1"/>
  <c r="I5049" i="2" s="1"/>
  <c r="H5050" i="2" a="1"/>
  <c r="H5050" i="2" s="1"/>
  <c r="I5050" i="2" a="1"/>
  <c r="I5050" i="2" s="1"/>
  <c r="H5051" i="2" a="1"/>
  <c r="H5051" i="2" s="1"/>
  <c r="I5051" i="2" a="1"/>
  <c r="I5051" i="2" s="1"/>
  <c r="H5052" i="2" a="1"/>
  <c r="H5052" i="2" s="1"/>
  <c r="I5052" i="2" a="1"/>
  <c r="I5052" i="2" s="1"/>
  <c r="H5053" i="2" a="1"/>
  <c r="H5053" i="2" s="1"/>
  <c r="I5053" i="2" a="1"/>
  <c r="I5053" i="2" s="1"/>
  <c r="H5054" i="2" a="1"/>
  <c r="H5054" i="2" s="1"/>
  <c r="I5054" i="2" a="1"/>
  <c r="I5054" i="2" s="1"/>
  <c r="H5055" i="2" a="1"/>
  <c r="H5055" i="2" s="1"/>
  <c r="I5055" i="2" a="1"/>
  <c r="I5055" i="2" s="1"/>
  <c r="H5056" i="2" a="1"/>
  <c r="H5056" i="2" s="1"/>
  <c r="I5056" i="2" a="1"/>
  <c r="I5056" i="2" s="1"/>
  <c r="H5057" i="2" a="1"/>
  <c r="H5057" i="2" s="1"/>
  <c r="I5057" i="2" a="1"/>
  <c r="I5057" i="2" s="1"/>
  <c r="H5058" i="2" a="1"/>
  <c r="H5058" i="2" s="1"/>
  <c r="I5058" i="2" a="1"/>
  <c r="I5058" i="2" s="1"/>
  <c r="H5059" i="2" a="1"/>
  <c r="H5059" i="2" s="1"/>
  <c r="I5059" i="2" a="1"/>
  <c r="I5059" i="2" s="1"/>
  <c r="H5060" i="2" a="1"/>
  <c r="H5060" i="2" s="1"/>
  <c r="I5060" i="2" a="1"/>
  <c r="I5060" i="2" s="1"/>
  <c r="H5061" i="2" a="1"/>
  <c r="H5061" i="2" s="1"/>
  <c r="I5061" i="2" a="1"/>
  <c r="I5061" i="2" s="1"/>
  <c r="H5062" i="2" a="1"/>
  <c r="H5062" i="2" s="1"/>
  <c r="I5062" i="2" a="1"/>
  <c r="I5062" i="2" s="1"/>
  <c r="H5063" i="2" a="1"/>
  <c r="H5063" i="2" s="1"/>
  <c r="I5063" i="2" a="1"/>
  <c r="I5063" i="2" s="1"/>
  <c r="H5064" i="2" a="1"/>
  <c r="H5064" i="2" s="1"/>
  <c r="I5064" i="2" a="1"/>
  <c r="I5064" i="2" s="1"/>
  <c r="H5065" i="2" a="1"/>
  <c r="H5065" i="2" s="1"/>
  <c r="I5065" i="2" a="1"/>
  <c r="I5065" i="2" s="1"/>
  <c r="H5066" i="2" a="1"/>
  <c r="H5066" i="2" s="1"/>
  <c r="I5066" i="2" a="1"/>
  <c r="I5066" i="2" s="1"/>
  <c r="H5067" i="2" a="1"/>
  <c r="H5067" i="2" s="1"/>
  <c r="I5067" i="2" a="1"/>
  <c r="I5067" i="2" s="1"/>
  <c r="H5068" i="2" a="1"/>
  <c r="H5068" i="2" s="1"/>
  <c r="I5068" i="2" a="1"/>
  <c r="I5068" i="2" s="1"/>
  <c r="H5069" i="2" a="1"/>
  <c r="H5069" i="2" s="1"/>
  <c r="I5069" i="2" a="1"/>
  <c r="I5069" i="2" s="1"/>
  <c r="H5070" i="2" a="1"/>
  <c r="H5070" i="2" s="1"/>
  <c r="I5070" i="2" a="1"/>
  <c r="I5070" i="2" s="1"/>
  <c r="H5071" i="2" a="1"/>
  <c r="H5071" i="2" s="1"/>
  <c r="I5071" i="2" a="1"/>
  <c r="I5071" i="2" s="1"/>
  <c r="H5072" i="2" a="1"/>
  <c r="H5072" i="2" s="1"/>
  <c r="I5072" i="2" a="1"/>
  <c r="I5072" i="2" s="1"/>
  <c r="H5073" i="2" a="1"/>
  <c r="H5073" i="2" s="1"/>
  <c r="I5073" i="2" a="1"/>
  <c r="I5073" i="2" s="1"/>
  <c r="H5074" i="2" a="1"/>
  <c r="H5074" i="2" s="1"/>
  <c r="I5074" i="2" a="1"/>
  <c r="I5074" i="2" s="1"/>
  <c r="H5075" i="2" a="1"/>
  <c r="H5075" i="2" s="1"/>
  <c r="I5075" i="2" a="1"/>
  <c r="I5075" i="2" s="1"/>
  <c r="H5076" i="2" a="1"/>
  <c r="H5076" i="2" s="1"/>
  <c r="I5076" i="2" a="1"/>
  <c r="I5076" i="2" s="1"/>
  <c r="H5077" i="2" a="1"/>
  <c r="H5077" i="2" s="1"/>
  <c r="I5077" i="2" a="1"/>
  <c r="I5077" i="2" s="1"/>
  <c r="H5078" i="2" a="1"/>
  <c r="H5078" i="2" s="1"/>
  <c r="I5078" i="2" a="1"/>
  <c r="I5078" i="2" s="1"/>
  <c r="H5079" i="2" a="1"/>
  <c r="H5079" i="2" s="1"/>
  <c r="I5079" i="2" a="1"/>
  <c r="I5079" i="2" s="1"/>
  <c r="H5080" i="2" a="1"/>
  <c r="H5080" i="2" s="1"/>
  <c r="I5080" i="2" a="1"/>
  <c r="I5080" i="2" s="1"/>
  <c r="H5081" i="2" a="1"/>
  <c r="H5081" i="2" s="1"/>
  <c r="I5081" i="2" a="1"/>
  <c r="I5081" i="2" s="1"/>
  <c r="H5082" i="2" a="1"/>
  <c r="H5082" i="2" s="1"/>
  <c r="I5082" i="2" a="1"/>
  <c r="I5082" i="2" s="1"/>
  <c r="H5083" i="2" a="1"/>
  <c r="H5083" i="2" s="1"/>
  <c r="I5083" i="2" a="1"/>
  <c r="I5083" i="2" s="1"/>
  <c r="H5084" i="2" a="1"/>
  <c r="H5084" i="2" s="1"/>
  <c r="I5084" i="2" a="1"/>
  <c r="I5084" i="2" s="1"/>
  <c r="H5085" i="2" a="1"/>
  <c r="H5085" i="2" s="1"/>
  <c r="I5085" i="2" a="1"/>
  <c r="I5085" i="2" s="1"/>
  <c r="H5086" i="2" a="1"/>
  <c r="H5086" i="2" s="1"/>
  <c r="I5086" i="2" a="1"/>
  <c r="I5086" i="2" s="1"/>
  <c r="H5087" i="2" a="1"/>
  <c r="H5087" i="2" s="1"/>
  <c r="I5087" i="2" a="1"/>
  <c r="I5087" i="2" s="1"/>
  <c r="H5088" i="2" a="1"/>
  <c r="H5088" i="2" s="1"/>
  <c r="I5088" i="2" a="1"/>
  <c r="I5088" i="2" s="1"/>
  <c r="H5089" i="2" a="1"/>
  <c r="H5089" i="2" s="1"/>
  <c r="I5089" i="2" a="1"/>
  <c r="I5089" i="2" s="1"/>
  <c r="H5090" i="2" a="1"/>
  <c r="H5090" i="2" s="1"/>
  <c r="I5090" i="2" a="1"/>
  <c r="I5090" i="2" s="1"/>
  <c r="H5091" i="2" a="1"/>
  <c r="H5091" i="2" s="1"/>
  <c r="I5091" i="2" a="1"/>
  <c r="I5091" i="2" s="1"/>
  <c r="H5092" i="2" a="1"/>
  <c r="H5092" i="2" s="1"/>
  <c r="I5092" i="2" a="1"/>
  <c r="I5092" i="2" s="1"/>
  <c r="H5093" i="2" a="1"/>
  <c r="H5093" i="2" s="1"/>
  <c r="I5093" i="2" a="1"/>
  <c r="I5093" i="2" s="1"/>
  <c r="H5094" i="2" a="1"/>
  <c r="H5094" i="2" s="1"/>
  <c r="I5094" i="2" a="1"/>
  <c r="I5094" i="2" s="1"/>
  <c r="H5095" i="2" a="1"/>
  <c r="H5095" i="2" s="1"/>
  <c r="I5095" i="2" a="1"/>
  <c r="I5095" i="2" s="1"/>
  <c r="H5096" i="2" a="1"/>
  <c r="H5096" i="2" s="1"/>
  <c r="I5096" i="2" a="1"/>
  <c r="I5096" i="2" s="1"/>
  <c r="H5097" i="2" a="1"/>
  <c r="H5097" i="2" s="1"/>
  <c r="I5097" i="2" a="1"/>
  <c r="I5097" i="2" s="1"/>
  <c r="H5098" i="2" a="1"/>
  <c r="H5098" i="2" s="1"/>
  <c r="I5098" i="2" a="1"/>
  <c r="I5098" i="2" s="1"/>
  <c r="H5099" i="2" a="1"/>
  <c r="H5099" i="2" s="1"/>
  <c r="I5099" i="2" a="1"/>
  <c r="I5099" i="2" s="1"/>
  <c r="H5100" i="2" a="1"/>
  <c r="H5100" i="2" s="1"/>
  <c r="I5100" i="2" a="1"/>
  <c r="I5100" i="2" s="1"/>
  <c r="H5101" i="2" a="1"/>
  <c r="H5101" i="2" s="1"/>
  <c r="I5101" i="2" a="1"/>
  <c r="I5101" i="2" s="1"/>
  <c r="H5102" i="2" a="1"/>
  <c r="H5102" i="2" s="1"/>
  <c r="I5102" i="2" a="1"/>
  <c r="I5102" i="2" s="1"/>
  <c r="H5103" i="2" a="1"/>
  <c r="H5103" i="2" s="1"/>
  <c r="I5103" i="2" a="1"/>
  <c r="I5103" i="2" s="1"/>
  <c r="H5104" i="2" a="1"/>
  <c r="H5104" i="2" s="1"/>
  <c r="I5104" i="2" a="1"/>
  <c r="I5104" i="2" s="1"/>
  <c r="H5105" i="2" a="1"/>
  <c r="H5105" i="2" s="1"/>
  <c r="I5105" i="2" a="1"/>
  <c r="I5105" i="2" s="1"/>
  <c r="H5106" i="2" a="1"/>
  <c r="H5106" i="2" s="1"/>
  <c r="I5106" i="2" a="1"/>
  <c r="I5106" i="2" s="1"/>
  <c r="H5107" i="2" a="1"/>
  <c r="H5107" i="2" s="1"/>
  <c r="I5107" i="2" a="1"/>
  <c r="I5107" i="2" s="1"/>
  <c r="H5108" i="2" a="1"/>
  <c r="H5108" i="2" s="1"/>
  <c r="I5108" i="2" a="1"/>
  <c r="I5108" i="2" s="1"/>
  <c r="H5109" i="2" a="1"/>
  <c r="H5109" i="2" s="1"/>
  <c r="I5109" i="2" a="1"/>
  <c r="I5109" i="2" s="1"/>
  <c r="H5110" i="2" a="1"/>
  <c r="H5110" i="2" s="1"/>
  <c r="I5110" i="2" a="1"/>
  <c r="I5110" i="2" s="1"/>
  <c r="H5111" i="2" a="1"/>
  <c r="H5111" i="2" s="1"/>
  <c r="I5111" i="2" a="1"/>
  <c r="I5111" i="2" s="1"/>
  <c r="H5112" i="2" a="1"/>
  <c r="H5112" i="2" s="1"/>
  <c r="I5112" i="2" a="1"/>
  <c r="I5112" i="2" s="1"/>
  <c r="H5113" i="2" a="1"/>
  <c r="H5113" i="2" s="1"/>
  <c r="I5113" i="2" a="1"/>
  <c r="I5113" i="2" s="1"/>
  <c r="H5114" i="2" a="1"/>
  <c r="H5114" i="2" s="1"/>
  <c r="I5114" i="2" a="1"/>
  <c r="I5114" i="2" s="1"/>
  <c r="H5115" i="2" a="1"/>
  <c r="H5115" i="2" s="1"/>
  <c r="I5115" i="2" a="1"/>
  <c r="I5115" i="2" s="1"/>
  <c r="H5116" i="2" a="1"/>
  <c r="H5116" i="2" s="1"/>
  <c r="I5116" i="2" a="1"/>
  <c r="I5116" i="2" s="1"/>
  <c r="H5117" i="2" a="1"/>
  <c r="H5117" i="2" s="1"/>
  <c r="I5117" i="2" a="1"/>
  <c r="I5117" i="2" s="1"/>
  <c r="H5118" i="2" a="1"/>
  <c r="H5118" i="2" s="1"/>
  <c r="I5118" i="2" a="1"/>
  <c r="I5118" i="2" s="1"/>
  <c r="H5119" i="2" a="1"/>
  <c r="H5119" i="2" s="1"/>
  <c r="I5119" i="2" a="1"/>
  <c r="I5119" i="2" s="1"/>
  <c r="H5120" i="2" a="1"/>
  <c r="H5120" i="2" s="1"/>
  <c r="I5120" i="2" a="1"/>
  <c r="I5120" i="2" s="1"/>
  <c r="H5121" i="2" a="1"/>
  <c r="H5121" i="2" s="1"/>
  <c r="I5121" i="2" a="1"/>
  <c r="I5121" i="2" s="1"/>
  <c r="H5122" i="2" a="1"/>
  <c r="H5122" i="2" s="1"/>
  <c r="I5122" i="2" a="1"/>
  <c r="I5122" i="2" s="1"/>
  <c r="H5123" i="2" a="1"/>
  <c r="H5123" i="2" s="1"/>
  <c r="I5123" i="2" a="1"/>
  <c r="I5123" i="2" s="1"/>
  <c r="H5124" i="2" a="1"/>
  <c r="H5124" i="2" s="1"/>
  <c r="I5124" i="2" a="1"/>
  <c r="I5124" i="2" s="1"/>
  <c r="H5125" i="2" a="1"/>
  <c r="H5125" i="2" s="1"/>
  <c r="I5125" i="2" a="1"/>
  <c r="I5125" i="2" s="1"/>
  <c r="H5126" i="2" a="1"/>
  <c r="H5126" i="2" s="1"/>
  <c r="I5126" i="2" a="1"/>
  <c r="I5126" i="2" s="1"/>
  <c r="H5127" i="2" a="1"/>
  <c r="H5127" i="2" s="1"/>
  <c r="I5127" i="2" a="1"/>
  <c r="I5127" i="2" s="1"/>
  <c r="H5128" i="2" a="1"/>
  <c r="H5128" i="2" s="1"/>
  <c r="I5128" i="2" a="1"/>
  <c r="I5128" i="2" s="1"/>
  <c r="H5129" i="2" a="1"/>
  <c r="H5129" i="2" s="1"/>
  <c r="I5129" i="2" a="1"/>
  <c r="I5129" i="2" s="1"/>
  <c r="H5130" i="2" a="1"/>
  <c r="H5130" i="2" s="1"/>
  <c r="I5130" i="2" a="1"/>
  <c r="I5130" i="2" s="1"/>
  <c r="H5131" i="2" a="1"/>
  <c r="H5131" i="2" s="1"/>
  <c r="I5131" i="2" a="1"/>
  <c r="I5131" i="2" s="1"/>
  <c r="H5132" i="2" a="1"/>
  <c r="H5132" i="2" s="1"/>
  <c r="I5132" i="2" a="1"/>
  <c r="I5132" i="2" s="1"/>
  <c r="H5133" i="2" a="1"/>
  <c r="H5133" i="2" s="1"/>
  <c r="I5133" i="2" a="1"/>
  <c r="I5133" i="2" s="1"/>
  <c r="H5134" i="2" a="1"/>
  <c r="H5134" i="2" s="1"/>
  <c r="I5134" i="2" a="1"/>
  <c r="I5134" i="2" s="1"/>
  <c r="H5135" i="2" a="1"/>
  <c r="H5135" i="2" s="1"/>
  <c r="I5135" i="2" a="1"/>
  <c r="I5135" i="2" s="1"/>
  <c r="H5136" i="2" a="1"/>
  <c r="H5136" i="2" s="1"/>
  <c r="I5136" i="2" a="1"/>
  <c r="I5136" i="2" s="1"/>
  <c r="H5137" i="2" a="1"/>
  <c r="H5137" i="2" s="1"/>
  <c r="I5137" i="2" a="1"/>
  <c r="I5137" i="2" s="1"/>
  <c r="H5138" i="2" a="1"/>
  <c r="H5138" i="2" s="1"/>
  <c r="I5138" i="2" a="1"/>
  <c r="I5138" i="2" s="1"/>
  <c r="H5139" i="2" a="1"/>
  <c r="H5139" i="2" s="1"/>
  <c r="I5139" i="2" a="1"/>
  <c r="I5139" i="2" s="1"/>
  <c r="H5140" i="2" a="1"/>
  <c r="H5140" i="2" s="1"/>
  <c r="I5140" i="2" a="1"/>
  <c r="I5140" i="2" s="1"/>
  <c r="H5141" i="2" a="1"/>
  <c r="H5141" i="2" s="1"/>
  <c r="I5141" i="2" a="1"/>
  <c r="I5141" i="2" s="1"/>
  <c r="H5142" i="2" a="1"/>
  <c r="H5142" i="2" s="1"/>
  <c r="I5142" i="2" a="1"/>
  <c r="I5142" i="2" s="1"/>
  <c r="H5143" i="2" a="1"/>
  <c r="H5143" i="2" s="1"/>
  <c r="I5143" i="2" a="1"/>
  <c r="I5143" i="2" s="1"/>
  <c r="H5144" i="2" a="1"/>
  <c r="H5144" i="2" s="1"/>
  <c r="I5144" i="2" a="1"/>
  <c r="I5144" i="2" s="1"/>
  <c r="H5145" i="2" a="1"/>
  <c r="H5145" i="2" s="1"/>
  <c r="I5145" i="2" a="1"/>
  <c r="I5145" i="2" s="1"/>
  <c r="H5146" i="2" a="1"/>
  <c r="H5146" i="2" s="1"/>
  <c r="I5146" i="2" a="1"/>
  <c r="I5146" i="2" s="1"/>
  <c r="H5147" i="2" a="1"/>
  <c r="H5147" i="2" s="1"/>
  <c r="I5147" i="2" a="1"/>
  <c r="I5147" i="2" s="1"/>
  <c r="H5148" i="2" a="1"/>
  <c r="H5148" i="2" s="1"/>
  <c r="I5148" i="2" a="1"/>
  <c r="I5148" i="2" s="1"/>
  <c r="H5149" i="2" a="1"/>
  <c r="H5149" i="2" s="1"/>
  <c r="I5149" i="2" a="1"/>
  <c r="I5149" i="2" s="1"/>
  <c r="H5150" i="2" a="1"/>
  <c r="H5150" i="2" s="1"/>
  <c r="I5150" i="2" a="1"/>
  <c r="I5150" i="2" s="1"/>
  <c r="H5151" i="2" a="1"/>
  <c r="H5151" i="2" s="1"/>
  <c r="I5151" i="2" a="1"/>
  <c r="I5151" i="2" s="1"/>
  <c r="H5152" i="2" a="1"/>
  <c r="H5152" i="2" s="1"/>
  <c r="I5152" i="2" a="1"/>
  <c r="I5152" i="2" s="1"/>
  <c r="H5153" i="2" a="1"/>
  <c r="H5153" i="2" s="1"/>
  <c r="I5153" i="2" a="1"/>
  <c r="I5153" i="2" s="1"/>
  <c r="H5154" i="2" a="1"/>
  <c r="H5154" i="2" s="1"/>
  <c r="I5154" i="2" a="1"/>
  <c r="I5154" i="2" s="1"/>
  <c r="H5155" i="2" a="1"/>
  <c r="H5155" i="2" s="1"/>
  <c r="I5155" i="2" a="1"/>
  <c r="I5155" i="2" s="1"/>
  <c r="H5156" i="2" a="1"/>
  <c r="H5156" i="2" s="1"/>
  <c r="I5156" i="2" a="1"/>
  <c r="I5156" i="2" s="1"/>
  <c r="H5157" i="2" a="1"/>
  <c r="H5157" i="2" s="1"/>
  <c r="I5157" i="2" a="1"/>
  <c r="I5157" i="2" s="1"/>
  <c r="H5158" i="2" a="1"/>
  <c r="H5158" i="2" s="1"/>
  <c r="I5158" i="2" a="1"/>
  <c r="I5158" i="2" s="1"/>
  <c r="H5159" i="2" a="1"/>
  <c r="H5159" i="2" s="1"/>
  <c r="I5159" i="2" a="1"/>
  <c r="I5159" i="2" s="1"/>
  <c r="H5160" i="2" a="1"/>
  <c r="H5160" i="2" s="1"/>
  <c r="I5160" i="2" a="1"/>
  <c r="I5160" i="2" s="1"/>
  <c r="H5161" i="2" a="1"/>
  <c r="H5161" i="2" s="1"/>
  <c r="I5161" i="2" a="1"/>
  <c r="I5161" i="2" s="1"/>
  <c r="H5162" i="2" a="1"/>
  <c r="H5162" i="2" s="1"/>
  <c r="I5162" i="2" a="1"/>
  <c r="I5162" i="2" s="1"/>
  <c r="H5163" i="2" a="1"/>
  <c r="H5163" i="2" s="1"/>
  <c r="I5163" i="2" a="1"/>
  <c r="I5163" i="2" s="1"/>
  <c r="H5164" i="2" a="1"/>
  <c r="H5164" i="2" s="1"/>
  <c r="I5164" i="2" a="1"/>
  <c r="I5164" i="2" s="1"/>
  <c r="H5165" i="2" a="1"/>
  <c r="H5165" i="2" s="1"/>
  <c r="I5165" i="2" a="1"/>
  <c r="I5165" i="2" s="1"/>
  <c r="H5166" i="2" a="1"/>
  <c r="H5166" i="2" s="1"/>
  <c r="I5166" i="2" a="1"/>
  <c r="I5166" i="2" s="1"/>
  <c r="H5167" i="2" a="1"/>
  <c r="H5167" i="2" s="1"/>
  <c r="I5167" i="2" a="1"/>
  <c r="I5167" i="2" s="1"/>
  <c r="H5168" i="2" a="1"/>
  <c r="H5168" i="2" s="1"/>
  <c r="I5168" i="2" a="1"/>
  <c r="I5168" i="2" s="1"/>
  <c r="H5169" i="2" a="1"/>
  <c r="H5169" i="2" s="1"/>
  <c r="I5169" i="2" a="1"/>
  <c r="I5169" i="2" s="1"/>
  <c r="H5170" i="2" a="1"/>
  <c r="H5170" i="2" s="1"/>
  <c r="I5170" i="2" a="1"/>
  <c r="I5170" i="2" s="1"/>
  <c r="H5171" i="2" a="1"/>
  <c r="H5171" i="2" s="1"/>
  <c r="I5171" i="2" a="1"/>
  <c r="I5171" i="2" s="1"/>
  <c r="H5172" i="2" a="1"/>
  <c r="H5172" i="2" s="1"/>
  <c r="I5172" i="2" a="1"/>
  <c r="I5172" i="2" s="1"/>
  <c r="H5173" i="2" a="1"/>
  <c r="H5173" i="2" s="1"/>
  <c r="I5173" i="2" a="1"/>
  <c r="I5173" i="2" s="1"/>
  <c r="H5174" i="2" a="1"/>
  <c r="H5174" i="2" s="1"/>
  <c r="I5174" i="2" a="1"/>
  <c r="I5174" i="2" s="1"/>
  <c r="H5175" i="2" a="1"/>
  <c r="H5175" i="2" s="1"/>
  <c r="I5175" i="2" a="1"/>
  <c r="I5175" i="2" s="1"/>
  <c r="H5176" i="2" a="1"/>
  <c r="H5176" i="2" s="1"/>
  <c r="I5176" i="2" a="1"/>
  <c r="I5176" i="2" s="1"/>
  <c r="H5177" i="2" a="1"/>
  <c r="H5177" i="2" s="1"/>
  <c r="I5177" i="2" a="1"/>
  <c r="I5177" i="2" s="1"/>
  <c r="H5178" i="2" a="1"/>
  <c r="H5178" i="2" s="1"/>
  <c r="I5178" i="2" a="1"/>
  <c r="I5178" i="2" s="1"/>
  <c r="H5179" i="2" a="1"/>
  <c r="H5179" i="2" s="1"/>
  <c r="I5179" i="2" a="1"/>
  <c r="I5179" i="2" s="1"/>
  <c r="H5180" i="2" a="1"/>
  <c r="H5180" i="2" s="1"/>
  <c r="I5180" i="2" a="1"/>
  <c r="I5180" i="2" s="1"/>
  <c r="H5181" i="2" a="1"/>
  <c r="H5181" i="2" s="1"/>
  <c r="I5181" i="2" a="1"/>
  <c r="I5181" i="2" s="1"/>
  <c r="H5182" i="2" a="1"/>
  <c r="H5182" i="2" s="1"/>
  <c r="I5182" i="2" a="1"/>
  <c r="I5182" i="2" s="1"/>
  <c r="H5183" i="2" a="1"/>
  <c r="H5183" i="2" s="1"/>
  <c r="I5183" i="2" a="1"/>
  <c r="I5183" i="2" s="1"/>
  <c r="H5184" i="2" a="1"/>
  <c r="H5184" i="2" s="1"/>
  <c r="I5184" i="2" a="1"/>
  <c r="I5184" i="2" s="1"/>
  <c r="H5185" i="2" a="1"/>
  <c r="H5185" i="2" s="1"/>
  <c r="I5185" i="2" a="1"/>
  <c r="I5185" i="2" s="1"/>
  <c r="H5186" i="2" a="1"/>
  <c r="H5186" i="2" s="1"/>
  <c r="I5186" i="2" a="1"/>
  <c r="I5186" i="2" s="1"/>
  <c r="H5187" i="2" a="1"/>
  <c r="H5187" i="2" s="1"/>
  <c r="I5187" i="2" a="1"/>
  <c r="I5187" i="2" s="1"/>
  <c r="H5188" i="2" a="1"/>
  <c r="H5188" i="2" s="1"/>
  <c r="I5188" i="2" a="1"/>
  <c r="I5188" i="2" s="1"/>
  <c r="H5189" i="2" a="1"/>
  <c r="H5189" i="2" s="1"/>
  <c r="I5189" i="2" a="1"/>
  <c r="I5189" i="2" s="1"/>
  <c r="H5190" i="2" a="1"/>
  <c r="H5190" i="2" s="1"/>
  <c r="I5190" i="2" a="1"/>
  <c r="I5190" i="2" s="1"/>
  <c r="H5191" i="2" a="1"/>
  <c r="H5191" i="2" s="1"/>
  <c r="I5191" i="2" a="1"/>
  <c r="I5191" i="2" s="1"/>
  <c r="H5192" i="2" a="1"/>
  <c r="H5192" i="2" s="1"/>
  <c r="I5192" i="2" a="1"/>
  <c r="I5192" i="2" s="1"/>
  <c r="H5193" i="2" a="1"/>
  <c r="H5193" i="2" s="1"/>
  <c r="I5193" i="2" a="1"/>
  <c r="I5193" i="2" s="1"/>
  <c r="H5194" i="2" a="1"/>
  <c r="H5194" i="2" s="1"/>
  <c r="I5194" i="2" a="1"/>
  <c r="I5194" i="2" s="1"/>
  <c r="H5195" i="2" a="1"/>
  <c r="H5195" i="2" s="1"/>
  <c r="I5195" i="2" a="1"/>
  <c r="I5195" i="2" s="1"/>
  <c r="H5196" i="2" a="1"/>
  <c r="H5196" i="2" s="1"/>
  <c r="I5196" i="2" a="1"/>
  <c r="I5196" i="2" s="1"/>
  <c r="H5197" i="2" a="1"/>
  <c r="H5197" i="2" s="1"/>
  <c r="I5197" i="2" a="1"/>
  <c r="I5197" i="2" s="1"/>
  <c r="H5198" i="2" a="1"/>
  <c r="H5198" i="2" s="1"/>
  <c r="I5198" i="2" a="1"/>
  <c r="I5198" i="2" s="1"/>
  <c r="H5199" i="2" a="1"/>
  <c r="H5199" i="2" s="1"/>
  <c r="I5199" i="2" a="1"/>
  <c r="I5199" i="2" s="1"/>
  <c r="H5200" i="2" a="1"/>
  <c r="H5200" i="2" s="1"/>
  <c r="I5200" i="2" a="1"/>
  <c r="I5200" i="2" s="1"/>
  <c r="H5201" i="2" a="1"/>
  <c r="H5201" i="2" s="1"/>
  <c r="I5201" i="2" a="1"/>
  <c r="I5201" i="2" s="1"/>
  <c r="H5202" i="2" a="1"/>
  <c r="H5202" i="2" s="1"/>
  <c r="I5202" i="2" a="1"/>
  <c r="I5202" i="2" s="1"/>
  <c r="H5203" i="2" a="1"/>
  <c r="H5203" i="2" s="1"/>
  <c r="I5203" i="2" a="1"/>
  <c r="I5203" i="2" s="1"/>
  <c r="H5204" i="2" a="1"/>
  <c r="H5204" i="2" s="1"/>
  <c r="I5204" i="2" a="1"/>
  <c r="I5204" i="2" s="1"/>
  <c r="H5205" i="2" a="1"/>
  <c r="H5205" i="2" s="1"/>
  <c r="I5205" i="2" a="1"/>
  <c r="I5205" i="2" s="1"/>
  <c r="H5206" i="2" a="1"/>
  <c r="H5206" i="2" s="1"/>
  <c r="I5206" i="2" a="1"/>
  <c r="I5206" i="2" s="1"/>
  <c r="H5207" i="2" a="1"/>
  <c r="H5207" i="2" s="1"/>
  <c r="I5207" i="2" a="1"/>
  <c r="I5207" i="2" s="1"/>
  <c r="H5208" i="2" a="1"/>
  <c r="H5208" i="2" s="1"/>
  <c r="I5208" i="2" a="1"/>
  <c r="I5208" i="2" s="1"/>
  <c r="H5209" i="2" a="1"/>
  <c r="H5209" i="2" s="1"/>
  <c r="I5209" i="2" a="1"/>
  <c r="I5209" i="2" s="1"/>
  <c r="H5210" i="2" a="1"/>
  <c r="H5210" i="2" s="1"/>
  <c r="I5210" i="2" a="1"/>
  <c r="I5210" i="2" s="1"/>
  <c r="H5211" i="2" a="1"/>
  <c r="H5211" i="2" s="1"/>
  <c r="I5211" i="2" a="1"/>
  <c r="I5211" i="2" s="1"/>
  <c r="H5212" i="2" a="1"/>
  <c r="H5212" i="2" s="1"/>
  <c r="I5212" i="2" a="1"/>
  <c r="I5212" i="2" s="1"/>
  <c r="H5213" i="2" a="1"/>
  <c r="H5213" i="2" s="1"/>
  <c r="I5213" i="2" a="1"/>
  <c r="I5213" i="2" s="1"/>
  <c r="H5214" i="2" a="1"/>
  <c r="H5214" i="2" s="1"/>
  <c r="I5214" i="2" a="1"/>
  <c r="I5214" i="2" s="1"/>
  <c r="H5215" i="2" a="1"/>
  <c r="H5215" i="2" s="1"/>
  <c r="I5215" i="2" a="1"/>
  <c r="I5215" i="2" s="1"/>
  <c r="H5216" i="2" a="1"/>
  <c r="H5216" i="2" s="1"/>
  <c r="I5216" i="2" a="1"/>
  <c r="I5216" i="2" s="1"/>
  <c r="H5217" i="2" a="1"/>
  <c r="H5217" i="2" s="1"/>
  <c r="I5217" i="2" a="1"/>
  <c r="I5217" i="2" s="1"/>
  <c r="H5218" i="2" a="1"/>
  <c r="H5218" i="2" s="1"/>
  <c r="I5218" i="2" a="1"/>
  <c r="I5218" i="2" s="1"/>
  <c r="H5219" i="2" a="1"/>
  <c r="H5219" i="2" s="1"/>
  <c r="I5219" i="2" a="1"/>
  <c r="I5219" i="2" s="1"/>
  <c r="H5220" i="2" a="1"/>
  <c r="H5220" i="2" s="1"/>
  <c r="I5220" i="2" a="1"/>
  <c r="I5220" i="2" s="1"/>
  <c r="H5221" i="2" a="1"/>
  <c r="H5221" i="2" s="1"/>
  <c r="I5221" i="2" a="1"/>
  <c r="I5221" i="2" s="1"/>
  <c r="H5222" i="2" a="1"/>
  <c r="H5222" i="2" s="1"/>
  <c r="I5222" i="2" a="1"/>
  <c r="I5222" i="2" s="1"/>
  <c r="H5223" i="2" a="1"/>
  <c r="H5223" i="2" s="1"/>
  <c r="I5223" i="2" a="1"/>
  <c r="I5223" i="2" s="1"/>
  <c r="H5224" i="2" a="1"/>
  <c r="H5224" i="2" s="1"/>
  <c r="I5224" i="2" a="1"/>
  <c r="I5224" i="2" s="1"/>
  <c r="H5225" i="2" a="1"/>
  <c r="H5225" i="2" s="1"/>
  <c r="I5225" i="2" a="1"/>
  <c r="I5225" i="2" s="1"/>
  <c r="H5226" i="2" a="1"/>
  <c r="H5226" i="2" s="1"/>
  <c r="I5226" i="2" a="1"/>
  <c r="I5226" i="2" s="1"/>
  <c r="H5227" i="2" a="1"/>
  <c r="H5227" i="2" s="1"/>
  <c r="I5227" i="2" a="1"/>
  <c r="I5227" i="2" s="1"/>
  <c r="H5228" i="2" a="1"/>
  <c r="H5228" i="2" s="1"/>
  <c r="I5228" i="2" a="1"/>
  <c r="I5228" i="2" s="1"/>
  <c r="H5229" i="2" a="1"/>
  <c r="H5229" i="2" s="1"/>
  <c r="I5229" i="2" a="1"/>
  <c r="I5229" i="2" s="1"/>
  <c r="H5230" i="2" a="1"/>
  <c r="H5230" i="2" s="1"/>
  <c r="I5230" i="2" a="1"/>
  <c r="I5230" i="2" s="1"/>
  <c r="H5231" i="2" a="1"/>
  <c r="H5231" i="2" s="1"/>
  <c r="I5231" i="2" a="1"/>
  <c r="I5231" i="2" s="1"/>
  <c r="H5232" i="2" a="1"/>
  <c r="H5232" i="2" s="1"/>
  <c r="I5232" i="2" a="1"/>
  <c r="I5232" i="2" s="1"/>
  <c r="H5233" i="2" a="1"/>
  <c r="H5233" i="2" s="1"/>
  <c r="I5233" i="2" a="1"/>
  <c r="I5233" i="2" s="1"/>
  <c r="H5234" i="2" a="1"/>
  <c r="H5234" i="2" s="1"/>
  <c r="I5234" i="2" a="1"/>
  <c r="I5234" i="2" s="1"/>
  <c r="H5235" i="2" a="1"/>
  <c r="H5235" i="2" s="1"/>
  <c r="I5235" i="2" a="1"/>
  <c r="I5235" i="2" s="1"/>
  <c r="H5236" i="2" a="1"/>
  <c r="H5236" i="2" s="1"/>
  <c r="I5236" i="2" a="1"/>
  <c r="I5236" i="2" s="1"/>
  <c r="H5237" i="2" a="1"/>
  <c r="H5237" i="2" s="1"/>
  <c r="I5237" i="2" a="1"/>
  <c r="I5237" i="2" s="1"/>
  <c r="H5238" i="2" a="1"/>
  <c r="H5238" i="2" s="1"/>
  <c r="I5238" i="2" a="1"/>
  <c r="I5238" i="2" s="1"/>
  <c r="H5239" i="2" a="1"/>
  <c r="H5239" i="2" s="1"/>
  <c r="I5239" i="2" a="1"/>
  <c r="I5239" i="2" s="1"/>
  <c r="H5240" i="2" a="1"/>
  <c r="H5240" i="2" s="1"/>
  <c r="I5240" i="2" a="1"/>
  <c r="I5240" i="2" s="1"/>
  <c r="H5241" i="2" a="1"/>
  <c r="H5241" i="2" s="1"/>
  <c r="I5241" i="2" a="1"/>
  <c r="I5241" i="2" s="1"/>
  <c r="H5242" i="2" a="1"/>
  <c r="H5242" i="2" s="1"/>
  <c r="I5242" i="2" a="1"/>
  <c r="I5242" i="2" s="1"/>
  <c r="H5243" i="2" a="1"/>
  <c r="H5243" i="2" s="1"/>
  <c r="I5243" i="2" a="1"/>
  <c r="I5243" i="2" s="1"/>
  <c r="H5244" i="2" a="1"/>
  <c r="H5244" i="2" s="1"/>
  <c r="I5244" i="2" a="1"/>
  <c r="I5244" i="2" s="1"/>
  <c r="H5245" i="2" a="1"/>
  <c r="H5245" i="2" s="1"/>
  <c r="I5245" i="2" a="1"/>
  <c r="I5245" i="2" s="1"/>
  <c r="H5246" i="2" a="1"/>
  <c r="H5246" i="2" s="1"/>
  <c r="I5246" i="2" a="1"/>
  <c r="I5246" i="2" s="1"/>
  <c r="H5247" i="2" a="1"/>
  <c r="H5247" i="2" s="1"/>
  <c r="I5247" i="2" a="1"/>
  <c r="I5247" i="2" s="1"/>
  <c r="H5248" i="2" a="1"/>
  <c r="H5248" i="2" s="1"/>
  <c r="I5248" i="2" a="1"/>
  <c r="I5248" i="2" s="1"/>
  <c r="H5249" i="2" a="1"/>
  <c r="H5249" i="2" s="1"/>
  <c r="I5249" i="2" a="1"/>
  <c r="I5249" i="2" s="1"/>
  <c r="H5250" i="2" a="1"/>
  <c r="H5250" i="2" s="1"/>
  <c r="I5250" i="2" a="1"/>
  <c r="I5250" i="2" s="1"/>
  <c r="H5251" i="2" a="1"/>
  <c r="H5251" i="2" s="1"/>
  <c r="I5251" i="2" a="1"/>
  <c r="I5251" i="2" s="1"/>
  <c r="H5252" i="2" a="1"/>
  <c r="H5252" i="2" s="1"/>
  <c r="I5252" i="2" a="1"/>
  <c r="I5252" i="2" s="1"/>
  <c r="H5253" i="2" a="1"/>
  <c r="H5253" i="2" s="1"/>
  <c r="I5253" i="2" a="1"/>
  <c r="I5253" i="2" s="1"/>
  <c r="H5254" i="2" a="1"/>
  <c r="H5254" i="2" s="1"/>
  <c r="I5254" i="2" a="1"/>
  <c r="I5254" i="2" s="1"/>
  <c r="H5255" i="2" a="1"/>
  <c r="H5255" i="2" s="1"/>
  <c r="I5255" i="2" a="1"/>
  <c r="I5255" i="2" s="1"/>
  <c r="H5256" i="2" a="1"/>
  <c r="H5256" i="2" s="1"/>
  <c r="I5256" i="2" a="1"/>
  <c r="I5256" i="2" s="1"/>
  <c r="H5257" i="2" a="1"/>
  <c r="H5257" i="2" s="1"/>
  <c r="I5257" i="2" a="1"/>
  <c r="I5257" i="2" s="1"/>
  <c r="H5258" i="2" a="1"/>
  <c r="H5258" i="2" s="1"/>
  <c r="I5258" i="2" a="1"/>
  <c r="I5258" i="2" s="1"/>
  <c r="H5259" i="2" a="1"/>
  <c r="H5259" i="2" s="1"/>
  <c r="I5259" i="2" a="1"/>
  <c r="I5259" i="2" s="1"/>
  <c r="H5260" i="2" a="1"/>
  <c r="H5260" i="2" s="1"/>
  <c r="I5260" i="2" a="1"/>
  <c r="I5260" i="2" s="1"/>
  <c r="H5261" i="2" a="1"/>
  <c r="H5261" i="2" s="1"/>
  <c r="I5261" i="2" a="1"/>
  <c r="I5261" i="2" s="1"/>
  <c r="H5262" i="2" a="1"/>
  <c r="H5262" i="2" s="1"/>
  <c r="I5262" i="2" a="1"/>
  <c r="I5262" i="2" s="1"/>
  <c r="H5263" i="2" a="1"/>
  <c r="H5263" i="2" s="1"/>
  <c r="I5263" i="2" a="1"/>
  <c r="I5263" i="2" s="1"/>
  <c r="H5264" i="2" a="1"/>
  <c r="H5264" i="2" s="1"/>
  <c r="I5264" i="2" a="1"/>
  <c r="I5264" i="2" s="1"/>
  <c r="H5265" i="2" a="1"/>
  <c r="H5265" i="2" s="1"/>
  <c r="I5265" i="2" a="1"/>
  <c r="I5265" i="2" s="1"/>
  <c r="H5266" i="2" a="1"/>
  <c r="H5266" i="2" s="1"/>
  <c r="I5266" i="2" a="1"/>
  <c r="I5266" i="2" s="1"/>
  <c r="H5267" i="2" a="1"/>
  <c r="H5267" i="2" s="1"/>
  <c r="I5267" i="2" a="1"/>
  <c r="I5267" i="2" s="1"/>
  <c r="H5268" i="2" a="1"/>
  <c r="H5268" i="2" s="1"/>
  <c r="I5268" i="2" a="1"/>
  <c r="I5268" i="2" s="1"/>
  <c r="H5269" i="2" a="1"/>
  <c r="H5269" i="2" s="1"/>
  <c r="I5269" i="2" a="1"/>
  <c r="I5269" i="2" s="1"/>
  <c r="H5270" i="2" a="1"/>
  <c r="H5270" i="2" s="1"/>
  <c r="I5270" i="2" a="1"/>
  <c r="I5270" i="2" s="1"/>
  <c r="H5271" i="2" a="1"/>
  <c r="H5271" i="2" s="1"/>
  <c r="I5271" i="2" a="1"/>
  <c r="I5271" i="2" s="1"/>
  <c r="H5272" i="2" a="1"/>
  <c r="H5272" i="2" s="1"/>
  <c r="I5272" i="2" a="1"/>
  <c r="I5272" i="2" s="1"/>
  <c r="H5273" i="2" a="1"/>
  <c r="H5273" i="2" s="1"/>
  <c r="I5273" i="2" a="1"/>
  <c r="I5273" i="2" s="1"/>
  <c r="H5274" i="2" a="1"/>
  <c r="H5274" i="2" s="1"/>
  <c r="I5274" i="2" a="1"/>
  <c r="I5274" i="2" s="1"/>
  <c r="H5275" i="2" a="1"/>
  <c r="H5275" i="2" s="1"/>
  <c r="I5275" i="2" a="1"/>
  <c r="I5275" i="2" s="1"/>
  <c r="H5276" i="2" a="1"/>
  <c r="H5276" i="2" s="1"/>
  <c r="I5276" i="2" a="1"/>
  <c r="I5276" i="2" s="1"/>
  <c r="H5277" i="2" a="1"/>
  <c r="H5277" i="2" s="1"/>
  <c r="I5277" i="2" a="1"/>
  <c r="I5277" i="2" s="1"/>
  <c r="H5278" i="2" a="1"/>
  <c r="H5278" i="2" s="1"/>
  <c r="I5278" i="2" a="1"/>
  <c r="I5278" i="2" s="1"/>
  <c r="H5279" i="2" a="1"/>
  <c r="H5279" i="2" s="1"/>
  <c r="I5279" i="2" a="1"/>
  <c r="I5279" i="2" s="1"/>
  <c r="H5280" i="2" a="1"/>
  <c r="H5280" i="2" s="1"/>
  <c r="I5280" i="2" a="1"/>
  <c r="I5280" i="2" s="1"/>
  <c r="H5281" i="2" a="1"/>
  <c r="H5281" i="2" s="1"/>
  <c r="I5281" i="2" a="1"/>
  <c r="I5281" i="2" s="1"/>
  <c r="H5282" i="2" a="1"/>
  <c r="H5282" i="2" s="1"/>
  <c r="I5282" i="2" a="1"/>
  <c r="I5282" i="2" s="1"/>
  <c r="H5283" i="2" a="1"/>
  <c r="H5283" i="2" s="1"/>
  <c r="I5283" i="2" a="1"/>
  <c r="I5283" i="2" s="1"/>
  <c r="H5284" i="2" a="1"/>
  <c r="H5284" i="2" s="1"/>
  <c r="I5284" i="2" a="1"/>
  <c r="I5284" i="2" s="1"/>
  <c r="H5285" i="2" a="1"/>
  <c r="H5285" i="2" s="1"/>
  <c r="I5285" i="2" a="1"/>
  <c r="I5285" i="2" s="1"/>
  <c r="H5286" i="2" a="1"/>
  <c r="H5286" i="2" s="1"/>
  <c r="I5286" i="2" a="1"/>
  <c r="I5286" i="2" s="1"/>
  <c r="H5287" i="2" a="1"/>
  <c r="H5287" i="2" s="1"/>
  <c r="I5287" i="2" a="1"/>
  <c r="I5287" i="2" s="1"/>
  <c r="H5288" i="2" a="1"/>
  <c r="H5288" i="2" s="1"/>
  <c r="I5288" i="2" a="1"/>
  <c r="I5288" i="2" s="1"/>
  <c r="H5289" i="2" a="1"/>
  <c r="H5289" i="2" s="1"/>
  <c r="I5289" i="2" a="1"/>
  <c r="I5289" i="2" s="1"/>
  <c r="H5290" i="2" a="1"/>
  <c r="H5290" i="2" s="1"/>
  <c r="I5290" i="2" a="1"/>
  <c r="I5290" i="2" s="1"/>
  <c r="H5291" i="2" a="1"/>
  <c r="H5291" i="2" s="1"/>
  <c r="I5291" i="2" a="1"/>
  <c r="I5291" i="2" s="1"/>
  <c r="H5292" i="2" a="1"/>
  <c r="H5292" i="2" s="1"/>
  <c r="I5292" i="2" a="1"/>
  <c r="I5292" i="2" s="1"/>
  <c r="H5293" i="2" a="1"/>
  <c r="H5293" i="2" s="1"/>
  <c r="I5293" i="2" a="1"/>
  <c r="I5293" i="2" s="1"/>
  <c r="H5294" i="2" a="1"/>
  <c r="H5294" i="2" s="1"/>
  <c r="I5294" i="2" a="1"/>
  <c r="I5294" i="2" s="1"/>
  <c r="H5295" i="2" a="1"/>
  <c r="H5295" i="2" s="1"/>
  <c r="I5295" i="2" a="1"/>
  <c r="I5295" i="2" s="1"/>
  <c r="H5296" i="2" a="1"/>
  <c r="H5296" i="2" s="1"/>
  <c r="I5296" i="2" a="1"/>
  <c r="I5296" i="2" s="1"/>
  <c r="H5297" i="2" a="1"/>
  <c r="H5297" i="2" s="1"/>
  <c r="I5297" i="2" a="1"/>
  <c r="I5297" i="2" s="1"/>
  <c r="H5298" i="2" a="1"/>
  <c r="H5298" i="2" s="1"/>
  <c r="I5298" i="2" a="1"/>
  <c r="I5298" i="2" s="1"/>
  <c r="H5299" i="2" a="1"/>
  <c r="H5299" i="2" s="1"/>
  <c r="I5299" i="2" a="1"/>
  <c r="I5299" i="2" s="1"/>
  <c r="H5300" i="2" a="1"/>
  <c r="H5300" i="2" s="1"/>
  <c r="I5300" i="2" a="1"/>
  <c r="I5300" i="2" s="1"/>
  <c r="H5301" i="2" a="1"/>
  <c r="H5301" i="2" s="1"/>
  <c r="I5301" i="2" a="1"/>
  <c r="I5301" i="2" s="1"/>
  <c r="H5302" i="2" a="1"/>
  <c r="H5302" i="2" s="1"/>
  <c r="I5302" i="2" a="1"/>
  <c r="I5302" i="2" s="1"/>
  <c r="H5303" i="2" a="1"/>
  <c r="H5303" i="2" s="1"/>
  <c r="I5303" i="2" a="1"/>
  <c r="I5303" i="2" s="1"/>
  <c r="H5304" i="2" a="1"/>
  <c r="H5304" i="2" s="1"/>
  <c r="I5304" i="2" a="1"/>
  <c r="I5304" i="2" s="1"/>
  <c r="H5305" i="2" a="1"/>
  <c r="H5305" i="2" s="1"/>
  <c r="I5305" i="2" a="1"/>
  <c r="I5305" i="2" s="1"/>
  <c r="H5306" i="2" a="1"/>
  <c r="H5306" i="2" s="1"/>
  <c r="I5306" i="2" a="1"/>
  <c r="I5306" i="2" s="1"/>
  <c r="H5307" i="2" a="1"/>
  <c r="H5307" i="2" s="1"/>
  <c r="I5307" i="2" a="1"/>
  <c r="I5307" i="2" s="1"/>
  <c r="H5308" i="2" a="1"/>
  <c r="H5308" i="2" s="1"/>
  <c r="I5308" i="2" a="1"/>
  <c r="I5308" i="2" s="1"/>
  <c r="H5309" i="2" a="1"/>
  <c r="H5309" i="2" s="1"/>
  <c r="I5309" i="2" a="1"/>
  <c r="I5309" i="2" s="1"/>
  <c r="H5310" i="2" a="1"/>
  <c r="H5310" i="2" s="1"/>
  <c r="I5310" i="2" a="1"/>
  <c r="I5310" i="2" s="1"/>
  <c r="H5311" i="2" a="1"/>
  <c r="H5311" i="2" s="1"/>
  <c r="I5311" i="2" a="1"/>
  <c r="I5311" i="2" s="1"/>
  <c r="H5312" i="2" a="1"/>
  <c r="H5312" i="2" s="1"/>
  <c r="I5312" i="2" a="1"/>
  <c r="I5312" i="2" s="1"/>
  <c r="H5313" i="2" a="1"/>
  <c r="H5313" i="2" s="1"/>
  <c r="I5313" i="2" a="1"/>
  <c r="I5313" i="2" s="1"/>
  <c r="H5314" i="2" a="1"/>
  <c r="H5314" i="2" s="1"/>
  <c r="I5314" i="2" a="1"/>
  <c r="I5314" i="2" s="1"/>
  <c r="H5315" i="2" a="1"/>
  <c r="H5315" i="2" s="1"/>
  <c r="I5315" i="2" a="1"/>
  <c r="I5315" i="2" s="1"/>
  <c r="H5316" i="2" a="1"/>
  <c r="H5316" i="2" s="1"/>
  <c r="I5316" i="2" a="1"/>
  <c r="I5316" i="2" s="1"/>
  <c r="H5317" i="2" a="1"/>
  <c r="H5317" i="2" s="1"/>
  <c r="I5317" i="2" a="1"/>
  <c r="I5317" i="2" s="1"/>
  <c r="H5318" i="2" a="1"/>
  <c r="H5318" i="2" s="1"/>
  <c r="I5318" i="2" a="1"/>
  <c r="I5318" i="2" s="1"/>
  <c r="H5319" i="2" a="1"/>
  <c r="H5319" i="2" s="1"/>
  <c r="I5319" i="2" a="1"/>
  <c r="I5319" i="2" s="1"/>
  <c r="H5320" i="2" a="1"/>
  <c r="H5320" i="2" s="1"/>
  <c r="I5320" i="2" a="1"/>
  <c r="I5320" i="2" s="1"/>
  <c r="H5321" i="2" a="1"/>
  <c r="H5321" i="2" s="1"/>
  <c r="I5321" i="2" a="1"/>
  <c r="I5321" i="2" s="1"/>
  <c r="H5322" i="2" a="1"/>
  <c r="H5322" i="2" s="1"/>
  <c r="I5322" i="2" a="1"/>
  <c r="I5322" i="2" s="1"/>
  <c r="H5323" i="2" a="1"/>
  <c r="H5323" i="2" s="1"/>
  <c r="I5323" i="2" a="1"/>
  <c r="I5323" i="2" s="1"/>
  <c r="H5324" i="2" a="1"/>
  <c r="H5324" i="2" s="1"/>
  <c r="I5324" i="2" a="1"/>
  <c r="I5324" i="2" s="1"/>
  <c r="H5325" i="2" a="1"/>
  <c r="H5325" i="2" s="1"/>
  <c r="I5325" i="2" a="1"/>
  <c r="I5325" i="2" s="1"/>
  <c r="H5326" i="2" a="1"/>
  <c r="H5326" i="2" s="1"/>
  <c r="I5326" i="2" a="1"/>
  <c r="I5326" i="2" s="1"/>
  <c r="H5327" i="2" a="1"/>
  <c r="H5327" i="2" s="1"/>
  <c r="I5327" i="2" a="1"/>
  <c r="I5327" i="2" s="1"/>
  <c r="H5328" i="2" a="1"/>
  <c r="H5328" i="2" s="1"/>
  <c r="I5328" i="2" a="1"/>
  <c r="I5328" i="2" s="1"/>
  <c r="H5329" i="2" a="1"/>
  <c r="H5329" i="2" s="1"/>
  <c r="I5329" i="2" a="1"/>
  <c r="I5329" i="2" s="1"/>
  <c r="H5330" i="2" a="1"/>
  <c r="H5330" i="2" s="1"/>
  <c r="I5330" i="2" a="1"/>
  <c r="I5330" i="2" s="1"/>
  <c r="H5331" i="2" a="1"/>
  <c r="H5331" i="2" s="1"/>
  <c r="I5331" i="2" a="1"/>
  <c r="I5331" i="2" s="1"/>
  <c r="H5332" i="2" a="1"/>
  <c r="H5332" i="2" s="1"/>
  <c r="I5332" i="2" a="1"/>
  <c r="I5332" i="2" s="1"/>
  <c r="H5333" i="2" a="1"/>
  <c r="H5333" i="2" s="1"/>
  <c r="I5333" i="2" a="1"/>
  <c r="I5333" i="2" s="1"/>
  <c r="H5334" i="2" a="1"/>
  <c r="H5334" i="2" s="1"/>
  <c r="I5334" i="2" a="1"/>
  <c r="I5334" i="2" s="1"/>
  <c r="H5335" i="2" a="1"/>
  <c r="H5335" i="2" s="1"/>
  <c r="I5335" i="2" a="1"/>
  <c r="I5335" i="2" s="1"/>
  <c r="H5336" i="2" a="1"/>
  <c r="H5336" i="2" s="1"/>
  <c r="I5336" i="2" a="1"/>
  <c r="I5336" i="2" s="1"/>
  <c r="H5337" i="2" a="1"/>
  <c r="H5337" i="2" s="1"/>
  <c r="I5337" i="2" a="1"/>
  <c r="I5337" i="2" s="1"/>
  <c r="H5338" i="2" a="1"/>
  <c r="H5338" i="2" s="1"/>
  <c r="I5338" i="2" a="1"/>
  <c r="I5338" i="2" s="1"/>
  <c r="H5339" i="2" a="1"/>
  <c r="H5339" i="2" s="1"/>
  <c r="I5339" i="2" a="1"/>
  <c r="I5339" i="2" s="1"/>
  <c r="H5340" i="2" a="1"/>
  <c r="H5340" i="2" s="1"/>
  <c r="I5340" i="2" a="1"/>
  <c r="I5340" i="2" s="1"/>
  <c r="H5341" i="2" a="1"/>
  <c r="H5341" i="2" s="1"/>
  <c r="I5341" i="2" a="1"/>
  <c r="I5341" i="2" s="1"/>
  <c r="H5342" i="2" a="1"/>
  <c r="H5342" i="2" s="1"/>
  <c r="I5342" i="2" a="1"/>
  <c r="I5342" i="2" s="1"/>
  <c r="H5343" i="2" a="1"/>
  <c r="H5343" i="2" s="1"/>
  <c r="I5343" i="2" a="1"/>
  <c r="I5343" i="2" s="1"/>
  <c r="H5344" i="2" a="1"/>
  <c r="H5344" i="2" s="1"/>
  <c r="I5344" i="2" a="1"/>
  <c r="I5344" i="2" s="1"/>
  <c r="H5345" i="2" a="1"/>
  <c r="H5345" i="2" s="1"/>
  <c r="I5345" i="2" a="1"/>
  <c r="I5345" i="2" s="1"/>
  <c r="H5346" i="2" a="1"/>
  <c r="H5346" i="2" s="1"/>
  <c r="I5346" i="2" a="1"/>
  <c r="I5346" i="2" s="1"/>
  <c r="H5347" i="2" a="1"/>
  <c r="H5347" i="2" s="1"/>
  <c r="I5347" i="2" a="1"/>
  <c r="I5347" i="2" s="1"/>
  <c r="H5348" i="2" a="1"/>
  <c r="H5348" i="2" s="1"/>
  <c r="I5348" i="2" a="1"/>
  <c r="I5348" i="2" s="1"/>
  <c r="H5349" i="2" a="1"/>
  <c r="H5349" i="2" s="1"/>
  <c r="I5349" i="2" a="1"/>
  <c r="I5349" i="2" s="1"/>
  <c r="H5350" i="2" a="1"/>
  <c r="H5350" i="2" s="1"/>
  <c r="I5350" i="2" a="1"/>
  <c r="I5350" i="2" s="1"/>
  <c r="H5351" i="2" a="1"/>
  <c r="H5351" i="2" s="1"/>
  <c r="I5351" i="2" a="1"/>
  <c r="I5351" i="2" s="1"/>
  <c r="H5352" i="2" a="1"/>
  <c r="H5352" i="2" s="1"/>
  <c r="I5352" i="2" a="1"/>
  <c r="I5352" i="2" s="1"/>
  <c r="H5353" i="2" a="1"/>
  <c r="H5353" i="2" s="1"/>
  <c r="I5353" i="2" a="1"/>
  <c r="I5353" i="2" s="1"/>
  <c r="H5354" i="2" a="1"/>
  <c r="H5354" i="2" s="1"/>
  <c r="I5354" i="2" a="1"/>
  <c r="I5354" i="2" s="1"/>
  <c r="H5355" i="2" a="1"/>
  <c r="H5355" i="2" s="1"/>
  <c r="I5355" i="2" a="1"/>
  <c r="I5355" i="2" s="1"/>
  <c r="H5356" i="2" a="1"/>
  <c r="H5356" i="2" s="1"/>
  <c r="I5356" i="2" a="1"/>
  <c r="I5356" i="2" s="1"/>
  <c r="H5357" i="2" a="1"/>
  <c r="H5357" i="2" s="1"/>
  <c r="I5357" i="2" a="1"/>
  <c r="I5357" i="2" s="1"/>
  <c r="H5358" i="2" a="1"/>
  <c r="H5358" i="2" s="1"/>
  <c r="I5358" i="2" a="1"/>
  <c r="I5358" i="2" s="1"/>
  <c r="H5359" i="2" a="1"/>
  <c r="H5359" i="2" s="1"/>
  <c r="I5359" i="2" a="1"/>
  <c r="I5359" i="2" s="1"/>
  <c r="H5360" i="2" a="1"/>
  <c r="H5360" i="2" s="1"/>
  <c r="I5360" i="2" a="1"/>
  <c r="I5360" i="2" s="1"/>
  <c r="H5361" i="2" a="1"/>
  <c r="H5361" i="2" s="1"/>
  <c r="I5361" i="2" a="1"/>
  <c r="I5361" i="2" s="1"/>
  <c r="H5362" i="2" a="1"/>
  <c r="H5362" i="2" s="1"/>
  <c r="I5362" i="2" a="1"/>
  <c r="I5362" i="2" s="1"/>
  <c r="H5363" i="2" a="1"/>
  <c r="H5363" i="2" s="1"/>
  <c r="I5363" i="2" a="1"/>
  <c r="I5363" i="2" s="1"/>
  <c r="H5364" i="2" a="1"/>
  <c r="H5364" i="2" s="1"/>
  <c r="I5364" i="2" a="1"/>
  <c r="I5364" i="2" s="1"/>
  <c r="H5365" i="2" a="1"/>
  <c r="H5365" i="2" s="1"/>
  <c r="I5365" i="2" a="1"/>
  <c r="I5365" i="2" s="1"/>
  <c r="H5366" i="2" a="1"/>
  <c r="H5366" i="2" s="1"/>
  <c r="I5366" i="2" a="1"/>
  <c r="I5366" i="2" s="1"/>
  <c r="H5367" i="2" a="1"/>
  <c r="H5367" i="2" s="1"/>
  <c r="I5367" i="2" a="1"/>
  <c r="I5367" i="2" s="1"/>
  <c r="H5368" i="2" a="1"/>
  <c r="H5368" i="2" s="1"/>
  <c r="I5368" i="2" a="1"/>
  <c r="I5368" i="2" s="1"/>
  <c r="H5369" i="2" a="1"/>
  <c r="H5369" i="2" s="1"/>
  <c r="I5369" i="2" a="1"/>
  <c r="I5369" i="2" s="1"/>
  <c r="H5370" i="2" a="1"/>
  <c r="H5370" i="2" s="1"/>
  <c r="I5370" i="2" a="1"/>
  <c r="I5370" i="2" s="1"/>
  <c r="H5371" i="2" a="1"/>
  <c r="H5371" i="2" s="1"/>
  <c r="I5371" i="2" a="1"/>
  <c r="I5371" i="2" s="1"/>
  <c r="H5372" i="2" a="1"/>
  <c r="H5372" i="2" s="1"/>
  <c r="I5372" i="2" a="1"/>
  <c r="I5372" i="2" s="1"/>
  <c r="H5373" i="2" a="1"/>
  <c r="H5373" i="2" s="1"/>
  <c r="I5373" i="2" a="1"/>
  <c r="I5373" i="2" s="1"/>
  <c r="H5374" i="2" a="1"/>
  <c r="H5374" i="2" s="1"/>
  <c r="I5374" i="2" a="1"/>
  <c r="I5374" i="2" s="1"/>
  <c r="H5375" i="2" a="1"/>
  <c r="H5375" i="2" s="1"/>
  <c r="I5375" i="2" a="1"/>
  <c r="I5375" i="2" s="1"/>
  <c r="H5376" i="2" a="1"/>
  <c r="H5376" i="2" s="1"/>
  <c r="I5376" i="2" a="1"/>
  <c r="I5376" i="2" s="1"/>
  <c r="H5377" i="2" a="1"/>
  <c r="H5377" i="2" s="1"/>
  <c r="I5377" i="2" a="1"/>
  <c r="I5377" i="2" s="1"/>
  <c r="H5378" i="2" a="1"/>
  <c r="H5378" i="2" s="1"/>
  <c r="I5378" i="2" a="1"/>
  <c r="I5378" i="2" s="1"/>
  <c r="H5379" i="2" a="1"/>
  <c r="H5379" i="2" s="1"/>
  <c r="I5379" i="2" a="1"/>
  <c r="I5379" i="2" s="1"/>
  <c r="H5380" i="2" a="1"/>
  <c r="H5380" i="2" s="1"/>
  <c r="I5380" i="2" a="1"/>
  <c r="I5380" i="2" s="1"/>
  <c r="H5381" i="2" a="1"/>
  <c r="H5381" i="2" s="1"/>
  <c r="I5381" i="2" a="1"/>
  <c r="I5381" i="2" s="1"/>
  <c r="H5382" i="2" a="1"/>
  <c r="H5382" i="2" s="1"/>
  <c r="I5382" i="2" a="1"/>
  <c r="I5382" i="2" s="1"/>
  <c r="H5383" i="2" a="1"/>
  <c r="H5383" i="2" s="1"/>
  <c r="I5383" i="2" a="1"/>
  <c r="I5383" i="2" s="1"/>
  <c r="H5384" i="2" a="1"/>
  <c r="H5384" i="2" s="1"/>
  <c r="I5384" i="2" a="1"/>
  <c r="I5384" i="2" s="1"/>
  <c r="H5385" i="2" a="1"/>
  <c r="H5385" i="2" s="1"/>
  <c r="I5385" i="2" a="1"/>
  <c r="I5385" i="2" s="1"/>
  <c r="H5386" i="2" a="1"/>
  <c r="H5386" i="2" s="1"/>
  <c r="I5386" i="2" a="1"/>
  <c r="I5386" i="2" s="1"/>
  <c r="H5387" i="2" a="1"/>
  <c r="H5387" i="2" s="1"/>
  <c r="I5387" i="2" a="1"/>
  <c r="I5387" i="2" s="1"/>
  <c r="H5388" i="2" a="1"/>
  <c r="H5388" i="2" s="1"/>
  <c r="I5388" i="2" a="1"/>
  <c r="I5388" i="2" s="1"/>
  <c r="H5389" i="2" a="1"/>
  <c r="H5389" i="2" s="1"/>
  <c r="I5389" i="2" a="1"/>
  <c r="I5389" i="2" s="1"/>
  <c r="H5390" i="2" a="1"/>
  <c r="H5390" i="2" s="1"/>
  <c r="I5390" i="2" a="1"/>
  <c r="I5390" i="2" s="1"/>
  <c r="H5391" i="2" a="1"/>
  <c r="H5391" i="2" s="1"/>
  <c r="I5391" i="2" a="1"/>
  <c r="I5391" i="2" s="1"/>
  <c r="H5392" i="2" a="1"/>
  <c r="H5392" i="2" s="1"/>
  <c r="I5392" i="2" a="1"/>
  <c r="I5392" i="2" s="1"/>
  <c r="H5393" i="2" a="1"/>
  <c r="H5393" i="2" s="1"/>
  <c r="I5393" i="2" a="1"/>
  <c r="I5393" i="2" s="1"/>
  <c r="H5394" i="2" a="1"/>
  <c r="H5394" i="2" s="1"/>
  <c r="I5394" i="2" a="1"/>
  <c r="I5394" i="2" s="1"/>
  <c r="H5395" i="2" a="1"/>
  <c r="H5395" i="2" s="1"/>
  <c r="I5395" i="2" a="1"/>
  <c r="I5395" i="2" s="1"/>
  <c r="H5396" i="2" a="1"/>
  <c r="H5396" i="2" s="1"/>
  <c r="I5396" i="2" a="1"/>
  <c r="I5396" i="2" s="1"/>
  <c r="H5397" i="2" a="1"/>
  <c r="H5397" i="2" s="1"/>
  <c r="I5397" i="2" a="1"/>
  <c r="I5397" i="2" s="1"/>
  <c r="H5398" i="2" a="1"/>
  <c r="H5398" i="2" s="1"/>
  <c r="I5398" i="2" a="1"/>
  <c r="I5398" i="2" s="1"/>
  <c r="H5399" i="2" a="1"/>
  <c r="H5399" i="2" s="1"/>
  <c r="I5399" i="2" a="1"/>
  <c r="I5399" i="2" s="1"/>
  <c r="H5400" i="2" a="1"/>
  <c r="H5400" i="2" s="1"/>
  <c r="I5400" i="2" a="1"/>
  <c r="I5400" i="2" s="1"/>
  <c r="H5401" i="2" a="1"/>
  <c r="H5401" i="2" s="1"/>
  <c r="I5401" i="2" a="1"/>
  <c r="I5401" i="2" s="1"/>
  <c r="H5402" i="2" a="1"/>
  <c r="H5402" i="2" s="1"/>
  <c r="I5402" i="2" a="1"/>
  <c r="I5402" i="2" s="1"/>
  <c r="H5403" i="2" a="1"/>
  <c r="H5403" i="2" s="1"/>
  <c r="I5403" i="2" a="1"/>
  <c r="I5403" i="2" s="1"/>
  <c r="H5404" i="2" a="1"/>
  <c r="H5404" i="2" s="1"/>
  <c r="I5404" i="2" a="1"/>
  <c r="I5404" i="2" s="1"/>
  <c r="H5405" i="2" a="1"/>
  <c r="H5405" i="2" s="1"/>
  <c r="I5405" i="2" a="1"/>
  <c r="I5405" i="2" s="1"/>
  <c r="H5406" i="2" a="1"/>
  <c r="H5406" i="2" s="1"/>
  <c r="I5406" i="2" a="1"/>
  <c r="I5406" i="2" s="1"/>
  <c r="H5407" i="2" a="1"/>
  <c r="H5407" i="2" s="1"/>
  <c r="I5407" i="2" a="1"/>
  <c r="I5407" i="2" s="1"/>
  <c r="H5408" i="2" a="1"/>
  <c r="H5408" i="2" s="1"/>
  <c r="I5408" i="2" a="1"/>
  <c r="I5408" i="2" s="1"/>
  <c r="H5409" i="2" a="1"/>
  <c r="H5409" i="2" s="1"/>
  <c r="I5409" i="2" a="1"/>
  <c r="I5409" i="2" s="1"/>
  <c r="H5410" i="2" a="1"/>
  <c r="H5410" i="2" s="1"/>
  <c r="I5410" i="2" a="1"/>
  <c r="I5410" i="2" s="1"/>
  <c r="H5411" i="2" a="1"/>
  <c r="H5411" i="2" s="1"/>
  <c r="I5411" i="2" a="1"/>
  <c r="I5411" i="2" s="1"/>
  <c r="H5412" i="2" a="1"/>
  <c r="H5412" i="2" s="1"/>
  <c r="I5412" i="2" a="1"/>
  <c r="I5412" i="2" s="1"/>
  <c r="H5413" i="2" a="1"/>
  <c r="H5413" i="2" s="1"/>
  <c r="I5413" i="2" a="1"/>
  <c r="I5413" i="2" s="1"/>
  <c r="H5414" i="2" a="1"/>
  <c r="H5414" i="2" s="1"/>
  <c r="I5414" i="2" a="1"/>
  <c r="I5414" i="2" s="1"/>
  <c r="H5415" i="2" a="1"/>
  <c r="H5415" i="2" s="1"/>
  <c r="I5415" i="2" a="1"/>
  <c r="I5415" i="2" s="1"/>
  <c r="H5416" i="2" a="1"/>
  <c r="H5416" i="2" s="1"/>
  <c r="I5416" i="2" a="1"/>
  <c r="I5416" i="2" s="1"/>
  <c r="H5417" i="2" a="1"/>
  <c r="H5417" i="2" s="1"/>
  <c r="I5417" i="2" a="1"/>
  <c r="I5417" i="2" s="1"/>
  <c r="H5418" i="2" a="1"/>
  <c r="H5418" i="2" s="1"/>
  <c r="I5418" i="2" a="1"/>
  <c r="I5418" i="2" s="1"/>
  <c r="H5419" i="2" a="1"/>
  <c r="H5419" i="2" s="1"/>
  <c r="I5419" i="2" a="1"/>
  <c r="I5419" i="2" s="1"/>
  <c r="H5420" i="2" a="1"/>
  <c r="H5420" i="2" s="1"/>
  <c r="I5420" i="2" a="1"/>
  <c r="I5420" i="2" s="1"/>
  <c r="H5421" i="2" a="1"/>
  <c r="H5421" i="2" s="1"/>
  <c r="I5421" i="2" a="1"/>
  <c r="I5421" i="2" s="1"/>
  <c r="H5422" i="2" a="1"/>
  <c r="H5422" i="2" s="1"/>
  <c r="I5422" i="2" a="1"/>
  <c r="I5422" i="2" s="1"/>
  <c r="H5423" i="2" a="1"/>
  <c r="H5423" i="2" s="1"/>
  <c r="I5423" i="2" a="1"/>
  <c r="I5423" i="2" s="1"/>
  <c r="H5424" i="2" a="1"/>
  <c r="H5424" i="2" s="1"/>
  <c r="I5424" i="2" a="1"/>
  <c r="I5424" i="2" s="1"/>
  <c r="H5425" i="2" a="1"/>
  <c r="H5425" i="2" s="1"/>
  <c r="I5425" i="2" a="1"/>
  <c r="I5425" i="2" s="1"/>
  <c r="H5426" i="2" a="1"/>
  <c r="H5426" i="2" s="1"/>
  <c r="I5426" i="2" a="1"/>
  <c r="I5426" i="2" s="1"/>
  <c r="H5427" i="2" a="1"/>
  <c r="H5427" i="2" s="1"/>
  <c r="I5427" i="2" a="1"/>
  <c r="I5427" i="2" s="1"/>
  <c r="H5428" i="2" a="1"/>
  <c r="H5428" i="2" s="1"/>
  <c r="I5428" i="2" a="1"/>
  <c r="I5428" i="2" s="1"/>
  <c r="H5429" i="2" a="1"/>
  <c r="H5429" i="2" s="1"/>
  <c r="I5429" i="2" a="1"/>
  <c r="I5429" i="2" s="1"/>
  <c r="H5430" i="2" a="1"/>
  <c r="H5430" i="2" s="1"/>
  <c r="I5430" i="2" a="1"/>
  <c r="I5430" i="2" s="1"/>
  <c r="H5431" i="2" a="1"/>
  <c r="H5431" i="2" s="1"/>
  <c r="I5431" i="2" a="1"/>
  <c r="I5431" i="2" s="1"/>
  <c r="H5432" i="2" a="1"/>
  <c r="H5432" i="2" s="1"/>
  <c r="I5432" i="2" a="1"/>
  <c r="I5432" i="2" s="1"/>
  <c r="H5433" i="2" a="1"/>
  <c r="H5433" i="2" s="1"/>
  <c r="I5433" i="2" a="1"/>
  <c r="I5433" i="2" s="1"/>
  <c r="H5434" i="2" a="1"/>
  <c r="H5434" i="2" s="1"/>
  <c r="I5434" i="2" a="1"/>
  <c r="I5434" i="2" s="1"/>
  <c r="H5435" i="2" a="1"/>
  <c r="H5435" i="2" s="1"/>
  <c r="I5435" i="2" a="1"/>
  <c r="I5435" i="2" s="1"/>
  <c r="H5436" i="2" a="1"/>
  <c r="H5436" i="2" s="1"/>
  <c r="I5436" i="2" a="1"/>
  <c r="I5436" i="2" s="1"/>
  <c r="H5437" i="2" a="1"/>
  <c r="H5437" i="2" s="1"/>
  <c r="I5437" i="2" a="1"/>
  <c r="I5437" i="2" s="1"/>
  <c r="H5438" i="2" a="1"/>
  <c r="H5438" i="2" s="1"/>
  <c r="I5438" i="2" a="1"/>
  <c r="I5438" i="2" s="1"/>
  <c r="H5439" i="2" a="1"/>
  <c r="H5439" i="2" s="1"/>
  <c r="I5439" i="2" a="1"/>
  <c r="I5439" i="2" s="1"/>
  <c r="H5440" i="2" a="1"/>
  <c r="H5440" i="2" s="1"/>
  <c r="I5440" i="2" a="1"/>
  <c r="I5440" i="2" s="1"/>
  <c r="H5441" i="2" a="1"/>
  <c r="H5441" i="2" s="1"/>
  <c r="I5441" i="2" a="1"/>
  <c r="I5441" i="2" s="1"/>
  <c r="H5442" i="2" a="1"/>
  <c r="H5442" i="2" s="1"/>
  <c r="I5442" i="2" a="1"/>
  <c r="I5442" i="2" s="1"/>
  <c r="H5443" i="2" a="1"/>
  <c r="H5443" i="2" s="1"/>
  <c r="I5443" i="2" a="1"/>
  <c r="I5443" i="2" s="1"/>
  <c r="H5444" i="2" a="1"/>
  <c r="H5444" i="2" s="1"/>
  <c r="I5444" i="2" a="1"/>
  <c r="I5444" i="2" s="1"/>
  <c r="H5445" i="2" a="1"/>
  <c r="H5445" i="2" s="1"/>
  <c r="I5445" i="2" a="1"/>
  <c r="I5445" i="2" s="1"/>
  <c r="H5446" i="2" a="1"/>
  <c r="H5446" i="2" s="1"/>
  <c r="I5446" i="2" a="1"/>
  <c r="I5446" i="2" s="1"/>
  <c r="H5447" i="2" a="1"/>
  <c r="H5447" i="2" s="1"/>
  <c r="I5447" i="2" a="1"/>
  <c r="I5447" i="2" s="1"/>
  <c r="H5448" i="2" a="1"/>
  <c r="H5448" i="2" s="1"/>
  <c r="I5448" i="2" a="1"/>
  <c r="I5448" i="2" s="1"/>
  <c r="H5449" i="2" a="1"/>
  <c r="H5449" i="2" s="1"/>
  <c r="I5449" i="2" a="1"/>
  <c r="I5449" i="2" s="1"/>
  <c r="H5450" i="2" a="1"/>
  <c r="H5450" i="2" s="1"/>
  <c r="I5450" i="2" a="1"/>
  <c r="I5450" i="2" s="1"/>
  <c r="H5451" i="2" a="1"/>
  <c r="H5451" i="2" s="1"/>
  <c r="I5451" i="2" a="1"/>
  <c r="I5451" i="2" s="1"/>
  <c r="H5452" i="2" a="1"/>
  <c r="H5452" i="2" s="1"/>
  <c r="I5452" i="2" a="1"/>
  <c r="I5452" i="2" s="1"/>
  <c r="H5453" i="2" a="1"/>
  <c r="H5453" i="2" s="1"/>
  <c r="I5453" i="2" a="1"/>
  <c r="I5453" i="2" s="1"/>
  <c r="H5454" i="2" a="1"/>
  <c r="H5454" i="2" s="1"/>
  <c r="I5454" i="2" a="1"/>
  <c r="I5454" i="2" s="1"/>
  <c r="H5455" i="2" a="1"/>
  <c r="H5455" i="2" s="1"/>
  <c r="I5455" i="2" a="1"/>
  <c r="I5455" i="2" s="1"/>
  <c r="H5456" i="2" a="1"/>
  <c r="H5456" i="2" s="1"/>
  <c r="I5456" i="2" a="1"/>
  <c r="I5456" i="2" s="1"/>
  <c r="H5457" i="2" a="1"/>
  <c r="H5457" i="2" s="1"/>
  <c r="I5457" i="2" a="1"/>
  <c r="I5457" i="2" s="1"/>
  <c r="H5458" i="2" a="1"/>
  <c r="H5458" i="2" s="1"/>
  <c r="I5458" i="2" a="1"/>
  <c r="I5458" i="2" s="1"/>
  <c r="H5459" i="2" a="1"/>
  <c r="H5459" i="2" s="1"/>
  <c r="I5459" i="2" a="1"/>
  <c r="I5459" i="2" s="1"/>
  <c r="H5460" i="2" a="1"/>
  <c r="H5460" i="2" s="1"/>
  <c r="I5460" i="2" a="1"/>
  <c r="I5460" i="2" s="1"/>
  <c r="H5461" i="2" a="1"/>
  <c r="H5461" i="2" s="1"/>
  <c r="I5461" i="2" a="1"/>
  <c r="I5461" i="2" s="1"/>
  <c r="H5462" i="2" a="1"/>
  <c r="H5462" i="2" s="1"/>
  <c r="I5462" i="2" a="1"/>
  <c r="I5462" i="2" s="1"/>
  <c r="H5463" i="2" a="1"/>
  <c r="H5463" i="2" s="1"/>
  <c r="I5463" i="2" a="1"/>
  <c r="I5463" i="2" s="1"/>
  <c r="H5464" i="2" a="1"/>
  <c r="H5464" i="2" s="1"/>
  <c r="I5464" i="2" a="1"/>
  <c r="I5464" i="2" s="1"/>
  <c r="H5465" i="2" a="1"/>
  <c r="H5465" i="2" s="1"/>
  <c r="I5465" i="2" a="1"/>
  <c r="I5465" i="2" s="1"/>
  <c r="H5466" i="2" a="1"/>
  <c r="H5466" i="2" s="1"/>
  <c r="I5466" i="2" a="1"/>
  <c r="I5466" i="2" s="1"/>
  <c r="H5467" i="2" a="1"/>
  <c r="H5467" i="2" s="1"/>
  <c r="I5467" i="2" a="1"/>
  <c r="I5467" i="2" s="1"/>
  <c r="H5468" i="2" a="1"/>
  <c r="H5468" i="2" s="1"/>
  <c r="I5468" i="2" a="1"/>
  <c r="I5468" i="2" s="1"/>
  <c r="H5469" i="2" a="1"/>
  <c r="H5469" i="2" s="1"/>
  <c r="I5469" i="2" a="1"/>
  <c r="I5469" i="2" s="1"/>
  <c r="H5470" i="2" a="1"/>
  <c r="H5470" i="2" s="1"/>
  <c r="I5470" i="2" a="1"/>
  <c r="I5470" i="2" s="1"/>
  <c r="H5471" i="2" a="1"/>
  <c r="H5471" i="2" s="1"/>
  <c r="I5471" i="2" a="1"/>
  <c r="I5471" i="2" s="1"/>
  <c r="H5472" i="2" a="1"/>
  <c r="H5472" i="2" s="1"/>
  <c r="I5472" i="2" a="1"/>
  <c r="I5472" i="2" s="1"/>
  <c r="H5473" i="2" a="1"/>
  <c r="H5473" i="2" s="1"/>
  <c r="I5473" i="2" a="1"/>
  <c r="I5473" i="2" s="1"/>
  <c r="H5474" i="2" a="1"/>
  <c r="H5474" i="2" s="1"/>
  <c r="I5474" i="2" a="1"/>
  <c r="I5474" i="2" s="1"/>
  <c r="H5475" i="2" a="1"/>
  <c r="H5475" i="2" s="1"/>
  <c r="I5475" i="2" a="1"/>
  <c r="I5475" i="2" s="1"/>
  <c r="H5476" i="2" a="1"/>
  <c r="H5476" i="2" s="1"/>
  <c r="I5476" i="2" a="1"/>
  <c r="I5476" i="2" s="1"/>
  <c r="H5477" i="2" a="1"/>
  <c r="H5477" i="2" s="1"/>
  <c r="I5477" i="2" a="1"/>
  <c r="I5477" i="2" s="1"/>
  <c r="H5478" i="2" a="1"/>
  <c r="H5478" i="2" s="1"/>
  <c r="I5478" i="2" a="1"/>
  <c r="I5478" i="2" s="1"/>
  <c r="H5479" i="2" a="1"/>
  <c r="H5479" i="2" s="1"/>
  <c r="I5479" i="2" a="1"/>
  <c r="I5479" i="2" s="1"/>
  <c r="H5480" i="2" a="1"/>
  <c r="H5480" i="2" s="1"/>
  <c r="I5480" i="2" a="1"/>
  <c r="I5480" i="2" s="1"/>
  <c r="H5481" i="2" a="1"/>
  <c r="H5481" i="2" s="1"/>
  <c r="I5481" i="2" a="1"/>
  <c r="I5481" i="2" s="1"/>
  <c r="H5482" i="2" a="1"/>
  <c r="H5482" i="2" s="1"/>
  <c r="I5482" i="2" a="1"/>
  <c r="I5482" i="2" s="1"/>
  <c r="H5483" i="2" a="1"/>
  <c r="H5483" i="2" s="1"/>
  <c r="I5483" i="2" a="1"/>
  <c r="I5483" i="2" s="1"/>
  <c r="H5484" i="2" a="1"/>
  <c r="H5484" i="2" s="1"/>
  <c r="I5484" i="2" a="1"/>
  <c r="I5484" i="2" s="1"/>
  <c r="H5485" i="2" a="1"/>
  <c r="H5485" i="2" s="1"/>
  <c r="I5485" i="2" a="1"/>
  <c r="I5485" i="2" s="1"/>
  <c r="H5486" i="2" a="1"/>
  <c r="H5486" i="2" s="1"/>
  <c r="I5486" i="2" a="1"/>
  <c r="I5486" i="2" s="1"/>
  <c r="H5487" i="2" a="1"/>
  <c r="H5487" i="2" s="1"/>
  <c r="I5487" i="2" a="1"/>
  <c r="I5487" i="2" s="1"/>
  <c r="H5488" i="2" a="1"/>
  <c r="H5488" i="2" s="1"/>
  <c r="I5488" i="2" a="1"/>
  <c r="I5488" i="2" s="1"/>
  <c r="H5489" i="2" a="1"/>
  <c r="H5489" i="2" s="1"/>
  <c r="I5489" i="2" a="1"/>
  <c r="I5489" i="2" s="1"/>
  <c r="H5490" i="2" a="1"/>
  <c r="H5490" i="2" s="1"/>
  <c r="I5490" i="2" a="1"/>
  <c r="I5490" i="2" s="1"/>
  <c r="H5491" i="2" a="1"/>
  <c r="H5491" i="2" s="1"/>
  <c r="I5491" i="2" a="1"/>
  <c r="I5491" i="2" s="1"/>
  <c r="H5492" i="2" a="1"/>
  <c r="H5492" i="2" s="1"/>
  <c r="I5492" i="2" a="1"/>
  <c r="I5492" i="2" s="1"/>
  <c r="H5493" i="2" a="1"/>
  <c r="H5493" i="2" s="1"/>
  <c r="I5493" i="2" a="1"/>
  <c r="I5493" i="2" s="1"/>
  <c r="H5494" i="2" a="1"/>
  <c r="H5494" i="2" s="1"/>
  <c r="I5494" i="2" a="1"/>
  <c r="I5494" i="2" s="1"/>
  <c r="H5495" i="2" a="1"/>
  <c r="H5495" i="2" s="1"/>
  <c r="I5495" i="2" a="1"/>
  <c r="I5495" i="2" s="1"/>
  <c r="H5496" i="2" a="1"/>
  <c r="H5496" i="2" s="1"/>
  <c r="I5496" i="2" a="1"/>
  <c r="I5496" i="2" s="1"/>
  <c r="H5497" i="2" a="1"/>
  <c r="H5497" i="2" s="1"/>
  <c r="I5497" i="2" a="1"/>
  <c r="I5497" i="2" s="1"/>
  <c r="H5498" i="2" a="1"/>
  <c r="H5498" i="2" s="1"/>
  <c r="I5498" i="2" a="1"/>
  <c r="I5498" i="2" s="1"/>
  <c r="H5499" i="2" a="1"/>
  <c r="H5499" i="2" s="1"/>
  <c r="I5499" i="2" a="1"/>
  <c r="I5499" i="2" s="1"/>
  <c r="H5500" i="2" a="1"/>
  <c r="H5500" i="2" s="1"/>
  <c r="I5500" i="2" a="1"/>
  <c r="I5500" i="2" s="1"/>
  <c r="H5501" i="2" a="1"/>
  <c r="H5501" i="2" s="1"/>
  <c r="I5501" i="2" a="1"/>
  <c r="I5501" i="2" s="1"/>
  <c r="H5502" i="2" a="1"/>
  <c r="H5502" i="2" s="1"/>
  <c r="I5502" i="2" a="1"/>
  <c r="I5502" i="2" s="1"/>
  <c r="H5503" i="2" a="1"/>
  <c r="H5503" i="2" s="1"/>
  <c r="I5503" i="2" a="1"/>
  <c r="I5503" i="2" s="1"/>
  <c r="H5504" i="2" a="1"/>
  <c r="H5504" i="2" s="1"/>
  <c r="I5504" i="2" a="1"/>
  <c r="I5504" i="2" s="1"/>
  <c r="H5505" i="2" a="1"/>
  <c r="H5505" i="2" s="1"/>
  <c r="I5505" i="2" a="1"/>
  <c r="I5505" i="2" s="1"/>
  <c r="H5506" i="2" a="1"/>
  <c r="H5506" i="2" s="1"/>
  <c r="I5506" i="2" a="1"/>
  <c r="I5506" i="2" s="1"/>
  <c r="H5507" i="2" a="1"/>
  <c r="H5507" i="2" s="1"/>
  <c r="I5507" i="2" a="1"/>
  <c r="I5507" i="2" s="1"/>
  <c r="H5508" i="2" a="1"/>
  <c r="H5508" i="2" s="1"/>
  <c r="I5508" i="2" a="1"/>
  <c r="I5508" i="2" s="1"/>
  <c r="H5509" i="2" a="1"/>
  <c r="H5509" i="2" s="1"/>
  <c r="I5509" i="2" a="1"/>
  <c r="I5509" i="2" s="1"/>
  <c r="H5510" i="2" a="1"/>
  <c r="H5510" i="2" s="1"/>
  <c r="I5510" i="2" a="1"/>
  <c r="I5510" i="2" s="1"/>
  <c r="H5511" i="2" a="1"/>
  <c r="H5511" i="2" s="1"/>
  <c r="I5511" i="2" a="1"/>
  <c r="I5511" i="2" s="1"/>
  <c r="H5512" i="2" a="1"/>
  <c r="H5512" i="2" s="1"/>
  <c r="I5512" i="2" a="1"/>
  <c r="I5512" i="2" s="1"/>
  <c r="H5513" i="2" a="1"/>
  <c r="H5513" i="2" s="1"/>
  <c r="I5513" i="2" a="1"/>
  <c r="I5513" i="2" s="1"/>
  <c r="H5514" i="2" a="1"/>
  <c r="H5514" i="2" s="1"/>
  <c r="I5514" i="2" a="1"/>
  <c r="I5514" i="2" s="1"/>
  <c r="H5515" i="2" a="1"/>
  <c r="H5515" i="2" s="1"/>
  <c r="I5515" i="2" a="1"/>
  <c r="I5515" i="2" s="1"/>
  <c r="H5516" i="2" a="1"/>
  <c r="H5516" i="2" s="1"/>
  <c r="I5516" i="2" a="1"/>
  <c r="I5516" i="2" s="1"/>
  <c r="H5517" i="2" a="1"/>
  <c r="H5517" i="2" s="1"/>
  <c r="I5517" i="2" a="1"/>
  <c r="I5517" i="2" s="1"/>
  <c r="H5518" i="2" a="1"/>
  <c r="H5518" i="2" s="1"/>
  <c r="I5518" i="2" a="1"/>
  <c r="I5518" i="2" s="1"/>
  <c r="H5519" i="2" a="1"/>
  <c r="H5519" i="2" s="1"/>
  <c r="I5519" i="2" a="1"/>
  <c r="I5519" i="2" s="1"/>
  <c r="H5520" i="2" a="1"/>
  <c r="H5520" i="2" s="1"/>
  <c r="I5520" i="2" a="1"/>
  <c r="I5520" i="2" s="1"/>
  <c r="H5521" i="2" a="1"/>
  <c r="H5521" i="2" s="1"/>
  <c r="I5521" i="2" a="1"/>
  <c r="I5521" i="2" s="1"/>
  <c r="H5522" i="2" a="1"/>
  <c r="H5522" i="2" s="1"/>
  <c r="I5522" i="2" a="1"/>
  <c r="I5522" i="2" s="1"/>
  <c r="H5523" i="2" a="1"/>
  <c r="H5523" i="2" s="1"/>
  <c r="I5523" i="2" a="1"/>
  <c r="I5523" i="2" s="1"/>
  <c r="H5524" i="2" a="1"/>
  <c r="H5524" i="2" s="1"/>
  <c r="I5524" i="2" a="1"/>
  <c r="I5524" i="2" s="1"/>
  <c r="H5525" i="2" a="1"/>
  <c r="H5525" i="2" s="1"/>
  <c r="I5525" i="2" a="1"/>
  <c r="I5525" i="2" s="1"/>
  <c r="H5526" i="2" a="1"/>
  <c r="H5526" i="2" s="1"/>
  <c r="I5526" i="2" a="1"/>
  <c r="I5526" i="2" s="1"/>
  <c r="H5527" i="2" a="1"/>
  <c r="H5527" i="2" s="1"/>
  <c r="I5527" i="2" a="1"/>
  <c r="I5527" i="2" s="1"/>
  <c r="H5528" i="2" a="1"/>
  <c r="H5528" i="2" s="1"/>
  <c r="I5528" i="2" a="1"/>
  <c r="I5528" i="2" s="1"/>
  <c r="H5529" i="2" a="1"/>
  <c r="H5529" i="2" s="1"/>
  <c r="I5529" i="2" a="1"/>
  <c r="I5529" i="2" s="1"/>
  <c r="H5530" i="2" a="1"/>
  <c r="H5530" i="2" s="1"/>
  <c r="I5530" i="2" a="1"/>
  <c r="I5530" i="2" s="1"/>
  <c r="H5531" i="2" a="1"/>
  <c r="H5531" i="2" s="1"/>
  <c r="I5531" i="2" a="1"/>
  <c r="I5531" i="2" s="1"/>
  <c r="H5532" i="2" a="1"/>
  <c r="H5532" i="2" s="1"/>
  <c r="I5532" i="2" a="1"/>
  <c r="I5532" i="2" s="1"/>
  <c r="H5533" i="2" a="1"/>
  <c r="H5533" i="2" s="1"/>
  <c r="I5533" i="2" a="1"/>
  <c r="I5533" i="2" s="1"/>
  <c r="H5534" i="2" a="1"/>
  <c r="H5534" i="2" s="1"/>
  <c r="I5534" i="2" a="1"/>
  <c r="I5534" i="2" s="1"/>
  <c r="H5535" i="2" a="1"/>
  <c r="H5535" i="2" s="1"/>
  <c r="I5535" i="2" a="1"/>
  <c r="I5535" i="2" s="1"/>
  <c r="H5536" i="2" a="1"/>
  <c r="H5536" i="2" s="1"/>
  <c r="I5536" i="2" a="1"/>
  <c r="I5536" i="2" s="1"/>
  <c r="H5537" i="2" a="1"/>
  <c r="H5537" i="2" s="1"/>
  <c r="I5537" i="2" a="1"/>
  <c r="I5537" i="2" s="1"/>
  <c r="H5538" i="2" a="1"/>
  <c r="H5538" i="2" s="1"/>
  <c r="I5538" i="2" a="1"/>
  <c r="I5538" i="2" s="1"/>
  <c r="H5539" i="2" a="1"/>
  <c r="H5539" i="2" s="1"/>
  <c r="I5539" i="2" a="1"/>
  <c r="I5539" i="2" s="1"/>
  <c r="H5540" i="2" a="1"/>
  <c r="H5540" i="2" s="1"/>
  <c r="I5540" i="2" a="1"/>
  <c r="I5540" i="2" s="1"/>
  <c r="H5541" i="2" a="1"/>
  <c r="H5541" i="2" s="1"/>
  <c r="I5541" i="2" a="1"/>
  <c r="I5541" i="2" s="1"/>
  <c r="H5542" i="2" a="1"/>
  <c r="H5542" i="2" s="1"/>
  <c r="I5542" i="2" a="1"/>
  <c r="I5542" i="2" s="1"/>
  <c r="H5543" i="2" a="1"/>
  <c r="H5543" i="2" s="1"/>
  <c r="I5543" i="2" a="1"/>
  <c r="I5543" i="2" s="1"/>
  <c r="H5544" i="2" a="1"/>
  <c r="H5544" i="2" s="1"/>
  <c r="I5544" i="2" a="1"/>
  <c r="I5544" i="2" s="1"/>
  <c r="H5545" i="2" a="1"/>
  <c r="H5545" i="2" s="1"/>
  <c r="I5545" i="2" a="1"/>
  <c r="I5545" i="2" s="1"/>
  <c r="H5546" i="2" a="1"/>
  <c r="H5546" i="2" s="1"/>
  <c r="I5546" i="2" a="1"/>
  <c r="I5546" i="2" s="1"/>
  <c r="H5547" i="2" a="1"/>
  <c r="H5547" i="2" s="1"/>
  <c r="I5547" i="2" a="1"/>
  <c r="I5547" i="2" s="1"/>
  <c r="H5548" i="2" a="1"/>
  <c r="H5548" i="2" s="1"/>
  <c r="I5548" i="2" a="1"/>
  <c r="I5548" i="2" s="1"/>
  <c r="H5549" i="2" a="1"/>
  <c r="H5549" i="2" s="1"/>
  <c r="I5549" i="2" a="1"/>
  <c r="I5549" i="2" s="1"/>
  <c r="H5550" i="2" a="1"/>
  <c r="H5550" i="2" s="1"/>
  <c r="I5550" i="2" a="1"/>
  <c r="I5550" i="2" s="1"/>
  <c r="H5551" i="2" a="1"/>
  <c r="H5551" i="2" s="1"/>
  <c r="I5551" i="2" a="1"/>
  <c r="I5551" i="2" s="1"/>
  <c r="H5552" i="2" a="1"/>
  <c r="H5552" i="2" s="1"/>
  <c r="I5552" i="2" a="1"/>
  <c r="I5552" i="2" s="1"/>
  <c r="H5553" i="2" a="1"/>
  <c r="H5553" i="2" s="1"/>
  <c r="I5553" i="2" a="1"/>
  <c r="I5553" i="2" s="1"/>
  <c r="H5554" i="2" a="1"/>
  <c r="H5554" i="2" s="1"/>
  <c r="I5554" i="2" a="1"/>
  <c r="I5554" i="2" s="1"/>
  <c r="H5555" i="2" a="1"/>
  <c r="H5555" i="2" s="1"/>
  <c r="I5555" i="2" a="1"/>
  <c r="I5555" i="2" s="1"/>
  <c r="H5556" i="2" a="1"/>
  <c r="H5556" i="2" s="1"/>
  <c r="I5556" i="2" a="1"/>
  <c r="I5556" i="2" s="1"/>
  <c r="H5557" i="2" a="1"/>
  <c r="H5557" i="2" s="1"/>
  <c r="I5557" i="2" a="1"/>
  <c r="I5557" i="2" s="1"/>
  <c r="H5558" i="2" a="1"/>
  <c r="H5558" i="2" s="1"/>
  <c r="I5558" i="2" a="1"/>
  <c r="I5558" i="2" s="1"/>
  <c r="H5559" i="2" a="1"/>
  <c r="H5559" i="2" s="1"/>
  <c r="I5559" i="2" a="1"/>
  <c r="I5559" i="2" s="1"/>
  <c r="H5560" i="2" a="1"/>
  <c r="H5560" i="2" s="1"/>
  <c r="I5560" i="2" a="1"/>
  <c r="I5560" i="2" s="1"/>
  <c r="H5561" i="2" a="1"/>
  <c r="H5561" i="2" s="1"/>
  <c r="I5561" i="2" a="1"/>
  <c r="I5561" i="2" s="1"/>
  <c r="H5562" i="2" a="1"/>
  <c r="H5562" i="2" s="1"/>
  <c r="I5562" i="2" a="1"/>
  <c r="I5562" i="2" s="1"/>
  <c r="H5563" i="2" a="1"/>
  <c r="H5563" i="2" s="1"/>
  <c r="I5563" i="2" a="1"/>
  <c r="I5563" i="2" s="1"/>
  <c r="H5564" i="2" a="1"/>
  <c r="H5564" i="2" s="1"/>
  <c r="I5564" i="2" a="1"/>
  <c r="I5564" i="2" s="1"/>
  <c r="H5565" i="2" a="1"/>
  <c r="H5565" i="2" s="1"/>
  <c r="I5565" i="2" a="1"/>
  <c r="I5565" i="2" s="1"/>
  <c r="H5566" i="2" a="1"/>
  <c r="H5566" i="2" s="1"/>
  <c r="I5566" i="2" a="1"/>
  <c r="I5566" i="2" s="1"/>
  <c r="H5567" i="2" a="1"/>
  <c r="H5567" i="2" s="1"/>
  <c r="I5567" i="2" a="1"/>
  <c r="I5567" i="2" s="1"/>
  <c r="H5568" i="2" a="1"/>
  <c r="H5568" i="2" s="1"/>
  <c r="I5568" i="2" a="1"/>
  <c r="I5568" i="2" s="1"/>
  <c r="H5569" i="2" a="1"/>
  <c r="H5569" i="2" s="1"/>
  <c r="I5569" i="2" a="1"/>
  <c r="I5569" i="2" s="1"/>
  <c r="H5570" i="2" a="1"/>
  <c r="H5570" i="2" s="1"/>
  <c r="I5570" i="2" a="1"/>
  <c r="I5570" i="2" s="1"/>
  <c r="H5571" i="2" a="1"/>
  <c r="H5571" i="2" s="1"/>
  <c r="I5571" i="2" a="1"/>
  <c r="I5571" i="2" s="1"/>
  <c r="H5572" i="2" a="1"/>
  <c r="H5572" i="2" s="1"/>
  <c r="I5572" i="2" a="1"/>
  <c r="I5572" i="2" s="1"/>
  <c r="H5573" i="2" a="1"/>
  <c r="H5573" i="2" s="1"/>
  <c r="I5573" i="2" a="1"/>
  <c r="I5573" i="2" s="1"/>
  <c r="H5574" i="2" a="1"/>
  <c r="H5574" i="2" s="1"/>
  <c r="I5574" i="2" a="1"/>
  <c r="I5574" i="2" s="1"/>
  <c r="H5575" i="2" a="1"/>
  <c r="H5575" i="2" s="1"/>
  <c r="I5575" i="2" a="1"/>
  <c r="I5575" i="2" s="1"/>
  <c r="H5576" i="2" a="1"/>
  <c r="H5576" i="2" s="1"/>
  <c r="I5576" i="2" a="1"/>
  <c r="I5576" i="2" s="1"/>
  <c r="H5577" i="2" a="1"/>
  <c r="H5577" i="2" s="1"/>
  <c r="I5577" i="2" a="1"/>
  <c r="I5577" i="2" s="1"/>
  <c r="H5578" i="2" a="1"/>
  <c r="H5578" i="2" s="1"/>
  <c r="I5578" i="2" a="1"/>
  <c r="I5578" i="2" s="1"/>
  <c r="H5579" i="2" a="1"/>
  <c r="H5579" i="2" s="1"/>
  <c r="I5579" i="2" a="1"/>
  <c r="I5579" i="2" s="1"/>
  <c r="H5580" i="2" a="1"/>
  <c r="H5580" i="2" s="1"/>
  <c r="I5580" i="2" a="1"/>
  <c r="I5580" i="2" s="1"/>
  <c r="H5581" i="2" a="1"/>
  <c r="H5581" i="2" s="1"/>
  <c r="I5581" i="2" a="1"/>
  <c r="I5581" i="2" s="1"/>
  <c r="H5582" i="2" a="1"/>
  <c r="H5582" i="2" s="1"/>
  <c r="I5582" i="2" a="1"/>
  <c r="I5582" i="2" s="1"/>
  <c r="H5583" i="2" a="1"/>
  <c r="H5583" i="2" s="1"/>
  <c r="I5583" i="2" a="1"/>
  <c r="I5583" i="2" s="1"/>
  <c r="H5584" i="2" a="1"/>
  <c r="H5584" i="2" s="1"/>
  <c r="I5584" i="2" a="1"/>
  <c r="I5584" i="2" s="1"/>
  <c r="H5585" i="2" a="1"/>
  <c r="H5585" i="2" s="1"/>
  <c r="I5585" i="2" a="1"/>
  <c r="I5585" i="2" s="1"/>
  <c r="H5586" i="2" a="1"/>
  <c r="H5586" i="2" s="1"/>
  <c r="I5586" i="2" a="1"/>
  <c r="I5586" i="2" s="1"/>
  <c r="H5587" i="2" a="1"/>
  <c r="H5587" i="2" s="1"/>
  <c r="I5587" i="2" a="1"/>
  <c r="I5587" i="2" s="1"/>
  <c r="H5588" i="2" a="1"/>
  <c r="H5588" i="2" s="1"/>
  <c r="I5588" i="2" a="1"/>
  <c r="I5588" i="2" s="1"/>
  <c r="H5589" i="2" a="1"/>
  <c r="H5589" i="2" s="1"/>
  <c r="I5589" i="2" a="1"/>
  <c r="I5589" i="2" s="1"/>
  <c r="H5590" i="2" a="1"/>
  <c r="H5590" i="2" s="1"/>
  <c r="I5590" i="2" a="1"/>
  <c r="I5590" i="2" s="1"/>
  <c r="H5591" i="2" a="1"/>
  <c r="H5591" i="2" s="1"/>
  <c r="I5591" i="2" a="1"/>
  <c r="I5591" i="2" s="1"/>
  <c r="H5592" i="2" a="1"/>
  <c r="H5592" i="2" s="1"/>
  <c r="I5592" i="2" a="1"/>
  <c r="I5592" i="2" s="1"/>
  <c r="H5593" i="2" a="1"/>
  <c r="H5593" i="2" s="1"/>
  <c r="I5593" i="2" a="1"/>
  <c r="I5593" i="2" s="1"/>
  <c r="H5594" i="2" a="1"/>
  <c r="H5594" i="2" s="1"/>
  <c r="I5594" i="2" a="1"/>
  <c r="I5594" i="2" s="1"/>
  <c r="H5595" i="2" a="1"/>
  <c r="H5595" i="2" s="1"/>
  <c r="I5595" i="2" a="1"/>
  <c r="I5595" i="2" s="1"/>
  <c r="H5596" i="2" a="1"/>
  <c r="H5596" i="2" s="1"/>
  <c r="I5596" i="2" a="1"/>
  <c r="I5596" i="2" s="1"/>
  <c r="H5597" i="2" a="1"/>
  <c r="H5597" i="2" s="1"/>
  <c r="I5597" i="2" a="1"/>
  <c r="I5597" i="2" s="1"/>
  <c r="H5598" i="2" a="1"/>
  <c r="H5598" i="2" s="1"/>
  <c r="I5598" i="2" a="1"/>
  <c r="I5598" i="2" s="1"/>
  <c r="H5599" i="2" a="1"/>
  <c r="H5599" i="2" s="1"/>
  <c r="I5599" i="2" a="1"/>
  <c r="I5599" i="2" s="1"/>
  <c r="H5600" i="2" a="1"/>
  <c r="H5600" i="2" s="1"/>
  <c r="I5600" i="2" a="1"/>
  <c r="I5600" i="2" s="1"/>
  <c r="H5601" i="2" a="1"/>
  <c r="H5601" i="2" s="1"/>
  <c r="I5601" i="2" a="1"/>
  <c r="I5601" i="2" s="1"/>
  <c r="H5602" i="2" a="1"/>
  <c r="H5602" i="2" s="1"/>
  <c r="I5602" i="2" a="1"/>
  <c r="I5602" i="2" s="1"/>
  <c r="H5603" i="2" a="1"/>
  <c r="H5603" i="2" s="1"/>
  <c r="I5603" i="2" a="1"/>
  <c r="I5603" i="2" s="1"/>
  <c r="H5604" i="2" a="1"/>
  <c r="H5604" i="2" s="1"/>
  <c r="I5604" i="2" a="1"/>
  <c r="I5604" i="2" s="1"/>
  <c r="H5605" i="2" a="1"/>
  <c r="H5605" i="2" s="1"/>
  <c r="I5605" i="2" a="1"/>
  <c r="I5605" i="2" s="1"/>
  <c r="H5606" i="2" a="1"/>
  <c r="H5606" i="2" s="1"/>
  <c r="I5606" i="2" a="1"/>
  <c r="I5606" i="2" s="1"/>
  <c r="H5607" i="2" a="1"/>
  <c r="H5607" i="2" s="1"/>
  <c r="I5607" i="2" a="1"/>
  <c r="I5607" i="2" s="1"/>
  <c r="H5608" i="2" a="1"/>
  <c r="H5608" i="2" s="1"/>
  <c r="I5608" i="2" a="1"/>
  <c r="I5608" i="2" s="1"/>
  <c r="H5609" i="2" a="1"/>
  <c r="H5609" i="2" s="1"/>
  <c r="I5609" i="2" a="1"/>
  <c r="I5609" i="2" s="1"/>
  <c r="H5610" i="2" a="1"/>
  <c r="H5610" i="2" s="1"/>
  <c r="I5610" i="2" a="1"/>
  <c r="I5610" i="2" s="1"/>
  <c r="H5611" i="2" a="1"/>
  <c r="H5611" i="2" s="1"/>
  <c r="I5611" i="2" a="1"/>
  <c r="I5611" i="2" s="1"/>
  <c r="H5612" i="2" a="1"/>
  <c r="H5612" i="2" s="1"/>
  <c r="I5612" i="2" a="1"/>
  <c r="I5612" i="2" s="1"/>
  <c r="H5613" i="2" a="1"/>
  <c r="H5613" i="2" s="1"/>
  <c r="I5613" i="2" a="1"/>
  <c r="I5613" i="2" s="1"/>
  <c r="H5614" i="2" a="1"/>
  <c r="H5614" i="2" s="1"/>
  <c r="I5614" i="2" a="1"/>
  <c r="I5614" i="2" s="1"/>
  <c r="H5615" i="2" a="1"/>
  <c r="H5615" i="2" s="1"/>
  <c r="I5615" i="2" a="1"/>
  <c r="I5615" i="2" s="1"/>
  <c r="H5616" i="2" a="1"/>
  <c r="H5616" i="2" s="1"/>
  <c r="I5616" i="2" a="1"/>
  <c r="I5616" i="2" s="1"/>
  <c r="H5617" i="2" a="1"/>
  <c r="H5617" i="2" s="1"/>
  <c r="I5617" i="2" a="1"/>
  <c r="I5617" i="2" s="1"/>
  <c r="H5618" i="2" a="1"/>
  <c r="H5618" i="2" s="1"/>
  <c r="I5618" i="2" a="1"/>
  <c r="I5618" i="2" s="1"/>
  <c r="H5619" i="2" a="1"/>
  <c r="H5619" i="2" s="1"/>
  <c r="I5619" i="2" a="1"/>
  <c r="I5619" i="2" s="1"/>
  <c r="H5620" i="2" a="1"/>
  <c r="H5620" i="2" s="1"/>
  <c r="I5620" i="2" a="1"/>
  <c r="I5620" i="2" s="1"/>
  <c r="H5621" i="2" a="1"/>
  <c r="H5621" i="2" s="1"/>
  <c r="I5621" i="2" a="1"/>
  <c r="I5621" i="2" s="1"/>
  <c r="H5622" i="2" a="1"/>
  <c r="H5622" i="2" s="1"/>
  <c r="I5622" i="2" a="1"/>
  <c r="I5622" i="2" s="1"/>
  <c r="H5623" i="2" a="1"/>
  <c r="H5623" i="2" s="1"/>
  <c r="I5623" i="2" a="1"/>
  <c r="I5623" i="2" s="1"/>
  <c r="H5624" i="2" a="1"/>
  <c r="H5624" i="2" s="1"/>
  <c r="I5624" i="2" a="1"/>
  <c r="I5624" i="2" s="1"/>
  <c r="H5625" i="2" a="1"/>
  <c r="H5625" i="2" s="1"/>
  <c r="I5625" i="2" a="1"/>
  <c r="I5625" i="2" s="1"/>
  <c r="H5626" i="2" a="1"/>
  <c r="H5626" i="2" s="1"/>
  <c r="I5626" i="2" a="1"/>
  <c r="I5626" i="2" s="1"/>
  <c r="H5627" i="2" a="1"/>
  <c r="H5627" i="2" s="1"/>
  <c r="I5627" i="2" a="1"/>
  <c r="I5627" i="2" s="1"/>
  <c r="H5628" i="2" a="1"/>
  <c r="H5628" i="2" s="1"/>
  <c r="I5628" i="2" a="1"/>
  <c r="I5628" i="2" s="1"/>
  <c r="H5629" i="2" a="1"/>
  <c r="H5629" i="2" s="1"/>
  <c r="I5629" i="2" a="1"/>
  <c r="I5629" i="2" s="1"/>
  <c r="H5630" i="2" a="1"/>
  <c r="H5630" i="2" s="1"/>
  <c r="I5630" i="2" a="1"/>
  <c r="I5630" i="2" s="1"/>
  <c r="H5631" i="2" a="1"/>
  <c r="H5631" i="2" s="1"/>
  <c r="I5631" i="2" a="1"/>
  <c r="I5631" i="2" s="1"/>
  <c r="H5632" i="2" a="1"/>
  <c r="H5632" i="2" s="1"/>
  <c r="I5632" i="2" a="1"/>
  <c r="I5632" i="2" s="1"/>
  <c r="H5633" i="2" a="1"/>
  <c r="H5633" i="2" s="1"/>
  <c r="I5633" i="2" a="1"/>
  <c r="I5633" i="2" s="1"/>
  <c r="H5634" i="2" a="1"/>
  <c r="H5634" i="2" s="1"/>
  <c r="I5634" i="2" a="1"/>
  <c r="I5634" i="2" s="1"/>
  <c r="H5635" i="2" a="1"/>
  <c r="H5635" i="2" s="1"/>
  <c r="I5635" i="2" a="1"/>
  <c r="I5635" i="2" s="1"/>
  <c r="H5636" i="2" a="1"/>
  <c r="H5636" i="2" s="1"/>
  <c r="I5636" i="2" a="1"/>
  <c r="I5636" i="2" s="1"/>
  <c r="H5637" i="2" a="1"/>
  <c r="H5637" i="2" s="1"/>
  <c r="I5637" i="2" a="1"/>
  <c r="I5637" i="2" s="1"/>
  <c r="H5638" i="2" a="1"/>
  <c r="H5638" i="2" s="1"/>
  <c r="I5638" i="2" a="1"/>
  <c r="I5638" i="2" s="1"/>
  <c r="H5639" i="2" a="1"/>
  <c r="H5639" i="2" s="1"/>
  <c r="I5639" i="2" a="1"/>
  <c r="I5639" i="2" s="1"/>
  <c r="H5640" i="2" a="1"/>
  <c r="H5640" i="2" s="1"/>
  <c r="I5640" i="2" a="1"/>
  <c r="I5640" i="2" s="1"/>
  <c r="H5641" i="2" a="1"/>
  <c r="H5641" i="2" s="1"/>
  <c r="I5641" i="2" a="1"/>
  <c r="I5641" i="2" s="1"/>
  <c r="H5642" i="2" a="1"/>
  <c r="H5642" i="2" s="1"/>
  <c r="I5642" i="2" a="1"/>
  <c r="I5642" i="2" s="1"/>
  <c r="H5643" i="2" a="1"/>
  <c r="H5643" i="2" s="1"/>
  <c r="I5643" i="2" a="1"/>
  <c r="I5643" i="2" s="1"/>
  <c r="H5644" i="2" a="1"/>
  <c r="H5644" i="2" s="1"/>
  <c r="I5644" i="2" a="1"/>
  <c r="I5644" i="2" s="1"/>
  <c r="H5645" i="2" a="1"/>
  <c r="H5645" i="2" s="1"/>
  <c r="I5645" i="2" a="1"/>
  <c r="I5645" i="2" s="1"/>
  <c r="H5646" i="2" a="1"/>
  <c r="H5646" i="2" s="1"/>
  <c r="I5646" i="2" a="1"/>
  <c r="I5646" i="2" s="1"/>
  <c r="H5647" i="2" a="1"/>
  <c r="H5647" i="2" s="1"/>
  <c r="I5647" i="2" a="1"/>
  <c r="I5647" i="2" s="1"/>
  <c r="H5648" i="2" a="1"/>
  <c r="H5648" i="2" s="1"/>
  <c r="I5648" i="2" a="1"/>
  <c r="I5648" i="2" s="1"/>
  <c r="H5649" i="2" a="1"/>
  <c r="H5649" i="2" s="1"/>
  <c r="I5649" i="2" a="1"/>
  <c r="I5649" i="2" s="1"/>
  <c r="H5650" i="2" a="1"/>
  <c r="H5650" i="2" s="1"/>
  <c r="I5650" i="2" a="1"/>
  <c r="I5650" i="2" s="1"/>
  <c r="H5651" i="2" a="1"/>
  <c r="H5651" i="2" s="1"/>
  <c r="I5651" i="2" a="1"/>
  <c r="I5651" i="2" s="1"/>
  <c r="H5652" i="2" a="1"/>
  <c r="H5652" i="2" s="1"/>
  <c r="I5652" i="2" a="1"/>
  <c r="I5652" i="2" s="1"/>
  <c r="H5653" i="2" a="1"/>
  <c r="H5653" i="2" s="1"/>
  <c r="I5653" i="2" a="1"/>
  <c r="I5653" i="2" s="1"/>
  <c r="H5654" i="2" a="1"/>
  <c r="H5654" i="2" s="1"/>
  <c r="I5654" i="2" a="1"/>
  <c r="I5654" i="2" s="1"/>
  <c r="H5655" i="2" a="1"/>
  <c r="H5655" i="2" s="1"/>
  <c r="I5655" i="2" a="1"/>
  <c r="I5655" i="2" s="1"/>
  <c r="H5656" i="2" a="1"/>
  <c r="H5656" i="2" s="1"/>
  <c r="I5656" i="2" a="1"/>
  <c r="I5656" i="2" s="1"/>
  <c r="H5657" i="2" a="1"/>
  <c r="H5657" i="2" s="1"/>
  <c r="I5657" i="2" a="1"/>
  <c r="I5657" i="2" s="1"/>
  <c r="H5658" i="2" a="1"/>
  <c r="H5658" i="2" s="1"/>
  <c r="I5658" i="2" a="1"/>
  <c r="I5658" i="2" s="1"/>
  <c r="H5659" i="2" a="1"/>
  <c r="H5659" i="2" s="1"/>
  <c r="I5659" i="2" a="1"/>
  <c r="I5659" i="2" s="1"/>
  <c r="H5660" i="2" a="1"/>
  <c r="H5660" i="2" s="1"/>
  <c r="I5660" i="2" a="1"/>
  <c r="I5660" i="2" s="1"/>
  <c r="H5661" i="2" a="1"/>
  <c r="H5661" i="2" s="1"/>
  <c r="I5661" i="2" a="1"/>
  <c r="I5661" i="2" s="1"/>
  <c r="H5662" i="2" a="1"/>
  <c r="H5662" i="2" s="1"/>
  <c r="I5662" i="2" a="1"/>
  <c r="I5662" i="2" s="1"/>
  <c r="H5663" i="2" a="1"/>
  <c r="H5663" i="2" s="1"/>
  <c r="I5663" i="2" a="1"/>
  <c r="I5663" i="2" s="1"/>
  <c r="H5664" i="2" a="1"/>
  <c r="H5664" i="2" s="1"/>
  <c r="I5664" i="2" a="1"/>
  <c r="I5664" i="2" s="1"/>
  <c r="H5665" i="2" a="1"/>
  <c r="H5665" i="2" s="1"/>
  <c r="I5665" i="2" a="1"/>
  <c r="I5665" i="2" s="1"/>
  <c r="H5666" i="2" a="1"/>
  <c r="H5666" i="2" s="1"/>
  <c r="I5666" i="2" a="1"/>
  <c r="I5666" i="2" s="1"/>
  <c r="H5667" i="2" a="1"/>
  <c r="H5667" i="2" s="1"/>
  <c r="I5667" i="2" a="1"/>
  <c r="I5667" i="2" s="1"/>
  <c r="H5668" i="2" a="1"/>
  <c r="H5668" i="2" s="1"/>
  <c r="I5668" i="2" a="1"/>
  <c r="I5668" i="2" s="1"/>
  <c r="H5669" i="2" a="1"/>
  <c r="H5669" i="2" s="1"/>
  <c r="I5669" i="2" a="1"/>
  <c r="I5669" i="2" s="1"/>
  <c r="H5670" i="2" a="1"/>
  <c r="H5670" i="2" s="1"/>
  <c r="I5670" i="2" a="1"/>
  <c r="I5670" i="2" s="1"/>
  <c r="H5671" i="2" a="1"/>
  <c r="H5671" i="2" s="1"/>
  <c r="I5671" i="2" a="1"/>
  <c r="I5671" i="2" s="1"/>
  <c r="H5672" i="2" a="1"/>
  <c r="H5672" i="2" s="1"/>
  <c r="I5672" i="2" a="1"/>
  <c r="I5672" i="2" s="1"/>
  <c r="H5673" i="2" a="1"/>
  <c r="H5673" i="2" s="1"/>
  <c r="I5673" i="2" a="1"/>
  <c r="I5673" i="2" s="1"/>
  <c r="H5674" i="2" a="1"/>
  <c r="H5674" i="2" s="1"/>
  <c r="I5674" i="2" a="1"/>
  <c r="I5674" i="2" s="1"/>
  <c r="H5675" i="2" a="1"/>
  <c r="H5675" i="2" s="1"/>
  <c r="I5675" i="2" a="1"/>
  <c r="I5675" i="2" s="1"/>
  <c r="H5676" i="2" a="1"/>
  <c r="H5676" i="2" s="1"/>
  <c r="I5676" i="2" a="1"/>
  <c r="I5676" i="2" s="1"/>
  <c r="H5677" i="2" a="1"/>
  <c r="H5677" i="2" s="1"/>
  <c r="I5677" i="2" a="1"/>
  <c r="I5677" i="2" s="1"/>
  <c r="H5678" i="2" a="1"/>
  <c r="H5678" i="2" s="1"/>
  <c r="I5678" i="2" a="1"/>
  <c r="I5678" i="2" s="1"/>
  <c r="H5679" i="2" a="1"/>
  <c r="H5679" i="2" s="1"/>
  <c r="I5679" i="2" a="1"/>
  <c r="I5679" i="2" s="1"/>
  <c r="H5680" i="2" a="1"/>
  <c r="H5680" i="2" s="1"/>
  <c r="I5680" i="2" a="1"/>
  <c r="I5680" i="2" s="1"/>
  <c r="H5681" i="2" a="1"/>
  <c r="H5681" i="2" s="1"/>
  <c r="I5681" i="2" a="1"/>
  <c r="I5681" i="2" s="1"/>
  <c r="H5682" i="2" a="1"/>
  <c r="H5682" i="2" s="1"/>
  <c r="I5682" i="2" a="1"/>
  <c r="I5682" i="2" s="1"/>
  <c r="H5683" i="2" a="1"/>
  <c r="H5683" i="2" s="1"/>
  <c r="I5683" i="2" a="1"/>
  <c r="I5683" i="2" s="1"/>
  <c r="H5684" i="2" a="1"/>
  <c r="H5684" i="2" s="1"/>
  <c r="I5684" i="2" a="1"/>
  <c r="I5684" i="2" s="1"/>
  <c r="H5685" i="2" a="1"/>
  <c r="H5685" i="2" s="1"/>
  <c r="I5685" i="2" a="1"/>
  <c r="I5685" i="2" s="1"/>
  <c r="H5686" i="2" a="1"/>
  <c r="H5686" i="2" s="1"/>
  <c r="I5686" i="2" a="1"/>
  <c r="I5686" i="2" s="1"/>
  <c r="H5687" i="2" a="1"/>
  <c r="H5687" i="2" s="1"/>
  <c r="I5687" i="2" a="1"/>
  <c r="I5687" i="2" s="1"/>
  <c r="H5688" i="2" a="1"/>
  <c r="H5688" i="2" s="1"/>
  <c r="I5688" i="2" a="1"/>
  <c r="I5688" i="2" s="1"/>
  <c r="H5689" i="2" a="1"/>
  <c r="H5689" i="2" s="1"/>
  <c r="I5689" i="2" a="1"/>
  <c r="I5689" i="2" s="1"/>
  <c r="H5690" i="2" a="1"/>
  <c r="H5690" i="2" s="1"/>
  <c r="I5690" i="2" a="1"/>
  <c r="I5690" i="2" s="1"/>
  <c r="H5691" i="2" a="1"/>
  <c r="H5691" i="2" s="1"/>
  <c r="I5691" i="2" a="1"/>
  <c r="I5691" i="2" s="1"/>
  <c r="H5692" i="2" a="1"/>
  <c r="H5692" i="2" s="1"/>
  <c r="I5692" i="2" a="1"/>
  <c r="I5692" i="2" s="1"/>
  <c r="H5693" i="2" a="1"/>
  <c r="H5693" i="2" s="1"/>
  <c r="I5693" i="2" a="1"/>
  <c r="I5693" i="2" s="1"/>
  <c r="H5694" i="2" a="1"/>
  <c r="H5694" i="2" s="1"/>
  <c r="I5694" i="2" a="1"/>
  <c r="I5694" i="2" s="1"/>
  <c r="H5695" i="2" a="1"/>
  <c r="H5695" i="2" s="1"/>
  <c r="I5695" i="2" a="1"/>
  <c r="I5695" i="2" s="1"/>
  <c r="H5696" i="2" a="1"/>
  <c r="H5696" i="2" s="1"/>
  <c r="I5696" i="2" a="1"/>
  <c r="I5696" i="2" s="1"/>
  <c r="H5697" i="2" a="1"/>
  <c r="H5697" i="2" s="1"/>
  <c r="I5697" i="2" a="1"/>
  <c r="I5697" i="2" s="1"/>
  <c r="H5698" i="2" a="1"/>
  <c r="H5698" i="2" s="1"/>
  <c r="I5698" i="2" a="1"/>
  <c r="I5698" i="2" s="1"/>
  <c r="H5699" i="2" a="1"/>
  <c r="H5699" i="2" s="1"/>
  <c r="I5699" i="2" a="1"/>
  <c r="I5699" i="2" s="1"/>
  <c r="H5700" i="2" a="1"/>
  <c r="H5700" i="2" s="1"/>
  <c r="I5700" i="2" a="1"/>
  <c r="I5700" i="2" s="1"/>
  <c r="H5701" i="2" a="1"/>
  <c r="H5701" i="2" s="1"/>
  <c r="I5701" i="2" a="1"/>
  <c r="I5701" i="2" s="1"/>
  <c r="H5702" i="2" a="1"/>
  <c r="H5702" i="2" s="1"/>
  <c r="I5702" i="2" a="1"/>
  <c r="I5702" i="2" s="1"/>
  <c r="H5703" i="2" a="1"/>
  <c r="H5703" i="2" s="1"/>
  <c r="I5703" i="2" a="1"/>
  <c r="I5703" i="2" s="1"/>
  <c r="H5704" i="2" a="1"/>
  <c r="H5704" i="2" s="1"/>
  <c r="I5704" i="2" a="1"/>
  <c r="I5704" i="2" s="1"/>
  <c r="H5705" i="2" a="1"/>
  <c r="H5705" i="2" s="1"/>
  <c r="I5705" i="2" a="1"/>
  <c r="I5705" i="2" s="1"/>
  <c r="H5706" i="2" a="1"/>
  <c r="H5706" i="2" s="1"/>
  <c r="I5706" i="2" a="1"/>
  <c r="I5706" i="2" s="1"/>
  <c r="H5707" i="2" a="1"/>
  <c r="H5707" i="2" s="1"/>
  <c r="I5707" i="2" a="1"/>
  <c r="I5707" i="2" s="1"/>
  <c r="H5708" i="2" a="1"/>
  <c r="H5708" i="2" s="1"/>
  <c r="I5708" i="2" a="1"/>
  <c r="I5708" i="2" s="1"/>
  <c r="H5709" i="2" a="1"/>
  <c r="H5709" i="2" s="1"/>
  <c r="I5709" i="2" a="1"/>
  <c r="I5709" i="2" s="1"/>
  <c r="H5710" i="2" a="1"/>
  <c r="H5710" i="2" s="1"/>
  <c r="I5710" i="2" a="1"/>
  <c r="I5710" i="2" s="1"/>
  <c r="H5711" i="2" a="1"/>
  <c r="H5711" i="2" s="1"/>
  <c r="I5711" i="2" a="1"/>
  <c r="I5711" i="2" s="1"/>
  <c r="H5712" i="2" a="1"/>
  <c r="H5712" i="2" s="1"/>
  <c r="I5712" i="2" a="1"/>
  <c r="I5712" i="2" s="1"/>
  <c r="H5713" i="2" a="1"/>
  <c r="H5713" i="2" s="1"/>
  <c r="I5713" i="2" a="1"/>
  <c r="I5713" i="2" s="1"/>
  <c r="H5714" i="2" a="1"/>
  <c r="H5714" i="2" s="1"/>
  <c r="I5714" i="2" a="1"/>
  <c r="I5714" i="2" s="1"/>
  <c r="H5715" i="2" a="1"/>
  <c r="H5715" i="2" s="1"/>
  <c r="I5715" i="2" a="1"/>
  <c r="I5715" i="2" s="1"/>
  <c r="H5716" i="2" a="1"/>
  <c r="H5716" i="2" s="1"/>
  <c r="I5716" i="2" a="1"/>
  <c r="I5716" i="2" s="1"/>
  <c r="H5717" i="2" a="1"/>
  <c r="H5717" i="2" s="1"/>
  <c r="I5717" i="2" a="1"/>
  <c r="I5717" i="2" s="1"/>
  <c r="H5718" i="2" a="1"/>
  <c r="H5718" i="2" s="1"/>
  <c r="I5718" i="2" a="1"/>
  <c r="I5718" i="2" s="1"/>
  <c r="H5719" i="2" a="1"/>
  <c r="H5719" i="2" s="1"/>
  <c r="I5719" i="2" a="1"/>
  <c r="I5719" i="2" s="1"/>
  <c r="H5720" i="2" a="1"/>
  <c r="H5720" i="2" s="1"/>
  <c r="I5720" i="2" a="1"/>
  <c r="I5720" i="2" s="1"/>
  <c r="H5721" i="2" a="1"/>
  <c r="H5721" i="2" s="1"/>
  <c r="I5721" i="2" a="1"/>
  <c r="I5721" i="2" s="1"/>
  <c r="H5722" i="2" a="1"/>
  <c r="H5722" i="2" s="1"/>
  <c r="I5722" i="2" a="1"/>
  <c r="I5722" i="2" s="1"/>
  <c r="H5723" i="2" a="1"/>
  <c r="H5723" i="2" s="1"/>
  <c r="I5723" i="2" a="1"/>
  <c r="I5723" i="2" s="1"/>
  <c r="H5724" i="2" a="1"/>
  <c r="H5724" i="2" s="1"/>
  <c r="I5724" i="2" a="1"/>
  <c r="I5724" i="2" s="1"/>
  <c r="H5725" i="2" a="1"/>
  <c r="H5725" i="2" s="1"/>
  <c r="I5725" i="2" a="1"/>
  <c r="I5725" i="2" s="1"/>
  <c r="H5726" i="2" a="1"/>
  <c r="H5726" i="2" s="1"/>
  <c r="I5726" i="2" a="1"/>
  <c r="I5726" i="2" s="1"/>
  <c r="H5727" i="2" a="1"/>
  <c r="H5727" i="2" s="1"/>
  <c r="I5727" i="2" a="1"/>
  <c r="I5727" i="2" s="1"/>
  <c r="H5728" i="2" a="1"/>
  <c r="H5728" i="2" s="1"/>
  <c r="I5728" i="2" a="1"/>
  <c r="I5728" i="2" s="1"/>
  <c r="H5729" i="2" a="1"/>
  <c r="H5729" i="2" s="1"/>
  <c r="I5729" i="2" a="1"/>
  <c r="I5729" i="2" s="1"/>
  <c r="H5730" i="2" a="1"/>
  <c r="H5730" i="2" s="1"/>
  <c r="I5730" i="2" a="1"/>
  <c r="I5730" i="2" s="1"/>
  <c r="H5731" i="2" a="1"/>
  <c r="H5731" i="2" s="1"/>
  <c r="I5731" i="2" a="1"/>
  <c r="I5731" i="2" s="1"/>
  <c r="H5732" i="2" a="1"/>
  <c r="H5732" i="2" s="1"/>
  <c r="I5732" i="2" a="1"/>
  <c r="I5732" i="2" s="1"/>
  <c r="H5733" i="2" a="1"/>
  <c r="H5733" i="2" s="1"/>
  <c r="I5733" i="2" a="1"/>
  <c r="I5733" i="2" s="1"/>
  <c r="H5734" i="2" a="1"/>
  <c r="H5734" i="2" s="1"/>
  <c r="I5734" i="2" a="1"/>
  <c r="I5734" i="2" s="1"/>
  <c r="H5735" i="2" a="1"/>
  <c r="H5735" i="2" s="1"/>
  <c r="I5735" i="2" a="1"/>
  <c r="I5735" i="2" s="1"/>
  <c r="H5736" i="2" a="1"/>
  <c r="H5736" i="2" s="1"/>
  <c r="I5736" i="2" a="1"/>
  <c r="I5736" i="2" s="1"/>
  <c r="H5737" i="2" a="1"/>
  <c r="H5737" i="2" s="1"/>
  <c r="I5737" i="2" a="1"/>
  <c r="I5737" i="2" s="1"/>
  <c r="H5738" i="2" a="1"/>
  <c r="H5738" i="2" s="1"/>
  <c r="I5738" i="2" a="1"/>
  <c r="I5738" i="2" s="1"/>
  <c r="H5739" i="2" a="1"/>
  <c r="H5739" i="2" s="1"/>
  <c r="I5739" i="2" a="1"/>
  <c r="I5739" i="2" s="1"/>
  <c r="H5740" i="2" a="1"/>
  <c r="H5740" i="2" s="1"/>
  <c r="I5740" i="2" a="1"/>
  <c r="I5740" i="2" s="1"/>
  <c r="H5741" i="2" a="1"/>
  <c r="H5741" i="2" s="1"/>
  <c r="I5741" i="2" a="1"/>
  <c r="I5741" i="2" s="1"/>
  <c r="H5742" i="2" a="1"/>
  <c r="H5742" i="2" s="1"/>
  <c r="I5742" i="2" a="1"/>
  <c r="I5742" i="2" s="1"/>
  <c r="H5743" i="2" a="1"/>
  <c r="H5743" i="2" s="1"/>
  <c r="I5743" i="2" a="1"/>
  <c r="I5743" i="2" s="1"/>
  <c r="H5744" i="2" a="1"/>
  <c r="H5744" i="2" s="1"/>
  <c r="I5744" i="2" a="1"/>
  <c r="I5744" i="2" s="1"/>
  <c r="H5745" i="2" a="1"/>
  <c r="H5745" i="2" s="1"/>
  <c r="I5745" i="2" a="1"/>
  <c r="I5745" i="2" s="1"/>
  <c r="H5746" i="2" a="1"/>
  <c r="H5746" i="2" s="1"/>
  <c r="I5746" i="2" a="1"/>
  <c r="I5746" i="2" s="1"/>
  <c r="H5747" i="2" a="1"/>
  <c r="H5747" i="2" s="1"/>
  <c r="I5747" i="2" a="1"/>
  <c r="I5747" i="2" s="1"/>
  <c r="H5748" i="2" a="1"/>
  <c r="H5748" i="2" s="1"/>
  <c r="I5748" i="2" a="1"/>
  <c r="I5748" i="2" s="1"/>
  <c r="H5749" i="2" a="1"/>
  <c r="H5749" i="2" s="1"/>
  <c r="I5749" i="2" a="1"/>
  <c r="I5749" i="2" s="1"/>
  <c r="H5750" i="2" a="1"/>
  <c r="H5750" i="2" s="1"/>
  <c r="I5750" i="2" a="1"/>
  <c r="I5750" i="2" s="1"/>
  <c r="H5751" i="2" a="1"/>
  <c r="H5751" i="2" s="1"/>
  <c r="I5751" i="2" a="1"/>
  <c r="I5751" i="2" s="1"/>
  <c r="H5752" i="2" a="1"/>
  <c r="H5752" i="2" s="1"/>
  <c r="I5752" i="2" a="1"/>
  <c r="I5752" i="2" s="1"/>
  <c r="H5753" i="2" a="1"/>
  <c r="H5753" i="2" s="1"/>
  <c r="I5753" i="2" a="1"/>
  <c r="I5753" i="2" s="1"/>
  <c r="H5754" i="2" a="1"/>
  <c r="H5754" i="2" s="1"/>
  <c r="I5754" i="2" a="1"/>
  <c r="I5754" i="2" s="1"/>
  <c r="H5755" i="2" a="1"/>
  <c r="H5755" i="2" s="1"/>
  <c r="I5755" i="2" a="1"/>
  <c r="I5755" i="2" s="1"/>
  <c r="H5756" i="2" a="1"/>
  <c r="H5756" i="2" s="1"/>
  <c r="I5756" i="2" a="1"/>
  <c r="I5756" i="2" s="1"/>
  <c r="H5757" i="2" a="1"/>
  <c r="H5757" i="2" s="1"/>
  <c r="I5757" i="2" a="1"/>
  <c r="I5757" i="2" s="1"/>
  <c r="H5758" i="2" a="1"/>
  <c r="H5758" i="2" s="1"/>
  <c r="I5758" i="2" a="1"/>
  <c r="I5758" i="2" s="1"/>
  <c r="H5759" i="2" a="1"/>
  <c r="H5759" i="2" s="1"/>
  <c r="I5759" i="2" a="1"/>
  <c r="I5759" i="2" s="1"/>
  <c r="H5760" i="2" a="1"/>
  <c r="H5760" i="2" s="1"/>
  <c r="I5760" i="2" a="1"/>
  <c r="I5760" i="2" s="1"/>
  <c r="H5761" i="2" a="1"/>
  <c r="H5761" i="2" s="1"/>
  <c r="I5761" i="2" a="1"/>
  <c r="I5761" i="2" s="1"/>
  <c r="H5762" i="2" a="1"/>
  <c r="H5762" i="2" s="1"/>
  <c r="I5762" i="2" a="1"/>
  <c r="I5762" i="2" s="1"/>
  <c r="H5763" i="2" a="1"/>
  <c r="H5763" i="2" s="1"/>
  <c r="I5763" i="2" a="1"/>
  <c r="I5763" i="2" s="1"/>
  <c r="H5764" i="2" a="1"/>
  <c r="H5764" i="2" s="1"/>
  <c r="I5764" i="2" a="1"/>
  <c r="I5764" i="2" s="1"/>
  <c r="H5765" i="2" a="1"/>
  <c r="H5765" i="2" s="1"/>
  <c r="I5765" i="2" a="1"/>
  <c r="I5765" i="2" s="1"/>
  <c r="H5766" i="2" a="1"/>
  <c r="H5766" i="2" s="1"/>
  <c r="I5766" i="2" a="1"/>
  <c r="I5766" i="2" s="1"/>
  <c r="H5767" i="2" a="1"/>
  <c r="H5767" i="2" s="1"/>
  <c r="I5767" i="2" a="1"/>
  <c r="I5767" i="2" s="1"/>
  <c r="H5768" i="2" a="1"/>
  <c r="H5768" i="2" s="1"/>
  <c r="I5768" i="2" a="1"/>
  <c r="I5768" i="2" s="1"/>
  <c r="H5769" i="2" a="1"/>
  <c r="H5769" i="2" s="1"/>
  <c r="I5769" i="2" a="1"/>
  <c r="I5769" i="2" s="1"/>
  <c r="H5770" i="2" a="1"/>
  <c r="H5770" i="2" s="1"/>
  <c r="I5770" i="2" a="1"/>
  <c r="I5770" i="2" s="1"/>
  <c r="H5771" i="2" a="1"/>
  <c r="H5771" i="2" s="1"/>
  <c r="I5771" i="2" a="1"/>
  <c r="I5771" i="2" s="1"/>
  <c r="H5772" i="2" a="1"/>
  <c r="H5772" i="2" s="1"/>
  <c r="I5772" i="2" a="1"/>
  <c r="I5772" i="2" s="1"/>
  <c r="H5773" i="2" a="1"/>
  <c r="H5773" i="2" s="1"/>
  <c r="I5773" i="2" a="1"/>
  <c r="I5773" i="2" s="1"/>
  <c r="H5774" i="2" a="1"/>
  <c r="H5774" i="2" s="1"/>
  <c r="I5774" i="2" a="1"/>
  <c r="I5774" i="2" s="1"/>
  <c r="H5775" i="2" a="1"/>
  <c r="H5775" i="2" s="1"/>
  <c r="I5775" i="2" a="1"/>
  <c r="I5775" i="2" s="1"/>
  <c r="H5776" i="2" a="1"/>
  <c r="H5776" i="2" s="1"/>
  <c r="I5776" i="2" a="1"/>
  <c r="I5776" i="2" s="1"/>
  <c r="H5777" i="2" a="1"/>
  <c r="H5777" i="2" s="1"/>
  <c r="I5777" i="2" a="1"/>
  <c r="I5777" i="2" s="1"/>
  <c r="H5778" i="2" a="1"/>
  <c r="H5778" i="2" s="1"/>
  <c r="I5778" i="2" a="1"/>
  <c r="I5778" i="2" s="1"/>
  <c r="H5779" i="2" a="1"/>
  <c r="H5779" i="2" s="1"/>
  <c r="I5779" i="2" a="1"/>
  <c r="I5779" i="2" s="1"/>
  <c r="H5780" i="2" a="1"/>
  <c r="H5780" i="2" s="1"/>
  <c r="I5780" i="2" a="1"/>
  <c r="I5780" i="2" s="1"/>
  <c r="H5781" i="2" a="1"/>
  <c r="H5781" i="2" s="1"/>
  <c r="I5781" i="2" a="1"/>
  <c r="I5781" i="2" s="1"/>
  <c r="H5782" i="2" a="1"/>
  <c r="H5782" i="2" s="1"/>
  <c r="I5782" i="2" a="1"/>
  <c r="I5782" i="2" s="1"/>
  <c r="H5783" i="2" a="1"/>
  <c r="H5783" i="2" s="1"/>
  <c r="I5783" i="2" a="1"/>
  <c r="I5783" i="2" s="1"/>
  <c r="H5784" i="2" a="1"/>
  <c r="H5784" i="2" s="1"/>
  <c r="I5784" i="2" a="1"/>
  <c r="I5784" i="2" s="1"/>
  <c r="H5785" i="2" a="1"/>
  <c r="H5785" i="2" s="1"/>
  <c r="I5785" i="2" a="1"/>
  <c r="I5785" i="2" s="1"/>
  <c r="H5786" i="2" a="1"/>
  <c r="H5786" i="2" s="1"/>
  <c r="I5786" i="2" a="1"/>
  <c r="I5786" i="2" s="1"/>
  <c r="H5787" i="2" a="1"/>
  <c r="H5787" i="2" s="1"/>
  <c r="I5787" i="2" a="1"/>
  <c r="I5787" i="2" s="1"/>
  <c r="H5788" i="2" a="1"/>
  <c r="H5788" i="2" s="1"/>
  <c r="I5788" i="2" a="1"/>
  <c r="I5788" i="2" s="1"/>
  <c r="H5789" i="2" a="1"/>
  <c r="H5789" i="2" s="1"/>
  <c r="I5789" i="2" a="1"/>
  <c r="I5789" i="2" s="1"/>
  <c r="H5790" i="2" a="1"/>
  <c r="H5790" i="2" s="1"/>
  <c r="I5790" i="2" a="1"/>
  <c r="I5790" i="2" s="1"/>
  <c r="H5791" i="2" a="1"/>
  <c r="H5791" i="2" s="1"/>
  <c r="I5791" i="2" a="1"/>
  <c r="I5791" i="2" s="1"/>
  <c r="H5792" i="2" a="1"/>
  <c r="H5792" i="2" s="1"/>
  <c r="I5792" i="2" a="1"/>
  <c r="I5792" i="2" s="1"/>
  <c r="H5793" i="2" a="1"/>
  <c r="H5793" i="2" s="1"/>
  <c r="I5793" i="2" a="1"/>
  <c r="I5793" i="2" s="1"/>
  <c r="H5794" i="2" a="1"/>
  <c r="H5794" i="2" s="1"/>
  <c r="I5794" i="2" a="1"/>
  <c r="I5794" i="2" s="1"/>
  <c r="H5795" i="2" a="1"/>
  <c r="H5795" i="2" s="1"/>
  <c r="I5795" i="2" a="1"/>
  <c r="I5795" i="2" s="1"/>
  <c r="H5796" i="2" a="1"/>
  <c r="H5796" i="2" s="1"/>
  <c r="I5796" i="2" a="1"/>
  <c r="I5796" i="2" s="1"/>
  <c r="H5797" i="2" a="1"/>
  <c r="H5797" i="2" s="1"/>
  <c r="I5797" i="2" a="1"/>
  <c r="I5797" i="2" s="1"/>
  <c r="H5798" i="2" a="1"/>
  <c r="H5798" i="2" s="1"/>
  <c r="I5798" i="2" a="1"/>
  <c r="I5798" i="2" s="1"/>
  <c r="H5799" i="2" a="1"/>
  <c r="H5799" i="2" s="1"/>
  <c r="I5799" i="2" a="1"/>
  <c r="I5799" i="2" s="1"/>
  <c r="H5800" i="2" a="1"/>
  <c r="H5800" i="2" s="1"/>
  <c r="I5800" i="2" a="1"/>
  <c r="I5800" i="2" s="1"/>
  <c r="H5801" i="2" a="1"/>
  <c r="H5801" i="2" s="1"/>
  <c r="I5801" i="2" a="1"/>
  <c r="I5801" i="2" s="1"/>
  <c r="H5802" i="2" a="1"/>
  <c r="H5802" i="2" s="1"/>
  <c r="I5802" i="2" a="1"/>
  <c r="I5802" i="2" s="1"/>
  <c r="H5803" i="2" a="1"/>
  <c r="H5803" i="2" s="1"/>
  <c r="I5803" i="2" a="1"/>
  <c r="I5803" i="2" s="1"/>
  <c r="H5804" i="2" a="1"/>
  <c r="H5804" i="2" s="1"/>
  <c r="I5804" i="2" a="1"/>
  <c r="I5804" i="2" s="1"/>
  <c r="H5805" i="2" a="1"/>
  <c r="H5805" i="2" s="1"/>
  <c r="I5805" i="2" a="1"/>
  <c r="I5805" i="2" s="1"/>
  <c r="H5806" i="2" a="1"/>
  <c r="H5806" i="2" s="1"/>
  <c r="I5806" i="2" a="1"/>
  <c r="I5806" i="2" s="1"/>
  <c r="H5807" i="2" a="1"/>
  <c r="H5807" i="2" s="1"/>
  <c r="I5807" i="2" a="1"/>
  <c r="I5807" i="2" s="1"/>
  <c r="H5808" i="2" a="1"/>
  <c r="H5808" i="2" s="1"/>
  <c r="I5808" i="2" a="1"/>
  <c r="I5808" i="2" s="1"/>
  <c r="H5809" i="2" a="1"/>
  <c r="H5809" i="2" s="1"/>
  <c r="I5809" i="2" a="1"/>
  <c r="I5809" i="2" s="1"/>
  <c r="H5810" i="2" a="1"/>
  <c r="H5810" i="2" s="1"/>
  <c r="I5810" i="2" a="1"/>
  <c r="I5810" i="2" s="1"/>
  <c r="H5811" i="2" a="1"/>
  <c r="H5811" i="2" s="1"/>
  <c r="I5811" i="2" a="1"/>
  <c r="I5811" i="2" s="1"/>
  <c r="H5812" i="2" a="1"/>
  <c r="H5812" i="2" s="1"/>
  <c r="I5812" i="2" a="1"/>
  <c r="I5812" i="2" s="1"/>
  <c r="H5813" i="2" a="1"/>
  <c r="H5813" i="2" s="1"/>
  <c r="I5813" i="2" a="1"/>
  <c r="I5813" i="2" s="1"/>
  <c r="H5814" i="2" a="1"/>
  <c r="H5814" i="2" s="1"/>
  <c r="I5814" i="2" a="1"/>
  <c r="I5814" i="2" s="1"/>
  <c r="H5815" i="2" a="1"/>
  <c r="H5815" i="2" s="1"/>
  <c r="I5815" i="2" a="1"/>
  <c r="I5815" i="2" s="1"/>
  <c r="H5816" i="2" a="1"/>
  <c r="H5816" i="2" s="1"/>
  <c r="I5816" i="2" a="1"/>
  <c r="I5816" i="2" s="1"/>
  <c r="H5817" i="2" a="1"/>
  <c r="H5817" i="2" s="1"/>
  <c r="I5817" i="2" a="1"/>
  <c r="I5817" i="2" s="1"/>
  <c r="H5818" i="2" a="1"/>
  <c r="H5818" i="2" s="1"/>
  <c r="I5818" i="2" a="1"/>
  <c r="I5818" i="2" s="1"/>
  <c r="H5819" i="2" a="1"/>
  <c r="H5819" i="2" s="1"/>
  <c r="I5819" i="2" a="1"/>
  <c r="I5819" i="2" s="1"/>
  <c r="H5820" i="2" a="1"/>
  <c r="H5820" i="2" s="1"/>
  <c r="I5820" i="2" a="1"/>
  <c r="I5820" i="2" s="1"/>
  <c r="H5821" i="2" a="1"/>
  <c r="H5821" i="2" s="1"/>
  <c r="I5821" i="2" a="1"/>
  <c r="I5821" i="2" s="1"/>
  <c r="H5822" i="2" a="1"/>
  <c r="H5822" i="2" s="1"/>
  <c r="I5822" i="2" a="1"/>
  <c r="I5822" i="2" s="1"/>
  <c r="H5823" i="2" a="1"/>
  <c r="H5823" i="2" s="1"/>
  <c r="I5823" i="2" a="1"/>
  <c r="I5823" i="2" s="1"/>
  <c r="H5824" i="2" a="1"/>
  <c r="H5824" i="2" s="1"/>
  <c r="I5824" i="2" a="1"/>
  <c r="I5824" i="2" s="1"/>
  <c r="H5825" i="2" a="1"/>
  <c r="H5825" i="2" s="1"/>
  <c r="I5825" i="2" a="1"/>
  <c r="I5825" i="2" s="1"/>
  <c r="H5826" i="2" a="1"/>
  <c r="H5826" i="2" s="1"/>
  <c r="I5826" i="2" a="1"/>
  <c r="I5826" i="2" s="1"/>
  <c r="H5827" i="2" a="1"/>
  <c r="H5827" i="2" s="1"/>
  <c r="I5827" i="2" a="1"/>
  <c r="I5827" i="2" s="1"/>
  <c r="H5828" i="2" a="1"/>
  <c r="H5828" i="2" s="1"/>
  <c r="I5828" i="2" a="1"/>
  <c r="I5828" i="2" s="1"/>
  <c r="H5829" i="2" a="1"/>
  <c r="H5829" i="2" s="1"/>
  <c r="I5829" i="2" a="1"/>
  <c r="I5829" i="2" s="1"/>
  <c r="H5830" i="2" a="1"/>
  <c r="H5830" i="2" s="1"/>
  <c r="I5830" i="2" a="1"/>
  <c r="I5830" i="2" s="1"/>
  <c r="H5831" i="2" a="1"/>
  <c r="H5831" i="2" s="1"/>
  <c r="I5831" i="2" a="1"/>
  <c r="I5831" i="2" s="1"/>
  <c r="H5832" i="2" a="1"/>
  <c r="H5832" i="2" s="1"/>
  <c r="I5832" i="2" a="1"/>
  <c r="I5832" i="2" s="1"/>
  <c r="H5833" i="2" a="1"/>
  <c r="H5833" i="2" s="1"/>
  <c r="I5833" i="2" a="1"/>
  <c r="I5833" i="2" s="1"/>
  <c r="H5834" i="2" a="1"/>
  <c r="H5834" i="2" s="1"/>
  <c r="I5834" i="2" a="1"/>
  <c r="I5834" i="2" s="1"/>
  <c r="H5835" i="2" a="1"/>
  <c r="H5835" i="2" s="1"/>
  <c r="I5835" i="2" a="1"/>
  <c r="I5835" i="2" s="1"/>
  <c r="H5836" i="2" a="1"/>
  <c r="H5836" i="2" s="1"/>
  <c r="I5836" i="2" a="1"/>
  <c r="I5836" i="2" s="1"/>
  <c r="H5837" i="2" a="1"/>
  <c r="H5837" i="2" s="1"/>
  <c r="I5837" i="2" a="1"/>
  <c r="I5837" i="2" s="1"/>
  <c r="H5838" i="2" a="1"/>
  <c r="H5838" i="2" s="1"/>
  <c r="I5838" i="2" a="1"/>
  <c r="I5838" i="2" s="1"/>
  <c r="H5839" i="2" a="1"/>
  <c r="H5839" i="2" s="1"/>
  <c r="I5839" i="2" a="1"/>
  <c r="I5839" i="2" s="1"/>
  <c r="H5840" i="2" a="1"/>
  <c r="H5840" i="2" s="1"/>
  <c r="I5840" i="2" a="1"/>
  <c r="I5840" i="2" s="1"/>
  <c r="H5841" i="2" a="1"/>
  <c r="H5841" i="2" s="1"/>
  <c r="I5841" i="2" a="1"/>
  <c r="I5841" i="2" s="1"/>
  <c r="H5842" i="2" a="1"/>
  <c r="H5842" i="2" s="1"/>
  <c r="I5842" i="2" a="1"/>
  <c r="I5842" i="2" s="1"/>
  <c r="H5843" i="2" a="1"/>
  <c r="H5843" i="2" s="1"/>
  <c r="I5843" i="2" a="1"/>
  <c r="I5843" i="2" s="1"/>
  <c r="H5844" i="2" a="1"/>
  <c r="H5844" i="2" s="1"/>
  <c r="I5844" i="2" a="1"/>
  <c r="I5844" i="2" s="1"/>
  <c r="H5845" i="2" a="1"/>
  <c r="H5845" i="2" s="1"/>
  <c r="I5845" i="2" a="1"/>
  <c r="I5845" i="2" s="1"/>
  <c r="H5846" i="2" a="1"/>
  <c r="H5846" i="2" s="1"/>
  <c r="I5846" i="2" a="1"/>
  <c r="I5846" i="2" s="1"/>
  <c r="H5847" i="2" a="1"/>
  <c r="H5847" i="2" s="1"/>
  <c r="I5847" i="2" a="1"/>
  <c r="I5847" i="2" s="1"/>
  <c r="H5848" i="2" a="1"/>
  <c r="H5848" i="2" s="1"/>
  <c r="I5848" i="2" a="1"/>
  <c r="I5848" i="2" s="1"/>
  <c r="H5849" i="2" a="1"/>
  <c r="H5849" i="2" s="1"/>
  <c r="I5849" i="2" a="1"/>
  <c r="I5849" i="2" s="1"/>
  <c r="H5850" i="2" a="1"/>
  <c r="H5850" i="2" s="1"/>
  <c r="I5850" i="2" a="1"/>
  <c r="I5850" i="2" s="1"/>
  <c r="H5851" i="2" a="1"/>
  <c r="H5851" i="2" s="1"/>
  <c r="I5851" i="2" a="1"/>
  <c r="I5851" i="2" s="1"/>
  <c r="H5852" i="2" a="1"/>
  <c r="H5852" i="2" s="1"/>
  <c r="I5852" i="2" a="1"/>
  <c r="I5852" i="2" s="1"/>
  <c r="H5853" i="2" a="1"/>
  <c r="H5853" i="2" s="1"/>
  <c r="I5853" i="2" a="1"/>
  <c r="I5853" i="2" s="1"/>
  <c r="H5854" i="2" a="1"/>
  <c r="H5854" i="2" s="1"/>
  <c r="I5854" i="2" a="1"/>
  <c r="I5854" i="2" s="1"/>
  <c r="H5855" i="2" a="1"/>
  <c r="H5855" i="2" s="1"/>
  <c r="I5855" i="2" a="1"/>
  <c r="I5855" i="2" s="1"/>
  <c r="H5856" i="2" a="1"/>
  <c r="H5856" i="2" s="1"/>
  <c r="I5856" i="2" a="1"/>
  <c r="I5856" i="2" s="1"/>
  <c r="H5857" i="2" a="1"/>
  <c r="H5857" i="2" s="1"/>
  <c r="I5857" i="2" a="1"/>
  <c r="I5857" i="2" s="1"/>
  <c r="H5858" i="2" a="1"/>
  <c r="H5858" i="2" s="1"/>
  <c r="I5858" i="2" a="1"/>
  <c r="I5858" i="2" s="1"/>
  <c r="H5859" i="2" a="1"/>
  <c r="H5859" i="2" s="1"/>
  <c r="I5859" i="2" a="1"/>
  <c r="I5859" i="2" s="1"/>
  <c r="H5860" i="2" a="1"/>
  <c r="H5860" i="2" s="1"/>
  <c r="I5860" i="2" a="1"/>
  <c r="I5860" i="2" s="1"/>
  <c r="H5861" i="2" a="1"/>
  <c r="H5861" i="2" s="1"/>
  <c r="I5861" i="2" a="1"/>
  <c r="I5861" i="2" s="1"/>
  <c r="H5862" i="2" a="1"/>
  <c r="H5862" i="2" s="1"/>
  <c r="I5862" i="2" a="1"/>
  <c r="I5862" i="2" s="1"/>
  <c r="H5863" i="2" a="1"/>
  <c r="H5863" i="2" s="1"/>
  <c r="I5863" i="2" a="1"/>
  <c r="I5863" i="2" s="1"/>
  <c r="H5864" i="2" a="1"/>
  <c r="H5864" i="2" s="1"/>
  <c r="I5864" i="2" a="1"/>
  <c r="I5864" i="2" s="1"/>
  <c r="H5865" i="2" a="1"/>
  <c r="H5865" i="2" s="1"/>
  <c r="I5865" i="2" a="1"/>
  <c r="I5865" i="2" s="1"/>
  <c r="H5866" i="2" a="1"/>
  <c r="H5866" i="2" s="1"/>
  <c r="I5866" i="2" a="1"/>
  <c r="I5866" i="2" s="1"/>
  <c r="H5867" i="2" a="1"/>
  <c r="H5867" i="2" s="1"/>
  <c r="I5867" i="2" a="1"/>
  <c r="I5867" i="2" s="1"/>
  <c r="H5868" i="2" a="1"/>
  <c r="H5868" i="2" s="1"/>
  <c r="I5868" i="2" a="1"/>
  <c r="I5868" i="2" s="1"/>
  <c r="H5869" i="2" a="1"/>
  <c r="H5869" i="2" s="1"/>
  <c r="I5869" i="2" a="1"/>
  <c r="I5869" i="2" s="1"/>
  <c r="H5870" i="2" a="1"/>
  <c r="H5870" i="2" s="1"/>
  <c r="I5870" i="2" a="1"/>
  <c r="I5870" i="2" s="1"/>
  <c r="H5871" i="2" a="1"/>
  <c r="H5871" i="2" s="1"/>
  <c r="I5871" i="2" a="1"/>
  <c r="I5871" i="2" s="1"/>
  <c r="H5872" i="2" a="1"/>
  <c r="H5872" i="2" s="1"/>
  <c r="I5872" i="2" a="1"/>
  <c r="I5872" i="2" s="1"/>
  <c r="H5873" i="2" a="1"/>
  <c r="H5873" i="2" s="1"/>
  <c r="I5873" i="2" a="1"/>
  <c r="I5873" i="2" s="1"/>
  <c r="H5874" i="2" a="1"/>
  <c r="H5874" i="2" s="1"/>
  <c r="I5874" i="2" a="1"/>
  <c r="I5874" i="2" s="1"/>
  <c r="H5875" i="2" a="1"/>
  <c r="H5875" i="2" s="1"/>
  <c r="I5875" i="2" a="1"/>
  <c r="I5875" i="2" s="1"/>
  <c r="H5876" i="2" a="1"/>
  <c r="H5876" i="2" s="1"/>
  <c r="I5876" i="2" a="1"/>
  <c r="I5876" i="2" s="1"/>
  <c r="H5877" i="2" a="1"/>
  <c r="H5877" i="2" s="1"/>
  <c r="I5877" i="2" a="1"/>
  <c r="I5877" i="2" s="1"/>
  <c r="H5878" i="2" a="1"/>
  <c r="H5878" i="2" s="1"/>
  <c r="I5878" i="2" a="1"/>
  <c r="I5878" i="2" s="1"/>
  <c r="H5879" i="2" a="1"/>
  <c r="H5879" i="2" s="1"/>
  <c r="I5879" i="2" a="1"/>
  <c r="I5879" i="2" s="1"/>
  <c r="H5880" i="2" a="1"/>
  <c r="H5880" i="2" s="1"/>
  <c r="I5880" i="2" a="1"/>
  <c r="I5880" i="2" s="1"/>
  <c r="H5881" i="2" a="1"/>
  <c r="H5881" i="2" s="1"/>
  <c r="I5881" i="2" a="1"/>
  <c r="I5881" i="2" s="1"/>
  <c r="H5882" i="2" a="1"/>
  <c r="H5882" i="2" s="1"/>
  <c r="I5882" i="2" a="1"/>
  <c r="I5882" i="2" s="1"/>
  <c r="H5883" i="2" a="1"/>
  <c r="H5883" i="2" s="1"/>
  <c r="I5883" i="2" a="1"/>
  <c r="I5883" i="2" s="1"/>
  <c r="H5884" i="2" a="1"/>
  <c r="H5884" i="2" s="1"/>
  <c r="I5884" i="2" a="1"/>
  <c r="I5884" i="2" s="1"/>
  <c r="H5885" i="2" a="1"/>
  <c r="H5885" i="2" s="1"/>
  <c r="I5885" i="2" a="1"/>
  <c r="I5885" i="2" s="1"/>
  <c r="H5886" i="2" a="1"/>
  <c r="H5886" i="2" s="1"/>
  <c r="I5886" i="2" a="1"/>
  <c r="I5886" i="2" s="1"/>
  <c r="H5887" i="2" a="1"/>
  <c r="H5887" i="2" s="1"/>
  <c r="I5887" i="2" a="1"/>
  <c r="I5887" i="2" s="1"/>
  <c r="H5888" i="2" a="1"/>
  <c r="H5888" i="2" s="1"/>
  <c r="I5888" i="2" a="1"/>
  <c r="I5888" i="2" s="1"/>
  <c r="H5889" i="2" a="1"/>
  <c r="H5889" i="2" s="1"/>
  <c r="I5889" i="2" a="1"/>
  <c r="I5889" i="2" s="1"/>
  <c r="H5890" i="2" a="1"/>
  <c r="H5890" i="2" s="1"/>
  <c r="I5890" i="2" a="1"/>
  <c r="I5890" i="2" s="1"/>
  <c r="H5891" i="2" a="1"/>
  <c r="H5891" i="2" s="1"/>
  <c r="I5891" i="2" a="1"/>
  <c r="I5891" i="2" s="1"/>
  <c r="H5892" i="2" a="1"/>
  <c r="H5892" i="2" s="1"/>
  <c r="I5892" i="2" a="1"/>
  <c r="I5892" i="2" s="1"/>
  <c r="H5893" i="2" a="1"/>
  <c r="H5893" i="2" s="1"/>
  <c r="I5893" i="2" a="1"/>
  <c r="I5893" i="2" s="1"/>
  <c r="H5894" i="2" a="1"/>
  <c r="H5894" i="2" s="1"/>
  <c r="I5894" i="2" a="1"/>
  <c r="I5894" i="2" s="1"/>
  <c r="H5895" i="2" a="1"/>
  <c r="H5895" i="2" s="1"/>
  <c r="I5895" i="2" a="1"/>
  <c r="I5895" i="2" s="1"/>
  <c r="H5896" i="2" a="1"/>
  <c r="H5896" i="2" s="1"/>
  <c r="I5896" i="2" a="1"/>
  <c r="I5896" i="2" s="1"/>
  <c r="H5897" i="2" a="1"/>
  <c r="H5897" i="2" s="1"/>
  <c r="I5897" i="2" a="1"/>
  <c r="I5897" i="2" s="1"/>
  <c r="H5898" i="2" a="1"/>
  <c r="H5898" i="2" s="1"/>
  <c r="I5898" i="2" a="1"/>
  <c r="I5898" i="2" s="1"/>
  <c r="H5899" i="2" a="1"/>
  <c r="H5899" i="2" s="1"/>
  <c r="I5899" i="2" a="1"/>
  <c r="I5899" i="2" s="1"/>
  <c r="H5900" i="2" a="1"/>
  <c r="H5900" i="2" s="1"/>
  <c r="I5900" i="2" a="1"/>
  <c r="I5900" i="2" s="1"/>
  <c r="H5901" i="2" a="1"/>
  <c r="H5901" i="2" s="1"/>
  <c r="I5901" i="2" a="1"/>
  <c r="I5901" i="2" s="1"/>
  <c r="H5902" i="2" a="1"/>
  <c r="H5902" i="2" s="1"/>
  <c r="I5902" i="2" a="1"/>
  <c r="I5902" i="2" s="1"/>
  <c r="H5903" i="2" a="1"/>
  <c r="H5903" i="2" s="1"/>
  <c r="I5903" i="2" a="1"/>
  <c r="I5903" i="2" s="1"/>
  <c r="H5904" i="2" a="1"/>
  <c r="H5904" i="2" s="1"/>
  <c r="I5904" i="2" a="1"/>
  <c r="I5904" i="2" s="1"/>
  <c r="H5905" i="2" a="1"/>
  <c r="H5905" i="2" s="1"/>
  <c r="I5905" i="2" a="1"/>
  <c r="I5905" i="2" s="1"/>
  <c r="H5906" i="2" a="1"/>
  <c r="H5906" i="2" s="1"/>
  <c r="I5906" i="2" a="1"/>
  <c r="I5906" i="2" s="1"/>
  <c r="H5907" i="2" a="1"/>
  <c r="H5907" i="2" s="1"/>
  <c r="I5907" i="2" a="1"/>
  <c r="I5907" i="2" s="1"/>
  <c r="H5908" i="2" a="1"/>
  <c r="H5908" i="2" s="1"/>
  <c r="I5908" i="2" a="1"/>
  <c r="I5908" i="2" s="1"/>
  <c r="H5909" i="2" a="1"/>
  <c r="H5909" i="2" s="1"/>
  <c r="I5909" i="2" a="1"/>
  <c r="I5909" i="2" s="1"/>
  <c r="H5910" i="2" a="1"/>
  <c r="H5910" i="2" s="1"/>
  <c r="I5910" i="2" a="1"/>
  <c r="I5910" i="2" s="1"/>
  <c r="H5911" i="2" a="1"/>
  <c r="H5911" i="2" s="1"/>
  <c r="I5911" i="2" a="1"/>
  <c r="I5911" i="2" s="1"/>
  <c r="H5912" i="2" a="1"/>
  <c r="H5912" i="2" s="1"/>
  <c r="I5912" i="2" a="1"/>
  <c r="I5912" i="2" s="1"/>
  <c r="H5913" i="2" a="1"/>
  <c r="H5913" i="2" s="1"/>
  <c r="I5913" i="2" a="1"/>
  <c r="I5913" i="2" s="1"/>
  <c r="H5914" i="2" a="1"/>
  <c r="H5914" i="2" s="1"/>
  <c r="I5914" i="2" a="1"/>
  <c r="I5914" i="2" s="1"/>
  <c r="H5915" i="2" a="1"/>
  <c r="H5915" i="2" s="1"/>
  <c r="I5915" i="2" a="1"/>
  <c r="I5915" i="2" s="1"/>
  <c r="H5916" i="2" a="1"/>
  <c r="H5916" i="2" s="1"/>
  <c r="I5916" i="2" a="1"/>
  <c r="I5916" i="2" s="1"/>
  <c r="H5917" i="2" a="1"/>
  <c r="H5917" i="2" s="1"/>
  <c r="I5917" i="2" a="1"/>
  <c r="I5917" i="2" s="1"/>
  <c r="H5918" i="2" a="1"/>
  <c r="H5918" i="2" s="1"/>
  <c r="I5918" i="2" a="1"/>
  <c r="I5918" i="2" s="1"/>
  <c r="H5919" i="2" a="1"/>
  <c r="H5919" i="2" s="1"/>
  <c r="I5919" i="2" a="1"/>
  <c r="I5919" i="2" s="1"/>
  <c r="H5920" i="2" a="1"/>
  <c r="H5920" i="2" s="1"/>
  <c r="I5920" i="2" a="1"/>
  <c r="I5920" i="2" s="1"/>
  <c r="H5921" i="2" a="1"/>
  <c r="H5921" i="2" s="1"/>
  <c r="I5921" i="2" a="1"/>
  <c r="I5921" i="2" s="1"/>
  <c r="H5922" i="2" a="1"/>
  <c r="H5922" i="2" s="1"/>
  <c r="I5922" i="2" a="1"/>
  <c r="I5922" i="2" s="1"/>
  <c r="H5923" i="2" a="1"/>
  <c r="H5923" i="2" s="1"/>
  <c r="I5923" i="2" a="1"/>
  <c r="I5923" i="2" s="1"/>
  <c r="H5924" i="2" a="1"/>
  <c r="H5924" i="2" s="1"/>
  <c r="I5924" i="2" a="1"/>
  <c r="I5924" i="2" s="1"/>
  <c r="H5925" i="2" a="1"/>
  <c r="H5925" i="2" s="1"/>
  <c r="I5925" i="2" a="1"/>
  <c r="I5925" i="2" s="1"/>
  <c r="H5926" i="2" a="1"/>
  <c r="H5926" i="2" s="1"/>
  <c r="I5926" i="2" a="1"/>
  <c r="I5926" i="2" s="1"/>
  <c r="H5927" i="2" a="1"/>
  <c r="H5927" i="2" s="1"/>
  <c r="I5927" i="2" a="1"/>
  <c r="I5927" i="2" s="1"/>
  <c r="H5928" i="2" a="1"/>
  <c r="H5928" i="2" s="1"/>
  <c r="I5928" i="2" a="1"/>
  <c r="I5928" i="2" s="1"/>
  <c r="H5929" i="2" a="1"/>
  <c r="H5929" i="2" s="1"/>
  <c r="I5929" i="2" a="1"/>
  <c r="I5929" i="2" s="1"/>
  <c r="H5930" i="2" a="1"/>
  <c r="H5930" i="2" s="1"/>
  <c r="I5930" i="2" a="1"/>
  <c r="I5930" i="2" s="1"/>
  <c r="H5931" i="2" a="1"/>
  <c r="H5931" i="2" s="1"/>
  <c r="I5931" i="2" a="1"/>
  <c r="I5931" i="2" s="1"/>
  <c r="H5932" i="2" a="1"/>
  <c r="H5932" i="2" s="1"/>
  <c r="I5932" i="2" a="1"/>
  <c r="I5932" i="2" s="1"/>
  <c r="H5933" i="2" a="1"/>
  <c r="H5933" i="2" s="1"/>
  <c r="I5933" i="2" a="1"/>
  <c r="I5933" i="2" s="1"/>
  <c r="H5934" i="2" a="1"/>
  <c r="H5934" i="2" s="1"/>
  <c r="I5934" i="2" a="1"/>
  <c r="I5934" i="2" s="1"/>
  <c r="H5935" i="2" a="1"/>
  <c r="H5935" i="2" s="1"/>
  <c r="I5935" i="2" a="1"/>
  <c r="I5935" i="2" s="1"/>
  <c r="H5936" i="2" a="1"/>
  <c r="H5936" i="2" s="1"/>
  <c r="I5936" i="2" a="1"/>
  <c r="I5936" i="2" s="1"/>
  <c r="H5937" i="2" a="1"/>
  <c r="H5937" i="2" s="1"/>
  <c r="I5937" i="2" a="1"/>
  <c r="I5937" i="2" s="1"/>
  <c r="H5938" i="2" a="1"/>
  <c r="H5938" i="2" s="1"/>
  <c r="I5938" i="2" a="1"/>
  <c r="I5938" i="2" s="1"/>
  <c r="H5939" i="2" a="1"/>
  <c r="H5939" i="2" s="1"/>
  <c r="I5939" i="2" a="1"/>
  <c r="I5939" i="2" s="1"/>
  <c r="H5940" i="2" a="1"/>
  <c r="H5940" i="2" s="1"/>
  <c r="I5940" i="2" a="1"/>
  <c r="I5940" i="2" s="1"/>
  <c r="H5941" i="2" a="1"/>
  <c r="H5941" i="2" s="1"/>
  <c r="I5941" i="2" a="1"/>
  <c r="I5941" i="2" s="1"/>
  <c r="H5942" i="2" a="1"/>
  <c r="H5942" i="2" s="1"/>
  <c r="I5942" i="2" a="1"/>
  <c r="I5942" i="2" s="1"/>
  <c r="H5943" i="2" a="1"/>
  <c r="H5943" i="2" s="1"/>
  <c r="I5943" i="2" a="1"/>
  <c r="I5943" i="2" s="1"/>
  <c r="H5944" i="2" a="1"/>
  <c r="H5944" i="2" s="1"/>
  <c r="I5944" i="2" a="1"/>
  <c r="I5944" i="2" s="1"/>
  <c r="H5945" i="2" a="1"/>
  <c r="H5945" i="2" s="1"/>
  <c r="I5945" i="2" a="1"/>
  <c r="I5945" i="2" s="1"/>
  <c r="H5946" i="2" a="1"/>
  <c r="H5946" i="2" s="1"/>
  <c r="I5946" i="2" a="1"/>
  <c r="I5946" i="2" s="1"/>
  <c r="H5947" i="2" a="1"/>
  <c r="H5947" i="2" s="1"/>
  <c r="I5947" i="2" a="1"/>
  <c r="I5947" i="2" s="1"/>
  <c r="H5948" i="2" a="1"/>
  <c r="H5948" i="2" s="1"/>
  <c r="I5948" i="2" a="1"/>
  <c r="I5948" i="2" s="1"/>
  <c r="H5949" i="2" a="1"/>
  <c r="H5949" i="2" s="1"/>
  <c r="I5949" i="2" a="1"/>
  <c r="I5949" i="2" s="1"/>
  <c r="H5950" i="2" a="1"/>
  <c r="H5950" i="2" s="1"/>
  <c r="I5950" i="2" a="1"/>
  <c r="I5950" i="2" s="1"/>
  <c r="H5951" i="2" a="1"/>
  <c r="H5951" i="2" s="1"/>
  <c r="I5951" i="2" a="1"/>
  <c r="I5951" i="2" s="1"/>
  <c r="H5952" i="2" a="1"/>
  <c r="H5952" i="2" s="1"/>
  <c r="I5952" i="2" a="1"/>
  <c r="I5952" i="2" s="1"/>
  <c r="H5953" i="2" a="1"/>
  <c r="H5953" i="2" s="1"/>
  <c r="I5953" i="2" a="1"/>
  <c r="I5953" i="2" s="1"/>
  <c r="H5954" i="2" a="1"/>
  <c r="H5954" i="2" s="1"/>
  <c r="I5954" i="2" a="1"/>
  <c r="I5954" i="2" s="1"/>
  <c r="H5955" i="2" a="1"/>
  <c r="H5955" i="2" s="1"/>
  <c r="I5955" i="2" a="1"/>
  <c r="I5955" i="2" s="1"/>
  <c r="H5956" i="2" a="1"/>
  <c r="H5956" i="2" s="1"/>
  <c r="I5956" i="2" a="1"/>
  <c r="I5956" i="2" s="1"/>
  <c r="H5957" i="2" a="1"/>
  <c r="H5957" i="2" s="1"/>
  <c r="I5957" i="2" a="1"/>
  <c r="I5957" i="2" s="1"/>
  <c r="H5958" i="2" a="1"/>
  <c r="H5958" i="2" s="1"/>
  <c r="I5958" i="2" a="1"/>
  <c r="I5958" i="2" s="1"/>
  <c r="H5959" i="2" a="1"/>
  <c r="H5959" i="2" s="1"/>
  <c r="I5959" i="2" a="1"/>
  <c r="I5959" i="2" s="1"/>
  <c r="H5960" i="2" a="1"/>
  <c r="H5960" i="2" s="1"/>
  <c r="I5960" i="2" a="1"/>
  <c r="I5960" i="2" s="1"/>
  <c r="H5961" i="2" a="1"/>
  <c r="H5961" i="2" s="1"/>
  <c r="I5961" i="2" a="1"/>
  <c r="I5961" i="2" s="1"/>
  <c r="H5962" i="2" a="1"/>
  <c r="H5962" i="2" s="1"/>
  <c r="I5962" i="2" a="1"/>
  <c r="I5962" i="2" s="1"/>
  <c r="H5963" i="2" a="1"/>
  <c r="H5963" i="2" s="1"/>
  <c r="I5963" i="2" a="1"/>
  <c r="I5963" i="2" s="1"/>
  <c r="H5964" i="2" a="1"/>
  <c r="H5964" i="2" s="1"/>
  <c r="I5964" i="2" a="1"/>
  <c r="I5964" i="2" s="1"/>
  <c r="H5965" i="2" a="1"/>
  <c r="H5965" i="2" s="1"/>
  <c r="I5965" i="2" a="1"/>
  <c r="I5965" i="2" s="1"/>
  <c r="H5966" i="2" a="1"/>
  <c r="H5966" i="2" s="1"/>
  <c r="I5966" i="2" a="1"/>
  <c r="I5966" i="2" s="1"/>
  <c r="H5967" i="2" a="1"/>
  <c r="H5967" i="2" s="1"/>
  <c r="I5967" i="2" a="1"/>
  <c r="I5967" i="2" s="1"/>
  <c r="H5968" i="2" a="1"/>
  <c r="H5968" i="2" s="1"/>
  <c r="I5968" i="2" a="1"/>
  <c r="I5968" i="2" s="1"/>
  <c r="H5969" i="2" a="1"/>
  <c r="H5969" i="2" s="1"/>
  <c r="I5969" i="2" a="1"/>
  <c r="I5969" i="2" s="1"/>
  <c r="H5970" i="2" a="1"/>
  <c r="H5970" i="2" s="1"/>
  <c r="I5970" i="2" a="1"/>
  <c r="I5970" i="2" s="1"/>
  <c r="H5971" i="2" a="1"/>
  <c r="H5971" i="2" s="1"/>
  <c r="I5971" i="2" a="1"/>
  <c r="I5971" i="2" s="1"/>
  <c r="H5972" i="2" a="1"/>
  <c r="H5972" i="2" s="1"/>
  <c r="I5972" i="2" a="1"/>
  <c r="I5972" i="2" s="1"/>
  <c r="H5973" i="2" a="1"/>
  <c r="H5973" i="2" s="1"/>
  <c r="I5973" i="2" a="1"/>
  <c r="I5973" i="2" s="1"/>
  <c r="H5974" i="2" a="1"/>
  <c r="H5974" i="2" s="1"/>
  <c r="I5974" i="2" a="1"/>
  <c r="I5974" i="2" s="1"/>
  <c r="H5975" i="2" a="1"/>
  <c r="H5975" i="2" s="1"/>
  <c r="I5975" i="2" a="1"/>
  <c r="I5975" i="2" s="1"/>
  <c r="H5976" i="2" a="1"/>
  <c r="H5976" i="2" s="1"/>
  <c r="I5976" i="2" a="1"/>
  <c r="I5976" i="2" s="1"/>
  <c r="H5977" i="2" a="1"/>
  <c r="H5977" i="2" s="1"/>
  <c r="I5977" i="2" a="1"/>
  <c r="I5977" i="2" s="1"/>
  <c r="H5978" i="2" a="1"/>
  <c r="H5978" i="2" s="1"/>
  <c r="I5978" i="2" a="1"/>
  <c r="I5978" i="2" s="1"/>
  <c r="H5979" i="2" a="1"/>
  <c r="H5979" i="2" s="1"/>
  <c r="I5979" i="2" a="1"/>
  <c r="I5979" i="2" s="1"/>
  <c r="H5980" i="2" a="1"/>
  <c r="H5980" i="2" s="1"/>
  <c r="I5980" i="2" a="1"/>
  <c r="I5980" i="2" s="1"/>
  <c r="H5981" i="2" a="1"/>
  <c r="H5981" i="2" s="1"/>
  <c r="I5981" i="2" a="1"/>
  <c r="I5981" i="2" s="1"/>
  <c r="H5982" i="2" a="1"/>
  <c r="H5982" i="2" s="1"/>
  <c r="I5982" i="2" a="1"/>
  <c r="I5982" i="2" s="1"/>
  <c r="H5983" i="2" a="1"/>
  <c r="H5983" i="2" s="1"/>
  <c r="I5983" i="2" a="1"/>
  <c r="I5983" i="2" s="1"/>
  <c r="H5984" i="2" a="1"/>
  <c r="H5984" i="2" s="1"/>
  <c r="I5984" i="2" a="1"/>
  <c r="I5984" i="2" s="1"/>
  <c r="H5985" i="2" a="1"/>
  <c r="H5985" i="2" s="1"/>
  <c r="I5985" i="2" a="1"/>
  <c r="I5985" i="2" s="1"/>
  <c r="H5986" i="2" a="1"/>
  <c r="H5986" i="2" s="1"/>
  <c r="I5986" i="2" a="1"/>
  <c r="I5986" i="2" s="1"/>
  <c r="H5987" i="2" a="1"/>
  <c r="H5987" i="2" s="1"/>
  <c r="I5987" i="2" a="1"/>
  <c r="I5987" i="2" s="1"/>
  <c r="H5988" i="2" a="1"/>
  <c r="H5988" i="2" s="1"/>
  <c r="I5988" i="2" a="1"/>
  <c r="I5988" i="2" s="1"/>
  <c r="H5989" i="2" a="1"/>
  <c r="H5989" i="2" s="1"/>
  <c r="I5989" i="2" a="1"/>
  <c r="I5989" i="2" s="1"/>
  <c r="H5990" i="2" a="1"/>
  <c r="H5990" i="2" s="1"/>
  <c r="I5990" i="2" a="1"/>
  <c r="I5990" i="2" s="1"/>
  <c r="H5991" i="2" a="1"/>
  <c r="H5991" i="2" s="1"/>
  <c r="I5991" i="2" a="1"/>
  <c r="I5991" i="2" s="1"/>
  <c r="H5992" i="2" a="1"/>
  <c r="H5992" i="2" s="1"/>
  <c r="I5992" i="2" a="1"/>
  <c r="I5992" i="2" s="1"/>
  <c r="H5993" i="2" a="1"/>
  <c r="H5993" i="2" s="1"/>
  <c r="I5993" i="2" a="1"/>
  <c r="I5993" i="2" s="1"/>
  <c r="H5994" i="2" a="1"/>
  <c r="H5994" i="2" s="1"/>
  <c r="I5994" i="2" a="1"/>
  <c r="I5994" i="2" s="1"/>
  <c r="H5995" i="2" a="1"/>
  <c r="H5995" i="2" s="1"/>
  <c r="I5995" i="2" a="1"/>
  <c r="I5995" i="2" s="1"/>
  <c r="H5996" i="2" a="1"/>
  <c r="H5996" i="2" s="1"/>
  <c r="I5996" i="2" a="1"/>
  <c r="I5996" i="2" s="1"/>
  <c r="H5997" i="2" a="1"/>
  <c r="H5997" i="2" s="1"/>
  <c r="I5997" i="2" a="1"/>
  <c r="I5997" i="2" s="1"/>
  <c r="H5998" i="2" a="1"/>
  <c r="H5998" i="2" s="1"/>
  <c r="I5998" i="2" a="1"/>
  <c r="I5998" i="2" s="1"/>
  <c r="H5999" i="2" a="1"/>
  <c r="H5999" i="2" s="1"/>
  <c r="I5999" i="2" a="1"/>
  <c r="I5999" i="2" s="1"/>
  <c r="H6000" i="2" a="1"/>
  <c r="H6000" i="2" s="1"/>
  <c r="I6000" i="2" a="1"/>
  <c r="I6000" i="2" s="1"/>
  <c r="H6001" i="2" a="1"/>
  <c r="H6001" i="2" s="1"/>
  <c r="I6001" i="2" a="1"/>
  <c r="I6001" i="2" s="1"/>
  <c r="H6002" i="2" a="1"/>
  <c r="H6002" i="2" s="1"/>
  <c r="I6002" i="2" a="1"/>
  <c r="I6002" i="2" s="1"/>
  <c r="H6003" i="2" a="1"/>
  <c r="H6003" i="2" s="1"/>
  <c r="I6003" i="2" a="1"/>
  <c r="I6003" i="2" s="1"/>
  <c r="H6004" i="2" a="1"/>
  <c r="H6004" i="2" s="1"/>
  <c r="I6004" i="2" a="1"/>
  <c r="I6004" i="2" s="1"/>
  <c r="H6005" i="2" a="1"/>
  <c r="H6005" i="2" s="1"/>
  <c r="I6005" i="2" a="1"/>
  <c r="I6005" i="2" s="1"/>
  <c r="H6006" i="2" a="1"/>
  <c r="H6006" i="2" s="1"/>
  <c r="I6006" i="2" a="1"/>
  <c r="I6006" i="2" s="1"/>
  <c r="H6007" i="2" a="1"/>
  <c r="H6007" i="2" s="1"/>
  <c r="I6007" i="2" a="1"/>
  <c r="I6007" i="2" s="1"/>
  <c r="H6008" i="2" a="1"/>
  <c r="H6008" i="2" s="1"/>
  <c r="I6008" i="2" a="1"/>
  <c r="I6008" i="2" s="1"/>
  <c r="H6009" i="2" a="1"/>
  <c r="H6009" i="2" s="1"/>
  <c r="I6009" i="2" a="1"/>
  <c r="I6009" i="2" s="1"/>
  <c r="H6010" i="2" a="1"/>
  <c r="H6010" i="2" s="1"/>
  <c r="I6010" i="2" a="1"/>
  <c r="I6010" i="2" s="1"/>
  <c r="H6011" i="2" a="1"/>
  <c r="H6011" i="2" s="1"/>
  <c r="I6011" i="2" a="1"/>
  <c r="I6011" i="2" s="1"/>
  <c r="H6012" i="2" a="1"/>
  <c r="H6012" i="2" s="1"/>
  <c r="I6012" i="2" a="1"/>
  <c r="I6012" i="2" s="1"/>
  <c r="H6013" i="2" a="1"/>
  <c r="H6013" i="2" s="1"/>
  <c r="I6013" i="2" a="1"/>
  <c r="I6013" i="2" s="1"/>
  <c r="H6014" i="2" a="1"/>
  <c r="H6014" i="2" s="1"/>
  <c r="I6014" i="2" a="1"/>
  <c r="I6014" i="2" s="1"/>
  <c r="H6015" i="2" a="1"/>
  <c r="H6015" i="2" s="1"/>
  <c r="I6015" i="2" a="1"/>
  <c r="I6015" i="2" s="1"/>
  <c r="H6016" i="2" a="1"/>
  <c r="H6016" i="2" s="1"/>
  <c r="I6016" i="2" a="1"/>
  <c r="I6016" i="2" s="1"/>
  <c r="H6017" i="2" a="1"/>
  <c r="H6017" i="2" s="1"/>
  <c r="I6017" i="2" a="1"/>
  <c r="I6017" i="2" s="1"/>
  <c r="H6018" i="2" a="1"/>
  <c r="H6018" i="2" s="1"/>
  <c r="I6018" i="2" a="1"/>
  <c r="I6018" i="2" s="1"/>
  <c r="H6019" i="2" a="1"/>
  <c r="H6019" i="2" s="1"/>
  <c r="I6019" i="2" a="1"/>
  <c r="I6019" i="2" s="1"/>
  <c r="H6020" i="2" a="1"/>
  <c r="H6020" i="2" s="1"/>
  <c r="I6020" i="2" a="1"/>
  <c r="I6020" i="2" s="1"/>
  <c r="H6021" i="2" a="1"/>
  <c r="H6021" i="2" s="1"/>
  <c r="I6021" i="2" a="1"/>
  <c r="I6021" i="2" s="1"/>
  <c r="H6022" i="2" a="1"/>
  <c r="H6022" i="2" s="1"/>
  <c r="I6022" i="2" a="1"/>
  <c r="I6022" i="2" s="1"/>
  <c r="H6023" i="2" a="1"/>
  <c r="H6023" i="2" s="1"/>
  <c r="I6023" i="2" a="1"/>
  <c r="I6023" i="2" s="1"/>
  <c r="H6024" i="2" a="1"/>
  <c r="H6024" i="2" s="1"/>
  <c r="I6024" i="2" a="1"/>
  <c r="I6024" i="2" s="1"/>
  <c r="H6025" i="2" a="1"/>
  <c r="H6025" i="2" s="1"/>
  <c r="I6025" i="2" a="1"/>
  <c r="I6025" i="2" s="1"/>
  <c r="H6026" i="2" a="1"/>
  <c r="H6026" i="2" s="1"/>
  <c r="I6026" i="2" a="1"/>
  <c r="I6026" i="2" s="1"/>
  <c r="H6027" i="2" a="1"/>
  <c r="H6027" i="2" s="1"/>
  <c r="I6027" i="2" a="1"/>
  <c r="I6027" i="2" s="1"/>
  <c r="H6028" i="2" a="1"/>
  <c r="H6028" i="2" s="1"/>
  <c r="I6028" i="2" a="1"/>
  <c r="I6028" i="2" s="1"/>
  <c r="H6029" i="2" a="1"/>
  <c r="H6029" i="2" s="1"/>
  <c r="I6029" i="2" a="1"/>
  <c r="I6029" i="2" s="1"/>
  <c r="H6030" i="2" a="1"/>
  <c r="H6030" i="2" s="1"/>
  <c r="I6030" i="2" a="1"/>
  <c r="I6030" i="2" s="1"/>
  <c r="H6031" i="2" a="1"/>
  <c r="H6031" i="2" s="1"/>
  <c r="I6031" i="2" a="1"/>
  <c r="I6031" i="2" s="1"/>
  <c r="H6032" i="2" a="1"/>
  <c r="H6032" i="2" s="1"/>
  <c r="I6032" i="2" a="1"/>
  <c r="I6032" i="2" s="1"/>
  <c r="H6033" i="2" a="1"/>
  <c r="H6033" i="2" s="1"/>
  <c r="I6033" i="2" a="1"/>
  <c r="I6033" i="2" s="1"/>
  <c r="H6034" i="2" a="1"/>
  <c r="H6034" i="2" s="1"/>
  <c r="I6034" i="2" a="1"/>
  <c r="I6034" i="2" s="1"/>
  <c r="H6035" i="2" a="1"/>
  <c r="H6035" i="2" s="1"/>
  <c r="I6035" i="2" a="1"/>
  <c r="I6035" i="2" s="1"/>
  <c r="H6036" i="2" a="1"/>
  <c r="H6036" i="2" s="1"/>
  <c r="I6036" i="2" a="1"/>
  <c r="I6036" i="2" s="1"/>
  <c r="H6037" i="2" a="1"/>
  <c r="H6037" i="2" s="1"/>
  <c r="I6037" i="2" a="1"/>
  <c r="I6037" i="2" s="1"/>
  <c r="H6038" i="2" a="1"/>
  <c r="H6038" i="2" s="1"/>
  <c r="I6038" i="2" a="1"/>
  <c r="I6038" i="2" s="1"/>
  <c r="H6039" i="2" a="1"/>
  <c r="H6039" i="2" s="1"/>
  <c r="I6039" i="2" a="1"/>
  <c r="I6039" i="2" s="1"/>
  <c r="H6040" i="2" a="1"/>
  <c r="H6040" i="2" s="1"/>
  <c r="I6040" i="2" a="1"/>
  <c r="I6040" i="2" s="1"/>
  <c r="H6041" i="2" a="1"/>
  <c r="H6041" i="2" s="1"/>
  <c r="I6041" i="2" a="1"/>
  <c r="I6041" i="2" s="1"/>
  <c r="H6042" i="2" a="1"/>
  <c r="H6042" i="2" s="1"/>
  <c r="I6042" i="2" a="1"/>
  <c r="I6042" i="2" s="1"/>
  <c r="H6043" i="2" a="1"/>
  <c r="H6043" i="2" s="1"/>
  <c r="I6043" i="2" a="1"/>
  <c r="I6043" i="2" s="1"/>
  <c r="H6044" i="2" a="1"/>
  <c r="H6044" i="2" s="1"/>
  <c r="I6044" i="2" a="1"/>
  <c r="I6044" i="2" s="1"/>
  <c r="H6045" i="2" a="1"/>
  <c r="H6045" i="2" s="1"/>
  <c r="I6045" i="2" a="1"/>
  <c r="I6045" i="2" s="1"/>
  <c r="H6046" i="2" a="1"/>
  <c r="H6046" i="2" s="1"/>
  <c r="I6046" i="2" a="1"/>
  <c r="I6046" i="2" s="1"/>
  <c r="H6047" i="2" a="1"/>
  <c r="H6047" i="2" s="1"/>
  <c r="I6047" i="2" a="1"/>
  <c r="I6047" i="2" s="1"/>
  <c r="H6048" i="2" a="1"/>
  <c r="H6048" i="2" s="1"/>
  <c r="I6048" i="2" a="1"/>
  <c r="I6048" i="2" s="1"/>
  <c r="H6049" i="2" a="1"/>
  <c r="H6049" i="2" s="1"/>
  <c r="I6049" i="2" a="1"/>
  <c r="I6049" i="2" s="1"/>
  <c r="H6050" i="2" a="1"/>
  <c r="H6050" i="2" s="1"/>
  <c r="I6050" i="2" a="1"/>
  <c r="I6050" i="2" s="1"/>
  <c r="H6051" i="2" a="1"/>
  <c r="H6051" i="2" s="1"/>
  <c r="I6051" i="2" a="1"/>
  <c r="I6051" i="2" s="1"/>
  <c r="H6052" i="2" a="1"/>
  <c r="H6052" i="2" s="1"/>
  <c r="I6052" i="2" a="1"/>
  <c r="I6052" i="2" s="1"/>
  <c r="H6053" i="2" a="1"/>
  <c r="H6053" i="2" s="1"/>
  <c r="I6053" i="2" a="1"/>
  <c r="I6053" i="2" s="1"/>
  <c r="H6054" i="2" a="1"/>
  <c r="H6054" i="2" s="1"/>
  <c r="I6054" i="2" a="1"/>
  <c r="I6054" i="2" s="1"/>
  <c r="H6055" i="2" a="1"/>
  <c r="H6055" i="2" s="1"/>
  <c r="I6055" i="2" a="1"/>
  <c r="I6055" i="2" s="1"/>
  <c r="H6056" i="2" a="1"/>
  <c r="H6056" i="2" s="1"/>
  <c r="I6056" i="2" a="1"/>
  <c r="I6056" i="2" s="1"/>
  <c r="H6057" i="2" a="1"/>
  <c r="H6057" i="2" s="1"/>
  <c r="I6057" i="2" a="1"/>
  <c r="I6057" i="2" s="1"/>
  <c r="H6058" i="2" a="1"/>
  <c r="H6058" i="2" s="1"/>
  <c r="I6058" i="2" a="1"/>
  <c r="I6058" i="2" s="1"/>
  <c r="H6059" i="2" a="1"/>
  <c r="H6059" i="2" s="1"/>
  <c r="I6059" i="2" a="1"/>
  <c r="I6059" i="2" s="1"/>
  <c r="H6060" i="2" a="1"/>
  <c r="H6060" i="2" s="1"/>
  <c r="I6060" i="2" a="1"/>
  <c r="I6060" i="2" s="1"/>
  <c r="H6061" i="2" a="1"/>
  <c r="H6061" i="2" s="1"/>
  <c r="I6061" i="2" a="1"/>
  <c r="I6061" i="2" s="1"/>
  <c r="H6062" i="2" a="1"/>
  <c r="H6062" i="2" s="1"/>
  <c r="I6062" i="2" a="1"/>
  <c r="I6062" i="2" s="1"/>
  <c r="H6063" i="2" a="1"/>
  <c r="H6063" i="2" s="1"/>
  <c r="I6063" i="2" a="1"/>
  <c r="I6063" i="2" s="1"/>
  <c r="H6064" i="2" a="1"/>
  <c r="H6064" i="2" s="1"/>
  <c r="I6064" i="2" a="1"/>
  <c r="I6064" i="2" s="1"/>
  <c r="H6065" i="2" a="1"/>
  <c r="H6065" i="2" s="1"/>
  <c r="I6065" i="2" a="1"/>
  <c r="I6065" i="2" s="1"/>
  <c r="H6066" i="2" a="1"/>
  <c r="H6066" i="2" s="1"/>
  <c r="I6066" i="2" a="1"/>
  <c r="I6066" i="2" s="1"/>
  <c r="H6067" i="2" a="1"/>
  <c r="H6067" i="2" s="1"/>
  <c r="I6067" i="2" a="1"/>
  <c r="I6067" i="2" s="1"/>
  <c r="H6068" i="2" a="1"/>
  <c r="H6068" i="2" s="1"/>
  <c r="I6068" i="2" a="1"/>
  <c r="I6068" i="2" s="1"/>
  <c r="H6069" i="2" a="1"/>
  <c r="H6069" i="2" s="1"/>
  <c r="I6069" i="2" a="1"/>
  <c r="I6069" i="2" s="1"/>
  <c r="H6070" i="2" a="1"/>
  <c r="H6070" i="2" s="1"/>
  <c r="I6070" i="2" a="1"/>
  <c r="I6070" i="2" s="1"/>
  <c r="H6071" i="2" a="1"/>
  <c r="H6071" i="2" s="1"/>
  <c r="I6071" i="2" a="1"/>
  <c r="I6071" i="2" s="1"/>
  <c r="H6072" i="2" a="1"/>
  <c r="H6072" i="2" s="1"/>
  <c r="I6072" i="2" a="1"/>
  <c r="I6072" i="2" s="1"/>
  <c r="H6073" i="2" a="1"/>
  <c r="H6073" i="2" s="1"/>
  <c r="I6073" i="2" a="1"/>
  <c r="I6073" i="2" s="1"/>
  <c r="H6074" i="2" a="1"/>
  <c r="H6074" i="2" s="1"/>
  <c r="I6074" i="2" a="1"/>
  <c r="I6074" i="2" s="1"/>
  <c r="H6075" i="2" a="1"/>
  <c r="H6075" i="2" s="1"/>
  <c r="I6075" i="2" a="1"/>
  <c r="I6075" i="2" s="1"/>
  <c r="H6076" i="2" a="1"/>
  <c r="H6076" i="2" s="1"/>
  <c r="I6076" i="2" a="1"/>
  <c r="I6076" i="2" s="1"/>
  <c r="H6077" i="2" a="1"/>
  <c r="H6077" i="2" s="1"/>
  <c r="I6077" i="2" a="1"/>
  <c r="I6077" i="2" s="1"/>
  <c r="H6078" i="2" a="1"/>
  <c r="H6078" i="2" s="1"/>
  <c r="I6078" i="2" a="1"/>
  <c r="I6078" i="2" s="1"/>
  <c r="H6079" i="2" a="1"/>
  <c r="H6079" i="2" s="1"/>
  <c r="I6079" i="2" a="1"/>
  <c r="I6079" i="2" s="1"/>
  <c r="H6080" i="2" a="1"/>
  <c r="H6080" i="2" s="1"/>
  <c r="I6080" i="2" a="1"/>
  <c r="I6080" i="2" s="1"/>
  <c r="H6081" i="2" a="1"/>
  <c r="H6081" i="2" s="1"/>
  <c r="I6081" i="2" a="1"/>
  <c r="I6081" i="2" s="1"/>
  <c r="H6082" i="2" a="1"/>
  <c r="H6082" i="2" s="1"/>
  <c r="I6082" i="2" a="1"/>
  <c r="I6082" i="2" s="1"/>
  <c r="H6083" i="2" a="1"/>
  <c r="H6083" i="2" s="1"/>
  <c r="I6083" i="2" a="1"/>
  <c r="I6083" i="2" s="1"/>
  <c r="H6084" i="2" a="1"/>
  <c r="H6084" i="2" s="1"/>
  <c r="I6084" i="2" a="1"/>
  <c r="I6084" i="2" s="1"/>
  <c r="H6085" i="2" a="1"/>
  <c r="H6085" i="2" s="1"/>
  <c r="I6085" i="2" a="1"/>
  <c r="I6085" i="2" s="1"/>
  <c r="H6086" i="2" a="1"/>
  <c r="H6086" i="2" s="1"/>
  <c r="I6086" i="2" a="1"/>
  <c r="I6086" i="2" s="1"/>
  <c r="H6087" i="2" a="1"/>
  <c r="H6087" i="2" s="1"/>
  <c r="I6087" i="2" a="1"/>
  <c r="I6087" i="2" s="1"/>
  <c r="H6088" i="2" a="1"/>
  <c r="H6088" i="2" s="1"/>
  <c r="I6088" i="2" a="1"/>
  <c r="I6088" i="2" s="1"/>
  <c r="H6089" i="2" a="1"/>
  <c r="H6089" i="2" s="1"/>
  <c r="I6089" i="2" a="1"/>
  <c r="I6089" i="2" s="1"/>
  <c r="H6090" i="2" a="1"/>
  <c r="H6090" i="2" s="1"/>
  <c r="I6090" i="2" a="1"/>
  <c r="I6090" i="2" s="1"/>
  <c r="H6091" i="2" a="1"/>
  <c r="H6091" i="2" s="1"/>
  <c r="I6091" i="2" a="1"/>
  <c r="I6091" i="2" s="1"/>
  <c r="H6092" i="2" a="1"/>
  <c r="H6092" i="2" s="1"/>
  <c r="I6092" i="2" a="1"/>
  <c r="I6092" i="2" s="1"/>
  <c r="H6093" i="2" a="1"/>
  <c r="H6093" i="2" s="1"/>
  <c r="I6093" i="2" a="1"/>
  <c r="I6093" i="2" s="1"/>
  <c r="H6094" i="2" a="1"/>
  <c r="H6094" i="2" s="1"/>
  <c r="I6094" i="2" a="1"/>
  <c r="I6094" i="2" s="1"/>
  <c r="H6095" i="2" a="1"/>
  <c r="H6095" i="2" s="1"/>
  <c r="I6095" i="2" a="1"/>
  <c r="I6095" i="2" s="1"/>
  <c r="H6096" i="2" a="1"/>
  <c r="H6096" i="2" s="1"/>
  <c r="I6096" i="2" a="1"/>
  <c r="I6096" i="2" s="1"/>
  <c r="H6097" i="2" a="1"/>
  <c r="H6097" i="2" s="1"/>
  <c r="I6097" i="2" a="1"/>
  <c r="I6097" i="2" s="1"/>
  <c r="H6098" i="2" a="1"/>
  <c r="H6098" i="2" s="1"/>
  <c r="I6098" i="2" a="1"/>
  <c r="I6098" i="2" s="1"/>
  <c r="H6099" i="2" a="1"/>
  <c r="H6099" i="2" s="1"/>
  <c r="I6099" i="2" a="1"/>
  <c r="I6099" i="2" s="1"/>
  <c r="H6100" i="2" a="1"/>
  <c r="H6100" i="2" s="1"/>
  <c r="I6100" i="2" a="1"/>
  <c r="I6100" i="2" s="1"/>
  <c r="H6101" i="2" a="1"/>
  <c r="H6101" i="2" s="1"/>
  <c r="I6101" i="2" a="1"/>
  <c r="I6101" i="2" s="1"/>
  <c r="H6102" i="2" a="1"/>
  <c r="H6102" i="2" s="1"/>
  <c r="I6102" i="2" a="1"/>
  <c r="I6102" i="2" s="1"/>
  <c r="H6103" i="2" a="1"/>
  <c r="H6103" i="2" s="1"/>
  <c r="I6103" i="2" a="1"/>
  <c r="I6103" i="2" s="1"/>
  <c r="H6104" i="2" a="1"/>
  <c r="H6104" i="2" s="1"/>
  <c r="I6104" i="2" a="1"/>
  <c r="I6104" i="2" s="1"/>
  <c r="H6105" i="2" a="1"/>
  <c r="H6105" i="2" s="1"/>
  <c r="I6105" i="2" a="1"/>
  <c r="I6105" i="2" s="1"/>
  <c r="H6106" i="2" a="1"/>
  <c r="H6106" i="2" s="1"/>
  <c r="I6106" i="2" a="1"/>
  <c r="I6106" i="2" s="1"/>
  <c r="H6107" i="2" a="1"/>
  <c r="H6107" i="2" s="1"/>
  <c r="I6107" i="2" a="1"/>
  <c r="I6107" i="2" s="1"/>
  <c r="H6108" i="2" a="1"/>
  <c r="H6108" i="2" s="1"/>
  <c r="I6108" i="2" a="1"/>
  <c r="I6108" i="2" s="1"/>
  <c r="H6109" i="2" a="1"/>
  <c r="H6109" i="2" s="1"/>
  <c r="I6109" i="2" a="1"/>
  <c r="I6109" i="2" s="1"/>
  <c r="H6110" i="2" a="1"/>
  <c r="H6110" i="2" s="1"/>
  <c r="I6110" i="2" a="1"/>
  <c r="I6110" i="2" s="1"/>
  <c r="H6111" i="2" a="1"/>
  <c r="H6111" i="2" s="1"/>
  <c r="I6111" i="2" a="1"/>
  <c r="I6111" i="2" s="1"/>
  <c r="H6112" i="2" a="1"/>
  <c r="H6112" i="2" s="1"/>
  <c r="I6112" i="2" a="1"/>
  <c r="I6112" i="2" s="1"/>
  <c r="H6113" i="2" a="1"/>
  <c r="H6113" i="2" s="1"/>
  <c r="I6113" i="2" a="1"/>
  <c r="I6113" i="2" s="1"/>
  <c r="H6114" i="2" a="1"/>
  <c r="H6114" i="2" s="1"/>
  <c r="I6114" i="2" a="1"/>
  <c r="I6114" i="2" s="1"/>
  <c r="H6115" i="2" a="1"/>
  <c r="H6115" i="2" s="1"/>
  <c r="I6115" i="2" a="1"/>
  <c r="I6115" i="2" s="1"/>
  <c r="H6116" i="2" a="1"/>
  <c r="H6116" i="2" s="1"/>
  <c r="I6116" i="2" a="1"/>
  <c r="I6116" i="2" s="1"/>
  <c r="H6117" i="2" a="1"/>
  <c r="H6117" i="2" s="1"/>
  <c r="I6117" i="2" a="1"/>
  <c r="I6117" i="2" s="1"/>
  <c r="H6118" i="2" a="1"/>
  <c r="H6118" i="2" s="1"/>
  <c r="I6118" i="2" a="1"/>
  <c r="I6118" i="2" s="1"/>
  <c r="H6119" i="2" a="1"/>
  <c r="H6119" i="2" s="1"/>
  <c r="I6119" i="2" a="1"/>
  <c r="I6119" i="2" s="1"/>
  <c r="H6120" i="2" a="1"/>
  <c r="H6120" i="2" s="1"/>
  <c r="I6120" i="2" a="1"/>
  <c r="I6120" i="2" s="1"/>
  <c r="H6121" i="2" a="1"/>
  <c r="H6121" i="2" s="1"/>
  <c r="I6121" i="2" a="1"/>
  <c r="I6121" i="2" s="1"/>
  <c r="H6122" i="2" a="1"/>
  <c r="H6122" i="2" s="1"/>
  <c r="I6122" i="2" a="1"/>
  <c r="I6122" i="2" s="1"/>
  <c r="H6123" i="2" a="1"/>
  <c r="H6123" i="2" s="1"/>
  <c r="I6123" i="2" a="1"/>
  <c r="I6123" i="2" s="1"/>
  <c r="H6124" i="2" a="1"/>
  <c r="H6124" i="2" s="1"/>
  <c r="I6124" i="2" a="1"/>
  <c r="I6124" i="2" s="1"/>
  <c r="H6125" i="2" a="1"/>
  <c r="H6125" i="2" s="1"/>
  <c r="I6125" i="2" a="1"/>
  <c r="I6125" i="2" s="1"/>
  <c r="H6126" i="2" a="1"/>
  <c r="H6126" i="2" s="1"/>
  <c r="I6126" i="2" a="1"/>
  <c r="I6126" i="2" s="1"/>
  <c r="H6127" i="2" a="1"/>
  <c r="H6127" i="2" s="1"/>
  <c r="I6127" i="2" a="1"/>
  <c r="I6127" i="2" s="1"/>
  <c r="H6128" i="2" a="1"/>
  <c r="H6128" i="2" s="1"/>
  <c r="I6128" i="2" a="1"/>
  <c r="I6128" i="2" s="1"/>
  <c r="H6129" i="2" a="1"/>
  <c r="H6129" i="2" s="1"/>
  <c r="I6129" i="2" a="1"/>
  <c r="I6129" i="2" s="1"/>
  <c r="H6130" i="2" a="1"/>
  <c r="H6130" i="2" s="1"/>
  <c r="I6130" i="2" a="1"/>
  <c r="I6130" i="2" s="1"/>
  <c r="H6131" i="2" a="1"/>
  <c r="H6131" i="2" s="1"/>
  <c r="I6131" i="2" a="1"/>
  <c r="I6131" i="2" s="1"/>
  <c r="H6132" i="2" a="1"/>
  <c r="H6132" i="2" s="1"/>
  <c r="I6132" i="2" a="1"/>
  <c r="I6132" i="2" s="1"/>
  <c r="H6133" i="2" a="1"/>
  <c r="H6133" i="2" s="1"/>
  <c r="I6133" i="2" a="1"/>
  <c r="I6133" i="2" s="1"/>
  <c r="H6134" i="2" a="1"/>
  <c r="H6134" i="2" s="1"/>
  <c r="I6134" i="2" a="1"/>
  <c r="I6134" i="2" s="1"/>
  <c r="H6135" i="2" a="1"/>
  <c r="H6135" i="2" s="1"/>
  <c r="I6135" i="2" a="1"/>
  <c r="I6135" i="2" s="1"/>
  <c r="H6136" i="2" a="1"/>
  <c r="H6136" i="2" s="1"/>
  <c r="I6136" i="2" a="1"/>
  <c r="I6136" i="2" s="1"/>
  <c r="H6137" i="2" a="1"/>
  <c r="H6137" i="2" s="1"/>
  <c r="I6137" i="2" a="1"/>
  <c r="I6137" i="2" s="1"/>
  <c r="H6138" i="2" a="1"/>
  <c r="H6138" i="2" s="1"/>
  <c r="I6138" i="2" a="1"/>
  <c r="I6138" i="2" s="1"/>
  <c r="H6139" i="2" a="1"/>
  <c r="H6139" i="2" s="1"/>
  <c r="I6139" i="2" a="1"/>
  <c r="I6139" i="2" s="1"/>
  <c r="H6140" i="2" a="1"/>
  <c r="H6140" i="2" s="1"/>
  <c r="I6140" i="2" a="1"/>
  <c r="I6140" i="2" s="1"/>
  <c r="H6141" i="2" a="1"/>
  <c r="H6141" i="2" s="1"/>
  <c r="I6141" i="2" a="1"/>
  <c r="I6141" i="2" s="1"/>
  <c r="H6142" i="2" a="1"/>
  <c r="H6142" i="2" s="1"/>
  <c r="I6142" i="2" a="1"/>
  <c r="I6142" i="2" s="1"/>
  <c r="H6143" i="2" a="1"/>
  <c r="H6143" i="2" s="1"/>
  <c r="I6143" i="2" a="1"/>
  <c r="I6143" i="2" s="1"/>
  <c r="H6144" i="2" a="1"/>
  <c r="H6144" i="2" s="1"/>
  <c r="I6144" i="2" a="1"/>
  <c r="I6144" i="2" s="1"/>
  <c r="H6145" i="2" a="1"/>
  <c r="H6145" i="2" s="1"/>
  <c r="I6145" i="2" a="1"/>
  <c r="I6145" i="2" s="1"/>
  <c r="H6146" i="2" a="1"/>
  <c r="H6146" i="2" s="1"/>
  <c r="I6146" i="2" a="1"/>
  <c r="I6146" i="2" s="1"/>
  <c r="H6147" i="2" a="1"/>
  <c r="H6147" i="2" s="1"/>
  <c r="I6147" i="2" a="1"/>
  <c r="I6147" i="2" s="1"/>
  <c r="H6148" i="2" a="1"/>
  <c r="H6148" i="2" s="1"/>
  <c r="I6148" i="2" a="1"/>
  <c r="I6148" i="2" s="1"/>
  <c r="H6149" i="2" a="1"/>
  <c r="H6149" i="2" s="1"/>
  <c r="I6149" i="2" a="1"/>
  <c r="I6149" i="2" s="1"/>
  <c r="H6150" i="2" a="1"/>
  <c r="H6150" i="2" s="1"/>
  <c r="I6150" i="2" a="1"/>
  <c r="I6150" i="2" s="1"/>
  <c r="H6151" i="2" a="1"/>
  <c r="H6151" i="2" s="1"/>
  <c r="I6151" i="2" a="1"/>
  <c r="I6151" i="2" s="1"/>
  <c r="H6152" i="2" a="1"/>
  <c r="H6152" i="2" s="1"/>
  <c r="I6152" i="2" a="1"/>
  <c r="I6152" i="2" s="1"/>
  <c r="H6153" i="2" a="1"/>
  <c r="H6153" i="2" s="1"/>
  <c r="I6153" i="2" a="1"/>
  <c r="I6153" i="2" s="1"/>
  <c r="H6154" i="2" a="1"/>
  <c r="H6154" i="2" s="1"/>
  <c r="I6154" i="2" a="1"/>
  <c r="I6154" i="2" s="1"/>
  <c r="H6155" i="2" a="1"/>
  <c r="H6155" i="2" s="1"/>
  <c r="I6155" i="2" a="1"/>
  <c r="I6155" i="2" s="1"/>
  <c r="H6156" i="2" a="1"/>
  <c r="H6156" i="2" s="1"/>
  <c r="I6156" i="2" a="1"/>
  <c r="I6156" i="2" s="1"/>
  <c r="H6157" i="2" a="1"/>
  <c r="H6157" i="2" s="1"/>
  <c r="I6157" i="2" a="1"/>
  <c r="I6157" i="2" s="1"/>
  <c r="H6158" i="2" a="1"/>
  <c r="H6158" i="2" s="1"/>
  <c r="I6158" i="2" a="1"/>
  <c r="I6158" i="2" s="1"/>
  <c r="H6159" i="2" a="1"/>
  <c r="H6159" i="2" s="1"/>
  <c r="I6159" i="2" a="1"/>
  <c r="I6159" i="2" s="1"/>
  <c r="H6160" i="2" a="1"/>
  <c r="H6160" i="2" s="1"/>
  <c r="I6160" i="2" a="1"/>
  <c r="I6160" i="2" s="1"/>
  <c r="H6161" i="2" a="1"/>
  <c r="H6161" i="2" s="1"/>
  <c r="I6161" i="2" a="1"/>
  <c r="I6161" i="2" s="1"/>
  <c r="H6162" i="2" a="1"/>
  <c r="H6162" i="2" s="1"/>
  <c r="I6162" i="2" a="1"/>
  <c r="I6162" i="2" s="1"/>
  <c r="H6163" i="2" a="1"/>
  <c r="H6163" i="2" s="1"/>
  <c r="I6163" i="2" a="1"/>
  <c r="I6163" i="2" s="1"/>
  <c r="H6164" i="2" a="1"/>
  <c r="H6164" i="2" s="1"/>
  <c r="I6164" i="2" a="1"/>
  <c r="I6164" i="2" s="1"/>
  <c r="H6165" i="2" a="1"/>
  <c r="H6165" i="2" s="1"/>
  <c r="I6165" i="2" a="1"/>
  <c r="I6165" i="2" s="1"/>
  <c r="H6166" i="2" a="1"/>
  <c r="H6166" i="2" s="1"/>
  <c r="I6166" i="2" a="1"/>
  <c r="I6166" i="2" s="1"/>
  <c r="H6167" i="2" a="1"/>
  <c r="H6167" i="2" s="1"/>
  <c r="I6167" i="2" a="1"/>
  <c r="I6167" i="2" s="1"/>
  <c r="H6168" i="2" a="1"/>
  <c r="H6168" i="2" s="1"/>
  <c r="I6168" i="2" a="1"/>
  <c r="I6168" i="2" s="1"/>
  <c r="H6169" i="2" a="1"/>
  <c r="H6169" i="2" s="1"/>
  <c r="I6169" i="2" a="1"/>
  <c r="I6169" i="2" s="1"/>
  <c r="H6170" i="2" a="1"/>
  <c r="H6170" i="2" s="1"/>
  <c r="I6170" i="2" a="1"/>
  <c r="I6170" i="2" s="1"/>
  <c r="H6171" i="2" a="1"/>
  <c r="H6171" i="2" s="1"/>
  <c r="I6171" i="2" a="1"/>
  <c r="I6171" i="2" s="1"/>
  <c r="H6172" i="2" a="1"/>
  <c r="H6172" i="2" s="1"/>
  <c r="I6172" i="2" a="1"/>
  <c r="I6172" i="2" s="1"/>
  <c r="H6173" i="2" a="1"/>
  <c r="H6173" i="2" s="1"/>
  <c r="I6173" i="2" a="1"/>
  <c r="I6173" i="2" s="1"/>
  <c r="H6174" i="2" a="1"/>
  <c r="H6174" i="2" s="1"/>
  <c r="I6174" i="2" a="1"/>
  <c r="I6174" i="2" s="1"/>
  <c r="H6175" i="2" a="1"/>
  <c r="H6175" i="2" s="1"/>
  <c r="I6175" i="2" a="1"/>
  <c r="I6175" i="2" s="1"/>
  <c r="H6176" i="2" a="1"/>
  <c r="H6176" i="2" s="1"/>
  <c r="I6176" i="2" a="1"/>
  <c r="I6176" i="2" s="1"/>
  <c r="H6177" i="2" a="1"/>
  <c r="H6177" i="2" s="1"/>
  <c r="I6177" i="2" a="1"/>
  <c r="I6177" i="2" s="1"/>
  <c r="H6178" i="2" a="1"/>
  <c r="H6178" i="2" s="1"/>
  <c r="I6178" i="2" a="1"/>
  <c r="I6178" i="2" s="1"/>
  <c r="H6179" i="2" a="1"/>
  <c r="H6179" i="2" s="1"/>
  <c r="I6179" i="2" a="1"/>
  <c r="I6179" i="2" s="1"/>
  <c r="H6180" i="2" a="1"/>
  <c r="H6180" i="2" s="1"/>
  <c r="I6180" i="2" a="1"/>
  <c r="I6180" i="2" s="1"/>
  <c r="H6181" i="2" a="1"/>
  <c r="H6181" i="2" s="1"/>
  <c r="I6181" i="2" a="1"/>
  <c r="I6181" i="2" s="1"/>
  <c r="H6182" i="2" a="1"/>
  <c r="H6182" i="2" s="1"/>
  <c r="I6182" i="2" a="1"/>
  <c r="I6182" i="2" s="1"/>
  <c r="H6183" i="2" a="1"/>
  <c r="H6183" i="2" s="1"/>
  <c r="I6183" i="2" a="1"/>
  <c r="I6183" i="2" s="1"/>
  <c r="H6184" i="2" a="1"/>
  <c r="H6184" i="2" s="1"/>
  <c r="I6184" i="2" a="1"/>
  <c r="I6184" i="2" s="1"/>
  <c r="H6185" i="2" a="1"/>
  <c r="H6185" i="2" s="1"/>
  <c r="I6185" i="2" a="1"/>
  <c r="I6185" i="2" s="1"/>
  <c r="H6186" i="2" a="1"/>
  <c r="H6186" i="2" s="1"/>
  <c r="I6186" i="2" a="1"/>
  <c r="I6186" i="2" s="1"/>
  <c r="H6187" i="2" a="1"/>
  <c r="H6187" i="2" s="1"/>
  <c r="I6187" i="2" a="1"/>
  <c r="I6187" i="2" s="1"/>
  <c r="H6188" i="2" a="1"/>
  <c r="H6188" i="2" s="1"/>
  <c r="I6188" i="2" a="1"/>
  <c r="I6188" i="2" s="1"/>
  <c r="H6189" i="2" a="1"/>
  <c r="H6189" i="2" s="1"/>
  <c r="I6189" i="2" a="1"/>
  <c r="I6189" i="2" s="1"/>
  <c r="H6190" i="2" a="1"/>
  <c r="H6190" i="2" s="1"/>
  <c r="I6190" i="2" a="1"/>
  <c r="I6190" i="2" s="1"/>
  <c r="H6191" i="2" a="1"/>
  <c r="H6191" i="2" s="1"/>
  <c r="I6191" i="2" a="1"/>
  <c r="I6191" i="2" s="1"/>
  <c r="H6192" i="2" a="1"/>
  <c r="H6192" i="2" s="1"/>
  <c r="I6192" i="2" a="1"/>
  <c r="I6192" i="2" s="1"/>
  <c r="H6193" i="2" a="1"/>
  <c r="H6193" i="2" s="1"/>
  <c r="I6193" i="2" a="1"/>
  <c r="I6193" i="2" s="1"/>
  <c r="H6194" i="2" a="1"/>
  <c r="H6194" i="2" s="1"/>
  <c r="I6194" i="2" a="1"/>
  <c r="I6194" i="2" s="1"/>
  <c r="H6195" i="2" a="1"/>
  <c r="H6195" i="2" s="1"/>
  <c r="I6195" i="2" a="1"/>
  <c r="I6195" i="2" s="1"/>
  <c r="H6196" i="2" a="1"/>
  <c r="H6196" i="2" s="1"/>
  <c r="I6196" i="2" a="1"/>
  <c r="I6196" i="2" s="1"/>
  <c r="H6197" i="2" a="1"/>
  <c r="H6197" i="2" s="1"/>
  <c r="I6197" i="2" a="1"/>
  <c r="I6197" i="2" s="1"/>
  <c r="H6198" i="2" a="1"/>
  <c r="H6198" i="2" s="1"/>
  <c r="I6198" i="2" a="1"/>
  <c r="I6198" i="2" s="1"/>
  <c r="H6199" i="2" a="1"/>
  <c r="H6199" i="2" s="1"/>
  <c r="I6199" i="2" a="1"/>
  <c r="I6199" i="2" s="1"/>
  <c r="H6200" i="2" a="1"/>
  <c r="H6200" i="2" s="1"/>
  <c r="I6200" i="2" a="1"/>
  <c r="I6200" i="2" s="1"/>
  <c r="H6201" i="2" a="1"/>
  <c r="H6201" i="2" s="1"/>
  <c r="I6201" i="2" a="1"/>
  <c r="I6201" i="2" s="1"/>
  <c r="H6202" i="2" a="1"/>
  <c r="H6202" i="2" s="1"/>
  <c r="I6202" i="2" a="1"/>
  <c r="I6202" i="2" s="1"/>
  <c r="H6203" i="2" a="1"/>
  <c r="H6203" i="2" s="1"/>
  <c r="I6203" i="2" a="1"/>
  <c r="I6203" i="2" s="1"/>
  <c r="H6204" i="2" a="1"/>
  <c r="H6204" i="2" s="1"/>
  <c r="I6204" i="2" a="1"/>
  <c r="I6204" i="2" s="1"/>
  <c r="H6205" i="2" a="1"/>
  <c r="H6205" i="2" s="1"/>
  <c r="I6205" i="2" a="1"/>
  <c r="I6205" i="2" s="1"/>
  <c r="H6206" i="2" a="1"/>
  <c r="H6206" i="2" s="1"/>
  <c r="I6206" i="2" a="1"/>
  <c r="I6206" i="2" s="1"/>
  <c r="H6207" i="2" a="1"/>
  <c r="H6207" i="2" s="1"/>
  <c r="I6207" i="2" a="1"/>
  <c r="I6207" i="2" s="1"/>
  <c r="H6208" i="2" a="1"/>
  <c r="H6208" i="2" s="1"/>
  <c r="I6208" i="2" a="1"/>
  <c r="I6208" i="2" s="1"/>
  <c r="H6209" i="2" a="1"/>
  <c r="H6209" i="2" s="1"/>
  <c r="I6209" i="2" a="1"/>
  <c r="I6209" i="2" s="1"/>
  <c r="H6210" i="2" a="1"/>
  <c r="H6210" i="2" s="1"/>
  <c r="I6210" i="2" a="1"/>
  <c r="I6210" i="2" s="1"/>
  <c r="H6211" i="2" a="1"/>
  <c r="H6211" i="2" s="1"/>
  <c r="I6211" i="2" a="1"/>
  <c r="I6211" i="2" s="1"/>
  <c r="H6212" i="2" a="1"/>
  <c r="H6212" i="2" s="1"/>
  <c r="I6212" i="2" a="1"/>
  <c r="I6212" i="2" s="1"/>
  <c r="H6213" i="2" a="1"/>
  <c r="H6213" i="2" s="1"/>
  <c r="I6213" i="2" a="1"/>
  <c r="I6213" i="2" s="1"/>
  <c r="H6214" i="2" a="1"/>
  <c r="H6214" i="2" s="1"/>
  <c r="I6214" i="2" a="1"/>
  <c r="I6214" i="2" s="1"/>
  <c r="H6215" i="2" a="1"/>
  <c r="H6215" i="2" s="1"/>
  <c r="I6215" i="2" a="1"/>
  <c r="I6215" i="2" s="1"/>
  <c r="H6216" i="2" a="1"/>
  <c r="H6216" i="2" s="1"/>
  <c r="I6216" i="2" a="1"/>
  <c r="I6216" i="2" s="1"/>
  <c r="H6217" i="2" a="1"/>
  <c r="H6217" i="2" s="1"/>
  <c r="I6217" i="2" a="1"/>
  <c r="I6217" i="2" s="1"/>
  <c r="H6218" i="2" a="1"/>
  <c r="H6218" i="2" s="1"/>
  <c r="I6218" i="2" a="1"/>
  <c r="I6218" i="2" s="1"/>
  <c r="H6219" i="2" a="1"/>
  <c r="H6219" i="2" s="1"/>
  <c r="I6219" i="2" a="1"/>
  <c r="I6219" i="2" s="1"/>
  <c r="H6220" i="2" a="1"/>
  <c r="H6220" i="2" s="1"/>
  <c r="I6220" i="2" a="1"/>
  <c r="I6220" i="2" s="1"/>
  <c r="H6221" i="2" a="1"/>
  <c r="H6221" i="2" s="1"/>
  <c r="I6221" i="2" a="1"/>
  <c r="I6221" i="2" s="1"/>
  <c r="H6222" i="2" a="1"/>
  <c r="H6222" i="2" s="1"/>
  <c r="I6222" i="2" a="1"/>
  <c r="I6222" i="2" s="1"/>
  <c r="H6223" i="2" a="1"/>
  <c r="H6223" i="2" s="1"/>
  <c r="I6223" i="2" a="1"/>
  <c r="I6223" i="2" s="1"/>
  <c r="H6224" i="2" a="1"/>
  <c r="H6224" i="2" s="1"/>
  <c r="I6224" i="2" a="1"/>
  <c r="I6224" i="2" s="1"/>
  <c r="H6225" i="2" a="1"/>
  <c r="H6225" i="2" s="1"/>
  <c r="I6225" i="2" a="1"/>
  <c r="I6225" i="2" s="1"/>
  <c r="H6226" i="2" a="1"/>
  <c r="H6226" i="2" s="1"/>
  <c r="I6226" i="2" a="1"/>
  <c r="I6226" i="2" s="1"/>
  <c r="H6227" i="2" a="1"/>
  <c r="H6227" i="2" s="1"/>
  <c r="I6227" i="2" a="1"/>
  <c r="I6227" i="2" s="1"/>
  <c r="H6228" i="2" a="1"/>
  <c r="H6228" i="2" s="1"/>
  <c r="I6228" i="2" a="1"/>
  <c r="I6228" i="2" s="1"/>
  <c r="H6229" i="2" a="1"/>
  <c r="H6229" i="2" s="1"/>
  <c r="I6229" i="2" a="1"/>
  <c r="I6229" i="2" s="1"/>
  <c r="H6230" i="2" a="1"/>
  <c r="H6230" i="2" s="1"/>
  <c r="I6230" i="2" a="1"/>
  <c r="I6230" i="2" s="1"/>
  <c r="H6231" i="2" a="1"/>
  <c r="H6231" i="2" s="1"/>
  <c r="I6231" i="2" a="1"/>
  <c r="I6231" i="2" s="1"/>
  <c r="H6232" i="2" a="1"/>
  <c r="H6232" i="2" s="1"/>
  <c r="I6232" i="2" a="1"/>
  <c r="I6232" i="2" s="1"/>
  <c r="H6233" i="2" a="1"/>
  <c r="H6233" i="2" s="1"/>
  <c r="I6233" i="2" a="1"/>
  <c r="I6233" i="2" s="1"/>
  <c r="H6234" i="2" a="1"/>
  <c r="H6234" i="2" s="1"/>
  <c r="I6234" i="2" a="1"/>
  <c r="I6234" i="2" s="1"/>
  <c r="H6235" i="2" a="1"/>
  <c r="H6235" i="2" s="1"/>
  <c r="I6235" i="2" a="1"/>
  <c r="I6235" i="2" s="1"/>
  <c r="H6236" i="2" a="1"/>
  <c r="H6236" i="2" s="1"/>
  <c r="I6236" i="2" a="1"/>
  <c r="I6236" i="2" s="1"/>
  <c r="H6237" i="2" a="1"/>
  <c r="H6237" i="2" s="1"/>
  <c r="I6237" i="2" a="1"/>
  <c r="I6237" i="2" s="1"/>
  <c r="H6238" i="2" a="1"/>
  <c r="H6238" i="2" s="1"/>
  <c r="I6238" i="2" a="1"/>
  <c r="I6238" i="2" s="1"/>
  <c r="H6239" i="2" a="1"/>
  <c r="H6239" i="2" s="1"/>
  <c r="I6239" i="2" a="1"/>
  <c r="I6239" i="2" s="1"/>
  <c r="H6240" i="2" a="1"/>
  <c r="H6240" i="2" s="1"/>
  <c r="I6240" i="2" a="1"/>
  <c r="I6240" i="2" s="1"/>
  <c r="H6241" i="2" a="1"/>
  <c r="H6241" i="2" s="1"/>
  <c r="I6241" i="2" a="1"/>
  <c r="I6241" i="2" s="1"/>
  <c r="H6242" i="2" a="1"/>
  <c r="H6242" i="2" s="1"/>
  <c r="I6242" i="2" a="1"/>
  <c r="I6242" i="2" s="1"/>
  <c r="H6243" i="2" a="1"/>
  <c r="H6243" i="2" s="1"/>
  <c r="I6243" i="2" a="1"/>
  <c r="I6243" i="2" s="1"/>
  <c r="H6244" i="2" a="1"/>
  <c r="H6244" i="2" s="1"/>
  <c r="I6244" i="2" a="1"/>
  <c r="I6244" i="2" s="1"/>
  <c r="H6245" i="2" a="1"/>
  <c r="H6245" i="2" s="1"/>
  <c r="I6245" i="2" a="1"/>
  <c r="I6245" i="2" s="1"/>
  <c r="H6246" i="2" a="1"/>
  <c r="H6246" i="2" s="1"/>
  <c r="I6246" i="2" a="1"/>
  <c r="I6246" i="2" s="1"/>
  <c r="H6247" i="2" a="1"/>
  <c r="H6247" i="2" s="1"/>
  <c r="I6247" i="2" a="1"/>
  <c r="I6247" i="2" s="1"/>
  <c r="H6248" i="2" a="1"/>
  <c r="H6248" i="2" s="1"/>
  <c r="I6248" i="2" a="1"/>
  <c r="I6248" i="2" s="1"/>
  <c r="H6249" i="2" a="1"/>
  <c r="H6249" i="2" s="1"/>
  <c r="I6249" i="2" a="1"/>
  <c r="I6249" i="2" s="1"/>
  <c r="H6250" i="2" a="1"/>
  <c r="H6250" i="2" s="1"/>
  <c r="I6250" i="2" a="1"/>
  <c r="I6250" i="2" s="1"/>
  <c r="H6251" i="2" a="1"/>
  <c r="H6251" i="2" s="1"/>
  <c r="I6251" i="2" a="1"/>
  <c r="I6251" i="2" s="1"/>
  <c r="H6252" i="2" a="1"/>
  <c r="H6252" i="2" s="1"/>
  <c r="I6252" i="2" a="1"/>
  <c r="I6252" i="2" s="1"/>
  <c r="H6253" i="2" a="1"/>
  <c r="H6253" i="2" s="1"/>
  <c r="I6253" i="2" a="1"/>
  <c r="I6253" i="2" s="1"/>
  <c r="H6254" i="2" a="1"/>
  <c r="H6254" i="2" s="1"/>
  <c r="I6254" i="2" a="1"/>
  <c r="I6254" i="2" s="1"/>
  <c r="H6255" i="2" a="1"/>
  <c r="H6255" i="2" s="1"/>
  <c r="I6255" i="2" a="1"/>
  <c r="I6255" i="2" s="1"/>
  <c r="H6256" i="2" a="1"/>
  <c r="H6256" i="2" s="1"/>
  <c r="I6256" i="2" a="1"/>
  <c r="I6256" i="2" s="1"/>
  <c r="H6257" i="2" a="1"/>
  <c r="H6257" i="2" s="1"/>
  <c r="I6257" i="2" a="1"/>
  <c r="I6257" i="2" s="1"/>
  <c r="H6258" i="2" a="1"/>
  <c r="H6258" i="2" s="1"/>
  <c r="I6258" i="2" a="1"/>
  <c r="I6258" i="2" s="1"/>
  <c r="H6259" i="2" a="1"/>
  <c r="H6259" i="2" s="1"/>
  <c r="I6259" i="2" a="1"/>
  <c r="I6259" i="2" s="1"/>
  <c r="H6260" i="2" a="1"/>
  <c r="H6260" i="2" s="1"/>
  <c r="I6260" i="2" a="1"/>
  <c r="I6260" i="2" s="1"/>
  <c r="H6261" i="2" a="1"/>
  <c r="H6261" i="2" s="1"/>
  <c r="I6261" i="2" a="1"/>
  <c r="I6261" i="2" s="1"/>
  <c r="H6262" i="2" a="1"/>
  <c r="H6262" i="2" s="1"/>
  <c r="I6262" i="2" a="1"/>
  <c r="I6262" i="2" s="1"/>
  <c r="H6263" i="2" a="1"/>
  <c r="H6263" i="2" s="1"/>
  <c r="I6263" i="2" a="1"/>
  <c r="I6263" i="2" s="1"/>
  <c r="H6264" i="2" a="1"/>
  <c r="H6264" i="2" s="1"/>
  <c r="I6264" i="2" a="1"/>
  <c r="I6264" i="2" s="1"/>
  <c r="H6265" i="2" a="1"/>
  <c r="H6265" i="2" s="1"/>
  <c r="I6265" i="2" a="1"/>
  <c r="I6265" i="2" s="1"/>
  <c r="H6266" i="2" a="1"/>
  <c r="H6266" i="2" s="1"/>
  <c r="I6266" i="2" a="1"/>
  <c r="I6266" i="2" s="1"/>
  <c r="H6267" i="2" a="1"/>
  <c r="H6267" i="2" s="1"/>
  <c r="I6267" i="2" a="1"/>
  <c r="I6267" i="2" s="1"/>
  <c r="H6268" i="2" a="1"/>
  <c r="H6268" i="2" s="1"/>
  <c r="I6268" i="2" a="1"/>
  <c r="I6268" i="2" s="1"/>
  <c r="H6269" i="2" a="1"/>
  <c r="H6269" i="2" s="1"/>
  <c r="I6269" i="2" a="1"/>
  <c r="I6269" i="2" s="1"/>
  <c r="H6270" i="2" a="1"/>
  <c r="H6270" i="2" s="1"/>
  <c r="I6270" i="2" a="1"/>
  <c r="I6270" i="2" s="1"/>
  <c r="H6271" i="2" a="1"/>
  <c r="H6271" i="2" s="1"/>
  <c r="I6271" i="2" a="1"/>
  <c r="I6271" i="2" s="1"/>
  <c r="H6272" i="2" a="1"/>
  <c r="H6272" i="2" s="1"/>
  <c r="I6272" i="2" a="1"/>
  <c r="I6272" i="2" s="1"/>
  <c r="H6273" i="2" a="1"/>
  <c r="H6273" i="2" s="1"/>
  <c r="I6273" i="2" a="1"/>
  <c r="I6273" i="2" s="1"/>
  <c r="H6274" i="2" a="1"/>
  <c r="H6274" i="2" s="1"/>
  <c r="I6274" i="2" a="1"/>
  <c r="I6274" i="2" s="1"/>
  <c r="H6275" i="2" a="1"/>
  <c r="H6275" i="2" s="1"/>
  <c r="I6275" i="2" a="1"/>
  <c r="I6275" i="2" s="1"/>
  <c r="H6276" i="2" a="1"/>
  <c r="H6276" i="2" s="1"/>
  <c r="I6276" i="2" a="1"/>
  <c r="I6276" i="2" s="1"/>
  <c r="H6277" i="2" a="1"/>
  <c r="H6277" i="2" s="1"/>
  <c r="I6277" i="2" a="1"/>
  <c r="I6277" i="2" s="1"/>
  <c r="H6278" i="2" a="1"/>
  <c r="H6278" i="2" s="1"/>
  <c r="I6278" i="2" a="1"/>
  <c r="I6278" i="2" s="1"/>
  <c r="H6279" i="2" a="1"/>
  <c r="H6279" i="2" s="1"/>
  <c r="I6279" i="2" a="1"/>
  <c r="I6279" i="2" s="1"/>
  <c r="H6280" i="2" a="1"/>
  <c r="H6280" i="2" s="1"/>
  <c r="I6280" i="2" a="1"/>
  <c r="I6280" i="2" s="1"/>
  <c r="H6281" i="2" a="1"/>
  <c r="H6281" i="2" s="1"/>
  <c r="I6281" i="2" a="1"/>
  <c r="I6281" i="2" s="1"/>
  <c r="H6282" i="2" a="1"/>
  <c r="H6282" i="2" s="1"/>
  <c r="I6282" i="2" a="1"/>
  <c r="I6282" i="2" s="1"/>
  <c r="H6283" i="2" a="1"/>
  <c r="H6283" i="2" s="1"/>
  <c r="I6283" i="2" a="1"/>
  <c r="I6283" i="2" s="1"/>
  <c r="H6284" i="2" a="1"/>
  <c r="H6284" i="2" s="1"/>
  <c r="I6284" i="2" a="1"/>
  <c r="I6284" i="2" s="1"/>
  <c r="H6285" i="2" a="1"/>
  <c r="H6285" i="2" s="1"/>
  <c r="I6285" i="2" a="1"/>
  <c r="I6285" i="2" s="1"/>
  <c r="H6286" i="2" a="1"/>
  <c r="H6286" i="2" s="1"/>
  <c r="I6286" i="2" a="1"/>
  <c r="I6286" i="2" s="1"/>
  <c r="H6287" i="2" a="1"/>
  <c r="H6287" i="2" s="1"/>
  <c r="I6287" i="2" a="1"/>
  <c r="I6287" i="2" s="1"/>
  <c r="H6288" i="2" a="1"/>
  <c r="H6288" i="2" s="1"/>
  <c r="I6288" i="2" a="1"/>
  <c r="I6288" i="2" s="1"/>
  <c r="H6289" i="2" a="1"/>
  <c r="H6289" i="2" s="1"/>
  <c r="I6289" i="2" a="1"/>
  <c r="I6289" i="2" s="1"/>
  <c r="H6290" i="2" a="1"/>
  <c r="H6290" i="2" s="1"/>
  <c r="I6290" i="2" a="1"/>
  <c r="I6290" i="2" s="1"/>
  <c r="H6291" i="2" a="1"/>
  <c r="H6291" i="2" s="1"/>
  <c r="I6291" i="2" a="1"/>
  <c r="I6291" i="2" s="1"/>
  <c r="H6292" i="2" a="1"/>
  <c r="H6292" i="2" s="1"/>
  <c r="I6292" i="2" a="1"/>
  <c r="I6292" i="2" s="1"/>
  <c r="H6293" i="2" a="1"/>
  <c r="H6293" i="2" s="1"/>
  <c r="I6293" i="2" a="1"/>
  <c r="I6293" i="2" s="1"/>
  <c r="H6294" i="2" a="1"/>
  <c r="H6294" i="2" s="1"/>
  <c r="I6294" i="2" a="1"/>
  <c r="I6294" i="2" s="1"/>
  <c r="H6295" i="2" a="1"/>
  <c r="H6295" i="2" s="1"/>
  <c r="I6295" i="2" a="1"/>
  <c r="I6295" i="2" s="1"/>
  <c r="H6296" i="2" a="1"/>
  <c r="H6296" i="2" s="1"/>
  <c r="I6296" i="2" a="1"/>
  <c r="I6296" i="2" s="1"/>
  <c r="H6297" i="2" a="1"/>
  <c r="H6297" i="2" s="1"/>
  <c r="I6297" i="2" a="1"/>
  <c r="I6297" i="2" s="1"/>
  <c r="H6298" i="2" a="1"/>
  <c r="H6298" i="2" s="1"/>
  <c r="I6298" i="2" a="1"/>
  <c r="I6298" i="2" s="1"/>
  <c r="H6299" i="2" a="1"/>
  <c r="H6299" i="2" s="1"/>
  <c r="I6299" i="2" a="1"/>
  <c r="I6299" i="2" s="1"/>
  <c r="H6300" i="2" a="1"/>
  <c r="H6300" i="2" s="1"/>
  <c r="I6300" i="2" a="1"/>
  <c r="I6300" i="2" s="1"/>
  <c r="H6301" i="2" a="1"/>
  <c r="H6301" i="2" s="1"/>
  <c r="I6301" i="2" a="1"/>
  <c r="I6301" i="2" s="1"/>
  <c r="H6302" i="2" a="1"/>
  <c r="H6302" i="2" s="1"/>
  <c r="I6302" i="2" a="1"/>
  <c r="I6302" i="2" s="1"/>
  <c r="H6303" i="2" a="1"/>
  <c r="H6303" i="2" s="1"/>
  <c r="I6303" i="2" a="1"/>
  <c r="I6303" i="2" s="1"/>
  <c r="H6304" i="2" a="1"/>
  <c r="H6304" i="2" s="1"/>
  <c r="I6304" i="2" a="1"/>
  <c r="I6304" i="2" s="1"/>
  <c r="H6305" i="2" a="1"/>
  <c r="H6305" i="2" s="1"/>
  <c r="I6305" i="2" a="1"/>
  <c r="I6305" i="2" s="1"/>
  <c r="H6306" i="2" a="1"/>
  <c r="H6306" i="2" s="1"/>
  <c r="I6306" i="2" a="1"/>
  <c r="I6306" i="2" s="1"/>
  <c r="H6307" i="2" a="1"/>
  <c r="H6307" i="2" s="1"/>
  <c r="I6307" i="2" a="1"/>
  <c r="I6307" i="2" s="1"/>
  <c r="H6308" i="2" a="1"/>
  <c r="H6308" i="2" s="1"/>
  <c r="I6308" i="2" a="1"/>
  <c r="I6308" i="2" s="1"/>
  <c r="H6309" i="2" a="1"/>
  <c r="H6309" i="2" s="1"/>
  <c r="I6309" i="2" a="1"/>
  <c r="I6309" i="2" s="1"/>
  <c r="H719" i="2" a="1"/>
  <c r="H719" i="2" s="1"/>
  <c r="I719" i="2" a="1"/>
  <c r="I719" i="2" s="1"/>
  <c r="H720" i="2" a="1"/>
  <c r="H720" i="2" s="1"/>
  <c r="I720" i="2" a="1"/>
  <c r="I720" i="2" s="1"/>
  <c r="H721" i="2" a="1"/>
  <c r="H721" i="2" s="1"/>
  <c r="I721" i="2" a="1"/>
  <c r="I721" i="2" s="1"/>
  <c r="H722" i="2" a="1"/>
  <c r="H722" i="2" s="1"/>
  <c r="I722" i="2" a="1"/>
  <c r="I722" i="2" s="1"/>
  <c r="H723" i="2" a="1"/>
  <c r="H723" i="2" s="1"/>
  <c r="I723" i="2" a="1"/>
  <c r="I723" i="2" s="1"/>
  <c r="H724" i="2" a="1"/>
  <c r="H724" i="2" s="1"/>
  <c r="I724" i="2" a="1"/>
  <c r="I724" i="2" s="1"/>
  <c r="H725" i="2" a="1"/>
  <c r="H725" i="2" s="1"/>
  <c r="I725" i="2" a="1"/>
  <c r="I725" i="2" s="1"/>
  <c r="H726" i="2" a="1"/>
  <c r="H726" i="2" s="1"/>
  <c r="I726" i="2" a="1"/>
  <c r="I726" i="2" s="1"/>
  <c r="H727" i="2" a="1"/>
  <c r="H727" i="2" s="1"/>
  <c r="I727" i="2" a="1"/>
  <c r="I727" i="2" s="1"/>
  <c r="H728" i="2" a="1"/>
  <c r="H728" i="2" s="1"/>
  <c r="I728" i="2" a="1"/>
  <c r="I728" i="2" s="1"/>
  <c r="H729" i="2" a="1"/>
  <c r="H729" i="2" s="1"/>
  <c r="I729" i="2" a="1"/>
  <c r="I729" i="2" s="1"/>
  <c r="H730" i="2" a="1"/>
  <c r="H730" i="2" s="1"/>
  <c r="I730" i="2" a="1"/>
  <c r="I730" i="2" s="1"/>
  <c r="H731" i="2" a="1"/>
  <c r="H731" i="2" s="1"/>
  <c r="I731" i="2" a="1"/>
  <c r="I731" i="2" s="1"/>
  <c r="H732" i="2" a="1"/>
  <c r="H732" i="2" s="1"/>
  <c r="I732" i="2" a="1"/>
  <c r="I732" i="2" s="1"/>
  <c r="H733" i="2" a="1"/>
  <c r="H733" i="2" s="1"/>
  <c r="I733" i="2" a="1"/>
  <c r="I733" i="2" s="1"/>
  <c r="H734" i="2" a="1"/>
  <c r="H734" i="2" s="1"/>
  <c r="I734" i="2" a="1"/>
  <c r="I734" i="2" s="1"/>
  <c r="H735" i="2" a="1"/>
  <c r="H735" i="2" s="1"/>
  <c r="I735" i="2" a="1"/>
  <c r="I735" i="2" s="1"/>
  <c r="H736" i="2" a="1"/>
  <c r="H736" i="2" s="1"/>
  <c r="I736" i="2" a="1"/>
  <c r="I736" i="2" s="1"/>
  <c r="H737" i="2" a="1"/>
  <c r="H737" i="2" s="1"/>
  <c r="I737" i="2" a="1"/>
  <c r="I737" i="2" s="1"/>
  <c r="H738" i="2" a="1"/>
  <c r="H738" i="2" s="1"/>
  <c r="I738" i="2" a="1"/>
  <c r="I738" i="2" s="1"/>
  <c r="H739" i="2" a="1"/>
  <c r="H739" i="2" s="1"/>
  <c r="I739" i="2" a="1"/>
  <c r="I739" i="2" s="1"/>
  <c r="H740" i="2" a="1"/>
  <c r="H740" i="2" s="1"/>
  <c r="I740" i="2" a="1"/>
  <c r="I740" i="2" s="1"/>
  <c r="H741" i="2" a="1"/>
  <c r="H741" i="2" s="1"/>
  <c r="I741" i="2" a="1"/>
  <c r="I741" i="2" s="1"/>
  <c r="H742" i="2" a="1"/>
  <c r="H742" i="2" s="1"/>
  <c r="I742" i="2" a="1"/>
  <c r="I742" i="2" s="1"/>
  <c r="H743" i="2" a="1"/>
  <c r="H743" i="2" s="1"/>
  <c r="I743" i="2" a="1"/>
  <c r="I743" i="2" s="1"/>
  <c r="H744" i="2" a="1"/>
  <c r="H744" i="2" s="1"/>
  <c r="I744" i="2" a="1"/>
  <c r="I744" i="2" s="1"/>
  <c r="H745" i="2" a="1"/>
  <c r="H745" i="2" s="1"/>
  <c r="I745" i="2" a="1"/>
  <c r="I745" i="2" s="1"/>
  <c r="H746" i="2" a="1"/>
  <c r="H746" i="2" s="1"/>
  <c r="I746" i="2" a="1"/>
  <c r="I746" i="2" s="1"/>
  <c r="H747" i="2" a="1"/>
  <c r="H747" i="2" s="1"/>
  <c r="I747" i="2" a="1"/>
  <c r="I747" i="2" s="1"/>
  <c r="H748" i="2" a="1"/>
  <c r="H748" i="2" s="1"/>
  <c r="I748" i="2" a="1"/>
  <c r="I748" i="2" s="1"/>
  <c r="H749" i="2" a="1"/>
  <c r="H749" i="2" s="1"/>
  <c r="I749" i="2" a="1"/>
  <c r="I749" i="2" s="1"/>
  <c r="H750" i="2" a="1"/>
  <c r="H750" i="2" s="1"/>
  <c r="I750" i="2" a="1"/>
  <c r="I750" i="2" s="1"/>
  <c r="H751" i="2" a="1"/>
  <c r="H751" i="2" s="1"/>
  <c r="I751" i="2" a="1"/>
  <c r="I751" i="2" s="1"/>
  <c r="H752" i="2" a="1"/>
  <c r="H752" i="2" s="1"/>
  <c r="I752" i="2" a="1"/>
  <c r="I752" i="2" s="1"/>
  <c r="H753" i="2" a="1"/>
  <c r="H753" i="2" s="1"/>
  <c r="I753" i="2" a="1"/>
  <c r="I753" i="2" s="1"/>
  <c r="H754" i="2" a="1"/>
  <c r="H754" i="2" s="1"/>
  <c r="I754" i="2" a="1"/>
  <c r="I754" i="2" s="1"/>
  <c r="H755" i="2" a="1"/>
  <c r="H755" i="2" s="1"/>
  <c r="I755" i="2" a="1"/>
  <c r="I755" i="2" s="1"/>
  <c r="H756" i="2" a="1"/>
  <c r="H756" i="2" s="1"/>
  <c r="I756" i="2" a="1"/>
  <c r="I756" i="2" s="1"/>
  <c r="H757" i="2" a="1"/>
  <c r="H757" i="2" s="1"/>
  <c r="I757" i="2" a="1"/>
  <c r="I757" i="2" s="1"/>
  <c r="H758" i="2" a="1"/>
  <c r="H758" i="2" s="1"/>
  <c r="I758" i="2" a="1"/>
  <c r="I758" i="2" s="1"/>
  <c r="H759" i="2" a="1"/>
  <c r="H759" i="2" s="1"/>
  <c r="I759" i="2" a="1"/>
  <c r="I759" i="2" s="1"/>
  <c r="H760" i="2" a="1"/>
  <c r="H760" i="2" s="1"/>
  <c r="I760" i="2" a="1"/>
  <c r="I760" i="2" s="1"/>
  <c r="H761" i="2" a="1"/>
  <c r="H761" i="2" s="1"/>
  <c r="I761" i="2" a="1"/>
  <c r="I761" i="2" s="1"/>
  <c r="H762" i="2" a="1"/>
  <c r="H762" i="2" s="1"/>
  <c r="I762" i="2" a="1"/>
  <c r="I762" i="2" s="1"/>
  <c r="H763" i="2" a="1"/>
  <c r="H763" i="2" s="1"/>
  <c r="I763" i="2" a="1"/>
  <c r="I763" i="2" s="1"/>
  <c r="H764" i="2" a="1"/>
  <c r="H764" i="2" s="1"/>
  <c r="I764" i="2" a="1"/>
  <c r="I764" i="2" s="1"/>
  <c r="H765" i="2" a="1"/>
  <c r="H765" i="2" s="1"/>
  <c r="I765" i="2" a="1"/>
  <c r="I765" i="2" s="1"/>
  <c r="H766" i="2" a="1"/>
  <c r="H766" i="2" s="1"/>
  <c r="I766" i="2" a="1"/>
  <c r="I766" i="2" s="1"/>
  <c r="H767" i="2" a="1"/>
  <c r="H767" i="2" s="1"/>
  <c r="I767" i="2" a="1"/>
  <c r="I767" i="2" s="1"/>
  <c r="H768" i="2" a="1"/>
  <c r="H768" i="2" s="1"/>
  <c r="I768" i="2" a="1"/>
  <c r="I768" i="2" s="1"/>
  <c r="H769" i="2" a="1"/>
  <c r="H769" i="2" s="1"/>
  <c r="I769" i="2" a="1"/>
  <c r="I769" i="2" s="1"/>
  <c r="H770" i="2" a="1"/>
  <c r="H770" i="2" s="1"/>
  <c r="I770" i="2" a="1"/>
  <c r="I770" i="2" s="1"/>
  <c r="H771" i="2" a="1"/>
  <c r="H771" i="2" s="1"/>
  <c r="I771" i="2" a="1"/>
  <c r="I771" i="2" s="1"/>
  <c r="H772" i="2" a="1"/>
  <c r="H772" i="2" s="1"/>
  <c r="I772" i="2" a="1"/>
  <c r="I772" i="2" s="1"/>
  <c r="H773" i="2" a="1"/>
  <c r="H773" i="2" s="1"/>
  <c r="I773" i="2" a="1"/>
  <c r="I773" i="2" s="1"/>
  <c r="H774" i="2" a="1"/>
  <c r="H774" i="2" s="1"/>
  <c r="I774" i="2" a="1"/>
  <c r="I774" i="2" s="1"/>
  <c r="H775" i="2" a="1"/>
  <c r="H775" i="2" s="1"/>
  <c r="I775" i="2" a="1"/>
  <c r="I775" i="2" s="1"/>
  <c r="H776" i="2" a="1"/>
  <c r="H776" i="2" s="1"/>
  <c r="I776" i="2" a="1"/>
  <c r="I776" i="2" s="1"/>
  <c r="H777" i="2" a="1"/>
  <c r="H777" i="2" s="1"/>
  <c r="I777" i="2" a="1"/>
  <c r="I777" i="2" s="1"/>
  <c r="H778" i="2" a="1"/>
  <c r="H778" i="2" s="1"/>
  <c r="I778" i="2" a="1"/>
  <c r="I778" i="2" s="1"/>
  <c r="H779" i="2" a="1"/>
  <c r="H779" i="2" s="1"/>
  <c r="I779" i="2" a="1"/>
  <c r="I779" i="2" s="1"/>
  <c r="H780" i="2" a="1"/>
  <c r="H780" i="2" s="1"/>
  <c r="I780" i="2" a="1"/>
  <c r="I780" i="2" s="1"/>
  <c r="H781" i="2" a="1"/>
  <c r="H781" i="2" s="1"/>
  <c r="I781" i="2" a="1"/>
  <c r="I781" i="2" s="1"/>
  <c r="H782" i="2" a="1"/>
  <c r="H782" i="2" s="1"/>
  <c r="I782" i="2" a="1"/>
  <c r="I782" i="2" s="1"/>
  <c r="H783" i="2" a="1"/>
  <c r="H783" i="2" s="1"/>
  <c r="I783" i="2" a="1"/>
  <c r="I783" i="2" s="1"/>
  <c r="H784" i="2" a="1"/>
  <c r="H784" i="2" s="1"/>
  <c r="I784" i="2" a="1"/>
  <c r="I784" i="2" s="1"/>
  <c r="H785" i="2" a="1"/>
  <c r="H785" i="2" s="1"/>
  <c r="I785" i="2" a="1"/>
  <c r="I785" i="2" s="1"/>
  <c r="H786" i="2" a="1"/>
  <c r="H786" i="2" s="1"/>
  <c r="I786" i="2" a="1"/>
  <c r="I786" i="2" s="1"/>
  <c r="H787" i="2" a="1"/>
  <c r="H787" i="2" s="1"/>
  <c r="I787" i="2" a="1"/>
  <c r="I787" i="2" s="1"/>
  <c r="H788" i="2" a="1"/>
  <c r="H788" i="2" s="1"/>
  <c r="I788" i="2" a="1"/>
  <c r="I788" i="2" s="1"/>
  <c r="H789" i="2" a="1"/>
  <c r="H789" i="2" s="1"/>
  <c r="I789" i="2" a="1"/>
  <c r="I789" i="2" s="1"/>
  <c r="H790" i="2" a="1"/>
  <c r="H790" i="2" s="1"/>
  <c r="I790" i="2" a="1"/>
  <c r="I790" i="2" s="1"/>
  <c r="H791" i="2" a="1"/>
  <c r="H791" i="2" s="1"/>
  <c r="I791" i="2" a="1"/>
  <c r="I791" i="2" s="1"/>
  <c r="H792" i="2" a="1"/>
  <c r="H792" i="2" s="1"/>
  <c r="I792" i="2" a="1"/>
  <c r="I792" i="2" s="1"/>
  <c r="H793" i="2" a="1"/>
  <c r="H793" i="2" s="1"/>
  <c r="I793" i="2" a="1"/>
  <c r="I793" i="2" s="1"/>
  <c r="H794" i="2" a="1"/>
  <c r="H794" i="2" s="1"/>
  <c r="I794" i="2" a="1"/>
  <c r="I794" i="2" s="1"/>
  <c r="H795" i="2" a="1"/>
  <c r="H795" i="2" s="1"/>
  <c r="I795" i="2" a="1"/>
  <c r="I795" i="2" s="1"/>
  <c r="H796" i="2" a="1"/>
  <c r="H796" i="2" s="1"/>
  <c r="I796" i="2" a="1"/>
  <c r="I796" i="2" s="1"/>
  <c r="H797" i="2" a="1"/>
  <c r="H797" i="2" s="1"/>
  <c r="I797" i="2" a="1"/>
  <c r="I797" i="2" s="1"/>
  <c r="H798" i="2" a="1"/>
  <c r="H798" i="2" s="1"/>
  <c r="I798" i="2" a="1"/>
  <c r="I798" i="2" s="1"/>
  <c r="H799" i="2" a="1"/>
  <c r="H799" i="2" s="1"/>
  <c r="I799" i="2" a="1"/>
  <c r="I799" i="2" s="1"/>
  <c r="H800" i="2" a="1"/>
  <c r="H800" i="2" s="1"/>
  <c r="I800" i="2" a="1"/>
  <c r="I800" i="2" s="1"/>
  <c r="H801" i="2" a="1"/>
  <c r="H801" i="2" s="1"/>
  <c r="I801" i="2" a="1"/>
  <c r="I801" i="2" s="1"/>
  <c r="H802" i="2" a="1"/>
  <c r="H802" i="2" s="1"/>
  <c r="I802" i="2" a="1"/>
  <c r="I802" i="2" s="1"/>
  <c r="H803" i="2" a="1"/>
  <c r="H803" i="2" s="1"/>
  <c r="I803" i="2" a="1"/>
  <c r="I803" i="2" s="1"/>
  <c r="H804" i="2" a="1"/>
  <c r="H804" i="2" s="1"/>
  <c r="I804" i="2" a="1"/>
  <c r="I804" i="2" s="1"/>
  <c r="H805" i="2" a="1"/>
  <c r="H805" i="2" s="1"/>
  <c r="I805" i="2" a="1"/>
  <c r="I805" i="2" s="1"/>
  <c r="H806" i="2" a="1"/>
  <c r="H806" i="2" s="1"/>
  <c r="I806" i="2" a="1"/>
  <c r="I806" i="2" s="1"/>
  <c r="H807" i="2" a="1"/>
  <c r="H807" i="2" s="1"/>
  <c r="I807" i="2" a="1"/>
  <c r="I807" i="2" s="1"/>
  <c r="H808" i="2" a="1"/>
  <c r="H808" i="2" s="1"/>
  <c r="I808" i="2" a="1"/>
  <c r="I808" i="2" s="1"/>
  <c r="H809" i="2" a="1"/>
  <c r="H809" i="2" s="1"/>
  <c r="I809" i="2" a="1"/>
  <c r="I809" i="2" s="1"/>
  <c r="H810" i="2" a="1"/>
  <c r="H810" i="2" s="1"/>
  <c r="I810" i="2" a="1"/>
  <c r="I810" i="2" s="1"/>
  <c r="H811" i="2" a="1"/>
  <c r="H811" i="2" s="1"/>
  <c r="I811" i="2" a="1"/>
  <c r="I811" i="2" s="1"/>
  <c r="H812" i="2" a="1"/>
  <c r="H812" i="2" s="1"/>
  <c r="I812" i="2" a="1"/>
  <c r="I812" i="2" s="1"/>
  <c r="H813" i="2" a="1"/>
  <c r="H813" i="2" s="1"/>
  <c r="I813" i="2" a="1"/>
  <c r="I813" i="2" s="1"/>
  <c r="H814" i="2" a="1"/>
  <c r="H814" i="2" s="1"/>
  <c r="I814" i="2" a="1"/>
  <c r="I814" i="2" s="1"/>
  <c r="H815" i="2" a="1"/>
  <c r="H815" i="2" s="1"/>
  <c r="I815" i="2" a="1"/>
  <c r="I815" i="2" s="1"/>
  <c r="H816" i="2" a="1"/>
  <c r="H816" i="2" s="1"/>
  <c r="I816" i="2" a="1"/>
  <c r="I816" i="2" s="1"/>
  <c r="H817" i="2" a="1"/>
  <c r="H817" i="2" s="1"/>
  <c r="I817" i="2" a="1"/>
  <c r="I817" i="2" s="1"/>
  <c r="H818" i="2" a="1"/>
  <c r="H818" i="2" s="1"/>
  <c r="I818" i="2" a="1"/>
  <c r="I818" i="2" s="1"/>
  <c r="H819" i="2" a="1"/>
  <c r="H819" i="2" s="1"/>
  <c r="I819" i="2" a="1"/>
  <c r="I819" i="2" s="1"/>
  <c r="H820" i="2" a="1"/>
  <c r="H820" i="2" s="1"/>
  <c r="I820" i="2" a="1"/>
  <c r="I820" i="2" s="1"/>
  <c r="H821" i="2" a="1"/>
  <c r="H821" i="2" s="1"/>
  <c r="I821" i="2" a="1"/>
  <c r="I821" i="2" s="1"/>
  <c r="H822" i="2" a="1"/>
  <c r="H822" i="2" s="1"/>
  <c r="I822" i="2" a="1"/>
  <c r="I822" i="2" s="1"/>
  <c r="H823" i="2" a="1"/>
  <c r="H823" i="2" s="1"/>
  <c r="I823" i="2" a="1"/>
  <c r="I823" i="2" s="1"/>
  <c r="H824" i="2" a="1"/>
  <c r="H824" i="2" s="1"/>
  <c r="I824" i="2" a="1"/>
  <c r="I824" i="2" s="1"/>
  <c r="H825" i="2" a="1"/>
  <c r="H825" i="2" s="1"/>
  <c r="I825" i="2" a="1"/>
  <c r="I825" i="2" s="1"/>
  <c r="H826" i="2" a="1"/>
  <c r="H826" i="2" s="1"/>
  <c r="I826" i="2" a="1"/>
  <c r="I826" i="2" s="1"/>
  <c r="H827" i="2" a="1"/>
  <c r="H827" i="2" s="1"/>
  <c r="I827" i="2" a="1"/>
  <c r="I827" i="2" s="1"/>
  <c r="H828" i="2" a="1"/>
  <c r="H828" i="2" s="1"/>
  <c r="I828" i="2" a="1"/>
  <c r="I828" i="2" s="1"/>
  <c r="H829" i="2" a="1"/>
  <c r="H829" i="2" s="1"/>
  <c r="I829" i="2" a="1"/>
  <c r="I829" i="2" s="1"/>
  <c r="H830" i="2" a="1"/>
  <c r="H830" i="2" s="1"/>
  <c r="I830" i="2" a="1"/>
  <c r="I830" i="2" s="1"/>
  <c r="H831" i="2" a="1"/>
  <c r="H831" i="2" s="1"/>
  <c r="I831" i="2" a="1"/>
  <c r="I831" i="2" s="1"/>
  <c r="H832" i="2" a="1"/>
  <c r="H832" i="2" s="1"/>
  <c r="I832" i="2" a="1"/>
  <c r="I832" i="2" s="1"/>
  <c r="H833" i="2" a="1"/>
  <c r="H833" i="2" s="1"/>
  <c r="I833" i="2" a="1"/>
  <c r="I833" i="2" s="1"/>
  <c r="H834" i="2" a="1"/>
  <c r="H834" i="2" s="1"/>
  <c r="I834" i="2" a="1"/>
  <c r="I834" i="2" s="1"/>
  <c r="H835" i="2" a="1"/>
  <c r="H835" i="2" s="1"/>
  <c r="I835" i="2" a="1"/>
  <c r="I835" i="2" s="1"/>
  <c r="H836" i="2" a="1"/>
  <c r="H836" i="2" s="1"/>
  <c r="I836" i="2" a="1"/>
  <c r="I836" i="2" s="1"/>
  <c r="H837" i="2" a="1"/>
  <c r="H837" i="2" s="1"/>
  <c r="I837" i="2" a="1"/>
  <c r="I837" i="2" s="1"/>
  <c r="H838" i="2" a="1"/>
  <c r="H838" i="2" s="1"/>
  <c r="I838" i="2" a="1"/>
  <c r="I838" i="2" s="1"/>
  <c r="H839" i="2" a="1"/>
  <c r="H839" i="2" s="1"/>
  <c r="I839" i="2" a="1"/>
  <c r="I839" i="2" s="1"/>
  <c r="H840" i="2" a="1"/>
  <c r="H840" i="2" s="1"/>
  <c r="I840" i="2" a="1"/>
  <c r="I840" i="2" s="1"/>
  <c r="H841" i="2" a="1"/>
  <c r="H841" i="2" s="1"/>
  <c r="I841" i="2" a="1"/>
  <c r="I841" i="2" s="1"/>
  <c r="H842" i="2" a="1"/>
  <c r="H842" i="2" s="1"/>
  <c r="I842" i="2" a="1"/>
  <c r="I842" i="2" s="1"/>
  <c r="H843" i="2" a="1"/>
  <c r="H843" i="2" s="1"/>
  <c r="I843" i="2" a="1"/>
  <c r="I843" i="2" s="1"/>
  <c r="H844" i="2" a="1"/>
  <c r="H844" i="2" s="1"/>
  <c r="I844" i="2" a="1"/>
  <c r="I844" i="2" s="1"/>
  <c r="H845" i="2" a="1"/>
  <c r="H845" i="2" s="1"/>
  <c r="I845" i="2" a="1"/>
  <c r="I845" i="2" s="1"/>
  <c r="H846" i="2" a="1"/>
  <c r="H846" i="2" s="1"/>
  <c r="I846" i="2" a="1"/>
  <c r="I846" i="2" s="1"/>
  <c r="H847" i="2" a="1"/>
  <c r="H847" i="2" s="1"/>
  <c r="I847" i="2" a="1"/>
  <c r="I847" i="2" s="1"/>
  <c r="H848" i="2" a="1"/>
  <c r="H848" i="2" s="1"/>
  <c r="I848" i="2" a="1"/>
  <c r="I848" i="2" s="1"/>
  <c r="H849" i="2" a="1"/>
  <c r="H849" i="2" s="1"/>
  <c r="I849" i="2" a="1"/>
  <c r="I849" i="2" s="1"/>
  <c r="H850" i="2" a="1"/>
  <c r="H850" i="2" s="1"/>
  <c r="I850" i="2" a="1"/>
  <c r="I850" i="2" s="1"/>
  <c r="H851" i="2" a="1"/>
  <c r="H851" i="2" s="1"/>
  <c r="I851" i="2" a="1"/>
  <c r="I851" i="2" s="1"/>
  <c r="H852" i="2" a="1"/>
  <c r="H852" i="2" s="1"/>
  <c r="I852" i="2" a="1"/>
  <c r="I852" i="2" s="1"/>
  <c r="H853" i="2" a="1"/>
  <c r="H853" i="2" s="1"/>
  <c r="I853" i="2" a="1"/>
  <c r="I853" i="2" s="1"/>
  <c r="H854" i="2" a="1"/>
  <c r="H854" i="2" s="1"/>
  <c r="I854" i="2" a="1"/>
  <c r="I854" i="2" s="1"/>
  <c r="H855" i="2" a="1"/>
  <c r="H855" i="2" s="1"/>
  <c r="I855" i="2" a="1"/>
  <c r="I855" i="2" s="1"/>
  <c r="H856" i="2" a="1"/>
  <c r="H856" i="2" s="1"/>
  <c r="I856" i="2" a="1"/>
  <c r="I856" i="2" s="1"/>
  <c r="H857" i="2" a="1"/>
  <c r="H857" i="2" s="1"/>
  <c r="I857" i="2" a="1"/>
  <c r="I857" i="2" s="1"/>
  <c r="H858" i="2" a="1"/>
  <c r="H858" i="2" s="1"/>
  <c r="I858" i="2" a="1"/>
  <c r="I858" i="2" s="1"/>
  <c r="H859" i="2" a="1"/>
  <c r="H859" i="2" s="1"/>
  <c r="I859" i="2" a="1"/>
  <c r="I859" i="2" s="1"/>
  <c r="H860" i="2" a="1"/>
  <c r="H860" i="2" s="1"/>
  <c r="I860" i="2" a="1"/>
  <c r="I860" i="2" s="1"/>
  <c r="H861" i="2" a="1"/>
  <c r="H861" i="2" s="1"/>
  <c r="I861" i="2" a="1"/>
  <c r="I861" i="2" s="1"/>
  <c r="H862" i="2" a="1"/>
  <c r="H862" i="2" s="1"/>
  <c r="I862" i="2" a="1"/>
  <c r="I862" i="2" s="1"/>
  <c r="H863" i="2" a="1"/>
  <c r="H863" i="2" s="1"/>
  <c r="I863" i="2" a="1"/>
  <c r="I863" i="2" s="1"/>
  <c r="H864" i="2" a="1"/>
  <c r="H864" i="2" s="1"/>
  <c r="I864" i="2" a="1"/>
  <c r="I864" i="2" s="1"/>
  <c r="H865" i="2" a="1"/>
  <c r="H865" i="2" s="1"/>
  <c r="I865" i="2" a="1"/>
  <c r="I865" i="2" s="1"/>
  <c r="H866" i="2" a="1"/>
  <c r="H866" i="2" s="1"/>
  <c r="I866" i="2" a="1"/>
  <c r="I866" i="2" s="1"/>
  <c r="H867" i="2" a="1"/>
  <c r="H867" i="2" s="1"/>
  <c r="I867" i="2" a="1"/>
  <c r="I867" i="2" s="1"/>
  <c r="H868" i="2" a="1"/>
  <c r="H868" i="2" s="1"/>
  <c r="I868" i="2" a="1"/>
  <c r="I868" i="2" s="1"/>
  <c r="H869" i="2" a="1"/>
  <c r="H869" i="2" s="1"/>
  <c r="I869" i="2" a="1"/>
  <c r="I869" i="2" s="1"/>
  <c r="H870" i="2" a="1"/>
  <c r="H870" i="2" s="1"/>
  <c r="I870" i="2" a="1"/>
  <c r="I870" i="2" s="1"/>
  <c r="H871" i="2" a="1"/>
  <c r="H871" i="2" s="1"/>
  <c r="I871" i="2" a="1"/>
  <c r="I871" i="2" s="1"/>
  <c r="H872" i="2" a="1"/>
  <c r="H872" i="2" s="1"/>
  <c r="I872" i="2" a="1"/>
  <c r="I872" i="2" s="1"/>
  <c r="H873" i="2" a="1"/>
  <c r="H873" i="2" s="1"/>
  <c r="I873" i="2" a="1"/>
  <c r="I873" i="2" s="1"/>
  <c r="H874" i="2" a="1"/>
  <c r="H874" i="2" s="1"/>
  <c r="I874" i="2" a="1"/>
  <c r="I874" i="2" s="1"/>
  <c r="H875" i="2" a="1"/>
  <c r="H875" i="2" s="1"/>
  <c r="I875" i="2" a="1"/>
  <c r="I875" i="2" s="1"/>
  <c r="H876" i="2" a="1"/>
  <c r="H876" i="2" s="1"/>
  <c r="I876" i="2" a="1"/>
  <c r="I876" i="2" s="1"/>
  <c r="H877" i="2" a="1"/>
  <c r="H877" i="2" s="1"/>
  <c r="I877" i="2" a="1"/>
  <c r="I877" i="2" s="1"/>
  <c r="H878" i="2" a="1"/>
  <c r="H878" i="2" s="1"/>
  <c r="I878" i="2" a="1"/>
  <c r="I878" i="2" s="1"/>
  <c r="H879" i="2" a="1"/>
  <c r="H879" i="2" s="1"/>
  <c r="I879" i="2" a="1"/>
  <c r="I879" i="2" s="1"/>
  <c r="H880" i="2" a="1"/>
  <c r="H880" i="2" s="1"/>
  <c r="I880" i="2" a="1"/>
  <c r="I880" i="2" s="1"/>
  <c r="H881" i="2" a="1"/>
  <c r="H881" i="2" s="1"/>
  <c r="I881" i="2" a="1"/>
  <c r="I881" i="2" s="1"/>
  <c r="H882" i="2" a="1"/>
  <c r="H882" i="2" s="1"/>
  <c r="I882" i="2" a="1"/>
  <c r="I882" i="2" s="1"/>
  <c r="H883" i="2" a="1"/>
  <c r="H883" i="2" s="1"/>
  <c r="I883" i="2" a="1"/>
  <c r="I883" i="2" s="1"/>
  <c r="H884" i="2" a="1"/>
  <c r="H884" i="2" s="1"/>
  <c r="I884" i="2" a="1"/>
  <c r="I884" i="2" s="1"/>
  <c r="H885" i="2" a="1"/>
  <c r="H885" i="2" s="1"/>
  <c r="I885" i="2" a="1"/>
  <c r="I885" i="2" s="1"/>
  <c r="H886" i="2" a="1"/>
  <c r="H886" i="2" s="1"/>
  <c r="I886" i="2" a="1"/>
  <c r="I886" i="2" s="1"/>
  <c r="H887" i="2" a="1"/>
  <c r="H887" i="2" s="1"/>
  <c r="I887" i="2" a="1"/>
  <c r="I887" i="2" s="1"/>
  <c r="H888" i="2" a="1"/>
  <c r="H888" i="2" s="1"/>
  <c r="I888" i="2" a="1"/>
  <c r="I888" i="2" s="1"/>
  <c r="H889" i="2" a="1"/>
  <c r="H889" i="2" s="1"/>
  <c r="I889" i="2" a="1"/>
  <c r="I889" i="2" s="1"/>
  <c r="H890" i="2" a="1"/>
  <c r="H890" i="2" s="1"/>
  <c r="I890" i="2" a="1"/>
  <c r="I890" i="2" s="1"/>
  <c r="H891" i="2" a="1"/>
  <c r="H891" i="2" s="1"/>
  <c r="I891" i="2" a="1"/>
  <c r="I891" i="2" s="1"/>
  <c r="H892" i="2" a="1"/>
  <c r="H892" i="2" s="1"/>
  <c r="I892" i="2" a="1"/>
  <c r="I892" i="2" s="1"/>
  <c r="H893" i="2" a="1"/>
  <c r="H893" i="2" s="1"/>
  <c r="I893" i="2" a="1"/>
  <c r="I893" i="2" s="1"/>
  <c r="H894" i="2" a="1"/>
  <c r="H894" i="2" s="1"/>
  <c r="I894" i="2" a="1"/>
  <c r="I894" i="2" s="1"/>
  <c r="H895" i="2" a="1"/>
  <c r="H895" i="2" s="1"/>
  <c r="I895" i="2" a="1"/>
  <c r="I895" i="2" s="1"/>
  <c r="H896" i="2" a="1"/>
  <c r="H896" i="2" s="1"/>
  <c r="I896" i="2" a="1"/>
  <c r="I896" i="2" s="1"/>
  <c r="H897" i="2" a="1"/>
  <c r="H897" i="2" s="1"/>
  <c r="I897" i="2" a="1"/>
  <c r="I897" i="2" s="1"/>
  <c r="H898" i="2" a="1"/>
  <c r="H898" i="2" s="1"/>
  <c r="I898" i="2" a="1"/>
  <c r="I898" i="2" s="1"/>
  <c r="H899" i="2" a="1"/>
  <c r="H899" i="2" s="1"/>
  <c r="I899" i="2" a="1"/>
  <c r="I899" i="2" s="1"/>
  <c r="H900" i="2" a="1"/>
  <c r="H900" i="2" s="1"/>
  <c r="I900" i="2" a="1"/>
  <c r="I900" i="2" s="1"/>
  <c r="H901" i="2" a="1"/>
  <c r="H901" i="2" s="1"/>
  <c r="I901" i="2" a="1"/>
  <c r="I901" i="2" s="1"/>
  <c r="H902" i="2" a="1"/>
  <c r="H902" i="2" s="1"/>
  <c r="I902" i="2" a="1"/>
  <c r="I902" i="2" s="1"/>
  <c r="H903" i="2" a="1"/>
  <c r="H903" i="2" s="1"/>
  <c r="I903" i="2" a="1"/>
  <c r="I903" i="2" s="1"/>
  <c r="H904" i="2" a="1"/>
  <c r="H904" i="2" s="1"/>
  <c r="I904" i="2" a="1"/>
  <c r="I904" i="2" s="1"/>
  <c r="H905" i="2" a="1"/>
  <c r="H905" i="2" s="1"/>
  <c r="I905" i="2" a="1"/>
  <c r="I905" i="2" s="1"/>
  <c r="H906" i="2" a="1"/>
  <c r="H906" i="2" s="1"/>
  <c r="I906" i="2" a="1"/>
  <c r="I906" i="2" s="1"/>
  <c r="H907" i="2" a="1"/>
  <c r="H907" i="2" s="1"/>
  <c r="I907" i="2" a="1"/>
  <c r="I907" i="2" s="1"/>
  <c r="H908" i="2" a="1"/>
  <c r="H908" i="2" s="1"/>
  <c r="I908" i="2" a="1"/>
  <c r="I908" i="2" s="1"/>
  <c r="H909" i="2" a="1"/>
  <c r="H909" i="2" s="1"/>
  <c r="I909" i="2" a="1"/>
  <c r="I909" i="2" s="1"/>
  <c r="H910" i="2" a="1"/>
  <c r="H910" i="2" s="1"/>
  <c r="I910" i="2" a="1"/>
  <c r="I910" i="2" s="1"/>
  <c r="H911" i="2" a="1"/>
  <c r="H911" i="2" s="1"/>
  <c r="I911" i="2" a="1"/>
  <c r="I911" i="2" s="1"/>
  <c r="H912" i="2" a="1"/>
  <c r="H912" i="2" s="1"/>
  <c r="I912" i="2" a="1"/>
  <c r="I912" i="2" s="1"/>
  <c r="H913" i="2" a="1"/>
  <c r="H913" i="2" s="1"/>
  <c r="I913" i="2" a="1"/>
  <c r="I913" i="2" s="1"/>
  <c r="H914" i="2" a="1"/>
  <c r="H914" i="2" s="1"/>
  <c r="I914" i="2" a="1"/>
  <c r="I914" i="2" s="1"/>
  <c r="H915" i="2" a="1"/>
  <c r="H915" i="2" s="1"/>
  <c r="I915" i="2" a="1"/>
  <c r="I915" i="2" s="1"/>
  <c r="H916" i="2" a="1"/>
  <c r="H916" i="2" s="1"/>
  <c r="I916" i="2" a="1"/>
  <c r="I916" i="2" s="1"/>
  <c r="H917" i="2" a="1"/>
  <c r="H917" i="2" s="1"/>
  <c r="I917" i="2" a="1"/>
  <c r="I917" i="2" s="1"/>
  <c r="H918" i="2" a="1"/>
  <c r="H918" i="2" s="1"/>
  <c r="I918" i="2" a="1"/>
  <c r="I918" i="2" s="1"/>
  <c r="H919" i="2" a="1"/>
  <c r="H919" i="2" s="1"/>
  <c r="I919" i="2" a="1"/>
  <c r="I919" i="2" s="1"/>
  <c r="H920" i="2" a="1"/>
  <c r="H920" i="2" s="1"/>
  <c r="I920" i="2" a="1"/>
  <c r="I920" i="2" s="1"/>
  <c r="H921" i="2" a="1"/>
  <c r="H921" i="2" s="1"/>
  <c r="I921" i="2" a="1"/>
  <c r="I921" i="2" s="1"/>
  <c r="H922" i="2" a="1"/>
  <c r="H922" i="2" s="1"/>
  <c r="I922" i="2" a="1"/>
  <c r="I922" i="2" s="1"/>
  <c r="H923" i="2" a="1"/>
  <c r="H923" i="2" s="1"/>
  <c r="I923" i="2" a="1"/>
  <c r="I923" i="2" s="1"/>
  <c r="H924" i="2" a="1"/>
  <c r="H924" i="2" s="1"/>
  <c r="I924" i="2" a="1"/>
  <c r="I924" i="2" s="1"/>
  <c r="H925" i="2" a="1"/>
  <c r="H925" i="2" s="1"/>
  <c r="I925" i="2" a="1"/>
  <c r="I925" i="2" s="1"/>
  <c r="H926" i="2" a="1"/>
  <c r="H926" i="2" s="1"/>
  <c r="I926" i="2" a="1"/>
  <c r="I926" i="2" s="1"/>
  <c r="H927" i="2" a="1"/>
  <c r="H927" i="2" s="1"/>
  <c r="I927" i="2" a="1"/>
  <c r="I927" i="2" s="1"/>
  <c r="H928" i="2" a="1"/>
  <c r="H928" i="2" s="1"/>
  <c r="I928" i="2" a="1"/>
  <c r="I928" i="2" s="1"/>
  <c r="H929" i="2" a="1"/>
  <c r="H929" i="2" s="1"/>
  <c r="I929" i="2" a="1"/>
  <c r="I929" i="2" s="1"/>
  <c r="H930" i="2" a="1"/>
  <c r="H930" i="2" s="1"/>
  <c r="I930" i="2" a="1"/>
  <c r="I930" i="2" s="1"/>
  <c r="H931" i="2" a="1"/>
  <c r="H931" i="2" s="1"/>
  <c r="I931" i="2" a="1"/>
  <c r="I931" i="2" s="1"/>
  <c r="H932" i="2" a="1"/>
  <c r="H932" i="2" s="1"/>
  <c r="I932" i="2" a="1"/>
  <c r="I932" i="2" s="1"/>
  <c r="H933" i="2" a="1"/>
  <c r="H933" i="2" s="1"/>
  <c r="I933" i="2" a="1"/>
  <c r="I933" i="2" s="1"/>
  <c r="H934" i="2" a="1"/>
  <c r="H934" i="2" s="1"/>
  <c r="I934" i="2" a="1"/>
  <c r="I934" i="2" s="1"/>
  <c r="H935" i="2" a="1"/>
  <c r="H935" i="2" s="1"/>
  <c r="I935" i="2" a="1"/>
  <c r="I935" i="2" s="1"/>
  <c r="H936" i="2" a="1"/>
  <c r="H936" i="2" s="1"/>
  <c r="I936" i="2" a="1"/>
  <c r="I936" i="2" s="1"/>
  <c r="H937" i="2" a="1"/>
  <c r="H937" i="2" s="1"/>
  <c r="I937" i="2" a="1"/>
  <c r="I937" i="2" s="1"/>
  <c r="H938" i="2" a="1"/>
  <c r="H938" i="2" s="1"/>
  <c r="I938" i="2" a="1"/>
  <c r="I938" i="2" s="1"/>
  <c r="H939" i="2" a="1"/>
  <c r="H939" i="2" s="1"/>
  <c r="I939" i="2" a="1"/>
  <c r="I939" i="2" s="1"/>
  <c r="H940" i="2" a="1"/>
  <c r="H940" i="2" s="1"/>
  <c r="I940" i="2" a="1"/>
  <c r="I940" i="2" s="1"/>
  <c r="H941" i="2" a="1"/>
  <c r="H941" i="2" s="1"/>
  <c r="I941" i="2" a="1"/>
  <c r="I941" i="2" s="1"/>
  <c r="H942" i="2" a="1"/>
  <c r="H942" i="2" s="1"/>
  <c r="I942" i="2" a="1"/>
  <c r="I942" i="2" s="1"/>
  <c r="H943" i="2" a="1"/>
  <c r="H943" i="2" s="1"/>
  <c r="I943" i="2" a="1"/>
  <c r="I943" i="2" s="1"/>
  <c r="H944" i="2" a="1"/>
  <c r="H944" i="2" s="1"/>
  <c r="I944" i="2" a="1"/>
  <c r="I944" i="2" s="1"/>
  <c r="H945" i="2" a="1"/>
  <c r="H945" i="2" s="1"/>
  <c r="I945" i="2" a="1"/>
  <c r="I945" i="2" s="1"/>
  <c r="H946" i="2" a="1"/>
  <c r="H946" i="2" s="1"/>
  <c r="I946" i="2" a="1"/>
  <c r="I946" i="2" s="1"/>
  <c r="H947" i="2" a="1"/>
  <c r="H947" i="2" s="1"/>
  <c r="I947" i="2" a="1"/>
  <c r="I947" i="2" s="1"/>
  <c r="H948" i="2" a="1"/>
  <c r="H948" i="2" s="1"/>
  <c r="I948" i="2" a="1"/>
  <c r="I948" i="2" s="1"/>
  <c r="H949" i="2" a="1"/>
  <c r="H949" i="2" s="1"/>
  <c r="I949" i="2" a="1"/>
  <c r="I949" i="2" s="1"/>
  <c r="H950" i="2" a="1"/>
  <c r="H950" i="2" s="1"/>
  <c r="I950" i="2" a="1"/>
  <c r="I950" i="2" s="1"/>
  <c r="H951" i="2" a="1"/>
  <c r="H951" i="2" s="1"/>
  <c r="I951" i="2" a="1"/>
  <c r="I951" i="2" s="1"/>
  <c r="H952" i="2" a="1"/>
  <c r="H952" i="2" s="1"/>
  <c r="I952" i="2" a="1"/>
  <c r="I952" i="2" s="1"/>
  <c r="H953" i="2" a="1"/>
  <c r="H953" i="2" s="1"/>
  <c r="I953" i="2" a="1"/>
  <c r="I953" i="2" s="1"/>
  <c r="H954" i="2" a="1"/>
  <c r="H954" i="2" s="1"/>
  <c r="I954" i="2" a="1"/>
  <c r="I954" i="2" s="1"/>
  <c r="H955" i="2" a="1"/>
  <c r="H955" i="2" s="1"/>
  <c r="I955" i="2" a="1"/>
  <c r="I955" i="2" s="1"/>
  <c r="H956" i="2" a="1"/>
  <c r="H956" i="2" s="1"/>
  <c r="I956" i="2" a="1"/>
  <c r="I956" i="2" s="1"/>
  <c r="H957" i="2" a="1"/>
  <c r="H957" i="2" s="1"/>
  <c r="I957" i="2" a="1"/>
  <c r="I957" i="2" s="1"/>
  <c r="H958" i="2" a="1"/>
  <c r="H958" i="2" s="1"/>
  <c r="I958" i="2" a="1"/>
  <c r="I958" i="2" s="1"/>
  <c r="H959" i="2" a="1"/>
  <c r="H959" i="2" s="1"/>
  <c r="I959" i="2" a="1"/>
  <c r="I959" i="2" s="1"/>
  <c r="H960" i="2" a="1"/>
  <c r="H960" i="2" s="1"/>
  <c r="I960" i="2" a="1"/>
  <c r="I960" i="2" s="1"/>
  <c r="H961" i="2" a="1"/>
  <c r="H961" i="2" s="1"/>
  <c r="I961" i="2" a="1"/>
  <c r="I961" i="2" s="1"/>
  <c r="H962" i="2" a="1"/>
  <c r="H962" i="2" s="1"/>
  <c r="I962" i="2" a="1"/>
  <c r="I962" i="2" s="1"/>
  <c r="H963" i="2" a="1"/>
  <c r="H963" i="2" s="1"/>
  <c r="I963" i="2" a="1"/>
  <c r="I963" i="2" s="1"/>
  <c r="H964" i="2" a="1"/>
  <c r="H964" i="2" s="1"/>
  <c r="I964" i="2" a="1"/>
  <c r="I964" i="2" s="1"/>
  <c r="H965" i="2" a="1"/>
  <c r="H965" i="2" s="1"/>
  <c r="I965" i="2" a="1"/>
  <c r="I965" i="2" s="1"/>
  <c r="H966" i="2" a="1"/>
  <c r="H966" i="2" s="1"/>
  <c r="I966" i="2" a="1"/>
  <c r="I966" i="2" s="1"/>
  <c r="H967" i="2" a="1"/>
  <c r="H967" i="2" s="1"/>
  <c r="I967" i="2" a="1"/>
  <c r="I967" i="2" s="1"/>
  <c r="H968" i="2" a="1"/>
  <c r="H968" i="2" s="1"/>
  <c r="I968" i="2" a="1"/>
  <c r="I968" i="2" s="1"/>
  <c r="H969" i="2" a="1"/>
  <c r="H969" i="2" s="1"/>
  <c r="I969" i="2" a="1"/>
  <c r="I969" i="2" s="1"/>
  <c r="H970" i="2" a="1"/>
  <c r="H970" i="2" s="1"/>
  <c r="I970" i="2" a="1"/>
  <c r="I970" i="2" s="1"/>
  <c r="H971" i="2" a="1"/>
  <c r="H971" i="2" s="1"/>
  <c r="I971" i="2" a="1"/>
  <c r="I971" i="2" s="1"/>
  <c r="H972" i="2" a="1"/>
  <c r="H972" i="2" s="1"/>
  <c r="I972" i="2" a="1"/>
  <c r="I972" i="2" s="1"/>
  <c r="H973" i="2" a="1"/>
  <c r="H973" i="2" s="1"/>
  <c r="I973" i="2" a="1"/>
  <c r="I973" i="2" s="1"/>
  <c r="H974" i="2" a="1"/>
  <c r="H974" i="2" s="1"/>
  <c r="I974" i="2" a="1"/>
  <c r="I974" i="2" s="1"/>
  <c r="H975" i="2" a="1"/>
  <c r="H975" i="2" s="1"/>
  <c r="I975" i="2" a="1"/>
  <c r="I975" i="2" s="1"/>
  <c r="H976" i="2" a="1"/>
  <c r="H976" i="2" s="1"/>
  <c r="I976" i="2" a="1"/>
  <c r="I976" i="2" s="1"/>
  <c r="H977" i="2" a="1"/>
  <c r="H977" i="2" s="1"/>
  <c r="I977" i="2" a="1"/>
  <c r="I977" i="2" s="1"/>
  <c r="H978" i="2" a="1"/>
  <c r="H978" i="2" s="1"/>
  <c r="I978" i="2" a="1"/>
  <c r="I978" i="2" s="1"/>
  <c r="H979" i="2" a="1"/>
  <c r="H979" i="2" s="1"/>
  <c r="I979" i="2" a="1"/>
  <c r="I979" i="2" s="1"/>
  <c r="H980" i="2" a="1"/>
  <c r="H980" i="2" s="1"/>
  <c r="I980" i="2" a="1"/>
  <c r="I980" i="2" s="1"/>
  <c r="H981" i="2" a="1"/>
  <c r="H981" i="2" s="1"/>
  <c r="I981" i="2" a="1"/>
  <c r="I981" i="2" s="1"/>
  <c r="H982" i="2" a="1"/>
  <c r="H982" i="2" s="1"/>
  <c r="I982" i="2" a="1"/>
  <c r="I982" i="2" s="1"/>
  <c r="H983" i="2" a="1"/>
  <c r="H983" i="2" s="1"/>
  <c r="I983" i="2" a="1"/>
  <c r="I983" i="2" s="1"/>
  <c r="H984" i="2" a="1"/>
  <c r="H984" i="2" s="1"/>
  <c r="I984" i="2" a="1"/>
  <c r="I984" i="2" s="1"/>
  <c r="H985" i="2" a="1"/>
  <c r="H985" i="2" s="1"/>
  <c r="I985" i="2" a="1"/>
  <c r="I985" i="2" s="1"/>
  <c r="H986" i="2" a="1"/>
  <c r="H986" i="2" s="1"/>
  <c r="I986" i="2" a="1"/>
  <c r="I986" i="2" s="1"/>
  <c r="H987" i="2" a="1"/>
  <c r="H987" i="2" s="1"/>
  <c r="I987" i="2" a="1"/>
  <c r="I987" i="2" s="1"/>
  <c r="H988" i="2" a="1"/>
  <c r="H988" i="2" s="1"/>
  <c r="I988" i="2" a="1"/>
  <c r="I988" i="2" s="1"/>
  <c r="H989" i="2" a="1"/>
  <c r="H989" i="2" s="1"/>
  <c r="I989" i="2" a="1"/>
  <c r="I989" i="2" s="1"/>
  <c r="H990" i="2" a="1"/>
  <c r="H990" i="2" s="1"/>
  <c r="I990" i="2" a="1"/>
  <c r="I990" i="2" s="1"/>
  <c r="H991" i="2" a="1"/>
  <c r="H991" i="2" s="1"/>
  <c r="I991" i="2" a="1"/>
  <c r="I991" i="2" s="1"/>
  <c r="H992" i="2" a="1"/>
  <c r="H992" i="2" s="1"/>
  <c r="I992" i="2" a="1"/>
  <c r="I992" i="2" s="1"/>
  <c r="H993" i="2" a="1"/>
  <c r="H993" i="2" s="1"/>
  <c r="I993" i="2" a="1"/>
  <c r="I993" i="2" s="1"/>
  <c r="H994" i="2" a="1"/>
  <c r="H994" i="2" s="1"/>
  <c r="I994" i="2" a="1"/>
  <c r="I994" i="2" s="1"/>
  <c r="H995" i="2" a="1"/>
  <c r="H995" i="2" s="1"/>
  <c r="I995" i="2" a="1"/>
  <c r="I995" i="2" s="1"/>
  <c r="H996" i="2" a="1"/>
  <c r="H996" i="2" s="1"/>
  <c r="I996" i="2" a="1"/>
  <c r="I996" i="2" s="1"/>
  <c r="H997" i="2" a="1"/>
  <c r="H997" i="2" s="1"/>
  <c r="I997" i="2" a="1"/>
  <c r="I997" i="2" s="1"/>
  <c r="H998" i="2" a="1"/>
  <c r="H998" i="2" s="1"/>
  <c r="I998" i="2" a="1"/>
  <c r="I998" i="2" s="1"/>
  <c r="H999" i="2" a="1"/>
  <c r="H999" i="2" s="1"/>
  <c r="I999" i="2" a="1"/>
  <c r="I999" i="2" s="1"/>
  <c r="H1000" i="2" a="1"/>
  <c r="H1000" i="2" s="1"/>
  <c r="I1000" i="2" a="1"/>
  <c r="I1000" i="2" s="1"/>
  <c r="H1001" i="2" a="1"/>
  <c r="H1001" i="2" s="1"/>
  <c r="I1001" i="2" a="1"/>
  <c r="I1001" i="2" s="1"/>
  <c r="H1002" i="2" a="1"/>
  <c r="H1002" i="2" s="1"/>
  <c r="I1002" i="2" a="1"/>
  <c r="I1002" i="2" s="1"/>
  <c r="H1003" i="2" a="1"/>
  <c r="H1003" i="2" s="1"/>
  <c r="I1003" i="2" a="1"/>
  <c r="I1003" i="2" s="1"/>
  <c r="H1004" i="2" a="1"/>
  <c r="H1004" i="2" s="1"/>
  <c r="I1004" i="2" a="1"/>
  <c r="I1004" i="2" s="1"/>
  <c r="H1005" i="2" a="1"/>
  <c r="H1005" i="2" s="1"/>
  <c r="I1005" i="2" a="1"/>
  <c r="I1005" i="2" s="1"/>
  <c r="H1006" i="2" a="1"/>
  <c r="H1006" i="2" s="1"/>
  <c r="I1006" i="2" a="1"/>
  <c r="I1006" i="2" s="1"/>
  <c r="H1007" i="2" a="1"/>
  <c r="H1007" i="2" s="1"/>
  <c r="I1007" i="2" a="1"/>
  <c r="I1007" i="2" s="1"/>
  <c r="H1008" i="2" a="1"/>
  <c r="H1008" i="2" s="1"/>
  <c r="I1008" i="2" a="1"/>
  <c r="I1008" i="2" s="1"/>
  <c r="H1009" i="2" a="1"/>
  <c r="H1009" i="2" s="1"/>
  <c r="I1009" i="2" a="1"/>
  <c r="I1009" i="2" s="1"/>
  <c r="H1010" i="2" a="1"/>
  <c r="H1010" i="2" s="1"/>
  <c r="I1010" i="2" a="1"/>
  <c r="I1010" i="2" s="1"/>
  <c r="H1011" i="2" a="1"/>
  <c r="H1011" i="2" s="1"/>
  <c r="I1011" i="2" a="1"/>
  <c r="I1011" i="2" s="1"/>
  <c r="H1012" i="2" a="1"/>
  <c r="H1012" i="2" s="1"/>
  <c r="I1012" i="2" a="1"/>
  <c r="I1012" i="2" s="1"/>
  <c r="H1013" i="2" a="1"/>
  <c r="H1013" i="2" s="1"/>
  <c r="I1013" i="2" a="1"/>
  <c r="I1013" i="2" s="1"/>
  <c r="H1014" i="2" a="1"/>
  <c r="H1014" i="2" s="1"/>
  <c r="I1014" i="2" a="1"/>
  <c r="I1014" i="2" s="1"/>
  <c r="H1015" i="2" a="1"/>
  <c r="H1015" i="2" s="1"/>
  <c r="I1015" i="2" a="1"/>
  <c r="I1015" i="2" s="1"/>
  <c r="H1016" i="2" a="1"/>
  <c r="H1016" i="2" s="1"/>
  <c r="I1016" i="2" a="1"/>
  <c r="I1016" i="2" s="1"/>
  <c r="H1017" i="2" a="1"/>
  <c r="H1017" i="2" s="1"/>
  <c r="I1017" i="2" a="1"/>
  <c r="I1017" i="2" s="1"/>
  <c r="H1018" i="2" a="1"/>
  <c r="H1018" i="2" s="1"/>
  <c r="I1018" i="2" a="1"/>
  <c r="I1018" i="2" s="1"/>
  <c r="H1019" i="2" a="1"/>
  <c r="H1019" i="2" s="1"/>
  <c r="I1019" i="2" a="1"/>
  <c r="I1019" i="2" s="1"/>
  <c r="H1020" i="2" a="1"/>
  <c r="H1020" i="2" s="1"/>
  <c r="I1020" i="2" a="1"/>
  <c r="I1020" i="2" s="1"/>
  <c r="H1021" i="2" a="1"/>
  <c r="H1021" i="2" s="1"/>
  <c r="I1021" i="2" a="1"/>
  <c r="I1021" i="2" s="1"/>
  <c r="H1022" i="2" a="1"/>
  <c r="H1022" i="2" s="1"/>
  <c r="I1022" i="2" a="1"/>
  <c r="I1022" i="2" s="1"/>
  <c r="H1023" i="2" a="1"/>
  <c r="H1023" i="2" s="1"/>
  <c r="I1023" i="2" a="1"/>
  <c r="I1023" i="2" s="1"/>
  <c r="H1024" i="2" a="1"/>
  <c r="H1024" i="2" s="1"/>
  <c r="I1024" i="2" a="1"/>
  <c r="I1024" i="2" s="1"/>
  <c r="H1025" i="2" a="1"/>
  <c r="H1025" i="2" s="1"/>
  <c r="I1025" i="2" a="1"/>
  <c r="I1025" i="2" s="1"/>
  <c r="H1026" i="2" a="1"/>
  <c r="H1026" i="2" s="1"/>
  <c r="I1026" i="2" a="1"/>
  <c r="I1026" i="2" s="1"/>
  <c r="H1027" i="2" a="1"/>
  <c r="H1027" i="2" s="1"/>
  <c r="I1027" i="2" a="1"/>
  <c r="I1027" i="2" s="1"/>
  <c r="H1028" i="2" a="1"/>
  <c r="H1028" i="2" s="1"/>
  <c r="I1028" i="2" a="1"/>
  <c r="I1028" i="2" s="1"/>
  <c r="H1029" i="2" a="1"/>
  <c r="H1029" i="2" s="1"/>
  <c r="I1029" i="2" a="1"/>
  <c r="I1029" i="2" s="1"/>
  <c r="H1030" i="2" a="1"/>
  <c r="H1030" i="2" s="1"/>
  <c r="I1030" i="2" a="1"/>
  <c r="I1030" i="2" s="1"/>
  <c r="H1031" i="2" a="1"/>
  <c r="H1031" i="2" s="1"/>
  <c r="I1031" i="2" a="1"/>
  <c r="I1031" i="2" s="1"/>
  <c r="H1032" i="2" a="1"/>
  <c r="H1032" i="2" s="1"/>
  <c r="I1032" i="2" a="1"/>
  <c r="I1032" i="2" s="1"/>
  <c r="H1033" i="2" a="1"/>
  <c r="H1033" i="2" s="1"/>
  <c r="I1033" i="2" a="1"/>
  <c r="I1033" i="2" s="1"/>
  <c r="H1034" i="2" a="1"/>
  <c r="H1034" i="2" s="1"/>
  <c r="I1034" i="2" a="1"/>
  <c r="I1034" i="2" s="1"/>
  <c r="H1035" i="2" a="1"/>
  <c r="H1035" i="2" s="1"/>
  <c r="I1035" i="2" a="1"/>
  <c r="I1035" i="2" s="1"/>
  <c r="H1036" i="2" a="1"/>
  <c r="H1036" i="2" s="1"/>
  <c r="I1036" i="2" a="1"/>
  <c r="I1036" i="2" s="1"/>
  <c r="H1037" i="2" a="1"/>
  <c r="H1037" i="2" s="1"/>
  <c r="I1037" i="2" a="1"/>
  <c r="I1037" i="2" s="1"/>
  <c r="H1038" i="2" a="1"/>
  <c r="H1038" i="2" s="1"/>
  <c r="I1038" i="2" a="1"/>
  <c r="I1038" i="2" s="1"/>
  <c r="H1039" i="2" a="1"/>
  <c r="H1039" i="2" s="1"/>
  <c r="I1039" i="2" a="1"/>
  <c r="I1039" i="2" s="1"/>
  <c r="H1040" i="2" a="1"/>
  <c r="H1040" i="2" s="1"/>
  <c r="I1040" i="2" a="1"/>
  <c r="I1040" i="2" s="1"/>
  <c r="H1041" i="2" a="1"/>
  <c r="H1041" i="2" s="1"/>
  <c r="I1041" i="2" a="1"/>
  <c r="I1041" i="2" s="1"/>
  <c r="H1042" i="2" a="1"/>
  <c r="H1042" i="2" s="1"/>
  <c r="I1042" i="2" a="1"/>
  <c r="I1042" i="2" s="1"/>
  <c r="H1043" i="2" a="1"/>
  <c r="H1043" i="2" s="1"/>
  <c r="I1043" i="2" a="1"/>
  <c r="I1043" i="2" s="1"/>
  <c r="H1044" i="2" a="1"/>
  <c r="H1044" i="2" s="1"/>
  <c r="I1044" i="2" a="1"/>
  <c r="I1044" i="2" s="1"/>
  <c r="H1045" i="2" a="1"/>
  <c r="H1045" i="2" s="1"/>
  <c r="I1045" i="2" a="1"/>
  <c r="I1045" i="2" s="1"/>
  <c r="H1046" i="2" a="1"/>
  <c r="H1046" i="2" s="1"/>
  <c r="I1046" i="2" a="1"/>
  <c r="I1046" i="2" s="1"/>
  <c r="H1047" i="2" a="1"/>
  <c r="H1047" i="2" s="1"/>
  <c r="I1047" i="2" a="1"/>
  <c r="I1047" i="2" s="1"/>
  <c r="H1048" i="2" a="1"/>
  <c r="H1048" i="2" s="1"/>
  <c r="I1048" i="2" a="1"/>
  <c r="I1048" i="2" s="1"/>
  <c r="H1049" i="2" a="1"/>
  <c r="H1049" i="2" s="1"/>
  <c r="I1049" i="2" a="1"/>
  <c r="I1049" i="2" s="1"/>
  <c r="H1050" i="2" a="1"/>
  <c r="H1050" i="2" s="1"/>
  <c r="I1050" i="2" a="1"/>
  <c r="I1050" i="2" s="1"/>
  <c r="H1051" i="2" a="1"/>
  <c r="H1051" i="2" s="1"/>
  <c r="I1051" i="2" a="1"/>
  <c r="I1051" i="2" s="1"/>
  <c r="H1052" i="2" a="1"/>
  <c r="H1052" i="2" s="1"/>
  <c r="I1052" i="2" a="1"/>
  <c r="I1052" i="2" s="1"/>
  <c r="H1053" i="2" a="1"/>
  <c r="H1053" i="2" s="1"/>
  <c r="I1053" i="2" a="1"/>
  <c r="I1053" i="2" s="1"/>
  <c r="H1054" i="2" a="1"/>
  <c r="H1054" i="2" s="1"/>
  <c r="I1054" i="2" a="1"/>
  <c r="I1054" i="2" s="1"/>
  <c r="H1055" i="2" a="1"/>
  <c r="H1055" i="2" s="1"/>
  <c r="I1055" i="2" a="1"/>
  <c r="I1055" i="2" s="1"/>
  <c r="H1056" i="2" a="1"/>
  <c r="H1056" i="2" s="1"/>
  <c r="I1056" i="2" a="1"/>
  <c r="I1056" i="2" s="1"/>
  <c r="H1057" i="2" a="1"/>
  <c r="H1057" i="2" s="1"/>
  <c r="I1057" i="2" a="1"/>
  <c r="I1057" i="2" s="1"/>
  <c r="H1058" i="2" a="1"/>
  <c r="H1058" i="2" s="1"/>
  <c r="I1058" i="2" a="1"/>
  <c r="I1058" i="2" s="1"/>
  <c r="H1059" i="2" a="1"/>
  <c r="H1059" i="2" s="1"/>
  <c r="I1059" i="2" a="1"/>
  <c r="I1059" i="2" s="1"/>
  <c r="H1060" i="2" a="1"/>
  <c r="H1060" i="2" s="1"/>
  <c r="I1060" i="2" a="1"/>
  <c r="I1060" i="2" s="1"/>
  <c r="H1061" i="2" a="1"/>
  <c r="H1061" i="2" s="1"/>
  <c r="I1061" i="2" a="1"/>
  <c r="I1061" i="2" s="1"/>
  <c r="H1062" i="2" a="1"/>
  <c r="H1062" i="2" s="1"/>
  <c r="I1062" i="2" a="1"/>
  <c r="I1062" i="2" s="1"/>
  <c r="H1063" i="2" a="1"/>
  <c r="H1063" i="2" s="1"/>
  <c r="I1063" i="2" a="1"/>
  <c r="I1063" i="2" s="1"/>
  <c r="H1064" i="2" a="1"/>
  <c r="H1064" i="2" s="1"/>
  <c r="I1064" i="2" a="1"/>
  <c r="I1064" i="2" s="1"/>
  <c r="H1065" i="2" a="1"/>
  <c r="H1065" i="2" s="1"/>
  <c r="I1065" i="2" a="1"/>
  <c r="I1065" i="2" s="1"/>
  <c r="H1066" i="2" a="1"/>
  <c r="H1066" i="2" s="1"/>
  <c r="I1066" i="2" a="1"/>
  <c r="I1066" i="2" s="1"/>
  <c r="H1067" i="2" a="1"/>
  <c r="H1067" i="2" s="1"/>
  <c r="I1067" i="2" a="1"/>
  <c r="I1067" i="2" s="1"/>
  <c r="H1068" i="2" a="1"/>
  <c r="H1068" i="2" s="1"/>
  <c r="I1068" i="2" a="1"/>
  <c r="I1068" i="2" s="1"/>
  <c r="H1069" i="2" a="1"/>
  <c r="H1069" i="2" s="1"/>
  <c r="I1069" i="2" a="1"/>
  <c r="I1069" i="2" s="1"/>
  <c r="H1070" i="2" a="1"/>
  <c r="H1070" i="2" s="1"/>
  <c r="I1070" i="2" a="1"/>
  <c r="I1070" i="2" s="1"/>
  <c r="H1071" i="2" a="1"/>
  <c r="H1071" i="2" s="1"/>
  <c r="I1071" i="2" a="1"/>
  <c r="I1071" i="2" s="1"/>
  <c r="H1072" i="2" a="1"/>
  <c r="H1072" i="2" s="1"/>
  <c r="I1072" i="2" a="1"/>
  <c r="I1072" i="2" s="1"/>
  <c r="H1073" i="2" a="1"/>
  <c r="H1073" i="2" s="1"/>
  <c r="I1073" i="2" a="1"/>
  <c r="I1073" i="2" s="1"/>
  <c r="H1074" i="2" a="1"/>
  <c r="H1074" i="2" s="1"/>
  <c r="I1074" i="2" a="1"/>
  <c r="I1074" i="2" s="1"/>
  <c r="H1075" i="2" a="1"/>
  <c r="H1075" i="2" s="1"/>
  <c r="I1075" i="2" a="1"/>
  <c r="I1075" i="2" s="1"/>
  <c r="H1076" i="2" a="1"/>
  <c r="H1076" i="2" s="1"/>
  <c r="I1076" i="2" a="1"/>
  <c r="I1076" i="2" s="1"/>
  <c r="H1077" i="2" a="1"/>
  <c r="H1077" i="2" s="1"/>
  <c r="I1077" i="2" a="1"/>
  <c r="I1077" i="2" s="1"/>
  <c r="H1078" i="2" a="1"/>
  <c r="H1078" i="2" s="1"/>
  <c r="I1078" i="2" a="1"/>
  <c r="I1078" i="2" s="1"/>
  <c r="H1079" i="2" a="1"/>
  <c r="H1079" i="2" s="1"/>
  <c r="I1079" i="2" a="1"/>
  <c r="I1079" i="2" s="1"/>
  <c r="H1080" i="2" a="1"/>
  <c r="H1080" i="2" s="1"/>
  <c r="I1080" i="2" a="1"/>
  <c r="I1080" i="2" s="1"/>
  <c r="H1081" i="2" a="1"/>
  <c r="H1081" i="2" s="1"/>
  <c r="I1081" i="2" a="1"/>
  <c r="I1081" i="2" s="1"/>
  <c r="H1082" i="2" a="1"/>
  <c r="H1082" i="2" s="1"/>
  <c r="I1082" i="2" a="1"/>
  <c r="I1082" i="2" s="1"/>
  <c r="H1083" i="2" a="1"/>
  <c r="H1083" i="2" s="1"/>
  <c r="I1083" i="2" a="1"/>
  <c r="I1083" i="2" s="1"/>
  <c r="H1084" i="2" a="1"/>
  <c r="H1084" i="2" s="1"/>
  <c r="I1084" i="2" a="1"/>
  <c r="I1084" i="2" s="1"/>
  <c r="H1085" i="2" a="1"/>
  <c r="H1085" i="2" s="1"/>
  <c r="I1085" i="2" a="1"/>
  <c r="I1085" i="2" s="1"/>
  <c r="H1086" i="2" a="1"/>
  <c r="H1086" i="2" s="1"/>
  <c r="I1086" i="2" a="1"/>
  <c r="I1086" i="2" s="1"/>
  <c r="H1087" i="2" a="1"/>
  <c r="H1087" i="2" s="1"/>
  <c r="I1087" i="2" a="1"/>
  <c r="I1087" i="2" s="1"/>
  <c r="H1088" i="2" a="1"/>
  <c r="H1088" i="2" s="1"/>
  <c r="I1088" i="2" a="1"/>
  <c r="I1088" i="2" s="1"/>
  <c r="H1089" i="2" a="1"/>
  <c r="H1089" i="2" s="1"/>
  <c r="I1089" i="2" a="1"/>
  <c r="I1089" i="2" s="1"/>
  <c r="H1090" i="2" a="1"/>
  <c r="H1090" i="2" s="1"/>
  <c r="I1090" i="2" a="1"/>
  <c r="I1090" i="2" s="1"/>
  <c r="H1091" i="2" a="1"/>
  <c r="H1091" i="2" s="1"/>
  <c r="I1091" i="2" a="1"/>
  <c r="I1091" i="2" s="1"/>
  <c r="H1092" i="2" a="1"/>
  <c r="H1092" i="2" s="1"/>
  <c r="I1092" i="2" a="1"/>
  <c r="I1092" i="2" s="1"/>
  <c r="H1093" i="2" a="1"/>
  <c r="H1093" i="2" s="1"/>
  <c r="I1093" i="2" a="1"/>
  <c r="I1093" i="2" s="1"/>
  <c r="H1094" i="2" a="1"/>
  <c r="H1094" i="2" s="1"/>
  <c r="I1094" i="2" a="1"/>
  <c r="I1094" i="2" s="1"/>
  <c r="H1095" i="2" a="1"/>
  <c r="H1095" i="2" s="1"/>
  <c r="I1095" i="2" a="1"/>
  <c r="I1095" i="2" s="1"/>
  <c r="H1096" i="2" a="1"/>
  <c r="H1096" i="2" s="1"/>
  <c r="I1096" i="2" a="1"/>
  <c r="I1096" i="2" s="1"/>
  <c r="H1097" i="2" a="1"/>
  <c r="H1097" i="2" s="1"/>
  <c r="I1097" i="2" a="1"/>
  <c r="I1097" i="2" s="1"/>
  <c r="H1098" i="2" a="1"/>
  <c r="H1098" i="2" s="1"/>
  <c r="I1098" i="2" a="1"/>
  <c r="I1098" i="2" s="1"/>
  <c r="H1099" i="2" a="1"/>
  <c r="H1099" i="2" s="1"/>
  <c r="I1099" i="2" a="1"/>
  <c r="I1099" i="2" s="1"/>
  <c r="H1100" i="2" a="1"/>
  <c r="H1100" i="2" s="1"/>
  <c r="I1100" i="2" a="1"/>
  <c r="I1100" i="2" s="1"/>
  <c r="H1101" i="2" a="1"/>
  <c r="H1101" i="2" s="1"/>
  <c r="I1101" i="2" a="1"/>
  <c r="I1101" i="2" s="1"/>
  <c r="H1102" i="2" a="1"/>
  <c r="H1102" i="2" s="1"/>
  <c r="I1102" i="2" a="1"/>
  <c r="I1102" i="2" s="1"/>
  <c r="H1103" i="2" a="1"/>
  <c r="H1103" i="2" s="1"/>
  <c r="I1103" i="2" a="1"/>
  <c r="I1103" i="2" s="1"/>
  <c r="H1104" i="2" a="1"/>
  <c r="H1104" i="2" s="1"/>
  <c r="I1104" i="2" a="1"/>
  <c r="I1104" i="2" s="1"/>
  <c r="H1105" i="2" a="1"/>
  <c r="H1105" i="2" s="1"/>
  <c r="I1105" i="2" a="1"/>
  <c r="I1105" i="2" s="1"/>
  <c r="H1106" i="2" a="1"/>
  <c r="H1106" i="2" s="1"/>
  <c r="I1106" i="2" a="1"/>
  <c r="I1106" i="2" s="1"/>
  <c r="H1107" i="2" a="1"/>
  <c r="H1107" i="2" s="1"/>
  <c r="I1107" i="2" a="1"/>
  <c r="I1107" i="2" s="1"/>
  <c r="H1108" i="2" a="1"/>
  <c r="H1108" i="2" s="1"/>
  <c r="I1108" i="2" a="1"/>
  <c r="I1108" i="2" s="1"/>
  <c r="H1109" i="2" a="1"/>
  <c r="H1109" i="2" s="1"/>
  <c r="I1109" i="2" a="1"/>
  <c r="I1109" i="2" s="1"/>
  <c r="H1110" i="2" a="1"/>
  <c r="H1110" i="2" s="1"/>
  <c r="I1110" i="2" a="1"/>
  <c r="I1110" i="2" s="1"/>
  <c r="H1111" i="2" a="1"/>
  <c r="H1111" i="2" s="1"/>
  <c r="I1111" i="2" a="1"/>
  <c r="I1111" i="2" s="1"/>
  <c r="H1112" i="2" a="1"/>
  <c r="H1112" i="2" s="1"/>
  <c r="I1112" i="2" a="1"/>
  <c r="I1112" i="2" s="1"/>
  <c r="H1113" i="2" a="1"/>
  <c r="H1113" i="2" s="1"/>
  <c r="I1113" i="2" a="1"/>
  <c r="I1113" i="2" s="1"/>
  <c r="H1114" i="2" a="1"/>
  <c r="H1114" i="2" s="1"/>
  <c r="I1114" i="2" a="1"/>
  <c r="I1114" i="2" s="1"/>
  <c r="H1115" i="2" a="1"/>
  <c r="H1115" i="2" s="1"/>
  <c r="I1115" i="2" a="1"/>
  <c r="I1115" i="2" s="1"/>
  <c r="H1116" i="2" a="1"/>
  <c r="H1116" i="2" s="1"/>
  <c r="I1116" i="2" a="1"/>
  <c r="I1116" i="2" s="1"/>
  <c r="H1117" i="2" a="1"/>
  <c r="H1117" i="2" s="1"/>
  <c r="I1117" i="2" a="1"/>
  <c r="I1117" i="2" s="1"/>
  <c r="H1118" i="2" a="1"/>
  <c r="H1118" i="2" s="1"/>
  <c r="I1118" i="2" a="1"/>
  <c r="I1118" i="2" s="1"/>
  <c r="H1119" i="2" a="1"/>
  <c r="H1119" i="2" s="1"/>
  <c r="I1119" i="2" a="1"/>
  <c r="I1119" i="2" s="1"/>
  <c r="H1120" i="2" a="1"/>
  <c r="H1120" i="2" s="1"/>
  <c r="I1120" i="2" a="1"/>
  <c r="I1120" i="2" s="1"/>
  <c r="H1121" i="2" a="1"/>
  <c r="H1121" i="2" s="1"/>
  <c r="I1121" i="2" a="1"/>
  <c r="I1121" i="2" s="1"/>
  <c r="H1122" i="2" a="1"/>
  <c r="H1122" i="2" s="1"/>
  <c r="I1122" i="2" a="1"/>
  <c r="I1122" i="2" s="1"/>
  <c r="H1123" i="2" a="1"/>
  <c r="H1123" i="2" s="1"/>
  <c r="I1123" i="2" a="1"/>
  <c r="I1123" i="2" s="1"/>
  <c r="H1124" i="2" a="1"/>
  <c r="H1124" i="2" s="1"/>
  <c r="I1124" i="2" a="1"/>
  <c r="I1124" i="2" s="1"/>
  <c r="H1125" i="2" a="1"/>
  <c r="H1125" i="2" s="1"/>
  <c r="I1125" i="2" a="1"/>
  <c r="I1125" i="2" s="1"/>
  <c r="H1126" i="2" a="1"/>
  <c r="H1126" i="2" s="1"/>
  <c r="I1126" i="2" a="1"/>
  <c r="I1126" i="2" s="1"/>
  <c r="H1127" i="2" a="1"/>
  <c r="H1127" i="2" s="1"/>
  <c r="I1127" i="2" a="1"/>
  <c r="I1127" i="2" s="1"/>
  <c r="H1128" i="2" a="1"/>
  <c r="H1128" i="2" s="1"/>
  <c r="I1128" i="2" a="1"/>
  <c r="I1128" i="2" s="1"/>
  <c r="H1129" i="2" a="1"/>
  <c r="H1129" i="2" s="1"/>
  <c r="I1129" i="2" a="1"/>
  <c r="I1129" i="2" s="1"/>
  <c r="H1130" i="2" a="1"/>
  <c r="H1130" i="2" s="1"/>
  <c r="I1130" i="2" a="1"/>
  <c r="I1130" i="2" s="1"/>
  <c r="H1131" i="2" a="1"/>
  <c r="H1131" i="2" s="1"/>
  <c r="I1131" i="2" a="1"/>
  <c r="I1131" i="2" s="1"/>
  <c r="H1132" i="2" a="1"/>
  <c r="H1132" i="2" s="1"/>
  <c r="I1132" i="2" a="1"/>
  <c r="I1132" i="2" s="1"/>
  <c r="H1133" i="2" a="1"/>
  <c r="H1133" i="2" s="1"/>
  <c r="I1133" i="2" a="1"/>
  <c r="I1133" i="2" s="1"/>
  <c r="H1134" i="2" a="1"/>
  <c r="H1134" i="2" s="1"/>
  <c r="I1134" i="2" a="1"/>
  <c r="I1134" i="2" s="1"/>
  <c r="H1135" i="2" a="1"/>
  <c r="H1135" i="2" s="1"/>
  <c r="I1135" i="2" a="1"/>
  <c r="I1135" i="2" s="1"/>
  <c r="H1136" i="2" a="1"/>
  <c r="H1136" i="2" s="1"/>
  <c r="I1136" i="2" a="1"/>
  <c r="I1136" i="2" s="1"/>
  <c r="H1137" i="2" a="1"/>
  <c r="H1137" i="2" s="1"/>
  <c r="I1137" i="2" a="1"/>
  <c r="I1137" i="2" s="1"/>
  <c r="H1138" i="2" a="1"/>
  <c r="H1138" i="2" s="1"/>
  <c r="I1138" i="2" a="1"/>
  <c r="I1138" i="2" s="1"/>
  <c r="H1139" i="2" a="1"/>
  <c r="H1139" i="2" s="1"/>
  <c r="I1139" i="2" a="1"/>
  <c r="I1139" i="2" s="1"/>
  <c r="H1140" i="2" a="1"/>
  <c r="H1140" i="2" s="1"/>
  <c r="I1140" i="2" a="1"/>
  <c r="I1140" i="2" s="1"/>
  <c r="H1141" i="2" a="1"/>
  <c r="H1141" i="2" s="1"/>
  <c r="I1141" i="2" a="1"/>
  <c r="I1141" i="2" s="1"/>
  <c r="H1142" i="2" a="1"/>
  <c r="H1142" i="2" s="1"/>
  <c r="I1142" i="2" a="1"/>
  <c r="I1142" i="2" s="1"/>
  <c r="H1143" i="2" a="1"/>
  <c r="H1143" i="2" s="1"/>
  <c r="I1143" i="2" a="1"/>
  <c r="I1143" i="2" s="1"/>
  <c r="H1144" i="2" a="1"/>
  <c r="H1144" i="2" s="1"/>
  <c r="I1144" i="2" a="1"/>
  <c r="I1144" i="2" s="1"/>
  <c r="H1145" i="2" a="1"/>
  <c r="H1145" i="2" s="1"/>
  <c r="I1145" i="2" a="1"/>
  <c r="I1145" i="2" s="1"/>
  <c r="H1146" i="2" a="1"/>
  <c r="H1146" i="2" s="1"/>
  <c r="I1146" i="2" a="1"/>
  <c r="I1146" i="2" s="1"/>
  <c r="H1147" i="2" a="1"/>
  <c r="H1147" i="2" s="1"/>
  <c r="I1147" i="2" a="1"/>
  <c r="I1147" i="2" s="1"/>
  <c r="H1148" i="2" a="1"/>
  <c r="H1148" i="2" s="1"/>
  <c r="I1148" i="2" a="1"/>
  <c r="I1148" i="2" s="1"/>
  <c r="H1149" i="2" a="1"/>
  <c r="H1149" i="2" s="1"/>
  <c r="I1149" i="2" a="1"/>
  <c r="I1149" i="2" s="1"/>
  <c r="H1150" i="2" a="1"/>
  <c r="H1150" i="2" s="1"/>
  <c r="I1150" i="2" a="1"/>
  <c r="I1150" i="2" s="1"/>
  <c r="H1151" i="2" a="1"/>
  <c r="H1151" i="2" s="1"/>
  <c r="I1151" i="2" a="1"/>
  <c r="I1151" i="2" s="1"/>
  <c r="H1152" i="2" a="1"/>
  <c r="H1152" i="2" s="1"/>
  <c r="I1152" i="2" a="1"/>
  <c r="I1152" i="2" s="1"/>
  <c r="H1153" i="2" a="1"/>
  <c r="H1153" i="2" s="1"/>
  <c r="I1153" i="2" a="1"/>
  <c r="I1153" i="2" s="1"/>
  <c r="H1154" i="2" a="1"/>
  <c r="H1154" i="2" s="1"/>
  <c r="I1154" i="2" a="1"/>
  <c r="I1154" i="2" s="1"/>
  <c r="H1155" i="2" a="1"/>
  <c r="H1155" i="2" s="1"/>
  <c r="I1155" i="2" a="1"/>
  <c r="I1155" i="2" s="1"/>
  <c r="H1156" i="2" a="1"/>
  <c r="H1156" i="2" s="1"/>
  <c r="I1156" i="2" a="1"/>
  <c r="I1156" i="2" s="1"/>
  <c r="H1157" i="2" a="1"/>
  <c r="H1157" i="2" s="1"/>
  <c r="I1157" i="2" a="1"/>
  <c r="I1157" i="2" s="1"/>
  <c r="H1158" i="2" a="1"/>
  <c r="H1158" i="2" s="1"/>
  <c r="I1158" i="2" a="1"/>
  <c r="I1158" i="2" s="1"/>
  <c r="H1159" i="2" a="1"/>
  <c r="H1159" i="2" s="1"/>
  <c r="I1159" i="2" a="1"/>
  <c r="I1159" i="2" s="1"/>
  <c r="H1160" i="2" a="1"/>
  <c r="H1160" i="2" s="1"/>
  <c r="I1160" i="2" a="1"/>
  <c r="I1160" i="2" s="1"/>
  <c r="H1161" i="2" a="1"/>
  <c r="H1161" i="2" s="1"/>
  <c r="I1161" i="2" a="1"/>
  <c r="I1161" i="2" s="1"/>
  <c r="H1162" i="2" a="1"/>
  <c r="H1162" i="2" s="1"/>
  <c r="I1162" i="2" a="1"/>
  <c r="I1162" i="2" s="1"/>
  <c r="H1163" i="2" a="1"/>
  <c r="H1163" i="2" s="1"/>
  <c r="I1163" i="2" a="1"/>
  <c r="I1163" i="2" s="1"/>
  <c r="H1164" i="2" a="1"/>
  <c r="H1164" i="2" s="1"/>
  <c r="I1164" i="2" a="1"/>
  <c r="I1164" i="2" s="1"/>
  <c r="H1165" i="2" a="1"/>
  <c r="H1165" i="2" s="1"/>
  <c r="I1165" i="2" a="1"/>
  <c r="I1165" i="2" s="1"/>
  <c r="H1166" i="2" a="1"/>
  <c r="H1166" i="2" s="1"/>
  <c r="I1166" i="2" a="1"/>
  <c r="I1166" i="2" s="1"/>
  <c r="H1167" i="2" a="1"/>
  <c r="H1167" i="2" s="1"/>
  <c r="I1167" i="2" a="1"/>
  <c r="I1167" i="2" s="1"/>
  <c r="H1168" i="2" a="1"/>
  <c r="H1168" i="2" s="1"/>
  <c r="I1168" i="2" a="1"/>
  <c r="I1168" i="2" s="1"/>
  <c r="H1169" i="2" a="1"/>
  <c r="H1169" i="2" s="1"/>
  <c r="I1169" i="2" a="1"/>
  <c r="I1169" i="2" s="1"/>
  <c r="H1170" i="2" a="1"/>
  <c r="H1170" i="2" s="1"/>
  <c r="I1170" i="2" a="1"/>
  <c r="I1170" i="2" s="1"/>
  <c r="H1171" i="2" a="1"/>
  <c r="H1171" i="2" s="1"/>
  <c r="I1171" i="2" a="1"/>
  <c r="I1171" i="2" s="1"/>
  <c r="H1172" i="2" a="1"/>
  <c r="H1172" i="2" s="1"/>
  <c r="I1172" i="2" a="1"/>
  <c r="I1172" i="2" s="1"/>
  <c r="H1173" i="2" a="1"/>
  <c r="H1173" i="2" s="1"/>
  <c r="I1173" i="2" a="1"/>
  <c r="I1173" i="2" s="1"/>
  <c r="H1174" i="2" a="1"/>
  <c r="H1174" i="2" s="1"/>
  <c r="I1174" i="2" a="1"/>
  <c r="I1174" i="2" s="1"/>
  <c r="H1175" i="2" a="1"/>
  <c r="H1175" i="2" s="1"/>
  <c r="I1175" i="2" a="1"/>
  <c r="I1175" i="2" s="1"/>
  <c r="H1176" i="2" a="1"/>
  <c r="H1176" i="2" s="1"/>
  <c r="I1176" i="2" a="1"/>
  <c r="I1176" i="2" s="1"/>
  <c r="H1177" i="2" a="1"/>
  <c r="H1177" i="2" s="1"/>
  <c r="I1177" i="2" a="1"/>
  <c r="I1177" i="2" s="1"/>
  <c r="H1178" i="2" a="1"/>
  <c r="H1178" i="2" s="1"/>
  <c r="I1178" i="2" a="1"/>
  <c r="I1178" i="2" s="1"/>
  <c r="H1179" i="2" a="1"/>
  <c r="H1179" i="2" s="1"/>
  <c r="I1179" i="2" a="1"/>
  <c r="I1179" i="2" s="1"/>
  <c r="H1180" i="2" a="1"/>
  <c r="H1180" i="2" s="1"/>
  <c r="I1180" i="2" a="1"/>
  <c r="I1180" i="2" s="1"/>
  <c r="H1181" i="2" a="1"/>
  <c r="H1181" i="2" s="1"/>
  <c r="I1181" i="2" a="1"/>
  <c r="I1181" i="2" s="1"/>
  <c r="H1182" i="2" a="1"/>
  <c r="H1182" i="2" s="1"/>
  <c r="I1182" i="2" a="1"/>
  <c r="I1182" i="2" s="1"/>
  <c r="H1183" i="2" a="1"/>
  <c r="H1183" i="2" s="1"/>
  <c r="I1183" i="2" a="1"/>
  <c r="I1183" i="2" s="1"/>
  <c r="H1184" i="2" a="1"/>
  <c r="H1184" i="2" s="1"/>
  <c r="I1184" i="2" a="1"/>
  <c r="I1184" i="2" s="1"/>
  <c r="H1185" i="2" a="1"/>
  <c r="H1185" i="2" s="1"/>
  <c r="I1185" i="2" a="1"/>
  <c r="I1185" i="2" s="1"/>
  <c r="H1186" i="2" a="1"/>
  <c r="H1186" i="2" s="1"/>
  <c r="I1186" i="2" a="1"/>
  <c r="I1186" i="2" s="1"/>
  <c r="H1187" i="2" a="1"/>
  <c r="H1187" i="2" s="1"/>
  <c r="I1187" i="2" a="1"/>
  <c r="I1187" i="2" s="1"/>
  <c r="H1188" i="2" a="1"/>
  <c r="H1188" i="2" s="1"/>
  <c r="I1188" i="2" a="1"/>
  <c r="I1188" i="2" s="1"/>
  <c r="H1189" i="2" a="1"/>
  <c r="H1189" i="2" s="1"/>
  <c r="I1189" i="2" a="1"/>
  <c r="I1189" i="2" s="1"/>
  <c r="H1190" i="2" a="1"/>
  <c r="H1190" i="2" s="1"/>
  <c r="I1190" i="2" a="1"/>
  <c r="I1190" i="2" s="1"/>
  <c r="H1191" i="2" a="1"/>
  <c r="H1191" i="2" s="1"/>
  <c r="I1191" i="2" a="1"/>
  <c r="I1191" i="2" s="1"/>
  <c r="H1192" i="2" a="1"/>
  <c r="H1192" i="2" s="1"/>
  <c r="I1192" i="2" a="1"/>
  <c r="I1192" i="2" s="1"/>
  <c r="H1193" i="2" a="1"/>
  <c r="H1193" i="2" s="1"/>
  <c r="I1193" i="2" a="1"/>
  <c r="I1193" i="2" s="1"/>
  <c r="H1194" i="2" a="1"/>
  <c r="H1194" i="2" s="1"/>
  <c r="I1194" i="2" a="1"/>
  <c r="I1194" i="2" s="1"/>
  <c r="H1195" i="2" a="1"/>
  <c r="H1195" i="2" s="1"/>
  <c r="I1195" i="2" a="1"/>
  <c r="I1195" i="2" s="1"/>
  <c r="H1196" i="2" a="1"/>
  <c r="H1196" i="2" s="1"/>
  <c r="I1196" i="2" a="1"/>
  <c r="I1196" i="2" s="1"/>
  <c r="H1197" i="2" a="1"/>
  <c r="H1197" i="2" s="1"/>
  <c r="I1197" i="2" a="1"/>
  <c r="I1197" i="2" s="1"/>
  <c r="H1198" i="2" a="1"/>
  <c r="H1198" i="2" s="1"/>
  <c r="I1198" i="2" a="1"/>
  <c r="I1198" i="2" s="1"/>
  <c r="H1199" i="2" a="1"/>
  <c r="H1199" i="2" s="1"/>
  <c r="I1199" i="2" a="1"/>
  <c r="I1199" i="2" s="1"/>
  <c r="H1200" i="2" a="1"/>
  <c r="H1200" i="2" s="1"/>
  <c r="I1200" i="2" a="1"/>
  <c r="I1200" i="2" s="1"/>
  <c r="H1201" i="2" a="1"/>
  <c r="H1201" i="2" s="1"/>
  <c r="I1201" i="2" a="1"/>
  <c r="I1201" i="2" s="1"/>
  <c r="H1202" i="2" a="1"/>
  <c r="H1202" i="2" s="1"/>
  <c r="I1202" i="2" a="1"/>
  <c r="I1202" i="2" s="1"/>
  <c r="H1203" i="2" a="1"/>
  <c r="H1203" i="2" s="1"/>
  <c r="I1203" i="2" a="1"/>
  <c r="I1203" i="2" s="1"/>
  <c r="H1204" i="2" a="1"/>
  <c r="H1204" i="2" s="1"/>
  <c r="I1204" i="2" a="1"/>
  <c r="I1204" i="2" s="1"/>
  <c r="H1205" i="2" a="1"/>
  <c r="H1205" i="2" s="1"/>
  <c r="I1205" i="2" a="1"/>
  <c r="I1205" i="2" s="1"/>
  <c r="H1206" i="2" a="1"/>
  <c r="H1206" i="2" s="1"/>
  <c r="I1206" i="2" a="1"/>
  <c r="I1206" i="2" s="1"/>
  <c r="H1207" i="2" a="1"/>
  <c r="H1207" i="2" s="1"/>
  <c r="I1207" i="2" a="1"/>
  <c r="I1207" i="2" s="1"/>
  <c r="H1208" i="2" a="1"/>
  <c r="H1208" i="2" s="1"/>
  <c r="I1208" i="2" a="1"/>
  <c r="I1208" i="2" s="1"/>
  <c r="H1209" i="2" a="1"/>
  <c r="H1209" i="2" s="1"/>
  <c r="I1209" i="2" a="1"/>
  <c r="I1209" i="2" s="1"/>
  <c r="H1210" i="2" a="1"/>
  <c r="H1210" i="2" s="1"/>
  <c r="I1210" i="2" a="1"/>
  <c r="I1210" i="2" s="1"/>
  <c r="H1211" i="2" a="1"/>
  <c r="H1211" i="2" s="1"/>
  <c r="I1211" i="2" a="1"/>
  <c r="I1211" i="2" s="1"/>
  <c r="H1212" i="2" a="1"/>
  <c r="H1212" i="2" s="1"/>
  <c r="I1212" i="2" a="1"/>
  <c r="I1212" i="2" s="1"/>
  <c r="H1213" i="2" a="1"/>
  <c r="H1213" i="2" s="1"/>
  <c r="I1213" i="2" a="1"/>
  <c r="I1213" i="2" s="1"/>
  <c r="H1214" i="2" a="1"/>
  <c r="H1214" i="2" s="1"/>
  <c r="I1214" i="2" a="1"/>
  <c r="I1214" i="2" s="1"/>
  <c r="H1215" i="2" a="1"/>
  <c r="H1215" i="2" s="1"/>
  <c r="I1215" i="2" a="1"/>
  <c r="I1215" i="2" s="1"/>
  <c r="H1216" i="2" a="1"/>
  <c r="H1216" i="2" s="1"/>
  <c r="I1216" i="2" a="1"/>
  <c r="I1216" i="2" s="1"/>
  <c r="H1217" i="2" a="1"/>
  <c r="H1217" i="2" s="1"/>
  <c r="I1217" i="2" a="1"/>
  <c r="I1217" i="2" s="1"/>
  <c r="H1218" i="2" a="1"/>
  <c r="H1218" i="2" s="1"/>
  <c r="I1218" i="2" a="1"/>
  <c r="I1218" i="2" s="1"/>
  <c r="H1219" i="2" a="1"/>
  <c r="H1219" i="2" s="1"/>
  <c r="I1219" i="2" a="1"/>
  <c r="I1219" i="2" s="1"/>
  <c r="H1220" i="2" a="1"/>
  <c r="H1220" i="2" s="1"/>
  <c r="I1220" i="2" a="1"/>
  <c r="I1220" i="2" s="1"/>
  <c r="H1221" i="2" a="1"/>
  <c r="H1221" i="2" s="1"/>
  <c r="I1221" i="2" a="1"/>
  <c r="I1221" i="2" s="1"/>
  <c r="H1222" i="2" a="1"/>
  <c r="H1222" i="2" s="1"/>
  <c r="I1222" i="2" a="1"/>
  <c r="I1222" i="2" s="1"/>
  <c r="H1223" i="2" a="1"/>
  <c r="H1223" i="2" s="1"/>
  <c r="I1223" i="2" a="1"/>
  <c r="I1223" i="2" s="1"/>
  <c r="H1224" i="2" a="1"/>
  <c r="H1224" i="2" s="1"/>
  <c r="I1224" i="2" a="1"/>
  <c r="I1224" i="2" s="1"/>
  <c r="H1225" i="2" a="1"/>
  <c r="H1225" i="2" s="1"/>
  <c r="I1225" i="2" a="1"/>
  <c r="I1225" i="2" s="1"/>
  <c r="H1226" i="2" a="1"/>
  <c r="H1226" i="2" s="1"/>
  <c r="I1226" i="2" a="1"/>
  <c r="I1226" i="2" s="1"/>
  <c r="H1227" i="2" a="1"/>
  <c r="H1227" i="2" s="1"/>
  <c r="I1227" i="2" a="1"/>
  <c r="I1227" i="2" s="1"/>
  <c r="H1228" i="2" a="1"/>
  <c r="H1228" i="2" s="1"/>
  <c r="I1228" i="2" a="1"/>
  <c r="I1228" i="2" s="1"/>
  <c r="H1229" i="2" a="1"/>
  <c r="H1229" i="2" s="1"/>
  <c r="I1229" i="2" a="1"/>
  <c r="I1229" i="2" s="1"/>
  <c r="H1230" i="2" a="1"/>
  <c r="H1230" i="2" s="1"/>
  <c r="I1230" i="2" a="1"/>
  <c r="I1230" i="2" s="1"/>
  <c r="H1231" i="2" a="1"/>
  <c r="H1231" i="2" s="1"/>
  <c r="I1231" i="2" a="1"/>
  <c r="I1231" i="2" s="1"/>
  <c r="H1232" i="2" a="1"/>
  <c r="H1232" i="2" s="1"/>
  <c r="I1232" i="2" a="1"/>
  <c r="I1232" i="2" s="1"/>
  <c r="H1233" i="2" a="1"/>
  <c r="H1233" i="2" s="1"/>
  <c r="I1233" i="2" a="1"/>
  <c r="I1233" i="2" s="1"/>
  <c r="H1234" i="2" a="1"/>
  <c r="H1234" i="2" s="1"/>
  <c r="I1234" i="2" a="1"/>
  <c r="I1234" i="2" s="1"/>
  <c r="H1235" i="2" a="1"/>
  <c r="H1235" i="2" s="1"/>
  <c r="I1235" i="2" a="1"/>
  <c r="I1235" i="2" s="1"/>
  <c r="H1236" i="2" a="1"/>
  <c r="H1236" i="2" s="1"/>
  <c r="I1236" i="2" a="1"/>
  <c r="I1236" i="2" s="1"/>
  <c r="H1237" i="2" a="1"/>
  <c r="H1237" i="2" s="1"/>
  <c r="I1237" i="2" a="1"/>
  <c r="I1237" i="2" s="1"/>
  <c r="H1238" i="2" a="1"/>
  <c r="H1238" i="2" s="1"/>
  <c r="I1238" i="2" a="1"/>
  <c r="I1238" i="2" s="1"/>
  <c r="H1239" i="2" a="1"/>
  <c r="H1239" i="2" s="1"/>
  <c r="I1239" i="2" a="1"/>
  <c r="I1239" i="2" s="1"/>
  <c r="H1240" i="2" a="1"/>
  <c r="H1240" i="2" s="1"/>
  <c r="I1240" i="2" a="1"/>
  <c r="I1240" i="2" s="1"/>
  <c r="H1241" i="2" a="1"/>
  <c r="H1241" i="2" s="1"/>
  <c r="I1241" i="2" a="1"/>
  <c r="I1241" i="2" s="1"/>
  <c r="H1242" i="2" a="1"/>
  <c r="H1242" i="2" s="1"/>
  <c r="I1242" i="2" a="1"/>
  <c r="I1242" i="2" s="1"/>
  <c r="H1243" i="2" a="1"/>
  <c r="H1243" i="2" s="1"/>
  <c r="I1243" i="2" a="1"/>
  <c r="I1243" i="2" s="1"/>
  <c r="H1244" i="2" a="1"/>
  <c r="H1244" i="2" s="1"/>
  <c r="I1244" i="2" a="1"/>
  <c r="I1244" i="2" s="1"/>
  <c r="H1245" i="2" a="1"/>
  <c r="H1245" i="2" s="1"/>
  <c r="I1245" i="2" a="1"/>
  <c r="I1245" i="2" s="1"/>
  <c r="H1246" i="2" a="1"/>
  <c r="H1246" i="2" s="1"/>
  <c r="I1246" i="2" a="1"/>
  <c r="I1246" i="2" s="1"/>
  <c r="H1247" i="2" a="1"/>
  <c r="H1247" i="2" s="1"/>
  <c r="I1247" i="2" a="1"/>
  <c r="I1247" i="2" s="1"/>
  <c r="H1248" i="2" a="1"/>
  <c r="H1248" i="2" s="1"/>
  <c r="I1248" i="2" a="1"/>
  <c r="I1248" i="2" s="1"/>
  <c r="H1249" i="2" a="1"/>
  <c r="H1249" i="2" s="1"/>
  <c r="I1249" i="2" a="1"/>
  <c r="I1249" i="2" s="1"/>
  <c r="H1250" i="2" a="1"/>
  <c r="H1250" i="2" s="1"/>
  <c r="I1250" i="2" a="1"/>
  <c r="I1250" i="2" s="1"/>
  <c r="H1251" i="2" a="1"/>
  <c r="H1251" i="2" s="1"/>
  <c r="I1251" i="2" a="1"/>
  <c r="I1251" i="2" s="1"/>
  <c r="H1252" i="2" a="1"/>
  <c r="H1252" i="2" s="1"/>
  <c r="I1252" i="2" a="1"/>
  <c r="I1252" i="2" s="1"/>
  <c r="H1253" i="2" a="1"/>
  <c r="H1253" i="2" s="1"/>
  <c r="I1253" i="2" a="1"/>
  <c r="I1253" i="2" s="1"/>
  <c r="H1254" i="2" a="1"/>
  <c r="H1254" i="2" s="1"/>
  <c r="I1254" i="2" a="1"/>
  <c r="I1254" i="2" s="1"/>
  <c r="H1255" i="2" a="1"/>
  <c r="H1255" i="2" s="1"/>
  <c r="I1255" i="2" a="1"/>
  <c r="I1255" i="2" s="1"/>
  <c r="H1256" i="2" a="1"/>
  <c r="H1256" i="2" s="1"/>
  <c r="I1256" i="2" a="1"/>
  <c r="I1256" i="2" s="1"/>
  <c r="H1257" i="2" a="1"/>
  <c r="H1257" i="2" s="1"/>
  <c r="I1257" i="2" a="1"/>
  <c r="I1257" i="2" s="1"/>
  <c r="H1258" i="2" a="1"/>
  <c r="H1258" i="2" s="1"/>
  <c r="I1258" i="2" a="1"/>
  <c r="I1258" i="2" s="1"/>
  <c r="H1259" i="2" a="1"/>
  <c r="H1259" i="2" s="1"/>
  <c r="I1259" i="2" a="1"/>
  <c r="I1259" i="2" s="1"/>
  <c r="H1260" i="2" a="1"/>
  <c r="H1260" i="2" s="1"/>
  <c r="I1260" i="2" a="1"/>
  <c r="I1260" i="2" s="1"/>
  <c r="H1261" i="2" a="1"/>
  <c r="H1261" i="2" s="1"/>
  <c r="I1261" i="2" a="1"/>
  <c r="I1261" i="2" s="1"/>
  <c r="H1262" i="2" a="1"/>
  <c r="H1262" i="2" s="1"/>
  <c r="I1262" i="2" a="1"/>
  <c r="I1262" i="2" s="1"/>
  <c r="H1263" i="2" a="1"/>
  <c r="H1263" i="2" s="1"/>
  <c r="I1263" i="2" a="1"/>
  <c r="I1263" i="2" s="1"/>
  <c r="H1264" i="2" a="1"/>
  <c r="H1264" i="2" s="1"/>
  <c r="I1264" i="2" a="1"/>
  <c r="I1264" i="2" s="1"/>
  <c r="H1265" i="2" a="1"/>
  <c r="H1265" i="2" s="1"/>
  <c r="I1265" i="2" a="1"/>
  <c r="I1265" i="2" s="1"/>
  <c r="H1266" i="2" a="1"/>
  <c r="H1266" i="2" s="1"/>
  <c r="I1266" i="2" a="1"/>
  <c r="I1266" i="2" s="1"/>
  <c r="H1267" i="2" a="1"/>
  <c r="H1267" i="2" s="1"/>
  <c r="I1267" i="2" a="1"/>
  <c r="I1267" i="2" s="1"/>
  <c r="H1268" i="2" a="1"/>
  <c r="H1268" i="2" s="1"/>
  <c r="I1268" i="2" a="1"/>
  <c r="I1268" i="2" s="1"/>
  <c r="H1269" i="2" a="1"/>
  <c r="H1269" i="2" s="1"/>
  <c r="I1269" i="2" a="1"/>
  <c r="I1269" i="2" s="1"/>
  <c r="H1270" i="2" a="1"/>
  <c r="H1270" i="2" s="1"/>
  <c r="I1270" i="2" a="1"/>
  <c r="I1270" i="2" s="1"/>
  <c r="H1271" i="2" a="1"/>
  <c r="H1271" i="2" s="1"/>
  <c r="I1271" i="2" a="1"/>
  <c r="I1271" i="2" s="1"/>
  <c r="H1272" i="2" a="1"/>
  <c r="H1272" i="2" s="1"/>
  <c r="I1272" i="2" a="1"/>
  <c r="I1272" i="2" s="1"/>
  <c r="H1273" i="2" a="1"/>
  <c r="H1273" i="2" s="1"/>
  <c r="I1273" i="2" a="1"/>
  <c r="I1273" i="2" s="1"/>
  <c r="H1274" i="2" a="1"/>
  <c r="H1274" i="2" s="1"/>
  <c r="I1274" i="2" a="1"/>
  <c r="I1274" i="2" s="1"/>
  <c r="H1275" i="2" a="1"/>
  <c r="H1275" i="2" s="1"/>
  <c r="I1275" i="2" a="1"/>
  <c r="I1275" i="2" s="1"/>
  <c r="H1276" i="2" a="1"/>
  <c r="H1276" i="2" s="1"/>
  <c r="I1276" i="2" a="1"/>
  <c r="I1276" i="2" s="1"/>
  <c r="H1277" i="2" a="1"/>
  <c r="H1277" i="2" s="1"/>
  <c r="I1277" i="2" a="1"/>
  <c r="I1277" i="2" s="1"/>
  <c r="H1278" i="2" a="1"/>
  <c r="H1278" i="2" s="1"/>
  <c r="I1278" i="2" a="1"/>
  <c r="I1278" i="2" s="1"/>
  <c r="H1279" i="2" a="1"/>
  <c r="H1279" i="2" s="1"/>
  <c r="I1279" i="2" a="1"/>
  <c r="I1279" i="2" s="1"/>
  <c r="H1280" i="2" a="1"/>
  <c r="H1280" i="2" s="1"/>
  <c r="I1280" i="2" a="1"/>
  <c r="I1280" i="2" s="1"/>
  <c r="H1281" i="2" a="1"/>
  <c r="H1281" i="2" s="1"/>
  <c r="I1281" i="2" a="1"/>
  <c r="I1281" i="2" s="1"/>
  <c r="H1282" i="2" a="1"/>
  <c r="H1282" i="2" s="1"/>
  <c r="I1282" i="2" a="1"/>
  <c r="I1282" i="2" s="1"/>
  <c r="H1283" i="2" a="1"/>
  <c r="H1283" i="2" s="1"/>
  <c r="I1283" i="2" a="1"/>
  <c r="I1283" i="2" s="1"/>
  <c r="H1284" i="2" a="1"/>
  <c r="H1284" i="2" s="1"/>
  <c r="I1284" i="2" a="1"/>
  <c r="I1284" i="2" s="1"/>
  <c r="H1285" i="2" a="1"/>
  <c r="H1285" i="2" s="1"/>
  <c r="I1285" i="2" a="1"/>
  <c r="I1285" i="2" s="1"/>
  <c r="H1286" i="2" a="1"/>
  <c r="H1286" i="2" s="1"/>
  <c r="I1286" i="2" a="1"/>
  <c r="I1286" i="2" s="1"/>
  <c r="H1287" i="2" a="1"/>
  <c r="H1287" i="2" s="1"/>
  <c r="I1287" i="2" a="1"/>
  <c r="I1287" i="2" s="1"/>
  <c r="H1288" i="2" a="1"/>
  <c r="H1288" i="2" s="1"/>
  <c r="I1288" i="2" a="1"/>
  <c r="I1288" i="2" s="1"/>
  <c r="H1289" i="2" a="1"/>
  <c r="H1289" i="2" s="1"/>
  <c r="I1289" i="2" a="1"/>
  <c r="I1289" i="2" s="1"/>
  <c r="H1290" i="2" a="1"/>
  <c r="H1290" i="2" s="1"/>
  <c r="I1290" i="2" a="1"/>
  <c r="I1290" i="2" s="1"/>
  <c r="H1291" i="2" a="1"/>
  <c r="H1291" i="2" s="1"/>
  <c r="I1291" i="2" a="1"/>
  <c r="I1291" i="2" s="1"/>
  <c r="H1292" i="2" a="1"/>
  <c r="H1292" i="2" s="1"/>
  <c r="I1292" i="2" a="1"/>
  <c r="I1292" i="2" s="1"/>
  <c r="H1293" i="2" a="1"/>
  <c r="H1293" i="2" s="1"/>
  <c r="I1293" i="2" a="1"/>
  <c r="I1293" i="2" s="1"/>
  <c r="H1294" i="2" a="1"/>
  <c r="H1294" i="2" s="1"/>
  <c r="I1294" i="2" a="1"/>
  <c r="I1294" i="2" s="1"/>
  <c r="H1295" i="2" a="1"/>
  <c r="H1295" i="2" s="1"/>
  <c r="I1295" i="2" a="1"/>
  <c r="I1295" i="2" s="1"/>
  <c r="H1296" i="2" a="1"/>
  <c r="H1296" i="2" s="1"/>
  <c r="I1296" i="2" a="1"/>
  <c r="I1296" i="2" s="1"/>
  <c r="H1297" i="2" a="1"/>
  <c r="H1297" i="2" s="1"/>
  <c r="I1297" i="2" a="1"/>
  <c r="I1297" i="2" s="1"/>
  <c r="H1298" i="2" a="1"/>
  <c r="H1298" i="2" s="1"/>
  <c r="I1298" i="2" a="1"/>
  <c r="I1298" i="2" s="1"/>
  <c r="H1299" i="2" a="1"/>
  <c r="H1299" i="2" s="1"/>
  <c r="I1299" i="2" a="1"/>
  <c r="I1299" i="2" s="1"/>
  <c r="H1300" i="2" a="1"/>
  <c r="H1300" i="2" s="1"/>
  <c r="I1300" i="2" a="1"/>
  <c r="I1300" i="2" s="1"/>
  <c r="H1301" i="2" a="1"/>
  <c r="H1301" i="2" s="1"/>
  <c r="I1301" i="2" a="1"/>
  <c r="I1301" i="2" s="1"/>
  <c r="H1302" i="2" a="1"/>
  <c r="H1302" i="2" s="1"/>
  <c r="I1302" i="2" a="1"/>
  <c r="I1302" i="2" s="1"/>
  <c r="H1303" i="2" a="1"/>
  <c r="H1303" i="2" s="1"/>
  <c r="I1303" i="2" a="1"/>
  <c r="I1303" i="2" s="1"/>
  <c r="H1304" i="2" a="1"/>
  <c r="H1304" i="2" s="1"/>
  <c r="I1304" i="2" a="1"/>
  <c r="I1304" i="2" s="1"/>
  <c r="H1305" i="2" a="1"/>
  <c r="H1305" i="2" s="1"/>
  <c r="I1305" i="2" a="1"/>
  <c r="I1305" i="2" s="1"/>
  <c r="H1306" i="2" a="1"/>
  <c r="H1306" i="2" s="1"/>
  <c r="I1306" i="2" a="1"/>
  <c r="I1306" i="2" s="1"/>
  <c r="H1307" i="2" a="1"/>
  <c r="H1307" i="2" s="1"/>
  <c r="I1307" i="2" a="1"/>
  <c r="I1307" i="2" s="1"/>
  <c r="H1308" i="2" a="1"/>
  <c r="H1308" i="2" s="1"/>
  <c r="I1308" i="2" a="1"/>
  <c r="I1308" i="2" s="1"/>
  <c r="H1309" i="2" a="1"/>
  <c r="H1309" i="2" s="1"/>
  <c r="I1309" i="2" a="1"/>
  <c r="I1309" i="2" s="1"/>
  <c r="H1310" i="2" a="1"/>
  <c r="H1310" i="2" s="1"/>
  <c r="I1310" i="2" a="1"/>
  <c r="I1310" i="2" s="1"/>
  <c r="H1311" i="2" a="1"/>
  <c r="H1311" i="2" s="1"/>
  <c r="I1311" i="2" a="1"/>
  <c r="I1311" i="2" s="1"/>
  <c r="H1312" i="2" a="1"/>
  <c r="H1312" i="2" s="1"/>
  <c r="I1312" i="2" a="1"/>
  <c r="I1312" i="2" s="1"/>
  <c r="H1313" i="2" a="1"/>
  <c r="H1313" i="2" s="1"/>
  <c r="I1313" i="2" a="1"/>
  <c r="I1313" i="2" s="1"/>
  <c r="H1314" i="2" a="1"/>
  <c r="H1314" i="2" s="1"/>
  <c r="I1314" i="2" a="1"/>
  <c r="I1314" i="2" s="1"/>
  <c r="H1315" i="2" a="1"/>
  <c r="H1315" i="2" s="1"/>
  <c r="I1315" i="2" a="1"/>
  <c r="I1315" i="2" s="1"/>
  <c r="H1316" i="2" a="1"/>
  <c r="H1316" i="2" s="1"/>
  <c r="I1316" i="2" a="1"/>
  <c r="I1316" i="2" s="1"/>
  <c r="H1317" i="2" a="1"/>
  <c r="H1317" i="2" s="1"/>
  <c r="I1317" i="2" a="1"/>
  <c r="I1317" i="2" s="1"/>
  <c r="H1318" i="2" a="1"/>
  <c r="H1318" i="2" s="1"/>
  <c r="I1318" i="2" a="1"/>
  <c r="I1318" i="2" s="1"/>
  <c r="H1319" i="2" a="1"/>
  <c r="H1319" i="2" s="1"/>
  <c r="I1319" i="2" a="1"/>
  <c r="I1319" i="2" s="1"/>
  <c r="H1320" i="2" a="1"/>
  <c r="H1320" i="2" s="1"/>
  <c r="I1320" i="2" a="1"/>
  <c r="I1320" i="2" s="1"/>
  <c r="H1321" i="2" a="1"/>
  <c r="H1321" i="2" s="1"/>
  <c r="I1321" i="2" a="1"/>
  <c r="I1321" i="2" s="1"/>
  <c r="H1322" i="2" a="1"/>
  <c r="H1322" i="2" s="1"/>
  <c r="I1322" i="2" a="1"/>
  <c r="I1322" i="2" s="1"/>
  <c r="H1323" i="2" a="1"/>
  <c r="H1323" i="2" s="1"/>
  <c r="I1323" i="2" a="1"/>
  <c r="I1323" i="2" s="1"/>
  <c r="H1324" i="2" a="1"/>
  <c r="H1324" i="2" s="1"/>
  <c r="I1324" i="2" a="1"/>
  <c r="I1324" i="2" s="1"/>
  <c r="H1325" i="2" a="1"/>
  <c r="H1325" i="2" s="1"/>
  <c r="I1325" i="2" a="1"/>
  <c r="I1325" i="2" s="1"/>
  <c r="H1326" i="2" a="1"/>
  <c r="H1326" i="2" s="1"/>
  <c r="I1326" i="2" a="1"/>
  <c r="I1326" i="2" s="1"/>
  <c r="H1327" i="2" a="1"/>
  <c r="H1327" i="2" s="1"/>
  <c r="I1327" i="2" a="1"/>
  <c r="I1327" i="2" s="1"/>
  <c r="H1328" i="2" a="1"/>
  <c r="H1328" i="2" s="1"/>
  <c r="I1328" i="2" a="1"/>
  <c r="I1328" i="2" s="1"/>
  <c r="H1329" i="2" a="1"/>
  <c r="H1329" i="2" s="1"/>
  <c r="I1329" i="2" a="1"/>
  <c r="I1329" i="2" s="1"/>
  <c r="H1330" i="2" a="1"/>
  <c r="H1330" i="2" s="1"/>
  <c r="I1330" i="2" a="1"/>
  <c r="I1330" i="2" s="1"/>
  <c r="H1331" i="2" a="1"/>
  <c r="H1331" i="2" s="1"/>
  <c r="I1331" i="2" a="1"/>
  <c r="I1331" i="2" s="1"/>
  <c r="H1332" i="2" a="1"/>
  <c r="H1332" i="2" s="1"/>
  <c r="I1332" i="2" a="1"/>
  <c r="I1332" i="2" s="1"/>
  <c r="H1333" i="2" a="1"/>
  <c r="H1333" i="2" s="1"/>
  <c r="I1333" i="2" a="1"/>
  <c r="I1333" i="2" s="1"/>
  <c r="H1334" i="2" a="1"/>
  <c r="H1334" i="2" s="1"/>
  <c r="I1334" i="2" a="1"/>
  <c r="I1334" i="2" s="1"/>
  <c r="H1335" i="2" a="1"/>
  <c r="H1335" i="2" s="1"/>
  <c r="I1335" i="2" a="1"/>
  <c r="I1335" i="2" s="1"/>
  <c r="H1336" i="2" a="1"/>
  <c r="H1336" i="2" s="1"/>
  <c r="I1336" i="2" a="1"/>
  <c r="I1336" i="2" s="1"/>
  <c r="H1337" i="2" a="1"/>
  <c r="H1337" i="2" s="1"/>
  <c r="I1337" i="2" a="1"/>
  <c r="I1337" i="2" s="1"/>
  <c r="H1338" i="2" a="1"/>
  <c r="H1338" i="2" s="1"/>
  <c r="I1338" i="2" a="1"/>
  <c r="I1338" i="2" s="1"/>
  <c r="H1339" i="2" a="1"/>
  <c r="H1339" i="2" s="1"/>
  <c r="I1339" i="2" a="1"/>
  <c r="I1339" i="2" s="1"/>
  <c r="H1340" i="2" a="1"/>
  <c r="H1340" i="2" s="1"/>
  <c r="I1340" i="2" a="1"/>
  <c r="I1340" i="2" s="1"/>
  <c r="H1341" i="2" a="1"/>
  <c r="H1341" i="2" s="1"/>
  <c r="I1341" i="2" a="1"/>
  <c r="I1341" i="2" s="1"/>
  <c r="H1342" i="2" a="1"/>
  <c r="H1342" i="2" s="1"/>
  <c r="I1342" i="2" a="1"/>
  <c r="I1342" i="2" s="1"/>
  <c r="H1343" i="2" a="1"/>
  <c r="H1343" i="2" s="1"/>
  <c r="I1343" i="2" a="1"/>
  <c r="I1343" i="2" s="1"/>
  <c r="H1344" i="2" a="1"/>
  <c r="H1344" i="2" s="1"/>
  <c r="I1344" i="2" a="1"/>
  <c r="I1344" i="2" s="1"/>
  <c r="H1345" i="2" a="1"/>
  <c r="H1345" i="2" s="1"/>
  <c r="I1345" i="2" a="1"/>
  <c r="I1345" i="2" s="1"/>
  <c r="H1346" i="2" a="1"/>
  <c r="H1346" i="2" s="1"/>
  <c r="I1346" i="2" a="1"/>
  <c r="I1346" i="2" s="1"/>
  <c r="H1347" i="2" a="1"/>
  <c r="H1347" i="2" s="1"/>
  <c r="I1347" i="2" a="1"/>
  <c r="I1347" i="2" s="1"/>
  <c r="H1348" i="2" a="1"/>
  <c r="H1348" i="2" s="1"/>
  <c r="I1348" i="2" a="1"/>
  <c r="I1348" i="2" s="1"/>
  <c r="H1349" i="2" a="1"/>
  <c r="H1349" i="2" s="1"/>
  <c r="I1349" i="2" a="1"/>
  <c r="I1349" i="2" s="1"/>
  <c r="H1350" i="2" a="1"/>
  <c r="H1350" i="2" s="1"/>
  <c r="I1350" i="2" a="1"/>
  <c r="I1350" i="2" s="1"/>
  <c r="H1351" i="2" a="1"/>
  <c r="H1351" i="2" s="1"/>
  <c r="I1351" i="2" a="1"/>
  <c r="I1351" i="2" s="1"/>
  <c r="H1352" i="2" a="1"/>
  <c r="H1352" i="2" s="1"/>
  <c r="I1352" i="2" a="1"/>
  <c r="I1352" i="2" s="1"/>
  <c r="H1353" i="2" a="1"/>
  <c r="H1353" i="2" s="1"/>
  <c r="I1353" i="2" a="1"/>
  <c r="I1353" i="2" s="1"/>
  <c r="H1354" i="2" a="1"/>
  <c r="H1354" i="2" s="1"/>
  <c r="I1354" i="2" a="1"/>
  <c r="I1354" i="2" s="1"/>
  <c r="H1355" i="2" a="1"/>
  <c r="H1355" i="2" s="1"/>
  <c r="I1355" i="2" a="1"/>
  <c r="I1355" i="2" s="1"/>
  <c r="H1356" i="2" a="1"/>
  <c r="H1356" i="2" s="1"/>
  <c r="I1356" i="2" a="1"/>
  <c r="I1356" i="2" s="1"/>
  <c r="H1357" i="2" a="1"/>
  <c r="H1357" i="2" s="1"/>
  <c r="I1357" i="2" a="1"/>
  <c r="I1357" i="2" s="1"/>
  <c r="H1358" i="2" a="1"/>
  <c r="H1358" i="2" s="1"/>
  <c r="I1358" i="2" a="1"/>
  <c r="I1358" i="2" s="1"/>
  <c r="H1359" i="2" a="1"/>
  <c r="H1359" i="2" s="1"/>
  <c r="I1359" i="2" a="1"/>
  <c r="I1359" i="2" s="1"/>
  <c r="H1360" i="2" a="1"/>
  <c r="H1360" i="2" s="1"/>
  <c r="I1360" i="2" a="1"/>
  <c r="I1360" i="2" s="1"/>
  <c r="H1361" i="2" a="1"/>
  <c r="H1361" i="2" s="1"/>
  <c r="I1361" i="2" a="1"/>
  <c r="I1361" i="2" s="1"/>
  <c r="H1362" i="2" a="1"/>
  <c r="H1362" i="2" s="1"/>
  <c r="I1362" i="2" a="1"/>
  <c r="I1362" i="2" s="1"/>
  <c r="H1363" i="2" a="1"/>
  <c r="H1363" i="2" s="1"/>
  <c r="I1363" i="2" a="1"/>
  <c r="I1363" i="2" s="1"/>
  <c r="H1364" i="2" a="1"/>
  <c r="H1364" i="2" s="1"/>
  <c r="I1364" i="2" a="1"/>
  <c r="I1364" i="2" s="1"/>
  <c r="H1365" i="2" a="1"/>
  <c r="H1365" i="2" s="1"/>
  <c r="I1365" i="2" a="1"/>
  <c r="I1365" i="2" s="1"/>
  <c r="H1366" i="2" a="1"/>
  <c r="H1366" i="2" s="1"/>
  <c r="I1366" i="2" a="1"/>
  <c r="I1366" i="2" s="1"/>
  <c r="H1367" i="2" a="1"/>
  <c r="H1367" i="2" s="1"/>
  <c r="I1367" i="2" a="1"/>
  <c r="I1367" i="2" s="1"/>
  <c r="H1368" i="2" a="1"/>
  <c r="H1368" i="2" s="1"/>
  <c r="I1368" i="2" a="1"/>
  <c r="I1368" i="2" s="1"/>
  <c r="H1369" i="2" a="1"/>
  <c r="H1369" i="2" s="1"/>
  <c r="I1369" i="2" a="1"/>
  <c r="I1369" i="2" s="1"/>
  <c r="H1370" i="2" a="1"/>
  <c r="H1370" i="2" s="1"/>
  <c r="I1370" i="2" a="1"/>
  <c r="I1370" i="2" s="1"/>
  <c r="H1371" i="2" a="1"/>
  <c r="H1371" i="2" s="1"/>
  <c r="I1371" i="2" a="1"/>
  <c r="I1371" i="2" s="1"/>
  <c r="H1372" i="2" a="1"/>
  <c r="H1372" i="2" s="1"/>
  <c r="I1372" i="2" a="1"/>
  <c r="I1372" i="2" s="1"/>
  <c r="H1373" i="2" a="1"/>
  <c r="H1373" i="2" s="1"/>
  <c r="I1373" i="2" a="1"/>
  <c r="I1373" i="2" s="1"/>
  <c r="H1374" i="2" a="1"/>
  <c r="H1374" i="2" s="1"/>
  <c r="I1374" i="2" a="1"/>
  <c r="I1374" i="2" s="1"/>
  <c r="H1375" i="2" a="1"/>
  <c r="H1375" i="2" s="1"/>
  <c r="I1375" i="2" a="1"/>
  <c r="I1375" i="2" s="1"/>
  <c r="H1376" i="2" a="1"/>
  <c r="H1376" i="2" s="1"/>
  <c r="I1376" i="2" a="1"/>
  <c r="I1376" i="2" s="1"/>
  <c r="H1377" i="2" a="1"/>
  <c r="H1377" i="2" s="1"/>
  <c r="I1377" i="2" a="1"/>
  <c r="I1377" i="2" s="1"/>
  <c r="H1378" i="2" a="1"/>
  <c r="H1378" i="2" s="1"/>
  <c r="I1378" i="2" a="1"/>
  <c r="I1378" i="2" s="1"/>
  <c r="H1379" i="2" a="1"/>
  <c r="H1379" i="2" s="1"/>
  <c r="I1379" i="2" a="1"/>
  <c r="I1379" i="2" s="1"/>
  <c r="H1380" i="2" a="1"/>
  <c r="H1380" i="2" s="1"/>
  <c r="I1380" i="2" a="1"/>
  <c r="I1380" i="2" s="1"/>
  <c r="H1381" i="2" a="1"/>
  <c r="H1381" i="2" s="1"/>
  <c r="I1381" i="2" a="1"/>
  <c r="I1381" i="2" s="1"/>
  <c r="H1382" i="2" a="1"/>
  <c r="H1382" i="2" s="1"/>
  <c r="I1382" i="2" a="1"/>
  <c r="I1382" i="2" s="1"/>
  <c r="H1383" i="2" a="1"/>
  <c r="H1383" i="2" s="1"/>
  <c r="I1383" i="2" a="1"/>
  <c r="I1383" i="2" s="1"/>
  <c r="H1384" i="2" a="1"/>
  <c r="H1384" i="2" s="1"/>
  <c r="I1384" i="2" a="1"/>
  <c r="I1384" i="2" s="1"/>
  <c r="H1385" i="2" a="1"/>
  <c r="H1385" i="2" s="1"/>
  <c r="I1385" i="2" a="1"/>
  <c r="I1385" i="2" s="1"/>
  <c r="H1386" i="2" a="1"/>
  <c r="H1386" i="2" s="1"/>
  <c r="I1386" i="2" a="1"/>
  <c r="I1386" i="2" s="1"/>
  <c r="H1387" i="2" a="1"/>
  <c r="H1387" i="2" s="1"/>
  <c r="I1387" i="2" a="1"/>
  <c r="I1387" i="2" s="1"/>
  <c r="H1388" i="2" a="1"/>
  <c r="H1388" i="2" s="1"/>
  <c r="I1388" i="2" a="1"/>
  <c r="I1388" i="2" s="1"/>
  <c r="H1389" i="2" a="1"/>
  <c r="H1389" i="2" s="1"/>
  <c r="I1389" i="2" a="1"/>
  <c r="I1389" i="2" s="1"/>
  <c r="H1390" i="2" a="1"/>
  <c r="H1390" i="2" s="1"/>
  <c r="I1390" i="2" a="1"/>
  <c r="I1390" i="2" s="1"/>
  <c r="H1391" i="2" a="1"/>
  <c r="H1391" i="2" s="1"/>
  <c r="I1391" i="2" a="1"/>
  <c r="I1391" i="2" s="1"/>
  <c r="H1392" i="2" a="1"/>
  <c r="H1392" i="2" s="1"/>
  <c r="I1392" i="2" a="1"/>
  <c r="I1392" i="2" s="1"/>
  <c r="H1393" i="2" a="1"/>
  <c r="H1393" i="2" s="1"/>
  <c r="I1393" i="2" a="1"/>
  <c r="I1393" i="2" s="1"/>
  <c r="H1394" i="2" a="1"/>
  <c r="H1394" i="2" s="1"/>
  <c r="I1394" i="2" a="1"/>
  <c r="I1394" i="2" s="1"/>
  <c r="H1395" i="2" a="1"/>
  <c r="H1395" i="2" s="1"/>
  <c r="I1395" i="2" a="1"/>
  <c r="I1395" i="2" s="1"/>
  <c r="H1396" i="2" a="1"/>
  <c r="H1396" i="2" s="1"/>
  <c r="I1396" i="2" a="1"/>
  <c r="I1396" i="2" s="1"/>
  <c r="H1397" i="2" a="1"/>
  <c r="H1397" i="2" s="1"/>
  <c r="I1397" i="2" a="1"/>
  <c r="I1397" i="2" s="1"/>
  <c r="H1398" i="2" a="1"/>
  <c r="H1398" i="2" s="1"/>
  <c r="I1398" i="2" a="1"/>
  <c r="I1398" i="2" s="1"/>
  <c r="H1399" i="2" a="1"/>
  <c r="H1399" i="2" s="1"/>
  <c r="I1399" i="2" a="1"/>
  <c r="I1399" i="2" s="1"/>
  <c r="H1400" i="2" a="1"/>
  <c r="H1400" i="2" s="1"/>
  <c r="I1400" i="2" a="1"/>
  <c r="I1400" i="2" s="1"/>
  <c r="H1401" i="2" a="1"/>
  <c r="H1401" i="2" s="1"/>
  <c r="I1401" i="2" a="1"/>
  <c r="I1401" i="2" s="1"/>
  <c r="H1402" i="2" a="1"/>
  <c r="H1402" i="2" s="1"/>
  <c r="I1402" i="2" a="1"/>
  <c r="I1402" i="2" s="1"/>
  <c r="H1403" i="2" a="1"/>
  <c r="H1403" i="2" s="1"/>
  <c r="I1403" i="2" a="1"/>
  <c r="I1403" i="2" s="1"/>
  <c r="H1404" i="2" a="1"/>
  <c r="H1404" i="2" s="1"/>
  <c r="I1404" i="2" a="1"/>
  <c r="I1404" i="2" s="1"/>
  <c r="H1405" i="2" a="1"/>
  <c r="H1405" i="2" s="1"/>
  <c r="I1405" i="2" a="1"/>
  <c r="I1405" i="2" s="1"/>
  <c r="H1406" i="2" a="1"/>
  <c r="H1406" i="2" s="1"/>
  <c r="I1406" i="2" a="1"/>
  <c r="I1406" i="2" s="1"/>
  <c r="H1407" i="2" a="1"/>
  <c r="H1407" i="2" s="1"/>
  <c r="I1407" i="2" a="1"/>
  <c r="I1407" i="2" s="1"/>
  <c r="H1408" i="2" a="1"/>
  <c r="H1408" i="2" s="1"/>
  <c r="I1408" i="2" a="1"/>
  <c r="I1408" i="2" s="1"/>
  <c r="H1409" i="2" a="1"/>
  <c r="H1409" i="2" s="1"/>
  <c r="I1409" i="2" a="1"/>
  <c r="I1409" i="2" s="1"/>
  <c r="H1410" i="2" a="1"/>
  <c r="H1410" i="2" s="1"/>
  <c r="I1410" i="2" a="1"/>
  <c r="I1410" i="2" s="1"/>
  <c r="H1411" i="2" a="1"/>
  <c r="H1411" i="2" s="1"/>
  <c r="I1411" i="2" a="1"/>
  <c r="I1411" i="2" s="1"/>
  <c r="H1412" i="2" a="1"/>
  <c r="H1412" i="2" s="1"/>
  <c r="I1412" i="2" a="1"/>
  <c r="I1412" i="2" s="1"/>
  <c r="H1413" i="2" a="1"/>
  <c r="H1413" i="2" s="1"/>
  <c r="I1413" i="2" a="1"/>
  <c r="I1413" i="2" s="1"/>
  <c r="H1414" i="2" a="1"/>
  <c r="H1414" i="2" s="1"/>
  <c r="I1414" i="2" a="1"/>
  <c r="I1414" i="2" s="1"/>
  <c r="H1415" i="2" a="1"/>
  <c r="H1415" i="2" s="1"/>
  <c r="I1415" i="2" a="1"/>
  <c r="I1415" i="2" s="1"/>
  <c r="H1416" i="2" a="1"/>
  <c r="H1416" i="2" s="1"/>
  <c r="I1416" i="2" a="1"/>
  <c r="I1416" i="2" s="1"/>
  <c r="H1417" i="2" a="1"/>
  <c r="H1417" i="2" s="1"/>
  <c r="I1417" i="2" a="1"/>
  <c r="I1417" i="2" s="1"/>
  <c r="H1418" i="2" a="1"/>
  <c r="H1418" i="2" s="1"/>
  <c r="I1418" i="2" a="1"/>
  <c r="I1418" i="2" s="1"/>
  <c r="H1419" i="2" a="1"/>
  <c r="H1419" i="2" s="1"/>
  <c r="I1419" i="2" a="1"/>
  <c r="I1419" i="2" s="1"/>
  <c r="H1420" i="2" a="1"/>
  <c r="H1420" i="2" s="1"/>
  <c r="I1420" i="2" a="1"/>
  <c r="I1420" i="2" s="1"/>
  <c r="H1421" i="2" a="1"/>
  <c r="H1421" i="2" s="1"/>
  <c r="I1421" i="2" a="1"/>
  <c r="I1421" i="2" s="1"/>
  <c r="H1422" i="2" a="1"/>
  <c r="H1422" i="2" s="1"/>
  <c r="I1422" i="2" a="1"/>
  <c r="I1422" i="2" s="1"/>
  <c r="H1423" i="2" a="1"/>
  <c r="H1423" i="2" s="1"/>
  <c r="I1423" i="2" a="1"/>
  <c r="I1423" i="2" s="1"/>
  <c r="H1424" i="2" a="1"/>
  <c r="H1424" i="2" s="1"/>
  <c r="I1424" i="2" a="1"/>
  <c r="I1424" i="2" s="1"/>
  <c r="H1425" i="2" a="1"/>
  <c r="H1425" i="2" s="1"/>
  <c r="I1425" i="2" a="1"/>
  <c r="I1425" i="2" s="1"/>
  <c r="H1426" i="2" a="1"/>
  <c r="H1426" i="2" s="1"/>
  <c r="I1426" i="2" a="1"/>
  <c r="I1426" i="2" s="1"/>
  <c r="H1427" i="2" a="1"/>
  <c r="H1427" i="2" s="1"/>
  <c r="I1427" i="2" a="1"/>
  <c r="I1427" i="2" s="1"/>
  <c r="H1428" i="2" a="1"/>
  <c r="H1428" i="2" s="1"/>
  <c r="I1428" i="2" a="1"/>
  <c r="I1428" i="2" s="1"/>
  <c r="H1429" i="2" a="1"/>
  <c r="H1429" i="2" s="1"/>
  <c r="I1429" i="2" a="1"/>
  <c r="I1429" i="2" s="1"/>
  <c r="H1430" i="2" a="1"/>
  <c r="H1430" i="2" s="1"/>
  <c r="I1430" i="2" a="1"/>
  <c r="I1430" i="2" s="1"/>
  <c r="H1431" i="2" a="1"/>
  <c r="H1431" i="2" s="1"/>
  <c r="I1431" i="2" a="1"/>
  <c r="I1431" i="2" s="1"/>
  <c r="H1432" i="2" a="1"/>
  <c r="H1432" i="2" s="1"/>
  <c r="I1432" i="2" a="1"/>
  <c r="I1432" i="2" s="1"/>
  <c r="H1433" i="2" a="1"/>
  <c r="H1433" i="2" s="1"/>
  <c r="I1433" i="2" a="1"/>
  <c r="I1433" i="2" s="1"/>
  <c r="H1434" i="2" a="1"/>
  <c r="H1434" i="2" s="1"/>
  <c r="I1434" i="2" a="1"/>
  <c r="I1434" i="2" s="1"/>
  <c r="H1435" i="2" a="1"/>
  <c r="H1435" i="2" s="1"/>
  <c r="I1435" i="2" a="1"/>
  <c r="I1435" i="2" s="1"/>
  <c r="H1436" i="2" a="1"/>
  <c r="H1436" i="2" s="1"/>
  <c r="I1436" i="2" a="1"/>
  <c r="I1436" i="2" s="1"/>
  <c r="H1437" i="2" a="1"/>
  <c r="H1437" i="2" s="1"/>
  <c r="I1437" i="2" a="1"/>
  <c r="I1437" i="2" s="1"/>
  <c r="H1438" i="2" a="1"/>
  <c r="H1438" i="2" s="1"/>
  <c r="I1438" i="2" a="1"/>
  <c r="I1438" i="2" s="1"/>
  <c r="H1439" i="2" a="1"/>
  <c r="H1439" i="2" s="1"/>
  <c r="I1439" i="2" a="1"/>
  <c r="I1439" i="2" s="1"/>
  <c r="H1440" i="2" a="1"/>
  <c r="H1440" i="2" s="1"/>
  <c r="I1440" i="2" a="1"/>
  <c r="I1440" i="2" s="1"/>
  <c r="H1441" i="2" a="1"/>
  <c r="H1441" i="2" s="1"/>
  <c r="I1441" i="2" a="1"/>
  <c r="I1441" i="2" s="1"/>
  <c r="H1442" i="2" a="1"/>
  <c r="H1442" i="2" s="1"/>
  <c r="I1442" i="2" a="1"/>
  <c r="I1442" i="2" s="1"/>
  <c r="H1443" i="2" a="1"/>
  <c r="H1443" i="2" s="1"/>
  <c r="I1443" i="2" a="1"/>
  <c r="I1443" i="2" s="1"/>
  <c r="H1444" i="2" a="1"/>
  <c r="H1444" i="2" s="1"/>
  <c r="I1444" i="2" a="1"/>
  <c r="I1444" i="2" s="1"/>
  <c r="H1445" i="2" a="1"/>
  <c r="H1445" i="2" s="1"/>
  <c r="I1445" i="2" a="1"/>
  <c r="I1445" i="2" s="1"/>
  <c r="H1446" i="2" a="1"/>
  <c r="H1446" i="2" s="1"/>
  <c r="I1446" i="2" a="1"/>
  <c r="I1446" i="2" s="1"/>
  <c r="H1447" i="2" a="1"/>
  <c r="H1447" i="2" s="1"/>
  <c r="I1447" i="2" a="1"/>
  <c r="I1447" i="2" s="1"/>
  <c r="H1448" i="2" a="1"/>
  <c r="H1448" i="2" s="1"/>
  <c r="I1448" i="2" a="1"/>
  <c r="I1448" i="2" s="1"/>
  <c r="H1449" i="2" a="1"/>
  <c r="H1449" i="2" s="1"/>
  <c r="I1449" i="2" a="1"/>
  <c r="I1449" i="2" s="1"/>
  <c r="H1450" i="2" a="1"/>
  <c r="H1450" i="2" s="1"/>
  <c r="I1450" i="2" a="1"/>
  <c r="I1450" i="2" s="1"/>
  <c r="H1451" i="2" a="1"/>
  <c r="H1451" i="2" s="1"/>
  <c r="I1451" i="2" a="1"/>
  <c r="I1451" i="2" s="1"/>
  <c r="H1452" i="2" a="1"/>
  <c r="H1452" i="2" s="1"/>
  <c r="I1452" i="2" a="1"/>
  <c r="I1452" i="2" s="1"/>
  <c r="H1453" i="2" a="1"/>
  <c r="H1453" i="2" s="1"/>
  <c r="I1453" i="2" a="1"/>
  <c r="I1453" i="2" s="1"/>
  <c r="H1454" i="2" a="1"/>
  <c r="H1454" i="2" s="1"/>
  <c r="I1454" i="2" a="1"/>
  <c r="I1454" i="2" s="1"/>
  <c r="H1455" i="2" a="1"/>
  <c r="H1455" i="2" s="1"/>
  <c r="I1455" i="2" a="1"/>
  <c r="I1455" i="2" s="1"/>
  <c r="H1456" i="2" a="1"/>
  <c r="H1456" i="2" s="1"/>
  <c r="I1456" i="2" a="1"/>
  <c r="I1456" i="2" s="1"/>
  <c r="H1457" i="2" a="1"/>
  <c r="H1457" i="2" s="1"/>
  <c r="I1457" i="2" a="1"/>
  <c r="I1457" i="2" s="1"/>
  <c r="H1458" i="2" a="1"/>
  <c r="H1458" i="2" s="1"/>
  <c r="I1458" i="2" a="1"/>
  <c r="I1458" i="2" s="1"/>
  <c r="H1459" i="2" a="1"/>
  <c r="H1459" i="2" s="1"/>
  <c r="I1459" i="2" a="1"/>
  <c r="I1459" i="2" s="1"/>
  <c r="H1460" i="2" a="1"/>
  <c r="H1460" i="2" s="1"/>
  <c r="I1460" i="2" a="1"/>
  <c r="I1460" i="2" s="1"/>
  <c r="H1461" i="2" a="1"/>
  <c r="H1461" i="2" s="1"/>
  <c r="I1461" i="2" a="1"/>
  <c r="I1461" i="2" s="1"/>
  <c r="H1462" i="2" a="1"/>
  <c r="H1462" i="2" s="1"/>
  <c r="I1462" i="2" a="1"/>
  <c r="I1462" i="2" s="1"/>
  <c r="H1463" i="2" a="1"/>
  <c r="H1463" i="2" s="1"/>
  <c r="I1463" i="2" a="1"/>
  <c r="I1463" i="2" s="1"/>
  <c r="H1464" i="2" a="1"/>
  <c r="H1464" i="2" s="1"/>
  <c r="I1464" i="2" a="1"/>
  <c r="I1464" i="2" s="1"/>
  <c r="H1465" i="2" a="1"/>
  <c r="H1465" i="2" s="1"/>
  <c r="I1465" i="2" a="1"/>
  <c r="I1465" i="2" s="1"/>
  <c r="H1466" i="2" a="1"/>
  <c r="H1466" i="2" s="1"/>
  <c r="I1466" i="2" a="1"/>
  <c r="I1466" i="2" s="1"/>
  <c r="H1467" i="2" a="1"/>
  <c r="H1467" i="2" s="1"/>
  <c r="I1467" i="2" a="1"/>
  <c r="I1467" i="2" s="1"/>
  <c r="H1468" i="2" a="1"/>
  <c r="H1468" i="2" s="1"/>
  <c r="I1468" i="2" a="1"/>
  <c r="I1468" i="2" s="1"/>
  <c r="H1469" i="2" a="1"/>
  <c r="H1469" i="2" s="1"/>
  <c r="I1469" i="2" a="1"/>
  <c r="I1469" i="2" s="1"/>
  <c r="H1470" i="2" a="1"/>
  <c r="H1470" i="2" s="1"/>
  <c r="I1470" i="2" a="1"/>
  <c r="I1470" i="2" s="1"/>
  <c r="H1471" i="2" a="1"/>
  <c r="H1471" i="2" s="1"/>
  <c r="I1471" i="2" a="1"/>
  <c r="I1471" i="2" s="1"/>
  <c r="H1472" i="2" a="1"/>
  <c r="H1472" i="2" s="1"/>
  <c r="I1472" i="2" a="1"/>
  <c r="I1472" i="2" s="1"/>
  <c r="H1473" i="2" a="1"/>
  <c r="H1473" i="2" s="1"/>
  <c r="I1473" i="2" a="1"/>
  <c r="I1473" i="2" s="1"/>
  <c r="H1474" i="2" a="1"/>
  <c r="H1474" i="2" s="1"/>
  <c r="I1474" i="2" a="1"/>
  <c r="I1474" i="2" s="1"/>
  <c r="H1475" i="2" a="1"/>
  <c r="H1475" i="2" s="1"/>
  <c r="I1475" i="2" a="1"/>
  <c r="I1475" i="2" s="1"/>
  <c r="H1476" i="2" a="1"/>
  <c r="H1476" i="2" s="1"/>
  <c r="I1476" i="2" a="1"/>
  <c r="I1476" i="2" s="1"/>
  <c r="H1477" i="2" a="1"/>
  <c r="H1477" i="2" s="1"/>
  <c r="I1477" i="2" a="1"/>
  <c r="I1477" i="2" s="1"/>
  <c r="H1478" i="2" a="1"/>
  <c r="H1478" i="2" s="1"/>
  <c r="I1478" i="2" a="1"/>
  <c r="I1478" i="2" s="1"/>
  <c r="H1479" i="2" a="1"/>
  <c r="H1479" i="2" s="1"/>
  <c r="I1479" i="2" a="1"/>
  <c r="I1479" i="2" s="1"/>
  <c r="H1480" i="2" a="1"/>
  <c r="H1480" i="2" s="1"/>
  <c r="I1480" i="2" a="1"/>
  <c r="I1480" i="2" s="1"/>
  <c r="H1481" i="2" a="1"/>
  <c r="H1481" i="2" s="1"/>
  <c r="I1481" i="2" a="1"/>
  <c r="I1481" i="2" s="1"/>
  <c r="H1482" i="2" a="1"/>
  <c r="H1482" i="2" s="1"/>
  <c r="I1482" i="2" a="1"/>
  <c r="I1482" i="2" s="1"/>
  <c r="H1483" i="2" a="1"/>
  <c r="H1483" i="2" s="1"/>
  <c r="I1483" i="2" a="1"/>
  <c r="I1483" i="2" s="1"/>
  <c r="H1484" i="2" a="1"/>
  <c r="H1484" i="2" s="1"/>
  <c r="I1484" i="2" a="1"/>
  <c r="I1484" i="2" s="1"/>
  <c r="H1485" i="2" a="1"/>
  <c r="H1485" i="2" s="1"/>
  <c r="I1485" i="2" a="1"/>
  <c r="I1485" i="2" s="1"/>
  <c r="H1486" i="2" a="1"/>
  <c r="H1486" i="2" s="1"/>
  <c r="I1486" i="2" a="1"/>
  <c r="I1486" i="2" s="1"/>
  <c r="H1487" i="2" a="1"/>
  <c r="H1487" i="2" s="1"/>
  <c r="I1487" i="2" a="1"/>
  <c r="I1487" i="2" s="1"/>
  <c r="H1488" i="2" a="1"/>
  <c r="H1488" i="2" s="1"/>
  <c r="I1488" i="2" a="1"/>
  <c r="I1488" i="2" s="1"/>
  <c r="H1489" i="2" a="1"/>
  <c r="H1489" i="2" s="1"/>
  <c r="I1489" i="2" a="1"/>
  <c r="I1489" i="2" s="1"/>
  <c r="H1490" i="2" a="1"/>
  <c r="H1490" i="2" s="1"/>
  <c r="I1490" i="2" a="1"/>
  <c r="I1490" i="2" s="1"/>
  <c r="H1491" i="2" a="1"/>
  <c r="H1491" i="2" s="1"/>
  <c r="I1491" i="2" a="1"/>
  <c r="I1491" i="2" s="1"/>
  <c r="H1492" i="2" a="1"/>
  <c r="H1492" i="2" s="1"/>
  <c r="I1492" i="2" a="1"/>
  <c r="I1492" i="2" s="1"/>
  <c r="H1493" i="2" a="1"/>
  <c r="H1493" i="2" s="1"/>
  <c r="I1493" i="2" a="1"/>
  <c r="I1493" i="2" s="1"/>
  <c r="H1494" i="2" a="1"/>
  <c r="H1494" i="2" s="1"/>
  <c r="I1494" i="2" a="1"/>
  <c r="I1494" i="2" s="1"/>
  <c r="H1495" i="2" a="1"/>
  <c r="H1495" i="2" s="1"/>
  <c r="I1495" i="2" a="1"/>
  <c r="I1495" i="2" s="1"/>
  <c r="H1496" i="2" a="1"/>
  <c r="H1496" i="2" s="1"/>
  <c r="I1496" i="2" a="1"/>
  <c r="I1496" i="2" s="1"/>
  <c r="H1497" i="2" a="1"/>
  <c r="H1497" i="2" s="1"/>
  <c r="I1497" i="2" a="1"/>
  <c r="I1497" i="2" s="1"/>
  <c r="H1498" i="2" a="1"/>
  <c r="H1498" i="2" s="1"/>
  <c r="I1498" i="2" a="1"/>
  <c r="I1498" i="2" s="1"/>
  <c r="H1499" i="2" a="1"/>
  <c r="H1499" i="2" s="1"/>
  <c r="I1499" i="2" a="1"/>
  <c r="I1499" i="2" s="1"/>
  <c r="H1500" i="2" a="1"/>
  <c r="H1500" i="2" s="1"/>
  <c r="I1500" i="2" a="1"/>
  <c r="I1500" i="2" s="1"/>
  <c r="H1501" i="2" a="1"/>
  <c r="H1501" i="2" s="1"/>
  <c r="I1501" i="2" a="1"/>
  <c r="I1501" i="2" s="1"/>
  <c r="H1502" i="2" a="1"/>
  <c r="H1502" i="2" s="1"/>
  <c r="I1502" i="2" a="1"/>
  <c r="I1502" i="2" s="1"/>
  <c r="H1503" i="2" a="1"/>
  <c r="H1503" i="2" s="1"/>
  <c r="I1503" i="2" a="1"/>
  <c r="I1503" i="2" s="1"/>
  <c r="H1504" i="2" a="1"/>
  <c r="H1504" i="2" s="1"/>
  <c r="I1504" i="2" a="1"/>
  <c r="I1504" i="2" s="1"/>
  <c r="H1505" i="2" a="1"/>
  <c r="H1505" i="2" s="1"/>
  <c r="I1505" i="2" a="1"/>
  <c r="I1505" i="2" s="1"/>
  <c r="H1506" i="2" a="1"/>
  <c r="H1506" i="2" s="1"/>
  <c r="I1506" i="2" a="1"/>
  <c r="I1506" i="2" s="1"/>
  <c r="H1507" i="2" a="1"/>
  <c r="H1507" i="2" s="1"/>
  <c r="I1507" i="2" a="1"/>
  <c r="I1507" i="2" s="1"/>
  <c r="H1508" i="2" a="1"/>
  <c r="H1508" i="2" s="1"/>
  <c r="I1508" i="2" a="1"/>
  <c r="I1508" i="2" s="1"/>
  <c r="H1509" i="2" a="1"/>
  <c r="H1509" i="2" s="1"/>
  <c r="I1509" i="2" a="1"/>
  <c r="I1509" i="2" s="1"/>
  <c r="H1510" i="2" a="1"/>
  <c r="H1510" i="2" s="1"/>
  <c r="I1510" i="2" a="1"/>
  <c r="I1510" i="2" s="1"/>
  <c r="H1511" i="2" a="1"/>
  <c r="H1511" i="2" s="1"/>
  <c r="I1511" i="2" a="1"/>
  <c r="I1511" i="2" s="1"/>
  <c r="H1512" i="2" a="1"/>
  <c r="H1512" i="2" s="1"/>
  <c r="I1512" i="2" a="1"/>
  <c r="I1512" i="2" s="1"/>
  <c r="H1513" i="2" a="1"/>
  <c r="H1513" i="2" s="1"/>
  <c r="I1513" i="2" a="1"/>
  <c r="I1513" i="2" s="1"/>
  <c r="H1514" i="2" a="1"/>
  <c r="H1514" i="2" s="1"/>
  <c r="I1514" i="2" a="1"/>
  <c r="I1514" i="2" s="1"/>
  <c r="H1515" i="2" a="1"/>
  <c r="H1515" i="2" s="1"/>
  <c r="I1515" i="2" a="1"/>
  <c r="I1515" i="2" s="1"/>
  <c r="H1516" i="2" a="1"/>
  <c r="H1516" i="2" s="1"/>
  <c r="I1516" i="2" a="1"/>
  <c r="I1516" i="2" s="1"/>
  <c r="H1517" i="2" a="1"/>
  <c r="H1517" i="2" s="1"/>
  <c r="I1517" i="2" a="1"/>
  <c r="I1517" i="2" s="1"/>
  <c r="H1518" i="2" a="1"/>
  <c r="H1518" i="2" s="1"/>
  <c r="I1518" i="2" a="1"/>
  <c r="I1518" i="2" s="1"/>
  <c r="H1519" i="2" a="1"/>
  <c r="H1519" i="2" s="1"/>
  <c r="I1519" i="2" a="1"/>
  <c r="I1519" i="2" s="1"/>
  <c r="H1520" i="2" a="1"/>
  <c r="H1520" i="2" s="1"/>
  <c r="I1520" i="2" a="1"/>
  <c r="I1520" i="2" s="1"/>
  <c r="H1521" i="2" a="1"/>
  <c r="H1521" i="2" s="1"/>
  <c r="I1521" i="2" a="1"/>
  <c r="I1521" i="2" s="1"/>
  <c r="H1522" i="2" a="1"/>
  <c r="H1522" i="2" s="1"/>
  <c r="I1522" i="2" a="1"/>
  <c r="I1522" i="2" s="1"/>
  <c r="H1523" i="2" a="1"/>
  <c r="H1523" i="2" s="1"/>
  <c r="I1523" i="2" a="1"/>
  <c r="I1523" i="2" s="1"/>
  <c r="H1524" i="2" a="1"/>
  <c r="H1524" i="2" s="1"/>
  <c r="I1524" i="2" a="1"/>
  <c r="I1524" i="2" s="1"/>
  <c r="H1525" i="2" a="1"/>
  <c r="H1525" i="2" s="1"/>
  <c r="I1525" i="2" a="1"/>
  <c r="I1525" i="2" s="1"/>
  <c r="H1526" i="2" a="1"/>
  <c r="H1526" i="2" s="1"/>
  <c r="I1526" i="2" a="1"/>
  <c r="I1526" i="2" s="1"/>
  <c r="H1527" i="2" a="1"/>
  <c r="H1527" i="2" s="1"/>
  <c r="I1527" i="2" a="1"/>
  <c r="I1527" i="2" s="1"/>
  <c r="H1528" i="2" a="1"/>
  <c r="H1528" i="2" s="1"/>
  <c r="I1528" i="2" a="1"/>
  <c r="I1528" i="2" s="1"/>
  <c r="H1529" i="2" a="1"/>
  <c r="H1529" i="2" s="1"/>
  <c r="I1529" i="2" a="1"/>
  <c r="I1529" i="2" s="1"/>
  <c r="H1530" i="2" a="1"/>
  <c r="H1530" i="2" s="1"/>
  <c r="I1530" i="2" a="1"/>
  <c r="I1530" i="2" s="1"/>
  <c r="H1531" i="2" a="1"/>
  <c r="H1531" i="2" s="1"/>
  <c r="I1531" i="2" a="1"/>
  <c r="I1531" i="2" s="1"/>
  <c r="H1532" i="2" a="1"/>
  <c r="H1532" i="2" s="1"/>
  <c r="I1532" i="2" a="1"/>
  <c r="I1532" i="2" s="1"/>
  <c r="H1533" i="2" a="1"/>
  <c r="H1533" i="2" s="1"/>
  <c r="I1533" i="2" a="1"/>
  <c r="I1533" i="2" s="1"/>
  <c r="H1534" i="2" a="1"/>
  <c r="H1534" i="2" s="1"/>
  <c r="I1534" i="2" a="1"/>
  <c r="I1534" i="2" s="1"/>
  <c r="H1535" i="2" a="1"/>
  <c r="H1535" i="2" s="1"/>
  <c r="I1535" i="2" a="1"/>
  <c r="I1535" i="2" s="1"/>
  <c r="H1536" i="2" a="1"/>
  <c r="H1536" i="2" s="1"/>
  <c r="I1536" i="2" a="1"/>
  <c r="I1536" i="2" s="1"/>
  <c r="H1537" i="2" a="1"/>
  <c r="H1537" i="2" s="1"/>
  <c r="I1537" i="2" a="1"/>
  <c r="I1537" i="2" s="1"/>
  <c r="H1538" i="2" a="1"/>
  <c r="H1538" i="2" s="1"/>
  <c r="I1538" i="2" a="1"/>
  <c r="I1538" i="2" s="1"/>
  <c r="H1539" i="2" a="1"/>
  <c r="H1539" i="2" s="1"/>
  <c r="I1539" i="2" a="1"/>
  <c r="I1539" i="2" s="1"/>
  <c r="H1540" i="2" a="1"/>
  <c r="H1540" i="2" s="1"/>
  <c r="I1540" i="2" a="1"/>
  <c r="I1540" i="2" s="1"/>
  <c r="H1541" i="2" a="1"/>
  <c r="H1541" i="2" s="1"/>
  <c r="I1541" i="2" a="1"/>
  <c r="I1541" i="2" s="1"/>
  <c r="H1542" i="2" a="1"/>
  <c r="H1542" i="2" s="1"/>
  <c r="I1542" i="2" a="1"/>
  <c r="I1542" i="2" s="1"/>
  <c r="H1543" i="2" a="1"/>
  <c r="H1543" i="2" s="1"/>
  <c r="I1543" i="2" a="1"/>
  <c r="I1543" i="2" s="1"/>
  <c r="H1544" i="2" a="1"/>
  <c r="H1544" i="2" s="1"/>
  <c r="I1544" i="2" a="1"/>
  <c r="I1544" i="2" s="1"/>
  <c r="H1545" i="2" a="1"/>
  <c r="H1545" i="2" s="1"/>
  <c r="I1545" i="2" a="1"/>
  <c r="I1545" i="2" s="1"/>
  <c r="H1546" i="2" a="1"/>
  <c r="H1546" i="2" s="1"/>
  <c r="I1546" i="2" a="1"/>
  <c r="I1546" i="2" s="1"/>
  <c r="H1547" i="2" a="1"/>
  <c r="H1547" i="2" s="1"/>
  <c r="I1547" i="2" a="1"/>
  <c r="I1547" i="2" s="1"/>
  <c r="H1548" i="2" a="1"/>
  <c r="H1548" i="2" s="1"/>
  <c r="I1548" i="2" a="1"/>
  <c r="I1548" i="2" s="1"/>
  <c r="H1549" i="2" a="1"/>
  <c r="H1549" i="2" s="1"/>
  <c r="I1549" i="2" a="1"/>
  <c r="I1549" i="2" s="1"/>
  <c r="H1550" i="2" a="1"/>
  <c r="H1550" i="2" s="1"/>
  <c r="I1550" i="2" a="1"/>
  <c r="I1550" i="2" s="1"/>
  <c r="H1551" i="2" a="1"/>
  <c r="H1551" i="2" s="1"/>
  <c r="I1551" i="2" a="1"/>
  <c r="I1551" i="2" s="1"/>
  <c r="H1552" i="2" a="1"/>
  <c r="H1552" i="2" s="1"/>
  <c r="I1552" i="2" a="1"/>
  <c r="I1552" i="2" s="1"/>
  <c r="H1553" i="2" a="1"/>
  <c r="H1553" i="2" s="1"/>
  <c r="I1553" i="2" a="1"/>
  <c r="I1553" i="2" s="1"/>
  <c r="H1554" i="2" a="1"/>
  <c r="H1554" i="2" s="1"/>
  <c r="I1554" i="2" a="1"/>
  <c r="I1554" i="2" s="1"/>
  <c r="H1555" i="2" a="1"/>
  <c r="H1555" i="2" s="1"/>
  <c r="I1555" i="2" a="1"/>
  <c r="I1555" i="2" s="1"/>
  <c r="H1556" i="2" a="1"/>
  <c r="H1556" i="2" s="1"/>
  <c r="I1556" i="2" a="1"/>
  <c r="I1556" i="2" s="1"/>
  <c r="H1557" i="2" a="1"/>
  <c r="H1557" i="2" s="1"/>
  <c r="I1557" i="2" a="1"/>
  <c r="I1557" i="2" s="1"/>
  <c r="H1558" i="2" a="1"/>
  <c r="H1558" i="2" s="1"/>
  <c r="I1558" i="2" a="1"/>
  <c r="I1558" i="2" s="1"/>
  <c r="H1559" i="2" a="1"/>
  <c r="H1559" i="2" s="1"/>
  <c r="I1559" i="2" a="1"/>
  <c r="I1559" i="2" s="1"/>
  <c r="H1560" i="2" a="1"/>
  <c r="H1560" i="2" s="1"/>
  <c r="I1560" i="2" a="1"/>
  <c r="I1560" i="2" s="1"/>
  <c r="H1561" i="2" a="1"/>
  <c r="H1561" i="2" s="1"/>
  <c r="I1561" i="2" a="1"/>
  <c r="I1561" i="2" s="1"/>
  <c r="H1562" i="2" a="1"/>
  <c r="H1562" i="2" s="1"/>
  <c r="I1562" i="2" a="1"/>
  <c r="I1562" i="2" s="1"/>
  <c r="H1563" i="2" a="1"/>
  <c r="H1563" i="2" s="1"/>
  <c r="I1563" i="2" a="1"/>
  <c r="I1563" i="2" s="1"/>
  <c r="H1564" i="2" a="1"/>
  <c r="H1564" i="2" s="1"/>
  <c r="I1564" i="2" a="1"/>
  <c r="I1564" i="2" s="1"/>
  <c r="H1565" i="2" a="1"/>
  <c r="H1565" i="2" s="1"/>
  <c r="I1565" i="2" a="1"/>
  <c r="I1565" i="2" s="1"/>
  <c r="H1566" i="2" a="1"/>
  <c r="H1566" i="2" s="1"/>
  <c r="I1566" i="2" a="1"/>
  <c r="I1566" i="2" s="1"/>
  <c r="H1567" i="2" a="1"/>
  <c r="H1567" i="2" s="1"/>
  <c r="I1567" i="2" a="1"/>
  <c r="I1567" i="2" s="1"/>
  <c r="H1568" i="2" a="1"/>
  <c r="H1568" i="2" s="1"/>
  <c r="I1568" i="2" a="1"/>
  <c r="I1568" i="2" s="1"/>
  <c r="H1569" i="2" a="1"/>
  <c r="H1569" i="2" s="1"/>
  <c r="I1569" i="2" a="1"/>
  <c r="I1569" i="2" s="1"/>
  <c r="H1570" i="2" a="1"/>
  <c r="H1570" i="2" s="1"/>
  <c r="I1570" i="2" a="1"/>
  <c r="I1570" i="2" s="1"/>
  <c r="H1571" i="2" a="1"/>
  <c r="H1571" i="2" s="1"/>
  <c r="I1571" i="2" a="1"/>
  <c r="I1571" i="2" s="1"/>
  <c r="H1572" i="2" a="1"/>
  <c r="H1572" i="2" s="1"/>
  <c r="I1572" i="2" a="1"/>
  <c r="I1572" i="2" s="1"/>
  <c r="H1573" i="2" a="1"/>
  <c r="H1573" i="2" s="1"/>
  <c r="I1573" i="2" a="1"/>
  <c r="I1573" i="2" s="1"/>
  <c r="H1574" i="2" a="1"/>
  <c r="H1574" i="2" s="1"/>
  <c r="I1574" i="2" a="1"/>
  <c r="I1574" i="2" s="1"/>
  <c r="H1575" i="2" a="1"/>
  <c r="H1575" i="2" s="1"/>
  <c r="I1575" i="2" a="1"/>
  <c r="I1575" i="2" s="1"/>
  <c r="H1576" i="2" a="1"/>
  <c r="H1576" i="2" s="1"/>
  <c r="I1576" i="2" a="1"/>
  <c r="I1576" i="2" s="1"/>
  <c r="H1577" i="2" a="1"/>
  <c r="H1577" i="2" s="1"/>
  <c r="I1577" i="2" a="1"/>
  <c r="I1577" i="2" s="1"/>
  <c r="H1578" i="2" a="1"/>
  <c r="H1578" i="2" s="1"/>
  <c r="I1578" i="2" a="1"/>
  <c r="I1578" i="2" s="1"/>
  <c r="H1579" i="2" a="1"/>
  <c r="H1579" i="2" s="1"/>
  <c r="I1579" i="2" a="1"/>
  <c r="I1579" i="2" s="1"/>
  <c r="H1580" i="2" a="1"/>
  <c r="H1580" i="2" s="1"/>
  <c r="I1580" i="2" a="1"/>
  <c r="I1580" i="2" s="1"/>
  <c r="H1581" i="2" a="1"/>
  <c r="H1581" i="2" s="1"/>
  <c r="I1581" i="2" a="1"/>
  <c r="I1581" i="2" s="1"/>
  <c r="H1582" i="2" a="1"/>
  <c r="H1582" i="2" s="1"/>
  <c r="I1582" i="2" a="1"/>
  <c r="I1582" i="2" s="1"/>
  <c r="H1583" i="2" a="1"/>
  <c r="H1583" i="2" s="1"/>
  <c r="I1583" i="2" a="1"/>
  <c r="I1583" i="2" s="1"/>
  <c r="H1584" i="2" a="1"/>
  <c r="H1584" i="2" s="1"/>
  <c r="I1584" i="2" a="1"/>
  <c r="I1584" i="2" s="1"/>
  <c r="H1585" i="2" a="1"/>
  <c r="H1585" i="2" s="1"/>
  <c r="I1585" i="2" a="1"/>
  <c r="I1585" i="2" s="1"/>
  <c r="H1586" i="2" a="1"/>
  <c r="H1586" i="2" s="1"/>
  <c r="I1586" i="2" a="1"/>
  <c r="I1586" i="2" s="1"/>
  <c r="H1587" i="2" a="1"/>
  <c r="H1587" i="2" s="1"/>
  <c r="I1587" i="2" a="1"/>
  <c r="I1587" i="2" s="1"/>
  <c r="H1588" i="2" a="1"/>
  <c r="H1588" i="2" s="1"/>
  <c r="I1588" i="2" a="1"/>
  <c r="I1588" i="2" s="1"/>
  <c r="H1589" i="2" a="1"/>
  <c r="H1589" i="2" s="1"/>
  <c r="I1589" i="2" a="1"/>
  <c r="I1589" i="2" s="1"/>
  <c r="H1590" i="2" a="1"/>
  <c r="H1590" i="2" s="1"/>
  <c r="I1590" i="2" a="1"/>
  <c r="I1590" i="2" s="1"/>
  <c r="H1591" i="2" a="1"/>
  <c r="H1591" i="2" s="1"/>
  <c r="I1591" i="2" a="1"/>
  <c r="I1591" i="2" s="1"/>
  <c r="H1592" i="2" a="1"/>
  <c r="H1592" i="2" s="1"/>
  <c r="I1592" i="2" a="1"/>
  <c r="I1592" i="2" s="1"/>
  <c r="H1593" i="2" a="1"/>
  <c r="H1593" i="2" s="1"/>
  <c r="I1593" i="2" a="1"/>
  <c r="I1593" i="2" s="1"/>
  <c r="H1594" i="2" a="1"/>
  <c r="H1594" i="2" s="1"/>
  <c r="I1594" i="2" a="1"/>
  <c r="I1594" i="2" s="1"/>
  <c r="H1595" i="2" a="1"/>
  <c r="H1595" i="2" s="1"/>
  <c r="I1595" i="2" a="1"/>
  <c r="I1595" i="2" s="1"/>
  <c r="H1596" i="2" a="1"/>
  <c r="H1596" i="2" s="1"/>
  <c r="I1596" i="2" a="1"/>
  <c r="I1596" i="2" s="1"/>
  <c r="H1597" i="2" a="1"/>
  <c r="H1597" i="2" s="1"/>
  <c r="I1597" i="2" a="1"/>
  <c r="I1597" i="2" s="1"/>
  <c r="H1598" i="2" a="1"/>
  <c r="H1598" i="2" s="1"/>
  <c r="I1598" i="2" a="1"/>
  <c r="I1598" i="2" s="1"/>
  <c r="H1599" i="2" a="1"/>
  <c r="H1599" i="2" s="1"/>
  <c r="I1599" i="2" a="1"/>
  <c r="I1599" i="2" s="1"/>
  <c r="H1600" i="2" a="1"/>
  <c r="H1600" i="2" s="1"/>
  <c r="I1600" i="2" a="1"/>
  <c r="I1600" i="2" s="1"/>
  <c r="H1601" i="2" a="1"/>
  <c r="H1601" i="2" s="1"/>
  <c r="I1601" i="2" a="1"/>
  <c r="I1601" i="2" s="1"/>
  <c r="H1602" i="2" a="1"/>
  <c r="H1602" i="2" s="1"/>
  <c r="I1602" i="2" a="1"/>
  <c r="I1602" i="2" s="1"/>
  <c r="H1603" i="2" a="1"/>
  <c r="H1603" i="2" s="1"/>
  <c r="I1603" i="2" a="1"/>
  <c r="I1603" i="2" s="1"/>
  <c r="H1604" i="2" a="1"/>
  <c r="H1604" i="2" s="1"/>
  <c r="I1604" i="2" a="1"/>
  <c r="I1604" i="2" s="1"/>
  <c r="H1605" i="2" a="1"/>
  <c r="H1605" i="2" s="1"/>
  <c r="I1605" i="2" a="1"/>
  <c r="I1605" i="2" s="1"/>
  <c r="H1606" i="2" a="1"/>
  <c r="H1606" i="2" s="1"/>
  <c r="I1606" i="2" a="1"/>
  <c r="I1606" i="2" s="1"/>
  <c r="H1607" i="2" a="1"/>
  <c r="H1607" i="2" s="1"/>
  <c r="I1607" i="2" a="1"/>
  <c r="I1607" i="2" s="1"/>
  <c r="H1608" i="2" a="1"/>
  <c r="H1608" i="2" s="1"/>
  <c r="I1608" i="2" a="1"/>
  <c r="I1608" i="2" s="1"/>
  <c r="H1609" i="2" a="1"/>
  <c r="H1609" i="2" s="1"/>
  <c r="I1609" i="2" a="1"/>
  <c r="I1609" i="2" s="1"/>
  <c r="H1610" i="2" a="1"/>
  <c r="H1610" i="2" s="1"/>
  <c r="I1610" i="2" a="1"/>
  <c r="I1610" i="2" s="1"/>
  <c r="H1611" i="2" a="1"/>
  <c r="H1611" i="2" s="1"/>
  <c r="I1611" i="2" a="1"/>
  <c r="I1611" i="2" s="1"/>
  <c r="H1612" i="2" a="1"/>
  <c r="H1612" i="2" s="1"/>
  <c r="I1612" i="2" a="1"/>
  <c r="I1612" i="2" s="1"/>
  <c r="H1613" i="2" a="1"/>
  <c r="H1613" i="2" s="1"/>
  <c r="I1613" i="2" a="1"/>
  <c r="I1613" i="2" s="1"/>
  <c r="H1614" i="2" a="1"/>
  <c r="H1614" i="2" s="1"/>
  <c r="I1614" i="2" a="1"/>
  <c r="I1614" i="2" s="1"/>
  <c r="H1615" i="2" a="1"/>
  <c r="H1615" i="2" s="1"/>
  <c r="I1615" i="2" a="1"/>
  <c r="I1615" i="2" s="1"/>
  <c r="H1616" i="2" a="1"/>
  <c r="H1616" i="2" s="1"/>
  <c r="I1616" i="2" a="1"/>
  <c r="I1616" i="2" s="1"/>
  <c r="H1617" i="2" a="1"/>
  <c r="H1617" i="2" s="1"/>
  <c r="I1617" i="2" a="1"/>
  <c r="I1617" i="2" s="1"/>
  <c r="H1618" i="2" a="1"/>
  <c r="H1618" i="2" s="1"/>
  <c r="I1618" i="2" a="1"/>
  <c r="I1618" i="2" s="1"/>
  <c r="H1619" i="2" a="1"/>
  <c r="H1619" i="2" s="1"/>
  <c r="I1619" i="2" a="1"/>
  <c r="I1619" i="2" s="1"/>
  <c r="H1620" i="2" a="1"/>
  <c r="H1620" i="2" s="1"/>
  <c r="I1620" i="2" a="1"/>
  <c r="I1620" i="2" s="1"/>
  <c r="H1621" i="2" a="1"/>
  <c r="H1621" i="2" s="1"/>
  <c r="I1621" i="2" a="1"/>
  <c r="I1621" i="2" s="1"/>
  <c r="H1622" i="2" a="1"/>
  <c r="H1622" i="2" s="1"/>
  <c r="I1622" i="2" a="1"/>
  <c r="I1622" i="2" s="1"/>
  <c r="H1623" i="2" a="1"/>
  <c r="H1623" i="2" s="1"/>
  <c r="I1623" i="2" a="1"/>
  <c r="I1623" i="2" s="1"/>
  <c r="H1624" i="2" a="1"/>
  <c r="H1624" i="2" s="1"/>
  <c r="I1624" i="2" a="1"/>
  <c r="I1624" i="2" s="1"/>
  <c r="H1625" i="2" a="1"/>
  <c r="H1625" i="2" s="1"/>
  <c r="I1625" i="2" a="1"/>
  <c r="I1625" i="2" s="1"/>
  <c r="H1626" i="2" a="1"/>
  <c r="H1626" i="2" s="1"/>
  <c r="I1626" i="2" a="1"/>
  <c r="I1626" i="2" s="1"/>
  <c r="H1627" i="2" a="1"/>
  <c r="H1627" i="2" s="1"/>
  <c r="I1627" i="2" a="1"/>
  <c r="I1627" i="2" s="1"/>
  <c r="H1628" i="2" a="1"/>
  <c r="H1628" i="2" s="1"/>
  <c r="I1628" i="2" a="1"/>
  <c r="I1628" i="2" s="1"/>
  <c r="H1629" i="2" a="1"/>
  <c r="H1629" i="2" s="1"/>
  <c r="I1629" i="2" a="1"/>
  <c r="I1629" i="2" s="1"/>
  <c r="H1630" i="2" a="1"/>
  <c r="H1630" i="2" s="1"/>
  <c r="I1630" i="2" a="1"/>
  <c r="I1630" i="2" s="1"/>
  <c r="H1631" i="2" a="1"/>
  <c r="H1631" i="2" s="1"/>
  <c r="I1631" i="2" a="1"/>
  <c r="I1631" i="2" s="1"/>
  <c r="H1632" i="2" a="1"/>
  <c r="H1632" i="2" s="1"/>
  <c r="I1632" i="2" a="1"/>
  <c r="I1632" i="2" s="1"/>
  <c r="H1633" i="2" a="1"/>
  <c r="H1633" i="2" s="1"/>
  <c r="I1633" i="2" a="1"/>
  <c r="I1633" i="2" s="1"/>
  <c r="H1634" i="2" a="1"/>
  <c r="H1634" i="2" s="1"/>
  <c r="I1634" i="2" a="1"/>
  <c r="I1634" i="2" s="1"/>
  <c r="H1635" i="2" a="1"/>
  <c r="H1635" i="2" s="1"/>
  <c r="I1635" i="2" a="1"/>
  <c r="I1635" i="2" s="1"/>
  <c r="H1636" i="2" a="1"/>
  <c r="H1636" i="2" s="1"/>
  <c r="I1636" i="2" a="1"/>
  <c r="I1636" i="2" s="1"/>
  <c r="H1637" i="2" a="1"/>
  <c r="H1637" i="2" s="1"/>
  <c r="I1637" i="2" a="1"/>
  <c r="I1637" i="2" s="1"/>
  <c r="H1638" i="2" a="1"/>
  <c r="H1638" i="2" s="1"/>
  <c r="I1638" i="2" a="1"/>
  <c r="I1638" i="2" s="1"/>
  <c r="H1639" i="2" a="1"/>
  <c r="H1639" i="2" s="1"/>
  <c r="I1639" i="2" a="1"/>
  <c r="I1639" i="2" s="1"/>
  <c r="H1640" i="2" a="1"/>
  <c r="H1640" i="2" s="1"/>
  <c r="I1640" i="2" a="1"/>
  <c r="I1640" i="2" s="1"/>
  <c r="H1641" i="2" a="1"/>
  <c r="H1641" i="2" s="1"/>
  <c r="I1641" i="2" a="1"/>
  <c r="I1641" i="2" s="1"/>
  <c r="H1642" i="2" a="1"/>
  <c r="H1642" i="2" s="1"/>
  <c r="I1642" i="2" a="1"/>
  <c r="I1642" i="2" s="1"/>
  <c r="H1643" i="2" a="1"/>
  <c r="H1643" i="2" s="1"/>
  <c r="I1643" i="2" a="1"/>
  <c r="I1643" i="2" s="1"/>
  <c r="H1644" i="2" a="1"/>
  <c r="H1644" i="2" s="1"/>
  <c r="I1644" i="2" a="1"/>
  <c r="I1644" i="2" s="1"/>
  <c r="H1645" i="2" a="1"/>
  <c r="H1645" i="2" s="1"/>
  <c r="I1645" i="2" a="1"/>
  <c r="I1645" i="2" s="1"/>
  <c r="H1646" i="2" a="1"/>
  <c r="H1646" i="2" s="1"/>
  <c r="I1646" i="2" a="1"/>
  <c r="I1646" i="2" s="1"/>
  <c r="H1647" i="2" a="1"/>
  <c r="H1647" i="2" s="1"/>
  <c r="I1647" i="2" a="1"/>
  <c r="I1647" i="2" s="1"/>
  <c r="H1648" i="2" a="1"/>
  <c r="H1648" i="2" s="1"/>
  <c r="I1648" i="2" a="1"/>
  <c r="I1648" i="2" s="1"/>
  <c r="H1649" i="2" a="1"/>
  <c r="H1649" i="2" s="1"/>
  <c r="I1649" i="2" a="1"/>
  <c r="I1649" i="2" s="1"/>
  <c r="H1650" i="2" a="1"/>
  <c r="H1650" i="2" s="1"/>
  <c r="I1650" i="2" a="1"/>
  <c r="I1650" i="2" s="1"/>
  <c r="H1651" i="2" a="1"/>
  <c r="H1651" i="2" s="1"/>
  <c r="I1651" i="2" a="1"/>
  <c r="I1651" i="2" s="1"/>
  <c r="H1652" i="2" a="1"/>
  <c r="H1652" i="2" s="1"/>
  <c r="I1652" i="2" a="1"/>
  <c r="I1652" i="2" s="1"/>
  <c r="H1653" i="2" a="1"/>
  <c r="H1653" i="2" s="1"/>
  <c r="I1653" i="2" a="1"/>
  <c r="I1653" i="2" s="1"/>
  <c r="H1654" i="2" a="1"/>
  <c r="H1654" i="2" s="1"/>
  <c r="I1654" i="2" a="1"/>
  <c r="I1654" i="2" s="1"/>
  <c r="H1655" i="2" a="1"/>
  <c r="H1655" i="2" s="1"/>
  <c r="I1655" i="2" a="1"/>
  <c r="I1655" i="2" s="1"/>
  <c r="H1656" i="2" a="1"/>
  <c r="H1656" i="2" s="1"/>
  <c r="I1656" i="2" a="1"/>
  <c r="I1656" i="2" s="1"/>
  <c r="H1657" i="2" a="1"/>
  <c r="H1657" i="2" s="1"/>
  <c r="I1657" i="2" a="1"/>
  <c r="I1657" i="2" s="1"/>
  <c r="H1658" i="2" a="1"/>
  <c r="H1658" i="2" s="1"/>
  <c r="I1658" i="2" a="1"/>
  <c r="I1658" i="2" s="1"/>
  <c r="H1659" i="2" a="1"/>
  <c r="H1659" i="2" s="1"/>
  <c r="I1659" i="2" a="1"/>
  <c r="I1659" i="2" s="1"/>
  <c r="H1660" i="2" a="1"/>
  <c r="H1660" i="2" s="1"/>
  <c r="I1660" i="2" a="1"/>
  <c r="I1660" i="2" s="1"/>
  <c r="H1661" i="2" a="1"/>
  <c r="H1661" i="2" s="1"/>
  <c r="I1661" i="2" a="1"/>
  <c r="I1661" i="2" s="1"/>
  <c r="H1662" i="2" a="1"/>
  <c r="H1662" i="2" s="1"/>
  <c r="I1662" i="2" a="1"/>
  <c r="I1662" i="2" s="1"/>
  <c r="H1663" i="2" a="1"/>
  <c r="H1663" i="2" s="1"/>
  <c r="I1663" i="2" a="1"/>
  <c r="I1663" i="2" s="1"/>
  <c r="H1664" i="2" a="1"/>
  <c r="H1664" i="2" s="1"/>
  <c r="I1664" i="2" a="1"/>
  <c r="I1664" i="2" s="1"/>
  <c r="H1665" i="2" a="1"/>
  <c r="H1665" i="2" s="1"/>
  <c r="I1665" i="2" a="1"/>
  <c r="I1665" i="2" s="1"/>
  <c r="H1666" i="2" a="1"/>
  <c r="H1666" i="2" s="1"/>
  <c r="I1666" i="2" a="1"/>
  <c r="I1666" i="2" s="1"/>
  <c r="H1667" i="2" a="1"/>
  <c r="H1667" i="2" s="1"/>
  <c r="I1667" i="2" a="1"/>
  <c r="I1667" i="2" s="1"/>
  <c r="H1668" i="2" a="1"/>
  <c r="H1668" i="2" s="1"/>
  <c r="I1668" i="2" a="1"/>
  <c r="I1668" i="2" s="1"/>
  <c r="H1669" i="2" a="1"/>
  <c r="H1669" i="2" s="1"/>
  <c r="I1669" i="2" a="1"/>
  <c r="I1669" i="2" s="1"/>
  <c r="H1670" i="2" a="1"/>
  <c r="H1670" i="2" s="1"/>
  <c r="I1670" i="2" a="1"/>
  <c r="I1670" i="2" s="1"/>
  <c r="H1671" i="2" a="1"/>
  <c r="H1671" i="2" s="1"/>
  <c r="I1671" i="2" a="1"/>
  <c r="I1671" i="2" s="1"/>
  <c r="H1672" i="2" a="1"/>
  <c r="H1672" i="2" s="1"/>
  <c r="I1672" i="2" a="1"/>
  <c r="I1672" i="2" s="1"/>
  <c r="H1673" i="2" a="1"/>
  <c r="H1673" i="2" s="1"/>
  <c r="I1673" i="2" a="1"/>
  <c r="I1673" i="2" s="1"/>
  <c r="H1674" i="2" a="1"/>
  <c r="H1674" i="2" s="1"/>
  <c r="I1674" i="2" a="1"/>
  <c r="I1674" i="2" s="1"/>
  <c r="H1675" i="2" a="1"/>
  <c r="H1675" i="2" s="1"/>
  <c r="I1675" i="2" a="1"/>
  <c r="I1675" i="2" s="1"/>
  <c r="H1676" i="2" a="1"/>
  <c r="H1676" i="2" s="1"/>
  <c r="I1676" i="2" a="1"/>
  <c r="I1676" i="2" s="1"/>
  <c r="H1677" i="2" a="1"/>
  <c r="H1677" i="2" s="1"/>
  <c r="I1677" i="2" a="1"/>
  <c r="I1677" i="2" s="1"/>
  <c r="H1678" i="2" a="1"/>
  <c r="H1678" i="2" s="1"/>
  <c r="I1678" i="2" a="1"/>
  <c r="I1678" i="2" s="1"/>
  <c r="H1679" i="2" a="1"/>
  <c r="H1679" i="2" s="1"/>
  <c r="I1679" i="2" a="1"/>
  <c r="I1679" i="2" s="1"/>
  <c r="H1680" i="2" a="1"/>
  <c r="H1680" i="2" s="1"/>
  <c r="I1680" i="2" a="1"/>
  <c r="I1680" i="2" s="1"/>
  <c r="H1681" i="2" a="1"/>
  <c r="H1681" i="2" s="1"/>
  <c r="I1681" i="2" a="1"/>
  <c r="I1681" i="2" s="1"/>
  <c r="H1682" i="2" a="1"/>
  <c r="H1682" i="2" s="1"/>
  <c r="I1682" i="2" a="1"/>
  <c r="I1682" i="2" s="1"/>
  <c r="H1683" i="2" a="1"/>
  <c r="H1683" i="2" s="1"/>
  <c r="I1683" i="2" a="1"/>
  <c r="I1683" i="2" s="1"/>
  <c r="H1684" i="2" a="1"/>
  <c r="H1684" i="2" s="1"/>
  <c r="I1684" i="2" a="1"/>
  <c r="I1684" i="2" s="1"/>
  <c r="H1685" i="2" a="1"/>
  <c r="H1685" i="2" s="1"/>
  <c r="I1685" i="2" a="1"/>
  <c r="I1685" i="2" s="1"/>
  <c r="H1686" i="2" a="1"/>
  <c r="H1686" i="2" s="1"/>
  <c r="I1686" i="2" a="1"/>
  <c r="I1686" i="2" s="1"/>
  <c r="H1687" i="2" a="1"/>
  <c r="H1687" i="2" s="1"/>
  <c r="I1687" i="2" a="1"/>
  <c r="I1687" i="2" s="1"/>
  <c r="H1688" i="2" a="1"/>
  <c r="H1688" i="2" s="1"/>
  <c r="I1688" i="2" a="1"/>
  <c r="I1688" i="2" s="1"/>
  <c r="H1689" i="2" a="1"/>
  <c r="H1689" i="2" s="1"/>
  <c r="I1689" i="2" a="1"/>
  <c r="I1689" i="2" s="1"/>
  <c r="H1690" i="2" a="1"/>
  <c r="H1690" i="2" s="1"/>
  <c r="I1690" i="2" a="1"/>
  <c r="I1690" i="2" s="1"/>
  <c r="H1691" i="2" a="1"/>
  <c r="H1691" i="2" s="1"/>
  <c r="I1691" i="2" a="1"/>
  <c r="I1691" i="2" s="1"/>
  <c r="H1692" i="2" a="1"/>
  <c r="H1692" i="2" s="1"/>
  <c r="I1692" i="2" a="1"/>
  <c r="I1692" i="2" s="1"/>
  <c r="H1693" i="2" a="1"/>
  <c r="H1693" i="2" s="1"/>
  <c r="I1693" i="2" a="1"/>
  <c r="I1693" i="2" s="1"/>
  <c r="H1694" i="2" a="1"/>
  <c r="H1694" i="2" s="1"/>
  <c r="I1694" i="2" a="1"/>
  <c r="I1694" i="2" s="1"/>
  <c r="H1695" i="2" a="1"/>
  <c r="H1695" i="2" s="1"/>
  <c r="I1695" i="2" a="1"/>
  <c r="I1695" i="2" s="1"/>
  <c r="H1696" i="2" a="1"/>
  <c r="H1696" i="2" s="1"/>
  <c r="I1696" i="2" a="1"/>
  <c r="I1696" i="2" s="1"/>
  <c r="H1697" i="2" a="1"/>
  <c r="H1697" i="2" s="1"/>
  <c r="I1697" i="2" a="1"/>
  <c r="I1697" i="2" s="1"/>
  <c r="H1698" i="2" a="1"/>
  <c r="H1698" i="2" s="1"/>
  <c r="I1698" i="2" a="1"/>
  <c r="I1698" i="2" s="1"/>
  <c r="H1699" i="2" a="1"/>
  <c r="H1699" i="2" s="1"/>
  <c r="I1699" i="2" a="1"/>
  <c r="I1699" i="2" s="1"/>
  <c r="H1700" i="2" a="1"/>
  <c r="H1700" i="2" s="1"/>
  <c r="I1700" i="2" a="1"/>
  <c r="I1700" i="2" s="1"/>
  <c r="H1701" i="2" a="1"/>
  <c r="H1701" i="2" s="1"/>
  <c r="I1701" i="2" a="1"/>
  <c r="I1701" i="2" s="1"/>
  <c r="H1702" i="2" a="1"/>
  <c r="H1702" i="2" s="1"/>
  <c r="I1702" i="2" a="1"/>
  <c r="I1702" i="2" s="1"/>
  <c r="H1703" i="2" a="1"/>
  <c r="H1703" i="2" s="1"/>
  <c r="I1703" i="2" a="1"/>
  <c r="I1703" i="2" s="1"/>
  <c r="H1704" i="2" a="1"/>
  <c r="H1704" i="2" s="1"/>
  <c r="I1704" i="2" a="1"/>
  <c r="I1704" i="2" s="1"/>
  <c r="H1705" i="2" a="1"/>
  <c r="H1705" i="2" s="1"/>
  <c r="I1705" i="2" a="1"/>
  <c r="I1705" i="2" s="1"/>
  <c r="H1706" i="2" a="1"/>
  <c r="H1706" i="2" s="1"/>
  <c r="I1706" i="2" a="1"/>
  <c r="I1706" i="2" s="1"/>
  <c r="H1707" i="2" a="1"/>
  <c r="H1707" i="2" s="1"/>
  <c r="I1707" i="2" a="1"/>
  <c r="I1707" i="2" s="1"/>
  <c r="H1708" i="2" a="1"/>
  <c r="H1708" i="2" s="1"/>
  <c r="I1708" i="2" a="1"/>
  <c r="I1708" i="2" s="1"/>
  <c r="H1709" i="2" a="1"/>
  <c r="H1709" i="2" s="1"/>
  <c r="I1709" i="2" a="1"/>
  <c r="I1709" i="2" s="1"/>
  <c r="H1710" i="2" a="1"/>
  <c r="H1710" i="2" s="1"/>
  <c r="I1710" i="2" a="1"/>
  <c r="I1710" i="2" s="1"/>
  <c r="H1711" i="2" a="1"/>
  <c r="H1711" i="2" s="1"/>
  <c r="I1711" i="2" a="1"/>
  <c r="I1711" i="2" s="1"/>
  <c r="H1712" i="2" a="1"/>
  <c r="H1712" i="2" s="1"/>
  <c r="I1712" i="2" a="1"/>
  <c r="I1712" i="2" s="1"/>
  <c r="H1713" i="2" a="1"/>
  <c r="H1713" i="2" s="1"/>
  <c r="I1713" i="2" a="1"/>
  <c r="I1713" i="2" s="1"/>
  <c r="H1714" i="2" a="1"/>
  <c r="H1714" i="2" s="1"/>
  <c r="I1714" i="2" a="1"/>
  <c r="I1714" i="2" s="1"/>
  <c r="H1715" i="2" a="1"/>
  <c r="H1715" i="2" s="1"/>
  <c r="I1715" i="2" a="1"/>
  <c r="I1715" i="2" s="1"/>
  <c r="H1716" i="2" a="1"/>
  <c r="H1716" i="2" s="1"/>
  <c r="I1716" i="2" a="1"/>
  <c r="I1716" i="2" s="1"/>
  <c r="H1717" i="2" a="1"/>
  <c r="H1717" i="2" s="1"/>
  <c r="I1717" i="2" a="1"/>
  <c r="I1717" i="2" s="1"/>
  <c r="H1718" i="2" a="1"/>
  <c r="H1718" i="2" s="1"/>
  <c r="I1718" i="2" a="1"/>
  <c r="I1718" i="2" s="1"/>
  <c r="H1719" i="2" a="1"/>
  <c r="H1719" i="2" s="1"/>
  <c r="I1719" i="2" a="1"/>
  <c r="I1719" i="2" s="1"/>
  <c r="H1720" i="2" a="1"/>
  <c r="H1720" i="2" s="1"/>
  <c r="I1720" i="2" a="1"/>
  <c r="I1720" i="2" s="1"/>
  <c r="H1721" i="2" a="1"/>
  <c r="H1721" i="2" s="1"/>
  <c r="I1721" i="2" a="1"/>
  <c r="I1721" i="2" s="1"/>
  <c r="H1722" i="2" a="1"/>
  <c r="H1722" i="2" s="1"/>
  <c r="I1722" i="2" a="1"/>
  <c r="I1722" i="2" s="1"/>
  <c r="H1723" i="2" a="1"/>
  <c r="H1723" i="2" s="1"/>
  <c r="I1723" i="2" a="1"/>
  <c r="I1723" i="2" s="1"/>
  <c r="H1724" i="2" a="1"/>
  <c r="H1724" i="2" s="1"/>
  <c r="I1724" i="2" a="1"/>
  <c r="I1724" i="2" s="1"/>
  <c r="H1725" i="2" a="1"/>
  <c r="H1725" i="2" s="1"/>
  <c r="I1725" i="2" a="1"/>
  <c r="I1725" i="2" s="1"/>
  <c r="H1726" i="2" a="1"/>
  <c r="H1726" i="2" s="1"/>
  <c r="I1726" i="2" a="1"/>
  <c r="I1726" i="2" s="1"/>
  <c r="H1727" i="2" a="1"/>
  <c r="H1727" i="2" s="1"/>
  <c r="I1727" i="2" a="1"/>
  <c r="I1727" i="2" s="1"/>
  <c r="H1728" i="2" a="1"/>
  <c r="H1728" i="2" s="1"/>
  <c r="I1728" i="2" a="1"/>
  <c r="I1728" i="2" s="1"/>
  <c r="H1729" i="2" a="1"/>
  <c r="H1729" i="2" s="1"/>
  <c r="I1729" i="2" a="1"/>
  <c r="I1729" i="2" s="1"/>
  <c r="H1730" i="2" a="1"/>
  <c r="H1730" i="2" s="1"/>
  <c r="I1730" i="2" a="1"/>
  <c r="I1730" i="2" s="1"/>
  <c r="H1731" i="2" a="1"/>
  <c r="H1731" i="2" s="1"/>
  <c r="I1731" i="2" a="1"/>
  <c r="I1731" i="2" s="1"/>
  <c r="H1732" i="2" a="1"/>
  <c r="H1732" i="2" s="1"/>
  <c r="I1732" i="2" a="1"/>
  <c r="I1732" i="2" s="1"/>
  <c r="H1733" i="2" a="1"/>
  <c r="H1733" i="2" s="1"/>
  <c r="I1733" i="2" a="1"/>
  <c r="I1733" i="2" s="1"/>
  <c r="H1734" i="2" a="1"/>
  <c r="H1734" i="2" s="1"/>
  <c r="I1734" i="2" a="1"/>
  <c r="I1734" i="2" s="1"/>
  <c r="H1735" i="2" a="1"/>
  <c r="H1735" i="2" s="1"/>
  <c r="I1735" i="2" a="1"/>
  <c r="I1735" i="2" s="1"/>
  <c r="H1736" i="2" a="1"/>
  <c r="H1736" i="2" s="1"/>
  <c r="I1736" i="2" a="1"/>
  <c r="I1736" i="2" s="1"/>
  <c r="H1737" i="2" a="1"/>
  <c r="H1737" i="2" s="1"/>
  <c r="I1737" i="2" a="1"/>
  <c r="I1737" i="2" s="1"/>
  <c r="H1738" i="2" a="1"/>
  <c r="H1738" i="2" s="1"/>
  <c r="I1738" i="2" a="1"/>
  <c r="I1738" i="2" s="1"/>
  <c r="H1739" i="2" a="1"/>
  <c r="H1739" i="2" s="1"/>
  <c r="I1739" i="2" a="1"/>
  <c r="I1739" i="2" s="1"/>
  <c r="H1740" i="2" a="1"/>
  <c r="H1740" i="2" s="1"/>
  <c r="I1740" i="2" a="1"/>
  <c r="I1740" i="2" s="1"/>
  <c r="H1741" i="2" a="1"/>
  <c r="H1741" i="2" s="1"/>
  <c r="I1741" i="2" a="1"/>
  <c r="I1741" i="2" s="1"/>
  <c r="H1742" i="2" a="1"/>
  <c r="H1742" i="2" s="1"/>
  <c r="I1742" i="2" a="1"/>
  <c r="I1742" i="2" s="1"/>
  <c r="H1743" i="2" a="1"/>
  <c r="H1743" i="2" s="1"/>
  <c r="I1743" i="2" a="1"/>
  <c r="I1743" i="2" s="1"/>
  <c r="H1744" i="2" a="1"/>
  <c r="H1744" i="2" s="1"/>
  <c r="I1744" i="2" a="1"/>
  <c r="I1744" i="2" s="1"/>
  <c r="H1745" i="2" a="1"/>
  <c r="H1745" i="2" s="1"/>
  <c r="I1745" i="2" a="1"/>
  <c r="I1745" i="2" s="1"/>
  <c r="H1746" i="2" a="1"/>
  <c r="H1746" i="2" s="1"/>
  <c r="I1746" i="2" a="1"/>
  <c r="I1746" i="2" s="1"/>
  <c r="H1747" i="2" a="1"/>
  <c r="H1747" i="2" s="1"/>
  <c r="I1747" i="2" a="1"/>
  <c r="I1747" i="2" s="1"/>
  <c r="H1748" i="2" a="1"/>
  <c r="H1748" i="2" s="1"/>
  <c r="I1748" i="2" a="1"/>
  <c r="I1748" i="2" s="1"/>
  <c r="H1749" i="2" a="1"/>
  <c r="H1749" i="2" s="1"/>
  <c r="I1749" i="2" a="1"/>
  <c r="I1749" i="2" s="1"/>
  <c r="H1750" i="2" a="1"/>
  <c r="H1750" i="2" s="1"/>
  <c r="I1750" i="2" a="1"/>
  <c r="I1750" i="2" s="1"/>
  <c r="H1751" i="2" a="1"/>
  <c r="H1751" i="2" s="1"/>
  <c r="I1751" i="2" a="1"/>
  <c r="I1751" i="2" s="1"/>
  <c r="H1752" i="2" a="1"/>
  <c r="H1752" i="2" s="1"/>
  <c r="I1752" i="2" a="1"/>
  <c r="I1752" i="2" s="1"/>
  <c r="H1753" i="2" a="1"/>
  <c r="H1753" i="2" s="1"/>
  <c r="I1753" i="2" a="1"/>
  <c r="I1753" i="2" s="1"/>
  <c r="H1754" i="2" a="1"/>
  <c r="H1754" i="2" s="1"/>
  <c r="I1754" i="2" a="1"/>
  <c r="I1754" i="2" s="1"/>
  <c r="H1755" i="2" a="1"/>
  <c r="H1755" i="2" s="1"/>
  <c r="I1755" i="2" a="1"/>
  <c r="I1755" i="2" s="1"/>
  <c r="H1756" i="2" a="1"/>
  <c r="H1756" i="2" s="1"/>
  <c r="I1756" i="2" a="1"/>
  <c r="I1756" i="2" s="1"/>
  <c r="H1757" i="2" a="1"/>
  <c r="H1757" i="2" s="1"/>
  <c r="I1757" i="2" a="1"/>
  <c r="I1757" i="2" s="1"/>
  <c r="H1758" i="2" a="1"/>
  <c r="H1758" i="2" s="1"/>
  <c r="I1758" i="2" a="1"/>
  <c r="I1758" i="2" s="1"/>
  <c r="H1759" i="2" a="1"/>
  <c r="H1759" i="2" s="1"/>
  <c r="I1759" i="2" a="1"/>
  <c r="I1759" i="2" s="1"/>
  <c r="H1760" i="2" a="1"/>
  <c r="H1760" i="2" s="1"/>
  <c r="I1760" i="2" a="1"/>
  <c r="I1760" i="2" s="1"/>
  <c r="H1761" i="2" a="1"/>
  <c r="H1761" i="2" s="1"/>
  <c r="I1761" i="2" a="1"/>
  <c r="I1761" i="2" s="1"/>
  <c r="H1762" i="2" a="1"/>
  <c r="H1762" i="2" s="1"/>
  <c r="I1762" i="2" a="1"/>
  <c r="I1762" i="2" s="1"/>
  <c r="H1763" i="2" a="1"/>
  <c r="H1763" i="2" s="1"/>
  <c r="I1763" i="2" a="1"/>
  <c r="I1763" i="2" s="1"/>
  <c r="H1764" i="2" a="1"/>
  <c r="H1764" i="2" s="1"/>
  <c r="I1764" i="2" a="1"/>
  <c r="I1764" i="2" s="1"/>
  <c r="H1765" i="2" a="1"/>
  <c r="H1765" i="2" s="1"/>
  <c r="I1765" i="2" a="1"/>
  <c r="I1765" i="2" s="1"/>
  <c r="H1766" i="2" a="1"/>
  <c r="H1766" i="2" s="1"/>
  <c r="I1766" i="2" a="1"/>
  <c r="I1766" i="2" s="1"/>
  <c r="H1767" i="2" a="1"/>
  <c r="H1767" i="2" s="1"/>
  <c r="I1767" i="2" a="1"/>
  <c r="I1767" i="2" s="1"/>
  <c r="H1768" i="2" a="1"/>
  <c r="H1768" i="2" s="1"/>
  <c r="I1768" i="2" a="1"/>
  <c r="I1768" i="2" s="1"/>
  <c r="H1769" i="2" a="1"/>
  <c r="H1769" i="2" s="1"/>
  <c r="I1769" i="2" a="1"/>
  <c r="I1769" i="2" s="1"/>
  <c r="H1770" i="2" a="1"/>
  <c r="H1770" i="2" s="1"/>
  <c r="I1770" i="2" a="1"/>
  <c r="I1770" i="2" s="1"/>
  <c r="H1771" i="2" a="1"/>
  <c r="H1771" i="2" s="1"/>
  <c r="I1771" i="2" a="1"/>
  <c r="I1771" i="2" s="1"/>
  <c r="H1772" i="2" a="1"/>
  <c r="H1772" i="2" s="1"/>
  <c r="I1772" i="2" a="1"/>
  <c r="I1772" i="2" s="1"/>
  <c r="H1773" i="2" a="1"/>
  <c r="H1773" i="2" s="1"/>
  <c r="I1773" i="2" a="1"/>
  <c r="I1773" i="2" s="1"/>
  <c r="H1774" i="2" a="1"/>
  <c r="H1774" i="2" s="1"/>
  <c r="I1774" i="2" a="1"/>
  <c r="I1774" i="2" s="1"/>
  <c r="H1775" i="2" a="1"/>
  <c r="H1775" i="2" s="1"/>
  <c r="I1775" i="2" a="1"/>
  <c r="I1775" i="2" s="1"/>
  <c r="H1776" i="2" a="1"/>
  <c r="H1776" i="2" s="1"/>
  <c r="I1776" i="2" a="1"/>
  <c r="I1776" i="2" s="1"/>
  <c r="H1777" i="2" a="1"/>
  <c r="H1777" i="2" s="1"/>
  <c r="I1777" i="2" a="1"/>
  <c r="I1777" i="2" s="1"/>
  <c r="H1778" i="2" a="1"/>
  <c r="H1778" i="2" s="1"/>
  <c r="I1778" i="2" a="1"/>
  <c r="I1778" i="2" s="1"/>
  <c r="H1779" i="2" a="1"/>
  <c r="H1779" i="2" s="1"/>
  <c r="I1779" i="2" a="1"/>
  <c r="I1779" i="2" s="1"/>
  <c r="H1780" i="2" a="1"/>
  <c r="H1780" i="2" s="1"/>
  <c r="I1780" i="2" a="1"/>
  <c r="I1780" i="2" s="1"/>
  <c r="H1781" i="2" a="1"/>
  <c r="H1781" i="2" s="1"/>
  <c r="I1781" i="2" a="1"/>
  <c r="I1781" i="2" s="1"/>
  <c r="H1782" i="2" a="1"/>
  <c r="H1782" i="2" s="1"/>
  <c r="I1782" i="2" a="1"/>
  <c r="I1782" i="2" s="1"/>
  <c r="H1783" i="2" a="1"/>
  <c r="H1783" i="2" s="1"/>
  <c r="I1783" i="2" a="1"/>
  <c r="I1783" i="2" s="1"/>
  <c r="H1784" i="2" a="1"/>
  <c r="H1784" i="2" s="1"/>
  <c r="I1784" i="2" a="1"/>
  <c r="I1784" i="2" s="1"/>
  <c r="H1785" i="2" a="1"/>
  <c r="H1785" i="2" s="1"/>
  <c r="I1785" i="2" a="1"/>
  <c r="I1785" i="2" s="1"/>
  <c r="H1786" i="2" a="1"/>
  <c r="H1786" i="2" s="1"/>
  <c r="I1786" i="2" a="1"/>
  <c r="I1786" i="2" s="1"/>
  <c r="H1787" i="2" a="1"/>
  <c r="H1787" i="2" s="1"/>
  <c r="I1787" i="2" a="1"/>
  <c r="I1787" i="2" s="1"/>
  <c r="H1788" i="2" a="1"/>
  <c r="H1788" i="2" s="1"/>
  <c r="I1788" i="2" a="1"/>
  <c r="I1788" i="2" s="1"/>
  <c r="H1789" i="2" a="1"/>
  <c r="H1789" i="2" s="1"/>
  <c r="I1789" i="2" a="1"/>
  <c r="I1789" i="2" s="1"/>
  <c r="H1790" i="2" a="1"/>
  <c r="H1790" i="2" s="1"/>
  <c r="I1790" i="2" a="1"/>
  <c r="I1790" i="2" s="1"/>
  <c r="H1791" i="2" a="1"/>
  <c r="H1791" i="2" s="1"/>
  <c r="I1791" i="2" a="1"/>
  <c r="I1791" i="2" s="1"/>
  <c r="H1792" i="2" a="1"/>
  <c r="H1792" i="2" s="1"/>
  <c r="I1792" i="2" a="1"/>
  <c r="I1792" i="2" s="1"/>
  <c r="H1793" i="2" a="1"/>
  <c r="H1793" i="2" s="1"/>
  <c r="I1793" i="2" a="1"/>
  <c r="I1793" i="2" s="1"/>
  <c r="H1794" i="2" a="1"/>
  <c r="H1794" i="2" s="1"/>
  <c r="I1794" i="2" a="1"/>
  <c r="I1794" i="2" s="1"/>
  <c r="H1795" i="2" a="1"/>
  <c r="H1795" i="2" s="1"/>
  <c r="I1795" i="2" a="1"/>
  <c r="I1795" i="2" s="1"/>
  <c r="H1796" i="2" a="1"/>
  <c r="H1796" i="2" s="1"/>
  <c r="I1796" i="2" a="1"/>
  <c r="I1796" i="2" s="1"/>
  <c r="H1797" i="2" a="1"/>
  <c r="H1797" i="2" s="1"/>
  <c r="I1797" i="2" a="1"/>
  <c r="I1797" i="2" s="1"/>
  <c r="H1798" i="2" a="1"/>
  <c r="H1798" i="2" s="1"/>
  <c r="I1798" i="2" a="1"/>
  <c r="I1798" i="2" s="1"/>
  <c r="H1799" i="2" a="1"/>
  <c r="H1799" i="2" s="1"/>
  <c r="I1799" i="2" a="1"/>
  <c r="I1799" i="2" s="1"/>
  <c r="H1800" i="2" a="1"/>
  <c r="H1800" i="2" s="1"/>
  <c r="I1800" i="2" a="1"/>
  <c r="I1800" i="2" s="1"/>
  <c r="H1801" i="2" a="1"/>
  <c r="H1801" i="2" s="1"/>
  <c r="I1801" i="2" a="1"/>
  <c r="I1801" i="2" s="1"/>
  <c r="H1802" i="2" a="1"/>
  <c r="H1802" i="2" s="1"/>
  <c r="I1802" i="2" a="1"/>
  <c r="I1802" i="2" s="1"/>
  <c r="H1803" i="2" a="1"/>
  <c r="H1803" i="2" s="1"/>
  <c r="I1803" i="2" a="1"/>
  <c r="I1803" i="2" s="1"/>
  <c r="H1804" i="2" a="1"/>
  <c r="H1804" i="2" s="1"/>
  <c r="I1804" i="2" a="1"/>
  <c r="I1804" i="2" s="1"/>
  <c r="H1805" i="2" a="1"/>
  <c r="H1805" i="2" s="1"/>
  <c r="I1805" i="2" a="1"/>
  <c r="I1805" i="2" s="1"/>
  <c r="H1806" i="2" a="1"/>
  <c r="H1806" i="2" s="1"/>
  <c r="I1806" i="2" a="1"/>
  <c r="I1806" i="2" s="1"/>
  <c r="H1807" i="2" a="1"/>
  <c r="H1807" i="2" s="1"/>
  <c r="I1807" i="2" a="1"/>
  <c r="I1807" i="2" s="1"/>
  <c r="H1808" i="2" a="1"/>
  <c r="H1808" i="2" s="1"/>
  <c r="I1808" i="2" a="1"/>
  <c r="I1808" i="2" s="1"/>
  <c r="H1809" i="2" a="1"/>
  <c r="H1809" i="2" s="1"/>
  <c r="I1809" i="2" a="1"/>
  <c r="I1809" i="2" s="1"/>
  <c r="H1810" i="2" a="1"/>
  <c r="H1810" i="2" s="1"/>
  <c r="I1810" i="2" a="1"/>
  <c r="I1810" i="2" s="1"/>
  <c r="H1811" i="2" a="1"/>
  <c r="H1811" i="2" s="1"/>
  <c r="I1811" i="2" a="1"/>
  <c r="I1811" i="2" s="1"/>
  <c r="H1812" i="2" a="1"/>
  <c r="H1812" i="2" s="1"/>
  <c r="I1812" i="2" a="1"/>
  <c r="I1812" i="2" s="1"/>
  <c r="H1813" i="2" a="1"/>
  <c r="H1813" i="2" s="1"/>
  <c r="I1813" i="2" a="1"/>
  <c r="I1813" i="2" s="1"/>
  <c r="H1814" i="2" a="1"/>
  <c r="H1814" i="2" s="1"/>
  <c r="I1814" i="2" a="1"/>
  <c r="I1814" i="2" s="1"/>
  <c r="H1815" i="2" a="1"/>
  <c r="H1815" i="2" s="1"/>
  <c r="I1815" i="2" a="1"/>
  <c r="I1815" i="2" s="1"/>
  <c r="H1816" i="2" a="1"/>
  <c r="H1816" i="2" s="1"/>
  <c r="I1816" i="2" a="1"/>
  <c r="I1816" i="2" s="1"/>
  <c r="H1817" i="2" a="1"/>
  <c r="H1817" i="2" s="1"/>
  <c r="I1817" i="2" a="1"/>
  <c r="I1817" i="2" s="1"/>
  <c r="H1818" i="2" a="1"/>
  <c r="H1818" i="2" s="1"/>
  <c r="I1818" i="2" a="1"/>
  <c r="I1818" i="2" s="1"/>
  <c r="H1819" i="2" a="1"/>
  <c r="H1819" i="2" s="1"/>
  <c r="I1819" i="2" a="1"/>
  <c r="I1819" i="2" s="1"/>
  <c r="H1820" i="2" a="1"/>
  <c r="H1820" i="2" s="1"/>
  <c r="I1820" i="2" a="1"/>
  <c r="I1820" i="2" s="1"/>
  <c r="H1821" i="2" a="1"/>
  <c r="H1821" i="2" s="1"/>
  <c r="I1821" i="2" a="1"/>
  <c r="I1821" i="2" s="1"/>
  <c r="H1822" i="2" a="1"/>
  <c r="H1822" i="2" s="1"/>
  <c r="I1822" i="2" a="1"/>
  <c r="I1822" i="2" s="1"/>
  <c r="H1823" i="2" a="1"/>
  <c r="H1823" i="2" s="1"/>
  <c r="I1823" i="2" a="1"/>
  <c r="I1823" i="2" s="1"/>
  <c r="H1824" i="2" a="1"/>
  <c r="H1824" i="2" s="1"/>
  <c r="I1824" i="2" a="1"/>
  <c r="I1824" i="2" s="1"/>
  <c r="H1825" i="2" a="1"/>
  <c r="H1825" i="2" s="1"/>
  <c r="I1825" i="2" a="1"/>
  <c r="I1825" i="2" s="1"/>
  <c r="H1826" i="2" a="1"/>
  <c r="H1826" i="2" s="1"/>
  <c r="I1826" i="2" a="1"/>
  <c r="I1826" i="2" s="1"/>
  <c r="H1827" i="2" a="1"/>
  <c r="H1827" i="2" s="1"/>
  <c r="I1827" i="2" a="1"/>
  <c r="I1827" i="2" s="1"/>
  <c r="H1828" i="2" a="1"/>
  <c r="H1828" i="2" s="1"/>
  <c r="I1828" i="2" a="1"/>
  <c r="I1828" i="2" s="1"/>
  <c r="H1829" i="2" a="1"/>
  <c r="H1829" i="2" s="1"/>
  <c r="I1829" i="2" a="1"/>
  <c r="I1829" i="2" s="1"/>
  <c r="H1830" i="2" a="1"/>
  <c r="H1830" i="2" s="1"/>
  <c r="I1830" i="2" a="1"/>
  <c r="I1830" i="2" s="1"/>
  <c r="H1831" i="2" a="1"/>
  <c r="H1831" i="2" s="1"/>
  <c r="I1831" i="2" a="1"/>
  <c r="I1831" i="2" s="1"/>
  <c r="H1832" i="2" a="1"/>
  <c r="H1832" i="2" s="1"/>
  <c r="I1832" i="2" a="1"/>
  <c r="I1832" i="2" s="1"/>
  <c r="H1833" i="2" a="1"/>
  <c r="H1833" i="2" s="1"/>
  <c r="I1833" i="2" a="1"/>
  <c r="I1833" i="2" s="1"/>
  <c r="H1834" i="2" a="1"/>
  <c r="H1834" i="2" s="1"/>
  <c r="I1834" i="2" a="1"/>
  <c r="I1834" i="2" s="1"/>
  <c r="H1835" i="2" a="1"/>
  <c r="H1835" i="2" s="1"/>
  <c r="I1835" i="2" a="1"/>
  <c r="I1835" i="2" s="1"/>
  <c r="H1836" i="2" a="1"/>
  <c r="H1836" i="2" s="1"/>
  <c r="I1836" i="2" a="1"/>
  <c r="I1836" i="2" s="1"/>
  <c r="H1837" i="2" a="1"/>
  <c r="H1837" i="2" s="1"/>
  <c r="I1837" i="2" a="1"/>
  <c r="I1837" i="2" s="1"/>
  <c r="H1838" i="2" a="1"/>
  <c r="H1838" i="2" s="1"/>
  <c r="I1838" i="2" a="1"/>
  <c r="I1838" i="2" s="1"/>
  <c r="H1839" i="2" a="1"/>
  <c r="H1839" i="2" s="1"/>
  <c r="I1839" i="2" a="1"/>
  <c r="I1839" i="2" s="1"/>
  <c r="H1840" i="2" a="1"/>
  <c r="H1840" i="2" s="1"/>
  <c r="I1840" i="2" a="1"/>
  <c r="I1840" i="2" s="1"/>
  <c r="H1841" i="2" a="1"/>
  <c r="H1841" i="2" s="1"/>
  <c r="I1841" i="2" a="1"/>
  <c r="I1841" i="2" s="1"/>
  <c r="H1842" i="2" a="1"/>
  <c r="H1842" i="2" s="1"/>
  <c r="I1842" i="2" a="1"/>
  <c r="I1842" i="2" s="1"/>
  <c r="H1843" i="2" a="1"/>
  <c r="H1843" i="2" s="1"/>
  <c r="I1843" i="2" a="1"/>
  <c r="I1843" i="2" s="1"/>
  <c r="H1844" i="2" a="1"/>
  <c r="H1844" i="2" s="1"/>
  <c r="I1844" i="2" a="1"/>
  <c r="I1844" i="2" s="1"/>
  <c r="H1845" i="2" a="1"/>
  <c r="H1845" i="2" s="1"/>
  <c r="I1845" i="2" a="1"/>
  <c r="I1845" i="2" s="1"/>
  <c r="H1846" i="2" a="1"/>
  <c r="H1846" i="2" s="1"/>
  <c r="I1846" i="2" a="1"/>
  <c r="I1846" i="2" s="1"/>
  <c r="H1847" i="2" a="1"/>
  <c r="H1847" i="2" s="1"/>
  <c r="I1847" i="2" a="1"/>
  <c r="I1847" i="2" s="1"/>
  <c r="H1848" i="2" a="1"/>
  <c r="H1848" i="2" s="1"/>
  <c r="I1848" i="2" a="1"/>
  <c r="I1848" i="2" s="1"/>
  <c r="H1849" i="2" a="1"/>
  <c r="H1849" i="2" s="1"/>
  <c r="I1849" i="2" a="1"/>
  <c r="I1849" i="2" s="1"/>
  <c r="H1850" i="2" a="1"/>
  <c r="H1850" i="2" s="1"/>
  <c r="I1850" i="2" a="1"/>
  <c r="I1850" i="2" s="1"/>
  <c r="H1851" i="2" a="1"/>
  <c r="H1851" i="2" s="1"/>
  <c r="I1851" i="2" a="1"/>
  <c r="I1851" i="2" s="1"/>
  <c r="H1852" i="2" a="1"/>
  <c r="H1852" i="2" s="1"/>
  <c r="I1852" i="2" a="1"/>
  <c r="I1852" i="2" s="1"/>
  <c r="H1853" i="2" a="1"/>
  <c r="H1853" i="2" s="1"/>
  <c r="I1853" i="2" a="1"/>
  <c r="I1853" i="2" s="1"/>
  <c r="H1854" i="2" a="1"/>
  <c r="H1854" i="2" s="1"/>
  <c r="I1854" i="2" a="1"/>
  <c r="I1854" i="2" s="1"/>
  <c r="H1855" i="2" a="1"/>
  <c r="H1855" i="2" s="1"/>
  <c r="I1855" i="2" a="1"/>
  <c r="I1855" i="2" s="1"/>
  <c r="H1856" i="2" a="1"/>
  <c r="H1856" i="2" s="1"/>
  <c r="I1856" i="2" a="1"/>
  <c r="I1856" i="2" s="1"/>
  <c r="H1857" i="2" a="1"/>
  <c r="H1857" i="2" s="1"/>
  <c r="I1857" i="2" a="1"/>
  <c r="I1857" i="2" s="1"/>
  <c r="H1858" i="2" a="1"/>
  <c r="H1858" i="2" s="1"/>
  <c r="I1858" i="2" a="1"/>
  <c r="I1858" i="2" s="1"/>
  <c r="H1859" i="2" a="1"/>
  <c r="H1859" i="2" s="1"/>
  <c r="I1859" i="2" a="1"/>
  <c r="I1859" i="2" s="1"/>
  <c r="H1860" i="2" a="1"/>
  <c r="H1860" i="2" s="1"/>
  <c r="I1860" i="2" a="1"/>
  <c r="I1860" i="2" s="1"/>
  <c r="H1861" i="2" a="1"/>
  <c r="H1861" i="2" s="1"/>
  <c r="I1861" i="2" a="1"/>
  <c r="I1861" i="2" s="1"/>
  <c r="H1862" i="2" a="1"/>
  <c r="H1862" i="2" s="1"/>
  <c r="I1862" i="2" a="1"/>
  <c r="I1862" i="2" s="1"/>
  <c r="H1863" i="2" a="1"/>
  <c r="H1863" i="2" s="1"/>
  <c r="I1863" i="2" a="1"/>
  <c r="I1863" i="2" s="1"/>
  <c r="H1864" i="2" a="1"/>
  <c r="H1864" i="2" s="1"/>
  <c r="I1864" i="2" a="1"/>
  <c r="I1864" i="2" s="1"/>
  <c r="H1865" i="2" a="1"/>
  <c r="H1865" i="2" s="1"/>
  <c r="I1865" i="2" a="1"/>
  <c r="I1865" i="2" s="1"/>
  <c r="H1866" i="2" a="1"/>
  <c r="H1866" i="2" s="1"/>
  <c r="I1866" i="2" a="1"/>
  <c r="I1866" i="2" s="1"/>
  <c r="H1867" i="2" a="1"/>
  <c r="H1867" i="2" s="1"/>
  <c r="I1867" i="2" a="1"/>
  <c r="I1867" i="2" s="1"/>
  <c r="H1868" i="2" a="1"/>
  <c r="H1868" i="2" s="1"/>
  <c r="I1868" i="2" a="1"/>
  <c r="I1868" i="2" s="1"/>
  <c r="H1869" i="2" a="1"/>
  <c r="H1869" i="2" s="1"/>
  <c r="I1869" i="2" a="1"/>
  <c r="I1869" i="2" s="1"/>
  <c r="H1870" i="2" a="1"/>
  <c r="H1870" i="2" s="1"/>
  <c r="I1870" i="2" a="1"/>
  <c r="I1870" i="2" s="1"/>
  <c r="H1871" i="2" a="1"/>
  <c r="H1871" i="2" s="1"/>
  <c r="I1871" i="2" a="1"/>
  <c r="I1871" i="2" s="1"/>
  <c r="H1872" i="2" a="1"/>
  <c r="H1872" i="2" s="1"/>
  <c r="I1872" i="2" a="1"/>
  <c r="I1872" i="2" s="1"/>
  <c r="H1873" i="2" a="1"/>
  <c r="H1873" i="2" s="1"/>
  <c r="I1873" i="2" a="1"/>
  <c r="I1873" i="2" s="1"/>
  <c r="H1874" i="2" a="1"/>
  <c r="H1874" i="2" s="1"/>
  <c r="I1874" i="2" a="1"/>
  <c r="I1874" i="2" s="1"/>
  <c r="H1875" i="2" a="1"/>
  <c r="H1875" i="2" s="1"/>
  <c r="I1875" i="2" a="1"/>
  <c r="I1875" i="2" s="1"/>
  <c r="H1876" i="2" a="1"/>
  <c r="H1876" i="2" s="1"/>
  <c r="I1876" i="2" a="1"/>
  <c r="I1876" i="2" s="1"/>
  <c r="H1877" i="2" a="1"/>
  <c r="H1877" i="2" s="1"/>
  <c r="I1877" i="2" a="1"/>
  <c r="I1877" i="2" s="1"/>
  <c r="H1878" i="2" a="1"/>
  <c r="H1878" i="2" s="1"/>
  <c r="I1878" i="2" a="1"/>
  <c r="I1878" i="2" s="1"/>
  <c r="H1879" i="2" a="1"/>
  <c r="H1879" i="2" s="1"/>
  <c r="I1879" i="2" a="1"/>
  <c r="I1879" i="2" s="1"/>
  <c r="H1880" i="2" a="1"/>
  <c r="H1880" i="2" s="1"/>
  <c r="I1880" i="2" a="1"/>
  <c r="I1880" i="2" s="1"/>
  <c r="H1881" i="2" a="1"/>
  <c r="H1881" i="2" s="1"/>
  <c r="I1881" i="2" a="1"/>
  <c r="I1881" i="2" s="1"/>
  <c r="H1882" i="2" a="1"/>
  <c r="H1882" i="2" s="1"/>
  <c r="I1882" i="2" a="1"/>
  <c r="I1882" i="2" s="1"/>
  <c r="H1883" i="2" a="1"/>
  <c r="H1883" i="2" s="1"/>
  <c r="I1883" i="2" a="1"/>
  <c r="I1883" i="2" s="1"/>
  <c r="H1884" i="2" a="1"/>
  <c r="H1884" i="2" s="1"/>
  <c r="I1884" i="2" a="1"/>
  <c r="I1884" i="2" s="1"/>
  <c r="H1885" i="2" a="1"/>
  <c r="H1885" i="2" s="1"/>
  <c r="I1885" i="2" a="1"/>
  <c r="I1885" i="2" s="1"/>
  <c r="H1886" i="2" a="1"/>
  <c r="H1886" i="2" s="1"/>
  <c r="I1886" i="2" a="1"/>
  <c r="I1886" i="2" s="1"/>
  <c r="H1887" i="2" a="1"/>
  <c r="H1887" i="2" s="1"/>
  <c r="I1887" i="2" a="1"/>
  <c r="I1887" i="2" s="1"/>
  <c r="H1888" i="2" a="1"/>
  <c r="H1888" i="2" s="1"/>
  <c r="I1888" i="2" a="1"/>
  <c r="I1888" i="2" s="1"/>
  <c r="H1889" i="2" a="1"/>
  <c r="H1889" i="2" s="1"/>
  <c r="I1889" i="2" a="1"/>
  <c r="I1889" i="2" s="1"/>
  <c r="H1890" i="2" a="1"/>
  <c r="H1890" i="2" s="1"/>
  <c r="I1890" i="2" a="1"/>
  <c r="I1890" i="2" s="1"/>
  <c r="H1891" i="2" a="1"/>
  <c r="H1891" i="2" s="1"/>
  <c r="I1891" i="2" a="1"/>
  <c r="I1891" i="2" s="1"/>
  <c r="H1892" i="2" a="1"/>
  <c r="H1892" i="2" s="1"/>
  <c r="I1892" i="2" a="1"/>
  <c r="I1892" i="2" s="1"/>
  <c r="H1893" i="2" a="1"/>
  <c r="H1893" i="2" s="1"/>
  <c r="I1893" i="2" a="1"/>
  <c r="I1893" i="2" s="1"/>
  <c r="H1894" i="2" a="1"/>
  <c r="H1894" i="2" s="1"/>
  <c r="I1894" i="2" a="1"/>
  <c r="I1894" i="2" s="1"/>
  <c r="H1895" i="2" a="1"/>
  <c r="H1895" i="2" s="1"/>
  <c r="I1895" i="2" a="1"/>
  <c r="I1895" i="2" s="1"/>
  <c r="H1896" i="2" a="1"/>
  <c r="H1896" i="2" s="1"/>
  <c r="I1896" i="2" a="1"/>
  <c r="I1896" i="2" s="1"/>
  <c r="H1897" i="2" a="1"/>
  <c r="H1897" i="2" s="1"/>
  <c r="I1897" i="2" a="1"/>
  <c r="I1897" i="2" s="1"/>
  <c r="H1898" i="2" a="1"/>
  <c r="H1898" i="2" s="1"/>
  <c r="I1898" i="2" a="1"/>
  <c r="I1898" i="2" s="1"/>
  <c r="H1899" i="2" a="1"/>
  <c r="H1899" i="2" s="1"/>
  <c r="I1899" i="2" a="1"/>
  <c r="I1899" i="2" s="1"/>
  <c r="H1900" i="2" a="1"/>
  <c r="H1900" i="2" s="1"/>
  <c r="I1900" i="2" a="1"/>
  <c r="I1900" i="2" s="1"/>
  <c r="H1901" i="2" a="1"/>
  <c r="H1901" i="2" s="1"/>
  <c r="I1901" i="2" a="1"/>
  <c r="I1901" i="2" s="1"/>
  <c r="H1902" i="2" a="1"/>
  <c r="H1902" i="2" s="1"/>
  <c r="I1902" i="2" a="1"/>
  <c r="I1902" i="2" s="1"/>
  <c r="H1903" i="2" a="1"/>
  <c r="H1903" i="2" s="1"/>
  <c r="I1903" i="2" a="1"/>
  <c r="I1903" i="2" s="1"/>
  <c r="H1904" i="2" a="1"/>
  <c r="H1904" i="2" s="1"/>
  <c r="I1904" i="2" a="1"/>
  <c r="I1904" i="2" s="1"/>
  <c r="H1905" i="2" a="1"/>
  <c r="H1905" i="2" s="1"/>
  <c r="I1905" i="2" a="1"/>
  <c r="I1905" i="2" s="1"/>
  <c r="H1906" i="2" a="1"/>
  <c r="H1906" i="2" s="1"/>
  <c r="I1906" i="2" a="1"/>
  <c r="I1906" i="2" s="1"/>
  <c r="H1907" i="2" a="1"/>
  <c r="H1907" i="2" s="1"/>
  <c r="I1907" i="2" a="1"/>
  <c r="I1907" i="2" s="1"/>
  <c r="H1908" i="2" a="1"/>
  <c r="H1908" i="2" s="1"/>
  <c r="I1908" i="2" a="1"/>
  <c r="I1908" i="2" s="1"/>
  <c r="H1909" i="2" a="1"/>
  <c r="H1909" i="2" s="1"/>
  <c r="I1909" i="2" a="1"/>
  <c r="I1909" i="2" s="1"/>
  <c r="H1910" i="2" a="1"/>
  <c r="H1910" i="2" s="1"/>
  <c r="I1910" i="2" a="1"/>
  <c r="I1910" i="2" s="1"/>
  <c r="H1911" i="2" a="1"/>
  <c r="H1911" i="2" s="1"/>
  <c r="I1911" i="2" a="1"/>
  <c r="I1911" i="2" s="1"/>
  <c r="H1912" i="2" a="1"/>
  <c r="H1912" i="2" s="1"/>
  <c r="I1912" i="2" a="1"/>
  <c r="I1912" i="2" s="1"/>
  <c r="H1913" i="2" a="1"/>
  <c r="H1913" i="2" s="1"/>
  <c r="I1913" i="2" a="1"/>
  <c r="I1913" i="2" s="1"/>
  <c r="H1914" i="2" a="1"/>
  <c r="H1914" i="2" s="1"/>
  <c r="I1914" i="2" a="1"/>
  <c r="I1914" i="2" s="1"/>
  <c r="H1915" i="2" a="1"/>
  <c r="H1915" i="2" s="1"/>
  <c r="I1915" i="2" a="1"/>
  <c r="I1915" i="2" s="1"/>
  <c r="H1916" i="2" a="1"/>
  <c r="H1916" i="2" s="1"/>
  <c r="I1916" i="2" a="1"/>
  <c r="I1916" i="2" s="1"/>
  <c r="H1917" i="2" a="1"/>
  <c r="H1917" i="2" s="1"/>
  <c r="I1917" i="2" a="1"/>
  <c r="I1917" i="2" s="1"/>
  <c r="H1918" i="2" a="1"/>
  <c r="H1918" i="2" s="1"/>
  <c r="I1918" i="2" a="1"/>
  <c r="I1918" i="2" s="1"/>
  <c r="H1919" i="2" a="1"/>
  <c r="H1919" i="2" s="1"/>
  <c r="I1919" i="2" a="1"/>
  <c r="I1919" i="2" s="1"/>
  <c r="H1920" i="2" a="1"/>
  <c r="H1920" i="2" s="1"/>
  <c r="I1920" i="2" a="1"/>
  <c r="I1920" i="2" s="1"/>
  <c r="H1921" i="2" a="1"/>
  <c r="H1921" i="2" s="1"/>
  <c r="I1921" i="2" a="1"/>
  <c r="I1921" i="2" s="1"/>
  <c r="H1922" i="2" a="1"/>
  <c r="H1922" i="2" s="1"/>
  <c r="I1922" i="2" a="1"/>
  <c r="I1922" i="2" s="1"/>
  <c r="H1923" i="2" a="1"/>
  <c r="H1923" i="2" s="1"/>
  <c r="I1923" i="2" a="1"/>
  <c r="I1923" i="2" s="1"/>
  <c r="H1924" i="2" a="1"/>
  <c r="H1924" i="2" s="1"/>
  <c r="I1924" i="2" a="1"/>
  <c r="I1924" i="2" s="1"/>
  <c r="H1925" i="2" a="1"/>
  <c r="H1925" i="2" s="1"/>
  <c r="I1925" i="2" a="1"/>
  <c r="I1925" i="2" s="1"/>
  <c r="H1926" i="2" a="1"/>
  <c r="H1926" i="2" s="1"/>
  <c r="I1926" i="2" a="1"/>
  <c r="I1926" i="2" s="1"/>
  <c r="H1927" i="2" a="1"/>
  <c r="H1927" i="2" s="1"/>
  <c r="I1927" i="2" a="1"/>
  <c r="I1927" i="2" s="1"/>
  <c r="H1928" i="2" a="1"/>
  <c r="H1928" i="2" s="1"/>
  <c r="I1928" i="2" a="1"/>
  <c r="I1928" i="2" s="1"/>
  <c r="H1929" i="2" a="1"/>
  <c r="H1929" i="2" s="1"/>
  <c r="I1929" i="2" a="1"/>
  <c r="I1929" i="2" s="1"/>
  <c r="H1930" i="2" a="1"/>
  <c r="H1930" i="2" s="1"/>
  <c r="I1930" i="2" a="1"/>
  <c r="I1930" i="2" s="1"/>
  <c r="H1931" i="2" a="1"/>
  <c r="H1931" i="2" s="1"/>
  <c r="I1931" i="2" a="1"/>
  <c r="I1931" i="2" s="1"/>
  <c r="H1932" i="2" a="1"/>
  <c r="H1932" i="2" s="1"/>
  <c r="I1932" i="2" a="1"/>
  <c r="I1932" i="2" s="1"/>
  <c r="H1933" i="2" a="1"/>
  <c r="H1933" i="2" s="1"/>
  <c r="I1933" i="2" a="1"/>
  <c r="I1933" i="2" s="1"/>
  <c r="H1934" i="2" a="1"/>
  <c r="H1934" i="2" s="1"/>
  <c r="I1934" i="2" a="1"/>
  <c r="I1934" i="2" s="1"/>
  <c r="H1935" i="2" a="1"/>
  <c r="H1935" i="2" s="1"/>
  <c r="I1935" i="2" a="1"/>
  <c r="I1935" i="2" s="1"/>
  <c r="H1936" i="2" a="1"/>
  <c r="H1936" i="2" s="1"/>
  <c r="I1936" i="2" a="1"/>
  <c r="I1936" i="2" s="1"/>
  <c r="H1937" i="2" a="1"/>
  <c r="H1937" i="2" s="1"/>
  <c r="I1937" i="2" a="1"/>
  <c r="I1937" i="2" s="1"/>
  <c r="H1938" i="2" a="1"/>
  <c r="H1938" i="2" s="1"/>
  <c r="I1938" i="2" a="1"/>
  <c r="I1938" i="2" s="1"/>
  <c r="H1939" i="2" a="1"/>
  <c r="H1939" i="2" s="1"/>
  <c r="I1939" i="2" a="1"/>
  <c r="I1939" i="2" s="1"/>
  <c r="H1940" i="2" a="1"/>
  <c r="H1940" i="2" s="1"/>
  <c r="I1940" i="2" a="1"/>
  <c r="I1940" i="2" s="1"/>
  <c r="H1941" i="2" a="1"/>
  <c r="H1941" i="2" s="1"/>
  <c r="I1941" i="2" a="1"/>
  <c r="I1941" i="2" s="1"/>
  <c r="H1942" i="2" a="1"/>
  <c r="H1942" i="2" s="1"/>
  <c r="I1942" i="2" a="1"/>
  <c r="I1942" i="2" s="1"/>
  <c r="H1943" i="2" a="1"/>
  <c r="H1943" i="2" s="1"/>
  <c r="I1943" i="2" a="1"/>
  <c r="I1943" i="2" s="1"/>
  <c r="H1944" i="2" a="1"/>
  <c r="H1944" i="2" s="1"/>
  <c r="I1944" i="2" a="1"/>
  <c r="I1944" i="2" s="1"/>
  <c r="H1945" i="2" a="1"/>
  <c r="H1945" i="2" s="1"/>
  <c r="I1945" i="2" a="1"/>
  <c r="I1945" i="2" s="1"/>
  <c r="H1946" i="2" a="1"/>
  <c r="H1946" i="2" s="1"/>
  <c r="I1946" i="2" a="1"/>
  <c r="I1946" i="2" s="1"/>
  <c r="H1947" i="2" a="1"/>
  <c r="H1947" i="2" s="1"/>
  <c r="I1947" i="2" a="1"/>
  <c r="I1947" i="2" s="1"/>
  <c r="H1948" i="2" a="1"/>
  <c r="H1948" i="2" s="1"/>
  <c r="I1948" i="2" a="1"/>
  <c r="I1948" i="2" s="1"/>
  <c r="H1949" i="2" a="1"/>
  <c r="H1949" i="2" s="1"/>
  <c r="I1949" i="2" a="1"/>
  <c r="I1949" i="2" s="1"/>
  <c r="H1950" i="2" a="1"/>
  <c r="H1950" i="2" s="1"/>
  <c r="I1950" i="2" a="1"/>
  <c r="I1950" i="2" s="1"/>
  <c r="H1951" i="2" a="1"/>
  <c r="H1951" i="2" s="1"/>
  <c r="I1951" i="2" a="1"/>
  <c r="I1951" i="2" s="1"/>
  <c r="H1952" i="2" a="1"/>
  <c r="H1952" i="2" s="1"/>
  <c r="I1952" i="2" a="1"/>
  <c r="I1952" i="2" s="1"/>
  <c r="H1953" i="2" a="1"/>
  <c r="H1953" i="2" s="1"/>
  <c r="I1953" i="2" a="1"/>
  <c r="I1953" i="2" s="1"/>
  <c r="H1954" i="2" a="1"/>
  <c r="H1954" i="2" s="1"/>
  <c r="I1954" i="2" a="1"/>
  <c r="I1954" i="2" s="1"/>
  <c r="H1955" i="2" a="1"/>
  <c r="H1955" i="2" s="1"/>
  <c r="I1955" i="2" a="1"/>
  <c r="I1955" i="2" s="1"/>
  <c r="H1956" i="2" a="1"/>
  <c r="H1956" i="2" s="1"/>
  <c r="I1956" i="2" a="1"/>
  <c r="I1956" i="2" s="1"/>
  <c r="H1957" i="2" a="1"/>
  <c r="H1957" i="2" s="1"/>
  <c r="I1957" i="2" a="1"/>
  <c r="I1957" i="2" s="1"/>
  <c r="H1958" i="2" a="1"/>
  <c r="H1958" i="2" s="1"/>
  <c r="I1958" i="2" a="1"/>
  <c r="I1958" i="2" s="1"/>
  <c r="H1959" i="2" a="1"/>
  <c r="H1959" i="2" s="1"/>
  <c r="I1959" i="2" a="1"/>
  <c r="I1959" i="2" s="1"/>
  <c r="H1960" i="2" a="1"/>
  <c r="H1960" i="2" s="1"/>
  <c r="I1960" i="2" a="1"/>
  <c r="I1960" i="2" s="1"/>
  <c r="H1961" i="2" a="1"/>
  <c r="H1961" i="2" s="1"/>
  <c r="I1961" i="2" a="1"/>
  <c r="I1961" i="2" s="1"/>
  <c r="H1962" i="2" a="1"/>
  <c r="H1962" i="2" s="1"/>
  <c r="I1962" i="2" a="1"/>
  <c r="I1962" i="2" s="1"/>
  <c r="H1963" i="2" a="1"/>
  <c r="H1963" i="2" s="1"/>
  <c r="I1963" i="2" a="1"/>
  <c r="I1963" i="2" s="1"/>
  <c r="H1964" i="2" a="1"/>
  <c r="H1964" i="2" s="1"/>
  <c r="I1964" i="2" a="1"/>
  <c r="I1964" i="2" s="1"/>
  <c r="H1965" i="2" a="1"/>
  <c r="H1965" i="2" s="1"/>
  <c r="I1965" i="2" a="1"/>
  <c r="I1965" i="2" s="1"/>
  <c r="H1966" i="2" a="1"/>
  <c r="H1966" i="2" s="1"/>
  <c r="I1966" i="2" a="1"/>
  <c r="I1966" i="2" s="1"/>
  <c r="H1967" i="2" a="1"/>
  <c r="H1967" i="2" s="1"/>
  <c r="I1967" i="2" a="1"/>
  <c r="I1967" i="2" s="1"/>
  <c r="H1968" i="2" a="1"/>
  <c r="H1968" i="2" s="1"/>
  <c r="I1968" i="2" a="1"/>
  <c r="I1968" i="2" s="1"/>
  <c r="H1969" i="2" a="1"/>
  <c r="H1969" i="2" s="1"/>
  <c r="I1969" i="2" a="1"/>
  <c r="I1969" i="2" s="1"/>
  <c r="H1970" i="2" a="1"/>
  <c r="H1970" i="2" s="1"/>
  <c r="I1970" i="2" a="1"/>
  <c r="I1970" i="2" s="1"/>
  <c r="H1971" i="2" a="1"/>
  <c r="H1971" i="2" s="1"/>
  <c r="I1971" i="2" a="1"/>
  <c r="I1971" i="2" s="1"/>
  <c r="H1972" i="2" a="1"/>
  <c r="H1972" i="2" s="1"/>
  <c r="I1972" i="2" a="1"/>
  <c r="I1972" i="2" s="1"/>
  <c r="H1973" i="2" a="1"/>
  <c r="H1973" i="2" s="1"/>
  <c r="I1973" i="2" a="1"/>
  <c r="I1973" i="2" s="1"/>
  <c r="H1974" i="2" a="1"/>
  <c r="H1974" i="2" s="1"/>
  <c r="I1974" i="2" a="1"/>
  <c r="I1974" i="2" s="1"/>
  <c r="H1975" i="2" a="1"/>
  <c r="H1975" i="2" s="1"/>
  <c r="I1975" i="2" a="1"/>
  <c r="I1975" i="2" s="1"/>
  <c r="H1976" i="2" a="1"/>
  <c r="H1976" i="2" s="1"/>
  <c r="I1976" i="2" a="1"/>
  <c r="I1976" i="2" s="1"/>
  <c r="H1977" i="2" a="1"/>
  <c r="H1977" i="2" s="1"/>
  <c r="I1977" i="2" a="1"/>
  <c r="I1977" i="2" s="1"/>
  <c r="H1978" i="2" a="1"/>
  <c r="H1978" i="2" s="1"/>
  <c r="I1978" i="2" a="1"/>
  <c r="I1978" i="2" s="1"/>
  <c r="H1979" i="2" a="1"/>
  <c r="H1979" i="2" s="1"/>
  <c r="I1979" i="2" a="1"/>
  <c r="I1979" i="2" s="1"/>
  <c r="H1980" i="2" a="1"/>
  <c r="H1980" i="2" s="1"/>
  <c r="I1980" i="2" a="1"/>
  <c r="I1980" i="2" s="1"/>
  <c r="H1981" i="2" a="1"/>
  <c r="H1981" i="2" s="1"/>
  <c r="I1981" i="2" a="1"/>
  <c r="I1981" i="2" s="1"/>
  <c r="H1982" i="2" a="1"/>
  <c r="H1982" i="2" s="1"/>
  <c r="I1982" i="2" a="1"/>
  <c r="I1982" i="2" s="1"/>
  <c r="H1983" i="2" a="1"/>
  <c r="H1983" i="2" s="1"/>
  <c r="I1983" i="2" a="1"/>
  <c r="I1983" i="2" s="1"/>
  <c r="H1984" i="2" a="1"/>
  <c r="H1984" i="2" s="1"/>
  <c r="I1984" i="2" a="1"/>
  <c r="I1984" i="2" s="1"/>
  <c r="H1985" i="2" a="1"/>
  <c r="H1985" i="2" s="1"/>
  <c r="I1985" i="2" a="1"/>
  <c r="I1985" i="2" s="1"/>
  <c r="H1986" i="2" a="1"/>
  <c r="H1986" i="2" s="1"/>
  <c r="I1986" i="2" a="1"/>
  <c r="I1986" i="2" s="1"/>
  <c r="H1987" i="2" a="1"/>
  <c r="H1987" i="2" s="1"/>
  <c r="I1987" i="2" a="1"/>
  <c r="I1987" i="2" s="1"/>
  <c r="H1988" i="2" a="1"/>
  <c r="H1988" i="2" s="1"/>
  <c r="I1988" i="2" a="1"/>
  <c r="I1988" i="2" s="1"/>
  <c r="H1989" i="2" a="1"/>
  <c r="H1989" i="2" s="1"/>
  <c r="I1989" i="2" a="1"/>
  <c r="I1989" i="2" s="1"/>
  <c r="H1990" i="2" a="1"/>
  <c r="H1990" i="2" s="1"/>
  <c r="I1990" i="2" a="1"/>
  <c r="I1990" i="2" s="1"/>
  <c r="H1991" i="2" a="1"/>
  <c r="H1991" i="2" s="1"/>
  <c r="I1991" i="2" a="1"/>
  <c r="I1991" i="2" s="1"/>
  <c r="H1992" i="2" a="1"/>
  <c r="H1992" i="2" s="1"/>
  <c r="I1992" i="2" a="1"/>
  <c r="I1992" i="2" s="1"/>
  <c r="H1993" i="2" a="1"/>
  <c r="H1993" i="2" s="1"/>
  <c r="I1993" i="2" a="1"/>
  <c r="I1993" i="2" s="1"/>
  <c r="H1994" i="2" a="1"/>
  <c r="H1994" i="2" s="1"/>
  <c r="I1994" i="2" a="1"/>
  <c r="I1994" i="2" s="1"/>
  <c r="H1995" i="2" a="1"/>
  <c r="H1995" i="2" s="1"/>
  <c r="I1995" i="2" a="1"/>
  <c r="I1995" i="2" s="1"/>
  <c r="H1996" i="2" a="1"/>
  <c r="H1996" i="2" s="1"/>
  <c r="I1996" i="2" a="1"/>
  <c r="I1996" i="2" s="1"/>
  <c r="H1997" i="2" a="1"/>
  <c r="H1997" i="2" s="1"/>
  <c r="I1997" i="2" a="1"/>
  <c r="I1997" i="2" s="1"/>
  <c r="H1998" i="2" a="1"/>
  <c r="H1998" i="2" s="1"/>
  <c r="I1998" i="2" a="1"/>
  <c r="I1998" i="2" s="1"/>
  <c r="H1999" i="2" a="1"/>
  <c r="H1999" i="2" s="1"/>
  <c r="I1999" i="2" a="1"/>
  <c r="I1999" i="2" s="1"/>
  <c r="H2000" i="2" a="1"/>
  <c r="H2000" i="2" s="1"/>
  <c r="I2000" i="2" a="1"/>
  <c r="I2000" i="2" s="1"/>
  <c r="H2001" i="2" a="1"/>
  <c r="H2001" i="2" s="1"/>
  <c r="I2001" i="2" a="1"/>
  <c r="I2001" i="2" s="1"/>
  <c r="H2002" i="2" a="1"/>
  <c r="H2002" i="2" s="1"/>
  <c r="I2002" i="2" a="1"/>
  <c r="I2002" i="2" s="1"/>
  <c r="H2003" i="2" a="1"/>
  <c r="H2003" i="2" s="1"/>
  <c r="I2003" i="2" a="1"/>
  <c r="I2003" i="2" s="1"/>
  <c r="H2004" i="2" a="1"/>
  <c r="H2004" i="2" s="1"/>
  <c r="I2004" i="2" a="1"/>
  <c r="I2004" i="2" s="1"/>
  <c r="H2005" i="2" a="1"/>
  <c r="H2005" i="2" s="1"/>
  <c r="I2005" i="2" a="1"/>
  <c r="I2005" i="2" s="1"/>
  <c r="H2006" i="2" a="1"/>
  <c r="H2006" i="2" s="1"/>
  <c r="I2006" i="2" a="1"/>
  <c r="I2006" i="2" s="1"/>
  <c r="H2007" i="2" a="1"/>
  <c r="H2007" i="2" s="1"/>
  <c r="I2007" i="2" a="1"/>
  <c r="I2007" i="2" s="1"/>
  <c r="H2008" i="2" a="1"/>
  <c r="H2008" i="2" s="1"/>
  <c r="I2008" i="2" a="1"/>
  <c r="I2008" i="2" s="1"/>
  <c r="H2009" i="2" a="1"/>
  <c r="H2009" i="2" s="1"/>
  <c r="I2009" i="2" a="1"/>
  <c r="I2009" i="2" s="1"/>
  <c r="H2010" i="2" a="1"/>
  <c r="H2010" i="2" s="1"/>
  <c r="I2010" i="2" a="1"/>
  <c r="I2010" i="2" s="1"/>
  <c r="H2011" i="2" a="1"/>
  <c r="H2011" i="2" s="1"/>
  <c r="I2011" i="2" a="1"/>
  <c r="I2011" i="2" s="1"/>
  <c r="H2012" i="2" a="1"/>
  <c r="H2012" i="2" s="1"/>
  <c r="I2012" i="2" a="1"/>
  <c r="I2012" i="2" s="1"/>
  <c r="H2013" i="2" a="1"/>
  <c r="H2013" i="2" s="1"/>
  <c r="I2013" i="2" a="1"/>
  <c r="I2013" i="2" s="1"/>
  <c r="H2014" i="2" a="1"/>
  <c r="H2014" i="2" s="1"/>
  <c r="I2014" i="2" a="1"/>
  <c r="I2014" i="2" s="1"/>
  <c r="H2015" i="2" a="1"/>
  <c r="H2015" i="2" s="1"/>
  <c r="I2015" i="2" a="1"/>
  <c r="I2015" i="2" s="1"/>
  <c r="H2016" i="2" a="1"/>
  <c r="H2016" i="2" s="1"/>
  <c r="I2016" i="2" a="1"/>
  <c r="I2016" i="2" s="1"/>
  <c r="H2017" i="2" a="1"/>
  <c r="H2017" i="2" s="1"/>
  <c r="I2017" i="2" a="1"/>
  <c r="I2017" i="2" s="1"/>
  <c r="H2018" i="2" a="1"/>
  <c r="H2018" i="2" s="1"/>
  <c r="I2018" i="2" a="1"/>
  <c r="I2018" i="2" s="1"/>
  <c r="H2019" i="2" a="1"/>
  <c r="H2019" i="2" s="1"/>
  <c r="I2019" i="2" a="1"/>
  <c r="I2019" i="2" s="1"/>
  <c r="H2020" i="2" a="1"/>
  <c r="H2020" i="2" s="1"/>
  <c r="I2020" i="2" a="1"/>
  <c r="I2020" i="2" s="1"/>
  <c r="H2021" i="2" a="1"/>
  <c r="H2021" i="2" s="1"/>
  <c r="I2021" i="2" a="1"/>
  <c r="I2021" i="2" s="1"/>
  <c r="H2022" i="2" a="1"/>
  <c r="H2022" i="2" s="1"/>
  <c r="I2022" i="2" a="1"/>
  <c r="I2022" i="2" s="1"/>
  <c r="H2023" i="2" a="1"/>
  <c r="H2023" i="2" s="1"/>
  <c r="I2023" i="2" a="1"/>
  <c r="I2023" i="2" s="1"/>
  <c r="H2024" i="2" a="1"/>
  <c r="H2024" i="2" s="1"/>
  <c r="I2024" i="2" a="1"/>
  <c r="I2024" i="2" s="1"/>
  <c r="H2025" i="2" a="1"/>
  <c r="H2025" i="2" s="1"/>
  <c r="I2025" i="2" a="1"/>
  <c r="I2025" i="2" s="1"/>
  <c r="H2026" i="2" a="1"/>
  <c r="H2026" i="2" s="1"/>
  <c r="I2026" i="2" a="1"/>
  <c r="I2026" i="2" s="1"/>
  <c r="H2027" i="2" a="1"/>
  <c r="H2027" i="2" s="1"/>
  <c r="I2027" i="2" a="1"/>
  <c r="I2027" i="2" s="1"/>
  <c r="H2028" i="2" a="1"/>
  <c r="H2028" i="2" s="1"/>
  <c r="I2028" i="2" a="1"/>
  <c r="I2028" i="2" s="1"/>
  <c r="H2029" i="2" a="1"/>
  <c r="H2029" i="2" s="1"/>
  <c r="I2029" i="2" a="1"/>
  <c r="I2029" i="2" s="1"/>
  <c r="H2030" i="2" a="1"/>
  <c r="H2030" i="2" s="1"/>
  <c r="I2030" i="2" a="1"/>
  <c r="I2030" i="2" s="1"/>
  <c r="H2031" i="2" a="1"/>
  <c r="H2031" i="2" s="1"/>
  <c r="I2031" i="2" a="1"/>
  <c r="I2031" i="2" s="1"/>
  <c r="H2032" i="2" a="1"/>
  <c r="H2032" i="2" s="1"/>
  <c r="I2032" i="2" a="1"/>
  <c r="I2032" i="2" s="1"/>
  <c r="H2033" i="2" a="1"/>
  <c r="H2033" i="2" s="1"/>
  <c r="I2033" i="2" a="1"/>
  <c r="I2033" i="2" s="1"/>
  <c r="H2034" i="2" a="1"/>
  <c r="H2034" i="2" s="1"/>
  <c r="I2034" i="2" a="1"/>
  <c r="I2034" i="2" s="1"/>
  <c r="H2035" i="2" a="1"/>
  <c r="H2035" i="2" s="1"/>
  <c r="I2035" i="2" a="1"/>
  <c r="I2035" i="2" s="1"/>
  <c r="H2036" i="2" a="1"/>
  <c r="H2036" i="2" s="1"/>
  <c r="I2036" i="2" a="1"/>
  <c r="I2036" i="2" s="1"/>
  <c r="H2037" i="2" a="1"/>
  <c r="H2037" i="2" s="1"/>
  <c r="I2037" i="2" a="1"/>
  <c r="I2037" i="2" s="1"/>
  <c r="H2038" i="2" a="1"/>
  <c r="H2038" i="2" s="1"/>
  <c r="I2038" i="2" a="1"/>
  <c r="I2038" i="2" s="1"/>
  <c r="H2039" i="2" a="1"/>
  <c r="H2039" i="2" s="1"/>
  <c r="I2039" i="2" a="1"/>
  <c r="I2039" i="2" s="1"/>
  <c r="H2040" i="2" a="1"/>
  <c r="H2040" i="2" s="1"/>
  <c r="I2040" i="2" a="1"/>
  <c r="I2040" i="2" s="1"/>
  <c r="H2041" i="2" a="1"/>
  <c r="H2041" i="2" s="1"/>
  <c r="I2041" i="2" a="1"/>
  <c r="I2041" i="2" s="1"/>
  <c r="H2042" i="2" a="1"/>
  <c r="H2042" i="2" s="1"/>
  <c r="I2042" i="2" a="1"/>
  <c r="I2042" i="2" s="1"/>
  <c r="H2043" i="2" a="1"/>
  <c r="H2043" i="2" s="1"/>
  <c r="I2043" i="2" a="1"/>
  <c r="I2043" i="2" s="1"/>
  <c r="H2044" i="2" a="1"/>
  <c r="H2044" i="2" s="1"/>
  <c r="I2044" i="2" a="1"/>
  <c r="I2044" i="2" s="1"/>
  <c r="H2045" i="2" a="1"/>
  <c r="H2045" i="2" s="1"/>
  <c r="I2045" i="2" a="1"/>
  <c r="I2045" i="2" s="1"/>
  <c r="H2046" i="2" a="1"/>
  <c r="H2046" i="2" s="1"/>
  <c r="I2046" i="2" a="1"/>
  <c r="I2046" i="2" s="1"/>
  <c r="H2047" i="2" a="1"/>
  <c r="H2047" i="2" s="1"/>
  <c r="I2047" i="2" a="1"/>
  <c r="I2047" i="2" s="1"/>
  <c r="H2048" i="2" a="1"/>
  <c r="H2048" i="2" s="1"/>
  <c r="I2048" i="2" a="1"/>
  <c r="I2048" i="2" s="1"/>
  <c r="H2049" i="2" a="1"/>
  <c r="H2049" i="2" s="1"/>
  <c r="I2049" i="2" a="1"/>
  <c r="I2049" i="2" s="1"/>
  <c r="H2050" i="2" a="1"/>
  <c r="H2050" i="2" s="1"/>
  <c r="I2050" i="2" a="1"/>
  <c r="I2050" i="2" s="1"/>
  <c r="H2051" i="2" a="1"/>
  <c r="H2051" i="2" s="1"/>
  <c r="I2051" i="2" a="1"/>
  <c r="I2051" i="2" s="1"/>
  <c r="H2052" i="2" a="1"/>
  <c r="H2052" i="2" s="1"/>
  <c r="I2052" i="2" a="1"/>
  <c r="I2052" i="2" s="1"/>
  <c r="H2053" i="2" a="1"/>
  <c r="H2053" i="2" s="1"/>
  <c r="I2053" i="2" a="1"/>
  <c r="I2053" i="2" s="1"/>
  <c r="H2054" i="2" a="1"/>
  <c r="H2054" i="2" s="1"/>
  <c r="I2054" i="2" a="1"/>
  <c r="I2054" i="2" s="1"/>
  <c r="H2055" i="2" a="1"/>
  <c r="H2055" i="2" s="1"/>
  <c r="I2055" i="2" a="1"/>
  <c r="I2055" i="2" s="1"/>
  <c r="H2056" i="2" a="1"/>
  <c r="H2056" i="2" s="1"/>
  <c r="I2056" i="2" a="1"/>
  <c r="I2056" i="2" s="1"/>
  <c r="H2057" i="2" a="1"/>
  <c r="H2057" i="2" s="1"/>
  <c r="I2057" i="2" a="1"/>
  <c r="I2057" i="2" s="1"/>
  <c r="H2058" i="2" a="1"/>
  <c r="H2058" i="2" s="1"/>
  <c r="I2058" i="2" a="1"/>
  <c r="I2058" i="2" s="1"/>
  <c r="H2059" i="2" a="1"/>
  <c r="H2059" i="2" s="1"/>
  <c r="I2059" i="2" a="1"/>
  <c r="I2059" i="2" s="1"/>
  <c r="H2060" i="2" a="1"/>
  <c r="H2060" i="2" s="1"/>
  <c r="I2060" i="2" a="1"/>
  <c r="I2060" i="2" s="1"/>
  <c r="H2061" i="2" a="1"/>
  <c r="H2061" i="2" s="1"/>
  <c r="I2061" i="2" a="1"/>
  <c r="I2061" i="2" s="1"/>
  <c r="H2062" i="2" a="1"/>
  <c r="H2062" i="2" s="1"/>
  <c r="I2062" i="2" a="1"/>
  <c r="I2062" i="2" s="1"/>
  <c r="H2063" i="2" a="1"/>
  <c r="H2063" i="2" s="1"/>
  <c r="I2063" i="2" a="1"/>
  <c r="I2063" i="2" s="1"/>
  <c r="H2064" i="2" a="1"/>
  <c r="H2064" i="2" s="1"/>
  <c r="I2064" i="2" a="1"/>
  <c r="I2064" i="2" s="1"/>
  <c r="H2065" i="2" a="1"/>
  <c r="H2065" i="2" s="1"/>
  <c r="I2065" i="2" a="1"/>
  <c r="I2065" i="2" s="1"/>
  <c r="H2066" i="2" a="1"/>
  <c r="H2066" i="2" s="1"/>
  <c r="I2066" i="2" a="1"/>
  <c r="I2066" i="2" s="1"/>
  <c r="H2067" i="2" a="1"/>
  <c r="H2067" i="2" s="1"/>
  <c r="I2067" i="2" a="1"/>
  <c r="I2067" i="2" s="1"/>
  <c r="H2068" i="2" a="1"/>
  <c r="H2068" i="2" s="1"/>
  <c r="I2068" i="2" a="1"/>
  <c r="I2068" i="2" s="1"/>
  <c r="H2069" i="2" a="1"/>
  <c r="H2069" i="2" s="1"/>
  <c r="I2069" i="2" a="1"/>
  <c r="I2069" i="2" s="1"/>
  <c r="H2070" i="2" a="1"/>
  <c r="H2070" i="2" s="1"/>
  <c r="I2070" i="2" a="1"/>
  <c r="I2070" i="2" s="1"/>
  <c r="H2071" i="2" a="1"/>
  <c r="H2071" i="2" s="1"/>
  <c r="I2071" i="2" a="1"/>
  <c r="I2071" i="2" s="1"/>
  <c r="H2072" i="2" a="1"/>
  <c r="H2072" i="2" s="1"/>
  <c r="I2072" i="2" a="1"/>
  <c r="I2072" i="2" s="1"/>
  <c r="H2073" i="2" a="1"/>
  <c r="H2073" i="2" s="1"/>
  <c r="I2073" i="2" a="1"/>
  <c r="I2073" i="2" s="1"/>
  <c r="H2074" i="2" a="1"/>
  <c r="H2074" i="2" s="1"/>
  <c r="I2074" i="2" a="1"/>
  <c r="I2074" i="2" s="1"/>
  <c r="H2075" i="2" a="1"/>
  <c r="H2075" i="2" s="1"/>
  <c r="I2075" i="2" a="1"/>
  <c r="I2075" i="2" s="1"/>
  <c r="H2076" i="2" a="1"/>
  <c r="H2076" i="2" s="1"/>
  <c r="I2076" i="2" a="1"/>
  <c r="I2076" i="2" s="1"/>
  <c r="H2077" i="2" a="1"/>
  <c r="H2077" i="2" s="1"/>
  <c r="I2077" i="2" a="1"/>
  <c r="I2077" i="2" s="1"/>
  <c r="H2078" i="2" a="1"/>
  <c r="H2078" i="2" s="1"/>
  <c r="I2078" i="2" a="1"/>
  <c r="I2078" i="2" s="1"/>
  <c r="H2079" i="2" a="1"/>
  <c r="H2079" i="2" s="1"/>
  <c r="I2079" i="2" a="1"/>
  <c r="I2079" i="2" s="1"/>
  <c r="H2080" i="2" a="1"/>
  <c r="H2080" i="2" s="1"/>
  <c r="I2080" i="2" a="1"/>
  <c r="I2080" i="2" s="1"/>
  <c r="H2081" i="2" a="1"/>
  <c r="H2081" i="2" s="1"/>
  <c r="I2081" i="2" a="1"/>
  <c r="I2081" i="2" s="1"/>
  <c r="H2082" i="2" a="1"/>
  <c r="H2082" i="2" s="1"/>
  <c r="I2082" i="2" a="1"/>
  <c r="I2082" i="2" s="1"/>
  <c r="H2083" i="2" a="1"/>
  <c r="H2083" i="2" s="1"/>
  <c r="I2083" i="2" a="1"/>
  <c r="I2083" i="2" s="1"/>
  <c r="H2084" i="2" a="1"/>
  <c r="H2084" i="2" s="1"/>
  <c r="I2084" i="2" a="1"/>
  <c r="I2084" i="2" s="1"/>
  <c r="H2085" i="2" a="1"/>
  <c r="H2085" i="2" s="1"/>
  <c r="I2085" i="2" a="1"/>
  <c r="I2085" i="2" s="1"/>
  <c r="H2086" i="2" a="1"/>
  <c r="H2086" i="2" s="1"/>
  <c r="I2086" i="2" a="1"/>
  <c r="I2086" i="2" s="1"/>
  <c r="H2087" i="2" a="1"/>
  <c r="H2087" i="2" s="1"/>
  <c r="I2087" i="2" a="1"/>
  <c r="I2087" i="2" s="1"/>
  <c r="H2088" i="2" a="1"/>
  <c r="H2088" i="2" s="1"/>
  <c r="I2088" i="2" a="1"/>
  <c r="I2088" i="2" s="1"/>
  <c r="H2089" i="2" a="1"/>
  <c r="H2089" i="2" s="1"/>
  <c r="I2089" i="2" a="1"/>
  <c r="I2089" i="2" s="1"/>
  <c r="H2090" i="2" a="1"/>
  <c r="H2090" i="2" s="1"/>
  <c r="I2090" i="2" a="1"/>
  <c r="I2090" i="2" s="1"/>
  <c r="H2091" i="2" a="1"/>
  <c r="H2091" i="2" s="1"/>
  <c r="I2091" i="2" a="1"/>
  <c r="I2091" i="2" s="1"/>
  <c r="H2092" i="2" a="1"/>
  <c r="H2092" i="2" s="1"/>
  <c r="I2092" i="2" a="1"/>
  <c r="I2092" i="2" s="1"/>
  <c r="H2093" i="2" a="1"/>
  <c r="H2093" i="2" s="1"/>
  <c r="I2093" i="2" a="1"/>
  <c r="I2093" i="2" s="1"/>
  <c r="H2094" i="2" a="1"/>
  <c r="H2094" i="2" s="1"/>
  <c r="I2094" i="2" a="1"/>
  <c r="I2094" i="2" s="1"/>
  <c r="H2095" i="2" a="1"/>
  <c r="H2095" i="2" s="1"/>
  <c r="I2095" i="2" a="1"/>
  <c r="I2095" i="2" s="1"/>
  <c r="H2096" i="2" a="1"/>
  <c r="H2096" i="2" s="1"/>
  <c r="I2096" i="2" a="1"/>
  <c r="I2096" i="2" s="1"/>
  <c r="H2097" i="2" a="1"/>
  <c r="H2097" i="2" s="1"/>
  <c r="I2097" i="2" a="1"/>
  <c r="I2097" i="2" s="1"/>
  <c r="H2098" i="2" a="1"/>
  <c r="H2098" i="2" s="1"/>
  <c r="I2098" i="2" a="1"/>
  <c r="I2098" i="2" s="1"/>
  <c r="H2099" i="2" a="1"/>
  <c r="H2099" i="2" s="1"/>
  <c r="I2099" i="2" a="1"/>
  <c r="I2099" i="2" s="1"/>
  <c r="H2100" i="2" a="1"/>
  <c r="H2100" i="2" s="1"/>
  <c r="I2100" i="2" a="1"/>
  <c r="I2100" i="2" s="1"/>
  <c r="H2101" i="2" a="1"/>
  <c r="H2101" i="2" s="1"/>
  <c r="I2101" i="2" a="1"/>
  <c r="I2101" i="2" s="1"/>
  <c r="H2102" i="2" a="1"/>
  <c r="H2102" i="2" s="1"/>
  <c r="I2102" i="2" a="1"/>
  <c r="I2102" i="2" s="1"/>
  <c r="H2103" i="2" a="1"/>
  <c r="H2103" i="2" s="1"/>
  <c r="I2103" i="2" a="1"/>
  <c r="I2103" i="2" s="1"/>
  <c r="H2104" i="2" a="1"/>
  <c r="H2104" i="2" s="1"/>
  <c r="I2104" i="2" a="1"/>
  <c r="I2104" i="2" s="1"/>
  <c r="H2105" i="2" a="1"/>
  <c r="H2105" i="2" s="1"/>
  <c r="I2105" i="2" a="1"/>
  <c r="I2105" i="2" s="1"/>
  <c r="H2106" i="2" a="1"/>
  <c r="H2106" i="2" s="1"/>
  <c r="I2106" i="2" a="1"/>
  <c r="I2106" i="2" s="1"/>
  <c r="H2107" i="2" a="1"/>
  <c r="H2107" i="2" s="1"/>
  <c r="I2107" i="2" a="1"/>
  <c r="I2107" i="2" s="1"/>
  <c r="H2108" i="2" a="1"/>
  <c r="H2108" i="2" s="1"/>
  <c r="I2108" i="2" a="1"/>
  <c r="I2108" i="2" s="1"/>
  <c r="H2109" i="2" a="1"/>
  <c r="H2109" i="2" s="1"/>
  <c r="I2109" i="2" a="1"/>
  <c r="I2109" i="2" s="1"/>
  <c r="H2110" i="2" a="1"/>
  <c r="H2110" i="2" s="1"/>
  <c r="I2110" i="2" a="1"/>
  <c r="I2110" i="2" s="1"/>
  <c r="H2111" i="2" a="1"/>
  <c r="H2111" i="2" s="1"/>
  <c r="I2111" i="2" a="1"/>
  <c r="I2111" i="2" s="1"/>
  <c r="H2112" i="2" a="1"/>
  <c r="H2112" i="2" s="1"/>
  <c r="I2112" i="2" a="1"/>
  <c r="I2112" i="2" s="1"/>
  <c r="H2113" i="2" a="1"/>
  <c r="H2113" i="2" s="1"/>
  <c r="I2113" i="2" a="1"/>
  <c r="I2113" i="2" s="1"/>
  <c r="H2114" i="2" a="1"/>
  <c r="H2114" i="2" s="1"/>
  <c r="I2114" i="2" a="1"/>
  <c r="I2114" i="2" s="1"/>
  <c r="H2115" i="2" a="1"/>
  <c r="H2115" i="2" s="1"/>
  <c r="I2115" i="2" a="1"/>
  <c r="I2115" i="2" s="1"/>
  <c r="H2116" i="2" a="1"/>
  <c r="H2116" i="2" s="1"/>
  <c r="I2116" i="2" a="1"/>
  <c r="I2116" i="2" s="1"/>
  <c r="H2117" i="2" a="1"/>
  <c r="H2117" i="2" s="1"/>
  <c r="I2117" i="2" a="1"/>
  <c r="I2117" i="2" s="1"/>
  <c r="H2118" i="2" a="1"/>
  <c r="H2118" i="2" s="1"/>
  <c r="I2118" i="2" a="1"/>
  <c r="I2118" i="2" s="1"/>
  <c r="H2119" i="2" a="1"/>
  <c r="H2119" i="2" s="1"/>
  <c r="I2119" i="2" a="1"/>
  <c r="I2119" i="2" s="1"/>
  <c r="H2120" i="2" a="1"/>
  <c r="H2120" i="2" s="1"/>
  <c r="I2120" i="2" a="1"/>
  <c r="I2120" i="2" s="1"/>
  <c r="H2121" i="2" a="1"/>
  <c r="H2121" i="2" s="1"/>
  <c r="I2121" i="2" a="1"/>
  <c r="I2121" i="2" s="1"/>
  <c r="H2122" i="2" a="1"/>
  <c r="H2122" i="2" s="1"/>
  <c r="I2122" i="2" a="1"/>
  <c r="I2122" i="2" s="1"/>
  <c r="H2123" i="2" a="1"/>
  <c r="H2123" i="2" s="1"/>
  <c r="I2123" i="2" a="1"/>
  <c r="I2123" i="2" s="1"/>
  <c r="H2124" i="2" a="1"/>
  <c r="H2124" i="2" s="1"/>
  <c r="I2124" i="2" a="1"/>
  <c r="I2124" i="2" s="1"/>
  <c r="H2125" i="2" a="1"/>
  <c r="H2125" i="2" s="1"/>
  <c r="I2125" i="2" a="1"/>
  <c r="I2125" i="2" s="1"/>
  <c r="H2126" i="2" a="1"/>
  <c r="H2126" i="2" s="1"/>
  <c r="I2126" i="2" a="1"/>
  <c r="I2126" i="2" s="1"/>
  <c r="H2127" i="2" a="1"/>
  <c r="H2127" i="2" s="1"/>
  <c r="I2127" i="2" a="1"/>
  <c r="I2127" i="2" s="1"/>
  <c r="H2128" i="2" a="1"/>
  <c r="H2128" i="2" s="1"/>
  <c r="I2128" i="2" a="1"/>
  <c r="I2128" i="2" s="1"/>
  <c r="H2129" i="2" a="1"/>
  <c r="H2129" i="2" s="1"/>
  <c r="I2129" i="2" a="1"/>
  <c r="I2129" i="2" s="1"/>
  <c r="H2130" i="2" a="1"/>
  <c r="H2130" i="2" s="1"/>
  <c r="I2130" i="2" a="1"/>
  <c r="I2130" i="2" s="1"/>
  <c r="H2131" i="2" a="1"/>
  <c r="H2131" i="2" s="1"/>
  <c r="I2131" i="2" a="1"/>
  <c r="I2131" i="2" s="1"/>
  <c r="H2132" i="2" a="1"/>
  <c r="H2132" i="2" s="1"/>
  <c r="I2132" i="2" a="1"/>
  <c r="I2132" i="2" s="1"/>
  <c r="H2133" i="2" a="1"/>
  <c r="H2133" i="2" s="1"/>
  <c r="I2133" i="2" a="1"/>
  <c r="I2133" i="2" s="1"/>
  <c r="H2134" i="2" a="1"/>
  <c r="H2134" i="2" s="1"/>
  <c r="I2134" i="2" a="1"/>
  <c r="I2134" i="2" s="1"/>
  <c r="H2135" i="2" a="1"/>
  <c r="H2135" i="2" s="1"/>
  <c r="I2135" i="2" a="1"/>
  <c r="I2135" i="2" s="1"/>
  <c r="H2136" i="2" a="1"/>
  <c r="H2136" i="2" s="1"/>
  <c r="I2136" i="2" a="1"/>
  <c r="I2136" i="2" s="1"/>
  <c r="H2137" i="2" a="1"/>
  <c r="H2137" i="2" s="1"/>
  <c r="I2137" i="2" a="1"/>
  <c r="I2137" i="2" s="1"/>
  <c r="H2138" i="2" a="1"/>
  <c r="H2138" i="2" s="1"/>
  <c r="I2138" i="2" a="1"/>
  <c r="I2138" i="2" s="1"/>
  <c r="H2139" i="2" a="1"/>
  <c r="H2139" i="2" s="1"/>
  <c r="I2139" i="2" a="1"/>
  <c r="I2139" i="2" s="1"/>
  <c r="H2140" i="2" a="1"/>
  <c r="H2140" i="2" s="1"/>
  <c r="I2140" i="2" a="1"/>
  <c r="I2140" i="2" s="1"/>
  <c r="H2141" i="2" a="1"/>
  <c r="H2141" i="2" s="1"/>
  <c r="I2141" i="2" a="1"/>
  <c r="I2141" i="2" s="1"/>
  <c r="H2142" i="2" a="1"/>
  <c r="H2142" i="2" s="1"/>
  <c r="I2142" i="2" a="1"/>
  <c r="I2142" i="2" s="1"/>
  <c r="H2143" i="2" a="1"/>
  <c r="H2143" i="2" s="1"/>
  <c r="I2143" i="2" a="1"/>
  <c r="I2143" i="2" s="1"/>
  <c r="H2144" i="2" a="1"/>
  <c r="H2144" i="2" s="1"/>
  <c r="I2144" i="2" a="1"/>
  <c r="I2144" i="2" s="1"/>
  <c r="H2145" i="2" a="1"/>
  <c r="H2145" i="2" s="1"/>
  <c r="I2145" i="2" a="1"/>
  <c r="I2145" i="2" s="1"/>
  <c r="H2146" i="2" a="1"/>
  <c r="H2146" i="2" s="1"/>
  <c r="I2146" i="2" a="1"/>
  <c r="I2146" i="2" s="1"/>
  <c r="H2147" i="2" a="1"/>
  <c r="H2147" i="2" s="1"/>
  <c r="I2147" i="2" a="1"/>
  <c r="I2147" i="2" s="1"/>
  <c r="H2148" i="2" a="1"/>
  <c r="H2148" i="2" s="1"/>
  <c r="I2148" i="2" a="1"/>
  <c r="I2148" i="2" s="1"/>
  <c r="H2149" i="2" a="1"/>
  <c r="H2149" i="2" s="1"/>
  <c r="I2149" i="2" a="1"/>
  <c r="I2149" i="2" s="1"/>
  <c r="H2150" i="2" a="1"/>
  <c r="H2150" i="2" s="1"/>
  <c r="I2150" i="2" a="1"/>
  <c r="I2150" i="2" s="1"/>
  <c r="H2151" i="2" a="1"/>
  <c r="H2151" i="2" s="1"/>
  <c r="I2151" i="2" a="1"/>
  <c r="I2151" i="2" s="1"/>
  <c r="H2152" i="2" a="1"/>
  <c r="H2152" i="2" s="1"/>
  <c r="I2152" i="2" a="1"/>
  <c r="I2152" i="2" s="1"/>
  <c r="H2153" i="2" a="1"/>
  <c r="H2153" i="2" s="1"/>
  <c r="I2153" i="2" a="1"/>
  <c r="I2153" i="2" s="1"/>
  <c r="H2154" i="2" a="1"/>
  <c r="H2154" i="2" s="1"/>
  <c r="I2154" i="2" a="1"/>
  <c r="I2154" i="2" s="1"/>
  <c r="H2155" i="2" a="1"/>
  <c r="H2155" i="2" s="1"/>
  <c r="I2155" i="2" a="1"/>
  <c r="I2155" i="2" s="1"/>
  <c r="H2156" i="2" a="1"/>
  <c r="H2156" i="2" s="1"/>
  <c r="I2156" i="2" a="1"/>
  <c r="I2156" i="2" s="1"/>
  <c r="H2157" i="2" a="1"/>
  <c r="H2157" i="2" s="1"/>
  <c r="I2157" i="2" a="1"/>
  <c r="I2157" i="2" s="1"/>
  <c r="H2158" i="2" a="1"/>
  <c r="H2158" i="2" s="1"/>
  <c r="I2158" i="2" a="1"/>
  <c r="I2158" i="2" s="1"/>
  <c r="H2159" i="2" a="1"/>
  <c r="H2159" i="2" s="1"/>
  <c r="I2159" i="2" a="1"/>
  <c r="I2159" i="2" s="1"/>
  <c r="H2160" i="2" a="1"/>
  <c r="H2160" i="2" s="1"/>
  <c r="I2160" i="2" a="1"/>
  <c r="I2160" i="2" s="1"/>
  <c r="H2161" i="2" a="1"/>
  <c r="H2161" i="2" s="1"/>
  <c r="I2161" i="2" a="1"/>
  <c r="I2161" i="2" s="1"/>
  <c r="H2162" i="2" a="1"/>
  <c r="H2162" i="2" s="1"/>
  <c r="I2162" i="2" a="1"/>
  <c r="I2162" i="2" s="1"/>
  <c r="H2163" i="2" a="1"/>
  <c r="H2163" i="2" s="1"/>
  <c r="I2163" i="2" a="1"/>
  <c r="I2163" i="2" s="1"/>
  <c r="H2164" i="2" a="1"/>
  <c r="H2164" i="2" s="1"/>
  <c r="I2164" i="2" a="1"/>
  <c r="I2164" i="2" s="1"/>
  <c r="H2165" i="2" a="1"/>
  <c r="H2165" i="2" s="1"/>
  <c r="I2165" i="2" a="1"/>
  <c r="I2165" i="2" s="1"/>
  <c r="H2166" i="2" a="1"/>
  <c r="H2166" i="2" s="1"/>
  <c r="I2166" i="2" a="1"/>
  <c r="I2166" i="2" s="1"/>
  <c r="H2167" i="2" a="1"/>
  <c r="H2167" i="2" s="1"/>
  <c r="I2167" i="2" a="1"/>
  <c r="I2167" i="2" s="1"/>
  <c r="H2168" i="2" a="1"/>
  <c r="H2168" i="2" s="1"/>
  <c r="I2168" i="2" a="1"/>
  <c r="I2168" i="2" s="1"/>
  <c r="H2169" i="2" a="1"/>
  <c r="H2169" i="2" s="1"/>
  <c r="I2169" i="2" a="1"/>
  <c r="I2169" i="2" s="1"/>
  <c r="H2170" i="2" a="1"/>
  <c r="H2170" i="2" s="1"/>
  <c r="I2170" i="2" a="1"/>
  <c r="I2170" i="2" s="1"/>
  <c r="H2171" i="2" a="1"/>
  <c r="H2171" i="2" s="1"/>
  <c r="I2171" i="2" a="1"/>
  <c r="I2171" i="2" s="1"/>
  <c r="H2172" i="2" a="1"/>
  <c r="H2172" i="2" s="1"/>
  <c r="I2172" i="2" a="1"/>
  <c r="I2172" i="2" s="1"/>
  <c r="H2173" i="2" a="1"/>
  <c r="H2173" i="2" s="1"/>
  <c r="I2173" i="2" a="1"/>
  <c r="I2173" i="2" s="1"/>
  <c r="H2174" i="2" a="1"/>
  <c r="H2174" i="2" s="1"/>
  <c r="I2174" i="2" a="1"/>
  <c r="I2174" i="2" s="1"/>
  <c r="H2175" i="2" a="1"/>
  <c r="H2175" i="2" s="1"/>
  <c r="I2175" i="2" a="1"/>
  <c r="I2175" i="2" s="1"/>
  <c r="H2176" i="2" a="1"/>
  <c r="H2176" i="2" s="1"/>
  <c r="I2176" i="2" a="1"/>
  <c r="I2176" i="2" s="1"/>
  <c r="H2177" i="2" a="1"/>
  <c r="H2177" i="2" s="1"/>
  <c r="I2177" i="2" a="1"/>
  <c r="I2177" i="2" s="1"/>
  <c r="H2178" i="2" a="1"/>
  <c r="H2178" i="2" s="1"/>
  <c r="I2178" i="2" a="1"/>
  <c r="I2178" i="2" s="1"/>
  <c r="H2179" i="2" a="1"/>
  <c r="H2179" i="2" s="1"/>
  <c r="I2179" i="2" a="1"/>
  <c r="I2179" i="2" s="1"/>
  <c r="H2180" i="2" a="1"/>
  <c r="H2180" i="2" s="1"/>
  <c r="I2180" i="2" a="1"/>
  <c r="I2180" i="2" s="1"/>
  <c r="H2181" i="2" a="1"/>
  <c r="H2181" i="2" s="1"/>
  <c r="I2181" i="2" a="1"/>
  <c r="I2181" i="2" s="1"/>
  <c r="H2182" i="2" a="1"/>
  <c r="H2182" i="2" s="1"/>
  <c r="I2182" i="2" a="1"/>
  <c r="I2182" i="2" s="1"/>
  <c r="H2183" i="2" a="1"/>
  <c r="H2183" i="2" s="1"/>
  <c r="I2183" i="2" a="1"/>
  <c r="I2183" i="2" s="1"/>
  <c r="H2184" i="2" a="1"/>
  <c r="H2184" i="2" s="1"/>
  <c r="I2184" i="2" a="1"/>
  <c r="I2184" i="2" s="1"/>
  <c r="H2185" i="2" a="1"/>
  <c r="H2185" i="2" s="1"/>
  <c r="I2185" i="2" a="1"/>
  <c r="I2185" i="2" s="1"/>
  <c r="H2186" i="2" a="1"/>
  <c r="H2186" i="2" s="1"/>
  <c r="I2186" i="2" a="1"/>
  <c r="I2186" i="2" s="1"/>
  <c r="H2187" i="2" a="1"/>
  <c r="H2187" i="2" s="1"/>
  <c r="I2187" i="2" a="1"/>
  <c r="I2187" i="2" s="1"/>
  <c r="H2188" i="2" a="1"/>
  <c r="H2188" i="2" s="1"/>
  <c r="I2188" i="2" a="1"/>
  <c r="I2188" i="2" s="1"/>
  <c r="H2189" i="2" a="1"/>
  <c r="H2189" i="2" s="1"/>
  <c r="I2189" i="2" a="1"/>
  <c r="I2189" i="2" s="1"/>
  <c r="H2190" i="2" a="1"/>
  <c r="H2190" i="2" s="1"/>
  <c r="I2190" i="2" a="1"/>
  <c r="I2190" i="2" s="1"/>
  <c r="H2191" i="2" a="1"/>
  <c r="H2191" i="2" s="1"/>
  <c r="I2191" i="2" a="1"/>
  <c r="I2191" i="2" s="1"/>
  <c r="H2192" i="2" a="1"/>
  <c r="H2192" i="2" s="1"/>
  <c r="I2192" i="2" a="1"/>
  <c r="I2192" i="2" s="1"/>
  <c r="H2193" i="2" a="1"/>
  <c r="H2193" i="2" s="1"/>
  <c r="I2193" i="2" a="1"/>
  <c r="I2193" i="2" s="1"/>
  <c r="H2194" i="2" a="1"/>
  <c r="H2194" i="2" s="1"/>
  <c r="I2194" i="2" a="1"/>
  <c r="I2194" i="2" s="1"/>
  <c r="H2195" i="2" a="1"/>
  <c r="H2195" i="2" s="1"/>
  <c r="I2195" i="2" a="1"/>
  <c r="I2195" i="2" s="1"/>
  <c r="H2196" i="2" a="1"/>
  <c r="H2196" i="2" s="1"/>
  <c r="I2196" i="2" a="1"/>
  <c r="I2196" i="2" s="1"/>
  <c r="H2197" i="2" a="1"/>
  <c r="H2197" i="2" s="1"/>
  <c r="I2197" i="2" a="1"/>
  <c r="I2197" i="2" s="1"/>
  <c r="H2198" i="2" a="1"/>
  <c r="H2198" i="2" s="1"/>
  <c r="I2198" i="2" a="1"/>
  <c r="I2198" i="2" s="1"/>
  <c r="H2199" i="2" a="1"/>
  <c r="H2199" i="2" s="1"/>
  <c r="I2199" i="2" a="1"/>
  <c r="I2199" i="2" s="1"/>
  <c r="H2200" i="2" a="1"/>
  <c r="H2200" i="2" s="1"/>
  <c r="I2200" i="2" a="1"/>
  <c r="I2200" i="2" s="1"/>
  <c r="H2201" i="2" a="1"/>
  <c r="H2201" i="2" s="1"/>
  <c r="I2201" i="2" a="1"/>
  <c r="I2201" i="2" s="1"/>
  <c r="H2202" i="2" a="1"/>
  <c r="H2202" i="2" s="1"/>
  <c r="I2202" i="2" a="1"/>
  <c r="I2202" i="2" s="1"/>
  <c r="H2203" i="2" a="1"/>
  <c r="H2203" i="2" s="1"/>
  <c r="I2203" i="2" a="1"/>
  <c r="I2203" i="2" s="1"/>
  <c r="H2204" i="2" a="1"/>
  <c r="H2204" i="2" s="1"/>
  <c r="I2204" i="2" a="1"/>
  <c r="I2204" i="2" s="1"/>
  <c r="H2205" i="2" a="1"/>
  <c r="H2205" i="2" s="1"/>
  <c r="I2205" i="2" a="1"/>
  <c r="I2205" i="2" s="1"/>
  <c r="H2206" i="2" a="1"/>
  <c r="H2206" i="2" s="1"/>
  <c r="I2206" i="2" a="1"/>
  <c r="I2206" i="2" s="1"/>
  <c r="H2207" i="2" a="1"/>
  <c r="H2207" i="2" s="1"/>
  <c r="I2207" i="2" a="1"/>
  <c r="I2207" i="2" s="1"/>
  <c r="H2208" i="2" a="1"/>
  <c r="H2208" i="2" s="1"/>
  <c r="I2208" i="2" a="1"/>
  <c r="I2208" i="2" s="1"/>
  <c r="H2209" i="2" a="1"/>
  <c r="H2209" i="2" s="1"/>
  <c r="I2209" i="2" a="1"/>
  <c r="I2209" i="2" s="1"/>
  <c r="H2210" i="2" a="1"/>
  <c r="H2210" i="2" s="1"/>
  <c r="I2210" i="2" a="1"/>
  <c r="I2210" i="2" s="1"/>
  <c r="H2211" i="2" a="1"/>
  <c r="H2211" i="2" s="1"/>
  <c r="I2211" i="2" a="1"/>
  <c r="I2211" i="2" s="1"/>
  <c r="H2212" i="2" a="1"/>
  <c r="H2212" i="2" s="1"/>
  <c r="I2212" i="2" a="1"/>
  <c r="I2212" i="2" s="1"/>
  <c r="H2213" i="2" a="1"/>
  <c r="H2213" i="2" s="1"/>
  <c r="I2213" i="2" a="1"/>
  <c r="I2213" i="2" s="1"/>
  <c r="H2214" i="2" a="1"/>
  <c r="H2214" i="2" s="1"/>
  <c r="I2214" i="2" a="1"/>
  <c r="I2214" i="2" s="1"/>
  <c r="H2215" i="2" a="1"/>
  <c r="H2215" i="2" s="1"/>
  <c r="I2215" i="2" a="1"/>
  <c r="I2215" i="2" s="1"/>
  <c r="H2216" i="2" a="1"/>
  <c r="H2216" i="2" s="1"/>
  <c r="I2216" i="2" a="1"/>
  <c r="I2216" i="2" s="1"/>
  <c r="H2217" i="2" a="1"/>
  <c r="H2217" i="2" s="1"/>
  <c r="I2217" i="2" a="1"/>
  <c r="I2217" i="2" s="1"/>
  <c r="H2218" i="2" a="1"/>
  <c r="H2218" i="2" s="1"/>
  <c r="I2218" i="2" a="1"/>
  <c r="I2218" i="2" s="1"/>
  <c r="H2219" i="2" a="1"/>
  <c r="H2219" i="2" s="1"/>
  <c r="I2219" i="2" a="1"/>
  <c r="I2219" i="2" s="1"/>
  <c r="H2220" i="2" a="1"/>
  <c r="H2220" i="2" s="1"/>
  <c r="I2220" i="2" a="1"/>
  <c r="I2220" i="2" s="1"/>
  <c r="H2221" i="2" a="1"/>
  <c r="H2221" i="2" s="1"/>
  <c r="I2221" i="2" a="1"/>
  <c r="I2221" i="2" s="1"/>
  <c r="H2222" i="2" a="1"/>
  <c r="H2222" i="2" s="1"/>
  <c r="I2222" i="2" a="1"/>
  <c r="I2222" i="2" s="1"/>
  <c r="H2223" i="2" a="1"/>
  <c r="H2223" i="2" s="1"/>
  <c r="I2223" i="2" a="1"/>
  <c r="I2223" i="2" s="1"/>
  <c r="H2224" i="2" a="1"/>
  <c r="H2224" i="2" s="1"/>
  <c r="I2224" i="2" a="1"/>
  <c r="I2224" i="2" s="1"/>
  <c r="H2225" i="2" a="1"/>
  <c r="H2225" i="2" s="1"/>
  <c r="I2225" i="2" a="1"/>
  <c r="I2225" i="2" s="1"/>
  <c r="H2226" i="2" a="1"/>
  <c r="H2226" i="2" s="1"/>
  <c r="I2226" i="2" a="1"/>
  <c r="I2226" i="2" s="1"/>
  <c r="H2227" i="2" a="1"/>
  <c r="H2227" i="2" s="1"/>
  <c r="I2227" i="2" a="1"/>
  <c r="I2227" i="2" s="1"/>
  <c r="H2228" i="2" a="1"/>
  <c r="H2228" i="2" s="1"/>
  <c r="I2228" i="2" a="1"/>
  <c r="I2228" i="2" s="1"/>
  <c r="H2229" i="2" a="1"/>
  <c r="H2229" i="2" s="1"/>
  <c r="I2229" i="2" a="1"/>
  <c r="I2229" i="2" s="1"/>
  <c r="H2230" i="2" a="1"/>
  <c r="H2230" i="2" s="1"/>
  <c r="I2230" i="2" a="1"/>
  <c r="I2230" i="2" s="1"/>
  <c r="H2231" i="2" a="1"/>
  <c r="H2231" i="2" s="1"/>
  <c r="I2231" i="2" a="1"/>
  <c r="I2231" i="2" s="1"/>
  <c r="H2232" i="2" a="1"/>
  <c r="H2232" i="2" s="1"/>
  <c r="I2232" i="2" a="1"/>
  <c r="I2232" i="2" s="1"/>
  <c r="H2233" i="2" a="1"/>
  <c r="H2233" i="2" s="1"/>
  <c r="I2233" i="2" a="1"/>
  <c r="I2233" i="2" s="1"/>
  <c r="H2234" i="2" a="1"/>
  <c r="H2234" i="2" s="1"/>
  <c r="I2234" i="2" a="1"/>
  <c r="I2234" i="2" s="1"/>
  <c r="H2235" i="2" a="1"/>
  <c r="H2235" i="2" s="1"/>
  <c r="I2235" i="2" a="1"/>
  <c r="I2235" i="2" s="1"/>
  <c r="H2236" i="2" a="1"/>
  <c r="H2236" i="2" s="1"/>
  <c r="I2236" i="2" a="1"/>
  <c r="I2236" i="2" s="1"/>
  <c r="H2237" i="2" a="1"/>
  <c r="H2237" i="2" s="1"/>
  <c r="I2237" i="2" a="1"/>
  <c r="I2237" i="2" s="1"/>
  <c r="H2238" i="2" a="1"/>
  <c r="H2238" i="2" s="1"/>
  <c r="I2238" i="2" a="1"/>
  <c r="I2238" i="2" s="1"/>
  <c r="H2239" i="2" a="1"/>
  <c r="H2239" i="2" s="1"/>
  <c r="I2239" i="2" a="1"/>
  <c r="I2239" i="2" s="1"/>
  <c r="H2240" i="2" a="1"/>
  <c r="H2240" i="2" s="1"/>
  <c r="I2240" i="2" a="1"/>
  <c r="I2240" i="2" s="1"/>
  <c r="H2241" i="2" a="1"/>
  <c r="H2241" i="2" s="1"/>
  <c r="I2241" i="2" a="1"/>
  <c r="I2241" i="2" s="1"/>
  <c r="H2242" i="2" a="1"/>
  <c r="H2242" i="2" s="1"/>
  <c r="I2242" i="2" a="1"/>
  <c r="I2242" i="2" s="1"/>
  <c r="H2243" i="2" a="1"/>
  <c r="H2243" i="2" s="1"/>
  <c r="I2243" i="2" a="1"/>
  <c r="I2243" i="2" s="1"/>
  <c r="H2244" i="2" a="1"/>
  <c r="H2244" i="2" s="1"/>
  <c r="I2244" i="2" a="1"/>
  <c r="I2244" i="2" s="1"/>
  <c r="H2245" i="2" a="1"/>
  <c r="H2245" i="2" s="1"/>
  <c r="I2245" i="2" a="1"/>
  <c r="I2245" i="2" s="1"/>
  <c r="H2246" i="2" a="1"/>
  <c r="H2246" i="2" s="1"/>
  <c r="I2246" i="2" a="1"/>
  <c r="I2246" i="2" s="1"/>
  <c r="H2247" i="2" a="1"/>
  <c r="H2247" i="2" s="1"/>
  <c r="I2247" i="2" a="1"/>
  <c r="I2247" i="2" s="1"/>
  <c r="H2248" i="2" a="1"/>
  <c r="H2248" i="2" s="1"/>
  <c r="I2248" i="2" a="1"/>
  <c r="I2248" i="2" s="1"/>
  <c r="H2249" i="2" a="1"/>
  <c r="H2249" i="2" s="1"/>
  <c r="I2249" i="2" a="1"/>
  <c r="I2249" i="2" s="1"/>
  <c r="H2250" i="2" a="1"/>
  <c r="H2250" i="2" s="1"/>
  <c r="I2250" i="2" a="1"/>
  <c r="I2250" i="2" s="1"/>
  <c r="H2251" i="2" a="1"/>
  <c r="H2251" i="2" s="1"/>
  <c r="I2251" i="2" a="1"/>
  <c r="I2251" i="2" s="1"/>
  <c r="H2252" i="2" a="1"/>
  <c r="H2252" i="2" s="1"/>
  <c r="I2252" i="2" a="1"/>
  <c r="I2252" i="2" s="1"/>
  <c r="H2253" i="2" a="1"/>
  <c r="H2253" i="2" s="1"/>
  <c r="I2253" i="2" a="1"/>
  <c r="I2253" i="2" s="1"/>
  <c r="H2254" i="2" a="1"/>
  <c r="H2254" i="2" s="1"/>
  <c r="I2254" i="2" a="1"/>
  <c r="I2254" i="2" s="1"/>
  <c r="H2255" i="2" a="1"/>
  <c r="H2255" i="2" s="1"/>
  <c r="I2255" i="2" a="1"/>
  <c r="I2255" i="2" s="1"/>
  <c r="H2256" i="2" a="1"/>
  <c r="H2256" i="2" s="1"/>
  <c r="I2256" i="2" a="1"/>
  <c r="I2256" i="2" s="1"/>
  <c r="H2257" i="2" a="1"/>
  <c r="H2257" i="2" s="1"/>
  <c r="I2257" i="2" a="1"/>
  <c r="I2257" i="2" s="1"/>
  <c r="H2258" i="2" a="1"/>
  <c r="H2258" i="2" s="1"/>
  <c r="I2258" i="2" a="1"/>
  <c r="I2258" i="2" s="1"/>
  <c r="H2259" i="2" a="1"/>
  <c r="H2259" i="2" s="1"/>
  <c r="I2259" i="2" a="1"/>
  <c r="I2259" i="2" s="1"/>
  <c r="H2260" i="2" a="1"/>
  <c r="H2260" i="2" s="1"/>
  <c r="I2260" i="2" a="1"/>
  <c r="I2260" i="2" s="1"/>
  <c r="H2261" i="2" a="1"/>
  <c r="H2261" i="2" s="1"/>
  <c r="I2261" i="2" a="1"/>
  <c r="I2261" i="2" s="1"/>
  <c r="H2262" i="2" a="1"/>
  <c r="H2262" i="2" s="1"/>
  <c r="I2262" i="2" a="1"/>
  <c r="I2262" i="2" s="1"/>
  <c r="H2263" i="2" a="1"/>
  <c r="H2263" i="2" s="1"/>
  <c r="I2263" i="2" a="1"/>
  <c r="I2263" i="2" s="1"/>
  <c r="H2264" i="2" a="1"/>
  <c r="H2264" i="2" s="1"/>
  <c r="I2264" i="2" a="1"/>
  <c r="I2264" i="2" s="1"/>
  <c r="H2265" i="2" a="1"/>
  <c r="H2265" i="2" s="1"/>
  <c r="I2265" i="2" a="1"/>
  <c r="I2265" i="2" s="1"/>
  <c r="H2266" i="2" a="1"/>
  <c r="H2266" i="2" s="1"/>
  <c r="I2266" i="2" a="1"/>
  <c r="I2266" i="2" s="1"/>
  <c r="H2267" i="2" a="1"/>
  <c r="H2267" i="2" s="1"/>
  <c r="I2267" i="2" a="1"/>
  <c r="I2267" i="2" s="1"/>
  <c r="H2268" i="2" a="1"/>
  <c r="H2268" i="2" s="1"/>
  <c r="I2268" i="2" a="1"/>
  <c r="I2268" i="2" s="1"/>
  <c r="H2269" i="2" a="1"/>
  <c r="H2269" i="2" s="1"/>
  <c r="I2269" i="2" a="1"/>
  <c r="I2269" i="2" s="1"/>
  <c r="H2270" i="2" a="1"/>
  <c r="H2270" i="2" s="1"/>
  <c r="I2270" i="2" a="1"/>
  <c r="I2270" i="2" s="1"/>
  <c r="H2271" i="2" a="1"/>
  <c r="H2271" i="2" s="1"/>
  <c r="I2271" i="2" a="1"/>
  <c r="I2271" i="2" s="1"/>
  <c r="H2272" i="2" a="1"/>
  <c r="H2272" i="2" s="1"/>
  <c r="I2272" i="2" a="1"/>
  <c r="I2272" i="2" s="1"/>
  <c r="H2273" i="2" a="1"/>
  <c r="H2273" i="2" s="1"/>
  <c r="I2273" i="2" a="1"/>
  <c r="I2273" i="2" s="1"/>
  <c r="H2274" i="2" a="1"/>
  <c r="H2274" i="2" s="1"/>
  <c r="I2274" i="2" a="1"/>
  <c r="I2274" i="2" s="1"/>
  <c r="H2275" i="2" a="1"/>
  <c r="H2275" i="2" s="1"/>
  <c r="I2275" i="2" a="1"/>
  <c r="I2275" i="2" s="1"/>
  <c r="H2276" i="2" a="1"/>
  <c r="H2276" i="2" s="1"/>
  <c r="I2276" i="2" a="1"/>
  <c r="I2276" i="2" s="1"/>
  <c r="H2277" i="2" a="1"/>
  <c r="H2277" i="2" s="1"/>
  <c r="I2277" i="2" a="1"/>
  <c r="I2277" i="2" s="1"/>
  <c r="H2278" i="2" a="1"/>
  <c r="H2278" i="2" s="1"/>
  <c r="I2278" i="2" a="1"/>
  <c r="I2278" i="2" s="1"/>
  <c r="H2279" i="2" a="1"/>
  <c r="H2279" i="2" s="1"/>
  <c r="I2279" i="2" a="1"/>
  <c r="I2279" i="2" s="1"/>
  <c r="H2280" i="2" a="1"/>
  <c r="H2280" i="2" s="1"/>
  <c r="I2280" i="2" a="1"/>
  <c r="I2280" i="2" s="1"/>
  <c r="H2281" i="2" a="1"/>
  <c r="H2281" i="2" s="1"/>
  <c r="I2281" i="2" a="1"/>
  <c r="I2281" i="2" s="1"/>
  <c r="H2282" i="2" a="1"/>
  <c r="H2282" i="2" s="1"/>
  <c r="I2282" i="2" a="1"/>
  <c r="I2282" i="2" s="1"/>
  <c r="H2283" i="2" a="1"/>
  <c r="H2283" i="2" s="1"/>
  <c r="I2283" i="2" a="1"/>
  <c r="I2283" i="2" s="1"/>
  <c r="H2284" i="2" a="1"/>
  <c r="H2284" i="2" s="1"/>
  <c r="I2284" i="2" a="1"/>
  <c r="I2284" i="2" s="1"/>
  <c r="H2285" i="2" a="1"/>
  <c r="H2285" i="2" s="1"/>
  <c r="I2285" i="2" a="1"/>
  <c r="I2285" i="2" s="1"/>
  <c r="H2286" i="2" a="1"/>
  <c r="H2286" i="2" s="1"/>
  <c r="I2286" i="2" a="1"/>
  <c r="I2286" i="2" s="1"/>
  <c r="H2287" i="2" a="1"/>
  <c r="H2287" i="2" s="1"/>
  <c r="I2287" i="2" a="1"/>
  <c r="I2287" i="2" s="1"/>
  <c r="H2288" i="2" a="1"/>
  <c r="H2288" i="2" s="1"/>
  <c r="I2288" i="2" a="1"/>
  <c r="I2288" i="2" s="1"/>
  <c r="H2289" i="2" a="1"/>
  <c r="H2289" i="2" s="1"/>
  <c r="I2289" i="2" a="1"/>
  <c r="I2289" i="2" s="1"/>
  <c r="H2290" i="2" a="1"/>
  <c r="H2290" i="2" s="1"/>
  <c r="I2290" i="2" a="1"/>
  <c r="I2290" i="2" s="1"/>
  <c r="H2291" i="2" a="1"/>
  <c r="H2291" i="2" s="1"/>
  <c r="I2291" i="2" a="1"/>
  <c r="I2291" i="2" s="1"/>
  <c r="H2292" i="2" a="1"/>
  <c r="H2292" i="2" s="1"/>
  <c r="I2292" i="2" a="1"/>
  <c r="I2292" i="2" s="1"/>
  <c r="H2293" i="2" a="1"/>
  <c r="H2293" i="2" s="1"/>
  <c r="I2293" i="2" a="1"/>
  <c r="I2293" i="2" s="1"/>
  <c r="H2294" i="2" a="1"/>
  <c r="H2294" i="2" s="1"/>
  <c r="I2294" i="2" a="1"/>
  <c r="I2294" i="2" s="1"/>
  <c r="H2295" i="2" a="1"/>
  <c r="H2295" i="2" s="1"/>
  <c r="I2295" i="2" a="1"/>
  <c r="I2295" i="2" s="1"/>
  <c r="H2296" i="2" a="1"/>
  <c r="H2296" i="2" s="1"/>
  <c r="I2296" i="2" a="1"/>
  <c r="I2296" i="2" s="1"/>
  <c r="H2297" i="2" a="1"/>
  <c r="H2297" i="2" s="1"/>
  <c r="I2297" i="2" a="1"/>
  <c r="I2297" i="2" s="1"/>
  <c r="H2298" i="2" a="1"/>
  <c r="H2298" i="2" s="1"/>
  <c r="I2298" i="2" a="1"/>
  <c r="I2298" i="2" s="1"/>
  <c r="H2299" i="2" a="1"/>
  <c r="H2299" i="2" s="1"/>
  <c r="I2299" i="2" a="1"/>
  <c r="I2299" i="2" s="1"/>
  <c r="H2300" i="2" a="1"/>
  <c r="H2300" i="2" s="1"/>
  <c r="I2300" i="2" a="1"/>
  <c r="I2300" i="2" s="1"/>
  <c r="H2301" i="2" a="1"/>
  <c r="H2301" i="2" s="1"/>
  <c r="I2301" i="2" a="1"/>
  <c r="I2301" i="2" s="1"/>
  <c r="H2302" i="2" a="1"/>
  <c r="H2302" i="2" s="1"/>
  <c r="I2302" i="2" a="1"/>
  <c r="I2302" i="2" s="1"/>
  <c r="H2303" i="2" a="1"/>
  <c r="H2303" i="2" s="1"/>
  <c r="I2303" i="2" a="1"/>
  <c r="I2303" i="2" s="1"/>
  <c r="H2304" i="2" a="1"/>
  <c r="H2304" i="2" s="1"/>
  <c r="I2304" i="2" a="1"/>
  <c r="I2304" i="2" s="1"/>
  <c r="H2305" i="2" a="1"/>
  <c r="H2305" i="2" s="1"/>
  <c r="I2305" i="2" a="1"/>
  <c r="I2305" i="2" s="1"/>
  <c r="H2306" i="2" a="1"/>
  <c r="H2306" i="2" s="1"/>
  <c r="I2306" i="2" a="1"/>
  <c r="I2306" i="2" s="1"/>
  <c r="H2307" i="2" a="1"/>
  <c r="H2307" i="2" s="1"/>
  <c r="I2307" i="2" a="1"/>
  <c r="I2307" i="2" s="1"/>
  <c r="H2308" i="2" a="1"/>
  <c r="H2308" i="2" s="1"/>
  <c r="I2308" i="2" a="1"/>
  <c r="I2308" i="2" s="1"/>
  <c r="H2309" i="2" a="1"/>
  <c r="H2309" i="2" s="1"/>
  <c r="I2309" i="2" a="1"/>
  <c r="I2309" i="2" s="1"/>
  <c r="H2310" i="2" a="1"/>
  <c r="H2310" i="2" s="1"/>
  <c r="I2310" i="2" a="1"/>
  <c r="I2310" i="2" s="1"/>
  <c r="H2311" i="2" a="1"/>
  <c r="H2311" i="2" s="1"/>
  <c r="I2311" i="2" a="1"/>
  <c r="I2311" i="2" s="1"/>
  <c r="H2312" i="2" a="1"/>
  <c r="H2312" i="2" s="1"/>
  <c r="I2312" i="2" a="1"/>
  <c r="I2312" i="2" s="1"/>
  <c r="H2313" i="2" a="1"/>
  <c r="H2313" i="2" s="1"/>
  <c r="I2313" i="2" a="1"/>
  <c r="I2313" i="2" s="1"/>
  <c r="H2314" i="2" a="1"/>
  <c r="H2314" i="2" s="1"/>
  <c r="I2314" i="2" a="1"/>
  <c r="I2314" i="2" s="1"/>
  <c r="H2315" i="2" a="1"/>
  <c r="H2315" i="2" s="1"/>
  <c r="I2315" i="2" a="1"/>
  <c r="I2315" i="2" s="1"/>
  <c r="H2316" i="2" a="1"/>
  <c r="H2316" i="2" s="1"/>
  <c r="I2316" i="2" a="1"/>
  <c r="I2316" i="2" s="1"/>
  <c r="H2317" i="2" a="1"/>
  <c r="H2317" i="2" s="1"/>
  <c r="I2317" i="2" a="1"/>
  <c r="I2317" i="2" s="1"/>
  <c r="H2318" i="2" a="1"/>
  <c r="H2318" i="2" s="1"/>
  <c r="I2318" i="2" a="1"/>
  <c r="I2318" i="2" s="1"/>
  <c r="H2319" i="2" a="1"/>
  <c r="H2319" i="2" s="1"/>
  <c r="I2319" i="2" a="1"/>
  <c r="I2319" i="2" s="1"/>
  <c r="H2320" i="2" a="1"/>
  <c r="H2320" i="2" s="1"/>
  <c r="I2320" i="2" a="1"/>
  <c r="I2320" i="2" s="1"/>
  <c r="H2321" i="2" a="1"/>
  <c r="H2321" i="2" s="1"/>
  <c r="I2321" i="2" a="1"/>
  <c r="I2321" i="2" s="1"/>
  <c r="H2322" i="2" a="1"/>
  <c r="H2322" i="2" s="1"/>
  <c r="I2322" i="2" a="1"/>
  <c r="I2322" i="2" s="1"/>
  <c r="H2323" i="2" a="1"/>
  <c r="H2323" i="2" s="1"/>
  <c r="I2323" i="2" a="1"/>
  <c r="I2323" i="2" s="1"/>
  <c r="H2324" i="2" a="1"/>
  <c r="H2324" i="2" s="1"/>
  <c r="I2324" i="2" a="1"/>
  <c r="I2324" i="2" s="1"/>
  <c r="H2325" i="2" a="1"/>
  <c r="H2325" i="2" s="1"/>
  <c r="I2325" i="2" a="1"/>
  <c r="I2325" i="2" s="1"/>
  <c r="H2326" i="2" a="1"/>
  <c r="H2326" i="2" s="1"/>
  <c r="I2326" i="2" a="1"/>
  <c r="I2326" i="2" s="1"/>
  <c r="H2327" i="2" a="1"/>
  <c r="H2327" i="2" s="1"/>
  <c r="I2327" i="2" a="1"/>
  <c r="I2327" i="2" s="1"/>
  <c r="H2328" i="2" a="1"/>
  <c r="H2328" i="2" s="1"/>
  <c r="I2328" i="2" a="1"/>
  <c r="I2328" i="2" s="1"/>
  <c r="H2329" i="2" a="1"/>
  <c r="H2329" i="2" s="1"/>
  <c r="I2329" i="2" a="1"/>
  <c r="I2329" i="2" s="1"/>
  <c r="H2330" i="2" a="1"/>
  <c r="H2330" i="2" s="1"/>
  <c r="I2330" i="2" a="1"/>
  <c r="I2330" i="2" s="1"/>
  <c r="H2331" i="2" a="1"/>
  <c r="H2331" i="2" s="1"/>
  <c r="I2331" i="2" a="1"/>
  <c r="I2331" i="2" s="1"/>
  <c r="H2332" i="2" a="1"/>
  <c r="H2332" i="2" s="1"/>
  <c r="I2332" i="2" a="1"/>
  <c r="I2332" i="2" s="1"/>
  <c r="H2333" i="2" a="1"/>
  <c r="H2333" i="2" s="1"/>
  <c r="I2333" i="2" a="1"/>
  <c r="I2333" i="2" s="1"/>
  <c r="H2334" i="2" a="1"/>
  <c r="H2334" i="2" s="1"/>
  <c r="I2334" i="2" a="1"/>
  <c r="I2334" i="2" s="1"/>
  <c r="H2335" i="2" a="1"/>
  <c r="H2335" i="2" s="1"/>
  <c r="I2335" i="2" a="1"/>
  <c r="I2335" i="2" s="1"/>
  <c r="H2336" i="2" a="1"/>
  <c r="H2336" i="2" s="1"/>
  <c r="I2336" i="2" a="1"/>
  <c r="I2336" i="2" s="1"/>
  <c r="H2337" i="2" a="1"/>
  <c r="H2337" i="2" s="1"/>
  <c r="I2337" i="2" a="1"/>
  <c r="I2337" i="2" s="1"/>
  <c r="H2338" i="2" a="1"/>
  <c r="H2338" i="2" s="1"/>
  <c r="I2338" i="2" a="1"/>
  <c r="I2338" i="2" s="1"/>
  <c r="H2339" i="2" a="1"/>
  <c r="H2339" i="2" s="1"/>
  <c r="I2339" i="2" a="1"/>
  <c r="I2339" i="2" s="1"/>
  <c r="H2340" i="2" a="1"/>
  <c r="H2340" i="2" s="1"/>
  <c r="I2340" i="2" a="1"/>
  <c r="I2340" i="2" s="1"/>
  <c r="H2341" i="2" a="1"/>
  <c r="H2341" i="2" s="1"/>
  <c r="I2341" i="2" a="1"/>
  <c r="I2341" i="2" s="1"/>
  <c r="H2342" i="2" a="1"/>
  <c r="H2342" i="2" s="1"/>
  <c r="I2342" i="2" a="1"/>
  <c r="I2342" i="2" s="1"/>
  <c r="H2343" i="2" a="1"/>
  <c r="H2343" i="2" s="1"/>
  <c r="I2343" i="2" a="1"/>
  <c r="I2343" i="2" s="1"/>
  <c r="H2344" i="2" a="1"/>
  <c r="H2344" i="2" s="1"/>
  <c r="I2344" i="2" a="1"/>
  <c r="I2344" i="2" s="1"/>
  <c r="H2345" i="2" a="1"/>
  <c r="H2345" i="2" s="1"/>
  <c r="I2345" i="2" a="1"/>
  <c r="I2345" i="2" s="1"/>
  <c r="H2346" i="2" a="1"/>
  <c r="H2346" i="2" s="1"/>
  <c r="I2346" i="2" a="1"/>
  <c r="I2346" i="2" s="1"/>
  <c r="H2347" i="2" a="1"/>
  <c r="H2347" i="2" s="1"/>
  <c r="I2347" i="2" a="1"/>
  <c r="I2347" i="2" s="1"/>
  <c r="H2348" i="2" a="1"/>
  <c r="H2348" i="2" s="1"/>
  <c r="I2348" i="2" a="1"/>
  <c r="I2348" i="2" s="1"/>
  <c r="H2349" i="2" a="1"/>
  <c r="H2349" i="2" s="1"/>
  <c r="I2349" i="2" a="1"/>
  <c r="I2349" i="2" s="1"/>
  <c r="H2350" i="2" a="1"/>
  <c r="H2350" i="2" s="1"/>
  <c r="I2350" i="2" a="1"/>
  <c r="I2350" i="2" s="1"/>
  <c r="H2351" i="2" a="1"/>
  <c r="H2351" i="2" s="1"/>
  <c r="I2351" i="2" a="1"/>
  <c r="I2351" i="2" s="1"/>
  <c r="H2352" i="2" a="1"/>
  <c r="H2352" i="2" s="1"/>
  <c r="I2352" i="2" a="1"/>
  <c r="I2352" i="2" s="1"/>
  <c r="H2353" i="2" a="1"/>
  <c r="H2353" i="2" s="1"/>
  <c r="I2353" i="2" a="1"/>
  <c r="I2353" i="2" s="1"/>
  <c r="H2354" i="2" a="1"/>
  <c r="H2354" i="2" s="1"/>
  <c r="I2354" i="2" a="1"/>
  <c r="I2354" i="2" s="1"/>
  <c r="H2355" i="2" a="1"/>
  <c r="H2355" i="2" s="1"/>
  <c r="I2355" i="2" a="1"/>
  <c r="I2355" i="2" s="1"/>
  <c r="H2356" i="2" a="1"/>
  <c r="H2356" i="2" s="1"/>
  <c r="I2356" i="2" a="1"/>
  <c r="I2356" i="2" s="1"/>
  <c r="H2357" i="2" a="1"/>
  <c r="H2357" i="2" s="1"/>
  <c r="I2357" i="2" a="1"/>
  <c r="I2357" i="2" s="1"/>
  <c r="H2358" i="2" a="1"/>
  <c r="H2358" i="2" s="1"/>
  <c r="I2358" i="2" a="1"/>
  <c r="I2358" i="2" s="1"/>
  <c r="H2359" i="2" a="1"/>
  <c r="H2359" i="2" s="1"/>
  <c r="I2359" i="2" a="1"/>
  <c r="I2359" i="2" s="1"/>
  <c r="H2360" i="2" a="1"/>
  <c r="H2360" i="2" s="1"/>
  <c r="I2360" i="2" a="1"/>
  <c r="I2360" i="2" s="1"/>
  <c r="H2361" i="2" a="1"/>
  <c r="H2361" i="2" s="1"/>
  <c r="I2361" i="2" a="1"/>
  <c r="I2361" i="2" s="1"/>
  <c r="H2362" i="2" a="1"/>
  <c r="H2362" i="2" s="1"/>
  <c r="I2362" i="2" a="1"/>
  <c r="I2362" i="2" s="1"/>
  <c r="H2363" i="2" a="1"/>
  <c r="H2363" i="2" s="1"/>
  <c r="I2363" i="2" a="1"/>
  <c r="I2363" i="2" s="1"/>
  <c r="H2364" i="2" a="1"/>
  <c r="H2364" i="2" s="1"/>
  <c r="I2364" i="2" a="1"/>
  <c r="I2364" i="2" s="1"/>
  <c r="H2365" i="2" a="1"/>
  <c r="H2365" i="2" s="1"/>
  <c r="I2365" i="2" a="1"/>
  <c r="I2365" i="2" s="1"/>
  <c r="H2366" i="2" a="1"/>
  <c r="H2366" i="2" s="1"/>
  <c r="I2366" i="2" a="1"/>
  <c r="I2366" i="2" s="1"/>
  <c r="H2367" i="2" a="1"/>
  <c r="H2367" i="2" s="1"/>
  <c r="I2367" i="2" a="1"/>
  <c r="I2367" i="2" s="1"/>
  <c r="H2368" i="2" a="1"/>
  <c r="H2368" i="2" s="1"/>
  <c r="I2368" i="2" a="1"/>
  <c r="I2368" i="2" s="1"/>
  <c r="H2369" i="2" a="1"/>
  <c r="H2369" i="2" s="1"/>
  <c r="I2369" i="2" a="1"/>
  <c r="I2369" i="2" s="1"/>
  <c r="H2370" i="2" a="1"/>
  <c r="H2370" i="2" s="1"/>
  <c r="I2370" i="2" a="1"/>
  <c r="I2370" i="2" s="1"/>
  <c r="H2371" i="2" a="1"/>
  <c r="H2371" i="2" s="1"/>
  <c r="I2371" i="2" a="1"/>
  <c r="I2371" i="2" s="1"/>
  <c r="H2372" i="2" a="1"/>
  <c r="H2372" i="2" s="1"/>
  <c r="I2372" i="2" a="1"/>
  <c r="I2372" i="2" s="1"/>
  <c r="H2373" i="2" a="1"/>
  <c r="H2373" i="2" s="1"/>
  <c r="I2373" i="2" a="1"/>
  <c r="I2373" i="2" s="1"/>
  <c r="H2374" i="2" a="1"/>
  <c r="H2374" i="2" s="1"/>
  <c r="I2374" i="2" a="1"/>
  <c r="I2374" i="2" s="1"/>
  <c r="H2375" i="2" a="1"/>
  <c r="H2375" i="2" s="1"/>
  <c r="I2375" i="2" a="1"/>
  <c r="I2375" i="2" s="1"/>
  <c r="H2376" i="2" a="1"/>
  <c r="H2376" i="2" s="1"/>
  <c r="I2376" i="2" a="1"/>
  <c r="I2376" i="2" s="1"/>
  <c r="H2377" i="2" a="1"/>
  <c r="H2377" i="2" s="1"/>
  <c r="I2377" i="2" a="1"/>
  <c r="I2377" i="2" s="1"/>
  <c r="H2378" i="2" a="1"/>
  <c r="H2378" i="2" s="1"/>
  <c r="I2378" i="2" a="1"/>
  <c r="I2378" i="2" s="1"/>
  <c r="H2379" i="2" a="1"/>
  <c r="H2379" i="2" s="1"/>
  <c r="I2379" i="2" a="1"/>
  <c r="I2379" i="2" s="1"/>
  <c r="H2380" i="2" a="1"/>
  <c r="H2380" i="2" s="1"/>
  <c r="I2380" i="2" a="1"/>
  <c r="I2380" i="2" s="1"/>
  <c r="H2381" i="2" a="1"/>
  <c r="H2381" i="2" s="1"/>
  <c r="I2381" i="2" a="1"/>
  <c r="I2381" i="2" s="1"/>
  <c r="H2382" i="2" a="1"/>
  <c r="H2382" i="2" s="1"/>
  <c r="I2382" i="2" a="1"/>
  <c r="I2382" i="2" s="1"/>
  <c r="H2383" i="2" a="1"/>
  <c r="H2383" i="2" s="1"/>
  <c r="I2383" i="2" a="1"/>
  <c r="I2383" i="2" s="1"/>
  <c r="H2384" i="2" a="1"/>
  <c r="H2384" i="2" s="1"/>
  <c r="I2384" i="2" a="1"/>
  <c r="I2384" i="2" s="1"/>
  <c r="H2385" i="2" a="1"/>
  <c r="H2385" i="2" s="1"/>
  <c r="I2385" i="2" a="1"/>
  <c r="I2385" i="2" s="1"/>
  <c r="H2386" i="2" a="1"/>
  <c r="H2386" i="2" s="1"/>
  <c r="I2386" i="2" a="1"/>
  <c r="I2386" i="2" s="1"/>
  <c r="H2387" i="2" a="1"/>
  <c r="H2387" i="2" s="1"/>
  <c r="I2387" i="2" a="1"/>
  <c r="I2387" i="2" s="1"/>
  <c r="H2388" i="2" a="1"/>
  <c r="H2388" i="2" s="1"/>
  <c r="I2388" i="2" a="1"/>
  <c r="I2388" i="2" s="1"/>
  <c r="H2389" i="2" a="1"/>
  <c r="H2389" i="2" s="1"/>
  <c r="I2389" i="2" a="1"/>
  <c r="I2389" i="2" s="1"/>
  <c r="H2390" i="2" a="1"/>
  <c r="H2390" i="2" s="1"/>
  <c r="I2390" i="2" a="1"/>
  <c r="I2390" i="2" s="1"/>
  <c r="H2391" i="2" a="1"/>
  <c r="H2391" i="2" s="1"/>
  <c r="I2391" i="2" a="1"/>
  <c r="I2391" i="2" s="1"/>
  <c r="H2392" i="2" a="1"/>
  <c r="H2392" i="2" s="1"/>
  <c r="I2392" i="2" a="1"/>
  <c r="I2392" i="2" s="1"/>
  <c r="H2393" i="2" a="1"/>
  <c r="H2393" i="2" s="1"/>
  <c r="I2393" i="2" a="1"/>
  <c r="I2393" i="2" s="1"/>
  <c r="H2394" i="2" a="1"/>
  <c r="H2394" i="2" s="1"/>
  <c r="I2394" i="2" a="1"/>
  <c r="I2394" i="2" s="1"/>
  <c r="H2395" i="2" a="1"/>
  <c r="H2395" i="2" s="1"/>
  <c r="I2395" i="2" a="1"/>
  <c r="I2395" i="2" s="1"/>
  <c r="H2396" i="2" a="1"/>
  <c r="H2396" i="2" s="1"/>
  <c r="I2396" i="2" a="1"/>
  <c r="I2396" i="2" s="1"/>
  <c r="H2397" i="2" a="1"/>
  <c r="H2397" i="2" s="1"/>
  <c r="I2397" i="2" a="1"/>
  <c r="I2397" i="2" s="1"/>
  <c r="H2398" i="2" a="1"/>
  <c r="H2398" i="2" s="1"/>
  <c r="I2398" i="2" a="1"/>
  <c r="I2398" i="2" s="1"/>
  <c r="H2399" i="2" a="1"/>
  <c r="H2399" i="2" s="1"/>
  <c r="I2399" i="2" a="1"/>
  <c r="I2399" i="2" s="1"/>
  <c r="H2400" i="2" a="1"/>
  <c r="H2400" i="2" s="1"/>
  <c r="I2400" i="2" a="1"/>
  <c r="I2400" i="2" s="1"/>
  <c r="H2401" i="2" a="1"/>
  <c r="H2401" i="2" s="1"/>
  <c r="I2401" i="2" a="1"/>
  <c r="I2401" i="2" s="1"/>
  <c r="H2402" i="2" a="1"/>
  <c r="H2402" i="2" s="1"/>
  <c r="I2402" i="2" a="1"/>
  <c r="I2402" i="2" s="1"/>
  <c r="H2403" i="2" a="1"/>
  <c r="H2403" i="2" s="1"/>
  <c r="I2403" i="2" a="1"/>
  <c r="I2403" i="2" s="1"/>
  <c r="H2404" i="2" a="1"/>
  <c r="H2404" i="2" s="1"/>
  <c r="I2404" i="2" a="1"/>
  <c r="I2404" i="2" s="1"/>
  <c r="H2405" i="2" a="1"/>
  <c r="H2405" i="2" s="1"/>
  <c r="I2405" i="2" a="1"/>
  <c r="I2405" i="2" s="1"/>
  <c r="H2406" i="2" a="1"/>
  <c r="H2406" i="2" s="1"/>
  <c r="I2406" i="2" a="1"/>
  <c r="I2406" i="2" s="1"/>
  <c r="H2407" i="2" a="1"/>
  <c r="H2407" i="2" s="1"/>
  <c r="I2407" i="2" a="1"/>
  <c r="I2407" i="2" s="1"/>
  <c r="H2408" i="2" a="1"/>
  <c r="H2408" i="2" s="1"/>
  <c r="I2408" i="2" a="1"/>
  <c r="I2408" i="2" s="1"/>
  <c r="H2409" i="2" a="1"/>
  <c r="H2409" i="2" s="1"/>
  <c r="I2409" i="2" a="1"/>
  <c r="I2409" i="2" s="1"/>
  <c r="H2410" i="2" a="1"/>
  <c r="H2410" i="2" s="1"/>
  <c r="I2410" i="2" a="1"/>
  <c r="I2410" i="2" s="1"/>
  <c r="H2411" i="2" a="1"/>
  <c r="H2411" i="2" s="1"/>
  <c r="I2411" i="2" a="1"/>
  <c r="I2411" i="2" s="1"/>
  <c r="H2412" i="2" a="1"/>
  <c r="H2412" i="2" s="1"/>
  <c r="I2412" i="2" a="1"/>
  <c r="I2412" i="2" s="1"/>
  <c r="H2413" i="2" a="1"/>
  <c r="H2413" i="2" s="1"/>
  <c r="I2413" i="2" a="1"/>
  <c r="I2413" i="2" s="1"/>
  <c r="H2414" i="2" a="1"/>
  <c r="H2414" i="2" s="1"/>
  <c r="I2414" i="2" a="1"/>
  <c r="I2414" i="2" s="1"/>
  <c r="H2415" i="2" a="1"/>
  <c r="H2415" i="2" s="1"/>
  <c r="I2415" i="2" a="1"/>
  <c r="I2415" i="2" s="1"/>
  <c r="H2416" i="2" a="1"/>
  <c r="H2416" i="2" s="1"/>
  <c r="I2416" i="2" a="1"/>
  <c r="I2416" i="2" s="1"/>
  <c r="H2417" i="2" a="1"/>
  <c r="H2417" i="2" s="1"/>
  <c r="I2417" i="2" a="1"/>
  <c r="I2417" i="2" s="1"/>
  <c r="H2418" i="2" a="1"/>
  <c r="H2418" i="2" s="1"/>
  <c r="I2418" i="2" a="1"/>
  <c r="I2418" i="2" s="1"/>
  <c r="H2419" i="2" a="1"/>
  <c r="H2419" i="2" s="1"/>
  <c r="I2419" i="2" a="1"/>
  <c r="I2419" i="2" s="1"/>
  <c r="H2420" i="2" a="1"/>
  <c r="H2420" i="2" s="1"/>
  <c r="I2420" i="2" a="1"/>
  <c r="I2420" i="2" s="1"/>
  <c r="H2421" i="2" a="1"/>
  <c r="H2421" i="2" s="1"/>
  <c r="I2421" i="2" a="1"/>
  <c r="I2421" i="2" s="1"/>
  <c r="H2422" i="2" a="1"/>
  <c r="H2422" i="2" s="1"/>
  <c r="I2422" i="2" a="1"/>
  <c r="I2422" i="2" s="1"/>
  <c r="H2423" i="2" a="1"/>
  <c r="H2423" i="2" s="1"/>
  <c r="I2423" i="2" a="1"/>
  <c r="I2423" i="2" s="1"/>
  <c r="H2424" i="2" a="1"/>
  <c r="H2424" i="2" s="1"/>
  <c r="I2424" i="2" a="1"/>
  <c r="I2424" i="2" s="1"/>
  <c r="H2425" i="2" a="1"/>
  <c r="H2425" i="2" s="1"/>
  <c r="I2425" i="2" a="1"/>
  <c r="I2425" i="2" s="1"/>
  <c r="H2426" i="2" a="1"/>
  <c r="H2426" i="2" s="1"/>
  <c r="I2426" i="2" a="1"/>
  <c r="I2426" i="2" s="1"/>
  <c r="H2427" i="2" a="1"/>
  <c r="H2427" i="2" s="1"/>
  <c r="I2427" i="2" a="1"/>
  <c r="I2427" i="2" s="1"/>
  <c r="H2428" i="2" a="1"/>
  <c r="H2428" i="2" s="1"/>
  <c r="I2428" i="2" a="1"/>
  <c r="I2428" i="2" s="1"/>
  <c r="H2429" i="2" a="1"/>
  <c r="H2429" i="2" s="1"/>
  <c r="I2429" i="2" a="1"/>
  <c r="I2429" i="2" s="1"/>
  <c r="H2430" i="2" a="1"/>
  <c r="H2430" i="2" s="1"/>
  <c r="I2430" i="2" a="1"/>
  <c r="I2430" i="2" s="1"/>
  <c r="H2431" i="2" a="1"/>
  <c r="H2431" i="2" s="1"/>
  <c r="I2431" i="2" a="1"/>
  <c r="I2431" i="2" s="1"/>
  <c r="H2432" i="2" a="1"/>
  <c r="H2432" i="2" s="1"/>
  <c r="I2432" i="2" a="1"/>
  <c r="I2432" i="2" s="1"/>
  <c r="H2433" i="2" a="1"/>
  <c r="H2433" i="2" s="1"/>
  <c r="I2433" i="2" a="1"/>
  <c r="I2433" i="2" s="1"/>
  <c r="H2434" i="2" a="1"/>
  <c r="H2434" i="2" s="1"/>
  <c r="I2434" i="2" a="1"/>
  <c r="I2434" i="2" s="1"/>
  <c r="H2435" i="2" a="1"/>
  <c r="H2435" i="2" s="1"/>
  <c r="I2435" i="2" a="1"/>
  <c r="I2435" i="2" s="1"/>
  <c r="H2436" i="2" a="1"/>
  <c r="H2436" i="2" s="1"/>
  <c r="I2436" i="2" a="1"/>
  <c r="I2436" i="2" s="1"/>
  <c r="H2437" i="2" a="1"/>
  <c r="H2437" i="2" s="1"/>
  <c r="I2437" i="2" a="1"/>
  <c r="I2437" i="2" s="1"/>
  <c r="H2438" i="2" a="1"/>
  <c r="H2438" i="2" s="1"/>
  <c r="I2438" i="2" a="1"/>
  <c r="I2438" i="2" s="1"/>
  <c r="H2439" i="2" a="1"/>
  <c r="H2439" i="2" s="1"/>
  <c r="I2439" i="2" a="1"/>
  <c r="I2439" i="2" s="1"/>
  <c r="H2440" i="2" a="1"/>
  <c r="H2440" i="2" s="1"/>
  <c r="I2440" i="2" a="1"/>
  <c r="I2440" i="2" s="1"/>
  <c r="H2441" i="2" a="1"/>
  <c r="H2441" i="2" s="1"/>
  <c r="I2441" i="2" a="1"/>
  <c r="I2441" i="2" s="1"/>
  <c r="H2442" i="2" a="1"/>
  <c r="H2442" i="2" s="1"/>
  <c r="I2442" i="2" a="1"/>
  <c r="I2442" i="2" s="1"/>
  <c r="H2443" i="2" a="1"/>
  <c r="H2443" i="2" s="1"/>
  <c r="I2443" i="2" a="1"/>
  <c r="I2443" i="2" s="1"/>
  <c r="H2444" i="2" a="1"/>
  <c r="H2444" i="2" s="1"/>
  <c r="I2444" i="2" a="1"/>
  <c r="I2444" i="2" s="1"/>
  <c r="H2445" i="2" a="1"/>
  <c r="H2445" i="2" s="1"/>
  <c r="I2445" i="2" a="1"/>
  <c r="I2445" i="2" s="1"/>
  <c r="H2446" i="2" a="1"/>
  <c r="H2446" i="2" s="1"/>
  <c r="I2446" i="2" a="1"/>
  <c r="I2446" i="2" s="1"/>
  <c r="H2447" i="2" a="1"/>
  <c r="H2447" i="2" s="1"/>
  <c r="I2447" i="2" a="1"/>
  <c r="I2447" i="2" s="1"/>
  <c r="H2448" i="2" a="1"/>
  <c r="H2448" i="2" s="1"/>
  <c r="I2448" i="2" a="1"/>
  <c r="I2448" i="2" s="1"/>
  <c r="H2449" i="2" a="1"/>
  <c r="H2449" i="2" s="1"/>
  <c r="I2449" i="2" a="1"/>
  <c r="I2449" i="2" s="1"/>
  <c r="H2450" i="2" a="1"/>
  <c r="H2450" i="2" s="1"/>
  <c r="I2450" i="2" a="1"/>
  <c r="I2450" i="2" s="1"/>
  <c r="H2451" i="2" a="1"/>
  <c r="H2451" i="2" s="1"/>
  <c r="I2451" i="2" a="1"/>
  <c r="I2451" i="2" s="1"/>
  <c r="H2452" i="2" a="1"/>
  <c r="H2452" i="2" s="1"/>
  <c r="I2452" i="2" a="1"/>
  <c r="I2452" i="2" s="1"/>
  <c r="H2453" i="2" a="1"/>
  <c r="H2453" i="2" s="1"/>
  <c r="I2453" i="2" a="1"/>
  <c r="I2453" i="2" s="1"/>
  <c r="H2454" i="2" a="1"/>
  <c r="H2454" i="2" s="1"/>
  <c r="I2454" i="2" a="1"/>
  <c r="I2454" i="2" s="1"/>
  <c r="H2455" i="2" a="1"/>
  <c r="H2455" i="2" s="1"/>
  <c r="I2455" i="2" a="1"/>
  <c r="I2455" i="2" s="1"/>
  <c r="H2456" i="2" a="1"/>
  <c r="H2456" i="2" s="1"/>
  <c r="I2456" i="2" a="1"/>
  <c r="I2456" i="2" s="1"/>
  <c r="H2457" i="2" a="1"/>
  <c r="H2457" i="2" s="1"/>
  <c r="I2457" i="2" a="1"/>
  <c r="I2457" i="2" s="1"/>
  <c r="H2458" i="2" a="1"/>
  <c r="H2458" i="2" s="1"/>
  <c r="I2458" i="2" a="1"/>
  <c r="I2458" i="2" s="1"/>
  <c r="H2459" i="2" a="1"/>
  <c r="H2459" i="2" s="1"/>
  <c r="I2459" i="2" a="1"/>
  <c r="I2459" i="2" s="1"/>
  <c r="H2460" i="2" a="1"/>
  <c r="H2460" i="2" s="1"/>
  <c r="I2460" i="2" a="1"/>
  <c r="I2460" i="2" s="1"/>
  <c r="H2461" i="2" a="1"/>
  <c r="H2461" i="2" s="1"/>
  <c r="I2461" i="2" a="1"/>
  <c r="I2461" i="2" s="1"/>
  <c r="H2462" i="2" a="1"/>
  <c r="H2462" i="2" s="1"/>
  <c r="I2462" i="2" a="1"/>
  <c r="I2462" i="2" s="1"/>
  <c r="H2463" i="2" a="1"/>
  <c r="H2463" i="2" s="1"/>
  <c r="I2463" i="2" a="1"/>
  <c r="I2463" i="2" s="1"/>
  <c r="H2464" i="2" a="1"/>
  <c r="H2464" i="2" s="1"/>
  <c r="I2464" i="2" a="1"/>
  <c r="I2464" i="2" s="1"/>
  <c r="H2465" i="2" a="1"/>
  <c r="H2465" i="2" s="1"/>
  <c r="I2465" i="2" a="1"/>
  <c r="I2465" i="2" s="1"/>
  <c r="H2466" i="2" a="1"/>
  <c r="H2466" i="2" s="1"/>
  <c r="I2466" i="2" a="1"/>
  <c r="I2466" i="2" s="1"/>
  <c r="H2467" i="2" a="1"/>
  <c r="H2467" i="2" s="1"/>
  <c r="I2467" i="2" a="1"/>
  <c r="I2467" i="2" s="1"/>
  <c r="H2468" i="2" a="1"/>
  <c r="H2468" i="2" s="1"/>
  <c r="I2468" i="2" a="1"/>
  <c r="I2468" i="2" s="1"/>
  <c r="H2469" i="2" a="1"/>
  <c r="H2469" i="2" s="1"/>
  <c r="I2469" i="2" a="1"/>
  <c r="I2469" i="2" s="1"/>
  <c r="H2470" i="2" a="1"/>
  <c r="H2470" i="2" s="1"/>
  <c r="I2470" i="2" a="1"/>
  <c r="I2470" i="2" s="1"/>
  <c r="H2471" i="2" a="1"/>
  <c r="H2471" i="2" s="1"/>
  <c r="I2471" i="2" a="1"/>
  <c r="I2471" i="2" s="1"/>
  <c r="H2472" i="2" a="1"/>
  <c r="H2472" i="2" s="1"/>
  <c r="I2472" i="2" a="1"/>
  <c r="I2472" i="2" s="1"/>
  <c r="H2473" i="2" a="1"/>
  <c r="H2473" i="2" s="1"/>
  <c r="I2473" i="2" a="1"/>
  <c r="I2473" i="2" s="1"/>
  <c r="H2474" i="2" a="1"/>
  <c r="H2474" i="2" s="1"/>
  <c r="I2474" i="2" a="1"/>
  <c r="I2474" i="2" s="1"/>
  <c r="H2475" i="2" a="1"/>
  <c r="H2475" i="2" s="1"/>
  <c r="I2475" i="2" a="1"/>
  <c r="I2475" i="2" s="1"/>
  <c r="H2476" i="2" a="1"/>
  <c r="H2476" i="2" s="1"/>
  <c r="I2476" i="2" a="1"/>
  <c r="I2476" i="2" s="1"/>
  <c r="H2477" i="2" a="1"/>
  <c r="H2477" i="2" s="1"/>
  <c r="I2477" i="2" a="1"/>
  <c r="I2477" i="2" s="1"/>
  <c r="H2478" i="2" a="1"/>
  <c r="H2478" i="2" s="1"/>
  <c r="I2478" i="2" a="1"/>
  <c r="I2478" i="2" s="1"/>
  <c r="H2479" i="2" a="1"/>
  <c r="H2479" i="2" s="1"/>
  <c r="I2479" i="2" a="1"/>
  <c r="I2479" i="2" s="1"/>
  <c r="H2480" i="2" a="1"/>
  <c r="H2480" i="2" s="1"/>
  <c r="I2480" i="2" a="1"/>
  <c r="I2480" i="2" s="1"/>
  <c r="H2481" i="2" a="1"/>
  <c r="H2481" i="2" s="1"/>
  <c r="I2481" i="2" a="1"/>
  <c r="I2481" i="2" s="1"/>
  <c r="H2482" i="2" a="1"/>
  <c r="H2482" i="2" s="1"/>
  <c r="I2482" i="2" a="1"/>
  <c r="I2482" i="2" s="1"/>
  <c r="H2483" i="2" a="1"/>
  <c r="H2483" i="2" s="1"/>
  <c r="I2483" i="2" a="1"/>
  <c r="I2483" i="2" s="1"/>
  <c r="H2484" i="2" a="1"/>
  <c r="H2484" i="2" s="1"/>
  <c r="I2484" i="2" a="1"/>
  <c r="I2484" i="2" s="1"/>
  <c r="H2485" i="2" a="1"/>
  <c r="H2485" i="2" s="1"/>
  <c r="I2485" i="2" a="1"/>
  <c r="I2485" i="2" s="1"/>
  <c r="H2486" i="2" a="1"/>
  <c r="H2486" i="2" s="1"/>
  <c r="I2486" i="2" a="1"/>
  <c r="I2486" i="2" s="1"/>
  <c r="H2487" i="2" a="1"/>
  <c r="H2487" i="2" s="1"/>
  <c r="I2487" i="2" a="1"/>
  <c r="I2487" i="2" s="1"/>
  <c r="H2488" i="2" a="1"/>
  <c r="H2488" i="2" s="1"/>
  <c r="I2488" i="2" a="1"/>
  <c r="I2488" i="2" s="1"/>
  <c r="H2489" i="2" a="1"/>
  <c r="H2489" i="2" s="1"/>
  <c r="I2489" i="2" a="1"/>
  <c r="I2489" i="2" s="1"/>
  <c r="H2490" i="2" a="1"/>
  <c r="H2490" i="2" s="1"/>
  <c r="I2490" i="2" a="1"/>
  <c r="I2490" i="2" s="1"/>
  <c r="H2491" i="2" a="1"/>
  <c r="H2491" i="2" s="1"/>
  <c r="I2491" i="2" a="1"/>
  <c r="I2491" i="2" s="1"/>
  <c r="H2492" i="2" a="1"/>
  <c r="H2492" i="2" s="1"/>
  <c r="I2492" i="2" a="1"/>
  <c r="I2492" i="2" s="1"/>
  <c r="H2493" i="2" a="1"/>
  <c r="H2493" i="2" s="1"/>
  <c r="I2493" i="2" a="1"/>
  <c r="I2493" i="2" s="1"/>
  <c r="H2494" i="2" a="1"/>
  <c r="H2494" i="2" s="1"/>
  <c r="I2494" i="2" a="1"/>
  <c r="I2494" i="2" s="1"/>
  <c r="H2495" i="2" a="1"/>
  <c r="H2495" i="2" s="1"/>
  <c r="I2495" i="2" a="1"/>
  <c r="I2495" i="2" s="1"/>
  <c r="H2496" i="2" a="1"/>
  <c r="H2496" i="2" s="1"/>
  <c r="I2496" i="2" a="1"/>
  <c r="I2496" i="2" s="1"/>
  <c r="H2497" i="2" a="1"/>
  <c r="H2497" i="2" s="1"/>
  <c r="I2497" i="2" a="1"/>
  <c r="I2497" i="2" s="1"/>
  <c r="H2498" i="2" a="1"/>
  <c r="H2498" i="2" s="1"/>
  <c r="I2498" i="2" a="1"/>
  <c r="I2498" i="2" s="1"/>
  <c r="H2499" i="2" a="1"/>
  <c r="H2499" i="2" s="1"/>
  <c r="I2499" i="2" a="1"/>
  <c r="I2499" i="2" s="1"/>
  <c r="H2500" i="2" a="1"/>
  <c r="H2500" i="2" s="1"/>
  <c r="I2500" i="2" a="1"/>
  <c r="I2500" i="2" s="1"/>
  <c r="H2501" i="2" a="1"/>
  <c r="H2501" i="2" s="1"/>
  <c r="I2501" i="2" a="1"/>
  <c r="I2501" i="2" s="1"/>
  <c r="H2502" i="2" a="1"/>
  <c r="H2502" i="2" s="1"/>
  <c r="I2502" i="2" a="1"/>
  <c r="I2502" i="2" s="1"/>
  <c r="H2503" i="2" a="1"/>
  <c r="H2503" i="2" s="1"/>
  <c r="I2503" i="2" a="1"/>
  <c r="I2503" i="2" s="1"/>
  <c r="H2504" i="2" a="1"/>
  <c r="H2504" i="2" s="1"/>
  <c r="I2504" i="2" a="1"/>
  <c r="I2504" i="2" s="1"/>
  <c r="H2505" i="2" a="1"/>
  <c r="H2505" i="2" s="1"/>
  <c r="I2505" i="2" a="1"/>
  <c r="I2505" i="2" s="1"/>
  <c r="H2506" i="2" a="1"/>
  <c r="H2506" i="2" s="1"/>
  <c r="I2506" i="2" a="1"/>
  <c r="I2506" i="2" s="1"/>
  <c r="H2507" i="2" a="1"/>
  <c r="H2507" i="2" s="1"/>
  <c r="I2507" i="2" a="1"/>
  <c r="I2507" i="2" s="1"/>
  <c r="H2508" i="2" a="1"/>
  <c r="H2508" i="2" s="1"/>
  <c r="I2508" i="2" a="1"/>
  <c r="I2508" i="2" s="1"/>
  <c r="H2509" i="2" a="1"/>
  <c r="H2509" i="2" s="1"/>
  <c r="I2509" i="2" a="1"/>
  <c r="I2509" i="2" s="1"/>
  <c r="H2510" i="2" a="1"/>
  <c r="H2510" i="2" s="1"/>
  <c r="I2510" i="2" a="1"/>
  <c r="I2510" i="2" s="1"/>
  <c r="H2511" i="2" a="1"/>
  <c r="H2511" i="2" s="1"/>
  <c r="I2511" i="2" a="1"/>
  <c r="I2511" i="2" s="1"/>
  <c r="H2512" i="2" a="1"/>
  <c r="H2512" i="2" s="1"/>
  <c r="I2512" i="2" a="1"/>
  <c r="I2512" i="2" s="1"/>
  <c r="H2513" i="2" a="1"/>
  <c r="H2513" i="2" s="1"/>
  <c r="I2513" i="2" a="1"/>
  <c r="I2513" i="2" s="1"/>
  <c r="H2514" i="2" a="1"/>
  <c r="H2514" i="2" s="1"/>
  <c r="I2514" i="2" a="1"/>
  <c r="I2514" i="2" s="1"/>
  <c r="H2515" i="2" a="1"/>
  <c r="H2515" i="2" s="1"/>
  <c r="I2515" i="2" a="1"/>
  <c r="I2515" i="2" s="1"/>
  <c r="H2516" i="2" a="1"/>
  <c r="H2516" i="2" s="1"/>
  <c r="I2516" i="2" a="1"/>
  <c r="I2516" i="2" s="1"/>
  <c r="H2517" i="2" a="1"/>
  <c r="H2517" i="2" s="1"/>
  <c r="I2517" i="2" a="1"/>
  <c r="I2517" i="2" s="1"/>
  <c r="H2518" i="2" a="1"/>
  <c r="H2518" i="2" s="1"/>
  <c r="I2518" i="2" a="1"/>
  <c r="I2518" i="2" s="1"/>
  <c r="H2519" i="2" a="1"/>
  <c r="H2519" i="2" s="1"/>
  <c r="I2519" i="2" a="1"/>
  <c r="I2519" i="2" s="1"/>
  <c r="H2520" i="2" a="1"/>
  <c r="H2520" i="2" s="1"/>
  <c r="I2520" i="2" a="1"/>
  <c r="I2520" i="2" s="1"/>
  <c r="H2521" i="2" a="1"/>
  <c r="H2521" i="2" s="1"/>
  <c r="I2521" i="2" a="1"/>
  <c r="I2521" i="2" s="1"/>
  <c r="H2522" i="2" a="1"/>
  <c r="H2522" i="2" s="1"/>
  <c r="I2522" i="2" a="1"/>
  <c r="I2522" i="2" s="1"/>
  <c r="H2523" i="2" a="1"/>
  <c r="H2523" i="2" s="1"/>
  <c r="I2523" i="2" a="1"/>
  <c r="I2523" i="2" s="1"/>
  <c r="H2524" i="2" a="1"/>
  <c r="H2524" i="2" s="1"/>
  <c r="I2524" i="2" a="1"/>
  <c r="I2524" i="2" s="1"/>
  <c r="H2525" i="2" a="1"/>
  <c r="H2525" i="2" s="1"/>
  <c r="I2525" i="2" a="1"/>
  <c r="I2525" i="2" s="1"/>
  <c r="H2526" i="2" a="1"/>
  <c r="H2526" i="2" s="1"/>
  <c r="I2526" i="2" a="1"/>
  <c r="I2526" i="2" s="1"/>
  <c r="H2527" i="2" a="1"/>
  <c r="H2527" i="2" s="1"/>
  <c r="I2527" i="2" a="1"/>
  <c r="I2527" i="2" s="1"/>
  <c r="H2528" i="2" a="1"/>
  <c r="H2528" i="2" s="1"/>
  <c r="I2528" i="2" a="1"/>
  <c r="I2528" i="2" s="1"/>
  <c r="H2529" i="2" a="1"/>
  <c r="H2529" i="2" s="1"/>
  <c r="I2529" i="2" a="1"/>
  <c r="I2529" i="2" s="1"/>
  <c r="H2530" i="2" a="1"/>
  <c r="H2530" i="2" s="1"/>
  <c r="I2530" i="2" a="1"/>
  <c r="I2530" i="2" s="1"/>
  <c r="H2531" i="2" a="1"/>
  <c r="H2531" i="2" s="1"/>
  <c r="I2531" i="2" a="1"/>
  <c r="I2531" i="2" s="1"/>
  <c r="H2532" i="2" a="1"/>
  <c r="H2532" i="2" s="1"/>
  <c r="I2532" i="2" a="1"/>
  <c r="I2532" i="2" s="1"/>
  <c r="H2533" i="2" a="1"/>
  <c r="H2533" i="2" s="1"/>
  <c r="I2533" i="2" a="1"/>
  <c r="I2533" i="2" s="1"/>
  <c r="H2534" i="2" a="1"/>
  <c r="H2534" i="2" s="1"/>
  <c r="I2534" i="2" a="1"/>
  <c r="I2534" i="2" s="1"/>
  <c r="H2535" i="2" a="1"/>
  <c r="H2535" i="2" s="1"/>
  <c r="I2535" i="2" a="1"/>
  <c r="I2535" i="2" s="1"/>
  <c r="H2536" i="2" a="1"/>
  <c r="H2536" i="2" s="1"/>
  <c r="I2536" i="2" a="1"/>
  <c r="I2536" i="2" s="1"/>
  <c r="H2537" i="2" a="1"/>
  <c r="H2537" i="2" s="1"/>
  <c r="I2537" i="2" a="1"/>
  <c r="I2537" i="2" s="1"/>
  <c r="H2538" i="2" a="1"/>
  <c r="H2538" i="2" s="1"/>
  <c r="I2538" i="2" a="1"/>
  <c r="I2538" i="2" s="1"/>
  <c r="H2539" i="2" a="1"/>
  <c r="H2539" i="2" s="1"/>
  <c r="I2539" i="2" a="1"/>
  <c r="I2539" i="2" s="1"/>
  <c r="H2540" i="2" a="1"/>
  <c r="H2540" i="2" s="1"/>
  <c r="I2540" i="2" a="1"/>
  <c r="I2540" i="2" s="1"/>
  <c r="H2541" i="2" a="1"/>
  <c r="H2541" i="2" s="1"/>
  <c r="I2541" i="2" a="1"/>
  <c r="I2541" i="2" s="1"/>
  <c r="H2542" i="2" a="1"/>
  <c r="H2542" i="2" s="1"/>
  <c r="I2542" i="2" a="1"/>
  <c r="I2542" i="2" s="1"/>
  <c r="H2543" i="2" a="1"/>
  <c r="H2543" i="2" s="1"/>
  <c r="I2543" i="2" a="1"/>
  <c r="I2543" i="2" s="1"/>
  <c r="H2544" i="2" a="1"/>
  <c r="H2544" i="2" s="1"/>
  <c r="I2544" i="2" a="1"/>
  <c r="I2544" i="2" s="1"/>
  <c r="H2545" i="2" a="1"/>
  <c r="H2545" i="2" s="1"/>
  <c r="I2545" i="2" a="1"/>
  <c r="I2545" i="2" s="1"/>
  <c r="H2546" i="2" a="1"/>
  <c r="H2546" i="2" s="1"/>
  <c r="I2546" i="2" a="1"/>
  <c r="I2546" i="2" s="1"/>
  <c r="H2547" i="2" a="1"/>
  <c r="H2547" i="2" s="1"/>
  <c r="I2547" i="2" a="1"/>
  <c r="I2547" i="2" s="1"/>
  <c r="H2548" i="2" a="1"/>
  <c r="H2548" i="2" s="1"/>
  <c r="I2548" i="2" a="1"/>
  <c r="I2548" i="2" s="1"/>
  <c r="H2549" i="2" a="1"/>
  <c r="H2549" i="2" s="1"/>
  <c r="I2549" i="2" a="1"/>
  <c r="I2549" i="2" s="1"/>
  <c r="H2550" i="2" a="1"/>
  <c r="H2550" i="2" s="1"/>
  <c r="I2550" i="2" a="1"/>
  <c r="I2550" i="2" s="1"/>
  <c r="H2551" i="2" a="1"/>
  <c r="H2551" i="2" s="1"/>
  <c r="I2551" i="2" a="1"/>
  <c r="I2551" i="2" s="1"/>
  <c r="H2552" i="2" a="1"/>
  <c r="H2552" i="2" s="1"/>
  <c r="I2552" i="2" a="1"/>
  <c r="I2552" i="2" s="1"/>
  <c r="H2553" i="2" a="1"/>
  <c r="H2553" i="2" s="1"/>
  <c r="I2553" i="2" a="1"/>
  <c r="I2553" i="2" s="1"/>
  <c r="H2554" i="2" a="1"/>
  <c r="H2554" i="2" s="1"/>
  <c r="I2554" i="2" a="1"/>
  <c r="I2554" i="2" s="1"/>
  <c r="H2555" i="2" a="1"/>
  <c r="H2555" i="2" s="1"/>
  <c r="I2555" i="2" a="1"/>
  <c r="I2555" i="2" s="1"/>
  <c r="H2556" i="2" a="1"/>
  <c r="H2556" i="2" s="1"/>
  <c r="I2556" i="2" a="1"/>
  <c r="I2556" i="2" s="1"/>
  <c r="H2557" i="2" a="1"/>
  <c r="H2557" i="2" s="1"/>
  <c r="I2557" i="2" a="1"/>
  <c r="I2557" i="2" s="1"/>
  <c r="H2558" i="2" a="1"/>
  <c r="H2558" i="2" s="1"/>
  <c r="I2558" i="2" a="1"/>
  <c r="I2558" i="2" s="1"/>
  <c r="H2559" i="2" a="1"/>
  <c r="H2559" i="2" s="1"/>
  <c r="I2559" i="2" a="1"/>
  <c r="I2559" i="2" s="1"/>
  <c r="H2560" i="2" a="1"/>
  <c r="H2560" i="2" s="1"/>
  <c r="I2560" i="2" a="1"/>
  <c r="I2560" i="2" s="1"/>
  <c r="H2561" i="2" a="1"/>
  <c r="H2561" i="2" s="1"/>
  <c r="I2561" i="2" a="1"/>
  <c r="I2561" i="2" s="1"/>
  <c r="H2562" i="2" a="1"/>
  <c r="H2562" i="2" s="1"/>
  <c r="I2562" i="2" a="1"/>
  <c r="I2562" i="2" s="1"/>
  <c r="H2563" i="2" a="1"/>
  <c r="H2563" i="2" s="1"/>
  <c r="I2563" i="2" a="1"/>
  <c r="I2563" i="2" s="1"/>
  <c r="H2564" i="2" a="1"/>
  <c r="H2564" i="2" s="1"/>
  <c r="I2564" i="2" a="1"/>
  <c r="I2564" i="2" s="1"/>
  <c r="H2565" i="2" a="1"/>
  <c r="H2565" i="2" s="1"/>
  <c r="I2565" i="2" a="1"/>
  <c r="I2565" i="2" s="1"/>
  <c r="H2566" i="2" a="1"/>
  <c r="H2566" i="2" s="1"/>
  <c r="I2566" i="2" a="1"/>
  <c r="I2566" i="2" s="1"/>
  <c r="H2567" i="2" a="1"/>
  <c r="H2567" i="2" s="1"/>
  <c r="I2567" i="2" a="1"/>
  <c r="I2567" i="2" s="1"/>
  <c r="H2568" i="2" a="1"/>
  <c r="H2568" i="2" s="1"/>
  <c r="I2568" i="2" a="1"/>
  <c r="I2568" i="2" s="1"/>
  <c r="H2569" i="2" a="1"/>
  <c r="H2569" i="2" s="1"/>
  <c r="I2569" i="2" a="1"/>
  <c r="I2569" i="2" s="1"/>
  <c r="H2570" i="2" a="1"/>
  <c r="H2570" i="2" s="1"/>
  <c r="I2570" i="2" a="1"/>
  <c r="I2570" i="2" s="1"/>
  <c r="H2571" i="2" a="1"/>
  <c r="H2571" i="2" s="1"/>
  <c r="I2571" i="2" a="1"/>
  <c r="I2571" i="2" s="1"/>
  <c r="H2572" i="2" a="1"/>
  <c r="H2572" i="2" s="1"/>
  <c r="I2572" i="2" a="1"/>
  <c r="I2572" i="2" s="1"/>
  <c r="H2573" i="2" a="1"/>
  <c r="H2573" i="2" s="1"/>
  <c r="I2573" i="2" a="1"/>
  <c r="I2573" i="2" s="1"/>
  <c r="H2574" i="2" a="1"/>
  <c r="H2574" i="2" s="1"/>
  <c r="I2574" i="2" a="1"/>
  <c r="I2574" i="2" s="1"/>
  <c r="H2575" i="2" a="1"/>
  <c r="H2575" i="2" s="1"/>
  <c r="I2575" i="2" a="1"/>
  <c r="I2575" i="2" s="1"/>
  <c r="H2576" i="2" a="1"/>
  <c r="H2576" i="2" s="1"/>
  <c r="I2576" i="2" a="1"/>
  <c r="I2576" i="2" s="1"/>
  <c r="H2577" i="2" a="1"/>
  <c r="H2577" i="2" s="1"/>
  <c r="I2577" i="2" a="1"/>
  <c r="I2577" i="2" s="1"/>
  <c r="H2578" i="2" a="1"/>
  <c r="H2578" i="2" s="1"/>
  <c r="I2578" i="2" a="1"/>
  <c r="I2578" i="2" s="1"/>
  <c r="H2579" i="2" a="1"/>
  <c r="H2579" i="2" s="1"/>
  <c r="I2579" i="2" a="1"/>
  <c r="I2579" i="2" s="1"/>
  <c r="H2580" i="2" a="1"/>
  <c r="H2580" i="2" s="1"/>
  <c r="I2580" i="2" a="1"/>
  <c r="I2580" i="2" s="1"/>
  <c r="H2581" i="2" a="1"/>
  <c r="H2581" i="2" s="1"/>
  <c r="I2581" i="2" a="1"/>
  <c r="I2581" i="2" s="1"/>
  <c r="H2582" i="2" a="1"/>
  <c r="H2582" i="2" s="1"/>
  <c r="I2582" i="2" a="1"/>
  <c r="I2582" i="2" s="1"/>
  <c r="H2583" i="2" a="1"/>
  <c r="H2583" i="2" s="1"/>
  <c r="I2583" i="2" a="1"/>
  <c r="I2583" i="2" s="1"/>
  <c r="H2584" i="2" a="1"/>
  <c r="H2584" i="2" s="1"/>
  <c r="I2584" i="2" a="1"/>
  <c r="I2584" i="2" s="1"/>
  <c r="H2585" i="2" a="1"/>
  <c r="H2585" i="2" s="1"/>
  <c r="I2585" i="2" a="1"/>
  <c r="I2585" i="2" s="1"/>
  <c r="H2586" i="2" a="1"/>
  <c r="H2586" i="2" s="1"/>
  <c r="I2586" i="2" a="1"/>
  <c r="I2586" i="2" s="1"/>
  <c r="H2587" i="2" a="1"/>
  <c r="H2587" i="2" s="1"/>
  <c r="I2587" i="2" a="1"/>
  <c r="I2587" i="2" s="1"/>
  <c r="H2588" i="2" a="1"/>
  <c r="H2588" i="2" s="1"/>
  <c r="I2588" i="2" a="1"/>
  <c r="I2588" i="2" s="1"/>
  <c r="H2589" i="2" a="1"/>
  <c r="H2589" i="2" s="1"/>
  <c r="I2589" i="2" a="1"/>
  <c r="I2589" i="2" s="1"/>
  <c r="H2590" i="2" a="1"/>
  <c r="H2590" i="2" s="1"/>
  <c r="I2590" i="2" a="1"/>
  <c r="I2590" i="2" s="1"/>
  <c r="H2591" i="2" a="1"/>
  <c r="H2591" i="2" s="1"/>
  <c r="I2591" i="2" a="1"/>
  <c r="I2591" i="2" s="1"/>
  <c r="H2592" i="2" a="1"/>
  <c r="H2592" i="2" s="1"/>
  <c r="I2592" i="2" a="1"/>
  <c r="I2592" i="2" s="1"/>
  <c r="H2593" i="2" a="1"/>
  <c r="H2593" i="2" s="1"/>
  <c r="I2593" i="2" a="1"/>
  <c r="I2593" i="2" s="1"/>
  <c r="H2594" i="2" a="1"/>
  <c r="H2594" i="2" s="1"/>
  <c r="I2594" i="2" a="1"/>
  <c r="I2594" i="2" s="1"/>
  <c r="H2595" i="2" a="1"/>
  <c r="H2595" i="2" s="1"/>
  <c r="I2595" i="2" a="1"/>
  <c r="I2595" i="2" s="1"/>
  <c r="H2596" i="2" a="1"/>
  <c r="H2596" i="2" s="1"/>
  <c r="I2596" i="2" a="1"/>
  <c r="I2596" i="2" s="1"/>
  <c r="H2597" i="2" a="1"/>
  <c r="H2597" i="2" s="1"/>
  <c r="I2597" i="2" a="1"/>
  <c r="I2597" i="2" s="1"/>
  <c r="H2598" i="2" a="1"/>
  <c r="H2598" i="2" s="1"/>
  <c r="I2598" i="2" a="1"/>
  <c r="I2598" i="2" s="1"/>
  <c r="H2599" i="2" a="1"/>
  <c r="H2599" i="2" s="1"/>
  <c r="I2599" i="2" a="1"/>
  <c r="I2599" i="2" s="1"/>
  <c r="H2600" i="2" a="1"/>
  <c r="H2600" i="2" s="1"/>
  <c r="I2600" i="2" a="1"/>
  <c r="I2600" i="2" s="1"/>
  <c r="H2601" i="2" a="1"/>
  <c r="H2601" i="2" s="1"/>
  <c r="I2601" i="2" a="1"/>
  <c r="I2601" i="2" s="1"/>
  <c r="H2602" i="2" a="1"/>
  <c r="H2602" i="2" s="1"/>
  <c r="I2602" i="2" a="1"/>
  <c r="I2602" i="2" s="1"/>
  <c r="H2603" i="2" a="1"/>
  <c r="H2603" i="2" s="1"/>
  <c r="I2603" i="2" a="1"/>
  <c r="I2603" i="2" s="1"/>
  <c r="H2604" i="2" a="1"/>
  <c r="H2604" i="2" s="1"/>
  <c r="I2604" i="2" a="1"/>
  <c r="I2604" i="2" s="1"/>
  <c r="H2605" i="2" a="1"/>
  <c r="H2605" i="2" s="1"/>
  <c r="I2605" i="2" a="1"/>
  <c r="I2605" i="2" s="1"/>
  <c r="H2606" i="2" a="1"/>
  <c r="H2606" i="2" s="1"/>
  <c r="I2606" i="2" a="1"/>
  <c r="I2606" i="2" s="1"/>
  <c r="H2607" i="2" a="1"/>
  <c r="H2607" i="2" s="1"/>
  <c r="I2607" i="2" a="1"/>
  <c r="I2607" i="2" s="1"/>
  <c r="H2608" i="2" a="1"/>
  <c r="H2608" i="2" s="1"/>
  <c r="I2608" i="2" a="1"/>
  <c r="I2608" i="2" s="1"/>
  <c r="H2609" i="2" a="1"/>
  <c r="H2609" i="2" s="1"/>
  <c r="I2609" i="2" a="1"/>
  <c r="I2609" i="2" s="1"/>
  <c r="H2610" i="2" a="1"/>
  <c r="H2610" i="2" s="1"/>
  <c r="I2610" i="2" a="1"/>
  <c r="I2610" i="2" s="1"/>
  <c r="H2611" i="2" a="1"/>
  <c r="H2611" i="2" s="1"/>
  <c r="I2611" i="2" a="1"/>
  <c r="I2611" i="2" s="1"/>
  <c r="H2612" i="2" a="1"/>
  <c r="H2612" i="2" s="1"/>
  <c r="I2612" i="2" a="1"/>
  <c r="I2612" i="2" s="1"/>
  <c r="H2613" i="2" a="1"/>
  <c r="H2613" i="2" s="1"/>
  <c r="I2613" i="2" a="1"/>
  <c r="I2613" i="2" s="1"/>
  <c r="H2614" i="2" a="1"/>
  <c r="H2614" i="2" s="1"/>
  <c r="I2614" i="2" a="1"/>
  <c r="I2614" i="2" s="1"/>
  <c r="H2615" i="2" a="1"/>
  <c r="H2615" i="2" s="1"/>
  <c r="I2615" i="2" a="1"/>
  <c r="I2615" i="2" s="1"/>
  <c r="H2616" i="2" a="1"/>
  <c r="H2616" i="2" s="1"/>
  <c r="I2616" i="2" a="1"/>
  <c r="I2616" i="2" s="1"/>
  <c r="H2617" i="2" a="1"/>
  <c r="H2617" i="2" s="1"/>
  <c r="I2617" i="2" a="1"/>
  <c r="I2617" i="2" s="1"/>
  <c r="H2618" i="2" a="1"/>
  <c r="H2618" i="2" s="1"/>
  <c r="I2618" i="2" a="1"/>
  <c r="I2618" i="2" s="1"/>
  <c r="H2619" i="2" a="1"/>
  <c r="H2619" i="2" s="1"/>
  <c r="I2619" i="2" a="1"/>
  <c r="I2619" i="2" s="1"/>
  <c r="H2620" i="2" a="1"/>
  <c r="H2620" i="2" s="1"/>
  <c r="I2620" i="2" a="1"/>
  <c r="I2620" i="2" s="1"/>
  <c r="H2621" i="2" a="1"/>
  <c r="H2621" i="2" s="1"/>
  <c r="I2621" i="2" a="1"/>
  <c r="I2621" i="2" s="1"/>
  <c r="H2622" i="2" a="1"/>
  <c r="H2622" i="2" s="1"/>
  <c r="I2622" i="2" a="1"/>
  <c r="I2622" i="2" s="1"/>
  <c r="H2623" i="2" a="1"/>
  <c r="H2623" i="2" s="1"/>
  <c r="I2623" i="2" a="1"/>
  <c r="I2623" i="2" s="1"/>
  <c r="H2624" i="2" a="1"/>
  <c r="H2624" i="2" s="1"/>
  <c r="I2624" i="2" a="1"/>
  <c r="I2624" i="2" s="1"/>
  <c r="H2625" i="2" a="1"/>
  <c r="H2625" i="2" s="1"/>
  <c r="I2625" i="2" a="1"/>
  <c r="I2625" i="2" s="1"/>
  <c r="H2626" i="2" a="1"/>
  <c r="H2626" i="2" s="1"/>
  <c r="I2626" i="2" a="1"/>
  <c r="I2626" i="2" s="1"/>
  <c r="H2627" i="2" a="1"/>
  <c r="H2627" i="2" s="1"/>
  <c r="I2627" i="2" a="1"/>
  <c r="I2627" i="2" s="1"/>
  <c r="H2628" i="2" a="1"/>
  <c r="H2628" i="2" s="1"/>
  <c r="I2628" i="2" a="1"/>
  <c r="I2628" i="2" s="1"/>
  <c r="H2629" i="2" a="1"/>
  <c r="H2629" i="2" s="1"/>
  <c r="I2629" i="2" a="1"/>
  <c r="I2629" i="2" s="1"/>
  <c r="H2630" i="2" a="1"/>
  <c r="H2630" i="2" s="1"/>
  <c r="I2630" i="2" a="1"/>
  <c r="I2630" i="2" s="1"/>
  <c r="H2631" i="2" a="1"/>
  <c r="H2631" i="2" s="1"/>
  <c r="I2631" i="2" a="1"/>
  <c r="I2631" i="2" s="1"/>
  <c r="H2632" i="2" a="1"/>
  <c r="H2632" i="2" s="1"/>
  <c r="I2632" i="2" a="1"/>
  <c r="I2632" i="2" s="1"/>
  <c r="H2633" i="2" a="1"/>
  <c r="H2633" i="2" s="1"/>
  <c r="I2633" i="2" a="1"/>
  <c r="I2633" i="2" s="1"/>
  <c r="H2634" i="2" a="1"/>
  <c r="H2634" i="2" s="1"/>
  <c r="I2634" i="2" a="1"/>
  <c r="I2634" i="2" s="1"/>
  <c r="H2635" i="2" a="1"/>
  <c r="H2635" i="2" s="1"/>
  <c r="I2635" i="2" a="1"/>
  <c r="I2635" i="2" s="1"/>
  <c r="H2636" i="2" a="1"/>
  <c r="H2636" i="2" s="1"/>
  <c r="I2636" i="2" a="1"/>
  <c r="I2636" i="2" s="1"/>
  <c r="H2637" i="2" a="1"/>
  <c r="H2637" i="2" s="1"/>
  <c r="I2637" i="2" a="1"/>
  <c r="I2637" i="2" s="1"/>
  <c r="H2638" i="2" a="1"/>
  <c r="H2638" i="2" s="1"/>
  <c r="I2638" i="2" a="1"/>
  <c r="I2638" i="2" s="1"/>
  <c r="H2639" i="2" a="1"/>
  <c r="H2639" i="2" s="1"/>
  <c r="I2639" i="2" a="1"/>
  <c r="I2639" i="2" s="1"/>
  <c r="H2640" i="2" a="1"/>
  <c r="H2640" i="2" s="1"/>
  <c r="I2640" i="2" a="1"/>
  <c r="I2640" i="2" s="1"/>
  <c r="H2641" i="2" a="1"/>
  <c r="H2641" i="2" s="1"/>
  <c r="I2641" i="2" a="1"/>
  <c r="I2641" i="2" s="1"/>
  <c r="H2642" i="2" a="1"/>
  <c r="H2642" i="2" s="1"/>
  <c r="I2642" i="2" a="1"/>
  <c r="I2642" i="2" s="1"/>
  <c r="H2643" i="2" a="1"/>
  <c r="H2643" i="2" s="1"/>
  <c r="I2643" i="2" a="1"/>
  <c r="I2643" i="2" s="1"/>
  <c r="H2644" i="2" a="1"/>
  <c r="H2644" i="2" s="1"/>
  <c r="I2644" i="2" a="1"/>
  <c r="I2644" i="2" s="1"/>
  <c r="H2645" i="2" a="1"/>
  <c r="H2645" i="2" s="1"/>
  <c r="I2645" i="2" a="1"/>
  <c r="I2645" i="2" s="1"/>
  <c r="H2646" i="2" a="1"/>
  <c r="H2646" i="2" s="1"/>
  <c r="I2646" i="2" a="1"/>
  <c r="I2646" i="2" s="1"/>
  <c r="H2647" i="2" a="1"/>
  <c r="H2647" i="2" s="1"/>
  <c r="I2647" i="2" a="1"/>
  <c r="I2647" i="2" s="1"/>
  <c r="H2648" i="2" a="1"/>
  <c r="H2648" i="2" s="1"/>
  <c r="I2648" i="2" a="1"/>
  <c r="I2648" i="2" s="1"/>
  <c r="H2649" i="2" a="1"/>
  <c r="H2649" i="2" s="1"/>
  <c r="I2649" i="2" a="1"/>
  <c r="I2649" i="2" s="1"/>
  <c r="H2650" i="2" a="1"/>
  <c r="H2650" i="2" s="1"/>
  <c r="I2650" i="2" a="1"/>
  <c r="I2650" i="2" s="1"/>
  <c r="H2651" i="2" a="1"/>
  <c r="H2651" i="2" s="1"/>
  <c r="I2651" i="2" a="1"/>
  <c r="I2651" i="2" s="1"/>
  <c r="H2652" i="2" a="1"/>
  <c r="H2652" i="2" s="1"/>
  <c r="I2652" i="2" a="1"/>
  <c r="I2652" i="2" s="1"/>
  <c r="H2653" i="2" a="1"/>
  <c r="H2653" i="2" s="1"/>
  <c r="I2653" i="2" a="1"/>
  <c r="I2653" i="2" s="1"/>
  <c r="H2654" i="2" a="1"/>
  <c r="H2654" i="2" s="1"/>
  <c r="I2654" i="2" a="1"/>
  <c r="I2654" i="2" s="1"/>
  <c r="H2655" i="2" a="1"/>
  <c r="H2655" i="2" s="1"/>
  <c r="I2655" i="2" a="1"/>
  <c r="I2655" i="2" s="1"/>
  <c r="H2656" i="2" a="1"/>
  <c r="H2656" i="2" s="1"/>
  <c r="I2656" i="2" a="1"/>
  <c r="I2656" i="2" s="1"/>
  <c r="H2657" i="2" a="1"/>
  <c r="H2657" i="2" s="1"/>
  <c r="I2657" i="2" a="1"/>
  <c r="I2657" i="2" s="1"/>
  <c r="H2658" i="2" a="1"/>
  <c r="H2658" i="2" s="1"/>
  <c r="I2658" i="2" a="1"/>
  <c r="I2658" i="2" s="1"/>
  <c r="H2659" i="2" a="1"/>
  <c r="H2659" i="2" s="1"/>
  <c r="I2659" i="2" a="1"/>
  <c r="I2659" i="2" s="1"/>
  <c r="H2660" i="2" a="1"/>
  <c r="H2660" i="2" s="1"/>
  <c r="I2660" i="2" a="1"/>
  <c r="I2660" i="2" s="1"/>
  <c r="H2661" i="2" a="1"/>
  <c r="H2661" i="2" s="1"/>
  <c r="I2661" i="2" a="1"/>
  <c r="I2661" i="2" s="1"/>
  <c r="H2662" i="2" a="1"/>
  <c r="H2662" i="2" s="1"/>
  <c r="I2662" i="2" a="1"/>
  <c r="I2662" i="2" s="1"/>
  <c r="H2663" i="2" a="1"/>
  <c r="H2663" i="2" s="1"/>
  <c r="I2663" i="2" a="1"/>
  <c r="I2663" i="2" s="1"/>
  <c r="H2664" i="2" a="1"/>
  <c r="H2664" i="2" s="1"/>
  <c r="I2664" i="2" a="1"/>
  <c r="I2664" i="2" s="1"/>
  <c r="H2665" i="2" a="1"/>
  <c r="H2665" i="2" s="1"/>
  <c r="I2665" i="2" a="1"/>
  <c r="I2665" i="2" s="1"/>
  <c r="H2666" i="2" a="1"/>
  <c r="H2666" i="2" s="1"/>
  <c r="I2666" i="2" a="1"/>
  <c r="I2666" i="2" s="1"/>
  <c r="H2667" i="2" a="1"/>
  <c r="H2667" i="2" s="1"/>
  <c r="I2667" i="2" a="1"/>
  <c r="I2667" i="2" s="1"/>
  <c r="H2668" i="2" a="1"/>
  <c r="H2668" i="2" s="1"/>
  <c r="I2668" i="2" a="1"/>
  <c r="I2668" i="2" s="1"/>
  <c r="H2669" i="2" a="1"/>
  <c r="H2669" i="2" s="1"/>
  <c r="I2669" i="2" a="1"/>
  <c r="I2669" i="2" s="1"/>
  <c r="H2670" i="2" a="1"/>
  <c r="H2670" i="2" s="1"/>
  <c r="I2670" i="2" a="1"/>
  <c r="I2670" i="2" s="1"/>
  <c r="H2671" i="2" a="1"/>
  <c r="H2671" i="2" s="1"/>
  <c r="I2671" i="2" a="1"/>
  <c r="I2671" i="2" s="1"/>
  <c r="H2672" i="2" a="1"/>
  <c r="H2672" i="2" s="1"/>
  <c r="I2672" i="2" a="1"/>
  <c r="I2672" i="2" s="1"/>
  <c r="H2673" i="2" a="1"/>
  <c r="H2673" i="2" s="1"/>
  <c r="I2673" i="2" a="1"/>
  <c r="I2673" i="2" s="1"/>
  <c r="H2674" i="2" a="1"/>
  <c r="H2674" i="2" s="1"/>
  <c r="I2674" i="2" a="1"/>
  <c r="I2674" i="2" s="1"/>
  <c r="H2675" i="2" a="1"/>
  <c r="H2675" i="2" s="1"/>
  <c r="I2675" i="2" a="1"/>
  <c r="I2675" i="2" s="1"/>
  <c r="H2676" i="2" a="1"/>
  <c r="H2676" i="2" s="1"/>
  <c r="I2676" i="2" a="1"/>
  <c r="I2676" i="2" s="1"/>
  <c r="H2677" i="2" a="1"/>
  <c r="H2677" i="2" s="1"/>
  <c r="I2677" i="2" a="1"/>
  <c r="I2677" i="2" s="1"/>
  <c r="H2678" i="2" a="1"/>
  <c r="H2678" i="2" s="1"/>
  <c r="I2678" i="2" a="1"/>
  <c r="I2678" i="2" s="1"/>
  <c r="H2679" i="2" a="1"/>
  <c r="H2679" i="2" s="1"/>
  <c r="I2679" i="2" a="1"/>
  <c r="I2679" i="2" s="1"/>
  <c r="H2680" i="2" a="1"/>
  <c r="H2680" i="2" s="1"/>
  <c r="I2680" i="2" a="1"/>
  <c r="I2680" i="2" s="1"/>
  <c r="H2681" i="2" a="1"/>
  <c r="H2681" i="2" s="1"/>
  <c r="I2681" i="2" a="1"/>
  <c r="I2681" i="2" s="1"/>
  <c r="H2682" i="2" a="1"/>
  <c r="H2682" i="2" s="1"/>
  <c r="I2682" i="2" a="1"/>
  <c r="I2682" i="2" s="1"/>
  <c r="H2683" i="2" a="1"/>
  <c r="H2683" i="2" s="1"/>
  <c r="I2683" i="2" a="1"/>
  <c r="I2683" i="2" s="1"/>
  <c r="H2684" i="2" a="1"/>
  <c r="H2684" i="2" s="1"/>
  <c r="I2684" i="2" a="1"/>
  <c r="I2684" i="2" s="1"/>
  <c r="H2685" i="2" a="1"/>
  <c r="H2685" i="2" s="1"/>
  <c r="I2685" i="2" a="1"/>
  <c r="I2685" i="2" s="1"/>
  <c r="H2686" i="2" a="1"/>
  <c r="H2686" i="2" s="1"/>
  <c r="I2686" i="2" a="1"/>
  <c r="I2686" i="2" s="1"/>
  <c r="H2687" i="2" a="1"/>
  <c r="H2687" i="2" s="1"/>
  <c r="I2687" i="2" a="1"/>
  <c r="I2687" i="2" s="1"/>
  <c r="H2688" i="2" a="1"/>
  <c r="H2688" i="2" s="1"/>
  <c r="I2688" i="2" a="1"/>
  <c r="I2688" i="2" s="1"/>
  <c r="H2689" i="2" a="1"/>
  <c r="H2689" i="2" s="1"/>
  <c r="I2689" i="2" a="1"/>
  <c r="I2689" i="2" s="1"/>
  <c r="H2690" i="2" a="1"/>
  <c r="H2690" i="2" s="1"/>
  <c r="I2690" i="2" a="1"/>
  <c r="I2690" i="2" s="1"/>
  <c r="H2691" i="2" a="1"/>
  <c r="H2691" i="2" s="1"/>
  <c r="I2691" i="2" a="1"/>
  <c r="I2691" i="2" s="1"/>
  <c r="H2692" i="2" a="1"/>
  <c r="H2692" i="2" s="1"/>
  <c r="I2692" i="2" a="1"/>
  <c r="I2692" i="2" s="1"/>
  <c r="H2693" i="2" a="1"/>
  <c r="H2693" i="2" s="1"/>
  <c r="I2693" i="2" a="1"/>
  <c r="I2693" i="2" s="1"/>
  <c r="H2694" i="2" a="1"/>
  <c r="H2694" i="2" s="1"/>
  <c r="I2694" i="2" a="1"/>
  <c r="I2694" i="2" s="1"/>
  <c r="H2695" i="2" a="1"/>
  <c r="H2695" i="2" s="1"/>
  <c r="I2695" i="2" a="1"/>
  <c r="I2695" i="2" s="1"/>
  <c r="H2696" i="2" a="1"/>
  <c r="H2696" i="2" s="1"/>
  <c r="I2696" i="2" a="1"/>
  <c r="I2696" i="2" s="1"/>
  <c r="H2697" i="2" a="1"/>
  <c r="H2697" i="2" s="1"/>
  <c r="I2697" i="2" a="1"/>
  <c r="I2697" i="2" s="1"/>
  <c r="H2698" i="2" a="1"/>
  <c r="H2698" i="2" s="1"/>
  <c r="I2698" i="2" a="1"/>
  <c r="I2698" i="2" s="1"/>
  <c r="H2699" i="2" a="1"/>
  <c r="H2699" i="2" s="1"/>
  <c r="I2699" i="2" a="1"/>
  <c r="I2699" i="2" s="1"/>
  <c r="H2700" i="2" a="1"/>
  <c r="H2700" i="2" s="1"/>
  <c r="I2700" i="2" a="1"/>
  <c r="I2700" i="2" s="1"/>
  <c r="H2701" i="2" a="1"/>
  <c r="H2701" i="2" s="1"/>
  <c r="I2701" i="2" a="1"/>
  <c r="I2701" i="2" s="1"/>
  <c r="H2702" i="2" a="1"/>
  <c r="H2702" i="2" s="1"/>
  <c r="I2702" i="2" a="1"/>
  <c r="I2702" i="2" s="1"/>
  <c r="H2703" i="2" a="1"/>
  <c r="H2703" i="2" s="1"/>
  <c r="I2703" i="2" a="1"/>
  <c r="I2703" i="2" s="1"/>
  <c r="H2704" i="2" a="1"/>
  <c r="H2704" i="2" s="1"/>
  <c r="I2704" i="2" a="1"/>
  <c r="I2704" i="2" s="1"/>
  <c r="H2705" i="2" a="1"/>
  <c r="H2705" i="2" s="1"/>
  <c r="I2705" i="2" a="1"/>
  <c r="I2705" i="2" s="1"/>
  <c r="H2706" i="2" a="1"/>
  <c r="H2706" i="2" s="1"/>
  <c r="I2706" i="2" a="1"/>
  <c r="I2706" i="2" s="1"/>
  <c r="H2707" i="2" a="1"/>
  <c r="H2707" i="2" s="1"/>
  <c r="I2707" i="2" a="1"/>
  <c r="I2707" i="2" s="1"/>
  <c r="H2708" i="2" a="1"/>
  <c r="H2708" i="2" s="1"/>
  <c r="I2708" i="2" a="1"/>
  <c r="I2708" i="2" s="1"/>
  <c r="H2709" i="2" a="1"/>
  <c r="H2709" i="2" s="1"/>
  <c r="I2709" i="2" a="1"/>
  <c r="I2709" i="2" s="1"/>
  <c r="H2710" i="2" a="1"/>
  <c r="H2710" i="2" s="1"/>
  <c r="I2710" i="2" a="1"/>
  <c r="I2710" i="2" s="1"/>
  <c r="H2711" i="2" a="1"/>
  <c r="H2711" i="2" s="1"/>
  <c r="I2711" i="2" a="1"/>
  <c r="I2711" i="2" s="1"/>
  <c r="H2712" i="2" a="1"/>
  <c r="H2712" i="2" s="1"/>
  <c r="I2712" i="2" a="1"/>
  <c r="I2712" i="2" s="1"/>
  <c r="H2713" i="2" a="1"/>
  <c r="H2713" i="2" s="1"/>
  <c r="I2713" i="2" a="1"/>
  <c r="I2713" i="2" s="1"/>
  <c r="H2714" i="2" a="1"/>
  <c r="H2714" i="2" s="1"/>
  <c r="I2714" i="2" a="1"/>
  <c r="I2714" i="2" s="1"/>
  <c r="H2715" i="2" a="1"/>
  <c r="H2715" i="2" s="1"/>
  <c r="I2715" i="2" a="1"/>
  <c r="I2715" i="2" s="1"/>
  <c r="H2716" i="2" a="1"/>
  <c r="H2716" i="2" s="1"/>
  <c r="I2716" i="2" a="1"/>
  <c r="I2716" i="2" s="1"/>
  <c r="H2717" i="2" a="1"/>
  <c r="H2717" i="2" s="1"/>
  <c r="I2717" i="2" a="1"/>
  <c r="I2717" i="2" s="1"/>
  <c r="H2718" i="2" a="1"/>
  <c r="H2718" i="2" s="1"/>
  <c r="I2718" i="2" a="1"/>
  <c r="I2718" i="2" s="1"/>
  <c r="H2719" i="2" a="1"/>
  <c r="H2719" i="2" s="1"/>
  <c r="I2719" i="2" a="1"/>
  <c r="I2719" i="2" s="1"/>
  <c r="H2720" i="2" a="1"/>
  <c r="H2720" i="2" s="1"/>
  <c r="I2720" i="2" a="1"/>
  <c r="I2720" i="2" s="1"/>
  <c r="H2721" i="2" a="1"/>
  <c r="H2721" i="2" s="1"/>
  <c r="I2721" i="2" a="1"/>
  <c r="I2721" i="2" s="1"/>
  <c r="H2722" i="2" a="1"/>
  <c r="H2722" i="2" s="1"/>
  <c r="I2722" i="2" a="1"/>
  <c r="I2722" i="2" s="1"/>
  <c r="H2723" i="2" a="1"/>
  <c r="H2723" i="2" s="1"/>
  <c r="I2723" i="2" a="1"/>
  <c r="I2723" i="2" s="1"/>
  <c r="H2724" i="2" a="1"/>
  <c r="H2724" i="2" s="1"/>
  <c r="I2724" i="2" a="1"/>
  <c r="I2724" i="2" s="1"/>
  <c r="H2725" i="2" a="1"/>
  <c r="H2725" i="2" s="1"/>
  <c r="I2725" i="2" a="1"/>
  <c r="I2725" i="2" s="1"/>
  <c r="H2726" i="2" a="1"/>
  <c r="H2726" i="2" s="1"/>
  <c r="I2726" i="2" a="1"/>
  <c r="I2726" i="2" s="1"/>
  <c r="H2727" i="2" a="1"/>
  <c r="H2727" i="2" s="1"/>
  <c r="I2727" i="2" a="1"/>
  <c r="I2727" i="2" s="1"/>
  <c r="H2728" i="2" a="1"/>
  <c r="H2728" i="2" s="1"/>
  <c r="I2728" i="2" a="1"/>
  <c r="I2728" i="2" s="1"/>
  <c r="H2729" i="2" a="1"/>
  <c r="H2729" i="2" s="1"/>
  <c r="I2729" i="2" a="1"/>
  <c r="I2729" i="2" s="1"/>
  <c r="H2730" i="2" a="1"/>
  <c r="H2730" i="2" s="1"/>
  <c r="I2730" i="2" a="1"/>
  <c r="I2730" i="2" s="1"/>
  <c r="H2731" i="2" a="1"/>
  <c r="H2731" i="2" s="1"/>
  <c r="I2731" i="2" a="1"/>
  <c r="I2731" i="2" s="1"/>
  <c r="H2732" i="2" a="1"/>
  <c r="H2732" i="2" s="1"/>
  <c r="I2732" i="2" a="1"/>
  <c r="I2732" i="2" s="1"/>
  <c r="H2733" i="2" a="1"/>
  <c r="H2733" i="2" s="1"/>
  <c r="I2733" i="2" a="1"/>
  <c r="I2733" i="2" s="1"/>
  <c r="H2734" i="2" a="1"/>
  <c r="H2734" i="2" s="1"/>
  <c r="I2734" i="2" a="1"/>
  <c r="I2734" i="2" s="1"/>
  <c r="H2735" i="2" a="1"/>
  <c r="H2735" i="2" s="1"/>
  <c r="I2735" i="2" a="1"/>
  <c r="I2735" i="2" s="1"/>
  <c r="H2736" i="2" a="1"/>
  <c r="H2736" i="2" s="1"/>
  <c r="I2736" i="2" a="1"/>
  <c r="I2736" i="2" s="1"/>
  <c r="H2737" i="2" a="1"/>
  <c r="H2737" i="2" s="1"/>
  <c r="I2737" i="2" a="1"/>
  <c r="I2737" i="2" s="1"/>
  <c r="H2738" i="2" a="1"/>
  <c r="H2738" i="2" s="1"/>
  <c r="I2738" i="2" a="1"/>
  <c r="I2738" i="2" s="1"/>
  <c r="H2739" i="2" a="1"/>
  <c r="H2739" i="2" s="1"/>
  <c r="I2739" i="2" a="1"/>
  <c r="I2739" i="2" s="1"/>
  <c r="H2740" i="2" a="1"/>
  <c r="H2740" i="2" s="1"/>
  <c r="I2740" i="2" a="1"/>
  <c r="I2740" i="2" s="1"/>
  <c r="H2741" i="2" a="1"/>
  <c r="H2741" i="2" s="1"/>
  <c r="I2741" i="2" a="1"/>
  <c r="I2741" i="2" s="1"/>
  <c r="H2742" i="2" a="1"/>
  <c r="H2742" i="2" s="1"/>
  <c r="I2742" i="2" a="1"/>
  <c r="I2742" i="2" s="1"/>
  <c r="H2743" i="2" a="1"/>
  <c r="H2743" i="2" s="1"/>
  <c r="I2743" i="2" a="1"/>
  <c r="I2743" i="2" s="1"/>
  <c r="H2744" i="2" a="1"/>
  <c r="H2744" i="2" s="1"/>
  <c r="I2744" i="2" a="1"/>
  <c r="I2744" i="2" s="1"/>
  <c r="H2745" i="2" a="1"/>
  <c r="H2745" i="2" s="1"/>
  <c r="I2745" i="2" a="1"/>
  <c r="I2745" i="2" s="1"/>
  <c r="H2746" i="2" a="1"/>
  <c r="H2746" i="2" s="1"/>
  <c r="I2746" i="2" a="1"/>
  <c r="I2746" i="2" s="1"/>
  <c r="H2747" i="2" a="1"/>
  <c r="H2747" i="2" s="1"/>
  <c r="I2747" i="2" a="1"/>
  <c r="I2747" i="2" s="1"/>
  <c r="H2748" i="2" a="1"/>
  <c r="H2748" i="2" s="1"/>
  <c r="I2748" i="2" a="1"/>
  <c r="I2748" i="2" s="1"/>
  <c r="H2749" i="2" a="1"/>
  <c r="H2749" i="2" s="1"/>
  <c r="I2749" i="2" a="1"/>
  <c r="I2749" i="2" s="1"/>
  <c r="H2750" i="2" a="1"/>
  <c r="H2750" i="2" s="1"/>
  <c r="I2750" i="2" a="1"/>
  <c r="I2750" i="2" s="1"/>
  <c r="H2751" i="2" a="1"/>
  <c r="H2751" i="2" s="1"/>
  <c r="I2751" i="2" a="1"/>
  <c r="I2751" i="2" s="1"/>
  <c r="H2752" i="2" a="1"/>
  <c r="H2752" i="2" s="1"/>
  <c r="I2752" i="2" a="1"/>
  <c r="I2752" i="2" s="1"/>
  <c r="H2753" i="2" a="1"/>
  <c r="H2753" i="2" s="1"/>
  <c r="I2753" i="2" a="1"/>
  <c r="I2753" i="2" s="1"/>
  <c r="H2754" i="2" a="1"/>
  <c r="H2754" i="2" s="1"/>
  <c r="I2754" i="2" a="1"/>
  <c r="I2754" i="2" s="1"/>
  <c r="H2755" i="2" a="1"/>
  <c r="H2755" i="2" s="1"/>
  <c r="I2755" i="2" a="1"/>
  <c r="I2755" i="2" s="1"/>
  <c r="H2756" i="2" a="1"/>
  <c r="H2756" i="2" s="1"/>
  <c r="I2756" i="2" a="1"/>
  <c r="I2756" i="2" s="1"/>
  <c r="H2757" i="2" a="1"/>
  <c r="H2757" i="2" s="1"/>
  <c r="I2757" i="2" a="1"/>
  <c r="I2757" i="2" s="1"/>
  <c r="H2758" i="2" a="1"/>
  <c r="H2758" i="2" s="1"/>
  <c r="I2758" i="2" a="1"/>
  <c r="I2758" i="2" s="1"/>
  <c r="H2759" i="2" a="1"/>
  <c r="H2759" i="2" s="1"/>
  <c r="I2759" i="2" a="1"/>
  <c r="I2759" i="2" s="1"/>
  <c r="H2760" i="2" a="1"/>
  <c r="H2760" i="2" s="1"/>
  <c r="I2760" i="2" a="1"/>
  <c r="I2760" i="2" s="1"/>
  <c r="H2761" i="2" a="1"/>
  <c r="H2761" i="2" s="1"/>
  <c r="I2761" i="2" a="1"/>
  <c r="I2761" i="2" s="1"/>
  <c r="H2762" i="2" a="1"/>
  <c r="H2762" i="2" s="1"/>
  <c r="I2762" i="2" a="1"/>
  <c r="I2762" i="2" s="1"/>
  <c r="H2763" i="2" a="1"/>
  <c r="H2763" i="2" s="1"/>
  <c r="I2763" i="2" a="1"/>
  <c r="I2763" i="2" s="1"/>
  <c r="H2764" i="2" a="1"/>
  <c r="H2764" i="2" s="1"/>
  <c r="I2764" i="2" a="1"/>
  <c r="I2764" i="2" s="1"/>
  <c r="H2765" i="2" a="1"/>
  <c r="H2765" i="2" s="1"/>
  <c r="I2765" i="2" a="1"/>
  <c r="I2765" i="2" s="1"/>
  <c r="H2766" i="2" a="1"/>
  <c r="H2766" i="2" s="1"/>
  <c r="I2766" i="2" a="1"/>
  <c r="I2766" i="2" s="1"/>
  <c r="H2767" i="2" a="1"/>
  <c r="H2767" i="2" s="1"/>
  <c r="I2767" i="2" a="1"/>
  <c r="I2767" i="2" s="1"/>
  <c r="H2768" i="2" a="1"/>
  <c r="H2768" i="2" s="1"/>
  <c r="I2768" i="2" a="1"/>
  <c r="I2768" i="2" s="1"/>
  <c r="H2769" i="2" a="1"/>
  <c r="H2769" i="2" s="1"/>
  <c r="I2769" i="2" a="1"/>
  <c r="I2769" i="2" s="1"/>
  <c r="H2770" i="2" a="1"/>
  <c r="H2770" i="2" s="1"/>
  <c r="I2770" i="2" a="1"/>
  <c r="I2770" i="2" s="1"/>
  <c r="H2771" i="2" a="1"/>
  <c r="H2771" i="2" s="1"/>
  <c r="I2771" i="2" a="1"/>
  <c r="I2771" i="2" s="1"/>
  <c r="H2772" i="2" a="1"/>
  <c r="H2772" i="2" s="1"/>
  <c r="I2772" i="2" a="1"/>
  <c r="I2772" i="2" s="1"/>
  <c r="H2773" i="2" a="1"/>
  <c r="H2773" i="2" s="1"/>
  <c r="I2773" i="2" a="1"/>
  <c r="I2773" i="2" s="1"/>
  <c r="H2774" i="2" a="1"/>
  <c r="H2774" i="2" s="1"/>
  <c r="I2774" i="2" a="1"/>
  <c r="I2774" i="2" s="1"/>
  <c r="H2775" i="2" a="1"/>
  <c r="H2775" i="2" s="1"/>
  <c r="I2775" i="2" a="1"/>
  <c r="I2775" i="2" s="1"/>
  <c r="H2776" i="2" a="1"/>
  <c r="H2776" i="2" s="1"/>
  <c r="I2776" i="2" a="1"/>
  <c r="I2776" i="2" s="1"/>
  <c r="H2777" i="2" a="1"/>
  <c r="H2777" i="2" s="1"/>
  <c r="I2777" i="2" a="1"/>
  <c r="I2777" i="2" s="1"/>
  <c r="H2778" i="2" a="1"/>
  <c r="H2778" i="2" s="1"/>
  <c r="I2778" i="2" a="1"/>
  <c r="I2778" i="2" s="1"/>
  <c r="H2779" i="2" a="1"/>
  <c r="H2779" i="2" s="1"/>
  <c r="I2779" i="2" a="1"/>
  <c r="I2779" i="2" s="1"/>
  <c r="H2780" i="2" a="1"/>
  <c r="H2780" i="2" s="1"/>
  <c r="I2780" i="2" a="1"/>
  <c r="I2780" i="2" s="1"/>
  <c r="H2781" i="2" a="1"/>
  <c r="H2781" i="2" s="1"/>
  <c r="I2781" i="2" a="1"/>
  <c r="I2781" i="2" s="1"/>
  <c r="H2782" i="2" a="1"/>
  <c r="H2782" i="2" s="1"/>
  <c r="I2782" i="2" a="1"/>
  <c r="I2782" i="2" s="1"/>
  <c r="H2783" i="2" a="1"/>
  <c r="H2783" i="2" s="1"/>
  <c r="I2783" i="2" a="1"/>
  <c r="I2783" i="2" s="1"/>
  <c r="H2784" i="2" a="1"/>
  <c r="H2784" i="2" s="1"/>
  <c r="I2784" i="2" a="1"/>
  <c r="I2784" i="2" s="1"/>
  <c r="H2785" i="2" a="1"/>
  <c r="H2785" i="2" s="1"/>
  <c r="I2785" i="2" a="1"/>
  <c r="I2785" i="2" s="1"/>
  <c r="H2786" i="2" a="1"/>
  <c r="H2786" i="2" s="1"/>
  <c r="I2786" i="2" a="1"/>
  <c r="I2786" i="2" s="1"/>
  <c r="H2787" i="2" a="1"/>
  <c r="H2787" i="2" s="1"/>
  <c r="I2787" i="2" a="1"/>
  <c r="I2787" i="2" s="1"/>
  <c r="H2788" i="2" a="1"/>
  <c r="H2788" i="2" s="1"/>
  <c r="I2788" i="2" a="1"/>
  <c r="I2788" i="2" s="1"/>
  <c r="H2789" i="2" a="1"/>
  <c r="H2789" i="2" s="1"/>
  <c r="I2789" i="2" a="1"/>
  <c r="I2789" i="2" s="1"/>
  <c r="H2790" i="2" a="1"/>
  <c r="H2790" i="2" s="1"/>
  <c r="I2790" i="2" a="1"/>
  <c r="I2790" i="2" s="1"/>
  <c r="H2791" i="2" a="1"/>
  <c r="H2791" i="2" s="1"/>
  <c r="I2791" i="2" a="1"/>
  <c r="I2791" i="2" s="1"/>
  <c r="H2792" i="2" a="1"/>
  <c r="H2792" i="2" s="1"/>
  <c r="I2792" i="2" a="1"/>
  <c r="I2792" i="2" s="1"/>
  <c r="H2793" i="2" a="1"/>
  <c r="H2793" i="2" s="1"/>
  <c r="I2793" i="2" a="1"/>
  <c r="I2793" i="2" s="1"/>
  <c r="H2794" i="2" a="1"/>
  <c r="H2794" i="2" s="1"/>
  <c r="I2794" i="2" a="1"/>
  <c r="I2794" i="2" s="1"/>
  <c r="H2795" i="2" a="1"/>
  <c r="H2795" i="2" s="1"/>
  <c r="I2795" i="2" a="1"/>
  <c r="I2795" i="2" s="1"/>
  <c r="H2796" i="2" a="1"/>
  <c r="H2796" i="2" s="1"/>
  <c r="I2796" i="2" a="1"/>
  <c r="I2796" i="2" s="1"/>
  <c r="H2797" i="2" a="1"/>
  <c r="H2797" i="2" s="1"/>
  <c r="I2797" i="2" a="1"/>
  <c r="I2797" i="2" s="1"/>
  <c r="H2798" i="2" a="1"/>
  <c r="H2798" i="2" s="1"/>
  <c r="I2798" i="2" a="1"/>
  <c r="I2798" i="2" s="1"/>
  <c r="H2799" i="2" a="1"/>
  <c r="H2799" i="2" s="1"/>
  <c r="I2799" i="2" a="1"/>
  <c r="I2799" i="2" s="1"/>
  <c r="H2800" i="2" a="1"/>
  <c r="H2800" i="2" s="1"/>
  <c r="I2800" i="2" a="1"/>
  <c r="I2800" i="2" s="1"/>
  <c r="H2801" i="2" a="1"/>
  <c r="H2801" i="2" s="1"/>
  <c r="I2801" i="2" a="1"/>
  <c r="I2801" i="2" s="1"/>
  <c r="H2802" i="2" a="1"/>
  <c r="H2802" i="2" s="1"/>
  <c r="I2802" i="2" a="1"/>
  <c r="I2802" i="2" s="1"/>
  <c r="H2803" i="2" a="1"/>
  <c r="H2803" i="2" s="1"/>
  <c r="I2803" i="2" a="1"/>
  <c r="I2803" i="2" s="1"/>
  <c r="H2804" i="2" a="1"/>
  <c r="H2804" i="2" s="1"/>
  <c r="I2804" i="2" a="1"/>
  <c r="I2804" i="2" s="1"/>
  <c r="H2805" i="2" a="1"/>
  <c r="H2805" i="2" s="1"/>
  <c r="I2805" i="2" a="1"/>
  <c r="I2805" i="2" s="1"/>
  <c r="H2806" i="2" a="1"/>
  <c r="H2806" i="2" s="1"/>
  <c r="I2806" i="2" a="1"/>
  <c r="I2806" i="2" s="1"/>
  <c r="H2807" i="2" a="1"/>
  <c r="H2807" i="2" s="1"/>
  <c r="I2807" i="2" a="1"/>
  <c r="I2807" i="2" s="1"/>
  <c r="H2808" i="2" a="1"/>
  <c r="H2808" i="2" s="1"/>
  <c r="I2808" i="2" a="1"/>
  <c r="I2808" i="2" s="1"/>
  <c r="H2809" i="2" a="1"/>
  <c r="H2809" i="2" s="1"/>
  <c r="I2809" i="2" a="1"/>
  <c r="I2809" i="2" s="1"/>
  <c r="H2810" i="2" a="1"/>
  <c r="H2810" i="2" s="1"/>
  <c r="I2810" i="2" a="1"/>
  <c r="I2810" i="2" s="1"/>
  <c r="H2811" i="2" a="1"/>
  <c r="H2811" i="2" s="1"/>
  <c r="I2811" i="2" a="1"/>
  <c r="I2811" i="2" s="1"/>
  <c r="H2812" i="2" a="1"/>
  <c r="H2812" i="2" s="1"/>
  <c r="I2812" i="2" a="1"/>
  <c r="I2812" i="2" s="1"/>
  <c r="H2813" i="2" a="1"/>
  <c r="H2813" i="2" s="1"/>
  <c r="I2813" i="2" a="1"/>
  <c r="I2813" i="2" s="1"/>
  <c r="H2814" i="2" a="1"/>
  <c r="H2814" i="2" s="1"/>
  <c r="I2814" i="2" a="1"/>
  <c r="I2814" i="2" s="1"/>
  <c r="H2815" i="2" a="1"/>
  <c r="H2815" i="2" s="1"/>
  <c r="I2815" i="2" a="1"/>
  <c r="I2815" i="2" s="1"/>
  <c r="H2816" i="2" a="1"/>
  <c r="H2816" i="2" s="1"/>
  <c r="I2816" i="2" a="1"/>
  <c r="I2816" i="2" s="1"/>
  <c r="H2817" i="2" a="1"/>
  <c r="H2817" i="2" s="1"/>
  <c r="I2817" i="2" a="1"/>
  <c r="I2817" i="2" s="1"/>
  <c r="H2818" i="2" a="1"/>
  <c r="H2818" i="2" s="1"/>
  <c r="I2818" i="2" a="1"/>
  <c r="I2818" i="2" s="1"/>
  <c r="H2819" i="2" a="1"/>
  <c r="H2819" i="2" s="1"/>
  <c r="I2819" i="2" a="1"/>
  <c r="I2819" i="2" s="1"/>
  <c r="H2820" i="2" a="1"/>
  <c r="H2820" i="2" s="1"/>
  <c r="I2820" i="2" a="1"/>
  <c r="I2820" i="2" s="1"/>
  <c r="H2821" i="2" a="1"/>
  <c r="H2821" i="2" s="1"/>
  <c r="I2821" i="2" a="1"/>
  <c r="I2821" i="2" s="1"/>
  <c r="H2822" i="2" a="1"/>
  <c r="H2822" i="2" s="1"/>
  <c r="I2822" i="2" a="1"/>
  <c r="I2822" i="2" s="1"/>
  <c r="H2823" i="2" a="1"/>
  <c r="H2823" i="2" s="1"/>
  <c r="I2823" i="2" a="1"/>
  <c r="I2823" i="2" s="1"/>
  <c r="H2824" i="2" a="1"/>
  <c r="H2824" i="2" s="1"/>
  <c r="I2824" i="2" a="1"/>
  <c r="I2824" i="2" s="1"/>
  <c r="H2825" i="2" a="1"/>
  <c r="H2825" i="2" s="1"/>
  <c r="I2825" i="2" a="1"/>
  <c r="I2825" i="2" s="1"/>
  <c r="H2826" i="2" a="1"/>
  <c r="H2826" i="2" s="1"/>
  <c r="I2826" i="2" a="1"/>
  <c r="I2826" i="2" s="1"/>
  <c r="H2827" i="2" a="1"/>
  <c r="H2827" i="2" s="1"/>
  <c r="I2827" i="2" a="1"/>
  <c r="I2827" i="2" s="1"/>
  <c r="H2828" i="2" a="1"/>
  <c r="H2828" i="2" s="1"/>
  <c r="I2828" i="2" a="1"/>
  <c r="I2828" i="2" s="1"/>
  <c r="H2829" i="2" a="1"/>
  <c r="H2829" i="2" s="1"/>
  <c r="I2829" i="2" a="1"/>
  <c r="I2829" i="2" s="1"/>
  <c r="H2830" i="2" a="1"/>
  <c r="H2830" i="2" s="1"/>
  <c r="I2830" i="2" a="1"/>
  <c r="I2830" i="2" s="1"/>
  <c r="H2831" i="2" a="1"/>
  <c r="H2831" i="2" s="1"/>
  <c r="I2831" i="2" a="1"/>
  <c r="I2831" i="2" s="1"/>
  <c r="H2832" i="2" a="1"/>
  <c r="H2832" i="2" s="1"/>
  <c r="I2832" i="2" a="1"/>
  <c r="I2832" i="2" s="1"/>
  <c r="H2833" i="2" a="1"/>
  <c r="H2833" i="2" s="1"/>
  <c r="I2833" i="2" a="1"/>
  <c r="I2833" i="2" s="1"/>
  <c r="H2834" i="2" a="1"/>
  <c r="H2834" i="2" s="1"/>
  <c r="I2834" i="2" a="1"/>
  <c r="I2834" i="2" s="1"/>
  <c r="H2835" i="2" a="1"/>
  <c r="H2835" i="2" s="1"/>
  <c r="I2835" i="2" a="1"/>
  <c r="I2835" i="2" s="1"/>
  <c r="H2836" i="2" a="1"/>
  <c r="H2836" i="2" s="1"/>
  <c r="I2836" i="2" a="1"/>
  <c r="I2836" i="2" s="1"/>
  <c r="H2837" i="2" a="1"/>
  <c r="H2837" i="2" s="1"/>
  <c r="I2837" i="2" a="1"/>
  <c r="I2837" i="2" s="1"/>
  <c r="H2838" i="2" a="1"/>
  <c r="H2838" i="2" s="1"/>
  <c r="I2838" i="2" a="1"/>
  <c r="I2838" i="2" s="1"/>
  <c r="H2839" i="2" a="1"/>
  <c r="H2839" i="2" s="1"/>
  <c r="I2839" i="2" a="1"/>
  <c r="I2839" i="2" s="1"/>
  <c r="H2840" i="2" a="1"/>
  <c r="H2840" i="2" s="1"/>
  <c r="I2840" i="2" a="1"/>
  <c r="I2840" i="2" s="1"/>
  <c r="H2841" i="2" a="1"/>
  <c r="H2841" i="2" s="1"/>
  <c r="I2841" i="2" a="1"/>
  <c r="I2841" i="2" s="1"/>
  <c r="H2842" i="2" a="1"/>
  <c r="H2842" i="2" s="1"/>
  <c r="I2842" i="2" a="1"/>
  <c r="I2842" i="2" s="1"/>
  <c r="H2843" i="2" a="1"/>
  <c r="H2843" i="2" s="1"/>
  <c r="I2843" i="2" a="1"/>
  <c r="I2843" i="2" s="1"/>
  <c r="H2844" i="2" a="1"/>
  <c r="H2844" i="2" s="1"/>
  <c r="I2844" i="2" a="1"/>
  <c r="I2844" i="2" s="1"/>
  <c r="H2845" i="2" a="1"/>
  <c r="H2845" i="2" s="1"/>
  <c r="I2845" i="2" a="1"/>
  <c r="I2845" i="2" s="1"/>
  <c r="H2846" i="2" a="1"/>
  <c r="H2846" i="2" s="1"/>
  <c r="I2846" i="2" a="1"/>
  <c r="I2846" i="2" s="1"/>
  <c r="H2847" i="2" a="1"/>
  <c r="H2847" i="2" s="1"/>
  <c r="I2847" i="2" a="1"/>
  <c r="I2847" i="2" s="1"/>
  <c r="H2848" i="2" a="1"/>
  <c r="H2848" i="2" s="1"/>
  <c r="I2848" i="2" a="1"/>
  <c r="I2848" i="2" s="1"/>
  <c r="H2849" i="2" a="1"/>
  <c r="H2849" i="2" s="1"/>
  <c r="I2849" i="2" a="1"/>
  <c r="I2849" i="2" s="1"/>
  <c r="H2850" i="2" a="1"/>
  <c r="H2850" i="2" s="1"/>
  <c r="I2850" i="2" a="1"/>
  <c r="I2850" i="2" s="1"/>
  <c r="H2851" i="2" a="1"/>
  <c r="H2851" i="2" s="1"/>
  <c r="I2851" i="2" a="1"/>
  <c r="I2851" i="2" s="1"/>
  <c r="H2852" i="2" a="1"/>
  <c r="H2852" i="2" s="1"/>
  <c r="I2852" i="2" a="1"/>
  <c r="I2852" i="2" s="1"/>
  <c r="H2853" i="2" a="1"/>
  <c r="H2853" i="2" s="1"/>
  <c r="I2853" i="2" a="1"/>
  <c r="I2853" i="2" s="1"/>
  <c r="H2854" i="2" a="1"/>
  <c r="H2854" i="2" s="1"/>
  <c r="I2854" i="2" a="1"/>
  <c r="I2854" i="2" s="1"/>
  <c r="H2855" i="2" a="1"/>
  <c r="H2855" i="2" s="1"/>
  <c r="I2855" i="2" a="1"/>
  <c r="I2855" i="2" s="1"/>
  <c r="H2856" i="2" a="1"/>
  <c r="H2856" i="2" s="1"/>
  <c r="I2856" i="2" a="1"/>
  <c r="I2856" i="2" s="1"/>
  <c r="H2857" i="2" a="1"/>
  <c r="H2857" i="2" s="1"/>
  <c r="I2857" i="2" a="1"/>
  <c r="I2857" i="2" s="1"/>
  <c r="H2858" i="2" a="1"/>
  <c r="H2858" i="2" s="1"/>
  <c r="I2858" i="2" a="1"/>
  <c r="I2858" i="2" s="1"/>
  <c r="H2859" i="2" a="1"/>
  <c r="H2859" i="2" s="1"/>
  <c r="I2859" i="2" a="1"/>
  <c r="I2859" i="2" s="1"/>
  <c r="H2860" i="2" a="1"/>
  <c r="H2860" i="2" s="1"/>
  <c r="I2860" i="2" a="1"/>
  <c r="I2860" i="2" s="1"/>
  <c r="H2861" i="2" a="1"/>
  <c r="H2861" i="2" s="1"/>
  <c r="I2861" i="2" a="1"/>
  <c r="I2861" i="2" s="1"/>
  <c r="H2862" i="2" a="1"/>
  <c r="H2862" i="2" s="1"/>
  <c r="I2862" i="2" a="1"/>
  <c r="I2862" i="2" s="1"/>
  <c r="H2863" i="2" a="1"/>
  <c r="H2863" i="2" s="1"/>
  <c r="I2863" i="2" a="1"/>
  <c r="I2863" i="2" s="1"/>
  <c r="H2864" i="2" a="1"/>
  <c r="H2864" i="2" s="1"/>
  <c r="I2864" i="2" a="1"/>
  <c r="I2864" i="2" s="1"/>
  <c r="H2865" i="2" a="1"/>
  <c r="H2865" i="2" s="1"/>
  <c r="I2865" i="2" a="1"/>
  <c r="I2865" i="2" s="1"/>
  <c r="H2866" i="2" a="1"/>
  <c r="H2866" i="2" s="1"/>
  <c r="I2866" i="2" a="1"/>
  <c r="I2866" i="2" s="1"/>
  <c r="H2867" i="2" a="1"/>
  <c r="H2867" i="2" s="1"/>
  <c r="I2867" i="2" a="1"/>
  <c r="I2867" i="2" s="1"/>
  <c r="H2868" i="2" a="1"/>
  <c r="H2868" i="2" s="1"/>
  <c r="I2868" i="2" a="1"/>
  <c r="I2868" i="2" s="1"/>
  <c r="H2869" i="2" a="1"/>
  <c r="H2869" i="2" s="1"/>
  <c r="I2869" i="2" a="1"/>
  <c r="I2869" i="2" s="1"/>
  <c r="H2870" i="2" a="1"/>
  <c r="H2870" i="2" s="1"/>
  <c r="I2870" i="2" a="1"/>
  <c r="I2870" i="2" s="1"/>
  <c r="H2871" i="2" a="1"/>
  <c r="H2871" i="2" s="1"/>
  <c r="I2871" i="2" a="1"/>
  <c r="I2871" i="2" s="1"/>
  <c r="H2872" i="2" a="1"/>
  <c r="H2872" i="2" s="1"/>
  <c r="I2872" i="2" a="1"/>
  <c r="I2872" i="2" s="1"/>
  <c r="H2873" i="2" a="1"/>
  <c r="H2873" i="2" s="1"/>
  <c r="I2873" i="2" a="1"/>
  <c r="I2873" i="2" s="1"/>
  <c r="H2874" i="2" a="1"/>
  <c r="H2874" i="2" s="1"/>
  <c r="I2874" i="2" a="1"/>
  <c r="I2874" i="2" s="1"/>
  <c r="H2875" i="2" a="1"/>
  <c r="H2875" i="2" s="1"/>
  <c r="I2875" i="2" a="1"/>
  <c r="I2875" i="2" s="1"/>
  <c r="H2876" i="2" a="1"/>
  <c r="H2876" i="2" s="1"/>
  <c r="I2876" i="2" a="1"/>
  <c r="I2876" i="2" s="1"/>
  <c r="H2877" i="2" a="1"/>
  <c r="H2877" i="2" s="1"/>
  <c r="I2877" i="2" a="1"/>
  <c r="I2877" i="2" s="1"/>
  <c r="H2878" i="2" a="1"/>
  <c r="H2878" i="2" s="1"/>
  <c r="I2878" i="2" a="1"/>
  <c r="I2878" i="2" s="1"/>
  <c r="H2879" i="2" a="1"/>
  <c r="H2879" i="2" s="1"/>
  <c r="I2879" i="2" a="1"/>
  <c r="I2879" i="2" s="1"/>
  <c r="H2880" i="2" a="1"/>
  <c r="H2880" i="2" s="1"/>
  <c r="I2880" i="2" a="1"/>
  <c r="I2880" i="2" s="1"/>
  <c r="H2881" i="2" a="1"/>
  <c r="H2881" i="2" s="1"/>
  <c r="I2881" i="2" a="1"/>
  <c r="I2881" i="2" s="1"/>
  <c r="H2882" i="2" a="1"/>
  <c r="H2882" i="2" s="1"/>
  <c r="I2882" i="2" a="1"/>
  <c r="I2882" i="2" s="1"/>
  <c r="H2883" i="2" a="1"/>
  <c r="H2883" i="2" s="1"/>
  <c r="I2883" i="2" a="1"/>
  <c r="I2883" i="2" s="1"/>
  <c r="H2884" i="2" a="1"/>
  <c r="H2884" i="2" s="1"/>
  <c r="I2884" i="2" a="1"/>
  <c r="I2884" i="2" s="1"/>
  <c r="H2885" i="2" a="1"/>
  <c r="H2885" i="2" s="1"/>
  <c r="I2885" i="2" a="1"/>
  <c r="I2885" i="2" s="1"/>
  <c r="H2886" i="2" a="1"/>
  <c r="H2886" i="2" s="1"/>
  <c r="I2886" i="2" a="1"/>
  <c r="I2886" i="2" s="1"/>
  <c r="H2887" i="2" a="1"/>
  <c r="H2887" i="2" s="1"/>
  <c r="I2887" i="2" a="1"/>
  <c r="I2887" i="2" s="1"/>
  <c r="H2888" i="2" a="1"/>
  <c r="H2888" i="2" s="1"/>
  <c r="I2888" i="2" a="1"/>
  <c r="I2888" i="2" s="1"/>
  <c r="H2889" i="2" a="1"/>
  <c r="H2889" i="2" s="1"/>
  <c r="I2889" i="2" a="1"/>
  <c r="I2889" i="2" s="1"/>
  <c r="H2890" i="2" a="1"/>
  <c r="H2890" i="2" s="1"/>
  <c r="I2890" i="2" a="1"/>
  <c r="I2890" i="2" s="1"/>
  <c r="H2891" i="2" a="1"/>
  <c r="H2891" i="2" s="1"/>
  <c r="I2891" i="2" a="1"/>
  <c r="I2891" i="2" s="1"/>
  <c r="H2892" i="2" a="1"/>
  <c r="H2892" i="2" s="1"/>
  <c r="I2892" i="2" a="1"/>
  <c r="I2892" i="2" s="1"/>
  <c r="H2893" i="2" a="1"/>
  <c r="H2893" i="2" s="1"/>
  <c r="I2893" i="2" a="1"/>
  <c r="I2893" i="2" s="1"/>
  <c r="H2894" i="2" a="1"/>
  <c r="H2894" i="2" s="1"/>
  <c r="I2894" i="2" a="1"/>
  <c r="I2894" i="2" s="1"/>
  <c r="H2895" i="2" a="1"/>
  <c r="H2895" i="2" s="1"/>
  <c r="I2895" i="2" a="1"/>
  <c r="I2895" i="2" s="1"/>
  <c r="H2896" i="2" a="1"/>
  <c r="H2896" i="2" s="1"/>
  <c r="I2896" i="2" a="1"/>
  <c r="I2896" i="2" s="1"/>
  <c r="H2897" i="2" a="1"/>
  <c r="H2897" i="2" s="1"/>
  <c r="I2897" i="2" a="1"/>
  <c r="I2897" i="2" s="1"/>
  <c r="H2898" i="2" a="1"/>
  <c r="H2898" i="2" s="1"/>
  <c r="I2898" i="2" a="1"/>
  <c r="I2898" i="2" s="1"/>
  <c r="H2899" i="2" a="1"/>
  <c r="H2899" i="2" s="1"/>
  <c r="I2899" i="2" a="1"/>
  <c r="I2899" i="2" s="1"/>
  <c r="H2900" i="2" a="1"/>
  <c r="H2900" i="2" s="1"/>
  <c r="I2900" i="2" a="1"/>
  <c r="I2900" i="2" s="1"/>
  <c r="H2901" i="2" a="1"/>
  <c r="H2901" i="2" s="1"/>
  <c r="I2901" i="2" a="1"/>
  <c r="I2901" i="2" s="1"/>
  <c r="H2902" i="2" a="1"/>
  <c r="H2902" i="2" s="1"/>
  <c r="I2902" i="2" a="1"/>
  <c r="I2902" i="2" s="1"/>
  <c r="H2903" i="2" a="1"/>
  <c r="H2903" i="2" s="1"/>
  <c r="I2903" i="2" a="1"/>
  <c r="I2903" i="2" s="1"/>
  <c r="H2904" i="2" a="1"/>
  <c r="H2904" i="2" s="1"/>
  <c r="I2904" i="2" a="1"/>
  <c r="I2904" i="2" s="1"/>
  <c r="H2905" i="2" a="1"/>
  <c r="H2905" i="2" s="1"/>
  <c r="I2905" i="2" a="1"/>
  <c r="I2905" i="2" s="1"/>
  <c r="H2906" i="2" a="1"/>
  <c r="H2906" i="2" s="1"/>
  <c r="I2906" i="2" a="1"/>
  <c r="I2906" i="2" s="1"/>
  <c r="H2907" i="2" a="1"/>
  <c r="H2907" i="2" s="1"/>
  <c r="I2907" i="2" a="1"/>
  <c r="I2907" i="2" s="1"/>
  <c r="H2908" i="2" a="1"/>
  <c r="H2908" i="2" s="1"/>
  <c r="I2908" i="2" a="1"/>
  <c r="I2908" i="2" s="1"/>
  <c r="H2909" i="2" a="1"/>
  <c r="H2909" i="2" s="1"/>
  <c r="I2909" i="2" a="1"/>
  <c r="I2909" i="2" s="1"/>
  <c r="H2910" i="2" a="1"/>
  <c r="H2910" i="2" s="1"/>
  <c r="I2910" i="2" a="1"/>
  <c r="I2910" i="2" s="1"/>
  <c r="H2911" i="2" a="1"/>
  <c r="H2911" i="2" s="1"/>
  <c r="I2911" i="2" a="1"/>
  <c r="I2911" i="2" s="1"/>
  <c r="H2912" i="2" a="1"/>
  <c r="H2912" i="2" s="1"/>
  <c r="I2912" i="2" a="1"/>
  <c r="I2912" i="2" s="1"/>
  <c r="H2913" i="2" a="1"/>
  <c r="H2913" i="2" s="1"/>
  <c r="I2913" i="2" a="1"/>
  <c r="I2913" i="2" s="1"/>
  <c r="H2914" i="2" a="1"/>
  <c r="H2914" i="2" s="1"/>
  <c r="I2914" i="2" a="1"/>
  <c r="I2914" i="2" s="1"/>
  <c r="H2915" i="2" a="1"/>
  <c r="H2915" i="2" s="1"/>
  <c r="I2915" i="2" a="1"/>
  <c r="I2915" i="2" s="1"/>
  <c r="H2916" i="2" a="1"/>
  <c r="H2916" i="2" s="1"/>
  <c r="I2916" i="2" a="1"/>
  <c r="I2916" i="2" s="1"/>
  <c r="H2917" i="2" a="1"/>
  <c r="H2917" i="2" s="1"/>
  <c r="I2917" i="2" a="1"/>
  <c r="I2917" i="2" s="1"/>
  <c r="H2918" i="2" a="1"/>
  <c r="H2918" i="2" s="1"/>
  <c r="I2918" i="2" a="1"/>
  <c r="I2918" i="2" s="1"/>
  <c r="H2919" i="2" a="1"/>
  <c r="H2919" i="2" s="1"/>
  <c r="I2919" i="2" a="1"/>
  <c r="I2919" i="2" s="1"/>
  <c r="H2920" i="2" a="1"/>
  <c r="H2920" i="2" s="1"/>
  <c r="I2920" i="2" a="1"/>
  <c r="I2920" i="2" s="1"/>
  <c r="H2921" i="2" a="1"/>
  <c r="H2921" i="2" s="1"/>
  <c r="I2921" i="2" a="1"/>
  <c r="I2921" i="2" s="1"/>
  <c r="H2922" i="2" a="1"/>
  <c r="H2922" i="2" s="1"/>
  <c r="I2922" i="2" a="1"/>
  <c r="I2922" i="2" s="1"/>
  <c r="H2923" i="2" a="1"/>
  <c r="H2923" i="2" s="1"/>
  <c r="I2923" i="2" a="1"/>
  <c r="I2923" i="2" s="1"/>
  <c r="H2924" i="2" a="1"/>
  <c r="H2924" i="2" s="1"/>
  <c r="I2924" i="2" a="1"/>
  <c r="I2924" i="2" s="1"/>
  <c r="H2925" i="2" a="1"/>
  <c r="H2925" i="2" s="1"/>
  <c r="I2925" i="2" a="1"/>
  <c r="I2925" i="2" s="1"/>
  <c r="H2926" i="2" a="1"/>
  <c r="H2926" i="2" s="1"/>
  <c r="I2926" i="2" a="1"/>
  <c r="I2926" i="2" s="1"/>
  <c r="H2927" i="2" a="1"/>
  <c r="H2927" i="2" s="1"/>
  <c r="I2927" i="2" a="1"/>
  <c r="I2927" i="2" s="1"/>
  <c r="H2928" i="2" a="1"/>
  <c r="H2928" i="2" s="1"/>
  <c r="I2928" i="2" a="1"/>
  <c r="I2928" i="2" s="1"/>
  <c r="H2929" i="2" a="1"/>
  <c r="H2929" i="2" s="1"/>
  <c r="I2929" i="2" a="1"/>
  <c r="I2929" i="2" s="1"/>
  <c r="H2930" i="2" a="1"/>
  <c r="H2930" i="2" s="1"/>
  <c r="I2930" i="2" a="1"/>
  <c r="I2930" i="2" s="1"/>
  <c r="H2931" i="2" a="1"/>
  <c r="H2931" i="2" s="1"/>
  <c r="I2931" i="2" a="1"/>
  <c r="I2931" i="2" s="1"/>
  <c r="H2932" i="2" a="1"/>
  <c r="H2932" i="2" s="1"/>
  <c r="I2932" i="2" a="1"/>
  <c r="I2932" i="2" s="1"/>
  <c r="H2933" i="2" a="1"/>
  <c r="H2933" i="2" s="1"/>
  <c r="I2933" i="2" a="1"/>
  <c r="I2933" i="2" s="1"/>
  <c r="H2934" i="2" a="1"/>
  <c r="H2934" i="2" s="1"/>
  <c r="I2934" i="2" a="1"/>
  <c r="I2934" i="2" s="1"/>
  <c r="H2935" i="2" a="1"/>
  <c r="H2935" i="2" s="1"/>
  <c r="I2935" i="2" a="1"/>
  <c r="I2935" i="2" s="1"/>
  <c r="H2936" i="2" a="1"/>
  <c r="H2936" i="2" s="1"/>
  <c r="I2936" i="2" a="1"/>
  <c r="I2936" i="2" s="1"/>
  <c r="H2937" i="2" a="1"/>
  <c r="H2937" i="2" s="1"/>
  <c r="I2937" i="2" a="1"/>
  <c r="I2937" i="2" s="1"/>
  <c r="H2938" i="2" a="1"/>
  <c r="H2938" i="2" s="1"/>
  <c r="I2938" i="2" a="1"/>
  <c r="I2938" i="2" s="1"/>
  <c r="H2939" i="2" a="1"/>
  <c r="H2939" i="2" s="1"/>
  <c r="I2939" i="2" a="1"/>
  <c r="I2939" i="2" s="1"/>
  <c r="H2940" i="2" a="1"/>
  <c r="H2940" i="2" s="1"/>
  <c r="I2940" i="2" a="1"/>
  <c r="I2940" i="2" s="1"/>
  <c r="H2941" i="2" a="1"/>
  <c r="H2941" i="2" s="1"/>
  <c r="I2941" i="2" a="1"/>
  <c r="I2941" i="2" s="1"/>
  <c r="H2942" i="2" a="1"/>
  <c r="H2942" i="2" s="1"/>
  <c r="I2942" i="2" a="1"/>
  <c r="I2942" i="2" s="1"/>
  <c r="H2943" i="2" a="1"/>
  <c r="H2943" i="2" s="1"/>
  <c r="I2943" i="2" a="1"/>
  <c r="I2943" i="2" s="1"/>
  <c r="H2944" i="2" a="1"/>
  <c r="H2944" i="2" s="1"/>
  <c r="I2944" i="2" a="1"/>
  <c r="I2944" i="2" s="1"/>
  <c r="H2945" i="2" a="1"/>
  <c r="H2945" i="2" s="1"/>
  <c r="I2945" i="2" a="1"/>
  <c r="I2945" i="2" s="1"/>
  <c r="H2946" i="2" a="1"/>
  <c r="H2946" i="2" s="1"/>
  <c r="I2946" i="2" a="1"/>
  <c r="I2946" i="2" s="1"/>
  <c r="H2947" i="2" a="1"/>
  <c r="H2947" i="2" s="1"/>
  <c r="I2947" i="2" a="1"/>
  <c r="I2947" i="2" s="1"/>
  <c r="H2948" i="2" a="1"/>
  <c r="H2948" i="2" s="1"/>
  <c r="I2948" i="2" a="1"/>
  <c r="I2948" i="2" s="1"/>
  <c r="H2949" i="2" a="1"/>
  <c r="H2949" i="2" s="1"/>
  <c r="I2949" i="2" a="1"/>
  <c r="I2949" i="2" s="1"/>
  <c r="H2950" i="2" a="1"/>
  <c r="H2950" i="2" s="1"/>
  <c r="I2950" i="2" a="1"/>
  <c r="I2950" i="2" s="1"/>
  <c r="H2951" i="2" a="1"/>
  <c r="H2951" i="2" s="1"/>
  <c r="I2951" i="2" a="1"/>
  <c r="I2951" i="2" s="1"/>
  <c r="H2952" i="2" a="1"/>
  <c r="H2952" i="2" s="1"/>
  <c r="I2952" i="2" a="1"/>
  <c r="I2952" i="2" s="1"/>
  <c r="H2953" i="2" a="1"/>
  <c r="H2953" i="2" s="1"/>
  <c r="I2953" i="2" a="1"/>
  <c r="I2953" i="2" s="1"/>
  <c r="H2954" i="2" a="1"/>
  <c r="H2954" i="2" s="1"/>
  <c r="I2954" i="2" a="1"/>
  <c r="I2954" i="2" s="1"/>
  <c r="H2955" i="2" a="1"/>
  <c r="H2955" i="2" s="1"/>
  <c r="I2955" i="2" a="1"/>
  <c r="I2955" i="2" s="1"/>
  <c r="H2956" i="2" a="1"/>
  <c r="H2956" i="2" s="1"/>
  <c r="I2956" i="2" a="1"/>
  <c r="I2956" i="2" s="1"/>
  <c r="H2957" i="2" a="1"/>
  <c r="H2957" i="2" s="1"/>
  <c r="I2957" i="2" a="1"/>
  <c r="I2957" i="2" s="1"/>
  <c r="H2958" i="2" a="1"/>
  <c r="H2958" i="2" s="1"/>
  <c r="I2958" i="2" a="1"/>
  <c r="I2958" i="2" s="1"/>
  <c r="H2959" i="2" a="1"/>
  <c r="H2959" i="2" s="1"/>
  <c r="I2959" i="2" a="1"/>
  <c r="I2959" i="2" s="1"/>
  <c r="H2960" i="2" a="1"/>
  <c r="H2960" i="2" s="1"/>
  <c r="I2960" i="2" a="1"/>
  <c r="I2960" i="2" s="1"/>
  <c r="H2961" i="2" a="1"/>
  <c r="H2961" i="2" s="1"/>
  <c r="I2961" i="2" a="1"/>
  <c r="I2961" i="2" s="1"/>
  <c r="H2962" i="2" a="1"/>
  <c r="H2962" i="2" s="1"/>
  <c r="I2962" i="2" a="1"/>
  <c r="I2962" i="2" s="1"/>
  <c r="H2963" i="2" a="1"/>
  <c r="H2963" i="2" s="1"/>
  <c r="I2963" i="2" a="1"/>
  <c r="I2963" i="2" s="1"/>
  <c r="H2964" i="2" a="1"/>
  <c r="H2964" i="2" s="1"/>
  <c r="I2964" i="2" a="1"/>
  <c r="I2964" i="2" s="1"/>
  <c r="H2965" i="2" a="1"/>
  <c r="H2965" i="2" s="1"/>
  <c r="I2965" i="2" a="1"/>
  <c r="I2965" i="2" s="1"/>
  <c r="H2966" i="2" a="1"/>
  <c r="H2966" i="2" s="1"/>
  <c r="I2966" i="2" a="1"/>
  <c r="I2966" i="2" s="1"/>
  <c r="H2967" i="2" a="1"/>
  <c r="H2967" i="2" s="1"/>
  <c r="I2967" i="2" a="1"/>
  <c r="I2967" i="2" s="1"/>
  <c r="H2968" i="2" a="1"/>
  <c r="H2968" i="2" s="1"/>
  <c r="I2968" i="2" a="1"/>
  <c r="I2968" i="2" s="1"/>
  <c r="H2969" i="2" a="1"/>
  <c r="H2969" i="2" s="1"/>
  <c r="I2969" i="2" a="1"/>
  <c r="I2969" i="2" s="1"/>
  <c r="H2970" i="2" a="1"/>
  <c r="H2970" i="2" s="1"/>
  <c r="I2970" i="2" a="1"/>
  <c r="I2970" i="2" s="1"/>
  <c r="H2971" i="2" a="1"/>
  <c r="H2971" i="2" s="1"/>
  <c r="I2971" i="2" a="1"/>
  <c r="I2971" i="2" s="1"/>
  <c r="H2972" i="2" a="1"/>
  <c r="H2972" i="2" s="1"/>
  <c r="I2972" i="2" a="1"/>
  <c r="I2972" i="2" s="1"/>
  <c r="H2973" i="2" a="1"/>
  <c r="H2973" i="2" s="1"/>
  <c r="I2973" i="2" a="1"/>
  <c r="I2973" i="2" s="1"/>
  <c r="H2974" i="2" a="1"/>
  <c r="H2974" i="2" s="1"/>
  <c r="I2974" i="2" a="1"/>
  <c r="I2974" i="2" s="1"/>
  <c r="H2975" i="2" a="1"/>
  <c r="H2975" i="2" s="1"/>
  <c r="I2975" i="2" a="1"/>
  <c r="I2975" i="2" s="1"/>
  <c r="H2976" i="2" a="1"/>
  <c r="H2976" i="2" s="1"/>
  <c r="I2976" i="2" a="1"/>
  <c r="I2976" i="2" s="1"/>
  <c r="H2977" i="2" a="1"/>
  <c r="H2977" i="2" s="1"/>
  <c r="I2977" i="2" a="1"/>
  <c r="I2977" i="2" s="1"/>
  <c r="H2978" i="2" a="1"/>
  <c r="H2978" i="2" s="1"/>
  <c r="I2978" i="2" a="1"/>
  <c r="I2978" i="2" s="1"/>
  <c r="H2979" i="2" a="1"/>
  <c r="H2979" i="2" s="1"/>
  <c r="I2979" i="2" a="1"/>
  <c r="I2979" i="2" s="1"/>
  <c r="H2980" i="2" a="1"/>
  <c r="H2980" i="2" s="1"/>
  <c r="I2980" i="2" a="1"/>
  <c r="I2980" i="2" s="1"/>
  <c r="H2981" i="2" a="1"/>
  <c r="H2981" i="2" s="1"/>
  <c r="I2981" i="2" a="1"/>
  <c r="I2981" i="2" s="1"/>
  <c r="H2982" i="2" a="1"/>
  <c r="H2982" i="2" s="1"/>
  <c r="I2982" i="2" a="1"/>
  <c r="I2982" i="2" s="1"/>
  <c r="H2983" i="2" a="1"/>
  <c r="H2983" i="2" s="1"/>
  <c r="I2983" i="2" a="1"/>
  <c r="I2983" i="2" s="1"/>
  <c r="H2984" i="2" a="1"/>
  <c r="H2984" i="2" s="1"/>
  <c r="I2984" i="2" a="1"/>
  <c r="I2984" i="2" s="1"/>
  <c r="H2985" i="2" a="1"/>
  <c r="H2985" i="2" s="1"/>
  <c r="I2985" i="2" a="1"/>
  <c r="I2985" i="2" s="1"/>
  <c r="H2986" i="2" a="1"/>
  <c r="H2986" i="2" s="1"/>
  <c r="I2986" i="2" a="1"/>
  <c r="I2986" i="2" s="1"/>
  <c r="H2987" i="2" a="1"/>
  <c r="H2987" i="2" s="1"/>
  <c r="I2987" i="2" a="1"/>
  <c r="I2987" i="2" s="1"/>
  <c r="H2988" i="2" a="1"/>
  <c r="H2988" i="2" s="1"/>
  <c r="I2988" i="2" a="1"/>
  <c r="I2988" i="2" s="1"/>
  <c r="H2989" i="2" a="1"/>
  <c r="H2989" i="2" s="1"/>
  <c r="I2989" i="2" a="1"/>
  <c r="I2989" i="2" s="1"/>
  <c r="H2990" i="2" a="1"/>
  <c r="H2990" i="2" s="1"/>
  <c r="I2990" i="2" a="1"/>
  <c r="I2990" i="2" s="1"/>
  <c r="H2991" i="2" a="1"/>
  <c r="H2991" i="2" s="1"/>
  <c r="I2991" i="2" a="1"/>
  <c r="I2991" i="2" s="1"/>
  <c r="H2992" i="2" a="1"/>
  <c r="H2992" i="2" s="1"/>
  <c r="I2992" i="2" a="1"/>
  <c r="I2992" i="2" s="1"/>
  <c r="H2993" i="2" a="1"/>
  <c r="H2993" i="2" s="1"/>
  <c r="I2993" i="2" a="1"/>
  <c r="I2993" i="2" s="1"/>
  <c r="H2994" i="2" a="1"/>
  <c r="H2994" i="2" s="1"/>
  <c r="I2994" i="2" a="1"/>
  <c r="I2994" i="2" s="1"/>
  <c r="H2995" i="2" a="1"/>
  <c r="H2995" i="2" s="1"/>
  <c r="I2995" i="2" a="1"/>
  <c r="I2995" i="2" s="1"/>
  <c r="H2996" i="2" a="1"/>
  <c r="H2996" i="2" s="1"/>
  <c r="I2996" i="2" a="1"/>
  <c r="I2996" i="2" s="1"/>
  <c r="H2997" i="2" a="1"/>
  <c r="H2997" i="2" s="1"/>
  <c r="I2997" i="2" a="1"/>
  <c r="I2997" i="2" s="1"/>
  <c r="H2998" i="2" a="1"/>
  <c r="H2998" i="2" s="1"/>
  <c r="I2998" i="2" a="1"/>
  <c r="I2998" i="2" s="1"/>
  <c r="H2999" i="2" a="1"/>
  <c r="H2999" i="2" s="1"/>
  <c r="I2999" i="2" a="1"/>
  <c r="I2999" i="2" s="1"/>
  <c r="H3000" i="2" a="1"/>
  <c r="H3000" i="2" s="1"/>
  <c r="I3000" i="2" a="1"/>
  <c r="I3000" i="2" s="1"/>
  <c r="H3001" i="2" a="1"/>
  <c r="H3001" i="2" s="1"/>
  <c r="I3001" i="2" a="1"/>
  <c r="I3001" i="2" s="1"/>
  <c r="H3002" i="2" a="1"/>
  <c r="H3002" i="2" s="1"/>
  <c r="I3002" i="2" a="1"/>
  <c r="I3002" i="2" s="1"/>
  <c r="H3003" i="2" a="1"/>
  <c r="H3003" i="2" s="1"/>
  <c r="I3003" i="2" a="1"/>
  <c r="I3003" i="2" s="1"/>
  <c r="H3004" i="2" a="1"/>
  <c r="H3004" i="2" s="1"/>
  <c r="I3004" i="2" a="1"/>
  <c r="I3004" i="2" s="1"/>
  <c r="H3005" i="2" a="1"/>
  <c r="H3005" i="2" s="1"/>
  <c r="I3005" i="2" a="1"/>
  <c r="I3005" i="2" s="1"/>
  <c r="H3006" i="2" a="1"/>
  <c r="H3006" i="2" s="1"/>
  <c r="I3006" i="2" a="1"/>
  <c r="I3006" i="2" s="1"/>
  <c r="H3007" i="2" a="1"/>
  <c r="H3007" i="2" s="1"/>
  <c r="I3007" i="2" a="1"/>
  <c r="I3007" i="2" s="1"/>
  <c r="H3008" i="2" a="1"/>
  <c r="H3008" i="2" s="1"/>
  <c r="I3008" i="2" a="1"/>
  <c r="I3008" i="2" s="1"/>
  <c r="H3009" i="2" a="1"/>
  <c r="H3009" i="2" s="1"/>
  <c r="I3009" i="2" a="1"/>
  <c r="I3009" i="2" s="1"/>
  <c r="H3010" i="2" a="1"/>
  <c r="H3010" i="2" s="1"/>
  <c r="I3010" i="2" a="1"/>
  <c r="I3010" i="2" s="1"/>
  <c r="H3011" i="2" a="1"/>
  <c r="H3011" i="2" s="1"/>
  <c r="I3011" i="2" a="1"/>
  <c r="I3011" i="2" s="1"/>
  <c r="H3012" i="2" a="1"/>
  <c r="H3012" i="2" s="1"/>
  <c r="I3012" i="2" a="1"/>
  <c r="I3012" i="2" s="1"/>
  <c r="H3013" i="2" a="1"/>
  <c r="H3013" i="2" s="1"/>
  <c r="I3013" i="2" a="1"/>
  <c r="I3013" i="2" s="1"/>
  <c r="H3014" i="2" a="1"/>
  <c r="H3014" i="2" s="1"/>
  <c r="I3014" i="2" a="1"/>
  <c r="I3014" i="2" s="1"/>
  <c r="H3015" i="2" a="1"/>
  <c r="H3015" i="2" s="1"/>
  <c r="I3015" i="2" a="1"/>
  <c r="I3015" i="2" s="1"/>
  <c r="H3016" i="2" a="1"/>
  <c r="H3016" i="2" s="1"/>
  <c r="I3016" i="2" a="1"/>
  <c r="I3016" i="2" s="1"/>
  <c r="H3017" i="2" a="1"/>
  <c r="H3017" i="2" s="1"/>
  <c r="I3017" i="2" a="1"/>
  <c r="I3017" i="2" s="1"/>
  <c r="H3018" i="2" a="1"/>
  <c r="H3018" i="2" s="1"/>
  <c r="I3018" i="2" a="1"/>
  <c r="I3018" i="2" s="1"/>
  <c r="H3019" i="2" a="1"/>
  <c r="H3019" i="2" s="1"/>
  <c r="I3019" i="2" a="1"/>
  <c r="I3019" i="2" s="1"/>
  <c r="H3020" i="2" a="1"/>
  <c r="H3020" i="2" s="1"/>
  <c r="I3020" i="2" a="1"/>
  <c r="I3020" i="2" s="1"/>
  <c r="H3021" i="2" a="1"/>
  <c r="H3021" i="2" s="1"/>
  <c r="I3021" i="2" a="1"/>
  <c r="I3021" i="2" s="1"/>
  <c r="H3022" i="2" a="1"/>
  <c r="H3022" i="2" s="1"/>
  <c r="I3022" i="2" a="1"/>
  <c r="I3022" i="2" s="1"/>
  <c r="H3023" i="2" a="1"/>
  <c r="H3023" i="2" s="1"/>
  <c r="I3023" i="2" a="1"/>
  <c r="I3023" i="2" s="1"/>
  <c r="H3024" i="2" a="1"/>
  <c r="H3024" i="2" s="1"/>
  <c r="I3024" i="2" a="1"/>
  <c r="I3024" i="2" s="1"/>
  <c r="H3025" i="2" a="1"/>
  <c r="H3025" i="2" s="1"/>
  <c r="I3025" i="2" a="1"/>
  <c r="I3025" i="2" s="1"/>
  <c r="H3026" i="2" a="1"/>
  <c r="H3026" i="2" s="1"/>
  <c r="I3026" i="2" a="1"/>
  <c r="I3026" i="2" s="1"/>
  <c r="H3027" i="2" a="1"/>
  <c r="H3027" i="2" s="1"/>
  <c r="I3027" i="2" a="1"/>
  <c r="I3027" i="2" s="1"/>
  <c r="H3028" i="2" a="1"/>
  <c r="H3028" i="2" s="1"/>
  <c r="I3028" i="2" a="1"/>
  <c r="I3028" i="2" s="1"/>
  <c r="H3029" i="2" a="1"/>
  <c r="H3029" i="2" s="1"/>
  <c r="I3029" i="2" a="1"/>
  <c r="I3029" i="2" s="1"/>
  <c r="H3030" i="2" a="1"/>
  <c r="H3030" i="2" s="1"/>
  <c r="I3030" i="2" a="1"/>
  <c r="I3030" i="2" s="1"/>
  <c r="H3031" i="2" a="1"/>
  <c r="H3031" i="2" s="1"/>
  <c r="I3031" i="2" a="1"/>
  <c r="I3031" i="2" s="1"/>
  <c r="H3032" i="2" a="1"/>
  <c r="H3032" i="2" s="1"/>
  <c r="I3032" i="2" a="1"/>
  <c r="I3032" i="2" s="1"/>
  <c r="H3033" i="2" a="1"/>
  <c r="H3033" i="2" s="1"/>
  <c r="I3033" i="2" a="1"/>
  <c r="I3033" i="2" s="1"/>
  <c r="H3034" i="2" a="1"/>
  <c r="H3034" i="2" s="1"/>
  <c r="I3034" i="2" a="1"/>
  <c r="I3034" i="2" s="1"/>
  <c r="H3035" i="2" a="1"/>
  <c r="H3035" i="2" s="1"/>
  <c r="I3035" i="2" a="1"/>
  <c r="I3035" i="2" s="1"/>
  <c r="H3036" i="2" a="1"/>
  <c r="H3036" i="2" s="1"/>
  <c r="I3036" i="2" a="1"/>
  <c r="I3036" i="2" s="1"/>
  <c r="H3037" i="2" a="1"/>
  <c r="H3037" i="2" s="1"/>
  <c r="I3037" i="2" a="1"/>
  <c r="I3037" i="2" s="1"/>
  <c r="H3038" i="2" a="1"/>
  <c r="H3038" i="2" s="1"/>
  <c r="I3038" i="2" a="1"/>
  <c r="I3038" i="2" s="1"/>
  <c r="H3039" i="2" a="1"/>
  <c r="H3039" i="2" s="1"/>
  <c r="I3039" i="2" a="1"/>
  <c r="I3039" i="2" s="1"/>
  <c r="H3040" i="2" a="1"/>
  <c r="H3040" i="2" s="1"/>
  <c r="I3040" i="2" a="1"/>
  <c r="I3040" i="2" s="1"/>
  <c r="H3041" i="2" a="1"/>
  <c r="H3041" i="2" s="1"/>
  <c r="I3041" i="2" a="1"/>
  <c r="I3041" i="2" s="1"/>
  <c r="H3042" i="2" a="1"/>
  <c r="H3042" i="2" s="1"/>
  <c r="I3042" i="2" a="1"/>
  <c r="I3042" i="2" s="1"/>
  <c r="H3043" i="2" a="1"/>
  <c r="H3043" i="2" s="1"/>
  <c r="I3043" i="2" a="1"/>
  <c r="I3043" i="2" s="1"/>
  <c r="H3044" i="2" a="1"/>
  <c r="H3044" i="2" s="1"/>
  <c r="I3044" i="2" a="1"/>
  <c r="I3044" i="2" s="1"/>
  <c r="H3045" i="2" a="1"/>
  <c r="H3045" i="2" s="1"/>
  <c r="I3045" i="2" a="1"/>
  <c r="I3045" i="2" s="1"/>
  <c r="H3046" i="2" a="1"/>
  <c r="H3046" i="2" s="1"/>
  <c r="I3046" i="2" a="1"/>
  <c r="I3046" i="2" s="1"/>
  <c r="H3047" i="2" a="1"/>
  <c r="H3047" i="2" s="1"/>
  <c r="I3047" i="2" a="1"/>
  <c r="I3047" i="2" s="1"/>
  <c r="H3048" i="2" a="1"/>
  <c r="H3048" i="2" s="1"/>
  <c r="I3048" i="2" a="1"/>
  <c r="I3048" i="2" s="1"/>
  <c r="H3049" i="2" a="1"/>
  <c r="H3049" i="2" s="1"/>
  <c r="I3049" i="2" a="1"/>
  <c r="I3049" i="2" s="1"/>
  <c r="H3050" i="2" a="1"/>
  <c r="H3050" i="2" s="1"/>
  <c r="I3050" i="2" a="1"/>
  <c r="I3050" i="2" s="1"/>
  <c r="H3051" i="2" a="1"/>
  <c r="H3051" i="2" s="1"/>
  <c r="I3051" i="2" a="1"/>
  <c r="I3051" i="2" s="1"/>
  <c r="H3052" i="2" a="1"/>
  <c r="H3052" i="2" s="1"/>
  <c r="I3052" i="2" a="1"/>
  <c r="I3052" i="2" s="1"/>
  <c r="H3053" i="2" a="1"/>
  <c r="H3053" i="2" s="1"/>
  <c r="I3053" i="2" a="1"/>
  <c r="I3053" i="2" s="1"/>
  <c r="H3054" i="2" a="1"/>
  <c r="H3054" i="2" s="1"/>
  <c r="I3054" i="2" a="1"/>
  <c r="I3054" i="2" s="1"/>
  <c r="H3055" i="2" a="1"/>
  <c r="H3055" i="2" s="1"/>
  <c r="I3055" i="2" a="1"/>
  <c r="I3055" i="2" s="1"/>
  <c r="H3056" i="2" a="1"/>
  <c r="H3056" i="2" s="1"/>
  <c r="I3056" i="2" a="1"/>
  <c r="I3056" i="2" s="1"/>
  <c r="H3057" i="2" a="1"/>
  <c r="H3057" i="2" s="1"/>
  <c r="I3057" i="2" a="1"/>
  <c r="I3057" i="2" s="1"/>
  <c r="H3058" i="2" a="1"/>
  <c r="H3058" i="2" s="1"/>
  <c r="I3058" i="2" a="1"/>
  <c r="I3058" i="2" s="1"/>
  <c r="H3059" i="2" a="1"/>
  <c r="H3059" i="2" s="1"/>
  <c r="I3059" i="2" a="1"/>
  <c r="I3059" i="2" s="1"/>
  <c r="H3060" i="2" a="1"/>
  <c r="H3060" i="2" s="1"/>
  <c r="I3060" i="2" a="1"/>
  <c r="I3060" i="2" s="1"/>
  <c r="H3061" i="2" a="1"/>
  <c r="H3061" i="2" s="1"/>
  <c r="I3061" i="2" a="1"/>
  <c r="I3061" i="2" s="1"/>
  <c r="H3062" i="2" a="1"/>
  <c r="H3062" i="2" s="1"/>
  <c r="I3062" i="2" a="1"/>
  <c r="I3062" i="2" s="1"/>
  <c r="H3063" i="2" a="1"/>
  <c r="H3063" i="2" s="1"/>
  <c r="I3063" i="2" a="1"/>
  <c r="I3063" i="2" s="1"/>
  <c r="H3064" i="2" a="1"/>
  <c r="H3064" i="2" s="1"/>
  <c r="I3064" i="2" a="1"/>
  <c r="I3064" i="2" s="1"/>
  <c r="H3065" i="2" a="1"/>
  <c r="H3065" i="2" s="1"/>
  <c r="I3065" i="2" a="1"/>
  <c r="I3065" i="2" s="1"/>
  <c r="H3066" i="2" a="1"/>
  <c r="H3066" i="2" s="1"/>
  <c r="I3066" i="2" a="1"/>
  <c r="I3066" i="2" s="1"/>
  <c r="H3067" i="2" a="1"/>
  <c r="H3067" i="2" s="1"/>
  <c r="I3067" i="2" a="1"/>
  <c r="I3067" i="2" s="1"/>
  <c r="H3068" i="2" a="1"/>
  <c r="H3068" i="2" s="1"/>
  <c r="I3068" i="2" a="1"/>
  <c r="I3068" i="2" s="1"/>
  <c r="H3069" i="2" a="1"/>
  <c r="H3069" i="2" s="1"/>
  <c r="I3069" i="2" a="1"/>
  <c r="I3069" i="2" s="1"/>
  <c r="H3070" i="2" a="1"/>
  <c r="H3070" i="2" s="1"/>
  <c r="I3070" i="2" a="1"/>
  <c r="I3070" i="2" s="1"/>
  <c r="H3071" i="2" a="1"/>
  <c r="H3071" i="2" s="1"/>
  <c r="I3071" i="2" a="1"/>
  <c r="I3071" i="2" s="1"/>
  <c r="H3072" i="2" a="1"/>
  <c r="H3072" i="2" s="1"/>
  <c r="I3072" i="2" a="1"/>
  <c r="I3072" i="2" s="1"/>
  <c r="H3073" i="2" a="1"/>
  <c r="H3073" i="2" s="1"/>
  <c r="I3073" i="2" a="1"/>
  <c r="I3073" i="2" s="1"/>
  <c r="H3074" i="2" a="1"/>
  <c r="H3074" i="2" s="1"/>
  <c r="I3074" i="2" a="1"/>
  <c r="I3074" i="2" s="1"/>
  <c r="H3075" i="2" a="1"/>
  <c r="H3075" i="2" s="1"/>
  <c r="I3075" i="2" a="1"/>
  <c r="I3075" i="2" s="1"/>
  <c r="H3076" i="2" a="1"/>
  <c r="H3076" i="2" s="1"/>
  <c r="I3076" i="2" a="1"/>
  <c r="I3076" i="2" s="1"/>
  <c r="H3077" i="2" a="1"/>
  <c r="H3077" i="2" s="1"/>
  <c r="I3077" i="2" a="1"/>
  <c r="I3077" i="2" s="1"/>
  <c r="H3078" i="2" a="1"/>
  <c r="H3078" i="2" s="1"/>
  <c r="I3078" i="2" a="1"/>
  <c r="I3078" i="2" s="1"/>
  <c r="H3079" i="2" a="1"/>
  <c r="H3079" i="2" s="1"/>
  <c r="I3079" i="2" a="1"/>
  <c r="I3079" i="2" s="1"/>
  <c r="H3080" i="2" a="1"/>
  <c r="H3080" i="2" s="1"/>
  <c r="I3080" i="2" a="1"/>
  <c r="I3080" i="2" s="1"/>
  <c r="H3081" i="2" a="1"/>
  <c r="H3081" i="2" s="1"/>
  <c r="I3081" i="2" a="1"/>
  <c r="I3081" i="2" s="1"/>
  <c r="H3082" i="2" a="1"/>
  <c r="H3082" i="2" s="1"/>
  <c r="I3082" i="2" a="1"/>
  <c r="I3082" i="2" s="1"/>
  <c r="H3083" i="2" a="1"/>
  <c r="H3083" i="2" s="1"/>
  <c r="I3083" i="2" a="1"/>
  <c r="I3083" i="2" s="1"/>
  <c r="H3084" i="2" a="1"/>
  <c r="H3084" i="2" s="1"/>
  <c r="I3084" i="2" a="1"/>
  <c r="I3084" i="2" s="1"/>
  <c r="H3085" i="2" a="1"/>
  <c r="H3085" i="2" s="1"/>
  <c r="I3085" i="2" a="1"/>
  <c r="I3085" i="2" s="1"/>
  <c r="H3086" i="2" a="1"/>
  <c r="H3086" i="2" s="1"/>
  <c r="I3086" i="2" a="1"/>
  <c r="I3086" i="2" s="1"/>
  <c r="H3087" i="2" a="1"/>
  <c r="H3087" i="2" s="1"/>
  <c r="I3087" i="2" a="1"/>
  <c r="I3087" i="2" s="1"/>
  <c r="H3088" i="2" a="1"/>
  <c r="H3088" i="2" s="1"/>
  <c r="I3088" i="2" a="1"/>
  <c r="I3088" i="2" s="1"/>
  <c r="H3089" i="2" a="1"/>
  <c r="H3089" i="2" s="1"/>
  <c r="I3089" i="2" a="1"/>
  <c r="I3089" i="2" s="1"/>
  <c r="H3090" i="2" a="1"/>
  <c r="H3090" i="2" s="1"/>
  <c r="I3090" i="2" a="1"/>
  <c r="I3090" i="2" s="1"/>
  <c r="H3091" i="2" a="1"/>
  <c r="H3091" i="2" s="1"/>
  <c r="I3091" i="2" a="1"/>
  <c r="I3091" i="2" s="1"/>
  <c r="H3092" i="2" a="1"/>
  <c r="H3092" i="2" s="1"/>
  <c r="I3092" i="2" a="1"/>
  <c r="I3092" i="2" s="1"/>
  <c r="H3093" i="2" a="1"/>
  <c r="H3093" i="2" s="1"/>
  <c r="I3093" i="2" a="1"/>
  <c r="I3093" i="2" s="1"/>
  <c r="H3094" i="2" a="1"/>
  <c r="H3094" i="2" s="1"/>
  <c r="I3094" i="2" a="1"/>
  <c r="I3094" i="2" s="1"/>
  <c r="H3095" i="2" a="1"/>
  <c r="H3095" i="2" s="1"/>
  <c r="I3095" i="2" a="1"/>
  <c r="I3095" i="2" s="1"/>
  <c r="H3096" i="2" a="1"/>
  <c r="H3096" i="2" s="1"/>
  <c r="I3096" i="2" a="1"/>
  <c r="I3096" i="2" s="1"/>
  <c r="H3097" i="2" a="1"/>
  <c r="H3097" i="2" s="1"/>
  <c r="I3097" i="2" a="1"/>
  <c r="I3097" i="2" s="1"/>
  <c r="H3098" i="2" a="1"/>
  <c r="H3098" i="2" s="1"/>
  <c r="I3098" i="2" a="1"/>
  <c r="I3098" i="2" s="1"/>
  <c r="H3099" i="2" a="1"/>
  <c r="H3099" i="2" s="1"/>
  <c r="I3099" i="2" a="1"/>
  <c r="I3099" i="2" s="1"/>
  <c r="H3100" i="2" a="1"/>
  <c r="H3100" i="2" s="1"/>
  <c r="I3100" i="2" a="1"/>
  <c r="I3100" i="2" s="1"/>
  <c r="H3101" i="2" a="1"/>
  <c r="H3101" i="2" s="1"/>
  <c r="I3101" i="2" a="1"/>
  <c r="I3101" i="2" s="1"/>
  <c r="H3102" i="2" a="1"/>
  <c r="H3102" i="2" s="1"/>
  <c r="I3102" i="2" a="1"/>
  <c r="I3102" i="2" s="1"/>
  <c r="H3103" i="2" a="1"/>
  <c r="H3103" i="2" s="1"/>
  <c r="I3103" i="2" a="1"/>
  <c r="I3103" i="2" s="1"/>
  <c r="H3104" i="2" a="1"/>
  <c r="H3104" i="2" s="1"/>
  <c r="I3104" i="2" a="1"/>
  <c r="I3104" i="2" s="1"/>
  <c r="H3105" i="2" a="1"/>
  <c r="H3105" i="2" s="1"/>
  <c r="I3105" i="2" a="1"/>
  <c r="I3105" i="2" s="1"/>
  <c r="H3106" i="2" a="1"/>
  <c r="H3106" i="2" s="1"/>
  <c r="I3106" i="2" a="1"/>
  <c r="I3106" i="2" s="1"/>
  <c r="H3107" i="2" a="1"/>
  <c r="H3107" i="2" s="1"/>
  <c r="I3107" i="2" a="1"/>
  <c r="I3107" i="2" s="1"/>
  <c r="H3108" i="2" a="1"/>
  <c r="H3108" i="2" s="1"/>
  <c r="I3108" i="2" a="1"/>
  <c r="I3108" i="2" s="1"/>
  <c r="H3109" i="2" a="1"/>
  <c r="H3109" i="2" s="1"/>
  <c r="I3109" i="2" a="1"/>
  <c r="I3109" i="2" s="1"/>
  <c r="H3110" i="2" a="1"/>
  <c r="H3110" i="2" s="1"/>
  <c r="I3110" i="2" a="1"/>
  <c r="I3110" i="2" s="1"/>
  <c r="H3111" i="2" a="1"/>
  <c r="H3111" i="2" s="1"/>
  <c r="I3111" i="2" a="1"/>
  <c r="I3111" i="2" s="1"/>
  <c r="H3112" i="2" a="1"/>
  <c r="H3112" i="2" s="1"/>
  <c r="I3112" i="2" a="1"/>
  <c r="I3112" i="2" s="1"/>
  <c r="H3113" i="2" a="1"/>
  <c r="H3113" i="2" s="1"/>
  <c r="I3113" i="2" a="1"/>
  <c r="I3113" i="2" s="1"/>
  <c r="H3114" i="2" a="1"/>
  <c r="H3114" i="2" s="1"/>
  <c r="I3114" i="2" a="1"/>
  <c r="I3114" i="2" s="1"/>
  <c r="H3115" i="2" a="1"/>
  <c r="H3115" i="2" s="1"/>
  <c r="I3115" i="2" a="1"/>
  <c r="I3115" i="2" s="1"/>
  <c r="H3116" i="2" a="1"/>
  <c r="H3116" i="2" s="1"/>
  <c r="I3116" i="2" a="1"/>
  <c r="I3116" i="2" s="1"/>
  <c r="H3117" i="2" a="1"/>
  <c r="H3117" i="2" s="1"/>
  <c r="I3117" i="2" a="1"/>
  <c r="I3117" i="2" s="1"/>
  <c r="H3118" i="2" a="1"/>
  <c r="H3118" i="2" s="1"/>
  <c r="I3118" i="2" a="1"/>
  <c r="I3118" i="2" s="1"/>
  <c r="H3119" i="2" a="1"/>
  <c r="H3119" i="2" s="1"/>
  <c r="I3119" i="2" a="1"/>
  <c r="I3119" i="2" s="1"/>
  <c r="H3120" i="2" a="1"/>
  <c r="H3120" i="2" s="1"/>
  <c r="I3120" i="2" a="1"/>
  <c r="I3120" i="2" s="1"/>
  <c r="H3121" i="2" a="1"/>
  <c r="H3121" i="2" s="1"/>
  <c r="I3121" i="2" a="1"/>
  <c r="I3121" i="2" s="1"/>
  <c r="H3122" i="2" a="1"/>
  <c r="H3122" i="2" s="1"/>
  <c r="I3122" i="2" a="1"/>
  <c r="I3122" i="2" s="1"/>
  <c r="H3123" i="2" a="1"/>
  <c r="H3123" i="2" s="1"/>
  <c r="I3123" i="2" a="1"/>
  <c r="I3123" i="2" s="1"/>
  <c r="H3124" i="2" a="1"/>
  <c r="H3124" i="2" s="1"/>
  <c r="I3124" i="2" a="1"/>
  <c r="I3124" i="2" s="1"/>
  <c r="H3125" i="2" a="1"/>
  <c r="H3125" i="2" s="1"/>
  <c r="I3125" i="2" a="1"/>
  <c r="I3125" i="2" s="1"/>
  <c r="H3126" i="2" a="1"/>
  <c r="H3126" i="2" s="1"/>
  <c r="I3126" i="2" a="1"/>
  <c r="I3126" i="2" s="1"/>
  <c r="H3127" i="2" a="1"/>
  <c r="H3127" i="2" s="1"/>
  <c r="I3127" i="2" a="1"/>
  <c r="I3127" i="2" s="1"/>
  <c r="H3128" i="2" a="1"/>
  <c r="H3128" i="2" s="1"/>
  <c r="I3128" i="2" a="1"/>
  <c r="I3128" i="2" s="1"/>
  <c r="H3129" i="2" a="1"/>
  <c r="H3129" i="2" s="1"/>
  <c r="I3129" i="2" a="1"/>
  <c r="I3129" i="2" s="1"/>
  <c r="H3130" i="2" a="1"/>
  <c r="H3130" i="2" s="1"/>
  <c r="I3130" i="2" a="1"/>
  <c r="I3130" i="2" s="1"/>
  <c r="H3131" i="2" a="1"/>
  <c r="H3131" i="2" s="1"/>
  <c r="I3131" i="2" a="1"/>
  <c r="I3131" i="2" s="1"/>
  <c r="H3132" i="2" a="1"/>
  <c r="H3132" i="2" s="1"/>
  <c r="I3132" i="2" a="1"/>
  <c r="I3132" i="2" s="1"/>
  <c r="H3133" i="2" a="1"/>
  <c r="H3133" i="2" s="1"/>
  <c r="I3133" i="2" a="1"/>
  <c r="I3133" i="2" s="1"/>
  <c r="H3134" i="2" a="1"/>
  <c r="H3134" i="2" s="1"/>
  <c r="I3134" i="2" a="1"/>
  <c r="I3134" i="2" s="1"/>
  <c r="H3135" i="2" a="1"/>
  <c r="H3135" i="2" s="1"/>
  <c r="I3135" i="2" a="1"/>
  <c r="I3135" i="2" s="1"/>
  <c r="H3136" i="2" a="1"/>
  <c r="H3136" i="2" s="1"/>
  <c r="I3136" i="2" a="1"/>
  <c r="I3136" i="2" s="1"/>
  <c r="H3137" i="2" a="1"/>
  <c r="H3137" i="2" s="1"/>
  <c r="I3137" i="2" a="1"/>
  <c r="I3137" i="2" s="1"/>
  <c r="H3138" i="2" a="1"/>
  <c r="H3138" i="2" s="1"/>
  <c r="I3138" i="2" a="1"/>
  <c r="I3138" i="2" s="1"/>
  <c r="H3139" i="2" a="1"/>
  <c r="H3139" i="2" s="1"/>
  <c r="I3139" i="2" a="1"/>
  <c r="I3139" i="2" s="1"/>
  <c r="H3140" i="2" a="1"/>
  <c r="H3140" i="2" s="1"/>
  <c r="I3140" i="2" a="1"/>
  <c r="I3140" i="2" s="1"/>
  <c r="H3141" i="2" a="1"/>
  <c r="H3141" i="2" s="1"/>
  <c r="I3141" i="2" a="1"/>
  <c r="I3141" i="2" s="1"/>
  <c r="H3142" i="2" a="1"/>
  <c r="H3142" i="2" s="1"/>
  <c r="I3142" i="2" a="1"/>
  <c r="I3142" i="2" s="1"/>
  <c r="H3143" i="2" a="1"/>
  <c r="H3143" i="2" s="1"/>
  <c r="I3143" i="2" a="1"/>
  <c r="I3143" i="2" s="1"/>
  <c r="H3144" i="2" a="1"/>
  <c r="H3144" i="2" s="1"/>
  <c r="I3144" i="2" a="1"/>
  <c r="I3144" i="2" s="1"/>
  <c r="H3145" i="2" a="1"/>
  <c r="H3145" i="2" s="1"/>
  <c r="I3145" i="2" a="1"/>
  <c r="I3145" i="2" s="1"/>
  <c r="H3146" i="2" a="1"/>
  <c r="H3146" i="2" s="1"/>
  <c r="I3146" i="2" a="1"/>
  <c r="I3146" i="2" s="1"/>
  <c r="H3147" i="2" a="1"/>
  <c r="H3147" i="2" s="1"/>
  <c r="I3147" i="2" a="1"/>
  <c r="I3147" i="2" s="1"/>
  <c r="H3148" i="2" a="1"/>
  <c r="H3148" i="2" s="1"/>
  <c r="I3148" i="2" a="1"/>
  <c r="I3148" i="2" s="1"/>
  <c r="H3149" i="2" a="1"/>
  <c r="H3149" i="2" s="1"/>
  <c r="I3149" i="2" a="1"/>
  <c r="I3149" i="2" s="1"/>
  <c r="H3150" i="2" a="1"/>
  <c r="H3150" i="2" s="1"/>
  <c r="I3150" i="2" a="1"/>
  <c r="I3150" i="2" s="1"/>
  <c r="H3151" i="2" a="1"/>
  <c r="H3151" i="2" s="1"/>
  <c r="I3151" i="2" a="1"/>
  <c r="I3151" i="2" s="1"/>
  <c r="H3152" i="2" a="1"/>
  <c r="H3152" i="2" s="1"/>
  <c r="I3152" i="2" a="1"/>
  <c r="I3152" i="2" s="1"/>
  <c r="H3153" i="2" a="1"/>
  <c r="H3153" i="2" s="1"/>
  <c r="I3153" i="2" a="1"/>
  <c r="I3153" i="2" s="1"/>
  <c r="H3154" i="2" a="1"/>
  <c r="H3154" i="2" s="1"/>
  <c r="I3154" i="2" a="1"/>
  <c r="I3154" i="2" s="1"/>
  <c r="H3155" i="2" a="1"/>
  <c r="H3155" i="2" s="1"/>
  <c r="I3155" i="2" a="1"/>
  <c r="I3155" i="2" s="1"/>
  <c r="H3156" i="2" a="1"/>
  <c r="H3156" i="2" s="1"/>
  <c r="I3156" i="2" a="1"/>
  <c r="I3156" i="2" s="1"/>
  <c r="H3157" i="2" a="1"/>
  <c r="H3157" i="2" s="1"/>
  <c r="I3157" i="2" a="1"/>
  <c r="I3157" i="2" s="1"/>
  <c r="H3158" i="2" a="1"/>
  <c r="H3158" i="2" s="1"/>
  <c r="I3158" i="2" a="1"/>
  <c r="I3158" i="2" s="1"/>
  <c r="H3159" i="2" a="1"/>
  <c r="H3159" i="2" s="1"/>
  <c r="I3159" i="2" a="1"/>
  <c r="I3159" i="2" s="1"/>
  <c r="H3160" i="2" a="1"/>
  <c r="H3160" i="2" s="1"/>
  <c r="I3160" i="2" a="1"/>
  <c r="I3160" i="2" s="1"/>
  <c r="H3161" i="2" a="1"/>
  <c r="H3161" i="2" s="1"/>
  <c r="I3161" i="2" a="1"/>
  <c r="I3161" i="2" s="1"/>
  <c r="H3162" i="2" a="1"/>
  <c r="H3162" i="2" s="1"/>
  <c r="I3162" i="2" a="1"/>
  <c r="I3162" i="2" s="1"/>
  <c r="H3163" i="2" a="1"/>
  <c r="H3163" i="2" s="1"/>
  <c r="I3163" i="2" a="1"/>
  <c r="I3163" i="2" s="1"/>
  <c r="H3164" i="2" a="1"/>
  <c r="H3164" i="2" s="1"/>
  <c r="I3164" i="2" a="1"/>
  <c r="I3164" i="2" s="1"/>
  <c r="H3165" i="2" a="1"/>
  <c r="H3165" i="2" s="1"/>
  <c r="I3165" i="2" a="1"/>
  <c r="I3165" i="2" s="1"/>
  <c r="H3166" i="2" a="1"/>
  <c r="H3166" i="2" s="1"/>
  <c r="I3166" i="2" a="1"/>
  <c r="I3166" i="2" s="1"/>
  <c r="H3167" i="2" a="1"/>
  <c r="H3167" i="2" s="1"/>
  <c r="I3167" i="2" a="1"/>
  <c r="I3167" i="2" s="1"/>
  <c r="H3168" i="2" a="1"/>
  <c r="H3168" i="2" s="1"/>
  <c r="I3168" i="2" a="1"/>
  <c r="I3168" i="2" s="1"/>
  <c r="H3169" i="2" a="1"/>
  <c r="H3169" i="2" s="1"/>
  <c r="I3169" i="2" a="1"/>
  <c r="I3169" i="2" s="1"/>
  <c r="H3170" i="2" a="1"/>
  <c r="H3170" i="2" s="1"/>
  <c r="I3170" i="2" a="1"/>
  <c r="I3170" i="2" s="1"/>
  <c r="H3171" i="2" a="1"/>
  <c r="H3171" i="2" s="1"/>
  <c r="I3171" i="2" a="1"/>
  <c r="I3171" i="2" s="1"/>
  <c r="H3172" i="2" a="1"/>
  <c r="H3172" i="2" s="1"/>
  <c r="I3172" i="2" a="1"/>
  <c r="I3172" i="2" s="1"/>
  <c r="H3173" i="2" a="1"/>
  <c r="H3173" i="2" s="1"/>
  <c r="I3173" i="2" a="1"/>
  <c r="I3173" i="2" s="1"/>
  <c r="H3174" i="2" a="1"/>
  <c r="H3174" i="2" s="1"/>
  <c r="I3174" i="2" a="1"/>
  <c r="I3174" i="2" s="1"/>
  <c r="H3175" i="2" a="1"/>
  <c r="H3175" i="2" s="1"/>
  <c r="I3175" i="2" a="1"/>
  <c r="I3175" i="2" s="1"/>
  <c r="H3176" i="2" a="1"/>
  <c r="H3176" i="2" s="1"/>
  <c r="I3176" i="2" a="1"/>
  <c r="I3176" i="2" s="1"/>
  <c r="H3177" i="2" a="1"/>
  <c r="H3177" i="2" s="1"/>
  <c r="I3177" i="2" a="1"/>
  <c r="I3177" i="2" s="1"/>
  <c r="H3178" i="2" a="1"/>
  <c r="H3178" i="2" s="1"/>
  <c r="I3178" i="2" a="1"/>
  <c r="I3178" i="2" s="1"/>
  <c r="H3179" i="2" a="1"/>
  <c r="H3179" i="2" s="1"/>
  <c r="I3179" i="2" a="1"/>
  <c r="I3179" i="2" s="1"/>
  <c r="H3180" i="2" a="1"/>
  <c r="H3180" i="2" s="1"/>
  <c r="I3180" i="2" a="1"/>
  <c r="I3180" i="2" s="1"/>
  <c r="H3181" i="2" a="1"/>
  <c r="H3181" i="2" s="1"/>
  <c r="I3181" i="2" a="1"/>
  <c r="I3181" i="2" s="1"/>
  <c r="H3182" i="2" a="1"/>
  <c r="H3182" i="2" s="1"/>
  <c r="I3182" i="2" a="1"/>
  <c r="I3182" i="2" s="1"/>
  <c r="H3183" i="2" a="1"/>
  <c r="H3183" i="2" s="1"/>
  <c r="I3183" i="2" a="1"/>
  <c r="I3183" i="2" s="1"/>
  <c r="H3184" i="2" a="1"/>
  <c r="H3184" i="2" s="1"/>
  <c r="I3184" i="2" a="1"/>
  <c r="I3184" i="2" s="1"/>
  <c r="H3185" i="2" a="1"/>
  <c r="H3185" i="2" s="1"/>
  <c r="I3185" i="2" a="1"/>
  <c r="I3185" i="2" s="1"/>
  <c r="H3186" i="2" a="1"/>
  <c r="H3186" i="2" s="1"/>
  <c r="I3186" i="2" a="1"/>
  <c r="I3186" i="2" s="1"/>
  <c r="H3187" i="2" a="1"/>
  <c r="H3187" i="2" s="1"/>
  <c r="I3187" i="2" a="1"/>
  <c r="I3187" i="2" s="1"/>
  <c r="H3188" i="2" a="1"/>
  <c r="H3188" i="2" s="1"/>
  <c r="I3188" i="2" a="1"/>
  <c r="I3188" i="2" s="1"/>
  <c r="H3189" i="2" a="1"/>
  <c r="H3189" i="2" s="1"/>
  <c r="I3189" i="2" a="1"/>
  <c r="I3189" i="2" s="1"/>
  <c r="H3190" i="2" a="1"/>
  <c r="H3190" i="2" s="1"/>
  <c r="I3190" i="2" a="1"/>
  <c r="I3190" i="2" s="1"/>
  <c r="H3191" i="2" a="1"/>
  <c r="H3191" i="2" s="1"/>
  <c r="I3191" i="2" a="1"/>
  <c r="I3191" i="2" s="1"/>
  <c r="H3192" i="2" a="1"/>
  <c r="H3192" i="2" s="1"/>
  <c r="I3192" i="2" a="1"/>
  <c r="I3192" i="2" s="1"/>
  <c r="H3193" i="2" a="1"/>
  <c r="H3193" i="2" s="1"/>
  <c r="I3193" i="2" a="1"/>
  <c r="I3193" i="2" s="1"/>
  <c r="H3194" i="2" a="1"/>
  <c r="H3194" i="2" s="1"/>
  <c r="I3194" i="2" a="1"/>
  <c r="I3194" i="2" s="1"/>
  <c r="H3195" i="2" a="1"/>
  <c r="H3195" i="2" s="1"/>
  <c r="I3195" i="2" a="1"/>
  <c r="I3195" i="2" s="1"/>
  <c r="H3196" i="2" a="1"/>
  <c r="H3196" i="2" s="1"/>
  <c r="I3196" i="2" a="1"/>
  <c r="I3196" i="2" s="1"/>
  <c r="H3197" i="2" a="1"/>
  <c r="H3197" i="2" s="1"/>
  <c r="I3197" i="2" a="1"/>
  <c r="I3197" i="2" s="1"/>
  <c r="H3198" i="2" a="1"/>
  <c r="H3198" i="2" s="1"/>
  <c r="I3198" i="2" a="1"/>
  <c r="I3198" i="2" s="1"/>
  <c r="H3199" i="2" a="1"/>
  <c r="H3199" i="2" s="1"/>
  <c r="I3199" i="2" a="1"/>
  <c r="I3199" i="2" s="1"/>
  <c r="H3200" i="2" a="1"/>
  <c r="H3200" i="2" s="1"/>
  <c r="I3200" i="2" a="1"/>
  <c r="I3200" i="2" s="1"/>
  <c r="H3201" i="2" a="1"/>
  <c r="H3201" i="2" s="1"/>
  <c r="I3201" i="2" a="1"/>
  <c r="I3201" i="2" s="1"/>
  <c r="H3202" i="2" a="1"/>
  <c r="H3202" i="2" s="1"/>
  <c r="I3202" i="2" a="1"/>
  <c r="I3202" i="2" s="1"/>
  <c r="H3203" i="2" a="1"/>
  <c r="H3203" i="2" s="1"/>
  <c r="I3203" i="2" a="1"/>
  <c r="I3203" i="2" s="1"/>
  <c r="H3204" i="2" a="1"/>
  <c r="H3204" i="2" s="1"/>
  <c r="I3204" i="2" a="1"/>
  <c r="I3204" i="2" s="1"/>
  <c r="H3205" i="2" a="1"/>
  <c r="H3205" i="2" s="1"/>
  <c r="I3205" i="2" a="1"/>
  <c r="I3205" i="2" s="1"/>
  <c r="H3206" i="2" a="1"/>
  <c r="H3206" i="2" s="1"/>
  <c r="I3206" i="2" a="1"/>
  <c r="I3206" i="2" s="1"/>
  <c r="H3207" i="2" a="1"/>
  <c r="H3207" i="2" s="1"/>
  <c r="I3207" i="2" a="1"/>
  <c r="I3207" i="2" s="1"/>
  <c r="H3208" i="2" a="1"/>
  <c r="H3208" i="2" s="1"/>
  <c r="I3208" i="2" a="1"/>
  <c r="I3208" i="2" s="1"/>
  <c r="H3209" i="2" a="1"/>
  <c r="H3209" i="2" s="1"/>
  <c r="I3209" i="2" a="1"/>
  <c r="I3209" i="2" s="1"/>
  <c r="H3210" i="2" a="1"/>
  <c r="H3210" i="2" s="1"/>
  <c r="I3210" i="2" a="1"/>
  <c r="I3210" i="2" s="1"/>
  <c r="H3211" i="2" a="1"/>
  <c r="H3211" i="2" s="1"/>
  <c r="I3211" i="2" a="1"/>
  <c r="I3211" i="2" s="1"/>
  <c r="H3212" i="2" a="1"/>
  <c r="H3212" i="2" s="1"/>
  <c r="I3212" i="2" a="1"/>
  <c r="I3212" i="2" s="1"/>
  <c r="H3213" i="2" a="1"/>
  <c r="H3213" i="2" s="1"/>
  <c r="I3213" i="2" a="1"/>
  <c r="I3213" i="2" s="1"/>
  <c r="H3214" i="2" a="1"/>
  <c r="H3214" i="2" s="1"/>
  <c r="I3214" i="2" a="1"/>
  <c r="I3214" i="2" s="1"/>
  <c r="H3215" i="2" a="1"/>
  <c r="H3215" i="2" s="1"/>
  <c r="I3215" i="2" a="1"/>
  <c r="I3215" i="2" s="1"/>
  <c r="H3216" i="2" a="1"/>
  <c r="H3216" i="2" s="1"/>
  <c r="I3216" i="2" a="1"/>
  <c r="I3216" i="2" s="1"/>
  <c r="H3217" i="2" a="1"/>
  <c r="H3217" i="2" s="1"/>
  <c r="I3217" i="2" a="1"/>
  <c r="I3217" i="2" s="1"/>
  <c r="H3218" i="2" a="1"/>
  <c r="H3218" i="2" s="1"/>
  <c r="I3218" i="2" a="1"/>
  <c r="I3218" i="2" s="1"/>
  <c r="H3219" i="2" a="1"/>
  <c r="H3219" i="2" s="1"/>
  <c r="I3219" i="2" a="1"/>
  <c r="I3219" i="2" s="1"/>
  <c r="H3220" i="2" a="1"/>
  <c r="H3220" i="2" s="1"/>
  <c r="I3220" i="2" a="1"/>
  <c r="I3220" i="2" s="1"/>
  <c r="H3221" i="2" a="1"/>
  <c r="H3221" i="2" s="1"/>
  <c r="I3221" i="2" a="1"/>
  <c r="I3221" i="2" s="1"/>
  <c r="H3222" i="2" a="1"/>
  <c r="H3222" i="2" s="1"/>
  <c r="I3222" i="2" a="1"/>
  <c r="I3222" i="2" s="1"/>
  <c r="H3223" i="2" a="1"/>
  <c r="H3223" i="2" s="1"/>
  <c r="I3223" i="2" a="1"/>
  <c r="I3223" i="2" s="1"/>
  <c r="H3224" i="2" a="1"/>
  <c r="H3224" i="2" s="1"/>
  <c r="I3224" i="2" a="1"/>
  <c r="I3224" i="2" s="1"/>
  <c r="H3225" i="2" a="1"/>
  <c r="H3225" i="2" s="1"/>
  <c r="I3225" i="2" a="1"/>
  <c r="I3225" i="2" s="1"/>
  <c r="H3226" i="2" a="1"/>
  <c r="H3226" i="2" s="1"/>
  <c r="I3226" i="2" a="1"/>
  <c r="I3226" i="2" s="1"/>
  <c r="H3227" i="2" a="1"/>
  <c r="H3227" i="2" s="1"/>
  <c r="I3227" i="2" a="1"/>
  <c r="I3227" i="2" s="1"/>
  <c r="H3228" i="2" a="1"/>
  <c r="H3228" i="2" s="1"/>
  <c r="I3228" i="2" a="1"/>
  <c r="I3228" i="2" s="1"/>
  <c r="H3229" i="2" a="1"/>
  <c r="H3229" i="2" s="1"/>
  <c r="I3229" i="2" a="1"/>
  <c r="I3229" i="2" s="1"/>
  <c r="H3230" i="2" a="1"/>
  <c r="H3230" i="2" s="1"/>
  <c r="I3230" i="2" a="1"/>
  <c r="I3230" i="2" s="1"/>
  <c r="H3231" i="2" a="1"/>
  <c r="H3231" i="2" s="1"/>
  <c r="I3231" i="2" a="1"/>
  <c r="I3231" i="2" s="1"/>
  <c r="H3232" i="2" a="1"/>
  <c r="H3232" i="2" s="1"/>
  <c r="I3232" i="2" a="1"/>
  <c r="I3232" i="2" s="1"/>
  <c r="H3233" i="2" a="1"/>
  <c r="H3233" i="2" s="1"/>
  <c r="I3233" i="2" a="1"/>
  <c r="I3233" i="2" s="1"/>
  <c r="H3234" i="2" a="1"/>
  <c r="H3234" i="2" s="1"/>
  <c r="I3234" i="2" a="1"/>
  <c r="I3234" i="2" s="1"/>
  <c r="H3235" i="2" a="1"/>
  <c r="H3235" i="2" s="1"/>
  <c r="I3235" i="2" a="1"/>
  <c r="I3235" i="2" s="1"/>
  <c r="H3236" i="2" a="1"/>
  <c r="H3236" i="2" s="1"/>
  <c r="I3236" i="2" a="1"/>
  <c r="I3236" i="2" s="1"/>
  <c r="H3237" i="2" a="1"/>
  <c r="H3237" i="2" s="1"/>
  <c r="I3237" i="2" a="1"/>
  <c r="I3237" i="2" s="1"/>
  <c r="H3238" i="2" a="1"/>
  <c r="H3238" i="2" s="1"/>
  <c r="I3238" i="2" a="1"/>
  <c r="I3238" i="2" s="1"/>
  <c r="H3239" i="2" a="1"/>
  <c r="H3239" i="2" s="1"/>
  <c r="I3239" i="2" a="1"/>
  <c r="I3239" i="2" s="1"/>
  <c r="H3240" i="2" a="1"/>
  <c r="H3240" i="2" s="1"/>
  <c r="I3240" i="2" a="1"/>
  <c r="I3240" i="2" s="1"/>
  <c r="H3241" i="2" a="1"/>
  <c r="H3241" i="2" s="1"/>
  <c r="I3241" i="2" a="1"/>
  <c r="I3241" i="2" s="1"/>
  <c r="H3242" i="2" a="1"/>
  <c r="H3242" i="2" s="1"/>
  <c r="I3242" i="2" a="1"/>
  <c r="I3242" i="2" s="1"/>
  <c r="H3243" i="2" a="1"/>
  <c r="H3243" i="2" s="1"/>
  <c r="I3243" i="2" a="1"/>
  <c r="I3243" i="2" s="1"/>
  <c r="H3244" i="2" a="1"/>
  <c r="H3244" i="2" s="1"/>
  <c r="I3244" i="2" a="1"/>
  <c r="I3244" i="2" s="1"/>
  <c r="H3245" i="2" a="1"/>
  <c r="H3245" i="2" s="1"/>
  <c r="I3245" i="2" a="1"/>
  <c r="I3245" i="2" s="1"/>
  <c r="H3246" i="2" a="1"/>
  <c r="H3246" i="2" s="1"/>
  <c r="I3246" i="2" a="1"/>
  <c r="I3246" i="2" s="1"/>
  <c r="H3247" i="2" a="1"/>
  <c r="H3247" i="2" s="1"/>
  <c r="I3247" i="2" a="1"/>
  <c r="I3247" i="2" s="1"/>
  <c r="H3248" i="2" a="1"/>
  <c r="H3248" i="2" s="1"/>
  <c r="I3248" i="2" a="1"/>
  <c r="I3248" i="2" s="1"/>
  <c r="H3249" i="2" a="1"/>
  <c r="H3249" i="2" s="1"/>
  <c r="I3249" i="2" a="1"/>
  <c r="I3249" i="2" s="1"/>
  <c r="H3250" i="2" a="1"/>
  <c r="H3250" i="2" s="1"/>
  <c r="I3250" i="2" a="1"/>
  <c r="I3250" i="2" s="1"/>
  <c r="H3251" i="2" a="1"/>
  <c r="H3251" i="2" s="1"/>
  <c r="I3251" i="2" a="1"/>
  <c r="I3251" i="2" s="1"/>
  <c r="H3252" i="2" a="1"/>
  <c r="H3252" i="2" s="1"/>
  <c r="I3252" i="2" a="1"/>
  <c r="I3252" i="2" s="1"/>
  <c r="H3253" i="2" a="1"/>
  <c r="H3253" i="2" s="1"/>
  <c r="I3253" i="2" a="1"/>
  <c r="I3253" i="2" s="1"/>
  <c r="H3254" i="2" a="1"/>
  <c r="H3254" i="2" s="1"/>
  <c r="I3254" i="2" a="1"/>
  <c r="I3254" i="2" s="1"/>
  <c r="H3255" i="2" a="1"/>
  <c r="H3255" i="2" s="1"/>
  <c r="I3255" i="2" a="1"/>
  <c r="I3255" i="2" s="1"/>
  <c r="H3256" i="2" a="1"/>
  <c r="H3256" i="2" s="1"/>
  <c r="I3256" i="2" a="1"/>
  <c r="I3256" i="2" s="1"/>
  <c r="H3257" i="2" a="1"/>
  <c r="H3257" i="2" s="1"/>
  <c r="I3257" i="2" a="1"/>
  <c r="I3257" i="2" s="1"/>
  <c r="H3258" i="2" a="1"/>
  <c r="H3258" i="2" s="1"/>
  <c r="I3258" i="2" a="1"/>
  <c r="I3258" i="2" s="1"/>
  <c r="H3259" i="2" a="1"/>
  <c r="H3259" i="2" s="1"/>
  <c r="I3259" i="2" a="1"/>
  <c r="I3259" i="2" s="1"/>
  <c r="H3260" i="2" a="1"/>
  <c r="H3260" i="2" s="1"/>
  <c r="I3260" i="2" a="1"/>
  <c r="I3260" i="2" s="1"/>
  <c r="H3261" i="2" a="1"/>
  <c r="H3261" i="2" s="1"/>
  <c r="I3261" i="2" a="1"/>
  <c r="I3261" i="2" s="1"/>
  <c r="H3262" i="2" a="1"/>
  <c r="H3262" i="2" s="1"/>
  <c r="I3262" i="2" a="1"/>
  <c r="I3262" i="2" s="1"/>
  <c r="H3263" i="2" a="1"/>
  <c r="H3263" i="2" s="1"/>
  <c r="I3263" i="2" a="1"/>
  <c r="I3263" i="2" s="1"/>
  <c r="H3264" i="2" a="1"/>
  <c r="H3264" i="2" s="1"/>
  <c r="I3264" i="2" a="1"/>
  <c r="I3264" i="2" s="1"/>
  <c r="H3265" i="2" a="1"/>
  <c r="H3265" i="2" s="1"/>
  <c r="I3265" i="2" a="1"/>
  <c r="I3265" i="2" s="1"/>
  <c r="H3266" i="2" a="1"/>
  <c r="H3266" i="2" s="1"/>
  <c r="I3266" i="2" a="1"/>
  <c r="I3266" i="2" s="1"/>
  <c r="H3267" i="2" a="1"/>
  <c r="H3267" i="2" s="1"/>
  <c r="I3267" i="2" a="1"/>
  <c r="I3267" i="2" s="1"/>
  <c r="H3268" i="2" a="1"/>
  <c r="H3268" i="2" s="1"/>
  <c r="I3268" i="2" a="1"/>
  <c r="I3268" i="2" s="1"/>
  <c r="H3269" i="2" a="1"/>
  <c r="H3269" i="2" s="1"/>
  <c r="I3269" i="2" a="1"/>
  <c r="I3269" i="2" s="1"/>
  <c r="H3270" i="2" a="1"/>
  <c r="H3270" i="2" s="1"/>
  <c r="I3270" i="2" a="1"/>
  <c r="I3270" i="2" s="1"/>
  <c r="H3271" i="2" a="1"/>
  <c r="H3271" i="2" s="1"/>
  <c r="I3271" i="2" a="1"/>
  <c r="I3271" i="2" s="1"/>
  <c r="H3272" i="2" a="1"/>
  <c r="H3272" i="2" s="1"/>
  <c r="I3272" i="2" a="1"/>
  <c r="I3272" i="2" s="1"/>
  <c r="H3273" i="2" a="1"/>
  <c r="H3273" i="2" s="1"/>
  <c r="I3273" i="2" a="1"/>
  <c r="I3273" i="2" s="1"/>
  <c r="H3274" i="2" a="1"/>
  <c r="H3274" i="2" s="1"/>
  <c r="I3274" i="2" a="1"/>
  <c r="I3274" i="2" s="1"/>
  <c r="H3275" i="2" a="1"/>
  <c r="H3275" i="2" s="1"/>
  <c r="I3275" i="2" a="1"/>
  <c r="I3275" i="2" s="1"/>
  <c r="H3276" i="2" a="1"/>
  <c r="H3276" i="2" s="1"/>
  <c r="I3276" i="2" a="1"/>
  <c r="I3276" i="2" s="1"/>
  <c r="H3277" i="2" a="1"/>
  <c r="H3277" i="2" s="1"/>
  <c r="I3277" i="2" a="1"/>
  <c r="I3277" i="2" s="1"/>
  <c r="H3278" i="2" a="1"/>
  <c r="H3278" i="2" s="1"/>
  <c r="I3278" i="2" a="1"/>
  <c r="I3278" i="2" s="1"/>
  <c r="H3279" i="2" a="1"/>
  <c r="H3279" i="2" s="1"/>
  <c r="I3279" i="2" a="1"/>
  <c r="I3279" i="2" s="1"/>
  <c r="H3280" i="2" a="1"/>
  <c r="H3280" i="2" s="1"/>
  <c r="I3280" i="2" a="1"/>
  <c r="I3280" i="2" s="1"/>
  <c r="H3281" i="2" a="1"/>
  <c r="H3281" i="2" s="1"/>
  <c r="I3281" i="2" a="1"/>
  <c r="I3281" i="2" s="1"/>
  <c r="H3282" i="2" a="1"/>
  <c r="H3282" i="2" s="1"/>
  <c r="I3282" i="2" a="1"/>
  <c r="I3282" i="2" s="1"/>
  <c r="H3283" i="2" a="1"/>
  <c r="H3283" i="2" s="1"/>
  <c r="I3283" i="2" a="1"/>
  <c r="I3283" i="2" s="1"/>
  <c r="H3284" i="2" a="1"/>
  <c r="H3284" i="2" s="1"/>
  <c r="I3284" i="2" a="1"/>
  <c r="I3284" i="2" s="1"/>
  <c r="H3285" i="2" a="1"/>
  <c r="H3285" i="2" s="1"/>
  <c r="I3285" i="2" a="1"/>
  <c r="I3285" i="2" s="1"/>
  <c r="H3286" i="2" a="1"/>
  <c r="H3286" i="2" s="1"/>
  <c r="I3286" i="2" a="1"/>
  <c r="I3286" i="2" s="1"/>
  <c r="H3287" i="2" a="1"/>
  <c r="H3287" i="2" s="1"/>
  <c r="I3287" i="2" a="1"/>
  <c r="I3287" i="2" s="1"/>
  <c r="H3288" i="2" a="1"/>
  <c r="H3288" i="2" s="1"/>
  <c r="I3288" i="2" a="1"/>
  <c r="I3288" i="2" s="1"/>
  <c r="H3289" i="2" a="1"/>
  <c r="H3289" i="2" s="1"/>
  <c r="I3289" i="2" a="1"/>
  <c r="I3289" i="2" s="1"/>
  <c r="H3290" i="2" a="1"/>
  <c r="H3290" i="2" s="1"/>
  <c r="I3290" i="2" a="1"/>
  <c r="I3290" i="2" s="1"/>
  <c r="H3291" i="2" a="1"/>
  <c r="H3291" i="2" s="1"/>
  <c r="I3291" i="2" a="1"/>
  <c r="I3291" i="2" s="1"/>
  <c r="H3292" i="2" a="1"/>
  <c r="H3292" i="2" s="1"/>
  <c r="I3292" i="2" a="1"/>
  <c r="I3292" i="2" s="1"/>
  <c r="H3293" i="2" a="1"/>
  <c r="H3293" i="2" s="1"/>
  <c r="I3293" i="2" a="1"/>
  <c r="I3293" i="2" s="1"/>
  <c r="H3294" i="2" a="1"/>
  <c r="H3294" i="2" s="1"/>
  <c r="I3294" i="2" a="1"/>
  <c r="I3294" i="2" s="1"/>
  <c r="H3295" i="2" a="1"/>
  <c r="H3295" i="2" s="1"/>
  <c r="I3295" i="2" a="1"/>
  <c r="I3295" i="2" s="1"/>
  <c r="H3296" i="2" a="1"/>
  <c r="H3296" i="2" s="1"/>
  <c r="I3296" i="2" a="1"/>
  <c r="I3296" i="2" s="1"/>
  <c r="H3297" i="2" a="1"/>
  <c r="H3297" i="2" s="1"/>
  <c r="I3297" i="2" a="1"/>
  <c r="I3297" i="2" s="1"/>
  <c r="H3298" i="2" a="1"/>
  <c r="H3298" i="2" s="1"/>
  <c r="I3298" i="2" a="1"/>
  <c r="I3298" i="2" s="1"/>
  <c r="H3299" i="2" a="1"/>
  <c r="H3299" i="2" s="1"/>
  <c r="I3299" i="2" a="1"/>
  <c r="I3299" i="2" s="1"/>
  <c r="H3300" i="2" a="1"/>
  <c r="H3300" i="2" s="1"/>
  <c r="I3300" i="2" a="1"/>
  <c r="I3300" i="2" s="1"/>
  <c r="H3301" i="2" a="1"/>
  <c r="H3301" i="2" s="1"/>
  <c r="I3301" i="2" a="1"/>
  <c r="I3301" i="2" s="1"/>
  <c r="H3302" i="2" a="1"/>
  <c r="H3302" i="2" s="1"/>
  <c r="I3302" i="2" a="1"/>
  <c r="I3302" i="2" s="1"/>
  <c r="H3303" i="2" a="1"/>
  <c r="H3303" i="2" s="1"/>
  <c r="I3303" i="2" a="1"/>
  <c r="I3303" i="2" s="1"/>
  <c r="H3304" i="2" a="1"/>
  <c r="H3304" i="2" s="1"/>
  <c r="I3304" i="2" a="1"/>
  <c r="I3304" i="2" s="1"/>
  <c r="H3305" i="2" a="1"/>
  <c r="H3305" i="2" s="1"/>
  <c r="I3305" i="2" a="1"/>
  <c r="I3305" i="2" s="1"/>
  <c r="H3306" i="2" a="1"/>
  <c r="H3306" i="2" s="1"/>
  <c r="I3306" i="2" a="1"/>
  <c r="I3306" i="2" s="1"/>
  <c r="H3307" i="2" a="1"/>
  <c r="H3307" i="2" s="1"/>
  <c r="I3307" i="2" a="1"/>
  <c r="I3307" i="2" s="1"/>
  <c r="H3308" i="2" a="1"/>
  <c r="H3308" i="2" s="1"/>
  <c r="I3308" i="2" a="1"/>
  <c r="I3308" i="2" s="1"/>
  <c r="H3309" i="2" a="1"/>
  <c r="H3309" i="2" s="1"/>
  <c r="I3309" i="2" a="1"/>
  <c r="I3309" i="2" s="1"/>
  <c r="H3310" i="2" a="1"/>
  <c r="H3310" i="2" s="1"/>
  <c r="I3310" i="2" a="1"/>
  <c r="I3310" i="2" s="1"/>
  <c r="H3311" i="2" a="1"/>
  <c r="H3311" i="2" s="1"/>
  <c r="I3311" i="2" a="1"/>
  <c r="I3311" i="2" s="1"/>
  <c r="H3312" i="2" a="1"/>
  <c r="H3312" i="2" s="1"/>
  <c r="I3312" i="2" a="1"/>
  <c r="I3312" i="2" s="1"/>
  <c r="H3313" i="2" a="1"/>
  <c r="H3313" i="2" s="1"/>
  <c r="I3313" i="2" a="1"/>
  <c r="I3313" i="2" s="1"/>
  <c r="H3314" i="2" a="1"/>
  <c r="H3314" i="2" s="1"/>
  <c r="I3314" i="2" a="1"/>
  <c r="I3314" i="2" s="1"/>
  <c r="H3315" i="2" a="1"/>
  <c r="H3315" i="2" s="1"/>
  <c r="I3315" i="2" a="1"/>
  <c r="I3315" i="2" s="1"/>
  <c r="H3316" i="2" a="1"/>
  <c r="H3316" i="2" s="1"/>
  <c r="I3316" i="2" a="1"/>
  <c r="I3316" i="2" s="1"/>
  <c r="H3317" i="2" a="1"/>
  <c r="H3317" i="2" s="1"/>
  <c r="I3317" i="2" a="1"/>
  <c r="I3317" i="2" s="1"/>
  <c r="H3318" i="2" a="1"/>
  <c r="H3318" i="2" s="1"/>
  <c r="I3318" i="2" a="1"/>
  <c r="I3318" i="2" s="1"/>
  <c r="H3319" i="2" a="1"/>
  <c r="H3319" i="2" s="1"/>
  <c r="I3319" i="2" a="1"/>
  <c r="I3319" i="2" s="1"/>
  <c r="H3320" i="2" a="1"/>
  <c r="H3320" i="2" s="1"/>
  <c r="I3320" i="2" a="1"/>
  <c r="I3320" i="2" s="1"/>
  <c r="H3321" i="2" a="1"/>
  <c r="H3321" i="2" s="1"/>
  <c r="I3321" i="2" a="1"/>
  <c r="I3321" i="2" s="1"/>
  <c r="H3322" i="2" a="1"/>
  <c r="H3322" i="2" s="1"/>
  <c r="I3322" i="2" a="1"/>
  <c r="I3322" i="2" s="1"/>
  <c r="H3323" i="2" a="1"/>
  <c r="H3323" i="2" s="1"/>
  <c r="I3323" i="2" a="1"/>
  <c r="I3323" i="2" s="1"/>
  <c r="H3324" i="2" a="1"/>
  <c r="H3324" i="2" s="1"/>
  <c r="I3324" i="2" a="1"/>
  <c r="I3324" i="2" s="1"/>
  <c r="H3325" i="2" a="1"/>
  <c r="H3325" i="2" s="1"/>
  <c r="I3325" i="2" a="1"/>
  <c r="I3325" i="2" s="1"/>
  <c r="H3326" i="2" a="1"/>
  <c r="H3326" i="2" s="1"/>
  <c r="I3326" i="2" a="1"/>
  <c r="I3326" i="2" s="1"/>
  <c r="H3327" i="2" a="1"/>
  <c r="H3327" i="2" s="1"/>
  <c r="I3327" i="2" a="1"/>
  <c r="I3327" i="2" s="1"/>
  <c r="H3328" i="2" a="1"/>
  <c r="H3328" i="2" s="1"/>
  <c r="I3328" i="2" a="1"/>
  <c r="I3328" i="2" s="1"/>
  <c r="H3329" i="2" a="1"/>
  <c r="H3329" i="2" s="1"/>
  <c r="I3329" i="2" a="1"/>
  <c r="I3329" i="2" s="1"/>
  <c r="H3330" i="2" a="1"/>
  <c r="H3330" i="2" s="1"/>
  <c r="I3330" i="2" a="1"/>
  <c r="I3330" i="2" s="1"/>
  <c r="H3331" i="2" a="1"/>
  <c r="H3331" i="2" s="1"/>
  <c r="I3331" i="2" a="1"/>
  <c r="I3331" i="2" s="1"/>
  <c r="H3332" i="2" a="1"/>
  <c r="H3332" i="2" s="1"/>
  <c r="I3332" i="2" a="1"/>
  <c r="I3332" i="2" s="1"/>
  <c r="H3333" i="2" a="1"/>
  <c r="H3333" i="2" s="1"/>
  <c r="I3333" i="2" a="1"/>
  <c r="I3333" i="2" s="1"/>
  <c r="H3334" i="2" a="1"/>
  <c r="H3334" i="2" s="1"/>
  <c r="I3334" i="2" a="1"/>
  <c r="I3334" i="2" s="1"/>
  <c r="H3335" i="2" a="1"/>
  <c r="H3335" i="2" s="1"/>
  <c r="I3335" i="2" a="1"/>
  <c r="I3335" i="2" s="1"/>
  <c r="H3336" i="2" a="1"/>
  <c r="H3336" i="2" s="1"/>
  <c r="I3336" i="2" a="1"/>
  <c r="I3336" i="2" s="1"/>
  <c r="H3337" i="2" a="1"/>
  <c r="H3337" i="2" s="1"/>
  <c r="I3337" i="2" a="1"/>
  <c r="I3337" i="2" s="1"/>
  <c r="H3338" i="2" a="1"/>
  <c r="H3338" i="2" s="1"/>
  <c r="I3338" i="2" a="1"/>
  <c r="I3338" i="2" s="1"/>
  <c r="H3339" i="2" a="1"/>
  <c r="H3339" i="2" s="1"/>
  <c r="I3339" i="2" a="1"/>
  <c r="I3339" i="2" s="1"/>
  <c r="H3340" i="2" a="1"/>
  <c r="H3340" i="2" s="1"/>
  <c r="I3340" i="2" a="1"/>
  <c r="I3340" i="2" s="1"/>
  <c r="H3341" i="2" a="1"/>
  <c r="H3341" i="2" s="1"/>
  <c r="I3341" i="2" a="1"/>
  <c r="I3341" i="2" s="1"/>
  <c r="H3342" i="2" a="1"/>
  <c r="H3342" i="2" s="1"/>
  <c r="I3342" i="2" a="1"/>
  <c r="I3342" i="2" s="1"/>
  <c r="H3343" i="2" a="1"/>
  <c r="H3343" i="2" s="1"/>
  <c r="I3343" i="2" a="1"/>
  <c r="I3343" i="2" s="1"/>
  <c r="H3344" i="2" a="1"/>
  <c r="H3344" i="2" s="1"/>
  <c r="I3344" i="2" a="1"/>
  <c r="I3344" i="2" s="1"/>
  <c r="H3345" i="2" a="1"/>
  <c r="H3345" i="2" s="1"/>
  <c r="I3345" i="2" a="1"/>
  <c r="I3345" i="2" s="1"/>
  <c r="H3346" i="2" a="1"/>
  <c r="H3346" i="2" s="1"/>
  <c r="I3346" i="2" a="1"/>
  <c r="I3346" i="2" s="1"/>
  <c r="H3347" i="2" a="1"/>
  <c r="H3347" i="2" s="1"/>
  <c r="I3347" i="2" a="1"/>
  <c r="I3347" i="2" s="1"/>
  <c r="H3348" i="2" a="1"/>
  <c r="H3348" i="2" s="1"/>
  <c r="I3348" i="2" a="1"/>
  <c r="I3348" i="2" s="1"/>
  <c r="H3349" i="2" a="1"/>
  <c r="H3349" i="2" s="1"/>
  <c r="I3349" i="2" a="1"/>
  <c r="I3349" i="2" s="1"/>
  <c r="H3350" i="2" a="1"/>
  <c r="H3350" i="2" s="1"/>
  <c r="I3350" i="2" a="1"/>
  <c r="I3350" i="2" s="1"/>
  <c r="H3351" i="2" a="1"/>
  <c r="H3351" i="2" s="1"/>
  <c r="I3351" i="2" a="1"/>
  <c r="I3351" i="2" s="1"/>
  <c r="H3352" i="2" a="1"/>
  <c r="H3352" i="2" s="1"/>
  <c r="I3352" i="2" a="1"/>
  <c r="I3352" i="2" s="1"/>
  <c r="H3353" i="2" a="1"/>
  <c r="H3353" i="2" s="1"/>
  <c r="I3353" i="2" a="1"/>
  <c r="I3353" i="2" s="1"/>
  <c r="H3354" i="2" a="1"/>
  <c r="H3354" i="2" s="1"/>
  <c r="I3354" i="2" a="1"/>
  <c r="I3354" i="2" s="1"/>
  <c r="H3355" i="2" a="1"/>
  <c r="H3355" i="2" s="1"/>
  <c r="I3355" i="2" a="1"/>
  <c r="I3355" i="2" s="1"/>
  <c r="H3356" i="2" a="1"/>
  <c r="H3356" i="2" s="1"/>
  <c r="I3356" i="2" a="1"/>
  <c r="I3356" i="2" s="1"/>
  <c r="H3357" i="2" a="1"/>
  <c r="H3357" i="2" s="1"/>
  <c r="I3357" i="2" a="1"/>
  <c r="I3357" i="2" s="1"/>
  <c r="H3358" i="2" a="1"/>
  <c r="H3358" i="2" s="1"/>
  <c r="I3358" i="2" a="1"/>
  <c r="I3358" i="2" s="1"/>
  <c r="H3359" i="2" a="1"/>
  <c r="H3359" i="2" s="1"/>
  <c r="I3359" i="2" a="1"/>
  <c r="I3359" i="2" s="1"/>
  <c r="H3360" i="2" a="1"/>
  <c r="H3360" i="2" s="1"/>
  <c r="I3360" i="2" a="1"/>
  <c r="I3360" i="2" s="1"/>
  <c r="H3361" i="2" a="1"/>
  <c r="H3361" i="2" s="1"/>
  <c r="I3361" i="2" a="1"/>
  <c r="I3361" i="2" s="1"/>
  <c r="H3362" i="2" a="1"/>
  <c r="H3362" i="2" s="1"/>
  <c r="I3362" i="2" a="1"/>
  <c r="I3362" i="2" s="1"/>
  <c r="H3363" i="2" a="1"/>
  <c r="H3363" i="2" s="1"/>
  <c r="I3363" i="2" a="1"/>
  <c r="I3363" i="2" s="1"/>
  <c r="H3364" i="2" a="1"/>
  <c r="H3364" i="2" s="1"/>
  <c r="I3364" i="2" a="1"/>
  <c r="I3364" i="2" s="1"/>
  <c r="H3365" i="2" a="1"/>
  <c r="H3365" i="2" s="1"/>
  <c r="I3365" i="2" a="1"/>
  <c r="I3365" i="2" s="1"/>
  <c r="H3366" i="2" a="1"/>
  <c r="H3366" i="2" s="1"/>
  <c r="I3366" i="2" a="1"/>
  <c r="I3366" i="2" s="1"/>
  <c r="H3367" i="2" a="1"/>
  <c r="H3367" i="2" s="1"/>
  <c r="I3367" i="2" a="1"/>
  <c r="I3367" i="2" s="1"/>
  <c r="H3368" i="2" a="1"/>
  <c r="H3368" i="2" s="1"/>
  <c r="I3368" i="2" a="1"/>
  <c r="I3368" i="2" s="1"/>
  <c r="H3369" i="2" a="1"/>
  <c r="H3369" i="2" s="1"/>
  <c r="I3369" i="2" a="1"/>
  <c r="I3369" i="2" s="1"/>
  <c r="H3370" i="2" a="1"/>
  <c r="H3370" i="2" s="1"/>
  <c r="I3370" i="2" a="1"/>
  <c r="I3370" i="2" s="1"/>
  <c r="H3371" i="2" a="1"/>
  <c r="H3371" i="2" s="1"/>
  <c r="I3371" i="2" a="1"/>
  <c r="I3371" i="2" s="1"/>
  <c r="H3372" i="2" a="1"/>
  <c r="H3372" i="2" s="1"/>
  <c r="I3372" i="2" a="1"/>
  <c r="I3372" i="2" s="1"/>
  <c r="H3373" i="2" a="1"/>
  <c r="H3373" i="2" s="1"/>
  <c r="I3373" i="2" a="1"/>
  <c r="I3373" i="2" s="1"/>
  <c r="H3374" i="2" a="1"/>
  <c r="H3374" i="2" s="1"/>
  <c r="I3374" i="2" a="1"/>
  <c r="I3374" i="2" s="1"/>
  <c r="H3375" i="2" a="1"/>
  <c r="H3375" i="2" s="1"/>
  <c r="I3375" i="2" a="1"/>
  <c r="I3375" i="2" s="1"/>
  <c r="H3376" i="2" a="1"/>
  <c r="H3376" i="2" s="1"/>
  <c r="I3376" i="2" a="1"/>
  <c r="I3376" i="2" s="1"/>
  <c r="H3377" i="2" a="1"/>
  <c r="H3377" i="2" s="1"/>
  <c r="I3377" i="2" a="1"/>
  <c r="I3377" i="2" s="1"/>
  <c r="H3378" i="2" a="1"/>
  <c r="H3378" i="2" s="1"/>
  <c r="I3378" i="2" a="1"/>
  <c r="I3378" i="2" s="1"/>
  <c r="H3379" i="2" a="1"/>
  <c r="H3379" i="2" s="1"/>
  <c r="I3379" i="2" a="1"/>
  <c r="I3379" i="2" s="1"/>
  <c r="H3380" i="2" a="1"/>
  <c r="H3380" i="2" s="1"/>
  <c r="I3380" i="2" a="1"/>
  <c r="I3380" i="2" s="1"/>
  <c r="H3381" i="2" a="1"/>
  <c r="H3381" i="2" s="1"/>
  <c r="I3381" i="2" a="1"/>
  <c r="I3381" i="2" s="1"/>
  <c r="H3382" i="2" a="1"/>
  <c r="H3382" i="2" s="1"/>
  <c r="I3382" i="2" a="1"/>
  <c r="I3382" i="2" s="1"/>
  <c r="H3383" i="2" a="1"/>
  <c r="H3383" i="2" s="1"/>
  <c r="I3383" i="2" a="1"/>
  <c r="I3383" i="2" s="1"/>
  <c r="H3384" i="2" a="1"/>
  <c r="H3384" i="2" s="1"/>
  <c r="I3384" i="2" a="1"/>
  <c r="I3384" i="2" s="1"/>
  <c r="H3385" i="2" a="1"/>
  <c r="H3385" i="2" s="1"/>
  <c r="I3385" i="2" a="1"/>
  <c r="I3385" i="2" s="1"/>
  <c r="H3386" i="2" a="1"/>
  <c r="H3386" i="2" s="1"/>
  <c r="I3386" i="2" a="1"/>
  <c r="I3386" i="2" s="1"/>
  <c r="H3387" i="2" a="1"/>
  <c r="H3387" i="2" s="1"/>
  <c r="I3387" i="2" a="1"/>
  <c r="I3387" i="2" s="1"/>
  <c r="H3388" i="2" a="1"/>
  <c r="H3388" i="2" s="1"/>
  <c r="I3388" i="2" a="1"/>
  <c r="I3388" i="2" s="1"/>
  <c r="H3389" i="2" a="1"/>
  <c r="H3389" i="2" s="1"/>
  <c r="I3389" i="2" a="1"/>
  <c r="I3389" i="2" s="1"/>
  <c r="H3390" i="2" a="1"/>
  <c r="H3390" i="2" s="1"/>
  <c r="I3390" i="2" a="1"/>
  <c r="I3390" i="2" s="1"/>
  <c r="H3391" i="2" a="1"/>
  <c r="H3391" i="2" s="1"/>
  <c r="I3391" i="2" a="1"/>
  <c r="I3391" i="2" s="1"/>
  <c r="H3392" i="2" a="1"/>
  <c r="H3392" i="2" s="1"/>
  <c r="I3392" i="2" a="1"/>
  <c r="I3392" i="2" s="1"/>
  <c r="H3393" i="2" a="1"/>
  <c r="H3393" i="2" s="1"/>
  <c r="I3393" i="2" a="1"/>
  <c r="I3393" i="2" s="1"/>
  <c r="H3394" i="2" a="1"/>
  <c r="H3394" i="2" s="1"/>
  <c r="I3394" i="2" a="1"/>
  <c r="I3394" i="2" s="1"/>
  <c r="H3395" i="2" a="1"/>
  <c r="H3395" i="2" s="1"/>
  <c r="I3395" i="2" a="1"/>
  <c r="I3395" i="2" s="1"/>
  <c r="H3396" i="2" a="1"/>
  <c r="H3396" i="2" s="1"/>
  <c r="I3396" i="2" a="1"/>
  <c r="I3396" i="2" s="1"/>
  <c r="H3397" i="2" a="1"/>
  <c r="H3397" i="2" s="1"/>
  <c r="I3397" i="2" a="1"/>
  <c r="I3397" i="2" s="1"/>
  <c r="H3398" i="2" a="1"/>
  <c r="H3398" i="2" s="1"/>
  <c r="I3398" i="2" a="1"/>
  <c r="I3398" i="2" s="1"/>
  <c r="H3399" i="2" a="1"/>
  <c r="H3399" i="2" s="1"/>
  <c r="I3399" i="2" a="1"/>
  <c r="I3399" i="2" s="1"/>
  <c r="H3400" i="2" a="1"/>
  <c r="H3400" i="2" s="1"/>
  <c r="I3400" i="2" a="1"/>
  <c r="I3400" i="2" s="1"/>
  <c r="H3401" i="2" a="1"/>
  <c r="H3401" i="2" s="1"/>
  <c r="I3401" i="2" a="1"/>
  <c r="I3401" i="2" s="1"/>
  <c r="H3402" i="2" a="1"/>
  <c r="H3402" i="2" s="1"/>
  <c r="I3402" i="2" a="1"/>
  <c r="I3402" i="2" s="1"/>
  <c r="H3403" i="2" a="1"/>
  <c r="H3403" i="2" s="1"/>
  <c r="I3403" i="2" a="1"/>
  <c r="I3403" i="2" s="1"/>
  <c r="H3404" i="2" a="1"/>
  <c r="H3404" i="2" s="1"/>
  <c r="I3404" i="2" a="1"/>
  <c r="I3404" i="2" s="1"/>
  <c r="H3405" i="2" a="1"/>
  <c r="H3405" i="2" s="1"/>
  <c r="I3405" i="2" a="1"/>
  <c r="I3405" i="2" s="1"/>
  <c r="H3406" i="2" a="1"/>
  <c r="H3406" i="2" s="1"/>
  <c r="I3406" i="2" a="1"/>
  <c r="I3406" i="2" s="1"/>
  <c r="H3407" i="2" a="1"/>
  <c r="H3407" i="2" s="1"/>
  <c r="I3407" i="2" a="1"/>
  <c r="I3407" i="2" s="1"/>
  <c r="H3408" i="2" a="1"/>
  <c r="H3408" i="2" s="1"/>
  <c r="I3408" i="2" a="1"/>
  <c r="I3408" i="2" s="1"/>
  <c r="H3409" i="2" a="1"/>
  <c r="H3409" i="2" s="1"/>
  <c r="I3409" i="2" a="1"/>
  <c r="I3409" i="2" s="1"/>
  <c r="H3410" i="2" a="1"/>
  <c r="H3410" i="2" s="1"/>
  <c r="I3410" i="2" a="1"/>
  <c r="I3410" i="2" s="1"/>
  <c r="H3411" i="2" a="1"/>
  <c r="H3411" i="2" s="1"/>
  <c r="I3411" i="2" a="1"/>
  <c r="I3411" i="2" s="1"/>
  <c r="H3412" i="2" a="1"/>
  <c r="H3412" i="2" s="1"/>
  <c r="I3412" i="2" a="1"/>
  <c r="I3412" i="2" s="1"/>
  <c r="H3413" i="2" a="1"/>
  <c r="H3413" i="2" s="1"/>
  <c r="I3413" i="2" a="1"/>
  <c r="I3413" i="2" s="1"/>
  <c r="H3414" i="2" a="1"/>
  <c r="H3414" i="2" s="1"/>
  <c r="I3414" i="2" a="1"/>
  <c r="I3414" i="2" s="1"/>
  <c r="H3415" i="2" a="1"/>
  <c r="H3415" i="2" s="1"/>
  <c r="I3415" i="2" a="1"/>
  <c r="I3415" i="2" s="1"/>
  <c r="H3416" i="2" a="1"/>
  <c r="H3416" i="2" s="1"/>
  <c r="I3416" i="2" a="1"/>
  <c r="I3416" i="2" s="1"/>
  <c r="H3417" i="2" a="1"/>
  <c r="H3417" i="2" s="1"/>
  <c r="I3417" i="2" a="1"/>
  <c r="I3417" i="2" s="1"/>
  <c r="H3418" i="2" a="1"/>
  <c r="H3418" i="2" s="1"/>
  <c r="I3418" i="2" a="1"/>
  <c r="I3418" i="2" s="1"/>
  <c r="H3419" i="2" a="1"/>
  <c r="H3419" i="2" s="1"/>
  <c r="I3419" i="2" a="1"/>
  <c r="I3419" i="2" s="1"/>
  <c r="H3420" i="2" a="1"/>
  <c r="H3420" i="2" s="1"/>
  <c r="I3420" i="2" a="1"/>
  <c r="I3420" i="2" s="1"/>
  <c r="H3421" i="2" a="1"/>
  <c r="H3421" i="2" s="1"/>
  <c r="I3421" i="2" a="1"/>
  <c r="I3421" i="2" s="1"/>
  <c r="H3422" i="2" a="1"/>
  <c r="H3422" i="2" s="1"/>
  <c r="I3422" i="2" a="1"/>
  <c r="I3422" i="2" s="1"/>
  <c r="H3423" i="2" a="1"/>
  <c r="H3423" i="2" s="1"/>
  <c r="I3423" i="2" a="1"/>
  <c r="I3423" i="2" s="1"/>
  <c r="H3424" i="2" a="1"/>
  <c r="H3424" i="2" s="1"/>
  <c r="I3424" i="2" a="1"/>
  <c r="I3424" i="2" s="1"/>
  <c r="H3425" i="2" a="1"/>
  <c r="H3425" i="2" s="1"/>
  <c r="I3425" i="2" a="1"/>
  <c r="I3425" i="2" s="1"/>
  <c r="H3426" i="2" a="1"/>
  <c r="H3426" i="2" s="1"/>
  <c r="I3426" i="2" a="1"/>
  <c r="I3426" i="2" s="1"/>
  <c r="H3427" i="2" a="1"/>
  <c r="H3427" i="2" s="1"/>
  <c r="I3427" i="2" a="1"/>
  <c r="I3427" i="2" s="1"/>
  <c r="H3428" i="2" a="1"/>
  <c r="H3428" i="2" s="1"/>
  <c r="I3428" i="2" a="1"/>
  <c r="I3428" i="2" s="1"/>
  <c r="H3429" i="2" a="1"/>
  <c r="H3429" i="2" s="1"/>
  <c r="I3429" i="2" a="1"/>
  <c r="I3429" i="2" s="1"/>
  <c r="H3430" i="2" a="1"/>
  <c r="H3430" i="2" s="1"/>
  <c r="I3430" i="2" a="1"/>
  <c r="I3430" i="2" s="1"/>
  <c r="H3431" i="2" a="1"/>
  <c r="H3431" i="2" s="1"/>
  <c r="I3431" i="2" a="1"/>
  <c r="I3431" i="2" s="1"/>
  <c r="H3432" i="2" a="1"/>
  <c r="H3432" i="2" s="1"/>
  <c r="I3432" i="2" a="1"/>
  <c r="I3432" i="2" s="1"/>
  <c r="H3433" i="2" a="1"/>
  <c r="H3433" i="2" s="1"/>
  <c r="I3433" i="2" a="1"/>
  <c r="I3433" i="2" s="1"/>
  <c r="H3434" i="2" a="1"/>
  <c r="H3434" i="2" s="1"/>
  <c r="I3434" i="2" a="1"/>
  <c r="I3434" i="2" s="1"/>
  <c r="H3435" i="2" a="1"/>
  <c r="H3435" i="2" s="1"/>
  <c r="I3435" i="2" a="1"/>
  <c r="I3435" i="2" s="1"/>
  <c r="H3436" i="2" a="1"/>
  <c r="H3436" i="2" s="1"/>
  <c r="I3436" i="2" a="1"/>
  <c r="I3436" i="2" s="1"/>
  <c r="H3437" i="2" a="1"/>
  <c r="H3437" i="2" s="1"/>
  <c r="I3437" i="2" a="1"/>
  <c r="I3437" i="2" s="1"/>
  <c r="H3438" i="2" a="1"/>
  <c r="H3438" i="2" s="1"/>
  <c r="I3438" i="2" a="1"/>
  <c r="I3438" i="2" s="1"/>
  <c r="H3439" i="2" a="1"/>
  <c r="H3439" i="2" s="1"/>
  <c r="I3439" i="2" a="1"/>
  <c r="I3439" i="2" s="1"/>
  <c r="H3440" i="2" a="1"/>
  <c r="H3440" i="2" s="1"/>
  <c r="I3440" i="2" a="1"/>
  <c r="I3440" i="2" s="1"/>
  <c r="H3441" i="2" a="1"/>
  <c r="H3441" i="2" s="1"/>
  <c r="I3441" i="2" a="1"/>
  <c r="I3441" i="2" s="1"/>
  <c r="H3442" i="2" a="1"/>
  <c r="H3442" i="2" s="1"/>
  <c r="I3442" i="2" a="1"/>
  <c r="I3442" i="2" s="1"/>
  <c r="H3443" i="2" a="1"/>
  <c r="H3443" i="2" s="1"/>
  <c r="I3443" i="2" a="1"/>
  <c r="I3443" i="2" s="1"/>
  <c r="H3444" i="2" a="1"/>
  <c r="H3444" i="2" s="1"/>
  <c r="I3444" i="2" a="1"/>
  <c r="I3444" i="2" s="1"/>
  <c r="H3445" i="2" a="1"/>
  <c r="H3445" i="2" s="1"/>
  <c r="I3445" i="2" a="1"/>
  <c r="I3445" i="2" s="1"/>
  <c r="H3446" i="2" a="1"/>
  <c r="H3446" i="2" s="1"/>
  <c r="I3446" i="2" a="1"/>
  <c r="I3446" i="2" s="1"/>
  <c r="H3447" i="2" a="1"/>
  <c r="H3447" i="2" s="1"/>
  <c r="I3447" i="2" a="1"/>
  <c r="I3447" i="2" s="1"/>
  <c r="H3448" i="2" a="1"/>
  <c r="H3448" i="2" s="1"/>
  <c r="I3448" i="2" a="1"/>
  <c r="I3448" i="2" s="1"/>
  <c r="H3449" i="2" a="1"/>
  <c r="H3449" i="2" s="1"/>
  <c r="I3449" i="2" a="1"/>
  <c r="I3449" i="2" s="1"/>
  <c r="H3450" i="2" a="1"/>
  <c r="H3450" i="2" s="1"/>
  <c r="I3450" i="2" a="1"/>
  <c r="I3450" i="2" s="1"/>
  <c r="H3451" i="2" a="1"/>
  <c r="H3451" i="2" s="1"/>
  <c r="I3451" i="2" a="1"/>
  <c r="I3451" i="2" s="1"/>
  <c r="H3452" i="2" a="1"/>
  <c r="H3452" i="2" s="1"/>
  <c r="I3452" i="2" a="1"/>
  <c r="I3452" i="2" s="1"/>
  <c r="H3453" i="2" a="1"/>
  <c r="H3453" i="2" s="1"/>
  <c r="I3453" i="2" a="1"/>
  <c r="I3453" i="2" s="1"/>
  <c r="H3454" i="2" a="1"/>
  <c r="H3454" i="2" s="1"/>
  <c r="I3454" i="2" a="1"/>
  <c r="I3454" i="2" s="1"/>
  <c r="H3455" i="2" a="1"/>
  <c r="H3455" i="2" s="1"/>
  <c r="I3455" i="2" a="1"/>
  <c r="I3455" i="2" s="1"/>
  <c r="H3456" i="2" a="1"/>
  <c r="H3456" i="2" s="1"/>
  <c r="I3456" i="2" a="1"/>
  <c r="I3456" i="2" s="1"/>
  <c r="H3457" i="2" a="1"/>
  <c r="H3457" i="2" s="1"/>
  <c r="I3457" i="2" a="1"/>
  <c r="I3457" i="2" s="1"/>
  <c r="H3458" i="2" a="1"/>
  <c r="H3458" i="2" s="1"/>
  <c r="I3458" i="2" a="1"/>
  <c r="I3458" i="2" s="1"/>
  <c r="H3459" i="2" a="1"/>
  <c r="H3459" i="2" s="1"/>
  <c r="I3459" i="2" a="1"/>
  <c r="I3459" i="2" s="1"/>
  <c r="H3460" i="2" a="1"/>
  <c r="H3460" i="2" s="1"/>
  <c r="I3460" i="2" a="1"/>
  <c r="I3460" i="2" s="1"/>
  <c r="H3461" i="2" a="1"/>
  <c r="H3461" i="2" s="1"/>
  <c r="I3461" i="2" a="1"/>
  <c r="I3461" i="2" s="1"/>
  <c r="H3462" i="2" a="1"/>
  <c r="H3462" i="2" s="1"/>
  <c r="I3462" i="2" a="1"/>
  <c r="I3462" i="2" s="1"/>
  <c r="H3463" i="2" a="1"/>
  <c r="H3463" i="2" s="1"/>
  <c r="I3463" i="2" a="1"/>
  <c r="I3463" i="2" s="1"/>
  <c r="H3464" i="2" a="1"/>
  <c r="H3464" i="2" s="1"/>
  <c r="I3464" i="2" a="1"/>
  <c r="I3464" i="2" s="1"/>
  <c r="H3465" i="2" a="1"/>
  <c r="H3465" i="2" s="1"/>
  <c r="I3465" i="2" a="1"/>
  <c r="I3465" i="2" s="1"/>
  <c r="H3466" i="2" a="1"/>
  <c r="H3466" i="2" s="1"/>
  <c r="I3466" i="2" a="1"/>
  <c r="I3466" i="2" s="1"/>
  <c r="H3467" i="2" a="1"/>
  <c r="H3467" i="2" s="1"/>
  <c r="I3467" i="2" a="1"/>
  <c r="I3467" i="2" s="1"/>
  <c r="H3468" i="2" a="1"/>
  <c r="H3468" i="2" s="1"/>
  <c r="I3468" i="2" a="1"/>
  <c r="I3468" i="2" s="1"/>
  <c r="H3469" i="2" a="1"/>
  <c r="H3469" i="2" s="1"/>
  <c r="I3469" i="2" a="1"/>
  <c r="I3469" i="2" s="1"/>
  <c r="H3470" i="2" a="1"/>
  <c r="H3470" i="2" s="1"/>
  <c r="I3470" i="2" a="1"/>
  <c r="I3470" i="2" s="1"/>
  <c r="H3471" i="2" a="1"/>
  <c r="H3471" i="2" s="1"/>
  <c r="I3471" i="2" a="1"/>
  <c r="I3471" i="2" s="1"/>
  <c r="H3472" i="2" a="1"/>
  <c r="H3472" i="2" s="1"/>
  <c r="I3472" i="2" a="1"/>
  <c r="I3472" i="2" s="1"/>
  <c r="H3473" i="2" a="1"/>
  <c r="H3473" i="2" s="1"/>
  <c r="I3473" i="2" a="1"/>
  <c r="I3473" i="2" s="1"/>
  <c r="H3474" i="2" a="1"/>
  <c r="H3474" i="2" s="1"/>
  <c r="I3474" i="2" a="1"/>
  <c r="I3474" i="2" s="1"/>
  <c r="H3475" i="2" a="1"/>
  <c r="H3475" i="2" s="1"/>
  <c r="I3475" i="2" a="1"/>
  <c r="I3475" i="2" s="1"/>
  <c r="H3476" i="2" a="1"/>
  <c r="H3476" i="2" s="1"/>
  <c r="I3476" i="2" a="1"/>
  <c r="I3476" i="2" s="1"/>
  <c r="H3477" i="2" a="1"/>
  <c r="H3477" i="2" s="1"/>
  <c r="I3477" i="2" a="1"/>
  <c r="I3477" i="2" s="1"/>
  <c r="H3478" i="2" a="1"/>
  <c r="H3478" i="2" s="1"/>
  <c r="I3478" i="2" a="1"/>
  <c r="I3478" i="2" s="1"/>
  <c r="H3479" i="2" a="1"/>
  <c r="H3479" i="2" s="1"/>
  <c r="I3479" i="2" a="1"/>
  <c r="I3479" i="2" s="1"/>
  <c r="H3480" i="2" a="1"/>
  <c r="H3480" i="2" s="1"/>
  <c r="I3480" i="2" a="1"/>
  <c r="I3480" i="2" s="1"/>
  <c r="H3481" i="2" a="1"/>
  <c r="H3481" i="2" s="1"/>
  <c r="I3481" i="2" a="1"/>
  <c r="I3481" i="2" s="1"/>
  <c r="H3482" i="2" a="1"/>
  <c r="H3482" i="2" s="1"/>
  <c r="I3482" i="2" a="1"/>
  <c r="I3482" i="2" s="1"/>
  <c r="H3483" i="2" a="1"/>
  <c r="H3483" i="2" s="1"/>
  <c r="I3483" i="2" a="1"/>
  <c r="I3483" i="2" s="1"/>
  <c r="H3484" i="2" a="1"/>
  <c r="H3484" i="2" s="1"/>
  <c r="I3484" i="2" a="1"/>
  <c r="I3484" i="2" s="1"/>
  <c r="H3485" i="2" a="1"/>
  <c r="H3485" i="2" s="1"/>
  <c r="I3485" i="2" a="1"/>
  <c r="I3485" i="2" s="1"/>
  <c r="H3486" i="2" a="1"/>
  <c r="H3486" i="2" s="1"/>
  <c r="I3486" i="2" a="1"/>
  <c r="I3486" i="2" s="1"/>
  <c r="H3487" i="2" a="1"/>
  <c r="H3487" i="2" s="1"/>
  <c r="I3487" i="2" a="1"/>
  <c r="I3487" i="2" s="1"/>
  <c r="H3488" i="2" a="1"/>
  <c r="H3488" i="2" s="1"/>
  <c r="I3488" i="2" a="1"/>
  <c r="I3488" i="2" s="1"/>
  <c r="H3489" i="2" a="1"/>
  <c r="H3489" i="2" s="1"/>
  <c r="I3489" i="2" a="1"/>
  <c r="I3489" i="2" s="1"/>
  <c r="H3490" i="2" a="1"/>
  <c r="H3490" i="2" s="1"/>
  <c r="I3490" i="2" a="1"/>
  <c r="I3490" i="2" s="1"/>
  <c r="H3491" i="2" a="1"/>
  <c r="H3491" i="2" s="1"/>
  <c r="I3491" i="2" a="1"/>
  <c r="I3491" i="2" s="1"/>
  <c r="H3492" i="2" a="1"/>
  <c r="H3492" i="2" s="1"/>
  <c r="I3492" i="2" a="1"/>
  <c r="I3492" i="2" s="1"/>
  <c r="H3493" i="2" a="1"/>
  <c r="H3493" i="2" s="1"/>
  <c r="I3493" i="2" a="1"/>
  <c r="I3493" i="2" s="1"/>
  <c r="H3494" i="2" a="1"/>
  <c r="H3494" i="2" s="1"/>
  <c r="I3494" i="2" a="1"/>
  <c r="I3494" i="2" s="1"/>
  <c r="H3495" i="2" a="1"/>
  <c r="H3495" i="2" s="1"/>
  <c r="I3495" i="2" a="1"/>
  <c r="I3495" i="2" s="1"/>
  <c r="H3496" i="2" a="1"/>
  <c r="H3496" i="2" s="1"/>
  <c r="I3496" i="2" a="1"/>
  <c r="I3496" i="2" s="1"/>
  <c r="H3497" i="2" a="1"/>
  <c r="H3497" i="2" s="1"/>
  <c r="I3497" i="2" a="1"/>
  <c r="I3497" i="2" s="1"/>
  <c r="H3498" i="2" a="1"/>
  <c r="H3498" i="2" s="1"/>
  <c r="I3498" i="2" a="1"/>
  <c r="I3498" i="2" s="1"/>
  <c r="H3499" i="2" a="1"/>
  <c r="H3499" i="2" s="1"/>
  <c r="I3499" i="2" a="1"/>
  <c r="I3499" i="2" s="1"/>
  <c r="H3500" i="2" a="1"/>
  <c r="H3500" i="2" s="1"/>
  <c r="I3500" i="2" a="1"/>
  <c r="I3500" i="2" s="1"/>
  <c r="H3501" i="2" a="1"/>
  <c r="H3501" i="2" s="1"/>
  <c r="I3501" i="2" a="1"/>
  <c r="I3501" i="2" s="1"/>
  <c r="H3502" i="2" a="1"/>
  <c r="H3502" i="2" s="1"/>
  <c r="I3502" i="2" a="1"/>
  <c r="I3502" i="2" s="1"/>
  <c r="H3503" i="2" a="1"/>
  <c r="H3503" i="2" s="1"/>
  <c r="I3503" i="2" a="1"/>
  <c r="I3503" i="2" s="1"/>
  <c r="H3504" i="2" a="1"/>
  <c r="H3504" i="2" s="1"/>
  <c r="I3504" i="2" a="1"/>
  <c r="I3504" i="2" s="1"/>
  <c r="H3505" i="2" a="1"/>
  <c r="H3505" i="2" s="1"/>
  <c r="I3505" i="2" a="1"/>
  <c r="I3505" i="2" s="1"/>
  <c r="H3506" i="2" a="1"/>
  <c r="H3506" i="2" s="1"/>
  <c r="I3506" i="2" a="1"/>
  <c r="I3506" i="2" s="1"/>
  <c r="H3507" i="2" a="1"/>
  <c r="H3507" i="2" s="1"/>
  <c r="I3507" i="2" a="1"/>
  <c r="I3507" i="2" s="1"/>
  <c r="H3508" i="2" a="1"/>
  <c r="H3508" i="2" s="1"/>
  <c r="I3508" i="2" a="1"/>
  <c r="I3508" i="2" s="1"/>
  <c r="H3509" i="2" a="1"/>
  <c r="H3509" i="2" s="1"/>
  <c r="I3509" i="2" a="1"/>
  <c r="I3509" i="2" s="1"/>
  <c r="H3510" i="2" a="1"/>
  <c r="H3510" i="2" s="1"/>
  <c r="I3510" i="2" a="1"/>
  <c r="I3510" i="2" s="1"/>
  <c r="H3511" i="2" a="1"/>
  <c r="H3511" i="2" s="1"/>
  <c r="I3511" i="2" a="1"/>
  <c r="I3511" i="2" s="1"/>
  <c r="H3512" i="2" a="1"/>
  <c r="H3512" i="2" s="1"/>
  <c r="I3512" i="2" a="1"/>
  <c r="I3512" i="2" s="1"/>
  <c r="H3513" i="2" a="1"/>
  <c r="H3513" i="2" s="1"/>
  <c r="I3513" i="2" a="1"/>
  <c r="I3513" i="2" s="1"/>
  <c r="H3514" i="2" a="1"/>
  <c r="H3514" i="2" s="1"/>
  <c r="I3514" i="2" a="1"/>
  <c r="I3514" i="2" s="1"/>
  <c r="H3515" i="2" a="1"/>
  <c r="H3515" i="2" s="1"/>
  <c r="I3515" i="2" a="1"/>
  <c r="I3515" i="2" s="1"/>
  <c r="H3516" i="2" a="1"/>
  <c r="H3516" i="2" s="1"/>
  <c r="I3516" i="2" a="1"/>
  <c r="I3516" i="2" s="1"/>
  <c r="H3517" i="2" a="1"/>
  <c r="H3517" i="2" s="1"/>
  <c r="I3517" i="2" a="1"/>
  <c r="I3517" i="2" s="1"/>
  <c r="H3518" i="2" a="1"/>
  <c r="H3518" i="2" s="1"/>
  <c r="I3518" i="2" a="1"/>
  <c r="I3518" i="2" s="1"/>
  <c r="H3519" i="2" a="1"/>
  <c r="H3519" i="2" s="1"/>
  <c r="I3519" i="2" a="1"/>
  <c r="I3519" i="2" s="1"/>
  <c r="H3520" i="2" a="1"/>
  <c r="H3520" i="2" s="1"/>
  <c r="I3520" i="2" a="1"/>
  <c r="I3520" i="2" s="1"/>
  <c r="H3521" i="2" a="1"/>
  <c r="H3521" i="2" s="1"/>
  <c r="I3521" i="2" a="1"/>
  <c r="I3521" i="2" s="1"/>
  <c r="H3522" i="2" a="1"/>
  <c r="H3522" i="2" s="1"/>
  <c r="I3522" i="2" a="1"/>
  <c r="I3522" i="2" s="1"/>
  <c r="H3523" i="2" a="1"/>
  <c r="H3523" i="2" s="1"/>
  <c r="I3523" i="2" a="1"/>
  <c r="I3523" i="2" s="1"/>
  <c r="H3524" i="2" a="1"/>
  <c r="H3524" i="2" s="1"/>
  <c r="I3524" i="2" a="1"/>
  <c r="I3524" i="2" s="1"/>
  <c r="H3525" i="2" a="1"/>
  <c r="H3525" i="2" s="1"/>
  <c r="I3525" i="2" a="1"/>
  <c r="I3525" i="2" s="1"/>
  <c r="H3526" i="2" a="1"/>
  <c r="H3526" i="2" s="1"/>
  <c r="I3526" i="2" a="1"/>
  <c r="I3526" i="2" s="1"/>
  <c r="H3527" i="2" a="1"/>
  <c r="H3527" i="2" s="1"/>
  <c r="I3527" i="2" a="1"/>
  <c r="I3527" i="2" s="1"/>
  <c r="H3528" i="2" a="1"/>
  <c r="H3528" i="2" s="1"/>
  <c r="I3528" i="2" a="1"/>
  <c r="I3528" i="2" s="1"/>
  <c r="H3529" i="2" a="1"/>
  <c r="H3529" i="2" s="1"/>
  <c r="I3529" i="2" a="1"/>
  <c r="I3529" i="2" s="1"/>
  <c r="H3530" i="2" a="1"/>
  <c r="H3530" i="2" s="1"/>
  <c r="I3530" i="2" a="1"/>
  <c r="I3530" i="2" s="1"/>
  <c r="H3531" i="2" a="1"/>
  <c r="H3531" i="2" s="1"/>
  <c r="I3531" i="2" a="1"/>
  <c r="I3531" i="2" s="1"/>
  <c r="H3532" i="2" a="1"/>
  <c r="H3532" i="2" s="1"/>
  <c r="I3532" i="2" a="1"/>
  <c r="I3532" i="2" s="1"/>
  <c r="H3533" i="2" a="1"/>
  <c r="H3533" i="2" s="1"/>
  <c r="I3533" i="2" a="1"/>
  <c r="I3533" i="2" s="1"/>
  <c r="H3534" i="2" a="1"/>
  <c r="H3534" i="2" s="1"/>
  <c r="I3534" i="2" a="1"/>
  <c r="I3534" i="2" s="1"/>
  <c r="H3535" i="2" a="1"/>
  <c r="H3535" i="2" s="1"/>
  <c r="I3535" i="2" a="1"/>
  <c r="I3535" i="2" s="1"/>
  <c r="H3536" i="2" a="1"/>
  <c r="H3536" i="2" s="1"/>
  <c r="I3536" i="2" a="1"/>
  <c r="I3536" i="2" s="1"/>
  <c r="H3537" i="2" a="1"/>
  <c r="H3537" i="2" s="1"/>
  <c r="I3537" i="2" a="1"/>
  <c r="I3537" i="2" s="1"/>
  <c r="H3538" i="2" a="1"/>
  <c r="H3538" i="2" s="1"/>
  <c r="I3538" i="2" a="1"/>
  <c r="I3538" i="2" s="1"/>
  <c r="H3539" i="2" a="1"/>
  <c r="H3539" i="2" s="1"/>
  <c r="I3539" i="2" a="1"/>
  <c r="I3539" i="2" s="1"/>
  <c r="H3540" i="2" a="1"/>
  <c r="H3540" i="2" s="1"/>
  <c r="I3540" i="2" a="1"/>
  <c r="I3540" i="2" s="1"/>
  <c r="H3541" i="2" a="1"/>
  <c r="H3541" i="2" s="1"/>
  <c r="I3541" i="2" a="1"/>
  <c r="I3541" i="2" s="1"/>
  <c r="H3542" i="2" a="1"/>
  <c r="H3542" i="2" s="1"/>
  <c r="I3542" i="2" a="1"/>
  <c r="I3542" i="2" s="1"/>
  <c r="H3543" i="2" a="1"/>
  <c r="H3543" i="2" s="1"/>
  <c r="I3543" i="2" a="1"/>
  <c r="I3543" i="2" s="1"/>
  <c r="H3544" i="2" a="1"/>
  <c r="H3544" i="2" s="1"/>
  <c r="I3544" i="2" a="1"/>
  <c r="I3544" i="2" s="1"/>
  <c r="H3545" i="2" a="1"/>
  <c r="H3545" i="2" s="1"/>
  <c r="I3545" i="2" a="1"/>
  <c r="I3545" i="2" s="1"/>
  <c r="H3546" i="2" a="1"/>
  <c r="H3546" i="2" s="1"/>
  <c r="I3546" i="2" a="1"/>
  <c r="I3546" i="2" s="1"/>
  <c r="H3547" i="2" a="1"/>
  <c r="H3547" i="2" s="1"/>
  <c r="I3547" i="2" a="1"/>
  <c r="I3547" i="2" s="1"/>
  <c r="H3548" i="2" a="1"/>
  <c r="H3548" i="2" s="1"/>
  <c r="I3548" i="2" a="1"/>
  <c r="I3548" i="2" s="1"/>
  <c r="H3549" i="2" a="1"/>
  <c r="H3549" i="2" s="1"/>
  <c r="I3549" i="2" a="1"/>
  <c r="I3549" i="2" s="1"/>
  <c r="H3550" i="2" a="1"/>
  <c r="H3550" i="2" s="1"/>
  <c r="I3550" i="2" a="1"/>
  <c r="I3550" i="2" s="1"/>
  <c r="H3551" i="2" a="1"/>
  <c r="H3551" i="2" s="1"/>
  <c r="I3551" i="2" a="1"/>
  <c r="I3551" i="2" s="1"/>
  <c r="H3552" i="2" a="1"/>
  <c r="H3552" i="2" s="1"/>
  <c r="I3552" i="2" a="1"/>
  <c r="I3552" i="2" s="1"/>
  <c r="H3553" i="2" a="1"/>
  <c r="H3553" i="2" s="1"/>
  <c r="I3553" i="2" a="1"/>
  <c r="I3553" i="2" s="1"/>
  <c r="H3554" i="2" a="1"/>
  <c r="H3554" i="2" s="1"/>
  <c r="I3554" i="2" a="1"/>
  <c r="I3554" i="2" s="1"/>
  <c r="H3555" i="2" a="1"/>
  <c r="H3555" i="2" s="1"/>
  <c r="I3555" i="2" a="1"/>
  <c r="I3555" i="2" s="1"/>
  <c r="H3556" i="2" a="1"/>
  <c r="H3556" i="2" s="1"/>
  <c r="I3556" i="2" a="1"/>
  <c r="I3556" i="2" s="1"/>
  <c r="H3557" i="2" a="1"/>
  <c r="H3557" i="2" s="1"/>
  <c r="I3557" i="2" a="1"/>
  <c r="I3557" i="2" s="1"/>
  <c r="H3558" i="2" a="1"/>
  <c r="H3558" i="2" s="1"/>
  <c r="I3558" i="2" a="1"/>
  <c r="I3558" i="2" s="1"/>
  <c r="H3559" i="2" a="1"/>
  <c r="H3559" i="2" s="1"/>
  <c r="I3559" i="2" a="1"/>
  <c r="I3559" i="2" s="1"/>
  <c r="H3560" i="2" a="1"/>
  <c r="H3560" i="2" s="1"/>
  <c r="I3560" i="2" a="1"/>
  <c r="I3560" i="2" s="1"/>
  <c r="H3561" i="2" a="1"/>
  <c r="H3561" i="2" s="1"/>
  <c r="I3561" i="2" a="1"/>
  <c r="I3561" i="2" s="1"/>
  <c r="H3562" i="2" a="1"/>
  <c r="H3562" i="2" s="1"/>
  <c r="I3562" i="2" a="1"/>
  <c r="I3562" i="2" s="1"/>
  <c r="H3563" i="2" a="1"/>
  <c r="H3563" i="2" s="1"/>
  <c r="I3563" i="2" a="1"/>
  <c r="I3563" i="2" s="1"/>
  <c r="H3564" i="2" a="1"/>
  <c r="H3564" i="2" s="1"/>
  <c r="I3564" i="2" a="1"/>
  <c r="I3564" i="2" s="1"/>
  <c r="H3565" i="2" a="1"/>
  <c r="H3565" i="2" s="1"/>
  <c r="I3565" i="2" a="1"/>
  <c r="I3565" i="2" s="1"/>
  <c r="H3566" i="2" a="1"/>
  <c r="H3566" i="2" s="1"/>
  <c r="I3566" i="2" a="1"/>
  <c r="I3566" i="2" s="1"/>
  <c r="H3567" i="2" a="1"/>
  <c r="H3567" i="2" s="1"/>
  <c r="I3567" i="2" a="1"/>
  <c r="I3567" i="2" s="1"/>
  <c r="H3568" i="2" a="1"/>
  <c r="H3568" i="2" s="1"/>
  <c r="I3568" i="2" a="1"/>
  <c r="I3568" i="2" s="1"/>
  <c r="H3569" i="2" a="1"/>
  <c r="H3569" i="2" s="1"/>
  <c r="I3569" i="2" a="1"/>
  <c r="I3569" i="2" s="1"/>
  <c r="H3570" i="2" a="1"/>
  <c r="H3570" i="2" s="1"/>
  <c r="I3570" i="2" a="1"/>
  <c r="I3570" i="2" s="1"/>
  <c r="H3571" i="2" a="1"/>
  <c r="H3571" i="2" s="1"/>
  <c r="I3571" i="2" a="1"/>
  <c r="I3571" i="2" s="1"/>
  <c r="H3572" i="2" a="1"/>
  <c r="H3572" i="2" s="1"/>
  <c r="I3572" i="2" a="1"/>
  <c r="I3572" i="2" s="1"/>
  <c r="H3573" i="2" a="1"/>
  <c r="H3573" i="2" s="1"/>
  <c r="I3573" i="2" a="1"/>
  <c r="I3573" i="2" s="1"/>
  <c r="H3574" i="2" a="1"/>
  <c r="H3574" i="2" s="1"/>
  <c r="I3574" i="2" a="1"/>
  <c r="I3574" i="2" s="1"/>
  <c r="H3575" i="2" a="1"/>
  <c r="H3575" i="2" s="1"/>
  <c r="I3575" i="2" a="1"/>
  <c r="I3575" i="2" s="1"/>
  <c r="H3576" i="2" a="1"/>
  <c r="H3576" i="2" s="1"/>
  <c r="I3576" i="2" a="1"/>
  <c r="I3576" i="2" s="1"/>
  <c r="H3577" i="2" a="1"/>
  <c r="H3577" i="2" s="1"/>
  <c r="I3577" i="2" a="1"/>
  <c r="I3577" i="2" s="1"/>
  <c r="H3578" i="2" a="1"/>
  <c r="H3578" i="2" s="1"/>
  <c r="I3578" i="2" a="1"/>
  <c r="I3578" i="2" s="1"/>
  <c r="H3579" i="2" a="1"/>
  <c r="H3579" i="2" s="1"/>
  <c r="I3579" i="2" a="1"/>
  <c r="I3579" i="2" s="1"/>
  <c r="H3580" i="2" a="1"/>
  <c r="H3580" i="2" s="1"/>
  <c r="I3580" i="2" a="1"/>
  <c r="I3580" i="2" s="1"/>
  <c r="H3581" i="2" a="1"/>
  <c r="H3581" i="2" s="1"/>
  <c r="I3581" i="2" a="1"/>
  <c r="I3581" i="2" s="1"/>
  <c r="H3582" i="2" a="1"/>
  <c r="H3582" i="2" s="1"/>
  <c r="I3582" i="2" a="1"/>
  <c r="I3582" i="2" s="1"/>
  <c r="H3583" i="2" a="1"/>
  <c r="H3583" i="2" s="1"/>
  <c r="I3583" i="2" a="1"/>
  <c r="I3583" i="2" s="1"/>
  <c r="H3584" i="2" a="1"/>
  <c r="H3584" i="2" s="1"/>
  <c r="I3584" i="2" a="1"/>
  <c r="I3584" i="2" s="1"/>
  <c r="H3585" i="2" a="1"/>
  <c r="H3585" i="2" s="1"/>
  <c r="I3585" i="2" a="1"/>
  <c r="I3585" i="2" s="1"/>
  <c r="H3586" i="2" a="1"/>
  <c r="H3586" i="2" s="1"/>
  <c r="I3586" i="2" a="1"/>
  <c r="I3586" i="2" s="1"/>
  <c r="H3587" i="2" a="1"/>
  <c r="H3587" i="2" s="1"/>
  <c r="I3587" i="2" a="1"/>
  <c r="I3587" i="2" s="1"/>
  <c r="H3588" i="2" a="1"/>
  <c r="H3588" i="2" s="1"/>
  <c r="I3588" i="2" a="1"/>
  <c r="I3588" i="2" s="1"/>
  <c r="H3589" i="2" a="1"/>
  <c r="H3589" i="2" s="1"/>
  <c r="I3589" i="2" a="1"/>
  <c r="I3589" i="2" s="1"/>
  <c r="H3590" i="2" a="1"/>
  <c r="H3590" i="2" s="1"/>
  <c r="I3590" i="2" a="1"/>
  <c r="I3590" i="2" s="1"/>
  <c r="H3591" i="2" a="1"/>
  <c r="H3591" i="2" s="1"/>
  <c r="I3591" i="2" a="1"/>
  <c r="I3591" i="2" s="1"/>
  <c r="H3592" i="2" a="1"/>
  <c r="H3592" i="2" s="1"/>
  <c r="I3592" i="2" a="1"/>
  <c r="I3592" i="2" s="1"/>
  <c r="H3593" i="2" a="1"/>
  <c r="H3593" i="2" s="1"/>
  <c r="I3593" i="2" a="1"/>
  <c r="I3593" i="2" s="1"/>
  <c r="H3594" i="2" a="1"/>
  <c r="H3594" i="2" s="1"/>
  <c r="I3594" i="2" a="1"/>
  <c r="I3594" i="2" s="1"/>
  <c r="H3595" i="2" a="1"/>
  <c r="H3595" i="2" s="1"/>
  <c r="I3595" i="2" a="1"/>
  <c r="I3595" i="2" s="1"/>
  <c r="H3596" i="2" a="1"/>
  <c r="H3596" i="2" s="1"/>
  <c r="I3596" i="2" a="1"/>
  <c r="I3596" i="2" s="1"/>
  <c r="H3597" i="2" a="1"/>
  <c r="H3597" i="2" s="1"/>
  <c r="I3597" i="2" a="1"/>
  <c r="I3597" i="2" s="1"/>
  <c r="H3598" i="2" a="1"/>
  <c r="H3598" i="2" s="1"/>
  <c r="I3598" i="2" a="1"/>
  <c r="I3598" i="2" s="1"/>
  <c r="H3599" i="2" a="1"/>
  <c r="H3599" i="2" s="1"/>
  <c r="I3599" i="2" a="1"/>
  <c r="I3599" i="2" s="1"/>
  <c r="H3600" i="2" a="1"/>
  <c r="H3600" i="2" s="1"/>
  <c r="I3600" i="2" a="1"/>
  <c r="I3600" i="2" s="1"/>
  <c r="H3601" i="2" a="1"/>
  <c r="H3601" i="2" s="1"/>
  <c r="I3601" i="2" a="1"/>
  <c r="I3601" i="2" s="1"/>
  <c r="H3602" i="2" a="1"/>
  <c r="H3602" i="2" s="1"/>
  <c r="I3602" i="2" a="1"/>
  <c r="I3602" i="2" s="1"/>
  <c r="H3603" i="2" a="1"/>
  <c r="H3603" i="2" s="1"/>
  <c r="I3603" i="2" a="1"/>
  <c r="I3603" i="2" s="1"/>
  <c r="H3604" i="2" a="1"/>
  <c r="H3604" i="2" s="1"/>
  <c r="I3604" i="2" a="1"/>
  <c r="I3604" i="2" s="1"/>
  <c r="H3605" i="2" a="1"/>
  <c r="H3605" i="2" s="1"/>
  <c r="I3605" i="2" a="1"/>
  <c r="I3605" i="2" s="1"/>
  <c r="H3606" i="2" a="1"/>
  <c r="H3606" i="2" s="1"/>
  <c r="I3606" i="2" a="1"/>
  <c r="I3606" i="2" s="1"/>
  <c r="H3607" i="2" a="1"/>
  <c r="H3607" i="2" s="1"/>
  <c r="I3607" i="2" a="1"/>
  <c r="I3607" i="2" s="1"/>
  <c r="H3608" i="2" a="1"/>
  <c r="H3608" i="2" s="1"/>
  <c r="I3608" i="2" a="1"/>
  <c r="I3608" i="2" s="1"/>
  <c r="H3609" i="2" a="1"/>
  <c r="H3609" i="2" s="1"/>
  <c r="I3609" i="2" a="1"/>
  <c r="I3609" i="2" s="1"/>
  <c r="H3610" i="2" a="1"/>
  <c r="H3610" i="2" s="1"/>
  <c r="I3610" i="2" a="1"/>
  <c r="I3610" i="2" s="1"/>
  <c r="H3611" i="2" a="1"/>
  <c r="H3611" i="2" s="1"/>
  <c r="I3611" i="2" a="1"/>
  <c r="I3611" i="2" s="1"/>
  <c r="H3612" i="2" a="1"/>
  <c r="H3612" i="2" s="1"/>
  <c r="I3612" i="2" a="1"/>
  <c r="I3612" i="2" s="1"/>
  <c r="H3613" i="2" a="1"/>
  <c r="H3613" i="2" s="1"/>
  <c r="I3613" i="2" a="1"/>
  <c r="I3613" i="2" s="1"/>
  <c r="H3614" i="2" a="1"/>
  <c r="H3614" i="2" s="1"/>
  <c r="I3614" i="2" a="1"/>
  <c r="I3614" i="2" s="1"/>
  <c r="H3615" i="2" a="1"/>
  <c r="H3615" i="2" s="1"/>
  <c r="I3615" i="2" a="1"/>
  <c r="I3615" i="2" s="1"/>
  <c r="H3616" i="2" a="1"/>
  <c r="H3616" i="2" s="1"/>
  <c r="I3616" i="2" a="1"/>
  <c r="I3616" i="2" s="1"/>
  <c r="H3617" i="2" a="1"/>
  <c r="H3617" i="2" s="1"/>
  <c r="I3617" i="2" a="1"/>
  <c r="I3617" i="2" s="1"/>
  <c r="H3618" i="2" a="1"/>
  <c r="H3618" i="2" s="1"/>
  <c r="I3618" i="2" a="1"/>
  <c r="I3618" i="2" s="1"/>
  <c r="H3619" i="2" a="1"/>
  <c r="H3619" i="2" s="1"/>
  <c r="I3619" i="2" a="1"/>
  <c r="I3619" i="2" s="1"/>
  <c r="H3620" i="2" a="1"/>
  <c r="H3620" i="2" s="1"/>
  <c r="I3620" i="2" a="1"/>
  <c r="I3620" i="2" s="1"/>
  <c r="H3621" i="2" a="1"/>
  <c r="H3621" i="2" s="1"/>
  <c r="I3621" i="2" a="1"/>
  <c r="I3621" i="2" s="1"/>
  <c r="H3622" i="2" a="1"/>
  <c r="H3622" i="2" s="1"/>
  <c r="I3622" i="2" a="1"/>
  <c r="I3622" i="2" s="1"/>
  <c r="H3623" i="2" a="1"/>
  <c r="H3623" i="2" s="1"/>
  <c r="I3623" i="2" a="1"/>
  <c r="I3623" i="2" s="1"/>
  <c r="H3624" i="2" a="1"/>
  <c r="H3624" i="2" s="1"/>
  <c r="I3624" i="2" a="1"/>
  <c r="I3624" i="2" s="1"/>
  <c r="H3625" i="2" a="1"/>
  <c r="H3625" i="2" s="1"/>
  <c r="I3625" i="2" a="1"/>
  <c r="I3625" i="2" s="1"/>
  <c r="H3626" i="2" a="1"/>
  <c r="H3626" i="2" s="1"/>
  <c r="I3626" i="2" a="1"/>
  <c r="I3626" i="2" s="1"/>
  <c r="H3627" i="2" a="1"/>
  <c r="H3627" i="2" s="1"/>
  <c r="I3627" i="2" a="1"/>
  <c r="I3627" i="2" s="1"/>
  <c r="H3628" i="2" a="1"/>
  <c r="H3628" i="2" s="1"/>
  <c r="I3628" i="2" a="1"/>
  <c r="I3628" i="2" s="1"/>
  <c r="H3629" i="2" a="1"/>
  <c r="H3629" i="2" s="1"/>
  <c r="I3629" i="2" a="1"/>
  <c r="I3629" i="2" s="1"/>
  <c r="H3630" i="2" a="1"/>
  <c r="H3630" i="2" s="1"/>
  <c r="I3630" i="2" a="1"/>
  <c r="I3630" i="2" s="1"/>
  <c r="H3631" i="2" a="1"/>
  <c r="H3631" i="2" s="1"/>
  <c r="I3631" i="2" a="1"/>
  <c r="I3631" i="2" s="1"/>
  <c r="H3632" i="2" a="1"/>
  <c r="H3632" i="2" s="1"/>
  <c r="I3632" i="2" a="1"/>
  <c r="I3632" i="2" s="1"/>
  <c r="H3633" i="2" a="1"/>
  <c r="H3633" i="2" s="1"/>
  <c r="I3633" i="2" a="1"/>
  <c r="I3633" i="2" s="1"/>
  <c r="H3634" i="2" a="1"/>
  <c r="H3634" i="2" s="1"/>
  <c r="I3634" i="2" a="1"/>
  <c r="I3634" i="2" s="1"/>
  <c r="H3635" i="2" a="1"/>
  <c r="H3635" i="2" s="1"/>
  <c r="I3635" i="2" a="1"/>
  <c r="I3635" i="2" s="1"/>
  <c r="H3636" i="2" a="1"/>
  <c r="H3636" i="2" s="1"/>
  <c r="I3636" i="2" a="1"/>
  <c r="I3636" i="2" s="1"/>
  <c r="H3637" i="2" a="1"/>
  <c r="H3637" i="2" s="1"/>
  <c r="I3637" i="2" a="1"/>
  <c r="I3637" i="2" s="1"/>
  <c r="H3638" i="2" a="1"/>
  <c r="H3638" i="2" s="1"/>
  <c r="I3638" i="2" a="1"/>
  <c r="I3638" i="2" s="1"/>
  <c r="H3639" i="2" a="1"/>
  <c r="H3639" i="2" s="1"/>
  <c r="I3639" i="2" a="1"/>
  <c r="I3639" i="2" s="1"/>
  <c r="H3640" i="2" a="1"/>
  <c r="H3640" i="2" s="1"/>
  <c r="I3640" i="2" a="1"/>
  <c r="I3640" i="2" s="1"/>
  <c r="H3641" i="2" a="1"/>
  <c r="H3641" i="2" s="1"/>
  <c r="I3641" i="2" a="1"/>
  <c r="I3641" i="2" s="1"/>
  <c r="H3642" i="2" a="1"/>
  <c r="H3642" i="2" s="1"/>
  <c r="I3642" i="2" a="1"/>
  <c r="I3642" i="2" s="1"/>
  <c r="H3643" i="2" a="1"/>
  <c r="H3643" i="2" s="1"/>
  <c r="I3643" i="2" a="1"/>
  <c r="I3643" i="2" s="1"/>
  <c r="H3644" i="2" a="1"/>
  <c r="H3644" i="2" s="1"/>
  <c r="I3644" i="2" a="1"/>
  <c r="I3644" i="2" s="1"/>
  <c r="H3645" i="2" a="1"/>
  <c r="H3645" i="2" s="1"/>
  <c r="I3645" i="2" a="1"/>
  <c r="I3645" i="2" s="1"/>
  <c r="H3646" i="2" a="1"/>
  <c r="H3646" i="2" s="1"/>
  <c r="I3646" i="2" a="1"/>
  <c r="I3646" i="2" s="1"/>
  <c r="H3647" i="2" a="1"/>
  <c r="H3647" i="2" s="1"/>
  <c r="I3647" i="2" a="1"/>
  <c r="I3647" i="2" s="1"/>
  <c r="H3648" i="2" a="1"/>
  <c r="H3648" i="2" s="1"/>
  <c r="I3648" i="2" a="1"/>
  <c r="I3648" i="2" s="1"/>
  <c r="H3649" i="2" a="1"/>
  <c r="H3649" i="2" s="1"/>
  <c r="I3649" i="2" a="1"/>
  <c r="I3649" i="2" s="1"/>
  <c r="H3650" i="2" a="1"/>
  <c r="H3650" i="2" s="1"/>
  <c r="I3650" i="2" a="1"/>
  <c r="I3650" i="2" s="1"/>
  <c r="H3651" i="2" a="1"/>
  <c r="H3651" i="2" s="1"/>
  <c r="I3651" i="2" a="1"/>
  <c r="I3651" i="2" s="1"/>
  <c r="H3652" i="2" a="1"/>
  <c r="H3652" i="2" s="1"/>
  <c r="I3652" i="2" a="1"/>
  <c r="I3652" i="2" s="1"/>
  <c r="H3653" i="2" a="1"/>
  <c r="H3653" i="2" s="1"/>
  <c r="I3653" i="2" a="1"/>
  <c r="I3653" i="2" s="1"/>
  <c r="H3654" i="2" a="1"/>
  <c r="H3654" i="2" s="1"/>
  <c r="I3654" i="2" a="1"/>
  <c r="I3654" i="2" s="1"/>
  <c r="H3655" i="2" a="1"/>
  <c r="H3655" i="2" s="1"/>
  <c r="I3655" i="2" a="1"/>
  <c r="I3655" i="2" s="1"/>
  <c r="H3656" i="2" a="1"/>
  <c r="H3656" i="2" s="1"/>
  <c r="I3656" i="2" a="1"/>
  <c r="I3656" i="2" s="1"/>
  <c r="H3657" i="2" a="1"/>
  <c r="H3657" i="2" s="1"/>
  <c r="I3657" i="2" a="1"/>
  <c r="I3657" i="2" s="1"/>
  <c r="H3658" i="2" a="1"/>
  <c r="H3658" i="2" s="1"/>
  <c r="I3658" i="2" a="1"/>
  <c r="I3658" i="2" s="1"/>
  <c r="H3659" i="2" a="1"/>
  <c r="H3659" i="2" s="1"/>
  <c r="I3659" i="2" a="1"/>
  <c r="I3659" i="2" s="1"/>
  <c r="H3660" i="2" a="1"/>
  <c r="H3660" i="2" s="1"/>
  <c r="I3660" i="2" a="1"/>
  <c r="I3660" i="2" s="1"/>
  <c r="H3661" i="2" a="1"/>
  <c r="H3661" i="2" s="1"/>
  <c r="I3661" i="2" a="1"/>
  <c r="I3661" i="2" s="1"/>
  <c r="H3662" i="2" a="1"/>
  <c r="H3662" i="2" s="1"/>
  <c r="I3662" i="2" a="1"/>
  <c r="I3662" i="2" s="1"/>
  <c r="H3663" i="2" a="1"/>
  <c r="H3663" i="2" s="1"/>
  <c r="I3663" i="2" a="1"/>
  <c r="I3663" i="2" s="1"/>
  <c r="H3664" i="2" a="1"/>
  <c r="H3664" i="2" s="1"/>
  <c r="I3664" i="2" a="1"/>
  <c r="I3664" i="2" s="1"/>
  <c r="H3665" i="2" a="1"/>
  <c r="H3665" i="2" s="1"/>
  <c r="I3665" i="2" a="1"/>
  <c r="I3665" i="2" s="1"/>
  <c r="H3666" i="2" a="1"/>
  <c r="H3666" i="2" s="1"/>
  <c r="I3666" i="2" a="1"/>
  <c r="I3666" i="2" s="1"/>
  <c r="H3667" i="2" a="1"/>
  <c r="H3667" i="2" s="1"/>
  <c r="I3667" i="2" a="1"/>
  <c r="I3667" i="2" s="1"/>
  <c r="H3668" i="2" a="1"/>
  <c r="H3668" i="2" s="1"/>
  <c r="I3668" i="2" a="1"/>
  <c r="I3668" i="2" s="1"/>
  <c r="H3669" i="2" a="1"/>
  <c r="H3669" i="2" s="1"/>
  <c r="I3669" i="2" a="1"/>
  <c r="I3669" i="2" s="1"/>
  <c r="H3670" i="2" a="1"/>
  <c r="H3670" i="2" s="1"/>
  <c r="I3670" i="2" a="1"/>
  <c r="I3670" i="2" s="1"/>
  <c r="H3671" i="2" a="1"/>
  <c r="H3671" i="2" s="1"/>
  <c r="I3671" i="2" a="1"/>
  <c r="I3671" i="2" s="1"/>
  <c r="H3672" i="2" a="1"/>
  <c r="H3672" i="2" s="1"/>
  <c r="I3672" i="2" a="1"/>
  <c r="I3672" i="2" s="1"/>
  <c r="H3673" i="2" a="1"/>
  <c r="H3673" i="2" s="1"/>
  <c r="I3673" i="2" a="1"/>
  <c r="I3673" i="2" s="1"/>
  <c r="H3674" i="2" a="1"/>
  <c r="H3674" i="2" s="1"/>
  <c r="I3674" i="2" a="1"/>
  <c r="I3674" i="2" s="1"/>
  <c r="H3675" i="2" a="1"/>
  <c r="H3675" i="2" s="1"/>
  <c r="I3675" i="2" a="1"/>
  <c r="I3675" i="2" s="1"/>
  <c r="H3676" i="2" a="1"/>
  <c r="H3676" i="2" s="1"/>
  <c r="I3676" i="2" a="1"/>
  <c r="I3676" i="2" s="1"/>
  <c r="H3677" i="2" a="1"/>
  <c r="H3677" i="2" s="1"/>
  <c r="I3677" i="2" a="1"/>
  <c r="I3677" i="2" s="1"/>
  <c r="H3678" i="2" a="1"/>
  <c r="H3678" i="2" s="1"/>
  <c r="I3678" i="2" a="1"/>
  <c r="I3678" i="2" s="1"/>
  <c r="H3679" i="2" a="1"/>
  <c r="H3679" i="2" s="1"/>
  <c r="I3679" i="2" a="1"/>
  <c r="I3679" i="2" s="1"/>
  <c r="H3680" i="2" a="1"/>
  <c r="H3680" i="2" s="1"/>
  <c r="I3680" i="2" a="1"/>
  <c r="I3680" i="2" s="1"/>
  <c r="H3681" i="2" a="1"/>
  <c r="H3681" i="2" s="1"/>
  <c r="I3681" i="2" a="1"/>
  <c r="I3681" i="2" s="1"/>
  <c r="H3682" i="2" a="1"/>
  <c r="H3682" i="2" s="1"/>
  <c r="I3682" i="2" a="1"/>
  <c r="I3682" i="2" s="1"/>
  <c r="H3683" i="2" a="1"/>
  <c r="H3683" i="2" s="1"/>
  <c r="I3683" i="2" a="1"/>
  <c r="I3683" i="2" s="1"/>
  <c r="H3684" i="2" a="1"/>
  <c r="H3684" i="2" s="1"/>
  <c r="I3684" i="2" a="1"/>
  <c r="I3684" i="2" s="1"/>
  <c r="H3685" i="2" a="1"/>
  <c r="H3685" i="2" s="1"/>
  <c r="I3685" i="2" a="1"/>
  <c r="I3685" i="2" s="1"/>
  <c r="H3686" i="2" a="1"/>
  <c r="H3686" i="2" s="1"/>
  <c r="I3686" i="2" a="1"/>
  <c r="I3686" i="2" s="1"/>
  <c r="H3687" i="2" a="1"/>
  <c r="H3687" i="2" s="1"/>
  <c r="I3687" i="2" a="1"/>
  <c r="I3687" i="2" s="1"/>
  <c r="H3688" i="2" a="1"/>
  <c r="H3688" i="2" s="1"/>
  <c r="I3688" i="2" a="1"/>
  <c r="I3688" i="2" s="1"/>
  <c r="H3689" i="2" a="1"/>
  <c r="H3689" i="2" s="1"/>
  <c r="I3689" i="2" a="1"/>
  <c r="I3689" i="2" s="1"/>
  <c r="H3690" i="2" a="1"/>
  <c r="H3690" i="2" s="1"/>
  <c r="I3690" i="2" a="1"/>
  <c r="I3690" i="2" s="1"/>
  <c r="H3691" i="2" a="1"/>
  <c r="H3691" i="2" s="1"/>
  <c r="I3691" i="2" a="1"/>
  <c r="I3691" i="2" s="1"/>
  <c r="H3692" i="2" a="1"/>
  <c r="H3692" i="2" s="1"/>
  <c r="I3692" i="2" a="1"/>
  <c r="I3692" i="2" s="1"/>
  <c r="H3693" i="2" a="1"/>
  <c r="H3693" i="2" s="1"/>
  <c r="I3693" i="2" a="1"/>
  <c r="I3693" i="2" s="1"/>
  <c r="H3694" i="2" a="1"/>
  <c r="H3694" i="2" s="1"/>
  <c r="I3694" i="2" a="1"/>
  <c r="I3694" i="2" s="1"/>
  <c r="H3695" i="2" a="1"/>
  <c r="H3695" i="2" s="1"/>
  <c r="I3695" i="2" a="1"/>
  <c r="I3695" i="2" s="1"/>
  <c r="H3696" i="2" a="1"/>
  <c r="H3696" i="2" s="1"/>
  <c r="I3696" i="2" a="1"/>
  <c r="I3696" i="2" s="1"/>
  <c r="H3697" i="2" a="1"/>
  <c r="H3697" i="2" s="1"/>
  <c r="I3697" i="2" a="1"/>
  <c r="I3697" i="2" s="1"/>
  <c r="H3698" i="2" a="1"/>
  <c r="H3698" i="2" s="1"/>
  <c r="I3698" i="2" a="1"/>
  <c r="I3698" i="2" s="1"/>
  <c r="H3699" i="2" a="1"/>
  <c r="H3699" i="2" s="1"/>
  <c r="I3699" i="2" a="1"/>
  <c r="I3699" i="2" s="1"/>
  <c r="H3700" i="2" a="1"/>
  <c r="H3700" i="2" s="1"/>
  <c r="I3700" i="2" a="1"/>
  <c r="I3700" i="2" s="1"/>
  <c r="H3701" i="2" a="1"/>
  <c r="H3701" i="2" s="1"/>
  <c r="I3701" i="2" a="1"/>
  <c r="I3701" i="2" s="1"/>
  <c r="H3702" i="2" a="1"/>
  <c r="H3702" i="2" s="1"/>
  <c r="I3702" i="2" a="1"/>
  <c r="I3702" i="2" s="1"/>
  <c r="H3703" i="2" a="1"/>
  <c r="H3703" i="2" s="1"/>
  <c r="I3703" i="2" a="1"/>
  <c r="I3703" i="2" s="1"/>
  <c r="H3704" i="2" a="1"/>
  <c r="H3704" i="2" s="1"/>
  <c r="I3704" i="2" a="1"/>
  <c r="I3704" i="2" s="1"/>
  <c r="H3705" i="2" a="1"/>
  <c r="H3705" i="2" s="1"/>
  <c r="I3705" i="2" a="1"/>
  <c r="I3705" i="2" s="1"/>
  <c r="H3706" i="2" a="1"/>
  <c r="H3706" i="2" s="1"/>
  <c r="I3706" i="2" a="1"/>
  <c r="I3706" i="2" s="1"/>
  <c r="H3707" i="2" a="1"/>
  <c r="H3707" i="2" s="1"/>
  <c r="I3707" i="2" a="1"/>
  <c r="I3707" i="2" s="1"/>
  <c r="H3708" i="2" a="1"/>
  <c r="H3708" i="2" s="1"/>
  <c r="I3708" i="2" a="1"/>
  <c r="I3708" i="2" s="1"/>
  <c r="H3709" i="2" a="1"/>
  <c r="H3709" i="2" s="1"/>
  <c r="I3709" i="2" a="1"/>
  <c r="I3709" i="2" s="1"/>
  <c r="H3710" i="2" a="1"/>
  <c r="H3710" i="2" s="1"/>
  <c r="I3710" i="2" a="1"/>
  <c r="I3710" i="2" s="1"/>
  <c r="H3711" i="2" a="1"/>
  <c r="H3711" i="2" s="1"/>
  <c r="I3711" i="2" a="1"/>
  <c r="I3711" i="2" s="1"/>
  <c r="H3712" i="2" a="1"/>
  <c r="H3712" i="2" s="1"/>
  <c r="I3712" i="2" a="1"/>
  <c r="I3712" i="2" s="1"/>
  <c r="H3713" i="2" a="1"/>
  <c r="H3713" i="2" s="1"/>
  <c r="I3713" i="2" a="1"/>
  <c r="I3713" i="2" s="1"/>
  <c r="H3714" i="2" a="1"/>
  <c r="H3714" i="2" s="1"/>
  <c r="I3714" i="2" a="1"/>
  <c r="I3714" i="2" s="1"/>
  <c r="H3715" i="2" a="1"/>
  <c r="H3715" i="2" s="1"/>
  <c r="I3715" i="2" a="1"/>
  <c r="I3715" i="2" s="1"/>
  <c r="H3716" i="2" a="1"/>
  <c r="H3716" i="2" s="1"/>
  <c r="I3716" i="2" a="1"/>
  <c r="I3716" i="2" s="1"/>
  <c r="H3717" i="2" a="1"/>
  <c r="H3717" i="2" s="1"/>
  <c r="I3717" i="2" a="1"/>
  <c r="I3717" i="2" s="1"/>
  <c r="H3718" i="2" a="1"/>
  <c r="H3718" i="2" s="1"/>
  <c r="I3718" i="2" a="1"/>
  <c r="I3718" i="2" s="1"/>
  <c r="H3719" i="2" a="1"/>
  <c r="H3719" i="2" s="1"/>
  <c r="I3719" i="2" a="1"/>
  <c r="I3719" i="2" s="1"/>
  <c r="H3720" i="2" a="1"/>
  <c r="H3720" i="2" s="1"/>
  <c r="I3720" i="2" a="1"/>
  <c r="I3720" i="2" s="1"/>
  <c r="H3721" i="2" a="1"/>
  <c r="H3721" i="2" s="1"/>
  <c r="I3721" i="2" a="1"/>
  <c r="I3721" i="2" s="1"/>
  <c r="H3722" i="2" a="1"/>
  <c r="H3722" i="2" s="1"/>
  <c r="I3722" i="2" a="1"/>
  <c r="I3722" i="2" s="1"/>
  <c r="H3723" i="2" a="1"/>
  <c r="H3723" i="2" s="1"/>
  <c r="I3723" i="2" a="1"/>
  <c r="I3723" i="2" s="1"/>
  <c r="H3724" i="2" a="1"/>
  <c r="H3724" i="2" s="1"/>
  <c r="I3724" i="2" a="1"/>
  <c r="I3724" i="2" s="1"/>
  <c r="H3725" i="2" a="1"/>
  <c r="H3725" i="2" s="1"/>
  <c r="I3725" i="2" a="1"/>
  <c r="I3725" i="2" s="1"/>
  <c r="H3726" i="2" a="1"/>
  <c r="H3726" i="2" s="1"/>
  <c r="I3726" i="2" a="1"/>
  <c r="I3726" i="2" s="1"/>
  <c r="H3727" i="2" a="1"/>
  <c r="H3727" i="2" s="1"/>
  <c r="I3727" i="2" a="1"/>
  <c r="I3727" i="2" s="1"/>
  <c r="H3728" i="2" a="1"/>
  <c r="H3728" i="2" s="1"/>
  <c r="I3728" i="2" a="1"/>
  <c r="I3728" i="2" s="1"/>
  <c r="H3729" i="2" a="1"/>
  <c r="H3729" i="2" s="1"/>
  <c r="I3729" i="2" a="1"/>
  <c r="I3729" i="2" s="1"/>
  <c r="H3730" i="2" a="1"/>
  <c r="H3730" i="2" s="1"/>
  <c r="I3730" i="2" a="1"/>
  <c r="I3730" i="2" s="1"/>
  <c r="H3731" i="2" a="1"/>
  <c r="H3731" i="2" s="1"/>
  <c r="I3731" i="2" a="1"/>
  <c r="I3731" i="2" s="1"/>
  <c r="H3732" i="2" a="1"/>
  <c r="H3732" i="2" s="1"/>
  <c r="I3732" i="2" a="1"/>
  <c r="I3732" i="2" s="1"/>
  <c r="H3733" i="2" a="1"/>
  <c r="H3733" i="2" s="1"/>
  <c r="I3733" i="2" a="1"/>
  <c r="I3733" i="2" s="1"/>
  <c r="H3734" i="2" a="1"/>
  <c r="H3734" i="2" s="1"/>
  <c r="I3734" i="2" a="1"/>
  <c r="I3734" i="2" s="1"/>
  <c r="H3735" i="2" a="1"/>
  <c r="H3735" i="2" s="1"/>
  <c r="I3735" i="2" a="1"/>
  <c r="I3735" i="2" s="1"/>
  <c r="H3736" i="2" a="1"/>
  <c r="H3736" i="2" s="1"/>
  <c r="I3736" i="2" a="1"/>
  <c r="I3736" i="2" s="1"/>
  <c r="H3737" i="2" a="1"/>
  <c r="H3737" i="2" s="1"/>
  <c r="I3737" i="2" a="1"/>
  <c r="I3737" i="2" s="1"/>
  <c r="H3738" i="2" a="1"/>
  <c r="H3738" i="2" s="1"/>
  <c r="I3738" i="2" a="1"/>
  <c r="I3738" i="2" s="1"/>
  <c r="H3739" i="2" a="1"/>
  <c r="H3739" i="2" s="1"/>
  <c r="I3739" i="2" a="1"/>
  <c r="I3739" i="2" s="1"/>
  <c r="H3740" i="2" a="1"/>
  <c r="H3740" i="2" s="1"/>
  <c r="I3740" i="2" a="1"/>
  <c r="I3740" i="2" s="1"/>
  <c r="H3741" i="2" a="1"/>
  <c r="H3741" i="2" s="1"/>
  <c r="I3741" i="2" a="1"/>
  <c r="I3741" i="2" s="1"/>
  <c r="H3742" i="2" a="1"/>
  <c r="H3742" i="2" s="1"/>
  <c r="I3742" i="2" a="1"/>
  <c r="I3742" i="2" s="1"/>
  <c r="H3743" i="2" a="1"/>
  <c r="H3743" i="2" s="1"/>
  <c r="I3743" i="2" a="1"/>
  <c r="I3743" i="2" s="1"/>
  <c r="H3744" i="2" a="1"/>
  <c r="H3744" i="2" s="1"/>
  <c r="I3744" i="2" a="1"/>
  <c r="I3744" i="2" s="1"/>
  <c r="H3745" i="2" a="1"/>
  <c r="H3745" i="2" s="1"/>
  <c r="I3745" i="2" a="1"/>
  <c r="I3745" i="2" s="1"/>
  <c r="H3746" i="2" a="1"/>
  <c r="H3746" i="2" s="1"/>
  <c r="I3746" i="2" a="1"/>
  <c r="I3746" i="2" s="1"/>
  <c r="H3747" i="2" a="1"/>
  <c r="H3747" i="2" s="1"/>
  <c r="I3747" i="2" a="1"/>
  <c r="I3747" i="2" s="1"/>
  <c r="H3748" i="2" a="1"/>
  <c r="H3748" i="2" s="1"/>
  <c r="I3748" i="2" a="1"/>
  <c r="I3748" i="2" s="1"/>
  <c r="H3749" i="2" a="1"/>
  <c r="H3749" i="2" s="1"/>
  <c r="I3749" i="2" a="1"/>
  <c r="I3749" i="2" s="1"/>
  <c r="H3750" i="2" a="1"/>
  <c r="H3750" i="2" s="1"/>
  <c r="I3750" i="2" a="1"/>
  <c r="I3750" i="2" s="1"/>
  <c r="H3751" i="2" a="1"/>
  <c r="H3751" i="2" s="1"/>
  <c r="I3751" i="2" a="1"/>
  <c r="I3751" i="2" s="1"/>
  <c r="H3752" i="2" a="1"/>
  <c r="H3752" i="2" s="1"/>
  <c r="I3752" i="2" a="1"/>
  <c r="I3752" i="2" s="1"/>
  <c r="H3753" i="2" a="1"/>
  <c r="H3753" i="2" s="1"/>
  <c r="I3753" i="2" a="1"/>
  <c r="I3753" i="2" s="1"/>
  <c r="H3754" i="2" a="1"/>
  <c r="H3754" i="2" s="1"/>
  <c r="I3754" i="2" a="1"/>
  <c r="I3754" i="2" s="1"/>
  <c r="H3755" i="2" a="1"/>
  <c r="H3755" i="2" s="1"/>
  <c r="I3755" i="2" a="1"/>
  <c r="I3755" i="2" s="1"/>
  <c r="H3756" i="2" a="1"/>
  <c r="H3756" i="2" s="1"/>
  <c r="I3756" i="2" a="1"/>
  <c r="I3756" i="2" s="1"/>
  <c r="H3757" i="2" a="1"/>
  <c r="H3757" i="2" s="1"/>
  <c r="I3757" i="2" a="1"/>
  <c r="I3757" i="2" s="1"/>
  <c r="H3758" i="2" a="1"/>
  <c r="H3758" i="2" s="1"/>
  <c r="I3758" i="2" a="1"/>
  <c r="I3758" i="2" s="1"/>
  <c r="H3759" i="2" a="1"/>
  <c r="H3759" i="2" s="1"/>
  <c r="I3759" i="2" a="1"/>
  <c r="I3759" i="2" s="1"/>
  <c r="H3760" i="2" a="1"/>
  <c r="H3760" i="2" s="1"/>
  <c r="I3760" i="2" a="1"/>
  <c r="I3760" i="2" s="1"/>
  <c r="H3761" i="2" a="1"/>
  <c r="H3761" i="2" s="1"/>
  <c r="I3761" i="2" a="1"/>
  <c r="I3761" i="2" s="1"/>
  <c r="H3762" i="2" a="1"/>
  <c r="H3762" i="2" s="1"/>
  <c r="I3762" i="2" a="1"/>
  <c r="I3762" i="2" s="1"/>
  <c r="H3763" i="2" a="1"/>
  <c r="H3763" i="2" s="1"/>
  <c r="I3763" i="2" a="1"/>
  <c r="I3763" i="2" s="1"/>
  <c r="H3764" i="2" a="1"/>
  <c r="H3764" i="2" s="1"/>
  <c r="I3764" i="2" a="1"/>
  <c r="I3764" i="2" s="1"/>
  <c r="H3765" i="2" a="1"/>
  <c r="H3765" i="2" s="1"/>
  <c r="I3765" i="2" a="1"/>
  <c r="I3765" i="2" s="1"/>
  <c r="H3766" i="2" a="1"/>
  <c r="H3766" i="2" s="1"/>
  <c r="I3766" i="2" a="1"/>
  <c r="I3766" i="2" s="1"/>
  <c r="H3767" i="2" a="1"/>
  <c r="H3767" i="2" s="1"/>
  <c r="I3767" i="2" a="1"/>
  <c r="I3767" i="2" s="1"/>
  <c r="H3768" i="2" a="1"/>
  <c r="H3768" i="2" s="1"/>
  <c r="I3768" i="2" a="1"/>
  <c r="I3768" i="2" s="1"/>
  <c r="H3769" i="2" a="1"/>
  <c r="H3769" i="2" s="1"/>
  <c r="I3769" i="2" a="1"/>
  <c r="I3769" i="2" s="1"/>
  <c r="H3770" i="2" a="1"/>
  <c r="H3770" i="2" s="1"/>
  <c r="I3770" i="2" a="1"/>
  <c r="I3770" i="2" s="1"/>
  <c r="H3771" i="2" a="1"/>
  <c r="H3771" i="2" s="1"/>
  <c r="I3771" i="2" a="1"/>
  <c r="I3771" i="2" s="1"/>
  <c r="H3772" i="2" a="1"/>
  <c r="H3772" i="2" s="1"/>
  <c r="I3772" i="2" a="1"/>
  <c r="I3772" i="2" s="1"/>
  <c r="H3773" i="2" a="1"/>
  <c r="H3773" i="2" s="1"/>
  <c r="I3773" i="2" a="1"/>
  <c r="I3773" i="2" s="1"/>
  <c r="H3774" i="2" a="1"/>
  <c r="H3774" i="2" s="1"/>
  <c r="I3774" i="2" a="1"/>
  <c r="I3774" i="2" s="1"/>
  <c r="H3775" i="2" a="1"/>
  <c r="H3775" i="2" s="1"/>
  <c r="I3775" i="2" a="1"/>
  <c r="I3775" i="2" s="1"/>
  <c r="H3776" i="2" a="1"/>
  <c r="H3776" i="2" s="1"/>
  <c r="I3776" i="2" a="1"/>
  <c r="I3776" i="2" s="1"/>
  <c r="H3777" i="2" a="1"/>
  <c r="H3777" i="2" s="1"/>
  <c r="I3777" i="2" a="1"/>
  <c r="I3777" i="2" s="1"/>
  <c r="H3778" i="2" a="1"/>
  <c r="H3778" i="2" s="1"/>
  <c r="I3778" i="2" a="1"/>
  <c r="I3778" i="2" s="1"/>
  <c r="H3779" i="2" a="1"/>
  <c r="H3779" i="2" s="1"/>
  <c r="I3779" i="2" a="1"/>
  <c r="I3779" i="2" s="1"/>
  <c r="H3780" i="2" a="1"/>
  <c r="H3780" i="2" s="1"/>
  <c r="I3780" i="2" a="1"/>
  <c r="I3780" i="2" s="1"/>
  <c r="H3781" i="2" a="1"/>
  <c r="H3781" i="2" s="1"/>
  <c r="I3781" i="2" a="1"/>
  <c r="I3781" i="2" s="1"/>
  <c r="H3782" i="2" a="1"/>
  <c r="H3782" i="2" s="1"/>
  <c r="I3782" i="2" a="1"/>
  <c r="I3782" i="2" s="1"/>
  <c r="H3783" i="2" a="1"/>
  <c r="H3783" i="2" s="1"/>
  <c r="I3783" i="2" a="1"/>
  <c r="I3783" i="2" s="1"/>
  <c r="H3784" i="2" a="1"/>
  <c r="H3784" i="2" s="1"/>
  <c r="I3784" i="2" a="1"/>
  <c r="I3784" i="2" s="1"/>
  <c r="H3785" i="2" a="1"/>
  <c r="H3785" i="2" s="1"/>
  <c r="I3785" i="2" a="1"/>
  <c r="I3785" i="2" s="1"/>
  <c r="H3786" i="2" a="1"/>
  <c r="H3786" i="2" s="1"/>
  <c r="I3786" i="2" a="1"/>
  <c r="I3786" i="2" s="1"/>
  <c r="H3787" i="2" a="1"/>
  <c r="H3787" i="2" s="1"/>
  <c r="I3787" i="2" a="1"/>
  <c r="I3787" i="2" s="1"/>
  <c r="H3788" i="2" a="1"/>
  <c r="H3788" i="2" s="1"/>
  <c r="I3788" i="2" a="1"/>
  <c r="I3788" i="2" s="1"/>
  <c r="H3789" i="2" a="1"/>
  <c r="H3789" i="2" s="1"/>
  <c r="I3789" i="2" a="1"/>
  <c r="I3789" i="2" s="1"/>
  <c r="H3790" i="2" a="1"/>
  <c r="H3790" i="2" s="1"/>
  <c r="I3790" i="2" a="1"/>
  <c r="I3790" i="2" s="1"/>
  <c r="H3791" i="2" a="1"/>
  <c r="H3791" i="2" s="1"/>
  <c r="I3791" i="2" a="1"/>
  <c r="I3791" i="2" s="1"/>
  <c r="H3792" i="2" a="1"/>
  <c r="H3792" i="2" s="1"/>
  <c r="I3792" i="2" a="1"/>
  <c r="I3792" i="2" s="1"/>
  <c r="H3793" i="2" a="1"/>
  <c r="H3793" i="2" s="1"/>
  <c r="I3793" i="2" a="1"/>
  <c r="I3793" i="2" s="1"/>
  <c r="H3794" i="2" a="1"/>
  <c r="H3794" i="2" s="1"/>
  <c r="I3794" i="2" a="1"/>
  <c r="I3794" i="2" s="1"/>
  <c r="H3795" i="2" a="1"/>
  <c r="H3795" i="2" s="1"/>
  <c r="I3795" i="2" a="1"/>
  <c r="I3795" i="2" s="1"/>
  <c r="H3796" i="2" a="1"/>
  <c r="H3796" i="2" s="1"/>
  <c r="I3796" i="2" a="1"/>
  <c r="I3796" i="2" s="1"/>
  <c r="H3797" i="2" a="1"/>
  <c r="H3797" i="2" s="1"/>
  <c r="I3797" i="2" a="1"/>
  <c r="I3797" i="2" s="1"/>
  <c r="H3798" i="2" a="1"/>
  <c r="H3798" i="2" s="1"/>
  <c r="I3798" i="2" a="1"/>
  <c r="I3798" i="2" s="1"/>
  <c r="H3799" i="2" a="1"/>
  <c r="H3799" i="2" s="1"/>
  <c r="I3799" i="2" a="1"/>
  <c r="I3799" i="2" s="1"/>
  <c r="H3800" i="2" a="1"/>
  <c r="H3800" i="2" s="1"/>
  <c r="I3800" i="2" a="1"/>
  <c r="I3800" i="2" s="1"/>
  <c r="H3801" i="2" a="1"/>
  <c r="H3801" i="2" s="1"/>
  <c r="I3801" i="2" a="1"/>
  <c r="I3801" i="2" s="1"/>
  <c r="H3802" i="2" a="1"/>
  <c r="H3802" i="2" s="1"/>
  <c r="I3802" i="2" a="1"/>
  <c r="I3802" i="2" s="1"/>
  <c r="H3803" i="2" a="1"/>
  <c r="H3803" i="2" s="1"/>
  <c r="I3803" i="2" a="1"/>
  <c r="I3803" i="2" s="1"/>
  <c r="H3804" i="2" a="1"/>
  <c r="H3804" i="2" s="1"/>
  <c r="I3804" i="2" a="1"/>
  <c r="I3804" i="2" s="1"/>
  <c r="H3805" i="2" a="1"/>
  <c r="H3805" i="2" s="1"/>
  <c r="I3805" i="2" a="1"/>
  <c r="I3805" i="2" s="1"/>
  <c r="H3806" i="2" a="1"/>
  <c r="H3806" i="2" s="1"/>
  <c r="I3806" i="2" a="1"/>
  <c r="I3806" i="2" s="1"/>
  <c r="H3807" i="2" a="1"/>
  <c r="H3807" i="2" s="1"/>
  <c r="I3807" i="2" a="1"/>
  <c r="I3807" i="2" s="1"/>
  <c r="H3808" i="2" a="1"/>
  <c r="H3808" i="2" s="1"/>
  <c r="I3808" i="2" a="1"/>
  <c r="I3808" i="2" s="1"/>
  <c r="H3809" i="2" a="1"/>
  <c r="H3809" i="2" s="1"/>
  <c r="I3809" i="2" a="1"/>
  <c r="I3809" i="2" s="1"/>
  <c r="H3810" i="2" a="1"/>
  <c r="H3810" i="2" s="1"/>
  <c r="I3810" i="2" a="1"/>
  <c r="I3810" i="2" s="1"/>
  <c r="H3811" i="2" a="1"/>
  <c r="H3811" i="2" s="1"/>
  <c r="I3811" i="2" a="1"/>
  <c r="I3811" i="2" s="1"/>
  <c r="H3812" i="2" a="1"/>
  <c r="H3812" i="2" s="1"/>
  <c r="I3812" i="2" a="1"/>
  <c r="I3812" i="2" s="1"/>
  <c r="H3813" i="2" a="1"/>
  <c r="H3813" i="2" s="1"/>
  <c r="I3813" i="2" a="1"/>
  <c r="I3813" i="2" s="1"/>
  <c r="H3814" i="2" a="1"/>
  <c r="H3814" i="2" s="1"/>
  <c r="I3814" i="2" a="1"/>
  <c r="I3814" i="2" s="1"/>
  <c r="H3815" i="2" a="1"/>
  <c r="H3815" i="2" s="1"/>
  <c r="I3815" i="2" a="1"/>
  <c r="I3815" i="2" s="1"/>
  <c r="H3816" i="2" a="1"/>
  <c r="H3816" i="2" s="1"/>
  <c r="I3816" i="2" a="1"/>
  <c r="I3816" i="2" s="1"/>
  <c r="H3817" i="2" a="1"/>
  <c r="H3817" i="2" s="1"/>
  <c r="I3817" i="2" a="1"/>
  <c r="I3817" i="2" s="1"/>
  <c r="H3818" i="2" a="1"/>
  <c r="H3818" i="2" s="1"/>
  <c r="I3818" i="2" a="1"/>
  <c r="I3818" i="2" s="1"/>
  <c r="H3819" i="2" a="1"/>
  <c r="H3819" i="2" s="1"/>
  <c r="I3819" i="2" a="1"/>
  <c r="I3819" i="2" s="1"/>
  <c r="H3820" i="2" a="1"/>
  <c r="H3820" i="2" s="1"/>
  <c r="I3820" i="2" a="1"/>
  <c r="I3820" i="2" s="1"/>
  <c r="H3821" i="2" a="1"/>
  <c r="H3821" i="2" s="1"/>
  <c r="I3821" i="2" a="1"/>
  <c r="I3821" i="2" s="1"/>
  <c r="H3822" i="2" a="1"/>
  <c r="H3822" i="2" s="1"/>
  <c r="I3822" i="2" a="1"/>
  <c r="I3822" i="2" s="1"/>
  <c r="H3823" i="2" a="1"/>
  <c r="H3823" i="2" s="1"/>
  <c r="I3823" i="2" a="1"/>
  <c r="I3823" i="2" s="1"/>
  <c r="H3824" i="2" a="1"/>
  <c r="H3824" i="2" s="1"/>
  <c r="I3824" i="2" a="1"/>
  <c r="I3824" i="2" s="1"/>
  <c r="H3825" i="2" a="1"/>
  <c r="H3825" i="2" s="1"/>
  <c r="I3825" i="2" a="1"/>
  <c r="I3825" i="2" s="1"/>
  <c r="H3826" i="2" a="1"/>
  <c r="H3826" i="2" s="1"/>
  <c r="I3826" i="2" a="1"/>
  <c r="I3826" i="2" s="1"/>
  <c r="H3827" i="2" a="1"/>
  <c r="H3827" i="2" s="1"/>
  <c r="I3827" i="2" a="1"/>
  <c r="I3827" i="2" s="1"/>
  <c r="H3828" i="2" a="1"/>
  <c r="H3828" i="2" s="1"/>
  <c r="I3828" i="2" a="1"/>
  <c r="I3828" i="2" s="1"/>
  <c r="H3829" i="2" a="1"/>
  <c r="H3829" i="2" s="1"/>
  <c r="I3829" i="2" a="1"/>
  <c r="I3829" i="2" s="1"/>
  <c r="H3830" i="2" a="1"/>
  <c r="H3830" i="2" s="1"/>
  <c r="I3830" i="2" a="1"/>
  <c r="I3830" i="2" s="1"/>
  <c r="H3831" i="2" a="1"/>
  <c r="H3831" i="2" s="1"/>
  <c r="I3831" i="2" a="1"/>
  <c r="I3831" i="2" s="1"/>
  <c r="H3832" i="2" a="1"/>
  <c r="H3832" i="2" s="1"/>
  <c r="I3832" i="2" a="1"/>
  <c r="I3832" i="2" s="1"/>
  <c r="H3833" i="2" a="1"/>
  <c r="H3833" i="2" s="1"/>
  <c r="I3833" i="2" a="1"/>
  <c r="I3833" i="2" s="1"/>
  <c r="H3834" i="2" a="1"/>
  <c r="H3834" i="2" s="1"/>
  <c r="I3834" i="2" a="1"/>
  <c r="I3834" i="2" s="1"/>
  <c r="H3835" i="2" a="1"/>
  <c r="H3835" i="2" s="1"/>
  <c r="I3835" i="2" a="1"/>
  <c r="I3835" i="2" s="1"/>
  <c r="H3836" i="2" a="1"/>
  <c r="H3836" i="2" s="1"/>
  <c r="I3836" i="2" a="1"/>
  <c r="I3836" i="2" s="1"/>
  <c r="H3837" i="2" a="1"/>
  <c r="H3837" i="2" s="1"/>
  <c r="I3837" i="2" a="1"/>
  <c r="I3837" i="2" s="1"/>
  <c r="H3838" i="2" a="1"/>
  <c r="H3838" i="2" s="1"/>
  <c r="I3838" i="2" a="1"/>
  <c r="I3838" i="2" s="1"/>
  <c r="H3839" i="2" a="1"/>
  <c r="H3839" i="2" s="1"/>
  <c r="I3839" i="2" a="1"/>
  <c r="I3839" i="2" s="1"/>
  <c r="H3840" i="2" a="1"/>
  <c r="H3840" i="2" s="1"/>
  <c r="I3840" i="2" a="1"/>
  <c r="I3840" i="2" s="1"/>
  <c r="H3841" i="2" a="1"/>
  <c r="H3841" i="2" s="1"/>
  <c r="I3841" i="2" a="1"/>
  <c r="I3841" i="2" s="1"/>
  <c r="H3842" i="2" a="1"/>
  <c r="H3842" i="2" s="1"/>
  <c r="I3842" i="2" a="1"/>
  <c r="I3842" i="2" s="1"/>
  <c r="H3843" i="2" a="1"/>
  <c r="H3843" i="2" s="1"/>
  <c r="I3843" i="2" a="1"/>
  <c r="I3843" i="2" s="1"/>
  <c r="H3844" i="2" a="1"/>
  <c r="H3844" i="2" s="1"/>
  <c r="I3844" i="2" a="1"/>
  <c r="I3844" i="2" s="1"/>
  <c r="H3845" i="2" a="1"/>
  <c r="H3845" i="2" s="1"/>
  <c r="I3845" i="2" a="1"/>
  <c r="I3845" i="2" s="1"/>
  <c r="H3846" i="2" a="1"/>
  <c r="H3846" i="2" s="1"/>
  <c r="I3846" i="2" a="1"/>
  <c r="I3846" i="2" s="1"/>
  <c r="H3847" i="2" a="1"/>
  <c r="H3847" i="2" s="1"/>
  <c r="I3847" i="2" a="1"/>
  <c r="I3847" i="2" s="1"/>
  <c r="H3848" i="2" a="1"/>
  <c r="H3848" i="2" s="1"/>
  <c r="I3848" i="2" a="1"/>
  <c r="I3848" i="2" s="1"/>
  <c r="H3849" i="2" a="1"/>
  <c r="H3849" i="2" s="1"/>
  <c r="I3849" i="2" a="1"/>
  <c r="I3849" i="2" s="1"/>
  <c r="H3850" i="2" a="1"/>
  <c r="H3850" i="2" s="1"/>
  <c r="I3850" i="2" a="1"/>
  <c r="I3850" i="2" s="1"/>
  <c r="H3851" i="2" a="1"/>
  <c r="H3851" i="2" s="1"/>
  <c r="I3851" i="2" a="1"/>
  <c r="I3851" i="2" s="1"/>
  <c r="H3852" i="2" a="1"/>
  <c r="H3852" i="2" s="1"/>
  <c r="I3852" i="2" a="1"/>
  <c r="I3852" i="2" s="1"/>
  <c r="H3853" i="2" a="1"/>
  <c r="H3853" i="2" s="1"/>
  <c r="I3853" i="2" a="1"/>
  <c r="I3853" i="2" s="1"/>
  <c r="H3854" i="2" a="1"/>
  <c r="H3854" i="2" s="1"/>
  <c r="I3854" i="2" a="1"/>
  <c r="I3854" i="2" s="1"/>
  <c r="H3855" i="2" a="1"/>
  <c r="H3855" i="2" s="1"/>
  <c r="I3855" i="2" a="1"/>
  <c r="I3855" i="2" s="1"/>
  <c r="H3856" i="2" a="1"/>
  <c r="H3856" i="2" s="1"/>
  <c r="I3856" i="2" a="1"/>
  <c r="I3856" i="2" s="1"/>
  <c r="H3857" i="2" a="1"/>
  <c r="H3857" i="2" s="1"/>
  <c r="I3857" i="2" a="1"/>
  <c r="I3857" i="2" s="1"/>
  <c r="H3858" i="2" a="1"/>
  <c r="H3858" i="2" s="1"/>
  <c r="I3858" i="2" a="1"/>
  <c r="I3858" i="2" s="1"/>
  <c r="H3859" i="2" a="1"/>
  <c r="H3859" i="2" s="1"/>
  <c r="I3859" i="2" a="1"/>
  <c r="I3859" i="2" s="1"/>
  <c r="H3860" i="2" a="1"/>
  <c r="H3860" i="2" s="1"/>
  <c r="I3860" i="2" a="1"/>
  <c r="I3860" i="2" s="1"/>
  <c r="H3861" i="2" a="1"/>
  <c r="H3861" i="2" s="1"/>
  <c r="I3861" i="2" a="1"/>
  <c r="I3861" i="2" s="1"/>
  <c r="H3862" i="2" a="1"/>
  <c r="H3862" i="2" s="1"/>
  <c r="I3862" i="2" a="1"/>
  <c r="I3862" i="2" s="1"/>
  <c r="H3863" i="2" a="1"/>
  <c r="H3863" i="2" s="1"/>
  <c r="I3863" i="2" a="1"/>
  <c r="I3863" i="2" s="1"/>
  <c r="H3864" i="2" a="1"/>
  <c r="H3864" i="2" s="1"/>
  <c r="I3864" i="2" a="1"/>
  <c r="I3864" i="2" s="1"/>
  <c r="H3865" i="2" a="1"/>
  <c r="H3865" i="2" s="1"/>
  <c r="I3865" i="2" a="1"/>
  <c r="I3865" i="2" s="1"/>
  <c r="H3866" i="2" a="1"/>
  <c r="H3866" i="2" s="1"/>
  <c r="I3866" i="2" a="1"/>
  <c r="I3866" i="2" s="1"/>
  <c r="H3867" i="2" a="1"/>
  <c r="H3867" i="2" s="1"/>
  <c r="I3867" i="2" a="1"/>
  <c r="I3867" i="2" s="1"/>
  <c r="H3868" i="2" a="1"/>
  <c r="H3868" i="2" s="1"/>
  <c r="I3868" i="2" a="1"/>
  <c r="I3868" i="2" s="1"/>
  <c r="H3869" i="2" a="1"/>
  <c r="H3869" i="2" s="1"/>
  <c r="I3869" i="2" a="1"/>
  <c r="I3869" i="2" s="1"/>
  <c r="H3870" i="2" a="1"/>
  <c r="H3870" i="2" s="1"/>
  <c r="I3870" i="2" a="1"/>
  <c r="I3870" i="2" s="1"/>
  <c r="H3871" i="2" a="1"/>
  <c r="H3871" i="2" s="1"/>
  <c r="I3871" i="2" a="1"/>
  <c r="I3871" i="2" s="1"/>
  <c r="H3872" i="2" a="1"/>
  <c r="H3872" i="2" s="1"/>
  <c r="I3872" i="2" a="1"/>
  <c r="I3872" i="2" s="1"/>
  <c r="H3873" i="2" a="1"/>
  <c r="H3873" i="2" s="1"/>
  <c r="I3873" i="2" a="1"/>
  <c r="I3873" i="2" s="1"/>
  <c r="H3874" i="2" a="1"/>
  <c r="H3874" i="2" s="1"/>
  <c r="I3874" i="2" a="1"/>
  <c r="I3874" i="2" s="1"/>
  <c r="H3875" i="2" a="1"/>
  <c r="H3875" i="2" s="1"/>
  <c r="I3875" i="2" a="1"/>
  <c r="I3875" i="2" s="1"/>
  <c r="H3876" i="2" a="1"/>
  <c r="H3876" i="2" s="1"/>
  <c r="I3876" i="2" a="1"/>
  <c r="I3876" i="2" s="1"/>
  <c r="H3877" i="2" a="1"/>
  <c r="H3877" i="2" s="1"/>
  <c r="I3877" i="2" a="1"/>
  <c r="I3877" i="2" s="1"/>
  <c r="H3878" i="2" a="1"/>
  <c r="H3878" i="2" s="1"/>
  <c r="I3878" i="2" a="1"/>
  <c r="I3878" i="2" s="1"/>
  <c r="H3879" i="2" a="1"/>
  <c r="H3879" i="2" s="1"/>
  <c r="I3879" i="2" a="1"/>
  <c r="I3879" i="2" s="1"/>
  <c r="H3880" i="2" a="1"/>
  <c r="H3880" i="2" s="1"/>
  <c r="I3880" i="2" a="1"/>
  <c r="I3880" i="2" s="1"/>
  <c r="H3881" i="2" a="1"/>
  <c r="H3881" i="2" s="1"/>
  <c r="I3881" i="2" a="1"/>
  <c r="I3881" i="2" s="1"/>
  <c r="H3882" i="2" a="1"/>
  <c r="H3882" i="2" s="1"/>
  <c r="I3882" i="2" a="1"/>
  <c r="I3882" i="2" s="1"/>
  <c r="H3883" i="2" a="1"/>
  <c r="H3883" i="2" s="1"/>
  <c r="I3883" i="2" a="1"/>
  <c r="I3883" i="2" s="1"/>
  <c r="H3884" i="2" a="1"/>
  <c r="H3884" i="2" s="1"/>
  <c r="I3884" i="2" a="1"/>
  <c r="I3884" i="2" s="1"/>
  <c r="H3885" i="2" a="1"/>
  <c r="H3885" i="2" s="1"/>
  <c r="I3885" i="2" a="1"/>
  <c r="I3885" i="2" s="1"/>
  <c r="H3886" i="2" a="1"/>
  <c r="H3886" i="2" s="1"/>
  <c r="I3886" i="2" a="1"/>
  <c r="I3886" i="2" s="1"/>
  <c r="H3887" i="2" a="1"/>
  <c r="H3887" i="2" s="1"/>
  <c r="I3887" i="2" a="1"/>
  <c r="I3887" i="2" s="1"/>
  <c r="H3888" i="2" a="1"/>
  <c r="H3888" i="2" s="1"/>
  <c r="I3888" i="2" a="1"/>
  <c r="I3888" i="2" s="1"/>
  <c r="H3889" i="2" a="1"/>
  <c r="H3889" i="2" s="1"/>
  <c r="I3889" i="2" a="1"/>
  <c r="I3889" i="2" s="1"/>
  <c r="H3890" i="2" a="1"/>
  <c r="H3890" i="2" s="1"/>
  <c r="I3890" i="2" a="1"/>
  <c r="I3890" i="2" s="1"/>
  <c r="H3891" i="2" a="1"/>
  <c r="H3891" i="2" s="1"/>
  <c r="I3891" i="2" a="1"/>
  <c r="I3891" i="2" s="1"/>
  <c r="H3892" i="2" a="1"/>
  <c r="H3892" i="2" s="1"/>
  <c r="I3892" i="2" a="1"/>
  <c r="I3892" i="2" s="1"/>
  <c r="H3893" i="2" a="1"/>
  <c r="H3893" i="2" s="1"/>
  <c r="I3893" i="2" a="1"/>
  <c r="I3893" i="2" s="1"/>
  <c r="H3894" i="2" a="1"/>
  <c r="H3894" i="2" s="1"/>
  <c r="I3894" i="2" a="1"/>
  <c r="I3894" i="2" s="1"/>
  <c r="H3895" i="2" a="1"/>
  <c r="H3895" i="2" s="1"/>
  <c r="I3895" i="2" a="1"/>
  <c r="I3895" i="2" s="1"/>
  <c r="H3896" i="2" a="1"/>
  <c r="H3896" i="2" s="1"/>
  <c r="I3896" i="2" a="1"/>
  <c r="I3896" i="2" s="1"/>
  <c r="H3897" i="2" a="1"/>
  <c r="H3897" i="2" s="1"/>
  <c r="I3897" i="2" a="1"/>
  <c r="I3897" i="2" s="1"/>
  <c r="H3898" i="2" a="1"/>
  <c r="H3898" i="2" s="1"/>
  <c r="I3898" i="2" a="1"/>
  <c r="I3898" i="2" s="1"/>
  <c r="H3899" i="2" a="1"/>
  <c r="H3899" i="2" s="1"/>
  <c r="I3899" i="2" a="1"/>
  <c r="I3899" i="2" s="1"/>
  <c r="H3900" i="2" a="1"/>
  <c r="H3900" i="2" s="1"/>
  <c r="I3900" i="2" a="1"/>
  <c r="I3900" i="2" s="1"/>
  <c r="H3901" i="2" a="1"/>
  <c r="H3901" i="2" s="1"/>
  <c r="I3901" i="2" a="1"/>
  <c r="I3901" i="2" s="1"/>
  <c r="H3902" i="2" a="1"/>
  <c r="H3902" i="2" s="1"/>
  <c r="I3902" i="2" a="1"/>
  <c r="I3902" i="2" s="1"/>
  <c r="H3903" i="2" a="1"/>
  <c r="H3903" i="2" s="1"/>
  <c r="I3903" i="2" a="1"/>
  <c r="I3903" i="2" s="1"/>
  <c r="H3904" i="2" a="1"/>
  <c r="H3904" i="2" s="1"/>
  <c r="I3904" i="2" a="1"/>
  <c r="I3904" i="2" s="1"/>
  <c r="H3905" i="2" a="1"/>
  <c r="H3905" i="2" s="1"/>
  <c r="I3905" i="2" a="1"/>
  <c r="I3905" i="2" s="1"/>
  <c r="H3906" i="2" a="1"/>
  <c r="H3906" i="2" s="1"/>
  <c r="I3906" i="2" a="1"/>
  <c r="I3906" i="2" s="1"/>
  <c r="H3907" i="2" a="1"/>
  <c r="H3907" i="2" s="1"/>
  <c r="I3907" i="2" a="1"/>
  <c r="I3907" i="2" s="1"/>
  <c r="H3908" i="2" a="1"/>
  <c r="H3908" i="2" s="1"/>
  <c r="I3908" i="2" a="1"/>
  <c r="I3908" i="2" s="1"/>
  <c r="H3909" i="2" a="1"/>
  <c r="H3909" i="2" s="1"/>
  <c r="I3909" i="2" a="1"/>
  <c r="I3909" i="2" s="1"/>
  <c r="H3910" i="2" a="1"/>
  <c r="H3910" i="2" s="1"/>
  <c r="I3910" i="2" a="1"/>
  <c r="I3910" i="2" s="1"/>
  <c r="H3911" i="2" a="1"/>
  <c r="H3911" i="2" s="1"/>
  <c r="I3911" i="2" a="1"/>
  <c r="I3911" i="2" s="1"/>
  <c r="H3912" i="2" a="1"/>
  <c r="H3912" i="2" s="1"/>
  <c r="I3912" i="2" a="1"/>
  <c r="I3912" i="2" s="1"/>
  <c r="H3913" i="2" a="1"/>
  <c r="H3913" i="2" s="1"/>
  <c r="I3913" i="2" a="1"/>
  <c r="I3913" i="2" s="1"/>
  <c r="H3914" i="2" a="1"/>
  <c r="H3914" i="2" s="1"/>
  <c r="I3914" i="2" a="1"/>
  <c r="I3914" i="2" s="1"/>
  <c r="H3915" i="2" a="1"/>
  <c r="H3915" i="2" s="1"/>
  <c r="I3915" i="2" a="1"/>
  <c r="I3915" i="2" s="1"/>
  <c r="H3916" i="2" a="1"/>
  <c r="H3916" i="2" s="1"/>
  <c r="I3916" i="2" a="1"/>
  <c r="I3916" i="2" s="1"/>
  <c r="H3917" i="2" a="1"/>
  <c r="H3917" i="2" s="1"/>
  <c r="I3917" i="2" a="1"/>
  <c r="I3917" i="2" s="1"/>
  <c r="H3918" i="2" a="1"/>
  <c r="H3918" i="2" s="1"/>
  <c r="I3918" i="2" a="1"/>
  <c r="I3918" i="2" s="1"/>
  <c r="H3919" i="2" a="1"/>
  <c r="H3919" i="2" s="1"/>
  <c r="I3919" i="2" a="1"/>
  <c r="I3919" i="2" s="1"/>
  <c r="H3920" i="2" a="1"/>
  <c r="H3920" i="2" s="1"/>
  <c r="I3920" i="2" a="1"/>
  <c r="I3920" i="2" s="1"/>
  <c r="H3921" i="2" a="1"/>
  <c r="H3921" i="2" s="1"/>
  <c r="I3921" i="2" a="1"/>
  <c r="I3921" i="2" s="1"/>
  <c r="H3922" i="2" a="1"/>
  <c r="H3922" i="2" s="1"/>
  <c r="I3922" i="2" a="1"/>
  <c r="I3922" i="2" s="1"/>
  <c r="H3923" i="2" a="1"/>
  <c r="H3923" i="2" s="1"/>
  <c r="I3923" i="2" a="1"/>
  <c r="I3923" i="2" s="1"/>
  <c r="H3924" i="2" a="1"/>
  <c r="H3924" i="2" s="1"/>
  <c r="I3924" i="2" a="1"/>
  <c r="I3924" i="2" s="1"/>
  <c r="H3925" i="2" a="1"/>
  <c r="H3925" i="2" s="1"/>
  <c r="I3925" i="2" a="1"/>
  <c r="I3925" i="2" s="1"/>
  <c r="H3926" i="2" a="1"/>
  <c r="H3926" i="2" s="1"/>
  <c r="I3926" i="2" a="1"/>
  <c r="I3926" i="2" s="1"/>
  <c r="H3927" i="2" a="1"/>
  <c r="H3927" i="2" s="1"/>
  <c r="I3927" i="2" a="1"/>
  <c r="I3927" i="2" s="1"/>
  <c r="H3928" i="2" a="1"/>
  <c r="H3928" i="2" s="1"/>
  <c r="I3928" i="2" a="1"/>
  <c r="I3928" i="2" s="1"/>
  <c r="H3929" i="2" a="1"/>
  <c r="H3929" i="2" s="1"/>
  <c r="I3929" i="2" a="1"/>
  <c r="I3929" i="2" s="1"/>
  <c r="H3930" i="2" a="1"/>
  <c r="H3930" i="2" s="1"/>
  <c r="I3930" i="2" a="1"/>
  <c r="I3930" i="2" s="1"/>
  <c r="H3931" i="2" a="1"/>
  <c r="H3931" i="2" s="1"/>
  <c r="I3931" i="2" a="1"/>
  <c r="I3931" i="2" s="1"/>
  <c r="H3932" i="2" a="1"/>
  <c r="H3932" i="2" s="1"/>
  <c r="I3932" i="2" a="1"/>
  <c r="I3932" i="2" s="1"/>
  <c r="H3933" i="2" a="1"/>
  <c r="H3933" i="2" s="1"/>
  <c r="I3933" i="2" a="1"/>
  <c r="I3933" i="2" s="1"/>
  <c r="H3934" i="2" a="1"/>
  <c r="H3934" i="2" s="1"/>
  <c r="I3934" i="2" a="1"/>
  <c r="I3934" i="2" s="1"/>
  <c r="H3935" i="2" a="1"/>
  <c r="H3935" i="2" s="1"/>
  <c r="I3935" i="2" a="1"/>
  <c r="I3935" i="2" s="1"/>
  <c r="H3936" i="2" a="1"/>
  <c r="H3936" i="2" s="1"/>
  <c r="I3936" i="2" a="1"/>
  <c r="I3936" i="2" s="1"/>
  <c r="H3937" i="2" a="1"/>
  <c r="H3937" i="2" s="1"/>
  <c r="I3937" i="2" a="1"/>
  <c r="I3937" i="2" s="1"/>
  <c r="H3938" i="2" a="1"/>
  <c r="H3938" i="2" s="1"/>
  <c r="I3938" i="2" a="1"/>
  <c r="I3938" i="2" s="1"/>
  <c r="H3939" i="2" a="1"/>
  <c r="H3939" i="2" s="1"/>
  <c r="I3939" i="2" a="1"/>
  <c r="I3939" i="2" s="1"/>
  <c r="H3940" i="2" a="1"/>
  <c r="H3940" i="2" s="1"/>
  <c r="I3940" i="2" a="1"/>
  <c r="I3940" i="2" s="1"/>
  <c r="H3941" i="2" a="1"/>
  <c r="H3941" i="2" s="1"/>
  <c r="I3941" i="2" a="1"/>
  <c r="I3941" i="2" s="1"/>
  <c r="H3942" i="2" a="1"/>
  <c r="H3942" i="2" s="1"/>
  <c r="I3942" i="2" a="1"/>
  <c r="I3942" i="2" s="1"/>
  <c r="H3943" i="2" a="1"/>
  <c r="H3943" i="2" s="1"/>
  <c r="I3943" i="2" a="1"/>
  <c r="I3943" i="2" s="1"/>
  <c r="H3944" i="2" a="1"/>
  <c r="H3944" i="2" s="1"/>
  <c r="I3944" i="2" a="1"/>
  <c r="I3944" i="2" s="1"/>
  <c r="H3945" i="2" a="1"/>
  <c r="H3945" i="2" s="1"/>
  <c r="I3945" i="2" a="1"/>
  <c r="I3945" i="2" s="1"/>
  <c r="H3946" i="2" a="1"/>
  <c r="H3946" i="2" s="1"/>
  <c r="I3946" i="2" a="1"/>
  <c r="I3946" i="2" s="1"/>
  <c r="H3947" i="2" a="1"/>
  <c r="H3947" i="2" s="1"/>
  <c r="I3947" i="2" a="1"/>
  <c r="I3947" i="2" s="1"/>
  <c r="H3948" i="2" a="1"/>
  <c r="H3948" i="2" s="1"/>
  <c r="I3948" i="2" a="1"/>
  <c r="I3948" i="2" s="1"/>
  <c r="H3949" i="2" a="1"/>
  <c r="H3949" i="2" s="1"/>
  <c r="I3949" i="2" a="1"/>
  <c r="I3949" i="2" s="1"/>
  <c r="H3950" i="2" a="1"/>
  <c r="H3950" i="2" s="1"/>
  <c r="I3950" i="2" a="1"/>
  <c r="I3950" i="2" s="1"/>
  <c r="H3951" i="2" a="1"/>
  <c r="H3951" i="2" s="1"/>
  <c r="I3951" i="2" a="1"/>
  <c r="I3951" i="2" s="1"/>
  <c r="H3952" i="2" a="1"/>
  <c r="H3952" i="2" s="1"/>
  <c r="I3952" i="2" a="1"/>
  <c r="I3952" i="2" s="1"/>
  <c r="H3953" i="2" a="1"/>
  <c r="H3953" i="2" s="1"/>
  <c r="I3953" i="2" a="1"/>
  <c r="I3953" i="2" s="1"/>
  <c r="H3954" i="2" a="1"/>
  <c r="H3954" i="2" s="1"/>
  <c r="I3954" i="2" a="1"/>
  <c r="I3954" i="2" s="1"/>
  <c r="H3955" i="2" a="1"/>
  <c r="H3955" i="2" s="1"/>
  <c r="I3955" i="2" a="1"/>
  <c r="I3955" i="2" s="1"/>
  <c r="H3956" i="2" a="1"/>
  <c r="H3956" i="2" s="1"/>
  <c r="I3956" i="2" a="1"/>
  <c r="I3956" i="2" s="1"/>
  <c r="H3957" i="2" a="1"/>
  <c r="H3957" i="2" s="1"/>
  <c r="I3957" i="2" a="1"/>
  <c r="I3957" i="2" s="1"/>
  <c r="H3958" i="2" a="1"/>
  <c r="H3958" i="2" s="1"/>
  <c r="I3958" i="2" a="1"/>
  <c r="I3958" i="2" s="1"/>
  <c r="H3959" i="2" a="1"/>
  <c r="H3959" i="2" s="1"/>
  <c r="I3959" i="2" a="1"/>
  <c r="I3959" i="2" s="1"/>
  <c r="H3960" i="2" a="1"/>
  <c r="H3960" i="2" s="1"/>
  <c r="I3960" i="2" a="1"/>
  <c r="I3960" i="2" s="1"/>
  <c r="H3961" i="2" a="1"/>
  <c r="H3961" i="2" s="1"/>
  <c r="I3961" i="2" a="1"/>
  <c r="I3961" i="2" s="1"/>
  <c r="H3962" i="2" a="1"/>
  <c r="H3962" i="2" s="1"/>
  <c r="I3962" i="2" a="1"/>
  <c r="I3962" i="2" s="1"/>
  <c r="H3963" i="2" a="1"/>
  <c r="H3963" i="2" s="1"/>
  <c r="I3963" i="2" a="1"/>
  <c r="I3963" i="2" s="1"/>
  <c r="H3964" i="2" a="1"/>
  <c r="H3964" i="2" s="1"/>
  <c r="I3964" i="2" a="1"/>
  <c r="I3964" i="2" s="1"/>
  <c r="H3965" i="2" a="1"/>
  <c r="H3965" i="2" s="1"/>
  <c r="I3965" i="2" a="1"/>
  <c r="I3965" i="2" s="1"/>
  <c r="H3966" i="2" a="1"/>
  <c r="H3966" i="2" s="1"/>
  <c r="I3966" i="2" a="1"/>
  <c r="I3966" i="2" s="1"/>
  <c r="H3967" i="2" a="1"/>
  <c r="H3967" i="2" s="1"/>
  <c r="I3967" i="2" a="1"/>
  <c r="I3967" i="2" s="1"/>
  <c r="H3968" i="2" a="1"/>
  <c r="H3968" i="2" s="1"/>
  <c r="I3968" i="2" a="1"/>
  <c r="I3968" i="2" s="1"/>
  <c r="H3969" i="2" a="1"/>
  <c r="H3969" i="2" s="1"/>
  <c r="I3969" i="2" a="1"/>
  <c r="I3969" i="2" s="1"/>
  <c r="H3970" i="2" a="1"/>
  <c r="H3970" i="2" s="1"/>
  <c r="I3970" i="2" a="1"/>
  <c r="I3970" i="2" s="1"/>
  <c r="H3971" i="2" a="1"/>
  <c r="H3971" i="2" s="1"/>
  <c r="I3971" i="2" a="1"/>
  <c r="I3971" i="2" s="1"/>
  <c r="H3972" i="2" a="1"/>
  <c r="H3972" i="2" s="1"/>
  <c r="I3972" i="2" a="1"/>
  <c r="I3972" i="2" s="1"/>
  <c r="H3973" i="2" a="1"/>
  <c r="H3973" i="2" s="1"/>
  <c r="I3973" i="2" a="1"/>
  <c r="I3973" i="2" s="1"/>
  <c r="H3974" i="2" a="1"/>
  <c r="H3974" i="2" s="1"/>
  <c r="I3974" i="2" a="1"/>
  <c r="I3974" i="2" s="1"/>
  <c r="H3975" i="2" a="1"/>
  <c r="H3975" i="2" s="1"/>
  <c r="I3975" i="2" a="1"/>
  <c r="I3975" i="2" s="1"/>
  <c r="H3976" i="2" a="1"/>
  <c r="H3976" i="2" s="1"/>
  <c r="I3976" i="2" a="1"/>
  <c r="I3976" i="2" s="1"/>
  <c r="H3977" i="2" a="1"/>
  <c r="H3977" i="2" s="1"/>
  <c r="I3977" i="2" a="1"/>
  <c r="I3977" i="2" s="1"/>
  <c r="H3978" i="2" a="1"/>
  <c r="H3978" i="2" s="1"/>
  <c r="I3978" i="2" a="1"/>
  <c r="I3978" i="2" s="1"/>
  <c r="H3979" i="2" a="1"/>
  <c r="H3979" i="2" s="1"/>
  <c r="I3979" i="2" a="1"/>
  <c r="I3979" i="2" s="1"/>
  <c r="H3980" i="2" a="1"/>
  <c r="H3980" i="2" s="1"/>
  <c r="I3980" i="2" a="1"/>
  <c r="I3980" i="2" s="1"/>
  <c r="H3981" i="2" a="1"/>
  <c r="H3981" i="2" s="1"/>
  <c r="I3981" i="2" a="1"/>
  <c r="I3981" i="2" s="1"/>
  <c r="H3982" i="2" a="1"/>
  <c r="H3982" i="2" s="1"/>
  <c r="I3982" i="2" a="1"/>
  <c r="I3982" i="2" s="1"/>
  <c r="H3983" i="2" a="1"/>
  <c r="H3983" i="2" s="1"/>
  <c r="I3983" i="2" a="1"/>
  <c r="I3983" i="2" s="1"/>
  <c r="H3984" i="2" a="1"/>
  <c r="H3984" i="2" s="1"/>
  <c r="I3984" i="2" a="1"/>
  <c r="I3984" i="2" s="1"/>
  <c r="H3985" i="2" a="1"/>
  <c r="H3985" i="2" s="1"/>
  <c r="I3985" i="2" a="1"/>
  <c r="I3985" i="2" s="1"/>
  <c r="H3986" i="2" a="1"/>
  <c r="H3986" i="2" s="1"/>
  <c r="I3986" i="2" a="1"/>
  <c r="I3986" i="2" s="1"/>
  <c r="H3987" i="2" a="1"/>
  <c r="H3987" i="2" s="1"/>
  <c r="I3987" i="2" a="1"/>
  <c r="I3987" i="2" s="1"/>
  <c r="H3988" i="2" a="1"/>
  <c r="H3988" i="2" s="1"/>
  <c r="I3988" i="2" a="1"/>
  <c r="I3988" i="2" s="1"/>
  <c r="H3989" i="2" a="1"/>
  <c r="H3989" i="2" s="1"/>
  <c r="I3989" i="2" a="1"/>
  <c r="I3989" i="2" s="1"/>
  <c r="H3990" i="2" a="1"/>
  <c r="H3990" i="2" s="1"/>
  <c r="I3990" i="2" a="1"/>
  <c r="I3990" i="2" s="1"/>
  <c r="H3991" i="2" a="1"/>
  <c r="H3991" i="2" s="1"/>
  <c r="I3991" i="2" a="1"/>
  <c r="I3991" i="2" s="1"/>
  <c r="H3992" i="2" a="1"/>
  <c r="H3992" i="2" s="1"/>
  <c r="I3992" i="2" a="1"/>
  <c r="I3992" i="2" s="1"/>
  <c r="H3993" i="2" a="1"/>
  <c r="H3993" i="2" s="1"/>
  <c r="I3993" i="2" a="1"/>
  <c r="I3993" i="2" s="1"/>
  <c r="H3994" i="2" a="1"/>
  <c r="H3994" i="2" s="1"/>
  <c r="I3994" i="2" a="1"/>
  <c r="I3994" i="2" s="1"/>
  <c r="H3995" i="2" a="1"/>
  <c r="H3995" i="2" s="1"/>
  <c r="I3995" i="2" a="1"/>
  <c r="I3995" i="2" s="1"/>
  <c r="H701" i="2" a="1"/>
  <c r="H701" i="2" s="1"/>
  <c r="I701" i="2" a="1"/>
  <c r="I701" i="2" s="1"/>
  <c r="H702" i="2" a="1"/>
  <c r="H702" i="2" s="1"/>
  <c r="I702" i="2" a="1"/>
  <c r="I702" i="2" s="1"/>
  <c r="H703" i="2" a="1"/>
  <c r="H703" i="2" s="1"/>
  <c r="I703" i="2" a="1"/>
  <c r="I703" i="2" s="1"/>
  <c r="H704" i="2" a="1"/>
  <c r="H704" i="2" s="1"/>
  <c r="I704" i="2" a="1"/>
  <c r="I704" i="2" s="1"/>
  <c r="H705" i="2" a="1"/>
  <c r="H705" i="2" s="1"/>
  <c r="I705" i="2" a="1"/>
  <c r="I705" i="2" s="1"/>
  <c r="H706" i="2" a="1"/>
  <c r="H706" i="2" s="1"/>
  <c r="I706" i="2" a="1"/>
  <c r="I706" i="2" s="1"/>
  <c r="H707" i="2" a="1"/>
  <c r="H707" i="2" s="1"/>
  <c r="I707" i="2" a="1"/>
  <c r="I707" i="2" s="1"/>
  <c r="H708" i="2" a="1"/>
  <c r="H708" i="2" s="1"/>
  <c r="I708" i="2" a="1"/>
  <c r="I708" i="2" s="1"/>
  <c r="H709" i="2" a="1"/>
  <c r="H709" i="2" s="1"/>
  <c r="I709" i="2" a="1"/>
  <c r="I709" i="2" s="1"/>
  <c r="H710" i="2" a="1"/>
  <c r="H710" i="2" s="1"/>
  <c r="I710" i="2" a="1"/>
  <c r="I710" i="2" s="1"/>
  <c r="H711" i="2" a="1"/>
  <c r="H711" i="2" s="1"/>
  <c r="I711" i="2" a="1"/>
  <c r="I711" i="2" s="1"/>
  <c r="H712" i="2" a="1"/>
  <c r="H712" i="2" s="1"/>
  <c r="I712" i="2" a="1"/>
  <c r="I712" i="2" s="1"/>
  <c r="H713" i="2" a="1"/>
  <c r="H713" i="2" s="1"/>
  <c r="I713" i="2" a="1"/>
  <c r="I713" i="2" s="1"/>
  <c r="H714" i="2" a="1"/>
  <c r="H714" i="2" s="1"/>
  <c r="I714" i="2" a="1"/>
  <c r="I714" i="2" s="1"/>
  <c r="H715" i="2" a="1"/>
  <c r="H715" i="2" s="1"/>
  <c r="I715" i="2" a="1"/>
  <c r="I715" i="2" s="1"/>
  <c r="H716" i="2" a="1"/>
  <c r="H716" i="2" s="1"/>
  <c r="I716" i="2" a="1"/>
  <c r="I716" i="2" s="1"/>
  <c r="H717" i="2" a="1"/>
  <c r="H717" i="2" s="1"/>
  <c r="I717" i="2" a="1"/>
  <c r="I717" i="2" s="1"/>
  <c r="H718" i="2" a="1"/>
  <c r="H718" i="2" s="1"/>
  <c r="I718" i="2" a="1"/>
  <c r="I718" i="2" s="1"/>
  <c r="H31" i="2" a="1"/>
  <c r="H31" i="2" s="1"/>
  <c r="I31" i="2" a="1"/>
  <c r="I31" i="2" s="1"/>
  <c r="H32" i="2" a="1"/>
  <c r="H32" i="2" s="1"/>
  <c r="I32" i="2" a="1"/>
  <c r="I32" i="2" s="1"/>
  <c r="H33" i="2" a="1"/>
  <c r="H33" i="2" s="1"/>
  <c r="I33" i="2" a="1"/>
  <c r="I33" i="2" s="1"/>
  <c r="H34" i="2" a="1"/>
  <c r="H34" i="2" s="1"/>
  <c r="I34" i="2" a="1"/>
  <c r="I34" i="2" s="1"/>
  <c r="H35" i="2" a="1"/>
  <c r="H35" i="2" s="1"/>
  <c r="I35" i="2" a="1"/>
  <c r="I35" i="2" s="1"/>
  <c r="H36" i="2" a="1"/>
  <c r="H36" i="2" s="1"/>
  <c r="I36" i="2" a="1"/>
  <c r="I36" i="2" s="1"/>
  <c r="H37" i="2" a="1"/>
  <c r="H37" i="2" s="1"/>
  <c r="I37" i="2" a="1"/>
  <c r="I37" i="2" s="1"/>
  <c r="H38" i="2" a="1"/>
  <c r="H38" i="2" s="1"/>
  <c r="H39" i="2" a="1"/>
  <c r="H39" i="2" s="1"/>
  <c r="I39" i="2" a="1"/>
  <c r="I39" i="2" s="1"/>
  <c r="H40" i="2" a="1"/>
  <c r="H40" i="2" s="1"/>
  <c r="I40" i="2" a="1"/>
  <c r="I40" i="2" s="1"/>
  <c r="H41" i="2" a="1"/>
  <c r="H41" i="2" s="1"/>
  <c r="I41" i="2" a="1"/>
  <c r="I41" i="2" s="1"/>
  <c r="H42" i="2" a="1"/>
  <c r="H42" i="2" s="1"/>
  <c r="I42" i="2" a="1"/>
  <c r="I42" i="2" s="1"/>
  <c r="H43" i="2" a="1"/>
  <c r="H43" i="2" s="1"/>
  <c r="I43" i="2" a="1"/>
  <c r="I43" i="2" s="1"/>
  <c r="H44" i="2" a="1"/>
  <c r="H44" i="2" s="1"/>
  <c r="I44" i="2" a="1"/>
  <c r="I44" i="2" s="1"/>
  <c r="H45" i="2" a="1"/>
  <c r="H45" i="2" s="1"/>
  <c r="I45" i="2" a="1"/>
  <c r="I45" i="2" s="1"/>
  <c r="H46" i="2" a="1"/>
  <c r="H46" i="2" s="1"/>
  <c r="I46" i="2" a="1"/>
  <c r="I46" i="2" s="1"/>
  <c r="H47" i="2" a="1"/>
  <c r="H47" i="2" s="1"/>
  <c r="I47" i="2" a="1"/>
  <c r="I47" i="2" s="1"/>
  <c r="H48" i="2" a="1"/>
  <c r="H48" i="2" s="1"/>
  <c r="I48" i="2" a="1"/>
  <c r="I48" i="2" s="1"/>
  <c r="H49" i="2" a="1"/>
  <c r="H49" i="2" s="1"/>
  <c r="I49" i="2" a="1"/>
  <c r="I49" i="2" s="1"/>
  <c r="H50" i="2" a="1"/>
  <c r="H50" i="2" s="1"/>
  <c r="I50" i="2" a="1"/>
  <c r="I50" i="2" s="1"/>
  <c r="H51" i="2" a="1"/>
  <c r="H51" i="2" s="1"/>
  <c r="I51" i="2" a="1"/>
  <c r="I51" i="2" s="1"/>
  <c r="H52" i="2" a="1"/>
  <c r="H52" i="2" s="1"/>
  <c r="I52" i="2" a="1"/>
  <c r="I52" i="2" s="1"/>
  <c r="H53" i="2" a="1"/>
  <c r="H53" i="2" s="1"/>
  <c r="I53" i="2" a="1"/>
  <c r="I53" i="2" s="1"/>
  <c r="H54" i="2" a="1"/>
  <c r="H54" i="2" s="1"/>
  <c r="I54" i="2" a="1"/>
  <c r="I54" i="2" s="1"/>
  <c r="H55" i="2" a="1"/>
  <c r="H55" i="2" s="1"/>
  <c r="I55" i="2" a="1"/>
  <c r="I55" i="2" s="1"/>
  <c r="H56" i="2" a="1"/>
  <c r="H56" i="2" s="1"/>
  <c r="I56" i="2" a="1"/>
  <c r="I56" i="2" s="1"/>
  <c r="H57" i="2" a="1"/>
  <c r="H57" i="2" s="1"/>
  <c r="I57" i="2" a="1"/>
  <c r="I57" i="2" s="1"/>
  <c r="H58" i="2" a="1"/>
  <c r="H58" i="2" s="1"/>
  <c r="I58" i="2" a="1"/>
  <c r="I58" i="2" s="1"/>
  <c r="H59" i="2" a="1"/>
  <c r="H59" i="2" s="1"/>
  <c r="I59" i="2" a="1"/>
  <c r="I59" i="2" s="1"/>
  <c r="H60" i="2" a="1"/>
  <c r="H60" i="2" s="1"/>
  <c r="I60" i="2" a="1"/>
  <c r="I60" i="2" s="1"/>
  <c r="H61" i="2" a="1"/>
  <c r="H61" i="2" s="1"/>
  <c r="I61" i="2" a="1"/>
  <c r="I61" i="2" s="1"/>
  <c r="H62" i="2" a="1"/>
  <c r="H62" i="2" s="1"/>
  <c r="I62" i="2" a="1"/>
  <c r="I62" i="2" s="1"/>
  <c r="H63" i="2" a="1"/>
  <c r="H63" i="2" s="1"/>
  <c r="I63" i="2" a="1"/>
  <c r="I63" i="2" s="1"/>
  <c r="H64" i="2" a="1"/>
  <c r="H64" i="2" s="1"/>
  <c r="I64" i="2" a="1"/>
  <c r="I64" i="2" s="1"/>
  <c r="H65" i="2" a="1"/>
  <c r="H65" i="2" s="1"/>
  <c r="I65" i="2" a="1"/>
  <c r="I65" i="2" s="1"/>
  <c r="H66" i="2" a="1"/>
  <c r="H66" i="2" s="1"/>
  <c r="I66" i="2" a="1"/>
  <c r="I66" i="2" s="1"/>
  <c r="H67" i="2" a="1"/>
  <c r="H67" i="2" s="1"/>
  <c r="I67" i="2" a="1"/>
  <c r="I67" i="2" s="1"/>
  <c r="H68" i="2" a="1"/>
  <c r="H68" i="2" s="1"/>
  <c r="I68" i="2" a="1"/>
  <c r="I68" i="2" s="1"/>
  <c r="H69" i="2" a="1"/>
  <c r="H69" i="2" s="1"/>
  <c r="I69" i="2" a="1"/>
  <c r="I69" i="2" s="1"/>
  <c r="H70" i="2" a="1"/>
  <c r="H70" i="2" s="1"/>
  <c r="I70" i="2" a="1"/>
  <c r="I70" i="2" s="1"/>
  <c r="H71" i="2" a="1"/>
  <c r="H71" i="2" s="1"/>
  <c r="I71" i="2" a="1"/>
  <c r="I71" i="2" s="1"/>
  <c r="H72" i="2" a="1"/>
  <c r="H72" i="2" s="1"/>
  <c r="I72" i="2" a="1"/>
  <c r="I72" i="2" s="1"/>
  <c r="H73" i="2" a="1"/>
  <c r="H73" i="2" s="1"/>
  <c r="I73" i="2" a="1"/>
  <c r="I73" i="2" s="1"/>
  <c r="H74" i="2" a="1"/>
  <c r="H74" i="2" s="1"/>
  <c r="I74" i="2" a="1"/>
  <c r="I74" i="2" s="1"/>
  <c r="H75" i="2" a="1"/>
  <c r="H75" i="2" s="1"/>
  <c r="I75" i="2" a="1"/>
  <c r="I75" i="2" s="1"/>
  <c r="H76" i="2" a="1"/>
  <c r="H76" i="2" s="1"/>
  <c r="I76" i="2" a="1"/>
  <c r="I76" i="2" s="1"/>
  <c r="H77" i="2" a="1"/>
  <c r="H77" i="2" s="1"/>
  <c r="I77" i="2" a="1"/>
  <c r="I77" i="2" s="1"/>
  <c r="H78" i="2" a="1"/>
  <c r="H78" i="2" s="1"/>
  <c r="I78" i="2" a="1"/>
  <c r="I78" i="2" s="1"/>
  <c r="H79" i="2" a="1"/>
  <c r="H79" i="2" s="1"/>
  <c r="I79" i="2" a="1"/>
  <c r="I79" i="2" s="1"/>
  <c r="H80" i="2" a="1"/>
  <c r="H80" i="2" s="1"/>
  <c r="I80" i="2" a="1"/>
  <c r="I80" i="2" s="1"/>
  <c r="H81" i="2" a="1"/>
  <c r="H81" i="2" s="1"/>
  <c r="I81" i="2" a="1"/>
  <c r="I81" i="2" s="1"/>
  <c r="H82" i="2" a="1"/>
  <c r="H82" i="2" s="1"/>
  <c r="I82" i="2" a="1"/>
  <c r="I82" i="2" s="1"/>
  <c r="H83" i="2" a="1"/>
  <c r="H83" i="2" s="1"/>
  <c r="I83" i="2" a="1"/>
  <c r="I83" i="2" s="1"/>
  <c r="H84" i="2" a="1"/>
  <c r="H84" i="2" s="1"/>
  <c r="I84" i="2" a="1"/>
  <c r="I84" i="2" s="1"/>
  <c r="H85" i="2" a="1"/>
  <c r="H85" i="2" s="1"/>
  <c r="I85" i="2" a="1"/>
  <c r="I85" i="2" s="1"/>
  <c r="H86" i="2" a="1"/>
  <c r="H86" i="2" s="1"/>
  <c r="I86" i="2" a="1"/>
  <c r="I86" i="2" s="1"/>
  <c r="H87" i="2" a="1"/>
  <c r="H87" i="2" s="1"/>
  <c r="I87" i="2" a="1"/>
  <c r="I87" i="2" s="1"/>
  <c r="H88" i="2" a="1"/>
  <c r="H88" i="2" s="1"/>
  <c r="I88" i="2" a="1"/>
  <c r="I88" i="2" s="1"/>
  <c r="H89" i="2" a="1"/>
  <c r="H89" i="2" s="1"/>
  <c r="I89" i="2" a="1"/>
  <c r="I89" i="2" s="1"/>
  <c r="H90" i="2" a="1"/>
  <c r="H90" i="2" s="1"/>
  <c r="I90" i="2" a="1"/>
  <c r="I90" i="2" s="1"/>
  <c r="H91" i="2" a="1"/>
  <c r="H91" i="2" s="1"/>
  <c r="I91" i="2" a="1"/>
  <c r="I91" i="2" s="1"/>
  <c r="H92" i="2" a="1"/>
  <c r="H92" i="2" s="1"/>
  <c r="I92" i="2" a="1"/>
  <c r="I92" i="2" s="1"/>
  <c r="H93" i="2" a="1"/>
  <c r="H93" i="2" s="1"/>
  <c r="I93" i="2" a="1"/>
  <c r="I93" i="2" s="1"/>
  <c r="H94" i="2" a="1"/>
  <c r="H94" i="2" s="1"/>
  <c r="I94" i="2" a="1"/>
  <c r="I94" i="2" s="1"/>
  <c r="H95" i="2" a="1"/>
  <c r="H95" i="2" s="1"/>
  <c r="I95" i="2" a="1"/>
  <c r="I95" i="2" s="1"/>
  <c r="H96" i="2" a="1"/>
  <c r="H96" i="2" s="1"/>
  <c r="I96" i="2" a="1"/>
  <c r="I96" i="2" s="1"/>
  <c r="H97" i="2" a="1"/>
  <c r="H97" i="2" s="1"/>
  <c r="I97" i="2" a="1"/>
  <c r="I97" i="2" s="1"/>
  <c r="H98" i="2" a="1"/>
  <c r="H98" i="2" s="1"/>
  <c r="I98" i="2" a="1"/>
  <c r="I98" i="2" s="1"/>
  <c r="H99" i="2" a="1"/>
  <c r="H99" i="2" s="1"/>
  <c r="I99" i="2" a="1"/>
  <c r="I99" i="2" s="1"/>
  <c r="H100" i="2" a="1"/>
  <c r="H100" i="2" s="1"/>
  <c r="I100" i="2" a="1"/>
  <c r="I100" i="2" s="1"/>
  <c r="H101" i="2" a="1"/>
  <c r="H101" i="2" s="1"/>
  <c r="I101" i="2" a="1"/>
  <c r="I101" i="2" s="1"/>
  <c r="H102" i="2" a="1"/>
  <c r="H102" i="2" s="1"/>
  <c r="I102" i="2" a="1"/>
  <c r="I102" i="2" s="1"/>
  <c r="H103" i="2" a="1"/>
  <c r="H103" i="2" s="1"/>
  <c r="I103" i="2" a="1"/>
  <c r="I103" i="2" s="1"/>
  <c r="H104" i="2" a="1"/>
  <c r="H104" i="2" s="1"/>
  <c r="I104" i="2" a="1"/>
  <c r="I104" i="2" s="1"/>
  <c r="H105" i="2" a="1"/>
  <c r="H105" i="2" s="1"/>
  <c r="I105" i="2" a="1"/>
  <c r="I105" i="2" s="1"/>
  <c r="H106" i="2" a="1"/>
  <c r="H106" i="2" s="1"/>
  <c r="I106" i="2" a="1"/>
  <c r="I106" i="2" s="1"/>
  <c r="H107" i="2" a="1"/>
  <c r="H107" i="2" s="1"/>
  <c r="I107" i="2" a="1"/>
  <c r="I107" i="2" s="1"/>
  <c r="H108" i="2" a="1"/>
  <c r="H108" i="2" s="1"/>
  <c r="I108" i="2" a="1"/>
  <c r="I108" i="2" s="1"/>
  <c r="H109" i="2" a="1"/>
  <c r="H109" i="2" s="1"/>
  <c r="I109" i="2" a="1"/>
  <c r="I109" i="2" s="1"/>
  <c r="H110" i="2" a="1"/>
  <c r="H110" i="2" s="1"/>
  <c r="I110" i="2" a="1"/>
  <c r="I110" i="2" s="1"/>
  <c r="H111" i="2" a="1"/>
  <c r="H111" i="2" s="1"/>
  <c r="I111" i="2" a="1"/>
  <c r="I111" i="2" s="1"/>
  <c r="H112" i="2" a="1"/>
  <c r="H112" i="2" s="1"/>
  <c r="I112" i="2" a="1"/>
  <c r="I112" i="2" s="1"/>
  <c r="H113" i="2" a="1"/>
  <c r="H113" i="2" s="1"/>
  <c r="I113" i="2" a="1"/>
  <c r="I113" i="2" s="1"/>
  <c r="H114" i="2" a="1"/>
  <c r="H114" i="2" s="1"/>
  <c r="I114" i="2" a="1"/>
  <c r="I114" i="2" s="1"/>
  <c r="H115" i="2" a="1"/>
  <c r="H115" i="2" s="1"/>
  <c r="I115" i="2" a="1"/>
  <c r="I115" i="2" s="1"/>
  <c r="H116" i="2" a="1"/>
  <c r="H116" i="2" s="1"/>
  <c r="I116" i="2" a="1"/>
  <c r="I116" i="2" s="1"/>
  <c r="H117" i="2" a="1"/>
  <c r="H117" i="2" s="1"/>
  <c r="I117" i="2" a="1"/>
  <c r="I117" i="2" s="1"/>
  <c r="H118" i="2" a="1"/>
  <c r="H118" i="2" s="1"/>
  <c r="I118" i="2" a="1"/>
  <c r="I118" i="2" s="1"/>
  <c r="H119" i="2" a="1"/>
  <c r="H119" i="2" s="1"/>
  <c r="I119" i="2" a="1"/>
  <c r="I119" i="2" s="1"/>
  <c r="H120" i="2" a="1"/>
  <c r="H120" i="2" s="1"/>
  <c r="I120" i="2" a="1"/>
  <c r="I120" i="2" s="1"/>
  <c r="H121" i="2" a="1"/>
  <c r="H121" i="2" s="1"/>
  <c r="I121" i="2" a="1"/>
  <c r="I121" i="2" s="1"/>
  <c r="H122" i="2" a="1"/>
  <c r="H122" i="2" s="1"/>
  <c r="I122" i="2" a="1"/>
  <c r="I122" i="2" s="1"/>
  <c r="H123" i="2" a="1"/>
  <c r="H123" i="2" s="1"/>
  <c r="I123" i="2" a="1"/>
  <c r="I123" i="2" s="1"/>
  <c r="H124" i="2" a="1"/>
  <c r="H124" i="2" s="1"/>
  <c r="I124" i="2" a="1"/>
  <c r="I124" i="2" s="1"/>
  <c r="H125" i="2" a="1"/>
  <c r="H125" i="2" s="1"/>
  <c r="I125" i="2" a="1"/>
  <c r="I125" i="2" s="1"/>
  <c r="H126" i="2" a="1"/>
  <c r="H126" i="2" s="1"/>
  <c r="I126" i="2" a="1"/>
  <c r="I126" i="2" s="1"/>
  <c r="H127" i="2" a="1"/>
  <c r="H127" i="2" s="1"/>
  <c r="I127" i="2" a="1"/>
  <c r="I127" i="2" s="1"/>
  <c r="H128" i="2" a="1"/>
  <c r="H128" i="2" s="1"/>
  <c r="I128" i="2" a="1"/>
  <c r="I128" i="2" s="1"/>
  <c r="H129" i="2" a="1"/>
  <c r="H129" i="2" s="1"/>
  <c r="I129" i="2" a="1"/>
  <c r="I129" i="2" s="1"/>
  <c r="H130" i="2" a="1"/>
  <c r="H130" i="2" s="1"/>
  <c r="I130" i="2" a="1"/>
  <c r="I130" i="2" s="1"/>
  <c r="H131" i="2" a="1"/>
  <c r="H131" i="2" s="1"/>
  <c r="I131" i="2" a="1"/>
  <c r="I131" i="2" s="1"/>
  <c r="H132" i="2" a="1"/>
  <c r="H132" i="2" s="1"/>
  <c r="I132" i="2" a="1"/>
  <c r="I132" i="2" s="1"/>
  <c r="H133" i="2" a="1"/>
  <c r="H133" i="2" s="1"/>
  <c r="I133" i="2" a="1"/>
  <c r="I133" i="2" s="1"/>
  <c r="H134" i="2" a="1"/>
  <c r="H134" i="2" s="1"/>
  <c r="I134" i="2" a="1"/>
  <c r="I134" i="2" s="1"/>
  <c r="H135" i="2" a="1"/>
  <c r="H135" i="2" s="1"/>
  <c r="I135" i="2" a="1"/>
  <c r="I135" i="2" s="1"/>
  <c r="H136" i="2" a="1"/>
  <c r="H136" i="2" s="1"/>
  <c r="I136" i="2" a="1"/>
  <c r="I136" i="2" s="1"/>
  <c r="H137" i="2" a="1"/>
  <c r="H137" i="2" s="1"/>
  <c r="I137" i="2" a="1"/>
  <c r="I137" i="2" s="1"/>
  <c r="H138" i="2" a="1"/>
  <c r="H138" i="2" s="1"/>
  <c r="I138" i="2" a="1"/>
  <c r="I138" i="2" s="1"/>
  <c r="H139" i="2" a="1"/>
  <c r="H139" i="2" s="1"/>
  <c r="I139" i="2" a="1"/>
  <c r="I139" i="2" s="1"/>
  <c r="H140" i="2" a="1"/>
  <c r="H140" i="2" s="1"/>
  <c r="I140" i="2" a="1"/>
  <c r="I140" i="2" s="1"/>
  <c r="H141" i="2" a="1"/>
  <c r="H141" i="2" s="1"/>
  <c r="I141" i="2" a="1"/>
  <c r="I141" i="2" s="1"/>
  <c r="H142" i="2" a="1"/>
  <c r="H142" i="2" s="1"/>
  <c r="I142" i="2" a="1"/>
  <c r="I142" i="2" s="1"/>
  <c r="H143" i="2" a="1"/>
  <c r="H143" i="2" s="1"/>
  <c r="I143" i="2" a="1"/>
  <c r="I143" i="2" s="1"/>
  <c r="H144" i="2" a="1"/>
  <c r="H144" i="2" s="1"/>
  <c r="I144" i="2" a="1"/>
  <c r="I144" i="2" s="1"/>
  <c r="H145" i="2" a="1"/>
  <c r="H145" i="2" s="1"/>
  <c r="I145" i="2" a="1"/>
  <c r="I145" i="2" s="1"/>
  <c r="H146" i="2" a="1"/>
  <c r="H146" i="2" s="1"/>
  <c r="I146" i="2" a="1"/>
  <c r="I146" i="2" s="1"/>
  <c r="H147" i="2" a="1"/>
  <c r="H147" i="2" s="1"/>
  <c r="I147" i="2" a="1"/>
  <c r="I147" i="2" s="1"/>
  <c r="H148" i="2" a="1"/>
  <c r="H148" i="2" s="1"/>
  <c r="I148" i="2" a="1"/>
  <c r="I148" i="2" s="1"/>
  <c r="H149" i="2" a="1"/>
  <c r="H149" i="2" s="1"/>
  <c r="I149" i="2" a="1"/>
  <c r="I149" i="2" s="1"/>
  <c r="H150" i="2" a="1"/>
  <c r="H150" i="2" s="1"/>
  <c r="I150" i="2" a="1"/>
  <c r="I150" i="2" s="1"/>
  <c r="H151" i="2" a="1"/>
  <c r="H151" i="2" s="1"/>
  <c r="I151" i="2" a="1"/>
  <c r="I151" i="2" s="1"/>
  <c r="H152" i="2" a="1"/>
  <c r="H152" i="2" s="1"/>
  <c r="I152" i="2" a="1"/>
  <c r="I152" i="2" s="1"/>
  <c r="H153" i="2" a="1"/>
  <c r="H153" i="2" s="1"/>
  <c r="I153" i="2" a="1"/>
  <c r="I153" i="2" s="1"/>
  <c r="H154" i="2" a="1"/>
  <c r="H154" i="2" s="1"/>
  <c r="I154" i="2" a="1"/>
  <c r="I154" i="2" s="1"/>
  <c r="H155" i="2" a="1"/>
  <c r="H155" i="2" s="1"/>
  <c r="I155" i="2" a="1"/>
  <c r="I155" i="2" s="1"/>
  <c r="H156" i="2" a="1"/>
  <c r="H156" i="2" s="1"/>
  <c r="I156" i="2" a="1"/>
  <c r="I156" i="2" s="1"/>
  <c r="H157" i="2" a="1"/>
  <c r="H157" i="2" s="1"/>
  <c r="I157" i="2" a="1"/>
  <c r="I157" i="2" s="1"/>
  <c r="H158" i="2" a="1"/>
  <c r="H158" i="2" s="1"/>
  <c r="I158" i="2" a="1"/>
  <c r="I158" i="2" s="1"/>
  <c r="H159" i="2" a="1"/>
  <c r="H159" i="2" s="1"/>
  <c r="I159" i="2" a="1"/>
  <c r="I159" i="2" s="1"/>
  <c r="H160" i="2" a="1"/>
  <c r="H160" i="2" s="1"/>
  <c r="I160" i="2" a="1"/>
  <c r="I160" i="2" s="1"/>
  <c r="H161" i="2" a="1"/>
  <c r="H161" i="2" s="1"/>
  <c r="I161" i="2" a="1"/>
  <c r="I161" i="2" s="1"/>
  <c r="H162" i="2" a="1"/>
  <c r="H162" i="2" s="1"/>
  <c r="I162" i="2" a="1"/>
  <c r="I162" i="2" s="1"/>
  <c r="H163" i="2" a="1"/>
  <c r="H163" i="2" s="1"/>
  <c r="I163" i="2" a="1"/>
  <c r="I163" i="2" s="1"/>
  <c r="H164" i="2" a="1"/>
  <c r="H164" i="2" s="1"/>
  <c r="I164" i="2" a="1"/>
  <c r="I164" i="2" s="1"/>
  <c r="H165" i="2" a="1"/>
  <c r="H165" i="2" s="1"/>
  <c r="I165" i="2" a="1"/>
  <c r="I165" i="2" s="1"/>
  <c r="H166" i="2" a="1"/>
  <c r="H166" i="2" s="1"/>
  <c r="I166" i="2" a="1"/>
  <c r="I166" i="2" s="1"/>
  <c r="H167" i="2" a="1"/>
  <c r="H167" i="2" s="1"/>
  <c r="I167" i="2" a="1"/>
  <c r="I167" i="2" s="1"/>
  <c r="H168" i="2" a="1"/>
  <c r="H168" i="2" s="1"/>
  <c r="I168" i="2" a="1"/>
  <c r="I168" i="2" s="1"/>
  <c r="H169" i="2" a="1"/>
  <c r="H169" i="2" s="1"/>
  <c r="I169" i="2" a="1"/>
  <c r="I169" i="2" s="1"/>
  <c r="H170" i="2" a="1"/>
  <c r="H170" i="2" s="1"/>
  <c r="I170" i="2" a="1"/>
  <c r="I170" i="2" s="1"/>
  <c r="H171" i="2" a="1"/>
  <c r="H171" i="2" s="1"/>
  <c r="I171" i="2" a="1"/>
  <c r="I171" i="2" s="1"/>
  <c r="H172" i="2" a="1"/>
  <c r="H172" i="2" s="1"/>
  <c r="I172" i="2" a="1"/>
  <c r="I172" i="2" s="1"/>
  <c r="H173" i="2" a="1"/>
  <c r="H173" i="2" s="1"/>
  <c r="I173" i="2" a="1"/>
  <c r="I173" i="2" s="1"/>
  <c r="H174" i="2" a="1"/>
  <c r="H174" i="2" s="1"/>
  <c r="I174" i="2" a="1"/>
  <c r="I174" i="2" s="1"/>
  <c r="H175" i="2" a="1"/>
  <c r="H175" i="2" s="1"/>
  <c r="I175" i="2" a="1"/>
  <c r="I175" i="2" s="1"/>
  <c r="H176" i="2" a="1"/>
  <c r="H176" i="2" s="1"/>
  <c r="I176" i="2" a="1"/>
  <c r="I176" i="2" s="1"/>
  <c r="H177" i="2" a="1"/>
  <c r="H177" i="2" s="1"/>
  <c r="I177" i="2" a="1"/>
  <c r="I177" i="2" s="1"/>
  <c r="H178" i="2" a="1"/>
  <c r="H178" i="2" s="1"/>
  <c r="I178" i="2" a="1"/>
  <c r="I178" i="2" s="1"/>
  <c r="H179" i="2" a="1"/>
  <c r="H179" i="2" s="1"/>
  <c r="I179" i="2" a="1"/>
  <c r="I179" i="2" s="1"/>
  <c r="H180" i="2" a="1"/>
  <c r="H180" i="2" s="1"/>
  <c r="I180" i="2" a="1"/>
  <c r="I180" i="2" s="1"/>
  <c r="H181" i="2" a="1"/>
  <c r="H181" i="2" s="1"/>
  <c r="I181" i="2" a="1"/>
  <c r="I181" i="2" s="1"/>
  <c r="H182" i="2" a="1"/>
  <c r="H182" i="2" s="1"/>
  <c r="I182" i="2" a="1"/>
  <c r="I182" i="2" s="1"/>
  <c r="H183" i="2" a="1"/>
  <c r="H183" i="2" s="1"/>
  <c r="I183" i="2" a="1"/>
  <c r="I183" i="2" s="1"/>
  <c r="H184" i="2" a="1"/>
  <c r="H184" i="2" s="1"/>
  <c r="I184" i="2" a="1"/>
  <c r="I184" i="2" s="1"/>
  <c r="H185" i="2" a="1"/>
  <c r="H185" i="2" s="1"/>
  <c r="I185" i="2" a="1"/>
  <c r="I185" i="2" s="1"/>
  <c r="H186" i="2" a="1"/>
  <c r="H186" i="2" s="1"/>
  <c r="I186" i="2" a="1"/>
  <c r="I186" i="2" s="1"/>
  <c r="H187" i="2" a="1"/>
  <c r="H187" i="2" s="1"/>
  <c r="I187" i="2" a="1"/>
  <c r="I187" i="2" s="1"/>
  <c r="H188" i="2" a="1"/>
  <c r="H188" i="2" s="1"/>
  <c r="I188" i="2" a="1"/>
  <c r="I188" i="2" s="1"/>
  <c r="H189" i="2" a="1"/>
  <c r="H189" i="2" s="1"/>
  <c r="I189" i="2" a="1"/>
  <c r="I189" i="2" s="1"/>
  <c r="H190" i="2" a="1"/>
  <c r="H190" i="2" s="1"/>
  <c r="I190" i="2" a="1"/>
  <c r="I190" i="2" s="1"/>
  <c r="H191" i="2" a="1"/>
  <c r="H191" i="2" s="1"/>
  <c r="I191" i="2" a="1"/>
  <c r="I191" i="2" s="1"/>
  <c r="H192" i="2" a="1"/>
  <c r="H192" i="2" s="1"/>
  <c r="I192" i="2" a="1"/>
  <c r="I192" i="2" s="1"/>
  <c r="H193" i="2" a="1"/>
  <c r="H193" i="2" s="1"/>
  <c r="I193" i="2" a="1"/>
  <c r="I193" i="2" s="1"/>
  <c r="H194" i="2" a="1"/>
  <c r="H194" i="2" s="1"/>
  <c r="I194" i="2" a="1"/>
  <c r="I194" i="2" s="1"/>
  <c r="H195" i="2" a="1"/>
  <c r="H195" i="2" s="1"/>
  <c r="I195" i="2" a="1"/>
  <c r="I195" i="2" s="1"/>
  <c r="H196" i="2" a="1"/>
  <c r="H196" i="2" s="1"/>
  <c r="I196" i="2" a="1"/>
  <c r="I196" i="2" s="1"/>
  <c r="H197" i="2" a="1"/>
  <c r="H197" i="2" s="1"/>
  <c r="I197" i="2" a="1"/>
  <c r="I197" i="2" s="1"/>
  <c r="H198" i="2" a="1"/>
  <c r="H198" i="2" s="1"/>
  <c r="I198" i="2" a="1"/>
  <c r="I198" i="2" s="1"/>
  <c r="H199" i="2" a="1"/>
  <c r="H199" i="2" s="1"/>
  <c r="I199" i="2" a="1"/>
  <c r="I199" i="2" s="1"/>
  <c r="H200" i="2" a="1"/>
  <c r="H200" i="2" s="1"/>
  <c r="I200" i="2" a="1"/>
  <c r="I200" i="2" s="1"/>
  <c r="H201" i="2" a="1"/>
  <c r="H201" i="2" s="1"/>
  <c r="I201" i="2" a="1"/>
  <c r="I201" i="2" s="1"/>
  <c r="H202" i="2" a="1"/>
  <c r="H202" i="2" s="1"/>
  <c r="I202" i="2" a="1"/>
  <c r="I202" i="2" s="1"/>
  <c r="H203" i="2" a="1"/>
  <c r="H203" i="2" s="1"/>
  <c r="I203" i="2" a="1"/>
  <c r="I203" i="2" s="1"/>
  <c r="H204" i="2" a="1"/>
  <c r="H204" i="2" s="1"/>
  <c r="I204" i="2" a="1"/>
  <c r="I204" i="2" s="1"/>
  <c r="H205" i="2" a="1"/>
  <c r="H205" i="2" s="1"/>
  <c r="I205" i="2" a="1"/>
  <c r="I205" i="2" s="1"/>
  <c r="H206" i="2" a="1"/>
  <c r="H206" i="2" s="1"/>
  <c r="I206" i="2" a="1"/>
  <c r="I206" i="2" s="1"/>
  <c r="H207" i="2" a="1"/>
  <c r="H207" i="2" s="1"/>
  <c r="I207" i="2" a="1"/>
  <c r="I207" i="2" s="1"/>
  <c r="H208" i="2" a="1"/>
  <c r="H208" i="2" s="1"/>
  <c r="I208" i="2" a="1"/>
  <c r="I208" i="2" s="1"/>
  <c r="H209" i="2" a="1"/>
  <c r="H209" i="2" s="1"/>
  <c r="I209" i="2" a="1"/>
  <c r="I209" i="2" s="1"/>
  <c r="H210" i="2" a="1"/>
  <c r="H210" i="2" s="1"/>
  <c r="I210" i="2" a="1"/>
  <c r="I210" i="2" s="1"/>
  <c r="H211" i="2" a="1"/>
  <c r="H211" i="2" s="1"/>
  <c r="I211" i="2" a="1"/>
  <c r="I211" i="2" s="1"/>
  <c r="H212" i="2" a="1"/>
  <c r="H212" i="2" s="1"/>
  <c r="I212" i="2" a="1"/>
  <c r="I212" i="2" s="1"/>
  <c r="H213" i="2" a="1"/>
  <c r="H213" i="2" s="1"/>
  <c r="I213" i="2" a="1"/>
  <c r="I213" i="2" s="1"/>
  <c r="H214" i="2" a="1"/>
  <c r="H214" i="2" s="1"/>
  <c r="I214" i="2" a="1"/>
  <c r="I214" i="2" s="1"/>
  <c r="H215" i="2" a="1"/>
  <c r="H215" i="2" s="1"/>
  <c r="I215" i="2" a="1"/>
  <c r="I215" i="2" s="1"/>
  <c r="H216" i="2" a="1"/>
  <c r="H216" i="2" s="1"/>
  <c r="I216" i="2" a="1"/>
  <c r="I216" i="2" s="1"/>
  <c r="H217" i="2" a="1"/>
  <c r="H217" i="2" s="1"/>
  <c r="I217" i="2" a="1"/>
  <c r="I217" i="2" s="1"/>
  <c r="H218" i="2" a="1"/>
  <c r="H218" i="2" s="1"/>
  <c r="I218" i="2" a="1"/>
  <c r="I218" i="2" s="1"/>
  <c r="H219" i="2" a="1"/>
  <c r="H219" i="2" s="1"/>
  <c r="I219" i="2" a="1"/>
  <c r="I219" i="2" s="1"/>
  <c r="H220" i="2" a="1"/>
  <c r="H220" i="2" s="1"/>
  <c r="I220" i="2" a="1"/>
  <c r="I220" i="2" s="1"/>
  <c r="H221" i="2" a="1"/>
  <c r="H221" i="2" s="1"/>
  <c r="I221" i="2" a="1"/>
  <c r="I221" i="2" s="1"/>
  <c r="H222" i="2" a="1"/>
  <c r="H222" i="2" s="1"/>
  <c r="I222" i="2" a="1"/>
  <c r="I222" i="2" s="1"/>
  <c r="H223" i="2" a="1"/>
  <c r="H223" i="2" s="1"/>
  <c r="I223" i="2" a="1"/>
  <c r="I223" i="2" s="1"/>
  <c r="H224" i="2" a="1"/>
  <c r="H224" i="2" s="1"/>
  <c r="I224" i="2" a="1"/>
  <c r="I224" i="2" s="1"/>
  <c r="H225" i="2" a="1"/>
  <c r="H225" i="2" s="1"/>
  <c r="I225" i="2" a="1"/>
  <c r="I225" i="2" s="1"/>
  <c r="H226" i="2" a="1"/>
  <c r="H226" i="2" s="1"/>
  <c r="I226" i="2" a="1"/>
  <c r="I226" i="2" s="1"/>
  <c r="H227" i="2" a="1"/>
  <c r="H227" i="2" s="1"/>
  <c r="I227" i="2" a="1"/>
  <c r="I227" i="2" s="1"/>
  <c r="H228" i="2" a="1"/>
  <c r="H228" i="2" s="1"/>
  <c r="I228" i="2" a="1"/>
  <c r="I228" i="2" s="1"/>
  <c r="H229" i="2" a="1"/>
  <c r="H229" i="2" s="1"/>
  <c r="I229" i="2" a="1"/>
  <c r="I229" i="2" s="1"/>
  <c r="H230" i="2" a="1"/>
  <c r="H230" i="2" s="1"/>
  <c r="I230" i="2" a="1"/>
  <c r="I230" i="2" s="1"/>
  <c r="H231" i="2" a="1"/>
  <c r="H231" i="2" s="1"/>
  <c r="I231" i="2" a="1"/>
  <c r="I231" i="2" s="1"/>
  <c r="H232" i="2" a="1"/>
  <c r="H232" i="2" s="1"/>
  <c r="I232" i="2" a="1"/>
  <c r="I232" i="2" s="1"/>
  <c r="H233" i="2" a="1"/>
  <c r="H233" i="2" s="1"/>
  <c r="I233" i="2" a="1"/>
  <c r="I233" i="2" s="1"/>
  <c r="H234" i="2" a="1"/>
  <c r="H234" i="2" s="1"/>
  <c r="I234" i="2" a="1"/>
  <c r="I234" i="2" s="1"/>
  <c r="H235" i="2" a="1"/>
  <c r="H235" i="2" s="1"/>
  <c r="I235" i="2" a="1"/>
  <c r="I235" i="2" s="1"/>
  <c r="H236" i="2" a="1"/>
  <c r="H236" i="2" s="1"/>
  <c r="I236" i="2" a="1"/>
  <c r="I236" i="2" s="1"/>
  <c r="H237" i="2" a="1"/>
  <c r="H237" i="2" s="1"/>
  <c r="I237" i="2" a="1"/>
  <c r="I237" i="2" s="1"/>
  <c r="H238" i="2" a="1"/>
  <c r="H238" i="2" s="1"/>
  <c r="I238" i="2" a="1"/>
  <c r="I238" i="2" s="1"/>
  <c r="H239" i="2" a="1"/>
  <c r="H239" i="2" s="1"/>
  <c r="I239" i="2" a="1"/>
  <c r="I239" i="2" s="1"/>
  <c r="H240" i="2" a="1"/>
  <c r="H240" i="2" s="1"/>
  <c r="I240" i="2" a="1"/>
  <c r="I240" i="2" s="1"/>
  <c r="H241" i="2" a="1"/>
  <c r="H241" i="2" s="1"/>
  <c r="I241" i="2" a="1"/>
  <c r="I241" i="2" s="1"/>
  <c r="H242" i="2" a="1"/>
  <c r="H242" i="2" s="1"/>
  <c r="I242" i="2" a="1"/>
  <c r="I242" i="2" s="1"/>
  <c r="H243" i="2" a="1"/>
  <c r="H243" i="2" s="1"/>
  <c r="I243" i="2" a="1"/>
  <c r="I243" i="2" s="1"/>
  <c r="H244" i="2" a="1"/>
  <c r="H244" i="2" s="1"/>
  <c r="I244" i="2" a="1"/>
  <c r="I244" i="2" s="1"/>
  <c r="H245" i="2" a="1"/>
  <c r="H245" i="2" s="1"/>
  <c r="I245" i="2" a="1"/>
  <c r="I245" i="2" s="1"/>
  <c r="H246" i="2" a="1"/>
  <c r="H246" i="2" s="1"/>
  <c r="I246" i="2" a="1"/>
  <c r="I246" i="2" s="1"/>
  <c r="H247" i="2" a="1"/>
  <c r="H247" i="2" s="1"/>
  <c r="I247" i="2" a="1"/>
  <c r="I247" i="2" s="1"/>
  <c r="H248" i="2" a="1"/>
  <c r="H248" i="2" s="1"/>
  <c r="I248" i="2" a="1"/>
  <c r="I248" i="2" s="1"/>
  <c r="H249" i="2" a="1"/>
  <c r="H249" i="2" s="1"/>
  <c r="I249" i="2" a="1"/>
  <c r="I249" i="2" s="1"/>
  <c r="H250" i="2" a="1"/>
  <c r="H250" i="2" s="1"/>
  <c r="I250" i="2" a="1"/>
  <c r="I250" i="2" s="1"/>
  <c r="H251" i="2" a="1"/>
  <c r="H251" i="2" s="1"/>
  <c r="I251" i="2" a="1"/>
  <c r="I251" i="2" s="1"/>
  <c r="H252" i="2" a="1"/>
  <c r="H252" i="2" s="1"/>
  <c r="I252" i="2" a="1"/>
  <c r="I252" i="2" s="1"/>
  <c r="H253" i="2" a="1"/>
  <c r="H253" i="2" s="1"/>
  <c r="I253" i="2" a="1"/>
  <c r="I253" i="2" s="1"/>
  <c r="H254" i="2" a="1"/>
  <c r="H254" i="2" s="1"/>
  <c r="I254" i="2" a="1"/>
  <c r="I254" i="2" s="1"/>
  <c r="H255" i="2" a="1"/>
  <c r="H255" i="2" s="1"/>
  <c r="I255" i="2" a="1"/>
  <c r="I255" i="2" s="1"/>
  <c r="H256" i="2" a="1"/>
  <c r="H256" i="2" s="1"/>
  <c r="I256" i="2" a="1"/>
  <c r="I256" i="2" s="1"/>
  <c r="H257" i="2" a="1"/>
  <c r="H257" i="2" s="1"/>
  <c r="I257" i="2" a="1"/>
  <c r="I257" i="2" s="1"/>
  <c r="H258" i="2" a="1"/>
  <c r="H258" i="2" s="1"/>
  <c r="I258" i="2" a="1"/>
  <c r="I258" i="2" s="1"/>
  <c r="H259" i="2" a="1"/>
  <c r="H259" i="2" s="1"/>
  <c r="I259" i="2" a="1"/>
  <c r="I259" i="2" s="1"/>
  <c r="H260" i="2" a="1"/>
  <c r="H260" i="2" s="1"/>
  <c r="I260" i="2" a="1"/>
  <c r="I260" i="2" s="1"/>
  <c r="H261" i="2" a="1"/>
  <c r="H261" i="2" s="1"/>
  <c r="I261" i="2" a="1"/>
  <c r="I261" i="2" s="1"/>
  <c r="H262" i="2" a="1"/>
  <c r="H262" i="2" s="1"/>
  <c r="I262" i="2" a="1"/>
  <c r="I262" i="2" s="1"/>
  <c r="H263" i="2" a="1"/>
  <c r="H263" i="2" s="1"/>
  <c r="I263" i="2" a="1"/>
  <c r="I263" i="2" s="1"/>
  <c r="H264" i="2" a="1"/>
  <c r="H264" i="2" s="1"/>
  <c r="I264" i="2" a="1"/>
  <c r="I264" i="2" s="1"/>
  <c r="H265" i="2" a="1"/>
  <c r="H265" i="2" s="1"/>
  <c r="I265" i="2" a="1"/>
  <c r="I265" i="2" s="1"/>
  <c r="H266" i="2" a="1"/>
  <c r="H266" i="2" s="1"/>
  <c r="I266" i="2" a="1"/>
  <c r="I266" i="2" s="1"/>
  <c r="H267" i="2" a="1"/>
  <c r="H267" i="2" s="1"/>
  <c r="I267" i="2" a="1"/>
  <c r="I267" i="2" s="1"/>
  <c r="H268" i="2" a="1"/>
  <c r="H268" i="2" s="1"/>
  <c r="I268" i="2" a="1"/>
  <c r="I268" i="2" s="1"/>
  <c r="H269" i="2" a="1"/>
  <c r="H269" i="2" s="1"/>
  <c r="I269" i="2" a="1"/>
  <c r="I269" i="2" s="1"/>
  <c r="H270" i="2" a="1"/>
  <c r="H270" i="2" s="1"/>
  <c r="I270" i="2" a="1"/>
  <c r="I270" i="2" s="1"/>
  <c r="H271" i="2" a="1"/>
  <c r="H271" i="2" s="1"/>
  <c r="I271" i="2" a="1"/>
  <c r="I271" i="2" s="1"/>
  <c r="H272" i="2" a="1"/>
  <c r="H272" i="2" s="1"/>
  <c r="I272" i="2" a="1"/>
  <c r="I272" i="2" s="1"/>
  <c r="H273" i="2" a="1"/>
  <c r="H273" i="2" s="1"/>
  <c r="I273" i="2" a="1"/>
  <c r="I273" i="2" s="1"/>
  <c r="H274" i="2" a="1"/>
  <c r="H274" i="2" s="1"/>
  <c r="I274" i="2" a="1"/>
  <c r="I274" i="2" s="1"/>
  <c r="H275" i="2" a="1"/>
  <c r="H275" i="2" s="1"/>
  <c r="I275" i="2" a="1"/>
  <c r="I275" i="2" s="1"/>
  <c r="H276" i="2" a="1"/>
  <c r="H276" i="2" s="1"/>
  <c r="I276" i="2" a="1"/>
  <c r="I276" i="2" s="1"/>
  <c r="H277" i="2" a="1"/>
  <c r="H277" i="2" s="1"/>
  <c r="I277" i="2" a="1"/>
  <c r="I277" i="2" s="1"/>
  <c r="H278" i="2" a="1"/>
  <c r="H278" i="2" s="1"/>
  <c r="I278" i="2" a="1"/>
  <c r="I278" i="2" s="1"/>
  <c r="H279" i="2" a="1"/>
  <c r="H279" i="2" s="1"/>
  <c r="I279" i="2" a="1"/>
  <c r="I279" i="2" s="1"/>
  <c r="H280" i="2" a="1"/>
  <c r="H280" i="2" s="1"/>
  <c r="I280" i="2" a="1"/>
  <c r="I280" i="2" s="1"/>
  <c r="H281" i="2" a="1"/>
  <c r="H281" i="2" s="1"/>
  <c r="I281" i="2" a="1"/>
  <c r="I281" i="2" s="1"/>
  <c r="H282" i="2" a="1"/>
  <c r="H282" i="2" s="1"/>
  <c r="I282" i="2" a="1"/>
  <c r="I282" i="2" s="1"/>
  <c r="H283" i="2" a="1"/>
  <c r="H283" i="2" s="1"/>
  <c r="I283" i="2" a="1"/>
  <c r="I283" i="2" s="1"/>
  <c r="H284" i="2" a="1"/>
  <c r="H284" i="2" s="1"/>
  <c r="I284" i="2" a="1"/>
  <c r="I284" i="2" s="1"/>
  <c r="H285" i="2" a="1"/>
  <c r="H285" i="2" s="1"/>
  <c r="I285" i="2" a="1"/>
  <c r="I285" i="2" s="1"/>
  <c r="H286" i="2" a="1"/>
  <c r="H286" i="2" s="1"/>
  <c r="I286" i="2" a="1"/>
  <c r="I286" i="2" s="1"/>
  <c r="H287" i="2" a="1"/>
  <c r="H287" i="2" s="1"/>
  <c r="I287" i="2" a="1"/>
  <c r="I287" i="2" s="1"/>
  <c r="H288" i="2" a="1"/>
  <c r="H288" i="2" s="1"/>
  <c r="I288" i="2" a="1"/>
  <c r="I288" i="2" s="1"/>
  <c r="H289" i="2" a="1"/>
  <c r="H289" i="2" s="1"/>
  <c r="I289" i="2" a="1"/>
  <c r="I289" i="2" s="1"/>
  <c r="H290" i="2" a="1"/>
  <c r="H290" i="2" s="1"/>
  <c r="I290" i="2" a="1"/>
  <c r="I290" i="2" s="1"/>
  <c r="H291" i="2" a="1"/>
  <c r="H291" i="2" s="1"/>
  <c r="I291" i="2" a="1"/>
  <c r="I291" i="2" s="1"/>
  <c r="H292" i="2" a="1"/>
  <c r="H292" i="2" s="1"/>
  <c r="I292" i="2" a="1"/>
  <c r="I292" i="2" s="1"/>
  <c r="H293" i="2" a="1"/>
  <c r="H293" i="2" s="1"/>
  <c r="I293" i="2" a="1"/>
  <c r="I293" i="2" s="1"/>
  <c r="H294" i="2" a="1"/>
  <c r="H294" i="2" s="1"/>
  <c r="I294" i="2" a="1"/>
  <c r="I294" i="2" s="1"/>
  <c r="H295" i="2" a="1"/>
  <c r="H295" i="2" s="1"/>
  <c r="I295" i="2" a="1"/>
  <c r="I295" i="2" s="1"/>
  <c r="H296" i="2" a="1"/>
  <c r="H296" i="2" s="1"/>
  <c r="I296" i="2" a="1"/>
  <c r="I296" i="2" s="1"/>
  <c r="H297" i="2" a="1"/>
  <c r="H297" i="2" s="1"/>
  <c r="I297" i="2" a="1"/>
  <c r="I297" i="2" s="1"/>
  <c r="H298" i="2" a="1"/>
  <c r="H298" i="2" s="1"/>
  <c r="I298" i="2" a="1"/>
  <c r="I298" i="2" s="1"/>
  <c r="H299" i="2" a="1"/>
  <c r="H299" i="2" s="1"/>
  <c r="I299" i="2" a="1"/>
  <c r="I299" i="2" s="1"/>
  <c r="H300" i="2" a="1"/>
  <c r="H300" i="2" s="1"/>
  <c r="I300" i="2" a="1"/>
  <c r="I300" i="2" s="1"/>
  <c r="H301" i="2" a="1"/>
  <c r="H301" i="2" s="1"/>
  <c r="I301" i="2" a="1"/>
  <c r="I301" i="2" s="1"/>
  <c r="H302" i="2" a="1"/>
  <c r="H302" i="2" s="1"/>
  <c r="I302" i="2" a="1"/>
  <c r="I302" i="2" s="1"/>
  <c r="H303" i="2" a="1"/>
  <c r="H303" i="2" s="1"/>
  <c r="I303" i="2" a="1"/>
  <c r="I303" i="2" s="1"/>
  <c r="H304" i="2" a="1"/>
  <c r="H304" i="2" s="1"/>
  <c r="I304" i="2" a="1"/>
  <c r="I304" i="2" s="1"/>
  <c r="H305" i="2" a="1"/>
  <c r="H305" i="2" s="1"/>
  <c r="I305" i="2" a="1"/>
  <c r="I305" i="2" s="1"/>
  <c r="H306" i="2" a="1"/>
  <c r="H306" i="2" s="1"/>
  <c r="I306" i="2" a="1"/>
  <c r="I306" i="2" s="1"/>
  <c r="H307" i="2" a="1"/>
  <c r="H307" i="2" s="1"/>
  <c r="I307" i="2" a="1"/>
  <c r="I307" i="2" s="1"/>
  <c r="H308" i="2" a="1"/>
  <c r="H308" i="2" s="1"/>
  <c r="I308" i="2" a="1"/>
  <c r="I308" i="2" s="1"/>
  <c r="H309" i="2" a="1"/>
  <c r="H309" i="2" s="1"/>
  <c r="I309" i="2" a="1"/>
  <c r="I309" i="2" s="1"/>
  <c r="H310" i="2" a="1"/>
  <c r="H310" i="2" s="1"/>
  <c r="I310" i="2" a="1"/>
  <c r="I310" i="2" s="1"/>
  <c r="H311" i="2" a="1"/>
  <c r="H311" i="2" s="1"/>
  <c r="I311" i="2" a="1"/>
  <c r="I311" i="2" s="1"/>
  <c r="H312" i="2" a="1"/>
  <c r="H312" i="2" s="1"/>
  <c r="I312" i="2" a="1"/>
  <c r="I312" i="2" s="1"/>
  <c r="H313" i="2" a="1"/>
  <c r="H313" i="2" s="1"/>
  <c r="I313" i="2" a="1"/>
  <c r="I313" i="2" s="1"/>
  <c r="H314" i="2" a="1"/>
  <c r="H314" i="2" s="1"/>
  <c r="I314" i="2" a="1"/>
  <c r="I314" i="2" s="1"/>
  <c r="H315" i="2" a="1"/>
  <c r="H315" i="2" s="1"/>
  <c r="I315" i="2" a="1"/>
  <c r="I315" i="2" s="1"/>
  <c r="H316" i="2" a="1"/>
  <c r="H316" i="2" s="1"/>
  <c r="I316" i="2" a="1"/>
  <c r="I316" i="2" s="1"/>
  <c r="H317" i="2" a="1"/>
  <c r="H317" i="2" s="1"/>
  <c r="I317" i="2" a="1"/>
  <c r="I317" i="2" s="1"/>
  <c r="H318" i="2" a="1"/>
  <c r="H318" i="2" s="1"/>
  <c r="I318" i="2" a="1"/>
  <c r="I318" i="2" s="1"/>
  <c r="H319" i="2" a="1"/>
  <c r="H319" i="2" s="1"/>
  <c r="I319" i="2" a="1"/>
  <c r="I319" i="2" s="1"/>
  <c r="H320" i="2" a="1"/>
  <c r="H320" i="2" s="1"/>
  <c r="I320" i="2" a="1"/>
  <c r="I320" i="2" s="1"/>
  <c r="H321" i="2" a="1"/>
  <c r="H321" i="2" s="1"/>
  <c r="I321" i="2" a="1"/>
  <c r="I321" i="2" s="1"/>
  <c r="H322" i="2" a="1"/>
  <c r="H322" i="2" s="1"/>
  <c r="I322" i="2" a="1"/>
  <c r="I322" i="2" s="1"/>
  <c r="H323" i="2" a="1"/>
  <c r="H323" i="2" s="1"/>
  <c r="I323" i="2" a="1"/>
  <c r="I323" i="2" s="1"/>
  <c r="H324" i="2" a="1"/>
  <c r="H324" i="2" s="1"/>
  <c r="I324" i="2" a="1"/>
  <c r="I324" i="2" s="1"/>
  <c r="H325" i="2" a="1"/>
  <c r="H325" i="2" s="1"/>
  <c r="I325" i="2" a="1"/>
  <c r="I325" i="2" s="1"/>
  <c r="H326" i="2" a="1"/>
  <c r="H326" i="2" s="1"/>
  <c r="I326" i="2" a="1"/>
  <c r="I326" i="2" s="1"/>
  <c r="H327" i="2" a="1"/>
  <c r="H327" i="2" s="1"/>
  <c r="I327" i="2" a="1"/>
  <c r="I327" i="2" s="1"/>
  <c r="H328" i="2" a="1"/>
  <c r="H328" i="2" s="1"/>
  <c r="I328" i="2" a="1"/>
  <c r="I328" i="2" s="1"/>
  <c r="H329" i="2" a="1"/>
  <c r="H329" i="2" s="1"/>
  <c r="I329" i="2" a="1"/>
  <c r="I329" i="2" s="1"/>
  <c r="H330" i="2" a="1"/>
  <c r="H330" i="2" s="1"/>
  <c r="I330" i="2" a="1"/>
  <c r="I330" i="2" s="1"/>
  <c r="H331" i="2" a="1"/>
  <c r="H331" i="2" s="1"/>
  <c r="I331" i="2" a="1"/>
  <c r="I331" i="2" s="1"/>
  <c r="H332" i="2" a="1"/>
  <c r="H332" i="2" s="1"/>
  <c r="I332" i="2" a="1"/>
  <c r="I332" i="2" s="1"/>
  <c r="H333" i="2" a="1"/>
  <c r="H333" i="2" s="1"/>
  <c r="I333" i="2" a="1"/>
  <c r="I333" i="2" s="1"/>
  <c r="H334" i="2" a="1"/>
  <c r="H334" i="2" s="1"/>
  <c r="I334" i="2" a="1"/>
  <c r="I334" i="2" s="1"/>
  <c r="H335" i="2" a="1"/>
  <c r="H335" i="2" s="1"/>
  <c r="I335" i="2" a="1"/>
  <c r="I335" i="2" s="1"/>
  <c r="H336" i="2" a="1"/>
  <c r="H336" i="2" s="1"/>
  <c r="I336" i="2" a="1"/>
  <c r="I336" i="2" s="1"/>
  <c r="H337" i="2" a="1"/>
  <c r="H337" i="2" s="1"/>
  <c r="I337" i="2" a="1"/>
  <c r="I337" i="2" s="1"/>
  <c r="H338" i="2" a="1"/>
  <c r="H338" i="2" s="1"/>
  <c r="I338" i="2" a="1"/>
  <c r="I338" i="2" s="1"/>
  <c r="H339" i="2" a="1"/>
  <c r="H339" i="2" s="1"/>
  <c r="I339" i="2" a="1"/>
  <c r="I339" i="2" s="1"/>
  <c r="H340" i="2" a="1"/>
  <c r="H340" i="2" s="1"/>
  <c r="I340" i="2" a="1"/>
  <c r="I340" i="2" s="1"/>
  <c r="H341" i="2" a="1"/>
  <c r="H341" i="2" s="1"/>
  <c r="I341" i="2" a="1"/>
  <c r="I341" i="2" s="1"/>
  <c r="H342" i="2" a="1"/>
  <c r="H342" i="2" s="1"/>
  <c r="I342" i="2" a="1"/>
  <c r="I342" i="2" s="1"/>
  <c r="H343" i="2" a="1"/>
  <c r="H343" i="2" s="1"/>
  <c r="I343" i="2" a="1"/>
  <c r="I343" i="2" s="1"/>
  <c r="H344" i="2" a="1"/>
  <c r="H344" i="2" s="1"/>
  <c r="I344" i="2" a="1"/>
  <c r="I344" i="2" s="1"/>
  <c r="H345" i="2" a="1"/>
  <c r="H345" i="2" s="1"/>
  <c r="I345" i="2" a="1"/>
  <c r="I345" i="2" s="1"/>
  <c r="H346" i="2" a="1"/>
  <c r="H346" i="2" s="1"/>
  <c r="I346" i="2" a="1"/>
  <c r="I346" i="2" s="1"/>
  <c r="H347" i="2" a="1"/>
  <c r="H347" i="2" s="1"/>
  <c r="I347" i="2" a="1"/>
  <c r="I347" i="2" s="1"/>
  <c r="H348" i="2" a="1"/>
  <c r="H348" i="2" s="1"/>
  <c r="I348" i="2" a="1"/>
  <c r="I348" i="2" s="1"/>
  <c r="H349" i="2" a="1"/>
  <c r="H349" i="2" s="1"/>
  <c r="I349" i="2" a="1"/>
  <c r="I349" i="2" s="1"/>
  <c r="H350" i="2" a="1"/>
  <c r="H350" i="2" s="1"/>
  <c r="I350" i="2" a="1"/>
  <c r="I350" i="2" s="1"/>
  <c r="H351" i="2" a="1"/>
  <c r="H351" i="2" s="1"/>
  <c r="I351" i="2" a="1"/>
  <c r="I351" i="2" s="1"/>
  <c r="H352" i="2" a="1"/>
  <c r="H352" i="2" s="1"/>
  <c r="I352" i="2" a="1"/>
  <c r="I352" i="2" s="1"/>
  <c r="H353" i="2" a="1"/>
  <c r="H353" i="2" s="1"/>
  <c r="I353" i="2" a="1"/>
  <c r="I353" i="2" s="1"/>
  <c r="H354" i="2" a="1"/>
  <c r="H354" i="2" s="1"/>
  <c r="I354" i="2" a="1"/>
  <c r="I354" i="2" s="1"/>
  <c r="H355" i="2" a="1"/>
  <c r="H355" i="2" s="1"/>
  <c r="I355" i="2" a="1"/>
  <c r="I355" i="2" s="1"/>
  <c r="H356" i="2" a="1"/>
  <c r="H356" i="2" s="1"/>
  <c r="I356" i="2" a="1"/>
  <c r="I356" i="2" s="1"/>
  <c r="H357" i="2" a="1"/>
  <c r="H357" i="2" s="1"/>
  <c r="I357" i="2" a="1"/>
  <c r="I357" i="2" s="1"/>
  <c r="H358" i="2" a="1"/>
  <c r="H358" i="2" s="1"/>
  <c r="I358" i="2" a="1"/>
  <c r="I358" i="2" s="1"/>
  <c r="H359" i="2" a="1"/>
  <c r="H359" i="2" s="1"/>
  <c r="I359" i="2" a="1"/>
  <c r="I359" i="2" s="1"/>
  <c r="H360" i="2" a="1"/>
  <c r="H360" i="2" s="1"/>
  <c r="I360" i="2" a="1"/>
  <c r="I360" i="2" s="1"/>
  <c r="H361" i="2" a="1"/>
  <c r="H361" i="2" s="1"/>
  <c r="I361" i="2" a="1"/>
  <c r="I361" i="2" s="1"/>
  <c r="H362" i="2" a="1"/>
  <c r="H362" i="2" s="1"/>
  <c r="I362" i="2" a="1"/>
  <c r="I362" i="2" s="1"/>
  <c r="H363" i="2" a="1"/>
  <c r="H363" i="2" s="1"/>
  <c r="I363" i="2" a="1"/>
  <c r="I363" i="2" s="1"/>
  <c r="H364" i="2" a="1"/>
  <c r="H364" i="2" s="1"/>
  <c r="I364" i="2" a="1"/>
  <c r="I364" i="2" s="1"/>
  <c r="H365" i="2" a="1"/>
  <c r="H365" i="2" s="1"/>
  <c r="I365" i="2" a="1"/>
  <c r="I365" i="2" s="1"/>
  <c r="H366" i="2" a="1"/>
  <c r="H366" i="2" s="1"/>
  <c r="I366" i="2" a="1"/>
  <c r="I366" i="2" s="1"/>
  <c r="H367" i="2" a="1"/>
  <c r="H367" i="2" s="1"/>
  <c r="I367" i="2" a="1"/>
  <c r="I367" i="2" s="1"/>
  <c r="H368" i="2" a="1"/>
  <c r="H368" i="2" s="1"/>
  <c r="I368" i="2" a="1"/>
  <c r="I368" i="2" s="1"/>
  <c r="H369" i="2" a="1"/>
  <c r="H369" i="2" s="1"/>
  <c r="I369" i="2" a="1"/>
  <c r="I369" i="2" s="1"/>
  <c r="H370" i="2" a="1"/>
  <c r="H370" i="2" s="1"/>
  <c r="I370" i="2" a="1"/>
  <c r="I370" i="2" s="1"/>
  <c r="H371" i="2" a="1"/>
  <c r="H371" i="2" s="1"/>
  <c r="I371" i="2" a="1"/>
  <c r="I371" i="2" s="1"/>
  <c r="H372" i="2" a="1"/>
  <c r="H372" i="2" s="1"/>
  <c r="I372" i="2" a="1"/>
  <c r="I372" i="2" s="1"/>
  <c r="H373" i="2" a="1"/>
  <c r="H373" i="2" s="1"/>
  <c r="I373" i="2" a="1"/>
  <c r="I373" i="2" s="1"/>
  <c r="H374" i="2" a="1"/>
  <c r="H374" i="2" s="1"/>
  <c r="I374" i="2" a="1"/>
  <c r="I374" i="2" s="1"/>
  <c r="H375" i="2" a="1"/>
  <c r="H375" i="2" s="1"/>
  <c r="I375" i="2" a="1"/>
  <c r="I375" i="2" s="1"/>
  <c r="H376" i="2" a="1"/>
  <c r="H376" i="2" s="1"/>
  <c r="I376" i="2" a="1"/>
  <c r="I376" i="2" s="1"/>
  <c r="H377" i="2" a="1"/>
  <c r="H377" i="2" s="1"/>
  <c r="I377" i="2" a="1"/>
  <c r="I377" i="2" s="1"/>
  <c r="H378" i="2" a="1"/>
  <c r="H378" i="2" s="1"/>
  <c r="I378" i="2" a="1"/>
  <c r="I378" i="2" s="1"/>
  <c r="H379" i="2" a="1"/>
  <c r="H379" i="2" s="1"/>
  <c r="I379" i="2" a="1"/>
  <c r="I379" i="2" s="1"/>
  <c r="H380" i="2" a="1"/>
  <c r="H380" i="2" s="1"/>
  <c r="I380" i="2" a="1"/>
  <c r="I380" i="2" s="1"/>
  <c r="H381" i="2" a="1"/>
  <c r="H381" i="2" s="1"/>
  <c r="I381" i="2" a="1"/>
  <c r="I381" i="2" s="1"/>
  <c r="H382" i="2" a="1"/>
  <c r="H382" i="2" s="1"/>
  <c r="I382" i="2" a="1"/>
  <c r="I382" i="2" s="1"/>
  <c r="H383" i="2" a="1"/>
  <c r="H383" i="2" s="1"/>
  <c r="I383" i="2" a="1"/>
  <c r="I383" i="2" s="1"/>
  <c r="H384" i="2" a="1"/>
  <c r="H384" i="2" s="1"/>
  <c r="I384" i="2" a="1"/>
  <c r="I384" i="2" s="1"/>
  <c r="H385" i="2" a="1"/>
  <c r="H385" i="2" s="1"/>
  <c r="I385" i="2" a="1"/>
  <c r="I385" i="2" s="1"/>
  <c r="H386" i="2" a="1"/>
  <c r="H386" i="2" s="1"/>
  <c r="I386" i="2" a="1"/>
  <c r="I386" i="2" s="1"/>
  <c r="H387" i="2" a="1"/>
  <c r="H387" i="2" s="1"/>
  <c r="I387" i="2" a="1"/>
  <c r="I387" i="2" s="1"/>
  <c r="H388" i="2" a="1"/>
  <c r="H388" i="2" s="1"/>
  <c r="I388" i="2" a="1"/>
  <c r="I388" i="2" s="1"/>
  <c r="H389" i="2" a="1"/>
  <c r="H389" i="2" s="1"/>
  <c r="I389" i="2" a="1"/>
  <c r="I389" i="2" s="1"/>
  <c r="H390" i="2" a="1"/>
  <c r="H390" i="2" s="1"/>
  <c r="I390" i="2" a="1"/>
  <c r="I390" i="2" s="1"/>
  <c r="H391" i="2" a="1"/>
  <c r="H391" i="2" s="1"/>
  <c r="I391" i="2" a="1"/>
  <c r="I391" i="2" s="1"/>
  <c r="H392" i="2" a="1"/>
  <c r="H392" i="2" s="1"/>
  <c r="I392" i="2" a="1"/>
  <c r="I392" i="2" s="1"/>
  <c r="H393" i="2" a="1"/>
  <c r="H393" i="2" s="1"/>
  <c r="I393" i="2" a="1"/>
  <c r="I393" i="2" s="1"/>
  <c r="H394" i="2" a="1"/>
  <c r="H394" i="2" s="1"/>
  <c r="I394" i="2" a="1"/>
  <c r="I394" i="2" s="1"/>
  <c r="H395" i="2" a="1"/>
  <c r="H395" i="2" s="1"/>
  <c r="I395" i="2" a="1"/>
  <c r="I395" i="2" s="1"/>
  <c r="H396" i="2" a="1"/>
  <c r="H396" i="2" s="1"/>
  <c r="I396" i="2" a="1"/>
  <c r="I396" i="2" s="1"/>
  <c r="H397" i="2" a="1"/>
  <c r="H397" i="2" s="1"/>
  <c r="I397" i="2" a="1"/>
  <c r="I397" i="2" s="1"/>
  <c r="H398" i="2" a="1"/>
  <c r="H398" i="2" s="1"/>
  <c r="I398" i="2" a="1"/>
  <c r="I398" i="2" s="1"/>
  <c r="H399" i="2" a="1"/>
  <c r="H399" i="2" s="1"/>
  <c r="I399" i="2" a="1"/>
  <c r="I399" i="2" s="1"/>
  <c r="H400" i="2" a="1"/>
  <c r="H400" i="2" s="1"/>
  <c r="I400" i="2" a="1"/>
  <c r="I400" i="2" s="1"/>
  <c r="H401" i="2" a="1"/>
  <c r="H401" i="2" s="1"/>
  <c r="I401" i="2" a="1"/>
  <c r="I401" i="2" s="1"/>
  <c r="H402" i="2" a="1"/>
  <c r="H402" i="2" s="1"/>
  <c r="I402" i="2" a="1"/>
  <c r="I402" i="2" s="1"/>
  <c r="H403" i="2" a="1"/>
  <c r="H403" i="2" s="1"/>
  <c r="I403" i="2" a="1"/>
  <c r="I403" i="2" s="1"/>
  <c r="H404" i="2" a="1"/>
  <c r="H404" i="2" s="1"/>
  <c r="I404" i="2" a="1"/>
  <c r="I404" i="2" s="1"/>
  <c r="H405" i="2" a="1"/>
  <c r="H405" i="2" s="1"/>
  <c r="I405" i="2" a="1"/>
  <c r="I405" i="2" s="1"/>
  <c r="H406" i="2" a="1"/>
  <c r="H406" i="2" s="1"/>
  <c r="I406" i="2" a="1"/>
  <c r="I406" i="2" s="1"/>
  <c r="H407" i="2" a="1"/>
  <c r="H407" i="2" s="1"/>
  <c r="I407" i="2" a="1"/>
  <c r="I407" i="2" s="1"/>
  <c r="H408" i="2" a="1"/>
  <c r="H408" i="2" s="1"/>
  <c r="I408" i="2" a="1"/>
  <c r="I408" i="2" s="1"/>
  <c r="H409" i="2" a="1"/>
  <c r="H409" i="2" s="1"/>
  <c r="I409" i="2" a="1"/>
  <c r="I409" i="2" s="1"/>
  <c r="H410" i="2" a="1"/>
  <c r="H410" i="2" s="1"/>
  <c r="I410" i="2" a="1"/>
  <c r="I410" i="2" s="1"/>
  <c r="H411" i="2" a="1"/>
  <c r="H411" i="2" s="1"/>
  <c r="I411" i="2" a="1"/>
  <c r="I411" i="2" s="1"/>
  <c r="H412" i="2" a="1"/>
  <c r="H412" i="2" s="1"/>
  <c r="I412" i="2" a="1"/>
  <c r="I412" i="2" s="1"/>
  <c r="H413" i="2" a="1"/>
  <c r="H413" i="2" s="1"/>
  <c r="I413" i="2" a="1"/>
  <c r="I413" i="2" s="1"/>
  <c r="H414" i="2" a="1"/>
  <c r="H414" i="2" s="1"/>
  <c r="I414" i="2" a="1"/>
  <c r="I414" i="2" s="1"/>
  <c r="H415" i="2" a="1"/>
  <c r="H415" i="2" s="1"/>
  <c r="I415" i="2" a="1"/>
  <c r="I415" i="2" s="1"/>
  <c r="H416" i="2" a="1"/>
  <c r="H416" i="2" s="1"/>
  <c r="I416" i="2" a="1"/>
  <c r="I416" i="2" s="1"/>
  <c r="H417" i="2" a="1"/>
  <c r="H417" i="2" s="1"/>
  <c r="I417" i="2" a="1"/>
  <c r="I417" i="2" s="1"/>
  <c r="H418" i="2" a="1"/>
  <c r="H418" i="2" s="1"/>
  <c r="I418" i="2" a="1"/>
  <c r="I418" i="2" s="1"/>
  <c r="H419" i="2" a="1"/>
  <c r="H419" i="2" s="1"/>
  <c r="I419" i="2" a="1"/>
  <c r="I419" i="2" s="1"/>
  <c r="H420" i="2" a="1"/>
  <c r="H420" i="2" s="1"/>
  <c r="I420" i="2" a="1"/>
  <c r="I420" i="2" s="1"/>
  <c r="H421" i="2" a="1"/>
  <c r="H421" i="2" s="1"/>
  <c r="I421" i="2" a="1"/>
  <c r="I421" i="2" s="1"/>
  <c r="H422" i="2" a="1"/>
  <c r="H422" i="2" s="1"/>
  <c r="I422" i="2" a="1"/>
  <c r="I422" i="2" s="1"/>
  <c r="H423" i="2" a="1"/>
  <c r="H423" i="2" s="1"/>
  <c r="I423" i="2" a="1"/>
  <c r="I423" i="2" s="1"/>
  <c r="H424" i="2" a="1"/>
  <c r="H424" i="2" s="1"/>
  <c r="I424" i="2" a="1"/>
  <c r="I424" i="2" s="1"/>
  <c r="H425" i="2" a="1"/>
  <c r="H425" i="2" s="1"/>
  <c r="I425" i="2" a="1"/>
  <c r="I425" i="2" s="1"/>
  <c r="H426" i="2" a="1"/>
  <c r="H426" i="2" s="1"/>
  <c r="I426" i="2" a="1"/>
  <c r="I426" i="2" s="1"/>
  <c r="H427" i="2" a="1"/>
  <c r="H427" i="2" s="1"/>
  <c r="I427" i="2" a="1"/>
  <c r="I427" i="2" s="1"/>
  <c r="H428" i="2" a="1"/>
  <c r="H428" i="2" s="1"/>
  <c r="I428" i="2" a="1"/>
  <c r="I428" i="2" s="1"/>
  <c r="H429" i="2" a="1"/>
  <c r="H429" i="2" s="1"/>
  <c r="I429" i="2" a="1"/>
  <c r="I429" i="2" s="1"/>
  <c r="H430" i="2" a="1"/>
  <c r="H430" i="2" s="1"/>
  <c r="I430" i="2" a="1"/>
  <c r="I430" i="2" s="1"/>
  <c r="H431" i="2" a="1"/>
  <c r="H431" i="2" s="1"/>
  <c r="I431" i="2" a="1"/>
  <c r="I431" i="2" s="1"/>
  <c r="H432" i="2" a="1"/>
  <c r="H432" i="2" s="1"/>
  <c r="I432" i="2" a="1"/>
  <c r="I432" i="2" s="1"/>
  <c r="H433" i="2" a="1"/>
  <c r="H433" i="2" s="1"/>
  <c r="I433" i="2" a="1"/>
  <c r="I433" i="2" s="1"/>
  <c r="H434" i="2" a="1"/>
  <c r="H434" i="2" s="1"/>
  <c r="I434" i="2" a="1"/>
  <c r="I434" i="2" s="1"/>
  <c r="H435" i="2" a="1"/>
  <c r="H435" i="2" s="1"/>
  <c r="I435" i="2" a="1"/>
  <c r="I435" i="2" s="1"/>
  <c r="H436" i="2" a="1"/>
  <c r="H436" i="2" s="1"/>
  <c r="I436" i="2" a="1"/>
  <c r="I436" i="2" s="1"/>
  <c r="H437" i="2" a="1"/>
  <c r="H437" i="2" s="1"/>
  <c r="I437" i="2" a="1"/>
  <c r="I437" i="2" s="1"/>
  <c r="H438" i="2" a="1"/>
  <c r="H438" i="2" s="1"/>
  <c r="I438" i="2" a="1"/>
  <c r="I438" i="2" s="1"/>
  <c r="H439" i="2" a="1"/>
  <c r="H439" i="2" s="1"/>
  <c r="I439" i="2" a="1"/>
  <c r="I439" i="2" s="1"/>
  <c r="H440" i="2" a="1"/>
  <c r="H440" i="2" s="1"/>
  <c r="I440" i="2" a="1"/>
  <c r="I440" i="2" s="1"/>
  <c r="H441" i="2" a="1"/>
  <c r="H441" i="2" s="1"/>
  <c r="I441" i="2" a="1"/>
  <c r="I441" i="2" s="1"/>
  <c r="H442" i="2" a="1"/>
  <c r="H442" i="2" s="1"/>
  <c r="I442" i="2" a="1"/>
  <c r="I442" i="2" s="1"/>
  <c r="H443" i="2" a="1"/>
  <c r="H443" i="2" s="1"/>
  <c r="I443" i="2" a="1"/>
  <c r="I443" i="2" s="1"/>
  <c r="H444" i="2" a="1"/>
  <c r="H444" i="2" s="1"/>
  <c r="I444" i="2" a="1"/>
  <c r="I444" i="2" s="1"/>
  <c r="H445" i="2" a="1"/>
  <c r="H445" i="2" s="1"/>
  <c r="I445" i="2" a="1"/>
  <c r="I445" i="2" s="1"/>
  <c r="H446" i="2" a="1"/>
  <c r="H446" i="2" s="1"/>
  <c r="I446" i="2" a="1"/>
  <c r="I446" i="2" s="1"/>
  <c r="H447" i="2" a="1"/>
  <c r="H447" i="2" s="1"/>
  <c r="I447" i="2" a="1"/>
  <c r="I447" i="2" s="1"/>
  <c r="H448" i="2" a="1"/>
  <c r="H448" i="2" s="1"/>
  <c r="I448" i="2" a="1"/>
  <c r="I448" i="2" s="1"/>
  <c r="H449" i="2" a="1"/>
  <c r="H449" i="2" s="1"/>
  <c r="I449" i="2" a="1"/>
  <c r="I449" i="2" s="1"/>
  <c r="H450" i="2" a="1"/>
  <c r="H450" i="2" s="1"/>
  <c r="I450" i="2" a="1"/>
  <c r="I450" i="2" s="1"/>
  <c r="H451" i="2" a="1"/>
  <c r="H451" i="2" s="1"/>
  <c r="I451" i="2" a="1"/>
  <c r="I451" i="2" s="1"/>
  <c r="H452" i="2" a="1"/>
  <c r="H452" i="2" s="1"/>
  <c r="I452" i="2" a="1"/>
  <c r="I452" i="2" s="1"/>
  <c r="H453" i="2" a="1"/>
  <c r="H453" i="2" s="1"/>
  <c r="I453" i="2" a="1"/>
  <c r="I453" i="2" s="1"/>
  <c r="H454" i="2" a="1"/>
  <c r="H454" i="2" s="1"/>
  <c r="I454" i="2" a="1"/>
  <c r="I454" i="2" s="1"/>
  <c r="H455" i="2" a="1"/>
  <c r="H455" i="2" s="1"/>
  <c r="I455" i="2" a="1"/>
  <c r="I455" i="2" s="1"/>
  <c r="H456" i="2" a="1"/>
  <c r="H456" i="2" s="1"/>
  <c r="I456" i="2" a="1"/>
  <c r="I456" i="2" s="1"/>
  <c r="H457" i="2" a="1"/>
  <c r="H457" i="2" s="1"/>
  <c r="I457" i="2" a="1"/>
  <c r="I457" i="2" s="1"/>
  <c r="H458" i="2" a="1"/>
  <c r="H458" i="2" s="1"/>
  <c r="I458" i="2" a="1"/>
  <c r="I458" i="2" s="1"/>
  <c r="H459" i="2" a="1"/>
  <c r="H459" i="2" s="1"/>
  <c r="I459" i="2" a="1"/>
  <c r="I459" i="2" s="1"/>
  <c r="H460" i="2" a="1"/>
  <c r="H460" i="2" s="1"/>
  <c r="I460" i="2" a="1"/>
  <c r="I460" i="2" s="1"/>
  <c r="H461" i="2" a="1"/>
  <c r="H461" i="2" s="1"/>
  <c r="I461" i="2" a="1"/>
  <c r="I461" i="2" s="1"/>
  <c r="H462" i="2" a="1"/>
  <c r="H462" i="2" s="1"/>
  <c r="I462" i="2" a="1"/>
  <c r="I462" i="2" s="1"/>
  <c r="H463" i="2" a="1"/>
  <c r="H463" i="2" s="1"/>
  <c r="I463" i="2" a="1"/>
  <c r="I463" i="2" s="1"/>
  <c r="H464" i="2" a="1"/>
  <c r="H464" i="2" s="1"/>
  <c r="I464" i="2" a="1"/>
  <c r="I464" i="2" s="1"/>
  <c r="H465" i="2" a="1"/>
  <c r="H465" i="2" s="1"/>
  <c r="I465" i="2" a="1"/>
  <c r="I465" i="2" s="1"/>
  <c r="H466" i="2" a="1"/>
  <c r="H466" i="2" s="1"/>
  <c r="I466" i="2" a="1"/>
  <c r="I466" i="2" s="1"/>
  <c r="H467" i="2" a="1"/>
  <c r="H467" i="2" s="1"/>
  <c r="I467" i="2" a="1"/>
  <c r="I467" i="2" s="1"/>
  <c r="H468" i="2" a="1"/>
  <c r="H468" i="2" s="1"/>
  <c r="I468" i="2" a="1"/>
  <c r="I468" i="2" s="1"/>
  <c r="H469" i="2" a="1"/>
  <c r="H469" i="2" s="1"/>
  <c r="I469" i="2" a="1"/>
  <c r="I469" i="2" s="1"/>
  <c r="H470" i="2" a="1"/>
  <c r="H470" i="2" s="1"/>
  <c r="I470" i="2" a="1"/>
  <c r="I470" i="2" s="1"/>
  <c r="H471" i="2" a="1"/>
  <c r="H471" i="2" s="1"/>
  <c r="I471" i="2" a="1"/>
  <c r="I471" i="2" s="1"/>
  <c r="H472" i="2" a="1"/>
  <c r="H472" i="2" s="1"/>
  <c r="I472" i="2" a="1"/>
  <c r="I472" i="2" s="1"/>
  <c r="H473" i="2" a="1"/>
  <c r="H473" i="2" s="1"/>
  <c r="I473" i="2" a="1"/>
  <c r="I473" i="2" s="1"/>
  <c r="H474" i="2" a="1"/>
  <c r="H474" i="2" s="1"/>
  <c r="I474" i="2" a="1"/>
  <c r="I474" i="2" s="1"/>
  <c r="H475" i="2" a="1"/>
  <c r="H475" i="2" s="1"/>
  <c r="I475" i="2" a="1"/>
  <c r="I475" i="2" s="1"/>
  <c r="H476" i="2" a="1"/>
  <c r="H476" i="2" s="1"/>
  <c r="I476" i="2" a="1"/>
  <c r="I476" i="2" s="1"/>
  <c r="H477" i="2" a="1"/>
  <c r="H477" i="2" s="1"/>
  <c r="I477" i="2" a="1"/>
  <c r="I477" i="2" s="1"/>
  <c r="H478" i="2" a="1"/>
  <c r="H478" i="2" s="1"/>
  <c r="I478" i="2" a="1"/>
  <c r="I478" i="2" s="1"/>
  <c r="H479" i="2" a="1"/>
  <c r="H479" i="2" s="1"/>
  <c r="I479" i="2" a="1"/>
  <c r="I479" i="2" s="1"/>
  <c r="H480" i="2" a="1"/>
  <c r="H480" i="2" s="1"/>
  <c r="I480" i="2" a="1"/>
  <c r="I480" i="2" s="1"/>
  <c r="H481" i="2" a="1"/>
  <c r="H481" i="2" s="1"/>
  <c r="I481" i="2" a="1"/>
  <c r="I481" i="2" s="1"/>
  <c r="H482" i="2" a="1"/>
  <c r="H482" i="2" s="1"/>
  <c r="I482" i="2" a="1"/>
  <c r="I482" i="2" s="1"/>
  <c r="H483" i="2" a="1"/>
  <c r="H483" i="2" s="1"/>
  <c r="I483" i="2" a="1"/>
  <c r="I483" i="2" s="1"/>
  <c r="H484" i="2" a="1"/>
  <c r="H484" i="2" s="1"/>
  <c r="I484" i="2" a="1"/>
  <c r="I484" i="2" s="1"/>
  <c r="H485" i="2" a="1"/>
  <c r="H485" i="2" s="1"/>
  <c r="I485" i="2" a="1"/>
  <c r="I485" i="2" s="1"/>
  <c r="H486" i="2" a="1"/>
  <c r="H486" i="2" s="1"/>
  <c r="I486" i="2" a="1"/>
  <c r="I486" i="2" s="1"/>
  <c r="H487" i="2" a="1"/>
  <c r="H487" i="2" s="1"/>
  <c r="I487" i="2" a="1"/>
  <c r="I487" i="2" s="1"/>
  <c r="H488" i="2" a="1"/>
  <c r="H488" i="2" s="1"/>
  <c r="I488" i="2" a="1"/>
  <c r="I488" i="2" s="1"/>
  <c r="H489" i="2" a="1"/>
  <c r="H489" i="2" s="1"/>
  <c r="I489" i="2" a="1"/>
  <c r="I489" i="2" s="1"/>
  <c r="H490" i="2" a="1"/>
  <c r="H490" i="2" s="1"/>
  <c r="I490" i="2" a="1"/>
  <c r="I490" i="2" s="1"/>
  <c r="H491" i="2" a="1"/>
  <c r="H491" i="2" s="1"/>
  <c r="I491" i="2" a="1"/>
  <c r="I491" i="2" s="1"/>
  <c r="H492" i="2" a="1"/>
  <c r="H492" i="2" s="1"/>
  <c r="I492" i="2" a="1"/>
  <c r="I492" i="2" s="1"/>
  <c r="H493" i="2" a="1"/>
  <c r="H493" i="2" s="1"/>
  <c r="I493" i="2" a="1"/>
  <c r="I493" i="2" s="1"/>
  <c r="H494" i="2" a="1"/>
  <c r="H494" i="2" s="1"/>
  <c r="I494" i="2" a="1"/>
  <c r="I494" i="2" s="1"/>
  <c r="H495" i="2" a="1"/>
  <c r="H495" i="2" s="1"/>
  <c r="I495" i="2" a="1"/>
  <c r="I495" i="2" s="1"/>
  <c r="H496" i="2" a="1"/>
  <c r="H496" i="2" s="1"/>
  <c r="I496" i="2" a="1"/>
  <c r="I496" i="2" s="1"/>
  <c r="H497" i="2" a="1"/>
  <c r="H497" i="2" s="1"/>
  <c r="I497" i="2" a="1"/>
  <c r="I497" i="2" s="1"/>
  <c r="H498" i="2" a="1"/>
  <c r="H498" i="2" s="1"/>
  <c r="I498" i="2" a="1"/>
  <c r="I498" i="2" s="1"/>
  <c r="H499" i="2" a="1"/>
  <c r="H499" i="2" s="1"/>
  <c r="I499" i="2" a="1"/>
  <c r="I499" i="2" s="1"/>
  <c r="H500" i="2" a="1"/>
  <c r="H500" i="2" s="1"/>
  <c r="I500" i="2" a="1"/>
  <c r="I500" i="2" s="1"/>
  <c r="H501" i="2" a="1"/>
  <c r="H501" i="2" s="1"/>
  <c r="I501" i="2" a="1"/>
  <c r="I501" i="2" s="1"/>
  <c r="H502" i="2" a="1"/>
  <c r="H502" i="2" s="1"/>
  <c r="I502" i="2" a="1"/>
  <c r="I502" i="2" s="1"/>
  <c r="H503" i="2" a="1"/>
  <c r="H503" i="2" s="1"/>
  <c r="I503" i="2" a="1"/>
  <c r="I503" i="2" s="1"/>
  <c r="H504" i="2" a="1"/>
  <c r="H504" i="2" s="1"/>
  <c r="I504" i="2" a="1"/>
  <c r="I504" i="2" s="1"/>
  <c r="H505" i="2" a="1"/>
  <c r="H505" i="2" s="1"/>
  <c r="I505" i="2" a="1"/>
  <c r="I505" i="2" s="1"/>
  <c r="H506" i="2" a="1"/>
  <c r="H506" i="2" s="1"/>
  <c r="I506" i="2" a="1"/>
  <c r="I506" i="2" s="1"/>
  <c r="H507" i="2" a="1"/>
  <c r="H507" i="2" s="1"/>
  <c r="I507" i="2" a="1"/>
  <c r="I507" i="2" s="1"/>
  <c r="H508" i="2" a="1"/>
  <c r="H508" i="2" s="1"/>
  <c r="I508" i="2" a="1"/>
  <c r="I508" i="2" s="1"/>
  <c r="H509" i="2" a="1"/>
  <c r="H509" i="2" s="1"/>
  <c r="I509" i="2" a="1"/>
  <c r="I509" i="2" s="1"/>
  <c r="H510" i="2" a="1"/>
  <c r="H510" i="2" s="1"/>
  <c r="I510" i="2" a="1"/>
  <c r="I510" i="2" s="1"/>
  <c r="H511" i="2" a="1"/>
  <c r="H511" i="2" s="1"/>
  <c r="I511" i="2" a="1"/>
  <c r="I511" i="2" s="1"/>
  <c r="H512" i="2" a="1"/>
  <c r="H512" i="2" s="1"/>
  <c r="I512" i="2" a="1"/>
  <c r="I512" i="2" s="1"/>
  <c r="H513" i="2" a="1"/>
  <c r="H513" i="2" s="1"/>
  <c r="I513" i="2" a="1"/>
  <c r="I513" i="2" s="1"/>
  <c r="H514" i="2" a="1"/>
  <c r="H514" i="2" s="1"/>
  <c r="I514" i="2" a="1"/>
  <c r="I514" i="2" s="1"/>
  <c r="H515" i="2" a="1"/>
  <c r="H515" i="2" s="1"/>
  <c r="I515" i="2" a="1"/>
  <c r="I515" i="2" s="1"/>
  <c r="H516" i="2" a="1"/>
  <c r="H516" i="2" s="1"/>
  <c r="I516" i="2" a="1"/>
  <c r="I516" i="2" s="1"/>
  <c r="H517" i="2" a="1"/>
  <c r="H517" i="2" s="1"/>
  <c r="I517" i="2" a="1"/>
  <c r="I517" i="2" s="1"/>
  <c r="H518" i="2" a="1"/>
  <c r="H518" i="2" s="1"/>
  <c r="I518" i="2" a="1"/>
  <c r="I518" i="2" s="1"/>
  <c r="H519" i="2" a="1"/>
  <c r="H519" i="2" s="1"/>
  <c r="I519" i="2" a="1"/>
  <c r="I519" i="2" s="1"/>
  <c r="H520" i="2" a="1"/>
  <c r="H520" i="2" s="1"/>
  <c r="I520" i="2" a="1"/>
  <c r="I520" i="2" s="1"/>
  <c r="H521" i="2" a="1"/>
  <c r="H521" i="2" s="1"/>
  <c r="I521" i="2" a="1"/>
  <c r="I521" i="2" s="1"/>
  <c r="H522" i="2" a="1"/>
  <c r="H522" i="2" s="1"/>
  <c r="I522" i="2" a="1"/>
  <c r="I522" i="2" s="1"/>
  <c r="H523" i="2" a="1"/>
  <c r="H523" i="2" s="1"/>
  <c r="I523" i="2" a="1"/>
  <c r="I523" i="2" s="1"/>
  <c r="H524" i="2" a="1"/>
  <c r="H524" i="2" s="1"/>
  <c r="I524" i="2" a="1"/>
  <c r="I524" i="2" s="1"/>
  <c r="H525" i="2" a="1"/>
  <c r="H525" i="2" s="1"/>
  <c r="I525" i="2" a="1"/>
  <c r="I525" i="2" s="1"/>
  <c r="H526" i="2" a="1"/>
  <c r="H526" i="2" s="1"/>
  <c r="I526" i="2" a="1"/>
  <c r="I526" i="2" s="1"/>
  <c r="H527" i="2" a="1"/>
  <c r="H527" i="2" s="1"/>
  <c r="I527" i="2" a="1"/>
  <c r="I527" i="2" s="1"/>
  <c r="H528" i="2" a="1"/>
  <c r="H528" i="2" s="1"/>
  <c r="I528" i="2" a="1"/>
  <c r="I528" i="2" s="1"/>
  <c r="H529" i="2" a="1"/>
  <c r="H529" i="2" s="1"/>
  <c r="I529" i="2" a="1"/>
  <c r="I529" i="2" s="1"/>
  <c r="H530" i="2" a="1"/>
  <c r="H530" i="2" s="1"/>
  <c r="I530" i="2" a="1"/>
  <c r="I530" i="2" s="1"/>
  <c r="H531" i="2" a="1"/>
  <c r="H531" i="2" s="1"/>
  <c r="I531" i="2" a="1"/>
  <c r="I531" i="2" s="1"/>
  <c r="H532" i="2" a="1"/>
  <c r="H532" i="2" s="1"/>
  <c r="I532" i="2" a="1"/>
  <c r="I532" i="2" s="1"/>
  <c r="H533" i="2" a="1"/>
  <c r="H533" i="2" s="1"/>
  <c r="I533" i="2" a="1"/>
  <c r="I533" i="2" s="1"/>
  <c r="H534" i="2" a="1"/>
  <c r="H534" i="2" s="1"/>
  <c r="I534" i="2" a="1"/>
  <c r="I534" i="2" s="1"/>
  <c r="H535" i="2" a="1"/>
  <c r="H535" i="2" s="1"/>
  <c r="I535" i="2" a="1"/>
  <c r="I535" i="2" s="1"/>
  <c r="H536" i="2" a="1"/>
  <c r="H536" i="2" s="1"/>
  <c r="I536" i="2" a="1"/>
  <c r="I536" i="2" s="1"/>
  <c r="H537" i="2" a="1"/>
  <c r="H537" i="2" s="1"/>
  <c r="I537" i="2" a="1"/>
  <c r="I537" i="2" s="1"/>
  <c r="H538" i="2" a="1"/>
  <c r="H538" i="2" s="1"/>
  <c r="I538" i="2" a="1"/>
  <c r="I538" i="2" s="1"/>
  <c r="H539" i="2" a="1"/>
  <c r="H539" i="2" s="1"/>
  <c r="I539" i="2" a="1"/>
  <c r="I539" i="2" s="1"/>
  <c r="H540" i="2" a="1"/>
  <c r="H540" i="2" s="1"/>
  <c r="I540" i="2" a="1"/>
  <c r="I540" i="2" s="1"/>
  <c r="H541" i="2" a="1"/>
  <c r="H541" i="2" s="1"/>
  <c r="I541" i="2" a="1"/>
  <c r="I541" i="2" s="1"/>
  <c r="H542" i="2" a="1"/>
  <c r="H542" i="2" s="1"/>
  <c r="I542" i="2" a="1"/>
  <c r="I542" i="2" s="1"/>
  <c r="H543" i="2" a="1"/>
  <c r="H543" i="2" s="1"/>
  <c r="I543" i="2" a="1"/>
  <c r="I543" i="2" s="1"/>
  <c r="H544" i="2" a="1"/>
  <c r="H544" i="2" s="1"/>
  <c r="I544" i="2" a="1"/>
  <c r="I544" i="2" s="1"/>
  <c r="H545" i="2" a="1"/>
  <c r="H545" i="2" s="1"/>
  <c r="I545" i="2" a="1"/>
  <c r="I545" i="2" s="1"/>
  <c r="H546" i="2" a="1"/>
  <c r="H546" i="2" s="1"/>
  <c r="I546" i="2" a="1"/>
  <c r="I546" i="2" s="1"/>
  <c r="H547" i="2" a="1"/>
  <c r="H547" i="2" s="1"/>
  <c r="I547" i="2" a="1"/>
  <c r="I547" i="2" s="1"/>
  <c r="H548" i="2" a="1"/>
  <c r="H548" i="2" s="1"/>
  <c r="I548" i="2" a="1"/>
  <c r="I548" i="2" s="1"/>
  <c r="H549" i="2" a="1"/>
  <c r="H549" i="2" s="1"/>
  <c r="I549" i="2" a="1"/>
  <c r="I549" i="2" s="1"/>
  <c r="H550" i="2" a="1"/>
  <c r="H550" i="2" s="1"/>
  <c r="I550" i="2" a="1"/>
  <c r="I550" i="2" s="1"/>
  <c r="H551" i="2" a="1"/>
  <c r="H551" i="2" s="1"/>
  <c r="I551" i="2" a="1"/>
  <c r="I551" i="2" s="1"/>
  <c r="H552" i="2" a="1"/>
  <c r="H552" i="2" s="1"/>
  <c r="I552" i="2" a="1"/>
  <c r="I552" i="2" s="1"/>
  <c r="H553" i="2" a="1"/>
  <c r="H553" i="2" s="1"/>
  <c r="I553" i="2" a="1"/>
  <c r="I553" i="2" s="1"/>
  <c r="H554" i="2" a="1"/>
  <c r="H554" i="2" s="1"/>
  <c r="I554" i="2" a="1"/>
  <c r="I554" i="2" s="1"/>
  <c r="H555" i="2" a="1"/>
  <c r="H555" i="2" s="1"/>
  <c r="I555" i="2" a="1"/>
  <c r="I555" i="2" s="1"/>
  <c r="H556" i="2" a="1"/>
  <c r="H556" i="2" s="1"/>
  <c r="I556" i="2" a="1"/>
  <c r="I556" i="2" s="1"/>
  <c r="H557" i="2" a="1"/>
  <c r="H557" i="2" s="1"/>
  <c r="I557" i="2" a="1"/>
  <c r="I557" i="2" s="1"/>
  <c r="H558" i="2" a="1"/>
  <c r="H558" i="2" s="1"/>
  <c r="I558" i="2" a="1"/>
  <c r="I558" i="2" s="1"/>
  <c r="H559" i="2" a="1"/>
  <c r="H559" i="2" s="1"/>
  <c r="I559" i="2" a="1"/>
  <c r="I559" i="2" s="1"/>
  <c r="H560" i="2" a="1"/>
  <c r="H560" i="2" s="1"/>
  <c r="I560" i="2" a="1"/>
  <c r="I560" i="2" s="1"/>
  <c r="H561" i="2" a="1"/>
  <c r="H561" i="2" s="1"/>
  <c r="I561" i="2" a="1"/>
  <c r="I561" i="2" s="1"/>
  <c r="H562" i="2" a="1"/>
  <c r="H562" i="2" s="1"/>
  <c r="I562" i="2" a="1"/>
  <c r="I562" i="2" s="1"/>
  <c r="H563" i="2" a="1"/>
  <c r="H563" i="2" s="1"/>
  <c r="I563" i="2" a="1"/>
  <c r="I563" i="2" s="1"/>
  <c r="H564" i="2" a="1"/>
  <c r="H564" i="2" s="1"/>
  <c r="I564" i="2" a="1"/>
  <c r="I564" i="2" s="1"/>
  <c r="H565" i="2" a="1"/>
  <c r="H565" i="2" s="1"/>
  <c r="I565" i="2" a="1"/>
  <c r="I565" i="2" s="1"/>
  <c r="H566" i="2" a="1"/>
  <c r="H566" i="2" s="1"/>
  <c r="I566" i="2" a="1"/>
  <c r="I566" i="2" s="1"/>
  <c r="H567" i="2" a="1"/>
  <c r="H567" i="2" s="1"/>
  <c r="I567" i="2" a="1"/>
  <c r="I567" i="2" s="1"/>
  <c r="H568" i="2" a="1"/>
  <c r="H568" i="2" s="1"/>
  <c r="I568" i="2" a="1"/>
  <c r="I568" i="2" s="1"/>
  <c r="H569" i="2" a="1"/>
  <c r="H569" i="2" s="1"/>
  <c r="I569" i="2" a="1"/>
  <c r="I569" i="2" s="1"/>
  <c r="H570" i="2" a="1"/>
  <c r="H570" i="2" s="1"/>
  <c r="I570" i="2" a="1"/>
  <c r="I570" i="2" s="1"/>
  <c r="H571" i="2" a="1"/>
  <c r="H571" i="2" s="1"/>
  <c r="I571" i="2" a="1"/>
  <c r="I571" i="2" s="1"/>
  <c r="H572" i="2" a="1"/>
  <c r="H572" i="2" s="1"/>
  <c r="I572" i="2" a="1"/>
  <c r="I572" i="2" s="1"/>
  <c r="H573" i="2" a="1"/>
  <c r="H573" i="2" s="1"/>
  <c r="I573" i="2" a="1"/>
  <c r="I573" i="2" s="1"/>
  <c r="H574" i="2" a="1"/>
  <c r="H574" i="2" s="1"/>
  <c r="I574" i="2" a="1"/>
  <c r="I574" i="2" s="1"/>
  <c r="H575" i="2" a="1"/>
  <c r="H575" i="2" s="1"/>
  <c r="I575" i="2" a="1"/>
  <c r="I575" i="2" s="1"/>
  <c r="H576" i="2" a="1"/>
  <c r="H576" i="2" s="1"/>
  <c r="I576" i="2" a="1"/>
  <c r="I576" i="2" s="1"/>
  <c r="H577" i="2" a="1"/>
  <c r="H577" i="2" s="1"/>
  <c r="I577" i="2" a="1"/>
  <c r="I577" i="2" s="1"/>
  <c r="H578" i="2" a="1"/>
  <c r="H578" i="2" s="1"/>
  <c r="I578" i="2" a="1"/>
  <c r="I578" i="2" s="1"/>
  <c r="H579" i="2" a="1"/>
  <c r="H579" i="2" s="1"/>
  <c r="I579" i="2" a="1"/>
  <c r="I579" i="2" s="1"/>
  <c r="H580" i="2" a="1"/>
  <c r="H580" i="2" s="1"/>
  <c r="I580" i="2" a="1"/>
  <c r="I580" i="2" s="1"/>
  <c r="H581" i="2" a="1"/>
  <c r="H581" i="2" s="1"/>
  <c r="I581" i="2" a="1"/>
  <c r="I581" i="2" s="1"/>
  <c r="H582" i="2" a="1"/>
  <c r="H582" i="2" s="1"/>
  <c r="I582" i="2" a="1"/>
  <c r="I582" i="2" s="1"/>
  <c r="H583" i="2" a="1"/>
  <c r="H583" i="2" s="1"/>
  <c r="I583" i="2" a="1"/>
  <c r="I583" i="2" s="1"/>
  <c r="H584" i="2" a="1"/>
  <c r="H584" i="2" s="1"/>
  <c r="I584" i="2" a="1"/>
  <c r="I584" i="2" s="1"/>
  <c r="H585" i="2" a="1"/>
  <c r="H585" i="2" s="1"/>
  <c r="I585" i="2" a="1"/>
  <c r="I585" i="2" s="1"/>
  <c r="H586" i="2" a="1"/>
  <c r="H586" i="2" s="1"/>
  <c r="I586" i="2" a="1"/>
  <c r="I586" i="2" s="1"/>
  <c r="H587" i="2" a="1"/>
  <c r="H587" i="2" s="1"/>
  <c r="I587" i="2" a="1"/>
  <c r="I587" i="2" s="1"/>
  <c r="H588" i="2" a="1"/>
  <c r="H588" i="2" s="1"/>
  <c r="I588" i="2" a="1"/>
  <c r="I588" i="2" s="1"/>
  <c r="H589" i="2" a="1"/>
  <c r="H589" i="2" s="1"/>
  <c r="I589" i="2" a="1"/>
  <c r="I589" i="2" s="1"/>
  <c r="H590" i="2" a="1"/>
  <c r="H590" i="2" s="1"/>
  <c r="I590" i="2" a="1"/>
  <c r="I590" i="2" s="1"/>
  <c r="H591" i="2" a="1"/>
  <c r="H591" i="2" s="1"/>
  <c r="I591" i="2" a="1"/>
  <c r="I591" i="2" s="1"/>
  <c r="H592" i="2" a="1"/>
  <c r="H592" i="2" s="1"/>
  <c r="I592" i="2" a="1"/>
  <c r="I592" i="2" s="1"/>
  <c r="H593" i="2" a="1"/>
  <c r="H593" i="2" s="1"/>
  <c r="I593" i="2" a="1"/>
  <c r="I593" i="2" s="1"/>
  <c r="H594" i="2" a="1"/>
  <c r="H594" i="2" s="1"/>
  <c r="I594" i="2" a="1"/>
  <c r="I594" i="2" s="1"/>
  <c r="H595" i="2" a="1"/>
  <c r="H595" i="2" s="1"/>
  <c r="I595" i="2" a="1"/>
  <c r="I595" i="2" s="1"/>
  <c r="H596" i="2" a="1"/>
  <c r="H596" i="2" s="1"/>
  <c r="I596" i="2" a="1"/>
  <c r="I596" i="2" s="1"/>
  <c r="H597" i="2" a="1"/>
  <c r="H597" i="2" s="1"/>
  <c r="I597" i="2" a="1"/>
  <c r="I597" i="2" s="1"/>
  <c r="H598" i="2" a="1"/>
  <c r="H598" i="2" s="1"/>
  <c r="I598" i="2" a="1"/>
  <c r="I598" i="2" s="1"/>
  <c r="H599" i="2" a="1"/>
  <c r="H599" i="2" s="1"/>
  <c r="I599" i="2" a="1"/>
  <c r="I599" i="2" s="1"/>
  <c r="H600" i="2" a="1"/>
  <c r="H600" i="2" s="1"/>
  <c r="I600" i="2" a="1"/>
  <c r="I600" i="2" s="1"/>
  <c r="H601" i="2" a="1"/>
  <c r="H601" i="2" s="1"/>
  <c r="I601" i="2" a="1"/>
  <c r="I601" i="2" s="1"/>
  <c r="H602" i="2" a="1"/>
  <c r="H602" i="2" s="1"/>
  <c r="I602" i="2" a="1"/>
  <c r="I602" i="2" s="1"/>
  <c r="H603" i="2" a="1"/>
  <c r="H603" i="2" s="1"/>
  <c r="I603" i="2" a="1"/>
  <c r="I603" i="2" s="1"/>
  <c r="H604" i="2" a="1"/>
  <c r="H604" i="2" s="1"/>
  <c r="I604" i="2" a="1"/>
  <c r="I604" i="2" s="1"/>
  <c r="H605" i="2" a="1"/>
  <c r="H605" i="2" s="1"/>
  <c r="I605" i="2" a="1"/>
  <c r="I605" i="2" s="1"/>
  <c r="H606" i="2" a="1"/>
  <c r="H606" i="2" s="1"/>
  <c r="I606" i="2" a="1"/>
  <c r="I606" i="2" s="1"/>
  <c r="H607" i="2" a="1"/>
  <c r="H607" i="2" s="1"/>
  <c r="I607" i="2" a="1"/>
  <c r="I607" i="2" s="1"/>
  <c r="H608" i="2" a="1"/>
  <c r="H608" i="2" s="1"/>
  <c r="I608" i="2" a="1"/>
  <c r="I608" i="2" s="1"/>
  <c r="H609" i="2" a="1"/>
  <c r="H609" i="2" s="1"/>
  <c r="I609" i="2" a="1"/>
  <c r="I609" i="2" s="1"/>
  <c r="H610" i="2" a="1"/>
  <c r="H610" i="2" s="1"/>
  <c r="I610" i="2" a="1"/>
  <c r="I610" i="2" s="1"/>
  <c r="H611" i="2" a="1"/>
  <c r="H611" i="2" s="1"/>
  <c r="I611" i="2" a="1"/>
  <c r="I611" i="2" s="1"/>
  <c r="H612" i="2" a="1"/>
  <c r="H612" i="2" s="1"/>
  <c r="I612" i="2" a="1"/>
  <c r="I612" i="2" s="1"/>
  <c r="H613" i="2" a="1"/>
  <c r="H613" i="2" s="1"/>
  <c r="I613" i="2" a="1"/>
  <c r="I613" i="2" s="1"/>
  <c r="H614" i="2" a="1"/>
  <c r="H614" i="2" s="1"/>
  <c r="I614" i="2" a="1"/>
  <c r="I614" i="2" s="1"/>
  <c r="H615" i="2" a="1"/>
  <c r="H615" i="2" s="1"/>
  <c r="I615" i="2" a="1"/>
  <c r="I615" i="2" s="1"/>
  <c r="H616" i="2" a="1"/>
  <c r="H616" i="2" s="1"/>
  <c r="I616" i="2" a="1"/>
  <c r="I616" i="2" s="1"/>
  <c r="H617" i="2" a="1"/>
  <c r="H617" i="2" s="1"/>
  <c r="I617" i="2" a="1"/>
  <c r="I617" i="2" s="1"/>
  <c r="H618" i="2" a="1"/>
  <c r="H618" i="2" s="1"/>
  <c r="I618" i="2" a="1"/>
  <c r="I618" i="2" s="1"/>
  <c r="H619" i="2" a="1"/>
  <c r="H619" i="2" s="1"/>
  <c r="I619" i="2" a="1"/>
  <c r="I619" i="2" s="1"/>
  <c r="H620" i="2" a="1"/>
  <c r="H620" i="2" s="1"/>
  <c r="I620" i="2" a="1"/>
  <c r="I620" i="2" s="1"/>
  <c r="H621" i="2" a="1"/>
  <c r="H621" i="2" s="1"/>
  <c r="I621" i="2" a="1"/>
  <c r="I621" i="2" s="1"/>
  <c r="H622" i="2" a="1"/>
  <c r="H622" i="2" s="1"/>
  <c r="I622" i="2" a="1"/>
  <c r="I622" i="2" s="1"/>
  <c r="H623" i="2" a="1"/>
  <c r="H623" i="2" s="1"/>
  <c r="I623" i="2" a="1"/>
  <c r="I623" i="2" s="1"/>
  <c r="H624" i="2" a="1"/>
  <c r="H624" i="2" s="1"/>
  <c r="I624" i="2" a="1"/>
  <c r="I624" i="2" s="1"/>
  <c r="H625" i="2" a="1"/>
  <c r="H625" i="2" s="1"/>
  <c r="I625" i="2" a="1"/>
  <c r="I625" i="2" s="1"/>
  <c r="H626" i="2" a="1"/>
  <c r="H626" i="2" s="1"/>
  <c r="I626" i="2" a="1"/>
  <c r="I626" i="2" s="1"/>
  <c r="H627" i="2" a="1"/>
  <c r="H627" i="2" s="1"/>
  <c r="I627" i="2" a="1"/>
  <c r="I627" i="2" s="1"/>
  <c r="H628" i="2" a="1"/>
  <c r="H628" i="2" s="1"/>
  <c r="I628" i="2" a="1"/>
  <c r="I628" i="2" s="1"/>
  <c r="H629" i="2" a="1"/>
  <c r="H629" i="2" s="1"/>
  <c r="I629" i="2" a="1"/>
  <c r="I629" i="2" s="1"/>
  <c r="H630" i="2" a="1"/>
  <c r="H630" i="2" s="1"/>
  <c r="I630" i="2" a="1"/>
  <c r="I630" i="2" s="1"/>
  <c r="H631" i="2" a="1"/>
  <c r="H631" i="2" s="1"/>
  <c r="I631" i="2" a="1"/>
  <c r="I631" i="2" s="1"/>
  <c r="H632" i="2" a="1"/>
  <c r="H632" i="2" s="1"/>
  <c r="I632" i="2" a="1"/>
  <c r="I632" i="2" s="1"/>
  <c r="H633" i="2" a="1"/>
  <c r="H633" i="2" s="1"/>
  <c r="I633" i="2" a="1"/>
  <c r="I633" i="2" s="1"/>
  <c r="H634" i="2" a="1"/>
  <c r="H634" i="2" s="1"/>
  <c r="I634" i="2" a="1"/>
  <c r="I634" i="2" s="1"/>
  <c r="H635" i="2" a="1"/>
  <c r="H635" i="2" s="1"/>
  <c r="I635" i="2" a="1"/>
  <c r="I635" i="2" s="1"/>
  <c r="H636" i="2" a="1"/>
  <c r="H636" i="2" s="1"/>
  <c r="I636" i="2" a="1"/>
  <c r="I636" i="2" s="1"/>
  <c r="H637" i="2" a="1"/>
  <c r="H637" i="2" s="1"/>
  <c r="I637" i="2" a="1"/>
  <c r="I637" i="2" s="1"/>
  <c r="H638" i="2" a="1"/>
  <c r="H638" i="2" s="1"/>
  <c r="I638" i="2" a="1"/>
  <c r="I638" i="2" s="1"/>
  <c r="H639" i="2" a="1"/>
  <c r="H639" i="2" s="1"/>
  <c r="I639" i="2" a="1"/>
  <c r="I639" i="2" s="1"/>
  <c r="H640" i="2" a="1"/>
  <c r="H640" i="2" s="1"/>
  <c r="I640" i="2" a="1"/>
  <c r="I640" i="2" s="1"/>
  <c r="H641" i="2" a="1"/>
  <c r="H641" i="2" s="1"/>
  <c r="I641" i="2" a="1"/>
  <c r="I641" i="2" s="1"/>
  <c r="H642" i="2" a="1"/>
  <c r="H642" i="2" s="1"/>
  <c r="I642" i="2" a="1"/>
  <c r="I642" i="2" s="1"/>
  <c r="H643" i="2" a="1"/>
  <c r="H643" i="2" s="1"/>
  <c r="I643" i="2" a="1"/>
  <c r="I643" i="2" s="1"/>
  <c r="H644" i="2" a="1"/>
  <c r="H644" i="2" s="1"/>
  <c r="I644" i="2" a="1"/>
  <c r="I644" i="2" s="1"/>
  <c r="H645" i="2" a="1"/>
  <c r="H645" i="2" s="1"/>
  <c r="I645" i="2" a="1"/>
  <c r="I645" i="2" s="1"/>
  <c r="H646" i="2" a="1"/>
  <c r="H646" i="2" s="1"/>
  <c r="I646" i="2" a="1"/>
  <c r="I646" i="2" s="1"/>
  <c r="H647" i="2" a="1"/>
  <c r="H647" i="2" s="1"/>
  <c r="I647" i="2" a="1"/>
  <c r="I647" i="2" s="1"/>
  <c r="H648" i="2" a="1"/>
  <c r="H648" i="2" s="1"/>
  <c r="I648" i="2" a="1"/>
  <c r="I648" i="2" s="1"/>
  <c r="H649" i="2" a="1"/>
  <c r="H649" i="2" s="1"/>
  <c r="I649" i="2" a="1"/>
  <c r="I649" i="2" s="1"/>
  <c r="H650" i="2" a="1"/>
  <c r="H650" i="2" s="1"/>
  <c r="I650" i="2" a="1"/>
  <c r="I650" i="2" s="1"/>
  <c r="H651" i="2" a="1"/>
  <c r="H651" i="2" s="1"/>
  <c r="I651" i="2" a="1"/>
  <c r="I651" i="2" s="1"/>
  <c r="H652" i="2" a="1"/>
  <c r="H652" i="2" s="1"/>
  <c r="I652" i="2" a="1"/>
  <c r="I652" i="2" s="1"/>
  <c r="H653" i="2" a="1"/>
  <c r="H653" i="2" s="1"/>
  <c r="I653" i="2" a="1"/>
  <c r="I653" i="2" s="1"/>
  <c r="H654" i="2" a="1"/>
  <c r="H654" i="2" s="1"/>
  <c r="I654" i="2" a="1"/>
  <c r="I654" i="2" s="1"/>
  <c r="H655" i="2" a="1"/>
  <c r="H655" i="2" s="1"/>
  <c r="I655" i="2" a="1"/>
  <c r="I655" i="2" s="1"/>
  <c r="H656" i="2" a="1"/>
  <c r="H656" i="2" s="1"/>
  <c r="I656" i="2" a="1"/>
  <c r="I656" i="2" s="1"/>
  <c r="H657" i="2" a="1"/>
  <c r="H657" i="2" s="1"/>
  <c r="I657" i="2" a="1"/>
  <c r="I657" i="2" s="1"/>
  <c r="H658" i="2" a="1"/>
  <c r="H658" i="2" s="1"/>
  <c r="I658" i="2" a="1"/>
  <c r="I658" i="2" s="1"/>
  <c r="H659" i="2" a="1"/>
  <c r="H659" i="2" s="1"/>
  <c r="I659" i="2" a="1"/>
  <c r="I659" i="2" s="1"/>
  <c r="H660" i="2" a="1"/>
  <c r="H660" i="2" s="1"/>
  <c r="I660" i="2" a="1"/>
  <c r="I660" i="2" s="1"/>
  <c r="H661" i="2" a="1"/>
  <c r="H661" i="2" s="1"/>
  <c r="I661" i="2" a="1"/>
  <c r="I661" i="2" s="1"/>
  <c r="H662" i="2" a="1"/>
  <c r="H662" i="2" s="1"/>
  <c r="I662" i="2" a="1"/>
  <c r="I662" i="2" s="1"/>
  <c r="H663" i="2" a="1"/>
  <c r="H663" i="2" s="1"/>
  <c r="I663" i="2" a="1"/>
  <c r="I663" i="2" s="1"/>
  <c r="H664" i="2" a="1"/>
  <c r="H664" i="2" s="1"/>
  <c r="I664" i="2" a="1"/>
  <c r="I664" i="2" s="1"/>
  <c r="H665" i="2" a="1"/>
  <c r="H665" i="2" s="1"/>
  <c r="I665" i="2" a="1"/>
  <c r="I665" i="2" s="1"/>
  <c r="H666" i="2" a="1"/>
  <c r="H666" i="2" s="1"/>
  <c r="I666" i="2" a="1"/>
  <c r="I666" i="2" s="1"/>
  <c r="H667" i="2" a="1"/>
  <c r="H667" i="2" s="1"/>
  <c r="I667" i="2" a="1"/>
  <c r="I667" i="2" s="1"/>
  <c r="H668" i="2" a="1"/>
  <c r="H668" i="2" s="1"/>
  <c r="I668" i="2" a="1"/>
  <c r="I668" i="2" s="1"/>
  <c r="H669" i="2" a="1"/>
  <c r="H669" i="2" s="1"/>
  <c r="I669" i="2" a="1"/>
  <c r="I669" i="2" s="1"/>
  <c r="H670" i="2" a="1"/>
  <c r="H670" i="2" s="1"/>
  <c r="I670" i="2" a="1"/>
  <c r="I670" i="2" s="1"/>
  <c r="H671" i="2" a="1"/>
  <c r="H671" i="2" s="1"/>
  <c r="I671" i="2" a="1"/>
  <c r="I671" i="2" s="1"/>
  <c r="H672" i="2" a="1"/>
  <c r="H672" i="2" s="1"/>
  <c r="I672" i="2" a="1"/>
  <c r="I672" i="2" s="1"/>
  <c r="H673" i="2" a="1"/>
  <c r="H673" i="2" s="1"/>
  <c r="I673" i="2" a="1"/>
  <c r="I673" i="2" s="1"/>
  <c r="H674" i="2" a="1"/>
  <c r="H674" i="2" s="1"/>
  <c r="I674" i="2" a="1"/>
  <c r="I674" i="2" s="1"/>
  <c r="H675" i="2" a="1"/>
  <c r="H675" i="2" s="1"/>
  <c r="I675" i="2" a="1"/>
  <c r="I675" i="2" s="1"/>
  <c r="H676" i="2" a="1"/>
  <c r="H676" i="2" s="1"/>
  <c r="I676" i="2" a="1"/>
  <c r="I676" i="2" s="1"/>
  <c r="H677" i="2" a="1"/>
  <c r="H677" i="2" s="1"/>
  <c r="I677" i="2" a="1"/>
  <c r="I677" i="2" s="1"/>
  <c r="H678" i="2" a="1"/>
  <c r="H678" i="2" s="1"/>
  <c r="I678" i="2" a="1"/>
  <c r="I678" i="2" s="1"/>
  <c r="H679" i="2" a="1"/>
  <c r="H679" i="2" s="1"/>
  <c r="I679" i="2" a="1"/>
  <c r="I679" i="2" s="1"/>
  <c r="H680" i="2" a="1"/>
  <c r="H680" i="2" s="1"/>
  <c r="I680" i="2" a="1"/>
  <c r="I680" i="2" s="1"/>
  <c r="H681" i="2" a="1"/>
  <c r="H681" i="2" s="1"/>
  <c r="I681" i="2" a="1"/>
  <c r="I681" i="2" s="1"/>
  <c r="H682" i="2" a="1"/>
  <c r="H682" i="2" s="1"/>
  <c r="I682" i="2" a="1"/>
  <c r="I682" i="2" s="1"/>
  <c r="H683" i="2" a="1"/>
  <c r="H683" i="2" s="1"/>
  <c r="I683" i="2" a="1"/>
  <c r="I683" i="2" s="1"/>
  <c r="H684" i="2" a="1"/>
  <c r="H684" i="2" s="1"/>
  <c r="I684" i="2" a="1"/>
  <c r="I684" i="2" s="1"/>
  <c r="H685" i="2" a="1"/>
  <c r="H685" i="2" s="1"/>
  <c r="I685" i="2" a="1"/>
  <c r="I685" i="2" s="1"/>
  <c r="H686" i="2" a="1"/>
  <c r="H686" i="2" s="1"/>
  <c r="I686" i="2" a="1"/>
  <c r="I686" i="2" s="1"/>
  <c r="H687" i="2" a="1"/>
  <c r="H687" i="2" s="1"/>
  <c r="I687" i="2" a="1"/>
  <c r="I687" i="2" s="1"/>
  <c r="H688" i="2" a="1"/>
  <c r="H688" i="2" s="1"/>
  <c r="I688" i="2" a="1"/>
  <c r="I688" i="2" s="1"/>
  <c r="H689" i="2" a="1"/>
  <c r="H689" i="2" s="1"/>
  <c r="I689" i="2" a="1"/>
  <c r="I689" i="2" s="1"/>
  <c r="H690" i="2" a="1"/>
  <c r="H690" i="2" s="1"/>
  <c r="I690" i="2" a="1"/>
  <c r="I690" i="2" s="1"/>
  <c r="H691" i="2" a="1"/>
  <c r="H691" i="2" s="1"/>
  <c r="I691" i="2" a="1"/>
  <c r="I691" i="2" s="1"/>
  <c r="H692" i="2" a="1"/>
  <c r="H692" i="2" s="1"/>
  <c r="I692" i="2" a="1"/>
  <c r="I692" i="2" s="1"/>
  <c r="H693" i="2" a="1"/>
  <c r="H693" i="2" s="1"/>
  <c r="I693" i="2" a="1"/>
  <c r="I693" i="2" s="1"/>
  <c r="H694" i="2" a="1"/>
  <c r="H694" i="2" s="1"/>
  <c r="I694" i="2" a="1"/>
  <c r="I694" i="2" s="1"/>
  <c r="H695" i="2" a="1"/>
  <c r="H695" i="2" s="1"/>
  <c r="I695" i="2" a="1"/>
  <c r="I695" i="2" s="1"/>
  <c r="H696" i="2" a="1"/>
  <c r="H696" i="2" s="1"/>
  <c r="I696" i="2" a="1"/>
  <c r="I696" i="2" s="1"/>
  <c r="H697" i="2" a="1"/>
  <c r="H697" i="2" s="1"/>
  <c r="I697" i="2" a="1"/>
  <c r="I697" i="2" s="1"/>
  <c r="H698" i="2" a="1"/>
  <c r="H698" i="2" s="1"/>
  <c r="I698" i="2" a="1"/>
  <c r="I698" i="2" s="1"/>
  <c r="H699" i="2" a="1"/>
  <c r="H699" i="2" s="1"/>
  <c r="I699" i="2" a="1"/>
  <c r="I699" i="2" s="1"/>
  <c r="H700" i="2" a="1"/>
  <c r="H700" i="2" s="1"/>
  <c r="I700" i="2" a="1"/>
  <c r="I700" i="2" s="1"/>
  <c r="H3" i="2" a="1"/>
  <c r="H3" i="2" s="1"/>
  <c r="I3" i="2" a="1"/>
  <c r="I3" i="2" s="1"/>
  <c r="H4" i="2" a="1"/>
  <c r="H4" i="2" s="1"/>
  <c r="H5" i="2" a="1"/>
  <c r="H5" i="2" s="1"/>
  <c r="I5" i="2" a="1"/>
  <c r="I5" i="2" s="1"/>
  <c r="H6" i="2" a="1"/>
  <c r="H6" i="2" s="1"/>
  <c r="I6" i="2" a="1"/>
  <c r="I6" i="2" s="1"/>
  <c r="H7" i="2" a="1"/>
  <c r="H7" i="2" s="1"/>
  <c r="I7" i="2" a="1"/>
  <c r="I7" i="2" s="1"/>
  <c r="H8" i="2" a="1"/>
  <c r="H8" i="2" s="1"/>
  <c r="I8" i="2" a="1"/>
  <c r="I8" i="2" s="1"/>
  <c r="H9" i="2" a="1"/>
  <c r="H9" i="2" s="1"/>
  <c r="I9" i="2" a="1"/>
  <c r="I9" i="2" s="1"/>
  <c r="H10" i="2" a="1"/>
  <c r="H10" i="2" s="1"/>
  <c r="I10" i="2" a="1"/>
  <c r="I10" i="2" s="1"/>
  <c r="H11" i="2" a="1"/>
  <c r="H11" i="2" s="1"/>
  <c r="I11" i="2" a="1"/>
  <c r="I11" i="2" s="1"/>
  <c r="H12" i="2" a="1"/>
  <c r="H12" i="2" s="1"/>
  <c r="I12" i="2" a="1"/>
  <c r="I12" i="2" s="1"/>
  <c r="H13" i="2" a="1"/>
  <c r="H13" i="2" s="1"/>
  <c r="I13" i="2" a="1"/>
  <c r="I13" i="2" s="1"/>
  <c r="H14" i="2" a="1"/>
  <c r="H14" i="2" s="1"/>
  <c r="I14" i="2" a="1"/>
  <c r="I14" i="2" s="1"/>
  <c r="H15" i="2" a="1"/>
  <c r="H15" i="2" s="1"/>
  <c r="I15" i="2" a="1"/>
  <c r="I15" i="2" s="1"/>
  <c r="H16" i="2" a="1"/>
  <c r="H16" i="2" s="1"/>
  <c r="I16" i="2" a="1"/>
  <c r="I16" i="2" s="1"/>
  <c r="H17" i="2" a="1"/>
  <c r="H17" i="2" s="1"/>
  <c r="I17" i="2" a="1"/>
  <c r="I17" i="2" s="1"/>
  <c r="H18" i="2" a="1"/>
  <c r="H18" i="2" s="1"/>
  <c r="I18" i="2" a="1"/>
  <c r="I18" i="2" s="1"/>
  <c r="H19" i="2" a="1"/>
  <c r="H19" i="2" s="1"/>
  <c r="I19" i="2" a="1"/>
  <c r="I19" i="2" s="1"/>
  <c r="H20" i="2" a="1"/>
  <c r="H20" i="2" s="1"/>
  <c r="I20" i="2" a="1"/>
  <c r="I20" i="2" s="1"/>
  <c r="H21" i="2" a="1"/>
  <c r="H21" i="2" s="1"/>
  <c r="I21" i="2" a="1"/>
  <c r="I21" i="2" s="1"/>
  <c r="H22" i="2" a="1"/>
  <c r="H22" i="2" s="1"/>
  <c r="I22" i="2" a="1"/>
  <c r="I22" i="2" s="1"/>
  <c r="H23" i="2" a="1"/>
  <c r="H23" i="2" s="1"/>
  <c r="I23" i="2" a="1"/>
  <c r="I23" i="2" s="1"/>
  <c r="H24" i="2" a="1"/>
  <c r="H24" i="2" s="1"/>
  <c r="I24" i="2" a="1"/>
  <c r="I24" i="2" s="1"/>
  <c r="H25" i="2" a="1"/>
  <c r="H25" i="2" s="1"/>
  <c r="I25" i="2" a="1"/>
  <c r="I25" i="2" s="1"/>
  <c r="H26" i="2" a="1"/>
  <c r="H26" i="2" s="1"/>
  <c r="I26" i="2" a="1"/>
  <c r="I26" i="2" s="1"/>
  <c r="H27" i="2" a="1"/>
  <c r="H27" i="2" s="1"/>
  <c r="I27" i="2" a="1"/>
  <c r="I27" i="2" s="1"/>
  <c r="H28" i="2" a="1"/>
  <c r="H28" i="2" s="1"/>
  <c r="I28" i="2" a="1"/>
  <c r="I28" i="2" s="1"/>
  <c r="H29" i="2" a="1"/>
  <c r="H29" i="2" s="1"/>
  <c r="I29" i="2" a="1"/>
  <c r="I29" i="2" s="1"/>
  <c r="H30" i="2" a="1"/>
  <c r="H30" i="2" s="1"/>
  <c r="I30" i="2" a="1"/>
  <c r="I30" i="2" s="1"/>
  <c r="I2" i="2" a="1"/>
  <c r="I2" i="2" s="1"/>
  <c r="H2" i="2" a="1"/>
  <c r="H2" i="2" s="1"/>
  <c r="M12" i="2" l="1"/>
  <c r="N14" i="2"/>
  <c r="N19" i="2"/>
  <c r="P14" i="2"/>
  <c r="M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<sst xmlns="http://schemas.openxmlformats.org/spreadsheetml/2006/main" count="27878" uniqueCount="766">
  <si>
    <t>Normal Rush</t>
  </si>
  <si>
    <t>Blitz</t>
  </si>
  <si>
    <t>AFC</t>
  </si>
  <si>
    <t>NFC</t>
  </si>
  <si>
    <t>Monday</t>
  </si>
  <si>
    <t>Sunday</t>
  </si>
  <si>
    <t>Thursday</t>
  </si>
  <si>
    <t>AFC East</t>
  </si>
  <si>
    <t>AFC North</t>
  </si>
  <si>
    <t>AFC South</t>
  </si>
  <si>
    <t>AFC West</t>
  </si>
  <si>
    <t>NFC East</t>
  </si>
  <si>
    <t>NFC North</t>
  </si>
  <si>
    <t>NFC South</t>
  </si>
  <si>
    <t>NFC West</t>
  </si>
  <si>
    <t>vs AFC</t>
  </si>
  <si>
    <t>vs NFC</t>
  </si>
  <si>
    <t>vs AFC East</t>
  </si>
  <si>
    <t>vs AFC North</t>
  </si>
  <si>
    <t>vs AFC South</t>
  </si>
  <si>
    <t>vs AFC West</t>
  </si>
  <si>
    <t>vs NFC East</t>
  </si>
  <si>
    <t>vs NFC North</t>
  </si>
  <si>
    <t>vs NFC South</t>
  </si>
  <si>
    <t>vs NFC West</t>
  </si>
  <si>
    <t>No Down</t>
  </si>
  <si>
    <t>1st Down</t>
  </si>
  <si>
    <t>2nd Down</t>
  </si>
  <si>
    <t>3rd Down</t>
  </si>
  <si>
    <t>4th Down</t>
  </si>
  <si>
    <t>1st &amp; 10</t>
  </si>
  <si>
    <t>1st &amp; &gt; 10</t>
  </si>
  <si>
    <t>1st &amp; &lt; 10</t>
  </si>
  <si>
    <t>2nd &amp; 4-6</t>
  </si>
  <si>
    <t>2nd &amp; 7-9</t>
  </si>
  <si>
    <t>2nd &amp; 10+</t>
  </si>
  <si>
    <t>3rd &amp; 4-6</t>
  </si>
  <si>
    <t>3rd/4th &amp; Short</t>
  </si>
  <si>
    <t>3rd &amp; 7-9</t>
  </si>
  <si>
    <t>3rd &amp; 10+</t>
  </si>
  <si>
    <t>4th &amp; 4-6</t>
  </si>
  <si>
    <t>4th &amp; 7-9</t>
  </si>
  <si>
    <t>4th &amp; 10+</t>
  </si>
  <si>
    <t>Plays/Drive, 1-3</t>
  </si>
  <si>
    <t>Plays/Drive, 4-6</t>
  </si>
  <si>
    <t>Plays/Drive, 7-10</t>
  </si>
  <si>
    <t>Plays/Drive, 11+</t>
  </si>
  <si>
    <t>Loaded Box, &gt; 8</t>
  </si>
  <si>
    <t>Loaded Box, &lt; 8</t>
  </si>
  <si>
    <t>Opp 1-10</t>
  </si>
  <si>
    <t>Opp 20-11</t>
  </si>
  <si>
    <t>Opp 50-21</t>
  </si>
  <si>
    <t>Own 1-10</t>
  </si>
  <si>
    <t>Own 11-20</t>
  </si>
  <si>
    <t>Own 21-50</t>
  </si>
  <si>
    <t>Final Score +/- 7</t>
  </si>
  <si>
    <t>Final Score 8-14 pts</t>
  </si>
  <si>
    <t>Final Score 15+ pt</t>
  </si>
  <si>
    <t>Game No 1-4</t>
  </si>
  <si>
    <t>Game No 13-16</t>
  </si>
  <si>
    <t>Game No 5-8</t>
  </si>
  <si>
    <t>Game No 9-12</t>
  </si>
  <si>
    <t>Leading, &lt; 2 min</t>
  </si>
  <si>
    <t>Leading, &lt; 4 min</t>
  </si>
  <si>
    <t>Tied, &lt; 2 min</t>
  </si>
  <si>
    <t>Tied, &lt; 4 min</t>
  </si>
  <si>
    <t>Trailing, &lt; 2 min</t>
  </si>
  <si>
    <t>Trailing, &lt; 4 min</t>
  </si>
  <si>
    <t>1st Half</t>
  </si>
  <si>
    <t>2nd Half</t>
  </si>
  <si>
    <t>No Huddle</t>
  </si>
  <si>
    <t>Huddle</t>
  </si>
  <si>
    <t>NFL</t>
  </si>
  <si>
    <t>December</t>
  </si>
  <si>
    <t>November</t>
  </si>
  <si>
    <t>October</t>
  </si>
  <si>
    <t>September</t>
  </si>
  <si>
    <t>vs ARI</t>
  </si>
  <si>
    <t>vs ATL</t>
  </si>
  <si>
    <t>vs BAL</t>
  </si>
  <si>
    <t>vs BUF</t>
  </si>
  <si>
    <t>vs CAR</t>
  </si>
  <si>
    <t>vs CHI</t>
  </si>
  <si>
    <t>vs CIN</t>
  </si>
  <si>
    <t>vs CLE</t>
  </si>
  <si>
    <t>vs DAL</t>
  </si>
  <si>
    <t>vs DEN</t>
  </si>
  <si>
    <t>vs DET</t>
  </si>
  <si>
    <t>vs GB</t>
  </si>
  <si>
    <t>vs HOU</t>
  </si>
  <si>
    <t>vs IND</t>
  </si>
  <si>
    <t>vs JAC</t>
  </si>
  <si>
    <t>vs KC</t>
  </si>
  <si>
    <t>vs LAR</t>
  </si>
  <si>
    <t>vs LAC</t>
  </si>
  <si>
    <t>vs LV</t>
  </si>
  <si>
    <t>vs MIA</t>
  </si>
  <si>
    <t>vs MIN</t>
  </si>
  <si>
    <t>vs NE</t>
  </si>
  <si>
    <t>vs NO</t>
  </si>
  <si>
    <t>vs NYJ</t>
  </si>
  <si>
    <t>vs NYG</t>
  </si>
  <si>
    <t>vs PHI</t>
  </si>
  <si>
    <t>vs PIT</t>
  </si>
  <si>
    <t>vs SEA</t>
  </si>
  <si>
    <t>vs SF</t>
  </si>
  <si>
    <t>vs TB</t>
  </si>
  <si>
    <t>vs TEN</t>
  </si>
  <si>
    <t>vs WAS</t>
  </si>
  <si>
    <t>Home</t>
  </si>
  <si>
    <t>Away</t>
  </si>
  <si>
    <t>Play Action</t>
  </si>
  <si>
    <t>No Play Action</t>
  </si>
  <si>
    <t>Conf Championship</t>
  </si>
  <si>
    <t>Divisional Round</t>
  </si>
  <si>
    <t>Super Bowl</t>
  </si>
  <si>
    <t>Wild Card</t>
  </si>
  <si>
    <t>1st Quarter</t>
  </si>
  <si>
    <t>2nd Quarter</t>
  </si>
  <si>
    <t>3rd Quarter</t>
  </si>
  <si>
    <t>4th Quarter</t>
  </si>
  <si>
    <t>Overtime</t>
  </si>
  <si>
    <t>Losses</t>
  </si>
  <si>
    <t>Wins</t>
  </si>
  <si>
    <t>Non-RPO</t>
  </si>
  <si>
    <t>No Run Pass Option</t>
  </si>
  <si>
    <t>Leading</t>
  </si>
  <si>
    <t>Tied</t>
  </si>
  <si>
    <t>Trailing</t>
  </si>
  <si>
    <t>Pre Season</t>
  </si>
  <si>
    <t>Regular Season</t>
  </si>
  <si>
    <t>Post Season</t>
  </si>
  <si>
    <t>Pistol Formation</t>
  </si>
  <si>
    <t>Shotgun</t>
  </si>
  <si>
    <t>Under Center</t>
  </si>
  <si>
    <t>Dome</t>
  </si>
  <si>
    <t>Outdoors</t>
  </si>
  <si>
    <t>Retractable Dome</t>
  </si>
  <si>
    <t>Afternoon</t>
  </si>
  <si>
    <t>Early</t>
  </si>
  <si>
    <t>Pocket Time, &gt; 2.5</t>
  </si>
  <si>
    <t>Pocket Time, &lt; 2.5</t>
  </si>
  <si>
    <t>Late</t>
  </si>
  <si>
    <t>Yards to Go 1-3</t>
  </si>
  <si>
    <t>Yards to Go 4-6</t>
  </si>
  <si>
    <t>Yards to Go 7-9</t>
  </si>
  <si>
    <t>Yards to Go 10+</t>
  </si>
  <si>
    <t>Metric Name</t>
  </si>
  <si>
    <t>passing_yards</t>
  </si>
  <si>
    <t>passing_completions</t>
  </si>
  <si>
    <t>passing_attempts</t>
  </si>
  <si>
    <t>passing_incompletions</t>
  </si>
  <si>
    <t>passing_touchdowns</t>
  </si>
  <si>
    <t>passing_interceptions</t>
  </si>
  <si>
    <t>passing_sacks</t>
  </si>
  <si>
    <t>passing_sack_yards</t>
  </si>
  <si>
    <t>passing_first_downs</t>
  </si>
  <si>
    <t>passing_completion_rate</t>
  </si>
  <si>
    <t>passing_yards_per_attempt</t>
  </si>
  <si>
    <t>passing_adjusted_yards</t>
  </si>
  <si>
    <t>passing_adjusted_yards_per_attempt</t>
  </si>
  <si>
    <t>passing_passer_rating</t>
  </si>
  <si>
    <t>rushing_yards</t>
  </si>
  <si>
    <t>rushing_atttempts</t>
  </si>
  <si>
    <t>rushing_touchdowns</t>
  </si>
  <si>
    <t>rushing_first_downs</t>
  </si>
  <si>
    <t>rushing_longest_rush</t>
  </si>
  <si>
    <t>rushing_yards_per_attempt</t>
  </si>
  <si>
    <t>receiving_yards</t>
  </si>
  <si>
    <t>receiving_targets</t>
  </si>
  <si>
    <t>receiving_receptions</t>
  </si>
  <si>
    <t>receiving_touchdowns</t>
  </si>
  <si>
    <t>receiving_first_downs</t>
  </si>
  <si>
    <t>receiving_longest_reception</t>
  </si>
  <si>
    <t>receiving_yards_after_catch</t>
  </si>
  <si>
    <t>receiving_redzone_targets</t>
  </si>
  <si>
    <t>receiving_yards_per_reception</t>
  </si>
  <si>
    <t>receiving_yards_per_target</t>
  </si>
  <si>
    <t>receiving_catch_rate</t>
  </si>
  <si>
    <t>receiving_completed_air_yards</t>
  </si>
  <si>
    <t>receiving_completed_ay_per_reception</t>
  </si>
  <si>
    <t>penalty_penalties</t>
  </si>
  <si>
    <t>penalty_first_downs</t>
  </si>
  <si>
    <t>penalty_offense</t>
  </si>
  <si>
    <t>penalty_defense</t>
  </si>
  <si>
    <t>fumbles_fumbles</t>
  </si>
  <si>
    <t>fumbles_fumbles_by_force</t>
  </si>
  <si>
    <t>fumbles_fumbles_lost</t>
  </si>
  <si>
    <t>fumbles_recovered_opp_fumble</t>
  </si>
  <si>
    <t>fumbles_recovered_friendly_fumble</t>
  </si>
  <si>
    <t>fumbles_recovered_opp_fumble_tds</t>
  </si>
  <si>
    <t>fumbles_recovered_friends_fumble_tds</t>
  </si>
  <si>
    <t>fumbles_forced_fumbles</t>
  </si>
  <si>
    <t>fumbles_defense_recovery_tds</t>
  </si>
  <si>
    <t>fumbles_recovered_fumble_tds</t>
  </si>
  <si>
    <t>fumbles_recovered_fumbles</t>
  </si>
  <si>
    <t>defense_solo_sacks</t>
  </si>
  <si>
    <t>defense_sack_yards</t>
  </si>
  <si>
    <t>defense_assisted_sacks</t>
  </si>
  <si>
    <t>defense_solo_tackles</t>
  </si>
  <si>
    <t>defense_assisted_tackles</t>
  </si>
  <si>
    <t>defense_tackles_for_loss</t>
  </si>
  <si>
    <t>defense_qb_hits</t>
  </si>
  <si>
    <t>defense_interceptions</t>
  </si>
  <si>
    <t>defense_safeties</t>
  </si>
  <si>
    <t>defense_int_yards</t>
  </si>
  <si>
    <t>defense_int_tds</t>
  </si>
  <si>
    <t>defense_longest_int_yards</t>
  </si>
  <si>
    <t>defense_hurries</t>
  </si>
  <si>
    <t>defense_blitzes</t>
  </si>
  <si>
    <t>defense_qb_knockdowns</t>
  </si>
  <si>
    <t>defense_defensive_targets</t>
  </si>
  <si>
    <t>defense_missed_tackles</t>
  </si>
  <si>
    <t>defense_batted_passes</t>
  </si>
  <si>
    <t>defense_passes_defended</t>
  </si>
  <si>
    <t>defense_defensive_completions</t>
  </si>
  <si>
    <t>defense_positive_epa</t>
  </si>
  <si>
    <t>defense_positive_wpa</t>
  </si>
  <si>
    <t>defense_sacks</t>
  </si>
  <si>
    <t>defense_combined_tackles</t>
  </si>
  <si>
    <t>defense_qb_pressures</t>
  </si>
  <si>
    <t>defense_def_comp_rate</t>
  </si>
  <si>
    <t>summary_plays</t>
  </si>
  <si>
    <t>summary_drives</t>
  </si>
  <si>
    <t>summary_possession_time</t>
  </si>
  <si>
    <t>summary_conv_3d_attempts</t>
  </si>
  <si>
    <t>summary_conv_4d_attempts</t>
  </si>
  <si>
    <t>summary_conv_3d_successes</t>
  </si>
  <si>
    <t>summary_conv_4d_successes</t>
  </si>
  <si>
    <t>summary_expected_points_added</t>
  </si>
  <si>
    <t>summary_win_prob_added</t>
  </si>
  <si>
    <t>summary_redzone_drives</t>
  </si>
  <si>
    <t>summary_three_and_out_drives</t>
  </si>
  <si>
    <t>summary_offense_successful_plays</t>
  </si>
  <si>
    <t>summary_defense_success_count</t>
  </si>
  <si>
    <t>summary_epa_credited_plays</t>
  </si>
  <si>
    <t>summary_efficiency_3d</t>
  </si>
  <si>
    <t>summary_efficiency_4d</t>
  </si>
  <si>
    <t>summary_plays_per_drive</t>
  </si>
  <si>
    <t>summary_three_and_out_percentage</t>
  </si>
  <si>
    <t>summary_offense_success_rate</t>
  </si>
  <si>
    <t>opposing_team_opp_pass_yards</t>
  </si>
  <si>
    <t>opposing_team_opp_pass_attempts</t>
  </si>
  <si>
    <t>opposing_team_opp_pass_comps</t>
  </si>
  <si>
    <t>opposing_team_opp_pass_tds</t>
  </si>
  <si>
    <t>opposing_team_opp_pass_lds</t>
  </si>
  <si>
    <t>opposing_team_opp_sacks</t>
  </si>
  <si>
    <t>opposing_team_opp_sack_yards_lost</t>
  </si>
  <si>
    <t>opposing_team_opp_pass_interceptions</t>
  </si>
  <si>
    <t>opposing_team_opp_rush_yards</t>
  </si>
  <si>
    <t>opposing_team_opp_rush_attempts</t>
  </si>
  <si>
    <t>opposing_team_opp_rush_tds</t>
  </si>
  <si>
    <t>opposing_team_opp_rush_lds</t>
  </si>
  <si>
    <t>opposing_team_opp_pen_lds</t>
  </si>
  <si>
    <t>opposing_team_opp_plays</t>
  </si>
  <si>
    <t>opposing_team_opp_recovered_opp_fumble</t>
  </si>
  <si>
    <t>opposing_team_opp_recovered_friendly_fumble</t>
  </si>
  <si>
    <t>opposing_team_opp_recovered_opp_fumble_tds</t>
  </si>
  <si>
    <t>opposing_team_opp_recovered_friendly_fumble_tds</t>
  </si>
  <si>
    <t>opposing_team_opp_interception_tds</t>
  </si>
  <si>
    <t>opposing_team_opp_kick_ret_tds</t>
  </si>
  <si>
    <t>opposing_team_opp_punt_ret_tds</t>
  </si>
  <si>
    <t>opposing_team_opp_yards</t>
  </si>
  <si>
    <t>opposing_team_opp_first_downs</t>
  </si>
  <si>
    <t>opposing_team_opp_yards_per_play</t>
  </si>
  <si>
    <t>opposing_team_opp_recovered_fumble_tds</t>
  </si>
  <si>
    <t>opposing_team_opp_recovered_fumbles</t>
  </si>
  <si>
    <t>opposing_team_opp_special_teams_tds</t>
  </si>
  <si>
    <t>opposing_team_opp_touchdowns</t>
  </si>
  <si>
    <t>opposing_team_opp_passer_rating</t>
  </si>
  <si>
    <t>opposing_team_rush_yards_per_attempt</t>
  </si>
  <si>
    <t>opposing_team_opp_passing_percentage</t>
  </si>
  <si>
    <t>special_teams_punts</t>
  </si>
  <si>
    <t>special_teams_punt_yards</t>
  </si>
  <si>
    <t>special_teams_longest_punt</t>
  </si>
  <si>
    <t>special_teams_blocked_punts</t>
  </si>
  <si>
    <t>special_teams_punt_inside_20</t>
  </si>
  <si>
    <t>special_teams_punt_tbacks</t>
  </si>
  <si>
    <t>special_teams_punt_returns</t>
  </si>
  <si>
    <t>special_teams_punt_ret_yards</t>
  </si>
  <si>
    <t>special_teams_punt_ret_tds</t>
  </si>
  <si>
    <t>special_teams_longest_punt_ret</t>
  </si>
  <si>
    <t>special_teams_fg_attempts</t>
  </si>
  <si>
    <t>special_teams_fg_made</t>
  </si>
  <si>
    <t>special_teams_fg_blocked</t>
  </si>
  <si>
    <t>special_teams_fg_let_19_attempts</t>
  </si>
  <si>
    <t>special_teams_fg_let_19_made</t>
  </si>
  <si>
    <t>special_teams_fg_20_29_attempts</t>
  </si>
  <si>
    <t>special_teams_fg_20_29_made</t>
  </si>
  <si>
    <t>special_teams_fg_30_39_attempts</t>
  </si>
  <si>
    <t>special_teams_fg_30_39_made</t>
  </si>
  <si>
    <t>special_teams_fg_40_49_attempts</t>
  </si>
  <si>
    <t>special_teams_fg_40_49_made</t>
  </si>
  <si>
    <t>special_teams_fg_50_get_attempts</t>
  </si>
  <si>
    <t>special_teams_fg_50_get_made</t>
  </si>
  <si>
    <t>special_teams_longest_fg_made</t>
  </si>
  <si>
    <t>special_teams_xp_attempts</t>
  </si>
  <si>
    <t>special_teams_xp_made</t>
  </si>
  <si>
    <t>special_teams_xp_blocked</t>
  </si>
  <si>
    <t>special_teams_kickoffs</t>
  </si>
  <si>
    <t>special_teams_kickoff_yards</t>
  </si>
  <si>
    <t>special_teams_kickoff_tbacks</t>
  </si>
  <si>
    <t>special_teams_onside_kicks</t>
  </si>
  <si>
    <t>special_teams_onside_kick_success</t>
  </si>
  <si>
    <t>special_teams_kick_returns</t>
  </si>
  <si>
    <t>special_teams_kick_ret_yards</t>
  </si>
  <si>
    <t>special_teams_kick_ret_tds</t>
  </si>
  <si>
    <t>special_teams_longest_kick_ret</t>
  </si>
  <si>
    <t>special_teams_total_sp_tds</t>
  </si>
  <si>
    <t>special_teams_yards_per_punt</t>
  </si>
  <si>
    <t>special_teams_yards_per_punt_ret</t>
  </si>
  <si>
    <t>special_teams_fg_rate</t>
  </si>
  <si>
    <t>special_teams_fg_let_19_rate</t>
  </si>
  <si>
    <t>special_teams_fg_20_29_rate</t>
  </si>
  <si>
    <t>special_teams_fg_30_39_rate</t>
  </si>
  <si>
    <t>special_teams_fg_40_49_rate</t>
  </si>
  <si>
    <t>special_teams_fg_50_get_rate</t>
  </si>
  <si>
    <t>special_teams_kicking_points</t>
  </si>
  <si>
    <t>special_teams_xp_rate</t>
  </si>
  <si>
    <t>special_teams_kickoff_tback_rate</t>
  </si>
  <si>
    <t>special_teams_yards_per_kickoff</t>
  </si>
  <si>
    <t>special_teams_onside_kick_success_rate</t>
  </si>
  <si>
    <t>special_teams_yards_per_kick_ret</t>
  </si>
  <si>
    <t>total_yards</t>
  </si>
  <si>
    <t>total_yards_per_play</t>
  </si>
  <si>
    <t>total_touchdowns</t>
  </si>
  <si>
    <t>total_first_downs</t>
  </si>
  <si>
    <t>total_turnovers</t>
  </si>
  <si>
    <t>total_fumble_rate</t>
  </si>
  <si>
    <t>total_defense_tds</t>
  </si>
  <si>
    <t>total_def_sp_tds</t>
  </si>
  <si>
    <t>total_passing_percentage</t>
  </si>
  <si>
    <t>LEADS</t>
  </si>
  <si>
    <t>MOST</t>
  </si>
  <si>
    <t>HIGHEST</t>
  </si>
  <si>
    <t>FEWEST</t>
  </si>
  <si>
    <t>LOWEST</t>
  </si>
  <si>
    <t>PLAYER</t>
  </si>
  <si>
    <t>THIS SEASON</t>
  </si>
  <si>
    <t>IN NFL</t>
  </si>
  <si>
    <t>TEAM</t>
  </si>
  <si>
    <t>a</t>
  </si>
  <si>
    <t>Passing Yards</t>
  </si>
  <si>
    <t>Passing Completions</t>
  </si>
  <si>
    <t>Passing Attempts</t>
  </si>
  <si>
    <t>Passing Incompletions</t>
  </si>
  <si>
    <t>Passing Touchdowns</t>
  </si>
  <si>
    <t>Passing Interceptions</t>
  </si>
  <si>
    <t>Sacks</t>
  </si>
  <si>
    <t>Sack Yards</t>
  </si>
  <si>
    <t>Passing First Downs</t>
  </si>
  <si>
    <t>Completion Pct</t>
  </si>
  <si>
    <t>Passing Yds/Att</t>
  </si>
  <si>
    <t>Passing Adj Yds</t>
  </si>
  <si>
    <t>Passing Adj Yds/Att</t>
  </si>
  <si>
    <t>vs ARIZONA</t>
  </si>
  <si>
    <t>vs ATLANTA</t>
  </si>
  <si>
    <t>vs BALTIMORE</t>
  </si>
  <si>
    <t>vs BUFFALO</t>
  </si>
  <si>
    <t>vs CAROLINA</t>
  </si>
  <si>
    <t>vs CHICAGO</t>
  </si>
  <si>
    <t>vs CINCINNATI</t>
  </si>
  <si>
    <t>vs CLEVELAND</t>
  </si>
  <si>
    <t>vs DALLAS</t>
  </si>
  <si>
    <t>vs DENVER</t>
  </si>
  <si>
    <t>vs DETROIT</t>
  </si>
  <si>
    <t>vs GREEN BAY</t>
  </si>
  <si>
    <t>vs HOUSTON</t>
  </si>
  <si>
    <t>vs JACKSONVILLE</t>
  </si>
  <si>
    <t>vs KANSAS CITY</t>
  </si>
  <si>
    <t>vs LOS ANGELES RAMS</t>
  </si>
  <si>
    <t>vs LA CHARGERS</t>
  </si>
  <si>
    <t>vs LAS VEGAS</t>
  </si>
  <si>
    <t>vs MIAMI</t>
  </si>
  <si>
    <t>vs MINNESOTA</t>
  </si>
  <si>
    <t>vs NEW ENGLAND</t>
  </si>
  <si>
    <t>vs NEW ORLEANS</t>
  </si>
  <si>
    <t>vs NEW YORK JETS</t>
  </si>
  <si>
    <t>vs NY GIANTS</t>
  </si>
  <si>
    <t>vs PHILADELPHIA</t>
  </si>
  <si>
    <t>vs PITTSBURGH</t>
  </si>
  <si>
    <t>vs SEATTLE</t>
  </si>
  <si>
    <t>vs SAN FRANCISCO</t>
  </si>
  <si>
    <t>vs TAMPA BAY</t>
  </si>
  <si>
    <t>vs TENNESSEE</t>
  </si>
  <si>
    <t>vs WASHINGTON</t>
  </si>
  <si>
    <t>Passer Rating</t>
  </si>
  <si>
    <t>Rush Yds</t>
  </si>
  <si>
    <t>Rush Attempts</t>
  </si>
  <si>
    <t>Rush TD</t>
  </si>
  <si>
    <t>Rushing First Downs</t>
  </si>
  <si>
    <t>Longest Rush</t>
  </si>
  <si>
    <t>Rush Yds/Att</t>
  </si>
  <si>
    <t>Receiving Yards</t>
  </si>
  <si>
    <t>Targets</t>
  </si>
  <si>
    <t>Receptions</t>
  </si>
  <si>
    <t>Receiving Touchdowns</t>
  </si>
  <si>
    <t>Receiving First Downs</t>
  </si>
  <si>
    <t>Longest Reception</t>
  </si>
  <si>
    <t>Yards After Catch</t>
  </si>
  <si>
    <t>Redzone Targets</t>
  </si>
  <si>
    <t>Yards per Reception</t>
  </si>
  <si>
    <t>Yards per Target</t>
  </si>
  <si>
    <t>Catch Pct</t>
  </si>
  <si>
    <t>Completed Air Yards</t>
  </si>
  <si>
    <t>Completed Air Yards per Catch</t>
  </si>
  <si>
    <t>Penalties</t>
  </si>
  <si>
    <t>Penalties Resulting in First Downs</t>
  </si>
  <si>
    <t>Offensive Penalties</t>
  </si>
  <si>
    <t>Defensive Penalties</t>
  </si>
  <si>
    <t>Fumbles</t>
  </si>
  <si>
    <t>Fumbles Lost</t>
  </si>
  <si>
    <t>Fumbles Recovered</t>
  </si>
  <si>
    <t>Fumbles Recovered for TD</t>
  </si>
  <si>
    <t>Own Fumbles Recovered</t>
  </si>
  <si>
    <t>Own Fumbles Recovered for TD</t>
  </si>
  <si>
    <t>Forced Fumbles</t>
  </si>
  <si>
    <t>Longest Interception Return</t>
  </si>
  <si>
    <t>vs INDIANAPOLIS COLTS</t>
  </si>
  <si>
    <t>3rd &amp; Medium (4-6yd)</t>
  </si>
  <si>
    <t>Total Fumbles Recovered</t>
  </si>
  <si>
    <t>Total Fumbles Recovered for TD</t>
  </si>
  <si>
    <t>Defensive Fumbles Recovered for TD</t>
  </si>
  <si>
    <t>Solo Sacks</t>
  </si>
  <si>
    <t>Total Sack Yards</t>
  </si>
  <si>
    <t>Assisted Sacks</t>
  </si>
  <si>
    <t>Solo Tackles</t>
  </si>
  <si>
    <t>Assisted Tackles</t>
  </si>
  <si>
    <t>Tackles for Loss</t>
  </si>
  <si>
    <t>QB Hits</t>
  </si>
  <si>
    <t>Interceptions</t>
  </si>
  <si>
    <t>Safeties</t>
  </si>
  <si>
    <t>Total Interception Yards</t>
  </si>
  <si>
    <t>Interceptions forr TD</t>
  </si>
  <si>
    <t>Hurries</t>
  </si>
  <si>
    <t>Blitzes</t>
  </si>
  <si>
    <t>QB Knockdowns</t>
  </si>
  <si>
    <t>Defensive Targets</t>
  </si>
  <si>
    <t>Missed Tackles</t>
  </si>
  <si>
    <t>Batted Passes</t>
  </si>
  <si>
    <t>Passes Defended</t>
  </si>
  <si>
    <t>Completions Against</t>
  </si>
  <si>
    <t>Positive EPA</t>
  </si>
  <si>
    <t>Positive WPA</t>
  </si>
  <si>
    <t>Combined Tackles</t>
  </si>
  <si>
    <t>QB Pressures</t>
  </si>
  <si>
    <t>Defensive Completion Pct</t>
  </si>
  <si>
    <t>Total Plays</t>
  </si>
  <si>
    <t>Total Drives</t>
  </si>
  <si>
    <t>Possession Time</t>
  </si>
  <si>
    <t>Third Down Attempts</t>
  </si>
  <si>
    <t>Fourth Down Attempts</t>
  </si>
  <si>
    <t>Third Down Successes</t>
  </si>
  <si>
    <t>Fourth Down Successes</t>
  </si>
  <si>
    <t>Expected Points Added</t>
  </si>
  <si>
    <t>Win Probability Added</t>
  </si>
  <si>
    <t>Redzone Drives</t>
  </si>
  <si>
    <t>Three &amp; Out Drives</t>
  </si>
  <si>
    <t>Offensive Succesful Plays</t>
  </si>
  <si>
    <t>Defensive Succesful Plays</t>
  </si>
  <si>
    <t>EPA Credited Plays</t>
  </si>
  <si>
    <t>Third Down Conversion Pct</t>
  </si>
  <si>
    <t>Fourth Down Conversion Pct</t>
  </si>
  <si>
    <t>Plays per Drive</t>
  </si>
  <si>
    <t>Three &amp; Out Pct</t>
  </si>
  <si>
    <t>Offensive Success Pct</t>
  </si>
  <si>
    <t>Passing Yards Allowed</t>
  </si>
  <si>
    <t>Opposing Passing Attempts</t>
  </si>
  <si>
    <t>Passing Completions Allowed</t>
  </si>
  <si>
    <t>Passing Touchdowns Allowed</t>
  </si>
  <si>
    <t>Sacks Allowed</t>
  </si>
  <si>
    <t>Total Sack Yards Lost</t>
  </si>
  <si>
    <t>Rush Yards Allowed</t>
  </si>
  <si>
    <t>Opposing Rush Attempts</t>
  </si>
  <si>
    <t>Rush Touchdowns Allowed</t>
  </si>
  <si>
    <t>Defensive Plays</t>
  </si>
  <si>
    <t>Total Yards Allowed</t>
  </si>
  <si>
    <t>First Downs Allowed</t>
  </si>
  <si>
    <t>Yards per Play Allowed</t>
  </si>
  <si>
    <t>Opposing Special Teams TD</t>
  </si>
  <si>
    <t>Touchdowns Allowed</t>
  </si>
  <si>
    <t>Opponent Passer Rating</t>
  </si>
  <si>
    <t>Opponent Rush Yds/Att</t>
  </si>
  <si>
    <t>Opponent Completion Pct</t>
  </si>
  <si>
    <t>Punts</t>
  </si>
  <si>
    <t>Punt Yards</t>
  </si>
  <si>
    <t>Longest Punt</t>
  </si>
  <si>
    <t>Blocked Punts</t>
  </si>
  <si>
    <t>Punts Inside 20</t>
  </si>
  <si>
    <t>Punt Touchbacks</t>
  </si>
  <si>
    <t>Punt Returns</t>
  </si>
  <si>
    <t>Punt Return Yards</t>
  </si>
  <si>
    <t>Punt Return TD</t>
  </si>
  <si>
    <t>Kick Return TD Allowed</t>
  </si>
  <si>
    <t>Punt Return TD Allowed</t>
  </si>
  <si>
    <t>Longest Punt Return</t>
  </si>
  <si>
    <t>FG Attempts</t>
  </si>
  <si>
    <t>FG Made</t>
  </si>
  <si>
    <t>FG Blocked</t>
  </si>
  <si>
    <t>FG Made - 50+ Yards</t>
  </si>
  <si>
    <t>FG Attempts - Under 20 Yards</t>
  </si>
  <si>
    <t>FG Made - Under 20 Yards</t>
  </si>
  <si>
    <t>FG Attempts - 20-29 Yards</t>
  </si>
  <si>
    <t>FG Made - 20-29 Yards</t>
  </si>
  <si>
    <t>FG Attempts - 30-39 Yards</t>
  </si>
  <si>
    <t>FG Made - 30-39 Yards</t>
  </si>
  <si>
    <t>FG Attempts - 40-49 Yards</t>
  </si>
  <si>
    <t>FG Made - 40-49 Yards</t>
  </si>
  <si>
    <t>FG Attempts - 50+ Yards</t>
  </si>
  <si>
    <t>Longest FG Made</t>
  </si>
  <si>
    <t>XP Attempts</t>
  </si>
  <si>
    <t>XP Made</t>
  </si>
  <si>
    <t>XP Blocked</t>
  </si>
  <si>
    <t>Kickoffs</t>
  </si>
  <si>
    <t>Kickoff Yards</t>
  </si>
  <si>
    <t>Kickoff Touchbacks</t>
  </si>
  <si>
    <t>Onside Kicks</t>
  </si>
  <si>
    <t>Successful Onside Kicks</t>
  </si>
  <si>
    <t>Kick Returns</t>
  </si>
  <si>
    <t>Kick Return Yards</t>
  </si>
  <si>
    <t>Kick Return TD</t>
  </si>
  <si>
    <t>Longest Kick Return</t>
  </si>
  <si>
    <t>Special Teams TD</t>
  </si>
  <si>
    <t>Avg Punt Yards</t>
  </si>
  <si>
    <t>Avg Punt Return Yards</t>
  </si>
  <si>
    <t>Field Goal Pct</t>
  </si>
  <si>
    <t>FG Pct - Under 20 Yards</t>
  </si>
  <si>
    <t>FG Pct - 20-29 Yards</t>
  </si>
  <si>
    <t>FG Pct - 30-39 Yards</t>
  </si>
  <si>
    <t>FG Pct - 40-49 Yards</t>
  </si>
  <si>
    <t>FG Pct - 50+ Yards</t>
  </si>
  <si>
    <t>Points from Kicking</t>
  </si>
  <si>
    <t>XP Pct</t>
  </si>
  <si>
    <t>Kickoff Touchback Pct</t>
  </si>
  <si>
    <t>Yards per Kickoff</t>
  </si>
  <si>
    <t>Onside Kicks Success Pct</t>
  </si>
  <si>
    <t>Special Teams Yards per Kick Return</t>
  </si>
  <si>
    <t>Total Yards</t>
  </si>
  <si>
    <t>Yards per Play</t>
  </si>
  <si>
    <t>Total Touchdowns</t>
  </si>
  <si>
    <t>Total First Downs</t>
  </si>
  <si>
    <t>Total Turnovers</t>
  </si>
  <si>
    <t>Defensive TD</t>
  </si>
  <si>
    <t>Play Pct - Passing</t>
  </si>
  <si>
    <t xml:space="preserve">    SplitKey.blitz_true: </t>
  </si>
  <si>
    <t xml:space="preserve">    SplitKey.conference_afc: </t>
  </si>
  <si>
    <t xml:space="preserve">    SplitKey.conference_nfc: </t>
  </si>
  <si>
    <t xml:space="preserve">    SplitKey.day_mon: </t>
  </si>
  <si>
    <t xml:space="preserve">    SplitKey.day_sun: </t>
  </si>
  <si>
    <t xml:space="preserve">    SplitKey.day_thu: </t>
  </si>
  <si>
    <t xml:space="preserve">    SplitKey.division_afc_east: </t>
  </si>
  <si>
    <t xml:space="preserve">    SplitKey.division_afc_north: </t>
  </si>
  <si>
    <t xml:space="preserve">    SplitKey.division_afc_south: </t>
  </si>
  <si>
    <t xml:space="preserve">    SplitKey.division_afc_west: </t>
  </si>
  <si>
    <t xml:space="preserve">    SplitKey.division_nfc_east: </t>
  </si>
  <si>
    <t xml:space="preserve">    SplitKey.division_nfc_north: </t>
  </si>
  <si>
    <t xml:space="preserve">    SplitKey.division_nfc_south: </t>
  </si>
  <si>
    <t xml:space="preserve">    SplitKey.division_nfc_west: </t>
  </si>
  <si>
    <t xml:space="preserve">    SplitKey.opponent_conference_afc: </t>
  </si>
  <si>
    <t xml:space="preserve">    SplitKey.opponent_conference_nfc: </t>
  </si>
  <si>
    <t xml:space="preserve">    SplitKey.opponent_division_afc_east: </t>
  </si>
  <si>
    <t xml:space="preserve">    SplitKey.opponent_division_afc_north: </t>
  </si>
  <si>
    <t xml:space="preserve">    SplitKey.opponent_division_afc_south: </t>
  </si>
  <si>
    <t xml:space="preserve">    SplitKey.opponent_division_afc_west: </t>
  </si>
  <si>
    <t xml:space="preserve">    SplitKey.opponent_division_nfc_east: </t>
  </si>
  <si>
    <t xml:space="preserve">    SplitKey.opponent_division_nfc_north: </t>
  </si>
  <si>
    <t xml:space="preserve">    SplitKey.opponent_division_nfc_south: </t>
  </si>
  <si>
    <t xml:space="preserve">    SplitKey.opponent_division_nfc_west: </t>
  </si>
  <si>
    <t xml:space="preserve">    SplitKey.down_0: </t>
  </si>
  <si>
    <t xml:space="preserve">    SplitKey.down_1: </t>
  </si>
  <si>
    <t xml:space="preserve">    SplitKey.down_2: </t>
  </si>
  <si>
    <t xml:space="preserve">    SplitKey.down_3: </t>
  </si>
  <si>
    <t xml:space="preserve">    SplitKey.down_4: </t>
  </si>
  <si>
    <t xml:space="preserve">    SplitKey.down_and_yards_to_go_1_10: </t>
  </si>
  <si>
    <t xml:space="preserve">    SplitKey.down_and_yards_to_go_1_gt_10: </t>
  </si>
  <si>
    <t xml:space="preserve">    SplitKey.down_and_yards_to_go_1_lt_10: </t>
  </si>
  <si>
    <t xml:space="preserve">    SplitKey.down_and_yards_to_go_2_4_6: </t>
  </si>
  <si>
    <t xml:space="preserve">    SplitKey.down_and_yards_to_go_2_7_9: </t>
  </si>
  <si>
    <t xml:space="preserve">    SplitKey.down_and_yards_to_go_2_gte_10: </t>
  </si>
  <si>
    <t xml:space="preserve">    SplitKey.down_and_yards_to_go_3_4_6: </t>
  </si>
  <si>
    <t xml:space="preserve">    SplitKey.down_and_yards_to_go_3_4_short: </t>
  </si>
  <si>
    <t xml:space="preserve">    SplitKey.down_and_yards_to_go_3_7_9: </t>
  </si>
  <si>
    <t xml:space="preserve">    SplitKey.down_and_yards_to_go_3_gte_10: </t>
  </si>
  <si>
    <t xml:space="preserve">    SplitKey.down_and_yards_to_go_4_4_6: </t>
  </si>
  <si>
    <t xml:space="preserve">    SplitKey.down_and_yards_to_go_4_7_9: </t>
  </si>
  <si>
    <t xml:space="preserve">    SplitKey.down_and_yards_to_go_4_gte_10: </t>
  </si>
  <si>
    <t xml:space="preserve">    SplitKey.drive_average_1_3: </t>
  </si>
  <si>
    <t xml:space="preserve">    SplitKey.drive_average_4_6: </t>
  </si>
  <si>
    <t xml:space="preserve">    SplitKey.drive_average_7_10: </t>
  </si>
  <si>
    <t xml:space="preserve">    SplitKey.drive_average_gte_11: </t>
  </si>
  <si>
    <t xml:space="preserve">    SplitKey.eight_players_in_box_gte_8: </t>
  </si>
  <si>
    <t xml:space="preserve">    SplitKey.eight_players_in_box_lt_8: </t>
  </si>
  <si>
    <t xml:space="preserve">    SplitKey.field_position_opp_10_1: </t>
  </si>
  <si>
    <t xml:space="preserve">    SplitKey.field_position_opp_20_11: </t>
  </si>
  <si>
    <t xml:space="preserve">    SplitKey.field_position_opp_50_21: </t>
  </si>
  <si>
    <t xml:space="preserve">    SplitKey.field_position_own_1_10: </t>
  </si>
  <si>
    <t xml:space="preserve">    SplitKey.field_position_own_11_20: </t>
  </si>
  <si>
    <t xml:space="preserve">    SplitKey.field_position_own_21_50: </t>
  </si>
  <si>
    <t xml:space="preserve">    SplitKey.final_margin_0_7: </t>
  </si>
  <si>
    <t xml:space="preserve">    SplitKey.final_margin_8_14: </t>
  </si>
  <si>
    <t xml:space="preserve">    SplitKey.final_margin_gte_15: </t>
  </si>
  <si>
    <t xml:space="preserve">    SplitKey.game_number_1_4: </t>
  </si>
  <si>
    <t xml:space="preserve">    SplitKey.game_number_13_16: </t>
  </si>
  <si>
    <t xml:space="preserve">    SplitKey.game_number_5_8: </t>
  </si>
  <si>
    <t xml:space="preserve">    SplitKey.game_number_9_12: </t>
  </si>
  <si>
    <t xml:space="preserve">    SplitKey.game_situation_leading_lt_2: </t>
  </si>
  <si>
    <t xml:space="preserve">    SplitKey.game_situation_leading_lt_4: </t>
  </si>
  <si>
    <t xml:space="preserve">    SplitKey.game_situation_tied_lt_2: </t>
  </si>
  <si>
    <t xml:space="preserve">    SplitKey.game_situation_tied_lt_4: </t>
  </si>
  <si>
    <t xml:space="preserve">    SplitKey.game_situation_trailing_lt_2: </t>
  </si>
  <si>
    <t xml:space="preserve">    SplitKey.game_situation_trailing_lt_4: </t>
  </si>
  <si>
    <t xml:space="preserve">    SplitKey.half_first: </t>
  </si>
  <si>
    <t xml:space="preserve">    SplitKey.half_second: </t>
  </si>
  <si>
    <t xml:space="preserve">    SplitKey.huddle_false: </t>
  </si>
  <si>
    <t xml:space="preserve">    SplitKey.huddle_true: </t>
  </si>
  <si>
    <t xml:space="preserve">    SplitKey.league_nfl: </t>
  </si>
  <si>
    <t xml:space="preserve">    SplitKey.month_dec: </t>
  </si>
  <si>
    <t xml:space="preserve">    SplitKey.month_nov: </t>
  </si>
  <si>
    <t xml:space="preserve">    SplitKey.month_oct: </t>
  </si>
  <si>
    <t xml:space="preserve">    SplitKey.month_sep: </t>
  </si>
  <si>
    <t xml:space="preserve">    SplitKey.opponent_ari: </t>
  </si>
  <si>
    <t xml:space="preserve">    SplitKey.opponent_atl: </t>
  </si>
  <si>
    <t xml:space="preserve">    SplitKey.opponent_bal: </t>
  </si>
  <si>
    <t xml:space="preserve">    SplitKey.opponent_buf: </t>
  </si>
  <si>
    <t xml:space="preserve">    SplitKey.opponent_car: </t>
  </si>
  <si>
    <t xml:space="preserve">    SplitKey.opponent_chi: </t>
  </si>
  <si>
    <t xml:space="preserve">    SplitKey.opponent_cin: </t>
  </si>
  <si>
    <t xml:space="preserve">    SplitKey.opponent_cle: </t>
  </si>
  <si>
    <t xml:space="preserve">    SplitKey.opponent_dal: </t>
  </si>
  <si>
    <t xml:space="preserve">    SplitKey.opponent_den: </t>
  </si>
  <si>
    <t xml:space="preserve">    SplitKey.opponent_det: </t>
  </si>
  <si>
    <t xml:space="preserve">    SplitKey.opponent_gb: </t>
  </si>
  <si>
    <t xml:space="preserve">    SplitKey.opponent_hou: </t>
  </si>
  <si>
    <t xml:space="preserve">    SplitKey.opponent_ind: </t>
  </si>
  <si>
    <t xml:space="preserve">    SplitKey.opponent_jac: </t>
  </si>
  <si>
    <t xml:space="preserve">    SplitKey.opponent_kc: </t>
  </si>
  <si>
    <t xml:space="preserve">    SplitKey.opponent_la: </t>
  </si>
  <si>
    <t xml:space="preserve">    SplitKey.opponent_lac: </t>
  </si>
  <si>
    <t xml:space="preserve">    SplitKey.opponent_lv: </t>
  </si>
  <si>
    <t xml:space="preserve">    SplitKey.opponent_mia: </t>
  </si>
  <si>
    <t xml:space="preserve">    SplitKey.opponent_min: </t>
  </si>
  <si>
    <t xml:space="preserve">    SplitKey.opponent_ne: </t>
  </si>
  <si>
    <t xml:space="preserve">    SplitKey.opponent_no: </t>
  </si>
  <si>
    <t xml:space="preserve">    SplitKey.opponent_nyg: </t>
  </si>
  <si>
    <t xml:space="preserve">    SplitKey.opponent_nyj: </t>
  </si>
  <si>
    <t xml:space="preserve">    SplitKey.opponent_phi: </t>
  </si>
  <si>
    <t xml:space="preserve">    SplitKey.opponent_pit: </t>
  </si>
  <si>
    <t xml:space="preserve">    SplitKey.opponent_sea: </t>
  </si>
  <si>
    <t xml:space="preserve">    SplitKey.opponent_sf: </t>
  </si>
  <si>
    <t xml:space="preserve">    SplitKey.opponent_tb: </t>
  </si>
  <si>
    <t xml:space="preserve">    SplitKey.opponent_ten: </t>
  </si>
  <si>
    <t xml:space="preserve">    SplitKey.opponent_was: </t>
  </si>
  <si>
    <t xml:space="preserve">    SplitKey.place_home: </t>
  </si>
  <si>
    <t xml:space="preserve">    SplitKey.place_road: </t>
  </si>
  <si>
    <t xml:space="preserve">    SplitKey.play_action_true: </t>
  </si>
  <si>
    <t xml:space="preserve">    SplitKey.play_action_false: </t>
  </si>
  <si>
    <t xml:space="preserve">    SplitKey.playoffs_conference_championship: </t>
  </si>
  <si>
    <t xml:space="preserve">    SplitKey.playoffs_divisional: </t>
  </si>
  <si>
    <t xml:space="preserve">    SplitKey.playoffs_super_bowl: </t>
  </si>
  <si>
    <t xml:space="preserve">    SplitKey.playoffs_wild_card: </t>
  </si>
  <si>
    <t xml:space="preserve">    SplitKey.quarter_1: </t>
  </si>
  <si>
    <t xml:space="preserve">    SplitKey.quarter_2: </t>
  </si>
  <si>
    <t xml:space="preserve">    SplitKey.quarter_3: </t>
  </si>
  <si>
    <t xml:space="preserve">    SplitKey.quarter_4: </t>
  </si>
  <si>
    <t xml:space="preserve">    SplitKey.quarter_overtime: </t>
  </si>
  <si>
    <t xml:space="preserve">    SplitKey.result_loss: </t>
  </si>
  <si>
    <t xml:space="preserve">    SplitKey.result_win: </t>
  </si>
  <si>
    <t xml:space="preserve">    SplitKey.run_pass_option_true: </t>
  </si>
  <si>
    <t xml:space="preserve">    SplitKey.run_pass_option_false: </t>
  </si>
  <si>
    <t xml:space="preserve">    SplitKey.score_differential_leading: </t>
  </si>
  <si>
    <t xml:space="preserve">    SplitKey.score_differential_tied: </t>
  </si>
  <si>
    <t xml:space="preserve">    SplitKey.score_differential_trailing: </t>
  </si>
  <si>
    <t xml:space="preserve">    SplitKey.season_pre: </t>
  </si>
  <si>
    <t xml:space="preserve">    SplitKey.season_reg: </t>
  </si>
  <si>
    <t xml:space="preserve">    SplitKey.season_pst: </t>
  </si>
  <si>
    <t xml:space="preserve">    SplitKey.snap_type_pistol: </t>
  </si>
  <si>
    <t xml:space="preserve">    SplitKey.snap_type_shotgun: </t>
  </si>
  <si>
    <t xml:space="preserve">    SplitKey.snap_type_under_center: </t>
  </si>
  <si>
    <t xml:space="preserve">    SplitKey.stadium_dome: </t>
  </si>
  <si>
    <t xml:space="preserve">    SplitKey.stadium_outdoor: </t>
  </si>
  <si>
    <t xml:space="preserve">    SplitKey.stadium_retractable_dome: </t>
  </si>
  <si>
    <t xml:space="preserve">    SplitKey.time_afternoon: </t>
  </si>
  <si>
    <t xml:space="preserve">    SplitKey.time_early: </t>
  </si>
  <si>
    <t xml:space="preserve">    SplitKey.time_in_pocket_gt_2_5: </t>
  </si>
  <si>
    <t xml:space="preserve">    SplitKey.time_in_pocket_lte_2_5: </t>
  </si>
  <si>
    <t xml:space="preserve">    SplitKey.time_late: </t>
  </si>
  <si>
    <t xml:space="preserve">    SplitKey.yards_to_go_1_3: </t>
  </si>
  <si>
    <t xml:space="preserve">    SplitKey.yards_to_go_4_6: </t>
  </si>
  <si>
    <t xml:space="preserve">    SplitKey.yards_to_go_7_9: </t>
  </si>
  <si>
    <t xml:space="preserve">    SplitKey.yards_to_go_gte_10: </t>
  </si>
  <si>
    <t xml:space="preserve">    SplitKey.blitz_false: </t>
  </si>
  <si>
    <r>
      <t xml:space="preserve">POS </t>
    </r>
    <r>
      <rPr>
        <sz val="10"/>
        <color theme="1"/>
        <rFont val="Arial"/>
        <family val="2"/>
      </rPr>
      <t>|</t>
    </r>
    <r>
      <rPr>
        <i/>
        <sz val="10"/>
        <color theme="1"/>
        <rFont val="Arial"/>
        <family val="2"/>
      </rPr>
      <t xml:space="preserve"> F. LAST</t>
    </r>
  </si>
  <si>
    <t>vs Normal Rush</t>
  </si>
  <si>
    <t>vs Blitz</t>
  </si>
  <si>
    <t>on Mondays</t>
  </si>
  <si>
    <t>on Sundays</t>
  </si>
  <si>
    <t>on Thursdays</t>
  </si>
  <si>
    <t>on 1st Downs</t>
  </si>
  <si>
    <t>on 2nd Downs</t>
  </si>
  <si>
    <t>on 3rd Downs</t>
  </si>
  <si>
    <t>on 4th Downs</t>
  </si>
  <si>
    <t>LOS: Opponents 1-10</t>
  </si>
  <si>
    <t>LOS: Own 1-10</t>
  </si>
  <si>
    <t>LOS: Own 11-20</t>
  </si>
  <si>
    <t>LOS: Opponents 11-20</t>
  </si>
  <si>
    <t>LOS: Opponents 41-50</t>
  </si>
  <si>
    <t>LOS: Own 21-50</t>
  </si>
  <si>
    <t>Games 1 to 4</t>
  </si>
  <si>
    <t>Games 13 to 16</t>
  </si>
  <si>
    <t>Games 5 to 8</t>
  </si>
  <si>
    <t>Games 9 to 12</t>
  </si>
  <si>
    <t>when Leading, &lt; 2 min</t>
  </si>
  <si>
    <t>when Leading, &lt; 4 min</t>
  </si>
  <si>
    <t>when Tied, &lt; 2 min</t>
  </si>
  <si>
    <t>when Tied, &lt; 4 min</t>
  </si>
  <si>
    <t>when Trailing, &lt; 2 min</t>
  </si>
  <si>
    <t>when Trailing, &lt; 4 min</t>
  </si>
  <si>
    <t>in 1st Half</t>
  </si>
  <si>
    <t>in 2nd Half</t>
  </si>
  <si>
    <t>in December</t>
  </si>
  <si>
    <t>in November</t>
  </si>
  <si>
    <t>in October</t>
  </si>
  <si>
    <t>in September</t>
  </si>
  <si>
    <t>Home Games</t>
  </si>
  <si>
    <t>Away Games</t>
  </si>
  <si>
    <t>on Play Action</t>
  </si>
  <si>
    <t>in Overtime</t>
  </si>
  <si>
    <t>in Losses</t>
  </si>
  <si>
    <t>in Wins</t>
  </si>
  <si>
    <t>when Leading</t>
  </si>
  <si>
    <t>when Tied</t>
  </si>
  <si>
    <t>when Trailing</t>
  </si>
  <si>
    <t>in Pistol Formation</t>
  </si>
  <si>
    <t>in Shotgun</t>
  </si>
  <si>
    <t>in QB Under Center</t>
  </si>
  <si>
    <t>in Domes</t>
  </si>
  <si>
    <t>in Retractable Domes</t>
  </si>
  <si>
    <t>in Outdoor Stadiums</t>
  </si>
  <si>
    <t>in Afternoon Games</t>
  </si>
  <si>
    <t>in Early Games</t>
  </si>
  <si>
    <t>in Late Games</t>
  </si>
  <si>
    <t>Yards to Go: 1-3</t>
  </si>
  <si>
    <t>Yards to Go: 4-6</t>
  </si>
  <si>
    <t>Yards to Go: 7-9</t>
  </si>
  <si>
    <t>Yards to Go: 10+</t>
  </si>
  <si>
    <t>in AFC</t>
  </si>
  <si>
    <t>in NFC</t>
  </si>
  <si>
    <t>in AFC East</t>
  </si>
  <si>
    <t>in AFC North</t>
  </si>
  <si>
    <t>in AFC South</t>
  </si>
  <si>
    <t>in AFC West</t>
  </si>
  <si>
    <t>in NFC East</t>
  </si>
  <si>
    <t>in NFC North</t>
  </si>
  <si>
    <t>in NFC South</t>
  </si>
  <si>
    <t>in NFC West</t>
  </si>
  <si>
    <t>in league/regular</t>
  </si>
  <si>
    <t>Passing Game</t>
  </si>
  <si>
    <t>Rushing Attack</t>
  </si>
  <si>
    <t>Header</t>
  </si>
  <si>
    <t>Title</t>
  </si>
  <si>
    <t>Body</t>
  </si>
  <si>
    <t>Default</t>
  </si>
  <si>
    <t>2nd &amp; Medium (4-6yd)</t>
  </si>
  <si>
    <t>Backend Metric Name</t>
  </si>
  <si>
    <t>NLG Mapping for Tables</t>
  </si>
  <si>
    <t>Split Name (NLG for Graphics)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</si>
</sst>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0.0"/>
  </numFmts>
  <fonts count="6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2" borderId="0" xfId="0" applyFont="1" applyFill="1"/>
    <xf numFmtId="0" fontId="5" fillId="0" borderId="0" xfId="0" applyFont="1"/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5" fillId="2" borderId="0" xfId="0" applyFont="1" applyFill="1"/>
    <xf numFmtId="17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" fillId="0" borderId="1" xfId="0" applyFont="1" applyBorder="1"/>
    <xf numFmtId="0" fontId="2" fillId="0" borderId="2" xfId="0" applyFont="1" applyBorder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798286</xdr:colOff>
      <xdr:row>16</xdr:row>
      <xdr:rowOff>190500</xdr:rowOff>
    </xdr:from>
    <xdr:to>
      <xdr:col>17</xdr:col>
      <xdr:colOff>54429</xdr:colOff>
      <xdr:row>19</xdr:row>
      <xdr:rowOff>72572</xdr:rowOff>
    </xdr:to>
    <xdr:sp macro="" textlink="">
      <xdr:nvSpPr>
        <xdr:cNvPr id="2" name="Parallelogram 1">
          <a:extLst>
            <a:ext uri="{FF2B5EF4-FFF2-40B4-BE49-F238E27FC236}">
              <a16:creationId xmlns:a16="http://schemas.microsoft.com/office/drawing/2014/main" id="{AC4CA74F-7939-3D44-B9DF-C516225A284D}"/>
            </a:ext>
          </a:extLst>
        </xdr:cNvPr>
        <xdr:cNvSpPr/>
      </xdr:nvSpPr>
      <xdr:spPr>
        <a:xfrm>
          <a:off x="11674929" y="3020786"/>
          <a:ext cx="4617357" cy="480786"/>
        </a:xfrm>
        <a:prstGeom prst="parallelogram">
          <a:avLst/>
        </a:prstGeom>
        <a:noFill/>
        <a:ln w="5715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798286</xdr:colOff>
      <xdr:row>11</xdr:row>
      <xdr:rowOff>188685</xdr:rowOff>
    </xdr:from>
    <xdr:to>
      <xdr:col>17</xdr:col>
      <xdr:colOff>54429</xdr:colOff>
      <xdr:row>14</xdr:row>
      <xdr:rowOff>70757</xdr:rowOff>
    </xdr:to>
    <xdr:sp macro="" textlink="">
      <xdr:nvSpPr>
        <xdr:cNvPr id="3" name="Parallelogram 2">
          <a:extLst>
            <a:ext uri="{FF2B5EF4-FFF2-40B4-BE49-F238E27FC236}">
              <a16:creationId xmlns:a16="http://schemas.microsoft.com/office/drawing/2014/main" id="{014A705A-D624-B941-9D50-BB0E55068BC5}"/>
            </a:ext>
          </a:extLst>
        </xdr:cNvPr>
        <xdr:cNvSpPr/>
      </xdr:nvSpPr>
      <xdr:spPr>
        <a:xfrm>
          <a:off x="11674929" y="2021114"/>
          <a:ext cx="4617357" cy="480786"/>
        </a:xfrm>
        <a:prstGeom prst="parallelogram">
          <a:avLst/>
        </a:prstGeom>
        <a:noFill/>
        <a:ln w="5715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916213</xdr:colOff>
      <xdr:row>10</xdr:row>
      <xdr:rowOff>154213</xdr:rowOff>
    </xdr:from>
    <xdr:to>
      <xdr:col>13</xdr:col>
      <xdr:colOff>919842</xdr:colOff>
      <xdr:row>11</xdr:row>
      <xdr:rowOff>190499</xdr:rowOff>
    </xdr:to>
    <xdr:sp macro="" textlink="">
      <xdr:nvSpPr>
        <xdr:cNvPr id="4" name="Parallelogram 3">
          <a:extLst>
            <a:ext uri="{FF2B5EF4-FFF2-40B4-BE49-F238E27FC236}">
              <a16:creationId xmlns:a16="http://schemas.microsoft.com/office/drawing/2014/main" id="{E711F615-9EF8-FB45-96D8-D7191A0065E4}"/>
            </a:ext>
          </a:extLst>
        </xdr:cNvPr>
        <xdr:cNvSpPr/>
      </xdr:nvSpPr>
      <xdr:spPr>
        <a:xfrm>
          <a:off x="11792856" y="1805213"/>
          <a:ext cx="1418772" cy="217715"/>
        </a:xfrm>
        <a:prstGeom prst="parallelogram">
          <a:avLst/>
        </a:prstGeom>
        <a:noFill/>
        <a:ln w="5715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916213</xdr:colOff>
      <xdr:row>15</xdr:row>
      <xdr:rowOff>170542</xdr:rowOff>
    </xdr:from>
    <xdr:to>
      <xdr:col>13</xdr:col>
      <xdr:colOff>919842</xdr:colOff>
      <xdr:row>16</xdr:row>
      <xdr:rowOff>188685</xdr:rowOff>
    </xdr:to>
    <xdr:sp macro="" textlink="">
      <xdr:nvSpPr>
        <xdr:cNvPr id="5" name="Parallelogram 4">
          <a:extLst>
            <a:ext uri="{FF2B5EF4-FFF2-40B4-BE49-F238E27FC236}">
              <a16:creationId xmlns:a16="http://schemas.microsoft.com/office/drawing/2014/main" id="{BF09C335-F1C2-B541-8181-D633CB2B5216}"/>
            </a:ext>
          </a:extLst>
        </xdr:cNvPr>
        <xdr:cNvSpPr/>
      </xdr:nvSpPr>
      <xdr:spPr>
        <a:xfrm>
          <a:off x="11792856" y="2801256"/>
          <a:ext cx="1418772" cy="217715"/>
        </a:xfrm>
        <a:prstGeom prst="parallelogram">
          <a:avLst/>
        </a:prstGeom>
        <a:noFill/>
        <a:ln w="57150">
          <a:solidFill>
            <a:schemeClr val="tx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6EB8E-4CE9-2E4B-A361-99A7131C3F91}">
  <dimension ref="A1:Q27049"/>
  <sheetViews>
    <sheetView showGridLines="0" tabSelected="1" zoomScale="140" zoomScaleNormal="140" workbookViewId="0">
      <selection activeCell="L7" sqref="L7"/>
    </sheetView>
  </sheetViews>
  <sheetFormatPr baseColWidth="10" defaultColWidth="96" defaultRowHeight="13" x14ac:dyDescent="0.15"/>
  <cols>
    <col min="1" max="1" width="42.83203125" style="2" customWidth="1"/>
    <col min="2" max="2" width="42.83203125" style="15" bestFit="1" customWidth="1"/>
    <col min="3" max="3" width="59.33203125" style="2" bestFit="1" customWidth="1"/>
    <col min="4" max="4" width="20.1640625" style="2" bestFit="1" customWidth="1"/>
    <col min="5" max="5" width="17.1640625" style="2" bestFit="1" customWidth="1"/>
    <col min="6" max="6" width="17.1640625" style="2" customWidth="1"/>
    <col min="7" max="7" width="10" style="2" bestFit="1" customWidth="1"/>
    <col min="8" max="8" width="29.1640625" style="2" customWidth="1"/>
    <col min="9" max="9" width="17.1640625" style="2" bestFit="1" customWidth="1"/>
    <col min="10" max="12" width="13.1640625" style="2" customWidth="1"/>
    <col min="13" max="13" width="5.33203125" style="4" customWidth="1"/>
    <col min="14" max="15" width="14.33203125" style="2" customWidth="1"/>
    <col min="16" max="16" width="10" style="2" customWidth="1"/>
    <col min="17" max="33" width="13.1640625" style="2" customWidth="1"/>
    <col min="34" max="16384" width="96" style="2"/>
  </cols>
  <sheetData>
    <row r="1" spans="1:17" x14ac:dyDescent="0.15">
      <c r="A1" s="1" t="s">
        <v>763</v>
      </c>
      <c r="B1" s="14" t="s">
        <v>147</v>
      </c>
      <c r="D1" s="1" t="s">
        <v>764</v>
      </c>
      <c r="E1" s="1" t="s">
        <v>765</v>
      </c>
      <c r="F1" s="1"/>
      <c r="G1" s="1">
        <v>27048</v>
      </c>
      <c r="H1" s="1"/>
      <c r="I1" s="1"/>
      <c r="J1" s="1"/>
      <c r="K1" s="1"/>
      <c r="L1" s="1"/>
    </row>
    <row r="2" spans="1:17" x14ac:dyDescent="0.15">
      <c r="A2" s="2" t="s">
        <v>148</v>
      </c>
      <c r="B2" s="15" t="s">
        <v>342</v>
      </c>
      <c r="C2" s="2" t="s">
        <v>690</v>
      </c>
      <c r="D2" s="2" t="s">
        <v>0</v>
      </c>
      <c r="E2" s="2" t="s">
        <v>692</v>
      </c>
      <c r="G2" s="2">
        <v>1</v>
      </c>
      <c r="H2" s="2" t="str" cm="1">
        <f t="array" ref="H2">INDEX($B$2:$B$185,1+INT((ROW()-ROW($2:$2))/ROWS($E$2:$E$148)))</f>
        <v>Passing Yards</v>
      </c>
      <c r="I2" s="2" t="str" cm="1">
        <f t="array" ref="I2">INDEX($E$2:$E$148,1+MOD(ROW()-ROW($2:$2),ROWS($E$2:$E$148)))</f>
        <v>vs Normal Rush</v>
      </c>
      <c r="J2" s="2" t="s">
        <v>332</v>
      </c>
      <c r="L2" s="2">
        <f ca="1">RANDBETWEEN(1,G1)</f>
        <v>9804</v>
      </c>
    </row>
    <row r="3" spans="1:17" x14ac:dyDescent="0.15">
      <c r="A3" s="2" t="s">
        <v>149</v>
      </c>
      <c r="B3" s="15" t="s">
        <v>343</v>
      </c>
      <c r="C3" s="2" t="s">
        <v>544</v>
      </c>
      <c r="D3" s="2" t="s">
        <v>1</v>
      </c>
      <c r="E3" s="2" t="s">
        <v>693</v>
      </c>
      <c r="G3" s="2">
        <v>2</v>
      </c>
      <c r="H3" s="2" t="str" cm="1">
        <f t="array" ref="H3">INDEX($B$2:$B$185,1+INT((ROW()-ROW($2:$2))/ROWS($E$2:$E$148)))</f>
        <v>Passing Yards</v>
      </c>
      <c r="I3" s="2" t="str" cm="1">
        <f t="array" ref="I3">INDEX($E$2:$E$148,1+MOD(ROW()-ROW($2:$2),ROWS($E$2:$E$148)))</f>
        <v>vs Blitz</v>
      </c>
      <c r="J3" s="2" t="s">
        <v>333</v>
      </c>
    </row>
    <row r="4" spans="1:17" x14ac:dyDescent="0.15">
      <c r="A4" s="2" t="s">
        <v>150</v>
      </c>
      <c r="B4" s="15" t="s">
        <v>344</v>
      </c>
      <c r="C4" s="2" t="s">
        <v>545</v>
      </c>
      <c r="D4" s="2" t="s">
        <v>2</v>
      </c>
      <c r="E4" s="5" t="s">
        <v>745</v>
      </c>
      <c r="G4" s="2">
        <v>3</v>
      </c>
      <c r="H4" s="2" t="str" cm="1">
        <f t="array" ref="H4">INDEX($B$2:$B$185,1+INT((ROW()-ROW($2:$2))/ROWS($E$2:$E$148)))</f>
        <v>Passing Yards</v>
      </c>
      <c r="I4" s="5" t="str" cm="1">
        <f t="array" ref="I4">INDEX($E$2:$E$148,1+MOD(ROW()-ROW($2:$2),ROWS($E$2:$E$148)))</f>
        <v>in AFC</v>
      </c>
      <c r="J4" s="2" t="s">
        <v>334</v>
      </c>
    </row>
    <row r="5" spans="1:17" x14ac:dyDescent="0.15">
      <c r="A5" s="2" t="s">
        <v>151</v>
      </c>
      <c r="B5" s="15" t="s">
        <v>345</v>
      </c>
      <c r="C5" s="2" t="s">
        <v>546</v>
      </c>
      <c r="D5" s="2" t="s">
        <v>3</v>
      </c>
      <c r="E5" s="5" t="s">
        <v>746</v>
      </c>
      <c r="G5" s="2">
        <v>4</v>
      </c>
      <c r="H5" s="2" t="str" cm="1">
        <f t="array" ref="H5">INDEX($B$2:$B$185,1+INT((ROW()-ROW($2:$2))/ROWS($E$2:$E$148)))</f>
        <v>Passing Yards</v>
      </c>
      <c r="I5" s="5" t="str" cm="1">
        <f t="array" ref="I5">INDEX($E$2:$E$148,1+MOD(ROW()-ROW($2:$2),ROWS($E$2:$E$148)))</f>
        <v>in NFC</v>
      </c>
      <c r="J5" s="2" t="s">
        <v>335</v>
      </c>
    </row>
    <row r="6" spans="1:17" ht="14" x14ac:dyDescent="0.15">
      <c r="A6" s="2" t="s">
        <v>152</v>
      </c>
      <c r="B6" s="15" t="s">
        <v>346</v>
      </c>
      <c r="C6" s="2" t="s">
        <v>547</v>
      </c>
      <c r="D6" s="2" t="s">
        <v>4</v>
      </c>
      <c r="E6" s="2" t="s">
        <v>694</v>
      </c>
      <c r="G6" s="2">
        <v>5</v>
      </c>
      <c r="H6" s="2" t="str" cm="1">
        <f t="array" ref="H6">INDEX($B$2:$B$185,1+INT((ROW()-ROW($2:$2))/ROWS($E$2:$E$148)))</f>
        <v>Passing Yards</v>
      </c>
      <c r="I6" s="2" t="str" cm="1">
        <f t="array" ref="I6">INDEX($E$2:$E$148,1+MOD(ROW()-ROW($2:$2),ROWS($E$2:$E$148)))</f>
        <v>on Mondays</v>
      </c>
      <c r="J6" s="3" t="s">
        <v>336</v>
      </c>
      <c r="K6" s="3"/>
      <c r="L6" s="2" t="s">
        <v>341</v>
      </c>
      <c r="M6" s="2"/>
    </row>
    <row r="7" spans="1:17" x14ac:dyDescent="0.15">
      <c r="A7" s="2" t="s">
        <v>153</v>
      </c>
      <c r="B7" s="15" t="s">
        <v>347</v>
      </c>
      <c r="C7" s="2" t="s">
        <v>548</v>
      </c>
      <c r="D7" s="2" t="s">
        <v>5</v>
      </c>
      <c r="E7" s="2" t="s">
        <v>695</v>
      </c>
      <c r="G7" s="2">
        <v>6</v>
      </c>
      <c r="H7" s="2" t="str" cm="1">
        <f t="array" ref="H7">INDEX($B$2:$B$185,1+INT((ROW()-ROW($2:$2))/ROWS($E$2:$E$148)))</f>
        <v>Passing Yards</v>
      </c>
      <c r="I7" s="2" t="str" cm="1">
        <f t="array" ref="I7">INDEX($E$2:$E$148,1+MOD(ROW()-ROW($2:$2),ROWS($E$2:$E$148)))</f>
        <v>on Sundays</v>
      </c>
      <c r="J7" s="2" t="s">
        <v>332</v>
      </c>
    </row>
    <row r="8" spans="1:17" x14ac:dyDescent="0.15">
      <c r="A8" s="2" t="s">
        <v>154</v>
      </c>
      <c r="B8" s="15" t="s">
        <v>348</v>
      </c>
      <c r="C8" s="2" t="s">
        <v>549</v>
      </c>
      <c r="D8" s="2" t="s">
        <v>6</v>
      </c>
      <c r="E8" s="2" t="s">
        <v>696</v>
      </c>
      <c r="G8" s="2">
        <v>7</v>
      </c>
      <c r="H8" s="2" t="str" cm="1">
        <f t="array" ref="H8">INDEX($B$2:$B$185,1+INT((ROW()-ROW($2:$2))/ROWS($E$2:$E$148)))</f>
        <v>Passing Yards</v>
      </c>
      <c r="I8" s="2" t="str" cm="1">
        <f t="array" ref="I8">INDEX($E$2:$E$148,1+MOD(ROW()-ROW($2:$2),ROWS($E$2:$E$148)))</f>
        <v>on Thursdays</v>
      </c>
      <c r="J8" s="2" t="s">
        <v>333</v>
      </c>
    </row>
    <row r="9" spans="1:17" x14ac:dyDescent="0.15">
      <c r="A9" s="2" t="s">
        <v>155</v>
      </c>
      <c r="B9" s="15" t="s">
        <v>349</v>
      </c>
      <c r="C9" s="2" t="s">
        <v>550</v>
      </c>
      <c r="D9" s="2" t="s">
        <v>7</v>
      </c>
      <c r="E9" s="5" t="s">
        <v>747</v>
      </c>
      <c r="G9" s="2">
        <v>8</v>
      </c>
      <c r="H9" s="2" t="str" cm="1">
        <f t="array" ref="H9">INDEX($B$2:$B$185,1+INT((ROW()-ROW($2:$2))/ROWS($E$2:$E$148)))</f>
        <v>Passing Yards</v>
      </c>
      <c r="I9" s="5" t="str" cm="1">
        <f t="array" ref="I9">INDEX($E$2:$E$148,1+MOD(ROW()-ROW($2:$2),ROWS($E$2:$E$148)))</f>
        <v>in AFC East</v>
      </c>
      <c r="J9" s="2" t="s">
        <v>334</v>
      </c>
    </row>
    <row r="10" spans="1:17" x14ac:dyDescent="0.15">
      <c r="A10" s="2" t="s">
        <v>156</v>
      </c>
      <c r="B10" s="15" t="s">
        <v>350</v>
      </c>
      <c r="C10" s="2" t="s">
        <v>551</v>
      </c>
      <c r="D10" s="2" t="s">
        <v>8</v>
      </c>
      <c r="E10" s="5" t="s">
        <v>748</v>
      </c>
      <c r="G10" s="2">
        <v>9</v>
      </c>
      <c r="H10" s="2" t="str" cm="1">
        <f t="array" ref="H10">INDEX($B$2:$B$185,1+INT((ROW()-ROW($2:$2))/ROWS($E$2:$E$148)))</f>
        <v>Passing Yards</v>
      </c>
      <c r="I10" s="5" t="str" cm="1">
        <f t="array" ref="I10">INDEX($E$2:$E$148,1+MOD(ROW()-ROW($2:$2),ROWS($E$2:$E$148)))</f>
        <v>in AFC North</v>
      </c>
      <c r="J10" s="2" t="s">
        <v>335</v>
      </c>
    </row>
    <row r="11" spans="1:17" ht="14" x14ac:dyDescent="0.15">
      <c r="A11" s="2" t="s">
        <v>157</v>
      </c>
      <c r="B11" s="15" t="s">
        <v>351</v>
      </c>
      <c r="C11" s="2" t="s">
        <v>552</v>
      </c>
      <c r="D11" s="2" t="s">
        <v>9</v>
      </c>
      <c r="E11" s="5" t="s">
        <v>749</v>
      </c>
      <c r="G11" s="2">
        <v>10</v>
      </c>
      <c r="H11" s="2" t="str" cm="1">
        <f t="array" ref="H11">INDEX($B$2:$B$185,1+INT((ROW()-ROW($2:$2))/ROWS($E$2:$E$148)))</f>
        <v>Passing Yards</v>
      </c>
      <c r="I11" s="5" t="str" cm="1">
        <f t="array" ref="I11">INDEX($E$2:$E$148,1+MOD(ROW()-ROW($2:$2),ROWS($E$2:$E$148)))</f>
        <v>in AFC South</v>
      </c>
      <c r="J11" s="3" t="s">
        <v>336</v>
      </c>
    </row>
    <row r="12" spans="1:17" x14ac:dyDescent="0.15">
      <c r="A12" s="2" t="s">
        <v>158</v>
      </c>
      <c r="B12" s="15" t="s">
        <v>352</v>
      </c>
      <c r="C12" s="2" t="s">
        <v>553</v>
      </c>
      <c r="D12" s="2" t="s">
        <v>10</v>
      </c>
      <c r="E12" s="5" t="s">
        <v>750</v>
      </c>
      <c r="G12" s="2">
        <v>11</v>
      </c>
      <c r="H12" s="2" t="str" cm="1">
        <f t="array" ref="H12">INDEX($B$2:$B$185,1+INT((ROW()-ROW($2:$2))/ROWS($E$2:$E$148)))</f>
        <v>Passing Yards</v>
      </c>
      <c r="I12" s="5" t="str" cm="1">
        <f t="array" ref="I12">INDEX($E$2:$E$148,1+MOD(ROW()-ROW($2:$2),ROWS($E$2:$E$148)))</f>
        <v>in AFC West</v>
      </c>
      <c r="J12" s="2" t="s">
        <v>332</v>
      </c>
      <c r="K12" s="2" t="s">
        <v>758</v>
      </c>
      <c r="L12" s="6" t="s">
        <v>337</v>
      </c>
      <c r="M12" s="6" t="str">
        <f ca="1">VLOOKUP($L$2,$G:$J,3,FALSE)</f>
        <v>vs NY GIANTS</v>
      </c>
      <c r="N12" s="6"/>
      <c r="O12" s="6"/>
      <c r="P12" s="6"/>
      <c r="Q12" s="6"/>
    </row>
    <row r="13" spans="1:17" x14ac:dyDescent="0.15">
      <c r="A13" s="2" t="s">
        <v>159</v>
      </c>
      <c r="B13" s="15" t="s">
        <v>353</v>
      </c>
      <c r="C13" s="2" t="s">
        <v>554</v>
      </c>
      <c r="D13" s="2" t="s">
        <v>11</v>
      </c>
      <c r="E13" s="5" t="s">
        <v>751</v>
      </c>
      <c r="G13" s="2">
        <v>12</v>
      </c>
      <c r="H13" s="2" t="str" cm="1">
        <f t="array" ref="H13">INDEX($B$2:$B$185,1+INT((ROW()-ROW($2:$2))/ROWS($E$2:$E$148)))</f>
        <v>Passing Yards</v>
      </c>
      <c r="I13" s="5" t="str" cm="1">
        <f t="array" ref="I13">INDEX($E$2:$E$148,1+MOD(ROW()-ROW($2:$2),ROWS($E$2:$E$148)))</f>
        <v>in NFC East</v>
      </c>
      <c r="J13" s="2" t="s">
        <v>333</v>
      </c>
      <c r="K13" s="2" t="s">
        <v>759</v>
      </c>
      <c r="L13" s="6"/>
      <c r="M13" s="7">
        <v>99</v>
      </c>
      <c r="N13" s="8" t="s">
        <v>691</v>
      </c>
      <c r="O13" s="9"/>
      <c r="P13" s="9"/>
      <c r="Q13" s="9"/>
    </row>
    <row r="14" spans="1:17" x14ac:dyDescent="0.15">
      <c r="A14" s="2" t="s">
        <v>160</v>
      </c>
      <c r="B14" s="15" t="s">
        <v>354</v>
      </c>
      <c r="C14" s="2" t="s">
        <v>555</v>
      </c>
      <c r="D14" s="2" t="s">
        <v>12</v>
      </c>
      <c r="E14" s="5" t="s">
        <v>752</v>
      </c>
      <c r="G14" s="2">
        <v>13</v>
      </c>
      <c r="H14" s="2" t="str" cm="1">
        <f t="array" ref="H14">INDEX($B$2:$B$185,1+INT((ROW()-ROW($2:$2))/ROWS($E$2:$E$148)))</f>
        <v>Passing Yards</v>
      </c>
      <c r="I14" s="5" t="str" cm="1">
        <f t="array" ref="I14">INDEX($E$2:$E$148,1+MOD(ROW()-ROW($2:$2),ROWS($E$2:$E$148)))</f>
        <v>in NFC North</v>
      </c>
      <c r="J14" s="2" t="s">
        <v>334</v>
      </c>
      <c r="K14" s="2" t="s">
        <v>760</v>
      </c>
      <c r="L14" s="6"/>
      <c r="M14" s="10">
        <f ca="1">RAND()*10</f>
        <v>4.0165694502108709</v>
      </c>
      <c r="N14" s="11" t="str">
        <f ca="1">UPPER(VLOOKUP($L$2,$G:$J,2,FALSE))</f>
        <v>PASSES DEFENDED</v>
      </c>
      <c r="O14" s="11"/>
      <c r="P14" s="6" t="str">
        <f ca="1">VLOOKUP($L$2,$G:$J,4,FALSE)</f>
        <v>FEWEST</v>
      </c>
      <c r="Q14" s="6" t="s">
        <v>339</v>
      </c>
    </row>
    <row r="15" spans="1:17" x14ac:dyDescent="0.15">
      <c r="A15" s="2" t="s">
        <v>161</v>
      </c>
      <c r="B15" s="15" t="s">
        <v>386</v>
      </c>
      <c r="C15" s="2" t="s">
        <v>556</v>
      </c>
      <c r="D15" s="2" t="s">
        <v>13</v>
      </c>
      <c r="E15" s="5" t="s">
        <v>753</v>
      </c>
      <c r="G15" s="2">
        <v>14</v>
      </c>
      <c r="H15" s="2" t="str" cm="1">
        <f t="array" ref="H15">INDEX($B$2:$B$185,1+INT((ROW()-ROW($2:$2))/ROWS($E$2:$E$148)))</f>
        <v>Passing Yards</v>
      </c>
      <c r="I15" s="5" t="str" cm="1">
        <f t="array" ref="I15">INDEX($E$2:$E$148,1+MOD(ROW()-ROW($2:$2),ROWS($E$2:$E$148)))</f>
        <v>in NFC South</v>
      </c>
      <c r="J15" s="2" t="s">
        <v>335</v>
      </c>
      <c r="L15" s="6"/>
      <c r="M15" s="12"/>
      <c r="N15" s="6"/>
      <c r="O15" s="6"/>
      <c r="P15" s="6"/>
      <c r="Q15" s="6"/>
    </row>
    <row r="16" spans="1:17" ht="14" x14ac:dyDescent="0.15">
      <c r="A16" s="2" t="s">
        <v>162</v>
      </c>
      <c r="B16" s="15" t="s">
        <v>387</v>
      </c>
      <c r="C16" s="2" t="s">
        <v>557</v>
      </c>
      <c r="D16" s="2" t="s">
        <v>14</v>
      </c>
      <c r="E16" s="5" t="s">
        <v>754</v>
      </c>
      <c r="G16" s="2">
        <v>15</v>
      </c>
      <c r="H16" s="2" t="str" cm="1">
        <f t="array" ref="H16">INDEX($B$2:$B$185,1+INT((ROW()-ROW($2:$2))/ROWS($E$2:$E$148)))</f>
        <v>Passing Yards</v>
      </c>
      <c r="I16" s="5" t="str" cm="1">
        <f t="array" ref="I16">INDEX($E$2:$E$148,1+MOD(ROW()-ROW($2:$2),ROWS($E$2:$E$148)))</f>
        <v>in NFC West</v>
      </c>
      <c r="J16" s="3" t="s">
        <v>336</v>
      </c>
      <c r="L16" s="6"/>
      <c r="M16" s="12"/>
      <c r="N16" s="6"/>
      <c r="O16" s="6"/>
      <c r="P16" s="6"/>
      <c r="Q16" s="6"/>
    </row>
    <row r="17" spans="1:17" x14ac:dyDescent="0.15">
      <c r="A17" s="2" t="s">
        <v>163</v>
      </c>
      <c r="B17" s="15" t="s">
        <v>388</v>
      </c>
      <c r="C17" s="2" t="s">
        <v>558</v>
      </c>
      <c r="D17" s="2" t="s">
        <v>15</v>
      </c>
      <c r="E17" s="5" t="s">
        <v>15</v>
      </c>
      <c r="G17" s="2">
        <v>16</v>
      </c>
      <c r="H17" s="2" t="str" cm="1">
        <f t="array" ref="H17">INDEX($B$2:$B$185,1+INT((ROW()-ROW($2:$2))/ROWS($E$2:$E$148)))</f>
        <v>Passing Yards</v>
      </c>
      <c r="I17" s="2" t="str" cm="1">
        <f t="array" ref="I17">INDEX($E$2:$E$148,1+MOD(ROW()-ROW($2:$2),ROWS($E$2:$E$148)))</f>
        <v>vs AFC</v>
      </c>
      <c r="J17" s="2" t="s">
        <v>332</v>
      </c>
      <c r="K17" s="2" t="s">
        <v>758</v>
      </c>
      <c r="L17" s="6" t="s">
        <v>340</v>
      </c>
      <c r="M17" s="13" t="s">
        <v>338</v>
      </c>
      <c r="N17" s="6"/>
      <c r="O17" s="6"/>
      <c r="P17" s="6"/>
      <c r="Q17" s="6"/>
    </row>
    <row r="18" spans="1:17" x14ac:dyDescent="0.15">
      <c r="A18" s="2" t="s">
        <v>164</v>
      </c>
      <c r="B18" s="15" t="s">
        <v>389</v>
      </c>
      <c r="C18" s="2" t="s">
        <v>559</v>
      </c>
      <c r="D18" s="2" t="s">
        <v>16</v>
      </c>
      <c r="E18" s="5" t="s">
        <v>16</v>
      </c>
      <c r="G18" s="2">
        <v>17</v>
      </c>
      <c r="H18" s="2" t="str" cm="1">
        <f t="array" ref="H18">INDEX($B$2:$B$185,1+INT((ROW()-ROW($2:$2))/ROWS($E$2:$E$148)))</f>
        <v>Passing Yards</v>
      </c>
      <c r="I18" s="2" t="str" cm="1">
        <f t="array" ref="I18">INDEX($E$2:$E$148,1+MOD(ROW()-ROW($2:$2),ROWS($E$2:$E$148)))</f>
        <v>vs NFC</v>
      </c>
      <c r="J18" s="2" t="s">
        <v>333</v>
      </c>
      <c r="K18" s="2" t="s">
        <v>759</v>
      </c>
      <c r="L18" s="6"/>
      <c r="M18" s="6" t="str">
        <f ca="1">VLOOKUP($L$2,$G:$J,3,FALSE)</f>
        <v>vs NY GIANTS</v>
      </c>
      <c r="N18" s="6"/>
      <c r="O18" s="6"/>
      <c r="P18" s="6"/>
      <c r="Q18" s="6"/>
    </row>
    <row r="19" spans="1:17" x14ac:dyDescent="0.15">
      <c r="A19" s="2" t="s">
        <v>165</v>
      </c>
      <c r="B19" s="15" t="s">
        <v>390</v>
      </c>
      <c r="C19" s="2" t="s">
        <v>560</v>
      </c>
      <c r="D19" s="2" t="s">
        <v>17</v>
      </c>
      <c r="E19" s="5" t="s">
        <v>17</v>
      </c>
      <c r="G19" s="2">
        <v>18</v>
      </c>
      <c r="H19" s="2" t="str" cm="1">
        <f t="array" ref="H19">INDEX($B$2:$B$185,1+INT((ROW()-ROW($2:$2))/ROWS($E$2:$E$148)))</f>
        <v>Passing Yards</v>
      </c>
      <c r="I19" s="2" t="str" cm="1">
        <f t="array" ref="I19">INDEX($E$2:$E$148,1+MOD(ROW()-ROW($2:$2),ROWS($E$2:$E$148)))</f>
        <v>vs AFC East</v>
      </c>
      <c r="J19" s="2" t="s">
        <v>334</v>
      </c>
      <c r="K19" s="2" t="s">
        <v>760</v>
      </c>
      <c r="L19" s="6"/>
      <c r="M19" s="10">
        <f ca="1">RAND()*10</f>
        <v>6.7854717714907276</v>
      </c>
      <c r="N19" s="11" t="str">
        <f ca="1">UPPER(VLOOKUP($L$2,$G:$J,2,FALSE))</f>
        <v>PASSES DEFENDED</v>
      </c>
      <c r="O19" s="11"/>
      <c r="P19" s="6" t="str">
        <f ca="1">VLOOKUP($L$2,$G:$J,4,FALSE)</f>
        <v>FEWEST</v>
      </c>
      <c r="Q19" s="6" t="s">
        <v>339</v>
      </c>
    </row>
    <row r="20" spans="1:17" x14ac:dyDescent="0.15">
      <c r="A20" s="2" t="s">
        <v>166</v>
      </c>
      <c r="B20" s="15" t="s">
        <v>391</v>
      </c>
      <c r="C20" s="2" t="s">
        <v>561</v>
      </c>
      <c r="D20" s="2" t="s">
        <v>18</v>
      </c>
      <c r="E20" s="5" t="s">
        <v>18</v>
      </c>
      <c r="G20" s="2">
        <v>19</v>
      </c>
      <c r="H20" s="2" t="str" cm="1">
        <f t="array" ref="H20">INDEX($B$2:$B$185,1+INT((ROW()-ROW($2:$2))/ROWS($E$2:$E$148)))</f>
        <v>Passing Yards</v>
      </c>
      <c r="I20" s="2" t="str" cm="1">
        <f t="array" ref="I20">INDEX($E$2:$E$148,1+MOD(ROW()-ROW($2:$2),ROWS($E$2:$E$148)))</f>
        <v>vs AFC North</v>
      </c>
      <c r="J20" s="2" t="s">
        <v>335</v>
      </c>
    </row>
    <row r="21" spans="1:17" ht="14" x14ac:dyDescent="0.15">
      <c r="A21" s="2" t="s">
        <v>167</v>
      </c>
      <c r="B21" s="15" t="s">
        <v>392</v>
      </c>
      <c r="C21" s="2" t="s">
        <v>562</v>
      </c>
      <c r="D21" s="2" t="s">
        <v>19</v>
      </c>
      <c r="E21" s="5" t="s">
        <v>19</v>
      </c>
      <c r="G21" s="2">
        <v>20</v>
      </c>
      <c r="H21" s="2" t="str" cm="1">
        <f t="array" ref="H21">INDEX($B$2:$B$185,1+INT((ROW()-ROW($2:$2))/ROWS($E$2:$E$148)))</f>
        <v>Passing Yards</v>
      </c>
      <c r="I21" s="2" t="str" cm="1">
        <f t="array" ref="I21">INDEX($E$2:$E$148,1+MOD(ROW()-ROW($2:$2),ROWS($E$2:$E$148)))</f>
        <v>vs AFC South</v>
      </c>
      <c r="J21" s="3" t="s">
        <v>336</v>
      </c>
    </row>
    <row r="22" spans="1:17" x14ac:dyDescent="0.15">
      <c r="A22" s="2" t="s">
        <v>168</v>
      </c>
      <c r="B22" s="15" t="s">
        <v>393</v>
      </c>
      <c r="C22" s="2" t="s">
        <v>563</v>
      </c>
      <c r="D22" s="2" t="s">
        <v>20</v>
      </c>
      <c r="E22" s="5" t="s">
        <v>20</v>
      </c>
      <c r="G22" s="2">
        <v>21</v>
      </c>
      <c r="H22" s="2" t="str" cm="1">
        <f t="array" ref="H22">INDEX($B$2:$B$185,1+INT((ROW()-ROW($2:$2))/ROWS($E$2:$E$148)))</f>
        <v>Passing Yards</v>
      </c>
      <c r="I22" s="2" t="str" cm="1">
        <f t="array" ref="I22">INDEX($E$2:$E$148,1+MOD(ROW()-ROW($2:$2),ROWS($E$2:$E$148)))</f>
        <v>vs AFC West</v>
      </c>
      <c r="J22" s="2" t="s">
        <v>332</v>
      </c>
    </row>
    <row r="23" spans="1:17" x14ac:dyDescent="0.15">
      <c r="A23" s="2" t="s">
        <v>169</v>
      </c>
      <c r="B23" s="15" t="s">
        <v>394</v>
      </c>
      <c r="C23" s="2" t="s">
        <v>564</v>
      </c>
      <c r="D23" s="2" t="s">
        <v>21</v>
      </c>
      <c r="E23" s="5" t="s">
        <v>21</v>
      </c>
      <c r="G23" s="2">
        <v>22</v>
      </c>
      <c r="H23" s="2" t="str" cm="1">
        <f t="array" ref="H23">INDEX($B$2:$B$185,1+INT((ROW()-ROW($2:$2))/ROWS($E$2:$E$148)))</f>
        <v>Passing Yards</v>
      </c>
      <c r="I23" s="2" t="str" cm="1">
        <f t="array" ref="I23">INDEX($E$2:$E$148,1+MOD(ROW()-ROW($2:$2),ROWS($E$2:$E$148)))</f>
        <v>vs NFC East</v>
      </c>
      <c r="J23" s="2" t="s">
        <v>333</v>
      </c>
    </row>
    <row r="24" spans="1:17" x14ac:dyDescent="0.15">
      <c r="A24" s="2" t="s">
        <v>170</v>
      </c>
      <c r="B24" s="15" t="s">
        <v>395</v>
      </c>
      <c r="C24" s="2" t="s">
        <v>565</v>
      </c>
      <c r="D24" s="2" t="s">
        <v>22</v>
      </c>
      <c r="E24" s="5" t="s">
        <v>22</v>
      </c>
      <c r="G24" s="2">
        <v>23</v>
      </c>
      <c r="H24" s="2" t="str" cm="1">
        <f t="array" ref="H24">INDEX($B$2:$B$185,1+INT((ROW()-ROW($2:$2))/ROWS($E$2:$E$148)))</f>
        <v>Passing Yards</v>
      </c>
      <c r="I24" s="2" t="str" cm="1">
        <f t="array" ref="I24">INDEX($E$2:$E$148,1+MOD(ROW()-ROW($2:$2),ROWS($E$2:$E$148)))</f>
        <v>vs NFC North</v>
      </c>
      <c r="J24" s="2" t="s">
        <v>334</v>
      </c>
    </row>
    <row r="25" spans="1:17" x14ac:dyDescent="0.15">
      <c r="A25" s="2" t="s">
        <v>171</v>
      </c>
      <c r="B25" s="15" t="s">
        <v>396</v>
      </c>
      <c r="C25" s="2" t="s">
        <v>566</v>
      </c>
      <c r="D25" s="2" t="s">
        <v>23</v>
      </c>
      <c r="E25" s="5" t="s">
        <v>23</v>
      </c>
      <c r="G25" s="2">
        <v>24</v>
      </c>
      <c r="H25" s="2" t="str" cm="1">
        <f t="array" ref="H25">INDEX($B$2:$B$185,1+INT((ROW()-ROW($2:$2))/ROWS($E$2:$E$148)))</f>
        <v>Passing Yards</v>
      </c>
      <c r="I25" s="2" t="str" cm="1">
        <f t="array" ref="I25">INDEX($E$2:$E$148,1+MOD(ROW()-ROW($2:$2),ROWS($E$2:$E$148)))</f>
        <v>vs NFC South</v>
      </c>
      <c r="J25" s="2" t="s">
        <v>335</v>
      </c>
      <c r="L25" s="2" t="s">
        <v>755</v>
      </c>
      <c r="N25" s="2" t="s">
        <v>761</v>
      </c>
    </row>
    <row r="26" spans="1:17" ht="14" x14ac:dyDescent="0.15">
      <c r="A26" s="2" t="s">
        <v>172</v>
      </c>
      <c r="B26" s="15" t="s">
        <v>397</v>
      </c>
      <c r="C26" s="2" t="s">
        <v>567</v>
      </c>
      <c r="D26" s="2" t="s">
        <v>24</v>
      </c>
      <c r="E26" s="5" t="s">
        <v>24</v>
      </c>
      <c r="G26" s="2">
        <v>25</v>
      </c>
      <c r="H26" s="2" t="str" cm="1">
        <f t="array" ref="H26">INDEX($B$2:$B$185,1+INT((ROW()-ROW($2:$2))/ROWS($E$2:$E$148)))</f>
        <v>Passing Yards</v>
      </c>
      <c r="I26" s="2" t="str" cm="1">
        <f t="array" ref="I26">INDEX($E$2:$E$148,1+MOD(ROW()-ROW($2:$2),ROWS($E$2:$E$148)))</f>
        <v>vs NFC West</v>
      </c>
      <c r="J26" s="3" t="s">
        <v>336</v>
      </c>
      <c r="L26" s="2" t="s">
        <v>756</v>
      </c>
    </row>
    <row r="27" spans="1:17" x14ac:dyDescent="0.15">
      <c r="A27" s="2" t="s">
        <v>173</v>
      </c>
      <c r="B27" s="15" t="s">
        <v>398</v>
      </c>
      <c r="C27" s="2" t="s">
        <v>568</v>
      </c>
      <c r="D27" s="2" t="s">
        <v>25</v>
      </c>
      <c r="E27" s="2" t="s">
        <v>25</v>
      </c>
      <c r="G27" s="2">
        <v>26</v>
      </c>
      <c r="H27" s="2" t="str" cm="1">
        <f t="array" ref="H27">INDEX($B$2:$B$185,1+INT((ROW()-ROW($2:$2))/ROWS($E$2:$E$148)))</f>
        <v>Passing Yards</v>
      </c>
      <c r="I27" s="2" t="str" cm="1">
        <f t="array" ref="I27">INDEX($E$2:$E$148,1+MOD(ROW()-ROW($2:$2),ROWS($E$2:$E$148)))</f>
        <v>No Down</v>
      </c>
      <c r="J27" s="2" t="s">
        <v>332</v>
      </c>
      <c r="L27" s="2" t="s">
        <v>757</v>
      </c>
    </row>
    <row r="28" spans="1:17" x14ac:dyDescent="0.15">
      <c r="A28" s="2" t="s">
        <v>174</v>
      </c>
      <c r="B28" s="15" t="s">
        <v>399</v>
      </c>
      <c r="C28" s="2" t="s">
        <v>569</v>
      </c>
      <c r="D28" s="2" t="s">
        <v>26</v>
      </c>
      <c r="E28" s="2" t="s">
        <v>697</v>
      </c>
      <c r="G28" s="2">
        <v>27</v>
      </c>
      <c r="H28" s="2" t="str" cm="1">
        <f t="array" ref="H28">INDEX($B$2:$B$185,1+INT((ROW()-ROW($2:$2))/ROWS($E$2:$E$148)))</f>
        <v>Passing Yards</v>
      </c>
      <c r="I28" s="2" t="str" cm="1">
        <f t="array" ref="I28">INDEX($E$2:$E$148,1+MOD(ROW()-ROW($2:$2),ROWS($E$2:$E$148)))</f>
        <v>on 1st Downs</v>
      </c>
      <c r="J28" s="2" t="s">
        <v>333</v>
      </c>
    </row>
    <row r="29" spans="1:17" x14ac:dyDescent="0.15">
      <c r="A29" s="2" t="s">
        <v>175</v>
      </c>
      <c r="B29" s="15" t="s">
        <v>400</v>
      </c>
      <c r="C29" s="2" t="s">
        <v>570</v>
      </c>
      <c r="D29" s="2" t="s">
        <v>27</v>
      </c>
      <c r="E29" s="2" t="s">
        <v>698</v>
      </c>
      <c r="G29" s="2">
        <v>28</v>
      </c>
      <c r="H29" s="2" t="str" cm="1">
        <f t="array" ref="H29">INDEX($B$2:$B$185,1+INT((ROW()-ROW($2:$2))/ROWS($E$2:$E$148)))</f>
        <v>Passing Yards</v>
      </c>
      <c r="I29" s="2" t="str" cm="1">
        <f t="array" ref="I29">INDEX($E$2:$E$148,1+MOD(ROW()-ROW($2:$2),ROWS($E$2:$E$148)))</f>
        <v>on 2nd Downs</v>
      </c>
      <c r="J29" s="2" t="s">
        <v>334</v>
      </c>
    </row>
    <row r="30" spans="1:17" x14ac:dyDescent="0.15">
      <c r="A30" s="2" t="s">
        <v>176</v>
      </c>
      <c r="B30" s="15" t="s">
        <v>401</v>
      </c>
      <c r="C30" s="2" t="s">
        <v>571</v>
      </c>
      <c r="D30" s="2" t="s">
        <v>28</v>
      </c>
      <c r="E30" s="2" t="s">
        <v>699</v>
      </c>
      <c r="G30" s="2">
        <v>29</v>
      </c>
      <c r="H30" s="2" t="str" cm="1">
        <f t="array" ref="H30">INDEX($B$2:$B$185,1+INT((ROW()-ROW($2:$2))/ROWS($E$2:$E$148)))</f>
        <v>Passing Yards</v>
      </c>
      <c r="I30" s="2" t="str" cm="1">
        <f t="array" ref="I30">INDEX($E$2:$E$148,1+MOD(ROW()-ROW($2:$2),ROWS($E$2:$E$148)))</f>
        <v>on 3rd Downs</v>
      </c>
      <c r="J30" s="2" t="s">
        <v>335</v>
      </c>
    </row>
    <row r="31" spans="1:17" ht="14" x14ac:dyDescent="0.15">
      <c r="A31" s="2" t="s">
        <v>177</v>
      </c>
      <c r="B31" s="15" t="s">
        <v>402</v>
      </c>
      <c r="C31" s="2" t="s">
        <v>572</v>
      </c>
      <c r="D31" s="2" t="s">
        <v>29</v>
      </c>
      <c r="E31" s="2" t="s">
        <v>700</v>
      </c>
      <c r="G31" s="2">
        <v>30</v>
      </c>
      <c r="H31" s="2" t="str" cm="1">
        <f t="array" ref="H31">INDEX($B$2:$B$185,1+INT((ROW()-ROW($2:$2))/ROWS($E$2:$E$148)))</f>
        <v>Passing Yards</v>
      </c>
      <c r="I31" s="2" t="str" cm="1">
        <f t="array" ref="I31">INDEX($E$2:$E$148,1+MOD(ROW()-ROW($2:$2),ROWS($E$2:$E$148)))</f>
        <v>on 4th Downs</v>
      </c>
      <c r="J31" s="3" t="s">
        <v>336</v>
      </c>
    </row>
    <row r="32" spans="1:17" x14ac:dyDescent="0.15">
      <c r="A32" s="2" t="s">
        <v>178</v>
      </c>
      <c r="B32" s="15" t="s">
        <v>403</v>
      </c>
      <c r="C32" s="2" t="s">
        <v>573</v>
      </c>
      <c r="D32" s="2" t="s">
        <v>30</v>
      </c>
      <c r="E32" s="2" t="s">
        <v>30</v>
      </c>
      <c r="G32" s="2">
        <v>31</v>
      </c>
      <c r="H32" s="2" t="str" cm="1">
        <f t="array" ref="H32">INDEX($B$2:$B$185,1+INT((ROW()-ROW($2:$2))/ROWS($E$2:$E$148)))</f>
        <v>Passing Yards</v>
      </c>
      <c r="I32" s="2" t="str" cm="1">
        <f t="array" ref="I32">INDEX($E$2:$E$148,1+MOD(ROW()-ROW($2:$2),ROWS($E$2:$E$148)))</f>
        <v>1st &amp; 10</v>
      </c>
      <c r="J32" s="2" t="s">
        <v>332</v>
      </c>
    </row>
    <row r="33" spans="1:10" x14ac:dyDescent="0.15">
      <c r="A33" s="2" t="s">
        <v>179</v>
      </c>
      <c r="B33" s="15" t="s">
        <v>404</v>
      </c>
      <c r="C33" s="2" t="s">
        <v>574</v>
      </c>
      <c r="D33" s="2" t="s">
        <v>31</v>
      </c>
      <c r="E33" s="2" t="s">
        <v>31</v>
      </c>
      <c r="G33" s="2">
        <v>32</v>
      </c>
      <c r="H33" s="2" t="str" cm="1">
        <f t="array" ref="H33">INDEX($B$2:$B$185,1+INT((ROW()-ROW($2:$2))/ROWS($E$2:$E$148)))</f>
        <v>Passing Yards</v>
      </c>
      <c r="I33" s="2" t="str" cm="1">
        <f t="array" ref="I33">INDEX($E$2:$E$148,1+MOD(ROW()-ROW($2:$2),ROWS($E$2:$E$148)))</f>
        <v>1st &amp; &gt; 10</v>
      </c>
      <c r="J33" s="2" t="s">
        <v>333</v>
      </c>
    </row>
    <row r="34" spans="1:10" x14ac:dyDescent="0.15">
      <c r="A34" s="2" t="s">
        <v>180</v>
      </c>
      <c r="B34" s="15" t="s">
        <v>405</v>
      </c>
      <c r="C34" s="2" t="s">
        <v>575</v>
      </c>
      <c r="D34" s="2" t="s">
        <v>32</v>
      </c>
      <c r="E34" s="2" t="s">
        <v>32</v>
      </c>
      <c r="G34" s="2">
        <v>33</v>
      </c>
      <c r="H34" s="2" t="str" cm="1">
        <f t="array" ref="H34">INDEX($B$2:$B$185,1+INT((ROW()-ROW($2:$2))/ROWS($E$2:$E$148)))</f>
        <v>Passing Yards</v>
      </c>
      <c r="I34" s="2" t="str" cm="1">
        <f t="array" ref="I34">INDEX($E$2:$E$148,1+MOD(ROW()-ROW($2:$2),ROWS($E$2:$E$148)))</f>
        <v>1st &amp; &lt; 10</v>
      </c>
      <c r="J34" s="2" t="s">
        <v>334</v>
      </c>
    </row>
    <row r="35" spans="1:10" x14ac:dyDescent="0.15">
      <c r="A35" s="2" t="s">
        <v>181</v>
      </c>
      <c r="B35" s="15" t="s">
        <v>406</v>
      </c>
      <c r="C35" s="2" t="s">
        <v>576</v>
      </c>
      <c r="D35" s="2" t="s">
        <v>33</v>
      </c>
      <c r="E35" s="2" t="s">
        <v>762</v>
      </c>
      <c r="G35" s="2">
        <v>34</v>
      </c>
      <c r="H35" s="2" t="str" cm="1">
        <f t="array" ref="H35">INDEX($B$2:$B$185,1+INT((ROW()-ROW($2:$2))/ROWS($E$2:$E$148)))</f>
        <v>Passing Yards</v>
      </c>
      <c r="I35" s="2" t="str" cm="1">
        <f t="array" ref="I35">INDEX($E$2:$E$148,1+MOD(ROW()-ROW($2:$2),ROWS($E$2:$E$148)))</f>
        <v>2nd &amp; Medium (4-6yd)</v>
      </c>
      <c r="J35" s="2" t="s">
        <v>335</v>
      </c>
    </row>
    <row r="36" spans="1:10" ht="14" x14ac:dyDescent="0.15">
      <c r="A36" s="2" t="s">
        <v>182</v>
      </c>
      <c r="B36" s="15" t="s">
        <v>407</v>
      </c>
      <c r="C36" s="2" t="s">
        <v>577</v>
      </c>
      <c r="D36" s="2" t="s">
        <v>34</v>
      </c>
      <c r="E36" s="2" t="s">
        <v>34</v>
      </c>
      <c r="G36" s="2">
        <v>35</v>
      </c>
      <c r="H36" s="2" t="str" cm="1">
        <f t="array" ref="H36">INDEX($B$2:$B$185,1+INT((ROW()-ROW($2:$2))/ROWS($E$2:$E$148)))</f>
        <v>Passing Yards</v>
      </c>
      <c r="I36" s="2" t="str" cm="1">
        <f t="array" ref="I36">INDEX($E$2:$E$148,1+MOD(ROW()-ROW($2:$2),ROWS($E$2:$E$148)))</f>
        <v>2nd &amp; 7-9</v>
      </c>
      <c r="J36" s="3" t="s">
        <v>336</v>
      </c>
    </row>
    <row r="37" spans="1:10" x14ac:dyDescent="0.15">
      <c r="A37" s="2" t="s">
        <v>183</v>
      </c>
      <c r="B37" s="15" t="s">
        <v>408</v>
      </c>
      <c r="C37" s="2" t="s">
        <v>578</v>
      </c>
      <c r="D37" s="2" t="s">
        <v>35</v>
      </c>
      <c r="E37" s="2" t="s">
        <v>35</v>
      </c>
      <c r="G37" s="2">
        <v>36</v>
      </c>
      <c r="H37" s="2" t="str" cm="1">
        <f t="array" ref="H37">INDEX($B$2:$B$185,1+INT((ROW()-ROW($2:$2))/ROWS($E$2:$E$148)))</f>
        <v>Passing Yards</v>
      </c>
      <c r="I37" s="2" t="str" cm="1">
        <f t="array" ref="I37">INDEX($E$2:$E$148,1+MOD(ROW()-ROW($2:$2),ROWS($E$2:$E$148)))</f>
        <v>2nd &amp; 10+</v>
      </c>
      <c r="J37" s="2" t="s">
        <v>332</v>
      </c>
    </row>
    <row r="38" spans="1:10" x14ac:dyDescent="0.15">
      <c r="A38" s="2" t="s">
        <v>184</v>
      </c>
      <c r="B38" s="15" t="s">
        <v>409</v>
      </c>
      <c r="C38" s="2" t="s">
        <v>579</v>
      </c>
      <c r="D38" s="2" t="s">
        <v>36</v>
      </c>
      <c r="E38" s="2" t="s">
        <v>419</v>
      </c>
      <c r="G38" s="2">
        <v>37</v>
      </c>
      <c r="H38" s="2" t="str" cm="1">
        <f t="array" ref="H38">INDEX($B$2:$B$185,1+INT((ROW()-ROW($2:$2))/ROWS($E$2:$E$148)))</f>
        <v>Passing Yards</v>
      </c>
      <c r="I38" s="2" t="str" cm="1">
        <f t="array" ref="I38">INDEX($E$2:$E$148,1+MOD(ROW()-ROW($2:$2),ROWS($E$2:$E$148)))</f>
        <v>3rd &amp; Medium (4-6yd)</v>
      </c>
      <c r="J38" s="2" t="s">
        <v>333</v>
      </c>
    </row>
    <row r="39" spans="1:10" x14ac:dyDescent="0.15">
      <c r="A39" s="2" t="s">
        <v>185</v>
      </c>
      <c r="B39" s="15" t="s">
        <v>410</v>
      </c>
      <c r="C39" s="2" t="s">
        <v>580</v>
      </c>
      <c r="D39" s="2" t="s">
        <v>37</v>
      </c>
      <c r="E39" s="2" t="s">
        <v>37</v>
      </c>
      <c r="G39" s="2">
        <v>38</v>
      </c>
      <c r="H39" s="2" t="str" cm="1">
        <f t="array" ref="H39">INDEX($B$2:$B$185,1+INT((ROW()-ROW($2:$2))/ROWS($E$2:$E$148)))</f>
        <v>Passing Yards</v>
      </c>
      <c r="I39" s="2" t="str" cm="1">
        <f t="array" ref="I39">INDEX($E$2:$E$148,1+MOD(ROW()-ROW($2:$2),ROWS($E$2:$E$148)))</f>
        <v>3rd/4th &amp; Short</v>
      </c>
      <c r="J39" s="2" t="s">
        <v>334</v>
      </c>
    </row>
    <row r="40" spans="1:10" x14ac:dyDescent="0.15">
      <c r="A40" s="2" t="s">
        <v>186</v>
      </c>
      <c r="B40" s="15" t="s">
        <v>186</v>
      </c>
      <c r="C40" s="2" t="s">
        <v>581</v>
      </c>
      <c r="D40" s="2" t="s">
        <v>38</v>
      </c>
      <c r="E40" s="2" t="s">
        <v>38</v>
      </c>
      <c r="G40" s="2">
        <v>39</v>
      </c>
      <c r="H40" s="2" t="str" cm="1">
        <f t="array" ref="H40">INDEX($B$2:$B$185,1+INT((ROW()-ROW($2:$2))/ROWS($E$2:$E$148)))</f>
        <v>Passing Yards</v>
      </c>
      <c r="I40" s="2" t="str" cm="1">
        <f t="array" ref="I40">INDEX($E$2:$E$148,1+MOD(ROW()-ROW($2:$2),ROWS($E$2:$E$148)))</f>
        <v>3rd &amp; 7-9</v>
      </c>
      <c r="J40" s="2" t="s">
        <v>335</v>
      </c>
    </row>
    <row r="41" spans="1:10" ht="14" x14ac:dyDescent="0.15">
      <c r="A41" s="2" t="s">
        <v>187</v>
      </c>
      <c r="B41" s="15" t="s">
        <v>411</v>
      </c>
      <c r="C41" s="2" t="s">
        <v>582</v>
      </c>
      <c r="D41" s="2" t="s">
        <v>39</v>
      </c>
      <c r="E41" s="2" t="s">
        <v>39</v>
      </c>
      <c r="G41" s="2">
        <v>40</v>
      </c>
      <c r="H41" s="2" t="str" cm="1">
        <f t="array" ref="H41">INDEX($B$2:$B$185,1+INT((ROW()-ROW($2:$2))/ROWS($E$2:$E$148)))</f>
        <v>Passing Yards</v>
      </c>
      <c r="I41" s="2" t="str" cm="1">
        <f t="array" ref="I41">INDEX($E$2:$E$148,1+MOD(ROW()-ROW($2:$2),ROWS($E$2:$E$148)))</f>
        <v>3rd &amp; 10+</v>
      </c>
      <c r="J41" s="3" t="s">
        <v>336</v>
      </c>
    </row>
    <row r="42" spans="1:10" x14ac:dyDescent="0.15">
      <c r="A42" s="2" t="s">
        <v>188</v>
      </c>
      <c r="B42" s="15" t="s">
        <v>412</v>
      </c>
      <c r="C42" s="2" t="s">
        <v>583</v>
      </c>
      <c r="D42" s="2" t="s">
        <v>40</v>
      </c>
      <c r="E42" s="2" t="s">
        <v>40</v>
      </c>
      <c r="G42" s="2">
        <v>41</v>
      </c>
      <c r="H42" s="2" t="str" cm="1">
        <f t="array" ref="H42">INDEX($B$2:$B$185,1+INT((ROW()-ROW($2:$2))/ROWS($E$2:$E$148)))</f>
        <v>Passing Yards</v>
      </c>
      <c r="I42" s="2" t="str" cm="1">
        <f t="array" ref="I42">INDEX($E$2:$E$148,1+MOD(ROW()-ROW($2:$2),ROWS($E$2:$E$148)))</f>
        <v>4th &amp; 4-6</v>
      </c>
      <c r="J42" s="2" t="s">
        <v>332</v>
      </c>
    </row>
    <row r="43" spans="1:10" x14ac:dyDescent="0.15">
      <c r="A43" s="2" t="s">
        <v>189</v>
      </c>
      <c r="B43" s="15" t="s">
        <v>414</v>
      </c>
      <c r="C43" s="2" t="s">
        <v>584</v>
      </c>
      <c r="D43" s="2" t="s">
        <v>41</v>
      </c>
      <c r="E43" s="2" t="s">
        <v>41</v>
      </c>
      <c r="G43" s="2">
        <v>42</v>
      </c>
      <c r="H43" s="2" t="str" cm="1">
        <f t="array" ref="H43">INDEX($B$2:$B$185,1+INT((ROW()-ROW($2:$2))/ROWS($E$2:$E$148)))</f>
        <v>Passing Yards</v>
      </c>
      <c r="I43" s="2" t="str" cm="1">
        <f t="array" ref="I43">INDEX($E$2:$E$148,1+MOD(ROW()-ROW($2:$2),ROWS($E$2:$E$148)))</f>
        <v>4th &amp; 7-9</v>
      </c>
      <c r="J43" s="2" t="s">
        <v>333</v>
      </c>
    </row>
    <row r="44" spans="1:10" x14ac:dyDescent="0.15">
      <c r="A44" s="2" t="s">
        <v>190</v>
      </c>
      <c r="B44" s="15" t="s">
        <v>413</v>
      </c>
      <c r="C44" s="2" t="s">
        <v>585</v>
      </c>
      <c r="D44" s="2" t="s">
        <v>42</v>
      </c>
      <c r="E44" s="2" t="s">
        <v>42</v>
      </c>
      <c r="G44" s="2">
        <v>43</v>
      </c>
      <c r="H44" s="2" t="str" cm="1">
        <f t="array" ref="H44">INDEX($B$2:$B$185,1+INT((ROW()-ROW($2:$2))/ROWS($E$2:$E$148)))</f>
        <v>Passing Yards</v>
      </c>
      <c r="I44" s="2" t="str" cm="1">
        <f t="array" ref="I44">INDEX($E$2:$E$148,1+MOD(ROW()-ROW($2:$2),ROWS($E$2:$E$148)))</f>
        <v>4th &amp; 10+</v>
      </c>
      <c r="J44" s="2" t="s">
        <v>334</v>
      </c>
    </row>
    <row r="45" spans="1:10" x14ac:dyDescent="0.15">
      <c r="A45" s="2" t="s">
        <v>191</v>
      </c>
      <c r="B45" s="15" t="s">
        <v>415</v>
      </c>
      <c r="C45" s="2" t="s">
        <v>586</v>
      </c>
      <c r="D45" s="2" t="s">
        <v>43</v>
      </c>
      <c r="E45" s="2" t="s">
        <v>43</v>
      </c>
      <c r="G45" s="2">
        <v>44</v>
      </c>
      <c r="H45" s="2" t="str" cm="1">
        <f t="array" ref="H45">INDEX($B$2:$B$185,1+INT((ROW()-ROW($2:$2))/ROWS($E$2:$E$148)))</f>
        <v>Passing Yards</v>
      </c>
      <c r="I45" s="2" t="str" cm="1">
        <f t="array" ref="I45">INDEX($E$2:$E$148,1+MOD(ROW()-ROW($2:$2),ROWS($E$2:$E$148)))</f>
        <v>Plays/Drive, 1-3</v>
      </c>
      <c r="J45" s="2" t="s">
        <v>335</v>
      </c>
    </row>
    <row r="46" spans="1:10" ht="14" x14ac:dyDescent="0.15">
      <c r="A46" s="2" t="s">
        <v>192</v>
      </c>
      <c r="B46" s="15" t="s">
        <v>416</v>
      </c>
      <c r="C46" s="2" t="s">
        <v>587</v>
      </c>
      <c r="D46" s="2" t="s">
        <v>44</v>
      </c>
      <c r="E46" s="2" t="s">
        <v>44</v>
      </c>
      <c r="G46" s="2">
        <v>45</v>
      </c>
      <c r="H46" s="2" t="str" cm="1">
        <f t="array" ref="H46">INDEX($B$2:$B$185,1+INT((ROW()-ROW($2:$2))/ROWS($E$2:$E$148)))</f>
        <v>Passing Yards</v>
      </c>
      <c r="I46" s="2" t="str" cm="1">
        <f t="array" ref="I46">INDEX($E$2:$E$148,1+MOD(ROW()-ROW($2:$2),ROWS($E$2:$E$148)))</f>
        <v>Plays/Drive, 4-6</v>
      </c>
      <c r="J46" s="3" t="s">
        <v>336</v>
      </c>
    </row>
    <row r="47" spans="1:10" x14ac:dyDescent="0.15">
      <c r="A47" s="2" t="s">
        <v>193</v>
      </c>
      <c r="B47" s="15" t="s">
        <v>422</v>
      </c>
      <c r="C47" s="2" t="s">
        <v>588</v>
      </c>
      <c r="D47" s="2" t="s">
        <v>45</v>
      </c>
      <c r="E47" s="2" t="s">
        <v>45</v>
      </c>
      <c r="G47" s="2">
        <v>46</v>
      </c>
      <c r="H47" s="2" t="str" cm="1">
        <f t="array" ref="H47">INDEX($B$2:$B$185,1+INT((ROW()-ROW($2:$2))/ROWS($E$2:$E$148)))</f>
        <v>Passing Yards</v>
      </c>
      <c r="I47" s="2" t="str" cm="1">
        <f t="array" ref="I47">INDEX($E$2:$E$148,1+MOD(ROW()-ROW($2:$2),ROWS($E$2:$E$148)))</f>
        <v>Plays/Drive, 7-10</v>
      </c>
      <c r="J47" s="2" t="s">
        <v>332</v>
      </c>
    </row>
    <row r="48" spans="1:10" x14ac:dyDescent="0.15">
      <c r="A48" s="2" t="s">
        <v>194</v>
      </c>
      <c r="B48" s="15" t="s">
        <v>421</v>
      </c>
      <c r="C48" s="2" t="s">
        <v>589</v>
      </c>
      <c r="D48" s="2" t="s">
        <v>46</v>
      </c>
      <c r="E48" s="2" t="s">
        <v>46</v>
      </c>
      <c r="G48" s="2">
        <v>47</v>
      </c>
      <c r="H48" s="2" t="str" cm="1">
        <f t="array" ref="H48">INDEX($B$2:$B$185,1+INT((ROW()-ROW($2:$2))/ROWS($E$2:$E$148)))</f>
        <v>Passing Yards</v>
      </c>
      <c r="I48" s="2" t="str" cm="1">
        <f t="array" ref="I48">INDEX($E$2:$E$148,1+MOD(ROW()-ROW($2:$2),ROWS($E$2:$E$148)))</f>
        <v>Plays/Drive, 11+</v>
      </c>
      <c r="J48" s="2" t="s">
        <v>333</v>
      </c>
    </row>
    <row r="49" spans="1:10" x14ac:dyDescent="0.15">
      <c r="A49" s="2" t="s">
        <v>195</v>
      </c>
      <c r="B49" s="15" t="s">
        <v>420</v>
      </c>
      <c r="C49" s="2" t="s">
        <v>590</v>
      </c>
      <c r="D49" s="2" t="s">
        <v>47</v>
      </c>
      <c r="E49" s="2" t="s">
        <v>47</v>
      </c>
      <c r="G49" s="2">
        <v>48</v>
      </c>
      <c r="H49" s="2" t="str" cm="1">
        <f t="array" ref="H49">INDEX($B$2:$B$185,1+INT((ROW()-ROW($2:$2))/ROWS($E$2:$E$148)))</f>
        <v>Passing Yards</v>
      </c>
      <c r="I49" s="2" t="str" cm="1">
        <f t="array" ref="I49">INDEX($E$2:$E$148,1+MOD(ROW()-ROW($2:$2),ROWS($E$2:$E$148)))</f>
        <v>Loaded Box, &gt; 8</v>
      </c>
      <c r="J49" s="2" t="s">
        <v>334</v>
      </c>
    </row>
    <row r="50" spans="1:10" x14ac:dyDescent="0.15">
      <c r="A50" s="2" t="s">
        <v>196</v>
      </c>
      <c r="B50" s="15" t="s">
        <v>423</v>
      </c>
      <c r="C50" s="2" t="s">
        <v>591</v>
      </c>
      <c r="D50" s="2" t="s">
        <v>48</v>
      </c>
      <c r="E50" s="2" t="s">
        <v>48</v>
      </c>
      <c r="G50" s="2">
        <v>49</v>
      </c>
      <c r="H50" s="2" t="str" cm="1">
        <f t="array" ref="H50">INDEX($B$2:$B$185,1+INT((ROW()-ROW($2:$2))/ROWS($E$2:$E$148)))</f>
        <v>Passing Yards</v>
      </c>
      <c r="I50" s="2" t="str" cm="1">
        <f t="array" ref="I50">INDEX($E$2:$E$148,1+MOD(ROW()-ROW($2:$2),ROWS($E$2:$E$148)))</f>
        <v>Loaded Box, &lt; 8</v>
      </c>
      <c r="J50" s="2" t="s">
        <v>335</v>
      </c>
    </row>
    <row r="51" spans="1:10" ht="14" x14ac:dyDescent="0.15">
      <c r="A51" s="2" t="s">
        <v>197</v>
      </c>
      <c r="B51" s="15" t="s">
        <v>424</v>
      </c>
      <c r="C51" s="2" t="s">
        <v>592</v>
      </c>
      <c r="D51" s="2" t="s">
        <v>49</v>
      </c>
      <c r="E51" s="2" t="s">
        <v>701</v>
      </c>
      <c r="G51" s="2">
        <v>50</v>
      </c>
      <c r="H51" s="2" t="str" cm="1">
        <f t="array" ref="H51">INDEX($B$2:$B$185,1+INT((ROW()-ROW($2:$2))/ROWS($E$2:$E$148)))</f>
        <v>Passing Yards</v>
      </c>
      <c r="I51" s="2" t="str" cm="1">
        <f t="array" ref="I51">INDEX($E$2:$E$148,1+MOD(ROW()-ROW($2:$2),ROWS($E$2:$E$148)))</f>
        <v>LOS: Opponents 1-10</v>
      </c>
      <c r="J51" s="3" t="s">
        <v>336</v>
      </c>
    </row>
    <row r="52" spans="1:10" x14ac:dyDescent="0.15">
      <c r="A52" s="2" t="s">
        <v>198</v>
      </c>
      <c r="B52" s="15" t="s">
        <v>425</v>
      </c>
      <c r="C52" s="2" t="s">
        <v>593</v>
      </c>
      <c r="D52" s="2" t="s">
        <v>50</v>
      </c>
      <c r="E52" s="2" t="s">
        <v>704</v>
      </c>
      <c r="G52" s="2">
        <v>51</v>
      </c>
      <c r="H52" s="2" t="str" cm="1">
        <f t="array" ref="H52">INDEX($B$2:$B$185,1+INT((ROW()-ROW($2:$2))/ROWS($E$2:$E$148)))</f>
        <v>Passing Yards</v>
      </c>
      <c r="I52" s="2" t="str" cm="1">
        <f t="array" ref="I52">INDEX($E$2:$E$148,1+MOD(ROW()-ROW($2:$2),ROWS($E$2:$E$148)))</f>
        <v>LOS: Opponents 11-20</v>
      </c>
      <c r="J52" s="2" t="s">
        <v>332</v>
      </c>
    </row>
    <row r="53" spans="1:10" x14ac:dyDescent="0.15">
      <c r="A53" s="2" t="s">
        <v>199</v>
      </c>
      <c r="B53" s="15" t="s">
        <v>426</v>
      </c>
      <c r="C53" s="2" t="s">
        <v>594</v>
      </c>
      <c r="D53" s="2" t="s">
        <v>51</v>
      </c>
      <c r="E53" s="2" t="s">
        <v>705</v>
      </c>
      <c r="G53" s="2">
        <v>52</v>
      </c>
      <c r="H53" s="2" t="str" cm="1">
        <f t="array" ref="H53">INDEX($B$2:$B$185,1+INT((ROW()-ROW($2:$2))/ROWS($E$2:$E$148)))</f>
        <v>Passing Yards</v>
      </c>
      <c r="I53" s="2" t="str" cm="1">
        <f t="array" ref="I53">INDEX($E$2:$E$148,1+MOD(ROW()-ROW($2:$2),ROWS($E$2:$E$148)))</f>
        <v>LOS: Opponents 41-50</v>
      </c>
      <c r="J53" s="2" t="s">
        <v>333</v>
      </c>
    </row>
    <row r="54" spans="1:10" x14ac:dyDescent="0.15">
      <c r="A54" s="2" t="s">
        <v>200</v>
      </c>
      <c r="B54" s="15" t="s">
        <v>427</v>
      </c>
      <c r="C54" s="2" t="s">
        <v>595</v>
      </c>
      <c r="D54" s="2" t="s">
        <v>52</v>
      </c>
      <c r="E54" s="2" t="s">
        <v>702</v>
      </c>
      <c r="G54" s="2">
        <v>53</v>
      </c>
      <c r="H54" s="2" t="str" cm="1">
        <f t="array" ref="H54">INDEX($B$2:$B$185,1+INT((ROW()-ROW($2:$2))/ROWS($E$2:$E$148)))</f>
        <v>Passing Yards</v>
      </c>
      <c r="I54" s="2" t="str" cm="1">
        <f t="array" ref="I54">INDEX($E$2:$E$148,1+MOD(ROW()-ROW($2:$2),ROWS($E$2:$E$148)))</f>
        <v>LOS: Own 1-10</v>
      </c>
      <c r="J54" s="2" t="s">
        <v>334</v>
      </c>
    </row>
    <row r="55" spans="1:10" x14ac:dyDescent="0.15">
      <c r="A55" s="2" t="s">
        <v>201</v>
      </c>
      <c r="B55" s="15" t="s">
        <v>428</v>
      </c>
      <c r="C55" s="2" t="s">
        <v>596</v>
      </c>
      <c r="D55" s="2" t="s">
        <v>53</v>
      </c>
      <c r="E55" s="2" t="s">
        <v>703</v>
      </c>
      <c r="G55" s="2">
        <v>54</v>
      </c>
      <c r="H55" s="2" t="str" cm="1">
        <f t="array" ref="H55">INDEX($B$2:$B$185,1+INT((ROW()-ROW($2:$2))/ROWS($E$2:$E$148)))</f>
        <v>Passing Yards</v>
      </c>
      <c r="I55" s="2" t="str" cm="1">
        <f t="array" ref="I55">INDEX($E$2:$E$148,1+MOD(ROW()-ROW($2:$2),ROWS($E$2:$E$148)))</f>
        <v>LOS: Own 11-20</v>
      </c>
      <c r="J55" s="2" t="s">
        <v>335</v>
      </c>
    </row>
    <row r="56" spans="1:10" ht="14" x14ac:dyDescent="0.15">
      <c r="A56" s="2" t="s">
        <v>202</v>
      </c>
      <c r="B56" s="15" t="s">
        <v>429</v>
      </c>
      <c r="C56" s="2" t="s">
        <v>597</v>
      </c>
      <c r="D56" s="2" t="s">
        <v>54</v>
      </c>
      <c r="E56" s="2" t="s">
        <v>706</v>
      </c>
      <c r="G56" s="2">
        <v>55</v>
      </c>
      <c r="H56" s="2" t="str" cm="1">
        <f t="array" ref="H56">INDEX($B$2:$B$185,1+INT((ROW()-ROW($2:$2))/ROWS($E$2:$E$148)))</f>
        <v>Passing Yards</v>
      </c>
      <c r="I56" s="2" t="str" cm="1">
        <f t="array" ref="I56">INDEX($E$2:$E$148,1+MOD(ROW()-ROW($2:$2),ROWS($E$2:$E$148)))</f>
        <v>LOS: Own 21-50</v>
      </c>
      <c r="J56" s="3" t="s">
        <v>336</v>
      </c>
    </row>
    <row r="57" spans="1:10" x14ac:dyDescent="0.15">
      <c r="A57" s="2" t="s">
        <v>203</v>
      </c>
      <c r="B57" s="15" t="s">
        <v>430</v>
      </c>
      <c r="C57" s="2" t="s">
        <v>598</v>
      </c>
      <c r="D57" s="2" t="s">
        <v>55</v>
      </c>
      <c r="E57" s="2" t="s">
        <v>55</v>
      </c>
      <c r="G57" s="2">
        <v>56</v>
      </c>
      <c r="H57" s="2" t="str" cm="1">
        <f t="array" ref="H57">INDEX($B$2:$B$185,1+INT((ROW()-ROW($2:$2))/ROWS($E$2:$E$148)))</f>
        <v>Passing Yards</v>
      </c>
      <c r="I57" s="2" t="str" cm="1">
        <f t="array" ref="I57">INDEX($E$2:$E$148,1+MOD(ROW()-ROW($2:$2),ROWS($E$2:$E$148)))</f>
        <v>Final Score +/- 7</v>
      </c>
      <c r="J57" s="2" t="s">
        <v>332</v>
      </c>
    </row>
    <row r="58" spans="1:10" x14ac:dyDescent="0.15">
      <c r="A58" s="2" t="s">
        <v>204</v>
      </c>
      <c r="B58" s="15" t="s">
        <v>431</v>
      </c>
      <c r="C58" s="2" t="s">
        <v>599</v>
      </c>
      <c r="D58" s="2" t="s">
        <v>56</v>
      </c>
      <c r="E58" s="2" t="s">
        <v>56</v>
      </c>
      <c r="G58" s="2">
        <v>57</v>
      </c>
      <c r="H58" s="2" t="str" cm="1">
        <f t="array" ref="H58">INDEX($B$2:$B$185,1+INT((ROW()-ROW($2:$2))/ROWS($E$2:$E$148)))</f>
        <v>Passing Yards</v>
      </c>
      <c r="I58" s="2" t="str" cm="1">
        <f t="array" ref="I58">INDEX($E$2:$E$148,1+MOD(ROW()-ROW($2:$2),ROWS($E$2:$E$148)))</f>
        <v>Final Score 8-14 pts</v>
      </c>
      <c r="J58" s="2" t="s">
        <v>333</v>
      </c>
    </row>
    <row r="59" spans="1:10" x14ac:dyDescent="0.15">
      <c r="A59" s="2" t="s">
        <v>205</v>
      </c>
      <c r="B59" s="15" t="s">
        <v>432</v>
      </c>
      <c r="C59" s="2" t="s">
        <v>600</v>
      </c>
      <c r="D59" s="2" t="s">
        <v>57</v>
      </c>
      <c r="E59" s="2" t="s">
        <v>57</v>
      </c>
      <c r="G59" s="2">
        <v>58</v>
      </c>
      <c r="H59" s="2" t="str" cm="1">
        <f t="array" ref="H59">INDEX($B$2:$B$185,1+INT((ROW()-ROW($2:$2))/ROWS($E$2:$E$148)))</f>
        <v>Passing Yards</v>
      </c>
      <c r="I59" s="2" t="str" cm="1">
        <f t="array" ref="I59">INDEX($E$2:$E$148,1+MOD(ROW()-ROW($2:$2),ROWS($E$2:$E$148)))</f>
        <v>Final Score 15+ pt</v>
      </c>
      <c r="J59" s="2" t="s">
        <v>334</v>
      </c>
    </row>
    <row r="60" spans="1:10" x14ac:dyDescent="0.15">
      <c r="A60" s="2" t="s">
        <v>206</v>
      </c>
      <c r="B60" s="15" t="s">
        <v>433</v>
      </c>
      <c r="C60" s="2" t="s">
        <v>601</v>
      </c>
      <c r="D60" s="2" t="s">
        <v>58</v>
      </c>
      <c r="E60" s="2" t="s">
        <v>707</v>
      </c>
      <c r="G60" s="2">
        <v>59</v>
      </c>
      <c r="H60" s="2" t="str" cm="1">
        <f t="array" ref="H60">INDEX($B$2:$B$185,1+INT((ROW()-ROW($2:$2))/ROWS($E$2:$E$148)))</f>
        <v>Passing Yards</v>
      </c>
      <c r="I60" s="2" t="str" cm="1">
        <f t="array" ref="I60">INDEX($E$2:$E$148,1+MOD(ROW()-ROW($2:$2),ROWS($E$2:$E$148)))</f>
        <v>Games 1 to 4</v>
      </c>
      <c r="J60" s="2" t="s">
        <v>335</v>
      </c>
    </row>
    <row r="61" spans="1:10" ht="14" x14ac:dyDescent="0.15">
      <c r="A61" s="2" t="s">
        <v>207</v>
      </c>
      <c r="B61" s="15" t="s">
        <v>417</v>
      </c>
      <c r="C61" s="2" t="s">
        <v>602</v>
      </c>
      <c r="D61" s="2" t="s">
        <v>59</v>
      </c>
      <c r="E61" s="2" t="s">
        <v>708</v>
      </c>
      <c r="G61" s="2">
        <v>60</v>
      </c>
      <c r="H61" s="2" t="str" cm="1">
        <f t="array" ref="H61">INDEX($B$2:$B$185,1+INT((ROW()-ROW($2:$2))/ROWS($E$2:$E$148)))</f>
        <v>Passing Yards</v>
      </c>
      <c r="I61" s="2" t="str" cm="1">
        <f t="array" ref="I61">INDEX($E$2:$E$148,1+MOD(ROW()-ROW($2:$2),ROWS($E$2:$E$148)))</f>
        <v>Games 13 to 16</v>
      </c>
      <c r="J61" s="3" t="s">
        <v>336</v>
      </c>
    </row>
    <row r="62" spans="1:10" x14ac:dyDescent="0.15">
      <c r="A62" s="2" t="s">
        <v>208</v>
      </c>
      <c r="B62" s="15" t="s">
        <v>434</v>
      </c>
      <c r="C62" s="2" t="s">
        <v>603</v>
      </c>
      <c r="D62" s="2" t="s">
        <v>60</v>
      </c>
      <c r="E62" s="2" t="s">
        <v>709</v>
      </c>
      <c r="G62" s="2">
        <v>61</v>
      </c>
      <c r="H62" s="2" t="str" cm="1">
        <f t="array" ref="H62">INDEX($B$2:$B$185,1+INT((ROW()-ROW($2:$2))/ROWS($E$2:$E$148)))</f>
        <v>Passing Yards</v>
      </c>
      <c r="I62" s="2" t="str" cm="1">
        <f t="array" ref="I62">INDEX($E$2:$E$148,1+MOD(ROW()-ROW($2:$2),ROWS($E$2:$E$148)))</f>
        <v>Games 5 to 8</v>
      </c>
      <c r="J62" s="2" t="s">
        <v>332</v>
      </c>
    </row>
    <row r="63" spans="1:10" x14ac:dyDescent="0.15">
      <c r="A63" s="2" t="s">
        <v>209</v>
      </c>
      <c r="B63" s="15" t="s">
        <v>435</v>
      </c>
      <c r="C63" s="2" t="s">
        <v>604</v>
      </c>
      <c r="D63" s="2" t="s">
        <v>61</v>
      </c>
      <c r="E63" s="2" t="s">
        <v>710</v>
      </c>
      <c r="G63" s="2">
        <v>62</v>
      </c>
      <c r="H63" s="2" t="str" cm="1">
        <f t="array" ref="H63">INDEX($B$2:$B$185,1+INT((ROW()-ROW($2:$2))/ROWS($E$2:$E$148)))</f>
        <v>Passing Yards</v>
      </c>
      <c r="I63" s="2" t="str" cm="1">
        <f t="array" ref="I63">INDEX($E$2:$E$148,1+MOD(ROW()-ROW($2:$2),ROWS($E$2:$E$148)))</f>
        <v>Games 9 to 12</v>
      </c>
      <c r="J63" s="2" t="s">
        <v>333</v>
      </c>
    </row>
    <row r="64" spans="1:10" x14ac:dyDescent="0.15">
      <c r="A64" s="2" t="s">
        <v>210</v>
      </c>
      <c r="B64" s="15" t="s">
        <v>436</v>
      </c>
      <c r="C64" s="2" t="s">
        <v>605</v>
      </c>
      <c r="D64" s="2" t="s">
        <v>62</v>
      </c>
      <c r="E64" s="2" t="s">
        <v>711</v>
      </c>
      <c r="G64" s="2">
        <v>63</v>
      </c>
      <c r="H64" s="2" t="str" cm="1">
        <f t="array" ref="H64">INDEX($B$2:$B$185,1+INT((ROW()-ROW($2:$2))/ROWS($E$2:$E$148)))</f>
        <v>Passing Yards</v>
      </c>
      <c r="I64" s="2" t="str" cm="1">
        <f t="array" ref="I64">INDEX($E$2:$E$148,1+MOD(ROW()-ROW($2:$2),ROWS($E$2:$E$148)))</f>
        <v>when Leading, &lt; 2 min</v>
      </c>
      <c r="J64" s="2" t="s">
        <v>334</v>
      </c>
    </row>
    <row r="65" spans="1:10" x14ac:dyDescent="0.15">
      <c r="A65" s="2" t="s">
        <v>211</v>
      </c>
      <c r="B65" s="15" t="s">
        <v>437</v>
      </c>
      <c r="C65" s="2" t="s">
        <v>606</v>
      </c>
      <c r="D65" s="2" t="s">
        <v>63</v>
      </c>
      <c r="E65" s="2" t="s">
        <v>712</v>
      </c>
      <c r="G65" s="2">
        <v>64</v>
      </c>
      <c r="H65" s="2" t="str" cm="1">
        <f t="array" ref="H65">INDEX($B$2:$B$185,1+INT((ROW()-ROW($2:$2))/ROWS($E$2:$E$148)))</f>
        <v>Passing Yards</v>
      </c>
      <c r="I65" s="2" t="str" cm="1">
        <f t="array" ref="I65">INDEX($E$2:$E$148,1+MOD(ROW()-ROW($2:$2),ROWS($E$2:$E$148)))</f>
        <v>when Leading, &lt; 4 min</v>
      </c>
      <c r="J65" s="2" t="s">
        <v>335</v>
      </c>
    </row>
    <row r="66" spans="1:10" ht="14" x14ac:dyDescent="0.15">
      <c r="A66" s="2" t="s">
        <v>212</v>
      </c>
      <c r="B66" s="15" t="s">
        <v>438</v>
      </c>
      <c r="C66" s="2" t="s">
        <v>607</v>
      </c>
      <c r="D66" s="2" t="s">
        <v>64</v>
      </c>
      <c r="E66" s="2" t="s">
        <v>713</v>
      </c>
      <c r="G66" s="2">
        <v>65</v>
      </c>
      <c r="H66" s="2" t="str" cm="1">
        <f t="array" ref="H66">INDEX($B$2:$B$185,1+INT((ROW()-ROW($2:$2))/ROWS($E$2:$E$148)))</f>
        <v>Passing Yards</v>
      </c>
      <c r="I66" s="2" t="str" cm="1">
        <f t="array" ref="I66">INDEX($E$2:$E$148,1+MOD(ROW()-ROW($2:$2),ROWS($E$2:$E$148)))</f>
        <v>when Tied, &lt; 2 min</v>
      </c>
      <c r="J66" s="3" t="s">
        <v>336</v>
      </c>
    </row>
    <row r="67" spans="1:10" x14ac:dyDescent="0.15">
      <c r="A67" s="2" t="s">
        <v>213</v>
      </c>
      <c r="B67" s="15" t="s">
        <v>439</v>
      </c>
      <c r="C67" s="2" t="s">
        <v>608</v>
      </c>
      <c r="D67" s="2" t="s">
        <v>65</v>
      </c>
      <c r="E67" s="2" t="s">
        <v>714</v>
      </c>
      <c r="G67" s="2">
        <v>66</v>
      </c>
      <c r="H67" s="2" t="str" cm="1">
        <f t="array" ref="H67">INDEX($B$2:$B$185,1+INT((ROW()-ROW($2:$2))/ROWS($E$2:$E$148)))</f>
        <v>Passing Yards</v>
      </c>
      <c r="I67" s="2" t="str" cm="1">
        <f t="array" ref="I67">INDEX($E$2:$E$148,1+MOD(ROW()-ROW($2:$2),ROWS($E$2:$E$148)))</f>
        <v>when Tied, &lt; 4 min</v>
      </c>
      <c r="J67" s="2" t="s">
        <v>332</v>
      </c>
    </row>
    <row r="68" spans="1:10" x14ac:dyDescent="0.15">
      <c r="A68" s="2" t="s">
        <v>214</v>
      </c>
      <c r="B68" s="15" t="s">
        <v>440</v>
      </c>
      <c r="C68" s="2" t="s">
        <v>609</v>
      </c>
      <c r="D68" s="2" t="s">
        <v>66</v>
      </c>
      <c r="E68" s="2" t="s">
        <v>715</v>
      </c>
      <c r="G68" s="2">
        <v>67</v>
      </c>
      <c r="H68" s="2" t="str" cm="1">
        <f t="array" ref="H68">INDEX($B$2:$B$185,1+INT((ROW()-ROW($2:$2))/ROWS($E$2:$E$148)))</f>
        <v>Passing Yards</v>
      </c>
      <c r="I68" s="2" t="str" cm="1">
        <f t="array" ref="I68">INDEX($E$2:$E$148,1+MOD(ROW()-ROW($2:$2),ROWS($E$2:$E$148)))</f>
        <v>when Trailing, &lt; 2 min</v>
      </c>
      <c r="J68" s="2" t="s">
        <v>333</v>
      </c>
    </row>
    <row r="69" spans="1:10" x14ac:dyDescent="0.15">
      <c r="A69" s="2" t="s">
        <v>215</v>
      </c>
      <c r="B69" s="15" t="s">
        <v>441</v>
      </c>
      <c r="C69" s="2" t="s">
        <v>610</v>
      </c>
      <c r="D69" s="2" t="s">
        <v>67</v>
      </c>
      <c r="E69" s="2" t="s">
        <v>716</v>
      </c>
      <c r="G69" s="2">
        <v>68</v>
      </c>
      <c r="H69" s="2" t="str" cm="1">
        <f t="array" ref="H69">INDEX($B$2:$B$185,1+INT((ROW()-ROW($2:$2))/ROWS($E$2:$E$148)))</f>
        <v>Passing Yards</v>
      </c>
      <c r="I69" s="2" t="str" cm="1">
        <f t="array" ref="I69">INDEX($E$2:$E$148,1+MOD(ROW()-ROW($2:$2),ROWS($E$2:$E$148)))</f>
        <v>when Trailing, &lt; 4 min</v>
      </c>
      <c r="J69" s="2" t="s">
        <v>334</v>
      </c>
    </row>
    <row r="70" spans="1:10" x14ac:dyDescent="0.15">
      <c r="A70" s="2" t="s">
        <v>216</v>
      </c>
      <c r="B70" s="15" t="s">
        <v>442</v>
      </c>
      <c r="C70" s="2" t="s">
        <v>611</v>
      </c>
      <c r="D70" s="2" t="s">
        <v>68</v>
      </c>
      <c r="E70" s="2" t="s">
        <v>717</v>
      </c>
      <c r="G70" s="2">
        <v>69</v>
      </c>
      <c r="H70" s="2" t="str" cm="1">
        <f t="array" ref="H70">INDEX($B$2:$B$185,1+INT((ROW()-ROW($2:$2))/ROWS($E$2:$E$148)))</f>
        <v>Passing Yards</v>
      </c>
      <c r="I70" s="2" t="str" cm="1">
        <f t="array" ref="I70">INDEX($E$2:$E$148,1+MOD(ROW()-ROW($2:$2),ROWS($E$2:$E$148)))</f>
        <v>in 1st Half</v>
      </c>
      <c r="J70" s="2" t="s">
        <v>335</v>
      </c>
    </row>
    <row r="71" spans="1:10" ht="14" x14ac:dyDescent="0.15">
      <c r="A71" s="2" t="s">
        <v>217</v>
      </c>
      <c r="B71" s="15" t="s">
        <v>443</v>
      </c>
      <c r="C71" s="2" t="s">
        <v>612</v>
      </c>
      <c r="D71" s="2" t="s">
        <v>69</v>
      </c>
      <c r="E71" s="2" t="s">
        <v>718</v>
      </c>
      <c r="G71" s="2">
        <v>70</v>
      </c>
      <c r="H71" s="2" t="str" cm="1">
        <f t="array" ref="H71">INDEX($B$2:$B$185,1+INT((ROW()-ROW($2:$2))/ROWS($E$2:$E$148)))</f>
        <v>Passing Yards</v>
      </c>
      <c r="I71" s="2" t="str" cm="1">
        <f t="array" ref="I71">INDEX($E$2:$E$148,1+MOD(ROW()-ROW($2:$2),ROWS($E$2:$E$148)))</f>
        <v>in 2nd Half</v>
      </c>
      <c r="J71" s="3" t="s">
        <v>336</v>
      </c>
    </row>
    <row r="72" spans="1:10" x14ac:dyDescent="0.15">
      <c r="A72" s="2" t="s">
        <v>218</v>
      </c>
      <c r="B72" s="15" t="s">
        <v>348</v>
      </c>
      <c r="C72" s="2" t="s">
        <v>613</v>
      </c>
      <c r="D72" s="2" t="s">
        <v>70</v>
      </c>
      <c r="E72" s="2" t="s">
        <v>70</v>
      </c>
      <c r="G72" s="2">
        <v>71</v>
      </c>
      <c r="H72" s="2" t="str" cm="1">
        <f t="array" ref="H72">INDEX($B$2:$B$185,1+INT((ROW()-ROW($2:$2))/ROWS($E$2:$E$148)))</f>
        <v>Passing Yards</v>
      </c>
      <c r="I72" s="2" t="str" cm="1">
        <f t="array" ref="I72">INDEX($E$2:$E$148,1+MOD(ROW()-ROW($2:$2),ROWS($E$2:$E$148)))</f>
        <v>No Huddle</v>
      </c>
      <c r="J72" s="2" t="s">
        <v>332</v>
      </c>
    </row>
    <row r="73" spans="1:10" x14ac:dyDescent="0.15">
      <c r="A73" s="2" t="s">
        <v>219</v>
      </c>
      <c r="B73" s="15" t="s">
        <v>444</v>
      </c>
      <c r="C73" s="2" t="s">
        <v>614</v>
      </c>
      <c r="D73" s="2" t="s">
        <v>71</v>
      </c>
      <c r="E73" s="2" t="s">
        <v>71</v>
      </c>
      <c r="G73" s="2">
        <v>72</v>
      </c>
      <c r="H73" s="2" t="str" cm="1">
        <f t="array" ref="H73">INDEX($B$2:$B$185,1+INT((ROW()-ROW($2:$2))/ROWS($E$2:$E$148)))</f>
        <v>Passing Yards</v>
      </c>
      <c r="I73" s="2" t="str" cm="1">
        <f t="array" ref="I73">INDEX($E$2:$E$148,1+MOD(ROW()-ROW($2:$2),ROWS($E$2:$E$148)))</f>
        <v>Huddle</v>
      </c>
      <c r="J73" s="2" t="s">
        <v>333</v>
      </c>
    </row>
    <row r="74" spans="1:10" x14ac:dyDescent="0.15">
      <c r="A74" s="2" t="s">
        <v>220</v>
      </c>
      <c r="B74" s="15" t="s">
        <v>445</v>
      </c>
      <c r="C74" s="2" t="s">
        <v>615</v>
      </c>
      <c r="D74" s="2" t="s">
        <v>72</v>
      </c>
      <c r="E74" s="5" t="s">
        <v>72</v>
      </c>
      <c r="G74" s="2">
        <v>73</v>
      </c>
      <c r="H74" s="2" t="str" cm="1">
        <f t="array" ref="H74">INDEX($B$2:$B$185,1+INT((ROW()-ROW($2:$2))/ROWS($E$2:$E$148)))</f>
        <v>Passing Yards</v>
      </c>
      <c r="I74" s="2" t="str" cm="1">
        <f t="array" ref="I74">INDEX($E$2:$E$148,1+MOD(ROW()-ROW($2:$2),ROWS($E$2:$E$148)))</f>
        <v>NFL</v>
      </c>
      <c r="J74" s="2" t="s">
        <v>334</v>
      </c>
    </row>
    <row r="75" spans="1:10" x14ac:dyDescent="0.15">
      <c r="A75" s="2" t="s">
        <v>221</v>
      </c>
      <c r="B75" s="15" t="s">
        <v>446</v>
      </c>
      <c r="C75" s="2" t="s">
        <v>616</v>
      </c>
      <c r="D75" s="2" t="s">
        <v>73</v>
      </c>
      <c r="E75" s="2" t="s">
        <v>719</v>
      </c>
      <c r="G75" s="2">
        <v>74</v>
      </c>
      <c r="H75" s="2" t="str" cm="1">
        <f t="array" ref="H75">INDEX($B$2:$B$185,1+INT((ROW()-ROW($2:$2))/ROWS($E$2:$E$148)))</f>
        <v>Passing Yards</v>
      </c>
      <c r="I75" s="2" t="str" cm="1">
        <f t="array" ref="I75">INDEX($E$2:$E$148,1+MOD(ROW()-ROW($2:$2),ROWS($E$2:$E$148)))</f>
        <v>in December</v>
      </c>
      <c r="J75" s="2" t="s">
        <v>335</v>
      </c>
    </row>
    <row r="76" spans="1:10" ht="14" x14ac:dyDescent="0.15">
      <c r="A76" s="2" t="s">
        <v>222</v>
      </c>
      <c r="B76" s="15" t="s">
        <v>447</v>
      </c>
      <c r="C76" s="2" t="s">
        <v>617</v>
      </c>
      <c r="D76" s="2" t="s">
        <v>74</v>
      </c>
      <c r="E76" s="2" t="s">
        <v>720</v>
      </c>
      <c r="G76" s="2">
        <v>75</v>
      </c>
      <c r="H76" s="2" t="str" cm="1">
        <f t="array" ref="H76">INDEX($B$2:$B$185,1+INT((ROW()-ROW($2:$2))/ROWS($E$2:$E$148)))</f>
        <v>Passing Yards</v>
      </c>
      <c r="I76" s="2" t="str" cm="1">
        <f t="array" ref="I76">INDEX($E$2:$E$148,1+MOD(ROW()-ROW($2:$2),ROWS($E$2:$E$148)))</f>
        <v>in November</v>
      </c>
      <c r="J76" s="3" t="s">
        <v>336</v>
      </c>
    </row>
    <row r="77" spans="1:10" x14ac:dyDescent="0.15">
      <c r="A77" s="2" t="s">
        <v>223</v>
      </c>
      <c r="B77" s="15" t="s">
        <v>448</v>
      </c>
      <c r="C77" s="2" t="s">
        <v>618</v>
      </c>
      <c r="D77" s="2" t="s">
        <v>75</v>
      </c>
      <c r="E77" s="2" t="s">
        <v>721</v>
      </c>
      <c r="G77" s="2">
        <v>76</v>
      </c>
      <c r="H77" s="2" t="str" cm="1">
        <f t="array" ref="H77">INDEX($B$2:$B$185,1+INT((ROW()-ROW($2:$2))/ROWS($E$2:$E$148)))</f>
        <v>Passing Yards</v>
      </c>
      <c r="I77" s="2" t="str" cm="1">
        <f t="array" ref="I77">INDEX($E$2:$E$148,1+MOD(ROW()-ROW($2:$2),ROWS($E$2:$E$148)))</f>
        <v>in October</v>
      </c>
      <c r="J77" s="2" t="s">
        <v>332</v>
      </c>
    </row>
    <row r="78" spans="1:10" x14ac:dyDescent="0.15">
      <c r="A78" s="2" t="s">
        <v>224</v>
      </c>
      <c r="B78" s="15" t="s">
        <v>449</v>
      </c>
      <c r="C78" s="2" t="s">
        <v>619</v>
      </c>
      <c r="D78" s="2" t="s">
        <v>76</v>
      </c>
      <c r="E78" s="2" t="s">
        <v>722</v>
      </c>
      <c r="G78" s="2">
        <v>77</v>
      </c>
      <c r="H78" s="2" t="str" cm="1">
        <f t="array" ref="H78">INDEX($B$2:$B$185,1+INT((ROW()-ROW($2:$2))/ROWS($E$2:$E$148)))</f>
        <v>Passing Yards</v>
      </c>
      <c r="I78" s="2" t="str" cm="1">
        <f t="array" ref="I78">INDEX($E$2:$E$148,1+MOD(ROW()-ROW($2:$2),ROWS($E$2:$E$148)))</f>
        <v>in September</v>
      </c>
      <c r="J78" s="2" t="s">
        <v>333</v>
      </c>
    </row>
    <row r="79" spans="1:10" x14ac:dyDescent="0.15">
      <c r="A79" s="2" t="s">
        <v>225</v>
      </c>
      <c r="B79" s="15" t="s">
        <v>450</v>
      </c>
      <c r="C79" s="2" t="s">
        <v>620</v>
      </c>
      <c r="D79" s="2" t="s">
        <v>77</v>
      </c>
      <c r="E79" s="2" t="s">
        <v>355</v>
      </c>
      <c r="G79" s="2">
        <v>78</v>
      </c>
      <c r="H79" s="2" t="str" cm="1">
        <f t="array" ref="H79">INDEX($B$2:$B$185,1+INT((ROW()-ROW($2:$2))/ROWS($E$2:$E$148)))</f>
        <v>Passing Yards</v>
      </c>
      <c r="I79" s="2" t="str" cm="1">
        <f t="array" ref="I79">INDEX($E$2:$E$148,1+MOD(ROW()-ROW($2:$2),ROWS($E$2:$E$148)))</f>
        <v>vs ARIZONA</v>
      </c>
      <c r="J79" s="2" t="s">
        <v>334</v>
      </c>
    </row>
    <row r="80" spans="1:10" x14ac:dyDescent="0.15">
      <c r="A80" s="2" t="s">
        <v>226</v>
      </c>
      <c r="B80" s="15" t="s">
        <v>451</v>
      </c>
      <c r="C80" s="2" t="s">
        <v>621</v>
      </c>
      <c r="D80" s="2" t="s">
        <v>78</v>
      </c>
      <c r="E80" s="2" t="s">
        <v>356</v>
      </c>
      <c r="G80" s="2">
        <v>79</v>
      </c>
      <c r="H80" s="2" t="str" cm="1">
        <f t="array" ref="H80">INDEX($B$2:$B$185,1+INT((ROW()-ROW($2:$2))/ROWS($E$2:$E$148)))</f>
        <v>Passing Yards</v>
      </c>
      <c r="I80" s="2" t="str" cm="1">
        <f t="array" ref="I80">INDEX($E$2:$E$148,1+MOD(ROW()-ROW($2:$2),ROWS($E$2:$E$148)))</f>
        <v>vs ATLANTA</v>
      </c>
      <c r="J80" s="2" t="s">
        <v>335</v>
      </c>
    </row>
    <row r="81" spans="1:10" ht="14" x14ac:dyDescent="0.15">
      <c r="A81" s="2" t="s">
        <v>227</v>
      </c>
      <c r="B81" s="15" t="s">
        <v>452</v>
      </c>
      <c r="C81" s="2" t="s">
        <v>622</v>
      </c>
      <c r="D81" s="2" t="s">
        <v>79</v>
      </c>
      <c r="E81" s="2" t="s">
        <v>357</v>
      </c>
      <c r="G81" s="2">
        <v>80</v>
      </c>
      <c r="H81" s="2" t="str" cm="1">
        <f t="array" ref="H81">INDEX($B$2:$B$185,1+INT((ROW()-ROW($2:$2))/ROWS($E$2:$E$148)))</f>
        <v>Passing Yards</v>
      </c>
      <c r="I81" s="2" t="str" cm="1">
        <f t="array" ref="I81">INDEX($E$2:$E$148,1+MOD(ROW()-ROW($2:$2),ROWS($E$2:$E$148)))</f>
        <v>vs BALTIMORE</v>
      </c>
      <c r="J81" s="3" t="s">
        <v>336</v>
      </c>
    </row>
    <row r="82" spans="1:10" x14ac:dyDescent="0.15">
      <c r="A82" s="2" t="s">
        <v>228</v>
      </c>
      <c r="B82" s="15" t="s">
        <v>453</v>
      </c>
      <c r="C82" s="2" t="s">
        <v>623</v>
      </c>
      <c r="D82" s="2" t="s">
        <v>80</v>
      </c>
      <c r="E82" s="2" t="s">
        <v>358</v>
      </c>
      <c r="G82" s="2">
        <v>81</v>
      </c>
      <c r="H82" s="2" t="str" cm="1">
        <f t="array" ref="H82">INDEX($B$2:$B$185,1+INT((ROW()-ROW($2:$2))/ROWS($E$2:$E$148)))</f>
        <v>Passing Yards</v>
      </c>
      <c r="I82" s="2" t="str" cm="1">
        <f t="array" ref="I82">INDEX($E$2:$E$148,1+MOD(ROW()-ROW($2:$2),ROWS($E$2:$E$148)))</f>
        <v>vs BUFFALO</v>
      </c>
      <c r="J82" s="2" t="s">
        <v>332</v>
      </c>
    </row>
    <row r="83" spans="1:10" x14ac:dyDescent="0.15">
      <c r="A83" s="2" t="s">
        <v>229</v>
      </c>
      <c r="B83" s="15" t="s">
        <v>454</v>
      </c>
      <c r="C83" s="2" t="s">
        <v>624</v>
      </c>
      <c r="D83" s="2" t="s">
        <v>81</v>
      </c>
      <c r="E83" s="2" t="s">
        <v>359</v>
      </c>
      <c r="G83" s="2">
        <v>82</v>
      </c>
      <c r="H83" s="2" t="str" cm="1">
        <f t="array" ref="H83">INDEX($B$2:$B$185,1+INT((ROW()-ROW($2:$2))/ROWS($E$2:$E$148)))</f>
        <v>Passing Yards</v>
      </c>
      <c r="I83" s="2" t="str" cm="1">
        <f t="array" ref="I83">INDEX($E$2:$E$148,1+MOD(ROW()-ROW($2:$2),ROWS($E$2:$E$148)))</f>
        <v>vs CAROLINA</v>
      </c>
      <c r="J83" s="2" t="s">
        <v>333</v>
      </c>
    </row>
    <row r="84" spans="1:10" x14ac:dyDescent="0.15">
      <c r="A84" s="2" t="s">
        <v>230</v>
      </c>
      <c r="B84" s="15" t="s">
        <v>455</v>
      </c>
      <c r="C84" s="2" t="s">
        <v>625</v>
      </c>
      <c r="D84" s="2" t="s">
        <v>82</v>
      </c>
      <c r="E84" s="2" t="s">
        <v>360</v>
      </c>
      <c r="G84" s="2">
        <v>83</v>
      </c>
      <c r="H84" s="2" t="str" cm="1">
        <f t="array" ref="H84">INDEX($B$2:$B$185,1+INT((ROW()-ROW($2:$2))/ROWS($E$2:$E$148)))</f>
        <v>Passing Yards</v>
      </c>
      <c r="I84" s="2" t="str" cm="1">
        <f t="array" ref="I84">INDEX($E$2:$E$148,1+MOD(ROW()-ROW($2:$2),ROWS($E$2:$E$148)))</f>
        <v>vs CHICAGO</v>
      </c>
      <c r="J84" s="2" t="s">
        <v>334</v>
      </c>
    </row>
    <row r="85" spans="1:10" x14ac:dyDescent="0.15">
      <c r="A85" s="2" t="s">
        <v>231</v>
      </c>
      <c r="B85" s="15" t="s">
        <v>456</v>
      </c>
      <c r="C85" s="2" t="s">
        <v>626</v>
      </c>
      <c r="D85" s="2" t="s">
        <v>83</v>
      </c>
      <c r="E85" s="2" t="s">
        <v>361</v>
      </c>
      <c r="G85" s="2">
        <v>84</v>
      </c>
      <c r="H85" s="2" t="str" cm="1">
        <f t="array" ref="H85">INDEX($B$2:$B$185,1+INT((ROW()-ROW($2:$2))/ROWS($E$2:$E$148)))</f>
        <v>Passing Yards</v>
      </c>
      <c r="I85" s="2" t="str" cm="1">
        <f t="array" ref="I85">INDEX($E$2:$E$148,1+MOD(ROW()-ROW($2:$2),ROWS($E$2:$E$148)))</f>
        <v>vs CINCINNATI</v>
      </c>
      <c r="J85" s="2" t="s">
        <v>335</v>
      </c>
    </row>
    <row r="86" spans="1:10" ht="14" x14ac:dyDescent="0.15">
      <c r="A86" s="2" t="s">
        <v>232</v>
      </c>
      <c r="B86" s="15" t="s">
        <v>457</v>
      </c>
      <c r="C86" s="2" t="s">
        <v>627</v>
      </c>
      <c r="D86" s="2" t="s">
        <v>84</v>
      </c>
      <c r="E86" s="2" t="s">
        <v>362</v>
      </c>
      <c r="G86" s="2">
        <v>85</v>
      </c>
      <c r="H86" s="2" t="str" cm="1">
        <f t="array" ref="H86">INDEX($B$2:$B$185,1+INT((ROW()-ROW($2:$2))/ROWS($E$2:$E$148)))</f>
        <v>Passing Yards</v>
      </c>
      <c r="I86" s="2" t="str" cm="1">
        <f t="array" ref="I86">INDEX($E$2:$E$148,1+MOD(ROW()-ROW($2:$2),ROWS($E$2:$E$148)))</f>
        <v>vs CLEVELAND</v>
      </c>
      <c r="J86" s="3" t="s">
        <v>336</v>
      </c>
    </row>
    <row r="87" spans="1:10" x14ac:dyDescent="0.15">
      <c r="A87" s="2" t="s">
        <v>233</v>
      </c>
      <c r="B87" s="15" t="s">
        <v>458</v>
      </c>
      <c r="C87" s="2" t="s">
        <v>628</v>
      </c>
      <c r="D87" s="2" t="s">
        <v>85</v>
      </c>
      <c r="E87" s="2" t="s">
        <v>363</v>
      </c>
      <c r="G87" s="2">
        <v>86</v>
      </c>
      <c r="H87" s="2" t="str" cm="1">
        <f t="array" ref="H87">INDEX($B$2:$B$185,1+INT((ROW()-ROW($2:$2))/ROWS($E$2:$E$148)))</f>
        <v>Passing Yards</v>
      </c>
      <c r="I87" s="2" t="str" cm="1">
        <f t="array" ref="I87">INDEX($E$2:$E$148,1+MOD(ROW()-ROW($2:$2),ROWS($E$2:$E$148)))</f>
        <v>vs DALLAS</v>
      </c>
      <c r="J87" s="2" t="s">
        <v>332</v>
      </c>
    </row>
    <row r="88" spans="1:10" x14ac:dyDescent="0.15">
      <c r="A88" s="2" t="s">
        <v>234</v>
      </c>
      <c r="B88" s="15" t="s">
        <v>459</v>
      </c>
      <c r="C88" s="2" t="s">
        <v>629</v>
      </c>
      <c r="D88" s="2" t="s">
        <v>86</v>
      </c>
      <c r="E88" s="2" t="s">
        <v>364</v>
      </c>
      <c r="G88" s="2">
        <v>87</v>
      </c>
      <c r="H88" s="2" t="str" cm="1">
        <f t="array" ref="H88">INDEX($B$2:$B$185,1+INT((ROW()-ROW($2:$2))/ROWS($E$2:$E$148)))</f>
        <v>Passing Yards</v>
      </c>
      <c r="I88" s="2" t="str" cm="1">
        <f t="array" ref="I88">INDEX($E$2:$E$148,1+MOD(ROW()-ROW($2:$2),ROWS($E$2:$E$148)))</f>
        <v>vs DENVER</v>
      </c>
      <c r="J88" s="2" t="s">
        <v>333</v>
      </c>
    </row>
    <row r="89" spans="1:10" x14ac:dyDescent="0.15">
      <c r="A89" s="2" t="s">
        <v>235</v>
      </c>
      <c r="B89" s="15" t="s">
        <v>460</v>
      </c>
      <c r="C89" s="2" t="s">
        <v>630</v>
      </c>
      <c r="D89" s="2" t="s">
        <v>87</v>
      </c>
      <c r="E89" s="2" t="s">
        <v>365</v>
      </c>
      <c r="G89" s="2">
        <v>88</v>
      </c>
      <c r="H89" s="2" t="str" cm="1">
        <f t="array" ref="H89">INDEX($B$2:$B$185,1+INT((ROW()-ROW($2:$2))/ROWS($E$2:$E$148)))</f>
        <v>Passing Yards</v>
      </c>
      <c r="I89" s="2" t="str" cm="1">
        <f t="array" ref="I89">INDEX($E$2:$E$148,1+MOD(ROW()-ROW($2:$2),ROWS($E$2:$E$148)))</f>
        <v>vs DETROIT</v>
      </c>
      <c r="J89" s="2" t="s">
        <v>334</v>
      </c>
    </row>
    <row r="90" spans="1:10" x14ac:dyDescent="0.15">
      <c r="A90" s="2" t="s">
        <v>236</v>
      </c>
      <c r="B90" s="15" t="s">
        <v>461</v>
      </c>
      <c r="C90" s="2" t="s">
        <v>631</v>
      </c>
      <c r="D90" s="2" t="s">
        <v>88</v>
      </c>
      <c r="E90" s="2" t="s">
        <v>366</v>
      </c>
      <c r="G90" s="2">
        <v>89</v>
      </c>
      <c r="H90" s="2" t="str" cm="1">
        <f t="array" ref="H90">INDEX($B$2:$B$185,1+INT((ROW()-ROW($2:$2))/ROWS($E$2:$E$148)))</f>
        <v>Passing Yards</v>
      </c>
      <c r="I90" s="2" t="str" cm="1">
        <f t="array" ref="I90">INDEX($E$2:$E$148,1+MOD(ROW()-ROW($2:$2),ROWS($E$2:$E$148)))</f>
        <v>vs GREEN BAY</v>
      </c>
      <c r="J90" s="2" t="s">
        <v>335</v>
      </c>
    </row>
    <row r="91" spans="1:10" ht="14" x14ac:dyDescent="0.15">
      <c r="A91" s="2" t="s">
        <v>237</v>
      </c>
      <c r="B91" s="15" t="s">
        <v>462</v>
      </c>
      <c r="C91" s="2" t="s">
        <v>632</v>
      </c>
      <c r="D91" s="2" t="s">
        <v>89</v>
      </c>
      <c r="E91" s="2" t="s">
        <v>367</v>
      </c>
      <c r="G91" s="2">
        <v>90</v>
      </c>
      <c r="H91" s="2" t="str" cm="1">
        <f t="array" ref="H91">INDEX($B$2:$B$185,1+INT((ROW()-ROW($2:$2))/ROWS($E$2:$E$148)))</f>
        <v>Passing Yards</v>
      </c>
      <c r="I91" s="2" t="str" cm="1">
        <f t="array" ref="I91">INDEX($E$2:$E$148,1+MOD(ROW()-ROW($2:$2),ROWS($E$2:$E$148)))</f>
        <v>vs HOUSTON</v>
      </c>
      <c r="J91" s="3" t="s">
        <v>336</v>
      </c>
    </row>
    <row r="92" spans="1:10" x14ac:dyDescent="0.15">
      <c r="A92" s="2" t="s">
        <v>238</v>
      </c>
      <c r="B92" s="15" t="s">
        <v>463</v>
      </c>
      <c r="C92" s="2" t="s">
        <v>633</v>
      </c>
      <c r="D92" s="2" t="s">
        <v>90</v>
      </c>
      <c r="E92" s="2" t="s">
        <v>418</v>
      </c>
      <c r="G92" s="2">
        <v>91</v>
      </c>
      <c r="H92" s="2" t="str" cm="1">
        <f t="array" ref="H92">INDEX($B$2:$B$185,1+INT((ROW()-ROW($2:$2))/ROWS($E$2:$E$148)))</f>
        <v>Passing Yards</v>
      </c>
      <c r="I92" s="2" t="str" cm="1">
        <f t="array" ref="I92">INDEX($E$2:$E$148,1+MOD(ROW()-ROW($2:$2),ROWS($E$2:$E$148)))</f>
        <v>vs INDIANAPOLIS COLTS</v>
      </c>
      <c r="J92" s="2" t="s">
        <v>332</v>
      </c>
    </row>
    <row r="93" spans="1:10" x14ac:dyDescent="0.15">
      <c r="A93" s="2" t="s">
        <v>239</v>
      </c>
      <c r="B93" s="15" t="s">
        <v>464</v>
      </c>
      <c r="C93" s="2" t="s">
        <v>634</v>
      </c>
      <c r="D93" s="2" t="s">
        <v>91</v>
      </c>
      <c r="E93" s="2" t="s">
        <v>368</v>
      </c>
      <c r="G93" s="2">
        <v>92</v>
      </c>
      <c r="H93" s="2" t="str" cm="1">
        <f t="array" ref="H93">INDEX($B$2:$B$185,1+INT((ROW()-ROW($2:$2))/ROWS($E$2:$E$148)))</f>
        <v>Passing Yards</v>
      </c>
      <c r="I93" s="2" t="str" cm="1">
        <f t="array" ref="I93">INDEX($E$2:$E$148,1+MOD(ROW()-ROW($2:$2),ROWS($E$2:$E$148)))</f>
        <v>vs JACKSONVILLE</v>
      </c>
      <c r="J93" s="2" t="s">
        <v>333</v>
      </c>
    </row>
    <row r="94" spans="1:10" x14ac:dyDescent="0.15">
      <c r="A94" s="2" t="s">
        <v>240</v>
      </c>
      <c r="B94" s="15" t="s">
        <v>465</v>
      </c>
      <c r="C94" s="2" t="s">
        <v>635</v>
      </c>
      <c r="D94" s="2" t="s">
        <v>92</v>
      </c>
      <c r="E94" s="2" t="s">
        <v>369</v>
      </c>
      <c r="G94" s="2">
        <v>93</v>
      </c>
      <c r="H94" s="2" t="str" cm="1">
        <f t="array" ref="H94">INDEX($B$2:$B$185,1+INT((ROW()-ROW($2:$2))/ROWS($E$2:$E$148)))</f>
        <v>Passing Yards</v>
      </c>
      <c r="I94" s="2" t="str" cm="1">
        <f t="array" ref="I94">INDEX($E$2:$E$148,1+MOD(ROW()-ROW($2:$2),ROWS($E$2:$E$148)))</f>
        <v>vs KANSAS CITY</v>
      </c>
      <c r="J94" s="2" t="s">
        <v>334</v>
      </c>
    </row>
    <row r="95" spans="1:10" x14ac:dyDescent="0.15">
      <c r="A95" s="2" t="s">
        <v>241</v>
      </c>
      <c r="B95" s="15" t="s">
        <v>466</v>
      </c>
      <c r="C95" s="2" t="s">
        <v>636</v>
      </c>
      <c r="D95" s="2" t="s">
        <v>93</v>
      </c>
      <c r="E95" s="2" t="s">
        <v>370</v>
      </c>
      <c r="G95" s="2">
        <v>94</v>
      </c>
      <c r="H95" s="2" t="str" cm="1">
        <f t="array" ref="H95">INDEX($B$2:$B$185,1+INT((ROW()-ROW($2:$2))/ROWS($E$2:$E$148)))</f>
        <v>Passing Yards</v>
      </c>
      <c r="I95" s="2" t="str" cm="1">
        <f t="array" ref="I95">INDEX($E$2:$E$148,1+MOD(ROW()-ROW($2:$2),ROWS($E$2:$E$148)))</f>
        <v>vs LOS ANGELES RAMS</v>
      </c>
      <c r="J95" s="2" t="s">
        <v>335</v>
      </c>
    </row>
    <row r="96" spans="1:10" ht="14" x14ac:dyDescent="0.15">
      <c r="A96" s="2" t="s">
        <v>242</v>
      </c>
      <c r="B96" s="15" t="s">
        <v>467</v>
      </c>
      <c r="C96" s="2" t="s">
        <v>637</v>
      </c>
      <c r="D96" s="2" t="s">
        <v>94</v>
      </c>
      <c r="E96" s="2" t="s">
        <v>371</v>
      </c>
      <c r="G96" s="2">
        <v>95</v>
      </c>
      <c r="H96" s="2" t="str" cm="1">
        <f t="array" ref="H96">INDEX($B$2:$B$185,1+INT((ROW()-ROW($2:$2))/ROWS($E$2:$E$148)))</f>
        <v>Passing Yards</v>
      </c>
      <c r="I96" s="2" t="str" cm="1">
        <f t="array" ref="I96">INDEX($E$2:$E$148,1+MOD(ROW()-ROW($2:$2),ROWS($E$2:$E$148)))</f>
        <v>vs LA CHARGERS</v>
      </c>
      <c r="J96" s="3" t="s">
        <v>336</v>
      </c>
    </row>
    <row r="97" spans="1:10" x14ac:dyDescent="0.15">
      <c r="A97" s="2" t="s">
        <v>243</v>
      </c>
      <c r="B97" s="15" t="s">
        <v>468</v>
      </c>
      <c r="C97" s="2" t="s">
        <v>638</v>
      </c>
      <c r="D97" s="2" t="s">
        <v>95</v>
      </c>
      <c r="E97" s="2" t="s">
        <v>372</v>
      </c>
      <c r="G97" s="2">
        <v>96</v>
      </c>
      <c r="H97" s="2" t="str" cm="1">
        <f t="array" ref="H97">INDEX($B$2:$B$185,1+INT((ROW()-ROW($2:$2))/ROWS($E$2:$E$148)))</f>
        <v>Passing Yards</v>
      </c>
      <c r="I97" s="2" t="str" cm="1">
        <f t="array" ref="I97">INDEX($E$2:$E$148,1+MOD(ROW()-ROW($2:$2),ROWS($E$2:$E$148)))</f>
        <v>vs LAS VEGAS</v>
      </c>
      <c r="J97" s="2" t="s">
        <v>332</v>
      </c>
    </row>
    <row r="98" spans="1:10" x14ac:dyDescent="0.15">
      <c r="A98" s="2" t="s">
        <v>244</v>
      </c>
      <c r="B98" s="15" t="s">
        <v>469</v>
      </c>
      <c r="C98" s="2" t="s">
        <v>639</v>
      </c>
      <c r="D98" s="2" t="s">
        <v>96</v>
      </c>
      <c r="E98" s="2" t="s">
        <v>373</v>
      </c>
      <c r="G98" s="2">
        <v>97</v>
      </c>
      <c r="H98" s="2" t="str" cm="1">
        <f t="array" ref="H98">INDEX($B$2:$B$185,1+INT((ROW()-ROW($2:$2))/ROWS($E$2:$E$148)))</f>
        <v>Passing Yards</v>
      </c>
      <c r="I98" s="2" t="str" cm="1">
        <f t="array" ref="I98">INDEX($E$2:$E$148,1+MOD(ROW()-ROW($2:$2),ROWS($E$2:$E$148)))</f>
        <v>vs MIAMI</v>
      </c>
      <c r="J98" s="2" t="s">
        <v>333</v>
      </c>
    </row>
    <row r="99" spans="1:10" x14ac:dyDescent="0.15">
      <c r="A99" s="2" t="s">
        <v>245</v>
      </c>
      <c r="B99" s="15" t="s">
        <v>245</v>
      </c>
      <c r="C99" s="2" t="s">
        <v>640</v>
      </c>
      <c r="D99" s="2" t="s">
        <v>97</v>
      </c>
      <c r="E99" s="2" t="s">
        <v>374</v>
      </c>
      <c r="G99" s="2">
        <v>98</v>
      </c>
      <c r="H99" s="2" t="str" cm="1">
        <f t="array" ref="H99">INDEX($B$2:$B$185,1+INT((ROW()-ROW($2:$2))/ROWS($E$2:$E$148)))</f>
        <v>Passing Yards</v>
      </c>
      <c r="I99" s="2" t="str" cm="1">
        <f t="array" ref="I99">INDEX($E$2:$E$148,1+MOD(ROW()-ROW($2:$2),ROWS($E$2:$E$148)))</f>
        <v>vs MINNESOTA</v>
      </c>
      <c r="J99" s="2" t="s">
        <v>334</v>
      </c>
    </row>
    <row r="100" spans="1:10" x14ac:dyDescent="0.15">
      <c r="A100" s="2" t="s">
        <v>246</v>
      </c>
      <c r="B100" s="15" t="s">
        <v>470</v>
      </c>
      <c r="C100" s="2" t="s">
        <v>641</v>
      </c>
      <c r="D100" s="2" t="s">
        <v>98</v>
      </c>
      <c r="E100" s="2" t="s">
        <v>375</v>
      </c>
      <c r="G100" s="2">
        <v>99</v>
      </c>
      <c r="H100" s="2" t="str" cm="1">
        <f t="array" ref="H100">INDEX($B$2:$B$185,1+INT((ROW()-ROW($2:$2))/ROWS($E$2:$E$148)))</f>
        <v>Passing Yards</v>
      </c>
      <c r="I100" s="2" t="str" cm="1">
        <f t="array" ref="I100">INDEX($E$2:$E$148,1+MOD(ROW()-ROW($2:$2),ROWS($E$2:$E$148)))</f>
        <v>vs NEW ENGLAND</v>
      </c>
      <c r="J100" s="2" t="s">
        <v>335</v>
      </c>
    </row>
    <row r="101" spans="1:10" ht="14" x14ac:dyDescent="0.15">
      <c r="A101" s="2" t="s">
        <v>247</v>
      </c>
      <c r="B101" s="15" t="s">
        <v>471</v>
      </c>
      <c r="C101" s="2" t="s">
        <v>642</v>
      </c>
      <c r="D101" s="2" t="s">
        <v>99</v>
      </c>
      <c r="E101" s="2" t="s">
        <v>376</v>
      </c>
      <c r="G101" s="2">
        <v>100</v>
      </c>
      <c r="H101" s="2" t="str" cm="1">
        <f t="array" ref="H101">INDEX($B$2:$B$185,1+INT((ROW()-ROW($2:$2))/ROWS($E$2:$E$148)))</f>
        <v>Passing Yards</v>
      </c>
      <c r="I101" s="2" t="str" cm="1">
        <f t="array" ref="I101">INDEX($E$2:$E$148,1+MOD(ROW()-ROW($2:$2),ROWS($E$2:$E$148)))</f>
        <v>vs NEW ORLEANS</v>
      </c>
      <c r="J101" s="3" t="s">
        <v>336</v>
      </c>
    </row>
    <row r="102" spans="1:10" x14ac:dyDescent="0.15">
      <c r="A102" s="2" t="s">
        <v>248</v>
      </c>
      <c r="B102" s="15" t="s">
        <v>248</v>
      </c>
      <c r="C102" s="2" t="s">
        <v>643</v>
      </c>
      <c r="D102" s="2" t="s">
        <v>100</v>
      </c>
      <c r="E102" s="2" t="s">
        <v>377</v>
      </c>
      <c r="G102" s="2">
        <v>101</v>
      </c>
      <c r="H102" s="2" t="str" cm="1">
        <f t="array" ref="H102">INDEX($B$2:$B$185,1+INT((ROW()-ROW($2:$2))/ROWS($E$2:$E$148)))</f>
        <v>Passing Yards</v>
      </c>
      <c r="I102" s="2" t="str" cm="1">
        <f t="array" ref="I102">INDEX($E$2:$E$148,1+MOD(ROW()-ROW($2:$2),ROWS($E$2:$E$148)))</f>
        <v>vs NEW YORK JETS</v>
      </c>
      <c r="J102" s="2" t="s">
        <v>332</v>
      </c>
    </row>
    <row r="103" spans="1:10" x14ac:dyDescent="0.15">
      <c r="A103" s="2" t="s">
        <v>249</v>
      </c>
      <c r="B103" s="15" t="s">
        <v>472</v>
      </c>
      <c r="C103" s="2" t="s">
        <v>644</v>
      </c>
      <c r="D103" s="2" t="s">
        <v>101</v>
      </c>
      <c r="E103" s="2" t="s">
        <v>378</v>
      </c>
      <c r="G103" s="2">
        <v>102</v>
      </c>
      <c r="H103" s="2" t="str" cm="1">
        <f t="array" ref="H103">INDEX($B$2:$B$185,1+INT((ROW()-ROW($2:$2))/ROWS($E$2:$E$148)))</f>
        <v>Passing Yards</v>
      </c>
      <c r="I103" s="2" t="str" cm="1">
        <f t="array" ref="I103">INDEX($E$2:$E$148,1+MOD(ROW()-ROW($2:$2),ROWS($E$2:$E$148)))</f>
        <v>vs NY GIANTS</v>
      </c>
      <c r="J103" s="2" t="s">
        <v>333</v>
      </c>
    </row>
    <row r="104" spans="1:10" x14ac:dyDescent="0.15">
      <c r="A104" s="2" t="s">
        <v>250</v>
      </c>
      <c r="B104" s="15" t="s">
        <v>473</v>
      </c>
      <c r="C104" s="2" t="s">
        <v>645</v>
      </c>
      <c r="D104" s="2" t="s">
        <v>102</v>
      </c>
      <c r="E104" s="2" t="s">
        <v>379</v>
      </c>
      <c r="G104" s="2">
        <v>103</v>
      </c>
      <c r="H104" s="2" t="str" cm="1">
        <f t="array" ref="H104">INDEX($B$2:$B$185,1+INT((ROW()-ROW($2:$2))/ROWS($E$2:$E$148)))</f>
        <v>Passing Yards</v>
      </c>
      <c r="I104" s="2" t="str" cm="1">
        <f t="array" ref="I104">INDEX($E$2:$E$148,1+MOD(ROW()-ROW($2:$2),ROWS($E$2:$E$148)))</f>
        <v>vs PHILADELPHIA</v>
      </c>
      <c r="J104" s="2" t="s">
        <v>334</v>
      </c>
    </row>
    <row r="105" spans="1:10" x14ac:dyDescent="0.15">
      <c r="A105" s="2" t="s">
        <v>251</v>
      </c>
      <c r="B105" s="15" t="s">
        <v>474</v>
      </c>
      <c r="C105" s="2" t="s">
        <v>646</v>
      </c>
      <c r="D105" s="2" t="s">
        <v>103</v>
      </c>
      <c r="E105" s="2" t="s">
        <v>380</v>
      </c>
      <c r="G105" s="2">
        <v>104</v>
      </c>
      <c r="H105" s="2" t="str" cm="1">
        <f t="array" ref="H105">INDEX($B$2:$B$185,1+INT((ROW()-ROW($2:$2))/ROWS($E$2:$E$148)))</f>
        <v>Passing Yards</v>
      </c>
      <c r="I105" s="2" t="str" cm="1">
        <f t="array" ref="I105">INDEX($E$2:$E$148,1+MOD(ROW()-ROW($2:$2),ROWS($E$2:$E$148)))</f>
        <v>vs PITTSBURGH</v>
      </c>
      <c r="J105" s="2" t="s">
        <v>335</v>
      </c>
    </row>
    <row r="106" spans="1:10" ht="14" x14ac:dyDescent="0.15">
      <c r="A106" s="2" t="s">
        <v>252</v>
      </c>
      <c r="B106" s="15" t="s">
        <v>252</v>
      </c>
      <c r="C106" s="2" t="s">
        <v>647</v>
      </c>
      <c r="D106" s="2" t="s">
        <v>104</v>
      </c>
      <c r="E106" s="2" t="s">
        <v>381</v>
      </c>
      <c r="G106" s="2">
        <v>105</v>
      </c>
      <c r="H106" s="2" t="str" cm="1">
        <f t="array" ref="H106">INDEX($B$2:$B$185,1+INT((ROW()-ROW($2:$2))/ROWS($E$2:$E$148)))</f>
        <v>Passing Yards</v>
      </c>
      <c r="I106" s="2" t="str" cm="1">
        <f t="array" ref="I106">INDEX($E$2:$E$148,1+MOD(ROW()-ROW($2:$2),ROWS($E$2:$E$148)))</f>
        <v>vs SEATTLE</v>
      </c>
      <c r="J106" s="3" t="s">
        <v>336</v>
      </c>
    </row>
    <row r="107" spans="1:10" x14ac:dyDescent="0.15">
      <c r="A107" s="2" t="s">
        <v>253</v>
      </c>
      <c r="B107" s="15" t="s">
        <v>253</v>
      </c>
      <c r="C107" s="2" t="s">
        <v>648</v>
      </c>
      <c r="D107" s="2" t="s">
        <v>105</v>
      </c>
      <c r="E107" s="2" t="s">
        <v>382</v>
      </c>
      <c r="G107" s="2">
        <v>106</v>
      </c>
      <c r="H107" s="2" t="str" cm="1">
        <f t="array" ref="H107">INDEX($B$2:$B$185,1+INT((ROW()-ROW($2:$2))/ROWS($E$2:$E$148)))</f>
        <v>Passing Yards</v>
      </c>
      <c r="I107" s="2" t="str" cm="1">
        <f t="array" ref="I107">INDEX($E$2:$E$148,1+MOD(ROW()-ROW($2:$2),ROWS($E$2:$E$148)))</f>
        <v>vs SAN FRANCISCO</v>
      </c>
      <c r="J107" s="2" t="s">
        <v>332</v>
      </c>
    </row>
    <row r="108" spans="1:10" x14ac:dyDescent="0.15">
      <c r="A108" s="2" t="s">
        <v>254</v>
      </c>
      <c r="B108" s="15" t="s">
        <v>475</v>
      </c>
      <c r="C108" s="2" t="s">
        <v>649</v>
      </c>
      <c r="D108" s="2" t="s">
        <v>106</v>
      </c>
      <c r="E108" s="2" t="s">
        <v>383</v>
      </c>
      <c r="G108" s="2">
        <v>107</v>
      </c>
      <c r="H108" s="2" t="str" cm="1">
        <f t="array" ref="H108">INDEX($B$2:$B$185,1+INT((ROW()-ROW($2:$2))/ROWS($E$2:$E$148)))</f>
        <v>Passing Yards</v>
      </c>
      <c r="I108" s="2" t="str" cm="1">
        <f t="array" ref="I108">INDEX($E$2:$E$148,1+MOD(ROW()-ROW($2:$2),ROWS($E$2:$E$148)))</f>
        <v>vs TAMPA BAY</v>
      </c>
      <c r="J108" s="2" t="s">
        <v>333</v>
      </c>
    </row>
    <row r="109" spans="1:10" x14ac:dyDescent="0.15">
      <c r="A109" s="2" t="s">
        <v>255</v>
      </c>
      <c r="B109" s="15" t="s">
        <v>255</v>
      </c>
      <c r="C109" s="2" t="s">
        <v>650</v>
      </c>
      <c r="D109" s="2" t="s">
        <v>107</v>
      </c>
      <c r="E109" s="2" t="s">
        <v>384</v>
      </c>
      <c r="G109" s="2">
        <v>108</v>
      </c>
      <c r="H109" s="2" t="str" cm="1">
        <f t="array" ref="H109">INDEX($B$2:$B$185,1+INT((ROW()-ROW($2:$2))/ROWS($E$2:$E$148)))</f>
        <v>Passing Yards</v>
      </c>
      <c r="I109" s="2" t="str" cm="1">
        <f t="array" ref="I109">INDEX($E$2:$E$148,1+MOD(ROW()-ROW($2:$2),ROWS($E$2:$E$148)))</f>
        <v>vs TENNESSEE</v>
      </c>
      <c r="J109" s="2" t="s">
        <v>334</v>
      </c>
    </row>
    <row r="110" spans="1:10" x14ac:dyDescent="0.15">
      <c r="A110" s="2" t="s">
        <v>256</v>
      </c>
      <c r="B110" s="15" t="s">
        <v>256</v>
      </c>
      <c r="C110" s="2" t="s">
        <v>651</v>
      </c>
      <c r="D110" s="2" t="s">
        <v>108</v>
      </c>
      <c r="E110" s="2" t="s">
        <v>385</v>
      </c>
      <c r="G110" s="2">
        <v>109</v>
      </c>
      <c r="H110" s="2" t="str" cm="1">
        <f t="array" ref="H110">INDEX($B$2:$B$185,1+INT((ROW()-ROW($2:$2))/ROWS($E$2:$E$148)))</f>
        <v>Passing Yards</v>
      </c>
      <c r="I110" s="2" t="str" cm="1">
        <f t="array" ref="I110">INDEX($E$2:$E$148,1+MOD(ROW()-ROW($2:$2),ROWS($E$2:$E$148)))</f>
        <v>vs WASHINGTON</v>
      </c>
      <c r="J110" s="2" t="s">
        <v>335</v>
      </c>
    </row>
    <row r="111" spans="1:10" ht="14" x14ac:dyDescent="0.15">
      <c r="A111" s="2" t="s">
        <v>257</v>
      </c>
      <c r="B111" s="15" t="s">
        <v>257</v>
      </c>
      <c r="C111" s="2" t="s">
        <v>652</v>
      </c>
      <c r="D111" s="2" t="s">
        <v>109</v>
      </c>
      <c r="E111" s="2" t="s">
        <v>723</v>
      </c>
      <c r="G111" s="2">
        <v>110</v>
      </c>
      <c r="H111" s="2" t="str" cm="1">
        <f t="array" ref="H111">INDEX($B$2:$B$185,1+INT((ROW()-ROW($2:$2))/ROWS($E$2:$E$148)))</f>
        <v>Passing Yards</v>
      </c>
      <c r="I111" s="2" t="str" cm="1">
        <f t="array" ref="I111">INDEX($E$2:$E$148,1+MOD(ROW()-ROW($2:$2),ROWS($E$2:$E$148)))</f>
        <v>Home Games</v>
      </c>
      <c r="J111" s="3" t="s">
        <v>336</v>
      </c>
    </row>
    <row r="112" spans="1:10" x14ac:dyDescent="0.15">
      <c r="A112" s="2" t="s">
        <v>258</v>
      </c>
      <c r="B112" s="15" t="s">
        <v>258</v>
      </c>
      <c r="C112" s="2" t="s">
        <v>653</v>
      </c>
      <c r="D112" s="2" t="s">
        <v>110</v>
      </c>
      <c r="E112" s="2" t="s">
        <v>724</v>
      </c>
      <c r="G112" s="2">
        <v>111</v>
      </c>
      <c r="H112" s="2" t="str" cm="1">
        <f t="array" ref="H112">INDEX($B$2:$B$185,1+INT((ROW()-ROW($2:$2))/ROWS($E$2:$E$148)))</f>
        <v>Passing Yards</v>
      </c>
      <c r="I112" s="2" t="str" cm="1">
        <f t="array" ref="I112">INDEX($E$2:$E$148,1+MOD(ROW()-ROW($2:$2),ROWS($E$2:$E$148)))</f>
        <v>Away Games</v>
      </c>
      <c r="J112" s="2" t="s">
        <v>332</v>
      </c>
    </row>
    <row r="113" spans="1:10" x14ac:dyDescent="0.15">
      <c r="A113" s="2" t="s">
        <v>259</v>
      </c>
      <c r="B113" s="15" t="s">
        <v>259</v>
      </c>
      <c r="C113" s="2" t="s">
        <v>654</v>
      </c>
      <c r="D113" s="2" t="s">
        <v>111</v>
      </c>
      <c r="E113" s="2" t="s">
        <v>725</v>
      </c>
      <c r="G113" s="2">
        <v>112</v>
      </c>
      <c r="H113" s="2" t="str" cm="1">
        <f t="array" ref="H113">INDEX($B$2:$B$185,1+INT((ROW()-ROW($2:$2))/ROWS($E$2:$E$148)))</f>
        <v>Passing Yards</v>
      </c>
      <c r="I113" s="2" t="str" cm="1">
        <f t="array" ref="I113">INDEX($E$2:$E$148,1+MOD(ROW()-ROW($2:$2),ROWS($E$2:$E$148)))</f>
        <v>on Play Action</v>
      </c>
      <c r="J113" s="2" t="s">
        <v>333</v>
      </c>
    </row>
    <row r="114" spans="1:10" x14ac:dyDescent="0.15">
      <c r="A114" s="2" t="s">
        <v>260</v>
      </c>
      <c r="B114" s="15" t="s">
        <v>493</v>
      </c>
      <c r="C114" s="2" t="s">
        <v>655</v>
      </c>
      <c r="D114" s="2" t="s">
        <v>112</v>
      </c>
      <c r="E114" s="2" t="s">
        <v>112</v>
      </c>
      <c r="G114" s="2">
        <v>113</v>
      </c>
      <c r="H114" s="2" t="str" cm="1">
        <f t="array" ref="H114">INDEX($B$2:$B$185,1+INT((ROW()-ROW($2:$2))/ROWS($E$2:$E$148)))</f>
        <v>Passing Yards</v>
      </c>
      <c r="I114" s="2" t="str" cm="1">
        <f t="array" ref="I114">INDEX($E$2:$E$148,1+MOD(ROW()-ROW($2:$2),ROWS($E$2:$E$148)))</f>
        <v>No Play Action</v>
      </c>
      <c r="J114" s="2" t="s">
        <v>334</v>
      </c>
    </row>
    <row r="115" spans="1:10" x14ac:dyDescent="0.15">
      <c r="A115" s="2" t="s">
        <v>261</v>
      </c>
      <c r="B115" s="15" t="s">
        <v>494</v>
      </c>
      <c r="C115" s="2" t="s">
        <v>656</v>
      </c>
      <c r="D115" s="2" t="s">
        <v>113</v>
      </c>
      <c r="E115" s="2" t="s">
        <v>113</v>
      </c>
      <c r="G115" s="2">
        <v>114</v>
      </c>
      <c r="H115" s="2" t="str" cm="1">
        <f t="array" ref="H115">INDEX($B$2:$B$185,1+INT((ROW()-ROW($2:$2))/ROWS($E$2:$E$148)))</f>
        <v>Passing Yards</v>
      </c>
      <c r="I115" s="2" t="str" cm="1">
        <f t="array" ref="I115">INDEX($E$2:$E$148,1+MOD(ROW()-ROW($2:$2),ROWS($E$2:$E$148)))</f>
        <v>Conf Championship</v>
      </c>
      <c r="J115" s="2" t="s">
        <v>335</v>
      </c>
    </row>
    <row r="116" spans="1:10" ht="14" x14ac:dyDescent="0.15">
      <c r="A116" s="2" t="s">
        <v>262</v>
      </c>
      <c r="B116" s="15" t="s">
        <v>476</v>
      </c>
      <c r="C116" s="2" t="s">
        <v>657</v>
      </c>
      <c r="D116" s="2" t="s">
        <v>114</v>
      </c>
      <c r="E116" s="2" t="s">
        <v>114</v>
      </c>
      <c r="G116" s="2">
        <v>115</v>
      </c>
      <c r="H116" s="2" t="str" cm="1">
        <f t="array" ref="H116">INDEX($B$2:$B$185,1+INT((ROW()-ROW($2:$2))/ROWS($E$2:$E$148)))</f>
        <v>Passing Yards</v>
      </c>
      <c r="I116" s="2" t="str" cm="1">
        <f t="array" ref="I116">INDEX($E$2:$E$148,1+MOD(ROW()-ROW($2:$2),ROWS($E$2:$E$148)))</f>
        <v>Divisional Round</v>
      </c>
      <c r="J116" s="3" t="s">
        <v>336</v>
      </c>
    </row>
    <row r="117" spans="1:10" x14ac:dyDescent="0.15">
      <c r="A117" s="2" t="s">
        <v>263</v>
      </c>
      <c r="B117" s="15" t="s">
        <v>477</v>
      </c>
      <c r="C117" s="2" t="s">
        <v>658</v>
      </c>
      <c r="D117" s="2" t="s">
        <v>115</v>
      </c>
      <c r="E117" s="2" t="s">
        <v>115</v>
      </c>
      <c r="G117" s="2">
        <v>116</v>
      </c>
      <c r="H117" s="2" t="str" cm="1">
        <f t="array" ref="H117">INDEX($B$2:$B$185,1+INT((ROW()-ROW($2:$2))/ROWS($E$2:$E$148)))</f>
        <v>Passing Yards</v>
      </c>
      <c r="I117" s="2" t="str" cm="1">
        <f t="array" ref="I117">INDEX($E$2:$E$148,1+MOD(ROW()-ROW($2:$2),ROWS($E$2:$E$148)))</f>
        <v>Super Bowl</v>
      </c>
      <c r="J117" s="2" t="s">
        <v>332</v>
      </c>
    </row>
    <row r="118" spans="1:10" x14ac:dyDescent="0.15">
      <c r="A118" s="2" t="s">
        <v>264</v>
      </c>
      <c r="B118" s="15" t="s">
        <v>478</v>
      </c>
      <c r="C118" s="2" t="s">
        <v>659</v>
      </c>
      <c r="D118" s="2" t="s">
        <v>116</v>
      </c>
      <c r="E118" s="2" t="s">
        <v>116</v>
      </c>
      <c r="G118" s="2">
        <v>117</v>
      </c>
      <c r="H118" s="2" t="str" cm="1">
        <f t="array" ref="H118">INDEX($B$2:$B$185,1+INT((ROW()-ROW($2:$2))/ROWS($E$2:$E$148)))</f>
        <v>Passing Yards</v>
      </c>
      <c r="I118" s="2" t="str" cm="1">
        <f t="array" ref="I118">INDEX($E$2:$E$148,1+MOD(ROW()-ROW($2:$2),ROWS($E$2:$E$148)))</f>
        <v>Wild Card</v>
      </c>
      <c r="J118" s="2" t="s">
        <v>333</v>
      </c>
    </row>
    <row r="119" spans="1:10" x14ac:dyDescent="0.15">
      <c r="A119" s="2" t="s">
        <v>265</v>
      </c>
      <c r="B119" s="15" t="s">
        <v>265</v>
      </c>
      <c r="C119" s="2" t="s">
        <v>660</v>
      </c>
      <c r="D119" s="2" t="s">
        <v>117</v>
      </c>
      <c r="E119" s="2" t="s">
        <v>117</v>
      </c>
      <c r="G119" s="2">
        <v>118</v>
      </c>
      <c r="H119" s="2" t="str" cm="1">
        <f t="array" ref="H119">INDEX($B$2:$B$185,1+INT((ROW()-ROW($2:$2))/ROWS($E$2:$E$148)))</f>
        <v>Passing Yards</v>
      </c>
      <c r="I119" s="2" t="str" cm="1">
        <f t="array" ref="I119">INDEX($E$2:$E$148,1+MOD(ROW()-ROW($2:$2),ROWS($E$2:$E$148)))</f>
        <v>1st Quarter</v>
      </c>
      <c r="J119" s="2" t="s">
        <v>334</v>
      </c>
    </row>
    <row r="120" spans="1:10" x14ac:dyDescent="0.15">
      <c r="A120" s="2" t="s">
        <v>266</v>
      </c>
      <c r="B120" s="15" t="s">
        <v>266</v>
      </c>
      <c r="C120" s="2" t="s">
        <v>661</v>
      </c>
      <c r="D120" s="2" t="s">
        <v>118</v>
      </c>
      <c r="E120" s="2" t="s">
        <v>118</v>
      </c>
      <c r="G120" s="2">
        <v>119</v>
      </c>
      <c r="H120" s="2" t="str" cm="1">
        <f t="array" ref="H120">INDEX($B$2:$B$185,1+INT((ROW()-ROW($2:$2))/ROWS($E$2:$E$148)))</f>
        <v>Passing Yards</v>
      </c>
      <c r="I120" s="2" t="str" cm="1">
        <f t="array" ref="I120">INDEX($E$2:$E$148,1+MOD(ROW()-ROW($2:$2),ROWS($E$2:$E$148)))</f>
        <v>2nd Quarter</v>
      </c>
      <c r="J120" s="2" t="s">
        <v>335</v>
      </c>
    </row>
    <row r="121" spans="1:10" ht="14" x14ac:dyDescent="0.15">
      <c r="A121" s="2" t="s">
        <v>267</v>
      </c>
      <c r="B121" s="15" t="s">
        <v>479</v>
      </c>
      <c r="C121" s="2" t="s">
        <v>662</v>
      </c>
      <c r="D121" s="2" t="s">
        <v>119</v>
      </c>
      <c r="E121" s="2" t="s">
        <v>119</v>
      </c>
      <c r="G121" s="2">
        <v>120</v>
      </c>
      <c r="H121" s="2" t="str" cm="1">
        <f t="array" ref="H121">INDEX($B$2:$B$185,1+INT((ROW()-ROW($2:$2))/ROWS($E$2:$E$148)))</f>
        <v>Passing Yards</v>
      </c>
      <c r="I121" s="2" t="str" cm="1">
        <f t="array" ref="I121">INDEX($E$2:$E$148,1+MOD(ROW()-ROW($2:$2),ROWS($E$2:$E$148)))</f>
        <v>3rd Quarter</v>
      </c>
      <c r="J121" s="3" t="s">
        <v>336</v>
      </c>
    </row>
    <row r="122" spans="1:10" x14ac:dyDescent="0.15">
      <c r="A122" s="2" t="s">
        <v>268</v>
      </c>
      <c r="B122" s="15" t="s">
        <v>480</v>
      </c>
      <c r="C122" s="2" t="s">
        <v>663</v>
      </c>
      <c r="D122" s="2" t="s">
        <v>120</v>
      </c>
      <c r="E122" s="2" t="s">
        <v>120</v>
      </c>
      <c r="G122" s="2">
        <v>121</v>
      </c>
      <c r="H122" s="2" t="str" cm="1">
        <f t="array" ref="H122">INDEX($B$2:$B$185,1+INT((ROW()-ROW($2:$2))/ROWS($E$2:$E$148)))</f>
        <v>Passing Yards</v>
      </c>
      <c r="I122" s="2" t="str" cm="1">
        <f t="array" ref="I122">INDEX($E$2:$E$148,1+MOD(ROW()-ROW($2:$2),ROWS($E$2:$E$148)))</f>
        <v>4th Quarter</v>
      </c>
      <c r="J122" s="2" t="s">
        <v>332</v>
      </c>
    </row>
    <row r="123" spans="1:10" x14ac:dyDescent="0.15">
      <c r="A123" s="2" t="s">
        <v>269</v>
      </c>
      <c r="B123" s="15" t="s">
        <v>481</v>
      </c>
      <c r="C123" s="2" t="s">
        <v>664</v>
      </c>
      <c r="D123" s="2" t="s">
        <v>121</v>
      </c>
      <c r="E123" s="2" t="s">
        <v>726</v>
      </c>
      <c r="G123" s="2">
        <v>122</v>
      </c>
      <c r="H123" s="2" t="str" cm="1">
        <f t="array" ref="H123">INDEX($B$2:$B$185,1+INT((ROW()-ROW($2:$2))/ROWS($E$2:$E$148)))</f>
        <v>Passing Yards</v>
      </c>
      <c r="I123" s="2" t="str" cm="1">
        <f t="array" ref="I123">INDEX($E$2:$E$148,1+MOD(ROW()-ROW($2:$2),ROWS($E$2:$E$148)))</f>
        <v>in Overtime</v>
      </c>
      <c r="J123" s="2" t="s">
        <v>333</v>
      </c>
    </row>
    <row r="124" spans="1:10" x14ac:dyDescent="0.15">
      <c r="A124" s="2" t="s">
        <v>270</v>
      </c>
      <c r="B124" s="15" t="s">
        <v>482</v>
      </c>
      <c r="C124" s="2" t="s">
        <v>665</v>
      </c>
      <c r="D124" s="2" t="s">
        <v>122</v>
      </c>
      <c r="E124" s="2" t="s">
        <v>727</v>
      </c>
      <c r="G124" s="2">
        <v>123</v>
      </c>
      <c r="H124" s="2" t="str" cm="1">
        <f t="array" ref="H124">INDEX($B$2:$B$185,1+INT((ROW()-ROW($2:$2))/ROWS($E$2:$E$148)))</f>
        <v>Passing Yards</v>
      </c>
      <c r="I124" s="2" t="str" cm="1">
        <f t="array" ref="I124">INDEX($E$2:$E$148,1+MOD(ROW()-ROW($2:$2),ROWS($E$2:$E$148)))</f>
        <v>in Losses</v>
      </c>
      <c r="J124" s="2" t="s">
        <v>334</v>
      </c>
    </row>
    <row r="125" spans="1:10" x14ac:dyDescent="0.15">
      <c r="A125" s="2" t="s">
        <v>271</v>
      </c>
      <c r="B125" s="15" t="s">
        <v>483</v>
      </c>
      <c r="C125" s="2" t="s">
        <v>666</v>
      </c>
      <c r="D125" s="2" t="s">
        <v>123</v>
      </c>
      <c r="E125" s="2" t="s">
        <v>728</v>
      </c>
      <c r="G125" s="2">
        <v>124</v>
      </c>
      <c r="H125" s="2" t="str" cm="1">
        <f t="array" ref="H125">INDEX($B$2:$B$185,1+INT((ROW()-ROW($2:$2))/ROWS($E$2:$E$148)))</f>
        <v>Passing Yards</v>
      </c>
      <c r="I125" s="2" t="str" cm="1">
        <f t="array" ref="I125">INDEX($E$2:$E$148,1+MOD(ROW()-ROW($2:$2),ROWS($E$2:$E$148)))</f>
        <v>in Wins</v>
      </c>
      <c r="J125" s="2" t="s">
        <v>335</v>
      </c>
    </row>
    <row r="126" spans="1:10" ht="14" x14ac:dyDescent="0.15">
      <c r="A126" s="2" t="s">
        <v>272</v>
      </c>
      <c r="B126" s="15" t="s">
        <v>484</v>
      </c>
      <c r="C126" s="2" t="s">
        <v>667</v>
      </c>
      <c r="D126" s="2" t="s">
        <v>124</v>
      </c>
      <c r="E126" s="2" t="s">
        <v>124</v>
      </c>
      <c r="G126" s="2">
        <v>125</v>
      </c>
      <c r="H126" s="2" t="str" cm="1">
        <f t="array" ref="H126">INDEX($B$2:$B$185,1+INT((ROW()-ROW($2:$2))/ROWS($E$2:$E$148)))</f>
        <v>Passing Yards</v>
      </c>
      <c r="I126" s="2" t="str" cm="1">
        <f t="array" ref="I126">INDEX($E$2:$E$148,1+MOD(ROW()-ROW($2:$2),ROWS($E$2:$E$148)))</f>
        <v>Non-RPO</v>
      </c>
      <c r="J126" s="3" t="s">
        <v>336</v>
      </c>
    </row>
    <row r="127" spans="1:10" x14ac:dyDescent="0.15">
      <c r="A127" s="2" t="s">
        <v>273</v>
      </c>
      <c r="B127" s="15" t="s">
        <v>485</v>
      </c>
      <c r="C127" s="2" t="s">
        <v>668</v>
      </c>
      <c r="D127" s="2" t="s">
        <v>125</v>
      </c>
      <c r="E127" s="2" t="s">
        <v>125</v>
      </c>
      <c r="G127" s="2">
        <v>126</v>
      </c>
      <c r="H127" s="2" t="str" cm="1">
        <f t="array" ref="H127">INDEX($B$2:$B$185,1+INT((ROW()-ROW($2:$2))/ROWS($E$2:$E$148)))</f>
        <v>Passing Yards</v>
      </c>
      <c r="I127" s="2" t="str" cm="1">
        <f t="array" ref="I127">INDEX($E$2:$E$148,1+MOD(ROW()-ROW($2:$2),ROWS($E$2:$E$148)))</f>
        <v>No Run Pass Option</v>
      </c>
      <c r="J127" s="2" t="s">
        <v>332</v>
      </c>
    </row>
    <row r="128" spans="1:10" x14ac:dyDescent="0.15">
      <c r="A128" s="2" t="s">
        <v>274</v>
      </c>
      <c r="B128" s="15" t="s">
        <v>486</v>
      </c>
      <c r="C128" s="2" t="s">
        <v>669</v>
      </c>
      <c r="D128" s="2" t="s">
        <v>126</v>
      </c>
      <c r="E128" s="2" t="s">
        <v>729</v>
      </c>
      <c r="G128" s="2">
        <v>127</v>
      </c>
      <c r="H128" s="2" t="str" cm="1">
        <f t="array" ref="H128">INDEX($B$2:$B$185,1+INT((ROW()-ROW($2:$2))/ROWS($E$2:$E$148)))</f>
        <v>Passing Yards</v>
      </c>
      <c r="I128" s="2" t="str" cm="1">
        <f t="array" ref="I128">INDEX($E$2:$E$148,1+MOD(ROW()-ROW($2:$2),ROWS($E$2:$E$148)))</f>
        <v>when Leading</v>
      </c>
      <c r="J128" s="2" t="s">
        <v>333</v>
      </c>
    </row>
    <row r="129" spans="1:10" x14ac:dyDescent="0.15">
      <c r="A129" s="2" t="s">
        <v>275</v>
      </c>
      <c r="B129" s="15" t="s">
        <v>487</v>
      </c>
      <c r="C129" s="2" t="s">
        <v>670</v>
      </c>
      <c r="D129" s="2" t="s">
        <v>127</v>
      </c>
      <c r="E129" s="2" t="s">
        <v>730</v>
      </c>
      <c r="G129" s="2">
        <v>128</v>
      </c>
      <c r="H129" s="2" t="str" cm="1">
        <f t="array" ref="H129">INDEX($B$2:$B$185,1+INT((ROW()-ROW($2:$2))/ROWS($E$2:$E$148)))</f>
        <v>Passing Yards</v>
      </c>
      <c r="I129" s="2" t="str" cm="1">
        <f t="array" ref="I129">INDEX($E$2:$E$148,1+MOD(ROW()-ROW($2:$2),ROWS($E$2:$E$148)))</f>
        <v>when Tied</v>
      </c>
      <c r="J129" s="2" t="s">
        <v>334</v>
      </c>
    </row>
    <row r="130" spans="1:10" x14ac:dyDescent="0.15">
      <c r="A130" s="2" t="s">
        <v>276</v>
      </c>
      <c r="B130" s="15" t="s">
        <v>488</v>
      </c>
      <c r="C130" s="2" t="s">
        <v>671</v>
      </c>
      <c r="D130" s="2" t="s">
        <v>128</v>
      </c>
      <c r="E130" s="2" t="s">
        <v>731</v>
      </c>
      <c r="G130" s="2">
        <v>129</v>
      </c>
      <c r="H130" s="2" t="str" cm="1">
        <f t="array" ref="H130">INDEX($B$2:$B$185,1+INT((ROW()-ROW($2:$2))/ROWS($E$2:$E$148)))</f>
        <v>Passing Yards</v>
      </c>
      <c r="I130" s="2" t="str" cm="1">
        <f t="array" ref="I130">INDEX($E$2:$E$148,1+MOD(ROW()-ROW($2:$2),ROWS($E$2:$E$148)))</f>
        <v>when Trailing</v>
      </c>
      <c r="J130" s="2" t="s">
        <v>335</v>
      </c>
    </row>
    <row r="131" spans="1:10" ht="14" x14ac:dyDescent="0.15">
      <c r="A131" s="2" t="s">
        <v>277</v>
      </c>
      <c r="B131" s="15" t="s">
        <v>489</v>
      </c>
      <c r="C131" s="2" t="s">
        <v>672</v>
      </c>
      <c r="D131" s="2" t="s">
        <v>129</v>
      </c>
      <c r="E131" s="2" t="s">
        <v>129</v>
      </c>
      <c r="G131" s="2">
        <v>130</v>
      </c>
      <c r="H131" s="2" t="str" cm="1">
        <f t="array" ref="H131">INDEX($B$2:$B$185,1+INT((ROW()-ROW($2:$2))/ROWS($E$2:$E$148)))</f>
        <v>Passing Yards</v>
      </c>
      <c r="I131" s="2" t="str" cm="1">
        <f t="array" ref="I131">INDEX($E$2:$E$148,1+MOD(ROW()-ROW($2:$2),ROWS($E$2:$E$148)))</f>
        <v>Pre Season</v>
      </c>
      <c r="J131" s="3" t="s">
        <v>336</v>
      </c>
    </row>
    <row r="132" spans="1:10" x14ac:dyDescent="0.15">
      <c r="A132" s="2" t="s">
        <v>278</v>
      </c>
      <c r="B132" s="15" t="s">
        <v>490</v>
      </c>
      <c r="C132" s="2" t="s">
        <v>673</v>
      </c>
      <c r="D132" s="2" t="s">
        <v>130</v>
      </c>
      <c r="E132" s="5" t="s">
        <v>130</v>
      </c>
      <c r="G132" s="2">
        <v>131</v>
      </c>
      <c r="H132" s="2" t="str" cm="1">
        <f t="array" ref="H132">INDEX($B$2:$B$185,1+INT((ROW()-ROW($2:$2))/ROWS($E$2:$E$148)))</f>
        <v>Passing Yards</v>
      </c>
      <c r="I132" s="2" t="str" cm="1">
        <f t="array" ref="I132">INDEX($E$2:$E$148,1+MOD(ROW()-ROW($2:$2),ROWS($E$2:$E$148)))</f>
        <v>Regular Season</v>
      </c>
      <c r="J132" s="2" t="s">
        <v>332</v>
      </c>
    </row>
    <row r="133" spans="1:10" x14ac:dyDescent="0.15">
      <c r="A133" s="2" t="s">
        <v>279</v>
      </c>
      <c r="B133" s="15" t="s">
        <v>491</v>
      </c>
      <c r="C133" s="2" t="s">
        <v>674</v>
      </c>
      <c r="D133" s="2" t="s">
        <v>131</v>
      </c>
      <c r="E133" s="2" t="s">
        <v>131</v>
      </c>
      <c r="G133" s="2">
        <v>132</v>
      </c>
      <c r="H133" s="2" t="str" cm="1">
        <f t="array" ref="H133">INDEX($B$2:$B$185,1+INT((ROW()-ROW($2:$2))/ROWS($E$2:$E$148)))</f>
        <v>Passing Yards</v>
      </c>
      <c r="I133" s="2" t="str" cm="1">
        <f t="array" ref="I133">INDEX($E$2:$E$148,1+MOD(ROW()-ROW($2:$2),ROWS($E$2:$E$148)))</f>
        <v>Post Season</v>
      </c>
      <c r="J133" s="2" t="s">
        <v>333</v>
      </c>
    </row>
    <row r="134" spans="1:10" x14ac:dyDescent="0.15">
      <c r="A134" s="2" t="s">
        <v>280</v>
      </c>
      <c r="B134" s="15" t="s">
        <v>492</v>
      </c>
      <c r="C134" s="2" t="s">
        <v>675</v>
      </c>
      <c r="D134" s="2" t="s">
        <v>132</v>
      </c>
      <c r="E134" s="2" t="s">
        <v>732</v>
      </c>
      <c r="G134" s="2">
        <v>133</v>
      </c>
      <c r="H134" s="2" t="str" cm="1">
        <f t="array" ref="H134">INDEX($B$2:$B$185,1+INT((ROW()-ROW($2:$2))/ROWS($E$2:$E$148)))</f>
        <v>Passing Yards</v>
      </c>
      <c r="I134" s="2" t="str" cm="1">
        <f t="array" ref="I134">INDEX($E$2:$E$148,1+MOD(ROW()-ROW($2:$2),ROWS($E$2:$E$148)))</f>
        <v>in Pistol Formation</v>
      </c>
      <c r="J134" s="2" t="s">
        <v>334</v>
      </c>
    </row>
    <row r="135" spans="1:10" x14ac:dyDescent="0.15">
      <c r="A135" s="2" t="s">
        <v>281</v>
      </c>
      <c r="B135" s="15" t="s">
        <v>495</v>
      </c>
      <c r="C135" s="2" t="s">
        <v>676</v>
      </c>
      <c r="D135" s="2" t="s">
        <v>133</v>
      </c>
      <c r="E135" s="2" t="s">
        <v>733</v>
      </c>
      <c r="G135" s="2">
        <v>134</v>
      </c>
      <c r="H135" s="2" t="str" cm="1">
        <f t="array" ref="H135">INDEX($B$2:$B$185,1+INT((ROW()-ROW($2:$2))/ROWS($E$2:$E$148)))</f>
        <v>Passing Yards</v>
      </c>
      <c r="I135" s="2" t="str" cm="1">
        <f t="array" ref="I135">INDEX($E$2:$E$148,1+MOD(ROW()-ROW($2:$2),ROWS($E$2:$E$148)))</f>
        <v>in Shotgun</v>
      </c>
      <c r="J135" s="2" t="s">
        <v>335</v>
      </c>
    </row>
    <row r="136" spans="1:10" ht="14" x14ac:dyDescent="0.15">
      <c r="A136" s="2" t="s">
        <v>282</v>
      </c>
      <c r="B136" s="15" t="s">
        <v>496</v>
      </c>
      <c r="C136" s="2" t="s">
        <v>677</v>
      </c>
      <c r="D136" s="2" t="s">
        <v>134</v>
      </c>
      <c r="E136" s="2" t="s">
        <v>734</v>
      </c>
      <c r="G136" s="2">
        <v>135</v>
      </c>
      <c r="H136" s="2" t="str" cm="1">
        <f t="array" ref="H136">INDEX($B$2:$B$185,1+INT((ROW()-ROW($2:$2))/ROWS($E$2:$E$148)))</f>
        <v>Passing Yards</v>
      </c>
      <c r="I136" s="2" t="str" cm="1">
        <f t="array" ref="I136">INDEX($E$2:$E$148,1+MOD(ROW()-ROW($2:$2),ROWS($E$2:$E$148)))</f>
        <v>in QB Under Center</v>
      </c>
      <c r="J136" s="3" t="s">
        <v>336</v>
      </c>
    </row>
    <row r="137" spans="1:10" x14ac:dyDescent="0.15">
      <c r="A137" s="2" t="s">
        <v>283</v>
      </c>
      <c r="B137" s="15" t="s">
        <v>497</v>
      </c>
      <c r="C137" s="2" t="s">
        <v>678</v>
      </c>
      <c r="D137" s="2" t="s">
        <v>135</v>
      </c>
      <c r="E137" s="2" t="s">
        <v>735</v>
      </c>
      <c r="G137" s="2">
        <v>136</v>
      </c>
      <c r="H137" s="2" t="str" cm="1">
        <f t="array" ref="H137">INDEX($B$2:$B$185,1+INT((ROW()-ROW($2:$2))/ROWS($E$2:$E$148)))</f>
        <v>Passing Yards</v>
      </c>
      <c r="I137" s="2" t="str" cm="1">
        <f t="array" ref="I137">INDEX($E$2:$E$148,1+MOD(ROW()-ROW($2:$2),ROWS($E$2:$E$148)))</f>
        <v>in Domes</v>
      </c>
      <c r="J137" s="2" t="s">
        <v>332</v>
      </c>
    </row>
    <row r="138" spans="1:10" x14ac:dyDescent="0.15">
      <c r="A138" s="2" t="s">
        <v>284</v>
      </c>
      <c r="B138" s="15" t="s">
        <v>498</v>
      </c>
      <c r="C138" s="2" t="s">
        <v>679</v>
      </c>
      <c r="D138" s="2" t="s">
        <v>136</v>
      </c>
      <c r="E138" s="2" t="s">
        <v>737</v>
      </c>
      <c r="G138" s="2">
        <v>137</v>
      </c>
      <c r="H138" s="2" t="str" cm="1">
        <f t="array" ref="H138">INDEX($B$2:$B$185,1+INT((ROW()-ROW($2:$2))/ROWS($E$2:$E$148)))</f>
        <v>Passing Yards</v>
      </c>
      <c r="I138" s="2" t="str" cm="1">
        <f t="array" ref="I138">INDEX($E$2:$E$148,1+MOD(ROW()-ROW($2:$2),ROWS($E$2:$E$148)))</f>
        <v>in Outdoor Stadiums</v>
      </c>
      <c r="J138" s="2" t="s">
        <v>333</v>
      </c>
    </row>
    <row r="139" spans="1:10" x14ac:dyDescent="0.15">
      <c r="A139" s="2" t="s">
        <v>285</v>
      </c>
      <c r="B139" s="15" t="s">
        <v>500</v>
      </c>
      <c r="C139" s="2" t="s">
        <v>680</v>
      </c>
      <c r="D139" s="2" t="s">
        <v>137</v>
      </c>
      <c r="E139" s="2" t="s">
        <v>736</v>
      </c>
      <c r="G139" s="2">
        <v>138</v>
      </c>
      <c r="H139" s="2" t="str" cm="1">
        <f t="array" ref="H139">INDEX($B$2:$B$185,1+INT((ROW()-ROW($2:$2))/ROWS($E$2:$E$148)))</f>
        <v>Passing Yards</v>
      </c>
      <c r="I139" s="2" t="str" cm="1">
        <f t="array" ref="I139">INDEX($E$2:$E$148,1+MOD(ROW()-ROW($2:$2),ROWS($E$2:$E$148)))</f>
        <v>in Retractable Domes</v>
      </c>
      <c r="J139" s="2" t="s">
        <v>334</v>
      </c>
    </row>
    <row r="140" spans="1:10" x14ac:dyDescent="0.15">
      <c r="A140" s="2" t="s">
        <v>286</v>
      </c>
      <c r="B140" s="15" t="s">
        <v>501</v>
      </c>
      <c r="C140" s="2" t="s">
        <v>681</v>
      </c>
      <c r="D140" s="2" t="s">
        <v>138</v>
      </c>
      <c r="E140" s="2" t="s">
        <v>738</v>
      </c>
      <c r="G140" s="2">
        <v>139</v>
      </c>
      <c r="H140" s="2" t="str" cm="1">
        <f t="array" ref="H140">INDEX($B$2:$B$185,1+INT((ROW()-ROW($2:$2))/ROWS($E$2:$E$148)))</f>
        <v>Passing Yards</v>
      </c>
      <c r="I140" s="2" t="str" cm="1">
        <f t="array" ref="I140">INDEX($E$2:$E$148,1+MOD(ROW()-ROW($2:$2),ROWS($E$2:$E$148)))</f>
        <v>in Afternoon Games</v>
      </c>
      <c r="J140" s="2" t="s">
        <v>335</v>
      </c>
    </row>
    <row r="141" spans="1:10" ht="14" x14ac:dyDescent="0.15">
      <c r="A141" s="2" t="s">
        <v>287</v>
      </c>
      <c r="B141" s="15" t="s">
        <v>502</v>
      </c>
      <c r="C141" s="2" t="s">
        <v>682</v>
      </c>
      <c r="D141" s="2" t="s">
        <v>139</v>
      </c>
      <c r="E141" s="2" t="s">
        <v>739</v>
      </c>
      <c r="G141" s="2">
        <v>140</v>
      </c>
      <c r="H141" s="2" t="str" cm="1">
        <f t="array" ref="H141">INDEX($B$2:$B$185,1+INT((ROW()-ROW($2:$2))/ROWS($E$2:$E$148)))</f>
        <v>Passing Yards</v>
      </c>
      <c r="I141" s="2" t="str" cm="1">
        <f t="array" ref="I141">INDEX($E$2:$E$148,1+MOD(ROW()-ROW($2:$2),ROWS($E$2:$E$148)))</f>
        <v>in Early Games</v>
      </c>
      <c r="J141" s="3" t="s">
        <v>336</v>
      </c>
    </row>
    <row r="142" spans="1:10" x14ac:dyDescent="0.15">
      <c r="A142" s="2" t="s">
        <v>288</v>
      </c>
      <c r="B142" s="15" t="s">
        <v>503</v>
      </c>
      <c r="C142" s="2" t="s">
        <v>683</v>
      </c>
      <c r="D142" s="2" t="s">
        <v>140</v>
      </c>
      <c r="E142" s="2" t="s">
        <v>140</v>
      </c>
      <c r="G142" s="2">
        <v>141</v>
      </c>
      <c r="H142" s="2" t="str" cm="1">
        <f t="array" ref="H142">INDEX($B$2:$B$185,1+INT((ROW()-ROW($2:$2))/ROWS($E$2:$E$148)))</f>
        <v>Passing Yards</v>
      </c>
      <c r="I142" s="2" t="str" cm="1">
        <f t="array" ref="I142">INDEX($E$2:$E$148,1+MOD(ROW()-ROW($2:$2),ROWS($E$2:$E$148)))</f>
        <v>Pocket Time, &gt; 2.5</v>
      </c>
      <c r="J142" s="2" t="s">
        <v>332</v>
      </c>
    </row>
    <row r="143" spans="1:10" x14ac:dyDescent="0.15">
      <c r="A143" s="2" t="s">
        <v>289</v>
      </c>
      <c r="B143" s="15" t="s">
        <v>504</v>
      </c>
      <c r="C143" s="2" t="s">
        <v>684</v>
      </c>
      <c r="D143" s="2" t="s">
        <v>141</v>
      </c>
      <c r="E143" s="2" t="s">
        <v>141</v>
      </c>
      <c r="G143" s="2">
        <v>142</v>
      </c>
      <c r="H143" s="2" t="str" cm="1">
        <f t="array" ref="H143">INDEX($B$2:$B$185,1+INT((ROW()-ROW($2:$2))/ROWS($E$2:$E$148)))</f>
        <v>Passing Yards</v>
      </c>
      <c r="I143" s="2" t="str" cm="1">
        <f t="array" ref="I143">INDEX($E$2:$E$148,1+MOD(ROW()-ROW($2:$2),ROWS($E$2:$E$148)))</f>
        <v>Pocket Time, &lt; 2.5</v>
      </c>
      <c r="J143" s="2" t="s">
        <v>333</v>
      </c>
    </row>
    <row r="144" spans="1:10" x14ac:dyDescent="0.15">
      <c r="A144" s="2" t="s">
        <v>290</v>
      </c>
      <c r="B144" s="15" t="s">
        <v>505</v>
      </c>
      <c r="C144" s="2" t="s">
        <v>685</v>
      </c>
      <c r="D144" s="2" t="s">
        <v>142</v>
      </c>
      <c r="E144" s="2" t="s">
        <v>740</v>
      </c>
      <c r="G144" s="2">
        <v>143</v>
      </c>
      <c r="H144" s="2" t="str" cm="1">
        <f t="array" ref="H144">INDEX($B$2:$B$185,1+INT((ROW()-ROW($2:$2))/ROWS($E$2:$E$148)))</f>
        <v>Passing Yards</v>
      </c>
      <c r="I144" s="2" t="str" cm="1">
        <f t="array" ref="I144">INDEX($E$2:$E$148,1+MOD(ROW()-ROW($2:$2),ROWS($E$2:$E$148)))</f>
        <v>in Late Games</v>
      </c>
      <c r="J144" s="2" t="s">
        <v>334</v>
      </c>
    </row>
    <row r="145" spans="1:10" x14ac:dyDescent="0.15">
      <c r="A145" s="2" t="s">
        <v>291</v>
      </c>
      <c r="B145" s="15" t="s">
        <v>506</v>
      </c>
      <c r="C145" s="2" t="s">
        <v>686</v>
      </c>
      <c r="D145" s="2" t="s">
        <v>143</v>
      </c>
      <c r="E145" s="2" t="s">
        <v>741</v>
      </c>
      <c r="G145" s="2">
        <v>144</v>
      </c>
      <c r="H145" s="2" t="str" cm="1">
        <f t="array" ref="H145">INDEX($B$2:$B$185,1+INT((ROW()-ROW($2:$2))/ROWS($E$2:$E$148)))</f>
        <v>Passing Yards</v>
      </c>
      <c r="I145" s="2" t="str" cm="1">
        <f t="array" ref="I145">INDEX($E$2:$E$148,1+MOD(ROW()-ROW($2:$2),ROWS($E$2:$E$148)))</f>
        <v>Yards to Go: 1-3</v>
      </c>
      <c r="J145" s="2" t="s">
        <v>335</v>
      </c>
    </row>
    <row r="146" spans="1:10" ht="14" x14ac:dyDescent="0.15">
      <c r="A146" s="2" t="s">
        <v>292</v>
      </c>
      <c r="B146" s="15" t="s">
        <v>507</v>
      </c>
      <c r="C146" s="2" t="s">
        <v>687</v>
      </c>
      <c r="D146" s="2" t="s">
        <v>144</v>
      </c>
      <c r="E146" s="2" t="s">
        <v>742</v>
      </c>
      <c r="G146" s="2">
        <v>145</v>
      </c>
      <c r="H146" s="2" t="str" cm="1">
        <f t="array" ref="H146">INDEX($B$2:$B$185,1+INT((ROW()-ROW($2:$2))/ROWS($E$2:$E$148)))</f>
        <v>Passing Yards</v>
      </c>
      <c r="I146" s="2" t="str" cm="1">
        <f t="array" ref="I146">INDEX($E$2:$E$148,1+MOD(ROW()-ROW($2:$2),ROWS($E$2:$E$148)))</f>
        <v>Yards to Go: 4-6</v>
      </c>
      <c r="J146" s="3" t="s">
        <v>336</v>
      </c>
    </row>
    <row r="147" spans="1:10" x14ac:dyDescent="0.15">
      <c r="A147" s="2" t="s">
        <v>293</v>
      </c>
      <c r="B147" s="15" t="s">
        <v>508</v>
      </c>
      <c r="C147" s="2" t="s">
        <v>688</v>
      </c>
      <c r="D147" s="2" t="s">
        <v>145</v>
      </c>
      <c r="E147" s="2" t="s">
        <v>743</v>
      </c>
      <c r="G147" s="2">
        <v>146</v>
      </c>
      <c r="H147" s="2" t="str" cm="1">
        <f t="array" ref="H147">INDEX($B$2:$B$185,1+INT((ROW()-ROW($2:$2))/ROWS($E$2:$E$148)))</f>
        <v>Passing Yards</v>
      </c>
      <c r="I147" s="2" t="str" cm="1">
        <f t="array" ref="I147">INDEX($E$2:$E$148,1+MOD(ROW()-ROW($2:$2),ROWS($E$2:$E$148)))</f>
        <v>Yards to Go: 7-9</v>
      </c>
      <c r="J147" s="2" t="s">
        <v>332</v>
      </c>
    </row>
    <row r="148" spans="1:10" x14ac:dyDescent="0.15">
      <c r="A148" s="2" t="s">
        <v>294</v>
      </c>
      <c r="B148" s="15" t="s">
        <v>499</v>
      </c>
      <c r="C148" s="2" t="s">
        <v>689</v>
      </c>
      <c r="D148" s="2" t="s">
        <v>146</v>
      </c>
      <c r="E148" s="2" t="s">
        <v>744</v>
      </c>
      <c r="G148" s="2">
        <v>147</v>
      </c>
      <c r="H148" s="2" t="str" cm="1">
        <f t="array" ref="H148">INDEX($B$2:$B$185,1+INT((ROW()-ROW($2:$2))/ROWS($E$2:$E$148)))</f>
        <v>Passing Yards</v>
      </c>
      <c r="I148" s="2" t="str" cm="1">
        <f t="array" ref="I148">INDEX($E$2:$E$148,1+MOD(ROW()-ROW($2:$2),ROWS($E$2:$E$148)))</f>
        <v>Yards to Go: 10+</v>
      </c>
      <c r="J148" s="2" t="s">
        <v>333</v>
      </c>
    </row>
    <row r="149" spans="1:10" x14ac:dyDescent="0.15">
      <c r="A149" s="2" t="s">
        <v>295</v>
      </c>
      <c r="B149" s="15" t="s">
        <v>509</v>
      </c>
      <c r="G149" s="2">
        <v>148</v>
      </c>
      <c r="H149" s="2" t="str" cm="1">
        <f t="array" ref="H149">INDEX($B$2:$B$185,1+INT((ROW()-ROW($2:$2))/ROWS($E$2:$E$148)))</f>
        <v>Passing Completions</v>
      </c>
      <c r="I149" s="2" t="str" cm="1">
        <f t="array" ref="I149">INDEX($E$2:$E$148,1+MOD(ROW()-ROW($2:$2),ROWS($E$2:$E$148)))</f>
        <v>vs Normal Rush</v>
      </c>
      <c r="J149" s="2" t="s">
        <v>334</v>
      </c>
    </row>
    <row r="150" spans="1:10" x14ac:dyDescent="0.15">
      <c r="A150" s="2" t="s">
        <v>296</v>
      </c>
      <c r="B150" s="15" t="s">
        <v>510</v>
      </c>
      <c r="G150" s="2">
        <v>149</v>
      </c>
      <c r="H150" s="2" t="str" cm="1">
        <f t="array" ref="H150">INDEX($B$2:$B$185,1+INT((ROW()-ROW($2:$2))/ROWS($E$2:$E$148)))</f>
        <v>Passing Completions</v>
      </c>
      <c r="I150" s="2" t="str" cm="1">
        <f t="array" ref="I150">INDEX($E$2:$E$148,1+MOD(ROW()-ROW($2:$2),ROWS($E$2:$E$148)))</f>
        <v>vs Blitz</v>
      </c>
      <c r="J150" s="2" t="s">
        <v>335</v>
      </c>
    </row>
    <row r="151" spans="1:10" ht="14" x14ac:dyDescent="0.15">
      <c r="A151" s="2" t="s">
        <v>297</v>
      </c>
      <c r="B151" s="15" t="s">
        <v>511</v>
      </c>
      <c r="G151" s="2">
        <v>150</v>
      </c>
      <c r="H151" s="2" t="str" cm="1">
        <f t="array" ref="H151">INDEX($B$2:$B$185,1+INT((ROW()-ROW($2:$2))/ROWS($E$2:$E$148)))</f>
        <v>Passing Completions</v>
      </c>
      <c r="I151" s="2" t="str" cm="1">
        <f t="array" ref="I151">INDEX($E$2:$E$148,1+MOD(ROW()-ROW($2:$2),ROWS($E$2:$E$148)))</f>
        <v>in AFC</v>
      </c>
      <c r="J151" s="3" t="s">
        <v>336</v>
      </c>
    </row>
    <row r="152" spans="1:10" x14ac:dyDescent="0.15">
      <c r="A152" s="2" t="s">
        <v>298</v>
      </c>
      <c r="B152" s="15" t="s">
        <v>512</v>
      </c>
      <c r="G152" s="2">
        <v>151</v>
      </c>
      <c r="H152" s="2" t="str" cm="1">
        <f t="array" ref="H152">INDEX($B$2:$B$185,1+INT((ROW()-ROW($2:$2))/ROWS($E$2:$E$148)))</f>
        <v>Passing Completions</v>
      </c>
      <c r="I152" s="2" t="str" cm="1">
        <f t="array" ref="I152">INDEX($E$2:$E$148,1+MOD(ROW()-ROW($2:$2),ROWS($E$2:$E$148)))</f>
        <v>in NFC</v>
      </c>
      <c r="J152" s="2" t="s">
        <v>332</v>
      </c>
    </row>
    <row r="153" spans="1:10" x14ac:dyDescent="0.15">
      <c r="A153" s="2" t="s">
        <v>299</v>
      </c>
      <c r="B153" s="15" t="s">
        <v>513</v>
      </c>
      <c r="G153" s="2">
        <v>152</v>
      </c>
      <c r="H153" s="2" t="str" cm="1">
        <f t="array" ref="H153">INDEX($B$2:$B$185,1+INT((ROW()-ROW($2:$2))/ROWS($E$2:$E$148)))</f>
        <v>Passing Completions</v>
      </c>
      <c r="I153" s="2" t="str" cm="1">
        <f t="array" ref="I153">INDEX($E$2:$E$148,1+MOD(ROW()-ROW($2:$2),ROWS($E$2:$E$148)))</f>
        <v>on Mondays</v>
      </c>
      <c r="J153" s="2" t="s">
        <v>333</v>
      </c>
    </row>
    <row r="154" spans="1:10" x14ac:dyDescent="0.15">
      <c r="A154" s="2" t="s">
        <v>300</v>
      </c>
      <c r="B154" s="15" t="s">
        <v>514</v>
      </c>
      <c r="G154" s="2">
        <v>153</v>
      </c>
      <c r="H154" s="2" t="str" cm="1">
        <f t="array" ref="H154">INDEX($B$2:$B$185,1+INT((ROW()-ROW($2:$2))/ROWS($E$2:$E$148)))</f>
        <v>Passing Completions</v>
      </c>
      <c r="I154" s="2" t="str" cm="1">
        <f t="array" ref="I154">INDEX($E$2:$E$148,1+MOD(ROW()-ROW($2:$2),ROWS($E$2:$E$148)))</f>
        <v>on Sundays</v>
      </c>
      <c r="J154" s="2" t="s">
        <v>334</v>
      </c>
    </row>
    <row r="155" spans="1:10" x14ac:dyDescent="0.15">
      <c r="A155" s="2" t="s">
        <v>301</v>
      </c>
      <c r="B155" s="15" t="s">
        <v>515</v>
      </c>
      <c r="G155" s="2">
        <v>154</v>
      </c>
      <c r="H155" s="2" t="str" cm="1">
        <f t="array" ref="H155">INDEX($B$2:$B$185,1+INT((ROW()-ROW($2:$2))/ROWS($E$2:$E$148)))</f>
        <v>Passing Completions</v>
      </c>
      <c r="I155" s="2" t="str" cm="1">
        <f t="array" ref="I155">INDEX($E$2:$E$148,1+MOD(ROW()-ROW($2:$2),ROWS($E$2:$E$148)))</f>
        <v>on Thursdays</v>
      </c>
      <c r="J155" s="2" t="s">
        <v>335</v>
      </c>
    </row>
    <row r="156" spans="1:10" ht="14" x14ac:dyDescent="0.15">
      <c r="A156" s="2" t="s">
        <v>302</v>
      </c>
      <c r="B156" s="15" t="s">
        <v>516</v>
      </c>
      <c r="G156" s="2">
        <v>155</v>
      </c>
      <c r="H156" s="2" t="str" cm="1">
        <f t="array" ref="H156">INDEX($B$2:$B$185,1+INT((ROW()-ROW($2:$2))/ROWS($E$2:$E$148)))</f>
        <v>Passing Completions</v>
      </c>
      <c r="I156" s="2" t="str" cm="1">
        <f t="array" ref="I156">INDEX($E$2:$E$148,1+MOD(ROW()-ROW($2:$2),ROWS($E$2:$E$148)))</f>
        <v>in AFC East</v>
      </c>
      <c r="J156" s="3" t="s">
        <v>336</v>
      </c>
    </row>
    <row r="157" spans="1:10" x14ac:dyDescent="0.15">
      <c r="A157" s="2" t="s">
        <v>303</v>
      </c>
      <c r="B157" s="15" t="s">
        <v>517</v>
      </c>
      <c r="G157" s="2">
        <v>156</v>
      </c>
      <c r="H157" s="2" t="str" cm="1">
        <f t="array" ref="H157">INDEX($B$2:$B$185,1+INT((ROW()-ROW($2:$2))/ROWS($E$2:$E$148)))</f>
        <v>Passing Completions</v>
      </c>
      <c r="I157" s="2" t="str" cm="1">
        <f t="array" ref="I157">INDEX($E$2:$E$148,1+MOD(ROW()-ROW($2:$2),ROWS($E$2:$E$148)))</f>
        <v>in AFC North</v>
      </c>
      <c r="J157" s="2" t="s">
        <v>332</v>
      </c>
    </row>
    <row r="158" spans="1:10" x14ac:dyDescent="0.15">
      <c r="A158" s="2" t="s">
        <v>304</v>
      </c>
      <c r="B158" s="15" t="s">
        <v>518</v>
      </c>
      <c r="G158" s="2">
        <v>157</v>
      </c>
      <c r="H158" s="2" t="str" cm="1">
        <f t="array" ref="H158">INDEX($B$2:$B$185,1+INT((ROW()-ROW($2:$2))/ROWS($E$2:$E$148)))</f>
        <v>Passing Completions</v>
      </c>
      <c r="I158" s="2" t="str" cm="1">
        <f t="array" ref="I158">INDEX($E$2:$E$148,1+MOD(ROW()-ROW($2:$2),ROWS($E$2:$E$148)))</f>
        <v>in AFC South</v>
      </c>
      <c r="J158" s="2" t="s">
        <v>333</v>
      </c>
    </row>
    <row r="159" spans="1:10" x14ac:dyDescent="0.15">
      <c r="A159" s="2" t="s">
        <v>305</v>
      </c>
      <c r="B159" s="15" t="s">
        <v>519</v>
      </c>
      <c r="G159" s="2">
        <v>158</v>
      </c>
      <c r="H159" s="2" t="str" cm="1">
        <f t="array" ref="H159">INDEX($B$2:$B$185,1+INT((ROW()-ROW($2:$2))/ROWS($E$2:$E$148)))</f>
        <v>Passing Completions</v>
      </c>
      <c r="I159" s="2" t="str" cm="1">
        <f t="array" ref="I159">INDEX($E$2:$E$148,1+MOD(ROW()-ROW($2:$2),ROWS($E$2:$E$148)))</f>
        <v>in AFC West</v>
      </c>
      <c r="J159" s="2" t="s">
        <v>334</v>
      </c>
    </row>
    <row r="160" spans="1:10" x14ac:dyDescent="0.15">
      <c r="A160" s="2" t="s">
        <v>306</v>
      </c>
      <c r="B160" s="15" t="s">
        <v>520</v>
      </c>
      <c r="G160" s="2">
        <v>159</v>
      </c>
      <c r="H160" s="2" t="str" cm="1">
        <f t="array" ref="H160">INDEX($B$2:$B$185,1+INT((ROW()-ROW($2:$2))/ROWS($E$2:$E$148)))</f>
        <v>Passing Completions</v>
      </c>
      <c r="I160" s="2" t="str" cm="1">
        <f t="array" ref="I160">INDEX($E$2:$E$148,1+MOD(ROW()-ROW($2:$2),ROWS($E$2:$E$148)))</f>
        <v>in NFC East</v>
      </c>
      <c r="J160" s="2" t="s">
        <v>335</v>
      </c>
    </row>
    <row r="161" spans="1:10" ht="14" x14ac:dyDescent="0.15">
      <c r="A161" s="2" t="s">
        <v>307</v>
      </c>
      <c r="B161" s="15" t="s">
        <v>521</v>
      </c>
      <c r="G161" s="2">
        <v>160</v>
      </c>
      <c r="H161" s="2" t="str" cm="1">
        <f t="array" ref="H161">INDEX($B$2:$B$185,1+INT((ROW()-ROW($2:$2))/ROWS($E$2:$E$148)))</f>
        <v>Passing Completions</v>
      </c>
      <c r="I161" s="2" t="str" cm="1">
        <f t="array" ref="I161">INDEX($E$2:$E$148,1+MOD(ROW()-ROW($2:$2),ROWS($E$2:$E$148)))</f>
        <v>in NFC North</v>
      </c>
      <c r="J161" s="3" t="s">
        <v>336</v>
      </c>
    </row>
    <row r="162" spans="1:10" x14ac:dyDescent="0.15">
      <c r="A162" s="2" t="s">
        <v>308</v>
      </c>
      <c r="B162" s="15" t="s">
        <v>522</v>
      </c>
      <c r="G162" s="2">
        <v>161</v>
      </c>
      <c r="H162" s="2" t="str" cm="1">
        <f t="array" ref="H162">INDEX($B$2:$B$185,1+INT((ROW()-ROW($2:$2))/ROWS($E$2:$E$148)))</f>
        <v>Passing Completions</v>
      </c>
      <c r="I162" s="2" t="str" cm="1">
        <f t="array" ref="I162">INDEX($E$2:$E$148,1+MOD(ROW()-ROW($2:$2),ROWS($E$2:$E$148)))</f>
        <v>in NFC South</v>
      </c>
      <c r="J162" s="2" t="s">
        <v>332</v>
      </c>
    </row>
    <row r="163" spans="1:10" x14ac:dyDescent="0.15">
      <c r="A163" s="2" t="s">
        <v>309</v>
      </c>
      <c r="B163" s="15" t="s">
        <v>523</v>
      </c>
      <c r="G163" s="2">
        <v>162</v>
      </c>
      <c r="H163" s="2" t="str" cm="1">
        <f t="array" ref="H163">INDEX($B$2:$B$185,1+INT((ROW()-ROW($2:$2))/ROWS($E$2:$E$148)))</f>
        <v>Passing Completions</v>
      </c>
      <c r="I163" s="2" t="str" cm="1">
        <f t="array" ref="I163">INDEX($E$2:$E$148,1+MOD(ROW()-ROW($2:$2),ROWS($E$2:$E$148)))</f>
        <v>in NFC West</v>
      </c>
      <c r="J163" s="2" t="s">
        <v>333</v>
      </c>
    </row>
    <row r="164" spans="1:10" x14ac:dyDescent="0.15">
      <c r="A164" s="2" t="s">
        <v>310</v>
      </c>
      <c r="B164" s="15" t="s">
        <v>524</v>
      </c>
      <c r="G164" s="2">
        <v>163</v>
      </c>
      <c r="H164" s="2" t="str" cm="1">
        <f t="array" ref="H164">INDEX($B$2:$B$185,1+INT((ROW()-ROW($2:$2))/ROWS($E$2:$E$148)))</f>
        <v>Passing Completions</v>
      </c>
      <c r="I164" s="2" t="str" cm="1">
        <f t="array" ref="I164">INDEX($E$2:$E$148,1+MOD(ROW()-ROW($2:$2),ROWS($E$2:$E$148)))</f>
        <v>vs AFC</v>
      </c>
      <c r="J164" s="2" t="s">
        <v>334</v>
      </c>
    </row>
    <row r="165" spans="1:10" x14ac:dyDescent="0.15">
      <c r="A165" s="2" t="s">
        <v>311</v>
      </c>
      <c r="B165" s="15" t="s">
        <v>525</v>
      </c>
      <c r="G165" s="2">
        <v>164</v>
      </c>
      <c r="H165" s="2" t="str" cm="1">
        <f t="array" ref="H165">INDEX($B$2:$B$185,1+INT((ROW()-ROW($2:$2))/ROWS($E$2:$E$148)))</f>
        <v>Passing Completions</v>
      </c>
      <c r="I165" s="2" t="str" cm="1">
        <f t="array" ref="I165">INDEX($E$2:$E$148,1+MOD(ROW()-ROW($2:$2),ROWS($E$2:$E$148)))</f>
        <v>vs NFC</v>
      </c>
      <c r="J165" s="2" t="s">
        <v>335</v>
      </c>
    </row>
    <row r="166" spans="1:10" ht="14" x14ac:dyDescent="0.15">
      <c r="A166" s="2" t="s">
        <v>312</v>
      </c>
      <c r="B166" s="15" t="s">
        <v>526</v>
      </c>
      <c r="G166" s="2">
        <v>165</v>
      </c>
      <c r="H166" s="2" t="str" cm="1">
        <f t="array" ref="H166">INDEX($B$2:$B$185,1+INT((ROW()-ROW($2:$2))/ROWS($E$2:$E$148)))</f>
        <v>Passing Completions</v>
      </c>
      <c r="I166" s="2" t="str" cm="1">
        <f t="array" ref="I166">INDEX($E$2:$E$148,1+MOD(ROW()-ROW($2:$2),ROWS($E$2:$E$148)))</f>
        <v>vs AFC East</v>
      </c>
      <c r="J166" s="3" t="s">
        <v>336</v>
      </c>
    </row>
    <row r="167" spans="1:10" x14ac:dyDescent="0.15">
      <c r="A167" s="2" t="s">
        <v>313</v>
      </c>
      <c r="B167" s="15" t="s">
        <v>527</v>
      </c>
      <c r="G167" s="2">
        <v>166</v>
      </c>
      <c r="H167" s="2" t="str" cm="1">
        <f t="array" ref="H167">INDEX($B$2:$B$185,1+INT((ROW()-ROW($2:$2))/ROWS($E$2:$E$148)))</f>
        <v>Passing Completions</v>
      </c>
      <c r="I167" s="2" t="str" cm="1">
        <f t="array" ref="I167">INDEX($E$2:$E$148,1+MOD(ROW()-ROW($2:$2),ROWS($E$2:$E$148)))</f>
        <v>vs AFC North</v>
      </c>
      <c r="J167" s="2" t="s">
        <v>332</v>
      </c>
    </row>
    <row r="168" spans="1:10" x14ac:dyDescent="0.15">
      <c r="A168" s="2" t="s">
        <v>314</v>
      </c>
      <c r="B168" s="15" t="s">
        <v>528</v>
      </c>
      <c r="G168" s="2">
        <v>167</v>
      </c>
      <c r="H168" s="2" t="str" cm="1">
        <f t="array" ref="H168">INDEX($B$2:$B$185,1+INT((ROW()-ROW($2:$2))/ROWS($E$2:$E$148)))</f>
        <v>Passing Completions</v>
      </c>
      <c r="I168" s="2" t="str" cm="1">
        <f t="array" ref="I168">INDEX($E$2:$E$148,1+MOD(ROW()-ROW($2:$2),ROWS($E$2:$E$148)))</f>
        <v>vs AFC South</v>
      </c>
      <c r="J168" s="2" t="s">
        <v>333</v>
      </c>
    </row>
    <row r="169" spans="1:10" x14ac:dyDescent="0.15">
      <c r="A169" s="2" t="s">
        <v>315</v>
      </c>
      <c r="B169" s="16" t="s">
        <v>529</v>
      </c>
      <c r="G169" s="2">
        <v>168</v>
      </c>
      <c r="H169" s="2" t="str" cm="1">
        <f t="array" ref="H169">INDEX($B$2:$B$185,1+INT((ROW()-ROW($2:$2))/ROWS($E$2:$E$148)))</f>
        <v>Passing Completions</v>
      </c>
      <c r="I169" s="2" t="str" cm="1">
        <f t="array" ref="I169">INDEX($E$2:$E$148,1+MOD(ROW()-ROW($2:$2),ROWS($E$2:$E$148)))</f>
        <v>vs AFC West</v>
      </c>
      <c r="J169" s="2" t="s">
        <v>334</v>
      </c>
    </row>
    <row r="170" spans="1:10" x14ac:dyDescent="0.15">
      <c r="A170" s="2" t="s">
        <v>316</v>
      </c>
      <c r="B170" s="16" t="s">
        <v>530</v>
      </c>
      <c r="G170" s="2">
        <v>169</v>
      </c>
      <c r="H170" s="2" t="str" cm="1">
        <f t="array" ref="H170">INDEX($B$2:$B$185,1+INT((ROW()-ROW($2:$2))/ROWS($E$2:$E$148)))</f>
        <v>Passing Completions</v>
      </c>
      <c r="I170" s="2" t="str" cm="1">
        <f t="array" ref="I170">INDEX($E$2:$E$148,1+MOD(ROW()-ROW($2:$2),ROWS($E$2:$E$148)))</f>
        <v>vs NFC East</v>
      </c>
      <c r="J170" s="2" t="s">
        <v>335</v>
      </c>
    </row>
    <row r="171" spans="1:10" ht="14" x14ac:dyDescent="0.15">
      <c r="A171" s="2" t="s">
        <v>317</v>
      </c>
      <c r="B171" s="15" t="s">
        <v>531</v>
      </c>
      <c r="G171" s="2">
        <v>170</v>
      </c>
      <c r="H171" s="2" t="str" cm="1">
        <f t="array" ref="H171">INDEX($B$2:$B$185,1+INT((ROW()-ROW($2:$2))/ROWS($E$2:$E$148)))</f>
        <v>Passing Completions</v>
      </c>
      <c r="I171" s="2" t="str" cm="1">
        <f t="array" ref="I171">INDEX($E$2:$E$148,1+MOD(ROW()-ROW($2:$2),ROWS($E$2:$E$148)))</f>
        <v>vs NFC North</v>
      </c>
      <c r="J171" s="3" t="s">
        <v>336</v>
      </c>
    </row>
    <row r="172" spans="1:10" x14ac:dyDescent="0.15">
      <c r="A172" s="2" t="s">
        <v>318</v>
      </c>
      <c r="B172" s="15" t="s">
        <v>532</v>
      </c>
      <c r="G172" s="2">
        <v>171</v>
      </c>
      <c r="H172" s="2" t="str" cm="1">
        <f t="array" ref="H172">INDEX($B$2:$B$185,1+INT((ROW()-ROW($2:$2))/ROWS($E$2:$E$148)))</f>
        <v>Passing Completions</v>
      </c>
      <c r="I172" s="2" t="str" cm="1">
        <f t="array" ref="I172">INDEX($E$2:$E$148,1+MOD(ROW()-ROW($2:$2),ROWS($E$2:$E$148)))</f>
        <v>vs NFC South</v>
      </c>
      <c r="J172" s="2" t="s">
        <v>332</v>
      </c>
    </row>
    <row r="173" spans="1:10" x14ac:dyDescent="0.15">
      <c r="A173" s="2" t="s">
        <v>319</v>
      </c>
      <c r="B173" s="15" t="s">
        <v>533</v>
      </c>
      <c r="G173" s="2">
        <v>172</v>
      </c>
      <c r="H173" s="2" t="str" cm="1">
        <f t="array" ref="H173">INDEX($B$2:$B$185,1+INT((ROW()-ROW($2:$2))/ROWS($E$2:$E$148)))</f>
        <v>Passing Completions</v>
      </c>
      <c r="I173" s="2" t="str" cm="1">
        <f t="array" ref="I173">INDEX($E$2:$E$148,1+MOD(ROW()-ROW($2:$2),ROWS($E$2:$E$148)))</f>
        <v>vs NFC West</v>
      </c>
      <c r="J173" s="2" t="s">
        <v>333</v>
      </c>
    </row>
    <row r="174" spans="1:10" x14ac:dyDescent="0.15">
      <c r="A174" s="2" t="s">
        <v>320</v>
      </c>
      <c r="B174" s="15" t="s">
        <v>534</v>
      </c>
      <c r="G174" s="2">
        <v>173</v>
      </c>
      <c r="H174" s="2" t="str" cm="1">
        <f t="array" ref="H174">INDEX($B$2:$B$185,1+INT((ROW()-ROW($2:$2))/ROWS($E$2:$E$148)))</f>
        <v>Passing Completions</v>
      </c>
      <c r="I174" s="2" t="str" cm="1">
        <f t="array" ref="I174">INDEX($E$2:$E$148,1+MOD(ROW()-ROW($2:$2),ROWS($E$2:$E$148)))</f>
        <v>No Down</v>
      </c>
      <c r="J174" s="2" t="s">
        <v>334</v>
      </c>
    </row>
    <row r="175" spans="1:10" x14ac:dyDescent="0.15">
      <c r="A175" s="2" t="s">
        <v>321</v>
      </c>
      <c r="B175" s="15" t="s">
        <v>535</v>
      </c>
      <c r="G175" s="2">
        <v>174</v>
      </c>
      <c r="H175" s="2" t="str" cm="1">
        <f t="array" ref="H175">INDEX($B$2:$B$185,1+INT((ROW()-ROW($2:$2))/ROWS($E$2:$E$148)))</f>
        <v>Passing Completions</v>
      </c>
      <c r="I175" s="2" t="str" cm="1">
        <f t="array" ref="I175">INDEX($E$2:$E$148,1+MOD(ROW()-ROW($2:$2),ROWS($E$2:$E$148)))</f>
        <v>on 1st Downs</v>
      </c>
      <c r="J175" s="2" t="s">
        <v>335</v>
      </c>
    </row>
    <row r="176" spans="1:10" ht="14" x14ac:dyDescent="0.15">
      <c r="A176" s="2" t="s">
        <v>322</v>
      </c>
      <c r="B176" s="15" t="s">
        <v>536</v>
      </c>
      <c r="G176" s="2">
        <v>175</v>
      </c>
      <c r="H176" s="2" t="str" cm="1">
        <f t="array" ref="H176">INDEX($B$2:$B$185,1+INT((ROW()-ROW($2:$2))/ROWS($E$2:$E$148)))</f>
        <v>Passing Completions</v>
      </c>
      <c r="I176" s="2" t="str" cm="1">
        <f t="array" ref="I176">INDEX($E$2:$E$148,1+MOD(ROW()-ROW($2:$2),ROWS($E$2:$E$148)))</f>
        <v>on 2nd Downs</v>
      </c>
      <c r="J176" s="3" t="s">
        <v>336</v>
      </c>
    </row>
    <row r="177" spans="1:10" x14ac:dyDescent="0.15">
      <c r="A177" s="2" t="s">
        <v>323</v>
      </c>
      <c r="B177" s="15" t="s">
        <v>537</v>
      </c>
      <c r="G177" s="2">
        <v>176</v>
      </c>
      <c r="H177" s="2" t="str" cm="1">
        <f t="array" ref="H177">INDEX($B$2:$B$185,1+INT((ROW()-ROW($2:$2))/ROWS($E$2:$E$148)))</f>
        <v>Passing Completions</v>
      </c>
      <c r="I177" s="2" t="str" cm="1">
        <f t="array" ref="I177">INDEX($E$2:$E$148,1+MOD(ROW()-ROW($2:$2),ROWS($E$2:$E$148)))</f>
        <v>on 3rd Downs</v>
      </c>
      <c r="J177" s="2" t="s">
        <v>332</v>
      </c>
    </row>
    <row r="178" spans="1:10" x14ac:dyDescent="0.15">
      <c r="A178" s="2" t="s">
        <v>324</v>
      </c>
      <c r="B178" s="15" t="s">
        <v>538</v>
      </c>
      <c r="G178" s="2">
        <v>177</v>
      </c>
      <c r="H178" s="2" t="str" cm="1">
        <f t="array" ref="H178">INDEX($B$2:$B$185,1+INT((ROW()-ROW($2:$2))/ROWS($E$2:$E$148)))</f>
        <v>Passing Completions</v>
      </c>
      <c r="I178" s="2" t="str" cm="1">
        <f t="array" ref="I178">INDEX($E$2:$E$148,1+MOD(ROW()-ROW($2:$2),ROWS($E$2:$E$148)))</f>
        <v>on 4th Downs</v>
      </c>
      <c r="J178" s="2" t="s">
        <v>333</v>
      </c>
    </row>
    <row r="179" spans="1:10" x14ac:dyDescent="0.15">
      <c r="A179" s="2" t="s">
        <v>325</v>
      </c>
      <c r="B179" s="15" t="s">
        <v>539</v>
      </c>
      <c r="G179" s="2">
        <v>178</v>
      </c>
      <c r="H179" s="2" t="str" cm="1">
        <f t="array" ref="H179">INDEX($B$2:$B$185,1+INT((ROW()-ROW($2:$2))/ROWS($E$2:$E$148)))</f>
        <v>Passing Completions</v>
      </c>
      <c r="I179" s="2" t="str" cm="1">
        <f t="array" ref="I179">INDEX($E$2:$E$148,1+MOD(ROW()-ROW($2:$2),ROWS($E$2:$E$148)))</f>
        <v>1st &amp; 10</v>
      </c>
      <c r="J179" s="2" t="s">
        <v>334</v>
      </c>
    </row>
    <row r="180" spans="1:10" x14ac:dyDescent="0.15">
      <c r="A180" s="2" t="s">
        <v>326</v>
      </c>
      <c r="B180" s="15" t="s">
        <v>540</v>
      </c>
      <c r="G180" s="2">
        <v>179</v>
      </c>
      <c r="H180" s="2" t="str" cm="1">
        <f t="array" ref="H180">INDEX($B$2:$B$185,1+INT((ROW()-ROW($2:$2))/ROWS($E$2:$E$148)))</f>
        <v>Passing Completions</v>
      </c>
      <c r="I180" s="2" t="str" cm="1">
        <f t="array" ref="I180">INDEX($E$2:$E$148,1+MOD(ROW()-ROW($2:$2),ROWS($E$2:$E$148)))</f>
        <v>1st &amp; &gt; 10</v>
      </c>
      <c r="J180" s="2" t="s">
        <v>335</v>
      </c>
    </row>
    <row r="181" spans="1:10" ht="14" x14ac:dyDescent="0.15">
      <c r="A181" s="2" t="s">
        <v>327</v>
      </c>
      <c r="B181" s="15" t="s">
        <v>541</v>
      </c>
      <c r="G181" s="2">
        <v>180</v>
      </c>
      <c r="H181" s="2" t="str" cm="1">
        <f t="array" ref="H181">INDEX($B$2:$B$185,1+INT((ROW()-ROW($2:$2))/ROWS($E$2:$E$148)))</f>
        <v>Passing Completions</v>
      </c>
      <c r="I181" s="2" t="str" cm="1">
        <f t="array" ref="I181">INDEX($E$2:$E$148,1+MOD(ROW()-ROW($2:$2),ROWS($E$2:$E$148)))</f>
        <v>1st &amp; &lt; 10</v>
      </c>
      <c r="J181" s="3" t="s">
        <v>336</v>
      </c>
    </row>
    <row r="182" spans="1:10" x14ac:dyDescent="0.15">
      <c r="A182" s="2" t="s">
        <v>328</v>
      </c>
      <c r="B182" s="15" t="s">
        <v>328</v>
      </c>
      <c r="G182" s="2">
        <v>181</v>
      </c>
      <c r="H182" s="2" t="str" cm="1">
        <f t="array" ref="H182">INDEX($B$2:$B$185,1+INT((ROW()-ROW($2:$2))/ROWS($E$2:$E$148)))</f>
        <v>Passing Completions</v>
      </c>
      <c r="I182" s="2" t="str" cm="1">
        <f t="array" ref="I182">INDEX($E$2:$E$148,1+MOD(ROW()-ROW($2:$2),ROWS($E$2:$E$148)))</f>
        <v>2nd &amp; Medium (4-6yd)</v>
      </c>
      <c r="J182" s="2" t="s">
        <v>332</v>
      </c>
    </row>
    <row r="183" spans="1:10" x14ac:dyDescent="0.15">
      <c r="A183" s="2" t="s">
        <v>329</v>
      </c>
      <c r="B183" s="15" t="s">
        <v>542</v>
      </c>
      <c r="G183" s="2">
        <v>182</v>
      </c>
      <c r="H183" s="2" t="str" cm="1">
        <f t="array" ref="H183">INDEX($B$2:$B$185,1+INT((ROW()-ROW($2:$2))/ROWS($E$2:$E$148)))</f>
        <v>Passing Completions</v>
      </c>
      <c r="I183" s="2" t="str" cm="1">
        <f t="array" ref="I183">INDEX($E$2:$E$148,1+MOD(ROW()-ROW($2:$2),ROWS($E$2:$E$148)))</f>
        <v>2nd &amp; 7-9</v>
      </c>
      <c r="J183" s="2" t="s">
        <v>333</v>
      </c>
    </row>
    <row r="184" spans="1:10" x14ac:dyDescent="0.15">
      <c r="A184" s="2" t="s">
        <v>330</v>
      </c>
      <c r="B184" s="15" t="s">
        <v>522</v>
      </c>
      <c r="G184" s="2">
        <v>183</v>
      </c>
      <c r="H184" s="2" t="str" cm="1">
        <f t="array" ref="H184">INDEX($B$2:$B$185,1+INT((ROW()-ROW($2:$2))/ROWS($E$2:$E$148)))</f>
        <v>Passing Completions</v>
      </c>
      <c r="I184" s="2" t="str" cm="1">
        <f t="array" ref="I184">INDEX($E$2:$E$148,1+MOD(ROW()-ROW($2:$2),ROWS($E$2:$E$148)))</f>
        <v>2nd &amp; 10+</v>
      </c>
      <c r="J184" s="2" t="s">
        <v>334</v>
      </c>
    </row>
    <row r="185" spans="1:10" x14ac:dyDescent="0.15">
      <c r="A185" s="2" t="s">
        <v>331</v>
      </c>
      <c r="B185" s="15" t="s">
        <v>543</v>
      </c>
      <c r="G185" s="2">
        <v>184</v>
      </c>
      <c r="H185" s="2" t="str" cm="1">
        <f t="array" ref="H185">INDEX($B$2:$B$185,1+INT((ROW()-ROW($2:$2))/ROWS($E$2:$E$148)))</f>
        <v>Passing Completions</v>
      </c>
      <c r="I185" s="2" t="str" cm="1">
        <f t="array" ref="I185">INDEX($E$2:$E$148,1+MOD(ROW()-ROW($2:$2),ROWS($E$2:$E$148)))</f>
        <v>3rd &amp; Medium (4-6yd)</v>
      </c>
      <c r="J185" s="2" t="s">
        <v>335</v>
      </c>
    </row>
    <row r="186" spans="1:10" ht="14" x14ac:dyDescent="0.15">
      <c r="G186" s="2">
        <v>185</v>
      </c>
      <c r="H186" s="2" t="str" cm="1">
        <f t="array" ref="H186">INDEX($B$2:$B$185,1+INT((ROW()-ROW($2:$2))/ROWS($E$2:$E$148)))</f>
        <v>Passing Completions</v>
      </c>
      <c r="I186" s="2" t="str" cm="1">
        <f t="array" ref="I186">INDEX($E$2:$E$148,1+MOD(ROW()-ROW($2:$2),ROWS($E$2:$E$148)))</f>
        <v>3rd/4th &amp; Short</v>
      </c>
      <c r="J186" s="3" t="s">
        <v>336</v>
      </c>
    </row>
    <row r="187" spans="1:10" x14ac:dyDescent="0.15">
      <c r="G187" s="2">
        <v>186</v>
      </c>
      <c r="H187" s="2" t="str" cm="1">
        <f t="array" ref="H187">INDEX($B$2:$B$185,1+INT((ROW()-ROW($2:$2))/ROWS($E$2:$E$148)))</f>
        <v>Passing Completions</v>
      </c>
      <c r="I187" s="2" t="str" cm="1">
        <f t="array" ref="I187">INDEX($E$2:$E$148,1+MOD(ROW()-ROW($2:$2),ROWS($E$2:$E$148)))</f>
        <v>3rd &amp; 7-9</v>
      </c>
      <c r="J187" s="2" t="s">
        <v>332</v>
      </c>
    </row>
    <row r="188" spans="1:10" x14ac:dyDescent="0.15">
      <c r="G188" s="2">
        <v>187</v>
      </c>
      <c r="H188" s="2" t="str" cm="1">
        <f t="array" ref="H188">INDEX($B$2:$B$185,1+INT((ROW()-ROW($2:$2))/ROWS($E$2:$E$148)))</f>
        <v>Passing Completions</v>
      </c>
      <c r="I188" s="2" t="str" cm="1">
        <f t="array" ref="I188">INDEX($E$2:$E$148,1+MOD(ROW()-ROW($2:$2),ROWS($E$2:$E$148)))</f>
        <v>3rd &amp; 10+</v>
      </c>
      <c r="J188" s="2" t="s">
        <v>333</v>
      </c>
    </row>
    <row r="189" spans="1:10" x14ac:dyDescent="0.15">
      <c r="G189" s="2">
        <v>188</v>
      </c>
      <c r="H189" s="2" t="str" cm="1">
        <f t="array" ref="H189">INDEX($B$2:$B$185,1+INT((ROW()-ROW($2:$2))/ROWS($E$2:$E$148)))</f>
        <v>Passing Completions</v>
      </c>
      <c r="I189" s="2" t="str" cm="1">
        <f t="array" ref="I189">INDEX($E$2:$E$148,1+MOD(ROW()-ROW($2:$2),ROWS($E$2:$E$148)))</f>
        <v>4th &amp; 4-6</v>
      </c>
      <c r="J189" s="2" t="s">
        <v>334</v>
      </c>
    </row>
    <row r="190" spans="1:10" x14ac:dyDescent="0.15">
      <c r="G190" s="2">
        <v>189</v>
      </c>
      <c r="H190" s="2" t="str" cm="1">
        <f t="array" ref="H190">INDEX($B$2:$B$185,1+INT((ROW()-ROW($2:$2))/ROWS($E$2:$E$148)))</f>
        <v>Passing Completions</v>
      </c>
      <c r="I190" s="2" t="str" cm="1">
        <f t="array" ref="I190">INDEX($E$2:$E$148,1+MOD(ROW()-ROW($2:$2),ROWS($E$2:$E$148)))</f>
        <v>4th &amp; 7-9</v>
      </c>
      <c r="J190" s="2" t="s">
        <v>335</v>
      </c>
    </row>
    <row r="191" spans="1:10" ht="14" x14ac:dyDescent="0.15">
      <c r="G191" s="2">
        <v>190</v>
      </c>
      <c r="H191" s="2" t="str" cm="1">
        <f t="array" ref="H191">INDEX($B$2:$B$185,1+INT((ROW()-ROW($2:$2))/ROWS($E$2:$E$148)))</f>
        <v>Passing Completions</v>
      </c>
      <c r="I191" s="2" t="str" cm="1">
        <f t="array" ref="I191">INDEX($E$2:$E$148,1+MOD(ROW()-ROW($2:$2),ROWS($E$2:$E$148)))</f>
        <v>4th &amp; 10+</v>
      </c>
      <c r="J191" s="3" t="s">
        <v>336</v>
      </c>
    </row>
    <row r="192" spans="1:10" x14ac:dyDescent="0.15">
      <c r="G192" s="2">
        <v>191</v>
      </c>
      <c r="H192" s="2" t="str" cm="1">
        <f t="array" ref="H192">INDEX($B$2:$B$185,1+INT((ROW()-ROW($2:$2))/ROWS($E$2:$E$148)))</f>
        <v>Passing Completions</v>
      </c>
      <c r="I192" s="2" t="str" cm="1">
        <f t="array" ref="I192">INDEX($E$2:$E$148,1+MOD(ROW()-ROW($2:$2),ROWS($E$2:$E$148)))</f>
        <v>Plays/Drive, 1-3</v>
      </c>
      <c r="J192" s="2" t="s">
        <v>332</v>
      </c>
    </row>
    <row r="193" spans="7:10" x14ac:dyDescent="0.15">
      <c r="G193" s="2">
        <v>192</v>
      </c>
      <c r="H193" s="2" t="str" cm="1">
        <f t="array" ref="H193">INDEX($B$2:$B$185,1+INT((ROW()-ROW($2:$2))/ROWS($E$2:$E$148)))</f>
        <v>Passing Completions</v>
      </c>
      <c r="I193" s="2" t="str" cm="1">
        <f t="array" ref="I193">INDEX($E$2:$E$148,1+MOD(ROW()-ROW($2:$2),ROWS($E$2:$E$148)))</f>
        <v>Plays/Drive, 4-6</v>
      </c>
      <c r="J193" s="2" t="s">
        <v>333</v>
      </c>
    </row>
    <row r="194" spans="7:10" x14ac:dyDescent="0.15">
      <c r="G194" s="2">
        <v>193</v>
      </c>
      <c r="H194" s="2" t="str" cm="1">
        <f t="array" ref="H194">INDEX($B$2:$B$185,1+INT((ROW()-ROW($2:$2))/ROWS($E$2:$E$148)))</f>
        <v>Passing Completions</v>
      </c>
      <c r="I194" s="2" t="str" cm="1">
        <f t="array" ref="I194">INDEX($E$2:$E$148,1+MOD(ROW()-ROW($2:$2),ROWS($E$2:$E$148)))</f>
        <v>Plays/Drive, 7-10</v>
      </c>
      <c r="J194" s="2" t="s">
        <v>334</v>
      </c>
    </row>
    <row r="195" spans="7:10" x14ac:dyDescent="0.15">
      <c r="G195" s="2">
        <v>194</v>
      </c>
      <c r="H195" s="2" t="str" cm="1">
        <f t="array" ref="H195">INDEX($B$2:$B$185,1+INT((ROW()-ROW($2:$2))/ROWS($E$2:$E$148)))</f>
        <v>Passing Completions</v>
      </c>
      <c r="I195" s="2" t="str" cm="1">
        <f t="array" ref="I195">INDEX($E$2:$E$148,1+MOD(ROW()-ROW($2:$2),ROWS($E$2:$E$148)))</f>
        <v>Plays/Drive, 11+</v>
      </c>
      <c r="J195" s="2" t="s">
        <v>335</v>
      </c>
    </row>
    <row r="196" spans="7:10" ht="14" x14ac:dyDescent="0.15">
      <c r="G196" s="2">
        <v>195</v>
      </c>
      <c r="H196" s="2" t="str" cm="1">
        <f t="array" ref="H196">INDEX($B$2:$B$185,1+INT((ROW()-ROW($2:$2))/ROWS($E$2:$E$148)))</f>
        <v>Passing Completions</v>
      </c>
      <c r="I196" s="2" t="str" cm="1">
        <f t="array" ref="I196">INDEX($E$2:$E$148,1+MOD(ROW()-ROW($2:$2),ROWS($E$2:$E$148)))</f>
        <v>Loaded Box, &gt; 8</v>
      </c>
      <c r="J196" s="3" t="s">
        <v>336</v>
      </c>
    </row>
    <row r="197" spans="7:10" x14ac:dyDescent="0.15">
      <c r="G197" s="2">
        <v>196</v>
      </c>
      <c r="H197" s="2" t="str" cm="1">
        <f t="array" ref="H197">INDEX($B$2:$B$185,1+INT((ROW()-ROW($2:$2))/ROWS($E$2:$E$148)))</f>
        <v>Passing Completions</v>
      </c>
      <c r="I197" s="2" t="str" cm="1">
        <f t="array" ref="I197">INDEX($E$2:$E$148,1+MOD(ROW()-ROW($2:$2),ROWS($E$2:$E$148)))</f>
        <v>Loaded Box, &lt; 8</v>
      </c>
      <c r="J197" s="2" t="s">
        <v>332</v>
      </c>
    </row>
    <row r="198" spans="7:10" x14ac:dyDescent="0.15">
      <c r="G198" s="2">
        <v>197</v>
      </c>
      <c r="H198" s="2" t="str" cm="1">
        <f t="array" ref="H198">INDEX($B$2:$B$185,1+INT((ROW()-ROW($2:$2))/ROWS($E$2:$E$148)))</f>
        <v>Passing Completions</v>
      </c>
      <c r="I198" s="2" t="str" cm="1">
        <f t="array" ref="I198">INDEX($E$2:$E$148,1+MOD(ROW()-ROW($2:$2),ROWS($E$2:$E$148)))</f>
        <v>LOS: Opponents 1-10</v>
      </c>
      <c r="J198" s="2" t="s">
        <v>333</v>
      </c>
    </row>
    <row r="199" spans="7:10" x14ac:dyDescent="0.15">
      <c r="G199" s="2">
        <v>198</v>
      </c>
      <c r="H199" s="2" t="str" cm="1">
        <f t="array" ref="H199">INDEX($B$2:$B$185,1+INT((ROW()-ROW($2:$2))/ROWS($E$2:$E$148)))</f>
        <v>Passing Completions</v>
      </c>
      <c r="I199" s="2" t="str" cm="1">
        <f t="array" ref="I199">INDEX($E$2:$E$148,1+MOD(ROW()-ROW($2:$2),ROWS($E$2:$E$148)))</f>
        <v>LOS: Opponents 11-20</v>
      </c>
      <c r="J199" s="2" t="s">
        <v>334</v>
      </c>
    </row>
    <row r="200" spans="7:10" x14ac:dyDescent="0.15">
      <c r="G200" s="2">
        <v>199</v>
      </c>
      <c r="H200" s="2" t="str" cm="1">
        <f t="array" ref="H200">INDEX($B$2:$B$185,1+INT((ROW()-ROW($2:$2))/ROWS($E$2:$E$148)))</f>
        <v>Passing Completions</v>
      </c>
      <c r="I200" s="2" t="str" cm="1">
        <f t="array" ref="I200">INDEX($E$2:$E$148,1+MOD(ROW()-ROW($2:$2),ROWS($E$2:$E$148)))</f>
        <v>LOS: Opponents 41-50</v>
      </c>
      <c r="J200" s="2" t="s">
        <v>335</v>
      </c>
    </row>
    <row r="201" spans="7:10" ht="14" x14ac:dyDescent="0.15">
      <c r="G201" s="2">
        <v>200</v>
      </c>
      <c r="H201" s="2" t="str" cm="1">
        <f t="array" ref="H201">INDEX($B$2:$B$185,1+INT((ROW()-ROW($2:$2))/ROWS($E$2:$E$148)))</f>
        <v>Passing Completions</v>
      </c>
      <c r="I201" s="2" t="str" cm="1">
        <f t="array" ref="I201">INDEX($E$2:$E$148,1+MOD(ROW()-ROW($2:$2),ROWS($E$2:$E$148)))</f>
        <v>LOS: Own 1-10</v>
      </c>
      <c r="J201" s="3" t="s">
        <v>336</v>
      </c>
    </row>
    <row r="202" spans="7:10" x14ac:dyDescent="0.15">
      <c r="G202" s="2">
        <v>201</v>
      </c>
      <c r="H202" s="2" t="str" cm="1">
        <f t="array" ref="H202">INDEX($B$2:$B$185,1+INT((ROW()-ROW($2:$2))/ROWS($E$2:$E$148)))</f>
        <v>Passing Completions</v>
      </c>
      <c r="I202" s="2" t="str" cm="1">
        <f t="array" ref="I202">INDEX($E$2:$E$148,1+MOD(ROW()-ROW($2:$2),ROWS($E$2:$E$148)))</f>
        <v>LOS: Own 11-20</v>
      </c>
      <c r="J202" s="2" t="s">
        <v>332</v>
      </c>
    </row>
    <row r="203" spans="7:10" x14ac:dyDescent="0.15">
      <c r="G203" s="2">
        <v>202</v>
      </c>
      <c r="H203" s="2" t="str" cm="1">
        <f t="array" ref="H203">INDEX($B$2:$B$185,1+INT((ROW()-ROW($2:$2))/ROWS($E$2:$E$148)))</f>
        <v>Passing Completions</v>
      </c>
      <c r="I203" s="2" t="str" cm="1">
        <f t="array" ref="I203">INDEX($E$2:$E$148,1+MOD(ROW()-ROW($2:$2),ROWS($E$2:$E$148)))</f>
        <v>LOS: Own 21-50</v>
      </c>
      <c r="J203" s="2" t="s">
        <v>333</v>
      </c>
    </row>
    <row r="204" spans="7:10" x14ac:dyDescent="0.15">
      <c r="G204" s="2">
        <v>203</v>
      </c>
      <c r="H204" s="2" t="str" cm="1">
        <f t="array" ref="H204">INDEX($B$2:$B$185,1+INT((ROW()-ROW($2:$2))/ROWS($E$2:$E$148)))</f>
        <v>Passing Completions</v>
      </c>
      <c r="I204" s="2" t="str" cm="1">
        <f t="array" ref="I204">INDEX($E$2:$E$148,1+MOD(ROW()-ROW($2:$2),ROWS($E$2:$E$148)))</f>
        <v>Final Score +/- 7</v>
      </c>
      <c r="J204" s="2" t="s">
        <v>334</v>
      </c>
    </row>
    <row r="205" spans="7:10" x14ac:dyDescent="0.15">
      <c r="G205" s="2">
        <v>204</v>
      </c>
      <c r="H205" s="2" t="str" cm="1">
        <f t="array" ref="H205">INDEX($B$2:$B$185,1+INT((ROW()-ROW($2:$2))/ROWS($E$2:$E$148)))</f>
        <v>Passing Completions</v>
      </c>
      <c r="I205" s="2" t="str" cm="1">
        <f t="array" ref="I205">INDEX($E$2:$E$148,1+MOD(ROW()-ROW($2:$2),ROWS($E$2:$E$148)))</f>
        <v>Final Score 8-14 pts</v>
      </c>
      <c r="J205" s="2" t="s">
        <v>335</v>
      </c>
    </row>
    <row r="206" spans="7:10" ht="14" x14ac:dyDescent="0.15">
      <c r="G206" s="2">
        <v>205</v>
      </c>
      <c r="H206" s="2" t="str" cm="1">
        <f t="array" ref="H206">INDEX($B$2:$B$185,1+INT((ROW()-ROW($2:$2))/ROWS($E$2:$E$148)))</f>
        <v>Passing Completions</v>
      </c>
      <c r="I206" s="2" t="str" cm="1">
        <f t="array" ref="I206">INDEX($E$2:$E$148,1+MOD(ROW()-ROW($2:$2),ROWS($E$2:$E$148)))</f>
        <v>Final Score 15+ pt</v>
      </c>
      <c r="J206" s="3" t="s">
        <v>336</v>
      </c>
    </row>
    <row r="207" spans="7:10" x14ac:dyDescent="0.15">
      <c r="G207" s="2">
        <v>206</v>
      </c>
      <c r="H207" s="2" t="str" cm="1">
        <f t="array" ref="H207">INDEX($B$2:$B$185,1+INT((ROW()-ROW($2:$2))/ROWS($E$2:$E$148)))</f>
        <v>Passing Completions</v>
      </c>
      <c r="I207" s="2" t="str" cm="1">
        <f t="array" ref="I207">INDEX($E$2:$E$148,1+MOD(ROW()-ROW($2:$2),ROWS($E$2:$E$148)))</f>
        <v>Games 1 to 4</v>
      </c>
      <c r="J207" s="2" t="s">
        <v>332</v>
      </c>
    </row>
    <row r="208" spans="7:10" x14ac:dyDescent="0.15">
      <c r="G208" s="2">
        <v>207</v>
      </c>
      <c r="H208" s="2" t="str" cm="1">
        <f t="array" ref="H208">INDEX($B$2:$B$185,1+INT((ROW()-ROW($2:$2))/ROWS($E$2:$E$148)))</f>
        <v>Passing Completions</v>
      </c>
      <c r="I208" s="2" t="str" cm="1">
        <f t="array" ref="I208">INDEX($E$2:$E$148,1+MOD(ROW()-ROW($2:$2),ROWS($E$2:$E$148)))</f>
        <v>Games 13 to 16</v>
      </c>
      <c r="J208" s="2" t="s">
        <v>333</v>
      </c>
    </row>
    <row r="209" spans="7:10" x14ac:dyDescent="0.15">
      <c r="G209" s="2">
        <v>208</v>
      </c>
      <c r="H209" s="2" t="str" cm="1">
        <f t="array" ref="H209">INDEX($B$2:$B$185,1+INT((ROW()-ROW($2:$2))/ROWS($E$2:$E$148)))</f>
        <v>Passing Completions</v>
      </c>
      <c r="I209" s="2" t="str" cm="1">
        <f t="array" ref="I209">INDEX($E$2:$E$148,1+MOD(ROW()-ROW($2:$2),ROWS($E$2:$E$148)))</f>
        <v>Games 5 to 8</v>
      </c>
      <c r="J209" s="2" t="s">
        <v>334</v>
      </c>
    </row>
    <row r="210" spans="7:10" x14ac:dyDescent="0.15">
      <c r="G210" s="2">
        <v>209</v>
      </c>
      <c r="H210" s="2" t="str" cm="1">
        <f t="array" ref="H210">INDEX($B$2:$B$185,1+INT((ROW()-ROW($2:$2))/ROWS($E$2:$E$148)))</f>
        <v>Passing Completions</v>
      </c>
      <c r="I210" s="2" t="str" cm="1">
        <f t="array" ref="I210">INDEX($E$2:$E$148,1+MOD(ROW()-ROW($2:$2),ROWS($E$2:$E$148)))</f>
        <v>Games 9 to 12</v>
      </c>
      <c r="J210" s="2" t="s">
        <v>335</v>
      </c>
    </row>
    <row r="211" spans="7:10" ht="14" x14ac:dyDescent="0.15">
      <c r="G211" s="2">
        <v>210</v>
      </c>
      <c r="H211" s="2" t="str" cm="1">
        <f t="array" ref="H211">INDEX($B$2:$B$185,1+INT((ROW()-ROW($2:$2))/ROWS($E$2:$E$148)))</f>
        <v>Passing Completions</v>
      </c>
      <c r="I211" s="2" t="str" cm="1">
        <f t="array" ref="I211">INDEX($E$2:$E$148,1+MOD(ROW()-ROW($2:$2),ROWS($E$2:$E$148)))</f>
        <v>when Leading, &lt; 2 min</v>
      </c>
      <c r="J211" s="3" t="s">
        <v>336</v>
      </c>
    </row>
    <row r="212" spans="7:10" x14ac:dyDescent="0.15">
      <c r="G212" s="2">
        <v>211</v>
      </c>
      <c r="H212" s="2" t="str" cm="1">
        <f t="array" ref="H212">INDEX($B$2:$B$185,1+INT((ROW()-ROW($2:$2))/ROWS($E$2:$E$148)))</f>
        <v>Passing Completions</v>
      </c>
      <c r="I212" s="2" t="str" cm="1">
        <f t="array" ref="I212">INDEX($E$2:$E$148,1+MOD(ROW()-ROW($2:$2),ROWS($E$2:$E$148)))</f>
        <v>when Leading, &lt; 4 min</v>
      </c>
      <c r="J212" s="2" t="s">
        <v>332</v>
      </c>
    </row>
    <row r="213" spans="7:10" x14ac:dyDescent="0.15">
      <c r="G213" s="2">
        <v>212</v>
      </c>
      <c r="H213" s="2" t="str" cm="1">
        <f t="array" ref="H213">INDEX($B$2:$B$185,1+INT((ROW()-ROW($2:$2))/ROWS($E$2:$E$148)))</f>
        <v>Passing Completions</v>
      </c>
      <c r="I213" s="2" t="str" cm="1">
        <f t="array" ref="I213">INDEX($E$2:$E$148,1+MOD(ROW()-ROW($2:$2),ROWS($E$2:$E$148)))</f>
        <v>when Tied, &lt; 2 min</v>
      </c>
      <c r="J213" s="2" t="s">
        <v>333</v>
      </c>
    </row>
    <row r="214" spans="7:10" x14ac:dyDescent="0.15">
      <c r="G214" s="2">
        <v>213</v>
      </c>
      <c r="H214" s="2" t="str" cm="1">
        <f t="array" ref="H214">INDEX($B$2:$B$185,1+INT((ROW()-ROW($2:$2))/ROWS($E$2:$E$148)))</f>
        <v>Passing Completions</v>
      </c>
      <c r="I214" s="2" t="str" cm="1">
        <f t="array" ref="I214">INDEX($E$2:$E$148,1+MOD(ROW()-ROW($2:$2),ROWS($E$2:$E$148)))</f>
        <v>when Tied, &lt; 4 min</v>
      </c>
      <c r="J214" s="2" t="s">
        <v>334</v>
      </c>
    </row>
    <row r="215" spans="7:10" x14ac:dyDescent="0.15">
      <c r="G215" s="2">
        <v>214</v>
      </c>
      <c r="H215" s="2" t="str" cm="1">
        <f t="array" ref="H215">INDEX($B$2:$B$185,1+INT((ROW()-ROW($2:$2))/ROWS($E$2:$E$148)))</f>
        <v>Passing Completions</v>
      </c>
      <c r="I215" s="2" t="str" cm="1">
        <f t="array" ref="I215">INDEX($E$2:$E$148,1+MOD(ROW()-ROW($2:$2),ROWS($E$2:$E$148)))</f>
        <v>when Trailing, &lt; 2 min</v>
      </c>
      <c r="J215" s="2" t="s">
        <v>335</v>
      </c>
    </row>
    <row r="216" spans="7:10" ht="14" x14ac:dyDescent="0.15">
      <c r="G216" s="2">
        <v>215</v>
      </c>
      <c r="H216" s="2" t="str" cm="1">
        <f t="array" ref="H216">INDEX($B$2:$B$185,1+INT((ROW()-ROW($2:$2))/ROWS($E$2:$E$148)))</f>
        <v>Passing Completions</v>
      </c>
      <c r="I216" s="2" t="str" cm="1">
        <f t="array" ref="I216">INDEX($E$2:$E$148,1+MOD(ROW()-ROW($2:$2),ROWS($E$2:$E$148)))</f>
        <v>when Trailing, &lt; 4 min</v>
      </c>
      <c r="J216" s="3" t="s">
        <v>336</v>
      </c>
    </row>
    <row r="217" spans="7:10" x14ac:dyDescent="0.15">
      <c r="G217" s="2">
        <v>216</v>
      </c>
      <c r="H217" s="2" t="str" cm="1">
        <f t="array" ref="H217">INDEX($B$2:$B$185,1+INT((ROW()-ROW($2:$2))/ROWS($E$2:$E$148)))</f>
        <v>Passing Completions</v>
      </c>
      <c r="I217" s="2" t="str" cm="1">
        <f t="array" ref="I217">INDEX($E$2:$E$148,1+MOD(ROW()-ROW($2:$2),ROWS($E$2:$E$148)))</f>
        <v>in 1st Half</v>
      </c>
      <c r="J217" s="2" t="s">
        <v>332</v>
      </c>
    </row>
    <row r="218" spans="7:10" x14ac:dyDescent="0.15">
      <c r="G218" s="2">
        <v>217</v>
      </c>
      <c r="H218" s="2" t="str" cm="1">
        <f t="array" ref="H218">INDEX($B$2:$B$185,1+INT((ROW()-ROW($2:$2))/ROWS($E$2:$E$148)))</f>
        <v>Passing Completions</v>
      </c>
      <c r="I218" s="2" t="str" cm="1">
        <f t="array" ref="I218">INDEX($E$2:$E$148,1+MOD(ROW()-ROW($2:$2),ROWS($E$2:$E$148)))</f>
        <v>in 2nd Half</v>
      </c>
      <c r="J218" s="2" t="s">
        <v>333</v>
      </c>
    </row>
    <row r="219" spans="7:10" x14ac:dyDescent="0.15">
      <c r="G219" s="2">
        <v>218</v>
      </c>
      <c r="H219" s="2" t="str" cm="1">
        <f t="array" ref="H219">INDEX($B$2:$B$185,1+INT((ROW()-ROW($2:$2))/ROWS($E$2:$E$148)))</f>
        <v>Passing Completions</v>
      </c>
      <c r="I219" s="2" t="str" cm="1">
        <f t="array" ref="I219">INDEX($E$2:$E$148,1+MOD(ROW()-ROW($2:$2),ROWS($E$2:$E$148)))</f>
        <v>No Huddle</v>
      </c>
      <c r="J219" s="2" t="s">
        <v>334</v>
      </c>
    </row>
    <row r="220" spans="7:10" x14ac:dyDescent="0.15">
      <c r="G220" s="2">
        <v>219</v>
      </c>
      <c r="H220" s="2" t="str" cm="1">
        <f t="array" ref="H220">INDEX($B$2:$B$185,1+INT((ROW()-ROW($2:$2))/ROWS($E$2:$E$148)))</f>
        <v>Passing Completions</v>
      </c>
      <c r="I220" s="2" t="str" cm="1">
        <f t="array" ref="I220">INDEX($E$2:$E$148,1+MOD(ROW()-ROW($2:$2),ROWS($E$2:$E$148)))</f>
        <v>Huddle</v>
      </c>
      <c r="J220" s="2" t="s">
        <v>335</v>
      </c>
    </row>
    <row r="221" spans="7:10" ht="14" x14ac:dyDescent="0.15">
      <c r="G221" s="2">
        <v>220</v>
      </c>
      <c r="H221" s="2" t="str" cm="1">
        <f t="array" ref="H221">INDEX($B$2:$B$185,1+INT((ROW()-ROW($2:$2))/ROWS($E$2:$E$148)))</f>
        <v>Passing Completions</v>
      </c>
      <c r="I221" s="2" t="str" cm="1">
        <f t="array" ref="I221">INDEX($E$2:$E$148,1+MOD(ROW()-ROW($2:$2),ROWS($E$2:$E$148)))</f>
        <v>NFL</v>
      </c>
      <c r="J221" s="3" t="s">
        <v>336</v>
      </c>
    </row>
    <row r="222" spans="7:10" x14ac:dyDescent="0.15">
      <c r="G222" s="2">
        <v>221</v>
      </c>
      <c r="H222" s="2" t="str" cm="1">
        <f t="array" ref="H222">INDEX($B$2:$B$185,1+INT((ROW()-ROW($2:$2))/ROWS($E$2:$E$148)))</f>
        <v>Passing Completions</v>
      </c>
      <c r="I222" s="2" t="str" cm="1">
        <f t="array" ref="I222">INDEX($E$2:$E$148,1+MOD(ROW()-ROW($2:$2),ROWS($E$2:$E$148)))</f>
        <v>in December</v>
      </c>
      <c r="J222" s="2" t="s">
        <v>332</v>
      </c>
    </row>
    <row r="223" spans="7:10" x14ac:dyDescent="0.15">
      <c r="G223" s="2">
        <v>222</v>
      </c>
      <c r="H223" s="2" t="str" cm="1">
        <f t="array" ref="H223">INDEX($B$2:$B$185,1+INT((ROW()-ROW($2:$2))/ROWS($E$2:$E$148)))</f>
        <v>Passing Completions</v>
      </c>
      <c r="I223" s="2" t="str" cm="1">
        <f t="array" ref="I223">INDEX($E$2:$E$148,1+MOD(ROW()-ROW($2:$2),ROWS($E$2:$E$148)))</f>
        <v>in November</v>
      </c>
      <c r="J223" s="2" t="s">
        <v>333</v>
      </c>
    </row>
    <row r="224" spans="7:10" x14ac:dyDescent="0.15">
      <c r="G224" s="2">
        <v>223</v>
      </c>
      <c r="H224" s="2" t="str" cm="1">
        <f t="array" ref="H224">INDEX($B$2:$B$185,1+INT((ROW()-ROW($2:$2))/ROWS($E$2:$E$148)))</f>
        <v>Passing Completions</v>
      </c>
      <c r="I224" s="2" t="str" cm="1">
        <f t="array" ref="I224">INDEX($E$2:$E$148,1+MOD(ROW()-ROW($2:$2),ROWS($E$2:$E$148)))</f>
        <v>in October</v>
      </c>
      <c r="J224" s="2" t="s">
        <v>334</v>
      </c>
    </row>
    <row r="225" spans="7:10" x14ac:dyDescent="0.15">
      <c r="G225" s="2">
        <v>224</v>
      </c>
      <c r="H225" s="2" t="str" cm="1">
        <f t="array" ref="H225">INDEX($B$2:$B$185,1+INT((ROW()-ROW($2:$2))/ROWS($E$2:$E$148)))</f>
        <v>Passing Completions</v>
      </c>
      <c r="I225" s="2" t="str" cm="1">
        <f t="array" ref="I225">INDEX($E$2:$E$148,1+MOD(ROW()-ROW($2:$2),ROWS($E$2:$E$148)))</f>
        <v>in September</v>
      </c>
      <c r="J225" s="2" t="s">
        <v>335</v>
      </c>
    </row>
    <row r="226" spans="7:10" ht="14" x14ac:dyDescent="0.15">
      <c r="G226" s="2">
        <v>225</v>
      </c>
      <c r="H226" s="2" t="str" cm="1">
        <f t="array" ref="H226">INDEX($B$2:$B$185,1+INT((ROW()-ROW($2:$2))/ROWS($E$2:$E$148)))</f>
        <v>Passing Completions</v>
      </c>
      <c r="I226" s="2" t="str" cm="1">
        <f t="array" ref="I226">INDEX($E$2:$E$148,1+MOD(ROW()-ROW($2:$2),ROWS($E$2:$E$148)))</f>
        <v>vs ARIZONA</v>
      </c>
      <c r="J226" s="3" t="s">
        <v>336</v>
      </c>
    </row>
    <row r="227" spans="7:10" x14ac:dyDescent="0.15">
      <c r="G227" s="2">
        <v>226</v>
      </c>
      <c r="H227" s="2" t="str" cm="1">
        <f t="array" ref="H227">INDEX($B$2:$B$185,1+INT((ROW()-ROW($2:$2))/ROWS($E$2:$E$148)))</f>
        <v>Passing Completions</v>
      </c>
      <c r="I227" s="2" t="str" cm="1">
        <f t="array" ref="I227">INDEX($E$2:$E$148,1+MOD(ROW()-ROW($2:$2),ROWS($E$2:$E$148)))</f>
        <v>vs ATLANTA</v>
      </c>
      <c r="J227" s="2" t="s">
        <v>332</v>
      </c>
    </row>
    <row r="228" spans="7:10" x14ac:dyDescent="0.15">
      <c r="G228" s="2">
        <v>227</v>
      </c>
      <c r="H228" s="2" t="str" cm="1">
        <f t="array" ref="H228">INDEX($B$2:$B$185,1+INT((ROW()-ROW($2:$2))/ROWS($E$2:$E$148)))</f>
        <v>Passing Completions</v>
      </c>
      <c r="I228" s="2" t="str" cm="1">
        <f t="array" ref="I228">INDEX($E$2:$E$148,1+MOD(ROW()-ROW($2:$2),ROWS($E$2:$E$148)))</f>
        <v>vs BALTIMORE</v>
      </c>
      <c r="J228" s="2" t="s">
        <v>333</v>
      </c>
    </row>
    <row r="229" spans="7:10" x14ac:dyDescent="0.15">
      <c r="G229" s="2">
        <v>228</v>
      </c>
      <c r="H229" s="2" t="str" cm="1">
        <f t="array" ref="H229">INDEX($B$2:$B$185,1+INT((ROW()-ROW($2:$2))/ROWS($E$2:$E$148)))</f>
        <v>Passing Completions</v>
      </c>
      <c r="I229" s="2" t="str" cm="1">
        <f t="array" ref="I229">INDEX($E$2:$E$148,1+MOD(ROW()-ROW($2:$2),ROWS($E$2:$E$148)))</f>
        <v>vs BUFFALO</v>
      </c>
      <c r="J229" s="2" t="s">
        <v>334</v>
      </c>
    </row>
    <row r="230" spans="7:10" x14ac:dyDescent="0.15">
      <c r="G230" s="2">
        <v>229</v>
      </c>
      <c r="H230" s="2" t="str" cm="1">
        <f t="array" ref="H230">INDEX($B$2:$B$185,1+INT((ROW()-ROW($2:$2))/ROWS($E$2:$E$148)))</f>
        <v>Passing Completions</v>
      </c>
      <c r="I230" s="2" t="str" cm="1">
        <f t="array" ref="I230">INDEX($E$2:$E$148,1+MOD(ROW()-ROW($2:$2),ROWS($E$2:$E$148)))</f>
        <v>vs CAROLINA</v>
      </c>
      <c r="J230" s="2" t="s">
        <v>335</v>
      </c>
    </row>
    <row r="231" spans="7:10" ht="14" x14ac:dyDescent="0.15">
      <c r="G231" s="2">
        <v>230</v>
      </c>
      <c r="H231" s="2" t="str" cm="1">
        <f t="array" ref="H231">INDEX($B$2:$B$185,1+INT((ROW()-ROW($2:$2))/ROWS($E$2:$E$148)))</f>
        <v>Passing Completions</v>
      </c>
      <c r="I231" s="2" t="str" cm="1">
        <f t="array" ref="I231">INDEX($E$2:$E$148,1+MOD(ROW()-ROW($2:$2),ROWS($E$2:$E$148)))</f>
        <v>vs CHICAGO</v>
      </c>
      <c r="J231" s="3" t="s">
        <v>336</v>
      </c>
    </row>
    <row r="232" spans="7:10" x14ac:dyDescent="0.15">
      <c r="G232" s="2">
        <v>231</v>
      </c>
      <c r="H232" s="2" t="str" cm="1">
        <f t="array" ref="H232">INDEX($B$2:$B$185,1+INT((ROW()-ROW($2:$2))/ROWS($E$2:$E$148)))</f>
        <v>Passing Completions</v>
      </c>
      <c r="I232" s="2" t="str" cm="1">
        <f t="array" ref="I232">INDEX($E$2:$E$148,1+MOD(ROW()-ROW($2:$2),ROWS($E$2:$E$148)))</f>
        <v>vs CINCINNATI</v>
      </c>
      <c r="J232" s="2" t="s">
        <v>332</v>
      </c>
    </row>
    <row r="233" spans="7:10" x14ac:dyDescent="0.15">
      <c r="G233" s="2">
        <v>232</v>
      </c>
      <c r="H233" s="2" t="str" cm="1">
        <f t="array" ref="H233">INDEX($B$2:$B$185,1+INT((ROW()-ROW($2:$2))/ROWS($E$2:$E$148)))</f>
        <v>Passing Completions</v>
      </c>
      <c r="I233" s="2" t="str" cm="1">
        <f t="array" ref="I233">INDEX($E$2:$E$148,1+MOD(ROW()-ROW($2:$2),ROWS($E$2:$E$148)))</f>
        <v>vs CLEVELAND</v>
      </c>
      <c r="J233" s="2" t="s">
        <v>333</v>
      </c>
    </row>
    <row r="234" spans="7:10" x14ac:dyDescent="0.15">
      <c r="G234" s="2">
        <v>233</v>
      </c>
      <c r="H234" s="2" t="str" cm="1">
        <f t="array" ref="H234">INDEX($B$2:$B$185,1+INT((ROW()-ROW($2:$2))/ROWS($E$2:$E$148)))</f>
        <v>Passing Completions</v>
      </c>
      <c r="I234" s="2" t="str" cm="1">
        <f t="array" ref="I234">INDEX($E$2:$E$148,1+MOD(ROW()-ROW($2:$2),ROWS($E$2:$E$148)))</f>
        <v>vs DALLAS</v>
      </c>
      <c r="J234" s="2" t="s">
        <v>334</v>
      </c>
    </row>
    <row r="235" spans="7:10" x14ac:dyDescent="0.15">
      <c r="G235" s="2">
        <v>234</v>
      </c>
      <c r="H235" s="2" t="str" cm="1">
        <f t="array" ref="H235">INDEX($B$2:$B$185,1+INT((ROW()-ROW($2:$2))/ROWS($E$2:$E$148)))</f>
        <v>Passing Completions</v>
      </c>
      <c r="I235" s="2" t="str" cm="1">
        <f t="array" ref="I235">INDEX($E$2:$E$148,1+MOD(ROW()-ROW($2:$2),ROWS($E$2:$E$148)))</f>
        <v>vs DENVER</v>
      </c>
      <c r="J235" s="2" t="s">
        <v>335</v>
      </c>
    </row>
    <row r="236" spans="7:10" ht="14" x14ac:dyDescent="0.15">
      <c r="G236" s="2">
        <v>235</v>
      </c>
      <c r="H236" s="2" t="str" cm="1">
        <f t="array" ref="H236">INDEX($B$2:$B$185,1+INT((ROW()-ROW($2:$2))/ROWS($E$2:$E$148)))</f>
        <v>Passing Completions</v>
      </c>
      <c r="I236" s="2" t="str" cm="1">
        <f t="array" ref="I236">INDEX($E$2:$E$148,1+MOD(ROW()-ROW($2:$2),ROWS($E$2:$E$148)))</f>
        <v>vs DETROIT</v>
      </c>
      <c r="J236" s="3" t="s">
        <v>336</v>
      </c>
    </row>
    <row r="237" spans="7:10" x14ac:dyDescent="0.15">
      <c r="G237" s="2">
        <v>236</v>
      </c>
      <c r="H237" s="2" t="str" cm="1">
        <f t="array" ref="H237">INDEX($B$2:$B$185,1+INT((ROW()-ROW($2:$2))/ROWS($E$2:$E$148)))</f>
        <v>Passing Completions</v>
      </c>
      <c r="I237" s="2" t="str" cm="1">
        <f t="array" ref="I237">INDEX($E$2:$E$148,1+MOD(ROW()-ROW($2:$2),ROWS($E$2:$E$148)))</f>
        <v>vs GREEN BAY</v>
      </c>
      <c r="J237" s="2" t="s">
        <v>332</v>
      </c>
    </row>
    <row r="238" spans="7:10" x14ac:dyDescent="0.15">
      <c r="G238" s="2">
        <v>237</v>
      </c>
      <c r="H238" s="2" t="str" cm="1">
        <f t="array" ref="H238">INDEX($B$2:$B$185,1+INT((ROW()-ROW($2:$2))/ROWS($E$2:$E$148)))</f>
        <v>Passing Completions</v>
      </c>
      <c r="I238" s="2" t="str" cm="1">
        <f t="array" ref="I238">INDEX($E$2:$E$148,1+MOD(ROW()-ROW($2:$2),ROWS($E$2:$E$148)))</f>
        <v>vs HOUSTON</v>
      </c>
      <c r="J238" s="2" t="s">
        <v>333</v>
      </c>
    </row>
    <row r="239" spans="7:10" x14ac:dyDescent="0.15">
      <c r="G239" s="2">
        <v>238</v>
      </c>
      <c r="H239" s="2" t="str" cm="1">
        <f t="array" ref="H239">INDEX($B$2:$B$185,1+INT((ROW()-ROW($2:$2))/ROWS($E$2:$E$148)))</f>
        <v>Passing Completions</v>
      </c>
      <c r="I239" s="2" t="str" cm="1">
        <f t="array" ref="I239">INDEX($E$2:$E$148,1+MOD(ROW()-ROW($2:$2),ROWS($E$2:$E$148)))</f>
        <v>vs INDIANAPOLIS COLTS</v>
      </c>
      <c r="J239" s="2" t="s">
        <v>334</v>
      </c>
    </row>
    <row r="240" spans="7:10" x14ac:dyDescent="0.15">
      <c r="G240" s="2">
        <v>239</v>
      </c>
      <c r="H240" s="2" t="str" cm="1">
        <f t="array" ref="H240">INDEX($B$2:$B$185,1+INT((ROW()-ROW($2:$2))/ROWS($E$2:$E$148)))</f>
        <v>Passing Completions</v>
      </c>
      <c r="I240" s="2" t="str" cm="1">
        <f t="array" ref="I240">INDEX($E$2:$E$148,1+MOD(ROW()-ROW($2:$2),ROWS($E$2:$E$148)))</f>
        <v>vs JACKSONVILLE</v>
      </c>
      <c r="J240" s="2" t="s">
        <v>335</v>
      </c>
    </row>
    <row r="241" spans="7:10" ht="14" x14ac:dyDescent="0.15">
      <c r="G241" s="2">
        <v>240</v>
      </c>
      <c r="H241" s="2" t="str" cm="1">
        <f t="array" ref="H241">INDEX($B$2:$B$185,1+INT((ROW()-ROW($2:$2))/ROWS($E$2:$E$148)))</f>
        <v>Passing Completions</v>
      </c>
      <c r="I241" s="2" t="str" cm="1">
        <f t="array" ref="I241">INDEX($E$2:$E$148,1+MOD(ROW()-ROW($2:$2),ROWS($E$2:$E$148)))</f>
        <v>vs KANSAS CITY</v>
      </c>
      <c r="J241" s="3" t="s">
        <v>336</v>
      </c>
    </row>
    <row r="242" spans="7:10" x14ac:dyDescent="0.15">
      <c r="G242" s="2">
        <v>241</v>
      </c>
      <c r="H242" s="2" t="str" cm="1">
        <f t="array" ref="H242">INDEX($B$2:$B$185,1+INT((ROW()-ROW($2:$2))/ROWS($E$2:$E$148)))</f>
        <v>Passing Completions</v>
      </c>
      <c r="I242" s="2" t="str" cm="1">
        <f t="array" ref="I242">INDEX($E$2:$E$148,1+MOD(ROW()-ROW($2:$2),ROWS($E$2:$E$148)))</f>
        <v>vs LOS ANGELES RAMS</v>
      </c>
      <c r="J242" s="2" t="s">
        <v>332</v>
      </c>
    </row>
    <row r="243" spans="7:10" x14ac:dyDescent="0.15">
      <c r="G243" s="2">
        <v>242</v>
      </c>
      <c r="H243" s="2" t="str" cm="1">
        <f t="array" ref="H243">INDEX($B$2:$B$185,1+INT((ROW()-ROW($2:$2))/ROWS($E$2:$E$148)))</f>
        <v>Passing Completions</v>
      </c>
      <c r="I243" s="2" t="str" cm="1">
        <f t="array" ref="I243">INDEX($E$2:$E$148,1+MOD(ROW()-ROW($2:$2),ROWS($E$2:$E$148)))</f>
        <v>vs LA CHARGERS</v>
      </c>
      <c r="J243" s="2" t="s">
        <v>333</v>
      </c>
    </row>
    <row r="244" spans="7:10" x14ac:dyDescent="0.15">
      <c r="G244" s="2">
        <v>243</v>
      </c>
      <c r="H244" s="2" t="str" cm="1">
        <f t="array" ref="H244">INDEX($B$2:$B$185,1+INT((ROW()-ROW($2:$2))/ROWS($E$2:$E$148)))</f>
        <v>Passing Completions</v>
      </c>
      <c r="I244" s="2" t="str" cm="1">
        <f t="array" ref="I244">INDEX($E$2:$E$148,1+MOD(ROW()-ROW($2:$2),ROWS($E$2:$E$148)))</f>
        <v>vs LAS VEGAS</v>
      </c>
      <c r="J244" s="2" t="s">
        <v>334</v>
      </c>
    </row>
    <row r="245" spans="7:10" x14ac:dyDescent="0.15">
      <c r="G245" s="2">
        <v>244</v>
      </c>
      <c r="H245" s="2" t="str" cm="1">
        <f t="array" ref="H245">INDEX($B$2:$B$185,1+INT((ROW()-ROW($2:$2))/ROWS($E$2:$E$148)))</f>
        <v>Passing Completions</v>
      </c>
      <c r="I245" s="2" t="str" cm="1">
        <f t="array" ref="I245">INDEX($E$2:$E$148,1+MOD(ROW()-ROW($2:$2),ROWS($E$2:$E$148)))</f>
        <v>vs MIAMI</v>
      </c>
      <c r="J245" s="2" t="s">
        <v>335</v>
      </c>
    </row>
    <row r="246" spans="7:10" ht="14" x14ac:dyDescent="0.15">
      <c r="G246" s="2">
        <v>245</v>
      </c>
      <c r="H246" s="2" t="str" cm="1">
        <f t="array" ref="H246">INDEX($B$2:$B$185,1+INT((ROW()-ROW($2:$2))/ROWS($E$2:$E$148)))</f>
        <v>Passing Completions</v>
      </c>
      <c r="I246" s="2" t="str" cm="1">
        <f t="array" ref="I246">INDEX($E$2:$E$148,1+MOD(ROW()-ROW($2:$2),ROWS($E$2:$E$148)))</f>
        <v>vs MINNESOTA</v>
      </c>
      <c r="J246" s="3" t="s">
        <v>336</v>
      </c>
    </row>
    <row r="247" spans="7:10" x14ac:dyDescent="0.15">
      <c r="G247" s="2">
        <v>246</v>
      </c>
      <c r="H247" s="2" t="str" cm="1">
        <f t="array" ref="H247">INDEX($B$2:$B$185,1+INT((ROW()-ROW($2:$2))/ROWS($E$2:$E$148)))</f>
        <v>Passing Completions</v>
      </c>
      <c r="I247" s="2" t="str" cm="1">
        <f t="array" ref="I247">INDEX($E$2:$E$148,1+MOD(ROW()-ROW($2:$2),ROWS($E$2:$E$148)))</f>
        <v>vs NEW ENGLAND</v>
      </c>
      <c r="J247" s="2" t="s">
        <v>332</v>
      </c>
    </row>
    <row r="248" spans="7:10" x14ac:dyDescent="0.15">
      <c r="G248" s="2">
        <v>247</v>
      </c>
      <c r="H248" s="2" t="str" cm="1">
        <f t="array" ref="H248">INDEX($B$2:$B$185,1+INT((ROW()-ROW($2:$2))/ROWS($E$2:$E$148)))</f>
        <v>Passing Completions</v>
      </c>
      <c r="I248" s="2" t="str" cm="1">
        <f t="array" ref="I248">INDEX($E$2:$E$148,1+MOD(ROW()-ROW($2:$2),ROWS($E$2:$E$148)))</f>
        <v>vs NEW ORLEANS</v>
      </c>
      <c r="J248" s="2" t="s">
        <v>333</v>
      </c>
    </row>
    <row r="249" spans="7:10" x14ac:dyDescent="0.15">
      <c r="G249" s="2">
        <v>248</v>
      </c>
      <c r="H249" s="2" t="str" cm="1">
        <f t="array" ref="H249">INDEX($B$2:$B$185,1+INT((ROW()-ROW($2:$2))/ROWS($E$2:$E$148)))</f>
        <v>Passing Completions</v>
      </c>
      <c r="I249" s="2" t="str" cm="1">
        <f t="array" ref="I249">INDEX($E$2:$E$148,1+MOD(ROW()-ROW($2:$2),ROWS($E$2:$E$148)))</f>
        <v>vs NEW YORK JETS</v>
      </c>
      <c r="J249" s="2" t="s">
        <v>334</v>
      </c>
    </row>
    <row r="250" spans="7:10" x14ac:dyDescent="0.15">
      <c r="G250" s="2">
        <v>249</v>
      </c>
      <c r="H250" s="2" t="str" cm="1">
        <f t="array" ref="H250">INDEX($B$2:$B$185,1+INT((ROW()-ROW($2:$2))/ROWS($E$2:$E$148)))</f>
        <v>Passing Completions</v>
      </c>
      <c r="I250" s="2" t="str" cm="1">
        <f t="array" ref="I250">INDEX($E$2:$E$148,1+MOD(ROW()-ROW($2:$2),ROWS($E$2:$E$148)))</f>
        <v>vs NY GIANTS</v>
      </c>
      <c r="J250" s="2" t="s">
        <v>335</v>
      </c>
    </row>
    <row r="251" spans="7:10" ht="14" x14ac:dyDescent="0.15">
      <c r="G251" s="2">
        <v>250</v>
      </c>
      <c r="H251" s="2" t="str" cm="1">
        <f t="array" ref="H251">INDEX($B$2:$B$185,1+INT((ROW()-ROW($2:$2))/ROWS($E$2:$E$148)))</f>
        <v>Passing Completions</v>
      </c>
      <c r="I251" s="2" t="str" cm="1">
        <f t="array" ref="I251">INDEX($E$2:$E$148,1+MOD(ROW()-ROW($2:$2),ROWS($E$2:$E$148)))</f>
        <v>vs PHILADELPHIA</v>
      </c>
      <c r="J251" s="3" t="s">
        <v>336</v>
      </c>
    </row>
    <row r="252" spans="7:10" x14ac:dyDescent="0.15">
      <c r="G252" s="2">
        <v>251</v>
      </c>
      <c r="H252" s="2" t="str" cm="1">
        <f t="array" ref="H252">INDEX($B$2:$B$185,1+INT((ROW()-ROW($2:$2))/ROWS($E$2:$E$148)))</f>
        <v>Passing Completions</v>
      </c>
      <c r="I252" s="2" t="str" cm="1">
        <f t="array" ref="I252">INDEX($E$2:$E$148,1+MOD(ROW()-ROW($2:$2),ROWS($E$2:$E$148)))</f>
        <v>vs PITTSBURGH</v>
      </c>
      <c r="J252" s="2" t="s">
        <v>332</v>
      </c>
    </row>
    <row r="253" spans="7:10" x14ac:dyDescent="0.15">
      <c r="G253" s="2">
        <v>252</v>
      </c>
      <c r="H253" s="2" t="str" cm="1">
        <f t="array" ref="H253">INDEX($B$2:$B$185,1+INT((ROW()-ROW($2:$2))/ROWS($E$2:$E$148)))</f>
        <v>Passing Completions</v>
      </c>
      <c r="I253" s="2" t="str" cm="1">
        <f t="array" ref="I253">INDEX($E$2:$E$148,1+MOD(ROW()-ROW($2:$2),ROWS($E$2:$E$148)))</f>
        <v>vs SEATTLE</v>
      </c>
      <c r="J253" s="2" t="s">
        <v>333</v>
      </c>
    </row>
    <row r="254" spans="7:10" x14ac:dyDescent="0.15">
      <c r="G254" s="2">
        <v>253</v>
      </c>
      <c r="H254" s="2" t="str" cm="1">
        <f t="array" ref="H254">INDEX($B$2:$B$185,1+INT((ROW()-ROW($2:$2))/ROWS($E$2:$E$148)))</f>
        <v>Passing Completions</v>
      </c>
      <c r="I254" s="2" t="str" cm="1">
        <f t="array" ref="I254">INDEX($E$2:$E$148,1+MOD(ROW()-ROW($2:$2),ROWS($E$2:$E$148)))</f>
        <v>vs SAN FRANCISCO</v>
      </c>
      <c r="J254" s="2" t="s">
        <v>334</v>
      </c>
    </row>
    <row r="255" spans="7:10" x14ac:dyDescent="0.15">
      <c r="G255" s="2">
        <v>254</v>
      </c>
      <c r="H255" s="2" t="str" cm="1">
        <f t="array" ref="H255">INDEX($B$2:$B$185,1+INT((ROW()-ROW($2:$2))/ROWS($E$2:$E$148)))</f>
        <v>Passing Completions</v>
      </c>
      <c r="I255" s="2" t="str" cm="1">
        <f t="array" ref="I255">INDEX($E$2:$E$148,1+MOD(ROW()-ROW($2:$2),ROWS($E$2:$E$148)))</f>
        <v>vs TAMPA BAY</v>
      </c>
      <c r="J255" s="2" t="s">
        <v>335</v>
      </c>
    </row>
    <row r="256" spans="7:10" ht="14" x14ac:dyDescent="0.15">
      <c r="G256" s="2">
        <v>255</v>
      </c>
      <c r="H256" s="2" t="str" cm="1">
        <f t="array" ref="H256">INDEX($B$2:$B$185,1+INT((ROW()-ROW($2:$2))/ROWS($E$2:$E$148)))</f>
        <v>Passing Completions</v>
      </c>
      <c r="I256" s="2" t="str" cm="1">
        <f t="array" ref="I256">INDEX($E$2:$E$148,1+MOD(ROW()-ROW($2:$2),ROWS($E$2:$E$148)))</f>
        <v>vs TENNESSEE</v>
      </c>
      <c r="J256" s="3" t="s">
        <v>336</v>
      </c>
    </row>
    <row r="257" spans="7:10" x14ac:dyDescent="0.15">
      <c r="G257" s="2">
        <v>256</v>
      </c>
      <c r="H257" s="2" t="str" cm="1">
        <f t="array" ref="H257">INDEX($B$2:$B$185,1+INT((ROW()-ROW($2:$2))/ROWS($E$2:$E$148)))</f>
        <v>Passing Completions</v>
      </c>
      <c r="I257" s="2" t="str" cm="1">
        <f t="array" ref="I257">INDEX($E$2:$E$148,1+MOD(ROW()-ROW($2:$2),ROWS($E$2:$E$148)))</f>
        <v>vs WASHINGTON</v>
      </c>
      <c r="J257" s="2" t="s">
        <v>332</v>
      </c>
    </row>
    <row r="258" spans="7:10" x14ac:dyDescent="0.15">
      <c r="G258" s="2">
        <v>257</v>
      </c>
      <c r="H258" s="2" t="str" cm="1">
        <f t="array" ref="H258">INDEX($B$2:$B$185,1+INT((ROW()-ROW($2:$2))/ROWS($E$2:$E$148)))</f>
        <v>Passing Completions</v>
      </c>
      <c r="I258" s="2" t="str" cm="1">
        <f t="array" ref="I258">INDEX($E$2:$E$148,1+MOD(ROW()-ROW($2:$2),ROWS($E$2:$E$148)))</f>
        <v>Home Games</v>
      </c>
      <c r="J258" s="2" t="s">
        <v>333</v>
      </c>
    </row>
    <row r="259" spans="7:10" x14ac:dyDescent="0.15">
      <c r="G259" s="2">
        <v>258</v>
      </c>
      <c r="H259" s="2" t="str" cm="1">
        <f t="array" ref="H259">INDEX($B$2:$B$185,1+INT((ROW()-ROW($2:$2))/ROWS($E$2:$E$148)))</f>
        <v>Passing Completions</v>
      </c>
      <c r="I259" s="2" t="str" cm="1">
        <f t="array" ref="I259">INDEX($E$2:$E$148,1+MOD(ROW()-ROW($2:$2),ROWS($E$2:$E$148)))</f>
        <v>Away Games</v>
      </c>
      <c r="J259" s="2" t="s">
        <v>334</v>
      </c>
    </row>
    <row r="260" spans="7:10" x14ac:dyDescent="0.15">
      <c r="G260" s="2">
        <v>259</v>
      </c>
      <c r="H260" s="2" t="str" cm="1">
        <f t="array" ref="H260">INDEX($B$2:$B$185,1+INT((ROW()-ROW($2:$2))/ROWS($E$2:$E$148)))</f>
        <v>Passing Completions</v>
      </c>
      <c r="I260" s="2" t="str" cm="1">
        <f t="array" ref="I260">INDEX($E$2:$E$148,1+MOD(ROW()-ROW($2:$2),ROWS($E$2:$E$148)))</f>
        <v>on Play Action</v>
      </c>
      <c r="J260" s="2" t="s">
        <v>335</v>
      </c>
    </row>
    <row r="261" spans="7:10" ht="14" x14ac:dyDescent="0.15">
      <c r="G261" s="2">
        <v>260</v>
      </c>
      <c r="H261" s="2" t="str" cm="1">
        <f t="array" ref="H261">INDEX($B$2:$B$185,1+INT((ROW()-ROW($2:$2))/ROWS($E$2:$E$148)))</f>
        <v>Passing Completions</v>
      </c>
      <c r="I261" s="2" t="str" cm="1">
        <f t="array" ref="I261">INDEX($E$2:$E$148,1+MOD(ROW()-ROW($2:$2),ROWS($E$2:$E$148)))</f>
        <v>No Play Action</v>
      </c>
      <c r="J261" s="3" t="s">
        <v>336</v>
      </c>
    </row>
    <row r="262" spans="7:10" x14ac:dyDescent="0.15">
      <c r="G262" s="2">
        <v>261</v>
      </c>
      <c r="H262" s="2" t="str" cm="1">
        <f t="array" ref="H262">INDEX($B$2:$B$185,1+INT((ROW()-ROW($2:$2))/ROWS($E$2:$E$148)))</f>
        <v>Passing Completions</v>
      </c>
      <c r="I262" s="2" t="str" cm="1">
        <f t="array" ref="I262">INDEX($E$2:$E$148,1+MOD(ROW()-ROW($2:$2),ROWS($E$2:$E$148)))</f>
        <v>Conf Championship</v>
      </c>
      <c r="J262" s="2" t="s">
        <v>332</v>
      </c>
    </row>
    <row r="263" spans="7:10" x14ac:dyDescent="0.15">
      <c r="G263" s="2">
        <v>262</v>
      </c>
      <c r="H263" s="2" t="str" cm="1">
        <f t="array" ref="H263">INDEX($B$2:$B$185,1+INT((ROW()-ROW($2:$2))/ROWS($E$2:$E$148)))</f>
        <v>Passing Completions</v>
      </c>
      <c r="I263" s="2" t="str" cm="1">
        <f t="array" ref="I263">INDEX($E$2:$E$148,1+MOD(ROW()-ROW($2:$2),ROWS($E$2:$E$148)))</f>
        <v>Divisional Round</v>
      </c>
      <c r="J263" s="2" t="s">
        <v>333</v>
      </c>
    </row>
    <row r="264" spans="7:10" x14ac:dyDescent="0.15">
      <c r="G264" s="2">
        <v>263</v>
      </c>
      <c r="H264" s="2" t="str" cm="1">
        <f t="array" ref="H264">INDEX($B$2:$B$185,1+INT((ROW()-ROW($2:$2))/ROWS($E$2:$E$148)))</f>
        <v>Passing Completions</v>
      </c>
      <c r="I264" s="2" t="str" cm="1">
        <f t="array" ref="I264">INDEX($E$2:$E$148,1+MOD(ROW()-ROW($2:$2),ROWS($E$2:$E$148)))</f>
        <v>Super Bowl</v>
      </c>
      <c r="J264" s="2" t="s">
        <v>334</v>
      </c>
    </row>
    <row r="265" spans="7:10" x14ac:dyDescent="0.15">
      <c r="G265" s="2">
        <v>264</v>
      </c>
      <c r="H265" s="2" t="str" cm="1">
        <f t="array" ref="H265">INDEX($B$2:$B$185,1+INT((ROW()-ROW($2:$2))/ROWS($E$2:$E$148)))</f>
        <v>Passing Completions</v>
      </c>
      <c r="I265" s="2" t="str" cm="1">
        <f t="array" ref="I265">INDEX($E$2:$E$148,1+MOD(ROW()-ROW($2:$2),ROWS($E$2:$E$148)))</f>
        <v>Wild Card</v>
      </c>
      <c r="J265" s="2" t="s">
        <v>335</v>
      </c>
    </row>
    <row r="266" spans="7:10" ht="14" x14ac:dyDescent="0.15">
      <c r="G266" s="2">
        <v>265</v>
      </c>
      <c r="H266" s="2" t="str" cm="1">
        <f t="array" ref="H266">INDEX($B$2:$B$185,1+INT((ROW()-ROW($2:$2))/ROWS($E$2:$E$148)))</f>
        <v>Passing Completions</v>
      </c>
      <c r="I266" s="2" t="str" cm="1">
        <f t="array" ref="I266">INDEX($E$2:$E$148,1+MOD(ROW()-ROW($2:$2),ROWS($E$2:$E$148)))</f>
        <v>1st Quarter</v>
      </c>
      <c r="J266" s="3" t="s">
        <v>336</v>
      </c>
    </row>
    <row r="267" spans="7:10" x14ac:dyDescent="0.15">
      <c r="G267" s="2">
        <v>266</v>
      </c>
      <c r="H267" s="2" t="str" cm="1">
        <f t="array" ref="H267">INDEX($B$2:$B$185,1+INT((ROW()-ROW($2:$2))/ROWS($E$2:$E$148)))</f>
        <v>Passing Completions</v>
      </c>
      <c r="I267" s="2" t="str" cm="1">
        <f t="array" ref="I267">INDEX($E$2:$E$148,1+MOD(ROW()-ROW($2:$2),ROWS($E$2:$E$148)))</f>
        <v>2nd Quarter</v>
      </c>
      <c r="J267" s="2" t="s">
        <v>332</v>
      </c>
    </row>
    <row r="268" spans="7:10" x14ac:dyDescent="0.15">
      <c r="G268" s="2">
        <v>267</v>
      </c>
      <c r="H268" s="2" t="str" cm="1">
        <f t="array" ref="H268">INDEX($B$2:$B$185,1+INT((ROW()-ROW($2:$2))/ROWS($E$2:$E$148)))</f>
        <v>Passing Completions</v>
      </c>
      <c r="I268" s="2" t="str" cm="1">
        <f t="array" ref="I268">INDEX($E$2:$E$148,1+MOD(ROW()-ROW($2:$2),ROWS($E$2:$E$148)))</f>
        <v>3rd Quarter</v>
      </c>
      <c r="J268" s="2" t="s">
        <v>333</v>
      </c>
    </row>
    <row r="269" spans="7:10" x14ac:dyDescent="0.15">
      <c r="G269" s="2">
        <v>268</v>
      </c>
      <c r="H269" s="2" t="str" cm="1">
        <f t="array" ref="H269">INDEX($B$2:$B$185,1+INT((ROW()-ROW($2:$2))/ROWS($E$2:$E$148)))</f>
        <v>Passing Completions</v>
      </c>
      <c r="I269" s="2" t="str" cm="1">
        <f t="array" ref="I269">INDEX($E$2:$E$148,1+MOD(ROW()-ROW($2:$2),ROWS($E$2:$E$148)))</f>
        <v>4th Quarter</v>
      </c>
      <c r="J269" s="2" t="s">
        <v>334</v>
      </c>
    </row>
    <row r="270" spans="7:10" x14ac:dyDescent="0.15">
      <c r="G270" s="2">
        <v>269</v>
      </c>
      <c r="H270" s="2" t="str" cm="1">
        <f t="array" ref="H270">INDEX($B$2:$B$185,1+INT((ROW()-ROW($2:$2))/ROWS($E$2:$E$148)))</f>
        <v>Passing Completions</v>
      </c>
      <c r="I270" s="2" t="str" cm="1">
        <f t="array" ref="I270">INDEX($E$2:$E$148,1+MOD(ROW()-ROW($2:$2),ROWS($E$2:$E$148)))</f>
        <v>in Overtime</v>
      </c>
      <c r="J270" s="2" t="s">
        <v>335</v>
      </c>
    </row>
    <row r="271" spans="7:10" ht="14" x14ac:dyDescent="0.15">
      <c r="G271" s="2">
        <v>270</v>
      </c>
      <c r="H271" s="2" t="str" cm="1">
        <f t="array" ref="H271">INDEX($B$2:$B$185,1+INT((ROW()-ROW($2:$2))/ROWS($E$2:$E$148)))</f>
        <v>Passing Completions</v>
      </c>
      <c r="I271" s="2" t="str" cm="1">
        <f t="array" ref="I271">INDEX($E$2:$E$148,1+MOD(ROW()-ROW($2:$2),ROWS($E$2:$E$148)))</f>
        <v>in Losses</v>
      </c>
      <c r="J271" s="3" t="s">
        <v>336</v>
      </c>
    </row>
    <row r="272" spans="7:10" x14ac:dyDescent="0.15">
      <c r="G272" s="2">
        <v>271</v>
      </c>
      <c r="H272" s="2" t="str" cm="1">
        <f t="array" ref="H272">INDEX($B$2:$B$185,1+INT((ROW()-ROW($2:$2))/ROWS($E$2:$E$148)))</f>
        <v>Passing Completions</v>
      </c>
      <c r="I272" s="2" t="str" cm="1">
        <f t="array" ref="I272">INDEX($E$2:$E$148,1+MOD(ROW()-ROW($2:$2),ROWS($E$2:$E$148)))</f>
        <v>in Wins</v>
      </c>
      <c r="J272" s="2" t="s">
        <v>332</v>
      </c>
    </row>
    <row r="273" spans="7:10" x14ac:dyDescent="0.15">
      <c r="G273" s="2">
        <v>272</v>
      </c>
      <c r="H273" s="2" t="str" cm="1">
        <f t="array" ref="H273">INDEX($B$2:$B$185,1+INT((ROW()-ROW($2:$2))/ROWS($E$2:$E$148)))</f>
        <v>Passing Completions</v>
      </c>
      <c r="I273" s="2" t="str" cm="1">
        <f t="array" ref="I273">INDEX($E$2:$E$148,1+MOD(ROW()-ROW($2:$2),ROWS($E$2:$E$148)))</f>
        <v>Non-RPO</v>
      </c>
      <c r="J273" s="2" t="s">
        <v>333</v>
      </c>
    </row>
    <row r="274" spans="7:10" x14ac:dyDescent="0.15">
      <c r="G274" s="2">
        <v>273</v>
      </c>
      <c r="H274" s="2" t="str" cm="1">
        <f t="array" ref="H274">INDEX($B$2:$B$185,1+INT((ROW()-ROW($2:$2))/ROWS($E$2:$E$148)))</f>
        <v>Passing Completions</v>
      </c>
      <c r="I274" s="2" t="str" cm="1">
        <f t="array" ref="I274">INDEX($E$2:$E$148,1+MOD(ROW()-ROW($2:$2),ROWS($E$2:$E$148)))</f>
        <v>No Run Pass Option</v>
      </c>
      <c r="J274" s="2" t="s">
        <v>334</v>
      </c>
    </row>
    <row r="275" spans="7:10" x14ac:dyDescent="0.15">
      <c r="G275" s="2">
        <v>274</v>
      </c>
      <c r="H275" s="2" t="str" cm="1">
        <f t="array" ref="H275">INDEX($B$2:$B$185,1+INT((ROW()-ROW($2:$2))/ROWS($E$2:$E$148)))</f>
        <v>Passing Completions</v>
      </c>
      <c r="I275" s="2" t="str" cm="1">
        <f t="array" ref="I275">INDEX($E$2:$E$148,1+MOD(ROW()-ROW($2:$2),ROWS($E$2:$E$148)))</f>
        <v>when Leading</v>
      </c>
      <c r="J275" s="2" t="s">
        <v>335</v>
      </c>
    </row>
    <row r="276" spans="7:10" ht="14" x14ac:dyDescent="0.15">
      <c r="G276" s="2">
        <v>275</v>
      </c>
      <c r="H276" s="2" t="str" cm="1">
        <f t="array" ref="H276">INDEX($B$2:$B$185,1+INT((ROW()-ROW($2:$2))/ROWS($E$2:$E$148)))</f>
        <v>Passing Completions</v>
      </c>
      <c r="I276" s="2" t="str" cm="1">
        <f t="array" ref="I276">INDEX($E$2:$E$148,1+MOD(ROW()-ROW($2:$2),ROWS($E$2:$E$148)))</f>
        <v>when Tied</v>
      </c>
      <c r="J276" s="3" t="s">
        <v>336</v>
      </c>
    </row>
    <row r="277" spans="7:10" x14ac:dyDescent="0.15">
      <c r="G277" s="2">
        <v>276</v>
      </c>
      <c r="H277" s="2" t="str" cm="1">
        <f t="array" ref="H277">INDEX($B$2:$B$185,1+INT((ROW()-ROW($2:$2))/ROWS($E$2:$E$148)))</f>
        <v>Passing Completions</v>
      </c>
      <c r="I277" s="2" t="str" cm="1">
        <f t="array" ref="I277">INDEX($E$2:$E$148,1+MOD(ROW()-ROW($2:$2),ROWS($E$2:$E$148)))</f>
        <v>when Trailing</v>
      </c>
      <c r="J277" s="2" t="s">
        <v>332</v>
      </c>
    </row>
    <row r="278" spans="7:10" x14ac:dyDescent="0.15">
      <c r="G278" s="2">
        <v>277</v>
      </c>
      <c r="H278" s="2" t="str" cm="1">
        <f t="array" ref="H278">INDEX($B$2:$B$185,1+INT((ROW()-ROW($2:$2))/ROWS($E$2:$E$148)))</f>
        <v>Passing Completions</v>
      </c>
      <c r="I278" s="2" t="str" cm="1">
        <f t="array" ref="I278">INDEX($E$2:$E$148,1+MOD(ROW()-ROW($2:$2),ROWS($E$2:$E$148)))</f>
        <v>Pre Season</v>
      </c>
      <c r="J278" s="2" t="s">
        <v>333</v>
      </c>
    </row>
    <row r="279" spans="7:10" x14ac:dyDescent="0.15">
      <c r="G279" s="2">
        <v>278</v>
      </c>
      <c r="H279" s="2" t="str" cm="1">
        <f t="array" ref="H279">INDEX($B$2:$B$185,1+INT((ROW()-ROW($2:$2))/ROWS($E$2:$E$148)))</f>
        <v>Passing Completions</v>
      </c>
      <c r="I279" s="2" t="str" cm="1">
        <f t="array" ref="I279">INDEX($E$2:$E$148,1+MOD(ROW()-ROW($2:$2),ROWS($E$2:$E$148)))</f>
        <v>Regular Season</v>
      </c>
      <c r="J279" s="2" t="s">
        <v>334</v>
      </c>
    </row>
    <row r="280" spans="7:10" x14ac:dyDescent="0.15">
      <c r="G280" s="2">
        <v>279</v>
      </c>
      <c r="H280" s="2" t="str" cm="1">
        <f t="array" ref="H280">INDEX($B$2:$B$185,1+INT((ROW()-ROW($2:$2))/ROWS($E$2:$E$148)))</f>
        <v>Passing Completions</v>
      </c>
      <c r="I280" s="2" t="str" cm="1">
        <f t="array" ref="I280">INDEX($E$2:$E$148,1+MOD(ROW()-ROW($2:$2),ROWS($E$2:$E$148)))</f>
        <v>Post Season</v>
      </c>
      <c r="J280" s="2" t="s">
        <v>335</v>
      </c>
    </row>
    <row r="281" spans="7:10" ht="14" x14ac:dyDescent="0.15">
      <c r="G281" s="2">
        <v>280</v>
      </c>
      <c r="H281" s="2" t="str" cm="1">
        <f t="array" ref="H281">INDEX($B$2:$B$185,1+INT((ROW()-ROW($2:$2))/ROWS($E$2:$E$148)))</f>
        <v>Passing Completions</v>
      </c>
      <c r="I281" s="2" t="str" cm="1">
        <f t="array" ref="I281">INDEX($E$2:$E$148,1+MOD(ROW()-ROW($2:$2),ROWS($E$2:$E$148)))</f>
        <v>in Pistol Formation</v>
      </c>
      <c r="J281" s="3" t="s">
        <v>336</v>
      </c>
    </row>
    <row r="282" spans="7:10" x14ac:dyDescent="0.15">
      <c r="G282" s="2">
        <v>281</v>
      </c>
      <c r="H282" s="2" t="str" cm="1">
        <f t="array" ref="H282">INDEX($B$2:$B$185,1+INT((ROW()-ROW($2:$2))/ROWS($E$2:$E$148)))</f>
        <v>Passing Completions</v>
      </c>
      <c r="I282" s="2" t="str" cm="1">
        <f t="array" ref="I282">INDEX($E$2:$E$148,1+MOD(ROW()-ROW($2:$2),ROWS($E$2:$E$148)))</f>
        <v>in Shotgun</v>
      </c>
      <c r="J282" s="2" t="s">
        <v>332</v>
      </c>
    </row>
    <row r="283" spans="7:10" x14ac:dyDescent="0.15">
      <c r="G283" s="2">
        <v>282</v>
      </c>
      <c r="H283" s="2" t="str" cm="1">
        <f t="array" ref="H283">INDEX($B$2:$B$185,1+INT((ROW()-ROW($2:$2))/ROWS($E$2:$E$148)))</f>
        <v>Passing Completions</v>
      </c>
      <c r="I283" s="2" t="str" cm="1">
        <f t="array" ref="I283">INDEX($E$2:$E$148,1+MOD(ROW()-ROW($2:$2),ROWS($E$2:$E$148)))</f>
        <v>in QB Under Center</v>
      </c>
      <c r="J283" s="2" t="s">
        <v>333</v>
      </c>
    </row>
    <row r="284" spans="7:10" x14ac:dyDescent="0.15">
      <c r="G284" s="2">
        <v>283</v>
      </c>
      <c r="H284" s="2" t="str" cm="1">
        <f t="array" ref="H284">INDEX($B$2:$B$185,1+INT((ROW()-ROW($2:$2))/ROWS($E$2:$E$148)))</f>
        <v>Passing Completions</v>
      </c>
      <c r="I284" s="2" t="str" cm="1">
        <f t="array" ref="I284">INDEX($E$2:$E$148,1+MOD(ROW()-ROW($2:$2),ROWS($E$2:$E$148)))</f>
        <v>in Domes</v>
      </c>
      <c r="J284" s="2" t="s">
        <v>334</v>
      </c>
    </row>
    <row r="285" spans="7:10" x14ac:dyDescent="0.15">
      <c r="G285" s="2">
        <v>284</v>
      </c>
      <c r="H285" s="2" t="str" cm="1">
        <f t="array" ref="H285">INDEX($B$2:$B$185,1+INT((ROW()-ROW($2:$2))/ROWS($E$2:$E$148)))</f>
        <v>Passing Completions</v>
      </c>
      <c r="I285" s="2" t="str" cm="1">
        <f t="array" ref="I285">INDEX($E$2:$E$148,1+MOD(ROW()-ROW($2:$2),ROWS($E$2:$E$148)))</f>
        <v>in Outdoor Stadiums</v>
      </c>
      <c r="J285" s="2" t="s">
        <v>335</v>
      </c>
    </row>
    <row r="286" spans="7:10" ht="14" x14ac:dyDescent="0.15">
      <c r="G286" s="2">
        <v>285</v>
      </c>
      <c r="H286" s="2" t="str" cm="1">
        <f t="array" ref="H286">INDEX($B$2:$B$185,1+INT((ROW()-ROW($2:$2))/ROWS($E$2:$E$148)))</f>
        <v>Passing Completions</v>
      </c>
      <c r="I286" s="2" t="str" cm="1">
        <f t="array" ref="I286">INDEX($E$2:$E$148,1+MOD(ROW()-ROW($2:$2),ROWS($E$2:$E$148)))</f>
        <v>in Retractable Domes</v>
      </c>
      <c r="J286" s="3" t="s">
        <v>336</v>
      </c>
    </row>
    <row r="287" spans="7:10" x14ac:dyDescent="0.15">
      <c r="G287" s="2">
        <v>286</v>
      </c>
      <c r="H287" s="2" t="str" cm="1">
        <f t="array" ref="H287">INDEX($B$2:$B$185,1+INT((ROW()-ROW($2:$2))/ROWS($E$2:$E$148)))</f>
        <v>Passing Completions</v>
      </c>
      <c r="I287" s="2" t="str" cm="1">
        <f t="array" ref="I287">INDEX($E$2:$E$148,1+MOD(ROW()-ROW($2:$2),ROWS($E$2:$E$148)))</f>
        <v>in Afternoon Games</v>
      </c>
      <c r="J287" s="2" t="s">
        <v>332</v>
      </c>
    </row>
    <row r="288" spans="7:10" x14ac:dyDescent="0.15">
      <c r="G288" s="2">
        <v>287</v>
      </c>
      <c r="H288" s="2" t="str" cm="1">
        <f t="array" ref="H288">INDEX($B$2:$B$185,1+INT((ROW()-ROW($2:$2))/ROWS($E$2:$E$148)))</f>
        <v>Passing Completions</v>
      </c>
      <c r="I288" s="2" t="str" cm="1">
        <f t="array" ref="I288">INDEX($E$2:$E$148,1+MOD(ROW()-ROW($2:$2),ROWS($E$2:$E$148)))</f>
        <v>in Early Games</v>
      </c>
      <c r="J288" s="2" t="s">
        <v>333</v>
      </c>
    </row>
    <row r="289" spans="7:10" x14ac:dyDescent="0.15">
      <c r="G289" s="2">
        <v>288</v>
      </c>
      <c r="H289" s="2" t="str" cm="1">
        <f t="array" ref="H289">INDEX($B$2:$B$185,1+INT((ROW()-ROW($2:$2))/ROWS($E$2:$E$148)))</f>
        <v>Passing Completions</v>
      </c>
      <c r="I289" s="2" t="str" cm="1">
        <f t="array" ref="I289">INDEX($E$2:$E$148,1+MOD(ROW()-ROW($2:$2),ROWS($E$2:$E$148)))</f>
        <v>Pocket Time, &gt; 2.5</v>
      </c>
      <c r="J289" s="2" t="s">
        <v>334</v>
      </c>
    </row>
    <row r="290" spans="7:10" x14ac:dyDescent="0.15">
      <c r="G290" s="2">
        <v>289</v>
      </c>
      <c r="H290" s="2" t="str" cm="1">
        <f t="array" ref="H290">INDEX($B$2:$B$185,1+INT((ROW()-ROW($2:$2))/ROWS($E$2:$E$148)))</f>
        <v>Passing Completions</v>
      </c>
      <c r="I290" s="2" t="str" cm="1">
        <f t="array" ref="I290">INDEX($E$2:$E$148,1+MOD(ROW()-ROW($2:$2),ROWS($E$2:$E$148)))</f>
        <v>Pocket Time, &lt; 2.5</v>
      </c>
      <c r="J290" s="2" t="s">
        <v>335</v>
      </c>
    </row>
    <row r="291" spans="7:10" ht="14" x14ac:dyDescent="0.15">
      <c r="G291" s="2">
        <v>290</v>
      </c>
      <c r="H291" s="2" t="str" cm="1">
        <f t="array" ref="H291">INDEX($B$2:$B$185,1+INT((ROW()-ROW($2:$2))/ROWS($E$2:$E$148)))</f>
        <v>Passing Completions</v>
      </c>
      <c r="I291" s="2" t="str" cm="1">
        <f t="array" ref="I291">INDEX($E$2:$E$148,1+MOD(ROW()-ROW($2:$2),ROWS($E$2:$E$148)))</f>
        <v>in Late Games</v>
      </c>
      <c r="J291" s="3" t="s">
        <v>336</v>
      </c>
    </row>
    <row r="292" spans="7:10" x14ac:dyDescent="0.15">
      <c r="G292" s="2">
        <v>291</v>
      </c>
      <c r="H292" s="2" t="str" cm="1">
        <f t="array" ref="H292">INDEX($B$2:$B$185,1+INT((ROW()-ROW($2:$2))/ROWS($E$2:$E$148)))</f>
        <v>Passing Completions</v>
      </c>
      <c r="I292" s="2" t="str" cm="1">
        <f t="array" ref="I292">INDEX($E$2:$E$148,1+MOD(ROW()-ROW($2:$2),ROWS($E$2:$E$148)))</f>
        <v>Yards to Go: 1-3</v>
      </c>
      <c r="J292" s="2" t="s">
        <v>332</v>
      </c>
    </row>
    <row r="293" spans="7:10" x14ac:dyDescent="0.15">
      <c r="G293" s="2">
        <v>292</v>
      </c>
      <c r="H293" s="2" t="str" cm="1">
        <f t="array" ref="H293">INDEX($B$2:$B$185,1+INT((ROW()-ROW($2:$2))/ROWS($E$2:$E$148)))</f>
        <v>Passing Completions</v>
      </c>
      <c r="I293" s="2" t="str" cm="1">
        <f t="array" ref="I293">INDEX($E$2:$E$148,1+MOD(ROW()-ROW($2:$2),ROWS($E$2:$E$148)))</f>
        <v>Yards to Go: 4-6</v>
      </c>
      <c r="J293" s="2" t="s">
        <v>333</v>
      </c>
    </row>
    <row r="294" spans="7:10" x14ac:dyDescent="0.15">
      <c r="G294" s="2">
        <v>293</v>
      </c>
      <c r="H294" s="2" t="str" cm="1">
        <f t="array" ref="H294">INDEX($B$2:$B$185,1+INT((ROW()-ROW($2:$2))/ROWS($E$2:$E$148)))</f>
        <v>Passing Completions</v>
      </c>
      <c r="I294" s="2" t="str" cm="1">
        <f t="array" ref="I294">INDEX($E$2:$E$148,1+MOD(ROW()-ROW($2:$2),ROWS($E$2:$E$148)))</f>
        <v>Yards to Go: 7-9</v>
      </c>
      <c r="J294" s="2" t="s">
        <v>334</v>
      </c>
    </row>
    <row r="295" spans="7:10" x14ac:dyDescent="0.15">
      <c r="G295" s="2">
        <v>294</v>
      </c>
      <c r="H295" s="2" t="str" cm="1">
        <f t="array" ref="H295">INDEX($B$2:$B$185,1+INT((ROW()-ROW($2:$2))/ROWS($E$2:$E$148)))</f>
        <v>Passing Completions</v>
      </c>
      <c r="I295" s="2" t="str" cm="1">
        <f t="array" ref="I295">INDEX($E$2:$E$148,1+MOD(ROW()-ROW($2:$2),ROWS($E$2:$E$148)))</f>
        <v>Yards to Go: 10+</v>
      </c>
      <c r="J295" s="2" t="s">
        <v>335</v>
      </c>
    </row>
    <row r="296" spans="7:10" ht="14" x14ac:dyDescent="0.15">
      <c r="G296" s="2">
        <v>295</v>
      </c>
      <c r="H296" s="2" t="str" cm="1">
        <f t="array" ref="H296">INDEX($B$2:$B$185,1+INT((ROW()-ROW($2:$2))/ROWS($E$2:$E$148)))</f>
        <v>Passing Attempts</v>
      </c>
      <c r="I296" s="2" t="str" cm="1">
        <f t="array" ref="I296">INDEX($E$2:$E$148,1+MOD(ROW()-ROW($2:$2),ROWS($E$2:$E$148)))</f>
        <v>vs Normal Rush</v>
      </c>
      <c r="J296" s="3" t="s">
        <v>336</v>
      </c>
    </row>
    <row r="297" spans="7:10" x14ac:dyDescent="0.15">
      <c r="G297" s="2">
        <v>296</v>
      </c>
      <c r="H297" s="2" t="str" cm="1">
        <f t="array" ref="H297">INDEX($B$2:$B$185,1+INT((ROW()-ROW($2:$2))/ROWS($E$2:$E$148)))</f>
        <v>Passing Attempts</v>
      </c>
      <c r="I297" s="2" t="str" cm="1">
        <f t="array" ref="I297">INDEX($E$2:$E$148,1+MOD(ROW()-ROW($2:$2),ROWS($E$2:$E$148)))</f>
        <v>vs Blitz</v>
      </c>
      <c r="J297" s="2" t="s">
        <v>332</v>
      </c>
    </row>
    <row r="298" spans="7:10" x14ac:dyDescent="0.15">
      <c r="G298" s="2">
        <v>297</v>
      </c>
      <c r="H298" s="2" t="str" cm="1">
        <f t="array" ref="H298">INDEX($B$2:$B$185,1+INT((ROW()-ROW($2:$2))/ROWS($E$2:$E$148)))</f>
        <v>Passing Attempts</v>
      </c>
      <c r="I298" s="2" t="str" cm="1">
        <f t="array" ref="I298">INDEX($E$2:$E$148,1+MOD(ROW()-ROW($2:$2),ROWS($E$2:$E$148)))</f>
        <v>in AFC</v>
      </c>
      <c r="J298" s="2" t="s">
        <v>333</v>
      </c>
    </row>
    <row r="299" spans="7:10" x14ac:dyDescent="0.15">
      <c r="G299" s="2">
        <v>298</v>
      </c>
      <c r="H299" s="2" t="str" cm="1">
        <f t="array" ref="H299">INDEX($B$2:$B$185,1+INT((ROW()-ROW($2:$2))/ROWS($E$2:$E$148)))</f>
        <v>Passing Attempts</v>
      </c>
      <c r="I299" s="2" t="str" cm="1">
        <f t="array" ref="I299">INDEX($E$2:$E$148,1+MOD(ROW()-ROW($2:$2),ROWS($E$2:$E$148)))</f>
        <v>in NFC</v>
      </c>
      <c r="J299" s="2" t="s">
        <v>334</v>
      </c>
    </row>
    <row r="300" spans="7:10" x14ac:dyDescent="0.15">
      <c r="G300" s="2">
        <v>299</v>
      </c>
      <c r="H300" s="2" t="str" cm="1">
        <f t="array" ref="H300">INDEX($B$2:$B$185,1+INT((ROW()-ROW($2:$2))/ROWS($E$2:$E$148)))</f>
        <v>Passing Attempts</v>
      </c>
      <c r="I300" s="2" t="str" cm="1">
        <f t="array" ref="I300">INDEX($E$2:$E$148,1+MOD(ROW()-ROW($2:$2),ROWS($E$2:$E$148)))</f>
        <v>on Mondays</v>
      </c>
      <c r="J300" s="2" t="s">
        <v>335</v>
      </c>
    </row>
    <row r="301" spans="7:10" ht="14" x14ac:dyDescent="0.15">
      <c r="G301" s="2">
        <v>300</v>
      </c>
      <c r="H301" s="2" t="str" cm="1">
        <f t="array" ref="H301">INDEX($B$2:$B$185,1+INT((ROW()-ROW($2:$2))/ROWS($E$2:$E$148)))</f>
        <v>Passing Attempts</v>
      </c>
      <c r="I301" s="2" t="str" cm="1">
        <f t="array" ref="I301">INDEX($E$2:$E$148,1+MOD(ROW()-ROW($2:$2),ROWS($E$2:$E$148)))</f>
        <v>on Sundays</v>
      </c>
      <c r="J301" s="3" t="s">
        <v>336</v>
      </c>
    </row>
    <row r="302" spans="7:10" x14ac:dyDescent="0.15">
      <c r="G302" s="2">
        <v>301</v>
      </c>
      <c r="H302" s="2" t="str" cm="1">
        <f t="array" ref="H302">INDEX($B$2:$B$185,1+INT((ROW()-ROW($2:$2))/ROWS($E$2:$E$148)))</f>
        <v>Passing Attempts</v>
      </c>
      <c r="I302" s="2" t="str" cm="1">
        <f t="array" ref="I302">INDEX($E$2:$E$148,1+MOD(ROW()-ROW($2:$2),ROWS($E$2:$E$148)))</f>
        <v>on Thursdays</v>
      </c>
      <c r="J302" s="2" t="s">
        <v>332</v>
      </c>
    </row>
    <row r="303" spans="7:10" x14ac:dyDescent="0.15">
      <c r="G303" s="2">
        <v>302</v>
      </c>
      <c r="H303" s="2" t="str" cm="1">
        <f t="array" ref="H303">INDEX($B$2:$B$185,1+INT((ROW()-ROW($2:$2))/ROWS($E$2:$E$148)))</f>
        <v>Passing Attempts</v>
      </c>
      <c r="I303" s="2" t="str" cm="1">
        <f t="array" ref="I303">INDEX($E$2:$E$148,1+MOD(ROW()-ROW($2:$2),ROWS($E$2:$E$148)))</f>
        <v>in AFC East</v>
      </c>
      <c r="J303" s="2" t="s">
        <v>333</v>
      </c>
    </row>
    <row r="304" spans="7:10" x14ac:dyDescent="0.15">
      <c r="G304" s="2">
        <v>303</v>
      </c>
      <c r="H304" s="2" t="str" cm="1">
        <f t="array" ref="H304">INDEX($B$2:$B$185,1+INT((ROW()-ROW($2:$2))/ROWS($E$2:$E$148)))</f>
        <v>Passing Attempts</v>
      </c>
      <c r="I304" s="2" t="str" cm="1">
        <f t="array" ref="I304">INDEX($E$2:$E$148,1+MOD(ROW()-ROW($2:$2),ROWS($E$2:$E$148)))</f>
        <v>in AFC North</v>
      </c>
      <c r="J304" s="2" t="s">
        <v>334</v>
      </c>
    </row>
    <row r="305" spans="7:10" x14ac:dyDescent="0.15">
      <c r="G305" s="2">
        <v>304</v>
      </c>
      <c r="H305" s="2" t="str" cm="1">
        <f t="array" ref="H305">INDEX($B$2:$B$185,1+INT((ROW()-ROW($2:$2))/ROWS($E$2:$E$148)))</f>
        <v>Passing Attempts</v>
      </c>
      <c r="I305" s="2" t="str" cm="1">
        <f t="array" ref="I305">INDEX($E$2:$E$148,1+MOD(ROW()-ROW($2:$2),ROWS($E$2:$E$148)))</f>
        <v>in AFC South</v>
      </c>
      <c r="J305" s="2" t="s">
        <v>335</v>
      </c>
    </row>
    <row r="306" spans="7:10" ht="14" x14ac:dyDescent="0.15">
      <c r="G306" s="2">
        <v>305</v>
      </c>
      <c r="H306" s="2" t="str" cm="1">
        <f t="array" ref="H306">INDEX($B$2:$B$185,1+INT((ROW()-ROW($2:$2))/ROWS($E$2:$E$148)))</f>
        <v>Passing Attempts</v>
      </c>
      <c r="I306" s="2" t="str" cm="1">
        <f t="array" ref="I306">INDEX($E$2:$E$148,1+MOD(ROW()-ROW($2:$2),ROWS($E$2:$E$148)))</f>
        <v>in AFC West</v>
      </c>
      <c r="J306" s="3" t="s">
        <v>336</v>
      </c>
    </row>
    <row r="307" spans="7:10" x14ac:dyDescent="0.15">
      <c r="G307" s="2">
        <v>306</v>
      </c>
      <c r="H307" s="2" t="str" cm="1">
        <f t="array" ref="H307">INDEX($B$2:$B$185,1+INT((ROW()-ROW($2:$2))/ROWS($E$2:$E$148)))</f>
        <v>Passing Attempts</v>
      </c>
      <c r="I307" s="2" t="str" cm="1">
        <f t="array" ref="I307">INDEX($E$2:$E$148,1+MOD(ROW()-ROW($2:$2),ROWS($E$2:$E$148)))</f>
        <v>in NFC East</v>
      </c>
      <c r="J307" s="2" t="s">
        <v>332</v>
      </c>
    </row>
    <row r="308" spans="7:10" x14ac:dyDescent="0.15">
      <c r="G308" s="2">
        <v>307</v>
      </c>
      <c r="H308" s="2" t="str" cm="1">
        <f t="array" ref="H308">INDEX($B$2:$B$185,1+INT((ROW()-ROW($2:$2))/ROWS($E$2:$E$148)))</f>
        <v>Passing Attempts</v>
      </c>
      <c r="I308" s="2" t="str" cm="1">
        <f t="array" ref="I308">INDEX($E$2:$E$148,1+MOD(ROW()-ROW($2:$2),ROWS($E$2:$E$148)))</f>
        <v>in NFC North</v>
      </c>
      <c r="J308" s="2" t="s">
        <v>333</v>
      </c>
    </row>
    <row r="309" spans="7:10" x14ac:dyDescent="0.15">
      <c r="G309" s="2">
        <v>308</v>
      </c>
      <c r="H309" s="2" t="str" cm="1">
        <f t="array" ref="H309">INDEX($B$2:$B$185,1+INT((ROW()-ROW($2:$2))/ROWS($E$2:$E$148)))</f>
        <v>Passing Attempts</v>
      </c>
      <c r="I309" s="2" t="str" cm="1">
        <f t="array" ref="I309">INDEX($E$2:$E$148,1+MOD(ROW()-ROW($2:$2),ROWS($E$2:$E$148)))</f>
        <v>in NFC South</v>
      </c>
      <c r="J309" s="2" t="s">
        <v>334</v>
      </c>
    </row>
    <row r="310" spans="7:10" x14ac:dyDescent="0.15">
      <c r="G310" s="2">
        <v>309</v>
      </c>
      <c r="H310" s="2" t="str" cm="1">
        <f t="array" ref="H310">INDEX($B$2:$B$185,1+INT((ROW()-ROW($2:$2))/ROWS($E$2:$E$148)))</f>
        <v>Passing Attempts</v>
      </c>
      <c r="I310" s="2" t="str" cm="1">
        <f t="array" ref="I310">INDEX($E$2:$E$148,1+MOD(ROW()-ROW($2:$2),ROWS($E$2:$E$148)))</f>
        <v>in NFC West</v>
      </c>
      <c r="J310" s="2" t="s">
        <v>335</v>
      </c>
    </row>
    <row r="311" spans="7:10" ht="14" x14ac:dyDescent="0.15">
      <c r="G311" s="2">
        <v>310</v>
      </c>
      <c r="H311" s="2" t="str" cm="1">
        <f t="array" ref="H311">INDEX($B$2:$B$185,1+INT((ROW()-ROW($2:$2))/ROWS($E$2:$E$148)))</f>
        <v>Passing Attempts</v>
      </c>
      <c r="I311" s="2" t="str" cm="1">
        <f t="array" ref="I311">INDEX($E$2:$E$148,1+MOD(ROW()-ROW($2:$2),ROWS($E$2:$E$148)))</f>
        <v>vs AFC</v>
      </c>
      <c r="J311" s="3" t="s">
        <v>336</v>
      </c>
    </row>
    <row r="312" spans="7:10" x14ac:dyDescent="0.15">
      <c r="G312" s="2">
        <v>311</v>
      </c>
      <c r="H312" s="2" t="str" cm="1">
        <f t="array" ref="H312">INDEX($B$2:$B$185,1+INT((ROW()-ROW($2:$2))/ROWS($E$2:$E$148)))</f>
        <v>Passing Attempts</v>
      </c>
      <c r="I312" s="2" t="str" cm="1">
        <f t="array" ref="I312">INDEX($E$2:$E$148,1+MOD(ROW()-ROW($2:$2),ROWS($E$2:$E$148)))</f>
        <v>vs NFC</v>
      </c>
      <c r="J312" s="2" t="s">
        <v>332</v>
      </c>
    </row>
    <row r="313" spans="7:10" x14ac:dyDescent="0.15">
      <c r="G313" s="2">
        <v>312</v>
      </c>
      <c r="H313" s="2" t="str" cm="1">
        <f t="array" ref="H313">INDEX($B$2:$B$185,1+INT((ROW()-ROW($2:$2))/ROWS($E$2:$E$148)))</f>
        <v>Passing Attempts</v>
      </c>
      <c r="I313" s="2" t="str" cm="1">
        <f t="array" ref="I313">INDEX($E$2:$E$148,1+MOD(ROW()-ROW($2:$2),ROWS($E$2:$E$148)))</f>
        <v>vs AFC East</v>
      </c>
      <c r="J313" s="2" t="s">
        <v>333</v>
      </c>
    </row>
    <row r="314" spans="7:10" x14ac:dyDescent="0.15">
      <c r="G314" s="2">
        <v>313</v>
      </c>
      <c r="H314" s="2" t="str" cm="1">
        <f t="array" ref="H314">INDEX($B$2:$B$185,1+INT((ROW()-ROW($2:$2))/ROWS($E$2:$E$148)))</f>
        <v>Passing Attempts</v>
      </c>
      <c r="I314" s="2" t="str" cm="1">
        <f t="array" ref="I314">INDEX($E$2:$E$148,1+MOD(ROW()-ROW($2:$2),ROWS($E$2:$E$148)))</f>
        <v>vs AFC North</v>
      </c>
      <c r="J314" s="2" t="s">
        <v>334</v>
      </c>
    </row>
    <row r="315" spans="7:10" x14ac:dyDescent="0.15">
      <c r="G315" s="2">
        <v>314</v>
      </c>
      <c r="H315" s="2" t="str" cm="1">
        <f t="array" ref="H315">INDEX($B$2:$B$185,1+INT((ROW()-ROW($2:$2))/ROWS($E$2:$E$148)))</f>
        <v>Passing Attempts</v>
      </c>
      <c r="I315" s="2" t="str" cm="1">
        <f t="array" ref="I315">INDEX($E$2:$E$148,1+MOD(ROW()-ROW($2:$2),ROWS($E$2:$E$148)))</f>
        <v>vs AFC South</v>
      </c>
      <c r="J315" s="2" t="s">
        <v>335</v>
      </c>
    </row>
    <row r="316" spans="7:10" ht="14" x14ac:dyDescent="0.15">
      <c r="G316" s="2">
        <v>315</v>
      </c>
      <c r="H316" s="2" t="str" cm="1">
        <f t="array" ref="H316">INDEX($B$2:$B$185,1+INT((ROW()-ROW($2:$2))/ROWS($E$2:$E$148)))</f>
        <v>Passing Attempts</v>
      </c>
      <c r="I316" s="2" t="str" cm="1">
        <f t="array" ref="I316">INDEX($E$2:$E$148,1+MOD(ROW()-ROW($2:$2),ROWS($E$2:$E$148)))</f>
        <v>vs AFC West</v>
      </c>
      <c r="J316" s="3" t="s">
        <v>336</v>
      </c>
    </row>
    <row r="317" spans="7:10" x14ac:dyDescent="0.15">
      <c r="G317" s="2">
        <v>316</v>
      </c>
      <c r="H317" s="2" t="str" cm="1">
        <f t="array" ref="H317">INDEX($B$2:$B$185,1+INT((ROW()-ROW($2:$2))/ROWS($E$2:$E$148)))</f>
        <v>Passing Attempts</v>
      </c>
      <c r="I317" s="2" t="str" cm="1">
        <f t="array" ref="I317">INDEX($E$2:$E$148,1+MOD(ROW()-ROW($2:$2),ROWS($E$2:$E$148)))</f>
        <v>vs NFC East</v>
      </c>
      <c r="J317" s="2" t="s">
        <v>332</v>
      </c>
    </row>
    <row r="318" spans="7:10" x14ac:dyDescent="0.15">
      <c r="G318" s="2">
        <v>317</v>
      </c>
      <c r="H318" s="2" t="str" cm="1">
        <f t="array" ref="H318">INDEX($B$2:$B$185,1+INT((ROW()-ROW($2:$2))/ROWS($E$2:$E$148)))</f>
        <v>Passing Attempts</v>
      </c>
      <c r="I318" s="2" t="str" cm="1">
        <f t="array" ref="I318">INDEX($E$2:$E$148,1+MOD(ROW()-ROW($2:$2),ROWS($E$2:$E$148)))</f>
        <v>vs NFC North</v>
      </c>
      <c r="J318" s="2" t="s">
        <v>333</v>
      </c>
    </row>
    <row r="319" spans="7:10" x14ac:dyDescent="0.15">
      <c r="G319" s="2">
        <v>318</v>
      </c>
      <c r="H319" s="2" t="str" cm="1">
        <f t="array" ref="H319">INDEX($B$2:$B$185,1+INT((ROW()-ROW($2:$2))/ROWS($E$2:$E$148)))</f>
        <v>Passing Attempts</v>
      </c>
      <c r="I319" s="2" t="str" cm="1">
        <f t="array" ref="I319">INDEX($E$2:$E$148,1+MOD(ROW()-ROW($2:$2),ROWS($E$2:$E$148)))</f>
        <v>vs NFC South</v>
      </c>
      <c r="J319" s="2" t="s">
        <v>334</v>
      </c>
    </row>
    <row r="320" spans="7:10" x14ac:dyDescent="0.15">
      <c r="G320" s="2">
        <v>319</v>
      </c>
      <c r="H320" s="2" t="str" cm="1">
        <f t="array" ref="H320">INDEX($B$2:$B$185,1+INT((ROW()-ROW($2:$2))/ROWS($E$2:$E$148)))</f>
        <v>Passing Attempts</v>
      </c>
      <c r="I320" s="2" t="str" cm="1">
        <f t="array" ref="I320">INDEX($E$2:$E$148,1+MOD(ROW()-ROW($2:$2),ROWS($E$2:$E$148)))</f>
        <v>vs NFC West</v>
      </c>
      <c r="J320" s="2" t="s">
        <v>335</v>
      </c>
    </row>
    <row r="321" spans="7:10" ht="14" x14ac:dyDescent="0.15">
      <c r="G321" s="2">
        <v>320</v>
      </c>
      <c r="H321" s="2" t="str" cm="1">
        <f t="array" ref="H321">INDEX($B$2:$B$185,1+INT((ROW()-ROW($2:$2))/ROWS($E$2:$E$148)))</f>
        <v>Passing Attempts</v>
      </c>
      <c r="I321" s="2" t="str" cm="1">
        <f t="array" ref="I321">INDEX($E$2:$E$148,1+MOD(ROW()-ROW($2:$2),ROWS($E$2:$E$148)))</f>
        <v>No Down</v>
      </c>
      <c r="J321" s="3" t="s">
        <v>336</v>
      </c>
    </row>
    <row r="322" spans="7:10" x14ac:dyDescent="0.15">
      <c r="G322" s="2">
        <v>321</v>
      </c>
      <c r="H322" s="2" t="str" cm="1">
        <f t="array" ref="H322">INDEX($B$2:$B$185,1+INT((ROW()-ROW($2:$2))/ROWS($E$2:$E$148)))</f>
        <v>Passing Attempts</v>
      </c>
      <c r="I322" s="2" t="str" cm="1">
        <f t="array" ref="I322">INDEX($E$2:$E$148,1+MOD(ROW()-ROW($2:$2),ROWS($E$2:$E$148)))</f>
        <v>on 1st Downs</v>
      </c>
      <c r="J322" s="2" t="s">
        <v>332</v>
      </c>
    </row>
    <row r="323" spans="7:10" x14ac:dyDescent="0.15">
      <c r="G323" s="2">
        <v>322</v>
      </c>
      <c r="H323" s="2" t="str" cm="1">
        <f t="array" ref="H323">INDEX($B$2:$B$185,1+INT((ROW()-ROW($2:$2))/ROWS($E$2:$E$148)))</f>
        <v>Passing Attempts</v>
      </c>
      <c r="I323" s="2" t="str" cm="1">
        <f t="array" ref="I323">INDEX($E$2:$E$148,1+MOD(ROW()-ROW($2:$2),ROWS($E$2:$E$148)))</f>
        <v>on 2nd Downs</v>
      </c>
      <c r="J323" s="2" t="s">
        <v>333</v>
      </c>
    </row>
    <row r="324" spans="7:10" x14ac:dyDescent="0.15">
      <c r="G324" s="2">
        <v>323</v>
      </c>
      <c r="H324" s="2" t="str" cm="1">
        <f t="array" ref="H324">INDEX($B$2:$B$185,1+INT((ROW()-ROW($2:$2))/ROWS($E$2:$E$148)))</f>
        <v>Passing Attempts</v>
      </c>
      <c r="I324" s="2" t="str" cm="1">
        <f t="array" ref="I324">INDEX($E$2:$E$148,1+MOD(ROW()-ROW($2:$2),ROWS($E$2:$E$148)))</f>
        <v>on 3rd Downs</v>
      </c>
      <c r="J324" s="2" t="s">
        <v>334</v>
      </c>
    </row>
    <row r="325" spans="7:10" x14ac:dyDescent="0.15">
      <c r="G325" s="2">
        <v>324</v>
      </c>
      <c r="H325" s="2" t="str" cm="1">
        <f t="array" ref="H325">INDEX($B$2:$B$185,1+INT((ROW()-ROW($2:$2))/ROWS($E$2:$E$148)))</f>
        <v>Passing Attempts</v>
      </c>
      <c r="I325" s="2" t="str" cm="1">
        <f t="array" ref="I325">INDEX($E$2:$E$148,1+MOD(ROW()-ROW($2:$2),ROWS($E$2:$E$148)))</f>
        <v>on 4th Downs</v>
      </c>
      <c r="J325" s="2" t="s">
        <v>335</v>
      </c>
    </row>
    <row r="326" spans="7:10" ht="14" x14ac:dyDescent="0.15">
      <c r="G326" s="2">
        <v>325</v>
      </c>
      <c r="H326" s="2" t="str" cm="1">
        <f t="array" ref="H326">INDEX($B$2:$B$185,1+INT((ROW()-ROW($2:$2))/ROWS($E$2:$E$148)))</f>
        <v>Passing Attempts</v>
      </c>
      <c r="I326" s="2" t="str" cm="1">
        <f t="array" ref="I326">INDEX($E$2:$E$148,1+MOD(ROW()-ROW($2:$2),ROWS($E$2:$E$148)))</f>
        <v>1st &amp; 10</v>
      </c>
      <c r="J326" s="3" t="s">
        <v>336</v>
      </c>
    </row>
    <row r="327" spans="7:10" x14ac:dyDescent="0.15">
      <c r="G327" s="2">
        <v>326</v>
      </c>
      <c r="H327" s="2" t="str" cm="1">
        <f t="array" ref="H327">INDEX($B$2:$B$185,1+INT((ROW()-ROW($2:$2))/ROWS($E$2:$E$148)))</f>
        <v>Passing Attempts</v>
      </c>
      <c r="I327" s="2" t="str" cm="1">
        <f t="array" ref="I327">INDEX($E$2:$E$148,1+MOD(ROW()-ROW($2:$2),ROWS($E$2:$E$148)))</f>
        <v>1st &amp; &gt; 10</v>
      </c>
      <c r="J327" s="2" t="s">
        <v>332</v>
      </c>
    </row>
    <row r="328" spans="7:10" x14ac:dyDescent="0.15">
      <c r="G328" s="2">
        <v>327</v>
      </c>
      <c r="H328" s="2" t="str" cm="1">
        <f t="array" ref="H328">INDEX($B$2:$B$185,1+INT((ROW()-ROW($2:$2))/ROWS($E$2:$E$148)))</f>
        <v>Passing Attempts</v>
      </c>
      <c r="I328" s="2" t="str" cm="1">
        <f t="array" ref="I328">INDEX($E$2:$E$148,1+MOD(ROW()-ROW($2:$2),ROWS($E$2:$E$148)))</f>
        <v>1st &amp; &lt; 10</v>
      </c>
      <c r="J328" s="2" t="s">
        <v>333</v>
      </c>
    </row>
    <row r="329" spans="7:10" x14ac:dyDescent="0.15">
      <c r="G329" s="2">
        <v>328</v>
      </c>
      <c r="H329" s="2" t="str" cm="1">
        <f t="array" ref="H329">INDEX($B$2:$B$185,1+INT((ROW()-ROW($2:$2))/ROWS($E$2:$E$148)))</f>
        <v>Passing Attempts</v>
      </c>
      <c r="I329" s="2" t="str" cm="1">
        <f t="array" ref="I329">INDEX($E$2:$E$148,1+MOD(ROW()-ROW($2:$2),ROWS($E$2:$E$148)))</f>
        <v>2nd &amp; Medium (4-6yd)</v>
      </c>
      <c r="J329" s="2" t="s">
        <v>334</v>
      </c>
    </row>
    <row r="330" spans="7:10" x14ac:dyDescent="0.15">
      <c r="G330" s="2">
        <v>329</v>
      </c>
      <c r="H330" s="2" t="str" cm="1">
        <f t="array" ref="H330">INDEX($B$2:$B$185,1+INT((ROW()-ROW($2:$2))/ROWS($E$2:$E$148)))</f>
        <v>Passing Attempts</v>
      </c>
      <c r="I330" s="2" t="str" cm="1">
        <f t="array" ref="I330">INDEX($E$2:$E$148,1+MOD(ROW()-ROW($2:$2),ROWS($E$2:$E$148)))</f>
        <v>2nd &amp; 7-9</v>
      </c>
      <c r="J330" s="2" t="s">
        <v>335</v>
      </c>
    </row>
    <row r="331" spans="7:10" ht="14" x14ac:dyDescent="0.15">
      <c r="G331" s="2">
        <v>330</v>
      </c>
      <c r="H331" s="2" t="str" cm="1">
        <f t="array" ref="H331">INDEX($B$2:$B$185,1+INT((ROW()-ROW($2:$2))/ROWS($E$2:$E$148)))</f>
        <v>Passing Attempts</v>
      </c>
      <c r="I331" s="2" t="str" cm="1">
        <f t="array" ref="I331">INDEX($E$2:$E$148,1+MOD(ROW()-ROW($2:$2),ROWS($E$2:$E$148)))</f>
        <v>2nd &amp; 10+</v>
      </c>
      <c r="J331" s="3" t="s">
        <v>336</v>
      </c>
    </row>
    <row r="332" spans="7:10" x14ac:dyDescent="0.15">
      <c r="G332" s="2">
        <v>331</v>
      </c>
      <c r="H332" s="2" t="str" cm="1">
        <f t="array" ref="H332">INDEX($B$2:$B$185,1+INT((ROW()-ROW($2:$2))/ROWS($E$2:$E$148)))</f>
        <v>Passing Attempts</v>
      </c>
      <c r="I332" s="2" t="str" cm="1">
        <f t="array" ref="I332">INDEX($E$2:$E$148,1+MOD(ROW()-ROW($2:$2),ROWS($E$2:$E$148)))</f>
        <v>3rd &amp; Medium (4-6yd)</v>
      </c>
      <c r="J332" s="2" t="s">
        <v>332</v>
      </c>
    </row>
    <row r="333" spans="7:10" x14ac:dyDescent="0.15">
      <c r="G333" s="2">
        <v>332</v>
      </c>
      <c r="H333" s="2" t="str" cm="1">
        <f t="array" ref="H333">INDEX($B$2:$B$185,1+INT((ROW()-ROW($2:$2))/ROWS($E$2:$E$148)))</f>
        <v>Passing Attempts</v>
      </c>
      <c r="I333" s="2" t="str" cm="1">
        <f t="array" ref="I333">INDEX($E$2:$E$148,1+MOD(ROW()-ROW($2:$2),ROWS($E$2:$E$148)))</f>
        <v>3rd/4th &amp; Short</v>
      </c>
      <c r="J333" s="2" t="s">
        <v>333</v>
      </c>
    </row>
    <row r="334" spans="7:10" x14ac:dyDescent="0.15">
      <c r="G334" s="2">
        <v>333</v>
      </c>
      <c r="H334" s="2" t="str" cm="1">
        <f t="array" ref="H334">INDEX($B$2:$B$185,1+INT((ROW()-ROW($2:$2))/ROWS($E$2:$E$148)))</f>
        <v>Passing Attempts</v>
      </c>
      <c r="I334" s="2" t="str" cm="1">
        <f t="array" ref="I334">INDEX($E$2:$E$148,1+MOD(ROW()-ROW($2:$2),ROWS($E$2:$E$148)))</f>
        <v>3rd &amp; 7-9</v>
      </c>
      <c r="J334" s="2" t="s">
        <v>334</v>
      </c>
    </row>
    <row r="335" spans="7:10" x14ac:dyDescent="0.15">
      <c r="G335" s="2">
        <v>334</v>
      </c>
      <c r="H335" s="2" t="str" cm="1">
        <f t="array" ref="H335">INDEX($B$2:$B$185,1+INT((ROW()-ROW($2:$2))/ROWS($E$2:$E$148)))</f>
        <v>Passing Attempts</v>
      </c>
      <c r="I335" s="2" t="str" cm="1">
        <f t="array" ref="I335">INDEX($E$2:$E$148,1+MOD(ROW()-ROW($2:$2),ROWS($E$2:$E$148)))</f>
        <v>3rd &amp; 10+</v>
      </c>
      <c r="J335" s="2" t="s">
        <v>335</v>
      </c>
    </row>
    <row r="336" spans="7:10" ht="14" x14ac:dyDescent="0.15">
      <c r="G336" s="2">
        <v>335</v>
      </c>
      <c r="H336" s="2" t="str" cm="1">
        <f t="array" ref="H336">INDEX($B$2:$B$185,1+INT((ROW()-ROW($2:$2))/ROWS($E$2:$E$148)))</f>
        <v>Passing Attempts</v>
      </c>
      <c r="I336" s="2" t="str" cm="1">
        <f t="array" ref="I336">INDEX($E$2:$E$148,1+MOD(ROW()-ROW($2:$2),ROWS($E$2:$E$148)))</f>
        <v>4th &amp; 4-6</v>
      </c>
      <c r="J336" s="3" t="s">
        <v>336</v>
      </c>
    </row>
    <row r="337" spans="7:10" x14ac:dyDescent="0.15">
      <c r="G337" s="2">
        <v>336</v>
      </c>
      <c r="H337" s="2" t="str" cm="1">
        <f t="array" ref="H337">INDEX($B$2:$B$185,1+INT((ROW()-ROW($2:$2))/ROWS($E$2:$E$148)))</f>
        <v>Passing Attempts</v>
      </c>
      <c r="I337" s="2" t="str" cm="1">
        <f t="array" ref="I337">INDEX($E$2:$E$148,1+MOD(ROW()-ROW($2:$2),ROWS($E$2:$E$148)))</f>
        <v>4th &amp; 7-9</v>
      </c>
      <c r="J337" s="2" t="s">
        <v>332</v>
      </c>
    </row>
    <row r="338" spans="7:10" x14ac:dyDescent="0.15">
      <c r="G338" s="2">
        <v>337</v>
      </c>
      <c r="H338" s="2" t="str" cm="1">
        <f t="array" ref="H338">INDEX($B$2:$B$185,1+INT((ROW()-ROW($2:$2))/ROWS($E$2:$E$148)))</f>
        <v>Passing Attempts</v>
      </c>
      <c r="I338" s="2" t="str" cm="1">
        <f t="array" ref="I338">INDEX($E$2:$E$148,1+MOD(ROW()-ROW($2:$2),ROWS($E$2:$E$148)))</f>
        <v>4th &amp; 10+</v>
      </c>
      <c r="J338" s="2" t="s">
        <v>333</v>
      </c>
    </row>
    <row r="339" spans="7:10" x14ac:dyDescent="0.15">
      <c r="G339" s="2">
        <v>338</v>
      </c>
      <c r="H339" s="2" t="str" cm="1">
        <f t="array" ref="H339">INDEX($B$2:$B$185,1+INT((ROW()-ROW($2:$2))/ROWS($E$2:$E$148)))</f>
        <v>Passing Attempts</v>
      </c>
      <c r="I339" s="2" t="str" cm="1">
        <f t="array" ref="I339">INDEX($E$2:$E$148,1+MOD(ROW()-ROW($2:$2),ROWS($E$2:$E$148)))</f>
        <v>Plays/Drive, 1-3</v>
      </c>
      <c r="J339" s="2" t="s">
        <v>334</v>
      </c>
    </row>
    <row r="340" spans="7:10" x14ac:dyDescent="0.15">
      <c r="G340" s="2">
        <v>339</v>
      </c>
      <c r="H340" s="2" t="str" cm="1">
        <f t="array" ref="H340">INDEX($B$2:$B$185,1+INT((ROW()-ROW($2:$2))/ROWS($E$2:$E$148)))</f>
        <v>Passing Attempts</v>
      </c>
      <c r="I340" s="2" t="str" cm="1">
        <f t="array" ref="I340">INDEX($E$2:$E$148,1+MOD(ROW()-ROW($2:$2),ROWS($E$2:$E$148)))</f>
        <v>Plays/Drive, 4-6</v>
      </c>
      <c r="J340" s="2" t="s">
        <v>335</v>
      </c>
    </row>
    <row r="341" spans="7:10" ht="14" x14ac:dyDescent="0.15">
      <c r="G341" s="2">
        <v>340</v>
      </c>
      <c r="H341" s="2" t="str" cm="1">
        <f t="array" ref="H341">INDEX($B$2:$B$185,1+INT((ROW()-ROW($2:$2))/ROWS($E$2:$E$148)))</f>
        <v>Passing Attempts</v>
      </c>
      <c r="I341" s="2" t="str" cm="1">
        <f t="array" ref="I341">INDEX($E$2:$E$148,1+MOD(ROW()-ROW($2:$2),ROWS($E$2:$E$148)))</f>
        <v>Plays/Drive, 7-10</v>
      </c>
      <c r="J341" s="3" t="s">
        <v>336</v>
      </c>
    </row>
    <row r="342" spans="7:10" x14ac:dyDescent="0.15">
      <c r="G342" s="2">
        <v>341</v>
      </c>
      <c r="H342" s="2" t="str" cm="1">
        <f t="array" ref="H342">INDEX($B$2:$B$185,1+INT((ROW()-ROW($2:$2))/ROWS($E$2:$E$148)))</f>
        <v>Passing Attempts</v>
      </c>
      <c r="I342" s="2" t="str" cm="1">
        <f t="array" ref="I342">INDEX($E$2:$E$148,1+MOD(ROW()-ROW($2:$2),ROWS($E$2:$E$148)))</f>
        <v>Plays/Drive, 11+</v>
      </c>
      <c r="J342" s="2" t="s">
        <v>332</v>
      </c>
    </row>
    <row r="343" spans="7:10" x14ac:dyDescent="0.15">
      <c r="G343" s="2">
        <v>342</v>
      </c>
      <c r="H343" s="2" t="str" cm="1">
        <f t="array" ref="H343">INDEX($B$2:$B$185,1+INT((ROW()-ROW($2:$2))/ROWS($E$2:$E$148)))</f>
        <v>Passing Attempts</v>
      </c>
      <c r="I343" s="2" t="str" cm="1">
        <f t="array" ref="I343">INDEX($E$2:$E$148,1+MOD(ROW()-ROW($2:$2),ROWS($E$2:$E$148)))</f>
        <v>Loaded Box, &gt; 8</v>
      </c>
      <c r="J343" s="2" t="s">
        <v>333</v>
      </c>
    </row>
    <row r="344" spans="7:10" x14ac:dyDescent="0.15">
      <c r="G344" s="2">
        <v>343</v>
      </c>
      <c r="H344" s="2" t="str" cm="1">
        <f t="array" ref="H344">INDEX($B$2:$B$185,1+INT((ROW()-ROW($2:$2))/ROWS($E$2:$E$148)))</f>
        <v>Passing Attempts</v>
      </c>
      <c r="I344" s="2" t="str" cm="1">
        <f t="array" ref="I344">INDEX($E$2:$E$148,1+MOD(ROW()-ROW($2:$2),ROWS($E$2:$E$148)))</f>
        <v>Loaded Box, &lt; 8</v>
      </c>
      <c r="J344" s="2" t="s">
        <v>334</v>
      </c>
    </row>
    <row r="345" spans="7:10" x14ac:dyDescent="0.15">
      <c r="G345" s="2">
        <v>344</v>
      </c>
      <c r="H345" s="2" t="str" cm="1">
        <f t="array" ref="H345">INDEX($B$2:$B$185,1+INT((ROW()-ROW($2:$2))/ROWS($E$2:$E$148)))</f>
        <v>Passing Attempts</v>
      </c>
      <c r="I345" s="2" t="str" cm="1">
        <f t="array" ref="I345">INDEX($E$2:$E$148,1+MOD(ROW()-ROW($2:$2),ROWS($E$2:$E$148)))</f>
        <v>LOS: Opponents 1-10</v>
      </c>
      <c r="J345" s="2" t="s">
        <v>335</v>
      </c>
    </row>
    <row r="346" spans="7:10" ht="14" x14ac:dyDescent="0.15">
      <c r="G346" s="2">
        <v>345</v>
      </c>
      <c r="H346" s="2" t="str" cm="1">
        <f t="array" ref="H346">INDEX($B$2:$B$185,1+INT((ROW()-ROW($2:$2))/ROWS($E$2:$E$148)))</f>
        <v>Passing Attempts</v>
      </c>
      <c r="I346" s="2" t="str" cm="1">
        <f t="array" ref="I346">INDEX($E$2:$E$148,1+MOD(ROW()-ROW($2:$2),ROWS($E$2:$E$148)))</f>
        <v>LOS: Opponents 11-20</v>
      </c>
      <c r="J346" s="3" t="s">
        <v>336</v>
      </c>
    </row>
    <row r="347" spans="7:10" x14ac:dyDescent="0.15">
      <c r="G347" s="2">
        <v>346</v>
      </c>
      <c r="H347" s="2" t="str" cm="1">
        <f t="array" ref="H347">INDEX($B$2:$B$185,1+INT((ROW()-ROW($2:$2))/ROWS($E$2:$E$148)))</f>
        <v>Passing Attempts</v>
      </c>
      <c r="I347" s="2" t="str" cm="1">
        <f t="array" ref="I347">INDEX($E$2:$E$148,1+MOD(ROW()-ROW($2:$2),ROWS($E$2:$E$148)))</f>
        <v>LOS: Opponents 41-50</v>
      </c>
      <c r="J347" s="2" t="s">
        <v>332</v>
      </c>
    </row>
    <row r="348" spans="7:10" x14ac:dyDescent="0.15">
      <c r="G348" s="2">
        <v>347</v>
      </c>
      <c r="H348" s="2" t="str" cm="1">
        <f t="array" ref="H348">INDEX($B$2:$B$185,1+INT((ROW()-ROW($2:$2))/ROWS($E$2:$E$148)))</f>
        <v>Passing Attempts</v>
      </c>
      <c r="I348" s="2" t="str" cm="1">
        <f t="array" ref="I348">INDEX($E$2:$E$148,1+MOD(ROW()-ROW($2:$2),ROWS($E$2:$E$148)))</f>
        <v>LOS: Own 1-10</v>
      </c>
      <c r="J348" s="2" t="s">
        <v>333</v>
      </c>
    </row>
    <row r="349" spans="7:10" x14ac:dyDescent="0.15">
      <c r="G349" s="2">
        <v>348</v>
      </c>
      <c r="H349" s="2" t="str" cm="1">
        <f t="array" ref="H349">INDEX($B$2:$B$185,1+INT((ROW()-ROW($2:$2))/ROWS($E$2:$E$148)))</f>
        <v>Passing Attempts</v>
      </c>
      <c r="I349" s="2" t="str" cm="1">
        <f t="array" ref="I349">INDEX($E$2:$E$148,1+MOD(ROW()-ROW($2:$2),ROWS($E$2:$E$148)))</f>
        <v>LOS: Own 11-20</v>
      </c>
      <c r="J349" s="2" t="s">
        <v>334</v>
      </c>
    </row>
    <row r="350" spans="7:10" x14ac:dyDescent="0.15">
      <c r="G350" s="2">
        <v>349</v>
      </c>
      <c r="H350" s="2" t="str" cm="1">
        <f t="array" ref="H350">INDEX($B$2:$B$185,1+INT((ROW()-ROW($2:$2))/ROWS($E$2:$E$148)))</f>
        <v>Passing Attempts</v>
      </c>
      <c r="I350" s="2" t="str" cm="1">
        <f t="array" ref="I350">INDEX($E$2:$E$148,1+MOD(ROW()-ROW($2:$2),ROWS($E$2:$E$148)))</f>
        <v>LOS: Own 21-50</v>
      </c>
      <c r="J350" s="2" t="s">
        <v>335</v>
      </c>
    </row>
    <row r="351" spans="7:10" ht="14" x14ac:dyDescent="0.15">
      <c r="G351" s="2">
        <v>350</v>
      </c>
      <c r="H351" s="2" t="str" cm="1">
        <f t="array" ref="H351">INDEX($B$2:$B$185,1+INT((ROW()-ROW($2:$2))/ROWS($E$2:$E$148)))</f>
        <v>Passing Attempts</v>
      </c>
      <c r="I351" s="2" t="str" cm="1">
        <f t="array" ref="I351">INDEX($E$2:$E$148,1+MOD(ROW()-ROW($2:$2),ROWS($E$2:$E$148)))</f>
        <v>Final Score +/- 7</v>
      </c>
      <c r="J351" s="3" t="s">
        <v>336</v>
      </c>
    </row>
    <row r="352" spans="7:10" x14ac:dyDescent="0.15">
      <c r="G352" s="2">
        <v>351</v>
      </c>
      <c r="H352" s="2" t="str" cm="1">
        <f t="array" ref="H352">INDEX($B$2:$B$185,1+INT((ROW()-ROW($2:$2))/ROWS($E$2:$E$148)))</f>
        <v>Passing Attempts</v>
      </c>
      <c r="I352" s="2" t="str" cm="1">
        <f t="array" ref="I352">INDEX($E$2:$E$148,1+MOD(ROW()-ROW($2:$2),ROWS($E$2:$E$148)))</f>
        <v>Final Score 8-14 pts</v>
      </c>
      <c r="J352" s="2" t="s">
        <v>332</v>
      </c>
    </row>
    <row r="353" spans="7:10" x14ac:dyDescent="0.15">
      <c r="G353" s="2">
        <v>352</v>
      </c>
      <c r="H353" s="2" t="str" cm="1">
        <f t="array" ref="H353">INDEX($B$2:$B$185,1+INT((ROW()-ROW($2:$2))/ROWS($E$2:$E$148)))</f>
        <v>Passing Attempts</v>
      </c>
      <c r="I353" s="2" t="str" cm="1">
        <f t="array" ref="I353">INDEX($E$2:$E$148,1+MOD(ROW()-ROW($2:$2),ROWS($E$2:$E$148)))</f>
        <v>Final Score 15+ pt</v>
      </c>
      <c r="J353" s="2" t="s">
        <v>333</v>
      </c>
    </row>
    <row r="354" spans="7:10" x14ac:dyDescent="0.15">
      <c r="G354" s="2">
        <v>353</v>
      </c>
      <c r="H354" s="2" t="str" cm="1">
        <f t="array" ref="H354">INDEX($B$2:$B$185,1+INT((ROW()-ROW($2:$2))/ROWS($E$2:$E$148)))</f>
        <v>Passing Attempts</v>
      </c>
      <c r="I354" s="2" t="str" cm="1">
        <f t="array" ref="I354">INDEX($E$2:$E$148,1+MOD(ROW()-ROW($2:$2),ROWS($E$2:$E$148)))</f>
        <v>Games 1 to 4</v>
      </c>
      <c r="J354" s="2" t="s">
        <v>334</v>
      </c>
    </row>
    <row r="355" spans="7:10" x14ac:dyDescent="0.15">
      <c r="G355" s="2">
        <v>354</v>
      </c>
      <c r="H355" s="2" t="str" cm="1">
        <f t="array" ref="H355">INDEX($B$2:$B$185,1+INT((ROW()-ROW($2:$2))/ROWS($E$2:$E$148)))</f>
        <v>Passing Attempts</v>
      </c>
      <c r="I355" s="2" t="str" cm="1">
        <f t="array" ref="I355">INDEX($E$2:$E$148,1+MOD(ROW()-ROW($2:$2),ROWS($E$2:$E$148)))</f>
        <v>Games 13 to 16</v>
      </c>
      <c r="J355" s="2" t="s">
        <v>335</v>
      </c>
    </row>
    <row r="356" spans="7:10" ht="14" x14ac:dyDescent="0.15">
      <c r="G356" s="2">
        <v>355</v>
      </c>
      <c r="H356" s="2" t="str" cm="1">
        <f t="array" ref="H356">INDEX($B$2:$B$185,1+INT((ROW()-ROW($2:$2))/ROWS($E$2:$E$148)))</f>
        <v>Passing Attempts</v>
      </c>
      <c r="I356" s="2" t="str" cm="1">
        <f t="array" ref="I356">INDEX($E$2:$E$148,1+MOD(ROW()-ROW($2:$2),ROWS($E$2:$E$148)))</f>
        <v>Games 5 to 8</v>
      </c>
      <c r="J356" s="3" t="s">
        <v>336</v>
      </c>
    </row>
    <row r="357" spans="7:10" x14ac:dyDescent="0.15">
      <c r="G357" s="2">
        <v>356</v>
      </c>
      <c r="H357" s="2" t="str" cm="1">
        <f t="array" ref="H357">INDEX($B$2:$B$185,1+INT((ROW()-ROW($2:$2))/ROWS($E$2:$E$148)))</f>
        <v>Passing Attempts</v>
      </c>
      <c r="I357" s="2" t="str" cm="1">
        <f t="array" ref="I357">INDEX($E$2:$E$148,1+MOD(ROW()-ROW($2:$2),ROWS($E$2:$E$148)))</f>
        <v>Games 9 to 12</v>
      </c>
      <c r="J357" s="2" t="s">
        <v>332</v>
      </c>
    </row>
    <row r="358" spans="7:10" x14ac:dyDescent="0.15">
      <c r="G358" s="2">
        <v>357</v>
      </c>
      <c r="H358" s="2" t="str" cm="1">
        <f t="array" ref="H358">INDEX($B$2:$B$185,1+INT((ROW()-ROW($2:$2))/ROWS($E$2:$E$148)))</f>
        <v>Passing Attempts</v>
      </c>
      <c r="I358" s="2" t="str" cm="1">
        <f t="array" ref="I358">INDEX($E$2:$E$148,1+MOD(ROW()-ROW($2:$2),ROWS($E$2:$E$148)))</f>
        <v>when Leading, &lt; 2 min</v>
      </c>
      <c r="J358" s="2" t="s">
        <v>333</v>
      </c>
    </row>
    <row r="359" spans="7:10" x14ac:dyDescent="0.15">
      <c r="G359" s="2">
        <v>358</v>
      </c>
      <c r="H359" s="2" t="str" cm="1">
        <f t="array" ref="H359">INDEX($B$2:$B$185,1+INT((ROW()-ROW($2:$2))/ROWS($E$2:$E$148)))</f>
        <v>Passing Attempts</v>
      </c>
      <c r="I359" s="2" t="str" cm="1">
        <f t="array" ref="I359">INDEX($E$2:$E$148,1+MOD(ROW()-ROW($2:$2),ROWS($E$2:$E$148)))</f>
        <v>when Leading, &lt; 4 min</v>
      </c>
      <c r="J359" s="2" t="s">
        <v>334</v>
      </c>
    </row>
    <row r="360" spans="7:10" x14ac:dyDescent="0.15">
      <c r="G360" s="2">
        <v>359</v>
      </c>
      <c r="H360" s="2" t="str" cm="1">
        <f t="array" ref="H360">INDEX($B$2:$B$185,1+INT((ROW()-ROW($2:$2))/ROWS($E$2:$E$148)))</f>
        <v>Passing Attempts</v>
      </c>
      <c r="I360" s="2" t="str" cm="1">
        <f t="array" ref="I360">INDEX($E$2:$E$148,1+MOD(ROW()-ROW($2:$2),ROWS($E$2:$E$148)))</f>
        <v>when Tied, &lt; 2 min</v>
      </c>
      <c r="J360" s="2" t="s">
        <v>335</v>
      </c>
    </row>
    <row r="361" spans="7:10" ht="14" x14ac:dyDescent="0.15">
      <c r="G361" s="2">
        <v>360</v>
      </c>
      <c r="H361" s="2" t="str" cm="1">
        <f t="array" ref="H361">INDEX($B$2:$B$185,1+INT((ROW()-ROW($2:$2))/ROWS($E$2:$E$148)))</f>
        <v>Passing Attempts</v>
      </c>
      <c r="I361" s="2" t="str" cm="1">
        <f t="array" ref="I361">INDEX($E$2:$E$148,1+MOD(ROW()-ROW($2:$2),ROWS($E$2:$E$148)))</f>
        <v>when Tied, &lt; 4 min</v>
      </c>
      <c r="J361" s="3" t="s">
        <v>336</v>
      </c>
    </row>
    <row r="362" spans="7:10" x14ac:dyDescent="0.15">
      <c r="G362" s="2">
        <v>361</v>
      </c>
      <c r="H362" s="2" t="str" cm="1">
        <f t="array" ref="H362">INDEX($B$2:$B$185,1+INT((ROW()-ROW($2:$2))/ROWS($E$2:$E$148)))</f>
        <v>Passing Attempts</v>
      </c>
      <c r="I362" s="2" t="str" cm="1">
        <f t="array" ref="I362">INDEX($E$2:$E$148,1+MOD(ROW()-ROW($2:$2),ROWS($E$2:$E$148)))</f>
        <v>when Trailing, &lt; 2 min</v>
      </c>
      <c r="J362" s="2" t="s">
        <v>332</v>
      </c>
    </row>
    <row r="363" spans="7:10" x14ac:dyDescent="0.15">
      <c r="G363" s="2">
        <v>362</v>
      </c>
      <c r="H363" s="2" t="str" cm="1">
        <f t="array" ref="H363">INDEX($B$2:$B$185,1+INT((ROW()-ROW($2:$2))/ROWS($E$2:$E$148)))</f>
        <v>Passing Attempts</v>
      </c>
      <c r="I363" s="2" t="str" cm="1">
        <f t="array" ref="I363">INDEX($E$2:$E$148,1+MOD(ROW()-ROW($2:$2),ROWS($E$2:$E$148)))</f>
        <v>when Trailing, &lt; 4 min</v>
      </c>
      <c r="J363" s="2" t="s">
        <v>333</v>
      </c>
    </row>
    <row r="364" spans="7:10" x14ac:dyDescent="0.15">
      <c r="G364" s="2">
        <v>363</v>
      </c>
      <c r="H364" s="2" t="str" cm="1">
        <f t="array" ref="H364">INDEX($B$2:$B$185,1+INT((ROW()-ROW($2:$2))/ROWS($E$2:$E$148)))</f>
        <v>Passing Attempts</v>
      </c>
      <c r="I364" s="2" t="str" cm="1">
        <f t="array" ref="I364">INDEX($E$2:$E$148,1+MOD(ROW()-ROW($2:$2),ROWS($E$2:$E$148)))</f>
        <v>in 1st Half</v>
      </c>
      <c r="J364" s="2" t="s">
        <v>334</v>
      </c>
    </row>
    <row r="365" spans="7:10" x14ac:dyDescent="0.15">
      <c r="G365" s="2">
        <v>364</v>
      </c>
      <c r="H365" s="2" t="str" cm="1">
        <f t="array" ref="H365">INDEX($B$2:$B$185,1+INT((ROW()-ROW($2:$2))/ROWS($E$2:$E$148)))</f>
        <v>Passing Attempts</v>
      </c>
      <c r="I365" s="2" t="str" cm="1">
        <f t="array" ref="I365">INDEX($E$2:$E$148,1+MOD(ROW()-ROW($2:$2),ROWS($E$2:$E$148)))</f>
        <v>in 2nd Half</v>
      </c>
      <c r="J365" s="2" t="s">
        <v>335</v>
      </c>
    </row>
    <row r="366" spans="7:10" ht="14" x14ac:dyDescent="0.15">
      <c r="G366" s="2">
        <v>365</v>
      </c>
      <c r="H366" s="2" t="str" cm="1">
        <f t="array" ref="H366">INDEX($B$2:$B$185,1+INT((ROW()-ROW($2:$2))/ROWS($E$2:$E$148)))</f>
        <v>Passing Attempts</v>
      </c>
      <c r="I366" s="2" t="str" cm="1">
        <f t="array" ref="I366">INDEX($E$2:$E$148,1+MOD(ROW()-ROW($2:$2),ROWS($E$2:$E$148)))</f>
        <v>No Huddle</v>
      </c>
      <c r="J366" s="3" t="s">
        <v>336</v>
      </c>
    </row>
    <row r="367" spans="7:10" x14ac:dyDescent="0.15">
      <c r="G367" s="2">
        <v>366</v>
      </c>
      <c r="H367" s="2" t="str" cm="1">
        <f t="array" ref="H367">INDEX($B$2:$B$185,1+INT((ROW()-ROW($2:$2))/ROWS($E$2:$E$148)))</f>
        <v>Passing Attempts</v>
      </c>
      <c r="I367" s="2" t="str" cm="1">
        <f t="array" ref="I367">INDEX($E$2:$E$148,1+MOD(ROW()-ROW($2:$2),ROWS($E$2:$E$148)))</f>
        <v>Huddle</v>
      </c>
      <c r="J367" s="2" t="s">
        <v>332</v>
      </c>
    </row>
    <row r="368" spans="7:10" x14ac:dyDescent="0.15">
      <c r="G368" s="2">
        <v>367</v>
      </c>
      <c r="H368" s="2" t="str" cm="1">
        <f t="array" ref="H368">INDEX($B$2:$B$185,1+INT((ROW()-ROW($2:$2))/ROWS($E$2:$E$148)))</f>
        <v>Passing Attempts</v>
      </c>
      <c r="I368" s="2" t="str" cm="1">
        <f t="array" ref="I368">INDEX($E$2:$E$148,1+MOD(ROW()-ROW($2:$2),ROWS($E$2:$E$148)))</f>
        <v>NFL</v>
      </c>
      <c r="J368" s="2" t="s">
        <v>333</v>
      </c>
    </row>
    <row r="369" spans="7:10" x14ac:dyDescent="0.15">
      <c r="G369" s="2">
        <v>368</v>
      </c>
      <c r="H369" s="2" t="str" cm="1">
        <f t="array" ref="H369">INDEX($B$2:$B$185,1+INT((ROW()-ROW($2:$2))/ROWS($E$2:$E$148)))</f>
        <v>Passing Attempts</v>
      </c>
      <c r="I369" s="2" t="str" cm="1">
        <f t="array" ref="I369">INDEX($E$2:$E$148,1+MOD(ROW()-ROW($2:$2),ROWS($E$2:$E$148)))</f>
        <v>in December</v>
      </c>
      <c r="J369" s="2" t="s">
        <v>334</v>
      </c>
    </row>
    <row r="370" spans="7:10" x14ac:dyDescent="0.15">
      <c r="G370" s="2">
        <v>369</v>
      </c>
      <c r="H370" s="2" t="str" cm="1">
        <f t="array" ref="H370">INDEX($B$2:$B$185,1+INT((ROW()-ROW($2:$2))/ROWS($E$2:$E$148)))</f>
        <v>Passing Attempts</v>
      </c>
      <c r="I370" s="2" t="str" cm="1">
        <f t="array" ref="I370">INDEX($E$2:$E$148,1+MOD(ROW()-ROW($2:$2),ROWS($E$2:$E$148)))</f>
        <v>in November</v>
      </c>
      <c r="J370" s="2" t="s">
        <v>335</v>
      </c>
    </row>
    <row r="371" spans="7:10" ht="14" x14ac:dyDescent="0.15">
      <c r="G371" s="2">
        <v>370</v>
      </c>
      <c r="H371" s="2" t="str" cm="1">
        <f t="array" ref="H371">INDEX($B$2:$B$185,1+INT((ROW()-ROW($2:$2))/ROWS($E$2:$E$148)))</f>
        <v>Passing Attempts</v>
      </c>
      <c r="I371" s="2" t="str" cm="1">
        <f t="array" ref="I371">INDEX($E$2:$E$148,1+MOD(ROW()-ROW($2:$2),ROWS($E$2:$E$148)))</f>
        <v>in October</v>
      </c>
      <c r="J371" s="3" t="s">
        <v>336</v>
      </c>
    </row>
    <row r="372" spans="7:10" x14ac:dyDescent="0.15">
      <c r="G372" s="2">
        <v>371</v>
      </c>
      <c r="H372" s="2" t="str" cm="1">
        <f t="array" ref="H372">INDEX($B$2:$B$185,1+INT((ROW()-ROW($2:$2))/ROWS($E$2:$E$148)))</f>
        <v>Passing Attempts</v>
      </c>
      <c r="I372" s="2" t="str" cm="1">
        <f t="array" ref="I372">INDEX($E$2:$E$148,1+MOD(ROW()-ROW($2:$2),ROWS($E$2:$E$148)))</f>
        <v>in September</v>
      </c>
      <c r="J372" s="2" t="s">
        <v>332</v>
      </c>
    </row>
    <row r="373" spans="7:10" x14ac:dyDescent="0.15">
      <c r="G373" s="2">
        <v>372</v>
      </c>
      <c r="H373" s="2" t="str" cm="1">
        <f t="array" ref="H373">INDEX($B$2:$B$185,1+INT((ROW()-ROW($2:$2))/ROWS($E$2:$E$148)))</f>
        <v>Passing Attempts</v>
      </c>
      <c r="I373" s="2" t="str" cm="1">
        <f t="array" ref="I373">INDEX($E$2:$E$148,1+MOD(ROW()-ROW($2:$2),ROWS($E$2:$E$148)))</f>
        <v>vs ARIZONA</v>
      </c>
      <c r="J373" s="2" t="s">
        <v>333</v>
      </c>
    </row>
    <row r="374" spans="7:10" x14ac:dyDescent="0.15">
      <c r="G374" s="2">
        <v>373</v>
      </c>
      <c r="H374" s="2" t="str" cm="1">
        <f t="array" ref="H374">INDEX($B$2:$B$185,1+INT((ROW()-ROW($2:$2))/ROWS($E$2:$E$148)))</f>
        <v>Passing Attempts</v>
      </c>
      <c r="I374" s="2" t="str" cm="1">
        <f t="array" ref="I374">INDEX($E$2:$E$148,1+MOD(ROW()-ROW($2:$2),ROWS($E$2:$E$148)))</f>
        <v>vs ATLANTA</v>
      </c>
      <c r="J374" s="2" t="s">
        <v>334</v>
      </c>
    </row>
    <row r="375" spans="7:10" x14ac:dyDescent="0.15">
      <c r="G375" s="2">
        <v>374</v>
      </c>
      <c r="H375" s="2" t="str" cm="1">
        <f t="array" ref="H375">INDEX($B$2:$B$185,1+INT((ROW()-ROW($2:$2))/ROWS($E$2:$E$148)))</f>
        <v>Passing Attempts</v>
      </c>
      <c r="I375" s="2" t="str" cm="1">
        <f t="array" ref="I375">INDEX($E$2:$E$148,1+MOD(ROW()-ROW($2:$2),ROWS($E$2:$E$148)))</f>
        <v>vs BALTIMORE</v>
      </c>
      <c r="J375" s="2" t="s">
        <v>335</v>
      </c>
    </row>
    <row r="376" spans="7:10" ht="14" x14ac:dyDescent="0.15">
      <c r="G376" s="2">
        <v>375</v>
      </c>
      <c r="H376" s="2" t="str" cm="1">
        <f t="array" ref="H376">INDEX($B$2:$B$185,1+INT((ROW()-ROW($2:$2))/ROWS($E$2:$E$148)))</f>
        <v>Passing Attempts</v>
      </c>
      <c r="I376" s="2" t="str" cm="1">
        <f t="array" ref="I376">INDEX($E$2:$E$148,1+MOD(ROW()-ROW($2:$2),ROWS($E$2:$E$148)))</f>
        <v>vs BUFFALO</v>
      </c>
      <c r="J376" s="3" t="s">
        <v>336</v>
      </c>
    </row>
    <row r="377" spans="7:10" x14ac:dyDescent="0.15">
      <c r="G377" s="2">
        <v>376</v>
      </c>
      <c r="H377" s="2" t="str" cm="1">
        <f t="array" ref="H377">INDEX($B$2:$B$185,1+INT((ROW()-ROW($2:$2))/ROWS($E$2:$E$148)))</f>
        <v>Passing Attempts</v>
      </c>
      <c r="I377" s="2" t="str" cm="1">
        <f t="array" ref="I377">INDEX($E$2:$E$148,1+MOD(ROW()-ROW($2:$2),ROWS($E$2:$E$148)))</f>
        <v>vs CAROLINA</v>
      </c>
      <c r="J377" s="2" t="s">
        <v>332</v>
      </c>
    </row>
    <row r="378" spans="7:10" x14ac:dyDescent="0.15">
      <c r="G378" s="2">
        <v>377</v>
      </c>
      <c r="H378" s="2" t="str" cm="1">
        <f t="array" ref="H378">INDEX($B$2:$B$185,1+INT((ROW()-ROW($2:$2))/ROWS($E$2:$E$148)))</f>
        <v>Passing Attempts</v>
      </c>
      <c r="I378" s="2" t="str" cm="1">
        <f t="array" ref="I378">INDEX($E$2:$E$148,1+MOD(ROW()-ROW($2:$2),ROWS($E$2:$E$148)))</f>
        <v>vs CHICAGO</v>
      </c>
      <c r="J378" s="2" t="s">
        <v>333</v>
      </c>
    </row>
    <row r="379" spans="7:10" x14ac:dyDescent="0.15">
      <c r="G379" s="2">
        <v>378</v>
      </c>
      <c r="H379" s="2" t="str" cm="1">
        <f t="array" ref="H379">INDEX($B$2:$B$185,1+INT((ROW()-ROW($2:$2))/ROWS($E$2:$E$148)))</f>
        <v>Passing Attempts</v>
      </c>
      <c r="I379" s="2" t="str" cm="1">
        <f t="array" ref="I379">INDEX($E$2:$E$148,1+MOD(ROW()-ROW($2:$2),ROWS($E$2:$E$148)))</f>
        <v>vs CINCINNATI</v>
      </c>
      <c r="J379" s="2" t="s">
        <v>334</v>
      </c>
    </row>
    <row r="380" spans="7:10" x14ac:dyDescent="0.15">
      <c r="G380" s="2">
        <v>379</v>
      </c>
      <c r="H380" s="2" t="str" cm="1">
        <f t="array" ref="H380">INDEX($B$2:$B$185,1+INT((ROW()-ROW($2:$2))/ROWS($E$2:$E$148)))</f>
        <v>Passing Attempts</v>
      </c>
      <c r="I380" s="2" t="str" cm="1">
        <f t="array" ref="I380">INDEX($E$2:$E$148,1+MOD(ROW()-ROW($2:$2),ROWS($E$2:$E$148)))</f>
        <v>vs CLEVELAND</v>
      </c>
      <c r="J380" s="2" t="s">
        <v>335</v>
      </c>
    </row>
    <row r="381" spans="7:10" ht="14" x14ac:dyDescent="0.15">
      <c r="G381" s="2">
        <v>380</v>
      </c>
      <c r="H381" s="2" t="str" cm="1">
        <f t="array" ref="H381">INDEX($B$2:$B$185,1+INT((ROW()-ROW($2:$2))/ROWS($E$2:$E$148)))</f>
        <v>Passing Attempts</v>
      </c>
      <c r="I381" s="2" t="str" cm="1">
        <f t="array" ref="I381">INDEX($E$2:$E$148,1+MOD(ROW()-ROW($2:$2),ROWS($E$2:$E$148)))</f>
        <v>vs DALLAS</v>
      </c>
      <c r="J381" s="3" t="s">
        <v>336</v>
      </c>
    </row>
    <row r="382" spans="7:10" x14ac:dyDescent="0.15">
      <c r="G382" s="2">
        <v>381</v>
      </c>
      <c r="H382" s="2" t="str" cm="1">
        <f t="array" ref="H382">INDEX($B$2:$B$185,1+INT((ROW()-ROW($2:$2))/ROWS($E$2:$E$148)))</f>
        <v>Passing Attempts</v>
      </c>
      <c r="I382" s="2" t="str" cm="1">
        <f t="array" ref="I382">INDEX($E$2:$E$148,1+MOD(ROW()-ROW($2:$2),ROWS($E$2:$E$148)))</f>
        <v>vs DENVER</v>
      </c>
      <c r="J382" s="2" t="s">
        <v>332</v>
      </c>
    </row>
    <row r="383" spans="7:10" x14ac:dyDescent="0.15">
      <c r="G383" s="2">
        <v>382</v>
      </c>
      <c r="H383" s="2" t="str" cm="1">
        <f t="array" ref="H383">INDEX($B$2:$B$185,1+INT((ROW()-ROW($2:$2))/ROWS($E$2:$E$148)))</f>
        <v>Passing Attempts</v>
      </c>
      <c r="I383" s="2" t="str" cm="1">
        <f t="array" ref="I383">INDEX($E$2:$E$148,1+MOD(ROW()-ROW($2:$2),ROWS($E$2:$E$148)))</f>
        <v>vs DETROIT</v>
      </c>
      <c r="J383" s="2" t="s">
        <v>333</v>
      </c>
    </row>
    <row r="384" spans="7:10" x14ac:dyDescent="0.15">
      <c r="G384" s="2">
        <v>383</v>
      </c>
      <c r="H384" s="2" t="str" cm="1">
        <f t="array" ref="H384">INDEX($B$2:$B$185,1+INT((ROW()-ROW($2:$2))/ROWS($E$2:$E$148)))</f>
        <v>Passing Attempts</v>
      </c>
      <c r="I384" s="2" t="str" cm="1">
        <f t="array" ref="I384">INDEX($E$2:$E$148,1+MOD(ROW()-ROW($2:$2),ROWS($E$2:$E$148)))</f>
        <v>vs GREEN BAY</v>
      </c>
      <c r="J384" s="2" t="s">
        <v>334</v>
      </c>
    </row>
    <row r="385" spans="7:10" x14ac:dyDescent="0.15">
      <c r="G385" s="2">
        <v>384</v>
      </c>
      <c r="H385" s="2" t="str" cm="1">
        <f t="array" ref="H385">INDEX($B$2:$B$185,1+INT((ROW()-ROW($2:$2))/ROWS($E$2:$E$148)))</f>
        <v>Passing Attempts</v>
      </c>
      <c r="I385" s="2" t="str" cm="1">
        <f t="array" ref="I385">INDEX($E$2:$E$148,1+MOD(ROW()-ROW($2:$2),ROWS($E$2:$E$148)))</f>
        <v>vs HOUSTON</v>
      </c>
      <c r="J385" s="2" t="s">
        <v>335</v>
      </c>
    </row>
    <row r="386" spans="7:10" ht="14" x14ac:dyDescent="0.15">
      <c r="G386" s="2">
        <v>385</v>
      </c>
      <c r="H386" s="2" t="str" cm="1">
        <f t="array" ref="H386">INDEX($B$2:$B$185,1+INT((ROW()-ROW($2:$2))/ROWS($E$2:$E$148)))</f>
        <v>Passing Attempts</v>
      </c>
      <c r="I386" s="2" t="str" cm="1">
        <f t="array" ref="I386">INDEX($E$2:$E$148,1+MOD(ROW()-ROW($2:$2),ROWS($E$2:$E$148)))</f>
        <v>vs INDIANAPOLIS COLTS</v>
      </c>
      <c r="J386" s="3" t="s">
        <v>336</v>
      </c>
    </row>
    <row r="387" spans="7:10" x14ac:dyDescent="0.15">
      <c r="G387" s="2">
        <v>386</v>
      </c>
      <c r="H387" s="2" t="str" cm="1">
        <f t="array" ref="H387">INDEX($B$2:$B$185,1+INT((ROW()-ROW($2:$2))/ROWS($E$2:$E$148)))</f>
        <v>Passing Attempts</v>
      </c>
      <c r="I387" s="2" t="str" cm="1">
        <f t="array" ref="I387">INDEX($E$2:$E$148,1+MOD(ROW()-ROW($2:$2),ROWS($E$2:$E$148)))</f>
        <v>vs JACKSONVILLE</v>
      </c>
      <c r="J387" s="2" t="s">
        <v>332</v>
      </c>
    </row>
    <row r="388" spans="7:10" x14ac:dyDescent="0.15">
      <c r="G388" s="2">
        <v>387</v>
      </c>
      <c r="H388" s="2" t="str" cm="1">
        <f t="array" ref="H388">INDEX($B$2:$B$185,1+INT((ROW()-ROW($2:$2))/ROWS($E$2:$E$148)))</f>
        <v>Passing Attempts</v>
      </c>
      <c r="I388" s="2" t="str" cm="1">
        <f t="array" ref="I388">INDEX($E$2:$E$148,1+MOD(ROW()-ROW($2:$2),ROWS($E$2:$E$148)))</f>
        <v>vs KANSAS CITY</v>
      </c>
      <c r="J388" s="2" t="s">
        <v>333</v>
      </c>
    </row>
    <row r="389" spans="7:10" x14ac:dyDescent="0.15">
      <c r="G389" s="2">
        <v>388</v>
      </c>
      <c r="H389" s="2" t="str" cm="1">
        <f t="array" ref="H389">INDEX($B$2:$B$185,1+INT((ROW()-ROW($2:$2))/ROWS($E$2:$E$148)))</f>
        <v>Passing Attempts</v>
      </c>
      <c r="I389" s="2" t="str" cm="1">
        <f t="array" ref="I389">INDEX($E$2:$E$148,1+MOD(ROW()-ROW($2:$2),ROWS($E$2:$E$148)))</f>
        <v>vs LOS ANGELES RAMS</v>
      </c>
      <c r="J389" s="2" t="s">
        <v>334</v>
      </c>
    </row>
    <row r="390" spans="7:10" x14ac:dyDescent="0.15">
      <c r="G390" s="2">
        <v>389</v>
      </c>
      <c r="H390" s="2" t="str" cm="1">
        <f t="array" ref="H390">INDEX($B$2:$B$185,1+INT((ROW()-ROW($2:$2))/ROWS($E$2:$E$148)))</f>
        <v>Passing Attempts</v>
      </c>
      <c r="I390" s="2" t="str" cm="1">
        <f t="array" ref="I390">INDEX($E$2:$E$148,1+MOD(ROW()-ROW($2:$2),ROWS($E$2:$E$148)))</f>
        <v>vs LA CHARGERS</v>
      </c>
      <c r="J390" s="2" t="s">
        <v>335</v>
      </c>
    </row>
    <row r="391" spans="7:10" ht="14" x14ac:dyDescent="0.15">
      <c r="G391" s="2">
        <v>390</v>
      </c>
      <c r="H391" s="2" t="str" cm="1">
        <f t="array" ref="H391">INDEX($B$2:$B$185,1+INT((ROW()-ROW($2:$2))/ROWS($E$2:$E$148)))</f>
        <v>Passing Attempts</v>
      </c>
      <c r="I391" s="2" t="str" cm="1">
        <f t="array" ref="I391">INDEX($E$2:$E$148,1+MOD(ROW()-ROW($2:$2),ROWS($E$2:$E$148)))</f>
        <v>vs LAS VEGAS</v>
      </c>
      <c r="J391" s="3" t="s">
        <v>336</v>
      </c>
    </row>
    <row r="392" spans="7:10" x14ac:dyDescent="0.15">
      <c r="G392" s="2">
        <v>391</v>
      </c>
      <c r="H392" s="2" t="str" cm="1">
        <f t="array" ref="H392">INDEX($B$2:$B$185,1+INT((ROW()-ROW($2:$2))/ROWS($E$2:$E$148)))</f>
        <v>Passing Attempts</v>
      </c>
      <c r="I392" s="2" t="str" cm="1">
        <f t="array" ref="I392">INDEX($E$2:$E$148,1+MOD(ROW()-ROW($2:$2),ROWS($E$2:$E$148)))</f>
        <v>vs MIAMI</v>
      </c>
      <c r="J392" s="2" t="s">
        <v>332</v>
      </c>
    </row>
    <row r="393" spans="7:10" x14ac:dyDescent="0.15">
      <c r="G393" s="2">
        <v>392</v>
      </c>
      <c r="H393" s="2" t="str" cm="1">
        <f t="array" ref="H393">INDEX($B$2:$B$185,1+INT((ROW()-ROW($2:$2))/ROWS($E$2:$E$148)))</f>
        <v>Passing Attempts</v>
      </c>
      <c r="I393" s="2" t="str" cm="1">
        <f t="array" ref="I393">INDEX($E$2:$E$148,1+MOD(ROW()-ROW($2:$2),ROWS($E$2:$E$148)))</f>
        <v>vs MINNESOTA</v>
      </c>
      <c r="J393" s="2" t="s">
        <v>333</v>
      </c>
    </row>
    <row r="394" spans="7:10" x14ac:dyDescent="0.15">
      <c r="G394" s="2">
        <v>393</v>
      </c>
      <c r="H394" s="2" t="str" cm="1">
        <f t="array" ref="H394">INDEX($B$2:$B$185,1+INT((ROW()-ROW($2:$2))/ROWS($E$2:$E$148)))</f>
        <v>Passing Attempts</v>
      </c>
      <c r="I394" s="2" t="str" cm="1">
        <f t="array" ref="I394">INDEX($E$2:$E$148,1+MOD(ROW()-ROW($2:$2),ROWS($E$2:$E$148)))</f>
        <v>vs NEW ENGLAND</v>
      </c>
      <c r="J394" s="2" t="s">
        <v>334</v>
      </c>
    </row>
    <row r="395" spans="7:10" x14ac:dyDescent="0.15">
      <c r="G395" s="2">
        <v>394</v>
      </c>
      <c r="H395" s="2" t="str" cm="1">
        <f t="array" ref="H395">INDEX($B$2:$B$185,1+INT((ROW()-ROW($2:$2))/ROWS($E$2:$E$148)))</f>
        <v>Passing Attempts</v>
      </c>
      <c r="I395" s="2" t="str" cm="1">
        <f t="array" ref="I395">INDEX($E$2:$E$148,1+MOD(ROW()-ROW($2:$2),ROWS($E$2:$E$148)))</f>
        <v>vs NEW ORLEANS</v>
      </c>
      <c r="J395" s="2" t="s">
        <v>335</v>
      </c>
    </row>
    <row r="396" spans="7:10" ht="14" x14ac:dyDescent="0.15">
      <c r="G396" s="2">
        <v>395</v>
      </c>
      <c r="H396" s="2" t="str" cm="1">
        <f t="array" ref="H396">INDEX($B$2:$B$185,1+INT((ROW()-ROW($2:$2))/ROWS($E$2:$E$148)))</f>
        <v>Passing Attempts</v>
      </c>
      <c r="I396" s="2" t="str" cm="1">
        <f t="array" ref="I396">INDEX($E$2:$E$148,1+MOD(ROW()-ROW($2:$2),ROWS($E$2:$E$148)))</f>
        <v>vs NEW YORK JETS</v>
      </c>
      <c r="J396" s="3" t="s">
        <v>336</v>
      </c>
    </row>
    <row r="397" spans="7:10" x14ac:dyDescent="0.15">
      <c r="G397" s="2">
        <v>396</v>
      </c>
      <c r="H397" s="2" t="str" cm="1">
        <f t="array" ref="H397">INDEX($B$2:$B$185,1+INT((ROW()-ROW($2:$2))/ROWS($E$2:$E$148)))</f>
        <v>Passing Attempts</v>
      </c>
      <c r="I397" s="2" t="str" cm="1">
        <f t="array" ref="I397">INDEX($E$2:$E$148,1+MOD(ROW()-ROW($2:$2),ROWS($E$2:$E$148)))</f>
        <v>vs NY GIANTS</v>
      </c>
      <c r="J397" s="2" t="s">
        <v>332</v>
      </c>
    </row>
    <row r="398" spans="7:10" x14ac:dyDescent="0.15">
      <c r="G398" s="2">
        <v>397</v>
      </c>
      <c r="H398" s="2" t="str" cm="1">
        <f t="array" ref="H398">INDEX($B$2:$B$185,1+INT((ROW()-ROW($2:$2))/ROWS($E$2:$E$148)))</f>
        <v>Passing Attempts</v>
      </c>
      <c r="I398" s="2" t="str" cm="1">
        <f t="array" ref="I398">INDEX($E$2:$E$148,1+MOD(ROW()-ROW($2:$2),ROWS($E$2:$E$148)))</f>
        <v>vs PHILADELPHIA</v>
      </c>
      <c r="J398" s="2" t="s">
        <v>333</v>
      </c>
    </row>
    <row r="399" spans="7:10" x14ac:dyDescent="0.15">
      <c r="G399" s="2">
        <v>398</v>
      </c>
      <c r="H399" s="2" t="str" cm="1">
        <f t="array" ref="H399">INDEX($B$2:$B$185,1+INT((ROW()-ROW($2:$2))/ROWS($E$2:$E$148)))</f>
        <v>Passing Attempts</v>
      </c>
      <c r="I399" s="2" t="str" cm="1">
        <f t="array" ref="I399">INDEX($E$2:$E$148,1+MOD(ROW()-ROW($2:$2),ROWS($E$2:$E$148)))</f>
        <v>vs PITTSBURGH</v>
      </c>
      <c r="J399" s="2" t="s">
        <v>334</v>
      </c>
    </row>
    <row r="400" spans="7:10" x14ac:dyDescent="0.15">
      <c r="G400" s="2">
        <v>399</v>
      </c>
      <c r="H400" s="2" t="str" cm="1">
        <f t="array" ref="H400">INDEX($B$2:$B$185,1+INT((ROW()-ROW($2:$2))/ROWS($E$2:$E$148)))</f>
        <v>Passing Attempts</v>
      </c>
      <c r="I400" s="2" t="str" cm="1">
        <f t="array" ref="I400">INDEX($E$2:$E$148,1+MOD(ROW()-ROW($2:$2),ROWS($E$2:$E$148)))</f>
        <v>vs SEATTLE</v>
      </c>
      <c r="J400" s="2" t="s">
        <v>335</v>
      </c>
    </row>
    <row r="401" spans="7:10" ht="14" x14ac:dyDescent="0.15">
      <c r="G401" s="2">
        <v>400</v>
      </c>
      <c r="H401" s="2" t="str" cm="1">
        <f t="array" ref="H401">INDEX($B$2:$B$185,1+INT((ROW()-ROW($2:$2))/ROWS($E$2:$E$148)))</f>
        <v>Passing Attempts</v>
      </c>
      <c r="I401" s="2" t="str" cm="1">
        <f t="array" ref="I401">INDEX($E$2:$E$148,1+MOD(ROW()-ROW($2:$2),ROWS($E$2:$E$148)))</f>
        <v>vs SAN FRANCISCO</v>
      </c>
      <c r="J401" s="3" t="s">
        <v>336</v>
      </c>
    </row>
    <row r="402" spans="7:10" x14ac:dyDescent="0.15">
      <c r="G402" s="2">
        <v>401</v>
      </c>
      <c r="H402" s="2" t="str" cm="1">
        <f t="array" ref="H402">INDEX($B$2:$B$185,1+INT((ROW()-ROW($2:$2))/ROWS($E$2:$E$148)))</f>
        <v>Passing Attempts</v>
      </c>
      <c r="I402" s="2" t="str" cm="1">
        <f t="array" ref="I402">INDEX($E$2:$E$148,1+MOD(ROW()-ROW($2:$2),ROWS($E$2:$E$148)))</f>
        <v>vs TAMPA BAY</v>
      </c>
      <c r="J402" s="2" t="s">
        <v>332</v>
      </c>
    </row>
    <row r="403" spans="7:10" x14ac:dyDescent="0.15">
      <c r="G403" s="2">
        <v>402</v>
      </c>
      <c r="H403" s="2" t="str" cm="1">
        <f t="array" ref="H403">INDEX($B$2:$B$185,1+INT((ROW()-ROW($2:$2))/ROWS($E$2:$E$148)))</f>
        <v>Passing Attempts</v>
      </c>
      <c r="I403" s="2" t="str" cm="1">
        <f t="array" ref="I403">INDEX($E$2:$E$148,1+MOD(ROW()-ROW($2:$2),ROWS($E$2:$E$148)))</f>
        <v>vs TENNESSEE</v>
      </c>
      <c r="J403" s="2" t="s">
        <v>333</v>
      </c>
    </row>
    <row r="404" spans="7:10" x14ac:dyDescent="0.15">
      <c r="G404" s="2">
        <v>403</v>
      </c>
      <c r="H404" s="2" t="str" cm="1">
        <f t="array" ref="H404">INDEX($B$2:$B$185,1+INT((ROW()-ROW($2:$2))/ROWS($E$2:$E$148)))</f>
        <v>Passing Attempts</v>
      </c>
      <c r="I404" s="2" t="str" cm="1">
        <f t="array" ref="I404">INDEX($E$2:$E$148,1+MOD(ROW()-ROW($2:$2),ROWS($E$2:$E$148)))</f>
        <v>vs WASHINGTON</v>
      </c>
      <c r="J404" s="2" t="s">
        <v>334</v>
      </c>
    </row>
    <row r="405" spans="7:10" x14ac:dyDescent="0.15">
      <c r="G405" s="2">
        <v>404</v>
      </c>
      <c r="H405" s="2" t="str" cm="1">
        <f t="array" ref="H405">INDEX($B$2:$B$185,1+INT((ROW()-ROW($2:$2))/ROWS($E$2:$E$148)))</f>
        <v>Passing Attempts</v>
      </c>
      <c r="I405" s="2" t="str" cm="1">
        <f t="array" ref="I405">INDEX($E$2:$E$148,1+MOD(ROW()-ROW($2:$2),ROWS($E$2:$E$148)))</f>
        <v>Home Games</v>
      </c>
      <c r="J405" s="2" t="s">
        <v>335</v>
      </c>
    </row>
    <row r="406" spans="7:10" ht="14" x14ac:dyDescent="0.15">
      <c r="G406" s="2">
        <v>405</v>
      </c>
      <c r="H406" s="2" t="str" cm="1">
        <f t="array" ref="H406">INDEX($B$2:$B$185,1+INT((ROW()-ROW($2:$2))/ROWS($E$2:$E$148)))</f>
        <v>Passing Attempts</v>
      </c>
      <c r="I406" s="2" t="str" cm="1">
        <f t="array" ref="I406">INDEX($E$2:$E$148,1+MOD(ROW()-ROW($2:$2),ROWS($E$2:$E$148)))</f>
        <v>Away Games</v>
      </c>
      <c r="J406" s="3" t="s">
        <v>336</v>
      </c>
    </row>
    <row r="407" spans="7:10" x14ac:dyDescent="0.15">
      <c r="G407" s="2">
        <v>406</v>
      </c>
      <c r="H407" s="2" t="str" cm="1">
        <f t="array" ref="H407">INDEX($B$2:$B$185,1+INT((ROW()-ROW($2:$2))/ROWS($E$2:$E$148)))</f>
        <v>Passing Attempts</v>
      </c>
      <c r="I407" s="2" t="str" cm="1">
        <f t="array" ref="I407">INDEX($E$2:$E$148,1+MOD(ROW()-ROW($2:$2),ROWS($E$2:$E$148)))</f>
        <v>on Play Action</v>
      </c>
      <c r="J407" s="2" t="s">
        <v>332</v>
      </c>
    </row>
    <row r="408" spans="7:10" x14ac:dyDescent="0.15">
      <c r="G408" s="2">
        <v>407</v>
      </c>
      <c r="H408" s="2" t="str" cm="1">
        <f t="array" ref="H408">INDEX($B$2:$B$185,1+INT((ROW()-ROW($2:$2))/ROWS($E$2:$E$148)))</f>
        <v>Passing Attempts</v>
      </c>
      <c r="I408" s="2" t="str" cm="1">
        <f t="array" ref="I408">INDEX($E$2:$E$148,1+MOD(ROW()-ROW($2:$2),ROWS($E$2:$E$148)))</f>
        <v>No Play Action</v>
      </c>
      <c r="J408" s="2" t="s">
        <v>333</v>
      </c>
    </row>
    <row r="409" spans="7:10" x14ac:dyDescent="0.15">
      <c r="G409" s="2">
        <v>408</v>
      </c>
      <c r="H409" s="2" t="str" cm="1">
        <f t="array" ref="H409">INDEX($B$2:$B$185,1+INT((ROW()-ROW($2:$2))/ROWS($E$2:$E$148)))</f>
        <v>Passing Attempts</v>
      </c>
      <c r="I409" s="2" t="str" cm="1">
        <f t="array" ref="I409">INDEX($E$2:$E$148,1+MOD(ROW()-ROW($2:$2),ROWS($E$2:$E$148)))</f>
        <v>Conf Championship</v>
      </c>
      <c r="J409" s="2" t="s">
        <v>334</v>
      </c>
    </row>
    <row r="410" spans="7:10" x14ac:dyDescent="0.15">
      <c r="G410" s="2">
        <v>409</v>
      </c>
      <c r="H410" s="2" t="str" cm="1">
        <f t="array" ref="H410">INDEX($B$2:$B$185,1+INT((ROW()-ROW($2:$2))/ROWS($E$2:$E$148)))</f>
        <v>Passing Attempts</v>
      </c>
      <c r="I410" s="2" t="str" cm="1">
        <f t="array" ref="I410">INDEX($E$2:$E$148,1+MOD(ROW()-ROW($2:$2),ROWS($E$2:$E$148)))</f>
        <v>Divisional Round</v>
      </c>
      <c r="J410" s="2" t="s">
        <v>335</v>
      </c>
    </row>
    <row r="411" spans="7:10" ht="14" x14ac:dyDescent="0.15">
      <c r="G411" s="2">
        <v>410</v>
      </c>
      <c r="H411" s="2" t="str" cm="1">
        <f t="array" ref="H411">INDEX($B$2:$B$185,1+INT((ROW()-ROW($2:$2))/ROWS($E$2:$E$148)))</f>
        <v>Passing Attempts</v>
      </c>
      <c r="I411" s="2" t="str" cm="1">
        <f t="array" ref="I411">INDEX($E$2:$E$148,1+MOD(ROW()-ROW($2:$2),ROWS($E$2:$E$148)))</f>
        <v>Super Bowl</v>
      </c>
      <c r="J411" s="3" t="s">
        <v>336</v>
      </c>
    </row>
    <row r="412" spans="7:10" x14ac:dyDescent="0.15">
      <c r="G412" s="2">
        <v>411</v>
      </c>
      <c r="H412" s="2" t="str" cm="1">
        <f t="array" ref="H412">INDEX($B$2:$B$185,1+INT((ROW()-ROW($2:$2))/ROWS($E$2:$E$148)))</f>
        <v>Passing Attempts</v>
      </c>
      <c r="I412" s="2" t="str" cm="1">
        <f t="array" ref="I412">INDEX($E$2:$E$148,1+MOD(ROW()-ROW($2:$2),ROWS($E$2:$E$148)))</f>
        <v>Wild Card</v>
      </c>
      <c r="J412" s="2" t="s">
        <v>332</v>
      </c>
    </row>
    <row r="413" spans="7:10" x14ac:dyDescent="0.15">
      <c r="G413" s="2">
        <v>412</v>
      </c>
      <c r="H413" s="2" t="str" cm="1">
        <f t="array" ref="H413">INDEX($B$2:$B$185,1+INT((ROW()-ROW($2:$2))/ROWS($E$2:$E$148)))</f>
        <v>Passing Attempts</v>
      </c>
      <c r="I413" s="2" t="str" cm="1">
        <f t="array" ref="I413">INDEX($E$2:$E$148,1+MOD(ROW()-ROW($2:$2),ROWS($E$2:$E$148)))</f>
        <v>1st Quarter</v>
      </c>
      <c r="J413" s="2" t="s">
        <v>333</v>
      </c>
    </row>
    <row r="414" spans="7:10" x14ac:dyDescent="0.15">
      <c r="G414" s="2">
        <v>413</v>
      </c>
      <c r="H414" s="2" t="str" cm="1">
        <f t="array" ref="H414">INDEX($B$2:$B$185,1+INT((ROW()-ROW($2:$2))/ROWS($E$2:$E$148)))</f>
        <v>Passing Attempts</v>
      </c>
      <c r="I414" s="2" t="str" cm="1">
        <f t="array" ref="I414">INDEX($E$2:$E$148,1+MOD(ROW()-ROW($2:$2),ROWS($E$2:$E$148)))</f>
        <v>2nd Quarter</v>
      </c>
      <c r="J414" s="2" t="s">
        <v>334</v>
      </c>
    </row>
    <row r="415" spans="7:10" x14ac:dyDescent="0.15">
      <c r="G415" s="2">
        <v>414</v>
      </c>
      <c r="H415" s="2" t="str" cm="1">
        <f t="array" ref="H415">INDEX($B$2:$B$185,1+INT((ROW()-ROW($2:$2))/ROWS($E$2:$E$148)))</f>
        <v>Passing Attempts</v>
      </c>
      <c r="I415" s="2" t="str" cm="1">
        <f t="array" ref="I415">INDEX($E$2:$E$148,1+MOD(ROW()-ROW($2:$2),ROWS($E$2:$E$148)))</f>
        <v>3rd Quarter</v>
      </c>
      <c r="J415" s="2" t="s">
        <v>335</v>
      </c>
    </row>
    <row r="416" spans="7:10" ht="14" x14ac:dyDescent="0.15">
      <c r="G416" s="2">
        <v>415</v>
      </c>
      <c r="H416" s="2" t="str" cm="1">
        <f t="array" ref="H416">INDEX($B$2:$B$185,1+INT((ROW()-ROW($2:$2))/ROWS($E$2:$E$148)))</f>
        <v>Passing Attempts</v>
      </c>
      <c r="I416" s="2" t="str" cm="1">
        <f t="array" ref="I416">INDEX($E$2:$E$148,1+MOD(ROW()-ROW($2:$2),ROWS($E$2:$E$148)))</f>
        <v>4th Quarter</v>
      </c>
      <c r="J416" s="3" t="s">
        <v>336</v>
      </c>
    </row>
    <row r="417" spans="7:10" x14ac:dyDescent="0.15">
      <c r="G417" s="2">
        <v>416</v>
      </c>
      <c r="H417" s="2" t="str" cm="1">
        <f t="array" ref="H417">INDEX($B$2:$B$185,1+INT((ROW()-ROW($2:$2))/ROWS($E$2:$E$148)))</f>
        <v>Passing Attempts</v>
      </c>
      <c r="I417" s="2" t="str" cm="1">
        <f t="array" ref="I417">INDEX($E$2:$E$148,1+MOD(ROW()-ROW($2:$2),ROWS($E$2:$E$148)))</f>
        <v>in Overtime</v>
      </c>
      <c r="J417" s="2" t="s">
        <v>332</v>
      </c>
    </row>
    <row r="418" spans="7:10" x14ac:dyDescent="0.15">
      <c r="G418" s="2">
        <v>417</v>
      </c>
      <c r="H418" s="2" t="str" cm="1">
        <f t="array" ref="H418">INDEX($B$2:$B$185,1+INT((ROW()-ROW($2:$2))/ROWS($E$2:$E$148)))</f>
        <v>Passing Attempts</v>
      </c>
      <c r="I418" s="2" t="str" cm="1">
        <f t="array" ref="I418">INDEX($E$2:$E$148,1+MOD(ROW()-ROW($2:$2),ROWS($E$2:$E$148)))</f>
        <v>in Losses</v>
      </c>
      <c r="J418" s="2" t="s">
        <v>333</v>
      </c>
    </row>
    <row r="419" spans="7:10" x14ac:dyDescent="0.15">
      <c r="G419" s="2">
        <v>418</v>
      </c>
      <c r="H419" s="2" t="str" cm="1">
        <f t="array" ref="H419">INDEX($B$2:$B$185,1+INT((ROW()-ROW($2:$2))/ROWS($E$2:$E$148)))</f>
        <v>Passing Attempts</v>
      </c>
      <c r="I419" s="2" t="str" cm="1">
        <f t="array" ref="I419">INDEX($E$2:$E$148,1+MOD(ROW()-ROW($2:$2),ROWS($E$2:$E$148)))</f>
        <v>in Wins</v>
      </c>
      <c r="J419" s="2" t="s">
        <v>334</v>
      </c>
    </row>
    <row r="420" spans="7:10" x14ac:dyDescent="0.15">
      <c r="G420" s="2">
        <v>419</v>
      </c>
      <c r="H420" s="2" t="str" cm="1">
        <f t="array" ref="H420">INDEX($B$2:$B$185,1+INT((ROW()-ROW($2:$2))/ROWS($E$2:$E$148)))</f>
        <v>Passing Attempts</v>
      </c>
      <c r="I420" s="2" t="str" cm="1">
        <f t="array" ref="I420">INDEX($E$2:$E$148,1+MOD(ROW()-ROW($2:$2),ROWS($E$2:$E$148)))</f>
        <v>Non-RPO</v>
      </c>
      <c r="J420" s="2" t="s">
        <v>335</v>
      </c>
    </row>
    <row r="421" spans="7:10" ht="14" x14ac:dyDescent="0.15">
      <c r="G421" s="2">
        <v>420</v>
      </c>
      <c r="H421" s="2" t="str" cm="1">
        <f t="array" ref="H421">INDEX($B$2:$B$185,1+INT((ROW()-ROW($2:$2))/ROWS($E$2:$E$148)))</f>
        <v>Passing Attempts</v>
      </c>
      <c r="I421" s="2" t="str" cm="1">
        <f t="array" ref="I421">INDEX($E$2:$E$148,1+MOD(ROW()-ROW($2:$2),ROWS($E$2:$E$148)))</f>
        <v>No Run Pass Option</v>
      </c>
      <c r="J421" s="3" t="s">
        <v>336</v>
      </c>
    </row>
    <row r="422" spans="7:10" x14ac:dyDescent="0.15">
      <c r="G422" s="2">
        <v>421</v>
      </c>
      <c r="H422" s="2" t="str" cm="1">
        <f t="array" ref="H422">INDEX($B$2:$B$185,1+INT((ROW()-ROW($2:$2))/ROWS($E$2:$E$148)))</f>
        <v>Passing Attempts</v>
      </c>
      <c r="I422" s="2" t="str" cm="1">
        <f t="array" ref="I422">INDEX($E$2:$E$148,1+MOD(ROW()-ROW($2:$2),ROWS($E$2:$E$148)))</f>
        <v>when Leading</v>
      </c>
      <c r="J422" s="2" t="s">
        <v>332</v>
      </c>
    </row>
    <row r="423" spans="7:10" x14ac:dyDescent="0.15">
      <c r="G423" s="2">
        <v>422</v>
      </c>
      <c r="H423" s="2" t="str" cm="1">
        <f t="array" ref="H423">INDEX($B$2:$B$185,1+INT((ROW()-ROW($2:$2))/ROWS($E$2:$E$148)))</f>
        <v>Passing Attempts</v>
      </c>
      <c r="I423" s="2" t="str" cm="1">
        <f t="array" ref="I423">INDEX($E$2:$E$148,1+MOD(ROW()-ROW($2:$2),ROWS($E$2:$E$148)))</f>
        <v>when Tied</v>
      </c>
      <c r="J423" s="2" t="s">
        <v>333</v>
      </c>
    </row>
    <row r="424" spans="7:10" x14ac:dyDescent="0.15">
      <c r="G424" s="2">
        <v>423</v>
      </c>
      <c r="H424" s="2" t="str" cm="1">
        <f t="array" ref="H424">INDEX($B$2:$B$185,1+INT((ROW()-ROW($2:$2))/ROWS($E$2:$E$148)))</f>
        <v>Passing Attempts</v>
      </c>
      <c r="I424" s="2" t="str" cm="1">
        <f t="array" ref="I424">INDEX($E$2:$E$148,1+MOD(ROW()-ROW($2:$2),ROWS($E$2:$E$148)))</f>
        <v>when Trailing</v>
      </c>
      <c r="J424" s="2" t="s">
        <v>334</v>
      </c>
    </row>
    <row r="425" spans="7:10" x14ac:dyDescent="0.15">
      <c r="G425" s="2">
        <v>424</v>
      </c>
      <c r="H425" s="2" t="str" cm="1">
        <f t="array" ref="H425">INDEX($B$2:$B$185,1+INT((ROW()-ROW($2:$2))/ROWS($E$2:$E$148)))</f>
        <v>Passing Attempts</v>
      </c>
      <c r="I425" s="2" t="str" cm="1">
        <f t="array" ref="I425">INDEX($E$2:$E$148,1+MOD(ROW()-ROW($2:$2),ROWS($E$2:$E$148)))</f>
        <v>Pre Season</v>
      </c>
      <c r="J425" s="2" t="s">
        <v>335</v>
      </c>
    </row>
    <row r="426" spans="7:10" ht="14" x14ac:dyDescent="0.15">
      <c r="G426" s="2">
        <v>425</v>
      </c>
      <c r="H426" s="2" t="str" cm="1">
        <f t="array" ref="H426">INDEX($B$2:$B$185,1+INT((ROW()-ROW($2:$2))/ROWS($E$2:$E$148)))</f>
        <v>Passing Attempts</v>
      </c>
      <c r="I426" s="2" t="str" cm="1">
        <f t="array" ref="I426">INDEX($E$2:$E$148,1+MOD(ROW()-ROW($2:$2),ROWS($E$2:$E$148)))</f>
        <v>Regular Season</v>
      </c>
      <c r="J426" s="3" t="s">
        <v>336</v>
      </c>
    </row>
    <row r="427" spans="7:10" x14ac:dyDescent="0.15">
      <c r="G427" s="2">
        <v>426</v>
      </c>
      <c r="H427" s="2" t="str" cm="1">
        <f t="array" ref="H427">INDEX($B$2:$B$185,1+INT((ROW()-ROW($2:$2))/ROWS($E$2:$E$148)))</f>
        <v>Passing Attempts</v>
      </c>
      <c r="I427" s="2" t="str" cm="1">
        <f t="array" ref="I427">INDEX($E$2:$E$148,1+MOD(ROW()-ROW($2:$2),ROWS($E$2:$E$148)))</f>
        <v>Post Season</v>
      </c>
      <c r="J427" s="2" t="s">
        <v>332</v>
      </c>
    </row>
    <row r="428" spans="7:10" x14ac:dyDescent="0.15">
      <c r="G428" s="2">
        <v>427</v>
      </c>
      <c r="H428" s="2" t="str" cm="1">
        <f t="array" ref="H428">INDEX($B$2:$B$185,1+INT((ROW()-ROW($2:$2))/ROWS($E$2:$E$148)))</f>
        <v>Passing Attempts</v>
      </c>
      <c r="I428" s="2" t="str" cm="1">
        <f t="array" ref="I428">INDEX($E$2:$E$148,1+MOD(ROW()-ROW($2:$2),ROWS($E$2:$E$148)))</f>
        <v>in Pistol Formation</v>
      </c>
      <c r="J428" s="2" t="s">
        <v>333</v>
      </c>
    </row>
    <row r="429" spans="7:10" x14ac:dyDescent="0.15">
      <c r="G429" s="2">
        <v>428</v>
      </c>
      <c r="H429" s="2" t="str" cm="1">
        <f t="array" ref="H429">INDEX($B$2:$B$185,1+INT((ROW()-ROW($2:$2))/ROWS($E$2:$E$148)))</f>
        <v>Passing Attempts</v>
      </c>
      <c r="I429" s="2" t="str" cm="1">
        <f t="array" ref="I429">INDEX($E$2:$E$148,1+MOD(ROW()-ROW($2:$2),ROWS($E$2:$E$148)))</f>
        <v>in Shotgun</v>
      </c>
      <c r="J429" s="2" t="s">
        <v>334</v>
      </c>
    </row>
    <row r="430" spans="7:10" x14ac:dyDescent="0.15">
      <c r="G430" s="2">
        <v>429</v>
      </c>
      <c r="H430" s="2" t="str" cm="1">
        <f t="array" ref="H430">INDEX($B$2:$B$185,1+INT((ROW()-ROW($2:$2))/ROWS($E$2:$E$148)))</f>
        <v>Passing Attempts</v>
      </c>
      <c r="I430" s="2" t="str" cm="1">
        <f t="array" ref="I430">INDEX($E$2:$E$148,1+MOD(ROW()-ROW($2:$2),ROWS($E$2:$E$148)))</f>
        <v>in QB Under Center</v>
      </c>
      <c r="J430" s="2" t="s">
        <v>335</v>
      </c>
    </row>
    <row r="431" spans="7:10" ht="14" x14ac:dyDescent="0.15">
      <c r="G431" s="2">
        <v>430</v>
      </c>
      <c r="H431" s="2" t="str" cm="1">
        <f t="array" ref="H431">INDEX($B$2:$B$185,1+INT((ROW()-ROW($2:$2))/ROWS($E$2:$E$148)))</f>
        <v>Passing Attempts</v>
      </c>
      <c r="I431" s="2" t="str" cm="1">
        <f t="array" ref="I431">INDEX($E$2:$E$148,1+MOD(ROW()-ROW($2:$2),ROWS($E$2:$E$148)))</f>
        <v>in Domes</v>
      </c>
      <c r="J431" s="3" t="s">
        <v>336</v>
      </c>
    </row>
    <row r="432" spans="7:10" x14ac:dyDescent="0.15">
      <c r="G432" s="2">
        <v>431</v>
      </c>
      <c r="H432" s="2" t="str" cm="1">
        <f t="array" ref="H432">INDEX($B$2:$B$185,1+INT((ROW()-ROW($2:$2))/ROWS($E$2:$E$148)))</f>
        <v>Passing Attempts</v>
      </c>
      <c r="I432" s="2" t="str" cm="1">
        <f t="array" ref="I432">INDEX($E$2:$E$148,1+MOD(ROW()-ROW($2:$2),ROWS($E$2:$E$148)))</f>
        <v>in Outdoor Stadiums</v>
      </c>
      <c r="J432" s="2" t="s">
        <v>332</v>
      </c>
    </row>
    <row r="433" spans="7:10" x14ac:dyDescent="0.15">
      <c r="G433" s="2">
        <v>432</v>
      </c>
      <c r="H433" s="2" t="str" cm="1">
        <f t="array" ref="H433">INDEX($B$2:$B$185,1+INT((ROW()-ROW($2:$2))/ROWS($E$2:$E$148)))</f>
        <v>Passing Attempts</v>
      </c>
      <c r="I433" s="2" t="str" cm="1">
        <f t="array" ref="I433">INDEX($E$2:$E$148,1+MOD(ROW()-ROW($2:$2),ROWS($E$2:$E$148)))</f>
        <v>in Retractable Domes</v>
      </c>
      <c r="J433" s="2" t="s">
        <v>333</v>
      </c>
    </row>
    <row r="434" spans="7:10" x14ac:dyDescent="0.15">
      <c r="G434" s="2">
        <v>433</v>
      </c>
      <c r="H434" s="2" t="str" cm="1">
        <f t="array" ref="H434">INDEX($B$2:$B$185,1+INT((ROW()-ROW($2:$2))/ROWS($E$2:$E$148)))</f>
        <v>Passing Attempts</v>
      </c>
      <c r="I434" s="2" t="str" cm="1">
        <f t="array" ref="I434">INDEX($E$2:$E$148,1+MOD(ROW()-ROW($2:$2),ROWS($E$2:$E$148)))</f>
        <v>in Afternoon Games</v>
      </c>
      <c r="J434" s="2" t="s">
        <v>334</v>
      </c>
    </row>
    <row r="435" spans="7:10" x14ac:dyDescent="0.15">
      <c r="G435" s="2">
        <v>434</v>
      </c>
      <c r="H435" s="2" t="str" cm="1">
        <f t="array" ref="H435">INDEX($B$2:$B$185,1+INT((ROW()-ROW($2:$2))/ROWS($E$2:$E$148)))</f>
        <v>Passing Attempts</v>
      </c>
      <c r="I435" s="2" t="str" cm="1">
        <f t="array" ref="I435">INDEX($E$2:$E$148,1+MOD(ROW()-ROW($2:$2),ROWS($E$2:$E$148)))</f>
        <v>in Early Games</v>
      </c>
      <c r="J435" s="2" t="s">
        <v>335</v>
      </c>
    </row>
    <row r="436" spans="7:10" ht="14" x14ac:dyDescent="0.15">
      <c r="G436" s="2">
        <v>435</v>
      </c>
      <c r="H436" s="2" t="str" cm="1">
        <f t="array" ref="H436">INDEX($B$2:$B$185,1+INT((ROW()-ROW($2:$2))/ROWS($E$2:$E$148)))</f>
        <v>Passing Attempts</v>
      </c>
      <c r="I436" s="2" t="str" cm="1">
        <f t="array" ref="I436">INDEX($E$2:$E$148,1+MOD(ROW()-ROW($2:$2),ROWS($E$2:$E$148)))</f>
        <v>Pocket Time, &gt; 2.5</v>
      </c>
      <c r="J436" s="3" t="s">
        <v>336</v>
      </c>
    </row>
    <row r="437" spans="7:10" x14ac:dyDescent="0.15">
      <c r="G437" s="2">
        <v>436</v>
      </c>
      <c r="H437" s="2" t="str" cm="1">
        <f t="array" ref="H437">INDEX($B$2:$B$185,1+INT((ROW()-ROW($2:$2))/ROWS($E$2:$E$148)))</f>
        <v>Passing Attempts</v>
      </c>
      <c r="I437" s="2" t="str" cm="1">
        <f t="array" ref="I437">INDEX($E$2:$E$148,1+MOD(ROW()-ROW($2:$2),ROWS($E$2:$E$148)))</f>
        <v>Pocket Time, &lt; 2.5</v>
      </c>
      <c r="J437" s="2" t="s">
        <v>332</v>
      </c>
    </row>
    <row r="438" spans="7:10" x14ac:dyDescent="0.15">
      <c r="G438" s="2">
        <v>437</v>
      </c>
      <c r="H438" s="2" t="str" cm="1">
        <f t="array" ref="H438">INDEX($B$2:$B$185,1+INT((ROW()-ROW($2:$2))/ROWS($E$2:$E$148)))</f>
        <v>Passing Attempts</v>
      </c>
      <c r="I438" s="2" t="str" cm="1">
        <f t="array" ref="I438">INDEX($E$2:$E$148,1+MOD(ROW()-ROW($2:$2),ROWS($E$2:$E$148)))</f>
        <v>in Late Games</v>
      </c>
      <c r="J438" s="2" t="s">
        <v>333</v>
      </c>
    </row>
    <row r="439" spans="7:10" x14ac:dyDescent="0.15">
      <c r="G439" s="2">
        <v>438</v>
      </c>
      <c r="H439" s="2" t="str" cm="1">
        <f t="array" ref="H439">INDEX($B$2:$B$185,1+INT((ROW()-ROW($2:$2))/ROWS($E$2:$E$148)))</f>
        <v>Passing Attempts</v>
      </c>
      <c r="I439" s="2" t="str" cm="1">
        <f t="array" ref="I439">INDEX($E$2:$E$148,1+MOD(ROW()-ROW($2:$2),ROWS($E$2:$E$148)))</f>
        <v>Yards to Go: 1-3</v>
      </c>
      <c r="J439" s="2" t="s">
        <v>334</v>
      </c>
    </row>
    <row r="440" spans="7:10" x14ac:dyDescent="0.15">
      <c r="G440" s="2">
        <v>439</v>
      </c>
      <c r="H440" s="2" t="str" cm="1">
        <f t="array" ref="H440">INDEX($B$2:$B$185,1+INT((ROW()-ROW($2:$2))/ROWS($E$2:$E$148)))</f>
        <v>Passing Attempts</v>
      </c>
      <c r="I440" s="2" t="str" cm="1">
        <f t="array" ref="I440">INDEX($E$2:$E$148,1+MOD(ROW()-ROW($2:$2),ROWS($E$2:$E$148)))</f>
        <v>Yards to Go: 4-6</v>
      </c>
      <c r="J440" s="2" t="s">
        <v>335</v>
      </c>
    </row>
    <row r="441" spans="7:10" ht="14" x14ac:dyDescent="0.15">
      <c r="G441" s="2">
        <v>440</v>
      </c>
      <c r="H441" s="2" t="str" cm="1">
        <f t="array" ref="H441">INDEX($B$2:$B$185,1+INT((ROW()-ROW($2:$2))/ROWS($E$2:$E$148)))</f>
        <v>Passing Attempts</v>
      </c>
      <c r="I441" s="2" t="str" cm="1">
        <f t="array" ref="I441">INDEX($E$2:$E$148,1+MOD(ROW()-ROW($2:$2),ROWS($E$2:$E$148)))</f>
        <v>Yards to Go: 7-9</v>
      </c>
      <c r="J441" s="3" t="s">
        <v>336</v>
      </c>
    </row>
    <row r="442" spans="7:10" x14ac:dyDescent="0.15">
      <c r="G442" s="2">
        <v>441</v>
      </c>
      <c r="H442" s="2" t="str" cm="1">
        <f t="array" ref="H442">INDEX($B$2:$B$185,1+INT((ROW()-ROW($2:$2))/ROWS($E$2:$E$148)))</f>
        <v>Passing Attempts</v>
      </c>
      <c r="I442" s="2" t="str" cm="1">
        <f t="array" ref="I442">INDEX($E$2:$E$148,1+MOD(ROW()-ROW($2:$2),ROWS($E$2:$E$148)))</f>
        <v>Yards to Go: 10+</v>
      </c>
      <c r="J442" s="2" t="s">
        <v>332</v>
      </c>
    </row>
    <row r="443" spans="7:10" x14ac:dyDescent="0.15">
      <c r="G443" s="2">
        <v>442</v>
      </c>
      <c r="H443" s="2" t="str" cm="1">
        <f t="array" ref="H443">INDEX($B$2:$B$185,1+INT((ROW()-ROW($2:$2))/ROWS($E$2:$E$148)))</f>
        <v>Passing Incompletions</v>
      </c>
      <c r="I443" s="2" t="str" cm="1">
        <f t="array" ref="I443">INDEX($E$2:$E$148,1+MOD(ROW()-ROW($2:$2),ROWS($E$2:$E$148)))</f>
        <v>vs Normal Rush</v>
      </c>
      <c r="J443" s="2" t="s">
        <v>333</v>
      </c>
    </row>
    <row r="444" spans="7:10" x14ac:dyDescent="0.15">
      <c r="G444" s="2">
        <v>443</v>
      </c>
      <c r="H444" s="2" t="str" cm="1">
        <f t="array" ref="H444">INDEX($B$2:$B$185,1+INT((ROW()-ROW($2:$2))/ROWS($E$2:$E$148)))</f>
        <v>Passing Incompletions</v>
      </c>
      <c r="I444" s="2" t="str" cm="1">
        <f t="array" ref="I444">INDEX($E$2:$E$148,1+MOD(ROW()-ROW($2:$2),ROWS($E$2:$E$148)))</f>
        <v>vs Blitz</v>
      </c>
      <c r="J444" s="2" t="s">
        <v>334</v>
      </c>
    </row>
    <row r="445" spans="7:10" x14ac:dyDescent="0.15">
      <c r="G445" s="2">
        <v>444</v>
      </c>
      <c r="H445" s="2" t="str" cm="1">
        <f t="array" ref="H445">INDEX($B$2:$B$185,1+INT((ROW()-ROW($2:$2))/ROWS($E$2:$E$148)))</f>
        <v>Passing Incompletions</v>
      </c>
      <c r="I445" s="2" t="str" cm="1">
        <f t="array" ref="I445">INDEX($E$2:$E$148,1+MOD(ROW()-ROW($2:$2),ROWS($E$2:$E$148)))</f>
        <v>in AFC</v>
      </c>
      <c r="J445" s="2" t="s">
        <v>335</v>
      </c>
    </row>
    <row r="446" spans="7:10" ht="14" x14ac:dyDescent="0.15">
      <c r="G446" s="2">
        <v>445</v>
      </c>
      <c r="H446" s="2" t="str" cm="1">
        <f t="array" ref="H446">INDEX($B$2:$B$185,1+INT((ROW()-ROW($2:$2))/ROWS($E$2:$E$148)))</f>
        <v>Passing Incompletions</v>
      </c>
      <c r="I446" s="2" t="str" cm="1">
        <f t="array" ref="I446">INDEX($E$2:$E$148,1+MOD(ROW()-ROW($2:$2),ROWS($E$2:$E$148)))</f>
        <v>in NFC</v>
      </c>
      <c r="J446" s="3" t="s">
        <v>336</v>
      </c>
    </row>
    <row r="447" spans="7:10" x14ac:dyDescent="0.15">
      <c r="G447" s="2">
        <v>446</v>
      </c>
      <c r="H447" s="2" t="str" cm="1">
        <f t="array" ref="H447">INDEX($B$2:$B$185,1+INT((ROW()-ROW($2:$2))/ROWS($E$2:$E$148)))</f>
        <v>Passing Incompletions</v>
      </c>
      <c r="I447" s="2" t="str" cm="1">
        <f t="array" ref="I447">INDEX($E$2:$E$148,1+MOD(ROW()-ROW($2:$2),ROWS($E$2:$E$148)))</f>
        <v>on Mondays</v>
      </c>
      <c r="J447" s="2" t="s">
        <v>332</v>
      </c>
    </row>
    <row r="448" spans="7:10" x14ac:dyDescent="0.15">
      <c r="G448" s="2">
        <v>447</v>
      </c>
      <c r="H448" s="2" t="str" cm="1">
        <f t="array" ref="H448">INDEX($B$2:$B$185,1+INT((ROW()-ROW($2:$2))/ROWS($E$2:$E$148)))</f>
        <v>Passing Incompletions</v>
      </c>
      <c r="I448" s="2" t="str" cm="1">
        <f t="array" ref="I448">INDEX($E$2:$E$148,1+MOD(ROW()-ROW($2:$2),ROWS($E$2:$E$148)))</f>
        <v>on Sundays</v>
      </c>
      <c r="J448" s="2" t="s">
        <v>333</v>
      </c>
    </row>
    <row r="449" spans="7:10" x14ac:dyDescent="0.15">
      <c r="G449" s="2">
        <v>448</v>
      </c>
      <c r="H449" s="2" t="str" cm="1">
        <f t="array" ref="H449">INDEX($B$2:$B$185,1+INT((ROW()-ROW($2:$2))/ROWS($E$2:$E$148)))</f>
        <v>Passing Incompletions</v>
      </c>
      <c r="I449" s="2" t="str" cm="1">
        <f t="array" ref="I449">INDEX($E$2:$E$148,1+MOD(ROW()-ROW($2:$2),ROWS($E$2:$E$148)))</f>
        <v>on Thursdays</v>
      </c>
      <c r="J449" s="2" t="s">
        <v>334</v>
      </c>
    </row>
    <row r="450" spans="7:10" x14ac:dyDescent="0.15">
      <c r="G450" s="2">
        <v>449</v>
      </c>
      <c r="H450" s="2" t="str" cm="1">
        <f t="array" ref="H450">INDEX($B$2:$B$185,1+INT((ROW()-ROW($2:$2))/ROWS($E$2:$E$148)))</f>
        <v>Passing Incompletions</v>
      </c>
      <c r="I450" s="2" t="str" cm="1">
        <f t="array" ref="I450">INDEX($E$2:$E$148,1+MOD(ROW()-ROW($2:$2),ROWS($E$2:$E$148)))</f>
        <v>in AFC East</v>
      </c>
      <c r="J450" s="2" t="s">
        <v>335</v>
      </c>
    </row>
    <row r="451" spans="7:10" ht="14" x14ac:dyDescent="0.15">
      <c r="G451" s="2">
        <v>450</v>
      </c>
      <c r="H451" s="2" t="str" cm="1">
        <f t="array" ref="H451">INDEX($B$2:$B$185,1+INT((ROW()-ROW($2:$2))/ROWS($E$2:$E$148)))</f>
        <v>Passing Incompletions</v>
      </c>
      <c r="I451" s="2" t="str" cm="1">
        <f t="array" ref="I451">INDEX($E$2:$E$148,1+MOD(ROW()-ROW($2:$2),ROWS($E$2:$E$148)))</f>
        <v>in AFC North</v>
      </c>
      <c r="J451" s="3" t="s">
        <v>336</v>
      </c>
    </row>
    <row r="452" spans="7:10" x14ac:dyDescent="0.15">
      <c r="G452" s="2">
        <v>451</v>
      </c>
      <c r="H452" s="2" t="str" cm="1">
        <f t="array" ref="H452">INDEX($B$2:$B$185,1+INT((ROW()-ROW($2:$2))/ROWS($E$2:$E$148)))</f>
        <v>Passing Incompletions</v>
      </c>
      <c r="I452" s="2" t="str" cm="1">
        <f t="array" ref="I452">INDEX($E$2:$E$148,1+MOD(ROW()-ROW($2:$2),ROWS($E$2:$E$148)))</f>
        <v>in AFC South</v>
      </c>
      <c r="J452" s="2" t="s">
        <v>332</v>
      </c>
    </row>
    <row r="453" spans="7:10" x14ac:dyDescent="0.15">
      <c r="G453" s="2">
        <v>452</v>
      </c>
      <c r="H453" s="2" t="str" cm="1">
        <f t="array" ref="H453">INDEX($B$2:$B$185,1+INT((ROW()-ROW($2:$2))/ROWS($E$2:$E$148)))</f>
        <v>Passing Incompletions</v>
      </c>
      <c r="I453" s="2" t="str" cm="1">
        <f t="array" ref="I453">INDEX($E$2:$E$148,1+MOD(ROW()-ROW($2:$2),ROWS($E$2:$E$148)))</f>
        <v>in AFC West</v>
      </c>
      <c r="J453" s="2" t="s">
        <v>333</v>
      </c>
    </row>
    <row r="454" spans="7:10" x14ac:dyDescent="0.15">
      <c r="G454" s="2">
        <v>453</v>
      </c>
      <c r="H454" s="2" t="str" cm="1">
        <f t="array" ref="H454">INDEX($B$2:$B$185,1+INT((ROW()-ROW($2:$2))/ROWS($E$2:$E$148)))</f>
        <v>Passing Incompletions</v>
      </c>
      <c r="I454" s="2" t="str" cm="1">
        <f t="array" ref="I454">INDEX($E$2:$E$148,1+MOD(ROW()-ROW($2:$2),ROWS($E$2:$E$148)))</f>
        <v>in NFC East</v>
      </c>
      <c r="J454" s="2" t="s">
        <v>334</v>
      </c>
    </row>
    <row r="455" spans="7:10" x14ac:dyDescent="0.15">
      <c r="G455" s="2">
        <v>454</v>
      </c>
      <c r="H455" s="2" t="str" cm="1">
        <f t="array" ref="H455">INDEX($B$2:$B$185,1+INT((ROW()-ROW($2:$2))/ROWS($E$2:$E$148)))</f>
        <v>Passing Incompletions</v>
      </c>
      <c r="I455" s="2" t="str" cm="1">
        <f t="array" ref="I455">INDEX($E$2:$E$148,1+MOD(ROW()-ROW($2:$2),ROWS($E$2:$E$148)))</f>
        <v>in NFC North</v>
      </c>
      <c r="J455" s="2" t="s">
        <v>335</v>
      </c>
    </row>
    <row r="456" spans="7:10" ht="14" x14ac:dyDescent="0.15">
      <c r="G456" s="2">
        <v>455</v>
      </c>
      <c r="H456" s="2" t="str" cm="1">
        <f t="array" ref="H456">INDEX($B$2:$B$185,1+INT((ROW()-ROW($2:$2))/ROWS($E$2:$E$148)))</f>
        <v>Passing Incompletions</v>
      </c>
      <c r="I456" s="2" t="str" cm="1">
        <f t="array" ref="I456">INDEX($E$2:$E$148,1+MOD(ROW()-ROW($2:$2),ROWS($E$2:$E$148)))</f>
        <v>in NFC South</v>
      </c>
      <c r="J456" s="3" t="s">
        <v>336</v>
      </c>
    </row>
    <row r="457" spans="7:10" x14ac:dyDescent="0.15">
      <c r="G457" s="2">
        <v>456</v>
      </c>
      <c r="H457" s="2" t="str" cm="1">
        <f t="array" ref="H457">INDEX($B$2:$B$185,1+INT((ROW()-ROW($2:$2))/ROWS($E$2:$E$148)))</f>
        <v>Passing Incompletions</v>
      </c>
      <c r="I457" s="2" t="str" cm="1">
        <f t="array" ref="I457">INDEX($E$2:$E$148,1+MOD(ROW()-ROW($2:$2),ROWS($E$2:$E$148)))</f>
        <v>in NFC West</v>
      </c>
      <c r="J457" s="2" t="s">
        <v>332</v>
      </c>
    </row>
    <row r="458" spans="7:10" x14ac:dyDescent="0.15">
      <c r="G458" s="2">
        <v>457</v>
      </c>
      <c r="H458" s="2" t="str" cm="1">
        <f t="array" ref="H458">INDEX($B$2:$B$185,1+INT((ROW()-ROW($2:$2))/ROWS($E$2:$E$148)))</f>
        <v>Passing Incompletions</v>
      </c>
      <c r="I458" s="2" t="str" cm="1">
        <f t="array" ref="I458">INDEX($E$2:$E$148,1+MOD(ROW()-ROW($2:$2),ROWS($E$2:$E$148)))</f>
        <v>vs AFC</v>
      </c>
      <c r="J458" s="2" t="s">
        <v>333</v>
      </c>
    </row>
    <row r="459" spans="7:10" x14ac:dyDescent="0.15">
      <c r="G459" s="2">
        <v>458</v>
      </c>
      <c r="H459" s="2" t="str" cm="1">
        <f t="array" ref="H459">INDEX($B$2:$B$185,1+INT((ROW()-ROW($2:$2))/ROWS($E$2:$E$148)))</f>
        <v>Passing Incompletions</v>
      </c>
      <c r="I459" s="2" t="str" cm="1">
        <f t="array" ref="I459">INDEX($E$2:$E$148,1+MOD(ROW()-ROW($2:$2),ROWS($E$2:$E$148)))</f>
        <v>vs NFC</v>
      </c>
      <c r="J459" s="2" t="s">
        <v>334</v>
      </c>
    </row>
    <row r="460" spans="7:10" x14ac:dyDescent="0.15">
      <c r="G460" s="2">
        <v>459</v>
      </c>
      <c r="H460" s="2" t="str" cm="1">
        <f t="array" ref="H460">INDEX($B$2:$B$185,1+INT((ROW()-ROW($2:$2))/ROWS($E$2:$E$148)))</f>
        <v>Passing Incompletions</v>
      </c>
      <c r="I460" s="2" t="str" cm="1">
        <f t="array" ref="I460">INDEX($E$2:$E$148,1+MOD(ROW()-ROW($2:$2),ROWS($E$2:$E$148)))</f>
        <v>vs AFC East</v>
      </c>
      <c r="J460" s="2" t="s">
        <v>335</v>
      </c>
    </row>
    <row r="461" spans="7:10" ht="14" x14ac:dyDescent="0.15">
      <c r="G461" s="2">
        <v>460</v>
      </c>
      <c r="H461" s="2" t="str" cm="1">
        <f t="array" ref="H461">INDEX($B$2:$B$185,1+INT((ROW()-ROW($2:$2))/ROWS($E$2:$E$148)))</f>
        <v>Passing Incompletions</v>
      </c>
      <c r="I461" s="2" t="str" cm="1">
        <f t="array" ref="I461">INDEX($E$2:$E$148,1+MOD(ROW()-ROW($2:$2),ROWS($E$2:$E$148)))</f>
        <v>vs AFC North</v>
      </c>
      <c r="J461" s="3" t="s">
        <v>336</v>
      </c>
    </row>
    <row r="462" spans="7:10" x14ac:dyDescent="0.15">
      <c r="G462" s="2">
        <v>461</v>
      </c>
      <c r="H462" s="2" t="str" cm="1">
        <f t="array" ref="H462">INDEX($B$2:$B$185,1+INT((ROW()-ROW($2:$2))/ROWS($E$2:$E$148)))</f>
        <v>Passing Incompletions</v>
      </c>
      <c r="I462" s="2" t="str" cm="1">
        <f t="array" ref="I462">INDEX($E$2:$E$148,1+MOD(ROW()-ROW($2:$2),ROWS($E$2:$E$148)))</f>
        <v>vs AFC South</v>
      </c>
      <c r="J462" s="2" t="s">
        <v>332</v>
      </c>
    </row>
    <row r="463" spans="7:10" x14ac:dyDescent="0.15">
      <c r="G463" s="2">
        <v>462</v>
      </c>
      <c r="H463" s="2" t="str" cm="1">
        <f t="array" ref="H463">INDEX($B$2:$B$185,1+INT((ROW()-ROW($2:$2))/ROWS($E$2:$E$148)))</f>
        <v>Passing Incompletions</v>
      </c>
      <c r="I463" s="2" t="str" cm="1">
        <f t="array" ref="I463">INDEX($E$2:$E$148,1+MOD(ROW()-ROW($2:$2),ROWS($E$2:$E$148)))</f>
        <v>vs AFC West</v>
      </c>
      <c r="J463" s="2" t="s">
        <v>333</v>
      </c>
    </row>
    <row r="464" spans="7:10" x14ac:dyDescent="0.15">
      <c r="G464" s="2">
        <v>463</v>
      </c>
      <c r="H464" s="2" t="str" cm="1">
        <f t="array" ref="H464">INDEX($B$2:$B$185,1+INT((ROW()-ROW($2:$2))/ROWS($E$2:$E$148)))</f>
        <v>Passing Incompletions</v>
      </c>
      <c r="I464" s="2" t="str" cm="1">
        <f t="array" ref="I464">INDEX($E$2:$E$148,1+MOD(ROW()-ROW($2:$2),ROWS($E$2:$E$148)))</f>
        <v>vs NFC East</v>
      </c>
      <c r="J464" s="2" t="s">
        <v>334</v>
      </c>
    </row>
    <row r="465" spans="7:10" x14ac:dyDescent="0.15">
      <c r="G465" s="2">
        <v>464</v>
      </c>
      <c r="H465" s="2" t="str" cm="1">
        <f t="array" ref="H465">INDEX($B$2:$B$185,1+INT((ROW()-ROW($2:$2))/ROWS($E$2:$E$148)))</f>
        <v>Passing Incompletions</v>
      </c>
      <c r="I465" s="2" t="str" cm="1">
        <f t="array" ref="I465">INDEX($E$2:$E$148,1+MOD(ROW()-ROW($2:$2),ROWS($E$2:$E$148)))</f>
        <v>vs NFC North</v>
      </c>
      <c r="J465" s="2" t="s">
        <v>335</v>
      </c>
    </row>
    <row r="466" spans="7:10" ht="14" x14ac:dyDescent="0.15">
      <c r="G466" s="2">
        <v>465</v>
      </c>
      <c r="H466" s="2" t="str" cm="1">
        <f t="array" ref="H466">INDEX($B$2:$B$185,1+INT((ROW()-ROW($2:$2))/ROWS($E$2:$E$148)))</f>
        <v>Passing Incompletions</v>
      </c>
      <c r="I466" s="2" t="str" cm="1">
        <f t="array" ref="I466">INDEX($E$2:$E$148,1+MOD(ROW()-ROW($2:$2),ROWS($E$2:$E$148)))</f>
        <v>vs NFC South</v>
      </c>
      <c r="J466" s="3" t="s">
        <v>336</v>
      </c>
    </row>
    <row r="467" spans="7:10" x14ac:dyDescent="0.15">
      <c r="G467" s="2">
        <v>466</v>
      </c>
      <c r="H467" s="2" t="str" cm="1">
        <f t="array" ref="H467">INDEX($B$2:$B$185,1+INT((ROW()-ROW($2:$2))/ROWS($E$2:$E$148)))</f>
        <v>Passing Incompletions</v>
      </c>
      <c r="I467" s="2" t="str" cm="1">
        <f t="array" ref="I467">INDEX($E$2:$E$148,1+MOD(ROW()-ROW($2:$2),ROWS($E$2:$E$148)))</f>
        <v>vs NFC West</v>
      </c>
      <c r="J467" s="2" t="s">
        <v>332</v>
      </c>
    </row>
    <row r="468" spans="7:10" x14ac:dyDescent="0.15">
      <c r="G468" s="2">
        <v>467</v>
      </c>
      <c r="H468" s="2" t="str" cm="1">
        <f t="array" ref="H468">INDEX($B$2:$B$185,1+INT((ROW()-ROW($2:$2))/ROWS($E$2:$E$148)))</f>
        <v>Passing Incompletions</v>
      </c>
      <c r="I468" s="2" t="str" cm="1">
        <f t="array" ref="I468">INDEX($E$2:$E$148,1+MOD(ROW()-ROW($2:$2),ROWS($E$2:$E$148)))</f>
        <v>No Down</v>
      </c>
      <c r="J468" s="2" t="s">
        <v>333</v>
      </c>
    </row>
    <row r="469" spans="7:10" x14ac:dyDescent="0.15">
      <c r="G469" s="2">
        <v>468</v>
      </c>
      <c r="H469" s="2" t="str" cm="1">
        <f t="array" ref="H469">INDEX($B$2:$B$185,1+INT((ROW()-ROW($2:$2))/ROWS($E$2:$E$148)))</f>
        <v>Passing Incompletions</v>
      </c>
      <c r="I469" s="2" t="str" cm="1">
        <f t="array" ref="I469">INDEX($E$2:$E$148,1+MOD(ROW()-ROW($2:$2),ROWS($E$2:$E$148)))</f>
        <v>on 1st Downs</v>
      </c>
      <c r="J469" s="2" t="s">
        <v>334</v>
      </c>
    </row>
    <row r="470" spans="7:10" x14ac:dyDescent="0.15">
      <c r="G470" s="2">
        <v>469</v>
      </c>
      <c r="H470" s="2" t="str" cm="1">
        <f t="array" ref="H470">INDEX($B$2:$B$185,1+INT((ROW()-ROW($2:$2))/ROWS($E$2:$E$148)))</f>
        <v>Passing Incompletions</v>
      </c>
      <c r="I470" s="2" t="str" cm="1">
        <f t="array" ref="I470">INDEX($E$2:$E$148,1+MOD(ROW()-ROW($2:$2),ROWS($E$2:$E$148)))</f>
        <v>on 2nd Downs</v>
      </c>
      <c r="J470" s="2" t="s">
        <v>335</v>
      </c>
    </row>
    <row r="471" spans="7:10" ht="14" x14ac:dyDescent="0.15">
      <c r="G471" s="2">
        <v>470</v>
      </c>
      <c r="H471" s="2" t="str" cm="1">
        <f t="array" ref="H471">INDEX($B$2:$B$185,1+INT((ROW()-ROW($2:$2))/ROWS($E$2:$E$148)))</f>
        <v>Passing Incompletions</v>
      </c>
      <c r="I471" s="2" t="str" cm="1">
        <f t="array" ref="I471">INDEX($E$2:$E$148,1+MOD(ROW()-ROW($2:$2),ROWS($E$2:$E$148)))</f>
        <v>on 3rd Downs</v>
      </c>
      <c r="J471" s="3" t="s">
        <v>336</v>
      </c>
    </row>
    <row r="472" spans="7:10" x14ac:dyDescent="0.15">
      <c r="G472" s="2">
        <v>471</v>
      </c>
      <c r="H472" s="2" t="str" cm="1">
        <f t="array" ref="H472">INDEX($B$2:$B$185,1+INT((ROW()-ROW($2:$2))/ROWS($E$2:$E$148)))</f>
        <v>Passing Incompletions</v>
      </c>
      <c r="I472" s="2" t="str" cm="1">
        <f t="array" ref="I472">INDEX($E$2:$E$148,1+MOD(ROW()-ROW($2:$2),ROWS($E$2:$E$148)))</f>
        <v>on 4th Downs</v>
      </c>
      <c r="J472" s="2" t="s">
        <v>332</v>
      </c>
    </row>
    <row r="473" spans="7:10" x14ac:dyDescent="0.15">
      <c r="G473" s="2">
        <v>472</v>
      </c>
      <c r="H473" s="2" t="str" cm="1">
        <f t="array" ref="H473">INDEX($B$2:$B$185,1+INT((ROW()-ROW($2:$2))/ROWS($E$2:$E$148)))</f>
        <v>Passing Incompletions</v>
      </c>
      <c r="I473" s="2" t="str" cm="1">
        <f t="array" ref="I473">INDEX($E$2:$E$148,1+MOD(ROW()-ROW($2:$2),ROWS($E$2:$E$148)))</f>
        <v>1st &amp; 10</v>
      </c>
      <c r="J473" s="2" t="s">
        <v>333</v>
      </c>
    </row>
    <row r="474" spans="7:10" x14ac:dyDescent="0.15">
      <c r="G474" s="2">
        <v>473</v>
      </c>
      <c r="H474" s="2" t="str" cm="1">
        <f t="array" ref="H474">INDEX($B$2:$B$185,1+INT((ROW()-ROW($2:$2))/ROWS($E$2:$E$148)))</f>
        <v>Passing Incompletions</v>
      </c>
      <c r="I474" s="2" t="str" cm="1">
        <f t="array" ref="I474">INDEX($E$2:$E$148,1+MOD(ROW()-ROW($2:$2),ROWS($E$2:$E$148)))</f>
        <v>1st &amp; &gt; 10</v>
      </c>
      <c r="J474" s="2" t="s">
        <v>334</v>
      </c>
    </row>
    <row r="475" spans="7:10" x14ac:dyDescent="0.15">
      <c r="G475" s="2">
        <v>474</v>
      </c>
      <c r="H475" s="2" t="str" cm="1">
        <f t="array" ref="H475">INDEX($B$2:$B$185,1+INT((ROW()-ROW($2:$2))/ROWS($E$2:$E$148)))</f>
        <v>Passing Incompletions</v>
      </c>
      <c r="I475" s="2" t="str" cm="1">
        <f t="array" ref="I475">INDEX($E$2:$E$148,1+MOD(ROW()-ROW($2:$2),ROWS($E$2:$E$148)))</f>
        <v>1st &amp; &lt; 10</v>
      </c>
      <c r="J475" s="2" t="s">
        <v>335</v>
      </c>
    </row>
    <row r="476" spans="7:10" ht="14" x14ac:dyDescent="0.15">
      <c r="G476" s="2">
        <v>475</v>
      </c>
      <c r="H476" s="2" t="str" cm="1">
        <f t="array" ref="H476">INDEX($B$2:$B$185,1+INT((ROW()-ROW($2:$2))/ROWS($E$2:$E$148)))</f>
        <v>Passing Incompletions</v>
      </c>
      <c r="I476" s="2" t="str" cm="1">
        <f t="array" ref="I476">INDEX($E$2:$E$148,1+MOD(ROW()-ROW($2:$2),ROWS($E$2:$E$148)))</f>
        <v>2nd &amp; Medium (4-6yd)</v>
      </c>
      <c r="J476" s="3" t="s">
        <v>336</v>
      </c>
    </row>
    <row r="477" spans="7:10" x14ac:dyDescent="0.15">
      <c r="G477" s="2">
        <v>476</v>
      </c>
      <c r="H477" s="2" t="str" cm="1">
        <f t="array" ref="H477">INDEX($B$2:$B$185,1+INT((ROW()-ROW($2:$2))/ROWS($E$2:$E$148)))</f>
        <v>Passing Incompletions</v>
      </c>
      <c r="I477" s="2" t="str" cm="1">
        <f t="array" ref="I477">INDEX($E$2:$E$148,1+MOD(ROW()-ROW($2:$2),ROWS($E$2:$E$148)))</f>
        <v>2nd &amp; 7-9</v>
      </c>
      <c r="J477" s="2" t="s">
        <v>332</v>
      </c>
    </row>
    <row r="478" spans="7:10" x14ac:dyDescent="0.15">
      <c r="G478" s="2">
        <v>477</v>
      </c>
      <c r="H478" s="2" t="str" cm="1">
        <f t="array" ref="H478">INDEX($B$2:$B$185,1+INT((ROW()-ROW($2:$2))/ROWS($E$2:$E$148)))</f>
        <v>Passing Incompletions</v>
      </c>
      <c r="I478" s="2" t="str" cm="1">
        <f t="array" ref="I478">INDEX($E$2:$E$148,1+MOD(ROW()-ROW($2:$2),ROWS($E$2:$E$148)))</f>
        <v>2nd &amp; 10+</v>
      </c>
      <c r="J478" s="2" t="s">
        <v>333</v>
      </c>
    </row>
    <row r="479" spans="7:10" x14ac:dyDescent="0.15">
      <c r="G479" s="2">
        <v>478</v>
      </c>
      <c r="H479" s="2" t="str" cm="1">
        <f t="array" ref="H479">INDEX($B$2:$B$185,1+INT((ROW()-ROW($2:$2))/ROWS($E$2:$E$148)))</f>
        <v>Passing Incompletions</v>
      </c>
      <c r="I479" s="2" t="str" cm="1">
        <f t="array" ref="I479">INDEX($E$2:$E$148,1+MOD(ROW()-ROW($2:$2),ROWS($E$2:$E$148)))</f>
        <v>3rd &amp; Medium (4-6yd)</v>
      </c>
      <c r="J479" s="2" t="s">
        <v>334</v>
      </c>
    </row>
    <row r="480" spans="7:10" x14ac:dyDescent="0.15">
      <c r="G480" s="2">
        <v>479</v>
      </c>
      <c r="H480" s="2" t="str" cm="1">
        <f t="array" ref="H480">INDEX($B$2:$B$185,1+INT((ROW()-ROW($2:$2))/ROWS($E$2:$E$148)))</f>
        <v>Passing Incompletions</v>
      </c>
      <c r="I480" s="2" t="str" cm="1">
        <f t="array" ref="I480">INDEX($E$2:$E$148,1+MOD(ROW()-ROW($2:$2),ROWS($E$2:$E$148)))</f>
        <v>3rd/4th &amp; Short</v>
      </c>
      <c r="J480" s="2" t="s">
        <v>335</v>
      </c>
    </row>
    <row r="481" spans="7:10" ht="14" x14ac:dyDescent="0.15">
      <c r="G481" s="2">
        <v>480</v>
      </c>
      <c r="H481" s="2" t="str" cm="1">
        <f t="array" ref="H481">INDEX($B$2:$B$185,1+INT((ROW()-ROW($2:$2))/ROWS($E$2:$E$148)))</f>
        <v>Passing Incompletions</v>
      </c>
      <c r="I481" s="2" t="str" cm="1">
        <f t="array" ref="I481">INDEX($E$2:$E$148,1+MOD(ROW()-ROW($2:$2),ROWS($E$2:$E$148)))</f>
        <v>3rd &amp; 7-9</v>
      </c>
      <c r="J481" s="3" t="s">
        <v>336</v>
      </c>
    </row>
    <row r="482" spans="7:10" x14ac:dyDescent="0.15">
      <c r="G482" s="2">
        <v>481</v>
      </c>
      <c r="H482" s="2" t="str" cm="1">
        <f t="array" ref="H482">INDEX($B$2:$B$185,1+INT((ROW()-ROW($2:$2))/ROWS($E$2:$E$148)))</f>
        <v>Passing Incompletions</v>
      </c>
      <c r="I482" s="2" t="str" cm="1">
        <f t="array" ref="I482">INDEX($E$2:$E$148,1+MOD(ROW()-ROW($2:$2),ROWS($E$2:$E$148)))</f>
        <v>3rd &amp; 10+</v>
      </c>
      <c r="J482" s="2" t="s">
        <v>332</v>
      </c>
    </row>
    <row r="483" spans="7:10" x14ac:dyDescent="0.15">
      <c r="G483" s="2">
        <v>482</v>
      </c>
      <c r="H483" s="2" t="str" cm="1">
        <f t="array" ref="H483">INDEX($B$2:$B$185,1+INT((ROW()-ROW($2:$2))/ROWS($E$2:$E$148)))</f>
        <v>Passing Incompletions</v>
      </c>
      <c r="I483" s="2" t="str" cm="1">
        <f t="array" ref="I483">INDEX($E$2:$E$148,1+MOD(ROW()-ROW($2:$2),ROWS($E$2:$E$148)))</f>
        <v>4th &amp; 4-6</v>
      </c>
      <c r="J483" s="2" t="s">
        <v>333</v>
      </c>
    </row>
    <row r="484" spans="7:10" x14ac:dyDescent="0.15">
      <c r="G484" s="2">
        <v>483</v>
      </c>
      <c r="H484" s="2" t="str" cm="1">
        <f t="array" ref="H484">INDEX($B$2:$B$185,1+INT((ROW()-ROW($2:$2))/ROWS($E$2:$E$148)))</f>
        <v>Passing Incompletions</v>
      </c>
      <c r="I484" s="2" t="str" cm="1">
        <f t="array" ref="I484">INDEX($E$2:$E$148,1+MOD(ROW()-ROW($2:$2),ROWS($E$2:$E$148)))</f>
        <v>4th &amp; 7-9</v>
      </c>
      <c r="J484" s="2" t="s">
        <v>334</v>
      </c>
    </row>
    <row r="485" spans="7:10" x14ac:dyDescent="0.15">
      <c r="G485" s="2">
        <v>484</v>
      </c>
      <c r="H485" s="2" t="str" cm="1">
        <f t="array" ref="H485">INDEX($B$2:$B$185,1+INT((ROW()-ROW($2:$2))/ROWS($E$2:$E$148)))</f>
        <v>Passing Incompletions</v>
      </c>
      <c r="I485" s="2" t="str" cm="1">
        <f t="array" ref="I485">INDEX($E$2:$E$148,1+MOD(ROW()-ROW($2:$2),ROWS($E$2:$E$148)))</f>
        <v>4th &amp; 10+</v>
      </c>
      <c r="J485" s="2" t="s">
        <v>335</v>
      </c>
    </row>
    <row r="486" spans="7:10" ht="14" x14ac:dyDescent="0.15">
      <c r="G486" s="2">
        <v>485</v>
      </c>
      <c r="H486" s="2" t="str" cm="1">
        <f t="array" ref="H486">INDEX($B$2:$B$185,1+INT((ROW()-ROW($2:$2))/ROWS($E$2:$E$148)))</f>
        <v>Passing Incompletions</v>
      </c>
      <c r="I486" s="2" t="str" cm="1">
        <f t="array" ref="I486">INDEX($E$2:$E$148,1+MOD(ROW()-ROW($2:$2),ROWS($E$2:$E$148)))</f>
        <v>Plays/Drive, 1-3</v>
      </c>
      <c r="J486" s="3" t="s">
        <v>336</v>
      </c>
    </row>
    <row r="487" spans="7:10" x14ac:dyDescent="0.15">
      <c r="G487" s="2">
        <v>486</v>
      </c>
      <c r="H487" s="2" t="str" cm="1">
        <f t="array" ref="H487">INDEX($B$2:$B$185,1+INT((ROW()-ROW($2:$2))/ROWS($E$2:$E$148)))</f>
        <v>Passing Incompletions</v>
      </c>
      <c r="I487" s="2" t="str" cm="1">
        <f t="array" ref="I487">INDEX($E$2:$E$148,1+MOD(ROW()-ROW($2:$2),ROWS($E$2:$E$148)))</f>
        <v>Plays/Drive, 4-6</v>
      </c>
      <c r="J487" s="2" t="s">
        <v>332</v>
      </c>
    </row>
    <row r="488" spans="7:10" x14ac:dyDescent="0.15">
      <c r="G488" s="2">
        <v>487</v>
      </c>
      <c r="H488" s="2" t="str" cm="1">
        <f t="array" ref="H488">INDEX($B$2:$B$185,1+INT((ROW()-ROW($2:$2))/ROWS($E$2:$E$148)))</f>
        <v>Passing Incompletions</v>
      </c>
      <c r="I488" s="2" t="str" cm="1">
        <f t="array" ref="I488">INDEX($E$2:$E$148,1+MOD(ROW()-ROW($2:$2),ROWS($E$2:$E$148)))</f>
        <v>Plays/Drive, 7-10</v>
      </c>
      <c r="J488" s="2" t="s">
        <v>333</v>
      </c>
    </row>
    <row r="489" spans="7:10" x14ac:dyDescent="0.15">
      <c r="G489" s="2">
        <v>488</v>
      </c>
      <c r="H489" s="2" t="str" cm="1">
        <f t="array" ref="H489">INDEX($B$2:$B$185,1+INT((ROW()-ROW($2:$2))/ROWS($E$2:$E$148)))</f>
        <v>Passing Incompletions</v>
      </c>
      <c r="I489" s="2" t="str" cm="1">
        <f t="array" ref="I489">INDEX($E$2:$E$148,1+MOD(ROW()-ROW($2:$2),ROWS($E$2:$E$148)))</f>
        <v>Plays/Drive, 11+</v>
      </c>
      <c r="J489" s="2" t="s">
        <v>334</v>
      </c>
    </row>
    <row r="490" spans="7:10" x14ac:dyDescent="0.15">
      <c r="G490" s="2">
        <v>489</v>
      </c>
      <c r="H490" s="2" t="str" cm="1">
        <f t="array" ref="H490">INDEX($B$2:$B$185,1+INT((ROW()-ROW($2:$2))/ROWS($E$2:$E$148)))</f>
        <v>Passing Incompletions</v>
      </c>
      <c r="I490" s="2" t="str" cm="1">
        <f t="array" ref="I490">INDEX($E$2:$E$148,1+MOD(ROW()-ROW($2:$2),ROWS($E$2:$E$148)))</f>
        <v>Loaded Box, &gt; 8</v>
      </c>
      <c r="J490" s="2" t="s">
        <v>335</v>
      </c>
    </row>
    <row r="491" spans="7:10" ht="14" x14ac:dyDescent="0.15">
      <c r="G491" s="2">
        <v>490</v>
      </c>
      <c r="H491" s="2" t="str" cm="1">
        <f t="array" ref="H491">INDEX($B$2:$B$185,1+INT((ROW()-ROW($2:$2))/ROWS($E$2:$E$148)))</f>
        <v>Passing Incompletions</v>
      </c>
      <c r="I491" s="2" t="str" cm="1">
        <f t="array" ref="I491">INDEX($E$2:$E$148,1+MOD(ROW()-ROW($2:$2),ROWS($E$2:$E$148)))</f>
        <v>Loaded Box, &lt; 8</v>
      </c>
      <c r="J491" s="3" t="s">
        <v>336</v>
      </c>
    </row>
    <row r="492" spans="7:10" x14ac:dyDescent="0.15">
      <c r="G492" s="2">
        <v>491</v>
      </c>
      <c r="H492" s="2" t="str" cm="1">
        <f t="array" ref="H492">INDEX($B$2:$B$185,1+INT((ROW()-ROW($2:$2))/ROWS($E$2:$E$148)))</f>
        <v>Passing Incompletions</v>
      </c>
      <c r="I492" s="2" t="str" cm="1">
        <f t="array" ref="I492">INDEX($E$2:$E$148,1+MOD(ROW()-ROW($2:$2),ROWS($E$2:$E$148)))</f>
        <v>LOS: Opponents 1-10</v>
      </c>
      <c r="J492" s="2" t="s">
        <v>332</v>
      </c>
    </row>
    <row r="493" spans="7:10" x14ac:dyDescent="0.15">
      <c r="G493" s="2">
        <v>492</v>
      </c>
      <c r="H493" s="2" t="str" cm="1">
        <f t="array" ref="H493">INDEX($B$2:$B$185,1+INT((ROW()-ROW($2:$2))/ROWS($E$2:$E$148)))</f>
        <v>Passing Incompletions</v>
      </c>
      <c r="I493" s="2" t="str" cm="1">
        <f t="array" ref="I493">INDEX($E$2:$E$148,1+MOD(ROW()-ROW($2:$2),ROWS($E$2:$E$148)))</f>
        <v>LOS: Opponents 11-20</v>
      </c>
      <c r="J493" s="2" t="s">
        <v>333</v>
      </c>
    </row>
    <row r="494" spans="7:10" x14ac:dyDescent="0.15">
      <c r="G494" s="2">
        <v>493</v>
      </c>
      <c r="H494" s="2" t="str" cm="1">
        <f t="array" ref="H494">INDEX($B$2:$B$185,1+INT((ROW()-ROW($2:$2))/ROWS($E$2:$E$148)))</f>
        <v>Passing Incompletions</v>
      </c>
      <c r="I494" s="2" t="str" cm="1">
        <f t="array" ref="I494">INDEX($E$2:$E$148,1+MOD(ROW()-ROW($2:$2),ROWS($E$2:$E$148)))</f>
        <v>LOS: Opponents 41-50</v>
      </c>
      <c r="J494" s="2" t="s">
        <v>334</v>
      </c>
    </row>
    <row r="495" spans="7:10" x14ac:dyDescent="0.15">
      <c r="G495" s="2">
        <v>494</v>
      </c>
      <c r="H495" s="2" t="str" cm="1">
        <f t="array" ref="H495">INDEX($B$2:$B$185,1+INT((ROW()-ROW($2:$2))/ROWS($E$2:$E$148)))</f>
        <v>Passing Incompletions</v>
      </c>
      <c r="I495" s="2" t="str" cm="1">
        <f t="array" ref="I495">INDEX($E$2:$E$148,1+MOD(ROW()-ROW($2:$2),ROWS($E$2:$E$148)))</f>
        <v>LOS: Own 1-10</v>
      </c>
      <c r="J495" s="2" t="s">
        <v>335</v>
      </c>
    </row>
    <row r="496" spans="7:10" ht="14" x14ac:dyDescent="0.15">
      <c r="G496" s="2">
        <v>495</v>
      </c>
      <c r="H496" s="2" t="str" cm="1">
        <f t="array" ref="H496">INDEX($B$2:$B$185,1+INT((ROW()-ROW($2:$2))/ROWS($E$2:$E$148)))</f>
        <v>Passing Incompletions</v>
      </c>
      <c r="I496" s="2" t="str" cm="1">
        <f t="array" ref="I496">INDEX($E$2:$E$148,1+MOD(ROW()-ROW($2:$2),ROWS($E$2:$E$148)))</f>
        <v>LOS: Own 11-20</v>
      </c>
      <c r="J496" s="3" t="s">
        <v>336</v>
      </c>
    </row>
    <row r="497" spans="7:10" x14ac:dyDescent="0.15">
      <c r="G497" s="2">
        <v>496</v>
      </c>
      <c r="H497" s="2" t="str" cm="1">
        <f t="array" ref="H497">INDEX($B$2:$B$185,1+INT((ROW()-ROW($2:$2))/ROWS($E$2:$E$148)))</f>
        <v>Passing Incompletions</v>
      </c>
      <c r="I497" s="2" t="str" cm="1">
        <f t="array" ref="I497">INDEX($E$2:$E$148,1+MOD(ROW()-ROW($2:$2),ROWS($E$2:$E$148)))</f>
        <v>LOS: Own 21-50</v>
      </c>
      <c r="J497" s="2" t="s">
        <v>332</v>
      </c>
    </row>
    <row r="498" spans="7:10" x14ac:dyDescent="0.15">
      <c r="G498" s="2">
        <v>497</v>
      </c>
      <c r="H498" s="2" t="str" cm="1">
        <f t="array" ref="H498">INDEX($B$2:$B$185,1+INT((ROW()-ROW($2:$2))/ROWS($E$2:$E$148)))</f>
        <v>Passing Incompletions</v>
      </c>
      <c r="I498" s="2" t="str" cm="1">
        <f t="array" ref="I498">INDEX($E$2:$E$148,1+MOD(ROW()-ROW($2:$2),ROWS($E$2:$E$148)))</f>
        <v>Final Score +/- 7</v>
      </c>
      <c r="J498" s="2" t="s">
        <v>333</v>
      </c>
    </row>
    <row r="499" spans="7:10" x14ac:dyDescent="0.15">
      <c r="G499" s="2">
        <v>498</v>
      </c>
      <c r="H499" s="2" t="str" cm="1">
        <f t="array" ref="H499">INDEX($B$2:$B$185,1+INT((ROW()-ROW($2:$2))/ROWS($E$2:$E$148)))</f>
        <v>Passing Incompletions</v>
      </c>
      <c r="I499" s="2" t="str" cm="1">
        <f t="array" ref="I499">INDEX($E$2:$E$148,1+MOD(ROW()-ROW($2:$2),ROWS($E$2:$E$148)))</f>
        <v>Final Score 8-14 pts</v>
      </c>
      <c r="J499" s="2" t="s">
        <v>334</v>
      </c>
    </row>
    <row r="500" spans="7:10" x14ac:dyDescent="0.15">
      <c r="G500" s="2">
        <v>499</v>
      </c>
      <c r="H500" s="2" t="str" cm="1">
        <f t="array" ref="H500">INDEX($B$2:$B$185,1+INT((ROW()-ROW($2:$2))/ROWS($E$2:$E$148)))</f>
        <v>Passing Incompletions</v>
      </c>
      <c r="I500" s="2" t="str" cm="1">
        <f t="array" ref="I500">INDEX($E$2:$E$148,1+MOD(ROW()-ROW($2:$2),ROWS($E$2:$E$148)))</f>
        <v>Final Score 15+ pt</v>
      </c>
      <c r="J500" s="2" t="s">
        <v>335</v>
      </c>
    </row>
    <row r="501" spans="7:10" ht="14" x14ac:dyDescent="0.15">
      <c r="G501" s="2">
        <v>500</v>
      </c>
      <c r="H501" s="2" t="str" cm="1">
        <f t="array" ref="H501">INDEX($B$2:$B$185,1+INT((ROW()-ROW($2:$2))/ROWS($E$2:$E$148)))</f>
        <v>Passing Incompletions</v>
      </c>
      <c r="I501" s="2" t="str" cm="1">
        <f t="array" ref="I501">INDEX($E$2:$E$148,1+MOD(ROW()-ROW($2:$2),ROWS($E$2:$E$148)))</f>
        <v>Games 1 to 4</v>
      </c>
      <c r="J501" s="3" t="s">
        <v>336</v>
      </c>
    </row>
    <row r="502" spans="7:10" x14ac:dyDescent="0.15">
      <c r="G502" s="2">
        <v>501</v>
      </c>
      <c r="H502" s="2" t="str" cm="1">
        <f t="array" ref="H502">INDEX($B$2:$B$185,1+INT((ROW()-ROW($2:$2))/ROWS($E$2:$E$148)))</f>
        <v>Passing Incompletions</v>
      </c>
      <c r="I502" s="2" t="str" cm="1">
        <f t="array" ref="I502">INDEX($E$2:$E$148,1+MOD(ROW()-ROW($2:$2),ROWS($E$2:$E$148)))</f>
        <v>Games 13 to 16</v>
      </c>
      <c r="J502" s="2" t="s">
        <v>332</v>
      </c>
    </row>
    <row r="503" spans="7:10" x14ac:dyDescent="0.15">
      <c r="G503" s="2">
        <v>502</v>
      </c>
      <c r="H503" s="2" t="str" cm="1">
        <f t="array" ref="H503">INDEX($B$2:$B$185,1+INT((ROW()-ROW($2:$2))/ROWS($E$2:$E$148)))</f>
        <v>Passing Incompletions</v>
      </c>
      <c r="I503" s="2" t="str" cm="1">
        <f t="array" ref="I503">INDEX($E$2:$E$148,1+MOD(ROW()-ROW($2:$2),ROWS($E$2:$E$148)))</f>
        <v>Games 5 to 8</v>
      </c>
      <c r="J503" s="2" t="s">
        <v>333</v>
      </c>
    </row>
    <row r="504" spans="7:10" x14ac:dyDescent="0.15">
      <c r="G504" s="2">
        <v>503</v>
      </c>
      <c r="H504" s="2" t="str" cm="1">
        <f t="array" ref="H504">INDEX($B$2:$B$185,1+INT((ROW()-ROW($2:$2))/ROWS($E$2:$E$148)))</f>
        <v>Passing Incompletions</v>
      </c>
      <c r="I504" s="2" t="str" cm="1">
        <f t="array" ref="I504">INDEX($E$2:$E$148,1+MOD(ROW()-ROW($2:$2),ROWS($E$2:$E$148)))</f>
        <v>Games 9 to 12</v>
      </c>
      <c r="J504" s="2" t="s">
        <v>334</v>
      </c>
    </row>
    <row r="505" spans="7:10" x14ac:dyDescent="0.15">
      <c r="G505" s="2">
        <v>504</v>
      </c>
      <c r="H505" s="2" t="str" cm="1">
        <f t="array" ref="H505">INDEX($B$2:$B$185,1+INT((ROW()-ROW($2:$2))/ROWS($E$2:$E$148)))</f>
        <v>Passing Incompletions</v>
      </c>
      <c r="I505" s="2" t="str" cm="1">
        <f t="array" ref="I505">INDEX($E$2:$E$148,1+MOD(ROW()-ROW($2:$2),ROWS($E$2:$E$148)))</f>
        <v>when Leading, &lt; 2 min</v>
      </c>
      <c r="J505" s="2" t="s">
        <v>335</v>
      </c>
    </row>
    <row r="506" spans="7:10" ht="14" x14ac:dyDescent="0.15">
      <c r="G506" s="2">
        <v>505</v>
      </c>
      <c r="H506" s="2" t="str" cm="1">
        <f t="array" ref="H506">INDEX($B$2:$B$185,1+INT((ROW()-ROW($2:$2))/ROWS($E$2:$E$148)))</f>
        <v>Passing Incompletions</v>
      </c>
      <c r="I506" s="2" t="str" cm="1">
        <f t="array" ref="I506">INDEX($E$2:$E$148,1+MOD(ROW()-ROW($2:$2),ROWS($E$2:$E$148)))</f>
        <v>when Leading, &lt; 4 min</v>
      </c>
      <c r="J506" s="3" t="s">
        <v>336</v>
      </c>
    </row>
    <row r="507" spans="7:10" x14ac:dyDescent="0.15">
      <c r="G507" s="2">
        <v>506</v>
      </c>
      <c r="H507" s="2" t="str" cm="1">
        <f t="array" ref="H507">INDEX($B$2:$B$185,1+INT((ROW()-ROW($2:$2))/ROWS($E$2:$E$148)))</f>
        <v>Passing Incompletions</v>
      </c>
      <c r="I507" s="2" t="str" cm="1">
        <f t="array" ref="I507">INDEX($E$2:$E$148,1+MOD(ROW()-ROW($2:$2),ROWS($E$2:$E$148)))</f>
        <v>when Tied, &lt; 2 min</v>
      </c>
      <c r="J507" s="2" t="s">
        <v>332</v>
      </c>
    </row>
    <row r="508" spans="7:10" x14ac:dyDescent="0.15">
      <c r="G508" s="2">
        <v>507</v>
      </c>
      <c r="H508" s="2" t="str" cm="1">
        <f t="array" ref="H508">INDEX($B$2:$B$185,1+INT((ROW()-ROW($2:$2))/ROWS($E$2:$E$148)))</f>
        <v>Passing Incompletions</v>
      </c>
      <c r="I508" s="2" t="str" cm="1">
        <f t="array" ref="I508">INDEX($E$2:$E$148,1+MOD(ROW()-ROW($2:$2),ROWS($E$2:$E$148)))</f>
        <v>when Tied, &lt; 4 min</v>
      </c>
      <c r="J508" s="2" t="s">
        <v>333</v>
      </c>
    </row>
    <row r="509" spans="7:10" x14ac:dyDescent="0.15">
      <c r="G509" s="2">
        <v>508</v>
      </c>
      <c r="H509" s="2" t="str" cm="1">
        <f t="array" ref="H509">INDEX($B$2:$B$185,1+INT((ROW()-ROW($2:$2))/ROWS($E$2:$E$148)))</f>
        <v>Passing Incompletions</v>
      </c>
      <c r="I509" s="2" t="str" cm="1">
        <f t="array" ref="I509">INDEX($E$2:$E$148,1+MOD(ROW()-ROW($2:$2),ROWS($E$2:$E$148)))</f>
        <v>when Trailing, &lt; 2 min</v>
      </c>
      <c r="J509" s="2" t="s">
        <v>334</v>
      </c>
    </row>
    <row r="510" spans="7:10" x14ac:dyDescent="0.15">
      <c r="G510" s="2">
        <v>509</v>
      </c>
      <c r="H510" s="2" t="str" cm="1">
        <f t="array" ref="H510">INDEX($B$2:$B$185,1+INT((ROW()-ROW($2:$2))/ROWS($E$2:$E$148)))</f>
        <v>Passing Incompletions</v>
      </c>
      <c r="I510" s="2" t="str" cm="1">
        <f t="array" ref="I510">INDEX($E$2:$E$148,1+MOD(ROW()-ROW($2:$2),ROWS($E$2:$E$148)))</f>
        <v>when Trailing, &lt; 4 min</v>
      </c>
      <c r="J510" s="2" t="s">
        <v>335</v>
      </c>
    </row>
    <row r="511" spans="7:10" ht="14" x14ac:dyDescent="0.15">
      <c r="G511" s="2">
        <v>510</v>
      </c>
      <c r="H511" s="2" t="str" cm="1">
        <f t="array" ref="H511">INDEX($B$2:$B$185,1+INT((ROW()-ROW($2:$2))/ROWS($E$2:$E$148)))</f>
        <v>Passing Incompletions</v>
      </c>
      <c r="I511" s="2" t="str" cm="1">
        <f t="array" ref="I511">INDEX($E$2:$E$148,1+MOD(ROW()-ROW($2:$2),ROWS($E$2:$E$148)))</f>
        <v>in 1st Half</v>
      </c>
      <c r="J511" s="3" t="s">
        <v>336</v>
      </c>
    </row>
    <row r="512" spans="7:10" x14ac:dyDescent="0.15">
      <c r="G512" s="2">
        <v>511</v>
      </c>
      <c r="H512" s="2" t="str" cm="1">
        <f t="array" ref="H512">INDEX($B$2:$B$185,1+INT((ROW()-ROW($2:$2))/ROWS($E$2:$E$148)))</f>
        <v>Passing Incompletions</v>
      </c>
      <c r="I512" s="2" t="str" cm="1">
        <f t="array" ref="I512">INDEX($E$2:$E$148,1+MOD(ROW()-ROW($2:$2),ROWS($E$2:$E$148)))</f>
        <v>in 2nd Half</v>
      </c>
      <c r="J512" s="2" t="s">
        <v>332</v>
      </c>
    </row>
    <row r="513" spans="7:10" x14ac:dyDescent="0.15">
      <c r="G513" s="2">
        <v>512</v>
      </c>
      <c r="H513" s="2" t="str" cm="1">
        <f t="array" ref="H513">INDEX($B$2:$B$185,1+INT((ROW()-ROW($2:$2))/ROWS($E$2:$E$148)))</f>
        <v>Passing Incompletions</v>
      </c>
      <c r="I513" s="2" t="str" cm="1">
        <f t="array" ref="I513">INDEX($E$2:$E$148,1+MOD(ROW()-ROW($2:$2),ROWS($E$2:$E$148)))</f>
        <v>No Huddle</v>
      </c>
      <c r="J513" s="2" t="s">
        <v>333</v>
      </c>
    </row>
    <row r="514" spans="7:10" x14ac:dyDescent="0.15">
      <c r="G514" s="2">
        <v>513</v>
      </c>
      <c r="H514" s="2" t="str" cm="1">
        <f t="array" ref="H514">INDEX($B$2:$B$185,1+INT((ROW()-ROW($2:$2))/ROWS($E$2:$E$148)))</f>
        <v>Passing Incompletions</v>
      </c>
      <c r="I514" s="2" t="str" cm="1">
        <f t="array" ref="I514">INDEX($E$2:$E$148,1+MOD(ROW()-ROW($2:$2),ROWS($E$2:$E$148)))</f>
        <v>Huddle</v>
      </c>
      <c r="J514" s="2" t="s">
        <v>334</v>
      </c>
    </row>
    <row r="515" spans="7:10" x14ac:dyDescent="0.15">
      <c r="G515" s="2">
        <v>514</v>
      </c>
      <c r="H515" s="2" t="str" cm="1">
        <f t="array" ref="H515">INDEX($B$2:$B$185,1+INT((ROW()-ROW($2:$2))/ROWS($E$2:$E$148)))</f>
        <v>Passing Incompletions</v>
      </c>
      <c r="I515" s="2" t="str" cm="1">
        <f t="array" ref="I515">INDEX($E$2:$E$148,1+MOD(ROW()-ROW($2:$2),ROWS($E$2:$E$148)))</f>
        <v>NFL</v>
      </c>
      <c r="J515" s="2" t="s">
        <v>335</v>
      </c>
    </row>
    <row r="516" spans="7:10" ht="14" x14ac:dyDescent="0.15">
      <c r="G516" s="2">
        <v>515</v>
      </c>
      <c r="H516" s="2" t="str" cm="1">
        <f t="array" ref="H516">INDEX($B$2:$B$185,1+INT((ROW()-ROW($2:$2))/ROWS($E$2:$E$148)))</f>
        <v>Passing Incompletions</v>
      </c>
      <c r="I516" s="2" t="str" cm="1">
        <f t="array" ref="I516">INDEX($E$2:$E$148,1+MOD(ROW()-ROW($2:$2),ROWS($E$2:$E$148)))</f>
        <v>in December</v>
      </c>
      <c r="J516" s="3" t="s">
        <v>336</v>
      </c>
    </row>
    <row r="517" spans="7:10" x14ac:dyDescent="0.15">
      <c r="G517" s="2">
        <v>516</v>
      </c>
      <c r="H517" s="2" t="str" cm="1">
        <f t="array" ref="H517">INDEX($B$2:$B$185,1+INT((ROW()-ROW($2:$2))/ROWS($E$2:$E$148)))</f>
        <v>Passing Incompletions</v>
      </c>
      <c r="I517" s="2" t="str" cm="1">
        <f t="array" ref="I517">INDEX($E$2:$E$148,1+MOD(ROW()-ROW($2:$2),ROWS($E$2:$E$148)))</f>
        <v>in November</v>
      </c>
      <c r="J517" s="2" t="s">
        <v>332</v>
      </c>
    </row>
    <row r="518" spans="7:10" x14ac:dyDescent="0.15">
      <c r="G518" s="2">
        <v>517</v>
      </c>
      <c r="H518" s="2" t="str" cm="1">
        <f t="array" ref="H518">INDEX($B$2:$B$185,1+INT((ROW()-ROW($2:$2))/ROWS($E$2:$E$148)))</f>
        <v>Passing Incompletions</v>
      </c>
      <c r="I518" s="2" t="str" cm="1">
        <f t="array" ref="I518">INDEX($E$2:$E$148,1+MOD(ROW()-ROW($2:$2),ROWS($E$2:$E$148)))</f>
        <v>in October</v>
      </c>
      <c r="J518" s="2" t="s">
        <v>333</v>
      </c>
    </row>
    <row r="519" spans="7:10" x14ac:dyDescent="0.15">
      <c r="G519" s="2">
        <v>518</v>
      </c>
      <c r="H519" s="2" t="str" cm="1">
        <f t="array" ref="H519">INDEX($B$2:$B$185,1+INT((ROW()-ROW($2:$2))/ROWS($E$2:$E$148)))</f>
        <v>Passing Incompletions</v>
      </c>
      <c r="I519" s="2" t="str" cm="1">
        <f t="array" ref="I519">INDEX($E$2:$E$148,1+MOD(ROW()-ROW($2:$2),ROWS($E$2:$E$148)))</f>
        <v>in September</v>
      </c>
      <c r="J519" s="2" t="s">
        <v>334</v>
      </c>
    </row>
    <row r="520" spans="7:10" x14ac:dyDescent="0.15">
      <c r="G520" s="2">
        <v>519</v>
      </c>
      <c r="H520" s="2" t="str" cm="1">
        <f t="array" ref="H520">INDEX($B$2:$B$185,1+INT((ROW()-ROW($2:$2))/ROWS($E$2:$E$148)))</f>
        <v>Passing Incompletions</v>
      </c>
      <c r="I520" s="2" t="str" cm="1">
        <f t="array" ref="I520">INDEX($E$2:$E$148,1+MOD(ROW()-ROW($2:$2),ROWS($E$2:$E$148)))</f>
        <v>vs ARIZONA</v>
      </c>
      <c r="J520" s="2" t="s">
        <v>335</v>
      </c>
    </row>
    <row r="521" spans="7:10" ht="14" x14ac:dyDescent="0.15">
      <c r="G521" s="2">
        <v>520</v>
      </c>
      <c r="H521" s="2" t="str" cm="1">
        <f t="array" ref="H521">INDEX($B$2:$B$185,1+INT((ROW()-ROW($2:$2))/ROWS($E$2:$E$148)))</f>
        <v>Passing Incompletions</v>
      </c>
      <c r="I521" s="2" t="str" cm="1">
        <f t="array" ref="I521">INDEX($E$2:$E$148,1+MOD(ROW()-ROW($2:$2),ROWS($E$2:$E$148)))</f>
        <v>vs ATLANTA</v>
      </c>
      <c r="J521" s="3" t="s">
        <v>336</v>
      </c>
    </row>
    <row r="522" spans="7:10" x14ac:dyDescent="0.15">
      <c r="G522" s="2">
        <v>521</v>
      </c>
      <c r="H522" s="2" t="str" cm="1">
        <f t="array" ref="H522">INDEX($B$2:$B$185,1+INT((ROW()-ROW($2:$2))/ROWS($E$2:$E$148)))</f>
        <v>Passing Incompletions</v>
      </c>
      <c r="I522" s="2" t="str" cm="1">
        <f t="array" ref="I522">INDEX($E$2:$E$148,1+MOD(ROW()-ROW($2:$2),ROWS($E$2:$E$148)))</f>
        <v>vs BALTIMORE</v>
      </c>
      <c r="J522" s="2" t="s">
        <v>332</v>
      </c>
    </row>
    <row r="523" spans="7:10" x14ac:dyDescent="0.15">
      <c r="G523" s="2">
        <v>522</v>
      </c>
      <c r="H523" s="2" t="str" cm="1">
        <f t="array" ref="H523">INDEX($B$2:$B$185,1+INT((ROW()-ROW($2:$2))/ROWS($E$2:$E$148)))</f>
        <v>Passing Incompletions</v>
      </c>
      <c r="I523" s="2" t="str" cm="1">
        <f t="array" ref="I523">INDEX($E$2:$E$148,1+MOD(ROW()-ROW($2:$2),ROWS($E$2:$E$148)))</f>
        <v>vs BUFFALO</v>
      </c>
      <c r="J523" s="2" t="s">
        <v>333</v>
      </c>
    </row>
    <row r="524" spans="7:10" x14ac:dyDescent="0.15">
      <c r="G524" s="2">
        <v>523</v>
      </c>
      <c r="H524" s="2" t="str" cm="1">
        <f t="array" ref="H524">INDEX($B$2:$B$185,1+INT((ROW()-ROW($2:$2))/ROWS($E$2:$E$148)))</f>
        <v>Passing Incompletions</v>
      </c>
      <c r="I524" s="2" t="str" cm="1">
        <f t="array" ref="I524">INDEX($E$2:$E$148,1+MOD(ROW()-ROW($2:$2),ROWS($E$2:$E$148)))</f>
        <v>vs CAROLINA</v>
      </c>
      <c r="J524" s="2" t="s">
        <v>334</v>
      </c>
    </row>
    <row r="525" spans="7:10" x14ac:dyDescent="0.15">
      <c r="G525" s="2">
        <v>524</v>
      </c>
      <c r="H525" s="2" t="str" cm="1">
        <f t="array" ref="H525">INDEX($B$2:$B$185,1+INT((ROW()-ROW($2:$2))/ROWS($E$2:$E$148)))</f>
        <v>Passing Incompletions</v>
      </c>
      <c r="I525" s="2" t="str" cm="1">
        <f t="array" ref="I525">INDEX($E$2:$E$148,1+MOD(ROW()-ROW($2:$2),ROWS($E$2:$E$148)))</f>
        <v>vs CHICAGO</v>
      </c>
      <c r="J525" s="2" t="s">
        <v>335</v>
      </c>
    </row>
    <row r="526" spans="7:10" ht="14" x14ac:dyDescent="0.15">
      <c r="G526" s="2">
        <v>525</v>
      </c>
      <c r="H526" s="2" t="str" cm="1">
        <f t="array" ref="H526">INDEX($B$2:$B$185,1+INT((ROW()-ROW($2:$2))/ROWS($E$2:$E$148)))</f>
        <v>Passing Incompletions</v>
      </c>
      <c r="I526" s="2" t="str" cm="1">
        <f t="array" ref="I526">INDEX($E$2:$E$148,1+MOD(ROW()-ROW($2:$2),ROWS($E$2:$E$148)))</f>
        <v>vs CINCINNATI</v>
      </c>
      <c r="J526" s="3" t="s">
        <v>336</v>
      </c>
    </row>
    <row r="527" spans="7:10" x14ac:dyDescent="0.15">
      <c r="G527" s="2">
        <v>526</v>
      </c>
      <c r="H527" s="2" t="str" cm="1">
        <f t="array" ref="H527">INDEX($B$2:$B$185,1+INT((ROW()-ROW($2:$2))/ROWS($E$2:$E$148)))</f>
        <v>Passing Incompletions</v>
      </c>
      <c r="I527" s="2" t="str" cm="1">
        <f t="array" ref="I527">INDEX($E$2:$E$148,1+MOD(ROW()-ROW($2:$2),ROWS($E$2:$E$148)))</f>
        <v>vs CLEVELAND</v>
      </c>
      <c r="J527" s="2" t="s">
        <v>332</v>
      </c>
    </row>
    <row r="528" spans="7:10" x14ac:dyDescent="0.15">
      <c r="G528" s="2">
        <v>527</v>
      </c>
      <c r="H528" s="2" t="str" cm="1">
        <f t="array" ref="H528">INDEX($B$2:$B$185,1+INT((ROW()-ROW($2:$2))/ROWS($E$2:$E$148)))</f>
        <v>Passing Incompletions</v>
      </c>
      <c r="I528" s="2" t="str" cm="1">
        <f t="array" ref="I528">INDEX($E$2:$E$148,1+MOD(ROW()-ROW($2:$2),ROWS($E$2:$E$148)))</f>
        <v>vs DALLAS</v>
      </c>
      <c r="J528" s="2" t="s">
        <v>333</v>
      </c>
    </row>
    <row r="529" spans="7:10" x14ac:dyDescent="0.15">
      <c r="G529" s="2">
        <v>528</v>
      </c>
      <c r="H529" s="2" t="str" cm="1">
        <f t="array" ref="H529">INDEX($B$2:$B$185,1+INT((ROW()-ROW($2:$2))/ROWS($E$2:$E$148)))</f>
        <v>Passing Incompletions</v>
      </c>
      <c r="I529" s="2" t="str" cm="1">
        <f t="array" ref="I529">INDEX($E$2:$E$148,1+MOD(ROW()-ROW($2:$2),ROWS($E$2:$E$148)))</f>
        <v>vs DENVER</v>
      </c>
      <c r="J529" s="2" t="s">
        <v>334</v>
      </c>
    </row>
    <row r="530" spans="7:10" x14ac:dyDescent="0.15">
      <c r="G530" s="2">
        <v>529</v>
      </c>
      <c r="H530" s="2" t="str" cm="1">
        <f t="array" ref="H530">INDEX($B$2:$B$185,1+INT((ROW()-ROW($2:$2))/ROWS($E$2:$E$148)))</f>
        <v>Passing Incompletions</v>
      </c>
      <c r="I530" s="2" t="str" cm="1">
        <f t="array" ref="I530">INDEX($E$2:$E$148,1+MOD(ROW()-ROW($2:$2),ROWS($E$2:$E$148)))</f>
        <v>vs DETROIT</v>
      </c>
      <c r="J530" s="2" t="s">
        <v>335</v>
      </c>
    </row>
    <row r="531" spans="7:10" ht="14" x14ac:dyDescent="0.15">
      <c r="G531" s="2">
        <v>530</v>
      </c>
      <c r="H531" s="2" t="str" cm="1">
        <f t="array" ref="H531">INDEX($B$2:$B$185,1+INT((ROW()-ROW($2:$2))/ROWS($E$2:$E$148)))</f>
        <v>Passing Incompletions</v>
      </c>
      <c r="I531" s="2" t="str" cm="1">
        <f t="array" ref="I531">INDEX($E$2:$E$148,1+MOD(ROW()-ROW($2:$2),ROWS($E$2:$E$148)))</f>
        <v>vs GREEN BAY</v>
      </c>
      <c r="J531" s="3" t="s">
        <v>336</v>
      </c>
    </row>
    <row r="532" spans="7:10" x14ac:dyDescent="0.15">
      <c r="G532" s="2">
        <v>531</v>
      </c>
      <c r="H532" s="2" t="str" cm="1">
        <f t="array" ref="H532">INDEX($B$2:$B$185,1+INT((ROW()-ROW($2:$2))/ROWS($E$2:$E$148)))</f>
        <v>Passing Incompletions</v>
      </c>
      <c r="I532" s="2" t="str" cm="1">
        <f t="array" ref="I532">INDEX($E$2:$E$148,1+MOD(ROW()-ROW($2:$2),ROWS($E$2:$E$148)))</f>
        <v>vs HOUSTON</v>
      </c>
      <c r="J532" s="2" t="s">
        <v>332</v>
      </c>
    </row>
    <row r="533" spans="7:10" x14ac:dyDescent="0.15">
      <c r="G533" s="2">
        <v>532</v>
      </c>
      <c r="H533" s="2" t="str" cm="1">
        <f t="array" ref="H533">INDEX($B$2:$B$185,1+INT((ROW()-ROW($2:$2))/ROWS($E$2:$E$148)))</f>
        <v>Passing Incompletions</v>
      </c>
      <c r="I533" s="2" t="str" cm="1">
        <f t="array" ref="I533">INDEX($E$2:$E$148,1+MOD(ROW()-ROW($2:$2),ROWS($E$2:$E$148)))</f>
        <v>vs INDIANAPOLIS COLTS</v>
      </c>
      <c r="J533" s="2" t="s">
        <v>333</v>
      </c>
    </row>
    <row r="534" spans="7:10" x14ac:dyDescent="0.15">
      <c r="G534" s="2">
        <v>533</v>
      </c>
      <c r="H534" s="2" t="str" cm="1">
        <f t="array" ref="H534">INDEX($B$2:$B$185,1+INT((ROW()-ROW($2:$2))/ROWS($E$2:$E$148)))</f>
        <v>Passing Incompletions</v>
      </c>
      <c r="I534" s="2" t="str" cm="1">
        <f t="array" ref="I534">INDEX($E$2:$E$148,1+MOD(ROW()-ROW($2:$2),ROWS($E$2:$E$148)))</f>
        <v>vs JACKSONVILLE</v>
      </c>
      <c r="J534" s="2" t="s">
        <v>334</v>
      </c>
    </row>
    <row r="535" spans="7:10" x14ac:dyDescent="0.15">
      <c r="G535" s="2">
        <v>534</v>
      </c>
      <c r="H535" s="2" t="str" cm="1">
        <f t="array" ref="H535">INDEX($B$2:$B$185,1+INT((ROW()-ROW($2:$2))/ROWS($E$2:$E$148)))</f>
        <v>Passing Incompletions</v>
      </c>
      <c r="I535" s="2" t="str" cm="1">
        <f t="array" ref="I535">INDEX($E$2:$E$148,1+MOD(ROW()-ROW($2:$2),ROWS($E$2:$E$148)))</f>
        <v>vs KANSAS CITY</v>
      </c>
      <c r="J535" s="2" t="s">
        <v>335</v>
      </c>
    </row>
    <row r="536" spans="7:10" ht="14" x14ac:dyDescent="0.15">
      <c r="G536" s="2">
        <v>535</v>
      </c>
      <c r="H536" s="2" t="str" cm="1">
        <f t="array" ref="H536">INDEX($B$2:$B$185,1+INT((ROW()-ROW($2:$2))/ROWS($E$2:$E$148)))</f>
        <v>Passing Incompletions</v>
      </c>
      <c r="I536" s="2" t="str" cm="1">
        <f t="array" ref="I536">INDEX($E$2:$E$148,1+MOD(ROW()-ROW($2:$2),ROWS($E$2:$E$148)))</f>
        <v>vs LOS ANGELES RAMS</v>
      </c>
      <c r="J536" s="3" t="s">
        <v>336</v>
      </c>
    </row>
    <row r="537" spans="7:10" x14ac:dyDescent="0.15">
      <c r="G537" s="2">
        <v>536</v>
      </c>
      <c r="H537" s="2" t="str" cm="1">
        <f t="array" ref="H537">INDEX($B$2:$B$185,1+INT((ROW()-ROW($2:$2))/ROWS($E$2:$E$148)))</f>
        <v>Passing Incompletions</v>
      </c>
      <c r="I537" s="2" t="str" cm="1">
        <f t="array" ref="I537">INDEX($E$2:$E$148,1+MOD(ROW()-ROW($2:$2),ROWS($E$2:$E$148)))</f>
        <v>vs LA CHARGERS</v>
      </c>
      <c r="J537" s="2" t="s">
        <v>332</v>
      </c>
    </row>
    <row r="538" spans="7:10" x14ac:dyDescent="0.15">
      <c r="G538" s="2">
        <v>537</v>
      </c>
      <c r="H538" s="2" t="str" cm="1">
        <f t="array" ref="H538">INDEX($B$2:$B$185,1+INT((ROW()-ROW($2:$2))/ROWS($E$2:$E$148)))</f>
        <v>Passing Incompletions</v>
      </c>
      <c r="I538" s="2" t="str" cm="1">
        <f t="array" ref="I538">INDEX($E$2:$E$148,1+MOD(ROW()-ROW($2:$2),ROWS($E$2:$E$148)))</f>
        <v>vs LAS VEGAS</v>
      </c>
      <c r="J538" s="2" t="s">
        <v>333</v>
      </c>
    </row>
    <row r="539" spans="7:10" x14ac:dyDescent="0.15">
      <c r="G539" s="2">
        <v>538</v>
      </c>
      <c r="H539" s="2" t="str" cm="1">
        <f t="array" ref="H539">INDEX($B$2:$B$185,1+INT((ROW()-ROW($2:$2))/ROWS($E$2:$E$148)))</f>
        <v>Passing Incompletions</v>
      </c>
      <c r="I539" s="2" t="str" cm="1">
        <f t="array" ref="I539">INDEX($E$2:$E$148,1+MOD(ROW()-ROW($2:$2),ROWS($E$2:$E$148)))</f>
        <v>vs MIAMI</v>
      </c>
      <c r="J539" s="2" t="s">
        <v>334</v>
      </c>
    </row>
    <row r="540" spans="7:10" x14ac:dyDescent="0.15">
      <c r="G540" s="2">
        <v>539</v>
      </c>
      <c r="H540" s="2" t="str" cm="1">
        <f t="array" ref="H540">INDEX($B$2:$B$185,1+INT((ROW()-ROW($2:$2))/ROWS($E$2:$E$148)))</f>
        <v>Passing Incompletions</v>
      </c>
      <c r="I540" s="2" t="str" cm="1">
        <f t="array" ref="I540">INDEX($E$2:$E$148,1+MOD(ROW()-ROW($2:$2),ROWS($E$2:$E$148)))</f>
        <v>vs MINNESOTA</v>
      </c>
      <c r="J540" s="2" t="s">
        <v>335</v>
      </c>
    </row>
    <row r="541" spans="7:10" ht="14" x14ac:dyDescent="0.15">
      <c r="G541" s="2">
        <v>540</v>
      </c>
      <c r="H541" s="2" t="str" cm="1">
        <f t="array" ref="H541">INDEX($B$2:$B$185,1+INT((ROW()-ROW($2:$2))/ROWS($E$2:$E$148)))</f>
        <v>Passing Incompletions</v>
      </c>
      <c r="I541" s="2" t="str" cm="1">
        <f t="array" ref="I541">INDEX($E$2:$E$148,1+MOD(ROW()-ROW($2:$2),ROWS($E$2:$E$148)))</f>
        <v>vs NEW ENGLAND</v>
      </c>
      <c r="J541" s="3" t="s">
        <v>336</v>
      </c>
    </row>
    <row r="542" spans="7:10" x14ac:dyDescent="0.15">
      <c r="G542" s="2">
        <v>541</v>
      </c>
      <c r="H542" s="2" t="str" cm="1">
        <f t="array" ref="H542">INDEX($B$2:$B$185,1+INT((ROW()-ROW($2:$2))/ROWS($E$2:$E$148)))</f>
        <v>Passing Incompletions</v>
      </c>
      <c r="I542" s="2" t="str" cm="1">
        <f t="array" ref="I542">INDEX($E$2:$E$148,1+MOD(ROW()-ROW($2:$2),ROWS($E$2:$E$148)))</f>
        <v>vs NEW ORLEANS</v>
      </c>
      <c r="J542" s="2" t="s">
        <v>332</v>
      </c>
    </row>
    <row r="543" spans="7:10" x14ac:dyDescent="0.15">
      <c r="G543" s="2">
        <v>542</v>
      </c>
      <c r="H543" s="2" t="str" cm="1">
        <f t="array" ref="H543">INDEX($B$2:$B$185,1+INT((ROW()-ROW($2:$2))/ROWS($E$2:$E$148)))</f>
        <v>Passing Incompletions</v>
      </c>
      <c r="I543" s="2" t="str" cm="1">
        <f t="array" ref="I543">INDEX($E$2:$E$148,1+MOD(ROW()-ROW($2:$2),ROWS($E$2:$E$148)))</f>
        <v>vs NEW YORK JETS</v>
      </c>
      <c r="J543" s="2" t="s">
        <v>333</v>
      </c>
    </row>
    <row r="544" spans="7:10" x14ac:dyDescent="0.15">
      <c r="G544" s="2">
        <v>543</v>
      </c>
      <c r="H544" s="2" t="str" cm="1">
        <f t="array" ref="H544">INDEX($B$2:$B$185,1+INT((ROW()-ROW($2:$2))/ROWS($E$2:$E$148)))</f>
        <v>Passing Incompletions</v>
      </c>
      <c r="I544" s="2" t="str" cm="1">
        <f t="array" ref="I544">INDEX($E$2:$E$148,1+MOD(ROW()-ROW($2:$2),ROWS($E$2:$E$148)))</f>
        <v>vs NY GIANTS</v>
      </c>
      <c r="J544" s="2" t="s">
        <v>334</v>
      </c>
    </row>
    <row r="545" spans="7:10" x14ac:dyDescent="0.15">
      <c r="G545" s="2">
        <v>544</v>
      </c>
      <c r="H545" s="2" t="str" cm="1">
        <f t="array" ref="H545">INDEX($B$2:$B$185,1+INT((ROW()-ROW($2:$2))/ROWS($E$2:$E$148)))</f>
        <v>Passing Incompletions</v>
      </c>
      <c r="I545" s="2" t="str" cm="1">
        <f t="array" ref="I545">INDEX($E$2:$E$148,1+MOD(ROW()-ROW($2:$2),ROWS($E$2:$E$148)))</f>
        <v>vs PHILADELPHIA</v>
      </c>
      <c r="J545" s="2" t="s">
        <v>335</v>
      </c>
    </row>
    <row r="546" spans="7:10" ht="14" x14ac:dyDescent="0.15">
      <c r="G546" s="2">
        <v>545</v>
      </c>
      <c r="H546" s="2" t="str" cm="1">
        <f t="array" ref="H546">INDEX($B$2:$B$185,1+INT((ROW()-ROW($2:$2))/ROWS($E$2:$E$148)))</f>
        <v>Passing Incompletions</v>
      </c>
      <c r="I546" s="2" t="str" cm="1">
        <f t="array" ref="I546">INDEX($E$2:$E$148,1+MOD(ROW()-ROW($2:$2),ROWS($E$2:$E$148)))</f>
        <v>vs PITTSBURGH</v>
      </c>
      <c r="J546" s="3" t="s">
        <v>336</v>
      </c>
    </row>
    <row r="547" spans="7:10" x14ac:dyDescent="0.15">
      <c r="G547" s="2">
        <v>546</v>
      </c>
      <c r="H547" s="2" t="str" cm="1">
        <f t="array" ref="H547">INDEX($B$2:$B$185,1+INT((ROW()-ROW($2:$2))/ROWS($E$2:$E$148)))</f>
        <v>Passing Incompletions</v>
      </c>
      <c r="I547" s="2" t="str" cm="1">
        <f t="array" ref="I547">INDEX($E$2:$E$148,1+MOD(ROW()-ROW($2:$2),ROWS($E$2:$E$148)))</f>
        <v>vs SEATTLE</v>
      </c>
      <c r="J547" s="2" t="s">
        <v>332</v>
      </c>
    </row>
    <row r="548" spans="7:10" x14ac:dyDescent="0.15">
      <c r="G548" s="2">
        <v>547</v>
      </c>
      <c r="H548" s="2" t="str" cm="1">
        <f t="array" ref="H548">INDEX($B$2:$B$185,1+INT((ROW()-ROW($2:$2))/ROWS($E$2:$E$148)))</f>
        <v>Passing Incompletions</v>
      </c>
      <c r="I548" s="2" t="str" cm="1">
        <f t="array" ref="I548">INDEX($E$2:$E$148,1+MOD(ROW()-ROW($2:$2),ROWS($E$2:$E$148)))</f>
        <v>vs SAN FRANCISCO</v>
      </c>
      <c r="J548" s="2" t="s">
        <v>333</v>
      </c>
    </row>
    <row r="549" spans="7:10" x14ac:dyDescent="0.15">
      <c r="G549" s="2">
        <v>548</v>
      </c>
      <c r="H549" s="2" t="str" cm="1">
        <f t="array" ref="H549">INDEX($B$2:$B$185,1+INT((ROW()-ROW($2:$2))/ROWS($E$2:$E$148)))</f>
        <v>Passing Incompletions</v>
      </c>
      <c r="I549" s="2" t="str" cm="1">
        <f t="array" ref="I549">INDEX($E$2:$E$148,1+MOD(ROW()-ROW($2:$2),ROWS($E$2:$E$148)))</f>
        <v>vs TAMPA BAY</v>
      </c>
      <c r="J549" s="2" t="s">
        <v>334</v>
      </c>
    </row>
    <row r="550" spans="7:10" x14ac:dyDescent="0.15">
      <c r="G550" s="2">
        <v>549</v>
      </c>
      <c r="H550" s="2" t="str" cm="1">
        <f t="array" ref="H550">INDEX($B$2:$B$185,1+INT((ROW()-ROW($2:$2))/ROWS($E$2:$E$148)))</f>
        <v>Passing Incompletions</v>
      </c>
      <c r="I550" s="2" t="str" cm="1">
        <f t="array" ref="I550">INDEX($E$2:$E$148,1+MOD(ROW()-ROW($2:$2),ROWS($E$2:$E$148)))</f>
        <v>vs TENNESSEE</v>
      </c>
      <c r="J550" s="2" t="s">
        <v>335</v>
      </c>
    </row>
    <row r="551" spans="7:10" ht="14" x14ac:dyDescent="0.15">
      <c r="G551" s="2">
        <v>550</v>
      </c>
      <c r="H551" s="2" t="str" cm="1">
        <f t="array" ref="H551">INDEX($B$2:$B$185,1+INT((ROW()-ROW($2:$2))/ROWS($E$2:$E$148)))</f>
        <v>Passing Incompletions</v>
      </c>
      <c r="I551" s="2" t="str" cm="1">
        <f t="array" ref="I551">INDEX($E$2:$E$148,1+MOD(ROW()-ROW($2:$2),ROWS($E$2:$E$148)))</f>
        <v>vs WASHINGTON</v>
      </c>
      <c r="J551" s="3" t="s">
        <v>336</v>
      </c>
    </row>
    <row r="552" spans="7:10" x14ac:dyDescent="0.15">
      <c r="G552" s="2">
        <v>551</v>
      </c>
      <c r="H552" s="2" t="str" cm="1">
        <f t="array" ref="H552">INDEX($B$2:$B$185,1+INT((ROW()-ROW($2:$2))/ROWS($E$2:$E$148)))</f>
        <v>Passing Incompletions</v>
      </c>
      <c r="I552" s="2" t="str" cm="1">
        <f t="array" ref="I552">INDEX($E$2:$E$148,1+MOD(ROW()-ROW($2:$2),ROWS($E$2:$E$148)))</f>
        <v>Home Games</v>
      </c>
      <c r="J552" s="2" t="s">
        <v>332</v>
      </c>
    </row>
    <row r="553" spans="7:10" x14ac:dyDescent="0.15">
      <c r="G553" s="2">
        <v>552</v>
      </c>
      <c r="H553" s="2" t="str" cm="1">
        <f t="array" ref="H553">INDEX($B$2:$B$185,1+INT((ROW()-ROW($2:$2))/ROWS($E$2:$E$148)))</f>
        <v>Passing Incompletions</v>
      </c>
      <c r="I553" s="2" t="str" cm="1">
        <f t="array" ref="I553">INDEX($E$2:$E$148,1+MOD(ROW()-ROW($2:$2),ROWS($E$2:$E$148)))</f>
        <v>Away Games</v>
      </c>
      <c r="J553" s="2" t="s">
        <v>333</v>
      </c>
    </row>
    <row r="554" spans="7:10" x14ac:dyDescent="0.15">
      <c r="G554" s="2">
        <v>553</v>
      </c>
      <c r="H554" s="2" t="str" cm="1">
        <f t="array" ref="H554">INDEX($B$2:$B$185,1+INT((ROW()-ROW($2:$2))/ROWS($E$2:$E$148)))</f>
        <v>Passing Incompletions</v>
      </c>
      <c r="I554" s="2" t="str" cm="1">
        <f t="array" ref="I554">INDEX($E$2:$E$148,1+MOD(ROW()-ROW($2:$2),ROWS($E$2:$E$148)))</f>
        <v>on Play Action</v>
      </c>
      <c r="J554" s="2" t="s">
        <v>334</v>
      </c>
    </row>
    <row r="555" spans="7:10" x14ac:dyDescent="0.15">
      <c r="G555" s="2">
        <v>554</v>
      </c>
      <c r="H555" s="2" t="str" cm="1">
        <f t="array" ref="H555">INDEX($B$2:$B$185,1+INT((ROW()-ROW($2:$2))/ROWS($E$2:$E$148)))</f>
        <v>Passing Incompletions</v>
      </c>
      <c r="I555" s="2" t="str" cm="1">
        <f t="array" ref="I555">INDEX($E$2:$E$148,1+MOD(ROW()-ROW($2:$2),ROWS($E$2:$E$148)))</f>
        <v>No Play Action</v>
      </c>
      <c r="J555" s="2" t="s">
        <v>335</v>
      </c>
    </row>
    <row r="556" spans="7:10" ht="14" x14ac:dyDescent="0.15">
      <c r="G556" s="2">
        <v>555</v>
      </c>
      <c r="H556" s="2" t="str" cm="1">
        <f t="array" ref="H556">INDEX($B$2:$B$185,1+INT((ROW()-ROW($2:$2))/ROWS($E$2:$E$148)))</f>
        <v>Passing Incompletions</v>
      </c>
      <c r="I556" s="2" t="str" cm="1">
        <f t="array" ref="I556">INDEX($E$2:$E$148,1+MOD(ROW()-ROW($2:$2),ROWS($E$2:$E$148)))</f>
        <v>Conf Championship</v>
      </c>
      <c r="J556" s="3" t="s">
        <v>336</v>
      </c>
    </row>
    <row r="557" spans="7:10" x14ac:dyDescent="0.15">
      <c r="G557" s="2">
        <v>556</v>
      </c>
      <c r="H557" s="2" t="str" cm="1">
        <f t="array" ref="H557">INDEX($B$2:$B$185,1+INT((ROW()-ROW($2:$2))/ROWS($E$2:$E$148)))</f>
        <v>Passing Incompletions</v>
      </c>
      <c r="I557" s="2" t="str" cm="1">
        <f t="array" ref="I557">INDEX($E$2:$E$148,1+MOD(ROW()-ROW($2:$2),ROWS($E$2:$E$148)))</f>
        <v>Divisional Round</v>
      </c>
      <c r="J557" s="2" t="s">
        <v>332</v>
      </c>
    </row>
    <row r="558" spans="7:10" x14ac:dyDescent="0.15">
      <c r="G558" s="2">
        <v>557</v>
      </c>
      <c r="H558" s="2" t="str" cm="1">
        <f t="array" ref="H558">INDEX($B$2:$B$185,1+INT((ROW()-ROW($2:$2))/ROWS($E$2:$E$148)))</f>
        <v>Passing Incompletions</v>
      </c>
      <c r="I558" s="2" t="str" cm="1">
        <f t="array" ref="I558">INDEX($E$2:$E$148,1+MOD(ROW()-ROW($2:$2),ROWS($E$2:$E$148)))</f>
        <v>Super Bowl</v>
      </c>
      <c r="J558" s="2" t="s">
        <v>333</v>
      </c>
    </row>
    <row r="559" spans="7:10" x14ac:dyDescent="0.15">
      <c r="G559" s="2">
        <v>558</v>
      </c>
      <c r="H559" s="2" t="str" cm="1">
        <f t="array" ref="H559">INDEX($B$2:$B$185,1+INT((ROW()-ROW($2:$2))/ROWS($E$2:$E$148)))</f>
        <v>Passing Incompletions</v>
      </c>
      <c r="I559" s="2" t="str" cm="1">
        <f t="array" ref="I559">INDEX($E$2:$E$148,1+MOD(ROW()-ROW($2:$2),ROWS($E$2:$E$148)))</f>
        <v>Wild Card</v>
      </c>
      <c r="J559" s="2" t="s">
        <v>334</v>
      </c>
    </row>
    <row r="560" spans="7:10" x14ac:dyDescent="0.15">
      <c r="G560" s="2">
        <v>559</v>
      </c>
      <c r="H560" s="2" t="str" cm="1">
        <f t="array" ref="H560">INDEX($B$2:$B$185,1+INT((ROW()-ROW($2:$2))/ROWS($E$2:$E$148)))</f>
        <v>Passing Incompletions</v>
      </c>
      <c r="I560" s="2" t="str" cm="1">
        <f t="array" ref="I560">INDEX($E$2:$E$148,1+MOD(ROW()-ROW($2:$2),ROWS($E$2:$E$148)))</f>
        <v>1st Quarter</v>
      </c>
      <c r="J560" s="2" t="s">
        <v>335</v>
      </c>
    </row>
    <row r="561" spans="7:10" ht="14" x14ac:dyDescent="0.15">
      <c r="G561" s="2">
        <v>560</v>
      </c>
      <c r="H561" s="2" t="str" cm="1">
        <f t="array" ref="H561">INDEX($B$2:$B$185,1+INT((ROW()-ROW($2:$2))/ROWS($E$2:$E$148)))</f>
        <v>Passing Incompletions</v>
      </c>
      <c r="I561" s="2" t="str" cm="1">
        <f t="array" ref="I561">INDEX($E$2:$E$148,1+MOD(ROW()-ROW($2:$2),ROWS($E$2:$E$148)))</f>
        <v>2nd Quarter</v>
      </c>
      <c r="J561" s="3" t="s">
        <v>336</v>
      </c>
    </row>
    <row r="562" spans="7:10" x14ac:dyDescent="0.15">
      <c r="G562" s="2">
        <v>561</v>
      </c>
      <c r="H562" s="2" t="str" cm="1">
        <f t="array" ref="H562">INDEX($B$2:$B$185,1+INT((ROW()-ROW($2:$2))/ROWS($E$2:$E$148)))</f>
        <v>Passing Incompletions</v>
      </c>
      <c r="I562" s="2" t="str" cm="1">
        <f t="array" ref="I562">INDEX($E$2:$E$148,1+MOD(ROW()-ROW($2:$2),ROWS($E$2:$E$148)))</f>
        <v>3rd Quarter</v>
      </c>
      <c r="J562" s="2" t="s">
        <v>332</v>
      </c>
    </row>
    <row r="563" spans="7:10" x14ac:dyDescent="0.15">
      <c r="G563" s="2">
        <v>562</v>
      </c>
      <c r="H563" s="2" t="str" cm="1">
        <f t="array" ref="H563">INDEX($B$2:$B$185,1+INT((ROW()-ROW($2:$2))/ROWS($E$2:$E$148)))</f>
        <v>Passing Incompletions</v>
      </c>
      <c r="I563" s="2" t="str" cm="1">
        <f t="array" ref="I563">INDEX($E$2:$E$148,1+MOD(ROW()-ROW($2:$2),ROWS($E$2:$E$148)))</f>
        <v>4th Quarter</v>
      </c>
      <c r="J563" s="2" t="s">
        <v>333</v>
      </c>
    </row>
    <row r="564" spans="7:10" x14ac:dyDescent="0.15">
      <c r="G564" s="2">
        <v>563</v>
      </c>
      <c r="H564" s="2" t="str" cm="1">
        <f t="array" ref="H564">INDEX($B$2:$B$185,1+INT((ROW()-ROW($2:$2))/ROWS($E$2:$E$148)))</f>
        <v>Passing Incompletions</v>
      </c>
      <c r="I564" s="2" t="str" cm="1">
        <f t="array" ref="I564">INDEX($E$2:$E$148,1+MOD(ROW()-ROW($2:$2),ROWS($E$2:$E$148)))</f>
        <v>in Overtime</v>
      </c>
      <c r="J564" s="2" t="s">
        <v>334</v>
      </c>
    </row>
    <row r="565" spans="7:10" x14ac:dyDescent="0.15">
      <c r="G565" s="2">
        <v>564</v>
      </c>
      <c r="H565" s="2" t="str" cm="1">
        <f t="array" ref="H565">INDEX($B$2:$B$185,1+INT((ROW()-ROW($2:$2))/ROWS($E$2:$E$148)))</f>
        <v>Passing Incompletions</v>
      </c>
      <c r="I565" s="2" t="str" cm="1">
        <f t="array" ref="I565">INDEX($E$2:$E$148,1+MOD(ROW()-ROW($2:$2),ROWS($E$2:$E$148)))</f>
        <v>in Losses</v>
      </c>
      <c r="J565" s="2" t="s">
        <v>335</v>
      </c>
    </row>
    <row r="566" spans="7:10" ht="14" x14ac:dyDescent="0.15">
      <c r="G566" s="2">
        <v>565</v>
      </c>
      <c r="H566" s="2" t="str" cm="1">
        <f t="array" ref="H566">INDEX($B$2:$B$185,1+INT((ROW()-ROW($2:$2))/ROWS($E$2:$E$148)))</f>
        <v>Passing Incompletions</v>
      </c>
      <c r="I566" s="2" t="str" cm="1">
        <f t="array" ref="I566">INDEX($E$2:$E$148,1+MOD(ROW()-ROW($2:$2),ROWS($E$2:$E$148)))</f>
        <v>in Wins</v>
      </c>
      <c r="J566" s="3" t="s">
        <v>336</v>
      </c>
    </row>
    <row r="567" spans="7:10" x14ac:dyDescent="0.15">
      <c r="G567" s="2">
        <v>566</v>
      </c>
      <c r="H567" s="2" t="str" cm="1">
        <f t="array" ref="H567">INDEX($B$2:$B$185,1+INT((ROW()-ROW($2:$2))/ROWS($E$2:$E$148)))</f>
        <v>Passing Incompletions</v>
      </c>
      <c r="I567" s="2" t="str" cm="1">
        <f t="array" ref="I567">INDEX($E$2:$E$148,1+MOD(ROW()-ROW($2:$2),ROWS($E$2:$E$148)))</f>
        <v>Non-RPO</v>
      </c>
      <c r="J567" s="2" t="s">
        <v>332</v>
      </c>
    </row>
    <row r="568" spans="7:10" x14ac:dyDescent="0.15">
      <c r="G568" s="2">
        <v>567</v>
      </c>
      <c r="H568" s="2" t="str" cm="1">
        <f t="array" ref="H568">INDEX($B$2:$B$185,1+INT((ROW()-ROW($2:$2))/ROWS($E$2:$E$148)))</f>
        <v>Passing Incompletions</v>
      </c>
      <c r="I568" s="2" t="str" cm="1">
        <f t="array" ref="I568">INDEX($E$2:$E$148,1+MOD(ROW()-ROW($2:$2),ROWS($E$2:$E$148)))</f>
        <v>No Run Pass Option</v>
      </c>
      <c r="J568" s="2" t="s">
        <v>333</v>
      </c>
    </row>
    <row r="569" spans="7:10" x14ac:dyDescent="0.15">
      <c r="G569" s="2">
        <v>568</v>
      </c>
      <c r="H569" s="2" t="str" cm="1">
        <f t="array" ref="H569">INDEX($B$2:$B$185,1+INT((ROW()-ROW($2:$2))/ROWS($E$2:$E$148)))</f>
        <v>Passing Incompletions</v>
      </c>
      <c r="I569" s="2" t="str" cm="1">
        <f t="array" ref="I569">INDEX($E$2:$E$148,1+MOD(ROW()-ROW($2:$2),ROWS($E$2:$E$148)))</f>
        <v>when Leading</v>
      </c>
      <c r="J569" s="2" t="s">
        <v>334</v>
      </c>
    </row>
    <row r="570" spans="7:10" x14ac:dyDescent="0.15">
      <c r="G570" s="2">
        <v>569</v>
      </c>
      <c r="H570" s="2" t="str" cm="1">
        <f t="array" ref="H570">INDEX($B$2:$B$185,1+INT((ROW()-ROW($2:$2))/ROWS($E$2:$E$148)))</f>
        <v>Passing Incompletions</v>
      </c>
      <c r="I570" s="2" t="str" cm="1">
        <f t="array" ref="I570">INDEX($E$2:$E$148,1+MOD(ROW()-ROW($2:$2),ROWS($E$2:$E$148)))</f>
        <v>when Tied</v>
      </c>
      <c r="J570" s="2" t="s">
        <v>335</v>
      </c>
    </row>
    <row r="571" spans="7:10" ht="14" x14ac:dyDescent="0.15">
      <c r="G571" s="2">
        <v>570</v>
      </c>
      <c r="H571" s="2" t="str" cm="1">
        <f t="array" ref="H571">INDEX($B$2:$B$185,1+INT((ROW()-ROW($2:$2))/ROWS($E$2:$E$148)))</f>
        <v>Passing Incompletions</v>
      </c>
      <c r="I571" s="2" t="str" cm="1">
        <f t="array" ref="I571">INDEX($E$2:$E$148,1+MOD(ROW()-ROW($2:$2),ROWS($E$2:$E$148)))</f>
        <v>when Trailing</v>
      </c>
      <c r="J571" s="3" t="s">
        <v>336</v>
      </c>
    </row>
    <row r="572" spans="7:10" x14ac:dyDescent="0.15">
      <c r="G572" s="2">
        <v>571</v>
      </c>
      <c r="H572" s="2" t="str" cm="1">
        <f t="array" ref="H572">INDEX($B$2:$B$185,1+INT((ROW()-ROW($2:$2))/ROWS($E$2:$E$148)))</f>
        <v>Passing Incompletions</v>
      </c>
      <c r="I572" s="2" t="str" cm="1">
        <f t="array" ref="I572">INDEX($E$2:$E$148,1+MOD(ROW()-ROW($2:$2),ROWS($E$2:$E$148)))</f>
        <v>Pre Season</v>
      </c>
      <c r="J572" s="2" t="s">
        <v>332</v>
      </c>
    </row>
    <row r="573" spans="7:10" x14ac:dyDescent="0.15">
      <c r="G573" s="2">
        <v>572</v>
      </c>
      <c r="H573" s="2" t="str" cm="1">
        <f t="array" ref="H573">INDEX($B$2:$B$185,1+INT((ROW()-ROW($2:$2))/ROWS($E$2:$E$148)))</f>
        <v>Passing Incompletions</v>
      </c>
      <c r="I573" s="2" t="str" cm="1">
        <f t="array" ref="I573">INDEX($E$2:$E$148,1+MOD(ROW()-ROW($2:$2),ROWS($E$2:$E$148)))</f>
        <v>Regular Season</v>
      </c>
      <c r="J573" s="2" t="s">
        <v>333</v>
      </c>
    </row>
    <row r="574" spans="7:10" x14ac:dyDescent="0.15">
      <c r="G574" s="2">
        <v>573</v>
      </c>
      <c r="H574" s="2" t="str" cm="1">
        <f t="array" ref="H574">INDEX($B$2:$B$185,1+INT((ROW()-ROW($2:$2))/ROWS($E$2:$E$148)))</f>
        <v>Passing Incompletions</v>
      </c>
      <c r="I574" s="2" t="str" cm="1">
        <f t="array" ref="I574">INDEX($E$2:$E$148,1+MOD(ROW()-ROW($2:$2),ROWS($E$2:$E$148)))</f>
        <v>Post Season</v>
      </c>
      <c r="J574" s="2" t="s">
        <v>334</v>
      </c>
    </row>
    <row r="575" spans="7:10" x14ac:dyDescent="0.15">
      <c r="G575" s="2">
        <v>574</v>
      </c>
      <c r="H575" s="2" t="str" cm="1">
        <f t="array" ref="H575">INDEX($B$2:$B$185,1+INT((ROW()-ROW($2:$2))/ROWS($E$2:$E$148)))</f>
        <v>Passing Incompletions</v>
      </c>
      <c r="I575" s="2" t="str" cm="1">
        <f t="array" ref="I575">INDEX($E$2:$E$148,1+MOD(ROW()-ROW($2:$2),ROWS($E$2:$E$148)))</f>
        <v>in Pistol Formation</v>
      </c>
      <c r="J575" s="2" t="s">
        <v>335</v>
      </c>
    </row>
    <row r="576" spans="7:10" ht="14" x14ac:dyDescent="0.15">
      <c r="G576" s="2">
        <v>575</v>
      </c>
      <c r="H576" s="2" t="str" cm="1">
        <f t="array" ref="H576">INDEX($B$2:$B$185,1+INT((ROW()-ROW($2:$2))/ROWS($E$2:$E$148)))</f>
        <v>Passing Incompletions</v>
      </c>
      <c r="I576" s="2" t="str" cm="1">
        <f t="array" ref="I576">INDEX($E$2:$E$148,1+MOD(ROW()-ROW($2:$2),ROWS($E$2:$E$148)))</f>
        <v>in Shotgun</v>
      </c>
      <c r="J576" s="3" t="s">
        <v>336</v>
      </c>
    </row>
    <row r="577" spans="7:10" x14ac:dyDescent="0.15">
      <c r="G577" s="2">
        <v>576</v>
      </c>
      <c r="H577" s="2" t="str" cm="1">
        <f t="array" ref="H577">INDEX($B$2:$B$185,1+INT((ROW()-ROW($2:$2))/ROWS($E$2:$E$148)))</f>
        <v>Passing Incompletions</v>
      </c>
      <c r="I577" s="2" t="str" cm="1">
        <f t="array" ref="I577">INDEX($E$2:$E$148,1+MOD(ROW()-ROW($2:$2),ROWS($E$2:$E$148)))</f>
        <v>in QB Under Center</v>
      </c>
      <c r="J577" s="2" t="s">
        <v>332</v>
      </c>
    </row>
    <row r="578" spans="7:10" x14ac:dyDescent="0.15">
      <c r="G578" s="2">
        <v>577</v>
      </c>
      <c r="H578" s="2" t="str" cm="1">
        <f t="array" ref="H578">INDEX($B$2:$B$185,1+INT((ROW()-ROW($2:$2))/ROWS($E$2:$E$148)))</f>
        <v>Passing Incompletions</v>
      </c>
      <c r="I578" s="2" t="str" cm="1">
        <f t="array" ref="I578">INDEX($E$2:$E$148,1+MOD(ROW()-ROW($2:$2),ROWS($E$2:$E$148)))</f>
        <v>in Domes</v>
      </c>
      <c r="J578" s="2" t="s">
        <v>333</v>
      </c>
    </row>
    <row r="579" spans="7:10" x14ac:dyDescent="0.15">
      <c r="G579" s="2">
        <v>578</v>
      </c>
      <c r="H579" s="2" t="str" cm="1">
        <f t="array" ref="H579">INDEX($B$2:$B$185,1+INT((ROW()-ROW($2:$2))/ROWS($E$2:$E$148)))</f>
        <v>Passing Incompletions</v>
      </c>
      <c r="I579" s="2" t="str" cm="1">
        <f t="array" ref="I579">INDEX($E$2:$E$148,1+MOD(ROW()-ROW($2:$2),ROWS($E$2:$E$148)))</f>
        <v>in Outdoor Stadiums</v>
      </c>
      <c r="J579" s="2" t="s">
        <v>334</v>
      </c>
    </row>
    <row r="580" spans="7:10" x14ac:dyDescent="0.15">
      <c r="G580" s="2">
        <v>579</v>
      </c>
      <c r="H580" s="2" t="str" cm="1">
        <f t="array" ref="H580">INDEX($B$2:$B$185,1+INT((ROW()-ROW($2:$2))/ROWS($E$2:$E$148)))</f>
        <v>Passing Incompletions</v>
      </c>
      <c r="I580" s="2" t="str" cm="1">
        <f t="array" ref="I580">INDEX($E$2:$E$148,1+MOD(ROW()-ROW($2:$2),ROWS($E$2:$E$148)))</f>
        <v>in Retractable Domes</v>
      </c>
      <c r="J580" s="2" t="s">
        <v>335</v>
      </c>
    </row>
    <row r="581" spans="7:10" ht="14" x14ac:dyDescent="0.15">
      <c r="G581" s="2">
        <v>580</v>
      </c>
      <c r="H581" s="2" t="str" cm="1">
        <f t="array" ref="H581">INDEX($B$2:$B$185,1+INT((ROW()-ROW($2:$2))/ROWS($E$2:$E$148)))</f>
        <v>Passing Incompletions</v>
      </c>
      <c r="I581" s="2" t="str" cm="1">
        <f t="array" ref="I581">INDEX($E$2:$E$148,1+MOD(ROW()-ROW($2:$2),ROWS($E$2:$E$148)))</f>
        <v>in Afternoon Games</v>
      </c>
      <c r="J581" s="3" t="s">
        <v>336</v>
      </c>
    </row>
    <row r="582" spans="7:10" x14ac:dyDescent="0.15">
      <c r="G582" s="2">
        <v>581</v>
      </c>
      <c r="H582" s="2" t="str" cm="1">
        <f t="array" ref="H582">INDEX($B$2:$B$185,1+INT((ROW()-ROW($2:$2))/ROWS($E$2:$E$148)))</f>
        <v>Passing Incompletions</v>
      </c>
      <c r="I582" s="2" t="str" cm="1">
        <f t="array" ref="I582">INDEX($E$2:$E$148,1+MOD(ROW()-ROW($2:$2),ROWS($E$2:$E$148)))</f>
        <v>in Early Games</v>
      </c>
      <c r="J582" s="2" t="s">
        <v>332</v>
      </c>
    </row>
    <row r="583" spans="7:10" x14ac:dyDescent="0.15">
      <c r="G583" s="2">
        <v>582</v>
      </c>
      <c r="H583" s="2" t="str" cm="1">
        <f t="array" ref="H583">INDEX($B$2:$B$185,1+INT((ROW()-ROW($2:$2))/ROWS($E$2:$E$148)))</f>
        <v>Passing Incompletions</v>
      </c>
      <c r="I583" s="2" t="str" cm="1">
        <f t="array" ref="I583">INDEX($E$2:$E$148,1+MOD(ROW()-ROW($2:$2),ROWS($E$2:$E$148)))</f>
        <v>Pocket Time, &gt; 2.5</v>
      </c>
      <c r="J583" s="2" t="s">
        <v>333</v>
      </c>
    </row>
    <row r="584" spans="7:10" x14ac:dyDescent="0.15">
      <c r="G584" s="2">
        <v>583</v>
      </c>
      <c r="H584" s="2" t="str" cm="1">
        <f t="array" ref="H584">INDEX($B$2:$B$185,1+INT((ROW()-ROW($2:$2))/ROWS($E$2:$E$148)))</f>
        <v>Passing Incompletions</v>
      </c>
      <c r="I584" s="2" t="str" cm="1">
        <f t="array" ref="I584">INDEX($E$2:$E$148,1+MOD(ROW()-ROW($2:$2),ROWS($E$2:$E$148)))</f>
        <v>Pocket Time, &lt; 2.5</v>
      </c>
      <c r="J584" s="2" t="s">
        <v>334</v>
      </c>
    </row>
    <row r="585" spans="7:10" x14ac:dyDescent="0.15">
      <c r="G585" s="2">
        <v>584</v>
      </c>
      <c r="H585" s="2" t="str" cm="1">
        <f t="array" ref="H585">INDEX($B$2:$B$185,1+INT((ROW()-ROW($2:$2))/ROWS($E$2:$E$148)))</f>
        <v>Passing Incompletions</v>
      </c>
      <c r="I585" s="2" t="str" cm="1">
        <f t="array" ref="I585">INDEX($E$2:$E$148,1+MOD(ROW()-ROW($2:$2),ROWS($E$2:$E$148)))</f>
        <v>in Late Games</v>
      </c>
      <c r="J585" s="2" t="s">
        <v>335</v>
      </c>
    </row>
    <row r="586" spans="7:10" ht="14" x14ac:dyDescent="0.15">
      <c r="G586" s="2">
        <v>585</v>
      </c>
      <c r="H586" s="2" t="str" cm="1">
        <f t="array" ref="H586">INDEX($B$2:$B$185,1+INT((ROW()-ROW($2:$2))/ROWS($E$2:$E$148)))</f>
        <v>Passing Incompletions</v>
      </c>
      <c r="I586" s="2" t="str" cm="1">
        <f t="array" ref="I586">INDEX($E$2:$E$148,1+MOD(ROW()-ROW($2:$2),ROWS($E$2:$E$148)))</f>
        <v>Yards to Go: 1-3</v>
      </c>
      <c r="J586" s="3" t="s">
        <v>336</v>
      </c>
    </row>
    <row r="587" spans="7:10" x14ac:dyDescent="0.15">
      <c r="G587" s="2">
        <v>586</v>
      </c>
      <c r="H587" s="2" t="str" cm="1">
        <f t="array" ref="H587">INDEX($B$2:$B$185,1+INT((ROW()-ROW($2:$2))/ROWS($E$2:$E$148)))</f>
        <v>Passing Incompletions</v>
      </c>
      <c r="I587" s="2" t="str" cm="1">
        <f t="array" ref="I587">INDEX($E$2:$E$148,1+MOD(ROW()-ROW($2:$2),ROWS($E$2:$E$148)))</f>
        <v>Yards to Go: 4-6</v>
      </c>
      <c r="J587" s="2" t="s">
        <v>332</v>
      </c>
    </row>
    <row r="588" spans="7:10" x14ac:dyDescent="0.15">
      <c r="G588" s="2">
        <v>587</v>
      </c>
      <c r="H588" s="2" t="str" cm="1">
        <f t="array" ref="H588">INDEX($B$2:$B$185,1+INT((ROW()-ROW($2:$2))/ROWS($E$2:$E$148)))</f>
        <v>Passing Incompletions</v>
      </c>
      <c r="I588" s="2" t="str" cm="1">
        <f t="array" ref="I588">INDEX($E$2:$E$148,1+MOD(ROW()-ROW($2:$2),ROWS($E$2:$E$148)))</f>
        <v>Yards to Go: 7-9</v>
      </c>
      <c r="J588" s="2" t="s">
        <v>333</v>
      </c>
    </row>
    <row r="589" spans="7:10" x14ac:dyDescent="0.15">
      <c r="G589" s="2">
        <v>588</v>
      </c>
      <c r="H589" s="2" t="str" cm="1">
        <f t="array" ref="H589">INDEX($B$2:$B$185,1+INT((ROW()-ROW($2:$2))/ROWS($E$2:$E$148)))</f>
        <v>Passing Incompletions</v>
      </c>
      <c r="I589" s="2" t="str" cm="1">
        <f t="array" ref="I589">INDEX($E$2:$E$148,1+MOD(ROW()-ROW($2:$2),ROWS($E$2:$E$148)))</f>
        <v>Yards to Go: 10+</v>
      </c>
      <c r="J589" s="2" t="s">
        <v>334</v>
      </c>
    </row>
    <row r="590" spans="7:10" x14ac:dyDescent="0.15">
      <c r="G590" s="2">
        <v>589</v>
      </c>
      <c r="H590" s="2" t="str" cm="1">
        <f t="array" ref="H590">INDEX($B$2:$B$185,1+INT((ROW()-ROW($2:$2))/ROWS($E$2:$E$148)))</f>
        <v>Passing Touchdowns</v>
      </c>
      <c r="I590" s="2" t="str" cm="1">
        <f t="array" ref="I590">INDEX($E$2:$E$148,1+MOD(ROW()-ROW($2:$2),ROWS($E$2:$E$148)))</f>
        <v>vs Normal Rush</v>
      </c>
      <c r="J590" s="2" t="s">
        <v>335</v>
      </c>
    </row>
    <row r="591" spans="7:10" ht="14" x14ac:dyDescent="0.15">
      <c r="G591" s="2">
        <v>590</v>
      </c>
      <c r="H591" s="2" t="str" cm="1">
        <f t="array" ref="H591">INDEX($B$2:$B$185,1+INT((ROW()-ROW($2:$2))/ROWS($E$2:$E$148)))</f>
        <v>Passing Touchdowns</v>
      </c>
      <c r="I591" s="2" t="str" cm="1">
        <f t="array" ref="I591">INDEX($E$2:$E$148,1+MOD(ROW()-ROW($2:$2),ROWS($E$2:$E$148)))</f>
        <v>vs Blitz</v>
      </c>
      <c r="J591" s="3" t="s">
        <v>336</v>
      </c>
    </row>
    <row r="592" spans="7:10" x14ac:dyDescent="0.15">
      <c r="G592" s="2">
        <v>591</v>
      </c>
      <c r="H592" s="2" t="str" cm="1">
        <f t="array" ref="H592">INDEX($B$2:$B$185,1+INT((ROW()-ROW($2:$2))/ROWS($E$2:$E$148)))</f>
        <v>Passing Touchdowns</v>
      </c>
      <c r="I592" s="2" t="str" cm="1">
        <f t="array" ref="I592">INDEX($E$2:$E$148,1+MOD(ROW()-ROW($2:$2),ROWS($E$2:$E$148)))</f>
        <v>in AFC</v>
      </c>
      <c r="J592" s="2" t="s">
        <v>332</v>
      </c>
    </row>
    <row r="593" spans="7:10" x14ac:dyDescent="0.15">
      <c r="G593" s="2">
        <v>592</v>
      </c>
      <c r="H593" s="2" t="str" cm="1">
        <f t="array" ref="H593">INDEX($B$2:$B$185,1+INT((ROW()-ROW($2:$2))/ROWS($E$2:$E$148)))</f>
        <v>Passing Touchdowns</v>
      </c>
      <c r="I593" s="2" t="str" cm="1">
        <f t="array" ref="I593">INDEX($E$2:$E$148,1+MOD(ROW()-ROW($2:$2),ROWS($E$2:$E$148)))</f>
        <v>in NFC</v>
      </c>
      <c r="J593" s="2" t="s">
        <v>333</v>
      </c>
    </row>
    <row r="594" spans="7:10" x14ac:dyDescent="0.15">
      <c r="G594" s="2">
        <v>593</v>
      </c>
      <c r="H594" s="2" t="str" cm="1">
        <f t="array" ref="H594">INDEX($B$2:$B$185,1+INT((ROW()-ROW($2:$2))/ROWS($E$2:$E$148)))</f>
        <v>Passing Touchdowns</v>
      </c>
      <c r="I594" s="2" t="str" cm="1">
        <f t="array" ref="I594">INDEX($E$2:$E$148,1+MOD(ROW()-ROW($2:$2),ROWS($E$2:$E$148)))</f>
        <v>on Mondays</v>
      </c>
      <c r="J594" s="2" t="s">
        <v>334</v>
      </c>
    </row>
    <row r="595" spans="7:10" x14ac:dyDescent="0.15">
      <c r="G595" s="2">
        <v>594</v>
      </c>
      <c r="H595" s="2" t="str" cm="1">
        <f t="array" ref="H595">INDEX($B$2:$B$185,1+INT((ROW()-ROW($2:$2))/ROWS($E$2:$E$148)))</f>
        <v>Passing Touchdowns</v>
      </c>
      <c r="I595" s="2" t="str" cm="1">
        <f t="array" ref="I595">INDEX($E$2:$E$148,1+MOD(ROW()-ROW($2:$2),ROWS($E$2:$E$148)))</f>
        <v>on Sundays</v>
      </c>
      <c r="J595" s="2" t="s">
        <v>335</v>
      </c>
    </row>
    <row r="596" spans="7:10" ht="14" x14ac:dyDescent="0.15">
      <c r="G596" s="2">
        <v>595</v>
      </c>
      <c r="H596" s="2" t="str" cm="1">
        <f t="array" ref="H596">INDEX($B$2:$B$185,1+INT((ROW()-ROW($2:$2))/ROWS($E$2:$E$148)))</f>
        <v>Passing Touchdowns</v>
      </c>
      <c r="I596" s="2" t="str" cm="1">
        <f t="array" ref="I596">INDEX($E$2:$E$148,1+MOD(ROW()-ROW($2:$2),ROWS($E$2:$E$148)))</f>
        <v>on Thursdays</v>
      </c>
      <c r="J596" s="3" t="s">
        <v>336</v>
      </c>
    </row>
    <row r="597" spans="7:10" x14ac:dyDescent="0.15">
      <c r="G597" s="2">
        <v>596</v>
      </c>
      <c r="H597" s="2" t="str" cm="1">
        <f t="array" ref="H597">INDEX($B$2:$B$185,1+INT((ROW()-ROW($2:$2))/ROWS($E$2:$E$148)))</f>
        <v>Passing Touchdowns</v>
      </c>
      <c r="I597" s="2" t="str" cm="1">
        <f t="array" ref="I597">INDEX($E$2:$E$148,1+MOD(ROW()-ROW($2:$2),ROWS($E$2:$E$148)))</f>
        <v>in AFC East</v>
      </c>
      <c r="J597" s="2" t="s">
        <v>332</v>
      </c>
    </row>
    <row r="598" spans="7:10" x14ac:dyDescent="0.15">
      <c r="G598" s="2">
        <v>597</v>
      </c>
      <c r="H598" s="2" t="str" cm="1">
        <f t="array" ref="H598">INDEX($B$2:$B$185,1+INT((ROW()-ROW($2:$2))/ROWS($E$2:$E$148)))</f>
        <v>Passing Touchdowns</v>
      </c>
      <c r="I598" s="2" t="str" cm="1">
        <f t="array" ref="I598">INDEX($E$2:$E$148,1+MOD(ROW()-ROW($2:$2),ROWS($E$2:$E$148)))</f>
        <v>in AFC North</v>
      </c>
      <c r="J598" s="2" t="s">
        <v>333</v>
      </c>
    </row>
    <row r="599" spans="7:10" x14ac:dyDescent="0.15">
      <c r="G599" s="2">
        <v>598</v>
      </c>
      <c r="H599" s="2" t="str" cm="1">
        <f t="array" ref="H599">INDEX($B$2:$B$185,1+INT((ROW()-ROW($2:$2))/ROWS($E$2:$E$148)))</f>
        <v>Passing Touchdowns</v>
      </c>
      <c r="I599" s="2" t="str" cm="1">
        <f t="array" ref="I599">INDEX($E$2:$E$148,1+MOD(ROW()-ROW($2:$2),ROWS($E$2:$E$148)))</f>
        <v>in AFC South</v>
      </c>
      <c r="J599" s="2" t="s">
        <v>334</v>
      </c>
    </row>
    <row r="600" spans="7:10" x14ac:dyDescent="0.15">
      <c r="G600" s="2">
        <v>599</v>
      </c>
      <c r="H600" s="2" t="str" cm="1">
        <f t="array" ref="H600">INDEX($B$2:$B$185,1+INT((ROW()-ROW($2:$2))/ROWS($E$2:$E$148)))</f>
        <v>Passing Touchdowns</v>
      </c>
      <c r="I600" s="2" t="str" cm="1">
        <f t="array" ref="I600">INDEX($E$2:$E$148,1+MOD(ROW()-ROW($2:$2),ROWS($E$2:$E$148)))</f>
        <v>in AFC West</v>
      </c>
      <c r="J600" s="2" t="s">
        <v>335</v>
      </c>
    </row>
    <row r="601" spans="7:10" ht="14" x14ac:dyDescent="0.15">
      <c r="G601" s="2">
        <v>600</v>
      </c>
      <c r="H601" s="2" t="str" cm="1">
        <f t="array" ref="H601">INDEX($B$2:$B$185,1+INT((ROW()-ROW($2:$2))/ROWS($E$2:$E$148)))</f>
        <v>Passing Touchdowns</v>
      </c>
      <c r="I601" s="2" t="str" cm="1">
        <f t="array" ref="I601">INDEX($E$2:$E$148,1+MOD(ROW()-ROW($2:$2),ROWS($E$2:$E$148)))</f>
        <v>in NFC East</v>
      </c>
      <c r="J601" s="3" t="s">
        <v>336</v>
      </c>
    </row>
    <row r="602" spans="7:10" x14ac:dyDescent="0.15">
      <c r="G602" s="2">
        <v>601</v>
      </c>
      <c r="H602" s="2" t="str" cm="1">
        <f t="array" ref="H602">INDEX($B$2:$B$185,1+INT((ROW()-ROW($2:$2))/ROWS($E$2:$E$148)))</f>
        <v>Passing Touchdowns</v>
      </c>
      <c r="I602" s="2" t="str" cm="1">
        <f t="array" ref="I602">INDEX($E$2:$E$148,1+MOD(ROW()-ROW($2:$2),ROWS($E$2:$E$148)))</f>
        <v>in NFC North</v>
      </c>
      <c r="J602" s="2" t="s">
        <v>332</v>
      </c>
    </row>
    <row r="603" spans="7:10" x14ac:dyDescent="0.15">
      <c r="G603" s="2">
        <v>602</v>
      </c>
      <c r="H603" s="2" t="str" cm="1">
        <f t="array" ref="H603">INDEX($B$2:$B$185,1+INT((ROW()-ROW($2:$2))/ROWS($E$2:$E$148)))</f>
        <v>Passing Touchdowns</v>
      </c>
      <c r="I603" s="2" t="str" cm="1">
        <f t="array" ref="I603">INDEX($E$2:$E$148,1+MOD(ROW()-ROW($2:$2),ROWS($E$2:$E$148)))</f>
        <v>in NFC South</v>
      </c>
      <c r="J603" s="2" t="s">
        <v>333</v>
      </c>
    </row>
    <row r="604" spans="7:10" x14ac:dyDescent="0.15">
      <c r="G604" s="2">
        <v>603</v>
      </c>
      <c r="H604" s="2" t="str" cm="1">
        <f t="array" ref="H604">INDEX($B$2:$B$185,1+INT((ROW()-ROW($2:$2))/ROWS($E$2:$E$148)))</f>
        <v>Passing Touchdowns</v>
      </c>
      <c r="I604" s="2" t="str" cm="1">
        <f t="array" ref="I604">INDEX($E$2:$E$148,1+MOD(ROW()-ROW($2:$2),ROWS($E$2:$E$148)))</f>
        <v>in NFC West</v>
      </c>
      <c r="J604" s="2" t="s">
        <v>334</v>
      </c>
    </row>
    <row r="605" spans="7:10" x14ac:dyDescent="0.15">
      <c r="G605" s="2">
        <v>604</v>
      </c>
      <c r="H605" s="2" t="str" cm="1">
        <f t="array" ref="H605">INDEX($B$2:$B$185,1+INT((ROW()-ROW($2:$2))/ROWS($E$2:$E$148)))</f>
        <v>Passing Touchdowns</v>
      </c>
      <c r="I605" s="2" t="str" cm="1">
        <f t="array" ref="I605">INDEX($E$2:$E$148,1+MOD(ROW()-ROW($2:$2),ROWS($E$2:$E$148)))</f>
        <v>vs AFC</v>
      </c>
      <c r="J605" s="2" t="s">
        <v>335</v>
      </c>
    </row>
    <row r="606" spans="7:10" ht="14" x14ac:dyDescent="0.15">
      <c r="G606" s="2">
        <v>605</v>
      </c>
      <c r="H606" s="2" t="str" cm="1">
        <f t="array" ref="H606">INDEX($B$2:$B$185,1+INT((ROW()-ROW($2:$2))/ROWS($E$2:$E$148)))</f>
        <v>Passing Touchdowns</v>
      </c>
      <c r="I606" s="2" t="str" cm="1">
        <f t="array" ref="I606">INDEX($E$2:$E$148,1+MOD(ROW()-ROW($2:$2),ROWS($E$2:$E$148)))</f>
        <v>vs NFC</v>
      </c>
      <c r="J606" s="3" t="s">
        <v>336</v>
      </c>
    </row>
    <row r="607" spans="7:10" x14ac:dyDescent="0.15">
      <c r="G607" s="2">
        <v>606</v>
      </c>
      <c r="H607" s="2" t="str" cm="1">
        <f t="array" ref="H607">INDEX($B$2:$B$185,1+INT((ROW()-ROW($2:$2))/ROWS($E$2:$E$148)))</f>
        <v>Passing Touchdowns</v>
      </c>
      <c r="I607" s="2" t="str" cm="1">
        <f t="array" ref="I607">INDEX($E$2:$E$148,1+MOD(ROW()-ROW($2:$2),ROWS($E$2:$E$148)))</f>
        <v>vs AFC East</v>
      </c>
      <c r="J607" s="2" t="s">
        <v>332</v>
      </c>
    </row>
    <row r="608" spans="7:10" x14ac:dyDescent="0.15">
      <c r="G608" s="2">
        <v>607</v>
      </c>
      <c r="H608" s="2" t="str" cm="1">
        <f t="array" ref="H608">INDEX($B$2:$B$185,1+INT((ROW()-ROW($2:$2))/ROWS($E$2:$E$148)))</f>
        <v>Passing Touchdowns</v>
      </c>
      <c r="I608" s="2" t="str" cm="1">
        <f t="array" ref="I608">INDEX($E$2:$E$148,1+MOD(ROW()-ROW($2:$2),ROWS($E$2:$E$148)))</f>
        <v>vs AFC North</v>
      </c>
      <c r="J608" s="2" t="s">
        <v>333</v>
      </c>
    </row>
    <row r="609" spans="7:10" x14ac:dyDescent="0.15">
      <c r="G609" s="2">
        <v>608</v>
      </c>
      <c r="H609" s="2" t="str" cm="1">
        <f t="array" ref="H609">INDEX($B$2:$B$185,1+INT((ROW()-ROW($2:$2))/ROWS($E$2:$E$148)))</f>
        <v>Passing Touchdowns</v>
      </c>
      <c r="I609" s="2" t="str" cm="1">
        <f t="array" ref="I609">INDEX($E$2:$E$148,1+MOD(ROW()-ROW($2:$2),ROWS($E$2:$E$148)))</f>
        <v>vs AFC South</v>
      </c>
      <c r="J609" s="2" t="s">
        <v>334</v>
      </c>
    </row>
    <row r="610" spans="7:10" x14ac:dyDescent="0.15">
      <c r="G610" s="2">
        <v>609</v>
      </c>
      <c r="H610" s="2" t="str" cm="1">
        <f t="array" ref="H610">INDEX($B$2:$B$185,1+INT((ROW()-ROW($2:$2))/ROWS($E$2:$E$148)))</f>
        <v>Passing Touchdowns</v>
      </c>
      <c r="I610" s="2" t="str" cm="1">
        <f t="array" ref="I610">INDEX($E$2:$E$148,1+MOD(ROW()-ROW($2:$2),ROWS($E$2:$E$148)))</f>
        <v>vs AFC West</v>
      </c>
      <c r="J610" s="2" t="s">
        <v>335</v>
      </c>
    </row>
    <row r="611" spans="7:10" ht="14" x14ac:dyDescent="0.15">
      <c r="G611" s="2">
        <v>610</v>
      </c>
      <c r="H611" s="2" t="str" cm="1">
        <f t="array" ref="H611">INDEX($B$2:$B$185,1+INT((ROW()-ROW($2:$2))/ROWS($E$2:$E$148)))</f>
        <v>Passing Touchdowns</v>
      </c>
      <c r="I611" s="2" t="str" cm="1">
        <f t="array" ref="I611">INDEX($E$2:$E$148,1+MOD(ROW()-ROW($2:$2),ROWS($E$2:$E$148)))</f>
        <v>vs NFC East</v>
      </c>
      <c r="J611" s="3" t="s">
        <v>336</v>
      </c>
    </row>
    <row r="612" spans="7:10" x14ac:dyDescent="0.15">
      <c r="G612" s="2">
        <v>611</v>
      </c>
      <c r="H612" s="2" t="str" cm="1">
        <f t="array" ref="H612">INDEX($B$2:$B$185,1+INT((ROW()-ROW($2:$2))/ROWS($E$2:$E$148)))</f>
        <v>Passing Touchdowns</v>
      </c>
      <c r="I612" s="2" t="str" cm="1">
        <f t="array" ref="I612">INDEX($E$2:$E$148,1+MOD(ROW()-ROW($2:$2),ROWS($E$2:$E$148)))</f>
        <v>vs NFC North</v>
      </c>
      <c r="J612" s="2" t="s">
        <v>332</v>
      </c>
    </row>
    <row r="613" spans="7:10" x14ac:dyDescent="0.15">
      <c r="G613" s="2">
        <v>612</v>
      </c>
      <c r="H613" s="2" t="str" cm="1">
        <f t="array" ref="H613">INDEX($B$2:$B$185,1+INT((ROW()-ROW($2:$2))/ROWS($E$2:$E$148)))</f>
        <v>Passing Touchdowns</v>
      </c>
      <c r="I613" s="2" t="str" cm="1">
        <f t="array" ref="I613">INDEX($E$2:$E$148,1+MOD(ROW()-ROW($2:$2),ROWS($E$2:$E$148)))</f>
        <v>vs NFC South</v>
      </c>
      <c r="J613" s="2" t="s">
        <v>333</v>
      </c>
    </row>
    <row r="614" spans="7:10" x14ac:dyDescent="0.15">
      <c r="G614" s="2">
        <v>613</v>
      </c>
      <c r="H614" s="2" t="str" cm="1">
        <f t="array" ref="H614">INDEX($B$2:$B$185,1+INT((ROW()-ROW($2:$2))/ROWS($E$2:$E$148)))</f>
        <v>Passing Touchdowns</v>
      </c>
      <c r="I614" s="2" t="str" cm="1">
        <f t="array" ref="I614">INDEX($E$2:$E$148,1+MOD(ROW()-ROW($2:$2),ROWS($E$2:$E$148)))</f>
        <v>vs NFC West</v>
      </c>
      <c r="J614" s="2" t="s">
        <v>334</v>
      </c>
    </row>
    <row r="615" spans="7:10" x14ac:dyDescent="0.15">
      <c r="G615" s="2">
        <v>614</v>
      </c>
      <c r="H615" s="2" t="str" cm="1">
        <f t="array" ref="H615">INDEX($B$2:$B$185,1+INT((ROW()-ROW($2:$2))/ROWS($E$2:$E$148)))</f>
        <v>Passing Touchdowns</v>
      </c>
      <c r="I615" s="2" t="str" cm="1">
        <f t="array" ref="I615">INDEX($E$2:$E$148,1+MOD(ROW()-ROW($2:$2),ROWS($E$2:$E$148)))</f>
        <v>No Down</v>
      </c>
      <c r="J615" s="2" t="s">
        <v>335</v>
      </c>
    </row>
    <row r="616" spans="7:10" ht="14" x14ac:dyDescent="0.15">
      <c r="G616" s="2">
        <v>615</v>
      </c>
      <c r="H616" s="2" t="str" cm="1">
        <f t="array" ref="H616">INDEX($B$2:$B$185,1+INT((ROW()-ROW($2:$2))/ROWS($E$2:$E$148)))</f>
        <v>Passing Touchdowns</v>
      </c>
      <c r="I616" s="2" t="str" cm="1">
        <f t="array" ref="I616">INDEX($E$2:$E$148,1+MOD(ROW()-ROW($2:$2),ROWS($E$2:$E$148)))</f>
        <v>on 1st Downs</v>
      </c>
      <c r="J616" s="3" t="s">
        <v>336</v>
      </c>
    </row>
    <row r="617" spans="7:10" x14ac:dyDescent="0.15">
      <c r="G617" s="2">
        <v>616</v>
      </c>
      <c r="H617" s="2" t="str" cm="1">
        <f t="array" ref="H617">INDEX($B$2:$B$185,1+INT((ROW()-ROW($2:$2))/ROWS($E$2:$E$148)))</f>
        <v>Passing Touchdowns</v>
      </c>
      <c r="I617" s="2" t="str" cm="1">
        <f t="array" ref="I617">INDEX($E$2:$E$148,1+MOD(ROW()-ROW($2:$2),ROWS($E$2:$E$148)))</f>
        <v>on 2nd Downs</v>
      </c>
      <c r="J617" s="2" t="s">
        <v>332</v>
      </c>
    </row>
    <row r="618" spans="7:10" x14ac:dyDescent="0.15">
      <c r="G618" s="2">
        <v>617</v>
      </c>
      <c r="H618" s="2" t="str" cm="1">
        <f t="array" ref="H618">INDEX($B$2:$B$185,1+INT((ROW()-ROW($2:$2))/ROWS($E$2:$E$148)))</f>
        <v>Passing Touchdowns</v>
      </c>
      <c r="I618" s="2" t="str" cm="1">
        <f t="array" ref="I618">INDEX($E$2:$E$148,1+MOD(ROW()-ROW($2:$2),ROWS($E$2:$E$148)))</f>
        <v>on 3rd Downs</v>
      </c>
      <c r="J618" s="2" t="s">
        <v>333</v>
      </c>
    </row>
    <row r="619" spans="7:10" x14ac:dyDescent="0.15">
      <c r="G619" s="2">
        <v>618</v>
      </c>
      <c r="H619" s="2" t="str" cm="1">
        <f t="array" ref="H619">INDEX($B$2:$B$185,1+INT((ROW()-ROW($2:$2))/ROWS($E$2:$E$148)))</f>
        <v>Passing Touchdowns</v>
      </c>
      <c r="I619" s="2" t="str" cm="1">
        <f t="array" ref="I619">INDEX($E$2:$E$148,1+MOD(ROW()-ROW($2:$2),ROWS($E$2:$E$148)))</f>
        <v>on 4th Downs</v>
      </c>
      <c r="J619" s="2" t="s">
        <v>334</v>
      </c>
    </row>
    <row r="620" spans="7:10" x14ac:dyDescent="0.15">
      <c r="G620" s="2">
        <v>619</v>
      </c>
      <c r="H620" s="2" t="str" cm="1">
        <f t="array" ref="H620">INDEX($B$2:$B$185,1+INT((ROW()-ROW($2:$2))/ROWS($E$2:$E$148)))</f>
        <v>Passing Touchdowns</v>
      </c>
      <c r="I620" s="2" t="str" cm="1">
        <f t="array" ref="I620">INDEX($E$2:$E$148,1+MOD(ROW()-ROW($2:$2),ROWS($E$2:$E$148)))</f>
        <v>1st &amp; 10</v>
      </c>
      <c r="J620" s="2" t="s">
        <v>335</v>
      </c>
    </row>
    <row r="621" spans="7:10" ht="14" x14ac:dyDescent="0.15">
      <c r="G621" s="2">
        <v>620</v>
      </c>
      <c r="H621" s="2" t="str" cm="1">
        <f t="array" ref="H621">INDEX($B$2:$B$185,1+INT((ROW()-ROW($2:$2))/ROWS($E$2:$E$148)))</f>
        <v>Passing Touchdowns</v>
      </c>
      <c r="I621" s="2" t="str" cm="1">
        <f t="array" ref="I621">INDEX($E$2:$E$148,1+MOD(ROW()-ROW($2:$2),ROWS($E$2:$E$148)))</f>
        <v>1st &amp; &gt; 10</v>
      </c>
      <c r="J621" s="3" t="s">
        <v>336</v>
      </c>
    </row>
    <row r="622" spans="7:10" x14ac:dyDescent="0.15">
      <c r="G622" s="2">
        <v>621</v>
      </c>
      <c r="H622" s="2" t="str" cm="1">
        <f t="array" ref="H622">INDEX($B$2:$B$185,1+INT((ROW()-ROW($2:$2))/ROWS($E$2:$E$148)))</f>
        <v>Passing Touchdowns</v>
      </c>
      <c r="I622" s="2" t="str" cm="1">
        <f t="array" ref="I622">INDEX($E$2:$E$148,1+MOD(ROW()-ROW($2:$2),ROWS($E$2:$E$148)))</f>
        <v>1st &amp; &lt; 10</v>
      </c>
      <c r="J622" s="2" t="s">
        <v>332</v>
      </c>
    </row>
    <row r="623" spans="7:10" x14ac:dyDescent="0.15">
      <c r="G623" s="2">
        <v>622</v>
      </c>
      <c r="H623" s="2" t="str" cm="1">
        <f t="array" ref="H623">INDEX($B$2:$B$185,1+INT((ROW()-ROW($2:$2))/ROWS($E$2:$E$148)))</f>
        <v>Passing Touchdowns</v>
      </c>
      <c r="I623" s="2" t="str" cm="1">
        <f t="array" ref="I623">INDEX($E$2:$E$148,1+MOD(ROW()-ROW($2:$2),ROWS($E$2:$E$148)))</f>
        <v>2nd &amp; Medium (4-6yd)</v>
      </c>
      <c r="J623" s="2" t="s">
        <v>333</v>
      </c>
    </row>
    <row r="624" spans="7:10" x14ac:dyDescent="0.15">
      <c r="G624" s="2">
        <v>623</v>
      </c>
      <c r="H624" s="2" t="str" cm="1">
        <f t="array" ref="H624">INDEX($B$2:$B$185,1+INT((ROW()-ROW($2:$2))/ROWS($E$2:$E$148)))</f>
        <v>Passing Touchdowns</v>
      </c>
      <c r="I624" s="2" t="str" cm="1">
        <f t="array" ref="I624">INDEX($E$2:$E$148,1+MOD(ROW()-ROW($2:$2),ROWS($E$2:$E$148)))</f>
        <v>2nd &amp; 7-9</v>
      </c>
      <c r="J624" s="2" t="s">
        <v>334</v>
      </c>
    </row>
    <row r="625" spans="7:10" x14ac:dyDescent="0.15">
      <c r="G625" s="2">
        <v>624</v>
      </c>
      <c r="H625" s="2" t="str" cm="1">
        <f t="array" ref="H625">INDEX($B$2:$B$185,1+INT((ROW()-ROW($2:$2))/ROWS($E$2:$E$148)))</f>
        <v>Passing Touchdowns</v>
      </c>
      <c r="I625" s="2" t="str" cm="1">
        <f t="array" ref="I625">INDEX($E$2:$E$148,1+MOD(ROW()-ROW($2:$2),ROWS($E$2:$E$148)))</f>
        <v>2nd &amp; 10+</v>
      </c>
      <c r="J625" s="2" t="s">
        <v>335</v>
      </c>
    </row>
    <row r="626" spans="7:10" ht="14" x14ac:dyDescent="0.15">
      <c r="G626" s="2">
        <v>625</v>
      </c>
      <c r="H626" s="2" t="str" cm="1">
        <f t="array" ref="H626">INDEX($B$2:$B$185,1+INT((ROW()-ROW($2:$2))/ROWS($E$2:$E$148)))</f>
        <v>Passing Touchdowns</v>
      </c>
      <c r="I626" s="2" t="str" cm="1">
        <f t="array" ref="I626">INDEX($E$2:$E$148,1+MOD(ROW()-ROW($2:$2),ROWS($E$2:$E$148)))</f>
        <v>3rd &amp; Medium (4-6yd)</v>
      </c>
      <c r="J626" s="3" t="s">
        <v>336</v>
      </c>
    </row>
    <row r="627" spans="7:10" x14ac:dyDescent="0.15">
      <c r="G627" s="2">
        <v>626</v>
      </c>
      <c r="H627" s="2" t="str" cm="1">
        <f t="array" ref="H627">INDEX($B$2:$B$185,1+INT((ROW()-ROW($2:$2))/ROWS($E$2:$E$148)))</f>
        <v>Passing Touchdowns</v>
      </c>
      <c r="I627" s="2" t="str" cm="1">
        <f t="array" ref="I627">INDEX($E$2:$E$148,1+MOD(ROW()-ROW($2:$2),ROWS($E$2:$E$148)))</f>
        <v>3rd/4th &amp; Short</v>
      </c>
      <c r="J627" s="2" t="s">
        <v>332</v>
      </c>
    </row>
    <row r="628" spans="7:10" x14ac:dyDescent="0.15">
      <c r="G628" s="2">
        <v>627</v>
      </c>
      <c r="H628" s="2" t="str" cm="1">
        <f t="array" ref="H628">INDEX($B$2:$B$185,1+INT((ROW()-ROW($2:$2))/ROWS($E$2:$E$148)))</f>
        <v>Passing Touchdowns</v>
      </c>
      <c r="I628" s="2" t="str" cm="1">
        <f t="array" ref="I628">INDEX($E$2:$E$148,1+MOD(ROW()-ROW($2:$2),ROWS($E$2:$E$148)))</f>
        <v>3rd &amp; 7-9</v>
      </c>
      <c r="J628" s="2" t="s">
        <v>333</v>
      </c>
    </row>
    <row r="629" spans="7:10" x14ac:dyDescent="0.15">
      <c r="G629" s="2">
        <v>628</v>
      </c>
      <c r="H629" s="2" t="str" cm="1">
        <f t="array" ref="H629">INDEX($B$2:$B$185,1+INT((ROW()-ROW($2:$2))/ROWS($E$2:$E$148)))</f>
        <v>Passing Touchdowns</v>
      </c>
      <c r="I629" s="2" t="str" cm="1">
        <f t="array" ref="I629">INDEX($E$2:$E$148,1+MOD(ROW()-ROW($2:$2),ROWS($E$2:$E$148)))</f>
        <v>3rd &amp; 10+</v>
      </c>
      <c r="J629" s="2" t="s">
        <v>334</v>
      </c>
    </row>
    <row r="630" spans="7:10" x14ac:dyDescent="0.15">
      <c r="G630" s="2">
        <v>629</v>
      </c>
      <c r="H630" s="2" t="str" cm="1">
        <f t="array" ref="H630">INDEX($B$2:$B$185,1+INT((ROW()-ROW($2:$2))/ROWS($E$2:$E$148)))</f>
        <v>Passing Touchdowns</v>
      </c>
      <c r="I630" s="2" t="str" cm="1">
        <f t="array" ref="I630">INDEX($E$2:$E$148,1+MOD(ROW()-ROW($2:$2),ROWS($E$2:$E$148)))</f>
        <v>4th &amp; 4-6</v>
      </c>
      <c r="J630" s="2" t="s">
        <v>335</v>
      </c>
    </row>
    <row r="631" spans="7:10" ht="14" x14ac:dyDescent="0.15">
      <c r="G631" s="2">
        <v>630</v>
      </c>
      <c r="H631" s="2" t="str" cm="1">
        <f t="array" ref="H631">INDEX($B$2:$B$185,1+INT((ROW()-ROW($2:$2))/ROWS($E$2:$E$148)))</f>
        <v>Passing Touchdowns</v>
      </c>
      <c r="I631" s="2" t="str" cm="1">
        <f t="array" ref="I631">INDEX($E$2:$E$148,1+MOD(ROW()-ROW($2:$2),ROWS($E$2:$E$148)))</f>
        <v>4th &amp; 7-9</v>
      </c>
      <c r="J631" s="3" t="s">
        <v>336</v>
      </c>
    </row>
    <row r="632" spans="7:10" x14ac:dyDescent="0.15">
      <c r="G632" s="2">
        <v>631</v>
      </c>
      <c r="H632" s="2" t="str" cm="1">
        <f t="array" ref="H632">INDEX($B$2:$B$185,1+INT((ROW()-ROW($2:$2))/ROWS($E$2:$E$148)))</f>
        <v>Passing Touchdowns</v>
      </c>
      <c r="I632" s="2" t="str" cm="1">
        <f t="array" ref="I632">INDEX($E$2:$E$148,1+MOD(ROW()-ROW($2:$2),ROWS($E$2:$E$148)))</f>
        <v>4th &amp; 10+</v>
      </c>
      <c r="J632" s="2" t="s">
        <v>332</v>
      </c>
    </row>
    <row r="633" spans="7:10" x14ac:dyDescent="0.15">
      <c r="G633" s="2">
        <v>632</v>
      </c>
      <c r="H633" s="2" t="str" cm="1">
        <f t="array" ref="H633">INDEX($B$2:$B$185,1+INT((ROW()-ROW($2:$2))/ROWS($E$2:$E$148)))</f>
        <v>Passing Touchdowns</v>
      </c>
      <c r="I633" s="2" t="str" cm="1">
        <f t="array" ref="I633">INDEX($E$2:$E$148,1+MOD(ROW()-ROW($2:$2),ROWS($E$2:$E$148)))</f>
        <v>Plays/Drive, 1-3</v>
      </c>
      <c r="J633" s="2" t="s">
        <v>333</v>
      </c>
    </row>
    <row r="634" spans="7:10" x14ac:dyDescent="0.15">
      <c r="G634" s="2">
        <v>633</v>
      </c>
      <c r="H634" s="2" t="str" cm="1">
        <f t="array" ref="H634">INDEX($B$2:$B$185,1+INT((ROW()-ROW($2:$2))/ROWS($E$2:$E$148)))</f>
        <v>Passing Touchdowns</v>
      </c>
      <c r="I634" s="2" t="str" cm="1">
        <f t="array" ref="I634">INDEX($E$2:$E$148,1+MOD(ROW()-ROW($2:$2),ROWS($E$2:$E$148)))</f>
        <v>Plays/Drive, 4-6</v>
      </c>
      <c r="J634" s="2" t="s">
        <v>334</v>
      </c>
    </row>
    <row r="635" spans="7:10" x14ac:dyDescent="0.15">
      <c r="G635" s="2">
        <v>634</v>
      </c>
      <c r="H635" s="2" t="str" cm="1">
        <f t="array" ref="H635">INDEX($B$2:$B$185,1+INT((ROW()-ROW($2:$2))/ROWS($E$2:$E$148)))</f>
        <v>Passing Touchdowns</v>
      </c>
      <c r="I635" s="2" t="str" cm="1">
        <f t="array" ref="I635">INDEX($E$2:$E$148,1+MOD(ROW()-ROW($2:$2),ROWS($E$2:$E$148)))</f>
        <v>Plays/Drive, 7-10</v>
      </c>
      <c r="J635" s="2" t="s">
        <v>335</v>
      </c>
    </row>
    <row r="636" spans="7:10" ht="14" x14ac:dyDescent="0.15">
      <c r="G636" s="2">
        <v>635</v>
      </c>
      <c r="H636" s="2" t="str" cm="1">
        <f t="array" ref="H636">INDEX($B$2:$B$185,1+INT((ROW()-ROW($2:$2))/ROWS($E$2:$E$148)))</f>
        <v>Passing Touchdowns</v>
      </c>
      <c r="I636" s="2" t="str" cm="1">
        <f t="array" ref="I636">INDEX($E$2:$E$148,1+MOD(ROW()-ROW($2:$2),ROWS($E$2:$E$148)))</f>
        <v>Plays/Drive, 11+</v>
      </c>
      <c r="J636" s="3" t="s">
        <v>336</v>
      </c>
    </row>
    <row r="637" spans="7:10" x14ac:dyDescent="0.15">
      <c r="G637" s="2">
        <v>636</v>
      </c>
      <c r="H637" s="2" t="str" cm="1">
        <f t="array" ref="H637">INDEX($B$2:$B$185,1+INT((ROW()-ROW($2:$2))/ROWS($E$2:$E$148)))</f>
        <v>Passing Touchdowns</v>
      </c>
      <c r="I637" s="2" t="str" cm="1">
        <f t="array" ref="I637">INDEX($E$2:$E$148,1+MOD(ROW()-ROW($2:$2),ROWS($E$2:$E$148)))</f>
        <v>Loaded Box, &gt; 8</v>
      </c>
      <c r="J637" s="2" t="s">
        <v>332</v>
      </c>
    </row>
    <row r="638" spans="7:10" x14ac:dyDescent="0.15">
      <c r="G638" s="2">
        <v>637</v>
      </c>
      <c r="H638" s="2" t="str" cm="1">
        <f t="array" ref="H638">INDEX($B$2:$B$185,1+INT((ROW()-ROW($2:$2))/ROWS($E$2:$E$148)))</f>
        <v>Passing Touchdowns</v>
      </c>
      <c r="I638" s="2" t="str" cm="1">
        <f t="array" ref="I638">INDEX($E$2:$E$148,1+MOD(ROW()-ROW($2:$2),ROWS($E$2:$E$148)))</f>
        <v>Loaded Box, &lt; 8</v>
      </c>
      <c r="J638" s="2" t="s">
        <v>333</v>
      </c>
    </row>
    <row r="639" spans="7:10" x14ac:dyDescent="0.15">
      <c r="G639" s="2">
        <v>638</v>
      </c>
      <c r="H639" s="2" t="str" cm="1">
        <f t="array" ref="H639">INDEX($B$2:$B$185,1+INT((ROW()-ROW($2:$2))/ROWS($E$2:$E$148)))</f>
        <v>Passing Touchdowns</v>
      </c>
      <c r="I639" s="2" t="str" cm="1">
        <f t="array" ref="I639">INDEX($E$2:$E$148,1+MOD(ROW()-ROW($2:$2),ROWS($E$2:$E$148)))</f>
        <v>LOS: Opponents 1-10</v>
      </c>
      <c r="J639" s="2" t="s">
        <v>334</v>
      </c>
    </row>
    <row r="640" spans="7:10" x14ac:dyDescent="0.15">
      <c r="G640" s="2">
        <v>639</v>
      </c>
      <c r="H640" s="2" t="str" cm="1">
        <f t="array" ref="H640">INDEX($B$2:$B$185,1+INT((ROW()-ROW($2:$2))/ROWS($E$2:$E$148)))</f>
        <v>Passing Touchdowns</v>
      </c>
      <c r="I640" s="2" t="str" cm="1">
        <f t="array" ref="I640">INDEX($E$2:$E$148,1+MOD(ROW()-ROW($2:$2),ROWS($E$2:$E$148)))</f>
        <v>LOS: Opponents 11-20</v>
      </c>
      <c r="J640" s="2" t="s">
        <v>335</v>
      </c>
    </row>
    <row r="641" spans="7:10" ht="14" x14ac:dyDescent="0.15">
      <c r="G641" s="2">
        <v>640</v>
      </c>
      <c r="H641" s="2" t="str" cm="1">
        <f t="array" ref="H641">INDEX($B$2:$B$185,1+INT((ROW()-ROW($2:$2))/ROWS($E$2:$E$148)))</f>
        <v>Passing Touchdowns</v>
      </c>
      <c r="I641" s="2" t="str" cm="1">
        <f t="array" ref="I641">INDEX($E$2:$E$148,1+MOD(ROW()-ROW($2:$2),ROWS($E$2:$E$148)))</f>
        <v>LOS: Opponents 41-50</v>
      </c>
      <c r="J641" s="3" t="s">
        <v>336</v>
      </c>
    </row>
    <row r="642" spans="7:10" x14ac:dyDescent="0.15">
      <c r="G642" s="2">
        <v>641</v>
      </c>
      <c r="H642" s="2" t="str" cm="1">
        <f t="array" ref="H642">INDEX($B$2:$B$185,1+INT((ROW()-ROW($2:$2))/ROWS($E$2:$E$148)))</f>
        <v>Passing Touchdowns</v>
      </c>
      <c r="I642" s="2" t="str" cm="1">
        <f t="array" ref="I642">INDEX($E$2:$E$148,1+MOD(ROW()-ROW($2:$2),ROWS($E$2:$E$148)))</f>
        <v>LOS: Own 1-10</v>
      </c>
      <c r="J642" s="2" t="s">
        <v>332</v>
      </c>
    </row>
    <row r="643" spans="7:10" x14ac:dyDescent="0.15">
      <c r="G643" s="2">
        <v>642</v>
      </c>
      <c r="H643" s="2" t="str" cm="1">
        <f t="array" ref="H643">INDEX($B$2:$B$185,1+INT((ROW()-ROW($2:$2))/ROWS($E$2:$E$148)))</f>
        <v>Passing Touchdowns</v>
      </c>
      <c r="I643" s="2" t="str" cm="1">
        <f t="array" ref="I643">INDEX($E$2:$E$148,1+MOD(ROW()-ROW($2:$2),ROWS($E$2:$E$148)))</f>
        <v>LOS: Own 11-20</v>
      </c>
      <c r="J643" s="2" t="s">
        <v>333</v>
      </c>
    </row>
    <row r="644" spans="7:10" x14ac:dyDescent="0.15">
      <c r="G644" s="2">
        <v>643</v>
      </c>
      <c r="H644" s="2" t="str" cm="1">
        <f t="array" ref="H644">INDEX($B$2:$B$185,1+INT((ROW()-ROW($2:$2))/ROWS($E$2:$E$148)))</f>
        <v>Passing Touchdowns</v>
      </c>
      <c r="I644" s="2" t="str" cm="1">
        <f t="array" ref="I644">INDEX($E$2:$E$148,1+MOD(ROW()-ROW($2:$2),ROWS($E$2:$E$148)))</f>
        <v>LOS: Own 21-50</v>
      </c>
      <c r="J644" s="2" t="s">
        <v>334</v>
      </c>
    </row>
    <row r="645" spans="7:10" x14ac:dyDescent="0.15">
      <c r="G645" s="2">
        <v>644</v>
      </c>
      <c r="H645" s="2" t="str" cm="1">
        <f t="array" ref="H645">INDEX($B$2:$B$185,1+INT((ROW()-ROW($2:$2))/ROWS($E$2:$E$148)))</f>
        <v>Passing Touchdowns</v>
      </c>
      <c r="I645" s="2" t="str" cm="1">
        <f t="array" ref="I645">INDEX($E$2:$E$148,1+MOD(ROW()-ROW($2:$2),ROWS($E$2:$E$148)))</f>
        <v>Final Score +/- 7</v>
      </c>
      <c r="J645" s="2" t="s">
        <v>335</v>
      </c>
    </row>
    <row r="646" spans="7:10" ht="14" x14ac:dyDescent="0.15">
      <c r="G646" s="2">
        <v>645</v>
      </c>
      <c r="H646" s="2" t="str" cm="1">
        <f t="array" ref="H646">INDEX($B$2:$B$185,1+INT((ROW()-ROW($2:$2))/ROWS($E$2:$E$148)))</f>
        <v>Passing Touchdowns</v>
      </c>
      <c r="I646" s="2" t="str" cm="1">
        <f t="array" ref="I646">INDEX($E$2:$E$148,1+MOD(ROW()-ROW($2:$2),ROWS($E$2:$E$148)))</f>
        <v>Final Score 8-14 pts</v>
      </c>
      <c r="J646" s="3" t="s">
        <v>336</v>
      </c>
    </row>
    <row r="647" spans="7:10" x14ac:dyDescent="0.15">
      <c r="G647" s="2">
        <v>646</v>
      </c>
      <c r="H647" s="2" t="str" cm="1">
        <f t="array" ref="H647">INDEX($B$2:$B$185,1+INT((ROW()-ROW($2:$2))/ROWS($E$2:$E$148)))</f>
        <v>Passing Touchdowns</v>
      </c>
      <c r="I647" s="2" t="str" cm="1">
        <f t="array" ref="I647">INDEX($E$2:$E$148,1+MOD(ROW()-ROW($2:$2),ROWS($E$2:$E$148)))</f>
        <v>Final Score 15+ pt</v>
      </c>
      <c r="J647" s="2" t="s">
        <v>332</v>
      </c>
    </row>
    <row r="648" spans="7:10" x14ac:dyDescent="0.15">
      <c r="G648" s="2">
        <v>647</v>
      </c>
      <c r="H648" s="2" t="str" cm="1">
        <f t="array" ref="H648">INDEX($B$2:$B$185,1+INT((ROW()-ROW($2:$2))/ROWS($E$2:$E$148)))</f>
        <v>Passing Touchdowns</v>
      </c>
      <c r="I648" s="2" t="str" cm="1">
        <f t="array" ref="I648">INDEX($E$2:$E$148,1+MOD(ROW()-ROW($2:$2),ROWS($E$2:$E$148)))</f>
        <v>Games 1 to 4</v>
      </c>
      <c r="J648" s="2" t="s">
        <v>333</v>
      </c>
    </row>
    <row r="649" spans="7:10" x14ac:dyDescent="0.15">
      <c r="G649" s="2">
        <v>648</v>
      </c>
      <c r="H649" s="2" t="str" cm="1">
        <f t="array" ref="H649">INDEX($B$2:$B$185,1+INT((ROW()-ROW($2:$2))/ROWS($E$2:$E$148)))</f>
        <v>Passing Touchdowns</v>
      </c>
      <c r="I649" s="2" t="str" cm="1">
        <f t="array" ref="I649">INDEX($E$2:$E$148,1+MOD(ROW()-ROW($2:$2),ROWS($E$2:$E$148)))</f>
        <v>Games 13 to 16</v>
      </c>
      <c r="J649" s="2" t="s">
        <v>334</v>
      </c>
    </row>
    <row r="650" spans="7:10" x14ac:dyDescent="0.15">
      <c r="G650" s="2">
        <v>649</v>
      </c>
      <c r="H650" s="2" t="str" cm="1">
        <f t="array" ref="H650">INDEX($B$2:$B$185,1+INT((ROW()-ROW($2:$2))/ROWS($E$2:$E$148)))</f>
        <v>Passing Touchdowns</v>
      </c>
      <c r="I650" s="2" t="str" cm="1">
        <f t="array" ref="I650">INDEX($E$2:$E$148,1+MOD(ROW()-ROW($2:$2),ROWS($E$2:$E$148)))</f>
        <v>Games 5 to 8</v>
      </c>
      <c r="J650" s="2" t="s">
        <v>335</v>
      </c>
    </row>
    <row r="651" spans="7:10" ht="14" x14ac:dyDescent="0.15">
      <c r="G651" s="2">
        <v>650</v>
      </c>
      <c r="H651" s="2" t="str" cm="1">
        <f t="array" ref="H651">INDEX($B$2:$B$185,1+INT((ROW()-ROW($2:$2))/ROWS($E$2:$E$148)))</f>
        <v>Passing Touchdowns</v>
      </c>
      <c r="I651" s="2" t="str" cm="1">
        <f t="array" ref="I651">INDEX($E$2:$E$148,1+MOD(ROW()-ROW($2:$2),ROWS($E$2:$E$148)))</f>
        <v>Games 9 to 12</v>
      </c>
      <c r="J651" s="3" t="s">
        <v>336</v>
      </c>
    </row>
    <row r="652" spans="7:10" x14ac:dyDescent="0.15">
      <c r="G652" s="2">
        <v>651</v>
      </c>
      <c r="H652" s="2" t="str" cm="1">
        <f t="array" ref="H652">INDEX($B$2:$B$185,1+INT((ROW()-ROW($2:$2))/ROWS($E$2:$E$148)))</f>
        <v>Passing Touchdowns</v>
      </c>
      <c r="I652" s="2" t="str" cm="1">
        <f t="array" ref="I652">INDEX($E$2:$E$148,1+MOD(ROW()-ROW($2:$2),ROWS($E$2:$E$148)))</f>
        <v>when Leading, &lt; 2 min</v>
      </c>
      <c r="J652" s="2" t="s">
        <v>332</v>
      </c>
    </row>
    <row r="653" spans="7:10" x14ac:dyDescent="0.15">
      <c r="G653" s="2">
        <v>652</v>
      </c>
      <c r="H653" s="2" t="str" cm="1">
        <f t="array" ref="H653">INDEX($B$2:$B$185,1+INT((ROW()-ROW($2:$2))/ROWS($E$2:$E$148)))</f>
        <v>Passing Touchdowns</v>
      </c>
      <c r="I653" s="2" t="str" cm="1">
        <f t="array" ref="I653">INDEX($E$2:$E$148,1+MOD(ROW()-ROW($2:$2),ROWS($E$2:$E$148)))</f>
        <v>when Leading, &lt; 4 min</v>
      </c>
      <c r="J653" s="2" t="s">
        <v>333</v>
      </c>
    </row>
    <row r="654" spans="7:10" x14ac:dyDescent="0.15">
      <c r="G654" s="2">
        <v>653</v>
      </c>
      <c r="H654" s="2" t="str" cm="1">
        <f t="array" ref="H654">INDEX($B$2:$B$185,1+INT((ROW()-ROW($2:$2))/ROWS($E$2:$E$148)))</f>
        <v>Passing Touchdowns</v>
      </c>
      <c r="I654" s="2" t="str" cm="1">
        <f t="array" ref="I654">INDEX($E$2:$E$148,1+MOD(ROW()-ROW($2:$2),ROWS($E$2:$E$148)))</f>
        <v>when Tied, &lt; 2 min</v>
      </c>
      <c r="J654" s="2" t="s">
        <v>334</v>
      </c>
    </row>
    <row r="655" spans="7:10" x14ac:dyDescent="0.15">
      <c r="G655" s="2">
        <v>654</v>
      </c>
      <c r="H655" s="2" t="str" cm="1">
        <f t="array" ref="H655">INDEX($B$2:$B$185,1+INT((ROW()-ROW($2:$2))/ROWS($E$2:$E$148)))</f>
        <v>Passing Touchdowns</v>
      </c>
      <c r="I655" s="2" t="str" cm="1">
        <f t="array" ref="I655">INDEX($E$2:$E$148,1+MOD(ROW()-ROW($2:$2),ROWS($E$2:$E$148)))</f>
        <v>when Tied, &lt; 4 min</v>
      </c>
      <c r="J655" s="2" t="s">
        <v>335</v>
      </c>
    </row>
    <row r="656" spans="7:10" ht="14" x14ac:dyDescent="0.15">
      <c r="G656" s="2">
        <v>655</v>
      </c>
      <c r="H656" s="2" t="str" cm="1">
        <f t="array" ref="H656">INDEX($B$2:$B$185,1+INT((ROW()-ROW($2:$2))/ROWS($E$2:$E$148)))</f>
        <v>Passing Touchdowns</v>
      </c>
      <c r="I656" s="2" t="str" cm="1">
        <f t="array" ref="I656">INDEX($E$2:$E$148,1+MOD(ROW()-ROW($2:$2),ROWS($E$2:$E$148)))</f>
        <v>when Trailing, &lt; 2 min</v>
      </c>
      <c r="J656" s="3" t="s">
        <v>336</v>
      </c>
    </row>
    <row r="657" spans="7:10" x14ac:dyDescent="0.15">
      <c r="G657" s="2">
        <v>656</v>
      </c>
      <c r="H657" s="2" t="str" cm="1">
        <f t="array" ref="H657">INDEX($B$2:$B$185,1+INT((ROW()-ROW($2:$2))/ROWS($E$2:$E$148)))</f>
        <v>Passing Touchdowns</v>
      </c>
      <c r="I657" s="2" t="str" cm="1">
        <f t="array" ref="I657">INDEX($E$2:$E$148,1+MOD(ROW()-ROW($2:$2),ROWS($E$2:$E$148)))</f>
        <v>when Trailing, &lt; 4 min</v>
      </c>
      <c r="J657" s="2" t="s">
        <v>332</v>
      </c>
    </row>
    <row r="658" spans="7:10" x14ac:dyDescent="0.15">
      <c r="G658" s="2">
        <v>657</v>
      </c>
      <c r="H658" s="2" t="str" cm="1">
        <f t="array" ref="H658">INDEX($B$2:$B$185,1+INT((ROW()-ROW($2:$2))/ROWS($E$2:$E$148)))</f>
        <v>Passing Touchdowns</v>
      </c>
      <c r="I658" s="2" t="str" cm="1">
        <f t="array" ref="I658">INDEX($E$2:$E$148,1+MOD(ROW()-ROW($2:$2),ROWS($E$2:$E$148)))</f>
        <v>in 1st Half</v>
      </c>
      <c r="J658" s="2" t="s">
        <v>333</v>
      </c>
    </row>
    <row r="659" spans="7:10" x14ac:dyDescent="0.15">
      <c r="G659" s="2">
        <v>658</v>
      </c>
      <c r="H659" s="2" t="str" cm="1">
        <f t="array" ref="H659">INDEX($B$2:$B$185,1+INT((ROW()-ROW($2:$2))/ROWS($E$2:$E$148)))</f>
        <v>Passing Touchdowns</v>
      </c>
      <c r="I659" s="2" t="str" cm="1">
        <f t="array" ref="I659">INDEX($E$2:$E$148,1+MOD(ROW()-ROW($2:$2),ROWS($E$2:$E$148)))</f>
        <v>in 2nd Half</v>
      </c>
      <c r="J659" s="2" t="s">
        <v>334</v>
      </c>
    </row>
    <row r="660" spans="7:10" x14ac:dyDescent="0.15">
      <c r="G660" s="2">
        <v>659</v>
      </c>
      <c r="H660" s="2" t="str" cm="1">
        <f t="array" ref="H660">INDEX($B$2:$B$185,1+INT((ROW()-ROW($2:$2))/ROWS($E$2:$E$148)))</f>
        <v>Passing Touchdowns</v>
      </c>
      <c r="I660" s="2" t="str" cm="1">
        <f t="array" ref="I660">INDEX($E$2:$E$148,1+MOD(ROW()-ROW($2:$2),ROWS($E$2:$E$148)))</f>
        <v>No Huddle</v>
      </c>
      <c r="J660" s="2" t="s">
        <v>335</v>
      </c>
    </row>
    <row r="661" spans="7:10" ht="14" x14ac:dyDescent="0.15">
      <c r="G661" s="2">
        <v>660</v>
      </c>
      <c r="H661" s="2" t="str" cm="1">
        <f t="array" ref="H661">INDEX($B$2:$B$185,1+INT((ROW()-ROW($2:$2))/ROWS($E$2:$E$148)))</f>
        <v>Passing Touchdowns</v>
      </c>
      <c r="I661" s="2" t="str" cm="1">
        <f t="array" ref="I661">INDEX($E$2:$E$148,1+MOD(ROW()-ROW($2:$2),ROWS($E$2:$E$148)))</f>
        <v>Huddle</v>
      </c>
      <c r="J661" s="3" t="s">
        <v>336</v>
      </c>
    </row>
    <row r="662" spans="7:10" x14ac:dyDescent="0.15">
      <c r="G662" s="2">
        <v>661</v>
      </c>
      <c r="H662" s="2" t="str" cm="1">
        <f t="array" ref="H662">INDEX($B$2:$B$185,1+INT((ROW()-ROW($2:$2))/ROWS($E$2:$E$148)))</f>
        <v>Passing Touchdowns</v>
      </c>
      <c r="I662" s="2" t="str" cm="1">
        <f t="array" ref="I662">INDEX($E$2:$E$148,1+MOD(ROW()-ROW($2:$2),ROWS($E$2:$E$148)))</f>
        <v>NFL</v>
      </c>
      <c r="J662" s="2" t="s">
        <v>332</v>
      </c>
    </row>
    <row r="663" spans="7:10" x14ac:dyDescent="0.15">
      <c r="G663" s="2">
        <v>662</v>
      </c>
      <c r="H663" s="2" t="str" cm="1">
        <f t="array" ref="H663">INDEX($B$2:$B$185,1+INT((ROW()-ROW($2:$2))/ROWS($E$2:$E$148)))</f>
        <v>Passing Touchdowns</v>
      </c>
      <c r="I663" s="2" t="str" cm="1">
        <f t="array" ref="I663">INDEX($E$2:$E$148,1+MOD(ROW()-ROW($2:$2),ROWS($E$2:$E$148)))</f>
        <v>in December</v>
      </c>
      <c r="J663" s="2" t="s">
        <v>333</v>
      </c>
    </row>
    <row r="664" spans="7:10" x14ac:dyDescent="0.15">
      <c r="G664" s="2">
        <v>663</v>
      </c>
      <c r="H664" s="2" t="str" cm="1">
        <f t="array" ref="H664">INDEX($B$2:$B$185,1+INT((ROW()-ROW($2:$2))/ROWS($E$2:$E$148)))</f>
        <v>Passing Touchdowns</v>
      </c>
      <c r="I664" s="2" t="str" cm="1">
        <f t="array" ref="I664">INDEX($E$2:$E$148,1+MOD(ROW()-ROW($2:$2),ROWS($E$2:$E$148)))</f>
        <v>in November</v>
      </c>
      <c r="J664" s="2" t="s">
        <v>334</v>
      </c>
    </row>
    <row r="665" spans="7:10" x14ac:dyDescent="0.15">
      <c r="G665" s="2">
        <v>664</v>
      </c>
      <c r="H665" s="2" t="str" cm="1">
        <f t="array" ref="H665">INDEX($B$2:$B$185,1+INT((ROW()-ROW($2:$2))/ROWS($E$2:$E$148)))</f>
        <v>Passing Touchdowns</v>
      </c>
      <c r="I665" s="2" t="str" cm="1">
        <f t="array" ref="I665">INDEX($E$2:$E$148,1+MOD(ROW()-ROW($2:$2),ROWS($E$2:$E$148)))</f>
        <v>in October</v>
      </c>
      <c r="J665" s="2" t="s">
        <v>335</v>
      </c>
    </row>
    <row r="666" spans="7:10" ht="14" x14ac:dyDescent="0.15">
      <c r="G666" s="2">
        <v>665</v>
      </c>
      <c r="H666" s="2" t="str" cm="1">
        <f t="array" ref="H666">INDEX($B$2:$B$185,1+INT((ROW()-ROW($2:$2))/ROWS($E$2:$E$148)))</f>
        <v>Passing Touchdowns</v>
      </c>
      <c r="I666" s="2" t="str" cm="1">
        <f t="array" ref="I666">INDEX($E$2:$E$148,1+MOD(ROW()-ROW($2:$2),ROWS($E$2:$E$148)))</f>
        <v>in September</v>
      </c>
      <c r="J666" s="3" t="s">
        <v>336</v>
      </c>
    </row>
    <row r="667" spans="7:10" x14ac:dyDescent="0.15">
      <c r="G667" s="2">
        <v>666</v>
      </c>
      <c r="H667" s="2" t="str" cm="1">
        <f t="array" ref="H667">INDEX($B$2:$B$185,1+INT((ROW()-ROW($2:$2))/ROWS($E$2:$E$148)))</f>
        <v>Passing Touchdowns</v>
      </c>
      <c r="I667" s="2" t="str" cm="1">
        <f t="array" ref="I667">INDEX($E$2:$E$148,1+MOD(ROW()-ROW($2:$2),ROWS($E$2:$E$148)))</f>
        <v>vs ARIZONA</v>
      </c>
      <c r="J667" s="2" t="s">
        <v>332</v>
      </c>
    </row>
    <row r="668" spans="7:10" x14ac:dyDescent="0.15">
      <c r="G668" s="2">
        <v>667</v>
      </c>
      <c r="H668" s="2" t="str" cm="1">
        <f t="array" ref="H668">INDEX($B$2:$B$185,1+INT((ROW()-ROW($2:$2))/ROWS($E$2:$E$148)))</f>
        <v>Passing Touchdowns</v>
      </c>
      <c r="I668" s="2" t="str" cm="1">
        <f t="array" ref="I668">INDEX($E$2:$E$148,1+MOD(ROW()-ROW($2:$2),ROWS($E$2:$E$148)))</f>
        <v>vs ATLANTA</v>
      </c>
      <c r="J668" s="2" t="s">
        <v>333</v>
      </c>
    </row>
    <row r="669" spans="7:10" x14ac:dyDescent="0.15">
      <c r="G669" s="2">
        <v>668</v>
      </c>
      <c r="H669" s="2" t="str" cm="1">
        <f t="array" ref="H669">INDEX($B$2:$B$185,1+INT((ROW()-ROW($2:$2))/ROWS($E$2:$E$148)))</f>
        <v>Passing Touchdowns</v>
      </c>
      <c r="I669" s="2" t="str" cm="1">
        <f t="array" ref="I669">INDEX($E$2:$E$148,1+MOD(ROW()-ROW($2:$2),ROWS($E$2:$E$148)))</f>
        <v>vs BALTIMORE</v>
      </c>
      <c r="J669" s="2" t="s">
        <v>334</v>
      </c>
    </row>
    <row r="670" spans="7:10" x14ac:dyDescent="0.15">
      <c r="G670" s="2">
        <v>669</v>
      </c>
      <c r="H670" s="2" t="str" cm="1">
        <f t="array" ref="H670">INDEX($B$2:$B$185,1+INT((ROW()-ROW($2:$2))/ROWS($E$2:$E$148)))</f>
        <v>Passing Touchdowns</v>
      </c>
      <c r="I670" s="2" t="str" cm="1">
        <f t="array" ref="I670">INDEX($E$2:$E$148,1+MOD(ROW()-ROW($2:$2),ROWS($E$2:$E$148)))</f>
        <v>vs BUFFALO</v>
      </c>
      <c r="J670" s="2" t="s">
        <v>335</v>
      </c>
    </row>
    <row r="671" spans="7:10" ht="14" x14ac:dyDescent="0.15">
      <c r="G671" s="2">
        <v>670</v>
      </c>
      <c r="H671" s="2" t="str" cm="1">
        <f t="array" ref="H671">INDEX($B$2:$B$185,1+INT((ROW()-ROW($2:$2))/ROWS($E$2:$E$148)))</f>
        <v>Passing Touchdowns</v>
      </c>
      <c r="I671" s="2" t="str" cm="1">
        <f t="array" ref="I671">INDEX($E$2:$E$148,1+MOD(ROW()-ROW($2:$2),ROWS($E$2:$E$148)))</f>
        <v>vs CAROLINA</v>
      </c>
      <c r="J671" s="3" t="s">
        <v>336</v>
      </c>
    </row>
    <row r="672" spans="7:10" x14ac:dyDescent="0.15">
      <c r="G672" s="2">
        <v>671</v>
      </c>
      <c r="H672" s="2" t="str" cm="1">
        <f t="array" ref="H672">INDEX($B$2:$B$185,1+INT((ROW()-ROW($2:$2))/ROWS($E$2:$E$148)))</f>
        <v>Passing Touchdowns</v>
      </c>
      <c r="I672" s="2" t="str" cm="1">
        <f t="array" ref="I672">INDEX($E$2:$E$148,1+MOD(ROW()-ROW($2:$2),ROWS($E$2:$E$148)))</f>
        <v>vs CHICAGO</v>
      </c>
      <c r="J672" s="2" t="s">
        <v>332</v>
      </c>
    </row>
    <row r="673" spans="7:10" x14ac:dyDescent="0.15">
      <c r="G673" s="2">
        <v>672</v>
      </c>
      <c r="H673" s="2" t="str" cm="1">
        <f t="array" ref="H673">INDEX($B$2:$B$185,1+INT((ROW()-ROW($2:$2))/ROWS($E$2:$E$148)))</f>
        <v>Passing Touchdowns</v>
      </c>
      <c r="I673" s="2" t="str" cm="1">
        <f t="array" ref="I673">INDEX($E$2:$E$148,1+MOD(ROW()-ROW($2:$2),ROWS($E$2:$E$148)))</f>
        <v>vs CINCINNATI</v>
      </c>
      <c r="J673" s="2" t="s">
        <v>333</v>
      </c>
    </row>
    <row r="674" spans="7:10" x14ac:dyDescent="0.15">
      <c r="G674" s="2">
        <v>673</v>
      </c>
      <c r="H674" s="2" t="str" cm="1">
        <f t="array" ref="H674">INDEX($B$2:$B$185,1+INT((ROW()-ROW($2:$2))/ROWS($E$2:$E$148)))</f>
        <v>Passing Touchdowns</v>
      </c>
      <c r="I674" s="2" t="str" cm="1">
        <f t="array" ref="I674">INDEX($E$2:$E$148,1+MOD(ROW()-ROW($2:$2),ROWS($E$2:$E$148)))</f>
        <v>vs CLEVELAND</v>
      </c>
      <c r="J674" s="2" t="s">
        <v>334</v>
      </c>
    </row>
    <row r="675" spans="7:10" x14ac:dyDescent="0.15">
      <c r="G675" s="2">
        <v>674</v>
      </c>
      <c r="H675" s="2" t="str" cm="1">
        <f t="array" ref="H675">INDEX($B$2:$B$185,1+INT((ROW()-ROW($2:$2))/ROWS($E$2:$E$148)))</f>
        <v>Passing Touchdowns</v>
      </c>
      <c r="I675" s="2" t="str" cm="1">
        <f t="array" ref="I675">INDEX($E$2:$E$148,1+MOD(ROW()-ROW($2:$2),ROWS($E$2:$E$148)))</f>
        <v>vs DALLAS</v>
      </c>
      <c r="J675" s="2" t="s">
        <v>335</v>
      </c>
    </row>
    <row r="676" spans="7:10" ht="14" x14ac:dyDescent="0.15">
      <c r="G676" s="2">
        <v>675</v>
      </c>
      <c r="H676" s="2" t="str" cm="1">
        <f t="array" ref="H676">INDEX($B$2:$B$185,1+INT((ROW()-ROW($2:$2))/ROWS($E$2:$E$148)))</f>
        <v>Passing Touchdowns</v>
      </c>
      <c r="I676" s="2" t="str" cm="1">
        <f t="array" ref="I676">INDEX($E$2:$E$148,1+MOD(ROW()-ROW($2:$2),ROWS($E$2:$E$148)))</f>
        <v>vs DENVER</v>
      </c>
      <c r="J676" s="3" t="s">
        <v>336</v>
      </c>
    </row>
    <row r="677" spans="7:10" x14ac:dyDescent="0.15">
      <c r="G677" s="2">
        <v>676</v>
      </c>
      <c r="H677" s="2" t="str" cm="1">
        <f t="array" ref="H677">INDEX($B$2:$B$185,1+INT((ROW()-ROW($2:$2))/ROWS($E$2:$E$148)))</f>
        <v>Passing Touchdowns</v>
      </c>
      <c r="I677" s="2" t="str" cm="1">
        <f t="array" ref="I677">INDEX($E$2:$E$148,1+MOD(ROW()-ROW($2:$2),ROWS($E$2:$E$148)))</f>
        <v>vs DETROIT</v>
      </c>
      <c r="J677" s="2" t="s">
        <v>332</v>
      </c>
    </row>
    <row r="678" spans="7:10" x14ac:dyDescent="0.15">
      <c r="G678" s="2">
        <v>677</v>
      </c>
      <c r="H678" s="2" t="str" cm="1">
        <f t="array" ref="H678">INDEX($B$2:$B$185,1+INT((ROW()-ROW($2:$2))/ROWS($E$2:$E$148)))</f>
        <v>Passing Touchdowns</v>
      </c>
      <c r="I678" s="2" t="str" cm="1">
        <f t="array" ref="I678">INDEX($E$2:$E$148,1+MOD(ROW()-ROW($2:$2),ROWS($E$2:$E$148)))</f>
        <v>vs GREEN BAY</v>
      </c>
      <c r="J678" s="2" t="s">
        <v>333</v>
      </c>
    </row>
    <row r="679" spans="7:10" x14ac:dyDescent="0.15">
      <c r="G679" s="2">
        <v>678</v>
      </c>
      <c r="H679" s="2" t="str" cm="1">
        <f t="array" ref="H679">INDEX($B$2:$B$185,1+INT((ROW()-ROW($2:$2))/ROWS($E$2:$E$148)))</f>
        <v>Passing Touchdowns</v>
      </c>
      <c r="I679" s="2" t="str" cm="1">
        <f t="array" ref="I679">INDEX($E$2:$E$148,1+MOD(ROW()-ROW($2:$2),ROWS($E$2:$E$148)))</f>
        <v>vs HOUSTON</v>
      </c>
      <c r="J679" s="2" t="s">
        <v>334</v>
      </c>
    </row>
    <row r="680" spans="7:10" x14ac:dyDescent="0.15">
      <c r="G680" s="2">
        <v>679</v>
      </c>
      <c r="H680" s="2" t="str" cm="1">
        <f t="array" ref="H680">INDEX($B$2:$B$185,1+INT((ROW()-ROW($2:$2))/ROWS($E$2:$E$148)))</f>
        <v>Passing Touchdowns</v>
      </c>
      <c r="I680" s="2" t="str" cm="1">
        <f t="array" ref="I680">INDEX($E$2:$E$148,1+MOD(ROW()-ROW($2:$2),ROWS($E$2:$E$148)))</f>
        <v>vs INDIANAPOLIS COLTS</v>
      </c>
      <c r="J680" s="2" t="s">
        <v>335</v>
      </c>
    </row>
    <row r="681" spans="7:10" ht="14" x14ac:dyDescent="0.15">
      <c r="G681" s="2">
        <v>680</v>
      </c>
      <c r="H681" s="2" t="str" cm="1">
        <f t="array" ref="H681">INDEX($B$2:$B$185,1+INT((ROW()-ROW($2:$2))/ROWS($E$2:$E$148)))</f>
        <v>Passing Touchdowns</v>
      </c>
      <c r="I681" s="2" t="str" cm="1">
        <f t="array" ref="I681">INDEX($E$2:$E$148,1+MOD(ROW()-ROW($2:$2),ROWS($E$2:$E$148)))</f>
        <v>vs JACKSONVILLE</v>
      </c>
      <c r="J681" s="3" t="s">
        <v>336</v>
      </c>
    </row>
    <row r="682" spans="7:10" x14ac:dyDescent="0.15">
      <c r="G682" s="2">
        <v>681</v>
      </c>
      <c r="H682" s="2" t="str" cm="1">
        <f t="array" ref="H682">INDEX($B$2:$B$185,1+INT((ROW()-ROW($2:$2))/ROWS($E$2:$E$148)))</f>
        <v>Passing Touchdowns</v>
      </c>
      <c r="I682" s="2" t="str" cm="1">
        <f t="array" ref="I682">INDEX($E$2:$E$148,1+MOD(ROW()-ROW($2:$2),ROWS($E$2:$E$148)))</f>
        <v>vs KANSAS CITY</v>
      </c>
      <c r="J682" s="2" t="s">
        <v>332</v>
      </c>
    </row>
    <row r="683" spans="7:10" x14ac:dyDescent="0.15">
      <c r="G683" s="2">
        <v>682</v>
      </c>
      <c r="H683" s="2" t="str" cm="1">
        <f t="array" ref="H683">INDEX($B$2:$B$185,1+INT((ROW()-ROW($2:$2))/ROWS($E$2:$E$148)))</f>
        <v>Passing Touchdowns</v>
      </c>
      <c r="I683" s="2" t="str" cm="1">
        <f t="array" ref="I683">INDEX($E$2:$E$148,1+MOD(ROW()-ROW($2:$2),ROWS($E$2:$E$148)))</f>
        <v>vs LOS ANGELES RAMS</v>
      </c>
      <c r="J683" s="2" t="s">
        <v>333</v>
      </c>
    </row>
    <row r="684" spans="7:10" x14ac:dyDescent="0.15">
      <c r="G684" s="2">
        <v>683</v>
      </c>
      <c r="H684" s="2" t="str" cm="1">
        <f t="array" ref="H684">INDEX($B$2:$B$185,1+INT((ROW()-ROW($2:$2))/ROWS($E$2:$E$148)))</f>
        <v>Passing Touchdowns</v>
      </c>
      <c r="I684" s="2" t="str" cm="1">
        <f t="array" ref="I684">INDEX($E$2:$E$148,1+MOD(ROW()-ROW($2:$2),ROWS($E$2:$E$148)))</f>
        <v>vs LA CHARGERS</v>
      </c>
      <c r="J684" s="2" t="s">
        <v>334</v>
      </c>
    </row>
    <row r="685" spans="7:10" x14ac:dyDescent="0.15">
      <c r="G685" s="2">
        <v>684</v>
      </c>
      <c r="H685" s="2" t="str" cm="1">
        <f t="array" ref="H685">INDEX($B$2:$B$185,1+INT((ROW()-ROW($2:$2))/ROWS($E$2:$E$148)))</f>
        <v>Passing Touchdowns</v>
      </c>
      <c r="I685" s="2" t="str" cm="1">
        <f t="array" ref="I685">INDEX($E$2:$E$148,1+MOD(ROW()-ROW($2:$2),ROWS($E$2:$E$148)))</f>
        <v>vs LAS VEGAS</v>
      </c>
      <c r="J685" s="2" t="s">
        <v>335</v>
      </c>
    </row>
    <row r="686" spans="7:10" ht="14" x14ac:dyDescent="0.15">
      <c r="G686" s="2">
        <v>685</v>
      </c>
      <c r="H686" s="2" t="str" cm="1">
        <f t="array" ref="H686">INDEX($B$2:$B$185,1+INT((ROW()-ROW($2:$2))/ROWS($E$2:$E$148)))</f>
        <v>Passing Touchdowns</v>
      </c>
      <c r="I686" s="2" t="str" cm="1">
        <f t="array" ref="I686">INDEX($E$2:$E$148,1+MOD(ROW()-ROW($2:$2),ROWS($E$2:$E$148)))</f>
        <v>vs MIAMI</v>
      </c>
      <c r="J686" s="3" t="s">
        <v>336</v>
      </c>
    </row>
    <row r="687" spans="7:10" x14ac:dyDescent="0.15">
      <c r="G687" s="2">
        <v>686</v>
      </c>
      <c r="H687" s="2" t="str" cm="1">
        <f t="array" ref="H687">INDEX($B$2:$B$185,1+INT((ROW()-ROW($2:$2))/ROWS($E$2:$E$148)))</f>
        <v>Passing Touchdowns</v>
      </c>
      <c r="I687" s="2" t="str" cm="1">
        <f t="array" ref="I687">INDEX($E$2:$E$148,1+MOD(ROW()-ROW($2:$2),ROWS($E$2:$E$148)))</f>
        <v>vs MINNESOTA</v>
      </c>
      <c r="J687" s="2" t="s">
        <v>332</v>
      </c>
    </row>
    <row r="688" spans="7:10" x14ac:dyDescent="0.15">
      <c r="G688" s="2">
        <v>687</v>
      </c>
      <c r="H688" s="2" t="str" cm="1">
        <f t="array" ref="H688">INDEX($B$2:$B$185,1+INT((ROW()-ROW($2:$2))/ROWS($E$2:$E$148)))</f>
        <v>Passing Touchdowns</v>
      </c>
      <c r="I688" s="2" t="str" cm="1">
        <f t="array" ref="I688">INDEX($E$2:$E$148,1+MOD(ROW()-ROW($2:$2),ROWS($E$2:$E$148)))</f>
        <v>vs NEW ENGLAND</v>
      </c>
      <c r="J688" s="2" t="s">
        <v>333</v>
      </c>
    </row>
    <row r="689" spans="7:10" x14ac:dyDescent="0.15">
      <c r="G689" s="2">
        <v>688</v>
      </c>
      <c r="H689" s="2" t="str" cm="1">
        <f t="array" ref="H689">INDEX($B$2:$B$185,1+INT((ROW()-ROW($2:$2))/ROWS($E$2:$E$148)))</f>
        <v>Passing Touchdowns</v>
      </c>
      <c r="I689" s="2" t="str" cm="1">
        <f t="array" ref="I689">INDEX($E$2:$E$148,1+MOD(ROW()-ROW($2:$2),ROWS($E$2:$E$148)))</f>
        <v>vs NEW ORLEANS</v>
      </c>
      <c r="J689" s="2" t="s">
        <v>334</v>
      </c>
    </row>
    <row r="690" spans="7:10" x14ac:dyDescent="0.15">
      <c r="G690" s="2">
        <v>689</v>
      </c>
      <c r="H690" s="2" t="str" cm="1">
        <f t="array" ref="H690">INDEX($B$2:$B$185,1+INT((ROW()-ROW($2:$2))/ROWS($E$2:$E$148)))</f>
        <v>Passing Touchdowns</v>
      </c>
      <c r="I690" s="2" t="str" cm="1">
        <f t="array" ref="I690">INDEX($E$2:$E$148,1+MOD(ROW()-ROW($2:$2),ROWS($E$2:$E$148)))</f>
        <v>vs NEW YORK JETS</v>
      </c>
      <c r="J690" s="2" t="s">
        <v>335</v>
      </c>
    </row>
    <row r="691" spans="7:10" ht="14" x14ac:dyDescent="0.15">
      <c r="G691" s="2">
        <v>690</v>
      </c>
      <c r="H691" s="2" t="str" cm="1">
        <f t="array" ref="H691">INDEX($B$2:$B$185,1+INT((ROW()-ROW($2:$2))/ROWS($E$2:$E$148)))</f>
        <v>Passing Touchdowns</v>
      </c>
      <c r="I691" s="2" t="str" cm="1">
        <f t="array" ref="I691">INDEX($E$2:$E$148,1+MOD(ROW()-ROW($2:$2),ROWS($E$2:$E$148)))</f>
        <v>vs NY GIANTS</v>
      </c>
      <c r="J691" s="3" t="s">
        <v>336</v>
      </c>
    </row>
    <row r="692" spans="7:10" x14ac:dyDescent="0.15">
      <c r="G692" s="2">
        <v>691</v>
      </c>
      <c r="H692" s="2" t="str" cm="1">
        <f t="array" ref="H692">INDEX($B$2:$B$185,1+INT((ROW()-ROW($2:$2))/ROWS($E$2:$E$148)))</f>
        <v>Passing Touchdowns</v>
      </c>
      <c r="I692" s="2" t="str" cm="1">
        <f t="array" ref="I692">INDEX($E$2:$E$148,1+MOD(ROW()-ROW($2:$2),ROWS($E$2:$E$148)))</f>
        <v>vs PHILADELPHIA</v>
      </c>
      <c r="J692" s="2" t="s">
        <v>332</v>
      </c>
    </row>
    <row r="693" spans="7:10" x14ac:dyDescent="0.15">
      <c r="G693" s="2">
        <v>692</v>
      </c>
      <c r="H693" s="2" t="str" cm="1">
        <f t="array" ref="H693">INDEX($B$2:$B$185,1+INT((ROW()-ROW($2:$2))/ROWS($E$2:$E$148)))</f>
        <v>Passing Touchdowns</v>
      </c>
      <c r="I693" s="2" t="str" cm="1">
        <f t="array" ref="I693">INDEX($E$2:$E$148,1+MOD(ROW()-ROW($2:$2),ROWS($E$2:$E$148)))</f>
        <v>vs PITTSBURGH</v>
      </c>
      <c r="J693" s="2" t="s">
        <v>333</v>
      </c>
    </row>
    <row r="694" spans="7:10" x14ac:dyDescent="0.15">
      <c r="G694" s="2">
        <v>693</v>
      </c>
      <c r="H694" s="2" t="str" cm="1">
        <f t="array" ref="H694">INDEX($B$2:$B$185,1+INT((ROW()-ROW($2:$2))/ROWS($E$2:$E$148)))</f>
        <v>Passing Touchdowns</v>
      </c>
      <c r="I694" s="2" t="str" cm="1">
        <f t="array" ref="I694">INDEX($E$2:$E$148,1+MOD(ROW()-ROW($2:$2),ROWS($E$2:$E$148)))</f>
        <v>vs SEATTLE</v>
      </c>
      <c r="J694" s="2" t="s">
        <v>334</v>
      </c>
    </row>
    <row r="695" spans="7:10" x14ac:dyDescent="0.15">
      <c r="G695" s="2">
        <v>694</v>
      </c>
      <c r="H695" s="2" t="str" cm="1">
        <f t="array" ref="H695">INDEX($B$2:$B$185,1+INT((ROW()-ROW($2:$2))/ROWS($E$2:$E$148)))</f>
        <v>Passing Touchdowns</v>
      </c>
      <c r="I695" s="2" t="str" cm="1">
        <f t="array" ref="I695">INDEX($E$2:$E$148,1+MOD(ROW()-ROW($2:$2),ROWS($E$2:$E$148)))</f>
        <v>vs SAN FRANCISCO</v>
      </c>
      <c r="J695" s="2" t="s">
        <v>335</v>
      </c>
    </row>
    <row r="696" spans="7:10" ht="14" x14ac:dyDescent="0.15">
      <c r="G696" s="2">
        <v>695</v>
      </c>
      <c r="H696" s="2" t="str" cm="1">
        <f t="array" ref="H696">INDEX($B$2:$B$185,1+INT((ROW()-ROW($2:$2))/ROWS($E$2:$E$148)))</f>
        <v>Passing Touchdowns</v>
      </c>
      <c r="I696" s="2" t="str" cm="1">
        <f t="array" ref="I696">INDEX($E$2:$E$148,1+MOD(ROW()-ROW($2:$2),ROWS($E$2:$E$148)))</f>
        <v>vs TAMPA BAY</v>
      </c>
      <c r="J696" s="3" t="s">
        <v>336</v>
      </c>
    </row>
    <row r="697" spans="7:10" x14ac:dyDescent="0.15">
      <c r="G697" s="2">
        <v>696</v>
      </c>
      <c r="H697" s="2" t="str" cm="1">
        <f t="array" ref="H697">INDEX($B$2:$B$185,1+INT((ROW()-ROW($2:$2))/ROWS($E$2:$E$148)))</f>
        <v>Passing Touchdowns</v>
      </c>
      <c r="I697" s="2" t="str" cm="1">
        <f t="array" ref="I697">INDEX($E$2:$E$148,1+MOD(ROW()-ROW($2:$2),ROWS($E$2:$E$148)))</f>
        <v>vs TENNESSEE</v>
      </c>
      <c r="J697" s="2" t="s">
        <v>332</v>
      </c>
    </row>
    <row r="698" spans="7:10" x14ac:dyDescent="0.15">
      <c r="G698" s="2">
        <v>697</v>
      </c>
      <c r="H698" s="2" t="str" cm="1">
        <f t="array" ref="H698">INDEX($B$2:$B$185,1+INT((ROW()-ROW($2:$2))/ROWS($E$2:$E$148)))</f>
        <v>Passing Touchdowns</v>
      </c>
      <c r="I698" s="2" t="str" cm="1">
        <f t="array" ref="I698">INDEX($E$2:$E$148,1+MOD(ROW()-ROW($2:$2),ROWS($E$2:$E$148)))</f>
        <v>vs WASHINGTON</v>
      </c>
      <c r="J698" s="2" t="s">
        <v>333</v>
      </c>
    </row>
    <row r="699" spans="7:10" x14ac:dyDescent="0.15">
      <c r="G699" s="2">
        <v>698</v>
      </c>
      <c r="H699" s="2" t="str" cm="1">
        <f t="array" ref="H699">INDEX($B$2:$B$185,1+INT((ROW()-ROW($2:$2))/ROWS($E$2:$E$148)))</f>
        <v>Passing Touchdowns</v>
      </c>
      <c r="I699" s="2" t="str" cm="1">
        <f t="array" ref="I699">INDEX($E$2:$E$148,1+MOD(ROW()-ROW($2:$2),ROWS($E$2:$E$148)))</f>
        <v>Home Games</v>
      </c>
      <c r="J699" s="2" t="s">
        <v>334</v>
      </c>
    </row>
    <row r="700" spans="7:10" x14ac:dyDescent="0.15">
      <c r="G700" s="2">
        <v>699</v>
      </c>
      <c r="H700" s="2" t="str" cm="1">
        <f t="array" ref="H700">INDEX($B$2:$B$185,1+INT((ROW()-ROW($2:$2))/ROWS($E$2:$E$148)))</f>
        <v>Passing Touchdowns</v>
      </c>
      <c r="I700" s="2" t="str" cm="1">
        <f t="array" ref="I700">INDEX($E$2:$E$148,1+MOD(ROW()-ROW($2:$2),ROWS($E$2:$E$148)))</f>
        <v>Away Games</v>
      </c>
      <c r="J700" s="2" t="s">
        <v>335</v>
      </c>
    </row>
    <row r="701" spans="7:10" ht="14" x14ac:dyDescent="0.15">
      <c r="G701" s="2">
        <v>700</v>
      </c>
      <c r="H701" s="2" t="str" cm="1">
        <f t="array" ref="H701">INDEX($B$2:$B$185,1+INT((ROW()-ROW($2:$2))/ROWS($E$2:$E$148)))</f>
        <v>Passing Touchdowns</v>
      </c>
      <c r="I701" s="2" t="str" cm="1">
        <f t="array" ref="I701">INDEX($E$2:$E$148,1+MOD(ROW()-ROW($2:$2),ROWS($E$2:$E$148)))</f>
        <v>on Play Action</v>
      </c>
      <c r="J701" s="3" t="s">
        <v>336</v>
      </c>
    </row>
    <row r="702" spans="7:10" x14ac:dyDescent="0.15">
      <c r="G702" s="2">
        <v>701</v>
      </c>
      <c r="H702" s="2" t="str" cm="1">
        <f t="array" ref="H702">INDEX($B$2:$B$185,1+INT((ROW()-ROW($2:$2))/ROWS($E$2:$E$148)))</f>
        <v>Passing Touchdowns</v>
      </c>
      <c r="I702" s="2" t="str" cm="1">
        <f t="array" ref="I702">INDEX($E$2:$E$148,1+MOD(ROW()-ROW($2:$2),ROWS($E$2:$E$148)))</f>
        <v>No Play Action</v>
      </c>
      <c r="J702" s="2" t="s">
        <v>332</v>
      </c>
    </row>
    <row r="703" spans="7:10" x14ac:dyDescent="0.15">
      <c r="G703" s="2">
        <v>702</v>
      </c>
      <c r="H703" s="2" t="str" cm="1">
        <f t="array" ref="H703">INDEX($B$2:$B$185,1+INT((ROW()-ROW($2:$2))/ROWS($E$2:$E$148)))</f>
        <v>Passing Touchdowns</v>
      </c>
      <c r="I703" s="2" t="str" cm="1">
        <f t="array" ref="I703">INDEX($E$2:$E$148,1+MOD(ROW()-ROW($2:$2),ROWS($E$2:$E$148)))</f>
        <v>Conf Championship</v>
      </c>
      <c r="J703" s="2" t="s">
        <v>333</v>
      </c>
    </row>
    <row r="704" spans="7:10" x14ac:dyDescent="0.15">
      <c r="G704" s="2">
        <v>703</v>
      </c>
      <c r="H704" s="2" t="str" cm="1">
        <f t="array" ref="H704">INDEX($B$2:$B$185,1+INT((ROW()-ROW($2:$2))/ROWS($E$2:$E$148)))</f>
        <v>Passing Touchdowns</v>
      </c>
      <c r="I704" s="2" t="str" cm="1">
        <f t="array" ref="I704">INDEX($E$2:$E$148,1+MOD(ROW()-ROW($2:$2),ROWS($E$2:$E$148)))</f>
        <v>Divisional Round</v>
      </c>
      <c r="J704" s="2" t="s">
        <v>334</v>
      </c>
    </row>
    <row r="705" spans="7:10" x14ac:dyDescent="0.15">
      <c r="G705" s="2">
        <v>704</v>
      </c>
      <c r="H705" s="2" t="str" cm="1">
        <f t="array" ref="H705">INDEX($B$2:$B$185,1+INT((ROW()-ROW($2:$2))/ROWS($E$2:$E$148)))</f>
        <v>Passing Touchdowns</v>
      </c>
      <c r="I705" s="2" t="str" cm="1">
        <f t="array" ref="I705">INDEX($E$2:$E$148,1+MOD(ROW()-ROW($2:$2),ROWS($E$2:$E$148)))</f>
        <v>Super Bowl</v>
      </c>
      <c r="J705" s="2" t="s">
        <v>335</v>
      </c>
    </row>
    <row r="706" spans="7:10" ht="14" x14ac:dyDescent="0.15">
      <c r="G706" s="2">
        <v>705</v>
      </c>
      <c r="H706" s="2" t="str" cm="1">
        <f t="array" ref="H706">INDEX($B$2:$B$185,1+INT((ROW()-ROW($2:$2))/ROWS($E$2:$E$148)))</f>
        <v>Passing Touchdowns</v>
      </c>
      <c r="I706" s="2" t="str" cm="1">
        <f t="array" ref="I706">INDEX($E$2:$E$148,1+MOD(ROW()-ROW($2:$2),ROWS($E$2:$E$148)))</f>
        <v>Wild Card</v>
      </c>
      <c r="J706" s="3" t="s">
        <v>336</v>
      </c>
    </row>
    <row r="707" spans="7:10" x14ac:dyDescent="0.15">
      <c r="G707" s="2">
        <v>706</v>
      </c>
      <c r="H707" s="2" t="str" cm="1">
        <f t="array" ref="H707">INDEX($B$2:$B$185,1+INT((ROW()-ROW($2:$2))/ROWS($E$2:$E$148)))</f>
        <v>Passing Touchdowns</v>
      </c>
      <c r="I707" s="2" t="str" cm="1">
        <f t="array" ref="I707">INDEX($E$2:$E$148,1+MOD(ROW()-ROW($2:$2),ROWS($E$2:$E$148)))</f>
        <v>1st Quarter</v>
      </c>
      <c r="J707" s="2" t="s">
        <v>332</v>
      </c>
    </row>
    <row r="708" spans="7:10" x14ac:dyDescent="0.15">
      <c r="G708" s="2">
        <v>707</v>
      </c>
      <c r="H708" s="2" t="str" cm="1">
        <f t="array" ref="H708">INDEX($B$2:$B$185,1+INT((ROW()-ROW($2:$2))/ROWS($E$2:$E$148)))</f>
        <v>Passing Touchdowns</v>
      </c>
      <c r="I708" s="2" t="str" cm="1">
        <f t="array" ref="I708">INDEX($E$2:$E$148,1+MOD(ROW()-ROW($2:$2),ROWS($E$2:$E$148)))</f>
        <v>2nd Quarter</v>
      </c>
      <c r="J708" s="2" t="s">
        <v>333</v>
      </c>
    </row>
    <row r="709" spans="7:10" x14ac:dyDescent="0.15">
      <c r="G709" s="2">
        <v>708</v>
      </c>
      <c r="H709" s="2" t="str" cm="1">
        <f t="array" ref="H709">INDEX($B$2:$B$185,1+INT((ROW()-ROW($2:$2))/ROWS($E$2:$E$148)))</f>
        <v>Passing Touchdowns</v>
      </c>
      <c r="I709" s="2" t="str" cm="1">
        <f t="array" ref="I709">INDEX($E$2:$E$148,1+MOD(ROW()-ROW($2:$2),ROWS($E$2:$E$148)))</f>
        <v>3rd Quarter</v>
      </c>
      <c r="J709" s="2" t="s">
        <v>334</v>
      </c>
    </row>
    <row r="710" spans="7:10" x14ac:dyDescent="0.15">
      <c r="G710" s="2">
        <v>709</v>
      </c>
      <c r="H710" s="2" t="str" cm="1">
        <f t="array" ref="H710">INDEX($B$2:$B$185,1+INT((ROW()-ROW($2:$2))/ROWS($E$2:$E$148)))</f>
        <v>Passing Touchdowns</v>
      </c>
      <c r="I710" s="2" t="str" cm="1">
        <f t="array" ref="I710">INDEX($E$2:$E$148,1+MOD(ROW()-ROW($2:$2),ROWS($E$2:$E$148)))</f>
        <v>4th Quarter</v>
      </c>
      <c r="J710" s="2" t="s">
        <v>335</v>
      </c>
    </row>
    <row r="711" spans="7:10" ht="14" x14ac:dyDescent="0.15">
      <c r="G711" s="2">
        <v>710</v>
      </c>
      <c r="H711" s="2" t="str" cm="1">
        <f t="array" ref="H711">INDEX($B$2:$B$185,1+INT((ROW()-ROW($2:$2))/ROWS($E$2:$E$148)))</f>
        <v>Passing Touchdowns</v>
      </c>
      <c r="I711" s="2" t="str" cm="1">
        <f t="array" ref="I711">INDEX($E$2:$E$148,1+MOD(ROW()-ROW($2:$2),ROWS($E$2:$E$148)))</f>
        <v>in Overtime</v>
      </c>
      <c r="J711" s="3" t="s">
        <v>336</v>
      </c>
    </row>
    <row r="712" spans="7:10" x14ac:dyDescent="0.15">
      <c r="G712" s="2">
        <v>711</v>
      </c>
      <c r="H712" s="2" t="str" cm="1">
        <f t="array" ref="H712">INDEX($B$2:$B$185,1+INT((ROW()-ROW($2:$2))/ROWS($E$2:$E$148)))</f>
        <v>Passing Touchdowns</v>
      </c>
      <c r="I712" s="2" t="str" cm="1">
        <f t="array" ref="I712">INDEX($E$2:$E$148,1+MOD(ROW()-ROW($2:$2),ROWS($E$2:$E$148)))</f>
        <v>in Losses</v>
      </c>
      <c r="J712" s="2" t="s">
        <v>332</v>
      </c>
    </row>
    <row r="713" spans="7:10" x14ac:dyDescent="0.15">
      <c r="G713" s="2">
        <v>712</v>
      </c>
      <c r="H713" s="2" t="str" cm="1">
        <f t="array" ref="H713">INDEX($B$2:$B$185,1+INT((ROW()-ROW($2:$2))/ROWS($E$2:$E$148)))</f>
        <v>Passing Touchdowns</v>
      </c>
      <c r="I713" s="2" t="str" cm="1">
        <f t="array" ref="I713">INDEX($E$2:$E$148,1+MOD(ROW()-ROW($2:$2),ROWS($E$2:$E$148)))</f>
        <v>in Wins</v>
      </c>
      <c r="J713" s="2" t="s">
        <v>333</v>
      </c>
    </row>
    <row r="714" spans="7:10" x14ac:dyDescent="0.15">
      <c r="G714" s="2">
        <v>713</v>
      </c>
      <c r="H714" s="2" t="str" cm="1">
        <f t="array" ref="H714">INDEX($B$2:$B$185,1+INT((ROW()-ROW($2:$2))/ROWS($E$2:$E$148)))</f>
        <v>Passing Touchdowns</v>
      </c>
      <c r="I714" s="2" t="str" cm="1">
        <f t="array" ref="I714">INDEX($E$2:$E$148,1+MOD(ROW()-ROW($2:$2),ROWS($E$2:$E$148)))</f>
        <v>Non-RPO</v>
      </c>
      <c r="J714" s="2" t="s">
        <v>334</v>
      </c>
    </row>
    <row r="715" spans="7:10" x14ac:dyDescent="0.15">
      <c r="G715" s="2">
        <v>714</v>
      </c>
      <c r="H715" s="2" t="str" cm="1">
        <f t="array" ref="H715">INDEX($B$2:$B$185,1+INT((ROW()-ROW($2:$2))/ROWS($E$2:$E$148)))</f>
        <v>Passing Touchdowns</v>
      </c>
      <c r="I715" s="2" t="str" cm="1">
        <f t="array" ref="I715">INDEX($E$2:$E$148,1+MOD(ROW()-ROW($2:$2),ROWS($E$2:$E$148)))</f>
        <v>No Run Pass Option</v>
      </c>
      <c r="J715" s="2" t="s">
        <v>335</v>
      </c>
    </row>
    <row r="716" spans="7:10" ht="14" x14ac:dyDescent="0.15">
      <c r="G716" s="2">
        <v>715</v>
      </c>
      <c r="H716" s="2" t="str" cm="1">
        <f t="array" ref="H716">INDEX($B$2:$B$185,1+INT((ROW()-ROW($2:$2))/ROWS($E$2:$E$148)))</f>
        <v>Passing Touchdowns</v>
      </c>
      <c r="I716" s="2" t="str" cm="1">
        <f t="array" ref="I716">INDEX($E$2:$E$148,1+MOD(ROW()-ROW($2:$2),ROWS($E$2:$E$148)))</f>
        <v>when Leading</v>
      </c>
      <c r="J716" s="3" t="s">
        <v>336</v>
      </c>
    </row>
    <row r="717" spans="7:10" x14ac:dyDescent="0.15">
      <c r="G717" s="2">
        <v>716</v>
      </c>
      <c r="H717" s="2" t="str" cm="1">
        <f t="array" ref="H717">INDEX($B$2:$B$185,1+INT((ROW()-ROW($2:$2))/ROWS($E$2:$E$148)))</f>
        <v>Passing Touchdowns</v>
      </c>
      <c r="I717" s="2" t="str" cm="1">
        <f t="array" ref="I717">INDEX($E$2:$E$148,1+MOD(ROW()-ROW($2:$2),ROWS($E$2:$E$148)))</f>
        <v>when Tied</v>
      </c>
      <c r="J717" s="2" t="s">
        <v>332</v>
      </c>
    </row>
    <row r="718" spans="7:10" x14ac:dyDescent="0.15">
      <c r="G718" s="2">
        <v>717</v>
      </c>
      <c r="H718" s="2" t="str" cm="1">
        <f t="array" ref="H718">INDEX($B$2:$B$185,1+INT((ROW()-ROW($2:$2))/ROWS($E$2:$E$148)))</f>
        <v>Passing Touchdowns</v>
      </c>
      <c r="I718" s="2" t="str" cm="1">
        <f t="array" ref="I718">INDEX($E$2:$E$148,1+MOD(ROW()-ROW($2:$2),ROWS($E$2:$E$148)))</f>
        <v>when Trailing</v>
      </c>
      <c r="J718" s="2" t="s">
        <v>333</v>
      </c>
    </row>
    <row r="719" spans="7:10" x14ac:dyDescent="0.15">
      <c r="G719" s="2">
        <v>718</v>
      </c>
      <c r="H719" s="2" t="str" cm="1">
        <f t="array" ref="H719">INDEX($B$2:$B$185,1+INT((ROW()-ROW($2:$2))/ROWS($E$2:$E$148)))</f>
        <v>Passing Touchdowns</v>
      </c>
      <c r="I719" s="2" t="str" cm="1">
        <f t="array" ref="I719">INDEX($E$2:$E$148,1+MOD(ROW()-ROW($2:$2),ROWS($E$2:$E$148)))</f>
        <v>Pre Season</v>
      </c>
      <c r="J719" s="2" t="s">
        <v>334</v>
      </c>
    </row>
    <row r="720" spans="7:10" x14ac:dyDescent="0.15">
      <c r="G720" s="2">
        <v>719</v>
      </c>
      <c r="H720" s="2" t="str" cm="1">
        <f t="array" ref="H720">INDEX($B$2:$B$185,1+INT((ROW()-ROW($2:$2))/ROWS($E$2:$E$148)))</f>
        <v>Passing Touchdowns</v>
      </c>
      <c r="I720" s="2" t="str" cm="1">
        <f t="array" ref="I720">INDEX($E$2:$E$148,1+MOD(ROW()-ROW($2:$2),ROWS($E$2:$E$148)))</f>
        <v>Regular Season</v>
      </c>
      <c r="J720" s="2" t="s">
        <v>335</v>
      </c>
    </row>
    <row r="721" spans="7:10" ht="14" x14ac:dyDescent="0.15">
      <c r="G721" s="2">
        <v>720</v>
      </c>
      <c r="H721" s="2" t="str" cm="1">
        <f t="array" ref="H721">INDEX($B$2:$B$185,1+INT((ROW()-ROW($2:$2))/ROWS($E$2:$E$148)))</f>
        <v>Passing Touchdowns</v>
      </c>
      <c r="I721" s="2" t="str" cm="1">
        <f t="array" ref="I721">INDEX($E$2:$E$148,1+MOD(ROW()-ROW($2:$2),ROWS($E$2:$E$148)))</f>
        <v>Post Season</v>
      </c>
      <c r="J721" s="3" t="s">
        <v>336</v>
      </c>
    </row>
    <row r="722" spans="7:10" x14ac:dyDescent="0.15">
      <c r="G722" s="2">
        <v>721</v>
      </c>
      <c r="H722" s="2" t="str" cm="1">
        <f t="array" ref="H722">INDEX($B$2:$B$185,1+INT((ROW()-ROW($2:$2))/ROWS($E$2:$E$148)))</f>
        <v>Passing Touchdowns</v>
      </c>
      <c r="I722" s="2" t="str" cm="1">
        <f t="array" ref="I722">INDEX($E$2:$E$148,1+MOD(ROW()-ROW($2:$2),ROWS($E$2:$E$148)))</f>
        <v>in Pistol Formation</v>
      </c>
      <c r="J722" s="2" t="s">
        <v>332</v>
      </c>
    </row>
    <row r="723" spans="7:10" x14ac:dyDescent="0.15">
      <c r="G723" s="2">
        <v>722</v>
      </c>
      <c r="H723" s="2" t="str" cm="1">
        <f t="array" ref="H723">INDEX($B$2:$B$185,1+INT((ROW()-ROW($2:$2))/ROWS($E$2:$E$148)))</f>
        <v>Passing Touchdowns</v>
      </c>
      <c r="I723" s="2" t="str" cm="1">
        <f t="array" ref="I723">INDEX($E$2:$E$148,1+MOD(ROW()-ROW($2:$2),ROWS($E$2:$E$148)))</f>
        <v>in Shotgun</v>
      </c>
      <c r="J723" s="2" t="s">
        <v>333</v>
      </c>
    </row>
    <row r="724" spans="7:10" x14ac:dyDescent="0.15">
      <c r="G724" s="2">
        <v>723</v>
      </c>
      <c r="H724" s="2" t="str" cm="1">
        <f t="array" ref="H724">INDEX($B$2:$B$185,1+INT((ROW()-ROW($2:$2))/ROWS($E$2:$E$148)))</f>
        <v>Passing Touchdowns</v>
      </c>
      <c r="I724" s="2" t="str" cm="1">
        <f t="array" ref="I724">INDEX($E$2:$E$148,1+MOD(ROW()-ROW($2:$2),ROWS($E$2:$E$148)))</f>
        <v>in QB Under Center</v>
      </c>
      <c r="J724" s="2" t="s">
        <v>334</v>
      </c>
    </row>
    <row r="725" spans="7:10" x14ac:dyDescent="0.15">
      <c r="G725" s="2">
        <v>724</v>
      </c>
      <c r="H725" s="2" t="str" cm="1">
        <f t="array" ref="H725">INDEX($B$2:$B$185,1+INT((ROW()-ROW($2:$2))/ROWS($E$2:$E$148)))</f>
        <v>Passing Touchdowns</v>
      </c>
      <c r="I725" s="2" t="str" cm="1">
        <f t="array" ref="I725">INDEX($E$2:$E$148,1+MOD(ROW()-ROW($2:$2),ROWS($E$2:$E$148)))</f>
        <v>in Domes</v>
      </c>
      <c r="J725" s="2" t="s">
        <v>335</v>
      </c>
    </row>
    <row r="726" spans="7:10" ht="14" x14ac:dyDescent="0.15">
      <c r="G726" s="2">
        <v>725</v>
      </c>
      <c r="H726" s="2" t="str" cm="1">
        <f t="array" ref="H726">INDEX($B$2:$B$185,1+INT((ROW()-ROW($2:$2))/ROWS($E$2:$E$148)))</f>
        <v>Passing Touchdowns</v>
      </c>
      <c r="I726" s="2" t="str" cm="1">
        <f t="array" ref="I726">INDEX($E$2:$E$148,1+MOD(ROW()-ROW($2:$2),ROWS($E$2:$E$148)))</f>
        <v>in Outdoor Stadiums</v>
      </c>
      <c r="J726" s="3" t="s">
        <v>336</v>
      </c>
    </row>
    <row r="727" spans="7:10" x14ac:dyDescent="0.15">
      <c r="G727" s="2">
        <v>726</v>
      </c>
      <c r="H727" s="2" t="str" cm="1">
        <f t="array" ref="H727">INDEX($B$2:$B$185,1+INT((ROW()-ROW($2:$2))/ROWS($E$2:$E$148)))</f>
        <v>Passing Touchdowns</v>
      </c>
      <c r="I727" s="2" t="str" cm="1">
        <f t="array" ref="I727">INDEX($E$2:$E$148,1+MOD(ROW()-ROW($2:$2),ROWS($E$2:$E$148)))</f>
        <v>in Retractable Domes</v>
      </c>
      <c r="J727" s="2" t="s">
        <v>332</v>
      </c>
    </row>
    <row r="728" spans="7:10" x14ac:dyDescent="0.15">
      <c r="G728" s="2">
        <v>727</v>
      </c>
      <c r="H728" s="2" t="str" cm="1">
        <f t="array" ref="H728">INDEX($B$2:$B$185,1+INT((ROW()-ROW($2:$2))/ROWS($E$2:$E$148)))</f>
        <v>Passing Touchdowns</v>
      </c>
      <c r="I728" s="2" t="str" cm="1">
        <f t="array" ref="I728">INDEX($E$2:$E$148,1+MOD(ROW()-ROW($2:$2),ROWS($E$2:$E$148)))</f>
        <v>in Afternoon Games</v>
      </c>
      <c r="J728" s="2" t="s">
        <v>333</v>
      </c>
    </row>
    <row r="729" spans="7:10" x14ac:dyDescent="0.15">
      <c r="G729" s="2">
        <v>728</v>
      </c>
      <c r="H729" s="2" t="str" cm="1">
        <f t="array" ref="H729">INDEX($B$2:$B$185,1+INT((ROW()-ROW($2:$2))/ROWS($E$2:$E$148)))</f>
        <v>Passing Touchdowns</v>
      </c>
      <c r="I729" s="2" t="str" cm="1">
        <f t="array" ref="I729">INDEX($E$2:$E$148,1+MOD(ROW()-ROW($2:$2),ROWS($E$2:$E$148)))</f>
        <v>in Early Games</v>
      </c>
      <c r="J729" s="2" t="s">
        <v>334</v>
      </c>
    </row>
    <row r="730" spans="7:10" x14ac:dyDescent="0.15">
      <c r="G730" s="2">
        <v>729</v>
      </c>
      <c r="H730" s="2" t="str" cm="1">
        <f t="array" ref="H730">INDEX($B$2:$B$185,1+INT((ROW()-ROW($2:$2))/ROWS($E$2:$E$148)))</f>
        <v>Passing Touchdowns</v>
      </c>
      <c r="I730" s="2" t="str" cm="1">
        <f t="array" ref="I730">INDEX($E$2:$E$148,1+MOD(ROW()-ROW($2:$2),ROWS($E$2:$E$148)))</f>
        <v>Pocket Time, &gt; 2.5</v>
      </c>
      <c r="J730" s="2" t="s">
        <v>335</v>
      </c>
    </row>
    <row r="731" spans="7:10" ht="14" x14ac:dyDescent="0.15">
      <c r="G731" s="2">
        <v>730</v>
      </c>
      <c r="H731" s="2" t="str" cm="1">
        <f t="array" ref="H731">INDEX($B$2:$B$185,1+INT((ROW()-ROW($2:$2))/ROWS($E$2:$E$148)))</f>
        <v>Passing Touchdowns</v>
      </c>
      <c r="I731" s="2" t="str" cm="1">
        <f t="array" ref="I731">INDEX($E$2:$E$148,1+MOD(ROW()-ROW($2:$2),ROWS($E$2:$E$148)))</f>
        <v>Pocket Time, &lt; 2.5</v>
      </c>
      <c r="J731" s="3" t="s">
        <v>336</v>
      </c>
    </row>
    <row r="732" spans="7:10" x14ac:dyDescent="0.15">
      <c r="G732" s="2">
        <v>731</v>
      </c>
      <c r="H732" s="2" t="str" cm="1">
        <f t="array" ref="H732">INDEX($B$2:$B$185,1+INT((ROW()-ROW($2:$2))/ROWS($E$2:$E$148)))</f>
        <v>Passing Touchdowns</v>
      </c>
      <c r="I732" s="2" t="str" cm="1">
        <f t="array" ref="I732">INDEX($E$2:$E$148,1+MOD(ROW()-ROW($2:$2),ROWS($E$2:$E$148)))</f>
        <v>in Late Games</v>
      </c>
      <c r="J732" s="2" t="s">
        <v>332</v>
      </c>
    </row>
    <row r="733" spans="7:10" x14ac:dyDescent="0.15">
      <c r="G733" s="2">
        <v>732</v>
      </c>
      <c r="H733" s="2" t="str" cm="1">
        <f t="array" ref="H733">INDEX($B$2:$B$185,1+INT((ROW()-ROW($2:$2))/ROWS($E$2:$E$148)))</f>
        <v>Passing Touchdowns</v>
      </c>
      <c r="I733" s="2" t="str" cm="1">
        <f t="array" ref="I733">INDEX($E$2:$E$148,1+MOD(ROW()-ROW($2:$2),ROWS($E$2:$E$148)))</f>
        <v>Yards to Go: 1-3</v>
      </c>
      <c r="J733" s="2" t="s">
        <v>333</v>
      </c>
    </row>
    <row r="734" spans="7:10" x14ac:dyDescent="0.15">
      <c r="G734" s="2">
        <v>733</v>
      </c>
      <c r="H734" s="2" t="str" cm="1">
        <f t="array" ref="H734">INDEX($B$2:$B$185,1+INT((ROW()-ROW($2:$2))/ROWS($E$2:$E$148)))</f>
        <v>Passing Touchdowns</v>
      </c>
      <c r="I734" s="2" t="str" cm="1">
        <f t="array" ref="I734">INDEX($E$2:$E$148,1+MOD(ROW()-ROW($2:$2),ROWS($E$2:$E$148)))</f>
        <v>Yards to Go: 4-6</v>
      </c>
      <c r="J734" s="2" t="s">
        <v>334</v>
      </c>
    </row>
    <row r="735" spans="7:10" x14ac:dyDescent="0.15">
      <c r="G735" s="2">
        <v>734</v>
      </c>
      <c r="H735" s="2" t="str" cm="1">
        <f t="array" ref="H735">INDEX($B$2:$B$185,1+INT((ROW()-ROW($2:$2))/ROWS($E$2:$E$148)))</f>
        <v>Passing Touchdowns</v>
      </c>
      <c r="I735" s="2" t="str" cm="1">
        <f t="array" ref="I735">INDEX($E$2:$E$148,1+MOD(ROW()-ROW($2:$2),ROWS($E$2:$E$148)))</f>
        <v>Yards to Go: 7-9</v>
      </c>
      <c r="J735" s="2" t="s">
        <v>335</v>
      </c>
    </row>
    <row r="736" spans="7:10" ht="14" x14ac:dyDescent="0.15">
      <c r="G736" s="2">
        <v>735</v>
      </c>
      <c r="H736" s="2" t="str" cm="1">
        <f t="array" ref="H736">INDEX($B$2:$B$185,1+INT((ROW()-ROW($2:$2))/ROWS($E$2:$E$148)))</f>
        <v>Passing Touchdowns</v>
      </c>
      <c r="I736" s="2" t="str" cm="1">
        <f t="array" ref="I736">INDEX($E$2:$E$148,1+MOD(ROW()-ROW($2:$2),ROWS($E$2:$E$148)))</f>
        <v>Yards to Go: 10+</v>
      </c>
      <c r="J736" s="3" t="s">
        <v>336</v>
      </c>
    </row>
    <row r="737" spans="7:10" x14ac:dyDescent="0.15">
      <c r="G737" s="2">
        <v>736</v>
      </c>
      <c r="H737" s="2" t="str" cm="1">
        <f t="array" ref="H737">INDEX($B$2:$B$185,1+INT((ROW()-ROW($2:$2))/ROWS($E$2:$E$148)))</f>
        <v>Passing Interceptions</v>
      </c>
      <c r="I737" s="2" t="str" cm="1">
        <f t="array" ref="I737">INDEX($E$2:$E$148,1+MOD(ROW()-ROW($2:$2),ROWS($E$2:$E$148)))</f>
        <v>vs Normal Rush</v>
      </c>
      <c r="J737" s="2" t="s">
        <v>332</v>
      </c>
    </row>
    <row r="738" spans="7:10" x14ac:dyDescent="0.15">
      <c r="G738" s="2">
        <v>737</v>
      </c>
      <c r="H738" s="2" t="str" cm="1">
        <f t="array" ref="H738">INDEX($B$2:$B$185,1+INT((ROW()-ROW($2:$2))/ROWS($E$2:$E$148)))</f>
        <v>Passing Interceptions</v>
      </c>
      <c r="I738" s="2" t="str" cm="1">
        <f t="array" ref="I738">INDEX($E$2:$E$148,1+MOD(ROW()-ROW($2:$2),ROWS($E$2:$E$148)))</f>
        <v>vs Blitz</v>
      </c>
      <c r="J738" s="2" t="s">
        <v>333</v>
      </c>
    </row>
    <row r="739" spans="7:10" x14ac:dyDescent="0.15">
      <c r="G739" s="2">
        <v>738</v>
      </c>
      <c r="H739" s="2" t="str" cm="1">
        <f t="array" ref="H739">INDEX($B$2:$B$185,1+INT((ROW()-ROW($2:$2))/ROWS($E$2:$E$148)))</f>
        <v>Passing Interceptions</v>
      </c>
      <c r="I739" s="2" t="str" cm="1">
        <f t="array" ref="I739">INDEX($E$2:$E$148,1+MOD(ROW()-ROW($2:$2),ROWS($E$2:$E$148)))</f>
        <v>in AFC</v>
      </c>
      <c r="J739" s="2" t="s">
        <v>334</v>
      </c>
    </row>
    <row r="740" spans="7:10" x14ac:dyDescent="0.15">
      <c r="G740" s="2">
        <v>739</v>
      </c>
      <c r="H740" s="2" t="str" cm="1">
        <f t="array" ref="H740">INDEX($B$2:$B$185,1+INT((ROW()-ROW($2:$2))/ROWS($E$2:$E$148)))</f>
        <v>Passing Interceptions</v>
      </c>
      <c r="I740" s="2" t="str" cm="1">
        <f t="array" ref="I740">INDEX($E$2:$E$148,1+MOD(ROW()-ROW($2:$2),ROWS($E$2:$E$148)))</f>
        <v>in NFC</v>
      </c>
      <c r="J740" s="2" t="s">
        <v>335</v>
      </c>
    </row>
    <row r="741" spans="7:10" ht="14" x14ac:dyDescent="0.15">
      <c r="G741" s="2">
        <v>740</v>
      </c>
      <c r="H741" s="2" t="str" cm="1">
        <f t="array" ref="H741">INDEX($B$2:$B$185,1+INT((ROW()-ROW($2:$2))/ROWS($E$2:$E$148)))</f>
        <v>Passing Interceptions</v>
      </c>
      <c r="I741" s="2" t="str" cm="1">
        <f t="array" ref="I741">INDEX($E$2:$E$148,1+MOD(ROW()-ROW($2:$2),ROWS($E$2:$E$148)))</f>
        <v>on Mondays</v>
      </c>
      <c r="J741" s="3" t="s">
        <v>336</v>
      </c>
    </row>
    <row r="742" spans="7:10" x14ac:dyDescent="0.15">
      <c r="G742" s="2">
        <v>741</v>
      </c>
      <c r="H742" s="2" t="str" cm="1">
        <f t="array" ref="H742">INDEX($B$2:$B$185,1+INT((ROW()-ROW($2:$2))/ROWS($E$2:$E$148)))</f>
        <v>Passing Interceptions</v>
      </c>
      <c r="I742" s="2" t="str" cm="1">
        <f t="array" ref="I742">INDEX($E$2:$E$148,1+MOD(ROW()-ROW($2:$2),ROWS($E$2:$E$148)))</f>
        <v>on Sundays</v>
      </c>
      <c r="J742" s="2" t="s">
        <v>332</v>
      </c>
    </row>
    <row r="743" spans="7:10" x14ac:dyDescent="0.15">
      <c r="G743" s="2">
        <v>742</v>
      </c>
      <c r="H743" s="2" t="str" cm="1">
        <f t="array" ref="H743">INDEX($B$2:$B$185,1+INT((ROW()-ROW($2:$2))/ROWS($E$2:$E$148)))</f>
        <v>Passing Interceptions</v>
      </c>
      <c r="I743" s="2" t="str" cm="1">
        <f t="array" ref="I743">INDEX($E$2:$E$148,1+MOD(ROW()-ROW($2:$2),ROWS($E$2:$E$148)))</f>
        <v>on Thursdays</v>
      </c>
      <c r="J743" s="2" t="s">
        <v>333</v>
      </c>
    </row>
    <row r="744" spans="7:10" x14ac:dyDescent="0.15">
      <c r="G744" s="2">
        <v>743</v>
      </c>
      <c r="H744" s="2" t="str" cm="1">
        <f t="array" ref="H744">INDEX($B$2:$B$185,1+INT((ROW()-ROW($2:$2))/ROWS($E$2:$E$148)))</f>
        <v>Passing Interceptions</v>
      </c>
      <c r="I744" s="2" t="str" cm="1">
        <f t="array" ref="I744">INDEX($E$2:$E$148,1+MOD(ROW()-ROW($2:$2),ROWS($E$2:$E$148)))</f>
        <v>in AFC East</v>
      </c>
      <c r="J744" s="2" t="s">
        <v>334</v>
      </c>
    </row>
    <row r="745" spans="7:10" x14ac:dyDescent="0.15">
      <c r="G745" s="2">
        <v>744</v>
      </c>
      <c r="H745" s="2" t="str" cm="1">
        <f t="array" ref="H745">INDEX($B$2:$B$185,1+INT((ROW()-ROW($2:$2))/ROWS($E$2:$E$148)))</f>
        <v>Passing Interceptions</v>
      </c>
      <c r="I745" s="2" t="str" cm="1">
        <f t="array" ref="I745">INDEX($E$2:$E$148,1+MOD(ROW()-ROW($2:$2),ROWS($E$2:$E$148)))</f>
        <v>in AFC North</v>
      </c>
      <c r="J745" s="2" t="s">
        <v>335</v>
      </c>
    </row>
    <row r="746" spans="7:10" ht="14" x14ac:dyDescent="0.15">
      <c r="G746" s="2">
        <v>745</v>
      </c>
      <c r="H746" s="2" t="str" cm="1">
        <f t="array" ref="H746">INDEX($B$2:$B$185,1+INT((ROW()-ROW($2:$2))/ROWS($E$2:$E$148)))</f>
        <v>Passing Interceptions</v>
      </c>
      <c r="I746" s="2" t="str" cm="1">
        <f t="array" ref="I746">INDEX($E$2:$E$148,1+MOD(ROW()-ROW($2:$2),ROWS($E$2:$E$148)))</f>
        <v>in AFC South</v>
      </c>
      <c r="J746" s="3" t="s">
        <v>336</v>
      </c>
    </row>
    <row r="747" spans="7:10" x14ac:dyDescent="0.15">
      <c r="G747" s="2">
        <v>746</v>
      </c>
      <c r="H747" s="2" t="str" cm="1">
        <f t="array" ref="H747">INDEX($B$2:$B$185,1+INT((ROW()-ROW($2:$2))/ROWS($E$2:$E$148)))</f>
        <v>Passing Interceptions</v>
      </c>
      <c r="I747" s="2" t="str" cm="1">
        <f t="array" ref="I747">INDEX($E$2:$E$148,1+MOD(ROW()-ROW($2:$2),ROWS($E$2:$E$148)))</f>
        <v>in AFC West</v>
      </c>
      <c r="J747" s="2" t="s">
        <v>332</v>
      </c>
    </row>
    <row r="748" spans="7:10" x14ac:dyDescent="0.15">
      <c r="G748" s="2">
        <v>747</v>
      </c>
      <c r="H748" s="2" t="str" cm="1">
        <f t="array" ref="H748">INDEX($B$2:$B$185,1+INT((ROW()-ROW($2:$2))/ROWS($E$2:$E$148)))</f>
        <v>Passing Interceptions</v>
      </c>
      <c r="I748" s="2" t="str" cm="1">
        <f t="array" ref="I748">INDEX($E$2:$E$148,1+MOD(ROW()-ROW($2:$2),ROWS($E$2:$E$148)))</f>
        <v>in NFC East</v>
      </c>
      <c r="J748" s="2" t="s">
        <v>333</v>
      </c>
    </row>
    <row r="749" spans="7:10" x14ac:dyDescent="0.15">
      <c r="G749" s="2">
        <v>748</v>
      </c>
      <c r="H749" s="2" t="str" cm="1">
        <f t="array" ref="H749">INDEX($B$2:$B$185,1+INT((ROW()-ROW($2:$2))/ROWS($E$2:$E$148)))</f>
        <v>Passing Interceptions</v>
      </c>
      <c r="I749" s="2" t="str" cm="1">
        <f t="array" ref="I749">INDEX($E$2:$E$148,1+MOD(ROW()-ROW($2:$2),ROWS($E$2:$E$148)))</f>
        <v>in NFC North</v>
      </c>
      <c r="J749" s="2" t="s">
        <v>334</v>
      </c>
    </row>
    <row r="750" spans="7:10" x14ac:dyDescent="0.15">
      <c r="G750" s="2">
        <v>749</v>
      </c>
      <c r="H750" s="2" t="str" cm="1">
        <f t="array" ref="H750">INDEX($B$2:$B$185,1+INT((ROW()-ROW($2:$2))/ROWS($E$2:$E$148)))</f>
        <v>Passing Interceptions</v>
      </c>
      <c r="I750" s="2" t="str" cm="1">
        <f t="array" ref="I750">INDEX($E$2:$E$148,1+MOD(ROW()-ROW($2:$2),ROWS($E$2:$E$148)))</f>
        <v>in NFC South</v>
      </c>
      <c r="J750" s="2" t="s">
        <v>335</v>
      </c>
    </row>
    <row r="751" spans="7:10" ht="14" x14ac:dyDescent="0.15">
      <c r="G751" s="2">
        <v>750</v>
      </c>
      <c r="H751" s="2" t="str" cm="1">
        <f t="array" ref="H751">INDEX($B$2:$B$185,1+INT((ROW()-ROW($2:$2))/ROWS($E$2:$E$148)))</f>
        <v>Passing Interceptions</v>
      </c>
      <c r="I751" s="2" t="str" cm="1">
        <f t="array" ref="I751">INDEX($E$2:$E$148,1+MOD(ROW()-ROW($2:$2),ROWS($E$2:$E$148)))</f>
        <v>in NFC West</v>
      </c>
      <c r="J751" s="3" t="s">
        <v>336</v>
      </c>
    </row>
    <row r="752" spans="7:10" x14ac:dyDescent="0.15">
      <c r="G752" s="2">
        <v>751</v>
      </c>
      <c r="H752" s="2" t="str" cm="1">
        <f t="array" ref="H752">INDEX($B$2:$B$185,1+INT((ROW()-ROW($2:$2))/ROWS($E$2:$E$148)))</f>
        <v>Passing Interceptions</v>
      </c>
      <c r="I752" s="2" t="str" cm="1">
        <f t="array" ref="I752">INDEX($E$2:$E$148,1+MOD(ROW()-ROW($2:$2),ROWS($E$2:$E$148)))</f>
        <v>vs AFC</v>
      </c>
      <c r="J752" s="2" t="s">
        <v>332</v>
      </c>
    </row>
    <row r="753" spans="7:10" x14ac:dyDescent="0.15">
      <c r="G753" s="2">
        <v>752</v>
      </c>
      <c r="H753" s="2" t="str" cm="1">
        <f t="array" ref="H753">INDEX($B$2:$B$185,1+INT((ROW()-ROW($2:$2))/ROWS($E$2:$E$148)))</f>
        <v>Passing Interceptions</v>
      </c>
      <c r="I753" s="2" t="str" cm="1">
        <f t="array" ref="I753">INDEX($E$2:$E$148,1+MOD(ROW()-ROW($2:$2),ROWS($E$2:$E$148)))</f>
        <v>vs NFC</v>
      </c>
      <c r="J753" s="2" t="s">
        <v>333</v>
      </c>
    </row>
    <row r="754" spans="7:10" x14ac:dyDescent="0.15">
      <c r="G754" s="2">
        <v>753</v>
      </c>
      <c r="H754" s="2" t="str" cm="1">
        <f t="array" ref="H754">INDEX($B$2:$B$185,1+INT((ROW()-ROW($2:$2))/ROWS($E$2:$E$148)))</f>
        <v>Passing Interceptions</v>
      </c>
      <c r="I754" s="2" t="str" cm="1">
        <f t="array" ref="I754">INDEX($E$2:$E$148,1+MOD(ROW()-ROW($2:$2),ROWS($E$2:$E$148)))</f>
        <v>vs AFC East</v>
      </c>
      <c r="J754" s="2" t="s">
        <v>334</v>
      </c>
    </row>
    <row r="755" spans="7:10" x14ac:dyDescent="0.15">
      <c r="G755" s="2">
        <v>754</v>
      </c>
      <c r="H755" s="2" t="str" cm="1">
        <f t="array" ref="H755">INDEX($B$2:$B$185,1+INT((ROW()-ROW($2:$2))/ROWS($E$2:$E$148)))</f>
        <v>Passing Interceptions</v>
      </c>
      <c r="I755" s="2" t="str" cm="1">
        <f t="array" ref="I755">INDEX($E$2:$E$148,1+MOD(ROW()-ROW($2:$2),ROWS($E$2:$E$148)))</f>
        <v>vs AFC North</v>
      </c>
      <c r="J755" s="2" t="s">
        <v>335</v>
      </c>
    </row>
    <row r="756" spans="7:10" ht="14" x14ac:dyDescent="0.15">
      <c r="G756" s="2">
        <v>755</v>
      </c>
      <c r="H756" s="2" t="str" cm="1">
        <f t="array" ref="H756">INDEX($B$2:$B$185,1+INT((ROW()-ROW($2:$2))/ROWS($E$2:$E$148)))</f>
        <v>Passing Interceptions</v>
      </c>
      <c r="I756" s="2" t="str" cm="1">
        <f t="array" ref="I756">INDEX($E$2:$E$148,1+MOD(ROW()-ROW($2:$2),ROWS($E$2:$E$148)))</f>
        <v>vs AFC South</v>
      </c>
      <c r="J756" s="3" t="s">
        <v>336</v>
      </c>
    </row>
    <row r="757" spans="7:10" x14ac:dyDescent="0.15">
      <c r="G757" s="2">
        <v>756</v>
      </c>
      <c r="H757" s="2" t="str" cm="1">
        <f t="array" ref="H757">INDEX($B$2:$B$185,1+INT((ROW()-ROW($2:$2))/ROWS($E$2:$E$148)))</f>
        <v>Passing Interceptions</v>
      </c>
      <c r="I757" s="2" t="str" cm="1">
        <f t="array" ref="I757">INDEX($E$2:$E$148,1+MOD(ROW()-ROW($2:$2),ROWS($E$2:$E$148)))</f>
        <v>vs AFC West</v>
      </c>
      <c r="J757" s="2" t="s">
        <v>332</v>
      </c>
    </row>
    <row r="758" spans="7:10" x14ac:dyDescent="0.15">
      <c r="G758" s="2">
        <v>757</v>
      </c>
      <c r="H758" s="2" t="str" cm="1">
        <f t="array" ref="H758">INDEX($B$2:$B$185,1+INT((ROW()-ROW($2:$2))/ROWS($E$2:$E$148)))</f>
        <v>Passing Interceptions</v>
      </c>
      <c r="I758" s="2" t="str" cm="1">
        <f t="array" ref="I758">INDEX($E$2:$E$148,1+MOD(ROW()-ROW($2:$2),ROWS($E$2:$E$148)))</f>
        <v>vs NFC East</v>
      </c>
      <c r="J758" s="2" t="s">
        <v>333</v>
      </c>
    </row>
    <row r="759" spans="7:10" x14ac:dyDescent="0.15">
      <c r="G759" s="2">
        <v>758</v>
      </c>
      <c r="H759" s="2" t="str" cm="1">
        <f t="array" ref="H759">INDEX($B$2:$B$185,1+INT((ROW()-ROW($2:$2))/ROWS($E$2:$E$148)))</f>
        <v>Passing Interceptions</v>
      </c>
      <c r="I759" s="2" t="str" cm="1">
        <f t="array" ref="I759">INDEX($E$2:$E$148,1+MOD(ROW()-ROW($2:$2),ROWS($E$2:$E$148)))</f>
        <v>vs NFC North</v>
      </c>
      <c r="J759" s="2" t="s">
        <v>334</v>
      </c>
    </row>
    <row r="760" spans="7:10" x14ac:dyDescent="0.15">
      <c r="G760" s="2">
        <v>759</v>
      </c>
      <c r="H760" s="2" t="str" cm="1">
        <f t="array" ref="H760">INDEX($B$2:$B$185,1+INT((ROW()-ROW($2:$2))/ROWS($E$2:$E$148)))</f>
        <v>Passing Interceptions</v>
      </c>
      <c r="I760" s="2" t="str" cm="1">
        <f t="array" ref="I760">INDEX($E$2:$E$148,1+MOD(ROW()-ROW($2:$2),ROWS($E$2:$E$148)))</f>
        <v>vs NFC South</v>
      </c>
      <c r="J760" s="2" t="s">
        <v>335</v>
      </c>
    </row>
    <row r="761" spans="7:10" ht="14" x14ac:dyDescent="0.15">
      <c r="G761" s="2">
        <v>760</v>
      </c>
      <c r="H761" s="2" t="str" cm="1">
        <f t="array" ref="H761">INDEX($B$2:$B$185,1+INT((ROW()-ROW($2:$2))/ROWS($E$2:$E$148)))</f>
        <v>Passing Interceptions</v>
      </c>
      <c r="I761" s="2" t="str" cm="1">
        <f t="array" ref="I761">INDEX($E$2:$E$148,1+MOD(ROW()-ROW($2:$2),ROWS($E$2:$E$148)))</f>
        <v>vs NFC West</v>
      </c>
      <c r="J761" s="3" t="s">
        <v>336</v>
      </c>
    </row>
    <row r="762" spans="7:10" x14ac:dyDescent="0.15">
      <c r="G762" s="2">
        <v>761</v>
      </c>
      <c r="H762" s="2" t="str" cm="1">
        <f t="array" ref="H762">INDEX($B$2:$B$185,1+INT((ROW()-ROW($2:$2))/ROWS($E$2:$E$148)))</f>
        <v>Passing Interceptions</v>
      </c>
      <c r="I762" s="2" t="str" cm="1">
        <f t="array" ref="I762">INDEX($E$2:$E$148,1+MOD(ROW()-ROW($2:$2),ROWS($E$2:$E$148)))</f>
        <v>No Down</v>
      </c>
      <c r="J762" s="2" t="s">
        <v>332</v>
      </c>
    </row>
    <row r="763" spans="7:10" x14ac:dyDescent="0.15">
      <c r="G763" s="2">
        <v>762</v>
      </c>
      <c r="H763" s="2" t="str" cm="1">
        <f t="array" ref="H763">INDEX($B$2:$B$185,1+INT((ROW()-ROW($2:$2))/ROWS($E$2:$E$148)))</f>
        <v>Passing Interceptions</v>
      </c>
      <c r="I763" s="2" t="str" cm="1">
        <f t="array" ref="I763">INDEX($E$2:$E$148,1+MOD(ROW()-ROW($2:$2),ROWS($E$2:$E$148)))</f>
        <v>on 1st Downs</v>
      </c>
      <c r="J763" s="2" t="s">
        <v>333</v>
      </c>
    </row>
    <row r="764" spans="7:10" x14ac:dyDescent="0.15">
      <c r="G764" s="2">
        <v>763</v>
      </c>
      <c r="H764" s="2" t="str" cm="1">
        <f t="array" ref="H764">INDEX($B$2:$B$185,1+INT((ROW()-ROW($2:$2))/ROWS($E$2:$E$148)))</f>
        <v>Passing Interceptions</v>
      </c>
      <c r="I764" s="2" t="str" cm="1">
        <f t="array" ref="I764">INDEX($E$2:$E$148,1+MOD(ROW()-ROW($2:$2),ROWS($E$2:$E$148)))</f>
        <v>on 2nd Downs</v>
      </c>
      <c r="J764" s="2" t="s">
        <v>334</v>
      </c>
    </row>
    <row r="765" spans="7:10" x14ac:dyDescent="0.15">
      <c r="G765" s="2">
        <v>764</v>
      </c>
      <c r="H765" s="2" t="str" cm="1">
        <f t="array" ref="H765">INDEX($B$2:$B$185,1+INT((ROW()-ROW($2:$2))/ROWS($E$2:$E$148)))</f>
        <v>Passing Interceptions</v>
      </c>
      <c r="I765" s="2" t="str" cm="1">
        <f t="array" ref="I765">INDEX($E$2:$E$148,1+MOD(ROW()-ROW($2:$2),ROWS($E$2:$E$148)))</f>
        <v>on 3rd Downs</v>
      </c>
      <c r="J765" s="2" t="s">
        <v>335</v>
      </c>
    </row>
    <row r="766" spans="7:10" ht="14" x14ac:dyDescent="0.15">
      <c r="G766" s="2">
        <v>765</v>
      </c>
      <c r="H766" s="2" t="str" cm="1">
        <f t="array" ref="H766">INDEX($B$2:$B$185,1+INT((ROW()-ROW($2:$2))/ROWS($E$2:$E$148)))</f>
        <v>Passing Interceptions</v>
      </c>
      <c r="I766" s="2" t="str" cm="1">
        <f t="array" ref="I766">INDEX($E$2:$E$148,1+MOD(ROW()-ROW($2:$2),ROWS($E$2:$E$148)))</f>
        <v>on 4th Downs</v>
      </c>
      <c r="J766" s="3" t="s">
        <v>336</v>
      </c>
    </row>
    <row r="767" spans="7:10" x14ac:dyDescent="0.15">
      <c r="G767" s="2">
        <v>766</v>
      </c>
      <c r="H767" s="2" t="str" cm="1">
        <f t="array" ref="H767">INDEX($B$2:$B$185,1+INT((ROW()-ROW($2:$2))/ROWS($E$2:$E$148)))</f>
        <v>Passing Interceptions</v>
      </c>
      <c r="I767" s="2" t="str" cm="1">
        <f t="array" ref="I767">INDEX($E$2:$E$148,1+MOD(ROW()-ROW($2:$2),ROWS($E$2:$E$148)))</f>
        <v>1st &amp; 10</v>
      </c>
      <c r="J767" s="2" t="s">
        <v>332</v>
      </c>
    </row>
    <row r="768" spans="7:10" x14ac:dyDescent="0.15">
      <c r="G768" s="2">
        <v>767</v>
      </c>
      <c r="H768" s="2" t="str" cm="1">
        <f t="array" ref="H768">INDEX($B$2:$B$185,1+INT((ROW()-ROW($2:$2))/ROWS($E$2:$E$148)))</f>
        <v>Passing Interceptions</v>
      </c>
      <c r="I768" s="2" t="str" cm="1">
        <f t="array" ref="I768">INDEX($E$2:$E$148,1+MOD(ROW()-ROW($2:$2),ROWS($E$2:$E$148)))</f>
        <v>1st &amp; &gt; 10</v>
      </c>
      <c r="J768" s="2" t="s">
        <v>333</v>
      </c>
    </row>
    <row r="769" spans="7:10" x14ac:dyDescent="0.15">
      <c r="G769" s="2">
        <v>768</v>
      </c>
      <c r="H769" s="2" t="str" cm="1">
        <f t="array" ref="H769">INDEX($B$2:$B$185,1+INT((ROW()-ROW($2:$2))/ROWS($E$2:$E$148)))</f>
        <v>Passing Interceptions</v>
      </c>
      <c r="I769" s="2" t="str" cm="1">
        <f t="array" ref="I769">INDEX($E$2:$E$148,1+MOD(ROW()-ROW($2:$2),ROWS($E$2:$E$148)))</f>
        <v>1st &amp; &lt; 10</v>
      </c>
      <c r="J769" s="2" t="s">
        <v>334</v>
      </c>
    </row>
    <row r="770" spans="7:10" x14ac:dyDescent="0.15">
      <c r="G770" s="2">
        <v>769</v>
      </c>
      <c r="H770" s="2" t="str" cm="1">
        <f t="array" ref="H770">INDEX($B$2:$B$185,1+INT((ROW()-ROW($2:$2))/ROWS($E$2:$E$148)))</f>
        <v>Passing Interceptions</v>
      </c>
      <c r="I770" s="2" t="str" cm="1">
        <f t="array" ref="I770">INDEX($E$2:$E$148,1+MOD(ROW()-ROW($2:$2),ROWS($E$2:$E$148)))</f>
        <v>2nd &amp; Medium (4-6yd)</v>
      </c>
      <c r="J770" s="2" t="s">
        <v>335</v>
      </c>
    </row>
    <row r="771" spans="7:10" ht="14" x14ac:dyDescent="0.15">
      <c r="G771" s="2">
        <v>770</v>
      </c>
      <c r="H771" s="2" t="str" cm="1">
        <f t="array" ref="H771">INDEX($B$2:$B$185,1+INT((ROW()-ROW($2:$2))/ROWS($E$2:$E$148)))</f>
        <v>Passing Interceptions</v>
      </c>
      <c r="I771" s="2" t="str" cm="1">
        <f t="array" ref="I771">INDEX($E$2:$E$148,1+MOD(ROW()-ROW($2:$2),ROWS($E$2:$E$148)))</f>
        <v>2nd &amp; 7-9</v>
      </c>
      <c r="J771" s="3" t="s">
        <v>336</v>
      </c>
    </row>
    <row r="772" spans="7:10" x14ac:dyDescent="0.15">
      <c r="G772" s="2">
        <v>771</v>
      </c>
      <c r="H772" s="2" t="str" cm="1">
        <f t="array" ref="H772">INDEX($B$2:$B$185,1+INT((ROW()-ROW($2:$2))/ROWS($E$2:$E$148)))</f>
        <v>Passing Interceptions</v>
      </c>
      <c r="I772" s="2" t="str" cm="1">
        <f t="array" ref="I772">INDEX($E$2:$E$148,1+MOD(ROW()-ROW($2:$2),ROWS($E$2:$E$148)))</f>
        <v>2nd &amp; 10+</v>
      </c>
      <c r="J772" s="2" t="s">
        <v>332</v>
      </c>
    </row>
    <row r="773" spans="7:10" x14ac:dyDescent="0.15">
      <c r="G773" s="2">
        <v>772</v>
      </c>
      <c r="H773" s="2" t="str" cm="1">
        <f t="array" ref="H773">INDEX($B$2:$B$185,1+INT((ROW()-ROW($2:$2))/ROWS($E$2:$E$148)))</f>
        <v>Passing Interceptions</v>
      </c>
      <c r="I773" s="2" t="str" cm="1">
        <f t="array" ref="I773">INDEX($E$2:$E$148,1+MOD(ROW()-ROW($2:$2),ROWS($E$2:$E$148)))</f>
        <v>3rd &amp; Medium (4-6yd)</v>
      </c>
      <c r="J773" s="2" t="s">
        <v>333</v>
      </c>
    </row>
    <row r="774" spans="7:10" x14ac:dyDescent="0.15">
      <c r="G774" s="2">
        <v>773</v>
      </c>
      <c r="H774" s="2" t="str" cm="1">
        <f t="array" ref="H774">INDEX($B$2:$B$185,1+INT((ROW()-ROW($2:$2))/ROWS($E$2:$E$148)))</f>
        <v>Passing Interceptions</v>
      </c>
      <c r="I774" s="2" t="str" cm="1">
        <f t="array" ref="I774">INDEX($E$2:$E$148,1+MOD(ROW()-ROW($2:$2),ROWS($E$2:$E$148)))</f>
        <v>3rd/4th &amp; Short</v>
      </c>
      <c r="J774" s="2" t="s">
        <v>334</v>
      </c>
    </row>
    <row r="775" spans="7:10" x14ac:dyDescent="0.15">
      <c r="G775" s="2">
        <v>774</v>
      </c>
      <c r="H775" s="2" t="str" cm="1">
        <f t="array" ref="H775">INDEX($B$2:$B$185,1+INT((ROW()-ROW($2:$2))/ROWS($E$2:$E$148)))</f>
        <v>Passing Interceptions</v>
      </c>
      <c r="I775" s="2" t="str" cm="1">
        <f t="array" ref="I775">INDEX($E$2:$E$148,1+MOD(ROW()-ROW($2:$2),ROWS($E$2:$E$148)))</f>
        <v>3rd &amp; 7-9</v>
      </c>
      <c r="J775" s="2" t="s">
        <v>335</v>
      </c>
    </row>
    <row r="776" spans="7:10" ht="14" x14ac:dyDescent="0.15">
      <c r="G776" s="2">
        <v>775</v>
      </c>
      <c r="H776" s="2" t="str" cm="1">
        <f t="array" ref="H776">INDEX($B$2:$B$185,1+INT((ROW()-ROW($2:$2))/ROWS($E$2:$E$148)))</f>
        <v>Passing Interceptions</v>
      </c>
      <c r="I776" s="2" t="str" cm="1">
        <f t="array" ref="I776">INDEX($E$2:$E$148,1+MOD(ROW()-ROW($2:$2),ROWS($E$2:$E$148)))</f>
        <v>3rd &amp; 10+</v>
      </c>
      <c r="J776" s="3" t="s">
        <v>336</v>
      </c>
    </row>
    <row r="777" spans="7:10" x14ac:dyDescent="0.15">
      <c r="G777" s="2">
        <v>776</v>
      </c>
      <c r="H777" s="2" t="str" cm="1">
        <f t="array" ref="H777">INDEX($B$2:$B$185,1+INT((ROW()-ROW($2:$2))/ROWS($E$2:$E$148)))</f>
        <v>Passing Interceptions</v>
      </c>
      <c r="I777" s="2" t="str" cm="1">
        <f t="array" ref="I777">INDEX($E$2:$E$148,1+MOD(ROW()-ROW($2:$2),ROWS($E$2:$E$148)))</f>
        <v>4th &amp; 4-6</v>
      </c>
      <c r="J777" s="2" t="s">
        <v>332</v>
      </c>
    </row>
    <row r="778" spans="7:10" x14ac:dyDescent="0.15">
      <c r="G778" s="2">
        <v>777</v>
      </c>
      <c r="H778" s="2" t="str" cm="1">
        <f t="array" ref="H778">INDEX($B$2:$B$185,1+INT((ROW()-ROW($2:$2))/ROWS($E$2:$E$148)))</f>
        <v>Passing Interceptions</v>
      </c>
      <c r="I778" s="2" t="str" cm="1">
        <f t="array" ref="I778">INDEX($E$2:$E$148,1+MOD(ROW()-ROW($2:$2),ROWS($E$2:$E$148)))</f>
        <v>4th &amp; 7-9</v>
      </c>
      <c r="J778" s="2" t="s">
        <v>333</v>
      </c>
    </row>
    <row r="779" spans="7:10" x14ac:dyDescent="0.15">
      <c r="G779" s="2">
        <v>778</v>
      </c>
      <c r="H779" s="2" t="str" cm="1">
        <f t="array" ref="H779">INDEX($B$2:$B$185,1+INT((ROW()-ROW($2:$2))/ROWS($E$2:$E$148)))</f>
        <v>Passing Interceptions</v>
      </c>
      <c r="I779" s="2" t="str" cm="1">
        <f t="array" ref="I779">INDEX($E$2:$E$148,1+MOD(ROW()-ROW($2:$2),ROWS($E$2:$E$148)))</f>
        <v>4th &amp; 10+</v>
      </c>
      <c r="J779" s="2" t="s">
        <v>334</v>
      </c>
    </row>
    <row r="780" spans="7:10" x14ac:dyDescent="0.15">
      <c r="G780" s="2">
        <v>779</v>
      </c>
      <c r="H780" s="2" t="str" cm="1">
        <f t="array" ref="H780">INDEX($B$2:$B$185,1+INT((ROW()-ROW($2:$2))/ROWS($E$2:$E$148)))</f>
        <v>Passing Interceptions</v>
      </c>
      <c r="I780" s="2" t="str" cm="1">
        <f t="array" ref="I780">INDEX($E$2:$E$148,1+MOD(ROW()-ROW($2:$2),ROWS($E$2:$E$148)))</f>
        <v>Plays/Drive, 1-3</v>
      </c>
      <c r="J780" s="2" t="s">
        <v>335</v>
      </c>
    </row>
    <row r="781" spans="7:10" ht="14" x14ac:dyDescent="0.15">
      <c r="G781" s="2">
        <v>780</v>
      </c>
      <c r="H781" s="2" t="str" cm="1">
        <f t="array" ref="H781">INDEX($B$2:$B$185,1+INT((ROW()-ROW($2:$2))/ROWS($E$2:$E$148)))</f>
        <v>Passing Interceptions</v>
      </c>
      <c r="I781" s="2" t="str" cm="1">
        <f t="array" ref="I781">INDEX($E$2:$E$148,1+MOD(ROW()-ROW($2:$2),ROWS($E$2:$E$148)))</f>
        <v>Plays/Drive, 4-6</v>
      </c>
      <c r="J781" s="3" t="s">
        <v>336</v>
      </c>
    </row>
    <row r="782" spans="7:10" x14ac:dyDescent="0.15">
      <c r="G782" s="2">
        <v>781</v>
      </c>
      <c r="H782" s="2" t="str" cm="1">
        <f t="array" ref="H782">INDEX($B$2:$B$185,1+INT((ROW()-ROW($2:$2))/ROWS($E$2:$E$148)))</f>
        <v>Passing Interceptions</v>
      </c>
      <c r="I782" s="2" t="str" cm="1">
        <f t="array" ref="I782">INDEX($E$2:$E$148,1+MOD(ROW()-ROW($2:$2),ROWS($E$2:$E$148)))</f>
        <v>Plays/Drive, 7-10</v>
      </c>
      <c r="J782" s="2" t="s">
        <v>332</v>
      </c>
    </row>
    <row r="783" spans="7:10" x14ac:dyDescent="0.15">
      <c r="G783" s="2">
        <v>782</v>
      </c>
      <c r="H783" s="2" t="str" cm="1">
        <f t="array" ref="H783">INDEX($B$2:$B$185,1+INT((ROW()-ROW($2:$2))/ROWS($E$2:$E$148)))</f>
        <v>Passing Interceptions</v>
      </c>
      <c r="I783" s="2" t="str" cm="1">
        <f t="array" ref="I783">INDEX($E$2:$E$148,1+MOD(ROW()-ROW($2:$2),ROWS($E$2:$E$148)))</f>
        <v>Plays/Drive, 11+</v>
      </c>
      <c r="J783" s="2" t="s">
        <v>333</v>
      </c>
    </row>
    <row r="784" spans="7:10" x14ac:dyDescent="0.15">
      <c r="G784" s="2">
        <v>783</v>
      </c>
      <c r="H784" s="2" t="str" cm="1">
        <f t="array" ref="H784">INDEX($B$2:$B$185,1+INT((ROW()-ROW($2:$2))/ROWS($E$2:$E$148)))</f>
        <v>Passing Interceptions</v>
      </c>
      <c r="I784" s="2" t="str" cm="1">
        <f t="array" ref="I784">INDEX($E$2:$E$148,1+MOD(ROW()-ROW($2:$2),ROWS($E$2:$E$148)))</f>
        <v>Loaded Box, &gt; 8</v>
      </c>
      <c r="J784" s="2" t="s">
        <v>334</v>
      </c>
    </row>
    <row r="785" spans="7:10" x14ac:dyDescent="0.15">
      <c r="G785" s="2">
        <v>784</v>
      </c>
      <c r="H785" s="2" t="str" cm="1">
        <f t="array" ref="H785">INDEX($B$2:$B$185,1+INT((ROW()-ROW($2:$2))/ROWS($E$2:$E$148)))</f>
        <v>Passing Interceptions</v>
      </c>
      <c r="I785" s="2" t="str" cm="1">
        <f t="array" ref="I785">INDEX($E$2:$E$148,1+MOD(ROW()-ROW($2:$2),ROWS($E$2:$E$148)))</f>
        <v>Loaded Box, &lt; 8</v>
      </c>
      <c r="J785" s="2" t="s">
        <v>335</v>
      </c>
    </row>
    <row r="786" spans="7:10" ht="14" x14ac:dyDescent="0.15">
      <c r="G786" s="2">
        <v>785</v>
      </c>
      <c r="H786" s="2" t="str" cm="1">
        <f t="array" ref="H786">INDEX($B$2:$B$185,1+INT((ROW()-ROW($2:$2))/ROWS($E$2:$E$148)))</f>
        <v>Passing Interceptions</v>
      </c>
      <c r="I786" s="2" t="str" cm="1">
        <f t="array" ref="I786">INDEX($E$2:$E$148,1+MOD(ROW()-ROW($2:$2),ROWS($E$2:$E$148)))</f>
        <v>LOS: Opponents 1-10</v>
      </c>
      <c r="J786" s="3" t="s">
        <v>336</v>
      </c>
    </row>
    <row r="787" spans="7:10" x14ac:dyDescent="0.15">
      <c r="G787" s="2">
        <v>786</v>
      </c>
      <c r="H787" s="2" t="str" cm="1">
        <f t="array" ref="H787">INDEX($B$2:$B$185,1+INT((ROW()-ROW($2:$2))/ROWS($E$2:$E$148)))</f>
        <v>Passing Interceptions</v>
      </c>
      <c r="I787" s="2" t="str" cm="1">
        <f t="array" ref="I787">INDEX($E$2:$E$148,1+MOD(ROW()-ROW($2:$2),ROWS($E$2:$E$148)))</f>
        <v>LOS: Opponents 11-20</v>
      </c>
      <c r="J787" s="2" t="s">
        <v>332</v>
      </c>
    </row>
    <row r="788" spans="7:10" x14ac:dyDescent="0.15">
      <c r="G788" s="2">
        <v>787</v>
      </c>
      <c r="H788" s="2" t="str" cm="1">
        <f t="array" ref="H788">INDEX($B$2:$B$185,1+INT((ROW()-ROW($2:$2))/ROWS($E$2:$E$148)))</f>
        <v>Passing Interceptions</v>
      </c>
      <c r="I788" s="2" t="str" cm="1">
        <f t="array" ref="I788">INDEX($E$2:$E$148,1+MOD(ROW()-ROW($2:$2),ROWS($E$2:$E$148)))</f>
        <v>LOS: Opponents 41-50</v>
      </c>
      <c r="J788" s="2" t="s">
        <v>333</v>
      </c>
    </row>
    <row r="789" spans="7:10" x14ac:dyDescent="0.15">
      <c r="G789" s="2">
        <v>788</v>
      </c>
      <c r="H789" s="2" t="str" cm="1">
        <f t="array" ref="H789">INDEX($B$2:$B$185,1+INT((ROW()-ROW($2:$2))/ROWS($E$2:$E$148)))</f>
        <v>Passing Interceptions</v>
      </c>
      <c r="I789" s="2" t="str" cm="1">
        <f t="array" ref="I789">INDEX($E$2:$E$148,1+MOD(ROW()-ROW($2:$2),ROWS($E$2:$E$148)))</f>
        <v>LOS: Own 1-10</v>
      </c>
      <c r="J789" s="2" t="s">
        <v>334</v>
      </c>
    </row>
    <row r="790" spans="7:10" x14ac:dyDescent="0.15">
      <c r="G790" s="2">
        <v>789</v>
      </c>
      <c r="H790" s="2" t="str" cm="1">
        <f t="array" ref="H790">INDEX($B$2:$B$185,1+INT((ROW()-ROW($2:$2))/ROWS($E$2:$E$148)))</f>
        <v>Passing Interceptions</v>
      </c>
      <c r="I790" s="2" t="str" cm="1">
        <f t="array" ref="I790">INDEX($E$2:$E$148,1+MOD(ROW()-ROW($2:$2),ROWS($E$2:$E$148)))</f>
        <v>LOS: Own 11-20</v>
      </c>
      <c r="J790" s="2" t="s">
        <v>335</v>
      </c>
    </row>
    <row r="791" spans="7:10" ht="14" x14ac:dyDescent="0.15">
      <c r="G791" s="2">
        <v>790</v>
      </c>
      <c r="H791" s="2" t="str" cm="1">
        <f t="array" ref="H791">INDEX($B$2:$B$185,1+INT((ROW()-ROW($2:$2))/ROWS($E$2:$E$148)))</f>
        <v>Passing Interceptions</v>
      </c>
      <c r="I791" s="2" t="str" cm="1">
        <f t="array" ref="I791">INDEX($E$2:$E$148,1+MOD(ROW()-ROW($2:$2),ROWS($E$2:$E$148)))</f>
        <v>LOS: Own 21-50</v>
      </c>
      <c r="J791" s="3" t="s">
        <v>336</v>
      </c>
    </row>
    <row r="792" spans="7:10" x14ac:dyDescent="0.15">
      <c r="G792" s="2">
        <v>791</v>
      </c>
      <c r="H792" s="2" t="str" cm="1">
        <f t="array" ref="H792">INDEX($B$2:$B$185,1+INT((ROW()-ROW($2:$2))/ROWS($E$2:$E$148)))</f>
        <v>Passing Interceptions</v>
      </c>
      <c r="I792" s="2" t="str" cm="1">
        <f t="array" ref="I792">INDEX($E$2:$E$148,1+MOD(ROW()-ROW($2:$2),ROWS($E$2:$E$148)))</f>
        <v>Final Score +/- 7</v>
      </c>
      <c r="J792" s="2" t="s">
        <v>332</v>
      </c>
    </row>
    <row r="793" spans="7:10" x14ac:dyDescent="0.15">
      <c r="G793" s="2">
        <v>792</v>
      </c>
      <c r="H793" s="2" t="str" cm="1">
        <f t="array" ref="H793">INDEX($B$2:$B$185,1+INT((ROW()-ROW($2:$2))/ROWS($E$2:$E$148)))</f>
        <v>Passing Interceptions</v>
      </c>
      <c r="I793" s="2" t="str" cm="1">
        <f t="array" ref="I793">INDEX($E$2:$E$148,1+MOD(ROW()-ROW($2:$2),ROWS($E$2:$E$148)))</f>
        <v>Final Score 8-14 pts</v>
      </c>
      <c r="J793" s="2" t="s">
        <v>333</v>
      </c>
    </row>
    <row r="794" spans="7:10" x14ac:dyDescent="0.15">
      <c r="G794" s="2">
        <v>793</v>
      </c>
      <c r="H794" s="2" t="str" cm="1">
        <f t="array" ref="H794">INDEX($B$2:$B$185,1+INT((ROW()-ROW($2:$2))/ROWS($E$2:$E$148)))</f>
        <v>Passing Interceptions</v>
      </c>
      <c r="I794" s="2" t="str" cm="1">
        <f t="array" ref="I794">INDEX($E$2:$E$148,1+MOD(ROW()-ROW($2:$2),ROWS($E$2:$E$148)))</f>
        <v>Final Score 15+ pt</v>
      </c>
      <c r="J794" s="2" t="s">
        <v>334</v>
      </c>
    </row>
    <row r="795" spans="7:10" x14ac:dyDescent="0.15">
      <c r="G795" s="2">
        <v>794</v>
      </c>
      <c r="H795" s="2" t="str" cm="1">
        <f t="array" ref="H795">INDEX($B$2:$B$185,1+INT((ROW()-ROW($2:$2))/ROWS($E$2:$E$148)))</f>
        <v>Passing Interceptions</v>
      </c>
      <c r="I795" s="2" t="str" cm="1">
        <f t="array" ref="I795">INDEX($E$2:$E$148,1+MOD(ROW()-ROW($2:$2),ROWS($E$2:$E$148)))</f>
        <v>Games 1 to 4</v>
      </c>
      <c r="J795" s="2" t="s">
        <v>335</v>
      </c>
    </row>
    <row r="796" spans="7:10" ht="14" x14ac:dyDescent="0.15">
      <c r="G796" s="2">
        <v>795</v>
      </c>
      <c r="H796" s="2" t="str" cm="1">
        <f t="array" ref="H796">INDEX($B$2:$B$185,1+INT((ROW()-ROW($2:$2))/ROWS($E$2:$E$148)))</f>
        <v>Passing Interceptions</v>
      </c>
      <c r="I796" s="2" t="str" cm="1">
        <f t="array" ref="I796">INDEX($E$2:$E$148,1+MOD(ROW()-ROW($2:$2),ROWS($E$2:$E$148)))</f>
        <v>Games 13 to 16</v>
      </c>
      <c r="J796" s="3" t="s">
        <v>336</v>
      </c>
    </row>
    <row r="797" spans="7:10" x14ac:dyDescent="0.15">
      <c r="G797" s="2">
        <v>796</v>
      </c>
      <c r="H797" s="2" t="str" cm="1">
        <f t="array" ref="H797">INDEX($B$2:$B$185,1+INT((ROW()-ROW($2:$2))/ROWS($E$2:$E$148)))</f>
        <v>Passing Interceptions</v>
      </c>
      <c r="I797" s="2" t="str" cm="1">
        <f t="array" ref="I797">INDEX($E$2:$E$148,1+MOD(ROW()-ROW($2:$2),ROWS($E$2:$E$148)))</f>
        <v>Games 5 to 8</v>
      </c>
      <c r="J797" s="2" t="s">
        <v>332</v>
      </c>
    </row>
    <row r="798" spans="7:10" x14ac:dyDescent="0.15">
      <c r="G798" s="2">
        <v>797</v>
      </c>
      <c r="H798" s="2" t="str" cm="1">
        <f t="array" ref="H798">INDEX($B$2:$B$185,1+INT((ROW()-ROW($2:$2))/ROWS($E$2:$E$148)))</f>
        <v>Passing Interceptions</v>
      </c>
      <c r="I798" s="2" t="str" cm="1">
        <f t="array" ref="I798">INDEX($E$2:$E$148,1+MOD(ROW()-ROW($2:$2),ROWS($E$2:$E$148)))</f>
        <v>Games 9 to 12</v>
      </c>
      <c r="J798" s="2" t="s">
        <v>333</v>
      </c>
    </row>
    <row r="799" spans="7:10" x14ac:dyDescent="0.15">
      <c r="G799" s="2">
        <v>798</v>
      </c>
      <c r="H799" s="2" t="str" cm="1">
        <f t="array" ref="H799">INDEX($B$2:$B$185,1+INT((ROW()-ROW($2:$2))/ROWS($E$2:$E$148)))</f>
        <v>Passing Interceptions</v>
      </c>
      <c r="I799" s="2" t="str" cm="1">
        <f t="array" ref="I799">INDEX($E$2:$E$148,1+MOD(ROW()-ROW($2:$2),ROWS($E$2:$E$148)))</f>
        <v>when Leading, &lt; 2 min</v>
      </c>
      <c r="J799" s="2" t="s">
        <v>334</v>
      </c>
    </row>
    <row r="800" spans="7:10" x14ac:dyDescent="0.15">
      <c r="G800" s="2">
        <v>799</v>
      </c>
      <c r="H800" s="2" t="str" cm="1">
        <f t="array" ref="H800">INDEX($B$2:$B$185,1+INT((ROW()-ROW($2:$2))/ROWS($E$2:$E$148)))</f>
        <v>Passing Interceptions</v>
      </c>
      <c r="I800" s="2" t="str" cm="1">
        <f t="array" ref="I800">INDEX($E$2:$E$148,1+MOD(ROW()-ROW($2:$2),ROWS($E$2:$E$148)))</f>
        <v>when Leading, &lt; 4 min</v>
      </c>
      <c r="J800" s="2" t="s">
        <v>335</v>
      </c>
    </row>
    <row r="801" spans="7:10" ht="14" x14ac:dyDescent="0.15">
      <c r="G801" s="2">
        <v>800</v>
      </c>
      <c r="H801" s="2" t="str" cm="1">
        <f t="array" ref="H801">INDEX($B$2:$B$185,1+INT((ROW()-ROW($2:$2))/ROWS($E$2:$E$148)))</f>
        <v>Passing Interceptions</v>
      </c>
      <c r="I801" s="2" t="str" cm="1">
        <f t="array" ref="I801">INDEX($E$2:$E$148,1+MOD(ROW()-ROW($2:$2),ROWS($E$2:$E$148)))</f>
        <v>when Tied, &lt; 2 min</v>
      </c>
      <c r="J801" s="3" t="s">
        <v>336</v>
      </c>
    </row>
    <row r="802" spans="7:10" x14ac:dyDescent="0.15">
      <c r="G802" s="2">
        <v>801</v>
      </c>
      <c r="H802" s="2" t="str" cm="1">
        <f t="array" ref="H802">INDEX($B$2:$B$185,1+INT((ROW()-ROW($2:$2))/ROWS($E$2:$E$148)))</f>
        <v>Passing Interceptions</v>
      </c>
      <c r="I802" s="2" t="str" cm="1">
        <f t="array" ref="I802">INDEX($E$2:$E$148,1+MOD(ROW()-ROW($2:$2),ROWS($E$2:$E$148)))</f>
        <v>when Tied, &lt; 4 min</v>
      </c>
      <c r="J802" s="2" t="s">
        <v>332</v>
      </c>
    </row>
    <row r="803" spans="7:10" x14ac:dyDescent="0.15">
      <c r="G803" s="2">
        <v>802</v>
      </c>
      <c r="H803" s="2" t="str" cm="1">
        <f t="array" ref="H803">INDEX($B$2:$B$185,1+INT((ROW()-ROW($2:$2))/ROWS($E$2:$E$148)))</f>
        <v>Passing Interceptions</v>
      </c>
      <c r="I803" s="2" t="str" cm="1">
        <f t="array" ref="I803">INDEX($E$2:$E$148,1+MOD(ROW()-ROW($2:$2),ROWS($E$2:$E$148)))</f>
        <v>when Trailing, &lt; 2 min</v>
      </c>
      <c r="J803" s="2" t="s">
        <v>333</v>
      </c>
    </row>
    <row r="804" spans="7:10" x14ac:dyDescent="0.15">
      <c r="G804" s="2">
        <v>803</v>
      </c>
      <c r="H804" s="2" t="str" cm="1">
        <f t="array" ref="H804">INDEX($B$2:$B$185,1+INT((ROW()-ROW($2:$2))/ROWS($E$2:$E$148)))</f>
        <v>Passing Interceptions</v>
      </c>
      <c r="I804" s="2" t="str" cm="1">
        <f t="array" ref="I804">INDEX($E$2:$E$148,1+MOD(ROW()-ROW($2:$2),ROWS($E$2:$E$148)))</f>
        <v>when Trailing, &lt; 4 min</v>
      </c>
      <c r="J804" s="2" t="s">
        <v>334</v>
      </c>
    </row>
    <row r="805" spans="7:10" x14ac:dyDescent="0.15">
      <c r="G805" s="2">
        <v>804</v>
      </c>
      <c r="H805" s="2" t="str" cm="1">
        <f t="array" ref="H805">INDEX($B$2:$B$185,1+INT((ROW()-ROW($2:$2))/ROWS($E$2:$E$148)))</f>
        <v>Passing Interceptions</v>
      </c>
      <c r="I805" s="2" t="str" cm="1">
        <f t="array" ref="I805">INDEX($E$2:$E$148,1+MOD(ROW()-ROW($2:$2),ROWS($E$2:$E$148)))</f>
        <v>in 1st Half</v>
      </c>
      <c r="J805" s="2" t="s">
        <v>335</v>
      </c>
    </row>
    <row r="806" spans="7:10" ht="14" x14ac:dyDescent="0.15">
      <c r="G806" s="2">
        <v>805</v>
      </c>
      <c r="H806" s="2" t="str" cm="1">
        <f t="array" ref="H806">INDEX($B$2:$B$185,1+INT((ROW()-ROW($2:$2))/ROWS($E$2:$E$148)))</f>
        <v>Passing Interceptions</v>
      </c>
      <c r="I806" s="2" t="str" cm="1">
        <f t="array" ref="I806">INDEX($E$2:$E$148,1+MOD(ROW()-ROW($2:$2),ROWS($E$2:$E$148)))</f>
        <v>in 2nd Half</v>
      </c>
      <c r="J806" s="3" t="s">
        <v>336</v>
      </c>
    </row>
    <row r="807" spans="7:10" x14ac:dyDescent="0.15">
      <c r="G807" s="2">
        <v>806</v>
      </c>
      <c r="H807" s="2" t="str" cm="1">
        <f t="array" ref="H807">INDEX($B$2:$B$185,1+INT((ROW()-ROW($2:$2))/ROWS($E$2:$E$148)))</f>
        <v>Passing Interceptions</v>
      </c>
      <c r="I807" s="2" t="str" cm="1">
        <f t="array" ref="I807">INDEX($E$2:$E$148,1+MOD(ROW()-ROW($2:$2),ROWS($E$2:$E$148)))</f>
        <v>No Huddle</v>
      </c>
      <c r="J807" s="2" t="s">
        <v>332</v>
      </c>
    </row>
    <row r="808" spans="7:10" x14ac:dyDescent="0.15">
      <c r="G808" s="2">
        <v>807</v>
      </c>
      <c r="H808" s="2" t="str" cm="1">
        <f t="array" ref="H808">INDEX($B$2:$B$185,1+INT((ROW()-ROW($2:$2))/ROWS($E$2:$E$148)))</f>
        <v>Passing Interceptions</v>
      </c>
      <c r="I808" s="2" t="str" cm="1">
        <f t="array" ref="I808">INDEX($E$2:$E$148,1+MOD(ROW()-ROW($2:$2),ROWS($E$2:$E$148)))</f>
        <v>Huddle</v>
      </c>
      <c r="J808" s="2" t="s">
        <v>333</v>
      </c>
    </row>
    <row r="809" spans="7:10" x14ac:dyDescent="0.15">
      <c r="G809" s="2">
        <v>808</v>
      </c>
      <c r="H809" s="2" t="str" cm="1">
        <f t="array" ref="H809">INDEX($B$2:$B$185,1+INT((ROW()-ROW($2:$2))/ROWS($E$2:$E$148)))</f>
        <v>Passing Interceptions</v>
      </c>
      <c r="I809" s="2" t="str" cm="1">
        <f t="array" ref="I809">INDEX($E$2:$E$148,1+MOD(ROW()-ROW($2:$2),ROWS($E$2:$E$148)))</f>
        <v>NFL</v>
      </c>
      <c r="J809" s="2" t="s">
        <v>334</v>
      </c>
    </row>
    <row r="810" spans="7:10" x14ac:dyDescent="0.15">
      <c r="G810" s="2">
        <v>809</v>
      </c>
      <c r="H810" s="2" t="str" cm="1">
        <f t="array" ref="H810">INDEX($B$2:$B$185,1+INT((ROW()-ROW($2:$2))/ROWS($E$2:$E$148)))</f>
        <v>Passing Interceptions</v>
      </c>
      <c r="I810" s="2" t="str" cm="1">
        <f t="array" ref="I810">INDEX($E$2:$E$148,1+MOD(ROW()-ROW($2:$2),ROWS($E$2:$E$148)))</f>
        <v>in December</v>
      </c>
      <c r="J810" s="2" t="s">
        <v>335</v>
      </c>
    </row>
    <row r="811" spans="7:10" ht="14" x14ac:dyDescent="0.15">
      <c r="G811" s="2">
        <v>810</v>
      </c>
      <c r="H811" s="2" t="str" cm="1">
        <f t="array" ref="H811">INDEX($B$2:$B$185,1+INT((ROW()-ROW($2:$2))/ROWS($E$2:$E$148)))</f>
        <v>Passing Interceptions</v>
      </c>
      <c r="I811" s="2" t="str" cm="1">
        <f t="array" ref="I811">INDEX($E$2:$E$148,1+MOD(ROW()-ROW($2:$2),ROWS($E$2:$E$148)))</f>
        <v>in November</v>
      </c>
      <c r="J811" s="3" t="s">
        <v>336</v>
      </c>
    </row>
    <row r="812" spans="7:10" x14ac:dyDescent="0.15">
      <c r="G812" s="2">
        <v>811</v>
      </c>
      <c r="H812" s="2" t="str" cm="1">
        <f t="array" ref="H812">INDEX($B$2:$B$185,1+INT((ROW()-ROW($2:$2))/ROWS($E$2:$E$148)))</f>
        <v>Passing Interceptions</v>
      </c>
      <c r="I812" s="2" t="str" cm="1">
        <f t="array" ref="I812">INDEX($E$2:$E$148,1+MOD(ROW()-ROW($2:$2),ROWS($E$2:$E$148)))</f>
        <v>in October</v>
      </c>
      <c r="J812" s="2" t="s">
        <v>332</v>
      </c>
    </row>
    <row r="813" spans="7:10" x14ac:dyDescent="0.15">
      <c r="G813" s="2">
        <v>812</v>
      </c>
      <c r="H813" s="2" t="str" cm="1">
        <f t="array" ref="H813">INDEX($B$2:$B$185,1+INT((ROW()-ROW($2:$2))/ROWS($E$2:$E$148)))</f>
        <v>Passing Interceptions</v>
      </c>
      <c r="I813" s="2" t="str" cm="1">
        <f t="array" ref="I813">INDEX($E$2:$E$148,1+MOD(ROW()-ROW($2:$2),ROWS($E$2:$E$148)))</f>
        <v>in September</v>
      </c>
      <c r="J813" s="2" t="s">
        <v>333</v>
      </c>
    </row>
    <row r="814" spans="7:10" x14ac:dyDescent="0.15">
      <c r="G814" s="2">
        <v>813</v>
      </c>
      <c r="H814" s="2" t="str" cm="1">
        <f t="array" ref="H814">INDEX($B$2:$B$185,1+INT((ROW()-ROW($2:$2))/ROWS($E$2:$E$148)))</f>
        <v>Passing Interceptions</v>
      </c>
      <c r="I814" s="2" t="str" cm="1">
        <f t="array" ref="I814">INDEX($E$2:$E$148,1+MOD(ROW()-ROW($2:$2),ROWS($E$2:$E$148)))</f>
        <v>vs ARIZONA</v>
      </c>
      <c r="J814" s="2" t="s">
        <v>334</v>
      </c>
    </row>
    <row r="815" spans="7:10" x14ac:dyDescent="0.15">
      <c r="G815" s="2">
        <v>814</v>
      </c>
      <c r="H815" s="2" t="str" cm="1">
        <f t="array" ref="H815">INDEX($B$2:$B$185,1+INT((ROW()-ROW($2:$2))/ROWS($E$2:$E$148)))</f>
        <v>Passing Interceptions</v>
      </c>
      <c r="I815" s="2" t="str" cm="1">
        <f t="array" ref="I815">INDEX($E$2:$E$148,1+MOD(ROW()-ROW($2:$2),ROWS($E$2:$E$148)))</f>
        <v>vs ATLANTA</v>
      </c>
      <c r="J815" s="2" t="s">
        <v>335</v>
      </c>
    </row>
    <row r="816" spans="7:10" ht="14" x14ac:dyDescent="0.15">
      <c r="G816" s="2">
        <v>815</v>
      </c>
      <c r="H816" s="2" t="str" cm="1">
        <f t="array" ref="H816">INDEX($B$2:$B$185,1+INT((ROW()-ROW($2:$2))/ROWS($E$2:$E$148)))</f>
        <v>Passing Interceptions</v>
      </c>
      <c r="I816" s="2" t="str" cm="1">
        <f t="array" ref="I816">INDEX($E$2:$E$148,1+MOD(ROW()-ROW($2:$2),ROWS($E$2:$E$148)))</f>
        <v>vs BALTIMORE</v>
      </c>
      <c r="J816" s="3" t="s">
        <v>336</v>
      </c>
    </row>
    <row r="817" spans="7:10" x14ac:dyDescent="0.15">
      <c r="G817" s="2">
        <v>816</v>
      </c>
      <c r="H817" s="2" t="str" cm="1">
        <f t="array" ref="H817">INDEX($B$2:$B$185,1+INT((ROW()-ROW($2:$2))/ROWS($E$2:$E$148)))</f>
        <v>Passing Interceptions</v>
      </c>
      <c r="I817" s="2" t="str" cm="1">
        <f t="array" ref="I817">INDEX($E$2:$E$148,1+MOD(ROW()-ROW($2:$2),ROWS($E$2:$E$148)))</f>
        <v>vs BUFFALO</v>
      </c>
      <c r="J817" s="2" t="s">
        <v>332</v>
      </c>
    </row>
    <row r="818" spans="7:10" x14ac:dyDescent="0.15">
      <c r="G818" s="2">
        <v>817</v>
      </c>
      <c r="H818" s="2" t="str" cm="1">
        <f t="array" ref="H818">INDEX($B$2:$B$185,1+INT((ROW()-ROW($2:$2))/ROWS($E$2:$E$148)))</f>
        <v>Passing Interceptions</v>
      </c>
      <c r="I818" s="2" t="str" cm="1">
        <f t="array" ref="I818">INDEX($E$2:$E$148,1+MOD(ROW()-ROW($2:$2),ROWS($E$2:$E$148)))</f>
        <v>vs CAROLINA</v>
      </c>
      <c r="J818" s="2" t="s">
        <v>333</v>
      </c>
    </row>
    <row r="819" spans="7:10" x14ac:dyDescent="0.15">
      <c r="G819" s="2">
        <v>818</v>
      </c>
      <c r="H819" s="2" t="str" cm="1">
        <f t="array" ref="H819">INDEX($B$2:$B$185,1+INT((ROW()-ROW($2:$2))/ROWS($E$2:$E$148)))</f>
        <v>Passing Interceptions</v>
      </c>
      <c r="I819" s="2" t="str" cm="1">
        <f t="array" ref="I819">INDEX($E$2:$E$148,1+MOD(ROW()-ROW($2:$2),ROWS($E$2:$E$148)))</f>
        <v>vs CHICAGO</v>
      </c>
      <c r="J819" s="2" t="s">
        <v>334</v>
      </c>
    </row>
    <row r="820" spans="7:10" x14ac:dyDescent="0.15">
      <c r="G820" s="2">
        <v>819</v>
      </c>
      <c r="H820" s="2" t="str" cm="1">
        <f t="array" ref="H820">INDEX($B$2:$B$185,1+INT((ROW()-ROW($2:$2))/ROWS($E$2:$E$148)))</f>
        <v>Passing Interceptions</v>
      </c>
      <c r="I820" s="2" t="str" cm="1">
        <f t="array" ref="I820">INDEX($E$2:$E$148,1+MOD(ROW()-ROW($2:$2),ROWS($E$2:$E$148)))</f>
        <v>vs CINCINNATI</v>
      </c>
      <c r="J820" s="2" t="s">
        <v>335</v>
      </c>
    </row>
    <row r="821" spans="7:10" ht="14" x14ac:dyDescent="0.15">
      <c r="G821" s="2">
        <v>820</v>
      </c>
      <c r="H821" s="2" t="str" cm="1">
        <f t="array" ref="H821">INDEX($B$2:$B$185,1+INT((ROW()-ROW($2:$2))/ROWS($E$2:$E$148)))</f>
        <v>Passing Interceptions</v>
      </c>
      <c r="I821" s="2" t="str" cm="1">
        <f t="array" ref="I821">INDEX($E$2:$E$148,1+MOD(ROW()-ROW($2:$2),ROWS($E$2:$E$148)))</f>
        <v>vs CLEVELAND</v>
      </c>
      <c r="J821" s="3" t="s">
        <v>336</v>
      </c>
    </row>
    <row r="822" spans="7:10" x14ac:dyDescent="0.15">
      <c r="G822" s="2">
        <v>821</v>
      </c>
      <c r="H822" s="2" t="str" cm="1">
        <f t="array" ref="H822">INDEX($B$2:$B$185,1+INT((ROW()-ROW($2:$2))/ROWS($E$2:$E$148)))</f>
        <v>Passing Interceptions</v>
      </c>
      <c r="I822" s="2" t="str" cm="1">
        <f t="array" ref="I822">INDEX($E$2:$E$148,1+MOD(ROW()-ROW($2:$2),ROWS($E$2:$E$148)))</f>
        <v>vs DALLAS</v>
      </c>
      <c r="J822" s="2" t="s">
        <v>332</v>
      </c>
    </row>
    <row r="823" spans="7:10" x14ac:dyDescent="0.15">
      <c r="G823" s="2">
        <v>822</v>
      </c>
      <c r="H823" s="2" t="str" cm="1">
        <f t="array" ref="H823">INDEX($B$2:$B$185,1+INT((ROW()-ROW($2:$2))/ROWS($E$2:$E$148)))</f>
        <v>Passing Interceptions</v>
      </c>
      <c r="I823" s="2" t="str" cm="1">
        <f t="array" ref="I823">INDEX($E$2:$E$148,1+MOD(ROW()-ROW($2:$2),ROWS($E$2:$E$148)))</f>
        <v>vs DENVER</v>
      </c>
      <c r="J823" s="2" t="s">
        <v>333</v>
      </c>
    </row>
    <row r="824" spans="7:10" x14ac:dyDescent="0.15">
      <c r="G824" s="2">
        <v>823</v>
      </c>
      <c r="H824" s="2" t="str" cm="1">
        <f t="array" ref="H824">INDEX($B$2:$B$185,1+INT((ROW()-ROW($2:$2))/ROWS($E$2:$E$148)))</f>
        <v>Passing Interceptions</v>
      </c>
      <c r="I824" s="2" t="str" cm="1">
        <f t="array" ref="I824">INDEX($E$2:$E$148,1+MOD(ROW()-ROW($2:$2),ROWS($E$2:$E$148)))</f>
        <v>vs DETROIT</v>
      </c>
      <c r="J824" s="2" t="s">
        <v>334</v>
      </c>
    </row>
    <row r="825" spans="7:10" x14ac:dyDescent="0.15">
      <c r="G825" s="2">
        <v>824</v>
      </c>
      <c r="H825" s="2" t="str" cm="1">
        <f t="array" ref="H825">INDEX($B$2:$B$185,1+INT((ROW()-ROW($2:$2))/ROWS($E$2:$E$148)))</f>
        <v>Passing Interceptions</v>
      </c>
      <c r="I825" s="2" t="str" cm="1">
        <f t="array" ref="I825">INDEX($E$2:$E$148,1+MOD(ROW()-ROW($2:$2),ROWS($E$2:$E$148)))</f>
        <v>vs GREEN BAY</v>
      </c>
      <c r="J825" s="2" t="s">
        <v>335</v>
      </c>
    </row>
    <row r="826" spans="7:10" ht="14" x14ac:dyDescent="0.15">
      <c r="G826" s="2">
        <v>825</v>
      </c>
      <c r="H826" s="2" t="str" cm="1">
        <f t="array" ref="H826">INDEX($B$2:$B$185,1+INT((ROW()-ROW($2:$2))/ROWS($E$2:$E$148)))</f>
        <v>Passing Interceptions</v>
      </c>
      <c r="I826" s="2" t="str" cm="1">
        <f t="array" ref="I826">INDEX($E$2:$E$148,1+MOD(ROW()-ROW($2:$2),ROWS($E$2:$E$148)))</f>
        <v>vs HOUSTON</v>
      </c>
      <c r="J826" s="3" t="s">
        <v>336</v>
      </c>
    </row>
    <row r="827" spans="7:10" x14ac:dyDescent="0.15">
      <c r="G827" s="2">
        <v>826</v>
      </c>
      <c r="H827" s="2" t="str" cm="1">
        <f t="array" ref="H827">INDEX($B$2:$B$185,1+INT((ROW()-ROW($2:$2))/ROWS($E$2:$E$148)))</f>
        <v>Passing Interceptions</v>
      </c>
      <c r="I827" s="2" t="str" cm="1">
        <f t="array" ref="I827">INDEX($E$2:$E$148,1+MOD(ROW()-ROW($2:$2),ROWS($E$2:$E$148)))</f>
        <v>vs INDIANAPOLIS COLTS</v>
      </c>
      <c r="J827" s="2" t="s">
        <v>332</v>
      </c>
    </row>
    <row r="828" spans="7:10" x14ac:dyDescent="0.15">
      <c r="G828" s="2">
        <v>827</v>
      </c>
      <c r="H828" s="2" t="str" cm="1">
        <f t="array" ref="H828">INDEX($B$2:$B$185,1+INT((ROW()-ROW($2:$2))/ROWS($E$2:$E$148)))</f>
        <v>Passing Interceptions</v>
      </c>
      <c r="I828" s="2" t="str" cm="1">
        <f t="array" ref="I828">INDEX($E$2:$E$148,1+MOD(ROW()-ROW($2:$2),ROWS($E$2:$E$148)))</f>
        <v>vs JACKSONVILLE</v>
      </c>
      <c r="J828" s="2" t="s">
        <v>333</v>
      </c>
    </row>
    <row r="829" spans="7:10" x14ac:dyDescent="0.15">
      <c r="G829" s="2">
        <v>828</v>
      </c>
      <c r="H829" s="2" t="str" cm="1">
        <f t="array" ref="H829">INDEX($B$2:$B$185,1+INT((ROW()-ROW($2:$2))/ROWS($E$2:$E$148)))</f>
        <v>Passing Interceptions</v>
      </c>
      <c r="I829" s="2" t="str" cm="1">
        <f t="array" ref="I829">INDEX($E$2:$E$148,1+MOD(ROW()-ROW($2:$2),ROWS($E$2:$E$148)))</f>
        <v>vs KANSAS CITY</v>
      </c>
      <c r="J829" s="2" t="s">
        <v>334</v>
      </c>
    </row>
    <row r="830" spans="7:10" x14ac:dyDescent="0.15">
      <c r="G830" s="2">
        <v>829</v>
      </c>
      <c r="H830" s="2" t="str" cm="1">
        <f t="array" ref="H830">INDEX($B$2:$B$185,1+INT((ROW()-ROW($2:$2))/ROWS($E$2:$E$148)))</f>
        <v>Passing Interceptions</v>
      </c>
      <c r="I830" s="2" t="str" cm="1">
        <f t="array" ref="I830">INDEX($E$2:$E$148,1+MOD(ROW()-ROW($2:$2),ROWS($E$2:$E$148)))</f>
        <v>vs LOS ANGELES RAMS</v>
      </c>
      <c r="J830" s="2" t="s">
        <v>335</v>
      </c>
    </row>
    <row r="831" spans="7:10" ht="14" x14ac:dyDescent="0.15">
      <c r="G831" s="2">
        <v>830</v>
      </c>
      <c r="H831" s="2" t="str" cm="1">
        <f t="array" ref="H831">INDEX($B$2:$B$185,1+INT((ROW()-ROW($2:$2))/ROWS($E$2:$E$148)))</f>
        <v>Passing Interceptions</v>
      </c>
      <c r="I831" s="2" t="str" cm="1">
        <f t="array" ref="I831">INDEX($E$2:$E$148,1+MOD(ROW()-ROW($2:$2),ROWS($E$2:$E$148)))</f>
        <v>vs LA CHARGERS</v>
      </c>
      <c r="J831" s="3" t="s">
        <v>336</v>
      </c>
    </row>
    <row r="832" spans="7:10" x14ac:dyDescent="0.15">
      <c r="G832" s="2">
        <v>831</v>
      </c>
      <c r="H832" s="2" t="str" cm="1">
        <f t="array" ref="H832">INDEX($B$2:$B$185,1+INT((ROW()-ROW($2:$2))/ROWS($E$2:$E$148)))</f>
        <v>Passing Interceptions</v>
      </c>
      <c r="I832" s="2" t="str" cm="1">
        <f t="array" ref="I832">INDEX($E$2:$E$148,1+MOD(ROW()-ROW($2:$2),ROWS($E$2:$E$148)))</f>
        <v>vs LAS VEGAS</v>
      </c>
      <c r="J832" s="2" t="s">
        <v>332</v>
      </c>
    </row>
    <row r="833" spans="7:10" x14ac:dyDescent="0.15">
      <c r="G833" s="2">
        <v>832</v>
      </c>
      <c r="H833" s="2" t="str" cm="1">
        <f t="array" ref="H833">INDEX($B$2:$B$185,1+INT((ROW()-ROW($2:$2))/ROWS($E$2:$E$148)))</f>
        <v>Passing Interceptions</v>
      </c>
      <c r="I833" s="2" t="str" cm="1">
        <f t="array" ref="I833">INDEX($E$2:$E$148,1+MOD(ROW()-ROW($2:$2),ROWS($E$2:$E$148)))</f>
        <v>vs MIAMI</v>
      </c>
      <c r="J833" s="2" t="s">
        <v>333</v>
      </c>
    </row>
    <row r="834" spans="7:10" x14ac:dyDescent="0.15">
      <c r="G834" s="2">
        <v>833</v>
      </c>
      <c r="H834" s="2" t="str" cm="1">
        <f t="array" ref="H834">INDEX($B$2:$B$185,1+INT((ROW()-ROW($2:$2))/ROWS($E$2:$E$148)))</f>
        <v>Passing Interceptions</v>
      </c>
      <c r="I834" s="2" t="str" cm="1">
        <f t="array" ref="I834">INDEX($E$2:$E$148,1+MOD(ROW()-ROW($2:$2),ROWS($E$2:$E$148)))</f>
        <v>vs MINNESOTA</v>
      </c>
      <c r="J834" s="2" t="s">
        <v>334</v>
      </c>
    </row>
    <row r="835" spans="7:10" x14ac:dyDescent="0.15">
      <c r="G835" s="2">
        <v>834</v>
      </c>
      <c r="H835" s="2" t="str" cm="1">
        <f t="array" ref="H835">INDEX($B$2:$B$185,1+INT((ROW()-ROW($2:$2))/ROWS($E$2:$E$148)))</f>
        <v>Passing Interceptions</v>
      </c>
      <c r="I835" s="2" t="str" cm="1">
        <f t="array" ref="I835">INDEX($E$2:$E$148,1+MOD(ROW()-ROW($2:$2),ROWS($E$2:$E$148)))</f>
        <v>vs NEW ENGLAND</v>
      </c>
      <c r="J835" s="2" t="s">
        <v>335</v>
      </c>
    </row>
    <row r="836" spans="7:10" ht="14" x14ac:dyDescent="0.15">
      <c r="G836" s="2">
        <v>835</v>
      </c>
      <c r="H836" s="2" t="str" cm="1">
        <f t="array" ref="H836">INDEX($B$2:$B$185,1+INT((ROW()-ROW($2:$2))/ROWS($E$2:$E$148)))</f>
        <v>Passing Interceptions</v>
      </c>
      <c r="I836" s="2" t="str" cm="1">
        <f t="array" ref="I836">INDEX($E$2:$E$148,1+MOD(ROW()-ROW($2:$2),ROWS($E$2:$E$148)))</f>
        <v>vs NEW ORLEANS</v>
      </c>
      <c r="J836" s="3" t="s">
        <v>336</v>
      </c>
    </row>
    <row r="837" spans="7:10" x14ac:dyDescent="0.15">
      <c r="G837" s="2">
        <v>836</v>
      </c>
      <c r="H837" s="2" t="str" cm="1">
        <f t="array" ref="H837">INDEX($B$2:$B$185,1+INT((ROW()-ROW($2:$2))/ROWS($E$2:$E$148)))</f>
        <v>Passing Interceptions</v>
      </c>
      <c r="I837" s="2" t="str" cm="1">
        <f t="array" ref="I837">INDEX($E$2:$E$148,1+MOD(ROW()-ROW($2:$2),ROWS($E$2:$E$148)))</f>
        <v>vs NEW YORK JETS</v>
      </c>
      <c r="J837" s="2" t="s">
        <v>332</v>
      </c>
    </row>
    <row r="838" spans="7:10" x14ac:dyDescent="0.15">
      <c r="G838" s="2">
        <v>837</v>
      </c>
      <c r="H838" s="2" t="str" cm="1">
        <f t="array" ref="H838">INDEX($B$2:$B$185,1+INT((ROW()-ROW($2:$2))/ROWS($E$2:$E$148)))</f>
        <v>Passing Interceptions</v>
      </c>
      <c r="I838" s="2" t="str" cm="1">
        <f t="array" ref="I838">INDEX($E$2:$E$148,1+MOD(ROW()-ROW($2:$2),ROWS($E$2:$E$148)))</f>
        <v>vs NY GIANTS</v>
      </c>
      <c r="J838" s="2" t="s">
        <v>333</v>
      </c>
    </row>
    <row r="839" spans="7:10" x14ac:dyDescent="0.15">
      <c r="G839" s="2">
        <v>838</v>
      </c>
      <c r="H839" s="2" t="str" cm="1">
        <f t="array" ref="H839">INDEX($B$2:$B$185,1+INT((ROW()-ROW($2:$2))/ROWS($E$2:$E$148)))</f>
        <v>Passing Interceptions</v>
      </c>
      <c r="I839" s="2" t="str" cm="1">
        <f t="array" ref="I839">INDEX($E$2:$E$148,1+MOD(ROW()-ROW($2:$2),ROWS($E$2:$E$148)))</f>
        <v>vs PHILADELPHIA</v>
      </c>
      <c r="J839" s="2" t="s">
        <v>334</v>
      </c>
    </row>
    <row r="840" spans="7:10" x14ac:dyDescent="0.15">
      <c r="G840" s="2">
        <v>839</v>
      </c>
      <c r="H840" s="2" t="str" cm="1">
        <f t="array" ref="H840">INDEX($B$2:$B$185,1+INT((ROW()-ROW($2:$2))/ROWS($E$2:$E$148)))</f>
        <v>Passing Interceptions</v>
      </c>
      <c r="I840" s="2" t="str" cm="1">
        <f t="array" ref="I840">INDEX($E$2:$E$148,1+MOD(ROW()-ROW($2:$2),ROWS($E$2:$E$148)))</f>
        <v>vs PITTSBURGH</v>
      </c>
      <c r="J840" s="2" t="s">
        <v>335</v>
      </c>
    </row>
    <row r="841" spans="7:10" ht="14" x14ac:dyDescent="0.15">
      <c r="G841" s="2">
        <v>840</v>
      </c>
      <c r="H841" s="2" t="str" cm="1">
        <f t="array" ref="H841">INDEX($B$2:$B$185,1+INT((ROW()-ROW($2:$2))/ROWS($E$2:$E$148)))</f>
        <v>Passing Interceptions</v>
      </c>
      <c r="I841" s="2" t="str" cm="1">
        <f t="array" ref="I841">INDEX($E$2:$E$148,1+MOD(ROW()-ROW($2:$2),ROWS($E$2:$E$148)))</f>
        <v>vs SEATTLE</v>
      </c>
      <c r="J841" s="3" t="s">
        <v>336</v>
      </c>
    </row>
    <row r="842" spans="7:10" x14ac:dyDescent="0.15">
      <c r="G842" s="2">
        <v>841</v>
      </c>
      <c r="H842" s="2" t="str" cm="1">
        <f t="array" ref="H842">INDEX($B$2:$B$185,1+INT((ROW()-ROW($2:$2))/ROWS($E$2:$E$148)))</f>
        <v>Passing Interceptions</v>
      </c>
      <c r="I842" s="2" t="str" cm="1">
        <f t="array" ref="I842">INDEX($E$2:$E$148,1+MOD(ROW()-ROW($2:$2),ROWS($E$2:$E$148)))</f>
        <v>vs SAN FRANCISCO</v>
      </c>
      <c r="J842" s="2" t="s">
        <v>332</v>
      </c>
    </row>
    <row r="843" spans="7:10" x14ac:dyDescent="0.15">
      <c r="G843" s="2">
        <v>842</v>
      </c>
      <c r="H843" s="2" t="str" cm="1">
        <f t="array" ref="H843">INDEX($B$2:$B$185,1+INT((ROW()-ROW($2:$2))/ROWS($E$2:$E$148)))</f>
        <v>Passing Interceptions</v>
      </c>
      <c r="I843" s="2" t="str" cm="1">
        <f t="array" ref="I843">INDEX($E$2:$E$148,1+MOD(ROW()-ROW($2:$2),ROWS($E$2:$E$148)))</f>
        <v>vs TAMPA BAY</v>
      </c>
      <c r="J843" s="2" t="s">
        <v>333</v>
      </c>
    </row>
    <row r="844" spans="7:10" x14ac:dyDescent="0.15">
      <c r="G844" s="2">
        <v>843</v>
      </c>
      <c r="H844" s="2" t="str" cm="1">
        <f t="array" ref="H844">INDEX($B$2:$B$185,1+INT((ROW()-ROW($2:$2))/ROWS($E$2:$E$148)))</f>
        <v>Passing Interceptions</v>
      </c>
      <c r="I844" s="2" t="str" cm="1">
        <f t="array" ref="I844">INDEX($E$2:$E$148,1+MOD(ROW()-ROW($2:$2),ROWS($E$2:$E$148)))</f>
        <v>vs TENNESSEE</v>
      </c>
      <c r="J844" s="2" t="s">
        <v>334</v>
      </c>
    </row>
    <row r="845" spans="7:10" x14ac:dyDescent="0.15">
      <c r="G845" s="2">
        <v>844</v>
      </c>
      <c r="H845" s="2" t="str" cm="1">
        <f t="array" ref="H845">INDEX($B$2:$B$185,1+INT((ROW()-ROW($2:$2))/ROWS($E$2:$E$148)))</f>
        <v>Passing Interceptions</v>
      </c>
      <c r="I845" s="2" t="str" cm="1">
        <f t="array" ref="I845">INDEX($E$2:$E$148,1+MOD(ROW()-ROW($2:$2),ROWS($E$2:$E$148)))</f>
        <v>vs WASHINGTON</v>
      </c>
      <c r="J845" s="2" t="s">
        <v>335</v>
      </c>
    </row>
    <row r="846" spans="7:10" ht="14" x14ac:dyDescent="0.15">
      <c r="G846" s="2">
        <v>845</v>
      </c>
      <c r="H846" s="2" t="str" cm="1">
        <f t="array" ref="H846">INDEX($B$2:$B$185,1+INT((ROW()-ROW($2:$2))/ROWS($E$2:$E$148)))</f>
        <v>Passing Interceptions</v>
      </c>
      <c r="I846" s="2" t="str" cm="1">
        <f t="array" ref="I846">INDEX($E$2:$E$148,1+MOD(ROW()-ROW($2:$2),ROWS($E$2:$E$148)))</f>
        <v>Home Games</v>
      </c>
      <c r="J846" s="3" t="s">
        <v>336</v>
      </c>
    </row>
    <row r="847" spans="7:10" x14ac:dyDescent="0.15">
      <c r="G847" s="2">
        <v>846</v>
      </c>
      <c r="H847" s="2" t="str" cm="1">
        <f t="array" ref="H847">INDEX($B$2:$B$185,1+INT((ROW()-ROW($2:$2))/ROWS($E$2:$E$148)))</f>
        <v>Passing Interceptions</v>
      </c>
      <c r="I847" s="2" t="str" cm="1">
        <f t="array" ref="I847">INDEX($E$2:$E$148,1+MOD(ROW()-ROW($2:$2),ROWS($E$2:$E$148)))</f>
        <v>Away Games</v>
      </c>
      <c r="J847" s="2" t="s">
        <v>332</v>
      </c>
    </row>
    <row r="848" spans="7:10" x14ac:dyDescent="0.15">
      <c r="G848" s="2">
        <v>847</v>
      </c>
      <c r="H848" s="2" t="str" cm="1">
        <f t="array" ref="H848">INDEX($B$2:$B$185,1+INT((ROW()-ROW($2:$2))/ROWS($E$2:$E$148)))</f>
        <v>Passing Interceptions</v>
      </c>
      <c r="I848" s="2" t="str" cm="1">
        <f t="array" ref="I848">INDEX($E$2:$E$148,1+MOD(ROW()-ROW($2:$2),ROWS($E$2:$E$148)))</f>
        <v>on Play Action</v>
      </c>
      <c r="J848" s="2" t="s">
        <v>333</v>
      </c>
    </row>
    <row r="849" spans="7:10" x14ac:dyDescent="0.15">
      <c r="G849" s="2">
        <v>848</v>
      </c>
      <c r="H849" s="2" t="str" cm="1">
        <f t="array" ref="H849">INDEX($B$2:$B$185,1+INT((ROW()-ROW($2:$2))/ROWS($E$2:$E$148)))</f>
        <v>Passing Interceptions</v>
      </c>
      <c r="I849" s="2" t="str" cm="1">
        <f t="array" ref="I849">INDEX($E$2:$E$148,1+MOD(ROW()-ROW($2:$2),ROWS($E$2:$E$148)))</f>
        <v>No Play Action</v>
      </c>
      <c r="J849" s="2" t="s">
        <v>334</v>
      </c>
    </row>
    <row r="850" spans="7:10" x14ac:dyDescent="0.15">
      <c r="G850" s="2">
        <v>849</v>
      </c>
      <c r="H850" s="2" t="str" cm="1">
        <f t="array" ref="H850">INDEX($B$2:$B$185,1+INT((ROW()-ROW($2:$2))/ROWS($E$2:$E$148)))</f>
        <v>Passing Interceptions</v>
      </c>
      <c r="I850" s="2" t="str" cm="1">
        <f t="array" ref="I850">INDEX($E$2:$E$148,1+MOD(ROW()-ROW($2:$2),ROWS($E$2:$E$148)))</f>
        <v>Conf Championship</v>
      </c>
      <c r="J850" s="2" t="s">
        <v>335</v>
      </c>
    </row>
    <row r="851" spans="7:10" ht="14" x14ac:dyDescent="0.15">
      <c r="G851" s="2">
        <v>850</v>
      </c>
      <c r="H851" s="2" t="str" cm="1">
        <f t="array" ref="H851">INDEX($B$2:$B$185,1+INT((ROW()-ROW($2:$2))/ROWS($E$2:$E$148)))</f>
        <v>Passing Interceptions</v>
      </c>
      <c r="I851" s="2" t="str" cm="1">
        <f t="array" ref="I851">INDEX($E$2:$E$148,1+MOD(ROW()-ROW($2:$2),ROWS($E$2:$E$148)))</f>
        <v>Divisional Round</v>
      </c>
      <c r="J851" s="3" t="s">
        <v>336</v>
      </c>
    </row>
    <row r="852" spans="7:10" x14ac:dyDescent="0.15">
      <c r="G852" s="2">
        <v>851</v>
      </c>
      <c r="H852" s="2" t="str" cm="1">
        <f t="array" ref="H852">INDEX($B$2:$B$185,1+INT((ROW()-ROW($2:$2))/ROWS($E$2:$E$148)))</f>
        <v>Passing Interceptions</v>
      </c>
      <c r="I852" s="2" t="str" cm="1">
        <f t="array" ref="I852">INDEX($E$2:$E$148,1+MOD(ROW()-ROW($2:$2),ROWS($E$2:$E$148)))</f>
        <v>Super Bowl</v>
      </c>
      <c r="J852" s="2" t="s">
        <v>332</v>
      </c>
    </row>
    <row r="853" spans="7:10" x14ac:dyDescent="0.15">
      <c r="G853" s="2">
        <v>852</v>
      </c>
      <c r="H853" s="2" t="str" cm="1">
        <f t="array" ref="H853">INDEX($B$2:$B$185,1+INT((ROW()-ROW($2:$2))/ROWS($E$2:$E$148)))</f>
        <v>Passing Interceptions</v>
      </c>
      <c r="I853" s="2" t="str" cm="1">
        <f t="array" ref="I853">INDEX($E$2:$E$148,1+MOD(ROW()-ROW($2:$2),ROWS($E$2:$E$148)))</f>
        <v>Wild Card</v>
      </c>
      <c r="J853" s="2" t="s">
        <v>333</v>
      </c>
    </row>
    <row r="854" spans="7:10" x14ac:dyDescent="0.15">
      <c r="G854" s="2">
        <v>853</v>
      </c>
      <c r="H854" s="2" t="str" cm="1">
        <f t="array" ref="H854">INDEX($B$2:$B$185,1+INT((ROW()-ROW($2:$2))/ROWS($E$2:$E$148)))</f>
        <v>Passing Interceptions</v>
      </c>
      <c r="I854" s="2" t="str" cm="1">
        <f t="array" ref="I854">INDEX($E$2:$E$148,1+MOD(ROW()-ROW($2:$2),ROWS($E$2:$E$148)))</f>
        <v>1st Quarter</v>
      </c>
      <c r="J854" s="2" t="s">
        <v>334</v>
      </c>
    </row>
    <row r="855" spans="7:10" x14ac:dyDescent="0.15">
      <c r="G855" s="2">
        <v>854</v>
      </c>
      <c r="H855" s="2" t="str" cm="1">
        <f t="array" ref="H855">INDEX($B$2:$B$185,1+INT((ROW()-ROW($2:$2))/ROWS($E$2:$E$148)))</f>
        <v>Passing Interceptions</v>
      </c>
      <c r="I855" s="2" t="str" cm="1">
        <f t="array" ref="I855">INDEX($E$2:$E$148,1+MOD(ROW()-ROW($2:$2),ROWS($E$2:$E$148)))</f>
        <v>2nd Quarter</v>
      </c>
      <c r="J855" s="2" t="s">
        <v>335</v>
      </c>
    </row>
    <row r="856" spans="7:10" ht="14" x14ac:dyDescent="0.15">
      <c r="G856" s="2">
        <v>855</v>
      </c>
      <c r="H856" s="2" t="str" cm="1">
        <f t="array" ref="H856">INDEX($B$2:$B$185,1+INT((ROW()-ROW($2:$2))/ROWS($E$2:$E$148)))</f>
        <v>Passing Interceptions</v>
      </c>
      <c r="I856" s="2" t="str" cm="1">
        <f t="array" ref="I856">INDEX($E$2:$E$148,1+MOD(ROW()-ROW($2:$2),ROWS($E$2:$E$148)))</f>
        <v>3rd Quarter</v>
      </c>
      <c r="J856" s="3" t="s">
        <v>336</v>
      </c>
    </row>
    <row r="857" spans="7:10" x14ac:dyDescent="0.15">
      <c r="G857" s="2">
        <v>856</v>
      </c>
      <c r="H857" s="2" t="str" cm="1">
        <f t="array" ref="H857">INDEX($B$2:$B$185,1+INT((ROW()-ROW($2:$2))/ROWS($E$2:$E$148)))</f>
        <v>Passing Interceptions</v>
      </c>
      <c r="I857" s="2" t="str" cm="1">
        <f t="array" ref="I857">INDEX($E$2:$E$148,1+MOD(ROW()-ROW($2:$2),ROWS($E$2:$E$148)))</f>
        <v>4th Quarter</v>
      </c>
      <c r="J857" s="2" t="s">
        <v>332</v>
      </c>
    </row>
    <row r="858" spans="7:10" x14ac:dyDescent="0.15">
      <c r="G858" s="2">
        <v>857</v>
      </c>
      <c r="H858" s="2" t="str" cm="1">
        <f t="array" ref="H858">INDEX($B$2:$B$185,1+INT((ROW()-ROW($2:$2))/ROWS($E$2:$E$148)))</f>
        <v>Passing Interceptions</v>
      </c>
      <c r="I858" s="2" t="str" cm="1">
        <f t="array" ref="I858">INDEX($E$2:$E$148,1+MOD(ROW()-ROW($2:$2),ROWS($E$2:$E$148)))</f>
        <v>in Overtime</v>
      </c>
      <c r="J858" s="2" t="s">
        <v>333</v>
      </c>
    </row>
    <row r="859" spans="7:10" x14ac:dyDescent="0.15">
      <c r="G859" s="2">
        <v>858</v>
      </c>
      <c r="H859" s="2" t="str" cm="1">
        <f t="array" ref="H859">INDEX($B$2:$B$185,1+INT((ROW()-ROW($2:$2))/ROWS($E$2:$E$148)))</f>
        <v>Passing Interceptions</v>
      </c>
      <c r="I859" s="2" t="str" cm="1">
        <f t="array" ref="I859">INDEX($E$2:$E$148,1+MOD(ROW()-ROW($2:$2),ROWS($E$2:$E$148)))</f>
        <v>in Losses</v>
      </c>
      <c r="J859" s="2" t="s">
        <v>334</v>
      </c>
    </row>
    <row r="860" spans="7:10" x14ac:dyDescent="0.15">
      <c r="G860" s="2">
        <v>859</v>
      </c>
      <c r="H860" s="2" t="str" cm="1">
        <f t="array" ref="H860">INDEX($B$2:$B$185,1+INT((ROW()-ROW($2:$2))/ROWS($E$2:$E$148)))</f>
        <v>Passing Interceptions</v>
      </c>
      <c r="I860" s="2" t="str" cm="1">
        <f t="array" ref="I860">INDEX($E$2:$E$148,1+MOD(ROW()-ROW($2:$2),ROWS($E$2:$E$148)))</f>
        <v>in Wins</v>
      </c>
      <c r="J860" s="2" t="s">
        <v>335</v>
      </c>
    </row>
    <row r="861" spans="7:10" ht="14" x14ac:dyDescent="0.15">
      <c r="G861" s="2">
        <v>860</v>
      </c>
      <c r="H861" s="2" t="str" cm="1">
        <f t="array" ref="H861">INDEX($B$2:$B$185,1+INT((ROW()-ROW($2:$2))/ROWS($E$2:$E$148)))</f>
        <v>Passing Interceptions</v>
      </c>
      <c r="I861" s="2" t="str" cm="1">
        <f t="array" ref="I861">INDEX($E$2:$E$148,1+MOD(ROW()-ROW($2:$2),ROWS($E$2:$E$148)))</f>
        <v>Non-RPO</v>
      </c>
      <c r="J861" s="3" t="s">
        <v>336</v>
      </c>
    </row>
    <row r="862" spans="7:10" x14ac:dyDescent="0.15">
      <c r="G862" s="2">
        <v>861</v>
      </c>
      <c r="H862" s="2" t="str" cm="1">
        <f t="array" ref="H862">INDEX($B$2:$B$185,1+INT((ROW()-ROW($2:$2))/ROWS($E$2:$E$148)))</f>
        <v>Passing Interceptions</v>
      </c>
      <c r="I862" s="2" t="str" cm="1">
        <f t="array" ref="I862">INDEX($E$2:$E$148,1+MOD(ROW()-ROW($2:$2),ROWS($E$2:$E$148)))</f>
        <v>No Run Pass Option</v>
      </c>
      <c r="J862" s="2" t="s">
        <v>332</v>
      </c>
    </row>
    <row r="863" spans="7:10" x14ac:dyDescent="0.15">
      <c r="G863" s="2">
        <v>862</v>
      </c>
      <c r="H863" s="2" t="str" cm="1">
        <f t="array" ref="H863">INDEX($B$2:$B$185,1+INT((ROW()-ROW($2:$2))/ROWS($E$2:$E$148)))</f>
        <v>Passing Interceptions</v>
      </c>
      <c r="I863" s="2" t="str" cm="1">
        <f t="array" ref="I863">INDEX($E$2:$E$148,1+MOD(ROW()-ROW($2:$2),ROWS($E$2:$E$148)))</f>
        <v>when Leading</v>
      </c>
      <c r="J863" s="2" t="s">
        <v>333</v>
      </c>
    </row>
    <row r="864" spans="7:10" x14ac:dyDescent="0.15">
      <c r="G864" s="2">
        <v>863</v>
      </c>
      <c r="H864" s="2" t="str" cm="1">
        <f t="array" ref="H864">INDEX($B$2:$B$185,1+INT((ROW()-ROW($2:$2))/ROWS($E$2:$E$148)))</f>
        <v>Passing Interceptions</v>
      </c>
      <c r="I864" s="2" t="str" cm="1">
        <f t="array" ref="I864">INDEX($E$2:$E$148,1+MOD(ROW()-ROW($2:$2),ROWS($E$2:$E$148)))</f>
        <v>when Tied</v>
      </c>
      <c r="J864" s="2" t="s">
        <v>334</v>
      </c>
    </row>
    <row r="865" spans="7:10" x14ac:dyDescent="0.15">
      <c r="G865" s="2">
        <v>864</v>
      </c>
      <c r="H865" s="2" t="str" cm="1">
        <f t="array" ref="H865">INDEX($B$2:$B$185,1+INT((ROW()-ROW($2:$2))/ROWS($E$2:$E$148)))</f>
        <v>Passing Interceptions</v>
      </c>
      <c r="I865" s="2" t="str" cm="1">
        <f t="array" ref="I865">INDEX($E$2:$E$148,1+MOD(ROW()-ROW($2:$2),ROWS($E$2:$E$148)))</f>
        <v>when Trailing</v>
      </c>
      <c r="J865" s="2" t="s">
        <v>335</v>
      </c>
    </row>
    <row r="866" spans="7:10" ht="14" x14ac:dyDescent="0.15">
      <c r="G866" s="2">
        <v>865</v>
      </c>
      <c r="H866" s="2" t="str" cm="1">
        <f t="array" ref="H866">INDEX($B$2:$B$185,1+INT((ROW()-ROW($2:$2))/ROWS($E$2:$E$148)))</f>
        <v>Passing Interceptions</v>
      </c>
      <c r="I866" s="2" t="str" cm="1">
        <f t="array" ref="I866">INDEX($E$2:$E$148,1+MOD(ROW()-ROW($2:$2),ROWS($E$2:$E$148)))</f>
        <v>Pre Season</v>
      </c>
      <c r="J866" s="3" t="s">
        <v>336</v>
      </c>
    </row>
    <row r="867" spans="7:10" x14ac:dyDescent="0.15">
      <c r="G867" s="2">
        <v>866</v>
      </c>
      <c r="H867" s="2" t="str" cm="1">
        <f t="array" ref="H867">INDEX($B$2:$B$185,1+INT((ROW()-ROW($2:$2))/ROWS($E$2:$E$148)))</f>
        <v>Passing Interceptions</v>
      </c>
      <c r="I867" s="2" t="str" cm="1">
        <f t="array" ref="I867">INDEX($E$2:$E$148,1+MOD(ROW()-ROW($2:$2),ROWS($E$2:$E$148)))</f>
        <v>Regular Season</v>
      </c>
      <c r="J867" s="2" t="s">
        <v>332</v>
      </c>
    </row>
    <row r="868" spans="7:10" x14ac:dyDescent="0.15">
      <c r="G868" s="2">
        <v>867</v>
      </c>
      <c r="H868" s="2" t="str" cm="1">
        <f t="array" ref="H868">INDEX($B$2:$B$185,1+INT((ROW()-ROW($2:$2))/ROWS($E$2:$E$148)))</f>
        <v>Passing Interceptions</v>
      </c>
      <c r="I868" s="2" t="str" cm="1">
        <f t="array" ref="I868">INDEX($E$2:$E$148,1+MOD(ROW()-ROW($2:$2),ROWS($E$2:$E$148)))</f>
        <v>Post Season</v>
      </c>
      <c r="J868" s="2" t="s">
        <v>333</v>
      </c>
    </row>
    <row r="869" spans="7:10" x14ac:dyDescent="0.15">
      <c r="G869" s="2">
        <v>868</v>
      </c>
      <c r="H869" s="2" t="str" cm="1">
        <f t="array" ref="H869">INDEX($B$2:$B$185,1+INT((ROW()-ROW($2:$2))/ROWS($E$2:$E$148)))</f>
        <v>Passing Interceptions</v>
      </c>
      <c r="I869" s="2" t="str" cm="1">
        <f t="array" ref="I869">INDEX($E$2:$E$148,1+MOD(ROW()-ROW($2:$2),ROWS($E$2:$E$148)))</f>
        <v>in Pistol Formation</v>
      </c>
      <c r="J869" s="2" t="s">
        <v>334</v>
      </c>
    </row>
    <row r="870" spans="7:10" x14ac:dyDescent="0.15">
      <c r="G870" s="2">
        <v>869</v>
      </c>
      <c r="H870" s="2" t="str" cm="1">
        <f t="array" ref="H870">INDEX($B$2:$B$185,1+INT((ROW()-ROW($2:$2))/ROWS($E$2:$E$148)))</f>
        <v>Passing Interceptions</v>
      </c>
      <c r="I870" s="2" t="str" cm="1">
        <f t="array" ref="I870">INDEX($E$2:$E$148,1+MOD(ROW()-ROW($2:$2),ROWS($E$2:$E$148)))</f>
        <v>in Shotgun</v>
      </c>
      <c r="J870" s="2" t="s">
        <v>335</v>
      </c>
    </row>
    <row r="871" spans="7:10" ht="14" x14ac:dyDescent="0.15">
      <c r="G871" s="2">
        <v>870</v>
      </c>
      <c r="H871" s="2" t="str" cm="1">
        <f t="array" ref="H871">INDEX($B$2:$B$185,1+INT((ROW()-ROW($2:$2))/ROWS($E$2:$E$148)))</f>
        <v>Passing Interceptions</v>
      </c>
      <c r="I871" s="2" t="str" cm="1">
        <f t="array" ref="I871">INDEX($E$2:$E$148,1+MOD(ROW()-ROW($2:$2),ROWS($E$2:$E$148)))</f>
        <v>in QB Under Center</v>
      </c>
      <c r="J871" s="3" t="s">
        <v>336</v>
      </c>
    </row>
    <row r="872" spans="7:10" x14ac:dyDescent="0.15">
      <c r="G872" s="2">
        <v>871</v>
      </c>
      <c r="H872" s="2" t="str" cm="1">
        <f t="array" ref="H872">INDEX($B$2:$B$185,1+INT((ROW()-ROW($2:$2))/ROWS($E$2:$E$148)))</f>
        <v>Passing Interceptions</v>
      </c>
      <c r="I872" s="2" t="str" cm="1">
        <f t="array" ref="I872">INDEX($E$2:$E$148,1+MOD(ROW()-ROW($2:$2),ROWS($E$2:$E$148)))</f>
        <v>in Domes</v>
      </c>
      <c r="J872" s="2" t="s">
        <v>332</v>
      </c>
    </row>
    <row r="873" spans="7:10" x14ac:dyDescent="0.15">
      <c r="G873" s="2">
        <v>872</v>
      </c>
      <c r="H873" s="2" t="str" cm="1">
        <f t="array" ref="H873">INDEX($B$2:$B$185,1+INT((ROW()-ROW($2:$2))/ROWS($E$2:$E$148)))</f>
        <v>Passing Interceptions</v>
      </c>
      <c r="I873" s="2" t="str" cm="1">
        <f t="array" ref="I873">INDEX($E$2:$E$148,1+MOD(ROW()-ROW($2:$2),ROWS($E$2:$E$148)))</f>
        <v>in Outdoor Stadiums</v>
      </c>
      <c r="J873" s="2" t="s">
        <v>333</v>
      </c>
    </row>
    <row r="874" spans="7:10" x14ac:dyDescent="0.15">
      <c r="G874" s="2">
        <v>873</v>
      </c>
      <c r="H874" s="2" t="str" cm="1">
        <f t="array" ref="H874">INDEX($B$2:$B$185,1+INT((ROW()-ROW($2:$2))/ROWS($E$2:$E$148)))</f>
        <v>Passing Interceptions</v>
      </c>
      <c r="I874" s="2" t="str" cm="1">
        <f t="array" ref="I874">INDEX($E$2:$E$148,1+MOD(ROW()-ROW($2:$2),ROWS($E$2:$E$148)))</f>
        <v>in Retractable Domes</v>
      </c>
      <c r="J874" s="2" t="s">
        <v>334</v>
      </c>
    </row>
    <row r="875" spans="7:10" x14ac:dyDescent="0.15">
      <c r="G875" s="2">
        <v>874</v>
      </c>
      <c r="H875" s="2" t="str" cm="1">
        <f t="array" ref="H875">INDEX($B$2:$B$185,1+INT((ROW()-ROW($2:$2))/ROWS($E$2:$E$148)))</f>
        <v>Passing Interceptions</v>
      </c>
      <c r="I875" s="2" t="str" cm="1">
        <f t="array" ref="I875">INDEX($E$2:$E$148,1+MOD(ROW()-ROW($2:$2),ROWS($E$2:$E$148)))</f>
        <v>in Afternoon Games</v>
      </c>
      <c r="J875" s="2" t="s">
        <v>335</v>
      </c>
    </row>
    <row r="876" spans="7:10" ht="14" x14ac:dyDescent="0.15">
      <c r="G876" s="2">
        <v>875</v>
      </c>
      <c r="H876" s="2" t="str" cm="1">
        <f t="array" ref="H876">INDEX($B$2:$B$185,1+INT((ROW()-ROW($2:$2))/ROWS($E$2:$E$148)))</f>
        <v>Passing Interceptions</v>
      </c>
      <c r="I876" s="2" t="str" cm="1">
        <f t="array" ref="I876">INDEX($E$2:$E$148,1+MOD(ROW()-ROW($2:$2),ROWS($E$2:$E$148)))</f>
        <v>in Early Games</v>
      </c>
      <c r="J876" s="3" t="s">
        <v>336</v>
      </c>
    </row>
    <row r="877" spans="7:10" x14ac:dyDescent="0.15">
      <c r="G877" s="2">
        <v>876</v>
      </c>
      <c r="H877" s="2" t="str" cm="1">
        <f t="array" ref="H877">INDEX($B$2:$B$185,1+INT((ROW()-ROW($2:$2))/ROWS($E$2:$E$148)))</f>
        <v>Passing Interceptions</v>
      </c>
      <c r="I877" s="2" t="str" cm="1">
        <f t="array" ref="I877">INDEX($E$2:$E$148,1+MOD(ROW()-ROW($2:$2),ROWS($E$2:$E$148)))</f>
        <v>Pocket Time, &gt; 2.5</v>
      </c>
      <c r="J877" s="2" t="s">
        <v>332</v>
      </c>
    </row>
    <row r="878" spans="7:10" x14ac:dyDescent="0.15">
      <c r="G878" s="2">
        <v>877</v>
      </c>
      <c r="H878" s="2" t="str" cm="1">
        <f t="array" ref="H878">INDEX($B$2:$B$185,1+INT((ROW()-ROW($2:$2))/ROWS($E$2:$E$148)))</f>
        <v>Passing Interceptions</v>
      </c>
      <c r="I878" s="2" t="str" cm="1">
        <f t="array" ref="I878">INDEX($E$2:$E$148,1+MOD(ROW()-ROW($2:$2),ROWS($E$2:$E$148)))</f>
        <v>Pocket Time, &lt; 2.5</v>
      </c>
      <c r="J878" s="2" t="s">
        <v>333</v>
      </c>
    </row>
    <row r="879" spans="7:10" x14ac:dyDescent="0.15">
      <c r="G879" s="2">
        <v>878</v>
      </c>
      <c r="H879" s="2" t="str" cm="1">
        <f t="array" ref="H879">INDEX($B$2:$B$185,1+INT((ROW()-ROW($2:$2))/ROWS($E$2:$E$148)))</f>
        <v>Passing Interceptions</v>
      </c>
      <c r="I879" s="2" t="str" cm="1">
        <f t="array" ref="I879">INDEX($E$2:$E$148,1+MOD(ROW()-ROW($2:$2),ROWS($E$2:$E$148)))</f>
        <v>in Late Games</v>
      </c>
      <c r="J879" s="2" t="s">
        <v>334</v>
      </c>
    </row>
    <row r="880" spans="7:10" x14ac:dyDescent="0.15">
      <c r="G880" s="2">
        <v>879</v>
      </c>
      <c r="H880" s="2" t="str" cm="1">
        <f t="array" ref="H880">INDEX($B$2:$B$185,1+INT((ROW()-ROW($2:$2))/ROWS($E$2:$E$148)))</f>
        <v>Passing Interceptions</v>
      </c>
      <c r="I880" s="2" t="str" cm="1">
        <f t="array" ref="I880">INDEX($E$2:$E$148,1+MOD(ROW()-ROW($2:$2),ROWS($E$2:$E$148)))</f>
        <v>Yards to Go: 1-3</v>
      </c>
      <c r="J880" s="2" t="s">
        <v>335</v>
      </c>
    </row>
    <row r="881" spans="7:10" ht="14" x14ac:dyDescent="0.15">
      <c r="G881" s="2">
        <v>880</v>
      </c>
      <c r="H881" s="2" t="str" cm="1">
        <f t="array" ref="H881">INDEX($B$2:$B$185,1+INT((ROW()-ROW($2:$2))/ROWS($E$2:$E$148)))</f>
        <v>Passing Interceptions</v>
      </c>
      <c r="I881" s="2" t="str" cm="1">
        <f t="array" ref="I881">INDEX($E$2:$E$148,1+MOD(ROW()-ROW($2:$2),ROWS($E$2:$E$148)))</f>
        <v>Yards to Go: 4-6</v>
      </c>
      <c r="J881" s="3" t="s">
        <v>336</v>
      </c>
    </row>
    <row r="882" spans="7:10" x14ac:dyDescent="0.15">
      <c r="G882" s="2">
        <v>881</v>
      </c>
      <c r="H882" s="2" t="str" cm="1">
        <f t="array" ref="H882">INDEX($B$2:$B$185,1+INT((ROW()-ROW($2:$2))/ROWS($E$2:$E$148)))</f>
        <v>Passing Interceptions</v>
      </c>
      <c r="I882" s="2" t="str" cm="1">
        <f t="array" ref="I882">INDEX($E$2:$E$148,1+MOD(ROW()-ROW($2:$2),ROWS($E$2:$E$148)))</f>
        <v>Yards to Go: 7-9</v>
      </c>
      <c r="J882" s="2" t="s">
        <v>332</v>
      </c>
    </row>
    <row r="883" spans="7:10" x14ac:dyDescent="0.15">
      <c r="G883" s="2">
        <v>882</v>
      </c>
      <c r="H883" s="2" t="str" cm="1">
        <f t="array" ref="H883">INDEX($B$2:$B$185,1+INT((ROW()-ROW($2:$2))/ROWS($E$2:$E$148)))</f>
        <v>Passing Interceptions</v>
      </c>
      <c r="I883" s="2" t="str" cm="1">
        <f t="array" ref="I883">INDEX($E$2:$E$148,1+MOD(ROW()-ROW($2:$2),ROWS($E$2:$E$148)))</f>
        <v>Yards to Go: 10+</v>
      </c>
      <c r="J883" s="2" t="s">
        <v>333</v>
      </c>
    </row>
    <row r="884" spans="7:10" x14ac:dyDescent="0.15">
      <c r="G884" s="2">
        <v>883</v>
      </c>
      <c r="H884" s="2" t="str" cm="1">
        <f t="array" ref="H884">INDEX($B$2:$B$185,1+INT((ROW()-ROW($2:$2))/ROWS($E$2:$E$148)))</f>
        <v>Sacks</v>
      </c>
      <c r="I884" s="2" t="str" cm="1">
        <f t="array" ref="I884">INDEX($E$2:$E$148,1+MOD(ROW()-ROW($2:$2),ROWS($E$2:$E$148)))</f>
        <v>vs Normal Rush</v>
      </c>
      <c r="J884" s="2" t="s">
        <v>334</v>
      </c>
    </row>
    <row r="885" spans="7:10" x14ac:dyDescent="0.15">
      <c r="G885" s="2">
        <v>884</v>
      </c>
      <c r="H885" s="2" t="str" cm="1">
        <f t="array" ref="H885">INDEX($B$2:$B$185,1+INT((ROW()-ROW($2:$2))/ROWS($E$2:$E$148)))</f>
        <v>Sacks</v>
      </c>
      <c r="I885" s="2" t="str" cm="1">
        <f t="array" ref="I885">INDEX($E$2:$E$148,1+MOD(ROW()-ROW($2:$2),ROWS($E$2:$E$148)))</f>
        <v>vs Blitz</v>
      </c>
      <c r="J885" s="2" t="s">
        <v>335</v>
      </c>
    </row>
    <row r="886" spans="7:10" ht="14" x14ac:dyDescent="0.15">
      <c r="G886" s="2">
        <v>885</v>
      </c>
      <c r="H886" s="2" t="str" cm="1">
        <f t="array" ref="H886">INDEX($B$2:$B$185,1+INT((ROW()-ROW($2:$2))/ROWS($E$2:$E$148)))</f>
        <v>Sacks</v>
      </c>
      <c r="I886" s="2" t="str" cm="1">
        <f t="array" ref="I886">INDEX($E$2:$E$148,1+MOD(ROW()-ROW($2:$2),ROWS($E$2:$E$148)))</f>
        <v>in AFC</v>
      </c>
      <c r="J886" s="3" t="s">
        <v>336</v>
      </c>
    </row>
    <row r="887" spans="7:10" x14ac:dyDescent="0.15">
      <c r="G887" s="2">
        <v>886</v>
      </c>
      <c r="H887" s="2" t="str" cm="1">
        <f t="array" ref="H887">INDEX($B$2:$B$185,1+INT((ROW()-ROW($2:$2))/ROWS($E$2:$E$148)))</f>
        <v>Sacks</v>
      </c>
      <c r="I887" s="2" t="str" cm="1">
        <f t="array" ref="I887">INDEX($E$2:$E$148,1+MOD(ROW()-ROW($2:$2),ROWS($E$2:$E$148)))</f>
        <v>in NFC</v>
      </c>
      <c r="J887" s="2" t="s">
        <v>332</v>
      </c>
    </row>
    <row r="888" spans="7:10" x14ac:dyDescent="0.15">
      <c r="G888" s="2">
        <v>887</v>
      </c>
      <c r="H888" s="2" t="str" cm="1">
        <f t="array" ref="H888">INDEX($B$2:$B$185,1+INT((ROW()-ROW($2:$2))/ROWS($E$2:$E$148)))</f>
        <v>Sacks</v>
      </c>
      <c r="I888" s="2" t="str" cm="1">
        <f t="array" ref="I888">INDEX($E$2:$E$148,1+MOD(ROW()-ROW($2:$2),ROWS($E$2:$E$148)))</f>
        <v>on Mondays</v>
      </c>
      <c r="J888" s="2" t="s">
        <v>333</v>
      </c>
    </row>
    <row r="889" spans="7:10" x14ac:dyDescent="0.15">
      <c r="G889" s="2">
        <v>888</v>
      </c>
      <c r="H889" s="2" t="str" cm="1">
        <f t="array" ref="H889">INDEX($B$2:$B$185,1+INT((ROW()-ROW($2:$2))/ROWS($E$2:$E$148)))</f>
        <v>Sacks</v>
      </c>
      <c r="I889" s="2" t="str" cm="1">
        <f t="array" ref="I889">INDEX($E$2:$E$148,1+MOD(ROW()-ROW($2:$2),ROWS($E$2:$E$148)))</f>
        <v>on Sundays</v>
      </c>
      <c r="J889" s="2" t="s">
        <v>334</v>
      </c>
    </row>
    <row r="890" spans="7:10" x14ac:dyDescent="0.15">
      <c r="G890" s="2">
        <v>889</v>
      </c>
      <c r="H890" s="2" t="str" cm="1">
        <f t="array" ref="H890">INDEX($B$2:$B$185,1+INT((ROW()-ROW($2:$2))/ROWS($E$2:$E$148)))</f>
        <v>Sacks</v>
      </c>
      <c r="I890" s="2" t="str" cm="1">
        <f t="array" ref="I890">INDEX($E$2:$E$148,1+MOD(ROW()-ROW($2:$2),ROWS($E$2:$E$148)))</f>
        <v>on Thursdays</v>
      </c>
      <c r="J890" s="2" t="s">
        <v>335</v>
      </c>
    </row>
    <row r="891" spans="7:10" ht="14" x14ac:dyDescent="0.15">
      <c r="G891" s="2">
        <v>890</v>
      </c>
      <c r="H891" s="2" t="str" cm="1">
        <f t="array" ref="H891">INDEX($B$2:$B$185,1+INT((ROW()-ROW($2:$2))/ROWS($E$2:$E$148)))</f>
        <v>Sacks</v>
      </c>
      <c r="I891" s="2" t="str" cm="1">
        <f t="array" ref="I891">INDEX($E$2:$E$148,1+MOD(ROW()-ROW($2:$2),ROWS($E$2:$E$148)))</f>
        <v>in AFC East</v>
      </c>
      <c r="J891" s="3" t="s">
        <v>336</v>
      </c>
    </row>
    <row r="892" spans="7:10" x14ac:dyDescent="0.15">
      <c r="G892" s="2">
        <v>891</v>
      </c>
      <c r="H892" s="2" t="str" cm="1">
        <f t="array" ref="H892">INDEX($B$2:$B$185,1+INT((ROW()-ROW($2:$2))/ROWS($E$2:$E$148)))</f>
        <v>Sacks</v>
      </c>
      <c r="I892" s="2" t="str" cm="1">
        <f t="array" ref="I892">INDEX($E$2:$E$148,1+MOD(ROW()-ROW($2:$2),ROWS($E$2:$E$148)))</f>
        <v>in AFC North</v>
      </c>
      <c r="J892" s="2" t="s">
        <v>332</v>
      </c>
    </row>
    <row r="893" spans="7:10" x14ac:dyDescent="0.15">
      <c r="G893" s="2">
        <v>892</v>
      </c>
      <c r="H893" s="2" t="str" cm="1">
        <f t="array" ref="H893">INDEX($B$2:$B$185,1+INT((ROW()-ROW($2:$2))/ROWS($E$2:$E$148)))</f>
        <v>Sacks</v>
      </c>
      <c r="I893" s="2" t="str" cm="1">
        <f t="array" ref="I893">INDEX($E$2:$E$148,1+MOD(ROW()-ROW($2:$2),ROWS($E$2:$E$148)))</f>
        <v>in AFC South</v>
      </c>
      <c r="J893" s="2" t="s">
        <v>333</v>
      </c>
    </row>
    <row r="894" spans="7:10" x14ac:dyDescent="0.15">
      <c r="G894" s="2">
        <v>893</v>
      </c>
      <c r="H894" s="2" t="str" cm="1">
        <f t="array" ref="H894">INDEX($B$2:$B$185,1+INT((ROW()-ROW($2:$2))/ROWS($E$2:$E$148)))</f>
        <v>Sacks</v>
      </c>
      <c r="I894" s="2" t="str" cm="1">
        <f t="array" ref="I894">INDEX($E$2:$E$148,1+MOD(ROW()-ROW($2:$2),ROWS($E$2:$E$148)))</f>
        <v>in AFC West</v>
      </c>
      <c r="J894" s="2" t="s">
        <v>334</v>
      </c>
    </row>
    <row r="895" spans="7:10" x14ac:dyDescent="0.15">
      <c r="G895" s="2">
        <v>894</v>
      </c>
      <c r="H895" s="2" t="str" cm="1">
        <f t="array" ref="H895">INDEX($B$2:$B$185,1+INT((ROW()-ROW($2:$2))/ROWS($E$2:$E$148)))</f>
        <v>Sacks</v>
      </c>
      <c r="I895" s="2" t="str" cm="1">
        <f t="array" ref="I895">INDEX($E$2:$E$148,1+MOD(ROW()-ROW($2:$2),ROWS($E$2:$E$148)))</f>
        <v>in NFC East</v>
      </c>
      <c r="J895" s="2" t="s">
        <v>335</v>
      </c>
    </row>
    <row r="896" spans="7:10" ht="14" x14ac:dyDescent="0.15">
      <c r="G896" s="2">
        <v>895</v>
      </c>
      <c r="H896" s="2" t="str" cm="1">
        <f t="array" ref="H896">INDEX($B$2:$B$185,1+INT((ROW()-ROW($2:$2))/ROWS($E$2:$E$148)))</f>
        <v>Sacks</v>
      </c>
      <c r="I896" s="2" t="str" cm="1">
        <f t="array" ref="I896">INDEX($E$2:$E$148,1+MOD(ROW()-ROW($2:$2),ROWS($E$2:$E$148)))</f>
        <v>in NFC North</v>
      </c>
      <c r="J896" s="3" t="s">
        <v>336</v>
      </c>
    </row>
    <row r="897" spans="7:10" x14ac:dyDescent="0.15">
      <c r="G897" s="2">
        <v>896</v>
      </c>
      <c r="H897" s="2" t="str" cm="1">
        <f t="array" ref="H897">INDEX($B$2:$B$185,1+INT((ROW()-ROW($2:$2))/ROWS($E$2:$E$148)))</f>
        <v>Sacks</v>
      </c>
      <c r="I897" s="2" t="str" cm="1">
        <f t="array" ref="I897">INDEX($E$2:$E$148,1+MOD(ROW()-ROW($2:$2),ROWS($E$2:$E$148)))</f>
        <v>in NFC South</v>
      </c>
      <c r="J897" s="2" t="s">
        <v>332</v>
      </c>
    </row>
    <row r="898" spans="7:10" x14ac:dyDescent="0.15">
      <c r="G898" s="2">
        <v>897</v>
      </c>
      <c r="H898" s="2" t="str" cm="1">
        <f t="array" ref="H898">INDEX($B$2:$B$185,1+INT((ROW()-ROW($2:$2))/ROWS($E$2:$E$148)))</f>
        <v>Sacks</v>
      </c>
      <c r="I898" s="2" t="str" cm="1">
        <f t="array" ref="I898">INDEX($E$2:$E$148,1+MOD(ROW()-ROW($2:$2),ROWS($E$2:$E$148)))</f>
        <v>in NFC West</v>
      </c>
      <c r="J898" s="2" t="s">
        <v>333</v>
      </c>
    </row>
    <row r="899" spans="7:10" x14ac:dyDescent="0.15">
      <c r="G899" s="2">
        <v>898</v>
      </c>
      <c r="H899" s="2" t="str" cm="1">
        <f t="array" ref="H899">INDEX($B$2:$B$185,1+INT((ROW()-ROW($2:$2))/ROWS($E$2:$E$148)))</f>
        <v>Sacks</v>
      </c>
      <c r="I899" s="2" t="str" cm="1">
        <f t="array" ref="I899">INDEX($E$2:$E$148,1+MOD(ROW()-ROW($2:$2),ROWS($E$2:$E$148)))</f>
        <v>vs AFC</v>
      </c>
      <c r="J899" s="2" t="s">
        <v>334</v>
      </c>
    </row>
    <row r="900" spans="7:10" x14ac:dyDescent="0.15">
      <c r="G900" s="2">
        <v>899</v>
      </c>
      <c r="H900" s="2" t="str" cm="1">
        <f t="array" ref="H900">INDEX($B$2:$B$185,1+INT((ROW()-ROW($2:$2))/ROWS($E$2:$E$148)))</f>
        <v>Sacks</v>
      </c>
      <c r="I900" s="2" t="str" cm="1">
        <f t="array" ref="I900">INDEX($E$2:$E$148,1+MOD(ROW()-ROW($2:$2),ROWS($E$2:$E$148)))</f>
        <v>vs NFC</v>
      </c>
      <c r="J900" s="2" t="s">
        <v>335</v>
      </c>
    </row>
    <row r="901" spans="7:10" ht="14" x14ac:dyDescent="0.15">
      <c r="G901" s="2">
        <v>900</v>
      </c>
      <c r="H901" s="2" t="str" cm="1">
        <f t="array" ref="H901">INDEX($B$2:$B$185,1+INT((ROW()-ROW($2:$2))/ROWS($E$2:$E$148)))</f>
        <v>Sacks</v>
      </c>
      <c r="I901" s="2" t="str" cm="1">
        <f t="array" ref="I901">INDEX($E$2:$E$148,1+MOD(ROW()-ROW($2:$2),ROWS($E$2:$E$148)))</f>
        <v>vs AFC East</v>
      </c>
      <c r="J901" s="3" t="s">
        <v>336</v>
      </c>
    </row>
    <row r="902" spans="7:10" x14ac:dyDescent="0.15">
      <c r="G902" s="2">
        <v>901</v>
      </c>
      <c r="H902" s="2" t="str" cm="1">
        <f t="array" ref="H902">INDEX($B$2:$B$185,1+INT((ROW()-ROW($2:$2))/ROWS($E$2:$E$148)))</f>
        <v>Sacks</v>
      </c>
      <c r="I902" s="2" t="str" cm="1">
        <f t="array" ref="I902">INDEX($E$2:$E$148,1+MOD(ROW()-ROW($2:$2),ROWS($E$2:$E$148)))</f>
        <v>vs AFC North</v>
      </c>
      <c r="J902" s="2" t="s">
        <v>332</v>
      </c>
    </row>
    <row r="903" spans="7:10" x14ac:dyDescent="0.15">
      <c r="G903" s="2">
        <v>902</v>
      </c>
      <c r="H903" s="2" t="str" cm="1">
        <f t="array" ref="H903">INDEX($B$2:$B$185,1+INT((ROW()-ROW($2:$2))/ROWS($E$2:$E$148)))</f>
        <v>Sacks</v>
      </c>
      <c r="I903" s="2" t="str" cm="1">
        <f t="array" ref="I903">INDEX($E$2:$E$148,1+MOD(ROW()-ROW($2:$2),ROWS($E$2:$E$148)))</f>
        <v>vs AFC South</v>
      </c>
      <c r="J903" s="2" t="s">
        <v>333</v>
      </c>
    </row>
    <row r="904" spans="7:10" x14ac:dyDescent="0.15">
      <c r="G904" s="2">
        <v>903</v>
      </c>
      <c r="H904" s="2" t="str" cm="1">
        <f t="array" ref="H904">INDEX($B$2:$B$185,1+INT((ROW()-ROW($2:$2))/ROWS($E$2:$E$148)))</f>
        <v>Sacks</v>
      </c>
      <c r="I904" s="2" t="str" cm="1">
        <f t="array" ref="I904">INDEX($E$2:$E$148,1+MOD(ROW()-ROW($2:$2),ROWS($E$2:$E$148)))</f>
        <v>vs AFC West</v>
      </c>
      <c r="J904" s="2" t="s">
        <v>334</v>
      </c>
    </row>
    <row r="905" spans="7:10" x14ac:dyDescent="0.15">
      <c r="G905" s="2">
        <v>904</v>
      </c>
      <c r="H905" s="2" t="str" cm="1">
        <f t="array" ref="H905">INDEX($B$2:$B$185,1+INT((ROW()-ROW($2:$2))/ROWS($E$2:$E$148)))</f>
        <v>Sacks</v>
      </c>
      <c r="I905" s="2" t="str" cm="1">
        <f t="array" ref="I905">INDEX($E$2:$E$148,1+MOD(ROW()-ROW($2:$2),ROWS($E$2:$E$148)))</f>
        <v>vs NFC East</v>
      </c>
      <c r="J905" s="2" t="s">
        <v>335</v>
      </c>
    </row>
    <row r="906" spans="7:10" ht="14" x14ac:dyDescent="0.15">
      <c r="G906" s="2">
        <v>905</v>
      </c>
      <c r="H906" s="2" t="str" cm="1">
        <f t="array" ref="H906">INDEX($B$2:$B$185,1+INT((ROW()-ROW($2:$2))/ROWS($E$2:$E$148)))</f>
        <v>Sacks</v>
      </c>
      <c r="I906" s="2" t="str" cm="1">
        <f t="array" ref="I906">INDEX($E$2:$E$148,1+MOD(ROW()-ROW($2:$2),ROWS($E$2:$E$148)))</f>
        <v>vs NFC North</v>
      </c>
      <c r="J906" s="3" t="s">
        <v>336</v>
      </c>
    </row>
    <row r="907" spans="7:10" x14ac:dyDescent="0.15">
      <c r="G907" s="2">
        <v>906</v>
      </c>
      <c r="H907" s="2" t="str" cm="1">
        <f t="array" ref="H907">INDEX($B$2:$B$185,1+INT((ROW()-ROW($2:$2))/ROWS($E$2:$E$148)))</f>
        <v>Sacks</v>
      </c>
      <c r="I907" s="2" t="str" cm="1">
        <f t="array" ref="I907">INDEX($E$2:$E$148,1+MOD(ROW()-ROW($2:$2),ROWS($E$2:$E$148)))</f>
        <v>vs NFC South</v>
      </c>
      <c r="J907" s="2" t="s">
        <v>332</v>
      </c>
    </row>
    <row r="908" spans="7:10" x14ac:dyDescent="0.15">
      <c r="G908" s="2">
        <v>907</v>
      </c>
      <c r="H908" s="2" t="str" cm="1">
        <f t="array" ref="H908">INDEX($B$2:$B$185,1+INT((ROW()-ROW($2:$2))/ROWS($E$2:$E$148)))</f>
        <v>Sacks</v>
      </c>
      <c r="I908" s="2" t="str" cm="1">
        <f t="array" ref="I908">INDEX($E$2:$E$148,1+MOD(ROW()-ROW($2:$2),ROWS($E$2:$E$148)))</f>
        <v>vs NFC West</v>
      </c>
      <c r="J908" s="2" t="s">
        <v>333</v>
      </c>
    </row>
    <row r="909" spans="7:10" x14ac:dyDescent="0.15">
      <c r="G909" s="2">
        <v>908</v>
      </c>
      <c r="H909" s="2" t="str" cm="1">
        <f t="array" ref="H909">INDEX($B$2:$B$185,1+INT((ROW()-ROW($2:$2))/ROWS($E$2:$E$148)))</f>
        <v>Sacks</v>
      </c>
      <c r="I909" s="2" t="str" cm="1">
        <f t="array" ref="I909">INDEX($E$2:$E$148,1+MOD(ROW()-ROW($2:$2),ROWS($E$2:$E$148)))</f>
        <v>No Down</v>
      </c>
      <c r="J909" s="2" t="s">
        <v>334</v>
      </c>
    </row>
    <row r="910" spans="7:10" x14ac:dyDescent="0.15">
      <c r="G910" s="2">
        <v>909</v>
      </c>
      <c r="H910" s="2" t="str" cm="1">
        <f t="array" ref="H910">INDEX($B$2:$B$185,1+INT((ROW()-ROW($2:$2))/ROWS($E$2:$E$148)))</f>
        <v>Sacks</v>
      </c>
      <c r="I910" s="2" t="str" cm="1">
        <f t="array" ref="I910">INDEX($E$2:$E$148,1+MOD(ROW()-ROW($2:$2),ROWS($E$2:$E$148)))</f>
        <v>on 1st Downs</v>
      </c>
      <c r="J910" s="2" t="s">
        <v>335</v>
      </c>
    </row>
    <row r="911" spans="7:10" ht="14" x14ac:dyDescent="0.15">
      <c r="G911" s="2">
        <v>910</v>
      </c>
      <c r="H911" s="2" t="str" cm="1">
        <f t="array" ref="H911">INDEX($B$2:$B$185,1+INT((ROW()-ROW($2:$2))/ROWS($E$2:$E$148)))</f>
        <v>Sacks</v>
      </c>
      <c r="I911" s="2" t="str" cm="1">
        <f t="array" ref="I911">INDEX($E$2:$E$148,1+MOD(ROW()-ROW($2:$2),ROWS($E$2:$E$148)))</f>
        <v>on 2nd Downs</v>
      </c>
      <c r="J911" s="3" t="s">
        <v>336</v>
      </c>
    </row>
    <row r="912" spans="7:10" x14ac:dyDescent="0.15">
      <c r="G912" s="2">
        <v>911</v>
      </c>
      <c r="H912" s="2" t="str" cm="1">
        <f t="array" ref="H912">INDEX($B$2:$B$185,1+INT((ROW()-ROW($2:$2))/ROWS($E$2:$E$148)))</f>
        <v>Sacks</v>
      </c>
      <c r="I912" s="2" t="str" cm="1">
        <f t="array" ref="I912">INDEX($E$2:$E$148,1+MOD(ROW()-ROW($2:$2),ROWS($E$2:$E$148)))</f>
        <v>on 3rd Downs</v>
      </c>
      <c r="J912" s="2" t="s">
        <v>332</v>
      </c>
    </row>
    <row r="913" spans="7:10" x14ac:dyDescent="0.15">
      <c r="G913" s="2">
        <v>912</v>
      </c>
      <c r="H913" s="2" t="str" cm="1">
        <f t="array" ref="H913">INDEX($B$2:$B$185,1+INT((ROW()-ROW($2:$2))/ROWS($E$2:$E$148)))</f>
        <v>Sacks</v>
      </c>
      <c r="I913" s="2" t="str" cm="1">
        <f t="array" ref="I913">INDEX($E$2:$E$148,1+MOD(ROW()-ROW($2:$2),ROWS($E$2:$E$148)))</f>
        <v>on 4th Downs</v>
      </c>
      <c r="J913" s="2" t="s">
        <v>333</v>
      </c>
    </row>
    <row r="914" spans="7:10" x14ac:dyDescent="0.15">
      <c r="G914" s="2">
        <v>913</v>
      </c>
      <c r="H914" s="2" t="str" cm="1">
        <f t="array" ref="H914">INDEX($B$2:$B$185,1+INT((ROW()-ROW($2:$2))/ROWS($E$2:$E$148)))</f>
        <v>Sacks</v>
      </c>
      <c r="I914" s="2" t="str" cm="1">
        <f t="array" ref="I914">INDEX($E$2:$E$148,1+MOD(ROW()-ROW($2:$2),ROWS($E$2:$E$148)))</f>
        <v>1st &amp; 10</v>
      </c>
      <c r="J914" s="2" t="s">
        <v>334</v>
      </c>
    </row>
    <row r="915" spans="7:10" x14ac:dyDescent="0.15">
      <c r="G915" s="2">
        <v>914</v>
      </c>
      <c r="H915" s="2" t="str" cm="1">
        <f t="array" ref="H915">INDEX($B$2:$B$185,1+INT((ROW()-ROW($2:$2))/ROWS($E$2:$E$148)))</f>
        <v>Sacks</v>
      </c>
      <c r="I915" s="2" t="str" cm="1">
        <f t="array" ref="I915">INDEX($E$2:$E$148,1+MOD(ROW()-ROW($2:$2),ROWS($E$2:$E$148)))</f>
        <v>1st &amp; &gt; 10</v>
      </c>
      <c r="J915" s="2" t="s">
        <v>335</v>
      </c>
    </row>
    <row r="916" spans="7:10" ht="14" x14ac:dyDescent="0.15">
      <c r="G916" s="2">
        <v>915</v>
      </c>
      <c r="H916" s="2" t="str" cm="1">
        <f t="array" ref="H916">INDEX($B$2:$B$185,1+INT((ROW()-ROW($2:$2))/ROWS($E$2:$E$148)))</f>
        <v>Sacks</v>
      </c>
      <c r="I916" s="2" t="str" cm="1">
        <f t="array" ref="I916">INDEX($E$2:$E$148,1+MOD(ROW()-ROW($2:$2),ROWS($E$2:$E$148)))</f>
        <v>1st &amp; &lt; 10</v>
      </c>
      <c r="J916" s="3" t="s">
        <v>336</v>
      </c>
    </row>
    <row r="917" spans="7:10" x14ac:dyDescent="0.15">
      <c r="G917" s="2">
        <v>916</v>
      </c>
      <c r="H917" s="2" t="str" cm="1">
        <f t="array" ref="H917">INDEX($B$2:$B$185,1+INT((ROW()-ROW($2:$2))/ROWS($E$2:$E$148)))</f>
        <v>Sacks</v>
      </c>
      <c r="I917" s="2" t="str" cm="1">
        <f t="array" ref="I917">INDEX($E$2:$E$148,1+MOD(ROW()-ROW($2:$2),ROWS($E$2:$E$148)))</f>
        <v>2nd &amp; Medium (4-6yd)</v>
      </c>
      <c r="J917" s="2" t="s">
        <v>332</v>
      </c>
    </row>
    <row r="918" spans="7:10" x14ac:dyDescent="0.15">
      <c r="G918" s="2">
        <v>917</v>
      </c>
      <c r="H918" s="2" t="str" cm="1">
        <f t="array" ref="H918">INDEX($B$2:$B$185,1+INT((ROW()-ROW($2:$2))/ROWS($E$2:$E$148)))</f>
        <v>Sacks</v>
      </c>
      <c r="I918" s="2" t="str" cm="1">
        <f t="array" ref="I918">INDEX($E$2:$E$148,1+MOD(ROW()-ROW($2:$2),ROWS($E$2:$E$148)))</f>
        <v>2nd &amp; 7-9</v>
      </c>
      <c r="J918" s="2" t="s">
        <v>333</v>
      </c>
    </row>
    <row r="919" spans="7:10" x14ac:dyDescent="0.15">
      <c r="G919" s="2">
        <v>918</v>
      </c>
      <c r="H919" s="2" t="str" cm="1">
        <f t="array" ref="H919">INDEX($B$2:$B$185,1+INT((ROW()-ROW($2:$2))/ROWS($E$2:$E$148)))</f>
        <v>Sacks</v>
      </c>
      <c r="I919" s="2" t="str" cm="1">
        <f t="array" ref="I919">INDEX($E$2:$E$148,1+MOD(ROW()-ROW($2:$2),ROWS($E$2:$E$148)))</f>
        <v>2nd &amp; 10+</v>
      </c>
      <c r="J919" s="2" t="s">
        <v>334</v>
      </c>
    </row>
    <row r="920" spans="7:10" x14ac:dyDescent="0.15">
      <c r="G920" s="2">
        <v>919</v>
      </c>
      <c r="H920" s="2" t="str" cm="1">
        <f t="array" ref="H920">INDEX($B$2:$B$185,1+INT((ROW()-ROW($2:$2))/ROWS($E$2:$E$148)))</f>
        <v>Sacks</v>
      </c>
      <c r="I920" s="2" t="str" cm="1">
        <f t="array" ref="I920">INDEX($E$2:$E$148,1+MOD(ROW()-ROW($2:$2),ROWS($E$2:$E$148)))</f>
        <v>3rd &amp; Medium (4-6yd)</v>
      </c>
      <c r="J920" s="2" t="s">
        <v>335</v>
      </c>
    </row>
    <row r="921" spans="7:10" ht="14" x14ac:dyDescent="0.15">
      <c r="G921" s="2">
        <v>920</v>
      </c>
      <c r="H921" s="2" t="str" cm="1">
        <f t="array" ref="H921">INDEX($B$2:$B$185,1+INT((ROW()-ROW($2:$2))/ROWS($E$2:$E$148)))</f>
        <v>Sacks</v>
      </c>
      <c r="I921" s="2" t="str" cm="1">
        <f t="array" ref="I921">INDEX($E$2:$E$148,1+MOD(ROW()-ROW($2:$2),ROWS($E$2:$E$148)))</f>
        <v>3rd/4th &amp; Short</v>
      </c>
      <c r="J921" s="3" t="s">
        <v>336</v>
      </c>
    </row>
    <row r="922" spans="7:10" x14ac:dyDescent="0.15">
      <c r="G922" s="2">
        <v>921</v>
      </c>
      <c r="H922" s="2" t="str" cm="1">
        <f t="array" ref="H922">INDEX($B$2:$B$185,1+INT((ROW()-ROW($2:$2))/ROWS($E$2:$E$148)))</f>
        <v>Sacks</v>
      </c>
      <c r="I922" s="2" t="str" cm="1">
        <f t="array" ref="I922">INDEX($E$2:$E$148,1+MOD(ROW()-ROW($2:$2),ROWS($E$2:$E$148)))</f>
        <v>3rd &amp; 7-9</v>
      </c>
      <c r="J922" s="2" t="s">
        <v>332</v>
      </c>
    </row>
    <row r="923" spans="7:10" x14ac:dyDescent="0.15">
      <c r="G923" s="2">
        <v>922</v>
      </c>
      <c r="H923" s="2" t="str" cm="1">
        <f t="array" ref="H923">INDEX($B$2:$B$185,1+INT((ROW()-ROW($2:$2))/ROWS($E$2:$E$148)))</f>
        <v>Sacks</v>
      </c>
      <c r="I923" s="2" t="str" cm="1">
        <f t="array" ref="I923">INDEX($E$2:$E$148,1+MOD(ROW()-ROW($2:$2),ROWS($E$2:$E$148)))</f>
        <v>3rd &amp; 10+</v>
      </c>
      <c r="J923" s="2" t="s">
        <v>333</v>
      </c>
    </row>
    <row r="924" spans="7:10" x14ac:dyDescent="0.15">
      <c r="G924" s="2">
        <v>923</v>
      </c>
      <c r="H924" s="2" t="str" cm="1">
        <f t="array" ref="H924">INDEX($B$2:$B$185,1+INT((ROW()-ROW($2:$2))/ROWS($E$2:$E$148)))</f>
        <v>Sacks</v>
      </c>
      <c r="I924" s="2" t="str" cm="1">
        <f t="array" ref="I924">INDEX($E$2:$E$148,1+MOD(ROW()-ROW($2:$2),ROWS($E$2:$E$148)))</f>
        <v>4th &amp; 4-6</v>
      </c>
      <c r="J924" s="2" t="s">
        <v>334</v>
      </c>
    </row>
    <row r="925" spans="7:10" x14ac:dyDescent="0.15">
      <c r="G925" s="2">
        <v>924</v>
      </c>
      <c r="H925" s="2" t="str" cm="1">
        <f t="array" ref="H925">INDEX($B$2:$B$185,1+INT((ROW()-ROW($2:$2))/ROWS($E$2:$E$148)))</f>
        <v>Sacks</v>
      </c>
      <c r="I925" s="2" t="str" cm="1">
        <f t="array" ref="I925">INDEX($E$2:$E$148,1+MOD(ROW()-ROW($2:$2),ROWS($E$2:$E$148)))</f>
        <v>4th &amp; 7-9</v>
      </c>
      <c r="J925" s="2" t="s">
        <v>335</v>
      </c>
    </row>
    <row r="926" spans="7:10" ht="14" x14ac:dyDescent="0.15">
      <c r="G926" s="2">
        <v>925</v>
      </c>
      <c r="H926" s="2" t="str" cm="1">
        <f t="array" ref="H926">INDEX($B$2:$B$185,1+INT((ROW()-ROW($2:$2))/ROWS($E$2:$E$148)))</f>
        <v>Sacks</v>
      </c>
      <c r="I926" s="2" t="str" cm="1">
        <f t="array" ref="I926">INDEX($E$2:$E$148,1+MOD(ROW()-ROW($2:$2),ROWS($E$2:$E$148)))</f>
        <v>4th &amp; 10+</v>
      </c>
      <c r="J926" s="3" t="s">
        <v>336</v>
      </c>
    </row>
    <row r="927" spans="7:10" x14ac:dyDescent="0.15">
      <c r="G927" s="2">
        <v>926</v>
      </c>
      <c r="H927" s="2" t="str" cm="1">
        <f t="array" ref="H927">INDEX($B$2:$B$185,1+INT((ROW()-ROW($2:$2))/ROWS($E$2:$E$148)))</f>
        <v>Sacks</v>
      </c>
      <c r="I927" s="2" t="str" cm="1">
        <f t="array" ref="I927">INDEX($E$2:$E$148,1+MOD(ROW()-ROW($2:$2),ROWS($E$2:$E$148)))</f>
        <v>Plays/Drive, 1-3</v>
      </c>
      <c r="J927" s="2" t="s">
        <v>332</v>
      </c>
    </row>
    <row r="928" spans="7:10" x14ac:dyDescent="0.15">
      <c r="G928" s="2">
        <v>927</v>
      </c>
      <c r="H928" s="2" t="str" cm="1">
        <f t="array" ref="H928">INDEX($B$2:$B$185,1+INT((ROW()-ROW($2:$2))/ROWS($E$2:$E$148)))</f>
        <v>Sacks</v>
      </c>
      <c r="I928" s="2" t="str" cm="1">
        <f t="array" ref="I928">INDEX($E$2:$E$148,1+MOD(ROW()-ROW($2:$2),ROWS($E$2:$E$148)))</f>
        <v>Plays/Drive, 4-6</v>
      </c>
      <c r="J928" s="2" t="s">
        <v>333</v>
      </c>
    </row>
    <row r="929" spans="7:10" x14ac:dyDescent="0.15">
      <c r="G929" s="2">
        <v>928</v>
      </c>
      <c r="H929" s="2" t="str" cm="1">
        <f t="array" ref="H929">INDEX($B$2:$B$185,1+INT((ROW()-ROW($2:$2))/ROWS($E$2:$E$148)))</f>
        <v>Sacks</v>
      </c>
      <c r="I929" s="2" t="str" cm="1">
        <f t="array" ref="I929">INDEX($E$2:$E$148,1+MOD(ROW()-ROW($2:$2),ROWS($E$2:$E$148)))</f>
        <v>Plays/Drive, 7-10</v>
      </c>
      <c r="J929" s="2" t="s">
        <v>334</v>
      </c>
    </row>
    <row r="930" spans="7:10" x14ac:dyDescent="0.15">
      <c r="G930" s="2">
        <v>929</v>
      </c>
      <c r="H930" s="2" t="str" cm="1">
        <f t="array" ref="H930">INDEX($B$2:$B$185,1+INT((ROW()-ROW($2:$2))/ROWS($E$2:$E$148)))</f>
        <v>Sacks</v>
      </c>
      <c r="I930" s="2" t="str" cm="1">
        <f t="array" ref="I930">INDEX($E$2:$E$148,1+MOD(ROW()-ROW($2:$2),ROWS($E$2:$E$148)))</f>
        <v>Plays/Drive, 11+</v>
      </c>
      <c r="J930" s="2" t="s">
        <v>335</v>
      </c>
    </row>
    <row r="931" spans="7:10" ht="14" x14ac:dyDescent="0.15">
      <c r="G931" s="2">
        <v>930</v>
      </c>
      <c r="H931" s="2" t="str" cm="1">
        <f t="array" ref="H931">INDEX($B$2:$B$185,1+INT((ROW()-ROW($2:$2))/ROWS($E$2:$E$148)))</f>
        <v>Sacks</v>
      </c>
      <c r="I931" s="2" t="str" cm="1">
        <f t="array" ref="I931">INDEX($E$2:$E$148,1+MOD(ROW()-ROW($2:$2),ROWS($E$2:$E$148)))</f>
        <v>Loaded Box, &gt; 8</v>
      </c>
      <c r="J931" s="3" t="s">
        <v>336</v>
      </c>
    </row>
    <row r="932" spans="7:10" x14ac:dyDescent="0.15">
      <c r="G932" s="2">
        <v>931</v>
      </c>
      <c r="H932" s="2" t="str" cm="1">
        <f t="array" ref="H932">INDEX($B$2:$B$185,1+INT((ROW()-ROW($2:$2))/ROWS($E$2:$E$148)))</f>
        <v>Sacks</v>
      </c>
      <c r="I932" s="2" t="str" cm="1">
        <f t="array" ref="I932">INDEX($E$2:$E$148,1+MOD(ROW()-ROW($2:$2),ROWS($E$2:$E$148)))</f>
        <v>Loaded Box, &lt; 8</v>
      </c>
      <c r="J932" s="2" t="s">
        <v>332</v>
      </c>
    </row>
    <row r="933" spans="7:10" x14ac:dyDescent="0.15">
      <c r="G933" s="2">
        <v>932</v>
      </c>
      <c r="H933" s="2" t="str" cm="1">
        <f t="array" ref="H933">INDEX($B$2:$B$185,1+INT((ROW()-ROW($2:$2))/ROWS($E$2:$E$148)))</f>
        <v>Sacks</v>
      </c>
      <c r="I933" s="2" t="str" cm="1">
        <f t="array" ref="I933">INDEX($E$2:$E$148,1+MOD(ROW()-ROW($2:$2),ROWS($E$2:$E$148)))</f>
        <v>LOS: Opponents 1-10</v>
      </c>
      <c r="J933" s="2" t="s">
        <v>333</v>
      </c>
    </row>
    <row r="934" spans="7:10" x14ac:dyDescent="0.15">
      <c r="G934" s="2">
        <v>933</v>
      </c>
      <c r="H934" s="2" t="str" cm="1">
        <f t="array" ref="H934">INDEX($B$2:$B$185,1+INT((ROW()-ROW($2:$2))/ROWS($E$2:$E$148)))</f>
        <v>Sacks</v>
      </c>
      <c r="I934" s="2" t="str" cm="1">
        <f t="array" ref="I934">INDEX($E$2:$E$148,1+MOD(ROW()-ROW($2:$2),ROWS($E$2:$E$148)))</f>
        <v>LOS: Opponents 11-20</v>
      </c>
      <c r="J934" s="2" t="s">
        <v>334</v>
      </c>
    </row>
    <row r="935" spans="7:10" x14ac:dyDescent="0.15">
      <c r="G935" s="2">
        <v>934</v>
      </c>
      <c r="H935" s="2" t="str" cm="1">
        <f t="array" ref="H935">INDEX($B$2:$B$185,1+INT((ROW()-ROW($2:$2))/ROWS($E$2:$E$148)))</f>
        <v>Sacks</v>
      </c>
      <c r="I935" s="2" t="str" cm="1">
        <f t="array" ref="I935">INDEX($E$2:$E$148,1+MOD(ROW()-ROW($2:$2),ROWS($E$2:$E$148)))</f>
        <v>LOS: Opponents 41-50</v>
      </c>
      <c r="J935" s="2" t="s">
        <v>335</v>
      </c>
    </row>
    <row r="936" spans="7:10" ht="14" x14ac:dyDescent="0.15">
      <c r="G936" s="2">
        <v>935</v>
      </c>
      <c r="H936" s="2" t="str" cm="1">
        <f t="array" ref="H936">INDEX($B$2:$B$185,1+INT((ROW()-ROW($2:$2))/ROWS($E$2:$E$148)))</f>
        <v>Sacks</v>
      </c>
      <c r="I936" s="2" t="str" cm="1">
        <f t="array" ref="I936">INDEX($E$2:$E$148,1+MOD(ROW()-ROW($2:$2),ROWS($E$2:$E$148)))</f>
        <v>LOS: Own 1-10</v>
      </c>
      <c r="J936" s="3" t="s">
        <v>336</v>
      </c>
    </row>
    <row r="937" spans="7:10" x14ac:dyDescent="0.15">
      <c r="G937" s="2">
        <v>936</v>
      </c>
      <c r="H937" s="2" t="str" cm="1">
        <f t="array" ref="H937">INDEX($B$2:$B$185,1+INT((ROW()-ROW($2:$2))/ROWS($E$2:$E$148)))</f>
        <v>Sacks</v>
      </c>
      <c r="I937" s="2" t="str" cm="1">
        <f t="array" ref="I937">INDEX($E$2:$E$148,1+MOD(ROW()-ROW($2:$2),ROWS($E$2:$E$148)))</f>
        <v>LOS: Own 11-20</v>
      </c>
      <c r="J937" s="2" t="s">
        <v>332</v>
      </c>
    </row>
    <row r="938" spans="7:10" x14ac:dyDescent="0.15">
      <c r="G938" s="2">
        <v>937</v>
      </c>
      <c r="H938" s="2" t="str" cm="1">
        <f t="array" ref="H938">INDEX($B$2:$B$185,1+INT((ROW()-ROW($2:$2))/ROWS($E$2:$E$148)))</f>
        <v>Sacks</v>
      </c>
      <c r="I938" s="2" t="str" cm="1">
        <f t="array" ref="I938">INDEX($E$2:$E$148,1+MOD(ROW()-ROW($2:$2),ROWS($E$2:$E$148)))</f>
        <v>LOS: Own 21-50</v>
      </c>
      <c r="J938" s="2" t="s">
        <v>333</v>
      </c>
    </row>
    <row r="939" spans="7:10" x14ac:dyDescent="0.15">
      <c r="G939" s="2">
        <v>938</v>
      </c>
      <c r="H939" s="2" t="str" cm="1">
        <f t="array" ref="H939">INDEX($B$2:$B$185,1+INT((ROW()-ROW($2:$2))/ROWS($E$2:$E$148)))</f>
        <v>Sacks</v>
      </c>
      <c r="I939" s="2" t="str" cm="1">
        <f t="array" ref="I939">INDEX($E$2:$E$148,1+MOD(ROW()-ROW($2:$2),ROWS($E$2:$E$148)))</f>
        <v>Final Score +/- 7</v>
      </c>
      <c r="J939" s="2" t="s">
        <v>334</v>
      </c>
    </row>
    <row r="940" spans="7:10" x14ac:dyDescent="0.15">
      <c r="G940" s="2">
        <v>939</v>
      </c>
      <c r="H940" s="2" t="str" cm="1">
        <f t="array" ref="H940">INDEX($B$2:$B$185,1+INT((ROW()-ROW($2:$2))/ROWS($E$2:$E$148)))</f>
        <v>Sacks</v>
      </c>
      <c r="I940" s="2" t="str" cm="1">
        <f t="array" ref="I940">INDEX($E$2:$E$148,1+MOD(ROW()-ROW($2:$2),ROWS($E$2:$E$148)))</f>
        <v>Final Score 8-14 pts</v>
      </c>
      <c r="J940" s="2" t="s">
        <v>335</v>
      </c>
    </row>
    <row r="941" spans="7:10" ht="14" x14ac:dyDescent="0.15">
      <c r="G941" s="2">
        <v>940</v>
      </c>
      <c r="H941" s="2" t="str" cm="1">
        <f t="array" ref="H941">INDEX($B$2:$B$185,1+INT((ROW()-ROW($2:$2))/ROWS($E$2:$E$148)))</f>
        <v>Sacks</v>
      </c>
      <c r="I941" s="2" t="str" cm="1">
        <f t="array" ref="I941">INDEX($E$2:$E$148,1+MOD(ROW()-ROW($2:$2),ROWS($E$2:$E$148)))</f>
        <v>Final Score 15+ pt</v>
      </c>
      <c r="J941" s="3" t="s">
        <v>336</v>
      </c>
    </row>
    <row r="942" spans="7:10" x14ac:dyDescent="0.15">
      <c r="G942" s="2">
        <v>941</v>
      </c>
      <c r="H942" s="2" t="str" cm="1">
        <f t="array" ref="H942">INDEX($B$2:$B$185,1+INT((ROW()-ROW($2:$2))/ROWS($E$2:$E$148)))</f>
        <v>Sacks</v>
      </c>
      <c r="I942" s="2" t="str" cm="1">
        <f t="array" ref="I942">INDEX($E$2:$E$148,1+MOD(ROW()-ROW($2:$2),ROWS($E$2:$E$148)))</f>
        <v>Games 1 to 4</v>
      </c>
      <c r="J942" s="2" t="s">
        <v>332</v>
      </c>
    </row>
    <row r="943" spans="7:10" x14ac:dyDescent="0.15">
      <c r="G943" s="2">
        <v>942</v>
      </c>
      <c r="H943" s="2" t="str" cm="1">
        <f t="array" ref="H943">INDEX($B$2:$B$185,1+INT((ROW()-ROW($2:$2))/ROWS($E$2:$E$148)))</f>
        <v>Sacks</v>
      </c>
      <c r="I943" s="2" t="str" cm="1">
        <f t="array" ref="I943">INDEX($E$2:$E$148,1+MOD(ROW()-ROW($2:$2),ROWS($E$2:$E$148)))</f>
        <v>Games 13 to 16</v>
      </c>
      <c r="J943" s="2" t="s">
        <v>333</v>
      </c>
    </row>
    <row r="944" spans="7:10" x14ac:dyDescent="0.15">
      <c r="G944" s="2">
        <v>943</v>
      </c>
      <c r="H944" s="2" t="str" cm="1">
        <f t="array" ref="H944">INDEX($B$2:$B$185,1+INT((ROW()-ROW($2:$2))/ROWS($E$2:$E$148)))</f>
        <v>Sacks</v>
      </c>
      <c r="I944" s="2" t="str" cm="1">
        <f t="array" ref="I944">INDEX($E$2:$E$148,1+MOD(ROW()-ROW($2:$2),ROWS($E$2:$E$148)))</f>
        <v>Games 5 to 8</v>
      </c>
      <c r="J944" s="2" t="s">
        <v>334</v>
      </c>
    </row>
    <row r="945" spans="7:10" x14ac:dyDescent="0.15">
      <c r="G945" s="2">
        <v>944</v>
      </c>
      <c r="H945" s="2" t="str" cm="1">
        <f t="array" ref="H945">INDEX($B$2:$B$185,1+INT((ROW()-ROW($2:$2))/ROWS($E$2:$E$148)))</f>
        <v>Sacks</v>
      </c>
      <c r="I945" s="2" t="str" cm="1">
        <f t="array" ref="I945">INDEX($E$2:$E$148,1+MOD(ROW()-ROW($2:$2),ROWS($E$2:$E$148)))</f>
        <v>Games 9 to 12</v>
      </c>
      <c r="J945" s="2" t="s">
        <v>335</v>
      </c>
    </row>
    <row r="946" spans="7:10" ht="14" x14ac:dyDescent="0.15">
      <c r="G946" s="2">
        <v>945</v>
      </c>
      <c r="H946" s="2" t="str" cm="1">
        <f t="array" ref="H946">INDEX($B$2:$B$185,1+INT((ROW()-ROW($2:$2))/ROWS($E$2:$E$148)))</f>
        <v>Sacks</v>
      </c>
      <c r="I946" s="2" t="str" cm="1">
        <f t="array" ref="I946">INDEX($E$2:$E$148,1+MOD(ROW()-ROW($2:$2),ROWS($E$2:$E$148)))</f>
        <v>when Leading, &lt; 2 min</v>
      </c>
      <c r="J946" s="3" t="s">
        <v>336</v>
      </c>
    </row>
    <row r="947" spans="7:10" x14ac:dyDescent="0.15">
      <c r="G947" s="2">
        <v>946</v>
      </c>
      <c r="H947" s="2" t="str" cm="1">
        <f t="array" ref="H947">INDEX($B$2:$B$185,1+INT((ROW()-ROW($2:$2))/ROWS($E$2:$E$148)))</f>
        <v>Sacks</v>
      </c>
      <c r="I947" s="2" t="str" cm="1">
        <f t="array" ref="I947">INDEX($E$2:$E$148,1+MOD(ROW()-ROW($2:$2),ROWS($E$2:$E$148)))</f>
        <v>when Leading, &lt; 4 min</v>
      </c>
      <c r="J947" s="2" t="s">
        <v>332</v>
      </c>
    </row>
    <row r="948" spans="7:10" x14ac:dyDescent="0.15">
      <c r="G948" s="2">
        <v>947</v>
      </c>
      <c r="H948" s="2" t="str" cm="1">
        <f t="array" ref="H948">INDEX($B$2:$B$185,1+INT((ROW()-ROW($2:$2))/ROWS($E$2:$E$148)))</f>
        <v>Sacks</v>
      </c>
      <c r="I948" s="2" t="str" cm="1">
        <f t="array" ref="I948">INDEX($E$2:$E$148,1+MOD(ROW()-ROW($2:$2),ROWS($E$2:$E$148)))</f>
        <v>when Tied, &lt; 2 min</v>
      </c>
      <c r="J948" s="2" t="s">
        <v>333</v>
      </c>
    </row>
    <row r="949" spans="7:10" x14ac:dyDescent="0.15">
      <c r="G949" s="2">
        <v>948</v>
      </c>
      <c r="H949" s="2" t="str" cm="1">
        <f t="array" ref="H949">INDEX($B$2:$B$185,1+INT((ROW()-ROW($2:$2))/ROWS($E$2:$E$148)))</f>
        <v>Sacks</v>
      </c>
      <c r="I949" s="2" t="str" cm="1">
        <f t="array" ref="I949">INDEX($E$2:$E$148,1+MOD(ROW()-ROW($2:$2),ROWS($E$2:$E$148)))</f>
        <v>when Tied, &lt; 4 min</v>
      </c>
      <c r="J949" s="2" t="s">
        <v>334</v>
      </c>
    </row>
    <row r="950" spans="7:10" x14ac:dyDescent="0.15">
      <c r="G950" s="2">
        <v>949</v>
      </c>
      <c r="H950" s="2" t="str" cm="1">
        <f t="array" ref="H950">INDEX($B$2:$B$185,1+INT((ROW()-ROW($2:$2))/ROWS($E$2:$E$148)))</f>
        <v>Sacks</v>
      </c>
      <c r="I950" s="2" t="str" cm="1">
        <f t="array" ref="I950">INDEX($E$2:$E$148,1+MOD(ROW()-ROW($2:$2),ROWS($E$2:$E$148)))</f>
        <v>when Trailing, &lt; 2 min</v>
      </c>
      <c r="J950" s="2" t="s">
        <v>335</v>
      </c>
    </row>
    <row r="951" spans="7:10" ht="14" x14ac:dyDescent="0.15">
      <c r="G951" s="2">
        <v>950</v>
      </c>
      <c r="H951" s="2" t="str" cm="1">
        <f t="array" ref="H951">INDEX($B$2:$B$185,1+INT((ROW()-ROW($2:$2))/ROWS($E$2:$E$148)))</f>
        <v>Sacks</v>
      </c>
      <c r="I951" s="2" t="str" cm="1">
        <f t="array" ref="I951">INDEX($E$2:$E$148,1+MOD(ROW()-ROW($2:$2),ROWS($E$2:$E$148)))</f>
        <v>when Trailing, &lt; 4 min</v>
      </c>
      <c r="J951" s="3" t="s">
        <v>336</v>
      </c>
    </row>
    <row r="952" spans="7:10" x14ac:dyDescent="0.15">
      <c r="G952" s="2">
        <v>951</v>
      </c>
      <c r="H952" s="2" t="str" cm="1">
        <f t="array" ref="H952">INDEX($B$2:$B$185,1+INT((ROW()-ROW($2:$2))/ROWS($E$2:$E$148)))</f>
        <v>Sacks</v>
      </c>
      <c r="I952" s="2" t="str" cm="1">
        <f t="array" ref="I952">INDEX($E$2:$E$148,1+MOD(ROW()-ROW($2:$2),ROWS($E$2:$E$148)))</f>
        <v>in 1st Half</v>
      </c>
      <c r="J952" s="2" t="s">
        <v>332</v>
      </c>
    </row>
    <row r="953" spans="7:10" x14ac:dyDescent="0.15">
      <c r="G953" s="2">
        <v>952</v>
      </c>
      <c r="H953" s="2" t="str" cm="1">
        <f t="array" ref="H953">INDEX($B$2:$B$185,1+INT((ROW()-ROW($2:$2))/ROWS($E$2:$E$148)))</f>
        <v>Sacks</v>
      </c>
      <c r="I953" s="2" t="str" cm="1">
        <f t="array" ref="I953">INDEX($E$2:$E$148,1+MOD(ROW()-ROW($2:$2),ROWS($E$2:$E$148)))</f>
        <v>in 2nd Half</v>
      </c>
      <c r="J953" s="2" t="s">
        <v>333</v>
      </c>
    </row>
    <row r="954" spans="7:10" x14ac:dyDescent="0.15">
      <c r="G954" s="2">
        <v>953</v>
      </c>
      <c r="H954" s="2" t="str" cm="1">
        <f t="array" ref="H954">INDEX($B$2:$B$185,1+INT((ROW()-ROW($2:$2))/ROWS($E$2:$E$148)))</f>
        <v>Sacks</v>
      </c>
      <c r="I954" s="2" t="str" cm="1">
        <f t="array" ref="I954">INDEX($E$2:$E$148,1+MOD(ROW()-ROW($2:$2),ROWS($E$2:$E$148)))</f>
        <v>No Huddle</v>
      </c>
      <c r="J954" s="2" t="s">
        <v>334</v>
      </c>
    </row>
    <row r="955" spans="7:10" x14ac:dyDescent="0.15">
      <c r="G955" s="2">
        <v>954</v>
      </c>
      <c r="H955" s="2" t="str" cm="1">
        <f t="array" ref="H955">INDEX($B$2:$B$185,1+INT((ROW()-ROW($2:$2))/ROWS($E$2:$E$148)))</f>
        <v>Sacks</v>
      </c>
      <c r="I955" s="2" t="str" cm="1">
        <f t="array" ref="I955">INDEX($E$2:$E$148,1+MOD(ROW()-ROW($2:$2),ROWS($E$2:$E$148)))</f>
        <v>Huddle</v>
      </c>
      <c r="J955" s="2" t="s">
        <v>335</v>
      </c>
    </row>
    <row r="956" spans="7:10" ht="14" x14ac:dyDescent="0.15">
      <c r="G956" s="2">
        <v>955</v>
      </c>
      <c r="H956" s="2" t="str" cm="1">
        <f t="array" ref="H956">INDEX($B$2:$B$185,1+INT((ROW()-ROW($2:$2))/ROWS($E$2:$E$148)))</f>
        <v>Sacks</v>
      </c>
      <c r="I956" s="2" t="str" cm="1">
        <f t="array" ref="I956">INDEX($E$2:$E$148,1+MOD(ROW()-ROW($2:$2),ROWS($E$2:$E$148)))</f>
        <v>NFL</v>
      </c>
      <c r="J956" s="3" t="s">
        <v>336</v>
      </c>
    </row>
    <row r="957" spans="7:10" x14ac:dyDescent="0.15">
      <c r="G957" s="2">
        <v>956</v>
      </c>
      <c r="H957" s="2" t="str" cm="1">
        <f t="array" ref="H957">INDEX($B$2:$B$185,1+INT((ROW()-ROW($2:$2))/ROWS($E$2:$E$148)))</f>
        <v>Sacks</v>
      </c>
      <c r="I957" s="2" t="str" cm="1">
        <f t="array" ref="I957">INDEX($E$2:$E$148,1+MOD(ROW()-ROW($2:$2),ROWS($E$2:$E$148)))</f>
        <v>in December</v>
      </c>
      <c r="J957" s="2" t="s">
        <v>332</v>
      </c>
    </row>
    <row r="958" spans="7:10" x14ac:dyDescent="0.15">
      <c r="G958" s="2">
        <v>957</v>
      </c>
      <c r="H958" s="2" t="str" cm="1">
        <f t="array" ref="H958">INDEX($B$2:$B$185,1+INT((ROW()-ROW($2:$2))/ROWS($E$2:$E$148)))</f>
        <v>Sacks</v>
      </c>
      <c r="I958" s="2" t="str" cm="1">
        <f t="array" ref="I958">INDEX($E$2:$E$148,1+MOD(ROW()-ROW($2:$2),ROWS($E$2:$E$148)))</f>
        <v>in November</v>
      </c>
      <c r="J958" s="2" t="s">
        <v>333</v>
      </c>
    </row>
    <row r="959" spans="7:10" x14ac:dyDescent="0.15">
      <c r="G959" s="2">
        <v>958</v>
      </c>
      <c r="H959" s="2" t="str" cm="1">
        <f t="array" ref="H959">INDEX($B$2:$B$185,1+INT((ROW()-ROW($2:$2))/ROWS($E$2:$E$148)))</f>
        <v>Sacks</v>
      </c>
      <c r="I959" s="2" t="str" cm="1">
        <f t="array" ref="I959">INDEX($E$2:$E$148,1+MOD(ROW()-ROW($2:$2),ROWS($E$2:$E$148)))</f>
        <v>in October</v>
      </c>
      <c r="J959" s="2" t="s">
        <v>334</v>
      </c>
    </row>
    <row r="960" spans="7:10" x14ac:dyDescent="0.15">
      <c r="G960" s="2">
        <v>959</v>
      </c>
      <c r="H960" s="2" t="str" cm="1">
        <f t="array" ref="H960">INDEX($B$2:$B$185,1+INT((ROW()-ROW($2:$2))/ROWS($E$2:$E$148)))</f>
        <v>Sacks</v>
      </c>
      <c r="I960" s="2" t="str" cm="1">
        <f t="array" ref="I960">INDEX($E$2:$E$148,1+MOD(ROW()-ROW($2:$2),ROWS($E$2:$E$148)))</f>
        <v>in September</v>
      </c>
      <c r="J960" s="2" t="s">
        <v>335</v>
      </c>
    </row>
    <row r="961" spans="7:10" ht="14" x14ac:dyDescent="0.15">
      <c r="G961" s="2">
        <v>960</v>
      </c>
      <c r="H961" s="2" t="str" cm="1">
        <f t="array" ref="H961">INDEX($B$2:$B$185,1+INT((ROW()-ROW($2:$2))/ROWS($E$2:$E$148)))</f>
        <v>Sacks</v>
      </c>
      <c r="I961" s="2" t="str" cm="1">
        <f t="array" ref="I961">INDEX($E$2:$E$148,1+MOD(ROW()-ROW($2:$2),ROWS($E$2:$E$148)))</f>
        <v>vs ARIZONA</v>
      </c>
      <c r="J961" s="3" t="s">
        <v>336</v>
      </c>
    </row>
    <row r="962" spans="7:10" x14ac:dyDescent="0.15">
      <c r="G962" s="2">
        <v>961</v>
      </c>
      <c r="H962" s="2" t="str" cm="1">
        <f t="array" ref="H962">INDEX($B$2:$B$185,1+INT((ROW()-ROW($2:$2))/ROWS($E$2:$E$148)))</f>
        <v>Sacks</v>
      </c>
      <c r="I962" s="2" t="str" cm="1">
        <f t="array" ref="I962">INDEX($E$2:$E$148,1+MOD(ROW()-ROW($2:$2),ROWS($E$2:$E$148)))</f>
        <v>vs ATLANTA</v>
      </c>
      <c r="J962" s="2" t="s">
        <v>332</v>
      </c>
    </row>
    <row r="963" spans="7:10" x14ac:dyDescent="0.15">
      <c r="G963" s="2">
        <v>962</v>
      </c>
      <c r="H963" s="2" t="str" cm="1">
        <f t="array" ref="H963">INDEX($B$2:$B$185,1+INT((ROW()-ROW($2:$2))/ROWS($E$2:$E$148)))</f>
        <v>Sacks</v>
      </c>
      <c r="I963" s="2" t="str" cm="1">
        <f t="array" ref="I963">INDEX($E$2:$E$148,1+MOD(ROW()-ROW($2:$2),ROWS($E$2:$E$148)))</f>
        <v>vs BALTIMORE</v>
      </c>
      <c r="J963" s="2" t="s">
        <v>333</v>
      </c>
    </row>
    <row r="964" spans="7:10" x14ac:dyDescent="0.15">
      <c r="G964" s="2">
        <v>963</v>
      </c>
      <c r="H964" s="2" t="str" cm="1">
        <f t="array" ref="H964">INDEX($B$2:$B$185,1+INT((ROW()-ROW($2:$2))/ROWS($E$2:$E$148)))</f>
        <v>Sacks</v>
      </c>
      <c r="I964" s="2" t="str" cm="1">
        <f t="array" ref="I964">INDEX($E$2:$E$148,1+MOD(ROW()-ROW($2:$2),ROWS($E$2:$E$148)))</f>
        <v>vs BUFFALO</v>
      </c>
      <c r="J964" s="2" t="s">
        <v>334</v>
      </c>
    </row>
    <row r="965" spans="7:10" x14ac:dyDescent="0.15">
      <c r="G965" s="2">
        <v>964</v>
      </c>
      <c r="H965" s="2" t="str" cm="1">
        <f t="array" ref="H965">INDEX($B$2:$B$185,1+INT((ROW()-ROW($2:$2))/ROWS($E$2:$E$148)))</f>
        <v>Sacks</v>
      </c>
      <c r="I965" s="2" t="str" cm="1">
        <f t="array" ref="I965">INDEX($E$2:$E$148,1+MOD(ROW()-ROW($2:$2),ROWS($E$2:$E$148)))</f>
        <v>vs CAROLINA</v>
      </c>
      <c r="J965" s="2" t="s">
        <v>335</v>
      </c>
    </row>
    <row r="966" spans="7:10" ht="14" x14ac:dyDescent="0.15">
      <c r="G966" s="2">
        <v>965</v>
      </c>
      <c r="H966" s="2" t="str" cm="1">
        <f t="array" ref="H966">INDEX($B$2:$B$185,1+INT((ROW()-ROW($2:$2))/ROWS($E$2:$E$148)))</f>
        <v>Sacks</v>
      </c>
      <c r="I966" s="2" t="str" cm="1">
        <f t="array" ref="I966">INDEX($E$2:$E$148,1+MOD(ROW()-ROW($2:$2),ROWS($E$2:$E$148)))</f>
        <v>vs CHICAGO</v>
      </c>
      <c r="J966" s="3" t="s">
        <v>336</v>
      </c>
    </row>
    <row r="967" spans="7:10" x14ac:dyDescent="0.15">
      <c r="G967" s="2">
        <v>966</v>
      </c>
      <c r="H967" s="2" t="str" cm="1">
        <f t="array" ref="H967">INDEX($B$2:$B$185,1+INT((ROW()-ROW($2:$2))/ROWS($E$2:$E$148)))</f>
        <v>Sacks</v>
      </c>
      <c r="I967" s="2" t="str" cm="1">
        <f t="array" ref="I967">INDEX($E$2:$E$148,1+MOD(ROW()-ROW($2:$2),ROWS($E$2:$E$148)))</f>
        <v>vs CINCINNATI</v>
      </c>
      <c r="J967" s="2" t="s">
        <v>332</v>
      </c>
    </row>
    <row r="968" spans="7:10" x14ac:dyDescent="0.15">
      <c r="G968" s="2">
        <v>967</v>
      </c>
      <c r="H968" s="2" t="str" cm="1">
        <f t="array" ref="H968">INDEX($B$2:$B$185,1+INT((ROW()-ROW($2:$2))/ROWS($E$2:$E$148)))</f>
        <v>Sacks</v>
      </c>
      <c r="I968" s="2" t="str" cm="1">
        <f t="array" ref="I968">INDEX($E$2:$E$148,1+MOD(ROW()-ROW($2:$2),ROWS($E$2:$E$148)))</f>
        <v>vs CLEVELAND</v>
      </c>
      <c r="J968" s="2" t="s">
        <v>333</v>
      </c>
    </row>
    <row r="969" spans="7:10" x14ac:dyDescent="0.15">
      <c r="G969" s="2">
        <v>968</v>
      </c>
      <c r="H969" s="2" t="str" cm="1">
        <f t="array" ref="H969">INDEX($B$2:$B$185,1+INT((ROW()-ROW($2:$2))/ROWS($E$2:$E$148)))</f>
        <v>Sacks</v>
      </c>
      <c r="I969" s="2" t="str" cm="1">
        <f t="array" ref="I969">INDEX($E$2:$E$148,1+MOD(ROW()-ROW($2:$2),ROWS($E$2:$E$148)))</f>
        <v>vs DALLAS</v>
      </c>
      <c r="J969" s="2" t="s">
        <v>334</v>
      </c>
    </row>
    <row r="970" spans="7:10" x14ac:dyDescent="0.15">
      <c r="G970" s="2">
        <v>969</v>
      </c>
      <c r="H970" s="2" t="str" cm="1">
        <f t="array" ref="H970">INDEX($B$2:$B$185,1+INT((ROW()-ROW($2:$2))/ROWS($E$2:$E$148)))</f>
        <v>Sacks</v>
      </c>
      <c r="I970" s="2" t="str" cm="1">
        <f t="array" ref="I970">INDEX($E$2:$E$148,1+MOD(ROW()-ROW($2:$2),ROWS($E$2:$E$148)))</f>
        <v>vs DENVER</v>
      </c>
      <c r="J970" s="2" t="s">
        <v>335</v>
      </c>
    </row>
    <row r="971" spans="7:10" ht="14" x14ac:dyDescent="0.15">
      <c r="G971" s="2">
        <v>970</v>
      </c>
      <c r="H971" s="2" t="str" cm="1">
        <f t="array" ref="H971">INDEX($B$2:$B$185,1+INT((ROW()-ROW($2:$2))/ROWS($E$2:$E$148)))</f>
        <v>Sacks</v>
      </c>
      <c r="I971" s="2" t="str" cm="1">
        <f t="array" ref="I971">INDEX($E$2:$E$148,1+MOD(ROW()-ROW($2:$2),ROWS($E$2:$E$148)))</f>
        <v>vs DETROIT</v>
      </c>
      <c r="J971" s="3" t="s">
        <v>336</v>
      </c>
    </row>
    <row r="972" spans="7:10" x14ac:dyDescent="0.15">
      <c r="G972" s="2">
        <v>971</v>
      </c>
      <c r="H972" s="2" t="str" cm="1">
        <f t="array" ref="H972">INDEX($B$2:$B$185,1+INT((ROW()-ROW($2:$2))/ROWS($E$2:$E$148)))</f>
        <v>Sacks</v>
      </c>
      <c r="I972" s="2" t="str" cm="1">
        <f t="array" ref="I972">INDEX($E$2:$E$148,1+MOD(ROW()-ROW($2:$2),ROWS($E$2:$E$148)))</f>
        <v>vs GREEN BAY</v>
      </c>
      <c r="J972" s="2" t="s">
        <v>332</v>
      </c>
    </row>
    <row r="973" spans="7:10" x14ac:dyDescent="0.15">
      <c r="G973" s="2">
        <v>972</v>
      </c>
      <c r="H973" s="2" t="str" cm="1">
        <f t="array" ref="H973">INDEX($B$2:$B$185,1+INT((ROW()-ROW($2:$2))/ROWS($E$2:$E$148)))</f>
        <v>Sacks</v>
      </c>
      <c r="I973" s="2" t="str" cm="1">
        <f t="array" ref="I973">INDEX($E$2:$E$148,1+MOD(ROW()-ROW($2:$2),ROWS($E$2:$E$148)))</f>
        <v>vs HOUSTON</v>
      </c>
      <c r="J973" s="2" t="s">
        <v>333</v>
      </c>
    </row>
    <row r="974" spans="7:10" x14ac:dyDescent="0.15">
      <c r="G974" s="2">
        <v>973</v>
      </c>
      <c r="H974" s="2" t="str" cm="1">
        <f t="array" ref="H974">INDEX($B$2:$B$185,1+INT((ROW()-ROW($2:$2))/ROWS($E$2:$E$148)))</f>
        <v>Sacks</v>
      </c>
      <c r="I974" s="2" t="str" cm="1">
        <f t="array" ref="I974">INDEX($E$2:$E$148,1+MOD(ROW()-ROW($2:$2),ROWS($E$2:$E$148)))</f>
        <v>vs INDIANAPOLIS COLTS</v>
      </c>
      <c r="J974" s="2" t="s">
        <v>334</v>
      </c>
    </row>
    <row r="975" spans="7:10" x14ac:dyDescent="0.15">
      <c r="G975" s="2">
        <v>974</v>
      </c>
      <c r="H975" s="2" t="str" cm="1">
        <f t="array" ref="H975">INDEX($B$2:$B$185,1+INT((ROW()-ROW($2:$2))/ROWS($E$2:$E$148)))</f>
        <v>Sacks</v>
      </c>
      <c r="I975" s="2" t="str" cm="1">
        <f t="array" ref="I975">INDEX($E$2:$E$148,1+MOD(ROW()-ROW($2:$2),ROWS($E$2:$E$148)))</f>
        <v>vs JACKSONVILLE</v>
      </c>
      <c r="J975" s="2" t="s">
        <v>335</v>
      </c>
    </row>
    <row r="976" spans="7:10" ht="14" x14ac:dyDescent="0.15">
      <c r="G976" s="2">
        <v>975</v>
      </c>
      <c r="H976" s="2" t="str" cm="1">
        <f t="array" ref="H976">INDEX($B$2:$B$185,1+INT((ROW()-ROW($2:$2))/ROWS($E$2:$E$148)))</f>
        <v>Sacks</v>
      </c>
      <c r="I976" s="2" t="str" cm="1">
        <f t="array" ref="I976">INDEX($E$2:$E$148,1+MOD(ROW()-ROW($2:$2),ROWS($E$2:$E$148)))</f>
        <v>vs KANSAS CITY</v>
      </c>
      <c r="J976" s="3" t="s">
        <v>336</v>
      </c>
    </row>
    <row r="977" spans="7:10" x14ac:dyDescent="0.15">
      <c r="G977" s="2">
        <v>976</v>
      </c>
      <c r="H977" s="2" t="str" cm="1">
        <f t="array" ref="H977">INDEX($B$2:$B$185,1+INT((ROW()-ROW($2:$2))/ROWS($E$2:$E$148)))</f>
        <v>Sacks</v>
      </c>
      <c r="I977" s="2" t="str" cm="1">
        <f t="array" ref="I977">INDEX($E$2:$E$148,1+MOD(ROW()-ROW($2:$2),ROWS($E$2:$E$148)))</f>
        <v>vs LOS ANGELES RAMS</v>
      </c>
      <c r="J977" s="2" t="s">
        <v>332</v>
      </c>
    </row>
    <row r="978" spans="7:10" x14ac:dyDescent="0.15">
      <c r="G978" s="2">
        <v>977</v>
      </c>
      <c r="H978" s="2" t="str" cm="1">
        <f t="array" ref="H978">INDEX($B$2:$B$185,1+INT((ROW()-ROW($2:$2))/ROWS($E$2:$E$148)))</f>
        <v>Sacks</v>
      </c>
      <c r="I978" s="2" t="str" cm="1">
        <f t="array" ref="I978">INDEX($E$2:$E$148,1+MOD(ROW()-ROW($2:$2),ROWS($E$2:$E$148)))</f>
        <v>vs LA CHARGERS</v>
      </c>
      <c r="J978" s="2" t="s">
        <v>333</v>
      </c>
    </row>
    <row r="979" spans="7:10" x14ac:dyDescent="0.15">
      <c r="G979" s="2">
        <v>978</v>
      </c>
      <c r="H979" s="2" t="str" cm="1">
        <f t="array" ref="H979">INDEX($B$2:$B$185,1+INT((ROW()-ROW($2:$2))/ROWS($E$2:$E$148)))</f>
        <v>Sacks</v>
      </c>
      <c r="I979" s="2" t="str" cm="1">
        <f t="array" ref="I979">INDEX($E$2:$E$148,1+MOD(ROW()-ROW($2:$2),ROWS($E$2:$E$148)))</f>
        <v>vs LAS VEGAS</v>
      </c>
      <c r="J979" s="2" t="s">
        <v>334</v>
      </c>
    </row>
    <row r="980" spans="7:10" x14ac:dyDescent="0.15">
      <c r="G980" s="2">
        <v>979</v>
      </c>
      <c r="H980" s="2" t="str" cm="1">
        <f t="array" ref="H980">INDEX($B$2:$B$185,1+INT((ROW()-ROW($2:$2))/ROWS($E$2:$E$148)))</f>
        <v>Sacks</v>
      </c>
      <c r="I980" s="2" t="str" cm="1">
        <f t="array" ref="I980">INDEX($E$2:$E$148,1+MOD(ROW()-ROW($2:$2),ROWS($E$2:$E$148)))</f>
        <v>vs MIAMI</v>
      </c>
      <c r="J980" s="2" t="s">
        <v>335</v>
      </c>
    </row>
    <row r="981" spans="7:10" ht="14" x14ac:dyDescent="0.15">
      <c r="G981" s="2">
        <v>980</v>
      </c>
      <c r="H981" s="2" t="str" cm="1">
        <f t="array" ref="H981">INDEX($B$2:$B$185,1+INT((ROW()-ROW($2:$2))/ROWS($E$2:$E$148)))</f>
        <v>Sacks</v>
      </c>
      <c r="I981" s="2" t="str" cm="1">
        <f t="array" ref="I981">INDEX($E$2:$E$148,1+MOD(ROW()-ROW($2:$2),ROWS($E$2:$E$148)))</f>
        <v>vs MINNESOTA</v>
      </c>
      <c r="J981" s="3" t="s">
        <v>336</v>
      </c>
    </row>
    <row r="982" spans="7:10" x14ac:dyDescent="0.15">
      <c r="G982" s="2">
        <v>981</v>
      </c>
      <c r="H982" s="2" t="str" cm="1">
        <f t="array" ref="H982">INDEX($B$2:$B$185,1+INT((ROW()-ROW($2:$2))/ROWS($E$2:$E$148)))</f>
        <v>Sacks</v>
      </c>
      <c r="I982" s="2" t="str" cm="1">
        <f t="array" ref="I982">INDEX($E$2:$E$148,1+MOD(ROW()-ROW($2:$2),ROWS($E$2:$E$148)))</f>
        <v>vs NEW ENGLAND</v>
      </c>
      <c r="J982" s="2" t="s">
        <v>332</v>
      </c>
    </row>
    <row r="983" spans="7:10" x14ac:dyDescent="0.15">
      <c r="G983" s="2">
        <v>982</v>
      </c>
      <c r="H983" s="2" t="str" cm="1">
        <f t="array" ref="H983">INDEX($B$2:$B$185,1+INT((ROW()-ROW($2:$2))/ROWS($E$2:$E$148)))</f>
        <v>Sacks</v>
      </c>
      <c r="I983" s="2" t="str" cm="1">
        <f t="array" ref="I983">INDEX($E$2:$E$148,1+MOD(ROW()-ROW($2:$2),ROWS($E$2:$E$148)))</f>
        <v>vs NEW ORLEANS</v>
      </c>
      <c r="J983" s="2" t="s">
        <v>333</v>
      </c>
    </row>
    <row r="984" spans="7:10" x14ac:dyDescent="0.15">
      <c r="G984" s="2">
        <v>983</v>
      </c>
      <c r="H984" s="2" t="str" cm="1">
        <f t="array" ref="H984">INDEX($B$2:$B$185,1+INT((ROW()-ROW($2:$2))/ROWS($E$2:$E$148)))</f>
        <v>Sacks</v>
      </c>
      <c r="I984" s="2" t="str" cm="1">
        <f t="array" ref="I984">INDEX($E$2:$E$148,1+MOD(ROW()-ROW($2:$2),ROWS($E$2:$E$148)))</f>
        <v>vs NEW YORK JETS</v>
      </c>
      <c r="J984" s="2" t="s">
        <v>334</v>
      </c>
    </row>
    <row r="985" spans="7:10" x14ac:dyDescent="0.15">
      <c r="G985" s="2">
        <v>984</v>
      </c>
      <c r="H985" s="2" t="str" cm="1">
        <f t="array" ref="H985">INDEX($B$2:$B$185,1+INT((ROW()-ROW($2:$2))/ROWS($E$2:$E$148)))</f>
        <v>Sacks</v>
      </c>
      <c r="I985" s="2" t="str" cm="1">
        <f t="array" ref="I985">INDEX($E$2:$E$148,1+MOD(ROW()-ROW($2:$2),ROWS($E$2:$E$148)))</f>
        <v>vs NY GIANTS</v>
      </c>
      <c r="J985" s="2" t="s">
        <v>335</v>
      </c>
    </row>
    <row r="986" spans="7:10" ht="14" x14ac:dyDescent="0.15">
      <c r="G986" s="2">
        <v>985</v>
      </c>
      <c r="H986" s="2" t="str" cm="1">
        <f t="array" ref="H986">INDEX($B$2:$B$185,1+INT((ROW()-ROW($2:$2))/ROWS($E$2:$E$148)))</f>
        <v>Sacks</v>
      </c>
      <c r="I986" s="2" t="str" cm="1">
        <f t="array" ref="I986">INDEX($E$2:$E$148,1+MOD(ROW()-ROW($2:$2),ROWS($E$2:$E$148)))</f>
        <v>vs PHILADELPHIA</v>
      </c>
      <c r="J986" s="3" t="s">
        <v>336</v>
      </c>
    </row>
    <row r="987" spans="7:10" x14ac:dyDescent="0.15">
      <c r="G987" s="2">
        <v>986</v>
      </c>
      <c r="H987" s="2" t="str" cm="1">
        <f t="array" ref="H987">INDEX($B$2:$B$185,1+INT((ROW()-ROW($2:$2))/ROWS($E$2:$E$148)))</f>
        <v>Sacks</v>
      </c>
      <c r="I987" s="2" t="str" cm="1">
        <f t="array" ref="I987">INDEX($E$2:$E$148,1+MOD(ROW()-ROW($2:$2),ROWS($E$2:$E$148)))</f>
        <v>vs PITTSBURGH</v>
      </c>
      <c r="J987" s="2" t="s">
        <v>332</v>
      </c>
    </row>
    <row r="988" spans="7:10" x14ac:dyDescent="0.15">
      <c r="G988" s="2">
        <v>987</v>
      </c>
      <c r="H988" s="2" t="str" cm="1">
        <f t="array" ref="H988">INDEX($B$2:$B$185,1+INT((ROW()-ROW($2:$2))/ROWS($E$2:$E$148)))</f>
        <v>Sacks</v>
      </c>
      <c r="I988" s="2" t="str" cm="1">
        <f t="array" ref="I988">INDEX($E$2:$E$148,1+MOD(ROW()-ROW($2:$2),ROWS($E$2:$E$148)))</f>
        <v>vs SEATTLE</v>
      </c>
      <c r="J988" s="2" t="s">
        <v>333</v>
      </c>
    </row>
    <row r="989" spans="7:10" x14ac:dyDescent="0.15">
      <c r="G989" s="2">
        <v>988</v>
      </c>
      <c r="H989" s="2" t="str" cm="1">
        <f t="array" ref="H989">INDEX($B$2:$B$185,1+INT((ROW()-ROW($2:$2))/ROWS($E$2:$E$148)))</f>
        <v>Sacks</v>
      </c>
      <c r="I989" s="2" t="str" cm="1">
        <f t="array" ref="I989">INDEX($E$2:$E$148,1+MOD(ROW()-ROW($2:$2),ROWS($E$2:$E$148)))</f>
        <v>vs SAN FRANCISCO</v>
      </c>
      <c r="J989" s="2" t="s">
        <v>334</v>
      </c>
    </row>
    <row r="990" spans="7:10" x14ac:dyDescent="0.15">
      <c r="G990" s="2">
        <v>989</v>
      </c>
      <c r="H990" s="2" t="str" cm="1">
        <f t="array" ref="H990">INDEX($B$2:$B$185,1+INT((ROW()-ROW($2:$2))/ROWS($E$2:$E$148)))</f>
        <v>Sacks</v>
      </c>
      <c r="I990" s="2" t="str" cm="1">
        <f t="array" ref="I990">INDEX($E$2:$E$148,1+MOD(ROW()-ROW($2:$2),ROWS($E$2:$E$148)))</f>
        <v>vs TAMPA BAY</v>
      </c>
      <c r="J990" s="2" t="s">
        <v>335</v>
      </c>
    </row>
    <row r="991" spans="7:10" ht="14" x14ac:dyDescent="0.15">
      <c r="G991" s="2">
        <v>990</v>
      </c>
      <c r="H991" s="2" t="str" cm="1">
        <f t="array" ref="H991">INDEX($B$2:$B$185,1+INT((ROW()-ROW($2:$2))/ROWS($E$2:$E$148)))</f>
        <v>Sacks</v>
      </c>
      <c r="I991" s="2" t="str" cm="1">
        <f t="array" ref="I991">INDEX($E$2:$E$148,1+MOD(ROW()-ROW($2:$2),ROWS($E$2:$E$148)))</f>
        <v>vs TENNESSEE</v>
      </c>
      <c r="J991" s="3" t="s">
        <v>336</v>
      </c>
    </row>
    <row r="992" spans="7:10" x14ac:dyDescent="0.15">
      <c r="G992" s="2">
        <v>991</v>
      </c>
      <c r="H992" s="2" t="str" cm="1">
        <f t="array" ref="H992">INDEX($B$2:$B$185,1+INT((ROW()-ROW($2:$2))/ROWS($E$2:$E$148)))</f>
        <v>Sacks</v>
      </c>
      <c r="I992" s="2" t="str" cm="1">
        <f t="array" ref="I992">INDEX($E$2:$E$148,1+MOD(ROW()-ROW($2:$2),ROWS($E$2:$E$148)))</f>
        <v>vs WASHINGTON</v>
      </c>
      <c r="J992" s="2" t="s">
        <v>332</v>
      </c>
    </row>
    <row r="993" spans="7:10" x14ac:dyDescent="0.15">
      <c r="G993" s="2">
        <v>992</v>
      </c>
      <c r="H993" s="2" t="str" cm="1">
        <f t="array" ref="H993">INDEX($B$2:$B$185,1+INT((ROW()-ROW($2:$2))/ROWS($E$2:$E$148)))</f>
        <v>Sacks</v>
      </c>
      <c r="I993" s="2" t="str" cm="1">
        <f t="array" ref="I993">INDEX($E$2:$E$148,1+MOD(ROW()-ROW($2:$2),ROWS($E$2:$E$148)))</f>
        <v>Home Games</v>
      </c>
      <c r="J993" s="2" t="s">
        <v>333</v>
      </c>
    </row>
    <row r="994" spans="7:10" x14ac:dyDescent="0.15">
      <c r="G994" s="2">
        <v>993</v>
      </c>
      <c r="H994" s="2" t="str" cm="1">
        <f t="array" ref="H994">INDEX($B$2:$B$185,1+INT((ROW()-ROW($2:$2))/ROWS($E$2:$E$148)))</f>
        <v>Sacks</v>
      </c>
      <c r="I994" s="2" t="str" cm="1">
        <f t="array" ref="I994">INDEX($E$2:$E$148,1+MOD(ROW()-ROW($2:$2),ROWS($E$2:$E$148)))</f>
        <v>Away Games</v>
      </c>
      <c r="J994" s="2" t="s">
        <v>334</v>
      </c>
    </row>
    <row r="995" spans="7:10" x14ac:dyDescent="0.15">
      <c r="G995" s="2">
        <v>994</v>
      </c>
      <c r="H995" s="2" t="str" cm="1">
        <f t="array" ref="H995">INDEX($B$2:$B$185,1+INT((ROW()-ROW($2:$2))/ROWS($E$2:$E$148)))</f>
        <v>Sacks</v>
      </c>
      <c r="I995" s="2" t="str" cm="1">
        <f t="array" ref="I995">INDEX($E$2:$E$148,1+MOD(ROW()-ROW($2:$2),ROWS($E$2:$E$148)))</f>
        <v>on Play Action</v>
      </c>
      <c r="J995" s="2" t="s">
        <v>335</v>
      </c>
    </row>
    <row r="996" spans="7:10" ht="14" x14ac:dyDescent="0.15">
      <c r="G996" s="2">
        <v>995</v>
      </c>
      <c r="H996" s="2" t="str" cm="1">
        <f t="array" ref="H996">INDEX($B$2:$B$185,1+INT((ROW()-ROW($2:$2))/ROWS($E$2:$E$148)))</f>
        <v>Sacks</v>
      </c>
      <c r="I996" s="2" t="str" cm="1">
        <f t="array" ref="I996">INDEX($E$2:$E$148,1+MOD(ROW()-ROW($2:$2),ROWS($E$2:$E$148)))</f>
        <v>No Play Action</v>
      </c>
      <c r="J996" s="3" t="s">
        <v>336</v>
      </c>
    </row>
    <row r="997" spans="7:10" x14ac:dyDescent="0.15">
      <c r="G997" s="2">
        <v>996</v>
      </c>
      <c r="H997" s="2" t="str" cm="1">
        <f t="array" ref="H997">INDEX($B$2:$B$185,1+INT((ROW()-ROW($2:$2))/ROWS($E$2:$E$148)))</f>
        <v>Sacks</v>
      </c>
      <c r="I997" s="2" t="str" cm="1">
        <f t="array" ref="I997">INDEX($E$2:$E$148,1+MOD(ROW()-ROW($2:$2),ROWS($E$2:$E$148)))</f>
        <v>Conf Championship</v>
      </c>
      <c r="J997" s="2" t="s">
        <v>332</v>
      </c>
    </row>
    <row r="998" spans="7:10" x14ac:dyDescent="0.15">
      <c r="G998" s="2">
        <v>997</v>
      </c>
      <c r="H998" s="2" t="str" cm="1">
        <f t="array" ref="H998">INDEX($B$2:$B$185,1+INT((ROW()-ROW($2:$2))/ROWS($E$2:$E$148)))</f>
        <v>Sacks</v>
      </c>
      <c r="I998" s="2" t="str" cm="1">
        <f t="array" ref="I998">INDEX($E$2:$E$148,1+MOD(ROW()-ROW($2:$2),ROWS($E$2:$E$148)))</f>
        <v>Divisional Round</v>
      </c>
      <c r="J998" s="2" t="s">
        <v>333</v>
      </c>
    </row>
    <row r="999" spans="7:10" x14ac:dyDescent="0.15">
      <c r="G999" s="2">
        <v>998</v>
      </c>
      <c r="H999" s="2" t="str" cm="1">
        <f t="array" ref="H999">INDEX($B$2:$B$185,1+INT((ROW()-ROW($2:$2))/ROWS($E$2:$E$148)))</f>
        <v>Sacks</v>
      </c>
      <c r="I999" s="2" t="str" cm="1">
        <f t="array" ref="I999">INDEX($E$2:$E$148,1+MOD(ROW()-ROW($2:$2),ROWS($E$2:$E$148)))</f>
        <v>Super Bowl</v>
      </c>
      <c r="J999" s="2" t="s">
        <v>334</v>
      </c>
    </row>
    <row r="1000" spans="7:10" x14ac:dyDescent="0.15">
      <c r="G1000" s="2">
        <v>999</v>
      </c>
      <c r="H1000" s="2" t="str" cm="1">
        <f t="array" ref="H1000">INDEX($B$2:$B$185,1+INT((ROW()-ROW($2:$2))/ROWS($E$2:$E$148)))</f>
        <v>Sacks</v>
      </c>
      <c r="I1000" s="2" t="str" cm="1">
        <f t="array" ref="I1000">INDEX($E$2:$E$148,1+MOD(ROW()-ROW($2:$2),ROWS($E$2:$E$148)))</f>
        <v>Wild Card</v>
      </c>
      <c r="J1000" s="2" t="s">
        <v>335</v>
      </c>
    </row>
    <row r="1001" spans="7:10" ht="14" x14ac:dyDescent="0.15">
      <c r="G1001" s="2">
        <v>1000</v>
      </c>
      <c r="H1001" s="2" t="str" cm="1">
        <f t="array" ref="H1001">INDEX($B$2:$B$185,1+INT((ROW()-ROW($2:$2))/ROWS($E$2:$E$148)))</f>
        <v>Sacks</v>
      </c>
      <c r="I1001" s="2" t="str" cm="1">
        <f t="array" ref="I1001">INDEX($E$2:$E$148,1+MOD(ROW()-ROW($2:$2),ROWS($E$2:$E$148)))</f>
        <v>1st Quarter</v>
      </c>
      <c r="J1001" s="3" t="s">
        <v>336</v>
      </c>
    </row>
    <row r="1002" spans="7:10" x14ac:dyDescent="0.15">
      <c r="G1002" s="2">
        <v>1001</v>
      </c>
      <c r="H1002" s="2" t="str" cm="1">
        <f t="array" ref="H1002">INDEX($B$2:$B$185,1+INT((ROW()-ROW($2:$2))/ROWS($E$2:$E$148)))</f>
        <v>Sacks</v>
      </c>
      <c r="I1002" s="2" t="str" cm="1">
        <f t="array" ref="I1002">INDEX($E$2:$E$148,1+MOD(ROW()-ROW($2:$2),ROWS($E$2:$E$148)))</f>
        <v>2nd Quarter</v>
      </c>
      <c r="J1002" s="2" t="s">
        <v>332</v>
      </c>
    </row>
    <row r="1003" spans="7:10" x14ac:dyDescent="0.15">
      <c r="G1003" s="2">
        <v>1002</v>
      </c>
      <c r="H1003" s="2" t="str" cm="1">
        <f t="array" ref="H1003">INDEX($B$2:$B$185,1+INT((ROW()-ROW($2:$2))/ROWS($E$2:$E$148)))</f>
        <v>Sacks</v>
      </c>
      <c r="I1003" s="2" t="str" cm="1">
        <f t="array" ref="I1003">INDEX($E$2:$E$148,1+MOD(ROW()-ROW($2:$2),ROWS($E$2:$E$148)))</f>
        <v>3rd Quarter</v>
      </c>
      <c r="J1003" s="2" t="s">
        <v>333</v>
      </c>
    </row>
    <row r="1004" spans="7:10" x14ac:dyDescent="0.15">
      <c r="G1004" s="2">
        <v>1003</v>
      </c>
      <c r="H1004" s="2" t="str" cm="1">
        <f t="array" ref="H1004">INDEX($B$2:$B$185,1+INT((ROW()-ROW($2:$2))/ROWS($E$2:$E$148)))</f>
        <v>Sacks</v>
      </c>
      <c r="I1004" s="2" t="str" cm="1">
        <f t="array" ref="I1004">INDEX($E$2:$E$148,1+MOD(ROW()-ROW($2:$2),ROWS($E$2:$E$148)))</f>
        <v>4th Quarter</v>
      </c>
      <c r="J1004" s="2" t="s">
        <v>334</v>
      </c>
    </row>
    <row r="1005" spans="7:10" x14ac:dyDescent="0.15">
      <c r="G1005" s="2">
        <v>1004</v>
      </c>
      <c r="H1005" s="2" t="str" cm="1">
        <f t="array" ref="H1005">INDEX($B$2:$B$185,1+INT((ROW()-ROW($2:$2))/ROWS($E$2:$E$148)))</f>
        <v>Sacks</v>
      </c>
      <c r="I1005" s="2" t="str" cm="1">
        <f t="array" ref="I1005">INDEX($E$2:$E$148,1+MOD(ROW()-ROW($2:$2),ROWS($E$2:$E$148)))</f>
        <v>in Overtime</v>
      </c>
      <c r="J1005" s="2" t="s">
        <v>335</v>
      </c>
    </row>
    <row r="1006" spans="7:10" ht="14" x14ac:dyDescent="0.15">
      <c r="G1006" s="2">
        <v>1005</v>
      </c>
      <c r="H1006" s="2" t="str" cm="1">
        <f t="array" ref="H1006">INDEX($B$2:$B$185,1+INT((ROW()-ROW($2:$2))/ROWS($E$2:$E$148)))</f>
        <v>Sacks</v>
      </c>
      <c r="I1006" s="2" t="str" cm="1">
        <f t="array" ref="I1006">INDEX($E$2:$E$148,1+MOD(ROW()-ROW($2:$2),ROWS($E$2:$E$148)))</f>
        <v>in Losses</v>
      </c>
      <c r="J1006" s="3" t="s">
        <v>336</v>
      </c>
    </row>
    <row r="1007" spans="7:10" x14ac:dyDescent="0.15">
      <c r="G1007" s="2">
        <v>1006</v>
      </c>
      <c r="H1007" s="2" t="str" cm="1">
        <f t="array" ref="H1007">INDEX($B$2:$B$185,1+INT((ROW()-ROW($2:$2))/ROWS($E$2:$E$148)))</f>
        <v>Sacks</v>
      </c>
      <c r="I1007" s="2" t="str" cm="1">
        <f t="array" ref="I1007">INDEX($E$2:$E$148,1+MOD(ROW()-ROW($2:$2),ROWS($E$2:$E$148)))</f>
        <v>in Wins</v>
      </c>
      <c r="J1007" s="2" t="s">
        <v>332</v>
      </c>
    </row>
    <row r="1008" spans="7:10" x14ac:dyDescent="0.15">
      <c r="G1008" s="2">
        <v>1007</v>
      </c>
      <c r="H1008" s="2" t="str" cm="1">
        <f t="array" ref="H1008">INDEX($B$2:$B$185,1+INT((ROW()-ROW($2:$2))/ROWS($E$2:$E$148)))</f>
        <v>Sacks</v>
      </c>
      <c r="I1008" s="2" t="str" cm="1">
        <f t="array" ref="I1008">INDEX($E$2:$E$148,1+MOD(ROW()-ROW($2:$2),ROWS($E$2:$E$148)))</f>
        <v>Non-RPO</v>
      </c>
      <c r="J1008" s="2" t="s">
        <v>333</v>
      </c>
    </row>
    <row r="1009" spans="7:10" x14ac:dyDescent="0.15">
      <c r="G1009" s="2">
        <v>1008</v>
      </c>
      <c r="H1009" s="2" t="str" cm="1">
        <f t="array" ref="H1009">INDEX($B$2:$B$185,1+INT((ROW()-ROW($2:$2))/ROWS($E$2:$E$148)))</f>
        <v>Sacks</v>
      </c>
      <c r="I1009" s="2" t="str" cm="1">
        <f t="array" ref="I1009">INDEX($E$2:$E$148,1+MOD(ROW()-ROW($2:$2),ROWS($E$2:$E$148)))</f>
        <v>No Run Pass Option</v>
      </c>
      <c r="J1009" s="2" t="s">
        <v>334</v>
      </c>
    </row>
    <row r="1010" spans="7:10" x14ac:dyDescent="0.15">
      <c r="G1010" s="2">
        <v>1009</v>
      </c>
      <c r="H1010" s="2" t="str" cm="1">
        <f t="array" ref="H1010">INDEX($B$2:$B$185,1+INT((ROW()-ROW($2:$2))/ROWS($E$2:$E$148)))</f>
        <v>Sacks</v>
      </c>
      <c r="I1010" s="2" t="str" cm="1">
        <f t="array" ref="I1010">INDEX($E$2:$E$148,1+MOD(ROW()-ROW($2:$2),ROWS($E$2:$E$148)))</f>
        <v>when Leading</v>
      </c>
      <c r="J1010" s="2" t="s">
        <v>335</v>
      </c>
    </row>
    <row r="1011" spans="7:10" ht="14" x14ac:dyDescent="0.15">
      <c r="G1011" s="2">
        <v>1010</v>
      </c>
      <c r="H1011" s="2" t="str" cm="1">
        <f t="array" ref="H1011">INDEX($B$2:$B$185,1+INT((ROW()-ROW($2:$2))/ROWS($E$2:$E$148)))</f>
        <v>Sacks</v>
      </c>
      <c r="I1011" s="2" t="str" cm="1">
        <f t="array" ref="I1011">INDEX($E$2:$E$148,1+MOD(ROW()-ROW($2:$2),ROWS($E$2:$E$148)))</f>
        <v>when Tied</v>
      </c>
      <c r="J1011" s="3" t="s">
        <v>336</v>
      </c>
    </row>
    <row r="1012" spans="7:10" x14ac:dyDescent="0.15">
      <c r="G1012" s="2">
        <v>1011</v>
      </c>
      <c r="H1012" s="2" t="str" cm="1">
        <f t="array" ref="H1012">INDEX($B$2:$B$185,1+INT((ROW()-ROW($2:$2))/ROWS($E$2:$E$148)))</f>
        <v>Sacks</v>
      </c>
      <c r="I1012" s="2" t="str" cm="1">
        <f t="array" ref="I1012">INDEX($E$2:$E$148,1+MOD(ROW()-ROW($2:$2),ROWS($E$2:$E$148)))</f>
        <v>when Trailing</v>
      </c>
      <c r="J1012" s="2" t="s">
        <v>332</v>
      </c>
    </row>
    <row r="1013" spans="7:10" x14ac:dyDescent="0.15">
      <c r="G1013" s="2">
        <v>1012</v>
      </c>
      <c r="H1013" s="2" t="str" cm="1">
        <f t="array" ref="H1013">INDEX($B$2:$B$185,1+INT((ROW()-ROW($2:$2))/ROWS($E$2:$E$148)))</f>
        <v>Sacks</v>
      </c>
      <c r="I1013" s="2" t="str" cm="1">
        <f t="array" ref="I1013">INDEX($E$2:$E$148,1+MOD(ROW()-ROW($2:$2),ROWS($E$2:$E$148)))</f>
        <v>Pre Season</v>
      </c>
      <c r="J1013" s="2" t="s">
        <v>333</v>
      </c>
    </row>
    <row r="1014" spans="7:10" x14ac:dyDescent="0.15">
      <c r="G1014" s="2">
        <v>1013</v>
      </c>
      <c r="H1014" s="2" t="str" cm="1">
        <f t="array" ref="H1014">INDEX($B$2:$B$185,1+INT((ROW()-ROW($2:$2))/ROWS($E$2:$E$148)))</f>
        <v>Sacks</v>
      </c>
      <c r="I1014" s="2" t="str" cm="1">
        <f t="array" ref="I1014">INDEX($E$2:$E$148,1+MOD(ROW()-ROW($2:$2),ROWS($E$2:$E$148)))</f>
        <v>Regular Season</v>
      </c>
      <c r="J1014" s="2" t="s">
        <v>334</v>
      </c>
    </row>
    <row r="1015" spans="7:10" x14ac:dyDescent="0.15">
      <c r="G1015" s="2">
        <v>1014</v>
      </c>
      <c r="H1015" s="2" t="str" cm="1">
        <f t="array" ref="H1015">INDEX($B$2:$B$185,1+INT((ROW()-ROW($2:$2))/ROWS($E$2:$E$148)))</f>
        <v>Sacks</v>
      </c>
      <c r="I1015" s="2" t="str" cm="1">
        <f t="array" ref="I1015">INDEX($E$2:$E$148,1+MOD(ROW()-ROW($2:$2),ROWS($E$2:$E$148)))</f>
        <v>Post Season</v>
      </c>
      <c r="J1015" s="2" t="s">
        <v>335</v>
      </c>
    </row>
    <row r="1016" spans="7:10" ht="14" x14ac:dyDescent="0.15">
      <c r="G1016" s="2">
        <v>1015</v>
      </c>
      <c r="H1016" s="2" t="str" cm="1">
        <f t="array" ref="H1016">INDEX($B$2:$B$185,1+INT((ROW()-ROW($2:$2))/ROWS($E$2:$E$148)))</f>
        <v>Sacks</v>
      </c>
      <c r="I1016" s="2" t="str" cm="1">
        <f t="array" ref="I1016">INDEX($E$2:$E$148,1+MOD(ROW()-ROW($2:$2),ROWS($E$2:$E$148)))</f>
        <v>in Pistol Formation</v>
      </c>
      <c r="J1016" s="3" t="s">
        <v>336</v>
      </c>
    </row>
    <row r="1017" spans="7:10" x14ac:dyDescent="0.15">
      <c r="G1017" s="2">
        <v>1016</v>
      </c>
      <c r="H1017" s="2" t="str" cm="1">
        <f t="array" ref="H1017">INDEX($B$2:$B$185,1+INT((ROW()-ROW($2:$2))/ROWS($E$2:$E$148)))</f>
        <v>Sacks</v>
      </c>
      <c r="I1017" s="2" t="str" cm="1">
        <f t="array" ref="I1017">INDEX($E$2:$E$148,1+MOD(ROW()-ROW($2:$2),ROWS($E$2:$E$148)))</f>
        <v>in Shotgun</v>
      </c>
      <c r="J1017" s="2" t="s">
        <v>332</v>
      </c>
    </row>
    <row r="1018" spans="7:10" x14ac:dyDescent="0.15">
      <c r="G1018" s="2">
        <v>1017</v>
      </c>
      <c r="H1018" s="2" t="str" cm="1">
        <f t="array" ref="H1018">INDEX($B$2:$B$185,1+INT((ROW()-ROW($2:$2))/ROWS($E$2:$E$148)))</f>
        <v>Sacks</v>
      </c>
      <c r="I1018" s="2" t="str" cm="1">
        <f t="array" ref="I1018">INDEX($E$2:$E$148,1+MOD(ROW()-ROW($2:$2),ROWS($E$2:$E$148)))</f>
        <v>in QB Under Center</v>
      </c>
      <c r="J1018" s="2" t="s">
        <v>333</v>
      </c>
    </row>
    <row r="1019" spans="7:10" x14ac:dyDescent="0.15">
      <c r="G1019" s="2">
        <v>1018</v>
      </c>
      <c r="H1019" s="2" t="str" cm="1">
        <f t="array" ref="H1019">INDEX($B$2:$B$185,1+INT((ROW()-ROW($2:$2))/ROWS($E$2:$E$148)))</f>
        <v>Sacks</v>
      </c>
      <c r="I1019" s="2" t="str" cm="1">
        <f t="array" ref="I1019">INDEX($E$2:$E$148,1+MOD(ROW()-ROW($2:$2),ROWS($E$2:$E$148)))</f>
        <v>in Domes</v>
      </c>
      <c r="J1019" s="2" t="s">
        <v>334</v>
      </c>
    </row>
    <row r="1020" spans="7:10" x14ac:dyDescent="0.15">
      <c r="G1020" s="2">
        <v>1019</v>
      </c>
      <c r="H1020" s="2" t="str" cm="1">
        <f t="array" ref="H1020">INDEX($B$2:$B$185,1+INT((ROW()-ROW($2:$2))/ROWS($E$2:$E$148)))</f>
        <v>Sacks</v>
      </c>
      <c r="I1020" s="2" t="str" cm="1">
        <f t="array" ref="I1020">INDEX($E$2:$E$148,1+MOD(ROW()-ROW($2:$2),ROWS($E$2:$E$148)))</f>
        <v>in Outdoor Stadiums</v>
      </c>
      <c r="J1020" s="2" t="s">
        <v>335</v>
      </c>
    </row>
    <row r="1021" spans="7:10" ht="14" x14ac:dyDescent="0.15">
      <c r="G1021" s="2">
        <v>1020</v>
      </c>
      <c r="H1021" s="2" t="str" cm="1">
        <f t="array" ref="H1021">INDEX($B$2:$B$185,1+INT((ROW()-ROW($2:$2))/ROWS($E$2:$E$148)))</f>
        <v>Sacks</v>
      </c>
      <c r="I1021" s="2" t="str" cm="1">
        <f t="array" ref="I1021">INDEX($E$2:$E$148,1+MOD(ROW()-ROW($2:$2),ROWS($E$2:$E$148)))</f>
        <v>in Retractable Domes</v>
      </c>
      <c r="J1021" s="3" t="s">
        <v>336</v>
      </c>
    </row>
    <row r="1022" spans="7:10" x14ac:dyDescent="0.15">
      <c r="G1022" s="2">
        <v>1021</v>
      </c>
      <c r="H1022" s="2" t="str" cm="1">
        <f t="array" ref="H1022">INDEX($B$2:$B$185,1+INT((ROW()-ROW($2:$2))/ROWS($E$2:$E$148)))</f>
        <v>Sacks</v>
      </c>
      <c r="I1022" s="2" t="str" cm="1">
        <f t="array" ref="I1022">INDEX($E$2:$E$148,1+MOD(ROW()-ROW($2:$2),ROWS($E$2:$E$148)))</f>
        <v>in Afternoon Games</v>
      </c>
      <c r="J1022" s="2" t="s">
        <v>332</v>
      </c>
    </row>
    <row r="1023" spans="7:10" x14ac:dyDescent="0.15">
      <c r="G1023" s="2">
        <v>1022</v>
      </c>
      <c r="H1023" s="2" t="str" cm="1">
        <f t="array" ref="H1023">INDEX($B$2:$B$185,1+INT((ROW()-ROW($2:$2))/ROWS($E$2:$E$148)))</f>
        <v>Sacks</v>
      </c>
      <c r="I1023" s="2" t="str" cm="1">
        <f t="array" ref="I1023">INDEX($E$2:$E$148,1+MOD(ROW()-ROW($2:$2),ROWS($E$2:$E$148)))</f>
        <v>in Early Games</v>
      </c>
      <c r="J1023" s="2" t="s">
        <v>333</v>
      </c>
    </row>
    <row r="1024" spans="7:10" x14ac:dyDescent="0.15">
      <c r="G1024" s="2">
        <v>1023</v>
      </c>
      <c r="H1024" s="2" t="str" cm="1">
        <f t="array" ref="H1024">INDEX($B$2:$B$185,1+INT((ROW()-ROW($2:$2))/ROWS($E$2:$E$148)))</f>
        <v>Sacks</v>
      </c>
      <c r="I1024" s="2" t="str" cm="1">
        <f t="array" ref="I1024">INDEX($E$2:$E$148,1+MOD(ROW()-ROW($2:$2),ROWS($E$2:$E$148)))</f>
        <v>Pocket Time, &gt; 2.5</v>
      </c>
      <c r="J1024" s="2" t="s">
        <v>334</v>
      </c>
    </row>
    <row r="1025" spans="7:10" x14ac:dyDescent="0.15">
      <c r="G1025" s="2">
        <v>1024</v>
      </c>
      <c r="H1025" s="2" t="str" cm="1">
        <f t="array" ref="H1025">INDEX($B$2:$B$185,1+INT((ROW()-ROW($2:$2))/ROWS($E$2:$E$148)))</f>
        <v>Sacks</v>
      </c>
      <c r="I1025" s="2" t="str" cm="1">
        <f t="array" ref="I1025">INDEX($E$2:$E$148,1+MOD(ROW()-ROW($2:$2),ROWS($E$2:$E$148)))</f>
        <v>Pocket Time, &lt; 2.5</v>
      </c>
      <c r="J1025" s="2" t="s">
        <v>335</v>
      </c>
    </row>
    <row r="1026" spans="7:10" ht="14" x14ac:dyDescent="0.15">
      <c r="G1026" s="2">
        <v>1025</v>
      </c>
      <c r="H1026" s="2" t="str" cm="1">
        <f t="array" ref="H1026">INDEX($B$2:$B$185,1+INT((ROW()-ROW($2:$2))/ROWS($E$2:$E$148)))</f>
        <v>Sacks</v>
      </c>
      <c r="I1026" s="2" t="str" cm="1">
        <f t="array" ref="I1026">INDEX($E$2:$E$148,1+MOD(ROW()-ROW($2:$2),ROWS($E$2:$E$148)))</f>
        <v>in Late Games</v>
      </c>
      <c r="J1026" s="3" t="s">
        <v>336</v>
      </c>
    </row>
    <row r="1027" spans="7:10" x14ac:dyDescent="0.15">
      <c r="G1027" s="2">
        <v>1026</v>
      </c>
      <c r="H1027" s="2" t="str" cm="1">
        <f t="array" ref="H1027">INDEX($B$2:$B$185,1+INT((ROW()-ROW($2:$2))/ROWS($E$2:$E$148)))</f>
        <v>Sacks</v>
      </c>
      <c r="I1027" s="2" t="str" cm="1">
        <f t="array" ref="I1027">INDEX($E$2:$E$148,1+MOD(ROW()-ROW($2:$2),ROWS($E$2:$E$148)))</f>
        <v>Yards to Go: 1-3</v>
      </c>
      <c r="J1027" s="2" t="s">
        <v>332</v>
      </c>
    </row>
    <row r="1028" spans="7:10" x14ac:dyDescent="0.15">
      <c r="G1028" s="2">
        <v>1027</v>
      </c>
      <c r="H1028" s="2" t="str" cm="1">
        <f t="array" ref="H1028">INDEX($B$2:$B$185,1+INT((ROW()-ROW($2:$2))/ROWS($E$2:$E$148)))</f>
        <v>Sacks</v>
      </c>
      <c r="I1028" s="2" t="str" cm="1">
        <f t="array" ref="I1028">INDEX($E$2:$E$148,1+MOD(ROW()-ROW($2:$2),ROWS($E$2:$E$148)))</f>
        <v>Yards to Go: 4-6</v>
      </c>
      <c r="J1028" s="2" t="s">
        <v>333</v>
      </c>
    </row>
    <row r="1029" spans="7:10" x14ac:dyDescent="0.15">
      <c r="G1029" s="2">
        <v>1028</v>
      </c>
      <c r="H1029" s="2" t="str" cm="1">
        <f t="array" ref="H1029">INDEX($B$2:$B$185,1+INT((ROW()-ROW($2:$2))/ROWS($E$2:$E$148)))</f>
        <v>Sacks</v>
      </c>
      <c r="I1029" s="2" t="str" cm="1">
        <f t="array" ref="I1029">INDEX($E$2:$E$148,1+MOD(ROW()-ROW($2:$2),ROWS($E$2:$E$148)))</f>
        <v>Yards to Go: 7-9</v>
      </c>
      <c r="J1029" s="2" t="s">
        <v>334</v>
      </c>
    </row>
    <row r="1030" spans="7:10" x14ac:dyDescent="0.15">
      <c r="G1030" s="2">
        <v>1029</v>
      </c>
      <c r="H1030" s="2" t="str" cm="1">
        <f t="array" ref="H1030">INDEX($B$2:$B$185,1+INT((ROW()-ROW($2:$2))/ROWS($E$2:$E$148)))</f>
        <v>Sacks</v>
      </c>
      <c r="I1030" s="2" t="str" cm="1">
        <f t="array" ref="I1030">INDEX($E$2:$E$148,1+MOD(ROW()-ROW($2:$2),ROWS($E$2:$E$148)))</f>
        <v>Yards to Go: 10+</v>
      </c>
      <c r="J1030" s="2" t="s">
        <v>335</v>
      </c>
    </row>
    <row r="1031" spans="7:10" ht="14" x14ac:dyDescent="0.15">
      <c r="G1031" s="2">
        <v>1030</v>
      </c>
      <c r="H1031" s="2" t="str" cm="1">
        <f t="array" ref="H1031">INDEX($B$2:$B$185,1+INT((ROW()-ROW($2:$2))/ROWS($E$2:$E$148)))</f>
        <v>Sack Yards</v>
      </c>
      <c r="I1031" s="2" t="str" cm="1">
        <f t="array" ref="I1031">INDEX($E$2:$E$148,1+MOD(ROW()-ROW($2:$2),ROWS($E$2:$E$148)))</f>
        <v>vs Normal Rush</v>
      </c>
      <c r="J1031" s="3" t="s">
        <v>336</v>
      </c>
    </row>
    <row r="1032" spans="7:10" x14ac:dyDescent="0.15">
      <c r="G1032" s="2">
        <v>1031</v>
      </c>
      <c r="H1032" s="2" t="str" cm="1">
        <f t="array" ref="H1032">INDEX($B$2:$B$185,1+INT((ROW()-ROW($2:$2))/ROWS($E$2:$E$148)))</f>
        <v>Sack Yards</v>
      </c>
      <c r="I1032" s="2" t="str" cm="1">
        <f t="array" ref="I1032">INDEX($E$2:$E$148,1+MOD(ROW()-ROW($2:$2),ROWS($E$2:$E$148)))</f>
        <v>vs Blitz</v>
      </c>
      <c r="J1032" s="2" t="s">
        <v>332</v>
      </c>
    </row>
    <row r="1033" spans="7:10" x14ac:dyDescent="0.15">
      <c r="G1033" s="2">
        <v>1032</v>
      </c>
      <c r="H1033" s="2" t="str" cm="1">
        <f t="array" ref="H1033">INDEX($B$2:$B$185,1+INT((ROW()-ROW($2:$2))/ROWS($E$2:$E$148)))</f>
        <v>Sack Yards</v>
      </c>
      <c r="I1033" s="2" t="str" cm="1">
        <f t="array" ref="I1033">INDEX($E$2:$E$148,1+MOD(ROW()-ROW($2:$2),ROWS($E$2:$E$148)))</f>
        <v>in AFC</v>
      </c>
      <c r="J1033" s="2" t="s">
        <v>333</v>
      </c>
    </row>
    <row r="1034" spans="7:10" x14ac:dyDescent="0.15">
      <c r="G1034" s="2">
        <v>1033</v>
      </c>
      <c r="H1034" s="2" t="str" cm="1">
        <f t="array" ref="H1034">INDEX($B$2:$B$185,1+INT((ROW()-ROW($2:$2))/ROWS($E$2:$E$148)))</f>
        <v>Sack Yards</v>
      </c>
      <c r="I1034" s="2" t="str" cm="1">
        <f t="array" ref="I1034">INDEX($E$2:$E$148,1+MOD(ROW()-ROW($2:$2),ROWS($E$2:$E$148)))</f>
        <v>in NFC</v>
      </c>
      <c r="J1034" s="2" t="s">
        <v>334</v>
      </c>
    </row>
    <row r="1035" spans="7:10" x14ac:dyDescent="0.15">
      <c r="G1035" s="2">
        <v>1034</v>
      </c>
      <c r="H1035" s="2" t="str" cm="1">
        <f t="array" ref="H1035">INDEX($B$2:$B$185,1+INT((ROW()-ROW($2:$2))/ROWS($E$2:$E$148)))</f>
        <v>Sack Yards</v>
      </c>
      <c r="I1035" s="2" t="str" cm="1">
        <f t="array" ref="I1035">INDEX($E$2:$E$148,1+MOD(ROW()-ROW($2:$2),ROWS($E$2:$E$148)))</f>
        <v>on Mondays</v>
      </c>
      <c r="J1035" s="2" t="s">
        <v>335</v>
      </c>
    </row>
    <row r="1036" spans="7:10" ht="14" x14ac:dyDescent="0.15">
      <c r="G1036" s="2">
        <v>1035</v>
      </c>
      <c r="H1036" s="2" t="str" cm="1">
        <f t="array" ref="H1036">INDEX($B$2:$B$185,1+INT((ROW()-ROW($2:$2))/ROWS($E$2:$E$148)))</f>
        <v>Sack Yards</v>
      </c>
      <c r="I1036" s="2" t="str" cm="1">
        <f t="array" ref="I1036">INDEX($E$2:$E$148,1+MOD(ROW()-ROW($2:$2),ROWS($E$2:$E$148)))</f>
        <v>on Sundays</v>
      </c>
      <c r="J1036" s="3" t="s">
        <v>336</v>
      </c>
    </row>
    <row r="1037" spans="7:10" x14ac:dyDescent="0.15">
      <c r="G1037" s="2">
        <v>1036</v>
      </c>
      <c r="H1037" s="2" t="str" cm="1">
        <f t="array" ref="H1037">INDEX($B$2:$B$185,1+INT((ROW()-ROW($2:$2))/ROWS($E$2:$E$148)))</f>
        <v>Sack Yards</v>
      </c>
      <c r="I1037" s="2" t="str" cm="1">
        <f t="array" ref="I1037">INDEX($E$2:$E$148,1+MOD(ROW()-ROW($2:$2),ROWS($E$2:$E$148)))</f>
        <v>on Thursdays</v>
      </c>
      <c r="J1037" s="2" t="s">
        <v>332</v>
      </c>
    </row>
    <row r="1038" spans="7:10" x14ac:dyDescent="0.15">
      <c r="G1038" s="2">
        <v>1037</v>
      </c>
      <c r="H1038" s="2" t="str" cm="1">
        <f t="array" ref="H1038">INDEX($B$2:$B$185,1+INT((ROW()-ROW($2:$2))/ROWS($E$2:$E$148)))</f>
        <v>Sack Yards</v>
      </c>
      <c r="I1038" s="2" t="str" cm="1">
        <f t="array" ref="I1038">INDEX($E$2:$E$148,1+MOD(ROW()-ROW($2:$2),ROWS($E$2:$E$148)))</f>
        <v>in AFC East</v>
      </c>
      <c r="J1038" s="2" t="s">
        <v>333</v>
      </c>
    </row>
    <row r="1039" spans="7:10" x14ac:dyDescent="0.15">
      <c r="G1039" s="2">
        <v>1038</v>
      </c>
      <c r="H1039" s="2" t="str" cm="1">
        <f t="array" ref="H1039">INDEX($B$2:$B$185,1+INT((ROW()-ROW($2:$2))/ROWS($E$2:$E$148)))</f>
        <v>Sack Yards</v>
      </c>
      <c r="I1039" s="2" t="str" cm="1">
        <f t="array" ref="I1039">INDEX($E$2:$E$148,1+MOD(ROW()-ROW($2:$2),ROWS($E$2:$E$148)))</f>
        <v>in AFC North</v>
      </c>
      <c r="J1039" s="2" t="s">
        <v>334</v>
      </c>
    </row>
    <row r="1040" spans="7:10" x14ac:dyDescent="0.15">
      <c r="G1040" s="2">
        <v>1039</v>
      </c>
      <c r="H1040" s="2" t="str" cm="1">
        <f t="array" ref="H1040">INDEX($B$2:$B$185,1+INT((ROW()-ROW($2:$2))/ROWS($E$2:$E$148)))</f>
        <v>Sack Yards</v>
      </c>
      <c r="I1040" s="2" t="str" cm="1">
        <f t="array" ref="I1040">INDEX($E$2:$E$148,1+MOD(ROW()-ROW($2:$2),ROWS($E$2:$E$148)))</f>
        <v>in AFC South</v>
      </c>
      <c r="J1040" s="2" t="s">
        <v>335</v>
      </c>
    </row>
    <row r="1041" spans="7:10" ht="14" x14ac:dyDescent="0.15">
      <c r="G1041" s="2">
        <v>1040</v>
      </c>
      <c r="H1041" s="2" t="str" cm="1">
        <f t="array" ref="H1041">INDEX($B$2:$B$185,1+INT((ROW()-ROW($2:$2))/ROWS($E$2:$E$148)))</f>
        <v>Sack Yards</v>
      </c>
      <c r="I1041" s="2" t="str" cm="1">
        <f t="array" ref="I1041">INDEX($E$2:$E$148,1+MOD(ROW()-ROW($2:$2),ROWS($E$2:$E$148)))</f>
        <v>in AFC West</v>
      </c>
      <c r="J1041" s="3" t="s">
        <v>336</v>
      </c>
    </row>
    <row r="1042" spans="7:10" x14ac:dyDescent="0.15">
      <c r="G1042" s="2">
        <v>1041</v>
      </c>
      <c r="H1042" s="2" t="str" cm="1">
        <f t="array" ref="H1042">INDEX($B$2:$B$185,1+INT((ROW()-ROW($2:$2))/ROWS($E$2:$E$148)))</f>
        <v>Sack Yards</v>
      </c>
      <c r="I1042" s="2" t="str" cm="1">
        <f t="array" ref="I1042">INDEX($E$2:$E$148,1+MOD(ROW()-ROW($2:$2),ROWS($E$2:$E$148)))</f>
        <v>in NFC East</v>
      </c>
      <c r="J1042" s="2" t="s">
        <v>332</v>
      </c>
    </row>
    <row r="1043" spans="7:10" x14ac:dyDescent="0.15">
      <c r="G1043" s="2">
        <v>1042</v>
      </c>
      <c r="H1043" s="2" t="str" cm="1">
        <f t="array" ref="H1043">INDEX($B$2:$B$185,1+INT((ROW()-ROW($2:$2))/ROWS($E$2:$E$148)))</f>
        <v>Sack Yards</v>
      </c>
      <c r="I1043" s="2" t="str" cm="1">
        <f t="array" ref="I1043">INDEX($E$2:$E$148,1+MOD(ROW()-ROW($2:$2),ROWS($E$2:$E$148)))</f>
        <v>in NFC North</v>
      </c>
      <c r="J1043" s="2" t="s">
        <v>333</v>
      </c>
    </row>
    <row r="1044" spans="7:10" x14ac:dyDescent="0.15">
      <c r="G1044" s="2">
        <v>1043</v>
      </c>
      <c r="H1044" s="2" t="str" cm="1">
        <f t="array" ref="H1044">INDEX($B$2:$B$185,1+INT((ROW()-ROW($2:$2))/ROWS($E$2:$E$148)))</f>
        <v>Sack Yards</v>
      </c>
      <c r="I1044" s="2" t="str" cm="1">
        <f t="array" ref="I1044">INDEX($E$2:$E$148,1+MOD(ROW()-ROW($2:$2),ROWS($E$2:$E$148)))</f>
        <v>in NFC South</v>
      </c>
      <c r="J1044" s="2" t="s">
        <v>334</v>
      </c>
    </row>
    <row r="1045" spans="7:10" x14ac:dyDescent="0.15">
      <c r="G1045" s="2">
        <v>1044</v>
      </c>
      <c r="H1045" s="2" t="str" cm="1">
        <f t="array" ref="H1045">INDEX($B$2:$B$185,1+INT((ROW()-ROW($2:$2))/ROWS($E$2:$E$148)))</f>
        <v>Sack Yards</v>
      </c>
      <c r="I1045" s="2" t="str" cm="1">
        <f t="array" ref="I1045">INDEX($E$2:$E$148,1+MOD(ROW()-ROW($2:$2),ROWS($E$2:$E$148)))</f>
        <v>in NFC West</v>
      </c>
      <c r="J1045" s="2" t="s">
        <v>335</v>
      </c>
    </row>
    <row r="1046" spans="7:10" ht="14" x14ac:dyDescent="0.15">
      <c r="G1046" s="2">
        <v>1045</v>
      </c>
      <c r="H1046" s="2" t="str" cm="1">
        <f t="array" ref="H1046">INDEX($B$2:$B$185,1+INT((ROW()-ROW($2:$2))/ROWS($E$2:$E$148)))</f>
        <v>Sack Yards</v>
      </c>
      <c r="I1046" s="2" t="str" cm="1">
        <f t="array" ref="I1046">INDEX($E$2:$E$148,1+MOD(ROW()-ROW($2:$2),ROWS($E$2:$E$148)))</f>
        <v>vs AFC</v>
      </c>
      <c r="J1046" s="3" t="s">
        <v>336</v>
      </c>
    </row>
    <row r="1047" spans="7:10" x14ac:dyDescent="0.15">
      <c r="G1047" s="2">
        <v>1046</v>
      </c>
      <c r="H1047" s="2" t="str" cm="1">
        <f t="array" ref="H1047">INDEX($B$2:$B$185,1+INT((ROW()-ROW($2:$2))/ROWS($E$2:$E$148)))</f>
        <v>Sack Yards</v>
      </c>
      <c r="I1047" s="2" t="str" cm="1">
        <f t="array" ref="I1047">INDEX($E$2:$E$148,1+MOD(ROW()-ROW($2:$2),ROWS($E$2:$E$148)))</f>
        <v>vs NFC</v>
      </c>
      <c r="J1047" s="2" t="s">
        <v>332</v>
      </c>
    </row>
    <row r="1048" spans="7:10" x14ac:dyDescent="0.15">
      <c r="G1048" s="2">
        <v>1047</v>
      </c>
      <c r="H1048" s="2" t="str" cm="1">
        <f t="array" ref="H1048">INDEX($B$2:$B$185,1+INT((ROW()-ROW($2:$2))/ROWS($E$2:$E$148)))</f>
        <v>Sack Yards</v>
      </c>
      <c r="I1048" s="2" t="str" cm="1">
        <f t="array" ref="I1048">INDEX($E$2:$E$148,1+MOD(ROW()-ROW($2:$2),ROWS($E$2:$E$148)))</f>
        <v>vs AFC East</v>
      </c>
      <c r="J1048" s="2" t="s">
        <v>333</v>
      </c>
    </row>
    <row r="1049" spans="7:10" x14ac:dyDescent="0.15">
      <c r="G1049" s="2">
        <v>1048</v>
      </c>
      <c r="H1049" s="2" t="str" cm="1">
        <f t="array" ref="H1049">INDEX($B$2:$B$185,1+INT((ROW()-ROW($2:$2))/ROWS($E$2:$E$148)))</f>
        <v>Sack Yards</v>
      </c>
      <c r="I1049" s="2" t="str" cm="1">
        <f t="array" ref="I1049">INDEX($E$2:$E$148,1+MOD(ROW()-ROW($2:$2),ROWS($E$2:$E$148)))</f>
        <v>vs AFC North</v>
      </c>
      <c r="J1049" s="2" t="s">
        <v>334</v>
      </c>
    </row>
    <row r="1050" spans="7:10" x14ac:dyDescent="0.15">
      <c r="G1050" s="2">
        <v>1049</v>
      </c>
      <c r="H1050" s="2" t="str" cm="1">
        <f t="array" ref="H1050">INDEX($B$2:$B$185,1+INT((ROW()-ROW($2:$2))/ROWS($E$2:$E$148)))</f>
        <v>Sack Yards</v>
      </c>
      <c r="I1050" s="2" t="str" cm="1">
        <f t="array" ref="I1050">INDEX($E$2:$E$148,1+MOD(ROW()-ROW($2:$2),ROWS($E$2:$E$148)))</f>
        <v>vs AFC South</v>
      </c>
      <c r="J1050" s="2" t="s">
        <v>335</v>
      </c>
    </row>
    <row r="1051" spans="7:10" ht="14" x14ac:dyDescent="0.15">
      <c r="G1051" s="2">
        <v>1050</v>
      </c>
      <c r="H1051" s="2" t="str" cm="1">
        <f t="array" ref="H1051">INDEX($B$2:$B$185,1+INT((ROW()-ROW($2:$2))/ROWS($E$2:$E$148)))</f>
        <v>Sack Yards</v>
      </c>
      <c r="I1051" s="2" t="str" cm="1">
        <f t="array" ref="I1051">INDEX($E$2:$E$148,1+MOD(ROW()-ROW($2:$2),ROWS($E$2:$E$148)))</f>
        <v>vs AFC West</v>
      </c>
      <c r="J1051" s="3" t="s">
        <v>336</v>
      </c>
    </row>
    <row r="1052" spans="7:10" x14ac:dyDescent="0.15">
      <c r="G1052" s="2">
        <v>1051</v>
      </c>
      <c r="H1052" s="2" t="str" cm="1">
        <f t="array" ref="H1052">INDEX($B$2:$B$185,1+INT((ROW()-ROW($2:$2))/ROWS($E$2:$E$148)))</f>
        <v>Sack Yards</v>
      </c>
      <c r="I1052" s="2" t="str" cm="1">
        <f t="array" ref="I1052">INDEX($E$2:$E$148,1+MOD(ROW()-ROW($2:$2),ROWS($E$2:$E$148)))</f>
        <v>vs NFC East</v>
      </c>
      <c r="J1052" s="2" t="s">
        <v>332</v>
      </c>
    </row>
    <row r="1053" spans="7:10" x14ac:dyDescent="0.15">
      <c r="G1053" s="2">
        <v>1052</v>
      </c>
      <c r="H1053" s="2" t="str" cm="1">
        <f t="array" ref="H1053">INDEX($B$2:$B$185,1+INT((ROW()-ROW($2:$2))/ROWS($E$2:$E$148)))</f>
        <v>Sack Yards</v>
      </c>
      <c r="I1053" s="2" t="str" cm="1">
        <f t="array" ref="I1053">INDEX($E$2:$E$148,1+MOD(ROW()-ROW($2:$2),ROWS($E$2:$E$148)))</f>
        <v>vs NFC North</v>
      </c>
      <c r="J1053" s="2" t="s">
        <v>333</v>
      </c>
    </row>
    <row r="1054" spans="7:10" x14ac:dyDescent="0.15">
      <c r="G1054" s="2">
        <v>1053</v>
      </c>
      <c r="H1054" s="2" t="str" cm="1">
        <f t="array" ref="H1054">INDEX($B$2:$B$185,1+INT((ROW()-ROW($2:$2))/ROWS($E$2:$E$148)))</f>
        <v>Sack Yards</v>
      </c>
      <c r="I1054" s="2" t="str" cm="1">
        <f t="array" ref="I1054">INDEX($E$2:$E$148,1+MOD(ROW()-ROW($2:$2),ROWS($E$2:$E$148)))</f>
        <v>vs NFC South</v>
      </c>
      <c r="J1054" s="2" t="s">
        <v>334</v>
      </c>
    </row>
    <row r="1055" spans="7:10" x14ac:dyDescent="0.15">
      <c r="G1055" s="2">
        <v>1054</v>
      </c>
      <c r="H1055" s="2" t="str" cm="1">
        <f t="array" ref="H1055">INDEX($B$2:$B$185,1+INT((ROW()-ROW($2:$2))/ROWS($E$2:$E$148)))</f>
        <v>Sack Yards</v>
      </c>
      <c r="I1055" s="2" t="str" cm="1">
        <f t="array" ref="I1055">INDEX($E$2:$E$148,1+MOD(ROW()-ROW($2:$2),ROWS($E$2:$E$148)))</f>
        <v>vs NFC West</v>
      </c>
      <c r="J1055" s="2" t="s">
        <v>335</v>
      </c>
    </row>
    <row r="1056" spans="7:10" ht="14" x14ac:dyDescent="0.15">
      <c r="G1056" s="2">
        <v>1055</v>
      </c>
      <c r="H1056" s="2" t="str" cm="1">
        <f t="array" ref="H1056">INDEX($B$2:$B$185,1+INT((ROW()-ROW($2:$2))/ROWS($E$2:$E$148)))</f>
        <v>Sack Yards</v>
      </c>
      <c r="I1056" s="2" t="str" cm="1">
        <f t="array" ref="I1056">INDEX($E$2:$E$148,1+MOD(ROW()-ROW($2:$2),ROWS($E$2:$E$148)))</f>
        <v>No Down</v>
      </c>
      <c r="J1056" s="3" t="s">
        <v>336</v>
      </c>
    </row>
    <row r="1057" spans="7:10" x14ac:dyDescent="0.15">
      <c r="G1057" s="2">
        <v>1056</v>
      </c>
      <c r="H1057" s="2" t="str" cm="1">
        <f t="array" ref="H1057">INDEX($B$2:$B$185,1+INT((ROW()-ROW($2:$2))/ROWS($E$2:$E$148)))</f>
        <v>Sack Yards</v>
      </c>
      <c r="I1057" s="2" t="str" cm="1">
        <f t="array" ref="I1057">INDEX($E$2:$E$148,1+MOD(ROW()-ROW($2:$2),ROWS($E$2:$E$148)))</f>
        <v>on 1st Downs</v>
      </c>
      <c r="J1057" s="2" t="s">
        <v>332</v>
      </c>
    </row>
    <row r="1058" spans="7:10" x14ac:dyDescent="0.15">
      <c r="G1058" s="2">
        <v>1057</v>
      </c>
      <c r="H1058" s="2" t="str" cm="1">
        <f t="array" ref="H1058">INDEX($B$2:$B$185,1+INT((ROW()-ROW($2:$2))/ROWS($E$2:$E$148)))</f>
        <v>Sack Yards</v>
      </c>
      <c r="I1058" s="2" t="str" cm="1">
        <f t="array" ref="I1058">INDEX($E$2:$E$148,1+MOD(ROW()-ROW($2:$2),ROWS($E$2:$E$148)))</f>
        <v>on 2nd Downs</v>
      </c>
      <c r="J1058" s="2" t="s">
        <v>333</v>
      </c>
    </row>
    <row r="1059" spans="7:10" x14ac:dyDescent="0.15">
      <c r="G1059" s="2">
        <v>1058</v>
      </c>
      <c r="H1059" s="2" t="str" cm="1">
        <f t="array" ref="H1059">INDEX($B$2:$B$185,1+INT((ROW()-ROW($2:$2))/ROWS($E$2:$E$148)))</f>
        <v>Sack Yards</v>
      </c>
      <c r="I1059" s="2" t="str" cm="1">
        <f t="array" ref="I1059">INDEX($E$2:$E$148,1+MOD(ROW()-ROW($2:$2),ROWS($E$2:$E$148)))</f>
        <v>on 3rd Downs</v>
      </c>
      <c r="J1059" s="2" t="s">
        <v>334</v>
      </c>
    </row>
    <row r="1060" spans="7:10" x14ac:dyDescent="0.15">
      <c r="G1060" s="2">
        <v>1059</v>
      </c>
      <c r="H1060" s="2" t="str" cm="1">
        <f t="array" ref="H1060">INDEX($B$2:$B$185,1+INT((ROW()-ROW($2:$2))/ROWS($E$2:$E$148)))</f>
        <v>Sack Yards</v>
      </c>
      <c r="I1060" s="2" t="str" cm="1">
        <f t="array" ref="I1060">INDEX($E$2:$E$148,1+MOD(ROW()-ROW($2:$2),ROWS($E$2:$E$148)))</f>
        <v>on 4th Downs</v>
      </c>
      <c r="J1060" s="2" t="s">
        <v>335</v>
      </c>
    </row>
    <row r="1061" spans="7:10" ht="14" x14ac:dyDescent="0.15">
      <c r="G1061" s="2">
        <v>1060</v>
      </c>
      <c r="H1061" s="2" t="str" cm="1">
        <f t="array" ref="H1061">INDEX($B$2:$B$185,1+INT((ROW()-ROW($2:$2))/ROWS($E$2:$E$148)))</f>
        <v>Sack Yards</v>
      </c>
      <c r="I1061" s="2" t="str" cm="1">
        <f t="array" ref="I1061">INDEX($E$2:$E$148,1+MOD(ROW()-ROW($2:$2),ROWS($E$2:$E$148)))</f>
        <v>1st &amp; 10</v>
      </c>
      <c r="J1061" s="3" t="s">
        <v>336</v>
      </c>
    </row>
    <row r="1062" spans="7:10" x14ac:dyDescent="0.15">
      <c r="G1062" s="2">
        <v>1061</v>
      </c>
      <c r="H1062" s="2" t="str" cm="1">
        <f t="array" ref="H1062">INDEX($B$2:$B$185,1+INT((ROW()-ROW($2:$2))/ROWS($E$2:$E$148)))</f>
        <v>Sack Yards</v>
      </c>
      <c r="I1062" s="2" t="str" cm="1">
        <f t="array" ref="I1062">INDEX($E$2:$E$148,1+MOD(ROW()-ROW($2:$2),ROWS($E$2:$E$148)))</f>
        <v>1st &amp; &gt; 10</v>
      </c>
      <c r="J1062" s="2" t="s">
        <v>332</v>
      </c>
    </row>
    <row r="1063" spans="7:10" x14ac:dyDescent="0.15">
      <c r="G1063" s="2">
        <v>1062</v>
      </c>
      <c r="H1063" s="2" t="str" cm="1">
        <f t="array" ref="H1063">INDEX($B$2:$B$185,1+INT((ROW()-ROW($2:$2))/ROWS($E$2:$E$148)))</f>
        <v>Sack Yards</v>
      </c>
      <c r="I1063" s="2" t="str" cm="1">
        <f t="array" ref="I1063">INDEX($E$2:$E$148,1+MOD(ROW()-ROW($2:$2),ROWS($E$2:$E$148)))</f>
        <v>1st &amp; &lt; 10</v>
      </c>
      <c r="J1063" s="2" t="s">
        <v>333</v>
      </c>
    </row>
    <row r="1064" spans="7:10" x14ac:dyDescent="0.15">
      <c r="G1064" s="2">
        <v>1063</v>
      </c>
      <c r="H1064" s="2" t="str" cm="1">
        <f t="array" ref="H1064">INDEX($B$2:$B$185,1+INT((ROW()-ROW($2:$2))/ROWS($E$2:$E$148)))</f>
        <v>Sack Yards</v>
      </c>
      <c r="I1064" s="2" t="str" cm="1">
        <f t="array" ref="I1064">INDEX($E$2:$E$148,1+MOD(ROW()-ROW($2:$2),ROWS($E$2:$E$148)))</f>
        <v>2nd &amp; Medium (4-6yd)</v>
      </c>
      <c r="J1064" s="2" t="s">
        <v>334</v>
      </c>
    </row>
    <row r="1065" spans="7:10" x14ac:dyDescent="0.15">
      <c r="G1065" s="2">
        <v>1064</v>
      </c>
      <c r="H1065" s="2" t="str" cm="1">
        <f t="array" ref="H1065">INDEX($B$2:$B$185,1+INT((ROW()-ROW($2:$2))/ROWS($E$2:$E$148)))</f>
        <v>Sack Yards</v>
      </c>
      <c r="I1065" s="2" t="str" cm="1">
        <f t="array" ref="I1065">INDEX($E$2:$E$148,1+MOD(ROW()-ROW($2:$2),ROWS($E$2:$E$148)))</f>
        <v>2nd &amp; 7-9</v>
      </c>
      <c r="J1065" s="2" t="s">
        <v>335</v>
      </c>
    </row>
    <row r="1066" spans="7:10" ht="14" x14ac:dyDescent="0.15">
      <c r="G1066" s="2">
        <v>1065</v>
      </c>
      <c r="H1066" s="2" t="str" cm="1">
        <f t="array" ref="H1066">INDEX($B$2:$B$185,1+INT((ROW()-ROW($2:$2))/ROWS($E$2:$E$148)))</f>
        <v>Sack Yards</v>
      </c>
      <c r="I1066" s="2" t="str" cm="1">
        <f t="array" ref="I1066">INDEX($E$2:$E$148,1+MOD(ROW()-ROW($2:$2),ROWS($E$2:$E$148)))</f>
        <v>2nd &amp; 10+</v>
      </c>
      <c r="J1066" s="3" t="s">
        <v>336</v>
      </c>
    </row>
    <row r="1067" spans="7:10" x14ac:dyDescent="0.15">
      <c r="G1067" s="2">
        <v>1066</v>
      </c>
      <c r="H1067" s="2" t="str" cm="1">
        <f t="array" ref="H1067">INDEX($B$2:$B$185,1+INT((ROW()-ROW($2:$2))/ROWS($E$2:$E$148)))</f>
        <v>Sack Yards</v>
      </c>
      <c r="I1067" s="2" t="str" cm="1">
        <f t="array" ref="I1067">INDEX($E$2:$E$148,1+MOD(ROW()-ROW($2:$2),ROWS($E$2:$E$148)))</f>
        <v>3rd &amp; Medium (4-6yd)</v>
      </c>
      <c r="J1067" s="2" t="s">
        <v>332</v>
      </c>
    </row>
    <row r="1068" spans="7:10" x14ac:dyDescent="0.15">
      <c r="G1068" s="2">
        <v>1067</v>
      </c>
      <c r="H1068" s="2" t="str" cm="1">
        <f t="array" ref="H1068">INDEX($B$2:$B$185,1+INT((ROW()-ROW($2:$2))/ROWS($E$2:$E$148)))</f>
        <v>Sack Yards</v>
      </c>
      <c r="I1068" s="2" t="str" cm="1">
        <f t="array" ref="I1068">INDEX($E$2:$E$148,1+MOD(ROW()-ROW($2:$2),ROWS($E$2:$E$148)))</f>
        <v>3rd/4th &amp; Short</v>
      </c>
      <c r="J1068" s="2" t="s">
        <v>333</v>
      </c>
    </row>
    <row r="1069" spans="7:10" x14ac:dyDescent="0.15">
      <c r="G1069" s="2">
        <v>1068</v>
      </c>
      <c r="H1069" s="2" t="str" cm="1">
        <f t="array" ref="H1069">INDEX($B$2:$B$185,1+INT((ROW()-ROW($2:$2))/ROWS($E$2:$E$148)))</f>
        <v>Sack Yards</v>
      </c>
      <c r="I1069" s="2" t="str" cm="1">
        <f t="array" ref="I1069">INDEX($E$2:$E$148,1+MOD(ROW()-ROW($2:$2),ROWS($E$2:$E$148)))</f>
        <v>3rd &amp; 7-9</v>
      </c>
      <c r="J1069" s="2" t="s">
        <v>334</v>
      </c>
    </row>
    <row r="1070" spans="7:10" x14ac:dyDescent="0.15">
      <c r="G1070" s="2">
        <v>1069</v>
      </c>
      <c r="H1070" s="2" t="str" cm="1">
        <f t="array" ref="H1070">INDEX($B$2:$B$185,1+INT((ROW()-ROW($2:$2))/ROWS($E$2:$E$148)))</f>
        <v>Sack Yards</v>
      </c>
      <c r="I1070" s="2" t="str" cm="1">
        <f t="array" ref="I1070">INDEX($E$2:$E$148,1+MOD(ROW()-ROW($2:$2),ROWS($E$2:$E$148)))</f>
        <v>3rd &amp; 10+</v>
      </c>
      <c r="J1070" s="2" t="s">
        <v>335</v>
      </c>
    </row>
    <row r="1071" spans="7:10" ht="14" x14ac:dyDescent="0.15">
      <c r="G1071" s="2">
        <v>1070</v>
      </c>
      <c r="H1071" s="2" t="str" cm="1">
        <f t="array" ref="H1071">INDEX($B$2:$B$185,1+INT((ROW()-ROW($2:$2))/ROWS($E$2:$E$148)))</f>
        <v>Sack Yards</v>
      </c>
      <c r="I1071" s="2" t="str" cm="1">
        <f t="array" ref="I1071">INDEX($E$2:$E$148,1+MOD(ROW()-ROW($2:$2),ROWS($E$2:$E$148)))</f>
        <v>4th &amp; 4-6</v>
      </c>
      <c r="J1071" s="3" t="s">
        <v>336</v>
      </c>
    </row>
    <row r="1072" spans="7:10" x14ac:dyDescent="0.15">
      <c r="G1072" s="2">
        <v>1071</v>
      </c>
      <c r="H1072" s="2" t="str" cm="1">
        <f t="array" ref="H1072">INDEX($B$2:$B$185,1+INT((ROW()-ROW($2:$2))/ROWS($E$2:$E$148)))</f>
        <v>Sack Yards</v>
      </c>
      <c r="I1072" s="2" t="str" cm="1">
        <f t="array" ref="I1072">INDEX($E$2:$E$148,1+MOD(ROW()-ROW($2:$2),ROWS($E$2:$E$148)))</f>
        <v>4th &amp; 7-9</v>
      </c>
      <c r="J1072" s="2" t="s">
        <v>332</v>
      </c>
    </row>
    <row r="1073" spans="7:10" x14ac:dyDescent="0.15">
      <c r="G1073" s="2">
        <v>1072</v>
      </c>
      <c r="H1073" s="2" t="str" cm="1">
        <f t="array" ref="H1073">INDEX($B$2:$B$185,1+INT((ROW()-ROW($2:$2))/ROWS($E$2:$E$148)))</f>
        <v>Sack Yards</v>
      </c>
      <c r="I1073" s="2" t="str" cm="1">
        <f t="array" ref="I1073">INDEX($E$2:$E$148,1+MOD(ROW()-ROW($2:$2),ROWS($E$2:$E$148)))</f>
        <v>4th &amp; 10+</v>
      </c>
      <c r="J1073" s="2" t="s">
        <v>333</v>
      </c>
    </row>
    <row r="1074" spans="7:10" x14ac:dyDescent="0.15">
      <c r="G1074" s="2">
        <v>1073</v>
      </c>
      <c r="H1074" s="2" t="str" cm="1">
        <f t="array" ref="H1074">INDEX($B$2:$B$185,1+INT((ROW()-ROW($2:$2))/ROWS($E$2:$E$148)))</f>
        <v>Sack Yards</v>
      </c>
      <c r="I1074" s="2" t="str" cm="1">
        <f t="array" ref="I1074">INDEX($E$2:$E$148,1+MOD(ROW()-ROW($2:$2),ROWS($E$2:$E$148)))</f>
        <v>Plays/Drive, 1-3</v>
      </c>
      <c r="J1074" s="2" t="s">
        <v>334</v>
      </c>
    </row>
    <row r="1075" spans="7:10" x14ac:dyDescent="0.15">
      <c r="G1075" s="2">
        <v>1074</v>
      </c>
      <c r="H1075" s="2" t="str" cm="1">
        <f t="array" ref="H1075">INDEX($B$2:$B$185,1+INT((ROW()-ROW($2:$2))/ROWS($E$2:$E$148)))</f>
        <v>Sack Yards</v>
      </c>
      <c r="I1075" s="2" t="str" cm="1">
        <f t="array" ref="I1075">INDEX($E$2:$E$148,1+MOD(ROW()-ROW($2:$2),ROWS($E$2:$E$148)))</f>
        <v>Plays/Drive, 4-6</v>
      </c>
      <c r="J1075" s="2" t="s">
        <v>335</v>
      </c>
    </row>
    <row r="1076" spans="7:10" ht="14" x14ac:dyDescent="0.15">
      <c r="G1076" s="2">
        <v>1075</v>
      </c>
      <c r="H1076" s="2" t="str" cm="1">
        <f t="array" ref="H1076">INDEX($B$2:$B$185,1+INT((ROW()-ROW($2:$2))/ROWS($E$2:$E$148)))</f>
        <v>Sack Yards</v>
      </c>
      <c r="I1076" s="2" t="str" cm="1">
        <f t="array" ref="I1076">INDEX($E$2:$E$148,1+MOD(ROW()-ROW($2:$2),ROWS($E$2:$E$148)))</f>
        <v>Plays/Drive, 7-10</v>
      </c>
      <c r="J1076" s="3" t="s">
        <v>336</v>
      </c>
    </row>
    <row r="1077" spans="7:10" x14ac:dyDescent="0.15">
      <c r="G1077" s="2">
        <v>1076</v>
      </c>
      <c r="H1077" s="2" t="str" cm="1">
        <f t="array" ref="H1077">INDEX($B$2:$B$185,1+INT((ROW()-ROW($2:$2))/ROWS($E$2:$E$148)))</f>
        <v>Sack Yards</v>
      </c>
      <c r="I1077" s="2" t="str" cm="1">
        <f t="array" ref="I1077">INDEX($E$2:$E$148,1+MOD(ROW()-ROW($2:$2),ROWS($E$2:$E$148)))</f>
        <v>Plays/Drive, 11+</v>
      </c>
      <c r="J1077" s="2" t="s">
        <v>332</v>
      </c>
    </row>
    <row r="1078" spans="7:10" x14ac:dyDescent="0.15">
      <c r="G1078" s="2">
        <v>1077</v>
      </c>
      <c r="H1078" s="2" t="str" cm="1">
        <f t="array" ref="H1078">INDEX($B$2:$B$185,1+INT((ROW()-ROW($2:$2))/ROWS($E$2:$E$148)))</f>
        <v>Sack Yards</v>
      </c>
      <c r="I1078" s="2" t="str" cm="1">
        <f t="array" ref="I1078">INDEX($E$2:$E$148,1+MOD(ROW()-ROW($2:$2),ROWS($E$2:$E$148)))</f>
        <v>Loaded Box, &gt; 8</v>
      </c>
      <c r="J1078" s="2" t="s">
        <v>333</v>
      </c>
    </row>
    <row r="1079" spans="7:10" x14ac:dyDescent="0.15">
      <c r="G1079" s="2">
        <v>1078</v>
      </c>
      <c r="H1079" s="2" t="str" cm="1">
        <f t="array" ref="H1079">INDEX($B$2:$B$185,1+INT((ROW()-ROW($2:$2))/ROWS($E$2:$E$148)))</f>
        <v>Sack Yards</v>
      </c>
      <c r="I1079" s="2" t="str" cm="1">
        <f t="array" ref="I1079">INDEX($E$2:$E$148,1+MOD(ROW()-ROW($2:$2),ROWS($E$2:$E$148)))</f>
        <v>Loaded Box, &lt; 8</v>
      </c>
      <c r="J1079" s="2" t="s">
        <v>334</v>
      </c>
    </row>
    <row r="1080" spans="7:10" x14ac:dyDescent="0.15">
      <c r="G1080" s="2">
        <v>1079</v>
      </c>
      <c r="H1080" s="2" t="str" cm="1">
        <f t="array" ref="H1080">INDEX($B$2:$B$185,1+INT((ROW()-ROW($2:$2))/ROWS($E$2:$E$148)))</f>
        <v>Sack Yards</v>
      </c>
      <c r="I1080" s="2" t="str" cm="1">
        <f t="array" ref="I1080">INDEX($E$2:$E$148,1+MOD(ROW()-ROW($2:$2),ROWS($E$2:$E$148)))</f>
        <v>LOS: Opponents 1-10</v>
      </c>
      <c r="J1080" s="2" t="s">
        <v>335</v>
      </c>
    </row>
    <row r="1081" spans="7:10" ht="14" x14ac:dyDescent="0.15">
      <c r="G1081" s="2">
        <v>1080</v>
      </c>
      <c r="H1081" s="2" t="str" cm="1">
        <f t="array" ref="H1081">INDEX($B$2:$B$185,1+INT((ROW()-ROW($2:$2))/ROWS($E$2:$E$148)))</f>
        <v>Sack Yards</v>
      </c>
      <c r="I1081" s="2" t="str" cm="1">
        <f t="array" ref="I1081">INDEX($E$2:$E$148,1+MOD(ROW()-ROW($2:$2),ROWS($E$2:$E$148)))</f>
        <v>LOS: Opponents 11-20</v>
      </c>
      <c r="J1081" s="3" t="s">
        <v>336</v>
      </c>
    </row>
    <row r="1082" spans="7:10" x14ac:dyDescent="0.15">
      <c r="G1082" s="2">
        <v>1081</v>
      </c>
      <c r="H1082" s="2" t="str" cm="1">
        <f t="array" ref="H1082">INDEX($B$2:$B$185,1+INT((ROW()-ROW($2:$2))/ROWS($E$2:$E$148)))</f>
        <v>Sack Yards</v>
      </c>
      <c r="I1082" s="2" t="str" cm="1">
        <f t="array" ref="I1082">INDEX($E$2:$E$148,1+MOD(ROW()-ROW($2:$2),ROWS($E$2:$E$148)))</f>
        <v>LOS: Opponents 41-50</v>
      </c>
      <c r="J1082" s="2" t="s">
        <v>332</v>
      </c>
    </row>
    <row r="1083" spans="7:10" x14ac:dyDescent="0.15">
      <c r="G1083" s="2">
        <v>1082</v>
      </c>
      <c r="H1083" s="2" t="str" cm="1">
        <f t="array" ref="H1083">INDEX($B$2:$B$185,1+INT((ROW()-ROW($2:$2))/ROWS($E$2:$E$148)))</f>
        <v>Sack Yards</v>
      </c>
      <c r="I1083" s="2" t="str" cm="1">
        <f t="array" ref="I1083">INDEX($E$2:$E$148,1+MOD(ROW()-ROW($2:$2),ROWS($E$2:$E$148)))</f>
        <v>LOS: Own 1-10</v>
      </c>
      <c r="J1083" s="2" t="s">
        <v>333</v>
      </c>
    </row>
    <row r="1084" spans="7:10" x14ac:dyDescent="0.15">
      <c r="G1084" s="2">
        <v>1083</v>
      </c>
      <c r="H1084" s="2" t="str" cm="1">
        <f t="array" ref="H1084">INDEX($B$2:$B$185,1+INT((ROW()-ROW($2:$2))/ROWS($E$2:$E$148)))</f>
        <v>Sack Yards</v>
      </c>
      <c r="I1084" s="2" t="str" cm="1">
        <f t="array" ref="I1084">INDEX($E$2:$E$148,1+MOD(ROW()-ROW($2:$2),ROWS($E$2:$E$148)))</f>
        <v>LOS: Own 11-20</v>
      </c>
      <c r="J1084" s="2" t="s">
        <v>334</v>
      </c>
    </row>
    <row r="1085" spans="7:10" x14ac:dyDescent="0.15">
      <c r="G1085" s="2">
        <v>1084</v>
      </c>
      <c r="H1085" s="2" t="str" cm="1">
        <f t="array" ref="H1085">INDEX($B$2:$B$185,1+INT((ROW()-ROW($2:$2))/ROWS($E$2:$E$148)))</f>
        <v>Sack Yards</v>
      </c>
      <c r="I1085" s="2" t="str" cm="1">
        <f t="array" ref="I1085">INDEX($E$2:$E$148,1+MOD(ROW()-ROW($2:$2),ROWS($E$2:$E$148)))</f>
        <v>LOS: Own 21-50</v>
      </c>
      <c r="J1085" s="2" t="s">
        <v>335</v>
      </c>
    </row>
    <row r="1086" spans="7:10" ht="14" x14ac:dyDescent="0.15">
      <c r="G1086" s="2">
        <v>1085</v>
      </c>
      <c r="H1086" s="2" t="str" cm="1">
        <f t="array" ref="H1086">INDEX($B$2:$B$185,1+INT((ROW()-ROW($2:$2))/ROWS($E$2:$E$148)))</f>
        <v>Sack Yards</v>
      </c>
      <c r="I1086" s="2" t="str" cm="1">
        <f t="array" ref="I1086">INDEX($E$2:$E$148,1+MOD(ROW()-ROW($2:$2),ROWS($E$2:$E$148)))</f>
        <v>Final Score +/- 7</v>
      </c>
      <c r="J1086" s="3" t="s">
        <v>336</v>
      </c>
    </row>
    <row r="1087" spans="7:10" x14ac:dyDescent="0.15">
      <c r="G1087" s="2">
        <v>1086</v>
      </c>
      <c r="H1087" s="2" t="str" cm="1">
        <f t="array" ref="H1087">INDEX($B$2:$B$185,1+INT((ROW()-ROW($2:$2))/ROWS($E$2:$E$148)))</f>
        <v>Sack Yards</v>
      </c>
      <c r="I1087" s="2" t="str" cm="1">
        <f t="array" ref="I1087">INDEX($E$2:$E$148,1+MOD(ROW()-ROW($2:$2),ROWS($E$2:$E$148)))</f>
        <v>Final Score 8-14 pts</v>
      </c>
      <c r="J1087" s="2" t="s">
        <v>332</v>
      </c>
    </row>
    <row r="1088" spans="7:10" x14ac:dyDescent="0.15">
      <c r="G1088" s="2">
        <v>1087</v>
      </c>
      <c r="H1088" s="2" t="str" cm="1">
        <f t="array" ref="H1088">INDEX($B$2:$B$185,1+INT((ROW()-ROW($2:$2))/ROWS($E$2:$E$148)))</f>
        <v>Sack Yards</v>
      </c>
      <c r="I1088" s="2" t="str" cm="1">
        <f t="array" ref="I1088">INDEX($E$2:$E$148,1+MOD(ROW()-ROW($2:$2),ROWS($E$2:$E$148)))</f>
        <v>Final Score 15+ pt</v>
      </c>
      <c r="J1088" s="2" t="s">
        <v>333</v>
      </c>
    </row>
    <row r="1089" spans="7:10" x14ac:dyDescent="0.15">
      <c r="G1089" s="2">
        <v>1088</v>
      </c>
      <c r="H1089" s="2" t="str" cm="1">
        <f t="array" ref="H1089">INDEX($B$2:$B$185,1+INT((ROW()-ROW($2:$2))/ROWS($E$2:$E$148)))</f>
        <v>Sack Yards</v>
      </c>
      <c r="I1089" s="2" t="str" cm="1">
        <f t="array" ref="I1089">INDEX($E$2:$E$148,1+MOD(ROW()-ROW($2:$2),ROWS($E$2:$E$148)))</f>
        <v>Games 1 to 4</v>
      </c>
      <c r="J1089" s="2" t="s">
        <v>334</v>
      </c>
    </row>
    <row r="1090" spans="7:10" x14ac:dyDescent="0.15">
      <c r="G1090" s="2">
        <v>1089</v>
      </c>
      <c r="H1090" s="2" t="str" cm="1">
        <f t="array" ref="H1090">INDEX($B$2:$B$185,1+INT((ROW()-ROW($2:$2))/ROWS($E$2:$E$148)))</f>
        <v>Sack Yards</v>
      </c>
      <c r="I1090" s="2" t="str" cm="1">
        <f t="array" ref="I1090">INDEX($E$2:$E$148,1+MOD(ROW()-ROW($2:$2),ROWS($E$2:$E$148)))</f>
        <v>Games 13 to 16</v>
      </c>
      <c r="J1090" s="2" t="s">
        <v>335</v>
      </c>
    </row>
    <row r="1091" spans="7:10" ht="14" x14ac:dyDescent="0.15">
      <c r="G1091" s="2">
        <v>1090</v>
      </c>
      <c r="H1091" s="2" t="str" cm="1">
        <f t="array" ref="H1091">INDEX($B$2:$B$185,1+INT((ROW()-ROW($2:$2))/ROWS($E$2:$E$148)))</f>
        <v>Sack Yards</v>
      </c>
      <c r="I1091" s="2" t="str" cm="1">
        <f t="array" ref="I1091">INDEX($E$2:$E$148,1+MOD(ROW()-ROW($2:$2),ROWS($E$2:$E$148)))</f>
        <v>Games 5 to 8</v>
      </c>
      <c r="J1091" s="3" t="s">
        <v>336</v>
      </c>
    </row>
    <row r="1092" spans="7:10" x14ac:dyDescent="0.15">
      <c r="G1092" s="2">
        <v>1091</v>
      </c>
      <c r="H1092" s="2" t="str" cm="1">
        <f t="array" ref="H1092">INDEX($B$2:$B$185,1+INT((ROW()-ROW($2:$2))/ROWS($E$2:$E$148)))</f>
        <v>Sack Yards</v>
      </c>
      <c r="I1092" s="2" t="str" cm="1">
        <f t="array" ref="I1092">INDEX($E$2:$E$148,1+MOD(ROW()-ROW($2:$2),ROWS($E$2:$E$148)))</f>
        <v>Games 9 to 12</v>
      </c>
      <c r="J1092" s="2" t="s">
        <v>332</v>
      </c>
    </row>
    <row r="1093" spans="7:10" x14ac:dyDescent="0.15">
      <c r="G1093" s="2">
        <v>1092</v>
      </c>
      <c r="H1093" s="2" t="str" cm="1">
        <f t="array" ref="H1093">INDEX($B$2:$B$185,1+INT((ROW()-ROW($2:$2))/ROWS($E$2:$E$148)))</f>
        <v>Sack Yards</v>
      </c>
      <c r="I1093" s="2" t="str" cm="1">
        <f t="array" ref="I1093">INDEX($E$2:$E$148,1+MOD(ROW()-ROW($2:$2),ROWS($E$2:$E$148)))</f>
        <v>when Leading, &lt; 2 min</v>
      </c>
      <c r="J1093" s="2" t="s">
        <v>333</v>
      </c>
    </row>
    <row r="1094" spans="7:10" x14ac:dyDescent="0.15">
      <c r="G1094" s="2">
        <v>1093</v>
      </c>
      <c r="H1094" s="2" t="str" cm="1">
        <f t="array" ref="H1094">INDEX($B$2:$B$185,1+INT((ROW()-ROW($2:$2))/ROWS($E$2:$E$148)))</f>
        <v>Sack Yards</v>
      </c>
      <c r="I1094" s="2" t="str" cm="1">
        <f t="array" ref="I1094">INDEX($E$2:$E$148,1+MOD(ROW()-ROW($2:$2),ROWS($E$2:$E$148)))</f>
        <v>when Leading, &lt; 4 min</v>
      </c>
      <c r="J1094" s="2" t="s">
        <v>334</v>
      </c>
    </row>
    <row r="1095" spans="7:10" x14ac:dyDescent="0.15">
      <c r="G1095" s="2">
        <v>1094</v>
      </c>
      <c r="H1095" s="2" t="str" cm="1">
        <f t="array" ref="H1095">INDEX($B$2:$B$185,1+INT((ROW()-ROW($2:$2))/ROWS($E$2:$E$148)))</f>
        <v>Sack Yards</v>
      </c>
      <c r="I1095" s="2" t="str" cm="1">
        <f t="array" ref="I1095">INDEX($E$2:$E$148,1+MOD(ROW()-ROW($2:$2),ROWS($E$2:$E$148)))</f>
        <v>when Tied, &lt; 2 min</v>
      </c>
      <c r="J1095" s="2" t="s">
        <v>335</v>
      </c>
    </row>
    <row r="1096" spans="7:10" ht="14" x14ac:dyDescent="0.15">
      <c r="G1096" s="2">
        <v>1095</v>
      </c>
      <c r="H1096" s="2" t="str" cm="1">
        <f t="array" ref="H1096">INDEX($B$2:$B$185,1+INT((ROW()-ROW($2:$2))/ROWS($E$2:$E$148)))</f>
        <v>Sack Yards</v>
      </c>
      <c r="I1096" s="2" t="str" cm="1">
        <f t="array" ref="I1096">INDEX($E$2:$E$148,1+MOD(ROW()-ROW($2:$2),ROWS($E$2:$E$148)))</f>
        <v>when Tied, &lt; 4 min</v>
      </c>
      <c r="J1096" s="3" t="s">
        <v>336</v>
      </c>
    </row>
    <row r="1097" spans="7:10" x14ac:dyDescent="0.15">
      <c r="G1097" s="2">
        <v>1096</v>
      </c>
      <c r="H1097" s="2" t="str" cm="1">
        <f t="array" ref="H1097">INDEX($B$2:$B$185,1+INT((ROW()-ROW($2:$2))/ROWS($E$2:$E$148)))</f>
        <v>Sack Yards</v>
      </c>
      <c r="I1097" s="2" t="str" cm="1">
        <f t="array" ref="I1097">INDEX($E$2:$E$148,1+MOD(ROW()-ROW($2:$2),ROWS($E$2:$E$148)))</f>
        <v>when Trailing, &lt; 2 min</v>
      </c>
      <c r="J1097" s="2" t="s">
        <v>332</v>
      </c>
    </row>
    <row r="1098" spans="7:10" x14ac:dyDescent="0.15">
      <c r="G1098" s="2">
        <v>1097</v>
      </c>
      <c r="H1098" s="2" t="str" cm="1">
        <f t="array" ref="H1098">INDEX($B$2:$B$185,1+INT((ROW()-ROW($2:$2))/ROWS($E$2:$E$148)))</f>
        <v>Sack Yards</v>
      </c>
      <c r="I1098" s="2" t="str" cm="1">
        <f t="array" ref="I1098">INDEX($E$2:$E$148,1+MOD(ROW()-ROW($2:$2),ROWS($E$2:$E$148)))</f>
        <v>when Trailing, &lt; 4 min</v>
      </c>
      <c r="J1098" s="2" t="s">
        <v>333</v>
      </c>
    </row>
    <row r="1099" spans="7:10" x14ac:dyDescent="0.15">
      <c r="G1099" s="2">
        <v>1098</v>
      </c>
      <c r="H1099" s="2" t="str" cm="1">
        <f t="array" ref="H1099">INDEX($B$2:$B$185,1+INT((ROW()-ROW($2:$2))/ROWS($E$2:$E$148)))</f>
        <v>Sack Yards</v>
      </c>
      <c r="I1099" s="2" t="str" cm="1">
        <f t="array" ref="I1099">INDEX($E$2:$E$148,1+MOD(ROW()-ROW($2:$2),ROWS($E$2:$E$148)))</f>
        <v>in 1st Half</v>
      </c>
      <c r="J1099" s="2" t="s">
        <v>334</v>
      </c>
    </row>
    <row r="1100" spans="7:10" x14ac:dyDescent="0.15">
      <c r="G1100" s="2">
        <v>1099</v>
      </c>
      <c r="H1100" s="2" t="str" cm="1">
        <f t="array" ref="H1100">INDEX($B$2:$B$185,1+INT((ROW()-ROW($2:$2))/ROWS($E$2:$E$148)))</f>
        <v>Sack Yards</v>
      </c>
      <c r="I1100" s="2" t="str" cm="1">
        <f t="array" ref="I1100">INDEX($E$2:$E$148,1+MOD(ROW()-ROW($2:$2),ROWS($E$2:$E$148)))</f>
        <v>in 2nd Half</v>
      </c>
      <c r="J1100" s="2" t="s">
        <v>335</v>
      </c>
    </row>
    <row r="1101" spans="7:10" ht="14" x14ac:dyDescent="0.15">
      <c r="G1101" s="2">
        <v>1100</v>
      </c>
      <c r="H1101" s="2" t="str" cm="1">
        <f t="array" ref="H1101">INDEX($B$2:$B$185,1+INT((ROW()-ROW($2:$2))/ROWS($E$2:$E$148)))</f>
        <v>Sack Yards</v>
      </c>
      <c r="I1101" s="2" t="str" cm="1">
        <f t="array" ref="I1101">INDEX($E$2:$E$148,1+MOD(ROW()-ROW($2:$2),ROWS($E$2:$E$148)))</f>
        <v>No Huddle</v>
      </c>
      <c r="J1101" s="3" t="s">
        <v>336</v>
      </c>
    </row>
    <row r="1102" spans="7:10" x14ac:dyDescent="0.15">
      <c r="G1102" s="2">
        <v>1101</v>
      </c>
      <c r="H1102" s="2" t="str" cm="1">
        <f t="array" ref="H1102">INDEX($B$2:$B$185,1+INT((ROW()-ROW($2:$2))/ROWS($E$2:$E$148)))</f>
        <v>Sack Yards</v>
      </c>
      <c r="I1102" s="2" t="str" cm="1">
        <f t="array" ref="I1102">INDEX($E$2:$E$148,1+MOD(ROW()-ROW($2:$2),ROWS($E$2:$E$148)))</f>
        <v>Huddle</v>
      </c>
      <c r="J1102" s="2" t="s">
        <v>332</v>
      </c>
    </row>
    <row r="1103" spans="7:10" x14ac:dyDescent="0.15">
      <c r="G1103" s="2">
        <v>1102</v>
      </c>
      <c r="H1103" s="2" t="str" cm="1">
        <f t="array" ref="H1103">INDEX($B$2:$B$185,1+INT((ROW()-ROW($2:$2))/ROWS($E$2:$E$148)))</f>
        <v>Sack Yards</v>
      </c>
      <c r="I1103" s="2" t="str" cm="1">
        <f t="array" ref="I1103">INDEX($E$2:$E$148,1+MOD(ROW()-ROW($2:$2),ROWS($E$2:$E$148)))</f>
        <v>NFL</v>
      </c>
      <c r="J1103" s="2" t="s">
        <v>333</v>
      </c>
    </row>
    <row r="1104" spans="7:10" x14ac:dyDescent="0.15">
      <c r="G1104" s="2">
        <v>1103</v>
      </c>
      <c r="H1104" s="2" t="str" cm="1">
        <f t="array" ref="H1104">INDEX($B$2:$B$185,1+INT((ROW()-ROW($2:$2))/ROWS($E$2:$E$148)))</f>
        <v>Sack Yards</v>
      </c>
      <c r="I1104" s="2" t="str" cm="1">
        <f t="array" ref="I1104">INDEX($E$2:$E$148,1+MOD(ROW()-ROW($2:$2),ROWS($E$2:$E$148)))</f>
        <v>in December</v>
      </c>
      <c r="J1104" s="2" t="s">
        <v>334</v>
      </c>
    </row>
    <row r="1105" spans="7:10" x14ac:dyDescent="0.15">
      <c r="G1105" s="2">
        <v>1104</v>
      </c>
      <c r="H1105" s="2" t="str" cm="1">
        <f t="array" ref="H1105">INDEX($B$2:$B$185,1+INT((ROW()-ROW($2:$2))/ROWS($E$2:$E$148)))</f>
        <v>Sack Yards</v>
      </c>
      <c r="I1105" s="2" t="str" cm="1">
        <f t="array" ref="I1105">INDEX($E$2:$E$148,1+MOD(ROW()-ROW($2:$2),ROWS($E$2:$E$148)))</f>
        <v>in November</v>
      </c>
      <c r="J1105" s="2" t="s">
        <v>335</v>
      </c>
    </row>
    <row r="1106" spans="7:10" ht="14" x14ac:dyDescent="0.15">
      <c r="G1106" s="2">
        <v>1105</v>
      </c>
      <c r="H1106" s="2" t="str" cm="1">
        <f t="array" ref="H1106">INDEX($B$2:$B$185,1+INT((ROW()-ROW($2:$2))/ROWS($E$2:$E$148)))</f>
        <v>Sack Yards</v>
      </c>
      <c r="I1106" s="2" t="str" cm="1">
        <f t="array" ref="I1106">INDEX($E$2:$E$148,1+MOD(ROW()-ROW($2:$2),ROWS($E$2:$E$148)))</f>
        <v>in October</v>
      </c>
      <c r="J1106" s="3" t="s">
        <v>336</v>
      </c>
    </row>
    <row r="1107" spans="7:10" x14ac:dyDescent="0.15">
      <c r="G1107" s="2">
        <v>1106</v>
      </c>
      <c r="H1107" s="2" t="str" cm="1">
        <f t="array" ref="H1107">INDEX($B$2:$B$185,1+INT((ROW()-ROW($2:$2))/ROWS($E$2:$E$148)))</f>
        <v>Sack Yards</v>
      </c>
      <c r="I1107" s="2" t="str" cm="1">
        <f t="array" ref="I1107">INDEX($E$2:$E$148,1+MOD(ROW()-ROW($2:$2),ROWS($E$2:$E$148)))</f>
        <v>in September</v>
      </c>
      <c r="J1107" s="2" t="s">
        <v>332</v>
      </c>
    </row>
    <row r="1108" spans="7:10" x14ac:dyDescent="0.15">
      <c r="G1108" s="2">
        <v>1107</v>
      </c>
      <c r="H1108" s="2" t="str" cm="1">
        <f t="array" ref="H1108">INDEX($B$2:$B$185,1+INT((ROW()-ROW($2:$2))/ROWS($E$2:$E$148)))</f>
        <v>Sack Yards</v>
      </c>
      <c r="I1108" s="2" t="str" cm="1">
        <f t="array" ref="I1108">INDEX($E$2:$E$148,1+MOD(ROW()-ROW($2:$2),ROWS($E$2:$E$148)))</f>
        <v>vs ARIZONA</v>
      </c>
      <c r="J1108" s="2" t="s">
        <v>333</v>
      </c>
    </row>
    <row r="1109" spans="7:10" x14ac:dyDescent="0.15">
      <c r="G1109" s="2">
        <v>1108</v>
      </c>
      <c r="H1109" s="2" t="str" cm="1">
        <f t="array" ref="H1109">INDEX($B$2:$B$185,1+INT((ROW()-ROW($2:$2))/ROWS($E$2:$E$148)))</f>
        <v>Sack Yards</v>
      </c>
      <c r="I1109" s="2" t="str" cm="1">
        <f t="array" ref="I1109">INDEX($E$2:$E$148,1+MOD(ROW()-ROW($2:$2),ROWS($E$2:$E$148)))</f>
        <v>vs ATLANTA</v>
      </c>
      <c r="J1109" s="2" t="s">
        <v>334</v>
      </c>
    </row>
    <row r="1110" spans="7:10" x14ac:dyDescent="0.15">
      <c r="G1110" s="2">
        <v>1109</v>
      </c>
      <c r="H1110" s="2" t="str" cm="1">
        <f t="array" ref="H1110">INDEX($B$2:$B$185,1+INT((ROW()-ROW($2:$2))/ROWS($E$2:$E$148)))</f>
        <v>Sack Yards</v>
      </c>
      <c r="I1110" s="2" t="str" cm="1">
        <f t="array" ref="I1110">INDEX($E$2:$E$148,1+MOD(ROW()-ROW($2:$2),ROWS($E$2:$E$148)))</f>
        <v>vs BALTIMORE</v>
      </c>
      <c r="J1110" s="2" t="s">
        <v>335</v>
      </c>
    </row>
    <row r="1111" spans="7:10" ht="14" x14ac:dyDescent="0.15">
      <c r="G1111" s="2">
        <v>1110</v>
      </c>
      <c r="H1111" s="2" t="str" cm="1">
        <f t="array" ref="H1111">INDEX($B$2:$B$185,1+INT((ROW()-ROW($2:$2))/ROWS($E$2:$E$148)))</f>
        <v>Sack Yards</v>
      </c>
      <c r="I1111" s="2" t="str" cm="1">
        <f t="array" ref="I1111">INDEX($E$2:$E$148,1+MOD(ROW()-ROW($2:$2),ROWS($E$2:$E$148)))</f>
        <v>vs BUFFALO</v>
      </c>
      <c r="J1111" s="3" t="s">
        <v>336</v>
      </c>
    </row>
    <row r="1112" spans="7:10" x14ac:dyDescent="0.15">
      <c r="G1112" s="2">
        <v>1111</v>
      </c>
      <c r="H1112" s="2" t="str" cm="1">
        <f t="array" ref="H1112">INDEX($B$2:$B$185,1+INT((ROW()-ROW($2:$2))/ROWS($E$2:$E$148)))</f>
        <v>Sack Yards</v>
      </c>
      <c r="I1112" s="2" t="str" cm="1">
        <f t="array" ref="I1112">INDEX($E$2:$E$148,1+MOD(ROW()-ROW($2:$2),ROWS($E$2:$E$148)))</f>
        <v>vs CAROLINA</v>
      </c>
      <c r="J1112" s="2" t="s">
        <v>332</v>
      </c>
    </row>
    <row r="1113" spans="7:10" x14ac:dyDescent="0.15">
      <c r="G1113" s="2">
        <v>1112</v>
      </c>
      <c r="H1113" s="2" t="str" cm="1">
        <f t="array" ref="H1113">INDEX($B$2:$B$185,1+INT((ROW()-ROW($2:$2))/ROWS($E$2:$E$148)))</f>
        <v>Sack Yards</v>
      </c>
      <c r="I1113" s="2" t="str" cm="1">
        <f t="array" ref="I1113">INDEX($E$2:$E$148,1+MOD(ROW()-ROW($2:$2),ROWS($E$2:$E$148)))</f>
        <v>vs CHICAGO</v>
      </c>
      <c r="J1113" s="2" t="s">
        <v>333</v>
      </c>
    </row>
    <row r="1114" spans="7:10" x14ac:dyDescent="0.15">
      <c r="G1114" s="2">
        <v>1113</v>
      </c>
      <c r="H1114" s="2" t="str" cm="1">
        <f t="array" ref="H1114">INDEX($B$2:$B$185,1+INT((ROW()-ROW($2:$2))/ROWS($E$2:$E$148)))</f>
        <v>Sack Yards</v>
      </c>
      <c r="I1114" s="2" t="str" cm="1">
        <f t="array" ref="I1114">INDEX($E$2:$E$148,1+MOD(ROW()-ROW($2:$2),ROWS($E$2:$E$148)))</f>
        <v>vs CINCINNATI</v>
      </c>
      <c r="J1114" s="2" t="s">
        <v>334</v>
      </c>
    </row>
    <row r="1115" spans="7:10" x14ac:dyDescent="0.15">
      <c r="G1115" s="2">
        <v>1114</v>
      </c>
      <c r="H1115" s="2" t="str" cm="1">
        <f t="array" ref="H1115">INDEX($B$2:$B$185,1+INT((ROW()-ROW($2:$2))/ROWS($E$2:$E$148)))</f>
        <v>Sack Yards</v>
      </c>
      <c r="I1115" s="2" t="str" cm="1">
        <f t="array" ref="I1115">INDEX($E$2:$E$148,1+MOD(ROW()-ROW($2:$2),ROWS($E$2:$E$148)))</f>
        <v>vs CLEVELAND</v>
      </c>
      <c r="J1115" s="2" t="s">
        <v>335</v>
      </c>
    </row>
    <row r="1116" spans="7:10" ht="14" x14ac:dyDescent="0.15">
      <c r="G1116" s="2">
        <v>1115</v>
      </c>
      <c r="H1116" s="2" t="str" cm="1">
        <f t="array" ref="H1116">INDEX($B$2:$B$185,1+INT((ROW()-ROW($2:$2))/ROWS($E$2:$E$148)))</f>
        <v>Sack Yards</v>
      </c>
      <c r="I1116" s="2" t="str" cm="1">
        <f t="array" ref="I1116">INDEX($E$2:$E$148,1+MOD(ROW()-ROW($2:$2),ROWS($E$2:$E$148)))</f>
        <v>vs DALLAS</v>
      </c>
      <c r="J1116" s="3" t="s">
        <v>336</v>
      </c>
    </row>
    <row r="1117" spans="7:10" x14ac:dyDescent="0.15">
      <c r="G1117" s="2">
        <v>1116</v>
      </c>
      <c r="H1117" s="2" t="str" cm="1">
        <f t="array" ref="H1117">INDEX($B$2:$B$185,1+INT((ROW()-ROW($2:$2))/ROWS($E$2:$E$148)))</f>
        <v>Sack Yards</v>
      </c>
      <c r="I1117" s="2" t="str" cm="1">
        <f t="array" ref="I1117">INDEX($E$2:$E$148,1+MOD(ROW()-ROW($2:$2),ROWS($E$2:$E$148)))</f>
        <v>vs DENVER</v>
      </c>
      <c r="J1117" s="2" t="s">
        <v>332</v>
      </c>
    </row>
    <row r="1118" spans="7:10" x14ac:dyDescent="0.15">
      <c r="G1118" s="2">
        <v>1117</v>
      </c>
      <c r="H1118" s="2" t="str" cm="1">
        <f t="array" ref="H1118">INDEX($B$2:$B$185,1+INT((ROW()-ROW($2:$2))/ROWS($E$2:$E$148)))</f>
        <v>Sack Yards</v>
      </c>
      <c r="I1118" s="2" t="str" cm="1">
        <f t="array" ref="I1118">INDEX($E$2:$E$148,1+MOD(ROW()-ROW($2:$2),ROWS($E$2:$E$148)))</f>
        <v>vs DETROIT</v>
      </c>
      <c r="J1118" s="2" t="s">
        <v>333</v>
      </c>
    </row>
    <row r="1119" spans="7:10" x14ac:dyDescent="0.15">
      <c r="G1119" s="2">
        <v>1118</v>
      </c>
      <c r="H1119" s="2" t="str" cm="1">
        <f t="array" ref="H1119">INDEX($B$2:$B$185,1+INT((ROW()-ROW($2:$2))/ROWS($E$2:$E$148)))</f>
        <v>Sack Yards</v>
      </c>
      <c r="I1119" s="2" t="str" cm="1">
        <f t="array" ref="I1119">INDEX($E$2:$E$148,1+MOD(ROW()-ROW($2:$2),ROWS($E$2:$E$148)))</f>
        <v>vs GREEN BAY</v>
      </c>
      <c r="J1119" s="2" t="s">
        <v>334</v>
      </c>
    </row>
    <row r="1120" spans="7:10" x14ac:dyDescent="0.15">
      <c r="G1120" s="2">
        <v>1119</v>
      </c>
      <c r="H1120" s="2" t="str" cm="1">
        <f t="array" ref="H1120">INDEX($B$2:$B$185,1+INT((ROW()-ROW($2:$2))/ROWS($E$2:$E$148)))</f>
        <v>Sack Yards</v>
      </c>
      <c r="I1120" s="2" t="str" cm="1">
        <f t="array" ref="I1120">INDEX($E$2:$E$148,1+MOD(ROW()-ROW($2:$2),ROWS($E$2:$E$148)))</f>
        <v>vs HOUSTON</v>
      </c>
      <c r="J1120" s="2" t="s">
        <v>335</v>
      </c>
    </row>
    <row r="1121" spans="7:10" ht="14" x14ac:dyDescent="0.15">
      <c r="G1121" s="2">
        <v>1120</v>
      </c>
      <c r="H1121" s="2" t="str" cm="1">
        <f t="array" ref="H1121">INDEX($B$2:$B$185,1+INT((ROW()-ROW($2:$2))/ROWS($E$2:$E$148)))</f>
        <v>Sack Yards</v>
      </c>
      <c r="I1121" s="2" t="str" cm="1">
        <f t="array" ref="I1121">INDEX($E$2:$E$148,1+MOD(ROW()-ROW($2:$2),ROWS($E$2:$E$148)))</f>
        <v>vs INDIANAPOLIS COLTS</v>
      </c>
      <c r="J1121" s="3" t="s">
        <v>336</v>
      </c>
    </row>
    <row r="1122" spans="7:10" x14ac:dyDescent="0.15">
      <c r="G1122" s="2">
        <v>1121</v>
      </c>
      <c r="H1122" s="2" t="str" cm="1">
        <f t="array" ref="H1122">INDEX($B$2:$B$185,1+INT((ROW()-ROW($2:$2))/ROWS($E$2:$E$148)))</f>
        <v>Sack Yards</v>
      </c>
      <c r="I1122" s="2" t="str" cm="1">
        <f t="array" ref="I1122">INDEX($E$2:$E$148,1+MOD(ROW()-ROW($2:$2),ROWS($E$2:$E$148)))</f>
        <v>vs JACKSONVILLE</v>
      </c>
      <c r="J1122" s="2" t="s">
        <v>332</v>
      </c>
    </row>
    <row r="1123" spans="7:10" x14ac:dyDescent="0.15">
      <c r="G1123" s="2">
        <v>1122</v>
      </c>
      <c r="H1123" s="2" t="str" cm="1">
        <f t="array" ref="H1123">INDEX($B$2:$B$185,1+INT((ROW()-ROW($2:$2))/ROWS($E$2:$E$148)))</f>
        <v>Sack Yards</v>
      </c>
      <c r="I1123" s="2" t="str" cm="1">
        <f t="array" ref="I1123">INDEX($E$2:$E$148,1+MOD(ROW()-ROW($2:$2),ROWS($E$2:$E$148)))</f>
        <v>vs KANSAS CITY</v>
      </c>
      <c r="J1123" s="2" t="s">
        <v>333</v>
      </c>
    </row>
    <row r="1124" spans="7:10" x14ac:dyDescent="0.15">
      <c r="G1124" s="2">
        <v>1123</v>
      </c>
      <c r="H1124" s="2" t="str" cm="1">
        <f t="array" ref="H1124">INDEX($B$2:$B$185,1+INT((ROW()-ROW($2:$2))/ROWS($E$2:$E$148)))</f>
        <v>Sack Yards</v>
      </c>
      <c r="I1124" s="2" t="str" cm="1">
        <f t="array" ref="I1124">INDEX($E$2:$E$148,1+MOD(ROW()-ROW($2:$2),ROWS($E$2:$E$148)))</f>
        <v>vs LOS ANGELES RAMS</v>
      </c>
      <c r="J1124" s="2" t="s">
        <v>334</v>
      </c>
    </row>
    <row r="1125" spans="7:10" x14ac:dyDescent="0.15">
      <c r="G1125" s="2">
        <v>1124</v>
      </c>
      <c r="H1125" s="2" t="str" cm="1">
        <f t="array" ref="H1125">INDEX($B$2:$B$185,1+INT((ROW()-ROW($2:$2))/ROWS($E$2:$E$148)))</f>
        <v>Sack Yards</v>
      </c>
      <c r="I1125" s="2" t="str" cm="1">
        <f t="array" ref="I1125">INDEX($E$2:$E$148,1+MOD(ROW()-ROW($2:$2),ROWS($E$2:$E$148)))</f>
        <v>vs LA CHARGERS</v>
      </c>
      <c r="J1125" s="2" t="s">
        <v>335</v>
      </c>
    </row>
    <row r="1126" spans="7:10" ht="14" x14ac:dyDescent="0.15">
      <c r="G1126" s="2">
        <v>1125</v>
      </c>
      <c r="H1126" s="2" t="str" cm="1">
        <f t="array" ref="H1126">INDEX($B$2:$B$185,1+INT((ROW()-ROW($2:$2))/ROWS($E$2:$E$148)))</f>
        <v>Sack Yards</v>
      </c>
      <c r="I1126" s="2" t="str" cm="1">
        <f t="array" ref="I1126">INDEX($E$2:$E$148,1+MOD(ROW()-ROW($2:$2),ROWS($E$2:$E$148)))</f>
        <v>vs LAS VEGAS</v>
      </c>
      <c r="J1126" s="3" t="s">
        <v>336</v>
      </c>
    </row>
    <row r="1127" spans="7:10" x14ac:dyDescent="0.15">
      <c r="G1127" s="2">
        <v>1126</v>
      </c>
      <c r="H1127" s="2" t="str" cm="1">
        <f t="array" ref="H1127">INDEX($B$2:$B$185,1+INT((ROW()-ROW($2:$2))/ROWS($E$2:$E$148)))</f>
        <v>Sack Yards</v>
      </c>
      <c r="I1127" s="2" t="str" cm="1">
        <f t="array" ref="I1127">INDEX($E$2:$E$148,1+MOD(ROW()-ROW($2:$2),ROWS($E$2:$E$148)))</f>
        <v>vs MIAMI</v>
      </c>
      <c r="J1127" s="2" t="s">
        <v>332</v>
      </c>
    </row>
    <row r="1128" spans="7:10" x14ac:dyDescent="0.15">
      <c r="G1128" s="2">
        <v>1127</v>
      </c>
      <c r="H1128" s="2" t="str" cm="1">
        <f t="array" ref="H1128">INDEX($B$2:$B$185,1+INT((ROW()-ROW($2:$2))/ROWS($E$2:$E$148)))</f>
        <v>Sack Yards</v>
      </c>
      <c r="I1128" s="2" t="str" cm="1">
        <f t="array" ref="I1128">INDEX($E$2:$E$148,1+MOD(ROW()-ROW($2:$2),ROWS($E$2:$E$148)))</f>
        <v>vs MINNESOTA</v>
      </c>
      <c r="J1128" s="2" t="s">
        <v>333</v>
      </c>
    </row>
    <row r="1129" spans="7:10" x14ac:dyDescent="0.15">
      <c r="G1129" s="2">
        <v>1128</v>
      </c>
      <c r="H1129" s="2" t="str" cm="1">
        <f t="array" ref="H1129">INDEX($B$2:$B$185,1+INT((ROW()-ROW($2:$2))/ROWS($E$2:$E$148)))</f>
        <v>Sack Yards</v>
      </c>
      <c r="I1129" s="2" t="str" cm="1">
        <f t="array" ref="I1129">INDEX($E$2:$E$148,1+MOD(ROW()-ROW($2:$2),ROWS($E$2:$E$148)))</f>
        <v>vs NEW ENGLAND</v>
      </c>
      <c r="J1129" s="2" t="s">
        <v>334</v>
      </c>
    </row>
    <row r="1130" spans="7:10" x14ac:dyDescent="0.15">
      <c r="G1130" s="2">
        <v>1129</v>
      </c>
      <c r="H1130" s="2" t="str" cm="1">
        <f t="array" ref="H1130">INDEX($B$2:$B$185,1+INT((ROW()-ROW($2:$2))/ROWS($E$2:$E$148)))</f>
        <v>Sack Yards</v>
      </c>
      <c r="I1130" s="2" t="str" cm="1">
        <f t="array" ref="I1130">INDEX($E$2:$E$148,1+MOD(ROW()-ROW($2:$2),ROWS($E$2:$E$148)))</f>
        <v>vs NEW ORLEANS</v>
      </c>
      <c r="J1130" s="2" t="s">
        <v>335</v>
      </c>
    </row>
    <row r="1131" spans="7:10" ht="14" x14ac:dyDescent="0.15">
      <c r="G1131" s="2">
        <v>1130</v>
      </c>
      <c r="H1131" s="2" t="str" cm="1">
        <f t="array" ref="H1131">INDEX($B$2:$B$185,1+INT((ROW()-ROW($2:$2))/ROWS($E$2:$E$148)))</f>
        <v>Sack Yards</v>
      </c>
      <c r="I1131" s="2" t="str" cm="1">
        <f t="array" ref="I1131">INDEX($E$2:$E$148,1+MOD(ROW()-ROW($2:$2),ROWS($E$2:$E$148)))</f>
        <v>vs NEW YORK JETS</v>
      </c>
      <c r="J1131" s="3" t="s">
        <v>336</v>
      </c>
    </row>
    <row r="1132" spans="7:10" x14ac:dyDescent="0.15">
      <c r="G1132" s="2">
        <v>1131</v>
      </c>
      <c r="H1132" s="2" t="str" cm="1">
        <f t="array" ref="H1132">INDEX($B$2:$B$185,1+INT((ROW()-ROW($2:$2))/ROWS($E$2:$E$148)))</f>
        <v>Sack Yards</v>
      </c>
      <c r="I1132" s="2" t="str" cm="1">
        <f t="array" ref="I1132">INDEX($E$2:$E$148,1+MOD(ROW()-ROW($2:$2),ROWS($E$2:$E$148)))</f>
        <v>vs NY GIANTS</v>
      </c>
      <c r="J1132" s="2" t="s">
        <v>332</v>
      </c>
    </row>
    <row r="1133" spans="7:10" x14ac:dyDescent="0.15">
      <c r="G1133" s="2">
        <v>1132</v>
      </c>
      <c r="H1133" s="2" t="str" cm="1">
        <f t="array" ref="H1133">INDEX($B$2:$B$185,1+INT((ROW()-ROW($2:$2))/ROWS($E$2:$E$148)))</f>
        <v>Sack Yards</v>
      </c>
      <c r="I1133" s="2" t="str" cm="1">
        <f t="array" ref="I1133">INDEX($E$2:$E$148,1+MOD(ROW()-ROW($2:$2),ROWS($E$2:$E$148)))</f>
        <v>vs PHILADELPHIA</v>
      </c>
      <c r="J1133" s="2" t="s">
        <v>333</v>
      </c>
    </row>
    <row r="1134" spans="7:10" x14ac:dyDescent="0.15">
      <c r="G1134" s="2">
        <v>1133</v>
      </c>
      <c r="H1134" s="2" t="str" cm="1">
        <f t="array" ref="H1134">INDEX($B$2:$B$185,1+INT((ROW()-ROW($2:$2))/ROWS($E$2:$E$148)))</f>
        <v>Sack Yards</v>
      </c>
      <c r="I1134" s="2" t="str" cm="1">
        <f t="array" ref="I1134">INDEX($E$2:$E$148,1+MOD(ROW()-ROW($2:$2),ROWS($E$2:$E$148)))</f>
        <v>vs PITTSBURGH</v>
      </c>
      <c r="J1134" s="2" t="s">
        <v>334</v>
      </c>
    </row>
    <row r="1135" spans="7:10" x14ac:dyDescent="0.15">
      <c r="G1135" s="2">
        <v>1134</v>
      </c>
      <c r="H1135" s="2" t="str" cm="1">
        <f t="array" ref="H1135">INDEX($B$2:$B$185,1+INT((ROW()-ROW($2:$2))/ROWS($E$2:$E$148)))</f>
        <v>Sack Yards</v>
      </c>
      <c r="I1135" s="2" t="str" cm="1">
        <f t="array" ref="I1135">INDEX($E$2:$E$148,1+MOD(ROW()-ROW($2:$2),ROWS($E$2:$E$148)))</f>
        <v>vs SEATTLE</v>
      </c>
      <c r="J1135" s="2" t="s">
        <v>335</v>
      </c>
    </row>
    <row r="1136" spans="7:10" ht="14" x14ac:dyDescent="0.15">
      <c r="G1136" s="2">
        <v>1135</v>
      </c>
      <c r="H1136" s="2" t="str" cm="1">
        <f t="array" ref="H1136">INDEX($B$2:$B$185,1+INT((ROW()-ROW($2:$2))/ROWS($E$2:$E$148)))</f>
        <v>Sack Yards</v>
      </c>
      <c r="I1136" s="2" t="str" cm="1">
        <f t="array" ref="I1136">INDEX($E$2:$E$148,1+MOD(ROW()-ROW($2:$2),ROWS($E$2:$E$148)))</f>
        <v>vs SAN FRANCISCO</v>
      </c>
      <c r="J1136" s="3" t="s">
        <v>336</v>
      </c>
    </row>
    <row r="1137" spans="7:10" x14ac:dyDescent="0.15">
      <c r="G1137" s="2">
        <v>1136</v>
      </c>
      <c r="H1137" s="2" t="str" cm="1">
        <f t="array" ref="H1137">INDEX($B$2:$B$185,1+INT((ROW()-ROW($2:$2))/ROWS($E$2:$E$148)))</f>
        <v>Sack Yards</v>
      </c>
      <c r="I1137" s="2" t="str" cm="1">
        <f t="array" ref="I1137">INDEX($E$2:$E$148,1+MOD(ROW()-ROW($2:$2),ROWS($E$2:$E$148)))</f>
        <v>vs TAMPA BAY</v>
      </c>
      <c r="J1137" s="2" t="s">
        <v>332</v>
      </c>
    </row>
    <row r="1138" spans="7:10" x14ac:dyDescent="0.15">
      <c r="G1138" s="2">
        <v>1137</v>
      </c>
      <c r="H1138" s="2" t="str" cm="1">
        <f t="array" ref="H1138">INDEX($B$2:$B$185,1+INT((ROW()-ROW($2:$2))/ROWS($E$2:$E$148)))</f>
        <v>Sack Yards</v>
      </c>
      <c r="I1138" s="2" t="str" cm="1">
        <f t="array" ref="I1138">INDEX($E$2:$E$148,1+MOD(ROW()-ROW($2:$2),ROWS($E$2:$E$148)))</f>
        <v>vs TENNESSEE</v>
      </c>
      <c r="J1138" s="2" t="s">
        <v>333</v>
      </c>
    </row>
    <row r="1139" spans="7:10" x14ac:dyDescent="0.15">
      <c r="G1139" s="2">
        <v>1138</v>
      </c>
      <c r="H1139" s="2" t="str" cm="1">
        <f t="array" ref="H1139">INDEX($B$2:$B$185,1+INT((ROW()-ROW($2:$2))/ROWS($E$2:$E$148)))</f>
        <v>Sack Yards</v>
      </c>
      <c r="I1139" s="2" t="str" cm="1">
        <f t="array" ref="I1139">INDEX($E$2:$E$148,1+MOD(ROW()-ROW($2:$2),ROWS($E$2:$E$148)))</f>
        <v>vs WASHINGTON</v>
      </c>
      <c r="J1139" s="2" t="s">
        <v>334</v>
      </c>
    </row>
    <row r="1140" spans="7:10" x14ac:dyDescent="0.15">
      <c r="G1140" s="2">
        <v>1139</v>
      </c>
      <c r="H1140" s="2" t="str" cm="1">
        <f t="array" ref="H1140">INDEX($B$2:$B$185,1+INT((ROW()-ROW($2:$2))/ROWS($E$2:$E$148)))</f>
        <v>Sack Yards</v>
      </c>
      <c r="I1140" s="2" t="str" cm="1">
        <f t="array" ref="I1140">INDEX($E$2:$E$148,1+MOD(ROW()-ROW($2:$2),ROWS($E$2:$E$148)))</f>
        <v>Home Games</v>
      </c>
      <c r="J1140" s="2" t="s">
        <v>335</v>
      </c>
    </row>
    <row r="1141" spans="7:10" ht="14" x14ac:dyDescent="0.15">
      <c r="G1141" s="2">
        <v>1140</v>
      </c>
      <c r="H1141" s="2" t="str" cm="1">
        <f t="array" ref="H1141">INDEX($B$2:$B$185,1+INT((ROW()-ROW($2:$2))/ROWS($E$2:$E$148)))</f>
        <v>Sack Yards</v>
      </c>
      <c r="I1141" s="2" t="str" cm="1">
        <f t="array" ref="I1141">INDEX($E$2:$E$148,1+MOD(ROW()-ROW($2:$2),ROWS($E$2:$E$148)))</f>
        <v>Away Games</v>
      </c>
      <c r="J1141" s="3" t="s">
        <v>336</v>
      </c>
    </row>
    <row r="1142" spans="7:10" x14ac:dyDescent="0.15">
      <c r="G1142" s="2">
        <v>1141</v>
      </c>
      <c r="H1142" s="2" t="str" cm="1">
        <f t="array" ref="H1142">INDEX($B$2:$B$185,1+INT((ROW()-ROW($2:$2))/ROWS($E$2:$E$148)))</f>
        <v>Sack Yards</v>
      </c>
      <c r="I1142" s="2" t="str" cm="1">
        <f t="array" ref="I1142">INDEX($E$2:$E$148,1+MOD(ROW()-ROW($2:$2),ROWS($E$2:$E$148)))</f>
        <v>on Play Action</v>
      </c>
      <c r="J1142" s="2" t="s">
        <v>332</v>
      </c>
    </row>
    <row r="1143" spans="7:10" x14ac:dyDescent="0.15">
      <c r="G1143" s="2">
        <v>1142</v>
      </c>
      <c r="H1143" s="2" t="str" cm="1">
        <f t="array" ref="H1143">INDEX($B$2:$B$185,1+INT((ROW()-ROW($2:$2))/ROWS($E$2:$E$148)))</f>
        <v>Sack Yards</v>
      </c>
      <c r="I1143" s="2" t="str" cm="1">
        <f t="array" ref="I1143">INDEX($E$2:$E$148,1+MOD(ROW()-ROW($2:$2),ROWS($E$2:$E$148)))</f>
        <v>No Play Action</v>
      </c>
      <c r="J1143" s="2" t="s">
        <v>333</v>
      </c>
    </row>
    <row r="1144" spans="7:10" x14ac:dyDescent="0.15">
      <c r="G1144" s="2">
        <v>1143</v>
      </c>
      <c r="H1144" s="2" t="str" cm="1">
        <f t="array" ref="H1144">INDEX($B$2:$B$185,1+INT((ROW()-ROW($2:$2))/ROWS($E$2:$E$148)))</f>
        <v>Sack Yards</v>
      </c>
      <c r="I1144" s="2" t="str" cm="1">
        <f t="array" ref="I1144">INDEX($E$2:$E$148,1+MOD(ROW()-ROW($2:$2),ROWS($E$2:$E$148)))</f>
        <v>Conf Championship</v>
      </c>
      <c r="J1144" s="2" t="s">
        <v>334</v>
      </c>
    </row>
    <row r="1145" spans="7:10" x14ac:dyDescent="0.15">
      <c r="G1145" s="2">
        <v>1144</v>
      </c>
      <c r="H1145" s="2" t="str" cm="1">
        <f t="array" ref="H1145">INDEX($B$2:$B$185,1+INT((ROW()-ROW($2:$2))/ROWS($E$2:$E$148)))</f>
        <v>Sack Yards</v>
      </c>
      <c r="I1145" s="2" t="str" cm="1">
        <f t="array" ref="I1145">INDEX($E$2:$E$148,1+MOD(ROW()-ROW($2:$2),ROWS($E$2:$E$148)))</f>
        <v>Divisional Round</v>
      </c>
      <c r="J1145" s="2" t="s">
        <v>335</v>
      </c>
    </row>
    <row r="1146" spans="7:10" ht="14" x14ac:dyDescent="0.15">
      <c r="G1146" s="2">
        <v>1145</v>
      </c>
      <c r="H1146" s="2" t="str" cm="1">
        <f t="array" ref="H1146">INDEX($B$2:$B$185,1+INT((ROW()-ROW($2:$2))/ROWS($E$2:$E$148)))</f>
        <v>Sack Yards</v>
      </c>
      <c r="I1146" s="2" t="str" cm="1">
        <f t="array" ref="I1146">INDEX($E$2:$E$148,1+MOD(ROW()-ROW($2:$2),ROWS($E$2:$E$148)))</f>
        <v>Super Bowl</v>
      </c>
      <c r="J1146" s="3" t="s">
        <v>336</v>
      </c>
    </row>
    <row r="1147" spans="7:10" x14ac:dyDescent="0.15">
      <c r="G1147" s="2">
        <v>1146</v>
      </c>
      <c r="H1147" s="2" t="str" cm="1">
        <f t="array" ref="H1147">INDEX($B$2:$B$185,1+INT((ROW()-ROW($2:$2))/ROWS($E$2:$E$148)))</f>
        <v>Sack Yards</v>
      </c>
      <c r="I1147" s="2" t="str" cm="1">
        <f t="array" ref="I1147">INDEX($E$2:$E$148,1+MOD(ROW()-ROW($2:$2),ROWS($E$2:$E$148)))</f>
        <v>Wild Card</v>
      </c>
      <c r="J1147" s="2" t="s">
        <v>332</v>
      </c>
    </row>
    <row r="1148" spans="7:10" x14ac:dyDescent="0.15">
      <c r="G1148" s="2">
        <v>1147</v>
      </c>
      <c r="H1148" s="2" t="str" cm="1">
        <f t="array" ref="H1148">INDEX($B$2:$B$185,1+INT((ROW()-ROW($2:$2))/ROWS($E$2:$E$148)))</f>
        <v>Sack Yards</v>
      </c>
      <c r="I1148" s="2" t="str" cm="1">
        <f t="array" ref="I1148">INDEX($E$2:$E$148,1+MOD(ROW()-ROW($2:$2),ROWS($E$2:$E$148)))</f>
        <v>1st Quarter</v>
      </c>
      <c r="J1148" s="2" t="s">
        <v>333</v>
      </c>
    </row>
    <row r="1149" spans="7:10" x14ac:dyDescent="0.15">
      <c r="G1149" s="2">
        <v>1148</v>
      </c>
      <c r="H1149" s="2" t="str" cm="1">
        <f t="array" ref="H1149">INDEX($B$2:$B$185,1+INT((ROW()-ROW($2:$2))/ROWS($E$2:$E$148)))</f>
        <v>Sack Yards</v>
      </c>
      <c r="I1149" s="2" t="str" cm="1">
        <f t="array" ref="I1149">INDEX($E$2:$E$148,1+MOD(ROW()-ROW($2:$2),ROWS($E$2:$E$148)))</f>
        <v>2nd Quarter</v>
      </c>
      <c r="J1149" s="2" t="s">
        <v>334</v>
      </c>
    </row>
    <row r="1150" spans="7:10" x14ac:dyDescent="0.15">
      <c r="G1150" s="2">
        <v>1149</v>
      </c>
      <c r="H1150" s="2" t="str" cm="1">
        <f t="array" ref="H1150">INDEX($B$2:$B$185,1+INT((ROW()-ROW($2:$2))/ROWS($E$2:$E$148)))</f>
        <v>Sack Yards</v>
      </c>
      <c r="I1150" s="2" t="str" cm="1">
        <f t="array" ref="I1150">INDEX($E$2:$E$148,1+MOD(ROW()-ROW($2:$2),ROWS($E$2:$E$148)))</f>
        <v>3rd Quarter</v>
      </c>
      <c r="J1150" s="2" t="s">
        <v>335</v>
      </c>
    </row>
    <row r="1151" spans="7:10" ht="14" x14ac:dyDescent="0.15">
      <c r="G1151" s="2">
        <v>1150</v>
      </c>
      <c r="H1151" s="2" t="str" cm="1">
        <f t="array" ref="H1151">INDEX($B$2:$B$185,1+INT((ROW()-ROW($2:$2))/ROWS($E$2:$E$148)))</f>
        <v>Sack Yards</v>
      </c>
      <c r="I1151" s="2" t="str" cm="1">
        <f t="array" ref="I1151">INDEX($E$2:$E$148,1+MOD(ROW()-ROW($2:$2),ROWS($E$2:$E$148)))</f>
        <v>4th Quarter</v>
      </c>
      <c r="J1151" s="3" t="s">
        <v>336</v>
      </c>
    </row>
    <row r="1152" spans="7:10" x14ac:dyDescent="0.15">
      <c r="G1152" s="2">
        <v>1151</v>
      </c>
      <c r="H1152" s="2" t="str" cm="1">
        <f t="array" ref="H1152">INDEX($B$2:$B$185,1+INT((ROW()-ROW($2:$2))/ROWS($E$2:$E$148)))</f>
        <v>Sack Yards</v>
      </c>
      <c r="I1152" s="2" t="str" cm="1">
        <f t="array" ref="I1152">INDEX($E$2:$E$148,1+MOD(ROW()-ROW($2:$2),ROWS($E$2:$E$148)))</f>
        <v>in Overtime</v>
      </c>
      <c r="J1152" s="2" t="s">
        <v>332</v>
      </c>
    </row>
    <row r="1153" spans="7:10" x14ac:dyDescent="0.15">
      <c r="G1153" s="2">
        <v>1152</v>
      </c>
      <c r="H1153" s="2" t="str" cm="1">
        <f t="array" ref="H1153">INDEX($B$2:$B$185,1+INT((ROW()-ROW($2:$2))/ROWS($E$2:$E$148)))</f>
        <v>Sack Yards</v>
      </c>
      <c r="I1153" s="2" t="str" cm="1">
        <f t="array" ref="I1153">INDEX($E$2:$E$148,1+MOD(ROW()-ROW($2:$2),ROWS($E$2:$E$148)))</f>
        <v>in Losses</v>
      </c>
      <c r="J1153" s="2" t="s">
        <v>333</v>
      </c>
    </row>
    <row r="1154" spans="7:10" x14ac:dyDescent="0.15">
      <c r="G1154" s="2">
        <v>1153</v>
      </c>
      <c r="H1154" s="2" t="str" cm="1">
        <f t="array" ref="H1154">INDEX($B$2:$B$185,1+INT((ROW()-ROW($2:$2))/ROWS($E$2:$E$148)))</f>
        <v>Sack Yards</v>
      </c>
      <c r="I1154" s="2" t="str" cm="1">
        <f t="array" ref="I1154">INDEX($E$2:$E$148,1+MOD(ROW()-ROW($2:$2),ROWS($E$2:$E$148)))</f>
        <v>in Wins</v>
      </c>
      <c r="J1154" s="2" t="s">
        <v>334</v>
      </c>
    </row>
    <row r="1155" spans="7:10" x14ac:dyDescent="0.15">
      <c r="G1155" s="2">
        <v>1154</v>
      </c>
      <c r="H1155" s="2" t="str" cm="1">
        <f t="array" ref="H1155">INDEX($B$2:$B$185,1+INT((ROW()-ROW($2:$2))/ROWS($E$2:$E$148)))</f>
        <v>Sack Yards</v>
      </c>
      <c r="I1155" s="2" t="str" cm="1">
        <f t="array" ref="I1155">INDEX($E$2:$E$148,1+MOD(ROW()-ROW($2:$2),ROWS($E$2:$E$148)))</f>
        <v>Non-RPO</v>
      </c>
      <c r="J1155" s="2" t="s">
        <v>335</v>
      </c>
    </row>
    <row r="1156" spans="7:10" ht="14" x14ac:dyDescent="0.15">
      <c r="G1156" s="2">
        <v>1155</v>
      </c>
      <c r="H1156" s="2" t="str" cm="1">
        <f t="array" ref="H1156">INDEX($B$2:$B$185,1+INT((ROW()-ROW($2:$2))/ROWS($E$2:$E$148)))</f>
        <v>Sack Yards</v>
      </c>
      <c r="I1156" s="2" t="str" cm="1">
        <f t="array" ref="I1156">INDEX($E$2:$E$148,1+MOD(ROW()-ROW($2:$2),ROWS($E$2:$E$148)))</f>
        <v>No Run Pass Option</v>
      </c>
      <c r="J1156" s="3" t="s">
        <v>336</v>
      </c>
    </row>
    <row r="1157" spans="7:10" x14ac:dyDescent="0.15">
      <c r="G1157" s="2">
        <v>1156</v>
      </c>
      <c r="H1157" s="2" t="str" cm="1">
        <f t="array" ref="H1157">INDEX($B$2:$B$185,1+INT((ROW()-ROW($2:$2))/ROWS($E$2:$E$148)))</f>
        <v>Sack Yards</v>
      </c>
      <c r="I1157" s="2" t="str" cm="1">
        <f t="array" ref="I1157">INDEX($E$2:$E$148,1+MOD(ROW()-ROW($2:$2),ROWS($E$2:$E$148)))</f>
        <v>when Leading</v>
      </c>
      <c r="J1157" s="2" t="s">
        <v>332</v>
      </c>
    </row>
    <row r="1158" spans="7:10" x14ac:dyDescent="0.15">
      <c r="G1158" s="2">
        <v>1157</v>
      </c>
      <c r="H1158" s="2" t="str" cm="1">
        <f t="array" ref="H1158">INDEX($B$2:$B$185,1+INT((ROW()-ROW($2:$2))/ROWS($E$2:$E$148)))</f>
        <v>Sack Yards</v>
      </c>
      <c r="I1158" s="2" t="str" cm="1">
        <f t="array" ref="I1158">INDEX($E$2:$E$148,1+MOD(ROW()-ROW($2:$2),ROWS($E$2:$E$148)))</f>
        <v>when Tied</v>
      </c>
      <c r="J1158" s="2" t="s">
        <v>333</v>
      </c>
    </row>
    <row r="1159" spans="7:10" x14ac:dyDescent="0.15">
      <c r="G1159" s="2">
        <v>1158</v>
      </c>
      <c r="H1159" s="2" t="str" cm="1">
        <f t="array" ref="H1159">INDEX($B$2:$B$185,1+INT((ROW()-ROW($2:$2))/ROWS($E$2:$E$148)))</f>
        <v>Sack Yards</v>
      </c>
      <c r="I1159" s="2" t="str" cm="1">
        <f t="array" ref="I1159">INDEX($E$2:$E$148,1+MOD(ROW()-ROW($2:$2),ROWS($E$2:$E$148)))</f>
        <v>when Trailing</v>
      </c>
      <c r="J1159" s="2" t="s">
        <v>334</v>
      </c>
    </row>
    <row r="1160" spans="7:10" x14ac:dyDescent="0.15">
      <c r="G1160" s="2">
        <v>1159</v>
      </c>
      <c r="H1160" s="2" t="str" cm="1">
        <f t="array" ref="H1160">INDEX($B$2:$B$185,1+INT((ROW()-ROW($2:$2))/ROWS($E$2:$E$148)))</f>
        <v>Sack Yards</v>
      </c>
      <c r="I1160" s="2" t="str" cm="1">
        <f t="array" ref="I1160">INDEX($E$2:$E$148,1+MOD(ROW()-ROW($2:$2),ROWS($E$2:$E$148)))</f>
        <v>Pre Season</v>
      </c>
      <c r="J1160" s="2" t="s">
        <v>335</v>
      </c>
    </row>
    <row r="1161" spans="7:10" ht="14" x14ac:dyDescent="0.15">
      <c r="G1161" s="2">
        <v>1160</v>
      </c>
      <c r="H1161" s="2" t="str" cm="1">
        <f t="array" ref="H1161">INDEX($B$2:$B$185,1+INT((ROW()-ROW($2:$2))/ROWS($E$2:$E$148)))</f>
        <v>Sack Yards</v>
      </c>
      <c r="I1161" s="2" t="str" cm="1">
        <f t="array" ref="I1161">INDEX($E$2:$E$148,1+MOD(ROW()-ROW($2:$2),ROWS($E$2:$E$148)))</f>
        <v>Regular Season</v>
      </c>
      <c r="J1161" s="3" t="s">
        <v>336</v>
      </c>
    </row>
    <row r="1162" spans="7:10" x14ac:dyDescent="0.15">
      <c r="G1162" s="2">
        <v>1161</v>
      </c>
      <c r="H1162" s="2" t="str" cm="1">
        <f t="array" ref="H1162">INDEX($B$2:$B$185,1+INT((ROW()-ROW($2:$2))/ROWS($E$2:$E$148)))</f>
        <v>Sack Yards</v>
      </c>
      <c r="I1162" s="2" t="str" cm="1">
        <f t="array" ref="I1162">INDEX($E$2:$E$148,1+MOD(ROW()-ROW($2:$2),ROWS($E$2:$E$148)))</f>
        <v>Post Season</v>
      </c>
      <c r="J1162" s="2" t="s">
        <v>332</v>
      </c>
    </row>
    <row r="1163" spans="7:10" x14ac:dyDescent="0.15">
      <c r="G1163" s="2">
        <v>1162</v>
      </c>
      <c r="H1163" s="2" t="str" cm="1">
        <f t="array" ref="H1163">INDEX($B$2:$B$185,1+INT((ROW()-ROW($2:$2))/ROWS($E$2:$E$148)))</f>
        <v>Sack Yards</v>
      </c>
      <c r="I1163" s="2" t="str" cm="1">
        <f t="array" ref="I1163">INDEX($E$2:$E$148,1+MOD(ROW()-ROW($2:$2),ROWS($E$2:$E$148)))</f>
        <v>in Pistol Formation</v>
      </c>
      <c r="J1163" s="2" t="s">
        <v>333</v>
      </c>
    </row>
    <row r="1164" spans="7:10" x14ac:dyDescent="0.15">
      <c r="G1164" s="2">
        <v>1163</v>
      </c>
      <c r="H1164" s="2" t="str" cm="1">
        <f t="array" ref="H1164">INDEX($B$2:$B$185,1+INT((ROW()-ROW($2:$2))/ROWS($E$2:$E$148)))</f>
        <v>Sack Yards</v>
      </c>
      <c r="I1164" s="2" t="str" cm="1">
        <f t="array" ref="I1164">INDEX($E$2:$E$148,1+MOD(ROW()-ROW($2:$2),ROWS($E$2:$E$148)))</f>
        <v>in Shotgun</v>
      </c>
      <c r="J1164" s="2" t="s">
        <v>334</v>
      </c>
    </row>
    <row r="1165" spans="7:10" x14ac:dyDescent="0.15">
      <c r="G1165" s="2">
        <v>1164</v>
      </c>
      <c r="H1165" s="2" t="str" cm="1">
        <f t="array" ref="H1165">INDEX($B$2:$B$185,1+INT((ROW()-ROW($2:$2))/ROWS($E$2:$E$148)))</f>
        <v>Sack Yards</v>
      </c>
      <c r="I1165" s="2" t="str" cm="1">
        <f t="array" ref="I1165">INDEX($E$2:$E$148,1+MOD(ROW()-ROW($2:$2),ROWS($E$2:$E$148)))</f>
        <v>in QB Under Center</v>
      </c>
      <c r="J1165" s="2" t="s">
        <v>335</v>
      </c>
    </row>
    <row r="1166" spans="7:10" ht="14" x14ac:dyDescent="0.15">
      <c r="G1166" s="2">
        <v>1165</v>
      </c>
      <c r="H1166" s="2" t="str" cm="1">
        <f t="array" ref="H1166">INDEX($B$2:$B$185,1+INT((ROW()-ROW($2:$2))/ROWS($E$2:$E$148)))</f>
        <v>Sack Yards</v>
      </c>
      <c r="I1166" s="2" t="str" cm="1">
        <f t="array" ref="I1166">INDEX($E$2:$E$148,1+MOD(ROW()-ROW($2:$2),ROWS($E$2:$E$148)))</f>
        <v>in Domes</v>
      </c>
      <c r="J1166" s="3" t="s">
        <v>336</v>
      </c>
    </row>
    <row r="1167" spans="7:10" x14ac:dyDescent="0.15">
      <c r="G1167" s="2">
        <v>1166</v>
      </c>
      <c r="H1167" s="2" t="str" cm="1">
        <f t="array" ref="H1167">INDEX($B$2:$B$185,1+INT((ROW()-ROW($2:$2))/ROWS($E$2:$E$148)))</f>
        <v>Sack Yards</v>
      </c>
      <c r="I1167" s="2" t="str" cm="1">
        <f t="array" ref="I1167">INDEX($E$2:$E$148,1+MOD(ROW()-ROW($2:$2),ROWS($E$2:$E$148)))</f>
        <v>in Outdoor Stadiums</v>
      </c>
      <c r="J1167" s="2" t="s">
        <v>332</v>
      </c>
    </row>
    <row r="1168" spans="7:10" x14ac:dyDescent="0.15">
      <c r="G1168" s="2">
        <v>1167</v>
      </c>
      <c r="H1168" s="2" t="str" cm="1">
        <f t="array" ref="H1168">INDEX($B$2:$B$185,1+INT((ROW()-ROW($2:$2))/ROWS($E$2:$E$148)))</f>
        <v>Sack Yards</v>
      </c>
      <c r="I1168" s="2" t="str" cm="1">
        <f t="array" ref="I1168">INDEX($E$2:$E$148,1+MOD(ROW()-ROW($2:$2),ROWS($E$2:$E$148)))</f>
        <v>in Retractable Domes</v>
      </c>
      <c r="J1168" s="2" t="s">
        <v>333</v>
      </c>
    </row>
    <row r="1169" spans="7:10" x14ac:dyDescent="0.15">
      <c r="G1169" s="2">
        <v>1168</v>
      </c>
      <c r="H1169" s="2" t="str" cm="1">
        <f t="array" ref="H1169">INDEX($B$2:$B$185,1+INT((ROW()-ROW($2:$2))/ROWS($E$2:$E$148)))</f>
        <v>Sack Yards</v>
      </c>
      <c r="I1169" s="2" t="str" cm="1">
        <f t="array" ref="I1169">INDEX($E$2:$E$148,1+MOD(ROW()-ROW($2:$2),ROWS($E$2:$E$148)))</f>
        <v>in Afternoon Games</v>
      </c>
      <c r="J1169" s="2" t="s">
        <v>334</v>
      </c>
    </row>
    <row r="1170" spans="7:10" x14ac:dyDescent="0.15">
      <c r="G1170" s="2">
        <v>1169</v>
      </c>
      <c r="H1170" s="2" t="str" cm="1">
        <f t="array" ref="H1170">INDEX($B$2:$B$185,1+INT((ROW()-ROW($2:$2))/ROWS($E$2:$E$148)))</f>
        <v>Sack Yards</v>
      </c>
      <c r="I1170" s="2" t="str" cm="1">
        <f t="array" ref="I1170">INDEX($E$2:$E$148,1+MOD(ROW()-ROW($2:$2),ROWS($E$2:$E$148)))</f>
        <v>in Early Games</v>
      </c>
      <c r="J1170" s="2" t="s">
        <v>335</v>
      </c>
    </row>
    <row r="1171" spans="7:10" ht="14" x14ac:dyDescent="0.15">
      <c r="G1171" s="2">
        <v>1170</v>
      </c>
      <c r="H1171" s="2" t="str" cm="1">
        <f t="array" ref="H1171">INDEX($B$2:$B$185,1+INT((ROW()-ROW($2:$2))/ROWS($E$2:$E$148)))</f>
        <v>Sack Yards</v>
      </c>
      <c r="I1171" s="2" t="str" cm="1">
        <f t="array" ref="I1171">INDEX($E$2:$E$148,1+MOD(ROW()-ROW($2:$2),ROWS($E$2:$E$148)))</f>
        <v>Pocket Time, &gt; 2.5</v>
      </c>
      <c r="J1171" s="3" t="s">
        <v>336</v>
      </c>
    </row>
    <row r="1172" spans="7:10" x14ac:dyDescent="0.15">
      <c r="G1172" s="2">
        <v>1171</v>
      </c>
      <c r="H1172" s="2" t="str" cm="1">
        <f t="array" ref="H1172">INDEX($B$2:$B$185,1+INT((ROW()-ROW($2:$2))/ROWS($E$2:$E$148)))</f>
        <v>Sack Yards</v>
      </c>
      <c r="I1172" s="2" t="str" cm="1">
        <f t="array" ref="I1172">INDEX($E$2:$E$148,1+MOD(ROW()-ROW($2:$2),ROWS($E$2:$E$148)))</f>
        <v>Pocket Time, &lt; 2.5</v>
      </c>
      <c r="J1172" s="2" t="s">
        <v>332</v>
      </c>
    </row>
    <row r="1173" spans="7:10" x14ac:dyDescent="0.15">
      <c r="G1173" s="2">
        <v>1172</v>
      </c>
      <c r="H1173" s="2" t="str" cm="1">
        <f t="array" ref="H1173">INDEX($B$2:$B$185,1+INT((ROW()-ROW($2:$2))/ROWS($E$2:$E$148)))</f>
        <v>Sack Yards</v>
      </c>
      <c r="I1173" s="2" t="str" cm="1">
        <f t="array" ref="I1173">INDEX($E$2:$E$148,1+MOD(ROW()-ROW($2:$2),ROWS($E$2:$E$148)))</f>
        <v>in Late Games</v>
      </c>
      <c r="J1173" s="2" t="s">
        <v>333</v>
      </c>
    </row>
    <row r="1174" spans="7:10" x14ac:dyDescent="0.15">
      <c r="G1174" s="2">
        <v>1173</v>
      </c>
      <c r="H1174" s="2" t="str" cm="1">
        <f t="array" ref="H1174">INDEX($B$2:$B$185,1+INT((ROW()-ROW($2:$2))/ROWS($E$2:$E$148)))</f>
        <v>Sack Yards</v>
      </c>
      <c r="I1174" s="2" t="str" cm="1">
        <f t="array" ref="I1174">INDEX($E$2:$E$148,1+MOD(ROW()-ROW($2:$2),ROWS($E$2:$E$148)))</f>
        <v>Yards to Go: 1-3</v>
      </c>
      <c r="J1174" s="2" t="s">
        <v>334</v>
      </c>
    </row>
    <row r="1175" spans="7:10" x14ac:dyDescent="0.15">
      <c r="G1175" s="2">
        <v>1174</v>
      </c>
      <c r="H1175" s="2" t="str" cm="1">
        <f t="array" ref="H1175">INDEX($B$2:$B$185,1+INT((ROW()-ROW($2:$2))/ROWS($E$2:$E$148)))</f>
        <v>Sack Yards</v>
      </c>
      <c r="I1175" s="2" t="str" cm="1">
        <f t="array" ref="I1175">INDEX($E$2:$E$148,1+MOD(ROW()-ROW($2:$2),ROWS($E$2:$E$148)))</f>
        <v>Yards to Go: 4-6</v>
      </c>
      <c r="J1175" s="2" t="s">
        <v>335</v>
      </c>
    </row>
    <row r="1176" spans="7:10" ht="14" x14ac:dyDescent="0.15">
      <c r="G1176" s="2">
        <v>1175</v>
      </c>
      <c r="H1176" s="2" t="str" cm="1">
        <f t="array" ref="H1176">INDEX($B$2:$B$185,1+INT((ROW()-ROW($2:$2))/ROWS($E$2:$E$148)))</f>
        <v>Sack Yards</v>
      </c>
      <c r="I1176" s="2" t="str" cm="1">
        <f t="array" ref="I1176">INDEX($E$2:$E$148,1+MOD(ROW()-ROW($2:$2),ROWS($E$2:$E$148)))</f>
        <v>Yards to Go: 7-9</v>
      </c>
      <c r="J1176" s="3" t="s">
        <v>336</v>
      </c>
    </row>
    <row r="1177" spans="7:10" x14ac:dyDescent="0.15">
      <c r="G1177" s="2">
        <v>1176</v>
      </c>
      <c r="H1177" s="2" t="str" cm="1">
        <f t="array" ref="H1177">INDEX($B$2:$B$185,1+INT((ROW()-ROW($2:$2))/ROWS($E$2:$E$148)))</f>
        <v>Sack Yards</v>
      </c>
      <c r="I1177" s="2" t="str" cm="1">
        <f t="array" ref="I1177">INDEX($E$2:$E$148,1+MOD(ROW()-ROW($2:$2),ROWS($E$2:$E$148)))</f>
        <v>Yards to Go: 10+</v>
      </c>
      <c r="J1177" s="2" t="s">
        <v>332</v>
      </c>
    </row>
    <row r="1178" spans="7:10" x14ac:dyDescent="0.15">
      <c r="G1178" s="2">
        <v>1177</v>
      </c>
      <c r="H1178" s="2" t="str" cm="1">
        <f t="array" ref="H1178">INDEX($B$2:$B$185,1+INT((ROW()-ROW($2:$2))/ROWS($E$2:$E$148)))</f>
        <v>Passing First Downs</v>
      </c>
      <c r="I1178" s="2" t="str" cm="1">
        <f t="array" ref="I1178">INDEX($E$2:$E$148,1+MOD(ROW()-ROW($2:$2),ROWS($E$2:$E$148)))</f>
        <v>vs Normal Rush</v>
      </c>
      <c r="J1178" s="2" t="s">
        <v>333</v>
      </c>
    </row>
    <row r="1179" spans="7:10" x14ac:dyDescent="0.15">
      <c r="G1179" s="2">
        <v>1178</v>
      </c>
      <c r="H1179" s="2" t="str" cm="1">
        <f t="array" ref="H1179">INDEX($B$2:$B$185,1+INT((ROW()-ROW($2:$2))/ROWS($E$2:$E$148)))</f>
        <v>Passing First Downs</v>
      </c>
      <c r="I1179" s="2" t="str" cm="1">
        <f t="array" ref="I1179">INDEX($E$2:$E$148,1+MOD(ROW()-ROW($2:$2),ROWS($E$2:$E$148)))</f>
        <v>vs Blitz</v>
      </c>
      <c r="J1179" s="2" t="s">
        <v>334</v>
      </c>
    </row>
    <row r="1180" spans="7:10" x14ac:dyDescent="0.15">
      <c r="G1180" s="2">
        <v>1179</v>
      </c>
      <c r="H1180" s="2" t="str" cm="1">
        <f t="array" ref="H1180">INDEX($B$2:$B$185,1+INT((ROW()-ROW($2:$2))/ROWS($E$2:$E$148)))</f>
        <v>Passing First Downs</v>
      </c>
      <c r="I1180" s="2" t="str" cm="1">
        <f t="array" ref="I1180">INDEX($E$2:$E$148,1+MOD(ROW()-ROW($2:$2),ROWS($E$2:$E$148)))</f>
        <v>in AFC</v>
      </c>
      <c r="J1180" s="2" t="s">
        <v>335</v>
      </c>
    </row>
    <row r="1181" spans="7:10" ht="14" x14ac:dyDescent="0.15">
      <c r="G1181" s="2">
        <v>1180</v>
      </c>
      <c r="H1181" s="2" t="str" cm="1">
        <f t="array" ref="H1181">INDEX($B$2:$B$185,1+INT((ROW()-ROW($2:$2))/ROWS($E$2:$E$148)))</f>
        <v>Passing First Downs</v>
      </c>
      <c r="I1181" s="2" t="str" cm="1">
        <f t="array" ref="I1181">INDEX($E$2:$E$148,1+MOD(ROW()-ROW($2:$2),ROWS($E$2:$E$148)))</f>
        <v>in NFC</v>
      </c>
      <c r="J1181" s="3" t="s">
        <v>336</v>
      </c>
    </row>
    <row r="1182" spans="7:10" x14ac:dyDescent="0.15">
      <c r="G1182" s="2">
        <v>1181</v>
      </c>
      <c r="H1182" s="2" t="str" cm="1">
        <f t="array" ref="H1182">INDEX($B$2:$B$185,1+INT((ROW()-ROW($2:$2))/ROWS($E$2:$E$148)))</f>
        <v>Passing First Downs</v>
      </c>
      <c r="I1182" s="2" t="str" cm="1">
        <f t="array" ref="I1182">INDEX($E$2:$E$148,1+MOD(ROW()-ROW($2:$2),ROWS($E$2:$E$148)))</f>
        <v>on Mondays</v>
      </c>
      <c r="J1182" s="2" t="s">
        <v>332</v>
      </c>
    </row>
    <row r="1183" spans="7:10" x14ac:dyDescent="0.15">
      <c r="G1183" s="2">
        <v>1182</v>
      </c>
      <c r="H1183" s="2" t="str" cm="1">
        <f t="array" ref="H1183">INDEX($B$2:$B$185,1+INT((ROW()-ROW($2:$2))/ROWS($E$2:$E$148)))</f>
        <v>Passing First Downs</v>
      </c>
      <c r="I1183" s="2" t="str" cm="1">
        <f t="array" ref="I1183">INDEX($E$2:$E$148,1+MOD(ROW()-ROW($2:$2),ROWS($E$2:$E$148)))</f>
        <v>on Sundays</v>
      </c>
      <c r="J1183" s="2" t="s">
        <v>333</v>
      </c>
    </row>
    <row r="1184" spans="7:10" x14ac:dyDescent="0.15">
      <c r="G1184" s="2">
        <v>1183</v>
      </c>
      <c r="H1184" s="2" t="str" cm="1">
        <f t="array" ref="H1184">INDEX($B$2:$B$185,1+INT((ROW()-ROW($2:$2))/ROWS($E$2:$E$148)))</f>
        <v>Passing First Downs</v>
      </c>
      <c r="I1184" s="2" t="str" cm="1">
        <f t="array" ref="I1184">INDEX($E$2:$E$148,1+MOD(ROW()-ROW($2:$2),ROWS($E$2:$E$148)))</f>
        <v>on Thursdays</v>
      </c>
      <c r="J1184" s="2" t="s">
        <v>334</v>
      </c>
    </row>
    <row r="1185" spans="7:10" x14ac:dyDescent="0.15">
      <c r="G1185" s="2">
        <v>1184</v>
      </c>
      <c r="H1185" s="2" t="str" cm="1">
        <f t="array" ref="H1185">INDEX($B$2:$B$185,1+INT((ROW()-ROW($2:$2))/ROWS($E$2:$E$148)))</f>
        <v>Passing First Downs</v>
      </c>
      <c r="I1185" s="2" t="str" cm="1">
        <f t="array" ref="I1185">INDEX($E$2:$E$148,1+MOD(ROW()-ROW($2:$2),ROWS($E$2:$E$148)))</f>
        <v>in AFC East</v>
      </c>
      <c r="J1185" s="2" t="s">
        <v>335</v>
      </c>
    </row>
    <row r="1186" spans="7:10" ht="14" x14ac:dyDescent="0.15">
      <c r="G1186" s="2">
        <v>1185</v>
      </c>
      <c r="H1186" s="2" t="str" cm="1">
        <f t="array" ref="H1186">INDEX($B$2:$B$185,1+INT((ROW()-ROW($2:$2))/ROWS($E$2:$E$148)))</f>
        <v>Passing First Downs</v>
      </c>
      <c r="I1186" s="2" t="str" cm="1">
        <f t="array" ref="I1186">INDEX($E$2:$E$148,1+MOD(ROW()-ROW($2:$2),ROWS($E$2:$E$148)))</f>
        <v>in AFC North</v>
      </c>
      <c r="J1186" s="3" t="s">
        <v>336</v>
      </c>
    </row>
    <row r="1187" spans="7:10" x14ac:dyDescent="0.15">
      <c r="G1187" s="2">
        <v>1186</v>
      </c>
      <c r="H1187" s="2" t="str" cm="1">
        <f t="array" ref="H1187">INDEX($B$2:$B$185,1+INT((ROW()-ROW($2:$2))/ROWS($E$2:$E$148)))</f>
        <v>Passing First Downs</v>
      </c>
      <c r="I1187" s="2" t="str" cm="1">
        <f t="array" ref="I1187">INDEX($E$2:$E$148,1+MOD(ROW()-ROW($2:$2),ROWS($E$2:$E$148)))</f>
        <v>in AFC South</v>
      </c>
      <c r="J1187" s="2" t="s">
        <v>332</v>
      </c>
    </row>
    <row r="1188" spans="7:10" x14ac:dyDescent="0.15">
      <c r="G1188" s="2">
        <v>1187</v>
      </c>
      <c r="H1188" s="2" t="str" cm="1">
        <f t="array" ref="H1188">INDEX($B$2:$B$185,1+INT((ROW()-ROW($2:$2))/ROWS($E$2:$E$148)))</f>
        <v>Passing First Downs</v>
      </c>
      <c r="I1188" s="2" t="str" cm="1">
        <f t="array" ref="I1188">INDEX($E$2:$E$148,1+MOD(ROW()-ROW($2:$2),ROWS($E$2:$E$148)))</f>
        <v>in AFC West</v>
      </c>
      <c r="J1188" s="2" t="s">
        <v>333</v>
      </c>
    </row>
    <row r="1189" spans="7:10" x14ac:dyDescent="0.15">
      <c r="G1189" s="2">
        <v>1188</v>
      </c>
      <c r="H1189" s="2" t="str" cm="1">
        <f t="array" ref="H1189">INDEX($B$2:$B$185,1+INT((ROW()-ROW($2:$2))/ROWS($E$2:$E$148)))</f>
        <v>Passing First Downs</v>
      </c>
      <c r="I1189" s="2" t="str" cm="1">
        <f t="array" ref="I1189">INDEX($E$2:$E$148,1+MOD(ROW()-ROW($2:$2),ROWS($E$2:$E$148)))</f>
        <v>in NFC East</v>
      </c>
      <c r="J1189" s="2" t="s">
        <v>334</v>
      </c>
    </row>
    <row r="1190" spans="7:10" x14ac:dyDescent="0.15">
      <c r="G1190" s="2">
        <v>1189</v>
      </c>
      <c r="H1190" s="2" t="str" cm="1">
        <f t="array" ref="H1190">INDEX($B$2:$B$185,1+INT((ROW()-ROW($2:$2))/ROWS($E$2:$E$148)))</f>
        <v>Passing First Downs</v>
      </c>
      <c r="I1190" s="2" t="str" cm="1">
        <f t="array" ref="I1190">INDEX($E$2:$E$148,1+MOD(ROW()-ROW($2:$2),ROWS($E$2:$E$148)))</f>
        <v>in NFC North</v>
      </c>
      <c r="J1190" s="2" t="s">
        <v>335</v>
      </c>
    </row>
    <row r="1191" spans="7:10" ht="14" x14ac:dyDescent="0.15">
      <c r="G1191" s="2">
        <v>1190</v>
      </c>
      <c r="H1191" s="2" t="str" cm="1">
        <f t="array" ref="H1191">INDEX($B$2:$B$185,1+INT((ROW()-ROW($2:$2))/ROWS($E$2:$E$148)))</f>
        <v>Passing First Downs</v>
      </c>
      <c r="I1191" s="2" t="str" cm="1">
        <f t="array" ref="I1191">INDEX($E$2:$E$148,1+MOD(ROW()-ROW($2:$2),ROWS($E$2:$E$148)))</f>
        <v>in NFC South</v>
      </c>
      <c r="J1191" s="3" t="s">
        <v>336</v>
      </c>
    </row>
    <row r="1192" spans="7:10" x14ac:dyDescent="0.15">
      <c r="G1192" s="2">
        <v>1191</v>
      </c>
      <c r="H1192" s="2" t="str" cm="1">
        <f t="array" ref="H1192">INDEX($B$2:$B$185,1+INT((ROW()-ROW($2:$2))/ROWS($E$2:$E$148)))</f>
        <v>Passing First Downs</v>
      </c>
      <c r="I1192" s="2" t="str" cm="1">
        <f t="array" ref="I1192">INDEX($E$2:$E$148,1+MOD(ROW()-ROW($2:$2),ROWS($E$2:$E$148)))</f>
        <v>in NFC West</v>
      </c>
      <c r="J1192" s="2" t="s">
        <v>332</v>
      </c>
    </row>
    <row r="1193" spans="7:10" x14ac:dyDescent="0.15">
      <c r="G1193" s="2">
        <v>1192</v>
      </c>
      <c r="H1193" s="2" t="str" cm="1">
        <f t="array" ref="H1193">INDEX($B$2:$B$185,1+INT((ROW()-ROW($2:$2))/ROWS($E$2:$E$148)))</f>
        <v>Passing First Downs</v>
      </c>
      <c r="I1193" s="2" t="str" cm="1">
        <f t="array" ref="I1193">INDEX($E$2:$E$148,1+MOD(ROW()-ROW($2:$2),ROWS($E$2:$E$148)))</f>
        <v>vs AFC</v>
      </c>
      <c r="J1193" s="2" t="s">
        <v>333</v>
      </c>
    </row>
    <row r="1194" spans="7:10" x14ac:dyDescent="0.15">
      <c r="G1194" s="2">
        <v>1193</v>
      </c>
      <c r="H1194" s="2" t="str" cm="1">
        <f t="array" ref="H1194">INDEX($B$2:$B$185,1+INT((ROW()-ROW($2:$2))/ROWS($E$2:$E$148)))</f>
        <v>Passing First Downs</v>
      </c>
      <c r="I1194" s="2" t="str" cm="1">
        <f t="array" ref="I1194">INDEX($E$2:$E$148,1+MOD(ROW()-ROW($2:$2),ROWS($E$2:$E$148)))</f>
        <v>vs NFC</v>
      </c>
      <c r="J1194" s="2" t="s">
        <v>334</v>
      </c>
    </row>
    <row r="1195" spans="7:10" x14ac:dyDescent="0.15">
      <c r="G1195" s="2">
        <v>1194</v>
      </c>
      <c r="H1195" s="2" t="str" cm="1">
        <f t="array" ref="H1195">INDEX($B$2:$B$185,1+INT((ROW()-ROW($2:$2))/ROWS($E$2:$E$148)))</f>
        <v>Passing First Downs</v>
      </c>
      <c r="I1195" s="2" t="str" cm="1">
        <f t="array" ref="I1195">INDEX($E$2:$E$148,1+MOD(ROW()-ROW($2:$2),ROWS($E$2:$E$148)))</f>
        <v>vs AFC East</v>
      </c>
      <c r="J1195" s="2" t="s">
        <v>335</v>
      </c>
    </row>
    <row r="1196" spans="7:10" ht="14" x14ac:dyDescent="0.15">
      <c r="G1196" s="2">
        <v>1195</v>
      </c>
      <c r="H1196" s="2" t="str" cm="1">
        <f t="array" ref="H1196">INDEX($B$2:$B$185,1+INT((ROW()-ROW($2:$2))/ROWS($E$2:$E$148)))</f>
        <v>Passing First Downs</v>
      </c>
      <c r="I1196" s="2" t="str" cm="1">
        <f t="array" ref="I1196">INDEX($E$2:$E$148,1+MOD(ROW()-ROW($2:$2),ROWS($E$2:$E$148)))</f>
        <v>vs AFC North</v>
      </c>
      <c r="J1196" s="3" t="s">
        <v>336</v>
      </c>
    </row>
    <row r="1197" spans="7:10" x14ac:dyDescent="0.15">
      <c r="G1197" s="2">
        <v>1196</v>
      </c>
      <c r="H1197" s="2" t="str" cm="1">
        <f t="array" ref="H1197">INDEX($B$2:$B$185,1+INT((ROW()-ROW($2:$2))/ROWS($E$2:$E$148)))</f>
        <v>Passing First Downs</v>
      </c>
      <c r="I1197" s="2" t="str" cm="1">
        <f t="array" ref="I1197">INDEX($E$2:$E$148,1+MOD(ROW()-ROW($2:$2),ROWS($E$2:$E$148)))</f>
        <v>vs AFC South</v>
      </c>
      <c r="J1197" s="2" t="s">
        <v>332</v>
      </c>
    </row>
    <row r="1198" spans="7:10" x14ac:dyDescent="0.15">
      <c r="G1198" s="2">
        <v>1197</v>
      </c>
      <c r="H1198" s="2" t="str" cm="1">
        <f t="array" ref="H1198">INDEX($B$2:$B$185,1+INT((ROW()-ROW($2:$2))/ROWS($E$2:$E$148)))</f>
        <v>Passing First Downs</v>
      </c>
      <c r="I1198" s="2" t="str" cm="1">
        <f t="array" ref="I1198">INDEX($E$2:$E$148,1+MOD(ROW()-ROW($2:$2),ROWS($E$2:$E$148)))</f>
        <v>vs AFC West</v>
      </c>
      <c r="J1198" s="2" t="s">
        <v>333</v>
      </c>
    </row>
    <row r="1199" spans="7:10" x14ac:dyDescent="0.15">
      <c r="G1199" s="2">
        <v>1198</v>
      </c>
      <c r="H1199" s="2" t="str" cm="1">
        <f t="array" ref="H1199">INDEX($B$2:$B$185,1+INT((ROW()-ROW($2:$2))/ROWS($E$2:$E$148)))</f>
        <v>Passing First Downs</v>
      </c>
      <c r="I1199" s="2" t="str" cm="1">
        <f t="array" ref="I1199">INDEX($E$2:$E$148,1+MOD(ROW()-ROW($2:$2),ROWS($E$2:$E$148)))</f>
        <v>vs NFC East</v>
      </c>
      <c r="J1199" s="2" t="s">
        <v>334</v>
      </c>
    </row>
    <row r="1200" spans="7:10" x14ac:dyDescent="0.15">
      <c r="G1200" s="2">
        <v>1199</v>
      </c>
      <c r="H1200" s="2" t="str" cm="1">
        <f t="array" ref="H1200">INDEX($B$2:$B$185,1+INT((ROW()-ROW($2:$2))/ROWS($E$2:$E$148)))</f>
        <v>Passing First Downs</v>
      </c>
      <c r="I1200" s="2" t="str" cm="1">
        <f t="array" ref="I1200">INDEX($E$2:$E$148,1+MOD(ROW()-ROW($2:$2),ROWS($E$2:$E$148)))</f>
        <v>vs NFC North</v>
      </c>
      <c r="J1200" s="2" t="s">
        <v>335</v>
      </c>
    </row>
    <row r="1201" spans="7:10" ht="14" x14ac:dyDescent="0.15">
      <c r="G1201" s="2">
        <v>1200</v>
      </c>
      <c r="H1201" s="2" t="str" cm="1">
        <f t="array" ref="H1201">INDEX($B$2:$B$185,1+INT((ROW()-ROW($2:$2))/ROWS($E$2:$E$148)))</f>
        <v>Passing First Downs</v>
      </c>
      <c r="I1201" s="2" t="str" cm="1">
        <f t="array" ref="I1201">INDEX($E$2:$E$148,1+MOD(ROW()-ROW($2:$2),ROWS($E$2:$E$148)))</f>
        <v>vs NFC South</v>
      </c>
      <c r="J1201" s="3" t="s">
        <v>336</v>
      </c>
    </row>
    <row r="1202" spans="7:10" x14ac:dyDescent="0.15">
      <c r="G1202" s="2">
        <v>1201</v>
      </c>
      <c r="H1202" s="2" t="str" cm="1">
        <f t="array" ref="H1202">INDEX($B$2:$B$185,1+INT((ROW()-ROW($2:$2))/ROWS($E$2:$E$148)))</f>
        <v>Passing First Downs</v>
      </c>
      <c r="I1202" s="2" t="str" cm="1">
        <f t="array" ref="I1202">INDEX($E$2:$E$148,1+MOD(ROW()-ROW($2:$2),ROWS($E$2:$E$148)))</f>
        <v>vs NFC West</v>
      </c>
      <c r="J1202" s="2" t="s">
        <v>332</v>
      </c>
    </row>
    <row r="1203" spans="7:10" x14ac:dyDescent="0.15">
      <c r="G1203" s="2">
        <v>1202</v>
      </c>
      <c r="H1203" s="2" t="str" cm="1">
        <f t="array" ref="H1203">INDEX($B$2:$B$185,1+INT((ROW()-ROW($2:$2))/ROWS($E$2:$E$148)))</f>
        <v>Passing First Downs</v>
      </c>
      <c r="I1203" s="2" t="str" cm="1">
        <f t="array" ref="I1203">INDEX($E$2:$E$148,1+MOD(ROW()-ROW($2:$2),ROWS($E$2:$E$148)))</f>
        <v>No Down</v>
      </c>
      <c r="J1203" s="2" t="s">
        <v>333</v>
      </c>
    </row>
    <row r="1204" spans="7:10" x14ac:dyDescent="0.15">
      <c r="G1204" s="2">
        <v>1203</v>
      </c>
      <c r="H1204" s="2" t="str" cm="1">
        <f t="array" ref="H1204">INDEX($B$2:$B$185,1+INT((ROW()-ROW($2:$2))/ROWS($E$2:$E$148)))</f>
        <v>Passing First Downs</v>
      </c>
      <c r="I1204" s="2" t="str" cm="1">
        <f t="array" ref="I1204">INDEX($E$2:$E$148,1+MOD(ROW()-ROW($2:$2),ROWS($E$2:$E$148)))</f>
        <v>on 1st Downs</v>
      </c>
      <c r="J1204" s="2" t="s">
        <v>334</v>
      </c>
    </row>
    <row r="1205" spans="7:10" x14ac:dyDescent="0.15">
      <c r="G1205" s="2">
        <v>1204</v>
      </c>
      <c r="H1205" s="2" t="str" cm="1">
        <f t="array" ref="H1205">INDEX($B$2:$B$185,1+INT((ROW()-ROW($2:$2))/ROWS($E$2:$E$148)))</f>
        <v>Passing First Downs</v>
      </c>
      <c r="I1205" s="2" t="str" cm="1">
        <f t="array" ref="I1205">INDEX($E$2:$E$148,1+MOD(ROW()-ROW($2:$2),ROWS($E$2:$E$148)))</f>
        <v>on 2nd Downs</v>
      </c>
      <c r="J1205" s="2" t="s">
        <v>335</v>
      </c>
    </row>
    <row r="1206" spans="7:10" ht="14" x14ac:dyDescent="0.15">
      <c r="G1206" s="2">
        <v>1205</v>
      </c>
      <c r="H1206" s="2" t="str" cm="1">
        <f t="array" ref="H1206">INDEX($B$2:$B$185,1+INT((ROW()-ROW($2:$2))/ROWS($E$2:$E$148)))</f>
        <v>Passing First Downs</v>
      </c>
      <c r="I1206" s="2" t="str" cm="1">
        <f t="array" ref="I1206">INDEX($E$2:$E$148,1+MOD(ROW()-ROW($2:$2),ROWS($E$2:$E$148)))</f>
        <v>on 3rd Downs</v>
      </c>
      <c r="J1206" s="3" t="s">
        <v>336</v>
      </c>
    </row>
    <row r="1207" spans="7:10" x14ac:dyDescent="0.15">
      <c r="G1207" s="2">
        <v>1206</v>
      </c>
      <c r="H1207" s="2" t="str" cm="1">
        <f t="array" ref="H1207">INDEX($B$2:$B$185,1+INT((ROW()-ROW($2:$2))/ROWS($E$2:$E$148)))</f>
        <v>Passing First Downs</v>
      </c>
      <c r="I1207" s="2" t="str" cm="1">
        <f t="array" ref="I1207">INDEX($E$2:$E$148,1+MOD(ROW()-ROW($2:$2),ROWS($E$2:$E$148)))</f>
        <v>on 4th Downs</v>
      </c>
      <c r="J1207" s="2" t="s">
        <v>332</v>
      </c>
    </row>
    <row r="1208" spans="7:10" x14ac:dyDescent="0.15">
      <c r="G1208" s="2">
        <v>1207</v>
      </c>
      <c r="H1208" s="2" t="str" cm="1">
        <f t="array" ref="H1208">INDEX($B$2:$B$185,1+INT((ROW()-ROW($2:$2))/ROWS($E$2:$E$148)))</f>
        <v>Passing First Downs</v>
      </c>
      <c r="I1208" s="2" t="str" cm="1">
        <f t="array" ref="I1208">INDEX($E$2:$E$148,1+MOD(ROW()-ROW($2:$2),ROWS($E$2:$E$148)))</f>
        <v>1st &amp; 10</v>
      </c>
      <c r="J1208" s="2" t="s">
        <v>333</v>
      </c>
    </row>
    <row r="1209" spans="7:10" x14ac:dyDescent="0.15">
      <c r="G1209" s="2">
        <v>1208</v>
      </c>
      <c r="H1209" s="2" t="str" cm="1">
        <f t="array" ref="H1209">INDEX($B$2:$B$185,1+INT((ROW()-ROW($2:$2))/ROWS($E$2:$E$148)))</f>
        <v>Passing First Downs</v>
      </c>
      <c r="I1209" s="2" t="str" cm="1">
        <f t="array" ref="I1209">INDEX($E$2:$E$148,1+MOD(ROW()-ROW($2:$2),ROWS($E$2:$E$148)))</f>
        <v>1st &amp; &gt; 10</v>
      </c>
      <c r="J1209" s="2" t="s">
        <v>334</v>
      </c>
    </row>
    <row r="1210" spans="7:10" x14ac:dyDescent="0.15">
      <c r="G1210" s="2">
        <v>1209</v>
      </c>
      <c r="H1210" s="2" t="str" cm="1">
        <f t="array" ref="H1210">INDEX($B$2:$B$185,1+INT((ROW()-ROW($2:$2))/ROWS($E$2:$E$148)))</f>
        <v>Passing First Downs</v>
      </c>
      <c r="I1210" s="2" t="str" cm="1">
        <f t="array" ref="I1210">INDEX($E$2:$E$148,1+MOD(ROW()-ROW($2:$2),ROWS($E$2:$E$148)))</f>
        <v>1st &amp; &lt; 10</v>
      </c>
      <c r="J1210" s="2" t="s">
        <v>335</v>
      </c>
    </row>
    <row r="1211" spans="7:10" ht="14" x14ac:dyDescent="0.15">
      <c r="G1211" s="2">
        <v>1210</v>
      </c>
      <c r="H1211" s="2" t="str" cm="1">
        <f t="array" ref="H1211">INDEX($B$2:$B$185,1+INT((ROW()-ROW($2:$2))/ROWS($E$2:$E$148)))</f>
        <v>Passing First Downs</v>
      </c>
      <c r="I1211" s="2" t="str" cm="1">
        <f t="array" ref="I1211">INDEX($E$2:$E$148,1+MOD(ROW()-ROW($2:$2),ROWS($E$2:$E$148)))</f>
        <v>2nd &amp; Medium (4-6yd)</v>
      </c>
      <c r="J1211" s="3" t="s">
        <v>336</v>
      </c>
    </row>
    <row r="1212" spans="7:10" x14ac:dyDescent="0.15">
      <c r="G1212" s="2">
        <v>1211</v>
      </c>
      <c r="H1212" s="2" t="str" cm="1">
        <f t="array" ref="H1212">INDEX($B$2:$B$185,1+INT((ROW()-ROW($2:$2))/ROWS($E$2:$E$148)))</f>
        <v>Passing First Downs</v>
      </c>
      <c r="I1212" s="2" t="str" cm="1">
        <f t="array" ref="I1212">INDEX($E$2:$E$148,1+MOD(ROW()-ROW($2:$2),ROWS($E$2:$E$148)))</f>
        <v>2nd &amp; 7-9</v>
      </c>
      <c r="J1212" s="2" t="s">
        <v>332</v>
      </c>
    </row>
    <row r="1213" spans="7:10" x14ac:dyDescent="0.15">
      <c r="G1213" s="2">
        <v>1212</v>
      </c>
      <c r="H1213" s="2" t="str" cm="1">
        <f t="array" ref="H1213">INDEX($B$2:$B$185,1+INT((ROW()-ROW($2:$2))/ROWS($E$2:$E$148)))</f>
        <v>Passing First Downs</v>
      </c>
      <c r="I1213" s="2" t="str" cm="1">
        <f t="array" ref="I1213">INDEX($E$2:$E$148,1+MOD(ROW()-ROW($2:$2),ROWS($E$2:$E$148)))</f>
        <v>2nd &amp; 10+</v>
      </c>
      <c r="J1213" s="2" t="s">
        <v>333</v>
      </c>
    </row>
    <row r="1214" spans="7:10" x14ac:dyDescent="0.15">
      <c r="G1214" s="2">
        <v>1213</v>
      </c>
      <c r="H1214" s="2" t="str" cm="1">
        <f t="array" ref="H1214">INDEX($B$2:$B$185,1+INT((ROW()-ROW($2:$2))/ROWS($E$2:$E$148)))</f>
        <v>Passing First Downs</v>
      </c>
      <c r="I1214" s="2" t="str" cm="1">
        <f t="array" ref="I1214">INDEX($E$2:$E$148,1+MOD(ROW()-ROW($2:$2),ROWS($E$2:$E$148)))</f>
        <v>3rd &amp; Medium (4-6yd)</v>
      </c>
      <c r="J1214" s="2" t="s">
        <v>334</v>
      </c>
    </row>
    <row r="1215" spans="7:10" x14ac:dyDescent="0.15">
      <c r="G1215" s="2">
        <v>1214</v>
      </c>
      <c r="H1215" s="2" t="str" cm="1">
        <f t="array" ref="H1215">INDEX($B$2:$B$185,1+INT((ROW()-ROW($2:$2))/ROWS($E$2:$E$148)))</f>
        <v>Passing First Downs</v>
      </c>
      <c r="I1215" s="2" t="str" cm="1">
        <f t="array" ref="I1215">INDEX($E$2:$E$148,1+MOD(ROW()-ROW($2:$2),ROWS($E$2:$E$148)))</f>
        <v>3rd/4th &amp; Short</v>
      </c>
      <c r="J1215" s="2" t="s">
        <v>335</v>
      </c>
    </row>
    <row r="1216" spans="7:10" ht="14" x14ac:dyDescent="0.15">
      <c r="G1216" s="2">
        <v>1215</v>
      </c>
      <c r="H1216" s="2" t="str" cm="1">
        <f t="array" ref="H1216">INDEX($B$2:$B$185,1+INT((ROW()-ROW($2:$2))/ROWS($E$2:$E$148)))</f>
        <v>Passing First Downs</v>
      </c>
      <c r="I1216" s="2" t="str" cm="1">
        <f t="array" ref="I1216">INDEX($E$2:$E$148,1+MOD(ROW()-ROW($2:$2),ROWS($E$2:$E$148)))</f>
        <v>3rd &amp; 7-9</v>
      </c>
      <c r="J1216" s="3" t="s">
        <v>336</v>
      </c>
    </row>
    <row r="1217" spans="7:10" x14ac:dyDescent="0.15">
      <c r="G1217" s="2">
        <v>1216</v>
      </c>
      <c r="H1217" s="2" t="str" cm="1">
        <f t="array" ref="H1217">INDEX($B$2:$B$185,1+INT((ROW()-ROW($2:$2))/ROWS($E$2:$E$148)))</f>
        <v>Passing First Downs</v>
      </c>
      <c r="I1217" s="2" t="str" cm="1">
        <f t="array" ref="I1217">INDEX($E$2:$E$148,1+MOD(ROW()-ROW($2:$2),ROWS($E$2:$E$148)))</f>
        <v>3rd &amp; 10+</v>
      </c>
      <c r="J1217" s="2" t="s">
        <v>332</v>
      </c>
    </row>
    <row r="1218" spans="7:10" x14ac:dyDescent="0.15">
      <c r="G1218" s="2">
        <v>1217</v>
      </c>
      <c r="H1218" s="2" t="str" cm="1">
        <f t="array" ref="H1218">INDEX($B$2:$B$185,1+INT((ROW()-ROW($2:$2))/ROWS($E$2:$E$148)))</f>
        <v>Passing First Downs</v>
      </c>
      <c r="I1218" s="2" t="str" cm="1">
        <f t="array" ref="I1218">INDEX($E$2:$E$148,1+MOD(ROW()-ROW($2:$2),ROWS($E$2:$E$148)))</f>
        <v>4th &amp; 4-6</v>
      </c>
      <c r="J1218" s="2" t="s">
        <v>333</v>
      </c>
    </row>
    <row r="1219" spans="7:10" x14ac:dyDescent="0.15">
      <c r="G1219" s="2">
        <v>1218</v>
      </c>
      <c r="H1219" s="2" t="str" cm="1">
        <f t="array" ref="H1219">INDEX($B$2:$B$185,1+INT((ROW()-ROW($2:$2))/ROWS($E$2:$E$148)))</f>
        <v>Passing First Downs</v>
      </c>
      <c r="I1219" s="2" t="str" cm="1">
        <f t="array" ref="I1219">INDEX($E$2:$E$148,1+MOD(ROW()-ROW($2:$2),ROWS($E$2:$E$148)))</f>
        <v>4th &amp; 7-9</v>
      </c>
      <c r="J1219" s="2" t="s">
        <v>334</v>
      </c>
    </row>
    <row r="1220" spans="7:10" x14ac:dyDescent="0.15">
      <c r="G1220" s="2">
        <v>1219</v>
      </c>
      <c r="H1220" s="2" t="str" cm="1">
        <f t="array" ref="H1220">INDEX($B$2:$B$185,1+INT((ROW()-ROW($2:$2))/ROWS($E$2:$E$148)))</f>
        <v>Passing First Downs</v>
      </c>
      <c r="I1220" s="2" t="str" cm="1">
        <f t="array" ref="I1220">INDEX($E$2:$E$148,1+MOD(ROW()-ROW($2:$2),ROWS($E$2:$E$148)))</f>
        <v>4th &amp; 10+</v>
      </c>
      <c r="J1220" s="2" t="s">
        <v>335</v>
      </c>
    </row>
    <row r="1221" spans="7:10" ht="14" x14ac:dyDescent="0.15">
      <c r="G1221" s="2">
        <v>1220</v>
      </c>
      <c r="H1221" s="2" t="str" cm="1">
        <f t="array" ref="H1221">INDEX($B$2:$B$185,1+INT((ROW()-ROW($2:$2))/ROWS($E$2:$E$148)))</f>
        <v>Passing First Downs</v>
      </c>
      <c r="I1221" s="2" t="str" cm="1">
        <f t="array" ref="I1221">INDEX($E$2:$E$148,1+MOD(ROW()-ROW($2:$2),ROWS($E$2:$E$148)))</f>
        <v>Plays/Drive, 1-3</v>
      </c>
      <c r="J1221" s="3" t="s">
        <v>336</v>
      </c>
    </row>
    <row r="1222" spans="7:10" x14ac:dyDescent="0.15">
      <c r="G1222" s="2">
        <v>1221</v>
      </c>
      <c r="H1222" s="2" t="str" cm="1">
        <f t="array" ref="H1222">INDEX($B$2:$B$185,1+INT((ROW()-ROW($2:$2))/ROWS($E$2:$E$148)))</f>
        <v>Passing First Downs</v>
      </c>
      <c r="I1222" s="2" t="str" cm="1">
        <f t="array" ref="I1222">INDEX($E$2:$E$148,1+MOD(ROW()-ROW($2:$2),ROWS($E$2:$E$148)))</f>
        <v>Plays/Drive, 4-6</v>
      </c>
      <c r="J1222" s="2" t="s">
        <v>332</v>
      </c>
    </row>
    <row r="1223" spans="7:10" x14ac:dyDescent="0.15">
      <c r="G1223" s="2">
        <v>1222</v>
      </c>
      <c r="H1223" s="2" t="str" cm="1">
        <f t="array" ref="H1223">INDEX($B$2:$B$185,1+INT((ROW()-ROW($2:$2))/ROWS($E$2:$E$148)))</f>
        <v>Passing First Downs</v>
      </c>
      <c r="I1223" s="2" t="str" cm="1">
        <f t="array" ref="I1223">INDEX($E$2:$E$148,1+MOD(ROW()-ROW($2:$2),ROWS($E$2:$E$148)))</f>
        <v>Plays/Drive, 7-10</v>
      </c>
      <c r="J1223" s="2" t="s">
        <v>333</v>
      </c>
    </row>
    <row r="1224" spans="7:10" x14ac:dyDescent="0.15">
      <c r="G1224" s="2">
        <v>1223</v>
      </c>
      <c r="H1224" s="2" t="str" cm="1">
        <f t="array" ref="H1224">INDEX($B$2:$B$185,1+INT((ROW()-ROW($2:$2))/ROWS($E$2:$E$148)))</f>
        <v>Passing First Downs</v>
      </c>
      <c r="I1224" s="2" t="str" cm="1">
        <f t="array" ref="I1224">INDEX($E$2:$E$148,1+MOD(ROW()-ROW($2:$2),ROWS($E$2:$E$148)))</f>
        <v>Plays/Drive, 11+</v>
      </c>
      <c r="J1224" s="2" t="s">
        <v>334</v>
      </c>
    </row>
    <row r="1225" spans="7:10" x14ac:dyDescent="0.15">
      <c r="G1225" s="2">
        <v>1224</v>
      </c>
      <c r="H1225" s="2" t="str" cm="1">
        <f t="array" ref="H1225">INDEX($B$2:$B$185,1+INT((ROW()-ROW($2:$2))/ROWS($E$2:$E$148)))</f>
        <v>Passing First Downs</v>
      </c>
      <c r="I1225" s="2" t="str" cm="1">
        <f t="array" ref="I1225">INDEX($E$2:$E$148,1+MOD(ROW()-ROW($2:$2),ROWS($E$2:$E$148)))</f>
        <v>Loaded Box, &gt; 8</v>
      </c>
      <c r="J1225" s="2" t="s">
        <v>335</v>
      </c>
    </row>
    <row r="1226" spans="7:10" ht="14" x14ac:dyDescent="0.15">
      <c r="G1226" s="2">
        <v>1225</v>
      </c>
      <c r="H1226" s="2" t="str" cm="1">
        <f t="array" ref="H1226">INDEX($B$2:$B$185,1+INT((ROW()-ROW($2:$2))/ROWS($E$2:$E$148)))</f>
        <v>Passing First Downs</v>
      </c>
      <c r="I1226" s="2" t="str" cm="1">
        <f t="array" ref="I1226">INDEX($E$2:$E$148,1+MOD(ROW()-ROW($2:$2),ROWS($E$2:$E$148)))</f>
        <v>Loaded Box, &lt; 8</v>
      </c>
      <c r="J1226" s="3" t="s">
        <v>336</v>
      </c>
    </row>
    <row r="1227" spans="7:10" x14ac:dyDescent="0.15">
      <c r="G1227" s="2">
        <v>1226</v>
      </c>
      <c r="H1227" s="2" t="str" cm="1">
        <f t="array" ref="H1227">INDEX($B$2:$B$185,1+INT((ROW()-ROW($2:$2))/ROWS($E$2:$E$148)))</f>
        <v>Passing First Downs</v>
      </c>
      <c r="I1227" s="2" t="str" cm="1">
        <f t="array" ref="I1227">INDEX($E$2:$E$148,1+MOD(ROW()-ROW($2:$2),ROWS($E$2:$E$148)))</f>
        <v>LOS: Opponents 1-10</v>
      </c>
      <c r="J1227" s="2" t="s">
        <v>332</v>
      </c>
    </row>
    <row r="1228" spans="7:10" x14ac:dyDescent="0.15">
      <c r="G1228" s="2">
        <v>1227</v>
      </c>
      <c r="H1228" s="2" t="str" cm="1">
        <f t="array" ref="H1228">INDEX($B$2:$B$185,1+INT((ROW()-ROW($2:$2))/ROWS($E$2:$E$148)))</f>
        <v>Passing First Downs</v>
      </c>
      <c r="I1228" s="2" t="str" cm="1">
        <f t="array" ref="I1228">INDEX($E$2:$E$148,1+MOD(ROW()-ROW($2:$2),ROWS($E$2:$E$148)))</f>
        <v>LOS: Opponents 11-20</v>
      </c>
      <c r="J1228" s="2" t="s">
        <v>333</v>
      </c>
    </row>
    <row r="1229" spans="7:10" x14ac:dyDescent="0.15">
      <c r="G1229" s="2">
        <v>1228</v>
      </c>
      <c r="H1229" s="2" t="str" cm="1">
        <f t="array" ref="H1229">INDEX($B$2:$B$185,1+INT((ROW()-ROW($2:$2))/ROWS($E$2:$E$148)))</f>
        <v>Passing First Downs</v>
      </c>
      <c r="I1229" s="2" t="str" cm="1">
        <f t="array" ref="I1229">INDEX($E$2:$E$148,1+MOD(ROW()-ROW($2:$2),ROWS($E$2:$E$148)))</f>
        <v>LOS: Opponents 41-50</v>
      </c>
      <c r="J1229" s="2" t="s">
        <v>334</v>
      </c>
    </row>
    <row r="1230" spans="7:10" x14ac:dyDescent="0.15">
      <c r="G1230" s="2">
        <v>1229</v>
      </c>
      <c r="H1230" s="2" t="str" cm="1">
        <f t="array" ref="H1230">INDEX($B$2:$B$185,1+INT((ROW()-ROW($2:$2))/ROWS($E$2:$E$148)))</f>
        <v>Passing First Downs</v>
      </c>
      <c r="I1230" s="2" t="str" cm="1">
        <f t="array" ref="I1230">INDEX($E$2:$E$148,1+MOD(ROW()-ROW($2:$2),ROWS($E$2:$E$148)))</f>
        <v>LOS: Own 1-10</v>
      </c>
      <c r="J1230" s="2" t="s">
        <v>335</v>
      </c>
    </row>
    <row r="1231" spans="7:10" ht="14" x14ac:dyDescent="0.15">
      <c r="G1231" s="2">
        <v>1230</v>
      </c>
      <c r="H1231" s="2" t="str" cm="1">
        <f t="array" ref="H1231">INDEX($B$2:$B$185,1+INT((ROW()-ROW($2:$2))/ROWS($E$2:$E$148)))</f>
        <v>Passing First Downs</v>
      </c>
      <c r="I1231" s="2" t="str" cm="1">
        <f t="array" ref="I1231">INDEX($E$2:$E$148,1+MOD(ROW()-ROW($2:$2),ROWS($E$2:$E$148)))</f>
        <v>LOS: Own 11-20</v>
      </c>
      <c r="J1231" s="3" t="s">
        <v>336</v>
      </c>
    </row>
    <row r="1232" spans="7:10" x14ac:dyDescent="0.15">
      <c r="G1232" s="2">
        <v>1231</v>
      </c>
      <c r="H1232" s="2" t="str" cm="1">
        <f t="array" ref="H1232">INDEX($B$2:$B$185,1+INT((ROW()-ROW($2:$2))/ROWS($E$2:$E$148)))</f>
        <v>Passing First Downs</v>
      </c>
      <c r="I1232" s="2" t="str" cm="1">
        <f t="array" ref="I1232">INDEX($E$2:$E$148,1+MOD(ROW()-ROW($2:$2),ROWS($E$2:$E$148)))</f>
        <v>LOS: Own 21-50</v>
      </c>
      <c r="J1232" s="2" t="s">
        <v>332</v>
      </c>
    </row>
    <row r="1233" spans="7:10" x14ac:dyDescent="0.15">
      <c r="G1233" s="2">
        <v>1232</v>
      </c>
      <c r="H1233" s="2" t="str" cm="1">
        <f t="array" ref="H1233">INDEX($B$2:$B$185,1+INT((ROW()-ROW($2:$2))/ROWS($E$2:$E$148)))</f>
        <v>Passing First Downs</v>
      </c>
      <c r="I1233" s="2" t="str" cm="1">
        <f t="array" ref="I1233">INDEX($E$2:$E$148,1+MOD(ROW()-ROW($2:$2),ROWS($E$2:$E$148)))</f>
        <v>Final Score +/- 7</v>
      </c>
      <c r="J1233" s="2" t="s">
        <v>333</v>
      </c>
    </row>
    <row r="1234" spans="7:10" x14ac:dyDescent="0.15">
      <c r="G1234" s="2">
        <v>1233</v>
      </c>
      <c r="H1234" s="2" t="str" cm="1">
        <f t="array" ref="H1234">INDEX($B$2:$B$185,1+INT((ROW()-ROW($2:$2))/ROWS($E$2:$E$148)))</f>
        <v>Passing First Downs</v>
      </c>
      <c r="I1234" s="2" t="str" cm="1">
        <f t="array" ref="I1234">INDEX($E$2:$E$148,1+MOD(ROW()-ROW($2:$2),ROWS($E$2:$E$148)))</f>
        <v>Final Score 8-14 pts</v>
      </c>
      <c r="J1234" s="2" t="s">
        <v>334</v>
      </c>
    </row>
    <row r="1235" spans="7:10" x14ac:dyDescent="0.15">
      <c r="G1235" s="2">
        <v>1234</v>
      </c>
      <c r="H1235" s="2" t="str" cm="1">
        <f t="array" ref="H1235">INDEX($B$2:$B$185,1+INT((ROW()-ROW($2:$2))/ROWS($E$2:$E$148)))</f>
        <v>Passing First Downs</v>
      </c>
      <c r="I1235" s="2" t="str" cm="1">
        <f t="array" ref="I1235">INDEX($E$2:$E$148,1+MOD(ROW()-ROW($2:$2),ROWS($E$2:$E$148)))</f>
        <v>Final Score 15+ pt</v>
      </c>
      <c r="J1235" s="2" t="s">
        <v>335</v>
      </c>
    </row>
    <row r="1236" spans="7:10" ht="14" x14ac:dyDescent="0.15">
      <c r="G1236" s="2">
        <v>1235</v>
      </c>
      <c r="H1236" s="2" t="str" cm="1">
        <f t="array" ref="H1236">INDEX($B$2:$B$185,1+INT((ROW()-ROW($2:$2))/ROWS($E$2:$E$148)))</f>
        <v>Passing First Downs</v>
      </c>
      <c r="I1236" s="2" t="str" cm="1">
        <f t="array" ref="I1236">INDEX($E$2:$E$148,1+MOD(ROW()-ROW($2:$2),ROWS($E$2:$E$148)))</f>
        <v>Games 1 to 4</v>
      </c>
      <c r="J1236" s="3" t="s">
        <v>336</v>
      </c>
    </row>
    <row r="1237" spans="7:10" x14ac:dyDescent="0.15">
      <c r="G1237" s="2">
        <v>1236</v>
      </c>
      <c r="H1237" s="2" t="str" cm="1">
        <f t="array" ref="H1237">INDEX($B$2:$B$185,1+INT((ROW()-ROW($2:$2))/ROWS($E$2:$E$148)))</f>
        <v>Passing First Downs</v>
      </c>
      <c r="I1237" s="2" t="str" cm="1">
        <f t="array" ref="I1237">INDEX($E$2:$E$148,1+MOD(ROW()-ROW($2:$2),ROWS($E$2:$E$148)))</f>
        <v>Games 13 to 16</v>
      </c>
      <c r="J1237" s="2" t="s">
        <v>332</v>
      </c>
    </row>
    <row r="1238" spans="7:10" x14ac:dyDescent="0.15">
      <c r="G1238" s="2">
        <v>1237</v>
      </c>
      <c r="H1238" s="2" t="str" cm="1">
        <f t="array" ref="H1238">INDEX($B$2:$B$185,1+INT((ROW()-ROW($2:$2))/ROWS($E$2:$E$148)))</f>
        <v>Passing First Downs</v>
      </c>
      <c r="I1238" s="2" t="str" cm="1">
        <f t="array" ref="I1238">INDEX($E$2:$E$148,1+MOD(ROW()-ROW($2:$2),ROWS($E$2:$E$148)))</f>
        <v>Games 5 to 8</v>
      </c>
      <c r="J1238" s="2" t="s">
        <v>333</v>
      </c>
    </row>
    <row r="1239" spans="7:10" x14ac:dyDescent="0.15">
      <c r="G1239" s="2">
        <v>1238</v>
      </c>
      <c r="H1239" s="2" t="str" cm="1">
        <f t="array" ref="H1239">INDEX($B$2:$B$185,1+INT((ROW()-ROW($2:$2))/ROWS($E$2:$E$148)))</f>
        <v>Passing First Downs</v>
      </c>
      <c r="I1239" s="2" t="str" cm="1">
        <f t="array" ref="I1239">INDEX($E$2:$E$148,1+MOD(ROW()-ROW($2:$2),ROWS($E$2:$E$148)))</f>
        <v>Games 9 to 12</v>
      </c>
      <c r="J1239" s="2" t="s">
        <v>334</v>
      </c>
    </row>
    <row r="1240" spans="7:10" x14ac:dyDescent="0.15">
      <c r="G1240" s="2">
        <v>1239</v>
      </c>
      <c r="H1240" s="2" t="str" cm="1">
        <f t="array" ref="H1240">INDEX($B$2:$B$185,1+INT((ROW()-ROW($2:$2))/ROWS($E$2:$E$148)))</f>
        <v>Passing First Downs</v>
      </c>
      <c r="I1240" s="2" t="str" cm="1">
        <f t="array" ref="I1240">INDEX($E$2:$E$148,1+MOD(ROW()-ROW($2:$2),ROWS($E$2:$E$148)))</f>
        <v>when Leading, &lt; 2 min</v>
      </c>
      <c r="J1240" s="2" t="s">
        <v>335</v>
      </c>
    </row>
    <row r="1241" spans="7:10" ht="14" x14ac:dyDescent="0.15">
      <c r="G1241" s="2">
        <v>1240</v>
      </c>
      <c r="H1241" s="2" t="str" cm="1">
        <f t="array" ref="H1241">INDEX($B$2:$B$185,1+INT((ROW()-ROW($2:$2))/ROWS($E$2:$E$148)))</f>
        <v>Passing First Downs</v>
      </c>
      <c r="I1241" s="2" t="str" cm="1">
        <f t="array" ref="I1241">INDEX($E$2:$E$148,1+MOD(ROW()-ROW($2:$2),ROWS($E$2:$E$148)))</f>
        <v>when Leading, &lt; 4 min</v>
      </c>
      <c r="J1241" s="3" t="s">
        <v>336</v>
      </c>
    </row>
    <row r="1242" spans="7:10" x14ac:dyDescent="0.15">
      <c r="G1242" s="2">
        <v>1241</v>
      </c>
      <c r="H1242" s="2" t="str" cm="1">
        <f t="array" ref="H1242">INDEX($B$2:$B$185,1+INT((ROW()-ROW($2:$2))/ROWS($E$2:$E$148)))</f>
        <v>Passing First Downs</v>
      </c>
      <c r="I1242" s="2" t="str" cm="1">
        <f t="array" ref="I1242">INDEX($E$2:$E$148,1+MOD(ROW()-ROW($2:$2),ROWS($E$2:$E$148)))</f>
        <v>when Tied, &lt; 2 min</v>
      </c>
      <c r="J1242" s="2" t="s">
        <v>332</v>
      </c>
    </row>
    <row r="1243" spans="7:10" x14ac:dyDescent="0.15">
      <c r="G1243" s="2">
        <v>1242</v>
      </c>
      <c r="H1243" s="2" t="str" cm="1">
        <f t="array" ref="H1243">INDEX($B$2:$B$185,1+INT((ROW()-ROW($2:$2))/ROWS($E$2:$E$148)))</f>
        <v>Passing First Downs</v>
      </c>
      <c r="I1243" s="2" t="str" cm="1">
        <f t="array" ref="I1243">INDEX($E$2:$E$148,1+MOD(ROW()-ROW($2:$2),ROWS($E$2:$E$148)))</f>
        <v>when Tied, &lt; 4 min</v>
      </c>
      <c r="J1243" s="2" t="s">
        <v>333</v>
      </c>
    </row>
    <row r="1244" spans="7:10" x14ac:dyDescent="0.15">
      <c r="G1244" s="2">
        <v>1243</v>
      </c>
      <c r="H1244" s="2" t="str" cm="1">
        <f t="array" ref="H1244">INDEX($B$2:$B$185,1+INT((ROW()-ROW($2:$2))/ROWS($E$2:$E$148)))</f>
        <v>Passing First Downs</v>
      </c>
      <c r="I1244" s="2" t="str" cm="1">
        <f t="array" ref="I1244">INDEX($E$2:$E$148,1+MOD(ROW()-ROW($2:$2),ROWS($E$2:$E$148)))</f>
        <v>when Trailing, &lt; 2 min</v>
      </c>
      <c r="J1244" s="2" t="s">
        <v>334</v>
      </c>
    </row>
    <row r="1245" spans="7:10" x14ac:dyDescent="0.15">
      <c r="G1245" s="2">
        <v>1244</v>
      </c>
      <c r="H1245" s="2" t="str" cm="1">
        <f t="array" ref="H1245">INDEX($B$2:$B$185,1+INT((ROW()-ROW($2:$2))/ROWS($E$2:$E$148)))</f>
        <v>Passing First Downs</v>
      </c>
      <c r="I1245" s="2" t="str" cm="1">
        <f t="array" ref="I1245">INDEX($E$2:$E$148,1+MOD(ROW()-ROW($2:$2),ROWS($E$2:$E$148)))</f>
        <v>when Trailing, &lt; 4 min</v>
      </c>
      <c r="J1245" s="2" t="s">
        <v>335</v>
      </c>
    </row>
    <row r="1246" spans="7:10" ht="14" x14ac:dyDescent="0.15">
      <c r="G1246" s="2">
        <v>1245</v>
      </c>
      <c r="H1246" s="2" t="str" cm="1">
        <f t="array" ref="H1246">INDEX($B$2:$B$185,1+INT((ROW()-ROW($2:$2))/ROWS($E$2:$E$148)))</f>
        <v>Passing First Downs</v>
      </c>
      <c r="I1246" s="2" t="str" cm="1">
        <f t="array" ref="I1246">INDEX($E$2:$E$148,1+MOD(ROW()-ROW($2:$2),ROWS($E$2:$E$148)))</f>
        <v>in 1st Half</v>
      </c>
      <c r="J1246" s="3" t="s">
        <v>336</v>
      </c>
    </row>
    <row r="1247" spans="7:10" x14ac:dyDescent="0.15">
      <c r="G1247" s="2">
        <v>1246</v>
      </c>
      <c r="H1247" s="2" t="str" cm="1">
        <f t="array" ref="H1247">INDEX($B$2:$B$185,1+INT((ROW()-ROW($2:$2))/ROWS($E$2:$E$148)))</f>
        <v>Passing First Downs</v>
      </c>
      <c r="I1247" s="2" t="str" cm="1">
        <f t="array" ref="I1247">INDEX($E$2:$E$148,1+MOD(ROW()-ROW($2:$2),ROWS($E$2:$E$148)))</f>
        <v>in 2nd Half</v>
      </c>
      <c r="J1247" s="2" t="s">
        <v>332</v>
      </c>
    </row>
    <row r="1248" spans="7:10" x14ac:dyDescent="0.15">
      <c r="G1248" s="2">
        <v>1247</v>
      </c>
      <c r="H1248" s="2" t="str" cm="1">
        <f t="array" ref="H1248">INDEX($B$2:$B$185,1+INT((ROW()-ROW($2:$2))/ROWS($E$2:$E$148)))</f>
        <v>Passing First Downs</v>
      </c>
      <c r="I1248" s="2" t="str" cm="1">
        <f t="array" ref="I1248">INDEX($E$2:$E$148,1+MOD(ROW()-ROW($2:$2),ROWS($E$2:$E$148)))</f>
        <v>No Huddle</v>
      </c>
      <c r="J1248" s="2" t="s">
        <v>333</v>
      </c>
    </row>
    <row r="1249" spans="7:10" x14ac:dyDescent="0.15">
      <c r="G1249" s="2">
        <v>1248</v>
      </c>
      <c r="H1249" s="2" t="str" cm="1">
        <f t="array" ref="H1249">INDEX($B$2:$B$185,1+INT((ROW()-ROW($2:$2))/ROWS($E$2:$E$148)))</f>
        <v>Passing First Downs</v>
      </c>
      <c r="I1249" s="2" t="str" cm="1">
        <f t="array" ref="I1249">INDEX($E$2:$E$148,1+MOD(ROW()-ROW($2:$2),ROWS($E$2:$E$148)))</f>
        <v>Huddle</v>
      </c>
      <c r="J1249" s="2" t="s">
        <v>334</v>
      </c>
    </row>
    <row r="1250" spans="7:10" x14ac:dyDescent="0.15">
      <c r="G1250" s="2">
        <v>1249</v>
      </c>
      <c r="H1250" s="2" t="str" cm="1">
        <f t="array" ref="H1250">INDEX($B$2:$B$185,1+INT((ROW()-ROW($2:$2))/ROWS($E$2:$E$148)))</f>
        <v>Passing First Downs</v>
      </c>
      <c r="I1250" s="2" t="str" cm="1">
        <f t="array" ref="I1250">INDEX($E$2:$E$148,1+MOD(ROW()-ROW($2:$2),ROWS($E$2:$E$148)))</f>
        <v>NFL</v>
      </c>
      <c r="J1250" s="2" t="s">
        <v>335</v>
      </c>
    </row>
    <row r="1251" spans="7:10" ht="14" x14ac:dyDescent="0.15">
      <c r="G1251" s="2">
        <v>1250</v>
      </c>
      <c r="H1251" s="2" t="str" cm="1">
        <f t="array" ref="H1251">INDEX($B$2:$B$185,1+INT((ROW()-ROW($2:$2))/ROWS($E$2:$E$148)))</f>
        <v>Passing First Downs</v>
      </c>
      <c r="I1251" s="2" t="str" cm="1">
        <f t="array" ref="I1251">INDEX($E$2:$E$148,1+MOD(ROW()-ROW($2:$2),ROWS($E$2:$E$148)))</f>
        <v>in December</v>
      </c>
      <c r="J1251" s="3" t="s">
        <v>336</v>
      </c>
    </row>
    <row r="1252" spans="7:10" x14ac:dyDescent="0.15">
      <c r="G1252" s="2">
        <v>1251</v>
      </c>
      <c r="H1252" s="2" t="str" cm="1">
        <f t="array" ref="H1252">INDEX($B$2:$B$185,1+INT((ROW()-ROW($2:$2))/ROWS($E$2:$E$148)))</f>
        <v>Passing First Downs</v>
      </c>
      <c r="I1252" s="2" t="str" cm="1">
        <f t="array" ref="I1252">INDEX($E$2:$E$148,1+MOD(ROW()-ROW($2:$2),ROWS($E$2:$E$148)))</f>
        <v>in November</v>
      </c>
      <c r="J1252" s="2" t="s">
        <v>332</v>
      </c>
    </row>
    <row r="1253" spans="7:10" x14ac:dyDescent="0.15">
      <c r="G1253" s="2">
        <v>1252</v>
      </c>
      <c r="H1253" s="2" t="str" cm="1">
        <f t="array" ref="H1253">INDEX($B$2:$B$185,1+INT((ROW()-ROW($2:$2))/ROWS($E$2:$E$148)))</f>
        <v>Passing First Downs</v>
      </c>
      <c r="I1253" s="2" t="str" cm="1">
        <f t="array" ref="I1253">INDEX($E$2:$E$148,1+MOD(ROW()-ROW($2:$2),ROWS($E$2:$E$148)))</f>
        <v>in October</v>
      </c>
      <c r="J1253" s="2" t="s">
        <v>333</v>
      </c>
    </row>
    <row r="1254" spans="7:10" x14ac:dyDescent="0.15">
      <c r="G1254" s="2">
        <v>1253</v>
      </c>
      <c r="H1254" s="2" t="str" cm="1">
        <f t="array" ref="H1254">INDEX($B$2:$B$185,1+INT((ROW()-ROW($2:$2))/ROWS($E$2:$E$148)))</f>
        <v>Passing First Downs</v>
      </c>
      <c r="I1254" s="2" t="str" cm="1">
        <f t="array" ref="I1254">INDEX($E$2:$E$148,1+MOD(ROW()-ROW($2:$2),ROWS($E$2:$E$148)))</f>
        <v>in September</v>
      </c>
      <c r="J1254" s="2" t="s">
        <v>334</v>
      </c>
    </row>
    <row r="1255" spans="7:10" x14ac:dyDescent="0.15">
      <c r="G1255" s="2">
        <v>1254</v>
      </c>
      <c r="H1255" s="2" t="str" cm="1">
        <f t="array" ref="H1255">INDEX($B$2:$B$185,1+INT((ROW()-ROW($2:$2))/ROWS($E$2:$E$148)))</f>
        <v>Passing First Downs</v>
      </c>
      <c r="I1255" s="2" t="str" cm="1">
        <f t="array" ref="I1255">INDEX($E$2:$E$148,1+MOD(ROW()-ROW($2:$2),ROWS($E$2:$E$148)))</f>
        <v>vs ARIZONA</v>
      </c>
      <c r="J1255" s="2" t="s">
        <v>335</v>
      </c>
    </row>
    <row r="1256" spans="7:10" ht="14" x14ac:dyDescent="0.15">
      <c r="G1256" s="2">
        <v>1255</v>
      </c>
      <c r="H1256" s="2" t="str" cm="1">
        <f t="array" ref="H1256">INDEX($B$2:$B$185,1+INT((ROW()-ROW($2:$2))/ROWS($E$2:$E$148)))</f>
        <v>Passing First Downs</v>
      </c>
      <c r="I1256" s="2" t="str" cm="1">
        <f t="array" ref="I1256">INDEX($E$2:$E$148,1+MOD(ROW()-ROW($2:$2),ROWS($E$2:$E$148)))</f>
        <v>vs ATLANTA</v>
      </c>
      <c r="J1256" s="3" t="s">
        <v>336</v>
      </c>
    </row>
    <row r="1257" spans="7:10" x14ac:dyDescent="0.15">
      <c r="G1257" s="2">
        <v>1256</v>
      </c>
      <c r="H1257" s="2" t="str" cm="1">
        <f t="array" ref="H1257">INDEX($B$2:$B$185,1+INT((ROW()-ROW($2:$2))/ROWS($E$2:$E$148)))</f>
        <v>Passing First Downs</v>
      </c>
      <c r="I1257" s="2" t="str" cm="1">
        <f t="array" ref="I1257">INDEX($E$2:$E$148,1+MOD(ROW()-ROW($2:$2),ROWS($E$2:$E$148)))</f>
        <v>vs BALTIMORE</v>
      </c>
      <c r="J1257" s="2" t="s">
        <v>332</v>
      </c>
    </row>
    <row r="1258" spans="7:10" x14ac:dyDescent="0.15">
      <c r="G1258" s="2">
        <v>1257</v>
      </c>
      <c r="H1258" s="2" t="str" cm="1">
        <f t="array" ref="H1258">INDEX($B$2:$B$185,1+INT((ROW()-ROW($2:$2))/ROWS($E$2:$E$148)))</f>
        <v>Passing First Downs</v>
      </c>
      <c r="I1258" s="2" t="str" cm="1">
        <f t="array" ref="I1258">INDEX($E$2:$E$148,1+MOD(ROW()-ROW($2:$2),ROWS($E$2:$E$148)))</f>
        <v>vs BUFFALO</v>
      </c>
      <c r="J1258" s="2" t="s">
        <v>333</v>
      </c>
    </row>
    <row r="1259" spans="7:10" x14ac:dyDescent="0.15">
      <c r="G1259" s="2">
        <v>1258</v>
      </c>
      <c r="H1259" s="2" t="str" cm="1">
        <f t="array" ref="H1259">INDEX($B$2:$B$185,1+INT((ROW()-ROW($2:$2))/ROWS($E$2:$E$148)))</f>
        <v>Passing First Downs</v>
      </c>
      <c r="I1259" s="2" t="str" cm="1">
        <f t="array" ref="I1259">INDEX($E$2:$E$148,1+MOD(ROW()-ROW($2:$2),ROWS($E$2:$E$148)))</f>
        <v>vs CAROLINA</v>
      </c>
      <c r="J1259" s="2" t="s">
        <v>334</v>
      </c>
    </row>
    <row r="1260" spans="7:10" x14ac:dyDescent="0.15">
      <c r="G1260" s="2">
        <v>1259</v>
      </c>
      <c r="H1260" s="2" t="str" cm="1">
        <f t="array" ref="H1260">INDEX($B$2:$B$185,1+INT((ROW()-ROW($2:$2))/ROWS($E$2:$E$148)))</f>
        <v>Passing First Downs</v>
      </c>
      <c r="I1260" s="2" t="str" cm="1">
        <f t="array" ref="I1260">INDEX($E$2:$E$148,1+MOD(ROW()-ROW($2:$2),ROWS($E$2:$E$148)))</f>
        <v>vs CHICAGO</v>
      </c>
      <c r="J1260" s="2" t="s">
        <v>335</v>
      </c>
    </row>
    <row r="1261" spans="7:10" ht="14" x14ac:dyDescent="0.15">
      <c r="G1261" s="2">
        <v>1260</v>
      </c>
      <c r="H1261" s="2" t="str" cm="1">
        <f t="array" ref="H1261">INDEX($B$2:$B$185,1+INT((ROW()-ROW($2:$2))/ROWS($E$2:$E$148)))</f>
        <v>Passing First Downs</v>
      </c>
      <c r="I1261" s="2" t="str" cm="1">
        <f t="array" ref="I1261">INDEX($E$2:$E$148,1+MOD(ROW()-ROW($2:$2),ROWS($E$2:$E$148)))</f>
        <v>vs CINCINNATI</v>
      </c>
      <c r="J1261" s="3" t="s">
        <v>336</v>
      </c>
    </row>
    <row r="1262" spans="7:10" x14ac:dyDescent="0.15">
      <c r="G1262" s="2">
        <v>1261</v>
      </c>
      <c r="H1262" s="2" t="str" cm="1">
        <f t="array" ref="H1262">INDEX($B$2:$B$185,1+INT((ROW()-ROW($2:$2))/ROWS($E$2:$E$148)))</f>
        <v>Passing First Downs</v>
      </c>
      <c r="I1262" s="2" t="str" cm="1">
        <f t="array" ref="I1262">INDEX($E$2:$E$148,1+MOD(ROW()-ROW($2:$2),ROWS($E$2:$E$148)))</f>
        <v>vs CLEVELAND</v>
      </c>
      <c r="J1262" s="2" t="s">
        <v>332</v>
      </c>
    </row>
    <row r="1263" spans="7:10" x14ac:dyDescent="0.15">
      <c r="G1263" s="2">
        <v>1262</v>
      </c>
      <c r="H1263" s="2" t="str" cm="1">
        <f t="array" ref="H1263">INDEX($B$2:$B$185,1+INT((ROW()-ROW($2:$2))/ROWS($E$2:$E$148)))</f>
        <v>Passing First Downs</v>
      </c>
      <c r="I1263" s="2" t="str" cm="1">
        <f t="array" ref="I1263">INDEX($E$2:$E$148,1+MOD(ROW()-ROW($2:$2),ROWS($E$2:$E$148)))</f>
        <v>vs DALLAS</v>
      </c>
      <c r="J1263" s="2" t="s">
        <v>333</v>
      </c>
    </row>
    <row r="1264" spans="7:10" x14ac:dyDescent="0.15">
      <c r="G1264" s="2">
        <v>1263</v>
      </c>
      <c r="H1264" s="2" t="str" cm="1">
        <f t="array" ref="H1264">INDEX($B$2:$B$185,1+INT((ROW()-ROW($2:$2))/ROWS($E$2:$E$148)))</f>
        <v>Passing First Downs</v>
      </c>
      <c r="I1264" s="2" t="str" cm="1">
        <f t="array" ref="I1264">INDEX($E$2:$E$148,1+MOD(ROW()-ROW($2:$2),ROWS($E$2:$E$148)))</f>
        <v>vs DENVER</v>
      </c>
      <c r="J1264" s="2" t="s">
        <v>334</v>
      </c>
    </row>
    <row r="1265" spans="7:10" x14ac:dyDescent="0.15">
      <c r="G1265" s="2">
        <v>1264</v>
      </c>
      <c r="H1265" s="2" t="str" cm="1">
        <f t="array" ref="H1265">INDEX($B$2:$B$185,1+INT((ROW()-ROW($2:$2))/ROWS($E$2:$E$148)))</f>
        <v>Passing First Downs</v>
      </c>
      <c r="I1265" s="2" t="str" cm="1">
        <f t="array" ref="I1265">INDEX($E$2:$E$148,1+MOD(ROW()-ROW($2:$2),ROWS($E$2:$E$148)))</f>
        <v>vs DETROIT</v>
      </c>
      <c r="J1265" s="2" t="s">
        <v>335</v>
      </c>
    </row>
    <row r="1266" spans="7:10" ht="14" x14ac:dyDescent="0.15">
      <c r="G1266" s="2">
        <v>1265</v>
      </c>
      <c r="H1266" s="2" t="str" cm="1">
        <f t="array" ref="H1266">INDEX($B$2:$B$185,1+INT((ROW()-ROW($2:$2))/ROWS($E$2:$E$148)))</f>
        <v>Passing First Downs</v>
      </c>
      <c r="I1266" s="2" t="str" cm="1">
        <f t="array" ref="I1266">INDEX($E$2:$E$148,1+MOD(ROW()-ROW($2:$2),ROWS($E$2:$E$148)))</f>
        <v>vs GREEN BAY</v>
      </c>
      <c r="J1266" s="3" t="s">
        <v>336</v>
      </c>
    </row>
    <row r="1267" spans="7:10" x14ac:dyDescent="0.15">
      <c r="G1267" s="2">
        <v>1266</v>
      </c>
      <c r="H1267" s="2" t="str" cm="1">
        <f t="array" ref="H1267">INDEX($B$2:$B$185,1+INT((ROW()-ROW($2:$2))/ROWS($E$2:$E$148)))</f>
        <v>Passing First Downs</v>
      </c>
      <c r="I1267" s="2" t="str" cm="1">
        <f t="array" ref="I1267">INDEX($E$2:$E$148,1+MOD(ROW()-ROW($2:$2),ROWS($E$2:$E$148)))</f>
        <v>vs HOUSTON</v>
      </c>
      <c r="J1267" s="2" t="s">
        <v>332</v>
      </c>
    </row>
    <row r="1268" spans="7:10" x14ac:dyDescent="0.15">
      <c r="G1268" s="2">
        <v>1267</v>
      </c>
      <c r="H1268" s="2" t="str" cm="1">
        <f t="array" ref="H1268">INDEX($B$2:$B$185,1+INT((ROW()-ROW($2:$2))/ROWS($E$2:$E$148)))</f>
        <v>Passing First Downs</v>
      </c>
      <c r="I1268" s="2" t="str" cm="1">
        <f t="array" ref="I1268">INDEX($E$2:$E$148,1+MOD(ROW()-ROW($2:$2),ROWS($E$2:$E$148)))</f>
        <v>vs INDIANAPOLIS COLTS</v>
      </c>
      <c r="J1268" s="2" t="s">
        <v>333</v>
      </c>
    </row>
    <row r="1269" spans="7:10" x14ac:dyDescent="0.15">
      <c r="G1269" s="2">
        <v>1268</v>
      </c>
      <c r="H1269" s="2" t="str" cm="1">
        <f t="array" ref="H1269">INDEX($B$2:$B$185,1+INT((ROW()-ROW($2:$2))/ROWS($E$2:$E$148)))</f>
        <v>Passing First Downs</v>
      </c>
      <c r="I1269" s="2" t="str" cm="1">
        <f t="array" ref="I1269">INDEX($E$2:$E$148,1+MOD(ROW()-ROW($2:$2),ROWS($E$2:$E$148)))</f>
        <v>vs JACKSONVILLE</v>
      </c>
      <c r="J1269" s="2" t="s">
        <v>334</v>
      </c>
    </row>
    <row r="1270" spans="7:10" x14ac:dyDescent="0.15">
      <c r="G1270" s="2">
        <v>1269</v>
      </c>
      <c r="H1270" s="2" t="str" cm="1">
        <f t="array" ref="H1270">INDEX($B$2:$B$185,1+INT((ROW()-ROW($2:$2))/ROWS($E$2:$E$148)))</f>
        <v>Passing First Downs</v>
      </c>
      <c r="I1270" s="2" t="str" cm="1">
        <f t="array" ref="I1270">INDEX($E$2:$E$148,1+MOD(ROW()-ROW($2:$2),ROWS($E$2:$E$148)))</f>
        <v>vs KANSAS CITY</v>
      </c>
      <c r="J1270" s="2" t="s">
        <v>335</v>
      </c>
    </row>
    <row r="1271" spans="7:10" ht="14" x14ac:dyDescent="0.15">
      <c r="G1271" s="2">
        <v>1270</v>
      </c>
      <c r="H1271" s="2" t="str" cm="1">
        <f t="array" ref="H1271">INDEX($B$2:$B$185,1+INT((ROW()-ROW($2:$2))/ROWS($E$2:$E$148)))</f>
        <v>Passing First Downs</v>
      </c>
      <c r="I1271" s="2" t="str" cm="1">
        <f t="array" ref="I1271">INDEX($E$2:$E$148,1+MOD(ROW()-ROW($2:$2),ROWS($E$2:$E$148)))</f>
        <v>vs LOS ANGELES RAMS</v>
      </c>
      <c r="J1271" s="3" t="s">
        <v>336</v>
      </c>
    </row>
    <row r="1272" spans="7:10" x14ac:dyDescent="0.15">
      <c r="G1272" s="2">
        <v>1271</v>
      </c>
      <c r="H1272" s="2" t="str" cm="1">
        <f t="array" ref="H1272">INDEX($B$2:$B$185,1+INT((ROW()-ROW($2:$2))/ROWS($E$2:$E$148)))</f>
        <v>Passing First Downs</v>
      </c>
      <c r="I1272" s="2" t="str" cm="1">
        <f t="array" ref="I1272">INDEX($E$2:$E$148,1+MOD(ROW()-ROW($2:$2),ROWS($E$2:$E$148)))</f>
        <v>vs LA CHARGERS</v>
      </c>
      <c r="J1272" s="2" t="s">
        <v>332</v>
      </c>
    </row>
    <row r="1273" spans="7:10" x14ac:dyDescent="0.15">
      <c r="G1273" s="2">
        <v>1272</v>
      </c>
      <c r="H1273" s="2" t="str" cm="1">
        <f t="array" ref="H1273">INDEX($B$2:$B$185,1+INT((ROW()-ROW($2:$2))/ROWS($E$2:$E$148)))</f>
        <v>Passing First Downs</v>
      </c>
      <c r="I1273" s="2" t="str" cm="1">
        <f t="array" ref="I1273">INDEX($E$2:$E$148,1+MOD(ROW()-ROW($2:$2),ROWS($E$2:$E$148)))</f>
        <v>vs LAS VEGAS</v>
      </c>
      <c r="J1273" s="2" t="s">
        <v>333</v>
      </c>
    </row>
    <row r="1274" spans="7:10" x14ac:dyDescent="0.15">
      <c r="G1274" s="2">
        <v>1273</v>
      </c>
      <c r="H1274" s="2" t="str" cm="1">
        <f t="array" ref="H1274">INDEX($B$2:$B$185,1+INT((ROW()-ROW($2:$2))/ROWS($E$2:$E$148)))</f>
        <v>Passing First Downs</v>
      </c>
      <c r="I1274" s="2" t="str" cm="1">
        <f t="array" ref="I1274">INDEX($E$2:$E$148,1+MOD(ROW()-ROW($2:$2),ROWS($E$2:$E$148)))</f>
        <v>vs MIAMI</v>
      </c>
      <c r="J1274" s="2" t="s">
        <v>334</v>
      </c>
    </row>
    <row r="1275" spans="7:10" x14ac:dyDescent="0.15">
      <c r="G1275" s="2">
        <v>1274</v>
      </c>
      <c r="H1275" s="2" t="str" cm="1">
        <f t="array" ref="H1275">INDEX($B$2:$B$185,1+INT((ROW()-ROW($2:$2))/ROWS($E$2:$E$148)))</f>
        <v>Passing First Downs</v>
      </c>
      <c r="I1275" s="2" t="str" cm="1">
        <f t="array" ref="I1275">INDEX($E$2:$E$148,1+MOD(ROW()-ROW($2:$2),ROWS($E$2:$E$148)))</f>
        <v>vs MINNESOTA</v>
      </c>
      <c r="J1275" s="2" t="s">
        <v>335</v>
      </c>
    </row>
    <row r="1276" spans="7:10" ht="14" x14ac:dyDescent="0.15">
      <c r="G1276" s="2">
        <v>1275</v>
      </c>
      <c r="H1276" s="2" t="str" cm="1">
        <f t="array" ref="H1276">INDEX($B$2:$B$185,1+INT((ROW()-ROW($2:$2))/ROWS($E$2:$E$148)))</f>
        <v>Passing First Downs</v>
      </c>
      <c r="I1276" s="2" t="str" cm="1">
        <f t="array" ref="I1276">INDEX($E$2:$E$148,1+MOD(ROW()-ROW($2:$2),ROWS($E$2:$E$148)))</f>
        <v>vs NEW ENGLAND</v>
      </c>
      <c r="J1276" s="3" t="s">
        <v>336</v>
      </c>
    </row>
    <row r="1277" spans="7:10" x14ac:dyDescent="0.15">
      <c r="G1277" s="2">
        <v>1276</v>
      </c>
      <c r="H1277" s="2" t="str" cm="1">
        <f t="array" ref="H1277">INDEX($B$2:$B$185,1+INT((ROW()-ROW($2:$2))/ROWS($E$2:$E$148)))</f>
        <v>Passing First Downs</v>
      </c>
      <c r="I1277" s="2" t="str" cm="1">
        <f t="array" ref="I1277">INDEX($E$2:$E$148,1+MOD(ROW()-ROW($2:$2),ROWS($E$2:$E$148)))</f>
        <v>vs NEW ORLEANS</v>
      </c>
      <c r="J1277" s="2" t="s">
        <v>332</v>
      </c>
    </row>
    <row r="1278" spans="7:10" x14ac:dyDescent="0.15">
      <c r="G1278" s="2">
        <v>1277</v>
      </c>
      <c r="H1278" s="2" t="str" cm="1">
        <f t="array" ref="H1278">INDEX($B$2:$B$185,1+INT((ROW()-ROW($2:$2))/ROWS($E$2:$E$148)))</f>
        <v>Passing First Downs</v>
      </c>
      <c r="I1278" s="2" t="str" cm="1">
        <f t="array" ref="I1278">INDEX($E$2:$E$148,1+MOD(ROW()-ROW($2:$2),ROWS($E$2:$E$148)))</f>
        <v>vs NEW YORK JETS</v>
      </c>
      <c r="J1278" s="2" t="s">
        <v>333</v>
      </c>
    </row>
    <row r="1279" spans="7:10" x14ac:dyDescent="0.15">
      <c r="G1279" s="2">
        <v>1278</v>
      </c>
      <c r="H1279" s="2" t="str" cm="1">
        <f t="array" ref="H1279">INDEX($B$2:$B$185,1+INT((ROW()-ROW($2:$2))/ROWS($E$2:$E$148)))</f>
        <v>Passing First Downs</v>
      </c>
      <c r="I1279" s="2" t="str" cm="1">
        <f t="array" ref="I1279">INDEX($E$2:$E$148,1+MOD(ROW()-ROW($2:$2),ROWS($E$2:$E$148)))</f>
        <v>vs NY GIANTS</v>
      </c>
      <c r="J1279" s="2" t="s">
        <v>334</v>
      </c>
    </row>
    <row r="1280" spans="7:10" x14ac:dyDescent="0.15">
      <c r="G1280" s="2">
        <v>1279</v>
      </c>
      <c r="H1280" s="2" t="str" cm="1">
        <f t="array" ref="H1280">INDEX($B$2:$B$185,1+INT((ROW()-ROW($2:$2))/ROWS($E$2:$E$148)))</f>
        <v>Passing First Downs</v>
      </c>
      <c r="I1280" s="2" t="str" cm="1">
        <f t="array" ref="I1280">INDEX($E$2:$E$148,1+MOD(ROW()-ROW($2:$2),ROWS($E$2:$E$148)))</f>
        <v>vs PHILADELPHIA</v>
      </c>
      <c r="J1280" s="2" t="s">
        <v>335</v>
      </c>
    </row>
    <row r="1281" spans="7:10" ht="14" x14ac:dyDescent="0.15">
      <c r="G1281" s="2">
        <v>1280</v>
      </c>
      <c r="H1281" s="2" t="str" cm="1">
        <f t="array" ref="H1281">INDEX($B$2:$B$185,1+INT((ROW()-ROW($2:$2))/ROWS($E$2:$E$148)))</f>
        <v>Passing First Downs</v>
      </c>
      <c r="I1281" s="2" t="str" cm="1">
        <f t="array" ref="I1281">INDEX($E$2:$E$148,1+MOD(ROW()-ROW($2:$2),ROWS($E$2:$E$148)))</f>
        <v>vs PITTSBURGH</v>
      </c>
      <c r="J1281" s="3" t="s">
        <v>336</v>
      </c>
    </row>
    <row r="1282" spans="7:10" x14ac:dyDescent="0.15">
      <c r="G1282" s="2">
        <v>1281</v>
      </c>
      <c r="H1282" s="2" t="str" cm="1">
        <f t="array" ref="H1282">INDEX($B$2:$B$185,1+INT((ROW()-ROW($2:$2))/ROWS($E$2:$E$148)))</f>
        <v>Passing First Downs</v>
      </c>
      <c r="I1282" s="2" t="str" cm="1">
        <f t="array" ref="I1282">INDEX($E$2:$E$148,1+MOD(ROW()-ROW($2:$2),ROWS($E$2:$E$148)))</f>
        <v>vs SEATTLE</v>
      </c>
      <c r="J1282" s="2" t="s">
        <v>332</v>
      </c>
    </row>
    <row r="1283" spans="7:10" x14ac:dyDescent="0.15">
      <c r="G1283" s="2">
        <v>1282</v>
      </c>
      <c r="H1283" s="2" t="str" cm="1">
        <f t="array" ref="H1283">INDEX($B$2:$B$185,1+INT((ROW()-ROW($2:$2))/ROWS($E$2:$E$148)))</f>
        <v>Passing First Downs</v>
      </c>
      <c r="I1283" s="2" t="str" cm="1">
        <f t="array" ref="I1283">INDEX($E$2:$E$148,1+MOD(ROW()-ROW($2:$2),ROWS($E$2:$E$148)))</f>
        <v>vs SAN FRANCISCO</v>
      </c>
      <c r="J1283" s="2" t="s">
        <v>333</v>
      </c>
    </row>
    <row r="1284" spans="7:10" x14ac:dyDescent="0.15">
      <c r="G1284" s="2">
        <v>1283</v>
      </c>
      <c r="H1284" s="2" t="str" cm="1">
        <f t="array" ref="H1284">INDEX($B$2:$B$185,1+INT((ROW()-ROW($2:$2))/ROWS($E$2:$E$148)))</f>
        <v>Passing First Downs</v>
      </c>
      <c r="I1284" s="2" t="str" cm="1">
        <f t="array" ref="I1284">INDEX($E$2:$E$148,1+MOD(ROW()-ROW($2:$2),ROWS($E$2:$E$148)))</f>
        <v>vs TAMPA BAY</v>
      </c>
      <c r="J1284" s="2" t="s">
        <v>334</v>
      </c>
    </row>
    <row r="1285" spans="7:10" x14ac:dyDescent="0.15">
      <c r="G1285" s="2">
        <v>1284</v>
      </c>
      <c r="H1285" s="2" t="str" cm="1">
        <f t="array" ref="H1285">INDEX($B$2:$B$185,1+INT((ROW()-ROW($2:$2))/ROWS($E$2:$E$148)))</f>
        <v>Passing First Downs</v>
      </c>
      <c r="I1285" s="2" t="str" cm="1">
        <f t="array" ref="I1285">INDEX($E$2:$E$148,1+MOD(ROW()-ROW($2:$2),ROWS($E$2:$E$148)))</f>
        <v>vs TENNESSEE</v>
      </c>
      <c r="J1285" s="2" t="s">
        <v>335</v>
      </c>
    </row>
    <row r="1286" spans="7:10" ht="14" x14ac:dyDescent="0.15">
      <c r="G1286" s="2">
        <v>1285</v>
      </c>
      <c r="H1286" s="2" t="str" cm="1">
        <f t="array" ref="H1286">INDEX($B$2:$B$185,1+INT((ROW()-ROW($2:$2))/ROWS($E$2:$E$148)))</f>
        <v>Passing First Downs</v>
      </c>
      <c r="I1286" s="2" t="str" cm="1">
        <f t="array" ref="I1286">INDEX($E$2:$E$148,1+MOD(ROW()-ROW($2:$2),ROWS($E$2:$E$148)))</f>
        <v>vs WASHINGTON</v>
      </c>
      <c r="J1286" s="3" t="s">
        <v>336</v>
      </c>
    </row>
    <row r="1287" spans="7:10" x14ac:dyDescent="0.15">
      <c r="G1287" s="2">
        <v>1286</v>
      </c>
      <c r="H1287" s="2" t="str" cm="1">
        <f t="array" ref="H1287">INDEX($B$2:$B$185,1+INT((ROW()-ROW($2:$2))/ROWS($E$2:$E$148)))</f>
        <v>Passing First Downs</v>
      </c>
      <c r="I1287" s="2" t="str" cm="1">
        <f t="array" ref="I1287">INDEX($E$2:$E$148,1+MOD(ROW()-ROW($2:$2),ROWS($E$2:$E$148)))</f>
        <v>Home Games</v>
      </c>
      <c r="J1287" s="2" t="s">
        <v>332</v>
      </c>
    </row>
    <row r="1288" spans="7:10" x14ac:dyDescent="0.15">
      <c r="G1288" s="2">
        <v>1287</v>
      </c>
      <c r="H1288" s="2" t="str" cm="1">
        <f t="array" ref="H1288">INDEX($B$2:$B$185,1+INT((ROW()-ROW($2:$2))/ROWS($E$2:$E$148)))</f>
        <v>Passing First Downs</v>
      </c>
      <c r="I1288" s="2" t="str" cm="1">
        <f t="array" ref="I1288">INDEX($E$2:$E$148,1+MOD(ROW()-ROW($2:$2),ROWS($E$2:$E$148)))</f>
        <v>Away Games</v>
      </c>
      <c r="J1288" s="2" t="s">
        <v>333</v>
      </c>
    </row>
    <row r="1289" spans="7:10" x14ac:dyDescent="0.15">
      <c r="G1289" s="2">
        <v>1288</v>
      </c>
      <c r="H1289" s="2" t="str" cm="1">
        <f t="array" ref="H1289">INDEX($B$2:$B$185,1+INT((ROW()-ROW($2:$2))/ROWS($E$2:$E$148)))</f>
        <v>Passing First Downs</v>
      </c>
      <c r="I1289" s="2" t="str" cm="1">
        <f t="array" ref="I1289">INDEX($E$2:$E$148,1+MOD(ROW()-ROW($2:$2),ROWS($E$2:$E$148)))</f>
        <v>on Play Action</v>
      </c>
      <c r="J1289" s="2" t="s">
        <v>334</v>
      </c>
    </row>
    <row r="1290" spans="7:10" x14ac:dyDescent="0.15">
      <c r="G1290" s="2">
        <v>1289</v>
      </c>
      <c r="H1290" s="2" t="str" cm="1">
        <f t="array" ref="H1290">INDEX($B$2:$B$185,1+INT((ROW()-ROW($2:$2))/ROWS($E$2:$E$148)))</f>
        <v>Passing First Downs</v>
      </c>
      <c r="I1290" s="2" t="str" cm="1">
        <f t="array" ref="I1290">INDEX($E$2:$E$148,1+MOD(ROW()-ROW($2:$2),ROWS($E$2:$E$148)))</f>
        <v>No Play Action</v>
      </c>
      <c r="J1290" s="2" t="s">
        <v>335</v>
      </c>
    </row>
    <row r="1291" spans="7:10" ht="14" x14ac:dyDescent="0.15">
      <c r="G1291" s="2">
        <v>1290</v>
      </c>
      <c r="H1291" s="2" t="str" cm="1">
        <f t="array" ref="H1291">INDEX($B$2:$B$185,1+INT((ROW()-ROW($2:$2))/ROWS($E$2:$E$148)))</f>
        <v>Passing First Downs</v>
      </c>
      <c r="I1291" s="2" t="str" cm="1">
        <f t="array" ref="I1291">INDEX($E$2:$E$148,1+MOD(ROW()-ROW($2:$2),ROWS($E$2:$E$148)))</f>
        <v>Conf Championship</v>
      </c>
      <c r="J1291" s="3" t="s">
        <v>336</v>
      </c>
    </row>
    <row r="1292" spans="7:10" x14ac:dyDescent="0.15">
      <c r="G1292" s="2">
        <v>1291</v>
      </c>
      <c r="H1292" s="2" t="str" cm="1">
        <f t="array" ref="H1292">INDEX($B$2:$B$185,1+INT((ROW()-ROW($2:$2))/ROWS($E$2:$E$148)))</f>
        <v>Passing First Downs</v>
      </c>
      <c r="I1292" s="2" t="str" cm="1">
        <f t="array" ref="I1292">INDEX($E$2:$E$148,1+MOD(ROW()-ROW($2:$2),ROWS($E$2:$E$148)))</f>
        <v>Divisional Round</v>
      </c>
      <c r="J1292" s="2" t="s">
        <v>332</v>
      </c>
    </row>
    <row r="1293" spans="7:10" x14ac:dyDescent="0.15">
      <c r="G1293" s="2">
        <v>1292</v>
      </c>
      <c r="H1293" s="2" t="str" cm="1">
        <f t="array" ref="H1293">INDEX($B$2:$B$185,1+INT((ROW()-ROW($2:$2))/ROWS($E$2:$E$148)))</f>
        <v>Passing First Downs</v>
      </c>
      <c r="I1293" s="2" t="str" cm="1">
        <f t="array" ref="I1293">INDEX($E$2:$E$148,1+MOD(ROW()-ROW($2:$2),ROWS($E$2:$E$148)))</f>
        <v>Super Bowl</v>
      </c>
      <c r="J1293" s="2" t="s">
        <v>333</v>
      </c>
    </row>
    <row r="1294" spans="7:10" x14ac:dyDescent="0.15">
      <c r="G1294" s="2">
        <v>1293</v>
      </c>
      <c r="H1294" s="2" t="str" cm="1">
        <f t="array" ref="H1294">INDEX($B$2:$B$185,1+INT((ROW()-ROW($2:$2))/ROWS($E$2:$E$148)))</f>
        <v>Passing First Downs</v>
      </c>
      <c r="I1294" s="2" t="str" cm="1">
        <f t="array" ref="I1294">INDEX($E$2:$E$148,1+MOD(ROW()-ROW($2:$2),ROWS($E$2:$E$148)))</f>
        <v>Wild Card</v>
      </c>
      <c r="J1294" s="2" t="s">
        <v>334</v>
      </c>
    </row>
    <row r="1295" spans="7:10" x14ac:dyDescent="0.15">
      <c r="G1295" s="2">
        <v>1294</v>
      </c>
      <c r="H1295" s="2" t="str" cm="1">
        <f t="array" ref="H1295">INDEX($B$2:$B$185,1+INT((ROW()-ROW($2:$2))/ROWS($E$2:$E$148)))</f>
        <v>Passing First Downs</v>
      </c>
      <c r="I1295" s="2" t="str" cm="1">
        <f t="array" ref="I1295">INDEX($E$2:$E$148,1+MOD(ROW()-ROW($2:$2),ROWS($E$2:$E$148)))</f>
        <v>1st Quarter</v>
      </c>
      <c r="J1295" s="2" t="s">
        <v>335</v>
      </c>
    </row>
    <row r="1296" spans="7:10" ht="14" x14ac:dyDescent="0.15">
      <c r="G1296" s="2">
        <v>1295</v>
      </c>
      <c r="H1296" s="2" t="str" cm="1">
        <f t="array" ref="H1296">INDEX($B$2:$B$185,1+INT((ROW()-ROW($2:$2))/ROWS($E$2:$E$148)))</f>
        <v>Passing First Downs</v>
      </c>
      <c r="I1296" s="2" t="str" cm="1">
        <f t="array" ref="I1296">INDEX($E$2:$E$148,1+MOD(ROW()-ROW($2:$2),ROWS($E$2:$E$148)))</f>
        <v>2nd Quarter</v>
      </c>
      <c r="J1296" s="3" t="s">
        <v>336</v>
      </c>
    </row>
    <row r="1297" spans="7:10" x14ac:dyDescent="0.15">
      <c r="G1297" s="2">
        <v>1296</v>
      </c>
      <c r="H1297" s="2" t="str" cm="1">
        <f t="array" ref="H1297">INDEX($B$2:$B$185,1+INT((ROW()-ROW($2:$2))/ROWS($E$2:$E$148)))</f>
        <v>Passing First Downs</v>
      </c>
      <c r="I1297" s="2" t="str" cm="1">
        <f t="array" ref="I1297">INDEX($E$2:$E$148,1+MOD(ROW()-ROW($2:$2),ROWS($E$2:$E$148)))</f>
        <v>3rd Quarter</v>
      </c>
      <c r="J1297" s="2" t="s">
        <v>332</v>
      </c>
    </row>
    <row r="1298" spans="7:10" x14ac:dyDescent="0.15">
      <c r="G1298" s="2">
        <v>1297</v>
      </c>
      <c r="H1298" s="2" t="str" cm="1">
        <f t="array" ref="H1298">INDEX($B$2:$B$185,1+INT((ROW()-ROW($2:$2))/ROWS($E$2:$E$148)))</f>
        <v>Passing First Downs</v>
      </c>
      <c r="I1298" s="2" t="str" cm="1">
        <f t="array" ref="I1298">INDEX($E$2:$E$148,1+MOD(ROW()-ROW($2:$2),ROWS($E$2:$E$148)))</f>
        <v>4th Quarter</v>
      </c>
      <c r="J1298" s="2" t="s">
        <v>333</v>
      </c>
    </row>
    <row r="1299" spans="7:10" x14ac:dyDescent="0.15">
      <c r="G1299" s="2">
        <v>1298</v>
      </c>
      <c r="H1299" s="2" t="str" cm="1">
        <f t="array" ref="H1299">INDEX($B$2:$B$185,1+INT((ROW()-ROW($2:$2))/ROWS($E$2:$E$148)))</f>
        <v>Passing First Downs</v>
      </c>
      <c r="I1299" s="2" t="str" cm="1">
        <f t="array" ref="I1299">INDEX($E$2:$E$148,1+MOD(ROW()-ROW($2:$2),ROWS($E$2:$E$148)))</f>
        <v>in Overtime</v>
      </c>
      <c r="J1299" s="2" t="s">
        <v>334</v>
      </c>
    </row>
    <row r="1300" spans="7:10" x14ac:dyDescent="0.15">
      <c r="G1300" s="2">
        <v>1299</v>
      </c>
      <c r="H1300" s="2" t="str" cm="1">
        <f t="array" ref="H1300">INDEX($B$2:$B$185,1+INT((ROW()-ROW($2:$2))/ROWS($E$2:$E$148)))</f>
        <v>Passing First Downs</v>
      </c>
      <c r="I1300" s="2" t="str" cm="1">
        <f t="array" ref="I1300">INDEX($E$2:$E$148,1+MOD(ROW()-ROW($2:$2),ROWS($E$2:$E$148)))</f>
        <v>in Losses</v>
      </c>
      <c r="J1300" s="2" t="s">
        <v>335</v>
      </c>
    </row>
    <row r="1301" spans="7:10" ht="14" x14ac:dyDescent="0.15">
      <c r="G1301" s="2">
        <v>1300</v>
      </c>
      <c r="H1301" s="2" t="str" cm="1">
        <f t="array" ref="H1301">INDEX($B$2:$B$185,1+INT((ROW()-ROW($2:$2))/ROWS($E$2:$E$148)))</f>
        <v>Passing First Downs</v>
      </c>
      <c r="I1301" s="2" t="str" cm="1">
        <f t="array" ref="I1301">INDEX($E$2:$E$148,1+MOD(ROW()-ROW($2:$2),ROWS($E$2:$E$148)))</f>
        <v>in Wins</v>
      </c>
      <c r="J1301" s="3" t="s">
        <v>336</v>
      </c>
    </row>
    <row r="1302" spans="7:10" x14ac:dyDescent="0.15">
      <c r="G1302" s="2">
        <v>1301</v>
      </c>
      <c r="H1302" s="2" t="str" cm="1">
        <f t="array" ref="H1302">INDEX($B$2:$B$185,1+INT((ROW()-ROW($2:$2))/ROWS($E$2:$E$148)))</f>
        <v>Passing First Downs</v>
      </c>
      <c r="I1302" s="2" t="str" cm="1">
        <f t="array" ref="I1302">INDEX($E$2:$E$148,1+MOD(ROW()-ROW($2:$2),ROWS($E$2:$E$148)))</f>
        <v>Non-RPO</v>
      </c>
      <c r="J1302" s="2" t="s">
        <v>332</v>
      </c>
    </row>
    <row r="1303" spans="7:10" x14ac:dyDescent="0.15">
      <c r="G1303" s="2">
        <v>1302</v>
      </c>
      <c r="H1303" s="2" t="str" cm="1">
        <f t="array" ref="H1303">INDEX($B$2:$B$185,1+INT((ROW()-ROW($2:$2))/ROWS($E$2:$E$148)))</f>
        <v>Passing First Downs</v>
      </c>
      <c r="I1303" s="2" t="str" cm="1">
        <f t="array" ref="I1303">INDEX($E$2:$E$148,1+MOD(ROW()-ROW($2:$2),ROWS($E$2:$E$148)))</f>
        <v>No Run Pass Option</v>
      </c>
      <c r="J1303" s="2" t="s">
        <v>333</v>
      </c>
    </row>
    <row r="1304" spans="7:10" x14ac:dyDescent="0.15">
      <c r="G1304" s="2">
        <v>1303</v>
      </c>
      <c r="H1304" s="2" t="str" cm="1">
        <f t="array" ref="H1304">INDEX($B$2:$B$185,1+INT((ROW()-ROW($2:$2))/ROWS($E$2:$E$148)))</f>
        <v>Passing First Downs</v>
      </c>
      <c r="I1304" s="2" t="str" cm="1">
        <f t="array" ref="I1304">INDEX($E$2:$E$148,1+MOD(ROW()-ROW($2:$2),ROWS($E$2:$E$148)))</f>
        <v>when Leading</v>
      </c>
      <c r="J1304" s="2" t="s">
        <v>334</v>
      </c>
    </row>
    <row r="1305" spans="7:10" x14ac:dyDescent="0.15">
      <c r="G1305" s="2">
        <v>1304</v>
      </c>
      <c r="H1305" s="2" t="str" cm="1">
        <f t="array" ref="H1305">INDEX($B$2:$B$185,1+INT((ROW()-ROW($2:$2))/ROWS($E$2:$E$148)))</f>
        <v>Passing First Downs</v>
      </c>
      <c r="I1305" s="2" t="str" cm="1">
        <f t="array" ref="I1305">INDEX($E$2:$E$148,1+MOD(ROW()-ROW($2:$2),ROWS($E$2:$E$148)))</f>
        <v>when Tied</v>
      </c>
      <c r="J1305" s="2" t="s">
        <v>335</v>
      </c>
    </row>
    <row r="1306" spans="7:10" ht="14" x14ac:dyDescent="0.15">
      <c r="G1306" s="2">
        <v>1305</v>
      </c>
      <c r="H1306" s="2" t="str" cm="1">
        <f t="array" ref="H1306">INDEX($B$2:$B$185,1+INT((ROW()-ROW($2:$2))/ROWS($E$2:$E$148)))</f>
        <v>Passing First Downs</v>
      </c>
      <c r="I1306" s="2" t="str" cm="1">
        <f t="array" ref="I1306">INDEX($E$2:$E$148,1+MOD(ROW()-ROW($2:$2),ROWS($E$2:$E$148)))</f>
        <v>when Trailing</v>
      </c>
      <c r="J1306" s="3" t="s">
        <v>336</v>
      </c>
    </row>
    <row r="1307" spans="7:10" x14ac:dyDescent="0.15">
      <c r="G1307" s="2">
        <v>1306</v>
      </c>
      <c r="H1307" s="2" t="str" cm="1">
        <f t="array" ref="H1307">INDEX($B$2:$B$185,1+INT((ROW()-ROW($2:$2))/ROWS($E$2:$E$148)))</f>
        <v>Passing First Downs</v>
      </c>
      <c r="I1307" s="2" t="str" cm="1">
        <f t="array" ref="I1307">INDEX($E$2:$E$148,1+MOD(ROW()-ROW($2:$2),ROWS($E$2:$E$148)))</f>
        <v>Pre Season</v>
      </c>
      <c r="J1307" s="2" t="s">
        <v>332</v>
      </c>
    </row>
    <row r="1308" spans="7:10" x14ac:dyDescent="0.15">
      <c r="G1308" s="2">
        <v>1307</v>
      </c>
      <c r="H1308" s="2" t="str" cm="1">
        <f t="array" ref="H1308">INDEX($B$2:$B$185,1+INT((ROW()-ROW($2:$2))/ROWS($E$2:$E$148)))</f>
        <v>Passing First Downs</v>
      </c>
      <c r="I1308" s="2" t="str" cm="1">
        <f t="array" ref="I1308">INDEX($E$2:$E$148,1+MOD(ROW()-ROW($2:$2),ROWS($E$2:$E$148)))</f>
        <v>Regular Season</v>
      </c>
      <c r="J1308" s="2" t="s">
        <v>333</v>
      </c>
    </row>
    <row r="1309" spans="7:10" x14ac:dyDescent="0.15">
      <c r="G1309" s="2">
        <v>1308</v>
      </c>
      <c r="H1309" s="2" t="str" cm="1">
        <f t="array" ref="H1309">INDEX($B$2:$B$185,1+INT((ROW()-ROW($2:$2))/ROWS($E$2:$E$148)))</f>
        <v>Passing First Downs</v>
      </c>
      <c r="I1309" s="2" t="str" cm="1">
        <f t="array" ref="I1309">INDEX($E$2:$E$148,1+MOD(ROW()-ROW($2:$2),ROWS($E$2:$E$148)))</f>
        <v>Post Season</v>
      </c>
      <c r="J1309" s="2" t="s">
        <v>334</v>
      </c>
    </row>
    <row r="1310" spans="7:10" x14ac:dyDescent="0.15">
      <c r="G1310" s="2">
        <v>1309</v>
      </c>
      <c r="H1310" s="2" t="str" cm="1">
        <f t="array" ref="H1310">INDEX($B$2:$B$185,1+INT((ROW()-ROW($2:$2))/ROWS($E$2:$E$148)))</f>
        <v>Passing First Downs</v>
      </c>
      <c r="I1310" s="2" t="str" cm="1">
        <f t="array" ref="I1310">INDEX($E$2:$E$148,1+MOD(ROW()-ROW($2:$2),ROWS($E$2:$E$148)))</f>
        <v>in Pistol Formation</v>
      </c>
      <c r="J1310" s="2" t="s">
        <v>335</v>
      </c>
    </row>
    <row r="1311" spans="7:10" ht="14" x14ac:dyDescent="0.15">
      <c r="G1311" s="2">
        <v>1310</v>
      </c>
      <c r="H1311" s="2" t="str" cm="1">
        <f t="array" ref="H1311">INDEX($B$2:$B$185,1+INT((ROW()-ROW($2:$2))/ROWS($E$2:$E$148)))</f>
        <v>Passing First Downs</v>
      </c>
      <c r="I1311" s="2" t="str" cm="1">
        <f t="array" ref="I1311">INDEX($E$2:$E$148,1+MOD(ROW()-ROW($2:$2),ROWS($E$2:$E$148)))</f>
        <v>in Shotgun</v>
      </c>
      <c r="J1311" s="3" t="s">
        <v>336</v>
      </c>
    </row>
    <row r="1312" spans="7:10" x14ac:dyDescent="0.15">
      <c r="G1312" s="2">
        <v>1311</v>
      </c>
      <c r="H1312" s="2" t="str" cm="1">
        <f t="array" ref="H1312">INDEX($B$2:$B$185,1+INT((ROW()-ROW($2:$2))/ROWS($E$2:$E$148)))</f>
        <v>Passing First Downs</v>
      </c>
      <c r="I1312" s="2" t="str" cm="1">
        <f t="array" ref="I1312">INDEX($E$2:$E$148,1+MOD(ROW()-ROW($2:$2),ROWS($E$2:$E$148)))</f>
        <v>in QB Under Center</v>
      </c>
      <c r="J1312" s="2" t="s">
        <v>332</v>
      </c>
    </row>
    <row r="1313" spans="7:10" x14ac:dyDescent="0.15">
      <c r="G1313" s="2">
        <v>1312</v>
      </c>
      <c r="H1313" s="2" t="str" cm="1">
        <f t="array" ref="H1313">INDEX($B$2:$B$185,1+INT((ROW()-ROW($2:$2))/ROWS($E$2:$E$148)))</f>
        <v>Passing First Downs</v>
      </c>
      <c r="I1313" s="2" t="str" cm="1">
        <f t="array" ref="I1313">INDEX($E$2:$E$148,1+MOD(ROW()-ROW($2:$2),ROWS($E$2:$E$148)))</f>
        <v>in Domes</v>
      </c>
      <c r="J1313" s="2" t="s">
        <v>333</v>
      </c>
    </row>
    <row r="1314" spans="7:10" x14ac:dyDescent="0.15">
      <c r="G1314" s="2">
        <v>1313</v>
      </c>
      <c r="H1314" s="2" t="str" cm="1">
        <f t="array" ref="H1314">INDEX($B$2:$B$185,1+INT((ROW()-ROW($2:$2))/ROWS($E$2:$E$148)))</f>
        <v>Passing First Downs</v>
      </c>
      <c r="I1314" s="2" t="str" cm="1">
        <f t="array" ref="I1314">INDEX($E$2:$E$148,1+MOD(ROW()-ROW($2:$2),ROWS($E$2:$E$148)))</f>
        <v>in Outdoor Stadiums</v>
      </c>
      <c r="J1314" s="2" t="s">
        <v>334</v>
      </c>
    </row>
    <row r="1315" spans="7:10" x14ac:dyDescent="0.15">
      <c r="G1315" s="2">
        <v>1314</v>
      </c>
      <c r="H1315" s="2" t="str" cm="1">
        <f t="array" ref="H1315">INDEX($B$2:$B$185,1+INT((ROW()-ROW($2:$2))/ROWS($E$2:$E$148)))</f>
        <v>Passing First Downs</v>
      </c>
      <c r="I1315" s="2" t="str" cm="1">
        <f t="array" ref="I1315">INDEX($E$2:$E$148,1+MOD(ROW()-ROW($2:$2),ROWS($E$2:$E$148)))</f>
        <v>in Retractable Domes</v>
      </c>
      <c r="J1315" s="2" t="s">
        <v>335</v>
      </c>
    </row>
    <row r="1316" spans="7:10" ht="14" x14ac:dyDescent="0.15">
      <c r="G1316" s="2">
        <v>1315</v>
      </c>
      <c r="H1316" s="2" t="str" cm="1">
        <f t="array" ref="H1316">INDEX($B$2:$B$185,1+INT((ROW()-ROW($2:$2))/ROWS($E$2:$E$148)))</f>
        <v>Passing First Downs</v>
      </c>
      <c r="I1316" s="2" t="str" cm="1">
        <f t="array" ref="I1316">INDEX($E$2:$E$148,1+MOD(ROW()-ROW($2:$2),ROWS($E$2:$E$148)))</f>
        <v>in Afternoon Games</v>
      </c>
      <c r="J1316" s="3" t="s">
        <v>336</v>
      </c>
    </row>
    <row r="1317" spans="7:10" x14ac:dyDescent="0.15">
      <c r="G1317" s="2">
        <v>1316</v>
      </c>
      <c r="H1317" s="2" t="str" cm="1">
        <f t="array" ref="H1317">INDEX($B$2:$B$185,1+INT((ROW()-ROW($2:$2))/ROWS($E$2:$E$148)))</f>
        <v>Passing First Downs</v>
      </c>
      <c r="I1317" s="2" t="str" cm="1">
        <f t="array" ref="I1317">INDEX($E$2:$E$148,1+MOD(ROW()-ROW($2:$2),ROWS($E$2:$E$148)))</f>
        <v>in Early Games</v>
      </c>
      <c r="J1317" s="2" t="s">
        <v>332</v>
      </c>
    </row>
    <row r="1318" spans="7:10" x14ac:dyDescent="0.15">
      <c r="G1318" s="2">
        <v>1317</v>
      </c>
      <c r="H1318" s="2" t="str" cm="1">
        <f t="array" ref="H1318">INDEX($B$2:$B$185,1+INT((ROW()-ROW($2:$2))/ROWS($E$2:$E$148)))</f>
        <v>Passing First Downs</v>
      </c>
      <c r="I1318" s="2" t="str" cm="1">
        <f t="array" ref="I1318">INDEX($E$2:$E$148,1+MOD(ROW()-ROW($2:$2),ROWS($E$2:$E$148)))</f>
        <v>Pocket Time, &gt; 2.5</v>
      </c>
      <c r="J1318" s="2" t="s">
        <v>333</v>
      </c>
    </row>
    <row r="1319" spans="7:10" x14ac:dyDescent="0.15">
      <c r="G1319" s="2">
        <v>1318</v>
      </c>
      <c r="H1319" s="2" t="str" cm="1">
        <f t="array" ref="H1319">INDEX($B$2:$B$185,1+INT((ROW()-ROW($2:$2))/ROWS($E$2:$E$148)))</f>
        <v>Passing First Downs</v>
      </c>
      <c r="I1319" s="2" t="str" cm="1">
        <f t="array" ref="I1319">INDEX($E$2:$E$148,1+MOD(ROW()-ROW($2:$2),ROWS($E$2:$E$148)))</f>
        <v>Pocket Time, &lt; 2.5</v>
      </c>
      <c r="J1319" s="2" t="s">
        <v>334</v>
      </c>
    </row>
    <row r="1320" spans="7:10" x14ac:dyDescent="0.15">
      <c r="G1320" s="2">
        <v>1319</v>
      </c>
      <c r="H1320" s="2" t="str" cm="1">
        <f t="array" ref="H1320">INDEX($B$2:$B$185,1+INT((ROW()-ROW($2:$2))/ROWS($E$2:$E$148)))</f>
        <v>Passing First Downs</v>
      </c>
      <c r="I1320" s="2" t="str" cm="1">
        <f t="array" ref="I1320">INDEX($E$2:$E$148,1+MOD(ROW()-ROW($2:$2),ROWS($E$2:$E$148)))</f>
        <v>in Late Games</v>
      </c>
      <c r="J1320" s="2" t="s">
        <v>335</v>
      </c>
    </row>
    <row r="1321" spans="7:10" ht="14" x14ac:dyDescent="0.15">
      <c r="G1321" s="2">
        <v>1320</v>
      </c>
      <c r="H1321" s="2" t="str" cm="1">
        <f t="array" ref="H1321">INDEX($B$2:$B$185,1+INT((ROW()-ROW($2:$2))/ROWS($E$2:$E$148)))</f>
        <v>Passing First Downs</v>
      </c>
      <c r="I1321" s="2" t="str" cm="1">
        <f t="array" ref="I1321">INDEX($E$2:$E$148,1+MOD(ROW()-ROW($2:$2),ROWS($E$2:$E$148)))</f>
        <v>Yards to Go: 1-3</v>
      </c>
      <c r="J1321" s="3" t="s">
        <v>336</v>
      </c>
    </row>
    <row r="1322" spans="7:10" x14ac:dyDescent="0.15">
      <c r="G1322" s="2">
        <v>1321</v>
      </c>
      <c r="H1322" s="2" t="str" cm="1">
        <f t="array" ref="H1322">INDEX($B$2:$B$185,1+INT((ROW()-ROW($2:$2))/ROWS($E$2:$E$148)))</f>
        <v>Passing First Downs</v>
      </c>
      <c r="I1322" s="2" t="str" cm="1">
        <f t="array" ref="I1322">INDEX($E$2:$E$148,1+MOD(ROW()-ROW($2:$2),ROWS($E$2:$E$148)))</f>
        <v>Yards to Go: 4-6</v>
      </c>
      <c r="J1322" s="2" t="s">
        <v>332</v>
      </c>
    </row>
    <row r="1323" spans="7:10" x14ac:dyDescent="0.15">
      <c r="G1323" s="2">
        <v>1322</v>
      </c>
      <c r="H1323" s="2" t="str" cm="1">
        <f t="array" ref="H1323">INDEX($B$2:$B$185,1+INT((ROW()-ROW($2:$2))/ROWS($E$2:$E$148)))</f>
        <v>Passing First Downs</v>
      </c>
      <c r="I1323" s="2" t="str" cm="1">
        <f t="array" ref="I1323">INDEX($E$2:$E$148,1+MOD(ROW()-ROW($2:$2),ROWS($E$2:$E$148)))</f>
        <v>Yards to Go: 7-9</v>
      </c>
      <c r="J1323" s="2" t="s">
        <v>333</v>
      </c>
    </row>
    <row r="1324" spans="7:10" x14ac:dyDescent="0.15">
      <c r="G1324" s="2">
        <v>1323</v>
      </c>
      <c r="H1324" s="2" t="str" cm="1">
        <f t="array" ref="H1324">INDEX($B$2:$B$185,1+INT((ROW()-ROW($2:$2))/ROWS($E$2:$E$148)))</f>
        <v>Passing First Downs</v>
      </c>
      <c r="I1324" s="2" t="str" cm="1">
        <f t="array" ref="I1324">INDEX($E$2:$E$148,1+MOD(ROW()-ROW($2:$2),ROWS($E$2:$E$148)))</f>
        <v>Yards to Go: 10+</v>
      </c>
      <c r="J1324" s="2" t="s">
        <v>334</v>
      </c>
    </row>
    <row r="1325" spans="7:10" x14ac:dyDescent="0.15">
      <c r="G1325" s="2">
        <v>1324</v>
      </c>
      <c r="H1325" s="2" t="str" cm="1">
        <f t="array" ref="H1325">INDEX($B$2:$B$185,1+INT((ROW()-ROW($2:$2))/ROWS($E$2:$E$148)))</f>
        <v>Completion Pct</v>
      </c>
      <c r="I1325" s="2" t="str" cm="1">
        <f t="array" ref="I1325">INDEX($E$2:$E$148,1+MOD(ROW()-ROW($2:$2),ROWS($E$2:$E$148)))</f>
        <v>vs Normal Rush</v>
      </c>
      <c r="J1325" s="2" t="s">
        <v>335</v>
      </c>
    </row>
    <row r="1326" spans="7:10" ht="14" x14ac:dyDescent="0.15">
      <c r="G1326" s="2">
        <v>1325</v>
      </c>
      <c r="H1326" s="2" t="str" cm="1">
        <f t="array" ref="H1326">INDEX($B$2:$B$185,1+INT((ROW()-ROW($2:$2))/ROWS($E$2:$E$148)))</f>
        <v>Completion Pct</v>
      </c>
      <c r="I1326" s="2" t="str" cm="1">
        <f t="array" ref="I1326">INDEX($E$2:$E$148,1+MOD(ROW()-ROW($2:$2),ROWS($E$2:$E$148)))</f>
        <v>vs Blitz</v>
      </c>
      <c r="J1326" s="3" t="s">
        <v>336</v>
      </c>
    </row>
    <row r="1327" spans="7:10" x14ac:dyDescent="0.15">
      <c r="G1327" s="2">
        <v>1326</v>
      </c>
      <c r="H1327" s="2" t="str" cm="1">
        <f t="array" ref="H1327">INDEX($B$2:$B$185,1+INT((ROW()-ROW($2:$2))/ROWS($E$2:$E$148)))</f>
        <v>Completion Pct</v>
      </c>
      <c r="I1327" s="2" t="str" cm="1">
        <f t="array" ref="I1327">INDEX($E$2:$E$148,1+MOD(ROW()-ROW($2:$2),ROWS($E$2:$E$148)))</f>
        <v>in AFC</v>
      </c>
      <c r="J1327" s="2" t="s">
        <v>332</v>
      </c>
    </row>
    <row r="1328" spans="7:10" x14ac:dyDescent="0.15">
      <c r="G1328" s="2">
        <v>1327</v>
      </c>
      <c r="H1328" s="2" t="str" cm="1">
        <f t="array" ref="H1328">INDEX($B$2:$B$185,1+INT((ROW()-ROW($2:$2))/ROWS($E$2:$E$148)))</f>
        <v>Completion Pct</v>
      </c>
      <c r="I1328" s="2" t="str" cm="1">
        <f t="array" ref="I1328">INDEX($E$2:$E$148,1+MOD(ROW()-ROW($2:$2),ROWS($E$2:$E$148)))</f>
        <v>in NFC</v>
      </c>
      <c r="J1328" s="2" t="s">
        <v>333</v>
      </c>
    </row>
    <row r="1329" spans="7:10" x14ac:dyDescent="0.15">
      <c r="G1329" s="2">
        <v>1328</v>
      </c>
      <c r="H1329" s="2" t="str" cm="1">
        <f t="array" ref="H1329">INDEX($B$2:$B$185,1+INT((ROW()-ROW($2:$2))/ROWS($E$2:$E$148)))</f>
        <v>Completion Pct</v>
      </c>
      <c r="I1329" s="2" t="str" cm="1">
        <f t="array" ref="I1329">INDEX($E$2:$E$148,1+MOD(ROW()-ROW($2:$2),ROWS($E$2:$E$148)))</f>
        <v>on Mondays</v>
      </c>
      <c r="J1329" s="2" t="s">
        <v>334</v>
      </c>
    </row>
    <row r="1330" spans="7:10" x14ac:dyDescent="0.15">
      <c r="G1330" s="2">
        <v>1329</v>
      </c>
      <c r="H1330" s="2" t="str" cm="1">
        <f t="array" ref="H1330">INDEX($B$2:$B$185,1+INT((ROW()-ROW($2:$2))/ROWS($E$2:$E$148)))</f>
        <v>Completion Pct</v>
      </c>
      <c r="I1330" s="2" t="str" cm="1">
        <f t="array" ref="I1330">INDEX($E$2:$E$148,1+MOD(ROW()-ROW($2:$2),ROWS($E$2:$E$148)))</f>
        <v>on Sundays</v>
      </c>
      <c r="J1330" s="2" t="s">
        <v>335</v>
      </c>
    </row>
    <row r="1331" spans="7:10" ht="14" x14ac:dyDescent="0.15">
      <c r="G1331" s="2">
        <v>1330</v>
      </c>
      <c r="H1331" s="2" t="str" cm="1">
        <f t="array" ref="H1331">INDEX($B$2:$B$185,1+INT((ROW()-ROW($2:$2))/ROWS($E$2:$E$148)))</f>
        <v>Completion Pct</v>
      </c>
      <c r="I1331" s="2" t="str" cm="1">
        <f t="array" ref="I1331">INDEX($E$2:$E$148,1+MOD(ROW()-ROW($2:$2),ROWS($E$2:$E$148)))</f>
        <v>on Thursdays</v>
      </c>
      <c r="J1331" s="3" t="s">
        <v>336</v>
      </c>
    </row>
    <row r="1332" spans="7:10" x14ac:dyDescent="0.15">
      <c r="G1332" s="2">
        <v>1331</v>
      </c>
      <c r="H1332" s="2" t="str" cm="1">
        <f t="array" ref="H1332">INDEX($B$2:$B$185,1+INT((ROW()-ROW($2:$2))/ROWS($E$2:$E$148)))</f>
        <v>Completion Pct</v>
      </c>
      <c r="I1332" s="2" t="str" cm="1">
        <f t="array" ref="I1332">INDEX($E$2:$E$148,1+MOD(ROW()-ROW($2:$2),ROWS($E$2:$E$148)))</f>
        <v>in AFC East</v>
      </c>
      <c r="J1332" s="2" t="s">
        <v>332</v>
      </c>
    </row>
    <row r="1333" spans="7:10" x14ac:dyDescent="0.15">
      <c r="G1333" s="2">
        <v>1332</v>
      </c>
      <c r="H1333" s="2" t="str" cm="1">
        <f t="array" ref="H1333">INDEX($B$2:$B$185,1+INT((ROW()-ROW($2:$2))/ROWS($E$2:$E$148)))</f>
        <v>Completion Pct</v>
      </c>
      <c r="I1333" s="2" t="str" cm="1">
        <f t="array" ref="I1333">INDEX($E$2:$E$148,1+MOD(ROW()-ROW($2:$2),ROWS($E$2:$E$148)))</f>
        <v>in AFC North</v>
      </c>
      <c r="J1333" s="2" t="s">
        <v>333</v>
      </c>
    </row>
    <row r="1334" spans="7:10" x14ac:dyDescent="0.15">
      <c r="G1334" s="2">
        <v>1333</v>
      </c>
      <c r="H1334" s="2" t="str" cm="1">
        <f t="array" ref="H1334">INDEX($B$2:$B$185,1+INT((ROW()-ROW($2:$2))/ROWS($E$2:$E$148)))</f>
        <v>Completion Pct</v>
      </c>
      <c r="I1334" s="2" t="str" cm="1">
        <f t="array" ref="I1334">INDEX($E$2:$E$148,1+MOD(ROW()-ROW($2:$2),ROWS($E$2:$E$148)))</f>
        <v>in AFC South</v>
      </c>
      <c r="J1334" s="2" t="s">
        <v>334</v>
      </c>
    </row>
    <row r="1335" spans="7:10" x14ac:dyDescent="0.15">
      <c r="G1335" s="2">
        <v>1334</v>
      </c>
      <c r="H1335" s="2" t="str" cm="1">
        <f t="array" ref="H1335">INDEX($B$2:$B$185,1+INT((ROW()-ROW($2:$2))/ROWS($E$2:$E$148)))</f>
        <v>Completion Pct</v>
      </c>
      <c r="I1335" s="2" t="str" cm="1">
        <f t="array" ref="I1335">INDEX($E$2:$E$148,1+MOD(ROW()-ROW($2:$2),ROWS($E$2:$E$148)))</f>
        <v>in AFC West</v>
      </c>
      <c r="J1335" s="2" t="s">
        <v>335</v>
      </c>
    </row>
    <row r="1336" spans="7:10" ht="14" x14ac:dyDescent="0.15">
      <c r="G1336" s="2">
        <v>1335</v>
      </c>
      <c r="H1336" s="2" t="str" cm="1">
        <f t="array" ref="H1336">INDEX($B$2:$B$185,1+INT((ROW()-ROW($2:$2))/ROWS($E$2:$E$148)))</f>
        <v>Completion Pct</v>
      </c>
      <c r="I1336" s="2" t="str" cm="1">
        <f t="array" ref="I1336">INDEX($E$2:$E$148,1+MOD(ROW()-ROW($2:$2),ROWS($E$2:$E$148)))</f>
        <v>in NFC East</v>
      </c>
      <c r="J1336" s="3" t="s">
        <v>336</v>
      </c>
    </row>
    <row r="1337" spans="7:10" x14ac:dyDescent="0.15">
      <c r="G1337" s="2">
        <v>1336</v>
      </c>
      <c r="H1337" s="2" t="str" cm="1">
        <f t="array" ref="H1337">INDEX($B$2:$B$185,1+INT((ROW()-ROW($2:$2))/ROWS($E$2:$E$148)))</f>
        <v>Completion Pct</v>
      </c>
      <c r="I1337" s="2" t="str" cm="1">
        <f t="array" ref="I1337">INDEX($E$2:$E$148,1+MOD(ROW()-ROW($2:$2),ROWS($E$2:$E$148)))</f>
        <v>in NFC North</v>
      </c>
      <c r="J1337" s="2" t="s">
        <v>332</v>
      </c>
    </row>
    <row r="1338" spans="7:10" x14ac:dyDescent="0.15">
      <c r="G1338" s="2">
        <v>1337</v>
      </c>
      <c r="H1338" s="2" t="str" cm="1">
        <f t="array" ref="H1338">INDEX($B$2:$B$185,1+INT((ROW()-ROW($2:$2))/ROWS($E$2:$E$148)))</f>
        <v>Completion Pct</v>
      </c>
      <c r="I1338" s="2" t="str" cm="1">
        <f t="array" ref="I1338">INDEX($E$2:$E$148,1+MOD(ROW()-ROW($2:$2),ROWS($E$2:$E$148)))</f>
        <v>in NFC South</v>
      </c>
      <c r="J1338" s="2" t="s">
        <v>333</v>
      </c>
    </row>
    <row r="1339" spans="7:10" x14ac:dyDescent="0.15">
      <c r="G1339" s="2">
        <v>1338</v>
      </c>
      <c r="H1339" s="2" t="str" cm="1">
        <f t="array" ref="H1339">INDEX($B$2:$B$185,1+INT((ROW()-ROW($2:$2))/ROWS($E$2:$E$148)))</f>
        <v>Completion Pct</v>
      </c>
      <c r="I1339" s="2" t="str" cm="1">
        <f t="array" ref="I1339">INDEX($E$2:$E$148,1+MOD(ROW()-ROW($2:$2),ROWS($E$2:$E$148)))</f>
        <v>in NFC West</v>
      </c>
      <c r="J1339" s="2" t="s">
        <v>334</v>
      </c>
    </row>
    <row r="1340" spans="7:10" x14ac:dyDescent="0.15">
      <c r="G1340" s="2">
        <v>1339</v>
      </c>
      <c r="H1340" s="2" t="str" cm="1">
        <f t="array" ref="H1340">INDEX($B$2:$B$185,1+INT((ROW()-ROW($2:$2))/ROWS($E$2:$E$148)))</f>
        <v>Completion Pct</v>
      </c>
      <c r="I1340" s="2" t="str" cm="1">
        <f t="array" ref="I1340">INDEX($E$2:$E$148,1+MOD(ROW()-ROW($2:$2),ROWS($E$2:$E$148)))</f>
        <v>vs AFC</v>
      </c>
      <c r="J1340" s="2" t="s">
        <v>335</v>
      </c>
    </row>
    <row r="1341" spans="7:10" ht="14" x14ac:dyDescent="0.15">
      <c r="G1341" s="2">
        <v>1340</v>
      </c>
      <c r="H1341" s="2" t="str" cm="1">
        <f t="array" ref="H1341">INDEX($B$2:$B$185,1+INT((ROW()-ROW($2:$2))/ROWS($E$2:$E$148)))</f>
        <v>Completion Pct</v>
      </c>
      <c r="I1341" s="2" t="str" cm="1">
        <f t="array" ref="I1341">INDEX($E$2:$E$148,1+MOD(ROW()-ROW($2:$2),ROWS($E$2:$E$148)))</f>
        <v>vs NFC</v>
      </c>
      <c r="J1341" s="3" t="s">
        <v>336</v>
      </c>
    </row>
    <row r="1342" spans="7:10" x14ac:dyDescent="0.15">
      <c r="G1342" s="2">
        <v>1341</v>
      </c>
      <c r="H1342" s="2" t="str" cm="1">
        <f t="array" ref="H1342">INDEX($B$2:$B$185,1+INT((ROW()-ROW($2:$2))/ROWS($E$2:$E$148)))</f>
        <v>Completion Pct</v>
      </c>
      <c r="I1342" s="2" t="str" cm="1">
        <f t="array" ref="I1342">INDEX($E$2:$E$148,1+MOD(ROW()-ROW($2:$2),ROWS($E$2:$E$148)))</f>
        <v>vs AFC East</v>
      </c>
      <c r="J1342" s="2" t="s">
        <v>332</v>
      </c>
    </row>
    <row r="1343" spans="7:10" x14ac:dyDescent="0.15">
      <c r="G1343" s="2">
        <v>1342</v>
      </c>
      <c r="H1343" s="2" t="str" cm="1">
        <f t="array" ref="H1343">INDEX($B$2:$B$185,1+INT((ROW()-ROW($2:$2))/ROWS($E$2:$E$148)))</f>
        <v>Completion Pct</v>
      </c>
      <c r="I1343" s="2" t="str" cm="1">
        <f t="array" ref="I1343">INDEX($E$2:$E$148,1+MOD(ROW()-ROW($2:$2),ROWS($E$2:$E$148)))</f>
        <v>vs AFC North</v>
      </c>
      <c r="J1343" s="2" t="s">
        <v>333</v>
      </c>
    </row>
    <row r="1344" spans="7:10" x14ac:dyDescent="0.15">
      <c r="G1344" s="2">
        <v>1343</v>
      </c>
      <c r="H1344" s="2" t="str" cm="1">
        <f t="array" ref="H1344">INDEX($B$2:$B$185,1+INT((ROW()-ROW($2:$2))/ROWS($E$2:$E$148)))</f>
        <v>Completion Pct</v>
      </c>
      <c r="I1344" s="2" t="str" cm="1">
        <f t="array" ref="I1344">INDEX($E$2:$E$148,1+MOD(ROW()-ROW($2:$2),ROWS($E$2:$E$148)))</f>
        <v>vs AFC South</v>
      </c>
      <c r="J1344" s="2" t="s">
        <v>334</v>
      </c>
    </row>
    <row r="1345" spans="7:10" x14ac:dyDescent="0.15">
      <c r="G1345" s="2">
        <v>1344</v>
      </c>
      <c r="H1345" s="2" t="str" cm="1">
        <f t="array" ref="H1345">INDEX($B$2:$B$185,1+INT((ROW()-ROW($2:$2))/ROWS($E$2:$E$148)))</f>
        <v>Completion Pct</v>
      </c>
      <c r="I1345" s="2" t="str" cm="1">
        <f t="array" ref="I1345">INDEX($E$2:$E$148,1+MOD(ROW()-ROW($2:$2),ROWS($E$2:$E$148)))</f>
        <v>vs AFC West</v>
      </c>
      <c r="J1345" s="2" t="s">
        <v>335</v>
      </c>
    </row>
    <row r="1346" spans="7:10" ht="14" x14ac:dyDescent="0.15">
      <c r="G1346" s="2">
        <v>1345</v>
      </c>
      <c r="H1346" s="2" t="str" cm="1">
        <f t="array" ref="H1346">INDEX($B$2:$B$185,1+INT((ROW()-ROW($2:$2))/ROWS($E$2:$E$148)))</f>
        <v>Completion Pct</v>
      </c>
      <c r="I1346" s="2" t="str" cm="1">
        <f t="array" ref="I1346">INDEX($E$2:$E$148,1+MOD(ROW()-ROW($2:$2),ROWS($E$2:$E$148)))</f>
        <v>vs NFC East</v>
      </c>
      <c r="J1346" s="3" t="s">
        <v>336</v>
      </c>
    </row>
    <row r="1347" spans="7:10" x14ac:dyDescent="0.15">
      <c r="G1347" s="2">
        <v>1346</v>
      </c>
      <c r="H1347" s="2" t="str" cm="1">
        <f t="array" ref="H1347">INDEX($B$2:$B$185,1+INT((ROW()-ROW($2:$2))/ROWS($E$2:$E$148)))</f>
        <v>Completion Pct</v>
      </c>
      <c r="I1347" s="2" t="str" cm="1">
        <f t="array" ref="I1347">INDEX($E$2:$E$148,1+MOD(ROW()-ROW($2:$2),ROWS($E$2:$E$148)))</f>
        <v>vs NFC North</v>
      </c>
      <c r="J1347" s="2" t="s">
        <v>332</v>
      </c>
    </row>
    <row r="1348" spans="7:10" x14ac:dyDescent="0.15">
      <c r="G1348" s="2">
        <v>1347</v>
      </c>
      <c r="H1348" s="2" t="str" cm="1">
        <f t="array" ref="H1348">INDEX($B$2:$B$185,1+INT((ROW()-ROW($2:$2))/ROWS($E$2:$E$148)))</f>
        <v>Completion Pct</v>
      </c>
      <c r="I1348" s="2" t="str" cm="1">
        <f t="array" ref="I1348">INDEX($E$2:$E$148,1+MOD(ROW()-ROW($2:$2),ROWS($E$2:$E$148)))</f>
        <v>vs NFC South</v>
      </c>
      <c r="J1348" s="2" t="s">
        <v>333</v>
      </c>
    </row>
    <row r="1349" spans="7:10" x14ac:dyDescent="0.15">
      <c r="G1349" s="2">
        <v>1348</v>
      </c>
      <c r="H1349" s="2" t="str" cm="1">
        <f t="array" ref="H1349">INDEX($B$2:$B$185,1+INT((ROW()-ROW($2:$2))/ROWS($E$2:$E$148)))</f>
        <v>Completion Pct</v>
      </c>
      <c r="I1349" s="2" t="str" cm="1">
        <f t="array" ref="I1349">INDEX($E$2:$E$148,1+MOD(ROW()-ROW($2:$2),ROWS($E$2:$E$148)))</f>
        <v>vs NFC West</v>
      </c>
      <c r="J1349" s="2" t="s">
        <v>334</v>
      </c>
    </row>
    <row r="1350" spans="7:10" x14ac:dyDescent="0.15">
      <c r="G1350" s="2">
        <v>1349</v>
      </c>
      <c r="H1350" s="2" t="str" cm="1">
        <f t="array" ref="H1350">INDEX($B$2:$B$185,1+INT((ROW()-ROW($2:$2))/ROWS($E$2:$E$148)))</f>
        <v>Completion Pct</v>
      </c>
      <c r="I1350" s="2" t="str" cm="1">
        <f t="array" ref="I1350">INDEX($E$2:$E$148,1+MOD(ROW()-ROW($2:$2),ROWS($E$2:$E$148)))</f>
        <v>No Down</v>
      </c>
      <c r="J1350" s="2" t="s">
        <v>335</v>
      </c>
    </row>
    <row r="1351" spans="7:10" ht="14" x14ac:dyDescent="0.15">
      <c r="G1351" s="2">
        <v>1350</v>
      </c>
      <c r="H1351" s="2" t="str" cm="1">
        <f t="array" ref="H1351">INDEX($B$2:$B$185,1+INT((ROW()-ROW($2:$2))/ROWS($E$2:$E$148)))</f>
        <v>Completion Pct</v>
      </c>
      <c r="I1351" s="2" t="str" cm="1">
        <f t="array" ref="I1351">INDEX($E$2:$E$148,1+MOD(ROW()-ROW($2:$2),ROWS($E$2:$E$148)))</f>
        <v>on 1st Downs</v>
      </c>
      <c r="J1351" s="3" t="s">
        <v>336</v>
      </c>
    </row>
    <row r="1352" spans="7:10" x14ac:dyDescent="0.15">
      <c r="G1352" s="2">
        <v>1351</v>
      </c>
      <c r="H1352" s="2" t="str" cm="1">
        <f t="array" ref="H1352">INDEX($B$2:$B$185,1+INT((ROW()-ROW($2:$2))/ROWS($E$2:$E$148)))</f>
        <v>Completion Pct</v>
      </c>
      <c r="I1352" s="2" t="str" cm="1">
        <f t="array" ref="I1352">INDEX($E$2:$E$148,1+MOD(ROW()-ROW($2:$2),ROWS($E$2:$E$148)))</f>
        <v>on 2nd Downs</v>
      </c>
      <c r="J1352" s="2" t="s">
        <v>332</v>
      </c>
    </row>
    <row r="1353" spans="7:10" x14ac:dyDescent="0.15">
      <c r="G1353" s="2">
        <v>1352</v>
      </c>
      <c r="H1353" s="2" t="str" cm="1">
        <f t="array" ref="H1353">INDEX($B$2:$B$185,1+INT((ROW()-ROW($2:$2))/ROWS($E$2:$E$148)))</f>
        <v>Completion Pct</v>
      </c>
      <c r="I1353" s="2" t="str" cm="1">
        <f t="array" ref="I1353">INDEX($E$2:$E$148,1+MOD(ROW()-ROW($2:$2),ROWS($E$2:$E$148)))</f>
        <v>on 3rd Downs</v>
      </c>
      <c r="J1353" s="2" t="s">
        <v>333</v>
      </c>
    </row>
    <row r="1354" spans="7:10" x14ac:dyDescent="0.15">
      <c r="G1354" s="2">
        <v>1353</v>
      </c>
      <c r="H1354" s="2" t="str" cm="1">
        <f t="array" ref="H1354">INDEX($B$2:$B$185,1+INT((ROW()-ROW($2:$2))/ROWS($E$2:$E$148)))</f>
        <v>Completion Pct</v>
      </c>
      <c r="I1354" s="2" t="str" cm="1">
        <f t="array" ref="I1354">INDEX($E$2:$E$148,1+MOD(ROW()-ROW($2:$2),ROWS($E$2:$E$148)))</f>
        <v>on 4th Downs</v>
      </c>
      <c r="J1354" s="2" t="s">
        <v>334</v>
      </c>
    </row>
    <row r="1355" spans="7:10" x14ac:dyDescent="0.15">
      <c r="G1355" s="2">
        <v>1354</v>
      </c>
      <c r="H1355" s="2" t="str" cm="1">
        <f t="array" ref="H1355">INDEX($B$2:$B$185,1+INT((ROW()-ROW($2:$2))/ROWS($E$2:$E$148)))</f>
        <v>Completion Pct</v>
      </c>
      <c r="I1355" s="2" t="str" cm="1">
        <f t="array" ref="I1355">INDEX($E$2:$E$148,1+MOD(ROW()-ROW($2:$2),ROWS($E$2:$E$148)))</f>
        <v>1st &amp; 10</v>
      </c>
      <c r="J1355" s="2" t="s">
        <v>335</v>
      </c>
    </row>
    <row r="1356" spans="7:10" ht="14" x14ac:dyDescent="0.15">
      <c r="G1356" s="2">
        <v>1355</v>
      </c>
      <c r="H1356" s="2" t="str" cm="1">
        <f t="array" ref="H1356">INDEX($B$2:$B$185,1+INT((ROW()-ROW($2:$2))/ROWS($E$2:$E$148)))</f>
        <v>Completion Pct</v>
      </c>
      <c r="I1356" s="2" t="str" cm="1">
        <f t="array" ref="I1356">INDEX($E$2:$E$148,1+MOD(ROW()-ROW($2:$2),ROWS($E$2:$E$148)))</f>
        <v>1st &amp; &gt; 10</v>
      </c>
      <c r="J1356" s="3" t="s">
        <v>336</v>
      </c>
    </row>
    <row r="1357" spans="7:10" x14ac:dyDescent="0.15">
      <c r="G1357" s="2">
        <v>1356</v>
      </c>
      <c r="H1357" s="2" t="str" cm="1">
        <f t="array" ref="H1357">INDEX($B$2:$B$185,1+INT((ROW()-ROW($2:$2))/ROWS($E$2:$E$148)))</f>
        <v>Completion Pct</v>
      </c>
      <c r="I1357" s="2" t="str" cm="1">
        <f t="array" ref="I1357">INDEX($E$2:$E$148,1+MOD(ROW()-ROW($2:$2),ROWS($E$2:$E$148)))</f>
        <v>1st &amp; &lt; 10</v>
      </c>
      <c r="J1357" s="2" t="s">
        <v>332</v>
      </c>
    </row>
    <row r="1358" spans="7:10" x14ac:dyDescent="0.15">
      <c r="G1358" s="2">
        <v>1357</v>
      </c>
      <c r="H1358" s="2" t="str" cm="1">
        <f t="array" ref="H1358">INDEX($B$2:$B$185,1+INT((ROW()-ROW($2:$2))/ROWS($E$2:$E$148)))</f>
        <v>Completion Pct</v>
      </c>
      <c r="I1358" s="2" t="str" cm="1">
        <f t="array" ref="I1358">INDEX($E$2:$E$148,1+MOD(ROW()-ROW($2:$2),ROWS($E$2:$E$148)))</f>
        <v>2nd &amp; Medium (4-6yd)</v>
      </c>
      <c r="J1358" s="2" t="s">
        <v>333</v>
      </c>
    </row>
    <row r="1359" spans="7:10" x14ac:dyDescent="0.15">
      <c r="G1359" s="2">
        <v>1358</v>
      </c>
      <c r="H1359" s="2" t="str" cm="1">
        <f t="array" ref="H1359">INDEX($B$2:$B$185,1+INT((ROW()-ROW($2:$2))/ROWS($E$2:$E$148)))</f>
        <v>Completion Pct</v>
      </c>
      <c r="I1359" s="2" t="str" cm="1">
        <f t="array" ref="I1359">INDEX($E$2:$E$148,1+MOD(ROW()-ROW($2:$2),ROWS($E$2:$E$148)))</f>
        <v>2nd &amp; 7-9</v>
      </c>
      <c r="J1359" s="2" t="s">
        <v>334</v>
      </c>
    </row>
    <row r="1360" spans="7:10" x14ac:dyDescent="0.15">
      <c r="G1360" s="2">
        <v>1359</v>
      </c>
      <c r="H1360" s="2" t="str" cm="1">
        <f t="array" ref="H1360">INDEX($B$2:$B$185,1+INT((ROW()-ROW($2:$2))/ROWS($E$2:$E$148)))</f>
        <v>Completion Pct</v>
      </c>
      <c r="I1360" s="2" t="str" cm="1">
        <f t="array" ref="I1360">INDEX($E$2:$E$148,1+MOD(ROW()-ROW($2:$2),ROWS($E$2:$E$148)))</f>
        <v>2nd &amp; 10+</v>
      </c>
      <c r="J1360" s="2" t="s">
        <v>335</v>
      </c>
    </row>
    <row r="1361" spans="7:10" ht="14" x14ac:dyDescent="0.15">
      <c r="G1361" s="2">
        <v>1360</v>
      </c>
      <c r="H1361" s="2" t="str" cm="1">
        <f t="array" ref="H1361">INDEX($B$2:$B$185,1+INT((ROW()-ROW($2:$2))/ROWS($E$2:$E$148)))</f>
        <v>Completion Pct</v>
      </c>
      <c r="I1361" s="2" t="str" cm="1">
        <f t="array" ref="I1361">INDEX($E$2:$E$148,1+MOD(ROW()-ROW($2:$2),ROWS($E$2:$E$148)))</f>
        <v>3rd &amp; Medium (4-6yd)</v>
      </c>
      <c r="J1361" s="3" t="s">
        <v>336</v>
      </c>
    </row>
    <row r="1362" spans="7:10" x14ac:dyDescent="0.15">
      <c r="G1362" s="2">
        <v>1361</v>
      </c>
      <c r="H1362" s="2" t="str" cm="1">
        <f t="array" ref="H1362">INDEX($B$2:$B$185,1+INT((ROW()-ROW($2:$2))/ROWS($E$2:$E$148)))</f>
        <v>Completion Pct</v>
      </c>
      <c r="I1362" s="2" t="str" cm="1">
        <f t="array" ref="I1362">INDEX($E$2:$E$148,1+MOD(ROW()-ROW($2:$2),ROWS($E$2:$E$148)))</f>
        <v>3rd/4th &amp; Short</v>
      </c>
      <c r="J1362" s="2" t="s">
        <v>332</v>
      </c>
    </row>
    <row r="1363" spans="7:10" x14ac:dyDescent="0.15">
      <c r="G1363" s="2">
        <v>1362</v>
      </c>
      <c r="H1363" s="2" t="str" cm="1">
        <f t="array" ref="H1363">INDEX($B$2:$B$185,1+INT((ROW()-ROW($2:$2))/ROWS($E$2:$E$148)))</f>
        <v>Completion Pct</v>
      </c>
      <c r="I1363" s="2" t="str" cm="1">
        <f t="array" ref="I1363">INDEX($E$2:$E$148,1+MOD(ROW()-ROW($2:$2),ROWS($E$2:$E$148)))</f>
        <v>3rd &amp; 7-9</v>
      </c>
      <c r="J1363" s="2" t="s">
        <v>333</v>
      </c>
    </row>
    <row r="1364" spans="7:10" x14ac:dyDescent="0.15">
      <c r="G1364" s="2">
        <v>1363</v>
      </c>
      <c r="H1364" s="2" t="str" cm="1">
        <f t="array" ref="H1364">INDEX($B$2:$B$185,1+INT((ROW()-ROW($2:$2))/ROWS($E$2:$E$148)))</f>
        <v>Completion Pct</v>
      </c>
      <c r="I1364" s="2" t="str" cm="1">
        <f t="array" ref="I1364">INDEX($E$2:$E$148,1+MOD(ROW()-ROW($2:$2),ROWS($E$2:$E$148)))</f>
        <v>3rd &amp; 10+</v>
      </c>
      <c r="J1364" s="2" t="s">
        <v>334</v>
      </c>
    </row>
    <row r="1365" spans="7:10" x14ac:dyDescent="0.15">
      <c r="G1365" s="2">
        <v>1364</v>
      </c>
      <c r="H1365" s="2" t="str" cm="1">
        <f t="array" ref="H1365">INDEX($B$2:$B$185,1+INT((ROW()-ROW($2:$2))/ROWS($E$2:$E$148)))</f>
        <v>Completion Pct</v>
      </c>
      <c r="I1365" s="2" t="str" cm="1">
        <f t="array" ref="I1365">INDEX($E$2:$E$148,1+MOD(ROW()-ROW($2:$2),ROWS($E$2:$E$148)))</f>
        <v>4th &amp; 4-6</v>
      </c>
      <c r="J1365" s="2" t="s">
        <v>335</v>
      </c>
    </row>
    <row r="1366" spans="7:10" ht="14" x14ac:dyDescent="0.15">
      <c r="G1366" s="2">
        <v>1365</v>
      </c>
      <c r="H1366" s="2" t="str" cm="1">
        <f t="array" ref="H1366">INDEX($B$2:$B$185,1+INT((ROW()-ROW($2:$2))/ROWS($E$2:$E$148)))</f>
        <v>Completion Pct</v>
      </c>
      <c r="I1366" s="2" t="str" cm="1">
        <f t="array" ref="I1366">INDEX($E$2:$E$148,1+MOD(ROW()-ROW($2:$2),ROWS($E$2:$E$148)))</f>
        <v>4th &amp; 7-9</v>
      </c>
      <c r="J1366" s="3" t="s">
        <v>336</v>
      </c>
    </row>
    <row r="1367" spans="7:10" x14ac:dyDescent="0.15">
      <c r="G1367" s="2">
        <v>1366</v>
      </c>
      <c r="H1367" s="2" t="str" cm="1">
        <f t="array" ref="H1367">INDEX($B$2:$B$185,1+INT((ROW()-ROW($2:$2))/ROWS($E$2:$E$148)))</f>
        <v>Completion Pct</v>
      </c>
      <c r="I1367" s="2" t="str" cm="1">
        <f t="array" ref="I1367">INDEX($E$2:$E$148,1+MOD(ROW()-ROW($2:$2),ROWS($E$2:$E$148)))</f>
        <v>4th &amp; 10+</v>
      </c>
      <c r="J1367" s="2" t="s">
        <v>332</v>
      </c>
    </row>
    <row r="1368" spans="7:10" x14ac:dyDescent="0.15">
      <c r="G1368" s="2">
        <v>1367</v>
      </c>
      <c r="H1368" s="2" t="str" cm="1">
        <f t="array" ref="H1368">INDEX($B$2:$B$185,1+INT((ROW()-ROW($2:$2))/ROWS($E$2:$E$148)))</f>
        <v>Completion Pct</v>
      </c>
      <c r="I1368" s="2" t="str" cm="1">
        <f t="array" ref="I1368">INDEX($E$2:$E$148,1+MOD(ROW()-ROW($2:$2),ROWS($E$2:$E$148)))</f>
        <v>Plays/Drive, 1-3</v>
      </c>
      <c r="J1368" s="2" t="s">
        <v>333</v>
      </c>
    </row>
    <row r="1369" spans="7:10" x14ac:dyDescent="0.15">
      <c r="G1369" s="2">
        <v>1368</v>
      </c>
      <c r="H1369" s="2" t="str" cm="1">
        <f t="array" ref="H1369">INDEX($B$2:$B$185,1+INT((ROW()-ROW($2:$2))/ROWS($E$2:$E$148)))</f>
        <v>Completion Pct</v>
      </c>
      <c r="I1369" s="2" t="str" cm="1">
        <f t="array" ref="I1369">INDEX($E$2:$E$148,1+MOD(ROW()-ROW($2:$2),ROWS($E$2:$E$148)))</f>
        <v>Plays/Drive, 4-6</v>
      </c>
      <c r="J1369" s="2" t="s">
        <v>334</v>
      </c>
    </row>
    <row r="1370" spans="7:10" x14ac:dyDescent="0.15">
      <c r="G1370" s="2">
        <v>1369</v>
      </c>
      <c r="H1370" s="2" t="str" cm="1">
        <f t="array" ref="H1370">INDEX($B$2:$B$185,1+INT((ROW()-ROW($2:$2))/ROWS($E$2:$E$148)))</f>
        <v>Completion Pct</v>
      </c>
      <c r="I1370" s="2" t="str" cm="1">
        <f t="array" ref="I1370">INDEX($E$2:$E$148,1+MOD(ROW()-ROW($2:$2),ROWS($E$2:$E$148)))</f>
        <v>Plays/Drive, 7-10</v>
      </c>
      <c r="J1370" s="2" t="s">
        <v>335</v>
      </c>
    </row>
    <row r="1371" spans="7:10" ht="14" x14ac:dyDescent="0.15">
      <c r="G1371" s="2">
        <v>1370</v>
      </c>
      <c r="H1371" s="2" t="str" cm="1">
        <f t="array" ref="H1371">INDEX($B$2:$B$185,1+INT((ROW()-ROW($2:$2))/ROWS($E$2:$E$148)))</f>
        <v>Completion Pct</v>
      </c>
      <c r="I1371" s="2" t="str" cm="1">
        <f t="array" ref="I1371">INDEX($E$2:$E$148,1+MOD(ROW()-ROW($2:$2),ROWS($E$2:$E$148)))</f>
        <v>Plays/Drive, 11+</v>
      </c>
      <c r="J1371" s="3" t="s">
        <v>336</v>
      </c>
    </row>
    <row r="1372" spans="7:10" x14ac:dyDescent="0.15">
      <c r="G1372" s="2">
        <v>1371</v>
      </c>
      <c r="H1372" s="2" t="str" cm="1">
        <f t="array" ref="H1372">INDEX($B$2:$B$185,1+INT((ROW()-ROW($2:$2))/ROWS($E$2:$E$148)))</f>
        <v>Completion Pct</v>
      </c>
      <c r="I1372" s="2" t="str" cm="1">
        <f t="array" ref="I1372">INDEX($E$2:$E$148,1+MOD(ROW()-ROW($2:$2),ROWS($E$2:$E$148)))</f>
        <v>Loaded Box, &gt; 8</v>
      </c>
      <c r="J1372" s="2" t="s">
        <v>332</v>
      </c>
    </row>
    <row r="1373" spans="7:10" x14ac:dyDescent="0.15">
      <c r="G1373" s="2">
        <v>1372</v>
      </c>
      <c r="H1373" s="2" t="str" cm="1">
        <f t="array" ref="H1373">INDEX($B$2:$B$185,1+INT((ROW()-ROW($2:$2))/ROWS($E$2:$E$148)))</f>
        <v>Completion Pct</v>
      </c>
      <c r="I1373" s="2" t="str" cm="1">
        <f t="array" ref="I1373">INDEX($E$2:$E$148,1+MOD(ROW()-ROW($2:$2),ROWS($E$2:$E$148)))</f>
        <v>Loaded Box, &lt; 8</v>
      </c>
      <c r="J1373" s="2" t="s">
        <v>333</v>
      </c>
    </row>
    <row r="1374" spans="7:10" x14ac:dyDescent="0.15">
      <c r="G1374" s="2">
        <v>1373</v>
      </c>
      <c r="H1374" s="2" t="str" cm="1">
        <f t="array" ref="H1374">INDEX($B$2:$B$185,1+INT((ROW()-ROW($2:$2))/ROWS($E$2:$E$148)))</f>
        <v>Completion Pct</v>
      </c>
      <c r="I1374" s="2" t="str" cm="1">
        <f t="array" ref="I1374">INDEX($E$2:$E$148,1+MOD(ROW()-ROW($2:$2),ROWS($E$2:$E$148)))</f>
        <v>LOS: Opponents 1-10</v>
      </c>
      <c r="J1374" s="2" t="s">
        <v>334</v>
      </c>
    </row>
    <row r="1375" spans="7:10" x14ac:dyDescent="0.15">
      <c r="G1375" s="2">
        <v>1374</v>
      </c>
      <c r="H1375" s="2" t="str" cm="1">
        <f t="array" ref="H1375">INDEX($B$2:$B$185,1+INT((ROW()-ROW($2:$2))/ROWS($E$2:$E$148)))</f>
        <v>Completion Pct</v>
      </c>
      <c r="I1375" s="2" t="str" cm="1">
        <f t="array" ref="I1375">INDEX($E$2:$E$148,1+MOD(ROW()-ROW($2:$2),ROWS($E$2:$E$148)))</f>
        <v>LOS: Opponents 11-20</v>
      </c>
      <c r="J1375" s="2" t="s">
        <v>335</v>
      </c>
    </row>
    <row r="1376" spans="7:10" ht="14" x14ac:dyDescent="0.15">
      <c r="G1376" s="2">
        <v>1375</v>
      </c>
      <c r="H1376" s="2" t="str" cm="1">
        <f t="array" ref="H1376">INDEX($B$2:$B$185,1+INT((ROW()-ROW($2:$2))/ROWS($E$2:$E$148)))</f>
        <v>Completion Pct</v>
      </c>
      <c r="I1376" s="2" t="str" cm="1">
        <f t="array" ref="I1376">INDEX($E$2:$E$148,1+MOD(ROW()-ROW($2:$2),ROWS($E$2:$E$148)))</f>
        <v>LOS: Opponents 41-50</v>
      </c>
      <c r="J1376" s="3" t="s">
        <v>336</v>
      </c>
    </row>
    <row r="1377" spans="7:10" x14ac:dyDescent="0.15">
      <c r="G1377" s="2">
        <v>1376</v>
      </c>
      <c r="H1377" s="2" t="str" cm="1">
        <f t="array" ref="H1377">INDEX($B$2:$B$185,1+INT((ROW()-ROW($2:$2))/ROWS($E$2:$E$148)))</f>
        <v>Completion Pct</v>
      </c>
      <c r="I1377" s="2" t="str" cm="1">
        <f t="array" ref="I1377">INDEX($E$2:$E$148,1+MOD(ROW()-ROW($2:$2),ROWS($E$2:$E$148)))</f>
        <v>LOS: Own 1-10</v>
      </c>
      <c r="J1377" s="2" t="s">
        <v>332</v>
      </c>
    </row>
    <row r="1378" spans="7:10" x14ac:dyDescent="0.15">
      <c r="G1378" s="2">
        <v>1377</v>
      </c>
      <c r="H1378" s="2" t="str" cm="1">
        <f t="array" ref="H1378">INDEX($B$2:$B$185,1+INT((ROW()-ROW($2:$2))/ROWS($E$2:$E$148)))</f>
        <v>Completion Pct</v>
      </c>
      <c r="I1378" s="2" t="str" cm="1">
        <f t="array" ref="I1378">INDEX($E$2:$E$148,1+MOD(ROW()-ROW($2:$2),ROWS($E$2:$E$148)))</f>
        <v>LOS: Own 11-20</v>
      </c>
      <c r="J1378" s="2" t="s">
        <v>333</v>
      </c>
    </row>
    <row r="1379" spans="7:10" x14ac:dyDescent="0.15">
      <c r="G1379" s="2">
        <v>1378</v>
      </c>
      <c r="H1379" s="2" t="str" cm="1">
        <f t="array" ref="H1379">INDEX($B$2:$B$185,1+INT((ROW()-ROW($2:$2))/ROWS($E$2:$E$148)))</f>
        <v>Completion Pct</v>
      </c>
      <c r="I1379" s="2" t="str" cm="1">
        <f t="array" ref="I1379">INDEX($E$2:$E$148,1+MOD(ROW()-ROW($2:$2),ROWS($E$2:$E$148)))</f>
        <v>LOS: Own 21-50</v>
      </c>
      <c r="J1379" s="2" t="s">
        <v>334</v>
      </c>
    </row>
    <row r="1380" spans="7:10" x14ac:dyDescent="0.15">
      <c r="G1380" s="2">
        <v>1379</v>
      </c>
      <c r="H1380" s="2" t="str" cm="1">
        <f t="array" ref="H1380">INDEX($B$2:$B$185,1+INT((ROW()-ROW($2:$2))/ROWS($E$2:$E$148)))</f>
        <v>Completion Pct</v>
      </c>
      <c r="I1380" s="2" t="str" cm="1">
        <f t="array" ref="I1380">INDEX($E$2:$E$148,1+MOD(ROW()-ROW($2:$2),ROWS($E$2:$E$148)))</f>
        <v>Final Score +/- 7</v>
      </c>
      <c r="J1380" s="2" t="s">
        <v>335</v>
      </c>
    </row>
    <row r="1381" spans="7:10" ht="14" x14ac:dyDescent="0.15">
      <c r="G1381" s="2">
        <v>1380</v>
      </c>
      <c r="H1381" s="2" t="str" cm="1">
        <f t="array" ref="H1381">INDEX($B$2:$B$185,1+INT((ROW()-ROW($2:$2))/ROWS($E$2:$E$148)))</f>
        <v>Completion Pct</v>
      </c>
      <c r="I1381" s="2" t="str" cm="1">
        <f t="array" ref="I1381">INDEX($E$2:$E$148,1+MOD(ROW()-ROW($2:$2),ROWS($E$2:$E$148)))</f>
        <v>Final Score 8-14 pts</v>
      </c>
      <c r="J1381" s="3" t="s">
        <v>336</v>
      </c>
    </row>
    <row r="1382" spans="7:10" x14ac:dyDescent="0.15">
      <c r="G1382" s="2">
        <v>1381</v>
      </c>
      <c r="H1382" s="2" t="str" cm="1">
        <f t="array" ref="H1382">INDEX($B$2:$B$185,1+INT((ROW()-ROW($2:$2))/ROWS($E$2:$E$148)))</f>
        <v>Completion Pct</v>
      </c>
      <c r="I1382" s="2" t="str" cm="1">
        <f t="array" ref="I1382">INDEX($E$2:$E$148,1+MOD(ROW()-ROW($2:$2),ROWS($E$2:$E$148)))</f>
        <v>Final Score 15+ pt</v>
      </c>
      <c r="J1382" s="2" t="s">
        <v>332</v>
      </c>
    </row>
    <row r="1383" spans="7:10" x14ac:dyDescent="0.15">
      <c r="G1383" s="2">
        <v>1382</v>
      </c>
      <c r="H1383" s="2" t="str" cm="1">
        <f t="array" ref="H1383">INDEX($B$2:$B$185,1+INT((ROW()-ROW($2:$2))/ROWS($E$2:$E$148)))</f>
        <v>Completion Pct</v>
      </c>
      <c r="I1383" s="2" t="str" cm="1">
        <f t="array" ref="I1383">INDEX($E$2:$E$148,1+MOD(ROW()-ROW($2:$2),ROWS($E$2:$E$148)))</f>
        <v>Games 1 to 4</v>
      </c>
      <c r="J1383" s="2" t="s">
        <v>333</v>
      </c>
    </row>
    <row r="1384" spans="7:10" x14ac:dyDescent="0.15">
      <c r="G1384" s="2">
        <v>1383</v>
      </c>
      <c r="H1384" s="2" t="str" cm="1">
        <f t="array" ref="H1384">INDEX($B$2:$B$185,1+INT((ROW()-ROW($2:$2))/ROWS($E$2:$E$148)))</f>
        <v>Completion Pct</v>
      </c>
      <c r="I1384" s="2" t="str" cm="1">
        <f t="array" ref="I1384">INDEX($E$2:$E$148,1+MOD(ROW()-ROW($2:$2),ROWS($E$2:$E$148)))</f>
        <v>Games 13 to 16</v>
      </c>
      <c r="J1384" s="2" t="s">
        <v>334</v>
      </c>
    </row>
    <row r="1385" spans="7:10" x14ac:dyDescent="0.15">
      <c r="G1385" s="2">
        <v>1384</v>
      </c>
      <c r="H1385" s="2" t="str" cm="1">
        <f t="array" ref="H1385">INDEX($B$2:$B$185,1+INT((ROW()-ROW($2:$2))/ROWS($E$2:$E$148)))</f>
        <v>Completion Pct</v>
      </c>
      <c r="I1385" s="2" t="str" cm="1">
        <f t="array" ref="I1385">INDEX($E$2:$E$148,1+MOD(ROW()-ROW($2:$2),ROWS($E$2:$E$148)))</f>
        <v>Games 5 to 8</v>
      </c>
      <c r="J1385" s="2" t="s">
        <v>335</v>
      </c>
    </row>
    <row r="1386" spans="7:10" ht="14" x14ac:dyDescent="0.15">
      <c r="G1386" s="2">
        <v>1385</v>
      </c>
      <c r="H1386" s="2" t="str" cm="1">
        <f t="array" ref="H1386">INDEX($B$2:$B$185,1+INT((ROW()-ROW($2:$2))/ROWS($E$2:$E$148)))</f>
        <v>Completion Pct</v>
      </c>
      <c r="I1386" s="2" t="str" cm="1">
        <f t="array" ref="I1386">INDEX($E$2:$E$148,1+MOD(ROW()-ROW($2:$2),ROWS($E$2:$E$148)))</f>
        <v>Games 9 to 12</v>
      </c>
      <c r="J1386" s="3" t="s">
        <v>336</v>
      </c>
    </row>
    <row r="1387" spans="7:10" x14ac:dyDescent="0.15">
      <c r="G1387" s="2">
        <v>1386</v>
      </c>
      <c r="H1387" s="2" t="str" cm="1">
        <f t="array" ref="H1387">INDEX($B$2:$B$185,1+INT((ROW()-ROW($2:$2))/ROWS($E$2:$E$148)))</f>
        <v>Completion Pct</v>
      </c>
      <c r="I1387" s="2" t="str" cm="1">
        <f t="array" ref="I1387">INDEX($E$2:$E$148,1+MOD(ROW()-ROW($2:$2),ROWS($E$2:$E$148)))</f>
        <v>when Leading, &lt; 2 min</v>
      </c>
      <c r="J1387" s="2" t="s">
        <v>332</v>
      </c>
    </row>
    <row r="1388" spans="7:10" x14ac:dyDescent="0.15">
      <c r="G1388" s="2">
        <v>1387</v>
      </c>
      <c r="H1388" s="2" t="str" cm="1">
        <f t="array" ref="H1388">INDEX($B$2:$B$185,1+INT((ROW()-ROW($2:$2))/ROWS($E$2:$E$148)))</f>
        <v>Completion Pct</v>
      </c>
      <c r="I1388" s="2" t="str" cm="1">
        <f t="array" ref="I1388">INDEX($E$2:$E$148,1+MOD(ROW()-ROW($2:$2),ROWS($E$2:$E$148)))</f>
        <v>when Leading, &lt; 4 min</v>
      </c>
      <c r="J1388" s="2" t="s">
        <v>333</v>
      </c>
    </row>
    <row r="1389" spans="7:10" x14ac:dyDescent="0.15">
      <c r="G1389" s="2">
        <v>1388</v>
      </c>
      <c r="H1389" s="2" t="str" cm="1">
        <f t="array" ref="H1389">INDEX($B$2:$B$185,1+INT((ROW()-ROW($2:$2))/ROWS($E$2:$E$148)))</f>
        <v>Completion Pct</v>
      </c>
      <c r="I1389" s="2" t="str" cm="1">
        <f t="array" ref="I1389">INDEX($E$2:$E$148,1+MOD(ROW()-ROW($2:$2),ROWS($E$2:$E$148)))</f>
        <v>when Tied, &lt; 2 min</v>
      </c>
      <c r="J1389" s="2" t="s">
        <v>334</v>
      </c>
    </row>
    <row r="1390" spans="7:10" x14ac:dyDescent="0.15">
      <c r="G1390" s="2">
        <v>1389</v>
      </c>
      <c r="H1390" s="2" t="str" cm="1">
        <f t="array" ref="H1390">INDEX($B$2:$B$185,1+INT((ROW()-ROW($2:$2))/ROWS($E$2:$E$148)))</f>
        <v>Completion Pct</v>
      </c>
      <c r="I1390" s="2" t="str" cm="1">
        <f t="array" ref="I1390">INDEX($E$2:$E$148,1+MOD(ROW()-ROW($2:$2),ROWS($E$2:$E$148)))</f>
        <v>when Tied, &lt; 4 min</v>
      </c>
      <c r="J1390" s="2" t="s">
        <v>335</v>
      </c>
    </row>
    <row r="1391" spans="7:10" ht="14" x14ac:dyDescent="0.15">
      <c r="G1391" s="2">
        <v>1390</v>
      </c>
      <c r="H1391" s="2" t="str" cm="1">
        <f t="array" ref="H1391">INDEX($B$2:$B$185,1+INT((ROW()-ROW($2:$2))/ROWS($E$2:$E$148)))</f>
        <v>Completion Pct</v>
      </c>
      <c r="I1391" s="2" t="str" cm="1">
        <f t="array" ref="I1391">INDEX($E$2:$E$148,1+MOD(ROW()-ROW($2:$2),ROWS($E$2:$E$148)))</f>
        <v>when Trailing, &lt; 2 min</v>
      </c>
      <c r="J1391" s="3" t="s">
        <v>336</v>
      </c>
    </row>
    <row r="1392" spans="7:10" x14ac:dyDescent="0.15">
      <c r="G1392" s="2">
        <v>1391</v>
      </c>
      <c r="H1392" s="2" t="str" cm="1">
        <f t="array" ref="H1392">INDEX($B$2:$B$185,1+INT((ROW()-ROW($2:$2))/ROWS($E$2:$E$148)))</f>
        <v>Completion Pct</v>
      </c>
      <c r="I1392" s="2" t="str" cm="1">
        <f t="array" ref="I1392">INDEX($E$2:$E$148,1+MOD(ROW()-ROW($2:$2),ROWS($E$2:$E$148)))</f>
        <v>when Trailing, &lt; 4 min</v>
      </c>
      <c r="J1392" s="2" t="s">
        <v>332</v>
      </c>
    </row>
    <row r="1393" spans="7:10" x14ac:dyDescent="0.15">
      <c r="G1393" s="2">
        <v>1392</v>
      </c>
      <c r="H1393" s="2" t="str" cm="1">
        <f t="array" ref="H1393">INDEX($B$2:$B$185,1+INT((ROW()-ROW($2:$2))/ROWS($E$2:$E$148)))</f>
        <v>Completion Pct</v>
      </c>
      <c r="I1393" s="2" t="str" cm="1">
        <f t="array" ref="I1393">INDEX($E$2:$E$148,1+MOD(ROW()-ROW($2:$2),ROWS($E$2:$E$148)))</f>
        <v>in 1st Half</v>
      </c>
      <c r="J1393" s="2" t="s">
        <v>333</v>
      </c>
    </row>
    <row r="1394" spans="7:10" x14ac:dyDescent="0.15">
      <c r="G1394" s="2">
        <v>1393</v>
      </c>
      <c r="H1394" s="2" t="str" cm="1">
        <f t="array" ref="H1394">INDEX($B$2:$B$185,1+INT((ROW()-ROW($2:$2))/ROWS($E$2:$E$148)))</f>
        <v>Completion Pct</v>
      </c>
      <c r="I1394" s="2" t="str" cm="1">
        <f t="array" ref="I1394">INDEX($E$2:$E$148,1+MOD(ROW()-ROW($2:$2),ROWS($E$2:$E$148)))</f>
        <v>in 2nd Half</v>
      </c>
      <c r="J1394" s="2" t="s">
        <v>334</v>
      </c>
    </row>
    <row r="1395" spans="7:10" x14ac:dyDescent="0.15">
      <c r="G1395" s="2">
        <v>1394</v>
      </c>
      <c r="H1395" s="2" t="str" cm="1">
        <f t="array" ref="H1395">INDEX($B$2:$B$185,1+INT((ROW()-ROW($2:$2))/ROWS($E$2:$E$148)))</f>
        <v>Completion Pct</v>
      </c>
      <c r="I1395" s="2" t="str" cm="1">
        <f t="array" ref="I1395">INDEX($E$2:$E$148,1+MOD(ROW()-ROW($2:$2),ROWS($E$2:$E$148)))</f>
        <v>No Huddle</v>
      </c>
      <c r="J1395" s="2" t="s">
        <v>335</v>
      </c>
    </row>
    <row r="1396" spans="7:10" ht="14" x14ac:dyDescent="0.15">
      <c r="G1396" s="2">
        <v>1395</v>
      </c>
      <c r="H1396" s="2" t="str" cm="1">
        <f t="array" ref="H1396">INDEX($B$2:$B$185,1+INT((ROW()-ROW($2:$2))/ROWS($E$2:$E$148)))</f>
        <v>Completion Pct</v>
      </c>
      <c r="I1396" s="2" t="str" cm="1">
        <f t="array" ref="I1396">INDEX($E$2:$E$148,1+MOD(ROW()-ROW($2:$2),ROWS($E$2:$E$148)))</f>
        <v>Huddle</v>
      </c>
      <c r="J1396" s="3" t="s">
        <v>336</v>
      </c>
    </row>
    <row r="1397" spans="7:10" x14ac:dyDescent="0.15">
      <c r="G1397" s="2">
        <v>1396</v>
      </c>
      <c r="H1397" s="2" t="str" cm="1">
        <f t="array" ref="H1397">INDEX($B$2:$B$185,1+INT((ROW()-ROW($2:$2))/ROWS($E$2:$E$148)))</f>
        <v>Completion Pct</v>
      </c>
      <c r="I1397" s="2" t="str" cm="1">
        <f t="array" ref="I1397">INDEX($E$2:$E$148,1+MOD(ROW()-ROW($2:$2),ROWS($E$2:$E$148)))</f>
        <v>NFL</v>
      </c>
      <c r="J1397" s="2" t="s">
        <v>332</v>
      </c>
    </row>
    <row r="1398" spans="7:10" x14ac:dyDescent="0.15">
      <c r="G1398" s="2">
        <v>1397</v>
      </c>
      <c r="H1398" s="2" t="str" cm="1">
        <f t="array" ref="H1398">INDEX($B$2:$B$185,1+INT((ROW()-ROW($2:$2))/ROWS($E$2:$E$148)))</f>
        <v>Completion Pct</v>
      </c>
      <c r="I1398" s="2" t="str" cm="1">
        <f t="array" ref="I1398">INDEX($E$2:$E$148,1+MOD(ROW()-ROW($2:$2),ROWS($E$2:$E$148)))</f>
        <v>in December</v>
      </c>
      <c r="J1398" s="2" t="s">
        <v>333</v>
      </c>
    </row>
    <row r="1399" spans="7:10" x14ac:dyDescent="0.15">
      <c r="G1399" s="2">
        <v>1398</v>
      </c>
      <c r="H1399" s="2" t="str" cm="1">
        <f t="array" ref="H1399">INDEX($B$2:$B$185,1+INT((ROW()-ROW($2:$2))/ROWS($E$2:$E$148)))</f>
        <v>Completion Pct</v>
      </c>
      <c r="I1399" s="2" t="str" cm="1">
        <f t="array" ref="I1399">INDEX($E$2:$E$148,1+MOD(ROW()-ROW($2:$2),ROWS($E$2:$E$148)))</f>
        <v>in November</v>
      </c>
      <c r="J1399" s="2" t="s">
        <v>334</v>
      </c>
    </row>
    <row r="1400" spans="7:10" x14ac:dyDescent="0.15">
      <c r="G1400" s="2">
        <v>1399</v>
      </c>
      <c r="H1400" s="2" t="str" cm="1">
        <f t="array" ref="H1400">INDEX($B$2:$B$185,1+INT((ROW()-ROW($2:$2))/ROWS($E$2:$E$148)))</f>
        <v>Completion Pct</v>
      </c>
      <c r="I1400" s="2" t="str" cm="1">
        <f t="array" ref="I1400">INDEX($E$2:$E$148,1+MOD(ROW()-ROW($2:$2),ROWS($E$2:$E$148)))</f>
        <v>in October</v>
      </c>
      <c r="J1400" s="2" t="s">
        <v>335</v>
      </c>
    </row>
    <row r="1401" spans="7:10" ht="14" x14ac:dyDescent="0.15">
      <c r="G1401" s="2">
        <v>1400</v>
      </c>
      <c r="H1401" s="2" t="str" cm="1">
        <f t="array" ref="H1401">INDEX($B$2:$B$185,1+INT((ROW()-ROW($2:$2))/ROWS($E$2:$E$148)))</f>
        <v>Completion Pct</v>
      </c>
      <c r="I1401" s="2" t="str" cm="1">
        <f t="array" ref="I1401">INDEX($E$2:$E$148,1+MOD(ROW()-ROW($2:$2),ROWS($E$2:$E$148)))</f>
        <v>in September</v>
      </c>
      <c r="J1401" s="3" t="s">
        <v>336</v>
      </c>
    </row>
    <row r="1402" spans="7:10" x14ac:dyDescent="0.15">
      <c r="G1402" s="2">
        <v>1401</v>
      </c>
      <c r="H1402" s="2" t="str" cm="1">
        <f t="array" ref="H1402">INDEX($B$2:$B$185,1+INT((ROW()-ROW($2:$2))/ROWS($E$2:$E$148)))</f>
        <v>Completion Pct</v>
      </c>
      <c r="I1402" s="2" t="str" cm="1">
        <f t="array" ref="I1402">INDEX($E$2:$E$148,1+MOD(ROW()-ROW($2:$2),ROWS($E$2:$E$148)))</f>
        <v>vs ARIZONA</v>
      </c>
      <c r="J1402" s="2" t="s">
        <v>332</v>
      </c>
    </row>
    <row r="1403" spans="7:10" x14ac:dyDescent="0.15">
      <c r="G1403" s="2">
        <v>1402</v>
      </c>
      <c r="H1403" s="2" t="str" cm="1">
        <f t="array" ref="H1403">INDEX($B$2:$B$185,1+INT((ROW()-ROW($2:$2))/ROWS($E$2:$E$148)))</f>
        <v>Completion Pct</v>
      </c>
      <c r="I1403" s="2" t="str" cm="1">
        <f t="array" ref="I1403">INDEX($E$2:$E$148,1+MOD(ROW()-ROW($2:$2),ROWS($E$2:$E$148)))</f>
        <v>vs ATLANTA</v>
      </c>
      <c r="J1403" s="2" t="s">
        <v>333</v>
      </c>
    </row>
    <row r="1404" spans="7:10" x14ac:dyDescent="0.15">
      <c r="G1404" s="2">
        <v>1403</v>
      </c>
      <c r="H1404" s="2" t="str" cm="1">
        <f t="array" ref="H1404">INDEX($B$2:$B$185,1+INT((ROW()-ROW($2:$2))/ROWS($E$2:$E$148)))</f>
        <v>Completion Pct</v>
      </c>
      <c r="I1404" s="2" t="str" cm="1">
        <f t="array" ref="I1404">INDEX($E$2:$E$148,1+MOD(ROW()-ROW($2:$2),ROWS($E$2:$E$148)))</f>
        <v>vs BALTIMORE</v>
      </c>
      <c r="J1404" s="2" t="s">
        <v>334</v>
      </c>
    </row>
    <row r="1405" spans="7:10" x14ac:dyDescent="0.15">
      <c r="G1405" s="2">
        <v>1404</v>
      </c>
      <c r="H1405" s="2" t="str" cm="1">
        <f t="array" ref="H1405">INDEX($B$2:$B$185,1+INT((ROW()-ROW($2:$2))/ROWS($E$2:$E$148)))</f>
        <v>Completion Pct</v>
      </c>
      <c r="I1405" s="2" t="str" cm="1">
        <f t="array" ref="I1405">INDEX($E$2:$E$148,1+MOD(ROW()-ROW($2:$2),ROWS($E$2:$E$148)))</f>
        <v>vs BUFFALO</v>
      </c>
      <c r="J1405" s="2" t="s">
        <v>335</v>
      </c>
    </row>
    <row r="1406" spans="7:10" ht="14" x14ac:dyDescent="0.15">
      <c r="G1406" s="2">
        <v>1405</v>
      </c>
      <c r="H1406" s="2" t="str" cm="1">
        <f t="array" ref="H1406">INDEX($B$2:$B$185,1+INT((ROW()-ROW($2:$2))/ROWS($E$2:$E$148)))</f>
        <v>Completion Pct</v>
      </c>
      <c r="I1406" s="2" t="str" cm="1">
        <f t="array" ref="I1406">INDEX($E$2:$E$148,1+MOD(ROW()-ROW($2:$2),ROWS($E$2:$E$148)))</f>
        <v>vs CAROLINA</v>
      </c>
      <c r="J1406" s="3" t="s">
        <v>336</v>
      </c>
    </row>
    <row r="1407" spans="7:10" x14ac:dyDescent="0.15">
      <c r="G1407" s="2">
        <v>1406</v>
      </c>
      <c r="H1407" s="2" t="str" cm="1">
        <f t="array" ref="H1407">INDEX($B$2:$B$185,1+INT((ROW()-ROW($2:$2))/ROWS($E$2:$E$148)))</f>
        <v>Completion Pct</v>
      </c>
      <c r="I1407" s="2" t="str" cm="1">
        <f t="array" ref="I1407">INDEX($E$2:$E$148,1+MOD(ROW()-ROW($2:$2),ROWS($E$2:$E$148)))</f>
        <v>vs CHICAGO</v>
      </c>
      <c r="J1407" s="2" t="s">
        <v>332</v>
      </c>
    </row>
    <row r="1408" spans="7:10" x14ac:dyDescent="0.15">
      <c r="G1408" s="2">
        <v>1407</v>
      </c>
      <c r="H1408" s="2" t="str" cm="1">
        <f t="array" ref="H1408">INDEX($B$2:$B$185,1+INT((ROW()-ROW($2:$2))/ROWS($E$2:$E$148)))</f>
        <v>Completion Pct</v>
      </c>
      <c r="I1408" s="2" t="str" cm="1">
        <f t="array" ref="I1408">INDEX($E$2:$E$148,1+MOD(ROW()-ROW($2:$2),ROWS($E$2:$E$148)))</f>
        <v>vs CINCINNATI</v>
      </c>
      <c r="J1408" s="2" t="s">
        <v>333</v>
      </c>
    </row>
    <row r="1409" spans="7:10" x14ac:dyDescent="0.15">
      <c r="G1409" s="2">
        <v>1408</v>
      </c>
      <c r="H1409" s="2" t="str" cm="1">
        <f t="array" ref="H1409">INDEX($B$2:$B$185,1+INT((ROW()-ROW($2:$2))/ROWS($E$2:$E$148)))</f>
        <v>Completion Pct</v>
      </c>
      <c r="I1409" s="2" t="str" cm="1">
        <f t="array" ref="I1409">INDEX($E$2:$E$148,1+MOD(ROW()-ROW($2:$2),ROWS($E$2:$E$148)))</f>
        <v>vs CLEVELAND</v>
      </c>
      <c r="J1409" s="2" t="s">
        <v>334</v>
      </c>
    </row>
    <row r="1410" spans="7:10" x14ac:dyDescent="0.15">
      <c r="G1410" s="2">
        <v>1409</v>
      </c>
      <c r="H1410" s="2" t="str" cm="1">
        <f t="array" ref="H1410">INDEX($B$2:$B$185,1+INT((ROW()-ROW($2:$2))/ROWS($E$2:$E$148)))</f>
        <v>Completion Pct</v>
      </c>
      <c r="I1410" s="2" t="str" cm="1">
        <f t="array" ref="I1410">INDEX($E$2:$E$148,1+MOD(ROW()-ROW($2:$2),ROWS($E$2:$E$148)))</f>
        <v>vs DALLAS</v>
      </c>
      <c r="J1410" s="2" t="s">
        <v>335</v>
      </c>
    </row>
    <row r="1411" spans="7:10" ht="14" x14ac:dyDescent="0.15">
      <c r="G1411" s="2">
        <v>1410</v>
      </c>
      <c r="H1411" s="2" t="str" cm="1">
        <f t="array" ref="H1411">INDEX($B$2:$B$185,1+INT((ROW()-ROW($2:$2))/ROWS($E$2:$E$148)))</f>
        <v>Completion Pct</v>
      </c>
      <c r="I1411" s="2" t="str" cm="1">
        <f t="array" ref="I1411">INDEX($E$2:$E$148,1+MOD(ROW()-ROW($2:$2),ROWS($E$2:$E$148)))</f>
        <v>vs DENVER</v>
      </c>
      <c r="J1411" s="3" t="s">
        <v>336</v>
      </c>
    </row>
    <row r="1412" spans="7:10" x14ac:dyDescent="0.15">
      <c r="G1412" s="2">
        <v>1411</v>
      </c>
      <c r="H1412" s="2" t="str" cm="1">
        <f t="array" ref="H1412">INDEX($B$2:$B$185,1+INT((ROW()-ROW($2:$2))/ROWS($E$2:$E$148)))</f>
        <v>Completion Pct</v>
      </c>
      <c r="I1412" s="2" t="str" cm="1">
        <f t="array" ref="I1412">INDEX($E$2:$E$148,1+MOD(ROW()-ROW($2:$2),ROWS($E$2:$E$148)))</f>
        <v>vs DETROIT</v>
      </c>
      <c r="J1412" s="2" t="s">
        <v>332</v>
      </c>
    </row>
    <row r="1413" spans="7:10" x14ac:dyDescent="0.15">
      <c r="G1413" s="2">
        <v>1412</v>
      </c>
      <c r="H1413" s="2" t="str" cm="1">
        <f t="array" ref="H1413">INDEX($B$2:$B$185,1+INT((ROW()-ROW($2:$2))/ROWS($E$2:$E$148)))</f>
        <v>Completion Pct</v>
      </c>
      <c r="I1413" s="2" t="str" cm="1">
        <f t="array" ref="I1413">INDEX($E$2:$E$148,1+MOD(ROW()-ROW($2:$2),ROWS($E$2:$E$148)))</f>
        <v>vs GREEN BAY</v>
      </c>
      <c r="J1413" s="2" t="s">
        <v>333</v>
      </c>
    </row>
    <row r="1414" spans="7:10" x14ac:dyDescent="0.15">
      <c r="G1414" s="2">
        <v>1413</v>
      </c>
      <c r="H1414" s="2" t="str" cm="1">
        <f t="array" ref="H1414">INDEX($B$2:$B$185,1+INT((ROW()-ROW($2:$2))/ROWS($E$2:$E$148)))</f>
        <v>Completion Pct</v>
      </c>
      <c r="I1414" s="2" t="str" cm="1">
        <f t="array" ref="I1414">INDEX($E$2:$E$148,1+MOD(ROW()-ROW($2:$2),ROWS($E$2:$E$148)))</f>
        <v>vs HOUSTON</v>
      </c>
      <c r="J1414" s="2" t="s">
        <v>334</v>
      </c>
    </row>
    <row r="1415" spans="7:10" x14ac:dyDescent="0.15">
      <c r="G1415" s="2">
        <v>1414</v>
      </c>
      <c r="H1415" s="2" t="str" cm="1">
        <f t="array" ref="H1415">INDEX($B$2:$B$185,1+INT((ROW()-ROW($2:$2))/ROWS($E$2:$E$148)))</f>
        <v>Completion Pct</v>
      </c>
      <c r="I1415" s="2" t="str" cm="1">
        <f t="array" ref="I1415">INDEX($E$2:$E$148,1+MOD(ROW()-ROW($2:$2),ROWS($E$2:$E$148)))</f>
        <v>vs INDIANAPOLIS COLTS</v>
      </c>
      <c r="J1415" s="2" t="s">
        <v>335</v>
      </c>
    </row>
    <row r="1416" spans="7:10" ht="14" x14ac:dyDescent="0.15">
      <c r="G1416" s="2">
        <v>1415</v>
      </c>
      <c r="H1416" s="2" t="str" cm="1">
        <f t="array" ref="H1416">INDEX($B$2:$B$185,1+INT((ROW()-ROW($2:$2))/ROWS($E$2:$E$148)))</f>
        <v>Completion Pct</v>
      </c>
      <c r="I1416" s="2" t="str" cm="1">
        <f t="array" ref="I1416">INDEX($E$2:$E$148,1+MOD(ROW()-ROW($2:$2),ROWS($E$2:$E$148)))</f>
        <v>vs JACKSONVILLE</v>
      </c>
      <c r="J1416" s="3" t="s">
        <v>336</v>
      </c>
    </row>
    <row r="1417" spans="7:10" x14ac:dyDescent="0.15">
      <c r="G1417" s="2">
        <v>1416</v>
      </c>
      <c r="H1417" s="2" t="str" cm="1">
        <f t="array" ref="H1417">INDEX($B$2:$B$185,1+INT((ROW()-ROW($2:$2))/ROWS($E$2:$E$148)))</f>
        <v>Completion Pct</v>
      </c>
      <c r="I1417" s="2" t="str" cm="1">
        <f t="array" ref="I1417">INDEX($E$2:$E$148,1+MOD(ROW()-ROW($2:$2),ROWS($E$2:$E$148)))</f>
        <v>vs KANSAS CITY</v>
      </c>
      <c r="J1417" s="2" t="s">
        <v>332</v>
      </c>
    </row>
    <row r="1418" spans="7:10" x14ac:dyDescent="0.15">
      <c r="G1418" s="2">
        <v>1417</v>
      </c>
      <c r="H1418" s="2" t="str" cm="1">
        <f t="array" ref="H1418">INDEX($B$2:$B$185,1+INT((ROW()-ROW($2:$2))/ROWS($E$2:$E$148)))</f>
        <v>Completion Pct</v>
      </c>
      <c r="I1418" s="2" t="str" cm="1">
        <f t="array" ref="I1418">INDEX($E$2:$E$148,1+MOD(ROW()-ROW($2:$2),ROWS($E$2:$E$148)))</f>
        <v>vs LOS ANGELES RAMS</v>
      </c>
      <c r="J1418" s="2" t="s">
        <v>333</v>
      </c>
    </row>
    <row r="1419" spans="7:10" x14ac:dyDescent="0.15">
      <c r="G1419" s="2">
        <v>1418</v>
      </c>
      <c r="H1419" s="2" t="str" cm="1">
        <f t="array" ref="H1419">INDEX($B$2:$B$185,1+INT((ROW()-ROW($2:$2))/ROWS($E$2:$E$148)))</f>
        <v>Completion Pct</v>
      </c>
      <c r="I1419" s="2" t="str" cm="1">
        <f t="array" ref="I1419">INDEX($E$2:$E$148,1+MOD(ROW()-ROW($2:$2),ROWS($E$2:$E$148)))</f>
        <v>vs LA CHARGERS</v>
      </c>
      <c r="J1419" s="2" t="s">
        <v>334</v>
      </c>
    </row>
    <row r="1420" spans="7:10" x14ac:dyDescent="0.15">
      <c r="G1420" s="2">
        <v>1419</v>
      </c>
      <c r="H1420" s="2" t="str" cm="1">
        <f t="array" ref="H1420">INDEX($B$2:$B$185,1+INT((ROW()-ROW($2:$2))/ROWS($E$2:$E$148)))</f>
        <v>Completion Pct</v>
      </c>
      <c r="I1420" s="2" t="str" cm="1">
        <f t="array" ref="I1420">INDEX($E$2:$E$148,1+MOD(ROW()-ROW($2:$2),ROWS($E$2:$E$148)))</f>
        <v>vs LAS VEGAS</v>
      </c>
      <c r="J1420" s="2" t="s">
        <v>335</v>
      </c>
    </row>
    <row r="1421" spans="7:10" ht="14" x14ac:dyDescent="0.15">
      <c r="G1421" s="2">
        <v>1420</v>
      </c>
      <c r="H1421" s="2" t="str" cm="1">
        <f t="array" ref="H1421">INDEX($B$2:$B$185,1+INT((ROW()-ROW($2:$2))/ROWS($E$2:$E$148)))</f>
        <v>Completion Pct</v>
      </c>
      <c r="I1421" s="2" t="str" cm="1">
        <f t="array" ref="I1421">INDEX($E$2:$E$148,1+MOD(ROW()-ROW($2:$2),ROWS($E$2:$E$148)))</f>
        <v>vs MIAMI</v>
      </c>
      <c r="J1421" s="3" t="s">
        <v>336</v>
      </c>
    </row>
    <row r="1422" spans="7:10" x14ac:dyDescent="0.15">
      <c r="G1422" s="2">
        <v>1421</v>
      </c>
      <c r="H1422" s="2" t="str" cm="1">
        <f t="array" ref="H1422">INDEX($B$2:$B$185,1+INT((ROW()-ROW($2:$2))/ROWS($E$2:$E$148)))</f>
        <v>Completion Pct</v>
      </c>
      <c r="I1422" s="2" t="str" cm="1">
        <f t="array" ref="I1422">INDEX($E$2:$E$148,1+MOD(ROW()-ROW($2:$2),ROWS($E$2:$E$148)))</f>
        <v>vs MINNESOTA</v>
      </c>
      <c r="J1422" s="2" t="s">
        <v>332</v>
      </c>
    </row>
    <row r="1423" spans="7:10" x14ac:dyDescent="0.15">
      <c r="G1423" s="2">
        <v>1422</v>
      </c>
      <c r="H1423" s="2" t="str" cm="1">
        <f t="array" ref="H1423">INDEX($B$2:$B$185,1+INT((ROW()-ROW($2:$2))/ROWS($E$2:$E$148)))</f>
        <v>Completion Pct</v>
      </c>
      <c r="I1423" s="2" t="str" cm="1">
        <f t="array" ref="I1423">INDEX($E$2:$E$148,1+MOD(ROW()-ROW($2:$2),ROWS($E$2:$E$148)))</f>
        <v>vs NEW ENGLAND</v>
      </c>
      <c r="J1423" s="2" t="s">
        <v>333</v>
      </c>
    </row>
    <row r="1424" spans="7:10" x14ac:dyDescent="0.15">
      <c r="G1424" s="2">
        <v>1423</v>
      </c>
      <c r="H1424" s="2" t="str" cm="1">
        <f t="array" ref="H1424">INDEX($B$2:$B$185,1+INT((ROW()-ROW($2:$2))/ROWS($E$2:$E$148)))</f>
        <v>Completion Pct</v>
      </c>
      <c r="I1424" s="2" t="str" cm="1">
        <f t="array" ref="I1424">INDEX($E$2:$E$148,1+MOD(ROW()-ROW($2:$2),ROWS($E$2:$E$148)))</f>
        <v>vs NEW ORLEANS</v>
      </c>
      <c r="J1424" s="2" t="s">
        <v>334</v>
      </c>
    </row>
    <row r="1425" spans="7:10" x14ac:dyDescent="0.15">
      <c r="G1425" s="2">
        <v>1424</v>
      </c>
      <c r="H1425" s="2" t="str" cm="1">
        <f t="array" ref="H1425">INDEX($B$2:$B$185,1+INT((ROW()-ROW($2:$2))/ROWS($E$2:$E$148)))</f>
        <v>Completion Pct</v>
      </c>
      <c r="I1425" s="2" t="str" cm="1">
        <f t="array" ref="I1425">INDEX($E$2:$E$148,1+MOD(ROW()-ROW($2:$2),ROWS($E$2:$E$148)))</f>
        <v>vs NEW YORK JETS</v>
      </c>
      <c r="J1425" s="2" t="s">
        <v>335</v>
      </c>
    </row>
    <row r="1426" spans="7:10" ht="14" x14ac:dyDescent="0.15">
      <c r="G1426" s="2">
        <v>1425</v>
      </c>
      <c r="H1426" s="2" t="str" cm="1">
        <f t="array" ref="H1426">INDEX($B$2:$B$185,1+INT((ROW()-ROW($2:$2))/ROWS($E$2:$E$148)))</f>
        <v>Completion Pct</v>
      </c>
      <c r="I1426" s="2" t="str" cm="1">
        <f t="array" ref="I1426">INDEX($E$2:$E$148,1+MOD(ROW()-ROW($2:$2),ROWS($E$2:$E$148)))</f>
        <v>vs NY GIANTS</v>
      </c>
      <c r="J1426" s="3" t="s">
        <v>336</v>
      </c>
    </row>
    <row r="1427" spans="7:10" x14ac:dyDescent="0.15">
      <c r="G1427" s="2">
        <v>1426</v>
      </c>
      <c r="H1427" s="2" t="str" cm="1">
        <f t="array" ref="H1427">INDEX($B$2:$B$185,1+INT((ROW()-ROW($2:$2))/ROWS($E$2:$E$148)))</f>
        <v>Completion Pct</v>
      </c>
      <c r="I1427" s="2" t="str" cm="1">
        <f t="array" ref="I1427">INDEX($E$2:$E$148,1+MOD(ROW()-ROW($2:$2),ROWS($E$2:$E$148)))</f>
        <v>vs PHILADELPHIA</v>
      </c>
      <c r="J1427" s="2" t="s">
        <v>332</v>
      </c>
    </row>
    <row r="1428" spans="7:10" x14ac:dyDescent="0.15">
      <c r="G1428" s="2">
        <v>1427</v>
      </c>
      <c r="H1428" s="2" t="str" cm="1">
        <f t="array" ref="H1428">INDEX($B$2:$B$185,1+INT((ROW()-ROW($2:$2))/ROWS($E$2:$E$148)))</f>
        <v>Completion Pct</v>
      </c>
      <c r="I1428" s="2" t="str" cm="1">
        <f t="array" ref="I1428">INDEX($E$2:$E$148,1+MOD(ROW()-ROW($2:$2),ROWS($E$2:$E$148)))</f>
        <v>vs PITTSBURGH</v>
      </c>
      <c r="J1428" s="2" t="s">
        <v>333</v>
      </c>
    </row>
    <row r="1429" spans="7:10" x14ac:dyDescent="0.15">
      <c r="G1429" s="2">
        <v>1428</v>
      </c>
      <c r="H1429" s="2" t="str" cm="1">
        <f t="array" ref="H1429">INDEX($B$2:$B$185,1+INT((ROW()-ROW($2:$2))/ROWS($E$2:$E$148)))</f>
        <v>Completion Pct</v>
      </c>
      <c r="I1429" s="2" t="str" cm="1">
        <f t="array" ref="I1429">INDEX($E$2:$E$148,1+MOD(ROW()-ROW($2:$2),ROWS($E$2:$E$148)))</f>
        <v>vs SEATTLE</v>
      </c>
      <c r="J1429" s="2" t="s">
        <v>334</v>
      </c>
    </row>
    <row r="1430" spans="7:10" x14ac:dyDescent="0.15">
      <c r="G1430" s="2">
        <v>1429</v>
      </c>
      <c r="H1430" s="2" t="str" cm="1">
        <f t="array" ref="H1430">INDEX($B$2:$B$185,1+INT((ROW()-ROW($2:$2))/ROWS($E$2:$E$148)))</f>
        <v>Completion Pct</v>
      </c>
      <c r="I1430" s="2" t="str" cm="1">
        <f t="array" ref="I1430">INDEX($E$2:$E$148,1+MOD(ROW()-ROW($2:$2),ROWS($E$2:$E$148)))</f>
        <v>vs SAN FRANCISCO</v>
      </c>
      <c r="J1430" s="2" t="s">
        <v>335</v>
      </c>
    </row>
    <row r="1431" spans="7:10" ht="14" x14ac:dyDescent="0.15">
      <c r="G1431" s="2">
        <v>1430</v>
      </c>
      <c r="H1431" s="2" t="str" cm="1">
        <f t="array" ref="H1431">INDEX($B$2:$B$185,1+INT((ROW()-ROW($2:$2))/ROWS($E$2:$E$148)))</f>
        <v>Completion Pct</v>
      </c>
      <c r="I1431" s="2" t="str" cm="1">
        <f t="array" ref="I1431">INDEX($E$2:$E$148,1+MOD(ROW()-ROW($2:$2),ROWS($E$2:$E$148)))</f>
        <v>vs TAMPA BAY</v>
      </c>
      <c r="J1431" s="3" t="s">
        <v>336</v>
      </c>
    </row>
    <row r="1432" spans="7:10" x14ac:dyDescent="0.15">
      <c r="G1432" s="2">
        <v>1431</v>
      </c>
      <c r="H1432" s="2" t="str" cm="1">
        <f t="array" ref="H1432">INDEX($B$2:$B$185,1+INT((ROW()-ROW($2:$2))/ROWS($E$2:$E$148)))</f>
        <v>Completion Pct</v>
      </c>
      <c r="I1432" s="2" t="str" cm="1">
        <f t="array" ref="I1432">INDEX($E$2:$E$148,1+MOD(ROW()-ROW($2:$2),ROWS($E$2:$E$148)))</f>
        <v>vs TENNESSEE</v>
      </c>
      <c r="J1432" s="2" t="s">
        <v>332</v>
      </c>
    </row>
    <row r="1433" spans="7:10" x14ac:dyDescent="0.15">
      <c r="G1433" s="2">
        <v>1432</v>
      </c>
      <c r="H1433" s="2" t="str" cm="1">
        <f t="array" ref="H1433">INDEX($B$2:$B$185,1+INT((ROW()-ROW($2:$2))/ROWS($E$2:$E$148)))</f>
        <v>Completion Pct</v>
      </c>
      <c r="I1433" s="2" t="str" cm="1">
        <f t="array" ref="I1433">INDEX($E$2:$E$148,1+MOD(ROW()-ROW($2:$2),ROWS($E$2:$E$148)))</f>
        <v>vs WASHINGTON</v>
      </c>
      <c r="J1433" s="2" t="s">
        <v>333</v>
      </c>
    </row>
    <row r="1434" spans="7:10" x14ac:dyDescent="0.15">
      <c r="G1434" s="2">
        <v>1433</v>
      </c>
      <c r="H1434" s="2" t="str" cm="1">
        <f t="array" ref="H1434">INDEX($B$2:$B$185,1+INT((ROW()-ROW($2:$2))/ROWS($E$2:$E$148)))</f>
        <v>Completion Pct</v>
      </c>
      <c r="I1434" s="2" t="str" cm="1">
        <f t="array" ref="I1434">INDEX($E$2:$E$148,1+MOD(ROW()-ROW($2:$2),ROWS($E$2:$E$148)))</f>
        <v>Home Games</v>
      </c>
      <c r="J1434" s="2" t="s">
        <v>334</v>
      </c>
    </row>
    <row r="1435" spans="7:10" x14ac:dyDescent="0.15">
      <c r="G1435" s="2">
        <v>1434</v>
      </c>
      <c r="H1435" s="2" t="str" cm="1">
        <f t="array" ref="H1435">INDEX($B$2:$B$185,1+INT((ROW()-ROW($2:$2))/ROWS($E$2:$E$148)))</f>
        <v>Completion Pct</v>
      </c>
      <c r="I1435" s="2" t="str" cm="1">
        <f t="array" ref="I1435">INDEX($E$2:$E$148,1+MOD(ROW()-ROW($2:$2),ROWS($E$2:$E$148)))</f>
        <v>Away Games</v>
      </c>
      <c r="J1435" s="2" t="s">
        <v>335</v>
      </c>
    </row>
    <row r="1436" spans="7:10" ht="14" x14ac:dyDescent="0.15">
      <c r="G1436" s="2">
        <v>1435</v>
      </c>
      <c r="H1436" s="2" t="str" cm="1">
        <f t="array" ref="H1436">INDEX($B$2:$B$185,1+INT((ROW()-ROW($2:$2))/ROWS($E$2:$E$148)))</f>
        <v>Completion Pct</v>
      </c>
      <c r="I1436" s="2" t="str" cm="1">
        <f t="array" ref="I1436">INDEX($E$2:$E$148,1+MOD(ROW()-ROW($2:$2),ROWS($E$2:$E$148)))</f>
        <v>on Play Action</v>
      </c>
      <c r="J1436" s="3" t="s">
        <v>336</v>
      </c>
    </row>
    <row r="1437" spans="7:10" x14ac:dyDescent="0.15">
      <c r="G1437" s="2">
        <v>1436</v>
      </c>
      <c r="H1437" s="2" t="str" cm="1">
        <f t="array" ref="H1437">INDEX($B$2:$B$185,1+INT((ROW()-ROW($2:$2))/ROWS($E$2:$E$148)))</f>
        <v>Completion Pct</v>
      </c>
      <c r="I1437" s="2" t="str" cm="1">
        <f t="array" ref="I1437">INDEX($E$2:$E$148,1+MOD(ROW()-ROW($2:$2),ROWS($E$2:$E$148)))</f>
        <v>No Play Action</v>
      </c>
      <c r="J1437" s="2" t="s">
        <v>332</v>
      </c>
    </row>
    <row r="1438" spans="7:10" x14ac:dyDescent="0.15">
      <c r="G1438" s="2">
        <v>1437</v>
      </c>
      <c r="H1438" s="2" t="str" cm="1">
        <f t="array" ref="H1438">INDEX($B$2:$B$185,1+INT((ROW()-ROW($2:$2))/ROWS($E$2:$E$148)))</f>
        <v>Completion Pct</v>
      </c>
      <c r="I1438" s="2" t="str" cm="1">
        <f t="array" ref="I1438">INDEX($E$2:$E$148,1+MOD(ROW()-ROW($2:$2),ROWS($E$2:$E$148)))</f>
        <v>Conf Championship</v>
      </c>
      <c r="J1438" s="2" t="s">
        <v>333</v>
      </c>
    </row>
    <row r="1439" spans="7:10" x14ac:dyDescent="0.15">
      <c r="G1439" s="2">
        <v>1438</v>
      </c>
      <c r="H1439" s="2" t="str" cm="1">
        <f t="array" ref="H1439">INDEX($B$2:$B$185,1+INT((ROW()-ROW($2:$2))/ROWS($E$2:$E$148)))</f>
        <v>Completion Pct</v>
      </c>
      <c r="I1439" s="2" t="str" cm="1">
        <f t="array" ref="I1439">INDEX($E$2:$E$148,1+MOD(ROW()-ROW($2:$2),ROWS($E$2:$E$148)))</f>
        <v>Divisional Round</v>
      </c>
      <c r="J1439" s="2" t="s">
        <v>334</v>
      </c>
    </row>
    <row r="1440" spans="7:10" x14ac:dyDescent="0.15">
      <c r="G1440" s="2">
        <v>1439</v>
      </c>
      <c r="H1440" s="2" t="str" cm="1">
        <f t="array" ref="H1440">INDEX($B$2:$B$185,1+INT((ROW()-ROW($2:$2))/ROWS($E$2:$E$148)))</f>
        <v>Completion Pct</v>
      </c>
      <c r="I1440" s="2" t="str" cm="1">
        <f t="array" ref="I1440">INDEX($E$2:$E$148,1+MOD(ROW()-ROW($2:$2),ROWS($E$2:$E$148)))</f>
        <v>Super Bowl</v>
      </c>
      <c r="J1440" s="2" t="s">
        <v>335</v>
      </c>
    </row>
    <row r="1441" spans="7:10" ht="14" x14ac:dyDescent="0.15">
      <c r="G1441" s="2">
        <v>1440</v>
      </c>
      <c r="H1441" s="2" t="str" cm="1">
        <f t="array" ref="H1441">INDEX($B$2:$B$185,1+INT((ROW()-ROW($2:$2))/ROWS($E$2:$E$148)))</f>
        <v>Completion Pct</v>
      </c>
      <c r="I1441" s="2" t="str" cm="1">
        <f t="array" ref="I1441">INDEX($E$2:$E$148,1+MOD(ROW()-ROW($2:$2),ROWS($E$2:$E$148)))</f>
        <v>Wild Card</v>
      </c>
      <c r="J1441" s="3" t="s">
        <v>336</v>
      </c>
    </row>
    <row r="1442" spans="7:10" x14ac:dyDescent="0.15">
      <c r="G1442" s="2">
        <v>1441</v>
      </c>
      <c r="H1442" s="2" t="str" cm="1">
        <f t="array" ref="H1442">INDEX($B$2:$B$185,1+INT((ROW()-ROW($2:$2))/ROWS($E$2:$E$148)))</f>
        <v>Completion Pct</v>
      </c>
      <c r="I1442" s="2" t="str" cm="1">
        <f t="array" ref="I1442">INDEX($E$2:$E$148,1+MOD(ROW()-ROW($2:$2),ROWS($E$2:$E$148)))</f>
        <v>1st Quarter</v>
      </c>
      <c r="J1442" s="2" t="s">
        <v>332</v>
      </c>
    </row>
    <row r="1443" spans="7:10" x14ac:dyDescent="0.15">
      <c r="G1443" s="2">
        <v>1442</v>
      </c>
      <c r="H1443" s="2" t="str" cm="1">
        <f t="array" ref="H1443">INDEX($B$2:$B$185,1+INT((ROW()-ROW($2:$2))/ROWS($E$2:$E$148)))</f>
        <v>Completion Pct</v>
      </c>
      <c r="I1443" s="2" t="str" cm="1">
        <f t="array" ref="I1443">INDEX($E$2:$E$148,1+MOD(ROW()-ROW($2:$2),ROWS($E$2:$E$148)))</f>
        <v>2nd Quarter</v>
      </c>
      <c r="J1443" s="2" t="s">
        <v>333</v>
      </c>
    </row>
    <row r="1444" spans="7:10" x14ac:dyDescent="0.15">
      <c r="G1444" s="2">
        <v>1443</v>
      </c>
      <c r="H1444" s="2" t="str" cm="1">
        <f t="array" ref="H1444">INDEX($B$2:$B$185,1+INT((ROW()-ROW($2:$2))/ROWS($E$2:$E$148)))</f>
        <v>Completion Pct</v>
      </c>
      <c r="I1444" s="2" t="str" cm="1">
        <f t="array" ref="I1444">INDEX($E$2:$E$148,1+MOD(ROW()-ROW($2:$2),ROWS($E$2:$E$148)))</f>
        <v>3rd Quarter</v>
      </c>
      <c r="J1444" s="2" t="s">
        <v>334</v>
      </c>
    </row>
    <row r="1445" spans="7:10" x14ac:dyDescent="0.15">
      <c r="G1445" s="2">
        <v>1444</v>
      </c>
      <c r="H1445" s="2" t="str" cm="1">
        <f t="array" ref="H1445">INDEX($B$2:$B$185,1+INT((ROW()-ROW($2:$2))/ROWS($E$2:$E$148)))</f>
        <v>Completion Pct</v>
      </c>
      <c r="I1445" s="2" t="str" cm="1">
        <f t="array" ref="I1445">INDEX($E$2:$E$148,1+MOD(ROW()-ROW($2:$2),ROWS($E$2:$E$148)))</f>
        <v>4th Quarter</v>
      </c>
      <c r="J1445" s="2" t="s">
        <v>335</v>
      </c>
    </row>
    <row r="1446" spans="7:10" ht="14" x14ac:dyDescent="0.15">
      <c r="G1446" s="2">
        <v>1445</v>
      </c>
      <c r="H1446" s="2" t="str" cm="1">
        <f t="array" ref="H1446">INDEX($B$2:$B$185,1+INT((ROW()-ROW($2:$2))/ROWS($E$2:$E$148)))</f>
        <v>Completion Pct</v>
      </c>
      <c r="I1446" s="2" t="str" cm="1">
        <f t="array" ref="I1446">INDEX($E$2:$E$148,1+MOD(ROW()-ROW($2:$2),ROWS($E$2:$E$148)))</f>
        <v>in Overtime</v>
      </c>
      <c r="J1446" s="3" t="s">
        <v>336</v>
      </c>
    </row>
    <row r="1447" spans="7:10" x14ac:dyDescent="0.15">
      <c r="G1447" s="2">
        <v>1446</v>
      </c>
      <c r="H1447" s="2" t="str" cm="1">
        <f t="array" ref="H1447">INDEX($B$2:$B$185,1+INT((ROW()-ROW($2:$2))/ROWS($E$2:$E$148)))</f>
        <v>Completion Pct</v>
      </c>
      <c r="I1447" s="2" t="str" cm="1">
        <f t="array" ref="I1447">INDEX($E$2:$E$148,1+MOD(ROW()-ROW($2:$2),ROWS($E$2:$E$148)))</f>
        <v>in Losses</v>
      </c>
      <c r="J1447" s="2" t="s">
        <v>332</v>
      </c>
    </row>
    <row r="1448" spans="7:10" x14ac:dyDescent="0.15">
      <c r="G1448" s="2">
        <v>1447</v>
      </c>
      <c r="H1448" s="2" t="str" cm="1">
        <f t="array" ref="H1448">INDEX($B$2:$B$185,1+INT((ROW()-ROW($2:$2))/ROWS($E$2:$E$148)))</f>
        <v>Completion Pct</v>
      </c>
      <c r="I1448" s="2" t="str" cm="1">
        <f t="array" ref="I1448">INDEX($E$2:$E$148,1+MOD(ROW()-ROW($2:$2),ROWS($E$2:$E$148)))</f>
        <v>in Wins</v>
      </c>
      <c r="J1448" s="2" t="s">
        <v>333</v>
      </c>
    </row>
    <row r="1449" spans="7:10" x14ac:dyDescent="0.15">
      <c r="G1449" s="2">
        <v>1448</v>
      </c>
      <c r="H1449" s="2" t="str" cm="1">
        <f t="array" ref="H1449">INDEX($B$2:$B$185,1+INT((ROW()-ROW($2:$2))/ROWS($E$2:$E$148)))</f>
        <v>Completion Pct</v>
      </c>
      <c r="I1449" s="2" t="str" cm="1">
        <f t="array" ref="I1449">INDEX($E$2:$E$148,1+MOD(ROW()-ROW($2:$2),ROWS($E$2:$E$148)))</f>
        <v>Non-RPO</v>
      </c>
      <c r="J1449" s="2" t="s">
        <v>334</v>
      </c>
    </row>
    <row r="1450" spans="7:10" x14ac:dyDescent="0.15">
      <c r="G1450" s="2">
        <v>1449</v>
      </c>
      <c r="H1450" s="2" t="str" cm="1">
        <f t="array" ref="H1450">INDEX($B$2:$B$185,1+INT((ROW()-ROW($2:$2))/ROWS($E$2:$E$148)))</f>
        <v>Completion Pct</v>
      </c>
      <c r="I1450" s="2" t="str" cm="1">
        <f t="array" ref="I1450">INDEX($E$2:$E$148,1+MOD(ROW()-ROW($2:$2),ROWS($E$2:$E$148)))</f>
        <v>No Run Pass Option</v>
      </c>
      <c r="J1450" s="2" t="s">
        <v>335</v>
      </c>
    </row>
    <row r="1451" spans="7:10" ht="14" x14ac:dyDescent="0.15">
      <c r="G1451" s="2">
        <v>1450</v>
      </c>
      <c r="H1451" s="2" t="str" cm="1">
        <f t="array" ref="H1451">INDEX($B$2:$B$185,1+INT((ROW()-ROW($2:$2))/ROWS($E$2:$E$148)))</f>
        <v>Completion Pct</v>
      </c>
      <c r="I1451" s="2" t="str" cm="1">
        <f t="array" ref="I1451">INDEX($E$2:$E$148,1+MOD(ROW()-ROW($2:$2),ROWS($E$2:$E$148)))</f>
        <v>when Leading</v>
      </c>
      <c r="J1451" s="3" t="s">
        <v>336</v>
      </c>
    </row>
    <row r="1452" spans="7:10" x14ac:dyDescent="0.15">
      <c r="G1452" s="2">
        <v>1451</v>
      </c>
      <c r="H1452" s="2" t="str" cm="1">
        <f t="array" ref="H1452">INDEX($B$2:$B$185,1+INT((ROW()-ROW($2:$2))/ROWS($E$2:$E$148)))</f>
        <v>Completion Pct</v>
      </c>
      <c r="I1452" s="2" t="str" cm="1">
        <f t="array" ref="I1452">INDEX($E$2:$E$148,1+MOD(ROW()-ROW($2:$2),ROWS($E$2:$E$148)))</f>
        <v>when Tied</v>
      </c>
      <c r="J1452" s="2" t="s">
        <v>332</v>
      </c>
    </row>
    <row r="1453" spans="7:10" x14ac:dyDescent="0.15">
      <c r="G1453" s="2">
        <v>1452</v>
      </c>
      <c r="H1453" s="2" t="str" cm="1">
        <f t="array" ref="H1453">INDEX($B$2:$B$185,1+INT((ROW()-ROW($2:$2))/ROWS($E$2:$E$148)))</f>
        <v>Completion Pct</v>
      </c>
      <c r="I1453" s="2" t="str" cm="1">
        <f t="array" ref="I1453">INDEX($E$2:$E$148,1+MOD(ROW()-ROW($2:$2),ROWS($E$2:$E$148)))</f>
        <v>when Trailing</v>
      </c>
      <c r="J1453" s="2" t="s">
        <v>333</v>
      </c>
    </row>
    <row r="1454" spans="7:10" x14ac:dyDescent="0.15">
      <c r="G1454" s="2">
        <v>1453</v>
      </c>
      <c r="H1454" s="2" t="str" cm="1">
        <f t="array" ref="H1454">INDEX($B$2:$B$185,1+INT((ROW()-ROW($2:$2))/ROWS($E$2:$E$148)))</f>
        <v>Completion Pct</v>
      </c>
      <c r="I1454" s="2" t="str" cm="1">
        <f t="array" ref="I1454">INDEX($E$2:$E$148,1+MOD(ROW()-ROW($2:$2),ROWS($E$2:$E$148)))</f>
        <v>Pre Season</v>
      </c>
      <c r="J1454" s="2" t="s">
        <v>334</v>
      </c>
    </row>
    <row r="1455" spans="7:10" x14ac:dyDescent="0.15">
      <c r="G1455" s="2">
        <v>1454</v>
      </c>
      <c r="H1455" s="2" t="str" cm="1">
        <f t="array" ref="H1455">INDEX($B$2:$B$185,1+INT((ROW()-ROW($2:$2))/ROWS($E$2:$E$148)))</f>
        <v>Completion Pct</v>
      </c>
      <c r="I1455" s="2" t="str" cm="1">
        <f t="array" ref="I1455">INDEX($E$2:$E$148,1+MOD(ROW()-ROW($2:$2),ROWS($E$2:$E$148)))</f>
        <v>Regular Season</v>
      </c>
      <c r="J1455" s="2" t="s">
        <v>335</v>
      </c>
    </row>
    <row r="1456" spans="7:10" ht="14" x14ac:dyDescent="0.15">
      <c r="G1456" s="2">
        <v>1455</v>
      </c>
      <c r="H1456" s="2" t="str" cm="1">
        <f t="array" ref="H1456">INDEX($B$2:$B$185,1+INT((ROW()-ROW($2:$2))/ROWS($E$2:$E$148)))</f>
        <v>Completion Pct</v>
      </c>
      <c r="I1456" s="2" t="str" cm="1">
        <f t="array" ref="I1456">INDEX($E$2:$E$148,1+MOD(ROW()-ROW($2:$2),ROWS($E$2:$E$148)))</f>
        <v>Post Season</v>
      </c>
      <c r="J1456" s="3" t="s">
        <v>336</v>
      </c>
    </row>
    <row r="1457" spans="7:10" x14ac:dyDescent="0.15">
      <c r="G1457" s="2">
        <v>1456</v>
      </c>
      <c r="H1457" s="2" t="str" cm="1">
        <f t="array" ref="H1457">INDEX($B$2:$B$185,1+INT((ROW()-ROW($2:$2))/ROWS($E$2:$E$148)))</f>
        <v>Completion Pct</v>
      </c>
      <c r="I1457" s="2" t="str" cm="1">
        <f t="array" ref="I1457">INDEX($E$2:$E$148,1+MOD(ROW()-ROW($2:$2),ROWS($E$2:$E$148)))</f>
        <v>in Pistol Formation</v>
      </c>
      <c r="J1457" s="2" t="s">
        <v>332</v>
      </c>
    </row>
    <row r="1458" spans="7:10" x14ac:dyDescent="0.15">
      <c r="G1458" s="2">
        <v>1457</v>
      </c>
      <c r="H1458" s="2" t="str" cm="1">
        <f t="array" ref="H1458">INDEX($B$2:$B$185,1+INT((ROW()-ROW($2:$2))/ROWS($E$2:$E$148)))</f>
        <v>Completion Pct</v>
      </c>
      <c r="I1458" s="2" t="str" cm="1">
        <f t="array" ref="I1458">INDEX($E$2:$E$148,1+MOD(ROW()-ROW($2:$2),ROWS($E$2:$E$148)))</f>
        <v>in Shotgun</v>
      </c>
      <c r="J1458" s="2" t="s">
        <v>333</v>
      </c>
    </row>
    <row r="1459" spans="7:10" x14ac:dyDescent="0.15">
      <c r="G1459" s="2">
        <v>1458</v>
      </c>
      <c r="H1459" s="2" t="str" cm="1">
        <f t="array" ref="H1459">INDEX($B$2:$B$185,1+INT((ROW()-ROW($2:$2))/ROWS($E$2:$E$148)))</f>
        <v>Completion Pct</v>
      </c>
      <c r="I1459" s="2" t="str" cm="1">
        <f t="array" ref="I1459">INDEX($E$2:$E$148,1+MOD(ROW()-ROW($2:$2),ROWS($E$2:$E$148)))</f>
        <v>in QB Under Center</v>
      </c>
      <c r="J1459" s="2" t="s">
        <v>334</v>
      </c>
    </row>
    <row r="1460" spans="7:10" x14ac:dyDescent="0.15">
      <c r="G1460" s="2">
        <v>1459</v>
      </c>
      <c r="H1460" s="2" t="str" cm="1">
        <f t="array" ref="H1460">INDEX($B$2:$B$185,1+INT((ROW()-ROW($2:$2))/ROWS($E$2:$E$148)))</f>
        <v>Completion Pct</v>
      </c>
      <c r="I1460" s="2" t="str" cm="1">
        <f t="array" ref="I1460">INDEX($E$2:$E$148,1+MOD(ROW()-ROW($2:$2),ROWS($E$2:$E$148)))</f>
        <v>in Domes</v>
      </c>
      <c r="J1460" s="2" t="s">
        <v>335</v>
      </c>
    </row>
    <row r="1461" spans="7:10" ht="14" x14ac:dyDescent="0.15">
      <c r="G1461" s="2">
        <v>1460</v>
      </c>
      <c r="H1461" s="2" t="str" cm="1">
        <f t="array" ref="H1461">INDEX($B$2:$B$185,1+INT((ROW()-ROW($2:$2))/ROWS($E$2:$E$148)))</f>
        <v>Completion Pct</v>
      </c>
      <c r="I1461" s="2" t="str" cm="1">
        <f t="array" ref="I1461">INDEX($E$2:$E$148,1+MOD(ROW()-ROW($2:$2),ROWS($E$2:$E$148)))</f>
        <v>in Outdoor Stadiums</v>
      </c>
      <c r="J1461" s="3" t="s">
        <v>336</v>
      </c>
    </row>
    <row r="1462" spans="7:10" x14ac:dyDescent="0.15">
      <c r="G1462" s="2">
        <v>1461</v>
      </c>
      <c r="H1462" s="2" t="str" cm="1">
        <f t="array" ref="H1462">INDEX($B$2:$B$185,1+INT((ROW()-ROW($2:$2))/ROWS($E$2:$E$148)))</f>
        <v>Completion Pct</v>
      </c>
      <c r="I1462" s="2" t="str" cm="1">
        <f t="array" ref="I1462">INDEX($E$2:$E$148,1+MOD(ROW()-ROW($2:$2),ROWS($E$2:$E$148)))</f>
        <v>in Retractable Domes</v>
      </c>
      <c r="J1462" s="2" t="s">
        <v>332</v>
      </c>
    </row>
    <row r="1463" spans="7:10" x14ac:dyDescent="0.15">
      <c r="G1463" s="2">
        <v>1462</v>
      </c>
      <c r="H1463" s="2" t="str" cm="1">
        <f t="array" ref="H1463">INDEX($B$2:$B$185,1+INT((ROW()-ROW($2:$2))/ROWS($E$2:$E$148)))</f>
        <v>Completion Pct</v>
      </c>
      <c r="I1463" s="2" t="str" cm="1">
        <f t="array" ref="I1463">INDEX($E$2:$E$148,1+MOD(ROW()-ROW($2:$2),ROWS($E$2:$E$148)))</f>
        <v>in Afternoon Games</v>
      </c>
      <c r="J1463" s="2" t="s">
        <v>333</v>
      </c>
    </row>
    <row r="1464" spans="7:10" x14ac:dyDescent="0.15">
      <c r="G1464" s="2">
        <v>1463</v>
      </c>
      <c r="H1464" s="2" t="str" cm="1">
        <f t="array" ref="H1464">INDEX($B$2:$B$185,1+INT((ROW()-ROW($2:$2))/ROWS($E$2:$E$148)))</f>
        <v>Completion Pct</v>
      </c>
      <c r="I1464" s="2" t="str" cm="1">
        <f t="array" ref="I1464">INDEX($E$2:$E$148,1+MOD(ROW()-ROW($2:$2),ROWS($E$2:$E$148)))</f>
        <v>in Early Games</v>
      </c>
      <c r="J1464" s="2" t="s">
        <v>334</v>
      </c>
    </row>
    <row r="1465" spans="7:10" x14ac:dyDescent="0.15">
      <c r="G1465" s="2">
        <v>1464</v>
      </c>
      <c r="H1465" s="2" t="str" cm="1">
        <f t="array" ref="H1465">INDEX($B$2:$B$185,1+INT((ROW()-ROW($2:$2))/ROWS($E$2:$E$148)))</f>
        <v>Completion Pct</v>
      </c>
      <c r="I1465" s="2" t="str" cm="1">
        <f t="array" ref="I1465">INDEX($E$2:$E$148,1+MOD(ROW()-ROW($2:$2),ROWS($E$2:$E$148)))</f>
        <v>Pocket Time, &gt; 2.5</v>
      </c>
      <c r="J1465" s="2" t="s">
        <v>335</v>
      </c>
    </row>
    <row r="1466" spans="7:10" ht="14" x14ac:dyDescent="0.15">
      <c r="G1466" s="2">
        <v>1465</v>
      </c>
      <c r="H1466" s="2" t="str" cm="1">
        <f t="array" ref="H1466">INDEX($B$2:$B$185,1+INT((ROW()-ROW($2:$2))/ROWS($E$2:$E$148)))</f>
        <v>Completion Pct</v>
      </c>
      <c r="I1466" s="2" t="str" cm="1">
        <f t="array" ref="I1466">INDEX($E$2:$E$148,1+MOD(ROW()-ROW($2:$2),ROWS($E$2:$E$148)))</f>
        <v>Pocket Time, &lt; 2.5</v>
      </c>
      <c r="J1466" s="3" t="s">
        <v>336</v>
      </c>
    </row>
    <row r="1467" spans="7:10" x14ac:dyDescent="0.15">
      <c r="G1467" s="2">
        <v>1466</v>
      </c>
      <c r="H1467" s="2" t="str" cm="1">
        <f t="array" ref="H1467">INDEX($B$2:$B$185,1+INT((ROW()-ROW($2:$2))/ROWS($E$2:$E$148)))</f>
        <v>Completion Pct</v>
      </c>
      <c r="I1467" s="2" t="str" cm="1">
        <f t="array" ref="I1467">INDEX($E$2:$E$148,1+MOD(ROW()-ROW($2:$2),ROWS($E$2:$E$148)))</f>
        <v>in Late Games</v>
      </c>
      <c r="J1467" s="2" t="s">
        <v>332</v>
      </c>
    </row>
    <row r="1468" spans="7:10" x14ac:dyDescent="0.15">
      <c r="G1468" s="2">
        <v>1467</v>
      </c>
      <c r="H1468" s="2" t="str" cm="1">
        <f t="array" ref="H1468">INDEX($B$2:$B$185,1+INT((ROW()-ROW($2:$2))/ROWS($E$2:$E$148)))</f>
        <v>Completion Pct</v>
      </c>
      <c r="I1468" s="2" t="str" cm="1">
        <f t="array" ref="I1468">INDEX($E$2:$E$148,1+MOD(ROW()-ROW($2:$2),ROWS($E$2:$E$148)))</f>
        <v>Yards to Go: 1-3</v>
      </c>
      <c r="J1468" s="2" t="s">
        <v>333</v>
      </c>
    </row>
    <row r="1469" spans="7:10" x14ac:dyDescent="0.15">
      <c r="G1469" s="2">
        <v>1468</v>
      </c>
      <c r="H1469" s="2" t="str" cm="1">
        <f t="array" ref="H1469">INDEX($B$2:$B$185,1+INT((ROW()-ROW($2:$2))/ROWS($E$2:$E$148)))</f>
        <v>Completion Pct</v>
      </c>
      <c r="I1469" s="2" t="str" cm="1">
        <f t="array" ref="I1469">INDEX($E$2:$E$148,1+MOD(ROW()-ROW($2:$2),ROWS($E$2:$E$148)))</f>
        <v>Yards to Go: 4-6</v>
      </c>
      <c r="J1469" s="2" t="s">
        <v>334</v>
      </c>
    </row>
    <row r="1470" spans="7:10" x14ac:dyDescent="0.15">
      <c r="G1470" s="2">
        <v>1469</v>
      </c>
      <c r="H1470" s="2" t="str" cm="1">
        <f t="array" ref="H1470">INDEX($B$2:$B$185,1+INT((ROW()-ROW($2:$2))/ROWS($E$2:$E$148)))</f>
        <v>Completion Pct</v>
      </c>
      <c r="I1470" s="2" t="str" cm="1">
        <f t="array" ref="I1470">INDEX($E$2:$E$148,1+MOD(ROW()-ROW($2:$2),ROWS($E$2:$E$148)))</f>
        <v>Yards to Go: 7-9</v>
      </c>
      <c r="J1470" s="2" t="s">
        <v>335</v>
      </c>
    </row>
    <row r="1471" spans="7:10" ht="14" x14ac:dyDescent="0.15">
      <c r="G1471" s="2">
        <v>1470</v>
      </c>
      <c r="H1471" s="2" t="str" cm="1">
        <f t="array" ref="H1471">INDEX($B$2:$B$185,1+INT((ROW()-ROW($2:$2))/ROWS($E$2:$E$148)))</f>
        <v>Completion Pct</v>
      </c>
      <c r="I1471" s="2" t="str" cm="1">
        <f t="array" ref="I1471">INDEX($E$2:$E$148,1+MOD(ROW()-ROW($2:$2),ROWS($E$2:$E$148)))</f>
        <v>Yards to Go: 10+</v>
      </c>
      <c r="J1471" s="3" t="s">
        <v>336</v>
      </c>
    </row>
    <row r="1472" spans="7:10" x14ac:dyDescent="0.15">
      <c r="G1472" s="2">
        <v>1471</v>
      </c>
      <c r="H1472" s="2" t="str" cm="1">
        <f t="array" ref="H1472">INDEX($B$2:$B$185,1+INT((ROW()-ROW($2:$2))/ROWS($E$2:$E$148)))</f>
        <v>Passing Yds/Att</v>
      </c>
      <c r="I1472" s="2" t="str" cm="1">
        <f t="array" ref="I1472">INDEX($E$2:$E$148,1+MOD(ROW()-ROW($2:$2),ROWS($E$2:$E$148)))</f>
        <v>vs Normal Rush</v>
      </c>
      <c r="J1472" s="2" t="s">
        <v>332</v>
      </c>
    </row>
    <row r="1473" spans="7:10" x14ac:dyDescent="0.15">
      <c r="G1473" s="2">
        <v>1472</v>
      </c>
      <c r="H1473" s="2" t="str" cm="1">
        <f t="array" ref="H1473">INDEX($B$2:$B$185,1+INT((ROW()-ROW($2:$2))/ROWS($E$2:$E$148)))</f>
        <v>Passing Yds/Att</v>
      </c>
      <c r="I1473" s="2" t="str" cm="1">
        <f t="array" ref="I1473">INDEX($E$2:$E$148,1+MOD(ROW()-ROW($2:$2),ROWS($E$2:$E$148)))</f>
        <v>vs Blitz</v>
      </c>
      <c r="J1473" s="2" t="s">
        <v>333</v>
      </c>
    </row>
    <row r="1474" spans="7:10" x14ac:dyDescent="0.15">
      <c r="G1474" s="2">
        <v>1473</v>
      </c>
      <c r="H1474" s="2" t="str" cm="1">
        <f t="array" ref="H1474">INDEX($B$2:$B$185,1+INT((ROW()-ROW($2:$2))/ROWS($E$2:$E$148)))</f>
        <v>Passing Yds/Att</v>
      </c>
      <c r="I1474" s="2" t="str" cm="1">
        <f t="array" ref="I1474">INDEX($E$2:$E$148,1+MOD(ROW()-ROW($2:$2),ROWS($E$2:$E$148)))</f>
        <v>in AFC</v>
      </c>
      <c r="J1474" s="2" t="s">
        <v>334</v>
      </c>
    </row>
    <row r="1475" spans="7:10" x14ac:dyDescent="0.15">
      <c r="G1475" s="2">
        <v>1474</v>
      </c>
      <c r="H1475" s="2" t="str" cm="1">
        <f t="array" ref="H1475">INDEX($B$2:$B$185,1+INT((ROW()-ROW($2:$2))/ROWS($E$2:$E$148)))</f>
        <v>Passing Yds/Att</v>
      </c>
      <c r="I1475" s="2" t="str" cm="1">
        <f t="array" ref="I1475">INDEX($E$2:$E$148,1+MOD(ROW()-ROW($2:$2),ROWS($E$2:$E$148)))</f>
        <v>in NFC</v>
      </c>
      <c r="J1475" s="2" t="s">
        <v>335</v>
      </c>
    </row>
    <row r="1476" spans="7:10" ht="14" x14ac:dyDescent="0.15">
      <c r="G1476" s="2">
        <v>1475</v>
      </c>
      <c r="H1476" s="2" t="str" cm="1">
        <f t="array" ref="H1476">INDEX($B$2:$B$185,1+INT((ROW()-ROW($2:$2))/ROWS($E$2:$E$148)))</f>
        <v>Passing Yds/Att</v>
      </c>
      <c r="I1476" s="2" t="str" cm="1">
        <f t="array" ref="I1476">INDEX($E$2:$E$148,1+MOD(ROW()-ROW($2:$2),ROWS($E$2:$E$148)))</f>
        <v>on Mondays</v>
      </c>
      <c r="J1476" s="3" t="s">
        <v>336</v>
      </c>
    </row>
    <row r="1477" spans="7:10" x14ac:dyDescent="0.15">
      <c r="G1477" s="2">
        <v>1476</v>
      </c>
      <c r="H1477" s="2" t="str" cm="1">
        <f t="array" ref="H1477">INDEX($B$2:$B$185,1+INT((ROW()-ROW($2:$2))/ROWS($E$2:$E$148)))</f>
        <v>Passing Yds/Att</v>
      </c>
      <c r="I1477" s="2" t="str" cm="1">
        <f t="array" ref="I1477">INDEX($E$2:$E$148,1+MOD(ROW()-ROW($2:$2),ROWS($E$2:$E$148)))</f>
        <v>on Sundays</v>
      </c>
      <c r="J1477" s="2" t="s">
        <v>332</v>
      </c>
    </row>
    <row r="1478" spans="7:10" x14ac:dyDescent="0.15">
      <c r="G1478" s="2">
        <v>1477</v>
      </c>
      <c r="H1478" s="2" t="str" cm="1">
        <f t="array" ref="H1478">INDEX($B$2:$B$185,1+INT((ROW()-ROW($2:$2))/ROWS($E$2:$E$148)))</f>
        <v>Passing Yds/Att</v>
      </c>
      <c r="I1478" s="2" t="str" cm="1">
        <f t="array" ref="I1478">INDEX($E$2:$E$148,1+MOD(ROW()-ROW($2:$2),ROWS($E$2:$E$148)))</f>
        <v>on Thursdays</v>
      </c>
      <c r="J1478" s="2" t="s">
        <v>333</v>
      </c>
    </row>
    <row r="1479" spans="7:10" x14ac:dyDescent="0.15">
      <c r="G1479" s="2">
        <v>1478</v>
      </c>
      <c r="H1479" s="2" t="str" cm="1">
        <f t="array" ref="H1479">INDEX($B$2:$B$185,1+INT((ROW()-ROW($2:$2))/ROWS($E$2:$E$148)))</f>
        <v>Passing Yds/Att</v>
      </c>
      <c r="I1479" s="2" t="str" cm="1">
        <f t="array" ref="I1479">INDEX($E$2:$E$148,1+MOD(ROW()-ROW($2:$2),ROWS($E$2:$E$148)))</f>
        <v>in AFC East</v>
      </c>
      <c r="J1479" s="2" t="s">
        <v>334</v>
      </c>
    </row>
    <row r="1480" spans="7:10" x14ac:dyDescent="0.15">
      <c r="G1480" s="2">
        <v>1479</v>
      </c>
      <c r="H1480" s="2" t="str" cm="1">
        <f t="array" ref="H1480">INDEX($B$2:$B$185,1+INT((ROW()-ROW($2:$2))/ROWS($E$2:$E$148)))</f>
        <v>Passing Yds/Att</v>
      </c>
      <c r="I1480" s="2" t="str" cm="1">
        <f t="array" ref="I1480">INDEX($E$2:$E$148,1+MOD(ROW()-ROW($2:$2),ROWS($E$2:$E$148)))</f>
        <v>in AFC North</v>
      </c>
      <c r="J1480" s="2" t="s">
        <v>335</v>
      </c>
    </row>
    <row r="1481" spans="7:10" ht="14" x14ac:dyDescent="0.15">
      <c r="G1481" s="2">
        <v>1480</v>
      </c>
      <c r="H1481" s="2" t="str" cm="1">
        <f t="array" ref="H1481">INDEX($B$2:$B$185,1+INT((ROW()-ROW($2:$2))/ROWS($E$2:$E$148)))</f>
        <v>Passing Yds/Att</v>
      </c>
      <c r="I1481" s="2" t="str" cm="1">
        <f t="array" ref="I1481">INDEX($E$2:$E$148,1+MOD(ROW()-ROW($2:$2),ROWS($E$2:$E$148)))</f>
        <v>in AFC South</v>
      </c>
      <c r="J1481" s="3" t="s">
        <v>336</v>
      </c>
    </row>
    <row r="1482" spans="7:10" x14ac:dyDescent="0.15">
      <c r="G1482" s="2">
        <v>1481</v>
      </c>
      <c r="H1482" s="2" t="str" cm="1">
        <f t="array" ref="H1482">INDEX($B$2:$B$185,1+INT((ROW()-ROW($2:$2))/ROWS($E$2:$E$148)))</f>
        <v>Passing Yds/Att</v>
      </c>
      <c r="I1482" s="2" t="str" cm="1">
        <f t="array" ref="I1482">INDEX($E$2:$E$148,1+MOD(ROW()-ROW($2:$2),ROWS($E$2:$E$148)))</f>
        <v>in AFC West</v>
      </c>
      <c r="J1482" s="2" t="s">
        <v>332</v>
      </c>
    </row>
    <row r="1483" spans="7:10" x14ac:dyDescent="0.15">
      <c r="G1483" s="2">
        <v>1482</v>
      </c>
      <c r="H1483" s="2" t="str" cm="1">
        <f t="array" ref="H1483">INDEX($B$2:$B$185,1+INT((ROW()-ROW($2:$2))/ROWS($E$2:$E$148)))</f>
        <v>Passing Yds/Att</v>
      </c>
      <c r="I1483" s="2" t="str" cm="1">
        <f t="array" ref="I1483">INDEX($E$2:$E$148,1+MOD(ROW()-ROW($2:$2),ROWS($E$2:$E$148)))</f>
        <v>in NFC East</v>
      </c>
      <c r="J1483" s="2" t="s">
        <v>333</v>
      </c>
    </row>
    <row r="1484" spans="7:10" x14ac:dyDescent="0.15">
      <c r="G1484" s="2">
        <v>1483</v>
      </c>
      <c r="H1484" s="2" t="str" cm="1">
        <f t="array" ref="H1484">INDEX($B$2:$B$185,1+INT((ROW()-ROW($2:$2))/ROWS($E$2:$E$148)))</f>
        <v>Passing Yds/Att</v>
      </c>
      <c r="I1484" s="2" t="str" cm="1">
        <f t="array" ref="I1484">INDEX($E$2:$E$148,1+MOD(ROW()-ROW($2:$2),ROWS($E$2:$E$148)))</f>
        <v>in NFC North</v>
      </c>
      <c r="J1484" s="2" t="s">
        <v>334</v>
      </c>
    </row>
    <row r="1485" spans="7:10" x14ac:dyDescent="0.15">
      <c r="G1485" s="2">
        <v>1484</v>
      </c>
      <c r="H1485" s="2" t="str" cm="1">
        <f t="array" ref="H1485">INDEX($B$2:$B$185,1+INT((ROW()-ROW($2:$2))/ROWS($E$2:$E$148)))</f>
        <v>Passing Yds/Att</v>
      </c>
      <c r="I1485" s="2" t="str" cm="1">
        <f t="array" ref="I1485">INDEX($E$2:$E$148,1+MOD(ROW()-ROW($2:$2),ROWS($E$2:$E$148)))</f>
        <v>in NFC South</v>
      </c>
      <c r="J1485" s="2" t="s">
        <v>335</v>
      </c>
    </row>
    <row r="1486" spans="7:10" ht="14" x14ac:dyDescent="0.15">
      <c r="G1486" s="2">
        <v>1485</v>
      </c>
      <c r="H1486" s="2" t="str" cm="1">
        <f t="array" ref="H1486">INDEX($B$2:$B$185,1+INT((ROW()-ROW($2:$2))/ROWS($E$2:$E$148)))</f>
        <v>Passing Yds/Att</v>
      </c>
      <c r="I1486" s="2" t="str" cm="1">
        <f t="array" ref="I1486">INDEX($E$2:$E$148,1+MOD(ROW()-ROW($2:$2),ROWS($E$2:$E$148)))</f>
        <v>in NFC West</v>
      </c>
      <c r="J1486" s="3" t="s">
        <v>336</v>
      </c>
    </row>
    <row r="1487" spans="7:10" x14ac:dyDescent="0.15">
      <c r="G1487" s="2">
        <v>1486</v>
      </c>
      <c r="H1487" s="2" t="str" cm="1">
        <f t="array" ref="H1487">INDEX($B$2:$B$185,1+INT((ROW()-ROW($2:$2))/ROWS($E$2:$E$148)))</f>
        <v>Passing Yds/Att</v>
      </c>
      <c r="I1487" s="2" t="str" cm="1">
        <f t="array" ref="I1487">INDEX($E$2:$E$148,1+MOD(ROW()-ROW($2:$2),ROWS($E$2:$E$148)))</f>
        <v>vs AFC</v>
      </c>
      <c r="J1487" s="2" t="s">
        <v>332</v>
      </c>
    </row>
    <row r="1488" spans="7:10" x14ac:dyDescent="0.15">
      <c r="G1488" s="2">
        <v>1487</v>
      </c>
      <c r="H1488" s="2" t="str" cm="1">
        <f t="array" ref="H1488">INDEX($B$2:$B$185,1+INT((ROW()-ROW($2:$2))/ROWS($E$2:$E$148)))</f>
        <v>Passing Yds/Att</v>
      </c>
      <c r="I1488" s="2" t="str" cm="1">
        <f t="array" ref="I1488">INDEX($E$2:$E$148,1+MOD(ROW()-ROW($2:$2),ROWS($E$2:$E$148)))</f>
        <v>vs NFC</v>
      </c>
      <c r="J1488" s="2" t="s">
        <v>333</v>
      </c>
    </row>
    <row r="1489" spans="7:10" x14ac:dyDescent="0.15">
      <c r="G1489" s="2">
        <v>1488</v>
      </c>
      <c r="H1489" s="2" t="str" cm="1">
        <f t="array" ref="H1489">INDEX($B$2:$B$185,1+INT((ROW()-ROW($2:$2))/ROWS($E$2:$E$148)))</f>
        <v>Passing Yds/Att</v>
      </c>
      <c r="I1489" s="2" t="str" cm="1">
        <f t="array" ref="I1489">INDEX($E$2:$E$148,1+MOD(ROW()-ROW($2:$2),ROWS($E$2:$E$148)))</f>
        <v>vs AFC East</v>
      </c>
      <c r="J1489" s="2" t="s">
        <v>334</v>
      </c>
    </row>
    <row r="1490" spans="7:10" x14ac:dyDescent="0.15">
      <c r="G1490" s="2">
        <v>1489</v>
      </c>
      <c r="H1490" s="2" t="str" cm="1">
        <f t="array" ref="H1490">INDEX($B$2:$B$185,1+INT((ROW()-ROW($2:$2))/ROWS($E$2:$E$148)))</f>
        <v>Passing Yds/Att</v>
      </c>
      <c r="I1490" s="2" t="str" cm="1">
        <f t="array" ref="I1490">INDEX($E$2:$E$148,1+MOD(ROW()-ROW($2:$2),ROWS($E$2:$E$148)))</f>
        <v>vs AFC North</v>
      </c>
      <c r="J1490" s="2" t="s">
        <v>335</v>
      </c>
    </row>
    <row r="1491" spans="7:10" ht="14" x14ac:dyDescent="0.15">
      <c r="G1491" s="2">
        <v>1490</v>
      </c>
      <c r="H1491" s="2" t="str" cm="1">
        <f t="array" ref="H1491">INDEX($B$2:$B$185,1+INT((ROW()-ROW($2:$2))/ROWS($E$2:$E$148)))</f>
        <v>Passing Yds/Att</v>
      </c>
      <c r="I1491" s="2" t="str" cm="1">
        <f t="array" ref="I1491">INDEX($E$2:$E$148,1+MOD(ROW()-ROW($2:$2),ROWS($E$2:$E$148)))</f>
        <v>vs AFC South</v>
      </c>
      <c r="J1491" s="3" t="s">
        <v>336</v>
      </c>
    </row>
    <row r="1492" spans="7:10" x14ac:dyDescent="0.15">
      <c r="G1492" s="2">
        <v>1491</v>
      </c>
      <c r="H1492" s="2" t="str" cm="1">
        <f t="array" ref="H1492">INDEX($B$2:$B$185,1+INT((ROW()-ROW($2:$2))/ROWS($E$2:$E$148)))</f>
        <v>Passing Yds/Att</v>
      </c>
      <c r="I1492" s="2" t="str" cm="1">
        <f t="array" ref="I1492">INDEX($E$2:$E$148,1+MOD(ROW()-ROW($2:$2),ROWS($E$2:$E$148)))</f>
        <v>vs AFC West</v>
      </c>
      <c r="J1492" s="2" t="s">
        <v>332</v>
      </c>
    </row>
    <row r="1493" spans="7:10" x14ac:dyDescent="0.15">
      <c r="G1493" s="2">
        <v>1492</v>
      </c>
      <c r="H1493" s="2" t="str" cm="1">
        <f t="array" ref="H1493">INDEX($B$2:$B$185,1+INT((ROW()-ROW($2:$2))/ROWS($E$2:$E$148)))</f>
        <v>Passing Yds/Att</v>
      </c>
      <c r="I1493" s="2" t="str" cm="1">
        <f t="array" ref="I1493">INDEX($E$2:$E$148,1+MOD(ROW()-ROW($2:$2),ROWS($E$2:$E$148)))</f>
        <v>vs NFC East</v>
      </c>
      <c r="J1493" s="2" t="s">
        <v>333</v>
      </c>
    </row>
    <row r="1494" spans="7:10" x14ac:dyDescent="0.15">
      <c r="G1494" s="2">
        <v>1493</v>
      </c>
      <c r="H1494" s="2" t="str" cm="1">
        <f t="array" ref="H1494">INDEX($B$2:$B$185,1+INT((ROW()-ROW($2:$2))/ROWS($E$2:$E$148)))</f>
        <v>Passing Yds/Att</v>
      </c>
      <c r="I1494" s="2" t="str" cm="1">
        <f t="array" ref="I1494">INDEX($E$2:$E$148,1+MOD(ROW()-ROW($2:$2),ROWS($E$2:$E$148)))</f>
        <v>vs NFC North</v>
      </c>
      <c r="J1494" s="2" t="s">
        <v>334</v>
      </c>
    </row>
    <row r="1495" spans="7:10" x14ac:dyDescent="0.15">
      <c r="G1495" s="2">
        <v>1494</v>
      </c>
      <c r="H1495" s="2" t="str" cm="1">
        <f t="array" ref="H1495">INDEX($B$2:$B$185,1+INT((ROW()-ROW($2:$2))/ROWS($E$2:$E$148)))</f>
        <v>Passing Yds/Att</v>
      </c>
      <c r="I1495" s="2" t="str" cm="1">
        <f t="array" ref="I1495">INDEX($E$2:$E$148,1+MOD(ROW()-ROW($2:$2),ROWS($E$2:$E$148)))</f>
        <v>vs NFC South</v>
      </c>
      <c r="J1495" s="2" t="s">
        <v>335</v>
      </c>
    </row>
    <row r="1496" spans="7:10" ht="14" x14ac:dyDescent="0.15">
      <c r="G1496" s="2">
        <v>1495</v>
      </c>
      <c r="H1496" s="2" t="str" cm="1">
        <f t="array" ref="H1496">INDEX($B$2:$B$185,1+INT((ROW()-ROW($2:$2))/ROWS($E$2:$E$148)))</f>
        <v>Passing Yds/Att</v>
      </c>
      <c r="I1496" s="2" t="str" cm="1">
        <f t="array" ref="I1496">INDEX($E$2:$E$148,1+MOD(ROW()-ROW($2:$2),ROWS($E$2:$E$148)))</f>
        <v>vs NFC West</v>
      </c>
      <c r="J1496" s="3" t="s">
        <v>336</v>
      </c>
    </row>
    <row r="1497" spans="7:10" x14ac:dyDescent="0.15">
      <c r="G1497" s="2">
        <v>1496</v>
      </c>
      <c r="H1497" s="2" t="str" cm="1">
        <f t="array" ref="H1497">INDEX($B$2:$B$185,1+INT((ROW()-ROW($2:$2))/ROWS($E$2:$E$148)))</f>
        <v>Passing Yds/Att</v>
      </c>
      <c r="I1497" s="2" t="str" cm="1">
        <f t="array" ref="I1497">INDEX($E$2:$E$148,1+MOD(ROW()-ROW($2:$2),ROWS($E$2:$E$148)))</f>
        <v>No Down</v>
      </c>
      <c r="J1497" s="2" t="s">
        <v>332</v>
      </c>
    </row>
    <row r="1498" spans="7:10" x14ac:dyDescent="0.15">
      <c r="G1498" s="2">
        <v>1497</v>
      </c>
      <c r="H1498" s="2" t="str" cm="1">
        <f t="array" ref="H1498">INDEX($B$2:$B$185,1+INT((ROW()-ROW($2:$2))/ROWS($E$2:$E$148)))</f>
        <v>Passing Yds/Att</v>
      </c>
      <c r="I1498" s="2" t="str" cm="1">
        <f t="array" ref="I1498">INDEX($E$2:$E$148,1+MOD(ROW()-ROW($2:$2),ROWS($E$2:$E$148)))</f>
        <v>on 1st Downs</v>
      </c>
      <c r="J1498" s="2" t="s">
        <v>333</v>
      </c>
    </row>
    <row r="1499" spans="7:10" x14ac:dyDescent="0.15">
      <c r="G1499" s="2">
        <v>1498</v>
      </c>
      <c r="H1499" s="2" t="str" cm="1">
        <f t="array" ref="H1499">INDEX($B$2:$B$185,1+INT((ROW()-ROW($2:$2))/ROWS($E$2:$E$148)))</f>
        <v>Passing Yds/Att</v>
      </c>
      <c r="I1499" s="2" t="str" cm="1">
        <f t="array" ref="I1499">INDEX($E$2:$E$148,1+MOD(ROW()-ROW($2:$2),ROWS($E$2:$E$148)))</f>
        <v>on 2nd Downs</v>
      </c>
      <c r="J1499" s="2" t="s">
        <v>334</v>
      </c>
    </row>
    <row r="1500" spans="7:10" x14ac:dyDescent="0.15">
      <c r="G1500" s="2">
        <v>1499</v>
      </c>
      <c r="H1500" s="2" t="str" cm="1">
        <f t="array" ref="H1500">INDEX($B$2:$B$185,1+INT((ROW()-ROW($2:$2))/ROWS($E$2:$E$148)))</f>
        <v>Passing Yds/Att</v>
      </c>
      <c r="I1500" s="2" t="str" cm="1">
        <f t="array" ref="I1500">INDEX($E$2:$E$148,1+MOD(ROW()-ROW($2:$2),ROWS($E$2:$E$148)))</f>
        <v>on 3rd Downs</v>
      </c>
      <c r="J1500" s="2" t="s">
        <v>335</v>
      </c>
    </row>
    <row r="1501" spans="7:10" ht="14" x14ac:dyDescent="0.15">
      <c r="G1501" s="2">
        <v>1500</v>
      </c>
      <c r="H1501" s="2" t="str" cm="1">
        <f t="array" ref="H1501">INDEX($B$2:$B$185,1+INT((ROW()-ROW($2:$2))/ROWS($E$2:$E$148)))</f>
        <v>Passing Yds/Att</v>
      </c>
      <c r="I1501" s="2" t="str" cm="1">
        <f t="array" ref="I1501">INDEX($E$2:$E$148,1+MOD(ROW()-ROW($2:$2),ROWS($E$2:$E$148)))</f>
        <v>on 4th Downs</v>
      </c>
      <c r="J1501" s="3" t="s">
        <v>336</v>
      </c>
    </row>
    <row r="1502" spans="7:10" x14ac:dyDescent="0.15">
      <c r="G1502" s="2">
        <v>1501</v>
      </c>
      <c r="H1502" s="2" t="str" cm="1">
        <f t="array" ref="H1502">INDEX($B$2:$B$185,1+INT((ROW()-ROW($2:$2))/ROWS($E$2:$E$148)))</f>
        <v>Passing Yds/Att</v>
      </c>
      <c r="I1502" s="2" t="str" cm="1">
        <f t="array" ref="I1502">INDEX($E$2:$E$148,1+MOD(ROW()-ROW($2:$2),ROWS($E$2:$E$148)))</f>
        <v>1st &amp; 10</v>
      </c>
      <c r="J1502" s="2" t="s">
        <v>332</v>
      </c>
    </row>
    <row r="1503" spans="7:10" x14ac:dyDescent="0.15">
      <c r="G1503" s="2">
        <v>1502</v>
      </c>
      <c r="H1503" s="2" t="str" cm="1">
        <f t="array" ref="H1503">INDEX($B$2:$B$185,1+INT((ROW()-ROW($2:$2))/ROWS($E$2:$E$148)))</f>
        <v>Passing Yds/Att</v>
      </c>
      <c r="I1503" s="2" t="str" cm="1">
        <f t="array" ref="I1503">INDEX($E$2:$E$148,1+MOD(ROW()-ROW($2:$2),ROWS($E$2:$E$148)))</f>
        <v>1st &amp; &gt; 10</v>
      </c>
      <c r="J1503" s="2" t="s">
        <v>333</v>
      </c>
    </row>
    <row r="1504" spans="7:10" x14ac:dyDescent="0.15">
      <c r="G1504" s="2">
        <v>1503</v>
      </c>
      <c r="H1504" s="2" t="str" cm="1">
        <f t="array" ref="H1504">INDEX($B$2:$B$185,1+INT((ROW()-ROW($2:$2))/ROWS($E$2:$E$148)))</f>
        <v>Passing Yds/Att</v>
      </c>
      <c r="I1504" s="2" t="str" cm="1">
        <f t="array" ref="I1504">INDEX($E$2:$E$148,1+MOD(ROW()-ROW($2:$2),ROWS($E$2:$E$148)))</f>
        <v>1st &amp; &lt; 10</v>
      </c>
      <c r="J1504" s="2" t="s">
        <v>334</v>
      </c>
    </row>
    <row r="1505" spans="7:10" x14ac:dyDescent="0.15">
      <c r="G1505" s="2">
        <v>1504</v>
      </c>
      <c r="H1505" s="2" t="str" cm="1">
        <f t="array" ref="H1505">INDEX($B$2:$B$185,1+INT((ROW()-ROW($2:$2))/ROWS($E$2:$E$148)))</f>
        <v>Passing Yds/Att</v>
      </c>
      <c r="I1505" s="2" t="str" cm="1">
        <f t="array" ref="I1505">INDEX($E$2:$E$148,1+MOD(ROW()-ROW($2:$2),ROWS($E$2:$E$148)))</f>
        <v>2nd &amp; Medium (4-6yd)</v>
      </c>
      <c r="J1505" s="2" t="s">
        <v>335</v>
      </c>
    </row>
    <row r="1506" spans="7:10" ht="14" x14ac:dyDescent="0.15">
      <c r="G1506" s="2">
        <v>1505</v>
      </c>
      <c r="H1506" s="2" t="str" cm="1">
        <f t="array" ref="H1506">INDEX($B$2:$B$185,1+INT((ROW()-ROW($2:$2))/ROWS($E$2:$E$148)))</f>
        <v>Passing Yds/Att</v>
      </c>
      <c r="I1506" s="2" t="str" cm="1">
        <f t="array" ref="I1506">INDEX($E$2:$E$148,1+MOD(ROW()-ROW($2:$2),ROWS($E$2:$E$148)))</f>
        <v>2nd &amp; 7-9</v>
      </c>
      <c r="J1506" s="3" t="s">
        <v>336</v>
      </c>
    </row>
    <row r="1507" spans="7:10" x14ac:dyDescent="0.15">
      <c r="G1507" s="2">
        <v>1506</v>
      </c>
      <c r="H1507" s="2" t="str" cm="1">
        <f t="array" ref="H1507">INDEX($B$2:$B$185,1+INT((ROW()-ROW($2:$2))/ROWS($E$2:$E$148)))</f>
        <v>Passing Yds/Att</v>
      </c>
      <c r="I1507" s="2" t="str" cm="1">
        <f t="array" ref="I1507">INDEX($E$2:$E$148,1+MOD(ROW()-ROW($2:$2),ROWS($E$2:$E$148)))</f>
        <v>2nd &amp; 10+</v>
      </c>
      <c r="J1507" s="2" t="s">
        <v>332</v>
      </c>
    </row>
    <row r="1508" spans="7:10" x14ac:dyDescent="0.15">
      <c r="G1508" s="2">
        <v>1507</v>
      </c>
      <c r="H1508" s="2" t="str" cm="1">
        <f t="array" ref="H1508">INDEX($B$2:$B$185,1+INT((ROW()-ROW($2:$2))/ROWS($E$2:$E$148)))</f>
        <v>Passing Yds/Att</v>
      </c>
      <c r="I1508" s="2" t="str" cm="1">
        <f t="array" ref="I1508">INDEX($E$2:$E$148,1+MOD(ROW()-ROW($2:$2),ROWS($E$2:$E$148)))</f>
        <v>3rd &amp; Medium (4-6yd)</v>
      </c>
      <c r="J1508" s="2" t="s">
        <v>333</v>
      </c>
    </row>
    <row r="1509" spans="7:10" x14ac:dyDescent="0.15">
      <c r="G1509" s="2">
        <v>1508</v>
      </c>
      <c r="H1509" s="2" t="str" cm="1">
        <f t="array" ref="H1509">INDEX($B$2:$B$185,1+INT((ROW()-ROW($2:$2))/ROWS($E$2:$E$148)))</f>
        <v>Passing Yds/Att</v>
      </c>
      <c r="I1509" s="2" t="str" cm="1">
        <f t="array" ref="I1509">INDEX($E$2:$E$148,1+MOD(ROW()-ROW($2:$2),ROWS($E$2:$E$148)))</f>
        <v>3rd/4th &amp; Short</v>
      </c>
      <c r="J1509" s="2" t="s">
        <v>334</v>
      </c>
    </row>
    <row r="1510" spans="7:10" x14ac:dyDescent="0.15">
      <c r="G1510" s="2">
        <v>1509</v>
      </c>
      <c r="H1510" s="2" t="str" cm="1">
        <f t="array" ref="H1510">INDEX($B$2:$B$185,1+INT((ROW()-ROW($2:$2))/ROWS($E$2:$E$148)))</f>
        <v>Passing Yds/Att</v>
      </c>
      <c r="I1510" s="2" t="str" cm="1">
        <f t="array" ref="I1510">INDEX($E$2:$E$148,1+MOD(ROW()-ROW($2:$2),ROWS($E$2:$E$148)))</f>
        <v>3rd &amp; 7-9</v>
      </c>
      <c r="J1510" s="2" t="s">
        <v>335</v>
      </c>
    </row>
    <row r="1511" spans="7:10" ht="14" x14ac:dyDescent="0.15">
      <c r="G1511" s="2">
        <v>1510</v>
      </c>
      <c r="H1511" s="2" t="str" cm="1">
        <f t="array" ref="H1511">INDEX($B$2:$B$185,1+INT((ROW()-ROW($2:$2))/ROWS($E$2:$E$148)))</f>
        <v>Passing Yds/Att</v>
      </c>
      <c r="I1511" s="2" t="str" cm="1">
        <f t="array" ref="I1511">INDEX($E$2:$E$148,1+MOD(ROW()-ROW($2:$2),ROWS($E$2:$E$148)))</f>
        <v>3rd &amp; 10+</v>
      </c>
      <c r="J1511" s="3" t="s">
        <v>336</v>
      </c>
    </row>
    <row r="1512" spans="7:10" x14ac:dyDescent="0.15">
      <c r="G1512" s="2">
        <v>1511</v>
      </c>
      <c r="H1512" s="2" t="str" cm="1">
        <f t="array" ref="H1512">INDEX($B$2:$B$185,1+INT((ROW()-ROW($2:$2))/ROWS($E$2:$E$148)))</f>
        <v>Passing Yds/Att</v>
      </c>
      <c r="I1512" s="2" t="str" cm="1">
        <f t="array" ref="I1512">INDEX($E$2:$E$148,1+MOD(ROW()-ROW($2:$2),ROWS($E$2:$E$148)))</f>
        <v>4th &amp; 4-6</v>
      </c>
      <c r="J1512" s="2" t="s">
        <v>332</v>
      </c>
    </row>
    <row r="1513" spans="7:10" x14ac:dyDescent="0.15">
      <c r="G1513" s="2">
        <v>1512</v>
      </c>
      <c r="H1513" s="2" t="str" cm="1">
        <f t="array" ref="H1513">INDEX($B$2:$B$185,1+INT((ROW()-ROW($2:$2))/ROWS($E$2:$E$148)))</f>
        <v>Passing Yds/Att</v>
      </c>
      <c r="I1513" s="2" t="str" cm="1">
        <f t="array" ref="I1513">INDEX($E$2:$E$148,1+MOD(ROW()-ROW($2:$2),ROWS($E$2:$E$148)))</f>
        <v>4th &amp; 7-9</v>
      </c>
      <c r="J1513" s="2" t="s">
        <v>333</v>
      </c>
    </row>
    <row r="1514" spans="7:10" x14ac:dyDescent="0.15">
      <c r="G1514" s="2">
        <v>1513</v>
      </c>
      <c r="H1514" s="2" t="str" cm="1">
        <f t="array" ref="H1514">INDEX($B$2:$B$185,1+INT((ROW()-ROW($2:$2))/ROWS($E$2:$E$148)))</f>
        <v>Passing Yds/Att</v>
      </c>
      <c r="I1514" s="2" t="str" cm="1">
        <f t="array" ref="I1514">INDEX($E$2:$E$148,1+MOD(ROW()-ROW($2:$2),ROWS($E$2:$E$148)))</f>
        <v>4th &amp; 10+</v>
      </c>
      <c r="J1514" s="2" t="s">
        <v>334</v>
      </c>
    </row>
    <row r="1515" spans="7:10" x14ac:dyDescent="0.15">
      <c r="G1515" s="2">
        <v>1514</v>
      </c>
      <c r="H1515" s="2" t="str" cm="1">
        <f t="array" ref="H1515">INDEX($B$2:$B$185,1+INT((ROW()-ROW($2:$2))/ROWS($E$2:$E$148)))</f>
        <v>Passing Yds/Att</v>
      </c>
      <c r="I1515" s="2" t="str" cm="1">
        <f t="array" ref="I1515">INDEX($E$2:$E$148,1+MOD(ROW()-ROW($2:$2),ROWS($E$2:$E$148)))</f>
        <v>Plays/Drive, 1-3</v>
      </c>
      <c r="J1515" s="2" t="s">
        <v>335</v>
      </c>
    </row>
    <row r="1516" spans="7:10" ht="14" x14ac:dyDescent="0.15">
      <c r="G1516" s="2">
        <v>1515</v>
      </c>
      <c r="H1516" s="2" t="str" cm="1">
        <f t="array" ref="H1516">INDEX($B$2:$B$185,1+INT((ROW()-ROW($2:$2))/ROWS($E$2:$E$148)))</f>
        <v>Passing Yds/Att</v>
      </c>
      <c r="I1516" s="2" t="str" cm="1">
        <f t="array" ref="I1516">INDEX($E$2:$E$148,1+MOD(ROW()-ROW($2:$2),ROWS($E$2:$E$148)))</f>
        <v>Plays/Drive, 4-6</v>
      </c>
      <c r="J1516" s="3" t="s">
        <v>336</v>
      </c>
    </row>
    <row r="1517" spans="7:10" x14ac:dyDescent="0.15">
      <c r="G1517" s="2">
        <v>1516</v>
      </c>
      <c r="H1517" s="2" t="str" cm="1">
        <f t="array" ref="H1517">INDEX($B$2:$B$185,1+INT((ROW()-ROW($2:$2))/ROWS($E$2:$E$148)))</f>
        <v>Passing Yds/Att</v>
      </c>
      <c r="I1517" s="2" t="str" cm="1">
        <f t="array" ref="I1517">INDEX($E$2:$E$148,1+MOD(ROW()-ROW($2:$2),ROWS($E$2:$E$148)))</f>
        <v>Plays/Drive, 7-10</v>
      </c>
      <c r="J1517" s="2" t="s">
        <v>332</v>
      </c>
    </row>
    <row r="1518" spans="7:10" x14ac:dyDescent="0.15">
      <c r="G1518" s="2">
        <v>1517</v>
      </c>
      <c r="H1518" s="2" t="str" cm="1">
        <f t="array" ref="H1518">INDEX($B$2:$B$185,1+INT((ROW()-ROW($2:$2))/ROWS($E$2:$E$148)))</f>
        <v>Passing Yds/Att</v>
      </c>
      <c r="I1518" s="2" t="str" cm="1">
        <f t="array" ref="I1518">INDEX($E$2:$E$148,1+MOD(ROW()-ROW($2:$2),ROWS($E$2:$E$148)))</f>
        <v>Plays/Drive, 11+</v>
      </c>
      <c r="J1518" s="2" t="s">
        <v>333</v>
      </c>
    </row>
    <row r="1519" spans="7:10" x14ac:dyDescent="0.15">
      <c r="G1519" s="2">
        <v>1518</v>
      </c>
      <c r="H1519" s="2" t="str" cm="1">
        <f t="array" ref="H1519">INDEX($B$2:$B$185,1+INT((ROW()-ROW($2:$2))/ROWS($E$2:$E$148)))</f>
        <v>Passing Yds/Att</v>
      </c>
      <c r="I1519" s="2" t="str" cm="1">
        <f t="array" ref="I1519">INDEX($E$2:$E$148,1+MOD(ROW()-ROW($2:$2),ROWS($E$2:$E$148)))</f>
        <v>Loaded Box, &gt; 8</v>
      </c>
      <c r="J1519" s="2" t="s">
        <v>334</v>
      </c>
    </row>
    <row r="1520" spans="7:10" x14ac:dyDescent="0.15">
      <c r="G1520" s="2">
        <v>1519</v>
      </c>
      <c r="H1520" s="2" t="str" cm="1">
        <f t="array" ref="H1520">INDEX($B$2:$B$185,1+INT((ROW()-ROW($2:$2))/ROWS($E$2:$E$148)))</f>
        <v>Passing Yds/Att</v>
      </c>
      <c r="I1520" s="2" t="str" cm="1">
        <f t="array" ref="I1520">INDEX($E$2:$E$148,1+MOD(ROW()-ROW($2:$2),ROWS($E$2:$E$148)))</f>
        <v>Loaded Box, &lt; 8</v>
      </c>
      <c r="J1520" s="2" t="s">
        <v>335</v>
      </c>
    </row>
    <row r="1521" spans="7:10" ht="14" x14ac:dyDescent="0.15">
      <c r="G1521" s="2">
        <v>1520</v>
      </c>
      <c r="H1521" s="2" t="str" cm="1">
        <f t="array" ref="H1521">INDEX($B$2:$B$185,1+INT((ROW()-ROW($2:$2))/ROWS($E$2:$E$148)))</f>
        <v>Passing Yds/Att</v>
      </c>
      <c r="I1521" s="2" t="str" cm="1">
        <f t="array" ref="I1521">INDEX($E$2:$E$148,1+MOD(ROW()-ROW($2:$2),ROWS($E$2:$E$148)))</f>
        <v>LOS: Opponents 1-10</v>
      </c>
      <c r="J1521" s="3" t="s">
        <v>336</v>
      </c>
    </row>
    <row r="1522" spans="7:10" x14ac:dyDescent="0.15">
      <c r="G1522" s="2">
        <v>1521</v>
      </c>
      <c r="H1522" s="2" t="str" cm="1">
        <f t="array" ref="H1522">INDEX($B$2:$B$185,1+INT((ROW()-ROW($2:$2))/ROWS($E$2:$E$148)))</f>
        <v>Passing Yds/Att</v>
      </c>
      <c r="I1522" s="2" t="str" cm="1">
        <f t="array" ref="I1522">INDEX($E$2:$E$148,1+MOD(ROW()-ROW($2:$2),ROWS($E$2:$E$148)))</f>
        <v>LOS: Opponents 11-20</v>
      </c>
      <c r="J1522" s="2" t="s">
        <v>332</v>
      </c>
    </row>
    <row r="1523" spans="7:10" x14ac:dyDescent="0.15">
      <c r="G1523" s="2">
        <v>1522</v>
      </c>
      <c r="H1523" s="2" t="str" cm="1">
        <f t="array" ref="H1523">INDEX($B$2:$B$185,1+INT((ROW()-ROW($2:$2))/ROWS($E$2:$E$148)))</f>
        <v>Passing Yds/Att</v>
      </c>
      <c r="I1523" s="2" t="str" cm="1">
        <f t="array" ref="I1523">INDEX($E$2:$E$148,1+MOD(ROW()-ROW($2:$2),ROWS($E$2:$E$148)))</f>
        <v>LOS: Opponents 41-50</v>
      </c>
      <c r="J1523" s="2" t="s">
        <v>333</v>
      </c>
    </row>
    <row r="1524" spans="7:10" x14ac:dyDescent="0.15">
      <c r="G1524" s="2">
        <v>1523</v>
      </c>
      <c r="H1524" s="2" t="str" cm="1">
        <f t="array" ref="H1524">INDEX($B$2:$B$185,1+INT((ROW()-ROW($2:$2))/ROWS($E$2:$E$148)))</f>
        <v>Passing Yds/Att</v>
      </c>
      <c r="I1524" s="2" t="str" cm="1">
        <f t="array" ref="I1524">INDEX($E$2:$E$148,1+MOD(ROW()-ROW($2:$2),ROWS($E$2:$E$148)))</f>
        <v>LOS: Own 1-10</v>
      </c>
      <c r="J1524" s="2" t="s">
        <v>334</v>
      </c>
    </row>
    <row r="1525" spans="7:10" x14ac:dyDescent="0.15">
      <c r="G1525" s="2">
        <v>1524</v>
      </c>
      <c r="H1525" s="2" t="str" cm="1">
        <f t="array" ref="H1525">INDEX($B$2:$B$185,1+INT((ROW()-ROW($2:$2))/ROWS($E$2:$E$148)))</f>
        <v>Passing Yds/Att</v>
      </c>
      <c r="I1525" s="2" t="str" cm="1">
        <f t="array" ref="I1525">INDEX($E$2:$E$148,1+MOD(ROW()-ROW($2:$2),ROWS($E$2:$E$148)))</f>
        <v>LOS: Own 11-20</v>
      </c>
      <c r="J1525" s="2" t="s">
        <v>335</v>
      </c>
    </row>
    <row r="1526" spans="7:10" ht="14" x14ac:dyDescent="0.15">
      <c r="G1526" s="2">
        <v>1525</v>
      </c>
      <c r="H1526" s="2" t="str" cm="1">
        <f t="array" ref="H1526">INDEX($B$2:$B$185,1+INT((ROW()-ROW($2:$2))/ROWS($E$2:$E$148)))</f>
        <v>Passing Yds/Att</v>
      </c>
      <c r="I1526" s="2" t="str" cm="1">
        <f t="array" ref="I1526">INDEX($E$2:$E$148,1+MOD(ROW()-ROW($2:$2),ROWS($E$2:$E$148)))</f>
        <v>LOS: Own 21-50</v>
      </c>
      <c r="J1526" s="3" t="s">
        <v>336</v>
      </c>
    </row>
    <row r="1527" spans="7:10" x14ac:dyDescent="0.15">
      <c r="G1527" s="2">
        <v>1526</v>
      </c>
      <c r="H1527" s="2" t="str" cm="1">
        <f t="array" ref="H1527">INDEX($B$2:$B$185,1+INT((ROW()-ROW($2:$2))/ROWS($E$2:$E$148)))</f>
        <v>Passing Yds/Att</v>
      </c>
      <c r="I1527" s="2" t="str" cm="1">
        <f t="array" ref="I1527">INDEX($E$2:$E$148,1+MOD(ROW()-ROW($2:$2),ROWS($E$2:$E$148)))</f>
        <v>Final Score +/- 7</v>
      </c>
      <c r="J1527" s="2" t="s">
        <v>332</v>
      </c>
    </row>
    <row r="1528" spans="7:10" x14ac:dyDescent="0.15">
      <c r="G1528" s="2">
        <v>1527</v>
      </c>
      <c r="H1528" s="2" t="str" cm="1">
        <f t="array" ref="H1528">INDEX($B$2:$B$185,1+INT((ROW()-ROW($2:$2))/ROWS($E$2:$E$148)))</f>
        <v>Passing Yds/Att</v>
      </c>
      <c r="I1528" s="2" t="str" cm="1">
        <f t="array" ref="I1528">INDEX($E$2:$E$148,1+MOD(ROW()-ROW($2:$2),ROWS($E$2:$E$148)))</f>
        <v>Final Score 8-14 pts</v>
      </c>
      <c r="J1528" s="2" t="s">
        <v>333</v>
      </c>
    </row>
    <row r="1529" spans="7:10" x14ac:dyDescent="0.15">
      <c r="G1529" s="2">
        <v>1528</v>
      </c>
      <c r="H1529" s="2" t="str" cm="1">
        <f t="array" ref="H1529">INDEX($B$2:$B$185,1+INT((ROW()-ROW($2:$2))/ROWS($E$2:$E$148)))</f>
        <v>Passing Yds/Att</v>
      </c>
      <c r="I1529" s="2" t="str" cm="1">
        <f t="array" ref="I1529">INDEX($E$2:$E$148,1+MOD(ROW()-ROW($2:$2),ROWS($E$2:$E$148)))</f>
        <v>Final Score 15+ pt</v>
      </c>
      <c r="J1529" s="2" t="s">
        <v>334</v>
      </c>
    </row>
    <row r="1530" spans="7:10" x14ac:dyDescent="0.15">
      <c r="G1530" s="2">
        <v>1529</v>
      </c>
      <c r="H1530" s="2" t="str" cm="1">
        <f t="array" ref="H1530">INDEX($B$2:$B$185,1+INT((ROW()-ROW($2:$2))/ROWS($E$2:$E$148)))</f>
        <v>Passing Yds/Att</v>
      </c>
      <c r="I1530" s="2" t="str" cm="1">
        <f t="array" ref="I1530">INDEX($E$2:$E$148,1+MOD(ROW()-ROW($2:$2),ROWS($E$2:$E$148)))</f>
        <v>Games 1 to 4</v>
      </c>
      <c r="J1530" s="2" t="s">
        <v>335</v>
      </c>
    </row>
    <row r="1531" spans="7:10" ht="14" x14ac:dyDescent="0.15">
      <c r="G1531" s="2">
        <v>1530</v>
      </c>
      <c r="H1531" s="2" t="str" cm="1">
        <f t="array" ref="H1531">INDEX($B$2:$B$185,1+INT((ROW()-ROW($2:$2))/ROWS($E$2:$E$148)))</f>
        <v>Passing Yds/Att</v>
      </c>
      <c r="I1531" s="2" t="str" cm="1">
        <f t="array" ref="I1531">INDEX($E$2:$E$148,1+MOD(ROW()-ROW($2:$2),ROWS($E$2:$E$148)))</f>
        <v>Games 13 to 16</v>
      </c>
      <c r="J1531" s="3" t="s">
        <v>336</v>
      </c>
    </row>
    <row r="1532" spans="7:10" x14ac:dyDescent="0.15">
      <c r="G1532" s="2">
        <v>1531</v>
      </c>
      <c r="H1532" s="2" t="str" cm="1">
        <f t="array" ref="H1532">INDEX($B$2:$B$185,1+INT((ROW()-ROW($2:$2))/ROWS($E$2:$E$148)))</f>
        <v>Passing Yds/Att</v>
      </c>
      <c r="I1532" s="2" t="str" cm="1">
        <f t="array" ref="I1532">INDEX($E$2:$E$148,1+MOD(ROW()-ROW($2:$2),ROWS($E$2:$E$148)))</f>
        <v>Games 5 to 8</v>
      </c>
      <c r="J1532" s="2" t="s">
        <v>332</v>
      </c>
    </row>
    <row r="1533" spans="7:10" x14ac:dyDescent="0.15">
      <c r="G1533" s="2">
        <v>1532</v>
      </c>
      <c r="H1533" s="2" t="str" cm="1">
        <f t="array" ref="H1533">INDEX($B$2:$B$185,1+INT((ROW()-ROW($2:$2))/ROWS($E$2:$E$148)))</f>
        <v>Passing Yds/Att</v>
      </c>
      <c r="I1533" s="2" t="str" cm="1">
        <f t="array" ref="I1533">INDEX($E$2:$E$148,1+MOD(ROW()-ROW($2:$2),ROWS($E$2:$E$148)))</f>
        <v>Games 9 to 12</v>
      </c>
      <c r="J1533" s="2" t="s">
        <v>333</v>
      </c>
    </row>
    <row r="1534" spans="7:10" x14ac:dyDescent="0.15">
      <c r="G1534" s="2">
        <v>1533</v>
      </c>
      <c r="H1534" s="2" t="str" cm="1">
        <f t="array" ref="H1534">INDEX($B$2:$B$185,1+INT((ROW()-ROW($2:$2))/ROWS($E$2:$E$148)))</f>
        <v>Passing Yds/Att</v>
      </c>
      <c r="I1534" s="2" t="str" cm="1">
        <f t="array" ref="I1534">INDEX($E$2:$E$148,1+MOD(ROW()-ROW($2:$2),ROWS($E$2:$E$148)))</f>
        <v>when Leading, &lt; 2 min</v>
      </c>
      <c r="J1534" s="2" t="s">
        <v>334</v>
      </c>
    </row>
    <row r="1535" spans="7:10" x14ac:dyDescent="0.15">
      <c r="G1535" s="2">
        <v>1534</v>
      </c>
      <c r="H1535" s="2" t="str" cm="1">
        <f t="array" ref="H1535">INDEX($B$2:$B$185,1+INT((ROW()-ROW($2:$2))/ROWS($E$2:$E$148)))</f>
        <v>Passing Yds/Att</v>
      </c>
      <c r="I1535" s="2" t="str" cm="1">
        <f t="array" ref="I1535">INDEX($E$2:$E$148,1+MOD(ROW()-ROW($2:$2),ROWS($E$2:$E$148)))</f>
        <v>when Leading, &lt; 4 min</v>
      </c>
      <c r="J1535" s="2" t="s">
        <v>335</v>
      </c>
    </row>
    <row r="1536" spans="7:10" ht="14" x14ac:dyDescent="0.15">
      <c r="G1536" s="2">
        <v>1535</v>
      </c>
      <c r="H1536" s="2" t="str" cm="1">
        <f t="array" ref="H1536">INDEX($B$2:$B$185,1+INT((ROW()-ROW($2:$2))/ROWS($E$2:$E$148)))</f>
        <v>Passing Yds/Att</v>
      </c>
      <c r="I1536" s="2" t="str" cm="1">
        <f t="array" ref="I1536">INDEX($E$2:$E$148,1+MOD(ROW()-ROW($2:$2),ROWS($E$2:$E$148)))</f>
        <v>when Tied, &lt; 2 min</v>
      </c>
      <c r="J1536" s="3" t="s">
        <v>336</v>
      </c>
    </row>
    <row r="1537" spans="7:10" x14ac:dyDescent="0.15">
      <c r="G1537" s="2">
        <v>1536</v>
      </c>
      <c r="H1537" s="2" t="str" cm="1">
        <f t="array" ref="H1537">INDEX($B$2:$B$185,1+INT((ROW()-ROW($2:$2))/ROWS($E$2:$E$148)))</f>
        <v>Passing Yds/Att</v>
      </c>
      <c r="I1537" s="2" t="str" cm="1">
        <f t="array" ref="I1537">INDEX($E$2:$E$148,1+MOD(ROW()-ROW($2:$2),ROWS($E$2:$E$148)))</f>
        <v>when Tied, &lt; 4 min</v>
      </c>
      <c r="J1537" s="2" t="s">
        <v>332</v>
      </c>
    </row>
    <row r="1538" spans="7:10" x14ac:dyDescent="0.15">
      <c r="G1538" s="2">
        <v>1537</v>
      </c>
      <c r="H1538" s="2" t="str" cm="1">
        <f t="array" ref="H1538">INDEX($B$2:$B$185,1+INT((ROW()-ROW($2:$2))/ROWS($E$2:$E$148)))</f>
        <v>Passing Yds/Att</v>
      </c>
      <c r="I1538" s="2" t="str" cm="1">
        <f t="array" ref="I1538">INDEX($E$2:$E$148,1+MOD(ROW()-ROW($2:$2),ROWS($E$2:$E$148)))</f>
        <v>when Trailing, &lt; 2 min</v>
      </c>
      <c r="J1538" s="2" t="s">
        <v>333</v>
      </c>
    </row>
    <row r="1539" spans="7:10" x14ac:dyDescent="0.15">
      <c r="G1539" s="2">
        <v>1538</v>
      </c>
      <c r="H1539" s="2" t="str" cm="1">
        <f t="array" ref="H1539">INDEX($B$2:$B$185,1+INT((ROW()-ROW($2:$2))/ROWS($E$2:$E$148)))</f>
        <v>Passing Yds/Att</v>
      </c>
      <c r="I1539" s="2" t="str" cm="1">
        <f t="array" ref="I1539">INDEX($E$2:$E$148,1+MOD(ROW()-ROW($2:$2),ROWS($E$2:$E$148)))</f>
        <v>when Trailing, &lt; 4 min</v>
      </c>
      <c r="J1539" s="2" t="s">
        <v>334</v>
      </c>
    </row>
    <row r="1540" spans="7:10" x14ac:dyDescent="0.15">
      <c r="G1540" s="2">
        <v>1539</v>
      </c>
      <c r="H1540" s="2" t="str" cm="1">
        <f t="array" ref="H1540">INDEX($B$2:$B$185,1+INT((ROW()-ROW($2:$2))/ROWS($E$2:$E$148)))</f>
        <v>Passing Yds/Att</v>
      </c>
      <c r="I1540" s="2" t="str" cm="1">
        <f t="array" ref="I1540">INDEX($E$2:$E$148,1+MOD(ROW()-ROW($2:$2),ROWS($E$2:$E$148)))</f>
        <v>in 1st Half</v>
      </c>
      <c r="J1540" s="2" t="s">
        <v>335</v>
      </c>
    </row>
    <row r="1541" spans="7:10" ht="14" x14ac:dyDescent="0.15">
      <c r="G1541" s="2">
        <v>1540</v>
      </c>
      <c r="H1541" s="2" t="str" cm="1">
        <f t="array" ref="H1541">INDEX($B$2:$B$185,1+INT((ROW()-ROW($2:$2))/ROWS($E$2:$E$148)))</f>
        <v>Passing Yds/Att</v>
      </c>
      <c r="I1541" s="2" t="str" cm="1">
        <f t="array" ref="I1541">INDEX($E$2:$E$148,1+MOD(ROW()-ROW($2:$2),ROWS($E$2:$E$148)))</f>
        <v>in 2nd Half</v>
      </c>
      <c r="J1541" s="3" t="s">
        <v>336</v>
      </c>
    </row>
    <row r="1542" spans="7:10" x14ac:dyDescent="0.15">
      <c r="G1542" s="2">
        <v>1541</v>
      </c>
      <c r="H1542" s="2" t="str" cm="1">
        <f t="array" ref="H1542">INDEX($B$2:$B$185,1+INT((ROW()-ROW($2:$2))/ROWS($E$2:$E$148)))</f>
        <v>Passing Yds/Att</v>
      </c>
      <c r="I1542" s="2" t="str" cm="1">
        <f t="array" ref="I1542">INDEX($E$2:$E$148,1+MOD(ROW()-ROW($2:$2),ROWS($E$2:$E$148)))</f>
        <v>No Huddle</v>
      </c>
      <c r="J1542" s="2" t="s">
        <v>332</v>
      </c>
    </row>
    <row r="1543" spans="7:10" x14ac:dyDescent="0.15">
      <c r="G1543" s="2">
        <v>1542</v>
      </c>
      <c r="H1543" s="2" t="str" cm="1">
        <f t="array" ref="H1543">INDEX($B$2:$B$185,1+INT((ROW()-ROW($2:$2))/ROWS($E$2:$E$148)))</f>
        <v>Passing Yds/Att</v>
      </c>
      <c r="I1543" s="2" t="str" cm="1">
        <f t="array" ref="I1543">INDEX($E$2:$E$148,1+MOD(ROW()-ROW($2:$2),ROWS($E$2:$E$148)))</f>
        <v>Huddle</v>
      </c>
      <c r="J1543" s="2" t="s">
        <v>333</v>
      </c>
    </row>
    <row r="1544" spans="7:10" x14ac:dyDescent="0.15">
      <c r="G1544" s="2">
        <v>1543</v>
      </c>
      <c r="H1544" s="2" t="str" cm="1">
        <f t="array" ref="H1544">INDEX($B$2:$B$185,1+INT((ROW()-ROW($2:$2))/ROWS($E$2:$E$148)))</f>
        <v>Passing Yds/Att</v>
      </c>
      <c r="I1544" s="2" t="str" cm="1">
        <f t="array" ref="I1544">INDEX($E$2:$E$148,1+MOD(ROW()-ROW($2:$2),ROWS($E$2:$E$148)))</f>
        <v>NFL</v>
      </c>
      <c r="J1544" s="2" t="s">
        <v>334</v>
      </c>
    </row>
    <row r="1545" spans="7:10" x14ac:dyDescent="0.15">
      <c r="G1545" s="2">
        <v>1544</v>
      </c>
      <c r="H1545" s="2" t="str" cm="1">
        <f t="array" ref="H1545">INDEX($B$2:$B$185,1+INT((ROW()-ROW($2:$2))/ROWS($E$2:$E$148)))</f>
        <v>Passing Yds/Att</v>
      </c>
      <c r="I1545" s="2" t="str" cm="1">
        <f t="array" ref="I1545">INDEX($E$2:$E$148,1+MOD(ROW()-ROW($2:$2),ROWS($E$2:$E$148)))</f>
        <v>in December</v>
      </c>
      <c r="J1545" s="2" t="s">
        <v>335</v>
      </c>
    </row>
    <row r="1546" spans="7:10" ht="14" x14ac:dyDescent="0.15">
      <c r="G1546" s="2">
        <v>1545</v>
      </c>
      <c r="H1546" s="2" t="str" cm="1">
        <f t="array" ref="H1546">INDEX($B$2:$B$185,1+INT((ROW()-ROW($2:$2))/ROWS($E$2:$E$148)))</f>
        <v>Passing Yds/Att</v>
      </c>
      <c r="I1546" s="2" t="str" cm="1">
        <f t="array" ref="I1546">INDEX($E$2:$E$148,1+MOD(ROW()-ROW($2:$2),ROWS($E$2:$E$148)))</f>
        <v>in November</v>
      </c>
      <c r="J1546" s="3" t="s">
        <v>336</v>
      </c>
    </row>
    <row r="1547" spans="7:10" x14ac:dyDescent="0.15">
      <c r="G1547" s="2">
        <v>1546</v>
      </c>
      <c r="H1547" s="2" t="str" cm="1">
        <f t="array" ref="H1547">INDEX($B$2:$B$185,1+INT((ROW()-ROW($2:$2))/ROWS($E$2:$E$148)))</f>
        <v>Passing Yds/Att</v>
      </c>
      <c r="I1547" s="2" t="str" cm="1">
        <f t="array" ref="I1547">INDEX($E$2:$E$148,1+MOD(ROW()-ROW($2:$2),ROWS($E$2:$E$148)))</f>
        <v>in October</v>
      </c>
      <c r="J1547" s="2" t="s">
        <v>332</v>
      </c>
    </row>
    <row r="1548" spans="7:10" x14ac:dyDescent="0.15">
      <c r="G1548" s="2">
        <v>1547</v>
      </c>
      <c r="H1548" s="2" t="str" cm="1">
        <f t="array" ref="H1548">INDEX($B$2:$B$185,1+INT((ROW()-ROW($2:$2))/ROWS($E$2:$E$148)))</f>
        <v>Passing Yds/Att</v>
      </c>
      <c r="I1548" s="2" t="str" cm="1">
        <f t="array" ref="I1548">INDEX($E$2:$E$148,1+MOD(ROW()-ROW($2:$2),ROWS($E$2:$E$148)))</f>
        <v>in September</v>
      </c>
      <c r="J1548" s="2" t="s">
        <v>333</v>
      </c>
    </row>
    <row r="1549" spans="7:10" x14ac:dyDescent="0.15">
      <c r="G1549" s="2">
        <v>1548</v>
      </c>
      <c r="H1549" s="2" t="str" cm="1">
        <f t="array" ref="H1549">INDEX($B$2:$B$185,1+INT((ROW()-ROW($2:$2))/ROWS($E$2:$E$148)))</f>
        <v>Passing Yds/Att</v>
      </c>
      <c r="I1549" s="2" t="str" cm="1">
        <f t="array" ref="I1549">INDEX($E$2:$E$148,1+MOD(ROW()-ROW($2:$2),ROWS($E$2:$E$148)))</f>
        <v>vs ARIZONA</v>
      </c>
      <c r="J1549" s="2" t="s">
        <v>334</v>
      </c>
    </row>
    <row r="1550" spans="7:10" x14ac:dyDescent="0.15">
      <c r="G1550" s="2">
        <v>1549</v>
      </c>
      <c r="H1550" s="2" t="str" cm="1">
        <f t="array" ref="H1550">INDEX($B$2:$B$185,1+INT((ROW()-ROW($2:$2))/ROWS($E$2:$E$148)))</f>
        <v>Passing Yds/Att</v>
      </c>
      <c r="I1550" s="2" t="str" cm="1">
        <f t="array" ref="I1550">INDEX($E$2:$E$148,1+MOD(ROW()-ROW($2:$2),ROWS($E$2:$E$148)))</f>
        <v>vs ATLANTA</v>
      </c>
      <c r="J1550" s="2" t="s">
        <v>335</v>
      </c>
    </row>
    <row r="1551" spans="7:10" ht="14" x14ac:dyDescent="0.15">
      <c r="G1551" s="2">
        <v>1550</v>
      </c>
      <c r="H1551" s="2" t="str" cm="1">
        <f t="array" ref="H1551">INDEX($B$2:$B$185,1+INT((ROW()-ROW($2:$2))/ROWS($E$2:$E$148)))</f>
        <v>Passing Yds/Att</v>
      </c>
      <c r="I1551" s="2" t="str" cm="1">
        <f t="array" ref="I1551">INDEX($E$2:$E$148,1+MOD(ROW()-ROW($2:$2),ROWS($E$2:$E$148)))</f>
        <v>vs BALTIMORE</v>
      </c>
      <c r="J1551" s="3" t="s">
        <v>336</v>
      </c>
    </row>
    <row r="1552" spans="7:10" x14ac:dyDescent="0.15">
      <c r="G1552" s="2">
        <v>1551</v>
      </c>
      <c r="H1552" s="2" t="str" cm="1">
        <f t="array" ref="H1552">INDEX($B$2:$B$185,1+INT((ROW()-ROW($2:$2))/ROWS($E$2:$E$148)))</f>
        <v>Passing Yds/Att</v>
      </c>
      <c r="I1552" s="2" t="str" cm="1">
        <f t="array" ref="I1552">INDEX($E$2:$E$148,1+MOD(ROW()-ROW($2:$2),ROWS($E$2:$E$148)))</f>
        <v>vs BUFFALO</v>
      </c>
      <c r="J1552" s="2" t="s">
        <v>332</v>
      </c>
    </row>
    <row r="1553" spans="7:10" x14ac:dyDescent="0.15">
      <c r="G1553" s="2">
        <v>1552</v>
      </c>
      <c r="H1553" s="2" t="str" cm="1">
        <f t="array" ref="H1553">INDEX($B$2:$B$185,1+INT((ROW()-ROW($2:$2))/ROWS($E$2:$E$148)))</f>
        <v>Passing Yds/Att</v>
      </c>
      <c r="I1553" s="2" t="str" cm="1">
        <f t="array" ref="I1553">INDEX($E$2:$E$148,1+MOD(ROW()-ROW($2:$2),ROWS($E$2:$E$148)))</f>
        <v>vs CAROLINA</v>
      </c>
      <c r="J1553" s="2" t="s">
        <v>333</v>
      </c>
    </row>
    <row r="1554" spans="7:10" x14ac:dyDescent="0.15">
      <c r="G1554" s="2">
        <v>1553</v>
      </c>
      <c r="H1554" s="2" t="str" cm="1">
        <f t="array" ref="H1554">INDEX($B$2:$B$185,1+INT((ROW()-ROW($2:$2))/ROWS($E$2:$E$148)))</f>
        <v>Passing Yds/Att</v>
      </c>
      <c r="I1554" s="2" t="str" cm="1">
        <f t="array" ref="I1554">INDEX($E$2:$E$148,1+MOD(ROW()-ROW($2:$2),ROWS($E$2:$E$148)))</f>
        <v>vs CHICAGO</v>
      </c>
      <c r="J1554" s="2" t="s">
        <v>334</v>
      </c>
    </row>
    <row r="1555" spans="7:10" x14ac:dyDescent="0.15">
      <c r="G1555" s="2">
        <v>1554</v>
      </c>
      <c r="H1555" s="2" t="str" cm="1">
        <f t="array" ref="H1555">INDEX($B$2:$B$185,1+INT((ROW()-ROW($2:$2))/ROWS($E$2:$E$148)))</f>
        <v>Passing Yds/Att</v>
      </c>
      <c r="I1555" s="2" t="str" cm="1">
        <f t="array" ref="I1555">INDEX($E$2:$E$148,1+MOD(ROW()-ROW($2:$2),ROWS($E$2:$E$148)))</f>
        <v>vs CINCINNATI</v>
      </c>
      <c r="J1555" s="2" t="s">
        <v>335</v>
      </c>
    </row>
    <row r="1556" spans="7:10" ht="14" x14ac:dyDescent="0.15">
      <c r="G1556" s="2">
        <v>1555</v>
      </c>
      <c r="H1556" s="2" t="str" cm="1">
        <f t="array" ref="H1556">INDEX($B$2:$B$185,1+INT((ROW()-ROW($2:$2))/ROWS($E$2:$E$148)))</f>
        <v>Passing Yds/Att</v>
      </c>
      <c r="I1556" s="2" t="str" cm="1">
        <f t="array" ref="I1556">INDEX($E$2:$E$148,1+MOD(ROW()-ROW($2:$2),ROWS($E$2:$E$148)))</f>
        <v>vs CLEVELAND</v>
      </c>
      <c r="J1556" s="3" t="s">
        <v>336</v>
      </c>
    </row>
    <row r="1557" spans="7:10" x14ac:dyDescent="0.15">
      <c r="G1557" s="2">
        <v>1556</v>
      </c>
      <c r="H1557" s="2" t="str" cm="1">
        <f t="array" ref="H1557">INDEX($B$2:$B$185,1+INT((ROW()-ROW($2:$2))/ROWS($E$2:$E$148)))</f>
        <v>Passing Yds/Att</v>
      </c>
      <c r="I1557" s="2" t="str" cm="1">
        <f t="array" ref="I1557">INDEX($E$2:$E$148,1+MOD(ROW()-ROW($2:$2),ROWS($E$2:$E$148)))</f>
        <v>vs DALLAS</v>
      </c>
      <c r="J1557" s="2" t="s">
        <v>332</v>
      </c>
    </row>
    <row r="1558" spans="7:10" x14ac:dyDescent="0.15">
      <c r="G1558" s="2">
        <v>1557</v>
      </c>
      <c r="H1558" s="2" t="str" cm="1">
        <f t="array" ref="H1558">INDEX($B$2:$B$185,1+INT((ROW()-ROW($2:$2))/ROWS($E$2:$E$148)))</f>
        <v>Passing Yds/Att</v>
      </c>
      <c r="I1558" s="2" t="str" cm="1">
        <f t="array" ref="I1558">INDEX($E$2:$E$148,1+MOD(ROW()-ROW($2:$2),ROWS($E$2:$E$148)))</f>
        <v>vs DENVER</v>
      </c>
      <c r="J1558" s="2" t="s">
        <v>333</v>
      </c>
    </row>
    <row r="1559" spans="7:10" x14ac:dyDescent="0.15">
      <c r="G1559" s="2">
        <v>1558</v>
      </c>
      <c r="H1559" s="2" t="str" cm="1">
        <f t="array" ref="H1559">INDEX($B$2:$B$185,1+INT((ROW()-ROW($2:$2))/ROWS($E$2:$E$148)))</f>
        <v>Passing Yds/Att</v>
      </c>
      <c r="I1559" s="2" t="str" cm="1">
        <f t="array" ref="I1559">INDEX($E$2:$E$148,1+MOD(ROW()-ROW($2:$2),ROWS($E$2:$E$148)))</f>
        <v>vs DETROIT</v>
      </c>
      <c r="J1559" s="2" t="s">
        <v>334</v>
      </c>
    </row>
    <row r="1560" spans="7:10" x14ac:dyDescent="0.15">
      <c r="G1560" s="2">
        <v>1559</v>
      </c>
      <c r="H1560" s="2" t="str" cm="1">
        <f t="array" ref="H1560">INDEX($B$2:$B$185,1+INT((ROW()-ROW($2:$2))/ROWS($E$2:$E$148)))</f>
        <v>Passing Yds/Att</v>
      </c>
      <c r="I1560" s="2" t="str" cm="1">
        <f t="array" ref="I1560">INDEX($E$2:$E$148,1+MOD(ROW()-ROW($2:$2),ROWS($E$2:$E$148)))</f>
        <v>vs GREEN BAY</v>
      </c>
      <c r="J1560" s="2" t="s">
        <v>335</v>
      </c>
    </row>
    <row r="1561" spans="7:10" ht="14" x14ac:dyDescent="0.15">
      <c r="G1561" s="2">
        <v>1560</v>
      </c>
      <c r="H1561" s="2" t="str" cm="1">
        <f t="array" ref="H1561">INDEX($B$2:$B$185,1+INT((ROW()-ROW($2:$2))/ROWS($E$2:$E$148)))</f>
        <v>Passing Yds/Att</v>
      </c>
      <c r="I1561" s="2" t="str" cm="1">
        <f t="array" ref="I1561">INDEX($E$2:$E$148,1+MOD(ROW()-ROW($2:$2),ROWS($E$2:$E$148)))</f>
        <v>vs HOUSTON</v>
      </c>
      <c r="J1561" s="3" t="s">
        <v>336</v>
      </c>
    </row>
    <row r="1562" spans="7:10" x14ac:dyDescent="0.15">
      <c r="G1562" s="2">
        <v>1561</v>
      </c>
      <c r="H1562" s="2" t="str" cm="1">
        <f t="array" ref="H1562">INDEX($B$2:$B$185,1+INT((ROW()-ROW($2:$2))/ROWS($E$2:$E$148)))</f>
        <v>Passing Yds/Att</v>
      </c>
      <c r="I1562" s="2" t="str" cm="1">
        <f t="array" ref="I1562">INDEX($E$2:$E$148,1+MOD(ROW()-ROW($2:$2),ROWS($E$2:$E$148)))</f>
        <v>vs INDIANAPOLIS COLTS</v>
      </c>
      <c r="J1562" s="2" t="s">
        <v>332</v>
      </c>
    </row>
    <row r="1563" spans="7:10" x14ac:dyDescent="0.15">
      <c r="G1563" s="2">
        <v>1562</v>
      </c>
      <c r="H1563" s="2" t="str" cm="1">
        <f t="array" ref="H1563">INDEX($B$2:$B$185,1+INT((ROW()-ROW($2:$2))/ROWS($E$2:$E$148)))</f>
        <v>Passing Yds/Att</v>
      </c>
      <c r="I1563" s="2" t="str" cm="1">
        <f t="array" ref="I1563">INDEX($E$2:$E$148,1+MOD(ROW()-ROW($2:$2),ROWS($E$2:$E$148)))</f>
        <v>vs JACKSONVILLE</v>
      </c>
      <c r="J1563" s="2" t="s">
        <v>333</v>
      </c>
    </row>
    <row r="1564" spans="7:10" x14ac:dyDescent="0.15">
      <c r="G1564" s="2">
        <v>1563</v>
      </c>
      <c r="H1564" s="2" t="str" cm="1">
        <f t="array" ref="H1564">INDEX($B$2:$B$185,1+INT((ROW()-ROW($2:$2))/ROWS($E$2:$E$148)))</f>
        <v>Passing Yds/Att</v>
      </c>
      <c r="I1564" s="2" t="str" cm="1">
        <f t="array" ref="I1564">INDEX($E$2:$E$148,1+MOD(ROW()-ROW($2:$2),ROWS($E$2:$E$148)))</f>
        <v>vs KANSAS CITY</v>
      </c>
      <c r="J1564" s="2" t="s">
        <v>334</v>
      </c>
    </row>
    <row r="1565" spans="7:10" x14ac:dyDescent="0.15">
      <c r="G1565" s="2">
        <v>1564</v>
      </c>
      <c r="H1565" s="2" t="str" cm="1">
        <f t="array" ref="H1565">INDEX($B$2:$B$185,1+INT((ROW()-ROW($2:$2))/ROWS($E$2:$E$148)))</f>
        <v>Passing Yds/Att</v>
      </c>
      <c r="I1565" s="2" t="str" cm="1">
        <f t="array" ref="I1565">INDEX($E$2:$E$148,1+MOD(ROW()-ROW($2:$2),ROWS($E$2:$E$148)))</f>
        <v>vs LOS ANGELES RAMS</v>
      </c>
      <c r="J1565" s="2" t="s">
        <v>335</v>
      </c>
    </row>
    <row r="1566" spans="7:10" ht="14" x14ac:dyDescent="0.15">
      <c r="G1566" s="2">
        <v>1565</v>
      </c>
      <c r="H1566" s="2" t="str" cm="1">
        <f t="array" ref="H1566">INDEX($B$2:$B$185,1+INT((ROW()-ROW($2:$2))/ROWS($E$2:$E$148)))</f>
        <v>Passing Yds/Att</v>
      </c>
      <c r="I1566" s="2" t="str" cm="1">
        <f t="array" ref="I1566">INDEX($E$2:$E$148,1+MOD(ROW()-ROW($2:$2),ROWS($E$2:$E$148)))</f>
        <v>vs LA CHARGERS</v>
      </c>
      <c r="J1566" s="3" t="s">
        <v>336</v>
      </c>
    </row>
    <row r="1567" spans="7:10" x14ac:dyDescent="0.15">
      <c r="G1567" s="2">
        <v>1566</v>
      </c>
      <c r="H1567" s="2" t="str" cm="1">
        <f t="array" ref="H1567">INDEX($B$2:$B$185,1+INT((ROW()-ROW($2:$2))/ROWS($E$2:$E$148)))</f>
        <v>Passing Yds/Att</v>
      </c>
      <c r="I1567" s="2" t="str" cm="1">
        <f t="array" ref="I1567">INDEX($E$2:$E$148,1+MOD(ROW()-ROW($2:$2),ROWS($E$2:$E$148)))</f>
        <v>vs LAS VEGAS</v>
      </c>
      <c r="J1567" s="2" t="s">
        <v>332</v>
      </c>
    </row>
    <row r="1568" spans="7:10" x14ac:dyDescent="0.15">
      <c r="G1568" s="2">
        <v>1567</v>
      </c>
      <c r="H1568" s="2" t="str" cm="1">
        <f t="array" ref="H1568">INDEX($B$2:$B$185,1+INT((ROW()-ROW($2:$2))/ROWS($E$2:$E$148)))</f>
        <v>Passing Yds/Att</v>
      </c>
      <c r="I1568" s="2" t="str" cm="1">
        <f t="array" ref="I1568">INDEX($E$2:$E$148,1+MOD(ROW()-ROW($2:$2),ROWS($E$2:$E$148)))</f>
        <v>vs MIAMI</v>
      </c>
      <c r="J1568" s="2" t="s">
        <v>333</v>
      </c>
    </row>
    <row r="1569" spans="7:10" x14ac:dyDescent="0.15">
      <c r="G1569" s="2">
        <v>1568</v>
      </c>
      <c r="H1569" s="2" t="str" cm="1">
        <f t="array" ref="H1569">INDEX($B$2:$B$185,1+INT((ROW()-ROW($2:$2))/ROWS($E$2:$E$148)))</f>
        <v>Passing Yds/Att</v>
      </c>
      <c r="I1569" s="2" t="str" cm="1">
        <f t="array" ref="I1569">INDEX($E$2:$E$148,1+MOD(ROW()-ROW($2:$2),ROWS($E$2:$E$148)))</f>
        <v>vs MINNESOTA</v>
      </c>
      <c r="J1569" s="2" t="s">
        <v>334</v>
      </c>
    </row>
    <row r="1570" spans="7:10" x14ac:dyDescent="0.15">
      <c r="G1570" s="2">
        <v>1569</v>
      </c>
      <c r="H1570" s="2" t="str" cm="1">
        <f t="array" ref="H1570">INDEX($B$2:$B$185,1+INT((ROW()-ROW($2:$2))/ROWS($E$2:$E$148)))</f>
        <v>Passing Yds/Att</v>
      </c>
      <c r="I1570" s="2" t="str" cm="1">
        <f t="array" ref="I1570">INDEX($E$2:$E$148,1+MOD(ROW()-ROW($2:$2),ROWS($E$2:$E$148)))</f>
        <v>vs NEW ENGLAND</v>
      </c>
      <c r="J1570" s="2" t="s">
        <v>335</v>
      </c>
    </row>
    <row r="1571" spans="7:10" ht="14" x14ac:dyDescent="0.15">
      <c r="G1571" s="2">
        <v>1570</v>
      </c>
      <c r="H1571" s="2" t="str" cm="1">
        <f t="array" ref="H1571">INDEX($B$2:$B$185,1+INT((ROW()-ROW($2:$2))/ROWS($E$2:$E$148)))</f>
        <v>Passing Yds/Att</v>
      </c>
      <c r="I1571" s="2" t="str" cm="1">
        <f t="array" ref="I1571">INDEX($E$2:$E$148,1+MOD(ROW()-ROW($2:$2),ROWS($E$2:$E$148)))</f>
        <v>vs NEW ORLEANS</v>
      </c>
      <c r="J1571" s="3" t="s">
        <v>336</v>
      </c>
    </row>
    <row r="1572" spans="7:10" x14ac:dyDescent="0.15">
      <c r="G1572" s="2">
        <v>1571</v>
      </c>
      <c r="H1572" s="2" t="str" cm="1">
        <f t="array" ref="H1572">INDEX($B$2:$B$185,1+INT((ROW()-ROW($2:$2))/ROWS($E$2:$E$148)))</f>
        <v>Passing Yds/Att</v>
      </c>
      <c r="I1572" s="2" t="str" cm="1">
        <f t="array" ref="I1572">INDEX($E$2:$E$148,1+MOD(ROW()-ROW($2:$2),ROWS($E$2:$E$148)))</f>
        <v>vs NEW YORK JETS</v>
      </c>
      <c r="J1572" s="2" t="s">
        <v>332</v>
      </c>
    </row>
    <row r="1573" spans="7:10" x14ac:dyDescent="0.15">
      <c r="G1573" s="2">
        <v>1572</v>
      </c>
      <c r="H1573" s="2" t="str" cm="1">
        <f t="array" ref="H1573">INDEX($B$2:$B$185,1+INT((ROW()-ROW($2:$2))/ROWS($E$2:$E$148)))</f>
        <v>Passing Yds/Att</v>
      </c>
      <c r="I1573" s="2" t="str" cm="1">
        <f t="array" ref="I1573">INDEX($E$2:$E$148,1+MOD(ROW()-ROW($2:$2),ROWS($E$2:$E$148)))</f>
        <v>vs NY GIANTS</v>
      </c>
      <c r="J1573" s="2" t="s">
        <v>333</v>
      </c>
    </row>
    <row r="1574" spans="7:10" x14ac:dyDescent="0.15">
      <c r="G1574" s="2">
        <v>1573</v>
      </c>
      <c r="H1574" s="2" t="str" cm="1">
        <f t="array" ref="H1574">INDEX($B$2:$B$185,1+INT((ROW()-ROW($2:$2))/ROWS($E$2:$E$148)))</f>
        <v>Passing Yds/Att</v>
      </c>
      <c r="I1574" s="2" t="str" cm="1">
        <f t="array" ref="I1574">INDEX($E$2:$E$148,1+MOD(ROW()-ROW($2:$2),ROWS($E$2:$E$148)))</f>
        <v>vs PHILADELPHIA</v>
      </c>
      <c r="J1574" s="2" t="s">
        <v>334</v>
      </c>
    </row>
    <row r="1575" spans="7:10" x14ac:dyDescent="0.15">
      <c r="G1575" s="2">
        <v>1574</v>
      </c>
      <c r="H1575" s="2" t="str" cm="1">
        <f t="array" ref="H1575">INDEX($B$2:$B$185,1+INT((ROW()-ROW($2:$2))/ROWS($E$2:$E$148)))</f>
        <v>Passing Yds/Att</v>
      </c>
      <c r="I1575" s="2" t="str" cm="1">
        <f t="array" ref="I1575">INDEX($E$2:$E$148,1+MOD(ROW()-ROW($2:$2),ROWS($E$2:$E$148)))</f>
        <v>vs PITTSBURGH</v>
      </c>
      <c r="J1575" s="2" t="s">
        <v>335</v>
      </c>
    </row>
    <row r="1576" spans="7:10" ht="14" x14ac:dyDescent="0.15">
      <c r="G1576" s="2">
        <v>1575</v>
      </c>
      <c r="H1576" s="2" t="str" cm="1">
        <f t="array" ref="H1576">INDEX($B$2:$B$185,1+INT((ROW()-ROW($2:$2))/ROWS($E$2:$E$148)))</f>
        <v>Passing Yds/Att</v>
      </c>
      <c r="I1576" s="2" t="str" cm="1">
        <f t="array" ref="I1576">INDEX($E$2:$E$148,1+MOD(ROW()-ROW($2:$2),ROWS($E$2:$E$148)))</f>
        <v>vs SEATTLE</v>
      </c>
      <c r="J1576" s="3" t="s">
        <v>336</v>
      </c>
    </row>
    <row r="1577" spans="7:10" x14ac:dyDescent="0.15">
      <c r="G1577" s="2">
        <v>1576</v>
      </c>
      <c r="H1577" s="2" t="str" cm="1">
        <f t="array" ref="H1577">INDEX($B$2:$B$185,1+INT((ROW()-ROW($2:$2))/ROWS($E$2:$E$148)))</f>
        <v>Passing Yds/Att</v>
      </c>
      <c r="I1577" s="2" t="str" cm="1">
        <f t="array" ref="I1577">INDEX($E$2:$E$148,1+MOD(ROW()-ROW($2:$2),ROWS($E$2:$E$148)))</f>
        <v>vs SAN FRANCISCO</v>
      </c>
      <c r="J1577" s="2" t="s">
        <v>332</v>
      </c>
    </row>
    <row r="1578" spans="7:10" x14ac:dyDescent="0.15">
      <c r="G1578" s="2">
        <v>1577</v>
      </c>
      <c r="H1578" s="2" t="str" cm="1">
        <f t="array" ref="H1578">INDEX($B$2:$B$185,1+INT((ROW()-ROW($2:$2))/ROWS($E$2:$E$148)))</f>
        <v>Passing Yds/Att</v>
      </c>
      <c r="I1578" s="2" t="str" cm="1">
        <f t="array" ref="I1578">INDEX($E$2:$E$148,1+MOD(ROW()-ROW($2:$2),ROWS($E$2:$E$148)))</f>
        <v>vs TAMPA BAY</v>
      </c>
      <c r="J1578" s="2" t="s">
        <v>333</v>
      </c>
    </row>
    <row r="1579" spans="7:10" x14ac:dyDescent="0.15">
      <c r="G1579" s="2">
        <v>1578</v>
      </c>
      <c r="H1579" s="2" t="str" cm="1">
        <f t="array" ref="H1579">INDEX($B$2:$B$185,1+INT((ROW()-ROW($2:$2))/ROWS($E$2:$E$148)))</f>
        <v>Passing Yds/Att</v>
      </c>
      <c r="I1579" s="2" t="str" cm="1">
        <f t="array" ref="I1579">INDEX($E$2:$E$148,1+MOD(ROW()-ROW($2:$2),ROWS($E$2:$E$148)))</f>
        <v>vs TENNESSEE</v>
      </c>
      <c r="J1579" s="2" t="s">
        <v>334</v>
      </c>
    </row>
    <row r="1580" spans="7:10" x14ac:dyDescent="0.15">
      <c r="G1580" s="2">
        <v>1579</v>
      </c>
      <c r="H1580" s="2" t="str" cm="1">
        <f t="array" ref="H1580">INDEX($B$2:$B$185,1+INT((ROW()-ROW($2:$2))/ROWS($E$2:$E$148)))</f>
        <v>Passing Yds/Att</v>
      </c>
      <c r="I1580" s="2" t="str" cm="1">
        <f t="array" ref="I1580">INDEX($E$2:$E$148,1+MOD(ROW()-ROW($2:$2),ROWS($E$2:$E$148)))</f>
        <v>vs WASHINGTON</v>
      </c>
      <c r="J1580" s="2" t="s">
        <v>335</v>
      </c>
    </row>
    <row r="1581" spans="7:10" ht="14" x14ac:dyDescent="0.15">
      <c r="G1581" s="2">
        <v>1580</v>
      </c>
      <c r="H1581" s="2" t="str" cm="1">
        <f t="array" ref="H1581">INDEX($B$2:$B$185,1+INT((ROW()-ROW($2:$2))/ROWS($E$2:$E$148)))</f>
        <v>Passing Yds/Att</v>
      </c>
      <c r="I1581" s="2" t="str" cm="1">
        <f t="array" ref="I1581">INDEX($E$2:$E$148,1+MOD(ROW()-ROW($2:$2),ROWS($E$2:$E$148)))</f>
        <v>Home Games</v>
      </c>
      <c r="J1581" s="3" t="s">
        <v>336</v>
      </c>
    </row>
    <row r="1582" spans="7:10" x14ac:dyDescent="0.15">
      <c r="G1582" s="2">
        <v>1581</v>
      </c>
      <c r="H1582" s="2" t="str" cm="1">
        <f t="array" ref="H1582">INDEX($B$2:$B$185,1+INT((ROW()-ROW($2:$2))/ROWS($E$2:$E$148)))</f>
        <v>Passing Yds/Att</v>
      </c>
      <c r="I1582" s="2" t="str" cm="1">
        <f t="array" ref="I1582">INDEX($E$2:$E$148,1+MOD(ROW()-ROW($2:$2),ROWS($E$2:$E$148)))</f>
        <v>Away Games</v>
      </c>
      <c r="J1582" s="2" t="s">
        <v>332</v>
      </c>
    </row>
    <row r="1583" spans="7:10" x14ac:dyDescent="0.15">
      <c r="G1583" s="2">
        <v>1582</v>
      </c>
      <c r="H1583" s="2" t="str" cm="1">
        <f t="array" ref="H1583">INDEX($B$2:$B$185,1+INT((ROW()-ROW($2:$2))/ROWS($E$2:$E$148)))</f>
        <v>Passing Yds/Att</v>
      </c>
      <c r="I1583" s="2" t="str" cm="1">
        <f t="array" ref="I1583">INDEX($E$2:$E$148,1+MOD(ROW()-ROW($2:$2),ROWS($E$2:$E$148)))</f>
        <v>on Play Action</v>
      </c>
      <c r="J1583" s="2" t="s">
        <v>333</v>
      </c>
    </row>
    <row r="1584" spans="7:10" x14ac:dyDescent="0.15">
      <c r="G1584" s="2">
        <v>1583</v>
      </c>
      <c r="H1584" s="2" t="str" cm="1">
        <f t="array" ref="H1584">INDEX($B$2:$B$185,1+INT((ROW()-ROW($2:$2))/ROWS($E$2:$E$148)))</f>
        <v>Passing Yds/Att</v>
      </c>
      <c r="I1584" s="2" t="str" cm="1">
        <f t="array" ref="I1584">INDEX($E$2:$E$148,1+MOD(ROW()-ROW($2:$2),ROWS($E$2:$E$148)))</f>
        <v>No Play Action</v>
      </c>
      <c r="J1584" s="2" t="s">
        <v>334</v>
      </c>
    </row>
    <row r="1585" spans="7:10" x14ac:dyDescent="0.15">
      <c r="G1585" s="2">
        <v>1584</v>
      </c>
      <c r="H1585" s="2" t="str" cm="1">
        <f t="array" ref="H1585">INDEX($B$2:$B$185,1+INT((ROW()-ROW($2:$2))/ROWS($E$2:$E$148)))</f>
        <v>Passing Yds/Att</v>
      </c>
      <c r="I1585" s="2" t="str" cm="1">
        <f t="array" ref="I1585">INDEX($E$2:$E$148,1+MOD(ROW()-ROW($2:$2),ROWS($E$2:$E$148)))</f>
        <v>Conf Championship</v>
      </c>
      <c r="J1585" s="2" t="s">
        <v>335</v>
      </c>
    </row>
    <row r="1586" spans="7:10" ht="14" x14ac:dyDescent="0.15">
      <c r="G1586" s="2">
        <v>1585</v>
      </c>
      <c r="H1586" s="2" t="str" cm="1">
        <f t="array" ref="H1586">INDEX($B$2:$B$185,1+INT((ROW()-ROW($2:$2))/ROWS($E$2:$E$148)))</f>
        <v>Passing Yds/Att</v>
      </c>
      <c r="I1586" s="2" t="str" cm="1">
        <f t="array" ref="I1586">INDEX($E$2:$E$148,1+MOD(ROW()-ROW($2:$2),ROWS($E$2:$E$148)))</f>
        <v>Divisional Round</v>
      </c>
      <c r="J1586" s="3" t="s">
        <v>336</v>
      </c>
    </row>
    <row r="1587" spans="7:10" x14ac:dyDescent="0.15">
      <c r="G1587" s="2">
        <v>1586</v>
      </c>
      <c r="H1587" s="2" t="str" cm="1">
        <f t="array" ref="H1587">INDEX($B$2:$B$185,1+INT((ROW()-ROW($2:$2))/ROWS($E$2:$E$148)))</f>
        <v>Passing Yds/Att</v>
      </c>
      <c r="I1587" s="2" t="str" cm="1">
        <f t="array" ref="I1587">INDEX($E$2:$E$148,1+MOD(ROW()-ROW($2:$2),ROWS($E$2:$E$148)))</f>
        <v>Super Bowl</v>
      </c>
      <c r="J1587" s="2" t="s">
        <v>332</v>
      </c>
    </row>
    <row r="1588" spans="7:10" x14ac:dyDescent="0.15">
      <c r="G1588" s="2">
        <v>1587</v>
      </c>
      <c r="H1588" s="2" t="str" cm="1">
        <f t="array" ref="H1588">INDEX($B$2:$B$185,1+INT((ROW()-ROW($2:$2))/ROWS($E$2:$E$148)))</f>
        <v>Passing Yds/Att</v>
      </c>
      <c r="I1588" s="2" t="str" cm="1">
        <f t="array" ref="I1588">INDEX($E$2:$E$148,1+MOD(ROW()-ROW($2:$2),ROWS($E$2:$E$148)))</f>
        <v>Wild Card</v>
      </c>
      <c r="J1588" s="2" t="s">
        <v>333</v>
      </c>
    </row>
    <row r="1589" spans="7:10" x14ac:dyDescent="0.15">
      <c r="G1589" s="2">
        <v>1588</v>
      </c>
      <c r="H1589" s="2" t="str" cm="1">
        <f t="array" ref="H1589">INDEX($B$2:$B$185,1+INT((ROW()-ROW($2:$2))/ROWS($E$2:$E$148)))</f>
        <v>Passing Yds/Att</v>
      </c>
      <c r="I1589" s="2" t="str" cm="1">
        <f t="array" ref="I1589">INDEX($E$2:$E$148,1+MOD(ROW()-ROW($2:$2),ROWS($E$2:$E$148)))</f>
        <v>1st Quarter</v>
      </c>
      <c r="J1589" s="2" t="s">
        <v>334</v>
      </c>
    </row>
    <row r="1590" spans="7:10" x14ac:dyDescent="0.15">
      <c r="G1590" s="2">
        <v>1589</v>
      </c>
      <c r="H1590" s="2" t="str" cm="1">
        <f t="array" ref="H1590">INDEX($B$2:$B$185,1+INT((ROW()-ROW($2:$2))/ROWS($E$2:$E$148)))</f>
        <v>Passing Yds/Att</v>
      </c>
      <c r="I1590" s="2" t="str" cm="1">
        <f t="array" ref="I1590">INDEX($E$2:$E$148,1+MOD(ROW()-ROW($2:$2),ROWS($E$2:$E$148)))</f>
        <v>2nd Quarter</v>
      </c>
      <c r="J1590" s="2" t="s">
        <v>335</v>
      </c>
    </row>
    <row r="1591" spans="7:10" ht="14" x14ac:dyDescent="0.15">
      <c r="G1591" s="2">
        <v>1590</v>
      </c>
      <c r="H1591" s="2" t="str" cm="1">
        <f t="array" ref="H1591">INDEX($B$2:$B$185,1+INT((ROW()-ROW($2:$2))/ROWS($E$2:$E$148)))</f>
        <v>Passing Yds/Att</v>
      </c>
      <c r="I1591" s="2" t="str" cm="1">
        <f t="array" ref="I1591">INDEX($E$2:$E$148,1+MOD(ROW()-ROW($2:$2),ROWS($E$2:$E$148)))</f>
        <v>3rd Quarter</v>
      </c>
      <c r="J1591" s="3" t="s">
        <v>336</v>
      </c>
    </row>
    <row r="1592" spans="7:10" x14ac:dyDescent="0.15">
      <c r="G1592" s="2">
        <v>1591</v>
      </c>
      <c r="H1592" s="2" t="str" cm="1">
        <f t="array" ref="H1592">INDEX($B$2:$B$185,1+INT((ROW()-ROW($2:$2))/ROWS($E$2:$E$148)))</f>
        <v>Passing Yds/Att</v>
      </c>
      <c r="I1592" s="2" t="str" cm="1">
        <f t="array" ref="I1592">INDEX($E$2:$E$148,1+MOD(ROW()-ROW($2:$2),ROWS($E$2:$E$148)))</f>
        <v>4th Quarter</v>
      </c>
      <c r="J1592" s="2" t="s">
        <v>332</v>
      </c>
    </row>
    <row r="1593" spans="7:10" x14ac:dyDescent="0.15">
      <c r="G1593" s="2">
        <v>1592</v>
      </c>
      <c r="H1593" s="2" t="str" cm="1">
        <f t="array" ref="H1593">INDEX($B$2:$B$185,1+INT((ROW()-ROW($2:$2))/ROWS($E$2:$E$148)))</f>
        <v>Passing Yds/Att</v>
      </c>
      <c r="I1593" s="2" t="str" cm="1">
        <f t="array" ref="I1593">INDEX($E$2:$E$148,1+MOD(ROW()-ROW($2:$2),ROWS($E$2:$E$148)))</f>
        <v>in Overtime</v>
      </c>
      <c r="J1593" s="2" t="s">
        <v>333</v>
      </c>
    </row>
    <row r="1594" spans="7:10" x14ac:dyDescent="0.15">
      <c r="G1594" s="2">
        <v>1593</v>
      </c>
      <c r="H1594" s="2" t="str" cm="1">
        <f t="array" ref="H1594">INDEX($B$2:$B$185,1+INT((ROW()-ROW($2:$2))/ROWS($E$2:$E$148)))</f>
        <v>Passing Yds/Att</v>
      </c>
      <c r="I1594" s="2" t="str" cm="1">
        <f t="array" ref="I1594">INDEX($E$2:$E$148,1+MOD(ROW()-ROW($2:$2),ROWS($E$2:$E$148)))</f>
        <v>in Losses</v>
      </c>
      <c r="J1594" s="2" t="s">
        <v>334</v>
      </c>
    </row>
    <row r="1595" spans="7:10" x14ac:dyDescent="0.15">
      <c r="G1595" s="2">
        <v>1594</v>
      </c>
      <c r="H1595" s="2" t="str" cm="1">
        <f t="array" ref="H1595">INDEX($B$2:$B$185,1+INT((ROW()-ROW($2:$2))/ROWS($E$2:$E$148)))</f>
        <v>Passing Yds/Att</v>
      </c>
      <c r="I1595" s="2" t="str" cm="1">
        <f t="array" ref="I1595">INDEX($E$2:$E$148,1+MOD(ROW()-ROW($2:$2),ROWS($E$2:$E$148)))</f>
        <v>in Wins</v>
      </c>
      <c r="J1595" s="2" t="s">
        <v>335</v>
      </c>
    </row>
    <row r="1596" spans="7:10" ht="14" x14ac:dyDescent="0.15">
      <c r="G1596" s="2">
        <v>1595</v>
      </c>
      <c r="H1596" s="2" t="str" cm="1">
        <f t="array" ref="H1596">INDEX($B$2:$B$185,1+INT((ROW()-ROW($2:$2))/ROWS($E$2:$E$148)))</f>
        <v>Passing Yds/Att</v>
      </c>
      <c r="I1596" s="2" t="str" cm="1">
        <f t="array" ref="I1596">INDEX($E$2:$E$148,1+MOD(ROW()-ROW($2:$2),ROWS($E$2:$E$148)))</f>
        <v>Non-RPO</v>
      </c>
      <c r="J1596" s="3" t="s">
        <v>336</v>
      </c>
    </row>
    <row r="1597" spans="7:10" x14ac:dyDescent="0.15">
      <c r="G1597" s="2">
        <v>1596</v>
      </c>
      <c r="H1597" s="2" t="str" cm="1">
        <f t="array" ref="H1597">INDEX($B$2:$B$185,1+INT((ROW()-ROW($2:$2))/ROWS($E$2:$E$148)))</f>
        <v>Passing Yds/Att</v>
      </c>
      <c r="I1597" s="2" t="str" cm="1">
        <f t="array" ref="I1597">INDEX($E$2:$E$148,1+MOD(ROW()-ROW($2:$2),ROWS($E$2:$E$148)))</f>
        <v>No Run Pass Option</v>
      </c>
      <c r="J1597" s="2" t="s">
        <v>332</v>
      </c>
    </row>
    <row r="1598" spans="7:10" x14ac:dyDescent="0.15">
      <c r="G1598" s="2">
        <v>1597</v>
      </c>
      <c r="H1598" s="2" t="str" cm="1">
        <f t="array" ref="H1598">INDEX($B$2:$B$185,1+INT((ROW()-ROW($2:$2))/ROWS($E$2:$E$148)))</f>
        <v>Passing Yds/Att</v>
      </c>
      <c r="I1598" s="2" t="str" cm="1">
        <f t="array" ref="I1598">INDEX($E$2:$E$148,1+MOD(ROW()-ROW($2:$2),ROWS($E$2:$E$148)))</f>
        <v>when Leading</v>
      </c>
      <c r="J1598" s="2" t="s">
        <v>333</v>
      </c>
    </row>
    <row r="1599" spans="7:10" x14ac:dyDescent="0.15">
      <c r="G1599" s="2">
        <v>1598</v>
      </c>
      <c r="H1599" s="2" t="str" cm="1">
        <f t="array" ref="H1599">INDEX($B$2:$B$185,1+INT((ROW()-ROW($2:$2))/ROWS($E$2:$E$148)))</f>
        <v>Passing Yds/Att</v>
      </c>
      <c r="I1599" s="2" t="str" cm="1">
        <f t="array" ref="I1599">INDEX($E$2:$E$148,1+MOD(ROW()-ROW($2:$2),ROWS($E$2:$E$148)))</f>
        <v>when Tied</v>
      </c>
      <c r="J1599" s="2" t="s">
        <v>334</v>
      </c>
    </row>
    <row r="1600" spans="7:10" x14ac:dyDescent="0.15">
      <c r="G1600" s="2">
        <v>1599</v>
      </c>
      <c r="H1600" s="2" t="str" cm="1">
        <f t="array" ref="H1600">INDEX($B$2:$B$185,1+INT((ROW()-ROW($2:$2))/ROWS($E$2:$E$148)))</f>
        <v>Passing Yds/Att</v>
      </c>
      <c r="I1600" s="2" t="str" cm="1">
        <f t="array" ref="I1600">INDEX($E$2:$E$148,1+MOD(ROW()-ROW($2:$2),ROWS($E$2:$E$148)))</f>
        <v>when Trailing</v>
      </c>
      <c r="J1600" s="2" t="s">
        <v>335</v>
      </c>
    </row>
    <row r="1601" spans="7:10" ht="14" x14ac:dyDescent="0.15">
      <c r="G1601" s="2">
        <v>1600</v>
      </c>
      <c r="H1601" s="2" t="str" cm="1">
        <f t="array" ref="H1601">INDEX($B$2:$B$185,1+INT((ROW()-ROW($2:$2))/ROWS($E$2:$E$148)))</f>
        <v>Passing Yds/Att</v>
      </c>
      <c r="I1601" s="2" t="str" cm="1">
        <f t="array" ref="I1601">INDEX($E$2:$E$148,1+MOD(ROW()-ROW($2:$2),ROWS($E$2:$E$148)))</f>
        <v>Pre Season</v>
      </c>
      <c r="J1601" s="3" t="s">
        <v>336</v>
      </c>
    </row>
    <row r="1602" spans="7:10" x14ac:dyDescent="0.15">
      <c r="G1602" s="2">
        <v>1601</v>
      </c>
      <c r="H1602" s="2" t="str" cm="1">
        <f t="array" ref="H1602">INDEX($B$2:$B$185,1+INT((ROW()-ROW($2:$2))/ROWS($E$2:$E$148)))</f>
        <v>Passing Yds/Att</v>
      </c>
      <c r="I1602" s="2" t="str" cm="1">
        <f t="array" ref="I1602">INDEX($E$2:$E$148,1+MOD(ROW()-ROW($2:$2),ROWS($E$2:$E$148)))</f>
        <v>Regular Season</v>
      </c>
      <c r="J1602" s="2" t="s">
        <v>332</v>
      </c>
    </row>
    <row r="1603" spans="7:10" x14ac:dyDescent="0.15">
      <c r="G1603" s="2">
        <v>1602</v>
      </c>
      <c r="H1603" s="2" t="str" cm="1">
        <f t="array" ref="H1603">INDEX($B$2:$B$185,1+INT((ROW()-ROW($2:$2))/ROWS($E$2:$E$148)))</f>
        <v>Passing Yds/Att</v>
      </c>
      <c r="I1603" s="2" t="str" cm="1">
        <f t="array" ref="I1603">INDEX($E$2:$E$148,1+MOD(ROW()-ROW($2:$2),ROWS($E$2:$E$148)))</f>
        <v>Post Season</v>
      </c>
      <c r="J1603" s="2" t="s">
        <v>333</v>
      </c>
    </row>
    <row r="1604" spans="7:10" x14ac:dyDescent="0.15">
      <c r="G1604" s="2">
        <v>1603</v>
      </c>
      <c r="H1604" s="2" t="str" cm="1">
        <f t="array" ref="H1604">INDEX($B$2:$B$185,1+INT((ROW()-ROW($2:$2))/ROWS($E$2:$E$148)))</f>
        <v>Passing Yds/Att</v>
      </c>
      <c r="I1604" s="2" t="str" cm="1">
        <f t="array" ref="I1604">INDEX($E$2:$E$148,1+MOD(ROW()-ROW($2:$2),ROWS($E$2:$E$148)))</f>
        <v>in Pistol Formation</v>
      </c>
      <c r="J1604" s="2" t="s">
        <v>334</v>
      </c>
    </row>
    <row r="1605" spans="7:10" x14ac:dyDescent="0.15">
      <c r="G1605" s="2">
        <v>1604</v>
      </c>
      <c r="H1605" s="2" t="str" cm="1">
        <f t="array" ref="H1605">INDEX($B$2:$B$185,1+INT((ROW()-ROW($2:$2))/ROWS($E$2:$E$148)))</f>
        <v>Passing Yds/Att</v>
      </c>
      <c r="I1605" s="2" t="str" cm="1">
        <f t="array" ref="I1605">INDEX($E$2:$E$148,1+MOD(ROW()-ROW($2:$2),ROWS($E$2:$E$148)))</f>
        <v>in Shotgun</v>
      </c>
      <c r="J1605" s="2" t="s">
        <v>335</v>
      </c>
    </row>
    <row r="1606" spans="7:10" ht="14" x14ac:dyDescent="0.15">
      <c r="G1606" s="2">
        <v>1605</v>
      </c>
      <c r="H1606" s="2" t="str" cm="1">
        <f t="array" ref="H1606">INDEX($B$2:$B$185,1+INT((ROW()-ROW($2:$2))/ROWS($E$2:$E$148)))</f>
        <v>Passing Yds/Att</v>
      </c>
      <c r="I1606" s="2" t="str" cm="1">
        <f t="array" ref="I1606">INDEX($E$2:$E$148,1+MOD(ROW()-ROW($2:$2),ROWS($E$2:$E$148)))</f>
        <v>in QB Under Center</v>
      </c>
      <c r="J1606" s="3" t="s">
        <v>336</v>
      </c>
    </row>
    <row r="1607" spans="7:10" x14ac:dyDescent="0.15">
      <c r="G1607" s="2">
        <v>1606</v>
      </c>
      <c r="H1607" s="2" t="str" cm="1">
        <f t="array" ref="H1607">INDEX($B$2:$B$185,1+INT((ROW()-ROW($2:$2))/ROWS($E$2:$E$148)))</f>
        <v>Passing Yds/Att</v>
      </c>
      <c r="I1607" s="2" t="str" cm="1">
        <f t="array" ref="I1607">INDEX($E$2:$E$148,1+MOD(ROW()-ROW($2:$2),ROWS($E$2:$E$148)))</f>
        <v>in Domes</v>
      </c>
      <c r="J1607" s="2" t="s">
        <v>332</v>
      </c>
    </row>
    <row r="1608" spans="7:10" x14ac:dyDescent="0.15">
      <c r="G1608" s="2">
        <v>1607</v>
      </c>
      <c r="H1608" s="2" t="str" cm="1">
        <f t="array" ref="H1608">INDEX($B$2:$B$185,1+INT((ROW()-ROW($2:$2))/ROWS($E$2:$E$148)))</f>
        <v>Passing Yds/Att</v>
      </c>
      <c r="I1608" s="2" t="str" cm="1">
        <f t="array" ref="I1608">INDEX($E$2:$E$148,1+MOD(ROW()-ROW($2:$2),ROWS($E$2:$E$148)))</f>
        <v>in Outdoor Stadiums</v>
      </c>
      <c r="J1608" s="2" t="s">
        <v>333</v>
      </c>
    </row>
    <row r="1609" spans="7:10" x14ac:dyDescent="0.15">
      <c r="G1609" s="2">
        <v>1608</v>
      </c>
      <c r="H1609" s="2" t="str" cm="1">
        <f t="array" ref="H1609">INDEX($B$2:$B$185,1+INT((ROW()-ROW($2:$2))/ROWS($E$2:$E$148)))</f>
        <v>Passing Yds/Att</v>
      </c>
      <c r="I1609" s="2" t="str" cm="1">
        <f t="array" ref="I1609">INDEX($E$2:$E$148,1+MOD(ROW()-ROW($2:$2),ROWS($E$2:$E$148)))</f>
        <v>in Retractable Domes</v>
      </c>
      <c r="J1609" s="2" t="s">
        <v>334</v>
      </c>
    </row>
    <row r="1610" spans="7:10" x14ac:dyDescent="0.15">
      <c r="G1610" s="2">
        <v>1609</v>
      </c>
      <c r="H1610" s="2" t="str" cm="1">
        <f t="array" ref="H1610">INDEX($B$2:$B$185,1+INT((ROW()-ROW($2:$2))/ROWS($E$2:$E$148)))</f>
        <v>Passing Yds/Att</v>
      </c>
      <c r="I1610" s="2" t="str" cm="1">
        <f t="array" ref="I1610">INDEX($E$2:$E$148,1+MOD(ROW()-ROW($2:$2),ROWS($E$2:$E$148)))</f>
        <v>in Afternoon Games</v>
      </c>
      <c r="J1610" s="2" t="s">
        <v>335</v>
      </c>
    </row>
    <row r="1611" spans="7:10" ht="14" x14ac:dyDescent="0.15">
      <c r="G1611" s="2">
        <v>1610</v>
      </c>
      <c r="H1611" s="2" t="str" cm="1">
        <f t="array" ref="H1611">INDEX($B$2:$B$185,1+INT((ROW()-ROW($2:$2))/ROWS($E$2:$E$148)))</f>
        <v>Passing Yds/Att</v>
      </c>
      <c r="I1611" s="2" t="str" cm="1">
        <f t="array" ref="I1611">INDEX($E$2:$E$148,1+MOD(ROW()-ROW($2:$2),ROWS($E$2:$E$148)))</f>
        <v>in Early Games</v>
      </c>
      <c r="J1611" s="3" t="s">
        <v>336</v>
      </c>
    </row>
    <row r="1612" spans="7:10" x14ac:dyDescent="0.15">
      <c r="G1612" s="2">
        <v>1611</v>
      </c>
      <c r="H1612" s="2" t="str" cm="1">
        <f t="array" ref="H1612">INDEX($B$2:$B$185,1+INT((ROW()-ROW($2:$2))/ROWS($E$2:$E$148)))</f>
        <v>Passing Yds/Att</v>
      </c>
      <c r="I1612" s="2" t="str" cm="1">
        <f t="array" ref="I1612">INDEX($E$2:$E$148,1+MOD(ROW()-ROW($2:$2),ROWS($E$2:$E$148)))</f>
        <v>Pocket Time, &gt; 2.5</v>
      </c>
      <c r="J1612" s="2" t="s">
        <v>332</v>
      </c>
    </row>
    <row r="1613" spans="7:10" x14ac:dyDescent="0.15">
      <c r="G1613" s="2">
        <v>1612</v>
      </c>
      <c r="H1613" s="2" t="str" cm="1">
        <f t="array" ref="H1613">INDEX($B$2:$B$185,1+INT((ROW()-ROW($2:$2))/ROWS($E$2:$E$148)))</f>
        <v>Passing Yds/Att</v>
      </c>
      <c r="I1613" s="2" t="str" cm="1">
        <f t="array" ref="I1613">INDEX($E$2:$E$148,1+MOD(ROW()-ROW($2:$2),ROWS($E$2:$E$148)))</f>
        <v>Pocket Time, &lt; 2.5</v>
      </c>
      <c r="J1613" s="2" t="s">
        <v>333</v>
      </c>
    </row>
    <row r="1614" spans="7:10" x14ac:dyDescent="0.15">
      <c r="G1614" s="2">
        <v>1613</v>
      </c>
      <c r="H1614" s="2" t="str" cm="1">
        <f t="array" ref="H1614">INDEX($B$2:$B$185,1+INT((ROW()-ROW($2:$2))/ROWS($E$2:$E$148)))</f>
        <v>Passing Yds/Att</v>
      </c>
      <c r="I1614" s="2" t="str" cm="1">
        <f t="array" ref="I1614">INDEX($E$2:$E$148,1+MOD(ROW()-ROW($2:$2),ROWS($E$2:$E$148)))</f>
        <v>in Late Games</v>
      </c>
      <c r="J1614" s="2" t="s">
        <v>334</v>
      </c>
    </row>
    <row r="1615" spans="7:10" x14ac:dyDescent="0.15">
      <c r="G1615" s="2">
        <v>1614</v>
      </c>
      <c r="H1615" s="2" t="str" cm="1">
        <f t="array" ref="H1615">INDEX($B$2:$B$185,1+INT((ROW()-ROW($2:$2))/ROWS($E$2:$E$148)))</f>
        <v>Passing Yds/Att</v>
      </c>
      <c r="I1615" s="2" t="str" cm="1">
        <f t="array" ref="I1615">INDEX($E$2:$E$148,1+MOD(ROW()-ROW($2:$2),ROWS($E$2:$E$148)))</f>
        <v>Yards to Go: 1-3</v>
      </c>
      <c r="J1615" s="2" t="s">
        <v>335</v>
      </c>
    </row>
    <row r="1616" spans="7:10" ht="14" x14ac:dyDescent="0.15">
      <c r="G1616" s="2">
        <v>1615</v>
      </c>
      <c r="H1616" s="2" t="str" cm="1">
        <f t="array" ref="H1616">INDEX($B$2:$B$185,1+INT((ROW()-ROW($2:$2))/ROWS($E$2:$E$148)))</f>
        <v>Passing Yds/Att</v>
      </c>
      <c r="I1616" s="2" t="str" cm="1">
        <f t="array" ref="I1616">INDEX($E$2:$E$148,1+MOD(ROW()-ROW($2:$2),ROWS($E$2:$E$148)))</f>
        <v>Yards to Go: 4-6</v>
      </c>
      <c r="J1616" s="3" t="s">
        <v>336</v>
      </c>
    </row>
    <row r="1617" spans="7:10" x14ac:dyDescent="0.15">
      <c r="G1617" s="2">
        <v>1616</v>
      </c>
      <c r="H1617" s="2" t="str" cm="1">
        <f t="array" ref="H1617">INDEX($B$2:$B$185,1+INT((ROW()-ROW($2:$2))/ROWS($E$2:$E$148)))</f>
        <v>Passing Yds/Att</v>
      </c>
      <c r="I1617" s="2" t="str" cm="1">
        <f t="array" ref="I1617">INDEX($E$2:$E$148,1+MOD(ROW()-ROW($2:$2),ROWS($E$2:$E$148)))</f>
        <v>Yards to Go: 7-9</v>
      </c>
      <c r="J1617" s="2" t="s">
        <v>332</v>
      </c>
    </row>
    <row r="1618" spans="7:10" x14ac:dyDescent="0.15">
      <c r="G1618" s="2">
        <v>1617</v>
      </c>
      <c r="H1618" s="2" t="str" cm="1">
        <f t="array" ref="H1618">INDEX($B$2:$B$185,1+INT((ROW()-ROW($2:$2))/ROWS($E$2:$E$148)))</f>
        <v>Passing Yds/Att</v>
      </c>
      <c r="I1618" s="2" t="str" cm="1">
        <f t="array" ref="I1618">INDEX($E$2:$E$148,1+MOD(ROW()-ROW($2:$2),ROWS($E$2:$E$148)))</f>
        <v>Yards to Go: 10+</v>
      </c>
      <c r="J1618" s="2" t="s">
        <v>333</v>
      </c>
    </row>
    <row r="1619" spans="7:10" x14ac:dyDescent="0.15">
      <c r="G1619" s="2">
        <v>1618</v>
      </c>
      <c r="H1619" s="2" t="str" cm="1">
        <f t="array" ref="H1619">INDEX($B$2:$B$185,1+INT((ROW()-ROW($2:$2))/ROWS($E$2:$E$148)))</f>
        <v>Passing Adj Yds</v>
      </c>
      <c r="I1619" s="2" t="str" cm="1">
        <f t="array" ref="I1619">INDEX($E$2:$E$148,1+MOD(ROW()-ROW($2:$2),ROWS($E$2:$E$148)))</f>
        <v>vs Normal Rush</v>
      </c>
      <c r="J1619" s="2" t="s">
        <v>334</v>
      </c>
    </row>
    <row r="1620" spans="7:10" x14ac:dyDescent="0.15">
      <c r="G1620" s="2">
        <v>1619</v>
      </c>
      <c r="H1620" s="2" t="str" cm="1">
        <f t="array" ref="H1620">INDEX($B$2:$B$185,1+INT((ROW()-ROW($2:$2))/ROWS($E$2:$E$148)))</f>
        <v>Passing Adj Yds</v>
      </c>
      <c r="I1620" s="2" t="str" cm="1">
        <f t="array" ref="I1620">INDEX($E$2:$E$148,1+MOD(ROW()-ROW($2:$2),ROWS($E$2:$E$148)))</f>
        <v>vs Blitz</v>
      </c>
      <c r="J1620" s="2" t="s">
        <v>335</v>
      </c>
    </row>
    <row r="1621" spans="7:10" ht="14" x14ac:dyDescent="0.15">
      <c r="G1621" s="2">
        <v>1620</v>
      </c>
      <c r="H1621" s="2" t="str" cm="1">
        <f t="array" ref="H1621">INDEX($B$2:$B$185,1+INT((ROW()-ROW($2:$2))/ROWS($E$2:$E$148)))</f>
        <v>Passing Adj Yds</v>
      </c>
      <c r="I1621" s="2" t="str" cm="1">
        <f t="array" ref="I1621">INDEX($E$2:$E$148,1+MOD(ROW()-ROW($2:$2),ROWS($E$2:$E$148)))</f>
        <v>in AFC</v>
      </c>
      <c r="J1621" s="3" t="s">
        <v>336</v>
      </c>
    </row>
    <row r="1622" spans="7:10" x14ac:dyDescent="0.15">
      <c r="G1622" s="2">
        <v>1621</v>
      </c>
      <c r="H1622" s="2" t="str" cm="1">
        <f t="array" ref="H1622">INDEX($B$2:$B$185,1+INT((ROW()-ROW($2:$2))/ROWS($E$2:$E$148)))</f>
        <v>Passing Adj Yds</v>
      </c>
      <c r="I1622" s="2" t="str" cm="1">
        <f t="array" ref="I1622">INDEX($E$2:$E$148,1+MOD(ROW()-ROW($2:$2),ROWS($E$2:$E$148)))</f>
        <v>in NFC</v>
      </c>
      <c r="J1622" s="2" t="s">
        <v>332</v>
      </c>
    </row>
    <row r="1623" spans="7:10" x14ac:dyDescent="0.15">
      <c r="G1623" s="2">
        <v>1622</v>
      </c>
      <c r="H1623" s="2" t="str" cm="1">
        <f t="array" ref="H1623">INDEX($B$2:$B$185,1+INT((ROW()-ROW($2:$2))/ROWS($E$2:$E$148)))</f>
        <v>Passing Adj Yds</v>
      </c>
      <c r="I1623" s="2" t="str" cm="1">
        <f t="array" ref="I1623">INDEX($E$2:$E$148,1+MOD(ROW()-ROW($2:$2),ROWS($E$2:$E$148)))</f>
        <v>on Mondays</v>
      </c>
      <c r="J1623" s="2" t="s">
        <v>333</v>
      </c>
    </row>
    <row r="1624" spans="7:10" x14ac:dyDescent="0.15">
      <c r="G1624" s="2">
        <v>1623</v>
      </c>
      <c r="H1624" s="2" t="str" cm="1">
        <f t="array" ref="H1624">INDEX($B$2:$B$185,1+INT((ROW()-ROW($2:$2))/ROWS($E$2:$E$148)))</f>
        <v>Passing Adj Yds</v>
      </c>
      <c r="I1624" s="2" t="str" cm="1">
        <f t="array" ref="I1624">INDEX($E$2:$E$148,1+MOD(ROW()-ROW($2:$2),ROWS($E$2:$E$148)))</f>
        <v>on Sundays</v>
      </c>
      <c r="J1624" s="2" t="s">
        <v>334</v>
      </c>
    </row>
    <row r="1625" spans="7:10" x14ac:dyDescent="0.15">
      <c r="G1625" s="2">
        <v>1624</v>
      </c>
      <c r="H1625" s="2" t="str" cm="1">
        <f t="array" ref="H1625">INDEX($B$2:$B$185,1+INT((ROW()-ROW($2:$2))/ROWS($E$2:$E$148)))</f>
        <v>Passing Adj Yds</v>
      </c>
      <c r="I1625" s="2" t="str" cm="1">
        <f t="array" ref="I1625">INDEX($E$2:$E$148,1+MOD(ROW()-ROW($2:$2),ROWS($E$2:$E$148)))</f>
        <v>on Thursdays</v>
      </c>
      <c r="J1625" s="2" t="s">
        <v>335</v>
      </c>
    </row>
    <row r="1626" spans="7:10" ht="14" x14ac:dyDescent="0.15">
      <c r="G1626" s="2">
        <v>1625</v>
      </c>
      <c r="H1626" s="2" t="str" cm="1">
        <f t="array" ref="H1626">INDEX($B$2:$B$185,1+INT((ROW()-ROW($2:$2))/ROWS($E$2:$E$148)))</f>
        <v>Passing Adj Yds</v>
      </c>
      <c r="I1626" s="2" t="str" cm="1">
        <f t="array" ref="I1626">INDEX($E$2:$E$148,1+MOD(ROW()-ROW($2:$2),ROWS($E$2:$E$148)))</f>
        <v>in AFC East</v>
      </c>
      <c r="J1626" s="3" t="s">
        <v>336</v>
      </c>
    </row>
    <row r="1627" spans="7:10" x14ac:dyDescent="0.15">
      <c r="G1627" s="2">
        <v>1626</v>
      </c>
      <c r="H1627" s="2" t="str" cm="1">
        <f t="array" ref="H1627">INDEX($B$2:$B$185,1+INT((ROW()-ROW($2:$2))/ROWS($E$2:$E$148)))</f>
        <v>Passing Adj Yds</v>
      </c>
      <c r="I1627" s="2" t="str" cm="1">
        <f t="array" ref="I1627">INDEX($E$2:$E$148,1+MOD(ROW()-ROW($2:$2),ROWS($E$2:$E$148)))</f>
        <v>in AFC North</v>
      </c>
      <c r="J1627" s="2" t="s">
        <v>332</v>
      </c>
    </row>
    <row r="1628" spans="7:10" x14ac:dyDescent="0.15">
      <c r="G1628" s="2">
        <v>1627</v>
      </c>
      <c r="H1628" s="2" t="str" cm="1">
        <f t="array" ref="H1628">INDEX($B$2:$B$185,1+INT((ROW()-ROW($2:$2))/ROWS($E$2:$E$148)))</f>
        <v>Passing Adj Yds</v>
      </c>
      <c r="I1628" s="2" t="str" cm="1">
        <f t="array" ref="I1628">INDEX($E$2:$E$148,1+MOD(ROW()-ROW($2:$2),ROWS($E$2:$E$148)))</f>
        <v>in AFC South</v>
      </c>
      <c r="J1628" s="2" t="s">
        <v>333</v>
      </c>
    </row>
    <row r="1629" spans="7:10" x14ac:dyDescent="0.15">
      <c r="G1629" s="2">
        <v>1628</v>
      </c>
      <c r="H1629" s="2" t="str" cm="1">
        <f t="array" ref="H1629">INDEX($B$2:$B$185,1+INT((ROW()-ROW($2:$2))/ROWS($E$2:$E$148)))</f>
        <v>Passing Adj Yds</v>
      </c>
      <c r="I1629" s="2" t="str" cm="1">
        <f t="array" ref="I1629">INDEX($E$2:$E$148,1+MOD(ROW()-ROW($2:$2),ROWS($E$2:$E$148)))</f>
        <v>in AFC West</v>
      </c>
      <c r="J1629" s="2" t="s">
        <v>334</v>
      </c>
    </row>
    <row r="1630" spans="7:10" x14ac:dyDescent="0.15">
      <c r="G1630" s="2">
        <v>1629</v>
      </c>
      <c r="H1630" s="2" t="str" cm="1">
        <f t="array" ref="H1630">INDEX($B$2:$B$185,1+INT((ROW()-ROW($2:$2))/ROWS($E$2:$E$148)))</f>
        <v>Passing Adj Yds</v>
      </c>
      <c r="I1630" s="2" t="str" cm="1">
        <f t="array" ref="I1630">INDEX($E$2:$E$148,1+MOD(ROW()-ROW($2:$2),ROWS($E$2:$E$148)))</f>
        <v>in NFC East</v>
      </c>
      <c r="J1630" s="2" t="s">
        <v>335</v>
      </c>
    </row>
    <row r="1631" spans="7:10" ht="14" x14ac:dyDescent="0.15">
      <c r="G1631" s="2">
        <v>1630</v>
      </c>
      <c r="H1631" s="2" t="str" cm="1">
        <f t="array" ref="H1631">INDEX($B$2:$B$185,1+INT((ROW()-ROW($2:$2))/ROWS($E$2:$E$148)))</f>
        <v>Passing Adj Yds</v>
      </c>
      <c r="I1631" s="2" t="str" cm="1">
        <f t="array" ref="I1631">INDEX($E$2:$E$148,1+MOD(ROW()-ROW($2:$2),ROWS($E$2:$E$148)))</f>
        <v>in NFC North</v>
      </c>
      <c r="J1631" s="3" t="s">
        <v>336</v>
      </c>
    </row>
    <row r="1632" spans="7:10" x14ac:dyDescent="0.15">
      <c r="G1632" s="2">
        <v>1631</v>
      </c>
      <c r="H1632" s="2" t="str" cm="1">
        <f t="array" ref="H1632">INDEX($B$2:$B$185,1+INT((ROW()-ROW($2:$2))/ROWS($E$2:$E$148)))</f>
        <v>Passing Adj Yds</v>
      </c>
      <c r="I1632" s="2" t="str" cm="1">
        <f t="array" ref="I1632">INDEX($E$2:$E$148,1+MOD(ROW()-ROW($2:$2),ROWS($E$2:$E$148)))</f>
        <v>in NFC South</v>
      </c>
      <c r="J1632" s="2" t="s">
        <v>332</v>
      </c>
    </row>
    <row r="1633" spans="7:10" x14ac:dyDescent="0.15">
      <c r="G1633" s="2">
        <v>1632</v>
      </c>
      <c r="H1633" s="2" t="str" cm="1">
        <f t="array" ref="H1633">INDEX($B$2:$B$185,1+INT((ROW()-ROW($2:$2))/ROWS($E$2:$E$148)))</f>
        <v>Passing Adj Yds</v>
      </c>
      <c r="I1633" s="2" t="str" cm="1">
        <f t="array" ref="I1633">INDEX($E$2:$E$148,1+MOD(ROW()-ROW($2:$2),ROWS($E$2:$E$148)))</f>
        <v>in NFC West</v>
      </c>
      <c r="J1633" s="2" t="s">
        <v>333</v>
      </c>
    </row>
    <row r="1634" spans="7:10" x14ac:dyDescent="0.15">
      <c r="G1634" s="2">
        <v>1633</v>
      </c>
      <c r="H1634" s="2" t="str" cm="1">
        <f t="array" ref="H1634">INDEX($B$2:$B$185,1+INT((ROW()-ROW($2:$2))/ROWS($E$2:$E$148)))</f>
        <v>Passing Adj Yds</v>
      </c>
      <c r="I1634" s="2" t="str" cm="1">
        <f t="array" ref="I1634">INDEX($E$2:$E$148,1+MOD(ROW()-ROW($2:$2),ROWS($E$2:$E$148)))</f>
        <v>vs AFC</v>
      </c>
      <c r="J1634" s="2" t="s">
        <v>334</v>
      </c>
    </row>
    <row r="1635" spans="7:10" x14ac:dyDescent="0.15">
      <c r="G1635" s="2">
        <v>1634</v>
      </c>
      <c r="H1635" s="2" t="str" cm="1">
        <f t="array" ref="H1635">INDEX($B$2:$B$185,1+INT((ROW()-ROW($2:$2))/ROWS($E$2:$E$148)))</f>
        <v>Passing Adj Yds</v>
      </c>
      <c r="I1635" s="2" t="str" cm="1">
        <f t="array" ref="I1635">INDEX($E$2:$E$148,1+MOD(ROW()-ROW($2:$2),ROWS($E$2:$E$148)))</f>
        <v>vs NFC</v>
      </c>
      <c r="J1635" s="2" t="s">
        <v>335</v>
      </c>
    </row>
    <row r="1636" spans="7:10" ht="14" x14ac:dyDescent="0.15">
      <c r="G1636" s="2">
        <v>1635</v>
      </c>
      <c r="H1636" s="2" t="str" cm="1">
        <f t="array" ref="H1636">INDEX($B$2:$B$185,1+INT((ROW()-ROW($2:$2))/ROWS($E$2:$E$148)))</f>
        <v>Passing Adj Yds</v>
      </c>
      <c r="I1636" s="2" t="str" cm="1">
        <f t="array" ref="I1636">INDEX($E$2:$E$148,1+MOD(ROW()-ROW($2:$2),ROWS($E$2:$E$148)))</f>
        <v>vs AFC East</v>
      </c>
      <c r="J1636" s="3" t="s">
        <v>336</v>
      </c>
    </row>
    <row r="1637" spans="7:10" x14ac:dyDescent="0.15">
      <c r="G1637" s="2">
        <v>1636</v>
      </c>
      <c r="H1637" s="2" t="str" cm="1">
        <f t="array" ref="H1637">INDEX($B$2:$B$185,1+INT((ROW()-ROW($2:$2))/ROWS($E$2:$E$148)))</f>
        <v>Passing Adj Yds</v>
      </c>
      <c r="I1637" s="2" t="str" cm="1">
        <f t="array" ref="I1637">INDEX($E$2:$E$148,1+MOD(ROW()-ROW($2:$2),ROWS($E$2:$E$148)))</f>
        <v>vs AFC North</v>
      </c>
      <c r="J1637" s="2" t="s">
        <v>332</v>
      </c>
    </row>
    <row r="1638" spans="7:10" x14ac:dyDescent="0.15">
      <c r="G1638" s="2">
        <v>1637</v>
      </c>
      <c r="H1638" s="2" t="str" cm="1">
        <f t="array" ref="H1638">INDEX($B$2:$B$185,1+INT((ROW()-ROW($2:$2))/ROWS($E$2:$E$148)))</f>
        <v>Passing Adj Yds</v>
      </c>
      <c r="I1638" s="2" t="str" cm="1">
        <f t="array" ref="I1638">INDEX($E$2:$E$148,1+MOD(ROW()-ROW($2:$2),ROWS($E$2:$E$148)))</f>
        <v>vs AFC South</v>
      </c>
      <c r="J1638" s="2" t="s">
        <v>333</v>
      </c>
    </row>
    <row r="1639" spans="7:10" x14ac:dyDescent="0.15">
      <c r="G1639" s="2">
        <v>1638</v>
      </c>
      <c r="H1639" s="2" t="str" cm="1">
        <f t="array" ref="H1639">INDEX($B$2:$B$185,1+INT((ROW()-ROW($2:$2))/ROWS($E$2:$E$148)))</f>
        <v>Passing Adj Yds</v>
      </c>
      <c r="I1639" s="2" t="str" cm="1">
        <f t="array" ref="I1639">INDEX($E$2:$E$148,1+MOD(ROW()-ROW($2:$2),ROWS($E$2:$E$148)))</f>
        <v>vs AFC West</v>
      </c>
      <c r="J1639" s="2" t="s">
        <v>334</v>
      </c>
    </row>
    <row r="1640" spans="7:10" x14ac:dyDescent="0.15">
      <c r="G1640" s="2">
        <v>1639</v>
      </c>
      <c r="H1640" s="2" t="str" cm="1">
        <f t="array" ref="H1640">INDEX($B$2:$B$185,1+INT((ROW()-ROW($2:$2))/ROWS($E$2:$E$148)))</f>
        <v>Passing Adj Yds</v>
      </c>
      <c r="I1640" s="2" t="str" cm="1">
        <f t="array" ref="I1640">INDEX($E$2:$E$148,1+MOD(ROW()-ROW($2:$2),ROWS($E$2:$E$148)))</f>
        <v>vs NFC East</v>
      </c>
      <c r="J1640" s="2" t="s">
        <v>335</v>
      </c>
    </row>
    <row r="1641" spans="7:10" ht="14" x14ac:dyDescent="0.15">
      <c r="G1641" s="2">
        <v>1640</v>
      </c>
      <c r="H1641" s="2" t="str" cm="1">
        <f t="array" ref="H1641">INDEX($B$2:$B$185,1+INT((ROW()-ROW($2:$2))/ROWS($E$2:$E$148)))</f>
        <v>Passing Adj Yds</v>
      </c>
      <c r="I1641" s="2" t="str" cm="1">
        <f t="array" ref="I1641">INDEX($E$2:$E$148,1+MOD(ROW()-ROW($2:$2),ROWS($E$2:$E$148)))</f>
        <v>vs NFC North</v>
      </c>
      <c r="J1641" s="3" t="s">
        <v>336</v>
      </c>
    </row>
    <row r="1642" spans="7:10" x14ac:dyDescent="0.15">
      <c r="G1642" s="2">
        <v>1641</v>
      </c>
      <c r="H1642" s="2" t="str" cm="1">
        <f t="array" ref="H1642">INDEX($B$2:$B$185,1+INT((ROW()-ROW($2:$2))/ROWS($E$2:$E$148)))</f>
        <v>Passing Adj Yds</v>
      </c>
      <c r="I1642" s="2" t="str" cm="1">
        <f t="array" ref="I1642">INDEX($E$2:$E$148,1+MOD(ROW()-ROW($2:$2),ROWS($E$2:$E$148)))</f>
        <v>vs NFC South</v>
      </c>
      <c r="J1642" s="2" t="s">
        <v>332</v>
      </c>
    </row>
    <row r="1643" spans="7:10" x14ac:dyDescent="0.15">
      <c r="G1643" s="2">
        <v>1642</v>
      </c>
      <c r="H1643" s="2" t="str" cm="1">
        <f t="array" ref="H1643">INDEX($B$2:$B$185,1+INT((ROW()-ROW($2:$2))/ROWS($E$2:$E$148)))</f>
        <v>Passing Adj Yds</v>
      </c>
      <c r="I1643" s="2" t="str" cm="1">
        <f t="array" ref="I1643">INDEX($E$2:$E$148,1+MOD(ROW()-ROW($2:$2),ROWS($E$2:$E$148)))</f>
        <v>vs NFC West</v>
      </c>
      <c r="J1643" s="2" t="s">
        <v>333</v>
      </c>
    </row>
    <row r="1644" spans="7:10" x14ac:dyDescent="0.15">
      <c r="G1644" s="2">
        <v>1643</v>
      </c>
      <c r="H1644" s="2" t="str" cm="1">
        <f t="array" ref="H1644">INDEX($B$2:$B$185,1+INT((ROW()-ROW($2:$2))/ROWS($E$2:$E$148)))</f>
        <v>Passing Adj Yds</v>
      </c>
      <c r="I1644" s="2" t="str" cm="1">
        <f t="array" ref="I1644">INDEX($E$2:$E$148,1+MOD(ROW()-ROW($2:$2),ROWS($E$2:$E$148)))</f>
        <v>No Down</v>
      </c>
      <c r="J1644" s="2" t="s">
        <v>334</v>
      </c>
    </row>
    <row r="1645" spans="7:10" x14ac:dyDescent="0.15">
      <c r="G1645" s="2">
        <v>1644</v>
      </c>
      <c r="H1645" s="2" t="str" cm="1">
        <f t="array" ref="H1645">INDEX($B$2:$B$185,1+INT((ROW()-ROW($2:$2))/ROWS($E$2:$E$148)))</f>
        <v>Passing Adj Yds</v>
      </c>
      <c r="I1645" s="2" t="str" cm="1">
        <f t="array" ref="I1645">INDEX($E$2:$E$148,1+MOD(ROW()-ROW($2:$2),ROWS($E$2:$E$148)))</f>
        <v>on 1st Downs</v>
      </c>
      <c r="J1645" s="2" t="s">
        <v>335</v>
      </c>
    </row>
    <row r="1646" spans="7:10" ht="14" x14ac:dyDescent="0.15">
      <c r="G1646" s="2">
        <v>1645</v>
      </c>
      <c r="H1646" s="2" t="str" cm="1">
        <f t="array" ref="H1646">INDEX($B$2:$B$185,1+INT((ROW()-ROW($2:$2))/ROWS($E$2:$E$148)))</f>
        <v>Passing Adj Yds</v>
      </c>
      <c r="I1646" s="2" t="str" cm="1">
        <f t="array" ref="I1646">INDEX($E$2:$E$148,1+MOD(ROW()-ROW($2:$2),ROWS($E$2:$E$148)))</f>
        <v>on 2nd Downs</v>
      </c>
      <c r="J1646" s="3" t="s">
        <v>336</v>
      </c>
    </row>
    <row r="1647" spans="7:10" x14ac:dyDescent="0.15">
      <c r="G1647" s="2">
        <v>1646</v>
      </c>
      <c r="H1647" s="2" t="str" cm="1">
        <f t="array" ref="H1647">INDEX($B$2:$B$185,1+INT((ROW()-ROW($2:$2))/ROWS($E$2:$E$148)))</f>
        <v>Passing Adj Yds</v>
      </c>
      <c r="I1647" s="2" t="str" cm="1">
        <f t="array" ref="I1647">INDEX($E$2:$E$148,1+MOD(ROW()-ROW($2:$2),ROWS($E$2:$E$148)))</f>
        <v>on 3rd Downs</v>
      </c>
      <c r="J1647" s="2" t="s">
        <v>332</v>
      </c>
    </row>
    <row r="1648" spans="7:10" x14ac:dyDescent="0.15">
      <c r="G1648" s="2">
        <v>1647</v>
      </c>
      <c r="H1648" s="2" t="str" cm="1">
        <f t="array" ref="H1648">INDEX($B$2:$B$185,1+INT((ROW()-ROW($2:$2))/ROWS($E$2:$E$148)))</f>
        <v>Passing Adj Yds</v>
      </c>
      <c r="I1648" s="2" t="str" cm="1">
        <f t="array" ref="I1648">INDEX($E$2:$E$148,1+MOD(ROW()-ROW($2:$2),ROWS($E$2:$E$148)))</f>
        <v>on 4th Downs</v>
      </c>
      <c r="J1648" s="2" t="s">
        <v>333</v>
      </c>
    </row>
    <row r="1649" spans="7:10" x14ac:dyDescent="0.15">
      <c r="G1649" s="2">
        <v>1648</v>
      </c>
      <c r="H1649" s="2" t="str" cm="1">
        <f t="array" ref="H1649">INDEX($B$2:$B$185,1+INT((ROW()-ROW($2:$2))/ROWS($E$2:$E$148)))</f>
        <v>Passing Adj Yds</v>
      </c>
      <c r="I1649" s="2" t="str" cm="1">
        <f t="array" ref="I1649">INDEX($E$2:$E$148,1+MOD(ROW()-ROW($2:$2),ROWS($E$2:$E$148)))</f>
        <v>1st &amp; 10</v>
      </c>
      <c r="J1649" s="2" t="s">
        <v>334</v>
      </c>
    </row>
    <row r="1650" spans="7:10" x14ac:dyDescent="0.15">
      <c r="G1650" s="2">
        <v>1649</v>
      </c>
      <c r="H1650" s="2" t="str" cm="1">
        <f t="array" ref="H1650">INDEX($B$2:$B$185,1+INT((ROW()-ROW($2:$2))/ROWS($E$2:$E$148)))</f>
        <v>Passing Adj Yds</v>
      </c>
      <c r="I1650" s="2" t="str" cm="1">
        <f t="array" ref="I1650">INDEX($E$2:$E$148,1+MOD(ROW()-ROW($2:$2),ROWS($E$2:$E$148)))</f>
        <v>1st &amp; &gt; 10</v>
      </c>
      <c r="J1650" s="2" t="s">
        <v>335</v>
      </c>
    </row>
    <row r="1651" spans="7:10" ht="14" x14ac:dyDescent="0.15">
      <c r="G1651" s="2">
        <v>1650</v>
      </c>
      <c r="H1651" s="2" t="str" cm="1">
        <f t="array" ref="H1651">INDEX($B$2:$B$185,1+INT((ROW()-ROW($2:$2))/ROWS($E$2:$E$148)))</f>
        <v>Passing Adj Yds</v>
      </c>
      <c r="I1651" s="2" t="str" cm="1">
        <f t="array" ref="I1651">INDEX($E$2:$E$148,1+MOD(ROW()-ROW($2:$2),ROWS($E$2:$E$148)))</f>
        <v>1st &amp; &lt; 10</v>
      </c>
      <c r="J1651" s="3" t="s">
        <v>336</v>
      </c>
    </row>
    <row r="1652" spans="7:10" x14ac:dyDescent="0.15">
      <c r="G1652" s="2">
        <v>1651</v>
      </c>
      <c r="H1652" s="2" t="str" cm="1">
        <f t="array" ref="H1652">INDEX($B$2:$B$185,1+INT((ROW()-ROW($2:$2))/ROWS($E$2:$E$148)))</f>
        <v>Passing Adj Yds</v>
      </c>
      <c r="I1652" s="2" t="str" cm="1">
        <f t="array" ref="I1652">INDEX($E$2:$E$148,1+MOD(ROW()-ROW($2:$2),ROWS($E$2:$E$148)))</f>
        <v>2nd &amp; Medium (4-6yd)</v>
      </c>
      <c r="J1652" s="2" t="s">
        <v>332</v>
      </c>
    </row>
    <row r="1653" spans="7:10" x14ac:dyDescent="0.15">
      <c r="G1653" s="2">
        <v>1652</v>
      </c>
      <c r="H1653" s="2" t="str" cm="1">
        <f t="array" ref="H1653">INDEX($B$2:$B$185,1+INT((ROW()-ROW($2:$2))/ROWS($E$2:$E$148)))</f>
        <v>Passing Adj Yds</v>
      </c>
      <c r="I1653" s="2" t="str" cm="1">
        <f t="array" ref="I1653">INDEX($E$2:$E$148,1+MOD(ROW()-ROW($2:$2),ROWS($E$2:$E$148)))</f>
        <v>2nd &amp; 7-9</v>
      </c>
      <c r="J1653" s="2" t="s">
        <v>333</v>
      </c>
    </row>
    <row r="1654" spans="7:10" x14ac:dyDescent="0.15">
      <c r="G1654" s="2">
        <v>1653</v>
      </c>
      <c r="H1654" s="2" t="str" cm="1">
        <f t="array" ref="H1654">INDEX($B$2:$B$185,1+INT((ROW()-ROW($2:$2))/ROWS($E$2:$E$148)))</f>
        <v>Passing Adj Yds</v>
      </c>
      <c r="I1654" s="2" t="str" cm="1">
        <f t="array" ref="I1654">INDEX($E$2:$E$148,1+MOD(ROW()-ROW($2:$2),ROWS($E$2:$E$148)))</f>
        <v>2nd &amp; 10+</v>
      </c>
      <c r="J1654" s="2" t="s">
        <v>334</v>
      </c>
    </row>
    <row r="1655" spans="7:10" x14ac:dyDescent="0.15">
      <c r="G1655" s="2">
        <v>1654</v>
      </c>
      <c r="H1655" s="2" t="str" cm="1">
        <f t="array" ref="H1655">INDEX($B$2:$B$185,1+INT((ROW()-ROW($2:$2))/ROWS($E$2:$E$148)))</f>
        <v>Passing Adj Yds</v>
      </c>
      <c r="I1655" s="2" t="str" cm="1">
        <f t="array" ref="I1655">INDEX($E$2:$E$148,1+MOD(ROW()-ROW($2:$2),ROWS($E$2:$E$148)))</f>
        <v>3rd &amp; Medium (4-6yd)</v>
      </c>
      <c r="J1655" s="2" t="s">
        <v>335</v>
      </c>
    </row>
    <row r="1656" spans="7:10" ht="14" x14ac:dyDescent="0.15">
      <c r="G1656" s="2">
        <v>1655</v>
      </c>
      <c r="H1656" s="2" t="str" cm="1">
        <f t="array" ref="H1656">INDEX($B$2:$B$185,1+INT((ROW()-ROW($2:$2))/ROWS($E$2:$E$148)))</f>
        <v>Passing Adj Yds</v>
      </c>
      <c r="I1656" s="2" t="str" cm="1">
        <f t="array" ref="I1656">INDEX($E$2:$E$148,1+MOD(ROW()-ROW($2:$2),ROWS($E$2:$E$148)))</f>
        <v>3rd/4th &amp; Short</v>
      </c>
      <c r="J1656" s="3" t="s">
        <v>336</v>
      </c>
    </row>
    <row r="1657" spans="7:10" x14ac:dyDescent="0.15">
      <c r="G1657" s="2">
        <v>1656</v>
      </c>
      <c r="H1657" s="2" t="str" cm="1">
        <f t="array" ref="H1657">INDEX($B$2:$B$185,1+INT((ROW()-ROW($2:$2))/ROWS($E$2:$E$148)))</f>
        <v>Passing Adj Yds</v>
      </c>
      <c r="I1657" s="2" t="str" cm="1">
        <f t="array" ref="I1657">INDEX($E$2:$E$148,1+MOD(ROW()-ROW($2:$2),ROWS($E$2:$E$148)))</f>
        <v>3rd &amp; 7-9</v>
      </c>
      <c r="J1657" s="2" t="s">
        <v>332</v>
      </c>
    </row>
    <row r="1658" spans="7:10" x14ac:dyDescent="0.15">
      <c r="G1658" s="2">
        <v>1657</v>
      </c>
      <c r="H1658" s="2" t="str" cm="1">
        <f t="array" ref="H1658">INDEX($B$2:$B$185,1+INT((ROW()-ROW($2:$2))/ROWS($E$2:$E$148)))</f>
        <v>Passing Adj Yds</v>
      </c>
      <c r="I1658" s="2" t="str" cm="1">
        <f t="array" ref="I1658">INDEX($E$2:$E$148,1+MOD(ROW()-ROW($2:$2),ROWS($E$2:$E$148)))</f>
        <v>3rd &amp; 10+</v>
      </c>
      <c r="J1658" s="2" t="s">
        <v>333</v>
      </c>
    </row>
    <row r="1659" spans="7:10" x14ac:dyDescent="0.15">
      <c r="G1659" s="2">
        <v>1658</v>
      </c>
      <c r="H1659" s="2" t="str" cm="1">
        <f t="array" ref="H1659">INDEX($B$2:$B$185,1+INT((ROW()-ROW($2:$2))/ROWS($E$2:$E$148)))</f>
        <v>Passing Adj Yds</v>
      </c>
      <c r="I1659" s="2" t="str" cm="1">
        <f t="array" ref="I1659">INDEX($E$2:$E$148,1+MOD(ROW()-ROW($2:$2),ROWS($E$2:$E$148)))</f>
        <v>4th &amp; 4-6</v>
      </c>
      <c r="J1659" s="2" t="s">
        <v>334</v>
      </c>
    </row>
    <row r="1660" spans="7:10" x14ac:dyDescent="0.15">
      <c r="G1660" s="2">
        <v>1659</v>
      </c>
      <c r="H1660" s="2" t="str" cm="1">
        <f t="array" ref="H1660">INDEX($B$2:$B$185,1+INT((ROW()-ROW($2:$2))/ROWS($E$2:$E$148)))</f>
        <v>Passing Adj Yds</v>
      </c>
      <c r="I1660" s="2" t="str" cm="1">
        <f t="array" ref="I1660">INDEX($E$2:$E$148,1+MOD(ROW()-ROW($2:$2),ROWS($E$2:$E$148)))</f>
        <v>4th &amp; 7-9</v>
      </c>
      <c r="J1660" s="2" t="s">
        <v>335</v>
      </c>
    </row>
    <row r="1661" spans="7:10" ht="14" x14ac:dyDescent="0.15">
      <c r="G1661" s="2">
        <v>1660</v>
      </c>
      <c r="H1661" s="2" t="str" cm="1">
        <f t="array" ref="H1661">INDEX($B$2:$B$185,1+INT((ROW()-ROW($2:$2))/ROWS($E$2:$E$148)))</f>
        <v>Passing Adj Yds</v>
      </c>
      <c r="I1661" s="2" t="str" cm="1">
        <f t="array" ref="I1661">INDEX($E$2:$E$148,1+MOD(ROW()-ROW($2:$2),ROWS($E$2:$E$148)))</f>
        <v>4th &amp; 10+</v>
      </c>
      <c r="J1661" s="3" t="s">
        <v>336</v>
      </c>
    </row>
    <row r="1662" spans="7:10" x14ac:dyDescent="0.15">
      <c r="G1662" s="2">
        <v>1661</v>
      </c>
      <c r="H1662" s="2" t="str" cm="1">
        <f t="array" ref="H1662">INDEX($B$2:$B$185,1+INT((ROW()-ROW($2:$2))/ROWS($E$2:$E$148)))</f>
        <v>Passing Adj Yds</v>
      </c>
      <c r="I1662" s="2" t="str" cm="1">
        <f t="array" ref="I1662">INDEX($E$2:$E$148,1+MOD(ROW()-ROW($2:$2),ROWS($E$2:$E$148)))</f>
        <v>Plays/Drive, 1-3</v>
      </c>
      <c r="J1662" s="2" t="s">
        <v>332</v>
      </c>
    </row>
    <row r="1663" spans="7:10" x14ac:dyDescent="0.15">
      <c r="G1663" s="2">
        <v>1662</v>
      </c>
      <c r="H1663" s="2" t="str" cm="1">
        <f t="array" ref="H1663">INDEX($B$2:$B$185,1+INT((ROW()-ROW($2:$2))/ROWS($E$2:$E$148)))</f>
        <v>Passing Adj Yds</v>
      </c>
      <c r="I1663" s="2" t="str" cm="1">
        <f t="array" ref="I1663">INDEX($E$2:$E$148,1+MOD(ROW()-ROW($2:$2),ROWS($E$2:$E$148)))</f>
        <v>Plays/Drive, 4-6</v>
      </c>
      <c r="J1663" s="2" t="s">
        <v>333</v>
      </c>
    </row>
    <row r="1664" spans="7:10" x14ac:dyDescent="0.15">
      <c r="G1664" s="2">
        <v>1663</v>
      </c>
      <c r="H1664" s="2" t="str" cm="1">
        <f t="array" ref="H1664">INDEX($B$2:$B$185,1+INT((ROW()-ROW($2:$2))/ROWS($E$2:$E$148)))</f>
        <v>Passing Adj Yds</v>
      </c>
      <c r="I1664" s="2" t="str" cm="1">
        <f t="array" ref="I1664">INDEX($E$2:$E$148,1+MOD(ROW()-ROW($2:$2),ROWS($E$2:$E$148)))</f>
        <v>Plays/Drive, 7-10</v>
      </c>
      <c r="J1664" s="2" t="s">
        <v>334</v>
      </c>
    </row>
    <row r="1665" spans="7:10" x14ac:dyDescent="0.15">
      <c r="G1665" s="2">
        <v>1664</v>
      </c>
      <c r="H1665" s="2" t="str" cm="1">
        <f t="array" ref="H1665">INDEX($B$2:$B$185,1+INT((ROW()-ROW($2:$2))/ROWS($E$2:$E$148)))</f>
        <v>Passing Adj Yds</v>
      </c>
      <c r="I1665" s="2" t="str" cm="1">
        <f t="array" ref="I1665">INDEX($E$2:$E$148,1+MOD(ROW()-ROW($2:$2),ROWS($E$2:$E$148)))</f>
        <v>Plays/Drive, 11+</v>
      </c>
      <c r="J1665" s="2" t="s">
        <v>335</v>
      </c>
    </row>
    <row r="1666" spans="7:10" ht="14" x14ac:dyDescent="0.15">
      <c r="G1666" s="2">
        <v>1665</v>
      </c>
      <c r="H1666" s="2" t="str" cm="1">
        <f t="array" ref="H1666">INDEX($B$2:$B$185,1+INT((ROW()-ROW($2:$2))/ROWS($E$2:$E$148)))</f>
        <v>Passing Adj Yds</v>
      </c>
      <c r="I1666" s="2" t="str" cm="1">
        <f t="array" ref="I1666">INDEX($E$2:$E$148,1+MOD(ROW()-ROW($2:$2),ROWS($E$2:$E$148)))</f>
        <v>Loaded Box, &gt; 8</v>
      </c>
      <c r="J1666" s="3" t="s">
        <v>336</v>
      </c>
    </row>
    <row r="1667" spans="7:10" x14ac:dyDescent="0.15">
      <c r="G1667" s="2">
        <v>1666</v>
      </c>
      <c r="H1667" s="2" t="str" cm="1">
        <f t="array" ref="H1667">INDEX($B$2:$B$185,1+INT((ROW()-ROW($2:$2))/ROWS($E$2:$E$148)))</f>
        <v>Passing Adj Yds</v>
      </c>
      <c r="I1667" s="2" t="str" cm="1">
        <f t="array" ref="I1667">INDEX($E$2:$E$148,1+MOD(ROW()-ROW($2:$2),ROWS($E$2:$E$148)))</f>
        <v>Loaded Box, &lt; 8</v>
      </c>
      <c r="J1667" s="2" t="s">
        <v>332</v>
      </c>
    </row>
    <row r="1668" spans="7:10" x14ac:dyDescent="0.15">
      <c r="G1668" s="2">
        <v>1667</v>
      </c>
      <c r="H1668" s="2" t="str" cm="1">
        <f t="array" ref="H1668">INDEX($B$2:$B$185,1+INT((ROW()-ROW($2:$2))/ROWS($E$2:$E$148)))</f>
        <v>Passing Adj Yds</v>
      </c>
      <c r="I1668" s="2" t="str" cm="1">
        <f t="array" ref="I1668">INDEX($E$2:$E$148,1+MOD(ROW()-ROW($2:$2),ROWS($E$2:$E$148)))</f>
        <v>LOS: Opponents 1-10</v>
      </c>
      <c r="J1668" s="2" t="s">
        <v>333</v>
      </c>
    </row>
    <row r="1669" spans="7:10" x14ac:dyDescent="0.15">
      <c r="G1669" s="2">
        <v>1668</v>
      </c>
      <c r="H1669" s="2" t="str" cm="1">
        <f t="array" ref="H1669">INDEX($B$2:$B$185,1+INT((ROW()-ROW($2:$2))/ROWS($E$2:$E$148)))</f>
        <v>Passing Adj Yds</v>
      </c>
      <c r="I1669" s="2" t="str" cm="1">
        <f t="array" ref="I1669">INDEX($E$2:$E$148,1+MOD(ROW()-ROW($2:$2),ROWS($E$2:$E$148)))</f>
        <v>LOS: Opponents 11-20</v>
      </c>
      <c r="J1669" s="2" t="s">
        <v>334</v>
      </c>
    </row>
    <row r="1670" spans="7:10" x14ac:dyDescent="0.15">
      <c r="G1670" s="2">
        <v>1669</v>
      </c>
      <c r="H1670" s="2" t="str" cm="1">
        <f t="array" ref="H1670">INDEX($B$2:$B$185,1+INT((ROW()-ROW($2:$2))/ROWS($E$2:$E$148)))</f>
        <v>Passing Adj Yds</v>
      </c>
      <c r="I1670" s="2" t="str" cm="1">
        <f t="array" ref="I1670">INDEX($E$2:$E$148,1+MOD(ROW()-ROW($2:$2),ROWS($E$2:$E$148)))</f>
        <v>LOS: Opponents 41-50</v>
      </c>
      <c r="J1670" s="2" t="s">
        <v>335</v>
      </c>
    </row>
    <row r="1671" spans="7:10" ht="14" x14ac:dyDescent="0.15">
      <c r="G1671" s="2">
        <v>1670</v>
      </c>
      <c r="H1671" s="2" t="str" cm="1">
        <f t="array" ref="H1671">INDEX($B$2:$B$185,1+INT((ROW()-ROW($2:$2))/ROWS($E$2:$E$148)))</f>
        <v>Passing Adj Yds</v>
      </c>
      <c r="I1671" s="2" t="str" cm="1">
        <f t="array" ref="I1671">INDEX($E$2:$E$148,1+MOD(ROW()-ROW($2:$2),ROWS($E$2:$E$148)))</f>
        <v>LOS: Own 1-10</v>
      </c>
      <c r="J1671" s="3" t="s">
        <v>336</v>
      </c>
    </row>
    <row r="1672" spans="7:10" x14ac:dyDescent="0.15">
      <c r="G1672" s="2">
        <v>1671</v>
      </c>
      <c r="H1672" s="2" t="str" cm="1">
        <f t="array" ref="H1672">INDEX($B$2:$B$185,1+INT((ROW()-ROW($2:$2))/ROWS($E$2:$E$148)))</f>
        <v>Passing Adj Yds</v>
      </c>
      <c r="I1672" s="2" t="str" cm="1">
        <f t="array" ref="I1672">INDEX($E$2:$E$148,1+MOD(ROW()-ROW($2:$2),ROWS($E$2:$E$148)))</f>
        <v>LOS: Own 11-20</v>
      </c>
      <c r="J1672" s="2" t="s">
        <v>332</v>
      </c>
    </row>
    <row r="1673" spans="7:10" x14ac:dyDescent="0.15">
      <c r="G1673" s="2">
        <v>1672</v>
      </c>
      <c r="H1673" s="2" t="str" cm="1">
        <f t="array" ref="H1673">INDEX($B$2:$B$185,1+INT((ROW()-ROW($2:$2))/ROWS($E$2:$E$148)))</f>
        <v>Passing Adj Yds</v>
      </c>
      <c r="I1673" s="2" t="str" cm="1">
        <f t="array" ref="I1673">INDEX($E$2:$E$148,1+MOD(ROW()-ROW($2:$2),ROWS($E$2:$E$148)))</f>
        <v>LOS: Own 21-50</v>
      </c>
      <c r="J1673" s="2" t="s">
        <v>333</v>
      </c>
    </row>
    <row r="1674" spans="7:10" x14ac:dyDescent="0.15">
      <c r="G1674" s="2">
        <v>1673</v>
      </c>
      <c r="H1674" s="2" t="str" cm="1">
        <f t="array" ref="H1674">INDEX($B$2:$B$185,1+INT((ROW()-ROW($2:$2))/ROWS($E$2:$E$148)))</f>
        <v>Passing Adj Yds</v>
      </c>
      <c r="I1674" s="2" t="str" cm="1">
        <f t="array" ref="I1674">INDEX($E$2:$E$148,1+MOD(ROW()-ROW($2:$2),ROWS($E$2:$E$148)))</f>
        <v>Final Score +/- 7</v>
      </c>
      <c r="J1674" s="2" t="s">
        <v>334</v>
      </c>
    </row>
    <row r="1675" spans="7:10" x14ac:dyDescent="0.15">
      <c r="G1675" s="2">
        <v>1674</v>
      </c>
      <c r="H1675" s="2" t="str" cm="1">
        <f t="array" ref="H1675">INDEX($B$2:$B$185,1+INT((ROW()-ROW($2:$2))/ROWS($E$2:$E$148)))</f>
        <v>Passing Adj Yds</v>
      </c>
      <c r="I1675" s="2" t="str" cm="1">
        <f t="array" ref="I1675">INDEX($E$2:$E$148,1+MOD(ROW()-ROW($2:$2),ROWS($E$2:$E$148)))</f>
        <v>Final Score 8-14 pts</v>
      </c>
      <c r="J1675" s="2" t="s">
        <v>335</v>
      </c>
    </row>
    <row r="1676" spans="7:10" ht="14" x14ac:dyDescent="0.15">
      <c r="G1676" s="2">
        <v>1675</v>
      </c>
      <c r="H1676" s="2" t="str" cm="1">
        <f t="array" ref="H1676">INDEX($B$2:$B$185,1+INT((ROW()-ROW($2:$2))/ROWS($E$2:$E$148)))</f>
        <v>Passing Adj Yds</v>
      </c>
      <c r="I1676" s="2" t="str" cm="1">
        <f t="array" ref="I1676">INDEX($E$2:$E$148,1+MOD(ROW()-ROW($2:$2),ROWS($E$2:$E$148)))</f>
        <v>Final Score 15+ pt</v>
      </c>
      <c r="J1676" s="3" t="s">
        <v>336</v>
      </c>
    </row>
    <row r="1677" spans="7:10" x14ac:dyDescent="0.15">
      <c r="G1677" s="2">
        <v>1676</v>
      </c>
      <c r="H1677" s="2" t="str" cm="1">
        <f t="array" ref="H1677">INDEX($B$2:$B$185,1+INT((ROW()-ROW($2:$2))/ROWS($E$2:$E$148)))</f>
        <v>Passing Adj Yds</v>
      </c>
      <c r="I1677" s="2" t="str" cm="1">
        <f t="array" ref="I1677">INDEX($E$2:$E$148,1+MOD(ROW()-ROW($2:$2),ROWS($E$2:$E$148)))</f>
        <v>Games 1 to 4</v>
      </c>
      <c r="J1677" s="2" t="s">
        <v>332</v>
      </c>
    </row>
    <row r="1678" spans="7:10" x14ac:dyDescent="0.15">
      <c r="G1678" s="2">
        <v>1677</v>
      </c>
      <c r="H1678" s="2" t="str" cm="1">
        <f t="array" ref="H1678">INDEX($B$2:$B$185,1+INT((ROW()-ROW($2:$2))/ROWS($E$2:$E$148)))</f>
        <v>Passing Adj Yds</v>
      </c>
      <c r="I1678" s="2" t="str" cm="1">
        <f t="array" ref="I1678">INDEX($E$2:$E$148,1+MOD(ROW()-ROW($2:$2),ROWS($E$2:$E$148)))</f>
        <v>Games 13 to 16</v>
      </c>
      <c r="J1678" s="2" t="s">
        <v>333</v>
      </c>
    </row>
    <row r="1679" spans="7:10" x14ac:dyDescent="0.15">
      <c r="G1679" s="2">
        <v>1678</v>
      </c>
      <c r="H1679" s="2" t="str" cm="1">
        <f t="array" ref="H1679">INDEX($B$2:$B$185,1+INT((ROW()-ROW($2:$2))/ROWS($E$2:$E$148)))</f>
        <v>Passing Adj Yds</v>
      </c>
      <c r="I1679" s="2" t="str" cm="1">
        <f t="array" ref="I1679">INDEX($E$2:$E$148,1+MOD(ROW()-ROW($2:$2),ROWS($E$2:$E$148)))</f>
        <v>Games 5 to 8</v>
      </c>
      <c r="J1679" s="2" t="s">
        <v>334</v>
      </c>
    </row>
    <row r="1680" spans="7:10" x14ac:dyDescent="0.15">
      <c r="G1680" s="2">
        <v>1679</v>
      </c>
      <c r="H1680" s="2" t="str" cm="1">
        <f t="array" ref="H1680">INDEX($B$2:$B$185,1+INT((ROW()-ROW($2:$2))/ROWS($E$2:$E$148)))</f>
        <v>Passing Adj Yds</v>
      </c>
      <c r="I1680" s="2" t="str" cm="1">
        <f t="array" ref="I1680">INDEX($E$2:$E$148,1+MOD(ROW()-ROW($2:$2),ROWS($E$2:$E$148)))</f>
        <v>Games 9 to 12</v>
      </c>
      <c r="J1680" s="2" t="s">
        <v>335</v>
      </c>
    </row>
    <row r="1681" spans="7:10" ht="14" x14ac:dyDescent="0.15">
      <c r="G1681" s="2">
        <v>1680</v>
      </c>
      <c r="H1681" s="2" t="str" cm="1">
        <f t="array" ref="H1681">INDEX($B$2:$B$185,1+INT((ROW()-ROW($2:$2))/ROWS($E$2:$E$148)))</f>
        <v>Passing Adj Yds</v>
      </c>
      <c r="I1681" s="2" t="str" cm="1">
        <f t="array" ref="I1681">INDEX($E$2:$E$148,1+MOD(ROW()-ROW($2:$2),ROWS($E$2:$E$148)))</f>
        <v>when Leading, &lt; 2 min</v>
      </c>
      <c r="J1681" s="3" t="s">
        <v>336</v>
      </c>
    </row>
    <row r="1682" spans="7:10" x14ac:dyDescent="0.15">
      <c r="G1682" s="2">
        <v>1681</v>
      </c>
      <c r="H1682" s="2" t="str" cm="1">
        <f t="array" ref="H1682">INDEX($B$2:$B$185,1+INT((ROW()-ROW($2:$2))/ROWS($E$2:$E$148)))</f>
        <v>Passing Adj Yds</v>
      </c>
      <c r="I1682" s="2" t="str" cm="1">
        <f t="array" ref="I1682">INDEX($E$2:$E$148,1+MOD(ROW()-ROW($2:$2),ROWS($E$2:$E$148)))</f>
        <v>when Leading, &lt; 4 min</v>
      </c>
      <c r="J1682" s="2" t="s">
        <v>332</v>
      </c>
    </row>
    <row r="1683" spans="7:10" x14ac:dyDescent="0.15">
      <c r="G1683" s="2">
        <v>1682</v>
      </c>
      <c r="H1683" s="2" t="str" cm="1">
        <f t="array" ref="H1683">INDEX($B$2:$B$185,1+INT((ROW()-ROW($2:$2))/ROWS($E$2:$E$148)))</f>
        <v>Passing Adj Yds</v>
      </c>
      <c r="I1683" s="2" t="str" cm="1">
        <f t="array" ref="I1683">INDEX($E$2:$E$148,1+MOD(ROW()-ROW($2:$2),ROWS($E$2:$E$148)))</f>
        <v>when Tied, &lt; 2 min</v>
      </c>
      <c r="J1683" s="2" t="s">
        <v>333</v>
      </c>
    </row>
    <row r="1684" spans="7:10" x14ac:dyDescent="0.15">
      <c r="G1684" s="2">
        <v>1683</v>
      </c>
      <c r="H1684" s="2" t="str" cm="1">
        <f t="array" ref="H1684">INDEX($B$2:$B$185,1+INT((ROW()-ROW($2:$2))/ROWS($E$2:$E$148)))</f>
        <v>Passing Adj Yds</v>
      </c>
      <c r="I1684" s="2" t="str" cm="1">
        <f t="array" ref="I1684">INDEX($E$2:$E$148,1+MOD(ROW()-ROW($2:$2),ROWS($E$2:$E$148)))</f>
        <v>when Tied, &lt; 4 min</v>
      </c>
      <c r="J1684" s="2" t="s">
        <v>334</v>
      </c>
    </row>
    <row r="1685" spans="7:10" x14ac:dyDescent="0.15">
      <c r="G1685" s="2">
        <v>1684</v>
      </c>
      <c r="H1685" s="2" t="str" cm="1">
        <f t="array" ref="H1685">INDEX($B$2:$B$185,1+INT((ROW()-ROW($2:$2))/ROWS($E$2:$E$148)))</f>
        <v>Passing Adj Yds</v>
      </c>
      <c r="I1685" s="2" t="str" cm="1">
        <f t="array" ref="I1685">INDEX($E$2:$E$148,1+MOD(ROW()-ROW($2:$2),ROWS($E$2:$E$148)))</f>
        <v>when Trailing, &lt; 2 min</v>
      </c>
      <c r="J1685" s="2" t="s">
        <v>335</v>
      </c>
    </row>
    <row r="1686" spans="7:10" ht="14" x14ac:dyDescent="0.15">
      <c r="G1686" s="2">
        <v>1685</v>
      </c>
      <c r="H1686" s="2" t="str" cm="1">
        <f t="array" ref="H1686">INDEX($B$2:$B$185,1+INT((ROW()-ROW($2:$2))/ROWS($E$2:$E$148)))</f>
        <v>Passing Adj Yds</v>
      </c>
      <c r="I1686" s="2" t="str" cm="1">
        <f t="array" ref="I1686">INDEX($E$2:$E$148,1+MOD(ROW()-ROW($2:$2),ROWS($E$2:$E$148)))</f>
        <v>when Trailing, &lt; 4 min</v>
      </c>
      <c r="J1686" s="3" t="s">
        <v>336</v>
      </c>
    </row>
    <row r="1687" spans="7:10" x14ac:dyDescent="0.15">
      <c r="G1687" s="2">
        <v>1686</v>
      </c>
      <c r="H1687" s="2" t="str" cm="1">
        <f t="array" ref="H1687">INDEX($B$2:$B$185,1+INT((ROW()-ROW($2:$2))/ROWS($E$2:$E$148)))</f>
        <v>Passing Adj Yds</v>
      </c>
      <c r="I1687" s="2" t="str" cm="1">
        <f t="array" ref="I1687">INDEX($E$2:$E$148,1+MOD(ROW()-ROW($2:$2),ROWS($E$2:$E$148)))</f>
        <v>in 1st Half</v>
      </c>
      <c r="J1687" s="2" t="s">
        <v>332</v>
      </c>
    </row>
    <row r="1688" spans="7:10" x14ac:dyDescent="0.15">
      <c r="G1688" s="2">
        <v>1687</v>
      </c>
      <c r="H1688" s="2" t="str" cm="1">
        <f t="array" ref="H1688">INDEX($B$2:$B$185,1+INT((ROW()-ROW($2:$2))/ROWS($E$2:$E$148)))</f>
        <v>Passing Adj Yds</v>
      </c>
      <c r="I1688" s="2" t="str" cm="1">
        <f t="array" ref="I1688">INDEX($E$2:$E$148,1+MOD(ROW()-ROW($2:$2),ROWS($E$2:$E$148)))</f>
        <v>in 2nd Half</v>
      </c>
      <c r="J1688" s="2" t="s">
        <v>333</v>
      </c>
    </row>
    <row r="1689" spans="7:10" x14ac:dyDescent="0.15">
      <c r="G1689" s="2">
        <v>1688</v>
      </c>
      <c r="H1689" s="2" t="str" cm="1">
        <f t="array" ref="H1689">INDEX($B$2:$B$185,1+INT((ROW()-ROW($2:$2))/ROWS($E$2:$E$148)))</f>
        <v>Passing Adj Yds</v>
      </c>
      <c r="I1689" s="2" t="str" cm="1">
        <f t="array" ref="I1689">INDEX($E$2:$E$148,1+MOD(ROW()-ROW($2:$2),ROWS($E$2:$E$148)))</f>
        <v>No Huddle</v>
      </c>
      <c r="J1689" s="2" t="s">
        <v>334</v>
      </c>
    </row>
    <row r="1690" spans="7:10" x14ac:dyDescent="0.15">
      <c r="G1690" s="2">
        <v>1689</v>
      </c>
      <c r="H1690" s="2" t="str" cm="1">
        <f t="array" ref="H1690">INDEX($B$2:$B$185,1+INT((ROW()-ROW($2:$2))/ROWS($E$2:$E$148)))</f>
        <v>Passing Adj Yds</v>
      </c>
      <c r="I1690" s="2" t="str" cm="1">
        <f t="array" ref="I1690">INDEX($E$2:$E$148,1+MOD(ROW()-ROW($2:$2),ROWS($E$2:$E$148)))</f>
        <v>Huddle</v>
      </c>
      <c r="J1690" s="2" t="s">
        <v>335</v>
      </c>
    </row>
    <row r="1691" spans="7:10" ht="14" x14ac:dyDescent="0.15">
      <c r="G1691" s="2">
        <v>1690</v>
      </c>
      <c r="H1691" s="2" t="str" cm="1">
        <f t="array" ref="H1691">INDEX($B$2:$B$185,1+INT((ROW()-ROW($2:$2))/ROWS($E$2:$E$148)))</f>
        <v>Passing Adj Yds</v>
      </c>
      <c r="I1691" s="2" t="str" cm="1">
        <f t="array" ref="I1691">INDEX($E$2:$E$148,1+MOD(ROW()-ROW($2:$2),ROWS($E$2:$E$148)))</f>
        <v>NFL</v>
      </c>
      <c r="J1691" s="3" t="s">
        <v>336</v>
      </c>
    </row>
    <row r="1692" spans="7:10" x14ac:dyDescent="0.15">
      <c r="G1692" s="2">
        <v>1691</v>
      </c>
      <c r="H1692" s="2" t="str" cm="1">
        <f t="array" ref="H1692">INDEX($B$2:$B$185,1+INT((ROW()-ROW($2:$2))/ROWS($E$2:$E$148)))</f>
        <v>Passing Adj Yds</v>
      </c>
      <c r="I1692" s="2" t="str" cm="1">
        <f t="array" ref="I1692">INDEX($E$2:$E$148,1+MOD(ROW()-ROW($2:$2),ROWS($E$2:$E$148)))</f>
        <v>in December</v>
      </c>
      <c r="J1692" s="2" t="s">
        <v>332</v>
      </c>
    </row>
    <row r="1693" spans="7:10" x14ac:dyDescent="0.15">
      <c r="G1693" s="2">
        <v>1692</v>
      </c>
      <c r="H1693" s="2" t="str" cm="1">
        <f t="array" ref="H1693">INDEX($B$2:$B$185,1+INT((ROW()-ROW($2:$2))/ROWS($E$2:$E$148)))</f>
        <v>Passing Adj Yds</v>
      </c>
      <c r="I1693" s="2" t="str" cm="1">
        <f t="array" ref="I1693">INDEX($E$2:$E$148,1+MOD(ROW()-ROW($2:$2),ROWS($E$2:$E$148)))</f>
        <v>in November</v>
      </c>
      <c r="J1693" s="2" t="s">
        <v>333</v>
      </c>
    </row>
    <row r="1694" spans="7:10" x14ac:dyDescent="0.15">
      <c r="G1694" s="2">
        <v>1693</v>
      </c>
      <c r="H1694" s="2" t="str" cm="1">
        <f t="array" ref="H1694">INDEX($B$2:$B$185,1+INT((ROW()-ROW($2:$2))/ROWS($E$2:$E$148)))</f>
        <v>Passing Adj Yds</v>
      </c>
      <c r="I1694" s="2" t="str" cm="1">
        <f t="array" ref="I1694">INDEX($E$2:$E$148,1+MOD(ROW()-ROW($2:$2),ROWS($E$2:$E$148)))</f>
        <v>in October</v>
      </c>
      <c r="J1694" s="2" t="s">
        <v>334</v>
      </c>
    </row>
    <row r="1695" spans="7:10" x14ac:dyDescent="0.15">
      <c r="G1695" s="2">
        <v>1694</v>
      </c>
      <c r="H1695" s="2" t="str" cm="1">
        <f t="array" ref="H1695">INDEX($B$2:$B$185,1+INT((ROW()-ROW($2:$2))/ROWS($E$2:$E$148)))</f>
        <v>Passing Adj Yds</v>
      </c>
      <c r="I1695" s="2" t="str" cm="1">
        <f t="array" ref="I1695">INDEX($E$2:$E$148,1+MOD(ROW()-ROW($2:$2),ROWS($E$2:$E$148)))</f>
        <v>in September</v>
      </c>
      <c r="J1695" s="2" t="s">
        <v>335</v>
      </c>
    </row>
    <row r="1696" spans="7:10" ht="14" x14ac:dyDescent="0.15">
      <c r="G1696" s="2">
        <v>1695</v>
      </c>
      <c r="H1696" s="2" t="str" cm="1">
        <f t="array" ref="H1696">INDEX($B$2:$B$185,1+INT((ROW()-ROW($2:$2))/ROWS($E$2:$E$148)))</f>
        <v>Passing Adj Yds</v>
      </c>
      <c r="I1696" s="2" t="str" cm="1">
        <f t="array" ref="I1696">INDEX($E$2:$E$148,1+MOD(ROW()-ROW($2:$2),ROWS($E$2:$E$148)))</f>
        <v>vs ARIZONA</v>
      </c>
      <c r="J1696" s="3" t="s">
        <v>336</v>
      </c>
    </row>
    <row r="1697" spans="7:10" x14ac:dyDescent="0.15">
      <c r="G1697" s="2">
        <v>1696</v>
      </c>
      <c r="H1697" s="2" t="str" cm="1">
        <f t="array" ref="H1697">INDEX($B$2:$B$185,1+INT((ROW()-ROW($2:$2))/ROWS($E$2:$E$148)))</f>
        <v>Passing Adj Yds</v>
      </c>
      <c r="I1697" s="2" t="str" cm="1">
        <f t="array" ref="I1697">INDEX($E$2:$E$148,1+MOD(ROW()-ROW($2:$2),ROWS($E$2:$E$148)))</f>
        <v>vs ATLANTA</v>
      </c>
      <c r="J1697" s="2" t="s">
        <v>332</v>
      </c>
    </row>
    <row r="1698" spans="7:10" x14ac:dyDescent="0.15">
      <c r="G1698" s="2">
        <v>1697</v>
      </c>
      <c r="H1698" s="2" t="str" cm="1">
        <f t="array" ref="H1698">INDEX($B$2:$B$185,1+INT((ROW()-ROW($2:$2))/ROWS($E$2:$E$148)))</f>
        <v>Passing Adj Yds</v>
      </c>
      <c r="I1698" s="2" t="str" cm="1">
        <f t="array" ref="I1698">INDEX($E$2:$E$148,1+MOD(ROW()-ROW($2:$2),ROWS($E$2:$E$148)))</f>
        <v>vs BALTIMORE</v>
      </c>
      <c r="J1698" s="2" t="s">
        <v>333</v>
      </c>
    </row>
    <row r="1699" spans="7:10" x14ac:dyDescent="0.15">
      <c r="G1699" s="2">
        <v>1698</v>
      </c>
      <c r="H1699" s="2" t="str" cm="1">
        <f t="array" ref="H1699">INDEX($B$2:$B$185,1+INT((ROW()-ROW($2:$2))/ROWS($E$2:$E$148)))</f>
        <v>Passing Adj Yds</v>
      </c>
      <c r="I1699" s="2" t="str" cm="1">
        <f t="array" ref="I1699">INDEX($E$2:$E$148,1+MOD(ROW()-ROW($2:$2),ROWS($E$2:$E$148)))</f>
        <v>vs BUFFALO</v>
      </c>
      <c r="J1699" s="2" t="s">
        <v>334</v>
      </c>
    </row>
    <row r="1700" spans="7:10" x14ac:dyDescent="0.15">
      <c r="G1700" s="2">
        <v>1699</v>
      </c>
      <c r="H1700" s="2" t="str" cm="1">
        <f t="array" ref="H1700">INDEX($B$2:$B$185,1+INT((ROW()-ROW($2:$2))/ROWS($E$2:$E$148)))</f>
        <v>Passing Adj Yds</v>
      </c>
      <c r="I1700" s="2" t="str" cm="1">
        <f t="array" ref="I1700">INDEX($E$2:$E$148,1+MOD(ROW()-ROW($2:$2),ROWS($E$2:$E$148)))</f>
        <v>vs CAROLINA</v>
      </c>
      <c r="J1700" s="2" t="s">
        <v>335</v>
      </c>
    </row>
    <row r="1701" spans="7:10" ht="14" x14ac:dyDescent="0.15">
      <c r="G1701" s="2">
        <v>1700</v>
      </c>
      <c r="H1701" s="2" t="str" cm="1">
        <f t="array" ref="H1701">INDEX($B$2:$B$185,1+INT((ROW()-ROW($2:$2))/ROWS($E$2:$E$148)))</f>
        <v>Passing Adj Yds</v>
      </c>
      <c r="I1701" s="2" t="str" cm="1">
        <f t="array" ref="I1701">INDEX($E$2:$E$148,1+MOD(ROW()-ROW($2:$2),ROWS($E$2:$E$148)))</f>
        <v>vs CHICAGO</v>
      </c>
      <c r="J1701" s="3" t="s">
        <v>336</v>
      </c>
    </row>
    <row r="1702" spans="7:10" x14ac:dyDescent="0.15">
      <c r="G1702" s="2">
        <v>1701</v>
      </c>
      <c r="H1702" s="2" t="str" cm="1">
        <f t="array" ref="H1702">INDEX($B$2:$B$185,1+INT((ROW()-ROW($2:$2))/ROWS($E$2:$E$148)))</f>
        <v>Passing Adj Yds</v>
      </c>
      <c r="I1702" s="2" t="str" cm="1">
        <f t="array" ref="I1702">INDEX($E$2:$E$148,1+MOD(ROW()-ROW($2:$2),ROWS($E$2:$E$148)))</f>
        <v>vs CINCINNATI</v>
      </c>
      <c r="J1702" s="2" t="s">
        <v>332</v>
      </c>
    </row>
    <row r="1703" spans="7:10" x14ac:dyDescent="0.15">
      <c r="G1703" s="2">
        <v>1702</v>
      </c>
      <c r="H1703" s="2" t="str" cm="1">
        <f t="array" ref="H1703">INDEX($B$2:$B$185,1+INT((ROW()-ROW($2:$2))/ROWS($E$2:$E$148)))</f>
        <v>Passing Adj Yds</v>
      </c>
      <c r="I1703" s="2" t="str" cm="1">
        <f t="array" ref="I1703">INDEX($E$2:$E$148,1+MOD(ROW()-ROW($2:$2),ROWS($E$2:$E$148)))</f>
        <v>vs CLEVELAND</v>
      </c>
      <c r="J1703" s="2" t="s">
        <v>333</v>
      </c>
    </row>
    <row r="1704" spans="7:10" x14ac:dyDescent="0.15">
      <c r="G1704" s="2">
        <v>1703</v>
      </c>
      <c r="H1704" s="2" t="str" cm="1">
        <f t="array" ref="H1704">INDEX($B$2:$B$185,1+INT((ROW()-ROW($2:$2))/ROWS($E$2:$E$148)))</f>
        <v>Passing Adj Yds</v>
      </c>
      <c r="I1704" s="2" t="str" cm="1">
        <f t="array" ref="I1704">INDEX($E$2:$E$148,1+MOD(ROW()-ROW($2:$2),ROWS($E$2:$E$148)))</f>
        <v>vs DALLAS</v>
      </c>
      <c r="J1704" s="2" t="s">
        <v>334</v>
      </c>
    </row>
    <row r="1705" spans="7:10" x14ac:dyDescent="0.15">
      <c r="G1705" s="2">
        <v>1704</v>
      </c>
      <c r="H1705" s="2" t="str" cm="1">
        <f t="array" ref="H1705">INDEX($B$2:$B$185,1+INT((ROW()-ROW($2:$2))/ROWS($E$2:$E$148)))</f>
        <v>Passing Adj Yds</v>
      </c>
      <c r="I1705" s="2" t="str" cm="1">
        <f t="array" ref="I1705">INDEX($E$2:$E$148,1+MOD(ROW()-ROW($2:$2),ROWS($E$2:$E$148)))</f>
        <v>vs DENVER</v>
      </c>
      <c r="J1705" s="2" t="s">
        <v>335</v>
      </c>
    </row>
    <row r="1706" spans="7:10" ht="14" x14ac:dyDescent="0.15">
      <c r="G1706" s="2">
        <v>1705</v>
      </c>
      <c r="H1706" s="2" t="str" cm="1">
        <f t="array" ref="H1706">INDEX($B$2:$B$185,1+INT((ROW()-ROW($2:$2))/ROWS($E$2:$E$148)))</f>
        <v>Passing Adj Yds</v>
      </c>
      <c r="I1706" s="2" t="str" cm="1">
        <f t="array" ref="I1706">INDEX($E$2:$E$148,1+MOD(ROW()-ROW($2:$2),ROWS($E$2:$E$148)))</f>
        <v>vs DETROIT</v>
      </c>
      <c r="J1706" s="3" t="s">
        <v>336</v>
      </c>
    </row>
    <row r="1707" spans="7:10" x14ac:dyDescent="0.15">
      <c r="G1707" s="2">
        <v>1706</v>
      </c>
      <c r="H1707" s="2" t="str" cm="1">
        <f t="array" ref="H1707">INDEX($B$2:$B$185,1+INT((ROW()-ROW($2:$2))/ROWS($E$2:$E$148)))</f>
        <v>Passing Adj Yds</v>
      </c>
      <c r="I1707" s="2" t="str" cm="1">
        <f t="array" ref="I1707">INDEX($E$2:$E$148,1+MOD(ROW()-ROW($2:$2),ROWS($E$2:$E$148)))</f>
        <v>vs GREEN BAY</v>
      </c>
      <c r="J1707" s="2" t="s">
        <v>332</v>
      </c>
    </row>
    <row r="1708" spans="7:10" x14ac:dyDescent="0.15">
      <c r="G1708" s="2">
        <v>1707</v>
      </c>
      <c r="H1708" s="2" t="str" cm="1">
        <f t="array" ref="H1708">INDEX($B$2:$B$185,1+INT((ROW()-ROW($2:$2))/ROWS($E$2:$E$148)))</f>
        <v>Passing Adj Yds</v>
      </c>
      <c r="I1708" s="2" t="str" cm="1">
        <f t="array" ref="I1708">INDEX($E$2:$E$148,1+MOD(ROW()-ROW($2:$2),ROWS($E$2:$E$148)))</f>
        <v>vs HOUSTON</v>
      </c>
      <c r="J1708" s="2" t="s">
        <v>333</v>
      </c>
    </row>
    <row r="1709" spans="7:10" x14ac:dyDescent="0.15">
      <c r="G1709" s="2">
        <v>1708</v>
      </c>
      <c r="H1709" s="2" t="str" cm="1">
        <f t="array" ref="H1709">INDEX($B$2:$B$185,1+INT((ROW()-ROW($2:$2))/ROWS($E$2:$E$148)))</f>
        <v>Passing Adj Yds</v>
      </c>
      <c r="I1709" s="2" t="str" cm="1">
        <f t="array" ref="I1709">INDEX($E$2:$E$148,1+MOD(ROW()-ROW($2:$2),ROWS($E$2:$E$148)))</f>
        <v>vs INDIANAPOLIS COLTS</v>
      </c>
      <c r="J1709" s="2" t="s">
        <v>334</v>
      </c>
    </row>
    <row r="1710" spans="7:10" x14ac:dyDescent="0.15">
      <c r="G1710" s="2">
        <v>1709</v>
      </c>
      <c r="H1710" s="2" t="str" cm="1">
        <f t="array" ref="H1710">INDEX($B$2:$B$185,1+INT((ROW()-ROW($2:$2))/ROWS($E$2:$E$148)))</f>
        <v>Passing Adj Yds</v>
      </c>
      <c r="I1710" s="2" t="str" cm="1">
        <f t="array" ref="I1710">INDEX($E$2:$E$148,1+MOD(ROW()-ROW($2:$2),ROWS($E$2:$E$148)))</f>
        <v>vs JACKSONVILLE</v>
      </c>
      <c r="J1710" s="2" t="s">
        <v>335</v>
      </c>
    </row>
    <row r="1711" spans="7:10" ht="14" x14ac:dyDescent="0.15">
      <c r="G1711" s="2">
        <v>1710</v>
      </c>
      <c r="H1711" s="2" t="str" cm="1">
        <f t="array" ref="H1711">INDEX($B$2:$B$185,1+INT((ROW()-ROW($2:$2))/ROWS($E$2:$E$148)))</f>
        <v>Passing Adj Yds</v>
      </c>
      <c r="I1711" s="2" t="str" cm="1">
        <f t="array" ref="I1711">INDEX($E$2:$E$148,1+MOD(ROW()-ROW($2:$2),ROWS($E$2:$E$148)))</f>
        <v>vs KANSAS CITY</v>
      </c>
      <c r="J1711" s="3" t="s">
        <v>336</v>
      </c>
    </row>
    <row r="1712" spans="7:10" x14ac:dyDescent="0.15">
      <c r="G1712" s="2">
        <v>1711</v>
      </c>
      <c r="H1712" s="2" t="str" cm="1">
        <f t="array" ref="H1712">INDEX($B$2:$B$185,1+INT((ROW()-ROW($2:$2))/ROWS($E$2:$E$148)))</f>
        <v>Passing Adj Yds</v>
      </c>
      <c r="I1712" s="2" t="str" cm="1">
        <f t="array" ref="I1712">INDEX($E$2:$E$148,1+MOD(ROW()-ROW($2:$2),ROWS($E$2:$E$148)))</f>
        <v>vs LOS ANGELES RAMS</v>
      </c>
      <c r="J1712" s="2" t="s">
        <v>332</v>
      </c>
    </row>
    <row r="1713" spans="7:10" x14ac:dyDescent="0.15">
      <c r="G1713" s="2">
        <v>1712</v>
      </c>
      <c r="H1713" s="2" t="str" cm="1">
        <f t="array" ref="H1713">INDEX($B$2:$B$185,1+INT((ROW()-ROW($2:$2))/ROWS($E$2:$E$148)))</f>
        <v>Passing Adj Yds</v>
      </c>
      <c r="I1713" s="2" t="str" cm="1">
        <f t="array" ref="I1713">INDEX($E$2:$E$148,1+MOD(ROW()-ROW($2:$2),ROWS($E$2:$E$148)))</f>
        <v>vs LA CHARGERS</v>
      </c>
      <c r="J1713" s="2" t="s">
        <v>333</v>
      </c>
    </row>
    <row r="1714" spans="7:10" x14ac:dyDescent="0.15">
      <c r="G1714" s="2">
        <v>1713</v>
      </c>
      <c r="H1714" s="2" t="str" cm="1">
        <f t="array" ref="H1714">INDEX($B$2:$B$185,1+INT((ROW()-ROW($2:$2))/ROWS($E$2:$E$148)))</f>
        <v>Passing Adj Yds</v>
      </c>
      <c r="I1714" s="2" t="str" cm="1">
        <f t="array" ref="I1714">INDEX($E$2:$E$148,1+MOD(ROW()-ROW($2:$2),ROWS($E$2:$E$148)))</f>
        <v>vs LAS VEGAS</v>
      </c>
      <c r="J1714" s="2" t="s">
        <v>334</v>
      </c>
    </row>
    <row r="1715" spans="7:10" x14ac:dyDescent="0.15">
      <c r="G1715" s="2">
        <v>1714</v>
      </c>
      <c r="H1715" s="2" t="str" cm="1">
        <f t="array" ref="H1715">INDEX($B$2:$B$185,1+INT((ROW()-ROW($2:$2))/ROWS($E$2:$E$148)))</f>
        <v>Passing Adj Yds</v>
      </c>
      <c r="I1715" s="2" t="str" cm="1">
        <f t="array" ref="I1715">INDEX($E$2:$E$148,1+MOD(ROW()-ROW($2:$2),ROWS($E$2:$E$148)))</f>
        <v>vs MIAMI</v>
      </c>
      <c r="J1715" s="2" t="s">
        <v>335</v>
      </c>
    </row>
    <row r="1716" spans="7:10" ht="14" x14ac:dyDescent="0.15">
      <c r="G1716" s="2">
        <v>1715</v>
      </c>
      <c r="H1716" s="2" t="str" cm="1">
        <f t="array" ref="H1716">INDEX($B$2:$B$185,1+INT((ROW()-ROW($2:$2))/ROWS($E$2:$E$148)))</f>
        <v>Passing Adj Yds</v>
      </c>
      <c r="I1716" s="2" t="str" cm="1">
        <f t="array" ref="I1716">INDEX($E$2:$E$148,1+MOD(ROW()-ROW($2:$2),ROWS($E$2:$E$148)))</f>
        <v>vs MINNESOTA</v>
      </c>
      <c r="J1716" s="3" t="s">
        <v>336</v>
      </c>
    </row>
    <row r="1717" spans="7:10" x14ac:dyDescent="0.15">
      <c r="G1717" s="2">
        <v>1716</v>
      </c>
      <c r="H1717" s="2" t="str" cm="1">
        <f t="array" ref="H1717">INDEX($B$2:$B$185,1+INT((ROW()-ROW($2:$2))/ROWS($E$2:$E$148)))</f>
        <v>Passing Adj Yds</v>
      </c>
      <c r="I1717" s="2" t="str" cm="1">
        <f t="array" ref="I1717">INDEX($E$2:$E$148,1+MOD(ROW()-ROW($2:$2),ROWS($E$2:$E$148)))</f>
        <v>vs NEW ENGLAND</v>
      </c>
      <c r="J1717" s="2" t="s">
        <v>332</v>
      </c>
    </row>
    <row r="1718" spans="7:10" x14ac:dyDescent="0.15">
      <c r="G1718" s="2">
        <v>1717</v>
      </c>
      <c r="H1718" s="2" t="str" cm="1">
        <f t="array" ref="H1718">INDEX($B$2:$B$185,1+INT((ROW()-ROW($2:$2))/ROWS($E$2:$E$148)))</f>
        <v>Passing Adj Yds</v>
      </c>
      <c r="I1718" s="2" t="str" cm="1">
        <f t="array" ref="I1718">INDEX($E$2:$E$148,1+MOD(ROW()-ROW($2:$2),ROWS($E$2:$E$148)))</f>
        <v>vs NEW ORLEANS</v>
      </c>
      <c r="J1718" s="2" t="s">
        <v>333</v>
      </c>
    </row>
    <row r="1719" spans="7:10" x14ac:dyDescent="0.15">
      <c r="G1719" s="2">
        <v>1718</v>
      </c>
      <c r="H1719" s="2" t="str" cm="1">
        <f t="array" ref="H1719">INDEX($B$2:$B$185,1+INT((ROW()-ROW($2:$2))/ROWS($E$2:$E$148)))</f>
        <v>Passing Adj Yds</v>
      </c>
      <c r="I1719" s="2" t="str" cm="1">
        <f t="array" ref="I1719">INDEX($E$2:$E$148,1+MOD(ROW()-ROW($2:$2),ROWS($E$2:$E$148)))</f>
        <v>vs NEW YORK JETS</v>
      </c>
      <c r="J1719" s="2" t="s">
        <v>334</v>
      </c>
    </row>
    <row r="1720" spans="7:10" x14ac:dyDescent="0.15">
      <c r="G1720" s="2">
        <v>1719</v>
      </c>
      <c r="H1720" s="2" t="str" cm="1">
        <f t="array" ref="H1720">INDEX($B$2:$B$185,1+INT((ROW()-ROW($2:$2))/ROWS($E$2:$E$148)))</f>
        <v>Passing Adj Yds</v>
      </c>
      <c r="I1720" s="2" t="str" cm="1">
        <f t="array" ref="I1720">INDEX($E$2:$E$148,1+MOD(ROW()-ROW($2:$2),ROWS($E$2:$E$148)))</f>
        <v>vs NY GIANTS</v>
      </c>
      <c r="J1720" s="2" t="s">
        <v>335</v>
      </c>
    </row>
    <row r="1721" spans="7:10" ht="14" x14ac:dyDescent="0.15">
      <c r="G1721" s="2">
        <v>1720</v>
      </c>
      <c r="H1721" s="2" t="str" cm="1">
        <f t="array" ref="H1721">INDEX($B$2:$B$185,1+INT((ROW()-ROW($2:$2))/ROWS($E$2:$E$148)))</f>
        <v>Passing Adj Yds</v>
      </c>
      <c r="I1721" s="2" t="str" cm="1">
        <f t="array" ref="I1721">INDEX($E$2:$E$148,1+MOD(ROW()-ROW($2:$2),ROWS($E$2:$E$148)))</f>
        <v>vs PHILADELPHIA</v>
      </c>
      <c r="J1721" s="3" t="s">
        <v>336</v>
      </c>
    </row>
    <row r="1722" spans="7:10" x14ac:dyDescent="0.15">
      <c r="G1722" s="2">
        <v>1721</v>
      </c>
      <c r="H1722" s="2" t="str" cm="1">
        <f t="array" ref="H1722">INDEX($B$2:$B$185,1+INT((ROW()-ROW($2:$2))/ROWS($E$2:$E$148)))</f>
        <v>Passing Adj Yds</v>
      </c>
      <c r="I1722" s="2" t="str" cm="1">
        <f t="array" ref="I1722">INDEX($E$2:$E$148,1+MOD(ROW()-ROW($2:$2),ROWS($E$2:$E$148)))</f>
        <v>vs PITTSBURGH</v>
      </c>
      <c r="J1722" s="2" t="s">
        <v>332</v>
      </c>
    </row>
    <row r="1723" spans="7:10" x14ac:dyDescent="0.15">
      <c r="G1723" s="2">
        <v>1722</v>
      </c>
      <c r="H1723" s="2" t="str" cm="1">
        <f t="array" ref="H1723">INDEX($B$2:$B$185,1+INT((ROW()-ROW($2:$2))/ROWS($E$2:$E$148)))</f>
        <v>Passing Adj Yds</v>
      </c>
      <c r="I1723" s="2" t="str" cm="1">
        <f t="array" ref="I1723">INDEX($E$2:$E$148,1+MOD(ROW()-ROW($2:$2),ROWS($E$2:$E$148)))</f>
        <v>vs SEATTLE</v>
      </c>
      <c r="J1723" s="2" t="s">
        <v>333</v>
      </c>
    </row>
    <row r="1724" spans="7:10" x14ac:dyDescent="0.15">
      <c r="G1724" s="2">
        <v>1723</v>
      </c>
      <c r="H1724" s="2" t="str" cm="1">
        <f t="array" ref="H1724">INDEX($B$2:$B$185,1+INT((ROW()-ROW($2:$2))/ROWS($E$2:$E$148)))</f>
        <v>Passing Adj Yds</v>
      </c>
      <c r="I1724" s="2" t="str" cm="1">
        <f t="array" ref="I1724">INDEX($E$2:$E$148,1+MOD(ROW()-ROW($2:$2),ROWS($E$2:$E$148)))</f>
        <v>vs SAN FRANCISCO</v>
      </c>
      <c r="J1724" s="2" t="s">
        <v>334</v>
      </c>
    </row>
    <row r="1725" spans="7:10" x14ac:dyDescent="0.15">
      <c r="G1725" s="2">
        <v>1724</v>
      </c>
      <c r="H1725" s="2" t="str" cm="1">
        <f t="array" ref="H1725">INDEX($B$2:$B$185,1+INT((ROW()-ROW($2:$2))/ROWS($E$2:$E$148)))</f>
        <v>Passing Adj Yds</v>
      </c>
      <c r="I1725" s="2" t="str" cm="1">
        <f t="array" ref="I1725">INDEX($E$2:$E$148,1+MOD(ROW()-ROW($2:$2),ROWS($E$2:$E$148)))</f>
        <v>vs TAMPA BAY</v>
      </c>
      <c r="J1725" s="2" t="s">
        <v>335</v>
      </c>
    </row>
    <row r="1726" spans="7:10" ht="14" x14ac:dyDescent="0.15">
      <c r="G1726" s="2">
        <v>1725</v>
      </c>
      <c r="H1726" s="2" t="str" cm="1">
        <f t="array" ref="H1726">INDEX($B$2:$B$185,1+INT((ROW()-ROW($2:$2))/ROWS($E$2:$E$148)))</f>
        <v>Passing Adj Yds</v>
      </c>
      <c r="I1726" s="2" t="str" cm="1">
        <f t="array" ref="I1726">INDEX($E$2:$E$148,1+MOD(ROW()-ROW($2:$2),ROWS($E$2:$E$148)))</f>
        <v>vs TENNESSEE</v>
      </c>
      <c r="J1726" s="3" t="s">
        <v>336</v>
      </c>
    </row>
    <row r="1727" spans="7:10" x14ac:dyDescent="0.15">
      <c r="G1727" s="2">
        <v>1726</v>
      </c>
      <c r="H1727" s="2" t="str" cm="1">
        <f t="array" ref="H1727">INDEX($B$2:$B$185,1+INT((ROW()-ROW($2:$2))/ROWS($E$2:$E$148)))</f>
        <v>Passing Adj Yds</v>
      </c>
      <c r="I1727" s="2" t="str" cm="1">
        <f t="array" ref="I1727">INDEX($E$2:$E$148,1+MOD(ROW()-ROW($2:$2),ROWS($E$2:$E$148)))</f>
        <v>vs WASHINGTON</v>
      </c>
      <c r="J1727" s="2" t="s">
        <v>332</v>
      </c>
    </row>
    <row r="1728" spans="7:10" x14ac:dyDescent="0.15">
      <c r="G1728" s="2">
        <v>1727</v>
      </c>
      <c r="H1728" s="2" t="str" cm="1">
        <f t="array" ref="H1728">INDEX($B$2:$B$185,1+INT((ROW()-ROW($2:$2))/ROWS($E$2:$E$148)))</f>
        <v>Passing Adj Yds</v>
      </c>
      <c r="I1728" s="2" t="str" cm="1">
        <f t="array" ref="I1728">INDEX($E$2:$E$148,1+MOD(ROW()-ROW($2:$2),ROWS($E$2:$E$148)))</f>
        <v>Home Games</v>
      </c>
      <c r="J1728" s="2" t="s">
        <v>333</v>
      </c>
    </row>
    <row r="1729" spans="7:10" x14ac:dyDescent="0.15">
      <c r="G1729" s="2">
        <v>1728</v>
      </c>
      <c r="H1729" s="2" t="str" cm="1">
        <f t="array" ref="H1729">INDEX($B$2:$B$185,1+INT((ROW()-ROW($2:$2))/ROWS($E$2:$E$148)))</f>
        <v>Passing Adj Yds</v>
      </c>
      <c r="I1729" s="2" t="str" cm="1">
        <f t="array" ref="I1729">INDEX($E$2:$E$148,1+MOD(ROW()-ROW($2:$2),ROWS($E$2:$E$148)))</f>
        <v>Away Games</v>
      </c>
      <c r="J1729" s="2" t="s">
        <v>334</v>
      </c>
    </row>
    <row r="1730" spans="7:10" x14ac:dyDescent="0.15">
      <c r="G1730" s="2">
        <v>1729</v>
      </c>
      <c r="H1730" s="2" t="str" cm="1">
        <f t="array" ref="H1730">INDEX($B$2:$B$185,1+INT((ROW()-ROW($2:$2))/ROWS($E$2:$E$148)))</f>
        <v>Passing Adj Yds</v>
      </c>
      <c r="I1730" s="2" t="str" cm="1">
        <f t="array" ref="I1730">INDEX($E$2:$E$148,1+MOD(ROW()-ROW($2:$2),ROWS($E$2:$E$148)))</f>
        <v>on Play Action</v>
      </c>
      <c r="J1730" s="2" t="s">
        <v>335</v>
      </c>
    </row>
    <row r="1731" spans="7:10" ht="14" x14ac:dyDescent="0.15">
      <c r="G1731" s="2">
        <v>1730</v>
      </c>
      <c r="H1731" s="2" t="str" cm="1">
        <f t="array" ref="H1731">INDEX($B$2:$B$185,1+INT((ROW()-ROW($2:$2))/ROWS($E$2:$E$148)))</f>
        <v>Passing Adj Yds</v>
      </c>
      <c r="I1731" s="2" t="str" cm="1">
        <f t="array" ref="I1731">INDEX($E$2:$E$148,1+MOD(ROW()-ROW($2:$2),ROWS($E$2:$E$148)))</f>
        <v>No Play Action</v>
      </c>
      <c r="J1731" s="3" t="s">
        <v>336</v>
      </c>
    </row>
    <row r="1732" spans="7:10" x14ac:dyDescent="0.15">
      <c r="G1732" s="2">
        <v>1731</v>
      </c>
      <c r="H1732" s="2" t="str" cm="1">
        <f t="array" ref="H1732">INDEX($B$2:$B$185,1+INT((ROW()-ROW($2:$2))/ROWS($E$2:$E$148)))</f>
        <v>Passing Adj Yds</v>
      </c>
      <c r="I1732" s="2" t="str" cm="1">
        <f t="array" ref="I1732">INDEX($E$2:$E$148,1+MOD(ROW()-ROW($2:$2),ROWS($E$2:$E$148)))</f>
        <v>Conf Championship</v>
      </c>
      <c r="J1732" s="2" t="s">
        <v>332</v>
      </c>
    </row>
    <row r="1733" spans="7:10" x14ac:dyDescent="0.15">
      <c r="G1733" s="2">
        <v>1732</v>
      </c>
      <c r="H1733" s="2" t="str" cm="1">
        <f t="array" ref="H1733">INDEX($B$2:$B$185,1+INT((ROW()-ROW($2:$2))/ROWS($E$2:$E$148)))</f>
        <v>Passing Adj Yds</v>
      </c>
      <c r="I1733" s="2" t="str" cm="1">
        <f t="array" ref="I1733">INDEX($E$2:$E$148,1+MOD(ROW()-ROW($2:$2),ROWS($E$2:$E$148)))</f>
        <v>Divisional Round</v>
      </c>
      <c r="J1733" s="2" t="s">
        <v>333</v>
      </c>
    </row>
    <row r="1734" spans="7:10" x14ac:dyDescent="0.15">
      <c r="G1734" s="2">
        <v>1733</v>
      </c>
      <c r="H1734" s="2" t="str" cm="1">
        <f t="array" ref="H1734">INDEX($B$2:$B$185,1+INT((ROW()-ROW($2:$2))/ROWS($E$2:$E$148)))</f>
        <v>Passing Adj Yds</v>
      </c>
      <c r="I1734" s="2" t="str" cm="1">
        <f t="array" ref="I1734">INDEX($E$2:$E$148,1+MOD(ROW()-ROW($2:$2),ROWS($E$2:$E$148)))</f>
        <v>Super Bowl</v>
      </c>
      <c r="J1734" s="2" t="s">
        <v>334</v>
      </c>
    </row>
    <row r="1735" spans="7:10" x14ac:dyDescent="0.15">
      <c r="G1735" s="2">
        <v>1734</v>
      </c>
      <c r="H1735" s="2" t="str" cm="1">
        <f t="array" ref="H1735">INDEX($B$2:$B$185,1+INT((ROW()-ROW($2:$2))/ROWS($E$2:$E$148)))</f>
        <v>Passing Adj Yds</v>
      </c>
      <c r="I1735" s="2" t="str" cm="1">
        <f t="array" ref="I1735">INDEX($E$2:$E$148,1+MOD(ROW()-ROW($2:$2),ROWS($E$2:$E$148)))</f>
        <v>Wild Card</v>
      </c>
      <c r="J1735" s="2" t="s">
        <v>335</v>
      </c>
    </row>
    <row r="1736" spans="7:10" ht="14" x14ac:dyDescent="0.15">
      <c r="G1736" s="2">
        <v>1735</v>
      </c>
      <c r="H1736" s="2" t="str" cm="1">
        <f t="array" ref="H1736">INDEX($B$2:$B$185,1+INT((ROW()-ROW($2:$2))/ROWS($E$2:$E$148)))</f>
        <v>Passing Adj Yds</v>
      </c>
      <c r="I1736" s="2" t="str" cm="1">
        <f t="array" ref="I1736">INDEX($E$2:$E$148,1+MOD(ROW()-ROW($2:$2),ROWS($E$2:$E$148)))</f>
        <v>1st Quarter</v>
      </c>
      <c r="J1736" s="3" t="s">
        <v>336</v>
      </c>
    </row>
    <row r="1737" spans="7:10" x14ac:dyDescent="0.15">
      <c r="G1737" s="2">
        <v>1736</v>
      </c>
      <c r="H1737" s="2" t="str" cm="1">
        <f t="array" ref="H1737">INDEX($B$2:$B$185,1+INT((ROW()-ROW($2:$2))/ROWS($E$2:$E$148)))</f>
        <v>Passing Adj Yds</v>
      </c>
      <c r="I1737" s="2" t="str" cm="1">
        <f t="array" ref="I1737">INDEX($E$2:$E$148,1+MOD(ROW()-ROW($2:$2),ROWS($E$2:$E$148)))</f>
        <v>2nd Quarter</v>
      </c>
      <c r="J1737" s="2" t="s">
        <v>332</v>
      </c>
    </row>
    <row r="1738" spans="7:10" x14ac:dyDescent="0.15">
      <c r="G1738" s="2">
        <v>1737</v>
      </c>
      <c r="H1738" s="2" t="str" cm="1">
        <f t="array" ref="H1738">INDEX($B$2:$B$185,1+INT((ROW()-ROW($2:$2))/ROWS($E$2:$E$148)))</f>
        <v>Passing Adj Yds</v>
      </c>
      <c r="I1738" s="2" t="str" cm="1">
        <f t="array" ref="I1738">INDEX($E$2:$E$148,1+MOD(ROW()-ROW($2:$2),ROWS($E$2:$E$148)))</f>
        <v>3rd Quarter</v>
      </c>
      <c r="J1738" s="2" t="s">
        <v>333</v>
      </c>
    </row>
    <row r="1739" spans="7:10" x14ac:dyDescent="0.15">
      <c r="G1739" s="2">
        <v>1738</v>
      </c>
      <c r="H1739" s="2" t="str" cm="1">
        <f t="array" ref="H1739">INDEX($B$2:$B$185,1+INT((ROW()-ROW($2:$2))/ROWS($E$2:$E$148)))</f>
        <v>Passing Adj Yds</v>
      </c>
      <c r="I1739" s="2" t="str" cm="1">
        <f t="array" ref="I1739">INDEX($E$2:$E$148,1+MOD(ROW()-ROW($2:$2),ROWS($E$2:$E$148)))</f>
        <v>4th Quarter</v>
      </c>
      <c r="J1739" s="2" t="s">
        <v>334</v>
      </c>
    </row>
    <row r="1740" spans="7:10" x14ac:dyDescent="0.15">
      <c r="G1740" s="2">
        <v>1739</v>
      </c>
      <c r="H1740" s="2" t="str" cm="1">
        <f t="array" ref="H1740">INDEX($B$2:$B$185,1+INT((ROW()-ROW($2:$2))/ROWS($E$2:$E$148)))</f>
        <v>Passing Adj Yds</v>
      </c>
      <c r="I1740" s="2" t="str" cm="1">
        <f t="array" ref="I1740">INDEX($E$2:$E$148,1+MOD(ROW()-ROW($2:$2),ROWS($E$2:$E$148)))</f>
        <v>in Overtime</v>
      </c>
      <c r="J1740" s="2" t="s">
        <v>335</v>
      </c>
    </row>
    <row r="1741" spans="7:10" ht="14" x14ac:dyDescent="0.15">
      <c r="G1741" s="2">
        <v>1740</v>
      </c>
      <c r="H1741" s="2" t="str" cm="1">
        <f t="array" ref="H1741">INDEX($B$2:$B$185,1+INT((ROW()-ROW($2:$2))/ROWS($E$2:$E$148)))</f>
        <v>Passing Adj Yds</v>
      </c>
      <c r="I1741" s="2" t="str" cm="1">
        <f t="array" ref="I1741">INDEX($E$2:$E$148,1+MOD(ROW()-ROW($2:$2),ROWS($E$2:$E$148)))</f>
        <v>in Losses</v>
      </c>
      <c r="J1741" s="3" t="s">
        <v>336</v>
      </c>
    </row>
    <row r="1742" spans="7:10" x14ac:dyDescent="0.15">
      <c r="G1742" s="2">
        <v>1741</v>
      </c>
      <c r="H1742" s="2" t="str" cm="1">
        <f t="array" ref="H1742">INDEX($B$2:$B$185,1+INT((ROW()-ROW($2:$2))/ROWS($E$2:$E$148)))</f>
        <v>Passing Adj Yds</v>
      </c>
      <c r="I1742" s="2" t="str" cm="1">
        <f t="array" ref="I1742">INDEX($E$2:$E$148,1+MOD(ROW()-ROW($2:$2),ROWS($E$2:$E$148)))</f>
        <v>in Wins</v>
      </c>
      <c r="J1742" s="2" t="s">
        <v>332</v>
      </c>
    </row>
    <row r="1743" spans="7:10" x14ac:dyDescent="0.15">
      <c r="G1743" s="2">
        <v>1742</v>
      </c>
      <c r="H1743" s="2" t="str" cm="1">
        <f t="array" ref="H1743">INDEX($B$2:$B$185,1+INT((ROW()-ROW($2:$2))/ROWS($E$2:$E$148)))</f>
        <v>Passing Adj Yds</v>
      </c>
      <c r="I1743" s="2" t="str" cm="1">
        <f t="array" ref="I1743">INDEX($E$2:$E$148,1+MOD(ROW()-ROW($2:$2),ROWS($E$2:$E$148)))</f>
        <v>Non-RPO</v>
      </c>
      <c r="J1743" s="2" t="s">
        <v>333</v>
      </c>
    </row>
    <row r="1744" spans="7:10" x14ac:dyDescent="0.15">
      <c r="G1744" s="2">
        <v>1743</v>
      </c>
      <c r="H1744" s="2" t="str" cm="1">
        <f t="array" ref="H1744">INDEX($B$2:$B$185,1+INT((ROW()-ROW($2:$2))/ROWS($E$2:$E$148)))</f>
        <v>Passing Adj Yds</v>
      </c>
      <c r="I1744" s="2" t="str" cm="1">
        <f t="array" ref="I1744">INDEX($E$2:$E$148,1+MOD(ROW()-ROW($2:$2),ROWS($E$2:$E$148)))</f>
        <v>No Run Pass Option</v>
      </c>
      <c r="J1744" s="2" t="s">
        <v>334</v>
      </c>
    </row>
    <row r="1745" spans="7:10" x14ac:dyDescent="0.15">
      <c r="G1745" s="2">
        <v>1744</v>
      </c>
      <c r="H1745" s="2" t="str" cm="1">
        <f t="array" ref="H1745">INDEX($B$2:$B$185,1+INT((ROW()-ROW($2:$2))/ROWS($E$2:$E$148)))</f>
        <v>Passing Adj Yds</v>
      </c>
      <c r="I1745" s="2" t="str" cm="1">
        <f t="array" ref="I1745">INDEX($E$2:$E$148,1+MOD(ROW()-ROW($2:$2),ROWS($E$2:$E$148)))</f>
        <v>when Leading</v>
      </c>
      <c r="J1745" s="2" t="s">
        <v>335</v>
      </c>
    </row>
    <row r="1746" spans="7:10" ht="14" x14ac:dyDescent="0.15">
      <c r="G1746" s="2">
        <v>1745</v>
      </c>
      <c r="H1746" s="2" t="str" cm="1">
        <f t="array" ref="H1746">INDEX($B$2:$B$185,1+INT((ROW()-ROW($2:$2))/ROWS($E$2:$E$148)))</f>
        <v>Passing Adj Yds</v>
      </c>
      <c r="I1746" s="2" t="str" cm="1">
        <f t="array" ref="I1746">INDEX($E$2:$E$148,1+MOD(ROW()-ROW($2:$2),ROWS($E$2:$E$148)))</f>
        <v>when Tied</v>
      </c>
      <c r="J1746" s="3" t="s">
        <v>336</v>
      </c>
    </row>
    <row r="1747" spans="7:10" x14ac:dyDescent="0.15">
      <c r="G1747" s="2">
        <v>1746</v>
      </c>
      <c r="H1747" s="2" t="str" cm="1">
        <f t="array" ref="H1747">INDEX($B$2:$B$185,1+INT((ROW()-ROW($2:$2))/ROWS($E$2:$E$148)))</f>
        <v>Passing Adj Yds</v>
      </c>
      <c r="I1747" s="2" t="str" cm="1">
        <f t="array" ref="I1747">INDEX($E$2:$E$148,1+MOD(ROW()-ROW($2:$2),ROWS($E$2:$E$148)))</f>
        <v>when Trailing</v>
      </c>
      <c r="J1747" s="2" t="s">
        <v>332</v>
      </c>
    </row>
    <row r="1748" spans="7:10" x14ac:dyDescent="0.15">
      <c r="G1748" s="2">
        <v>1747</v>
      </c>
      <c r="H1748" s="2" t="str" cm="1">
        <f t="array" ref="H1748">INDEX($B$2:$B$185,1+INT((ROW()-ROW($2:$2))/ROWS($E$2:$E$148)))</f>
        <v>Passing Adj Yds</v>
      </c>
      <c r="I1748" s="2" t="str" cm="1">
        <f t="array" ref="I1748">INDEX($E$2:$E$148,1+MOD(ROW()-ROW($2:$2),ROWS($E$2:$E$148)))</f>
        <v>Pre Season</v>
      </c>
      <c r="J1748" s="2" t="s">
        <v>333</v>
      </c>
    </row>
    <row r="1749" spans="7:10" x14ac:dyDescent="0.15">
      <c r="G1749" s="2">
        <v>1748</v>
      </c>
      <c r="H1749" s="2" t="str" cm="1">
        <f t="array" ref="H1749">INDEX($B$2:$B$185,1+INT((ROW()-ROW($2:$2))/ROWS($E$2:$E$148)))</f>
        <v>Passing Adj Yds</v>
      </c>
      <c r="I1749" s="2" t="str" cm="1">
        <f t="array" ref="I1749">INDEX($E$2:$E$148,1+MOD(ROW()-ROW($2:$2),ROWS($E$2:$E$148)))</f>
        <v>Regular Season</v>
      </c>
      <c r="J1749" s="2" t="s">
        <v>334</v>
      </c>
    </row>
    <row r="1750" spans="7:10" x14ac:dyDescent="0.15">
      <c r="G1750" s="2">
        <v>1749</v>
      </c>
      <c r="H1750" s="2" t="str" cm="1">
        <f t="array" ref="H1750">INDEX($B$2:$B$185,1+INT((ROW()-ROW($2:$2))/ROWS($E$2:$E$148)))</f>
        <v>Passing Adj Yds</v>
      </c>
      <c r="I1750" s="2" t="str" cm="1">
        <f t="array" ref="I1750">INDEX($E$2:$E$148,1+MOD(ROW()-ROW($2:$2),ROWS($E$2:$E$148)))</f>
        <v>Post Season</v>
      </c>
      <c r="J1750" s="2" t="s">
        <v>335</v>
      </c>
    </row>
    <row r="1751" spans="7:10" ht="14" x14ac:dyDescent="0.15">
      <c r="G1751" s="2">
        <v>1750</v>
      </c>
      <c r="H1751" s="2" t="str" cm="1">
        <f t="array" ref="H1751">INDEX($B$2:$B$185,1+INT((ROW()-ROW($2:$2))/ROWS($E$2:$E$148)))</f>
        <v>Passing Adj Yds</v>
      </c>
      <c r="I1751" s="2" t="str" cm="1">
        <f t="array" ref="I1751">INDEX($E$2:$E$148,1+MOD(ROW()-ROW($2:$2),ROWS($E$2:$E$148)))</f>
        <v>in Pistol Formation</v>
      </c>
      <c r="J1751" s="3" t="s">
        <v>336</v>
      </c>
    </row>
    <row r="1752" spans="7:10" x14ac:dyDescent="0.15">
      <c r="G1752" s="2">
        <v>1751</v>
      </c>
      <c r="H1752" s="2" t="str" cm="1">
        <f t="array" ref="H1752">INDEX($B$2:$B$185,1+INT((ROW()-ROW($2:$2))/ROWS($E$2:$E$148)))</f>
        <v>Passing Adj Yds</v>
      </c>
      <c r="I1752" s="2" t="str" cm="1">
        <f t="array" ref="I1752">INDEX($E$2:$E$148,1+MOD(ROW()-ROW($2:$2),ROWS($E$2:$E$148)))</f>
        <v>in Shotgun</v>
      </c>
      <c r="J1752" s="2" t="s">
        <v>332</v>
      </c>
    </row>
    <row r="1753" spans="7:10" x14ac:dyDescent="0.15">
      <c r="G1753" s="2">
        <v>1752</v>
      </c>
      <c r="H1753" s="2" t="str" cm="1">
        <f t="array" ref="H1753">INDEX($B$2:$B$185,1+INT((ROW()-ROW($2:$2))/ROWS($E$2:$E$148)))</f>
        <v>Passing Adj Yds</v>
      </c>
      <c r="I1753" s="2" t="str" cm="1">
        <f t="array" ref="I1753">INDEX($E$2:$E$148,1+MOD(ROW()-ROW($2:$2),ROWS($E$2:$E$148)))</f>
        <v>in QB Under Center</v>
      </c>
      <c r="J1753" s="2" t="s">
        <v>333</v>
      </c>
    </row>
    <row r="1754" spans="7:10" x14ac:dyDescent="0.15">
      <c r="G1754" s="2">
        <v>1753</v>
      </c>
      <c r="H1754" s="2" t="str" cm="1">
        <f t="array" ref="H1754">INDEX($B$2:$B$185,1+INT((ROW()-ROW($2:$2))/ROWS($E$2:$E$148)))</f>
        <v>Passing Adj Yds</v>
      </c>
      <c r="I1754" s="2" t="str" cm="1">
        <f t="array" ref="I1754">INDEX($E$2:$E$148,1+MOD(ROW()-ROW($2:$2),ROWS($E$2:$E$148)))</f>
        <v>in Domes</v>
      </c>
      <c r="J1754" s="2" t="s">
        <v>334</v>
      </c>
    </row>
    <row r="1755" spans="7:10" x14ac:dyDescent="0.15">
      <c r="G1755" s="2">
        <v>1754</v>
      </c>
      <c r="H1755" s="2" t="str" cm="1">
        <f t="array" ref="H1755">INDEX($B$2:$B$185,1+INT((ROW()-ROW($2:$2))/ROWS($E$2:$E$148)))</f>
        <v>Passing Adj Yds</v>
      </c>
      <c r="I1755" s="2" t="str" cm="1">
        <f t="array" ref="I1755">INDEX($E$2:$E$148,1+MOD(ROW()-ROW($2:$2),ROWS($E$2:$E$148)))</f>
        <v>in Outdoor Stadiums</v>
      </c>
      <c r="J1755" s="2" t="s">
        <v>335</v>
      </c>
    </row>
    <row r="1756" spans="7:10" ht="14" x14ac:dyDescent="0.15">
      <c r="G1756" s="2">
        <v>1755</v>
      </c>
      <c r="H1756" s="2" t="str" cm="1">
        <f t="array" ref="H1756">INDEX($B$2:$B$185,1+INT((ROW()-ROW($2:$2))/ROWS($E$2:$E$148)))</f>
        <v>Passing Adj Yds</v>
      </c>
      <c r="I1756" s="2" t="str" cm="1">
        <f t="array" ref="I1756">INDEX($E$2:$E$148,1+MOD(ROW()-ROW($2:$2),ROWS($E$2:$E$148)))</f>
        <v>in Retractable Domes</v>
      </c>
      <c r="J1756" s="3" t="s">
        <v>336</v>
      </c>
    </row>
    <row r="1757" spans="7:10" x14ac:dyDescent="0.15">
      <c r="G1757" s="2">
        <v>1756</v>
      </c>
      <c r="H1757" s="2" t="str" cm="1">
        <f t="array" ref="H1757">INDEX($B$2:$B$185,1+INT((ROW()-ROW($2:$2))/ROWS($E$2:$E$148)))</f>
        <v>Passing Adj Yds</v>
      </c>
      <c r="I1757" s="2" t="str" cm="1">
        <f t="array" ref="I1757">INDEX($E$2:$E$148,1+MOD(ROW()-ROW($2:$2),ROWS($E$2:$E$148)))</f>
        <v>in Afternoon Games</v>
      </c>
      <c r="J1757" s="2" t="s">
        <v>332</v>
      </c>
    </row>
    <row r="1758" spans="7:10" x14ac:dyDescent="0.15">
      <c r="G1758" s="2">
        <v>1757</v>
      </c>
      <c r="H1758" s="2" t="str" cm="1">
        <f t="array" ref="H1758">INDEX($B$2:$B$185,1+INT((ROW()-ROW($2:$2))/ROWS($E$2:$E$148)))</f>
        <v>Passing Adj Yds</v>
      </c>
      <c r="I1758" s="2" t="str" cm="1">
        <f t="array" ref="I1758">INDEX($E$2:$E$148,1+MOD(ROW()-ROW($2:$2),ROWS($E$2:$E$148)))</f>
        <v>in Early Games</v>
      </c>
      <c r="J1758" s="2" t="s">
        <v>333</v>
      </c>
    </row>
    <row r="1759" spans="7:10" x14ac:dyDescent="0.15">
      <c r="G1759" s="2">
        <v>1758</v>
      </c>
      <c r="H1759" s="2" t="str" cm="1">
        <f t="array" ref="H1759">INDEX($B$2:$B$185,1+INT((ROW()-ROW($2:$2))/ROWS($E$2:$E$148)))</f>
        <v>Passing Adj Yds</v>
      </c>
      <c r="I1759" s="2" t="str" cm="1">
        <f t="array" ref="I1759">INDEX($E$2:$E$148,1+MOD(ROW()-ROW($2:$2),ROWS($E$2:$E$148)))</f>
        <v>Pocket Time, &gt; 2.5</v>
      </c>
      <c r="J1759" s="2" t="s">
        <v>334</v>
      </c>
    </row>
    <row r="1760" spans="7:10" x14ac:dyDescent="0.15">
      <c r="G1760" s="2">
        <v>1759</v>
      </c>
      <c r="H1760" s="2" t="str" cm="1">
        <f t="array" ref="H1760">INDEX($B$2:$B$185,1+INT((ROW()-ROW($2:$2))/ROWS($E$2:$E$148)))</f>
        <v>Passing Adj Yds</v>
      </c>
      <c r="I1760" s="2" t="str" cm="1">
        <f t="array" ref="I1760">INDEX($E$2:$E$148,1+MOD(ROW()-ROW($2:$2),ROWS($E$2:$E$148)))</f>
        <v>Pocket Time, &lt; 2.5</v>
      </c>
      <c r="J1760" s="2" t="s">
        <v>335</v>
      </c>
    </row>
    <row r="1761" spans="7:10" ht="14" x14ac:dyDescent="0.15">
      <c r="G1761" s="2">
        <v>1760</v>
      </c>
      <c r="H1761" s="2" t="str" cm="1">
        <f t="array" ref="H1761">INDEX($B$2:$B$185,1+INT((ROW()-ROW($2:$2))/ROWS($E$2:$E$148)))</f>
        <v>Passing Adj Yds</v>
      </c>
      <c r="I1761" s="2" t="str" cm="1">
        <f t="array" ref="I1761">INDEX($E$2:$E$148,1+MOD(ROW()-ROW($2:$2),ROWS($E$2:$E$148)))</f>
        <v>in Late Games</v>
      </c>
      <c r="J1761" s="3" t="s">
        <v>336</v>
      </c>
    </row>
    <row r="1762" spans="7:10" x14ac:dyDescent="0.15">
      <c r="G1762" s="2">
        <v>1761</v>
      </c>
      <c r="H1762" s="2" t="str" cm="1">
        <f t="array" ref="H1762">INDEX($B$2:$B$185,1+INT((ROW()-ROW($2:$2))/ROWS($E$2:$E$148)))</f>
        <v>Passing Adj Yds</v>
      </c>
      <c r="I1762" s="2" t="str" cm="1">
        <f t="array" ref="I1762">INDEX($E$2:$E$148,1+MOD(ROW()-ROW($2:$2),ROWS($E$2:$E$148)))</f>
        <v>Yards to Go: 1-3</v>
      </c>
      <c r="J1762" s="2" t="s">
        <v>332</v>
      </c>
    </row>
    <row r="1763" spans="7:10" x14ac:dyDescent="0.15">
      <c r="G1763" s="2">
        <v>1762</v>
      </c>
      <c r="H1763" s="2" t="str" cm="1">
        <f t="array" ref="H1763">INDEX($B$2:$B$185,1+INT((ROW()-ROW($2:$2))/ROWS($E$2:$E$148)))</f>
        <v>Passing Adj Yds</v>
      </c>
      <c r="I1763" s="2" t="str" cm="1">
        <f t="array" ref="I1763">INDEX($E$2:$E$148,1+MOD(ROW()-ROW($2:$2),ROWS($E$2:$E$148)))</f>
        <v>Yards to Go: 4-6</v>
      </c>
      <c r="J1763" s="2" t="s">
        <v>333</v>
      </c>
    </row>
    <row r="1764" spans="7:10" x14ac:dyDescent="0.15">
      <c r="G1764" s="2">
        <v>1763</v>
      </c>
      <c r="H1764" s="2" t="str" cm="1">
        <f t="array" ref="H1764">INDEX($B$2:$B$185,1+INT((ROW()-ROW($2:$2))/ROWS($E$2:$E$148)))</f>
        <v>Passing Adj Yds</v>
      </c>
      <c r="I1764" s="2" t="str" cm="1">
        <f t="array" ref="I1764">INDEX($E$2:$E$148,1+MOD(ROW()-ROW($2:$2),ROWS($E$2:$E$148)))</f>
        <v>Yards to Go: 7-9</v>
      </c>
      <c r="J1764" s="2" t="s">
        <v>334</v>
      </c>
    </row>
    <row r="1765" spans="7:10" x14ac:dyDescent="0.15">
      <c r="G1765" s="2">
        <v>1764</v>
      </c>
      <c r="H1765" s="2" t="str" cm="1">
        <f t="array" ref="H1765">INDEX($B$2:$B$185,1+INT((ROW()-ROW($2:$2))/ROWS($E$2:$E$148)))</f>
        <v>Passing Adj Yds</v>
      </c>
      <c r="I1765" s="2" t="str" cm="1">
        <f t="array" ref="I1765">INDEX($E$2:$E$148,1+MOD(ROW()-ROW($2:$2),ROWS($E$2:$E$148)))</f>
        <v>Yards to Go: 10+</v>
      </c>
      <c r="J1765" s="2" t="s">
        <v>335</v>
      </c>
    </row>
    <row r="1766" spans="7:10" ht="14" x14ac:dyDescent="0.15">
      <c r="G1766" s="2">
        <v>1765</v>
      </c>
      <c r="H1766" s="2" t="str" cm="1">
        <f t="array" ref="H1766">INDEX($B$2:$B$185,1+INT((ROW()-ROW($2:$2))/ROWS($E$2:$E$148)))</f>
        <v>Passing Adj Yds/Att</v>
      </c>
      <c r="I1766" s="2" t="str" cm="1">
        <f t="array" ref="I1766">INDEX($E$2:$E$148,1+MOD(ROW()-ROW($2:$2),ROWS($E$2:$E$148)))</f>
        <v>vs Normal Rush</v>
      </c>
      <c r="J1766" s="3" t="s">
        <v>336</v>
      </c>
    </row>
    <row r="1767" spans="7:10" x14ac:dyDescent="0.15">
      <c r="G1767" s="2">
        <v>1766</v>
      </c>
      <c r="H1767" s="2" t="str" cm="1">
        <f t="array" ref="H1767">INDEX($B$2:$B$185,1+INT((ROW()-ROW($2:$2))/ROWS($E$2:$E$148)))</f>
        <v>Passing Adj Yds/Att</v>
      </c>
      <c r="I1767" s="2" t="str" cm="1">
        <f t="array" ref="I1767">INDEX($E$2:$E$148,1+MOD(ROW()-ROW($2:$2),ROWS($E$2:$E$148)))</f>
        <v>vs Blitz</v>
      </c>
      <c r="J1767" s="2" t="s">
        <v>332</v>
      </c>
    </row>
    <row r="1768" spans="7:10" x14ac:dyDescent="0.15">
      <c r="G1768" s="2">
        <v>1767</v>
      </c>
      <c r="H1768" s="2" t="str" cm="1">
        <f t="array" ref="H1768">INDEX($B$2:$B$185,1+INT((ROW()-ROW($2:$2))/ROWS($E$2:$E$148)))</f>
        <v>Passing Adj Yds/Att</v>
      </c>
      <c r="I1768" s="2" t="str" cm="1">
        <f t="array" ref="I1768">INDEX($E$2:$E$148,1+MOD(ROW()-ROW($2:$2),ROWS($E$2:$E$148)))</f>
        <v>in AFC</v>
      </c>
      <c r="J1768" s="2" t="s">
        <v>333</v>
      </c>
    </row>
    <row r="1769" spans="7:10" x14ac:dyDescent="0.15">
      <c r="G1769" s="2">
        <v>1768</v>
      </c>
      <c r="H1769" s="2" t="str" cm="1">
        <f t="array" ref="H1769">INDEX($B$2:$B$185,1+INT((ROW()-ROW($2:$2))/ROWS($E$2:$E$148)))</f>
        <v>Passing Adj Yds/Att</v>
      </c>
      <c r="I1769" s="2" t="str" cm="1">
        <f t="array" ref="I1769">INDEX($E$2:$E$148,1+MOD(ROW()-ROW($2:$2),ROWS($E$2:$E$148)))</f>
        <v>in NFC</v>
      </c>
      <c r="J1769" s="2" t="s">
        <v>334</v>
      </c>
    </row>
    <row r="1770" spans="7:10" x14ac:dyDescent="0.15">
      <c r="G1770" s="2">
        <v>1769</v>
      </c>
      <c r="H1770" s="2" t="str" cm="1">
        <f t="array" ref="H1770">INDEX($B$2:$B$185,1+INT((ROW()-ROW($2:$2))/ROWS($E$2:$E$148)))</f>
        <v>Passing Adj Yds/Att</v>
      </c>
      <c r="I1770" s="2" t="str" cm="1">
        <f t="array" ref="I1770">INDEX($E$2:$E$148,1+MOD(ROW()-ROW($2:$2),ROWS($E$2:$E$148)))</f>
        <v>on Mondays</v>
      </c>
      <c r="J1770" s="2" t="s">
        <v>335</v>
      </c>
    </row>
    <row r="1771" spans="7:10" ht="14" x14ac:dyDescent="0.15">
      <c r="G1771" s="2">
        <v>1770</v>
      </c>
      <c r="H1771" s="2" t="str" cm="1">
        <f t="array" ref="H1771">INDEX($B$2:$B$185,1+INT((ROW()-ROW($2:$2))/ROWS($E$2:$E$148)))</f>
        <v>Passing Adj Yds/Att</v>
      </c>
      <c r="I1771" s="2" t="str" cm="1">
        <f t="array" ref="I1771">INDEX($E$2:$E$148,1+MOD(ROW()-ROW($2:$2),ROWS($E$2:$E$148)))</f>
        <v>on Sundays</v>
      </c>
      <c r="J1771" s="3" t="s">
        <v>336</v>
      </c>
    </row>
    <row r="1772" spans="7:10" x14ac:dyDescent="0.15">
      <c r="G1772" s="2">
        <v>1771</v>
      </c>
      <c r="H1772" s="2" t="str" cm="1">
        <f t="array" ref="H1772">INDEX($B$2:$B$185,1+INT((ROW()-ROW($2:$2))/ROWS($E$2:$E$148)))</f>
        <v>Passing Adj Yds/Att</v>
      </c>
      <c r="I1772" s="2" t="str" cm="1">
        <f t="array" ref="I1772">INDEX($E$2:$E$148,1+MOD(ROW()-ROW($2:$2),ROWS($E$2:$E$148)))</f>
        <v>on Thursdays</v>
      </c>
      <c r="J1772" s="2" t="s">
        <v>332</v>
      </c>
    </row>
    <row r="1773" spans="7:10" x14ac:dyDescent="0.15">
      <c r="G1773" s="2">
        <v>1772</v>
      </c>
      <c r="H1773" s="2" t="str" cm="1">
        <f t="array" ref="H1773">INDEX($B$2:$B$185,1+INT((ROW()-ROW($2:$2))/ROWS($E$2:$E$148)))</f>
        <v>Passing Adj Yds/Att</v>
      </c>
      <c r="I1773" s="2" t="str" cm="1">
        <f t="array" ref="I1773">INDEX($E$2:$E$148,1+MOD(ROW()-ROW($2:$2),ROWS($E$2:$E$148)))</f>
        <v>in AFC East</v>
      </c>
      <c r="J1773" s="2" t="s">
        <v>333</v>
      </c>
    </row>
    <row r="1774" spans="7:10" x14ac:dyDescent="0.15">
      <c r="G1774" s="2">
        <v>1773</v>
      </c>
      <c r="H1774" s="2" t="str" cm="1">
        <f t="array" ref="H1774">INDEX($B$2:$B$185,1+INT((ROW()-ROW($2:$2))/ROWS($E$2:$E$148)))</f>
        <v>Passing Adj Yds/Att</v>
      </c>
      <c r="I1774" s="2" t="str" cm="1">
        <f t="array" ref="I1774">INDEX($E$2:$E$148,1+MOD(ROW()-ROW($2:$2),ROWS($E$2:$E$148)))</f>
        <v>in AFC North</v>
      </c>
      <c r="J1774" s="2" t="s">
        <v>334</v>
      </c>
    </row>
    <row r="1775" spans="7:10" x14ac:dyDescent="0.15">
      <c r="G1775" s="2">
        <v>1774</v>
      </c>
      <c r="H1775" s="2" t="str" cm="1">
        <f t="array" ref="H1775">INDEX($B$2:$B$185,1+INT((ROW()-ROW($2:$2))/ROWS($E$2:$E$148)))</f>
        <v>Passing Adj Yds/Att</v>
      </c>
      <c r="I1775" s="2" t="str" cm="1">
        <f t="array" ref="I1775">INDEX($E$2:$E$148,1+MOD(ROW()-ROW($2:$2),ROWS($E$2:$E$148)))</f>
        <v>in AFC South</v>
      </c>
      <c r="J1775" s="2" t="s">
        <v>335</v>
      </c>
    </row>
    <row r="1776" spans="7:10" ht="14" x14ac:dyDescent="0.15">
      <c r="G1776" s="2">
        <v>1775</v>
      </c>
      <c r="H1776" s="2" t="str" cm="1">
        <f t="array" ref="H1776">INDEX($B$2:$B$185,1+INT((ROW()-ROW($2:$2))/ROWS($E$2:$E$148)))</f>
        <v>Passing Adj Yds/Att</v>
      </c>
      <c r="I1776" s="2" t="str" cm="1">
        <f t="array" ref="I1776">INDEX($E$2:$E$148,1+MOD(ROW()-ROW($2:$2),ROWS($E$2:$E$148)))</f>
        <v>in AFC West</v>
      </c>
      <c r="J1776" s="3" t="s">
        <v>336</v>
      </c>
    </row>
    <row r="1777" spans="7:10" x14ac:dyDescent="0.15">
      <c r="G1777" s="2">
        <v>1776</v>
      </c>
      <c r="H1777" s="2" t="str" cm="1">
        <f t="array" ref="H1777">INDEX($B$2:$B$185,1+INT((ROW()-ROW($2:$2))/ROWS($E$2:$E$148)))</f>
        <v>Passing Adj Yds/Att</v>
      </c>
      <c r="I1777" s="2" t="str" cm="1">
        <f t="array" ref="I1777">INDEX($E$2:$E$148,1+MOD(ROW()-ROW($2:$2),ROWS($E$2:$E$148)))</f>
        <v>in NFC East</v>
      </c>
      <c r="J1777" s="2" t="s">
        <v>332</v>
      </c>
    </row>
    <row r="1778" spans="7:10" x14ac:dyDescent="0.15">
      <c r="G1778" s="2">
        <v>1777</v>
      </c>
      <c r="H1778" s="2" t="str" cm="1">
        <f t="array" ref="H1778">INDEX($B$2:$B$185,1+INT((ROW()-ROW($2:$2))/ROWS($E$2:$E$148)))</f>
        <v>Passing Adj Yds/Att</v>
      </c>
      <c r="I1778" s="2" t="str" cm="1">
        <f t="array" ref="I1778">INDEX($E$2:$E$148,1+MOD(ROW()-ROW($2:$2),ROWS($E$2:$E$148)))</f>
        <v>in NFC North</v>
      </c>
      <c r="J1778" s="2" t="s">
        <v>333</v>
      </c>
    </row>
    <row r="1779" spans="7:10" x14ac:dyDescent="0.15">
      <c r="G1779" s="2">
        <v>1778</v>
      </c>
      <c r="H1779" s="2" t="str" cm="1">
        <f t="array" ref="H1779">INDEX($B$2:$B$185,1+INT((ROW()-ROW($2:$2))/ROWS($E$2:$E$148)))</f>
        <v>Passing Adj Yds/Att</v>
      </c>
      <c r="I1779" s="2" t="str" cm="1">
        <f t="array" ref="I1779">INDEX($E$2:$E$148,1+MOD(ROW()-ROW($2:$2),ROWS($E$2:$E$148)))</f>
        <v>in NFC South</v>
      </c>
      <c r="J1779" s="2" t="s">
        <v>334</v>
      </c>
    </row>
    <row r="1780" spans="7:10" x14ac:dyDescent="0.15">
      <c r="G1780" s="2">
        <v>1779</v>
      </c>
      <c r="H1780" s="2" t="str" cm="1">
        <f t="array" ref="H1780">INDEX($B$2:$B$185,1+INT((ROW()-ROW($2:$2))/ROWS($E$2:$E$148)))</f>
        <v>Passing Adj Yds/Att</v>
      </c>
      <c r="I1780" s="2" t="str" cm="1">
        <f t="array" ref="I1780">INDEX($E$2:$E$148,1+MOD(ROW()-ROW($2:$2),ROWS($E$2:$E$148)))</f>
        <v>in NFC West</v>
      </c>
      <c r="J1780" s="2" t="s">
        <v>335</v>
      </c>
    </row>
    <row r="1781" spans="7:10" ht="14" x14ac:dyDescent="0.15">
      <c r="G1781" s="2">
        <v>1780</v>
      </c>
      <c r="H1781" s="2" t="str" cm="1">
        <f t="array" ref="H1781">INDEX($B$2:$B$185,1+INT((ROW()-ROW($2:$2))/ROWS($E$2:$E$148)))</f>
        <v>Passing Adj Yds/Att</v>
      </c>
      <c r="I1781" s="2" t="str" cm="1">
        <f t="array" ref="I1781">INDEX($E$2:$E$148,1+MOD(ROW()-ROW($2:$2),ROWS($E$2:$E$148)))</f>
        <v>vs AFC</v>
      </c>
      <c r="J1781" s="3" t="s">
        <v>336</v>
      </c>
    </row>
    <row r="1782" spans="7:10" x14ac:dyDescent="0.15">
      <c r="G1782" s="2">
        <v>1781</v>
      </c>
      <c r="H1782" s="2" t="str" cm="1">
        <f t="array" ref="H1782">INDEX($B$2:$B$185,1+INT((ROW()-ROW($2:$2))/ROWS($E$2:$E$148)))</f>
        <v>Passing Adj Yds/Att</v>
      </c>
      <c r="I1782" s="2" t="str" cm="1">
        <f t="array" ref="I1782">INDEX($E$2:$E$148,1+MOD(ROW()-ROW($2:$2),ROWS($E$2:$E$148)))</f>
        <v>vs NFC</v>
      </c>
      <c r="J1782" s="2" t="s">
        <v>332</v>
      </c>
    </row>
    <row r="1783" spans="7:10" x14ac:dyDescent="0.15">
      <c r="G1783" s="2">
        <v>1782</v>
      </c>
      <c r="H1783" s="2" t="str" cm="1">
        <f t="array" ref="H1783">INDEX($B$2:$B$185,1+INT((ROW()-ROW($2:$2))/ROWS($E$2:$E$148)))</f>
        <v>Passing Adj Yds/Att</v>
      </c>
      <c r="I1783" s="2" t="str" cm="1">
        <f t="array" ref="I1783">INDEX($E$2:$E$148,1+MOD(ROW()-ROW($2:$2),ROWS($E$2:$E$148)))</f>
        <v>vs AFC East</v>
      </c>
      <c r="J1783" s="2" t="s">
        <v>333</v>
      </c>
    </row>
    <row r="1784" spans="7:10" x14ac:dyDescent="0.15">
      <c r="G1784" s="2">
        <v>1783</v>
      </c>
      <c r="H1784" s="2" t="str" cm="1">
        <f t="array" ref="H1784">INDEX($B$2:$B$185,1+INT((ROW()-ROW($2:$2))/ROWS($E$2:$E$148)))</f>
        <v>Passing Adj Yds/Att</v>
      </c>
      <c r="I1784" s="2" t="str" cm="1">
        <f t="array" ref="I1784">INDEX($E$2:$E$148,1+MOD(ROW()-ROW($2:$2),ROWS($E$2:$E$148)))</f>
        <v>vs AFC North</v>
      </c>
      <c r="J1784" s="2" t="s">
        <v>334</v>
      </c>
    </row>
    <row r="1785" spans="7:10" x14ac:dyDescent="0.15">
      <c r="G1785" s="2">
        <v>1784</v>
      </c>
      <c r="H1785" s="2" t="str" cm="1">
        <f t="array" ref="H1785">INDEX($B$2:$B$185,1+INT((ROW()-ROW($2:$2))/ROWS($E$2:$E$148)))</f>
        <v>Passing Adj Yds/Att</v>
      </c>
      <c r="I1785" s="2" t="str" cm="1">
        <f t="array" ref="I1785">INDEX($E$2:$E$148,1+MOD(ROW()-ROW($2:$2),ROWS($E$2:$E$148)))</f>
        <v>vs AFC South</v>
      </c>
      <c r="J1785" s="2" t="s">
        <v>335</v>
      </c>
    </row>
    <row r="1786" spans="7:10" ht="14" x14ac:dyDescent="0.15">
      <c r="G1786" s="2">
        <v>1785</v>
      </c>
      <c r="H1786" s="2" t="str" cm="1">
        <f t="array" ref="H1786">INDEX($B$2:$B$185,1+INT((ROW()-ROW($2:$2))/ROWS($E$2:$E$148)))</f>
        <v>Passing Adj Yds/Att</v>
      </c>
      <c r="I1786" s="2" t="str" cm="1">
        <f t="array" ref="I1786">INDEX($E$2:$E$148,1+MOD(ROW()-ROW($2:$2),ROWS($E$2:$E$148)))</f>
        <v>vs AFC West</v>
      </c>
      <c r="J1786" s="3" t="s">
        <v>336</v>
      </c>
    </row>
    <row r="1787" spans="7:10" x14ac:dyDescent="0.15">
      <c r="G1787" s="2">
        <v>1786</v>
      </c>
      <c r="H1787" s="2" t="str" cm="1">
        <f t="array" ref="H1787">INDEX($B$2:$B$185,1+INT((ROW()-ROW($2:$2))/ROWS($E$2:$E$148)))</f>
        <v>Passing Adj Yds/Att</v>
      </c>
      <c r="I1787" s="2" t="str" cm="1">
        <f t="array" ref="I1787">INDEX($E$2:$E$148,1+MOD(ROW()-ROW($2:$2),ROWS($E$2:$E$148)))</f>
        <v>vs NFC East</v>
      </c>
      <c r="J1787" s="2" t="s">
        <v>332</v>
      </c>
    </row>
    <row r="1788" spans="7:10" x14ac:dyDescent="0.15">
      <c r="G1788" s="2">
        <v>1787</v>
      </c>
      <c r="H1788" s="2" t="str" cm="1">
        <f t="array" ref="H1788">INDEX($B$2:$B$185,1+INT((ROW()-ROW($2:$2))/ROWS($E$2:$E$148)))</f>
        <v>Passing Adj Yds/Att</v>
      </c>
      <c r="I1788" s="2" t="str" cm="1">
        <f t="array" ref="I1788">INDEX($E$2:$E$148,1+MOD(ROW()-ROW($2:$2),ROWS($E$2:$E$148)))</f>
        <v>vs NFC North</v>
      </c>
      <c r="J1788" s="2" t="s">
        <v>333</v>
      </c>
    </row>
    <row r="1789" spans="7:10" x14ac:dyDescent="0.15">
      <c r="G1789" s="2">
        <v>1788</v>
      </c>
      <c r="H1789" s="2" t="str" cm="1">
        <f t="array" ref="H1789">INDEX($B$2:$B$185,1+INT((ROW()-ROW($2:$2))/ROWS($E$2:$E$148)))</f>
        <v>Passing Adj Yds/Att</v>
      </c>
      <c r="I1789" s="2" t="str" cm="1">
        <f t="array" ref="I1789">INDEX($E$2:$E$148,1+MOD(ROW()-ROW($2:$2),ROWS($E$2:$E$148)))</f>
        <v>vs NFC South</v>
      </c>
      <c r="J1789" s="2" t="s">
        <v>334</v>
      </c>
    </row>
    <row r="1790" spans="7:10" x14ac:dyDescent="0.15">
      <c r="G1790" s="2">
        <v>1789</v>
      </c>
      <c r="H1790" s="2" t="str" cm="1">
        <f t="array" ref="H1790">INDEX($B$2:$B$185,1+INT((ROW()-ROW($2:$2))/ROWS($E$2:$E$148)))</f>
        <v>Passing Adj Yds/Att</v>
      </c>
      <c r="I1790" s="2" t="str" cm="1">
        <f t="array" ref="I1790">INDEX($E$2:$E$148,1+MOD(ROW()-ROW($2:$2),ROWS($E$2:$E$148)))</f>
        <v>vs NFC West</v>
      </c>
      <c r="J1790" s="2" t="s">
        <v>335</v>
      </c>
    </row>
    <row r="1791" spans="7:10" ht="14" x14ac:dyDescent="0.15">
      <c r="G1791" s="2">
        <v>1790</v>
      </c>
      <c r="H1791" s="2" t="str" cm="1">
        <f t="array" ref="H1791">INDEX($B$2:$B$185,1+INT((ROW()-ROW($2:$2))/ROWS($E$2:$E$148)))</f>
        <v>Passing Adj Yds/Att</v>
      </c>
      <c r="I1791" s="2" t="str" cm="1">
        <f t="array" ref="I1791">INDEX($E$2:$E$148,1+MOD(ROW()-ROW($2:$2),ROWS($E$2:$E$148)))</f>
        <v>No Down</v>
      </c>
      <c r="J1791" s="3" t="s">
        <v>336</v>
      </c>
    </row>
    <row r="1792" spans="7:10" x14ac:dyDescent="0.15">
      <c r="G1792" s="2">
        <v>1791</v>
      </c>
      <c r="H1792" s="2" t="str" cm="1">
        <f t="array" ref="H1792">INDEX($B$2:$B$185,1+INT((ROW()-ROW($2:$2))/ROWS($E$2:$E$148)))</f>
        <v>Passing Adj Yds/Att</v>
      </c>
      <c r="I1792" s="2" t="str" cm="1">
        <f t="array" ref="I1792">INDEX($E$2:$E$148,1+MOD(ROW()-ROW($2:$2),ROWS($E$2:$E$148)))</f>
        <v>on 1st Downs</v>
      </c>
      <c r="J1792" s="2" t="s">
        <v>332</v>
      </c>
    </row>
    <row r="1793" spans="7:10" x14ac:dyDescent="0.15">
      <c r="G1793" s="2">
        <v>1792</v>
      </c>
      <c r="H1793" s="2" t="str" cm="1">
        <f t="array" ref="H1793">INDEX($B$2:$B$185,1+INT((ROW()-ROW($2:$2))/ROWS($E$2:$E$148)))</f>
        <v>Passing Adj Yds/Att</v>
      </c>
      <c r="I1793" s="2" t="str" cm="1">
        <f t="array" ref="I1793">INDEX($E$2:$E$148,1+MOD(ROW()-ROW($2:$2),ROWS($E$2:$E$148)))</f>
        <v>on 2nd Downs</v>
      </c>
      <c r="J1793" s="2" t="s">
        <v>333</v>
      </c>
    </row>
    <row r="1794" spans="7:10" x14ac:dyDescent="0.15">
      <c r="G1794" s="2">
        <v>1793</v>
      </c>
      <c r="H1794" s="2" t="str" cm="1">
        <f t="array" ref="H1794">INDEX($B$2:$B$185,1+INT((ROW()-ROW($2:$2))/ROWS($E$2:$E$148)))</f>
        <v>Passing Adj Yds/Att</v>
      </c>
      <c r="I1794" s="2" t="str" cm="1">
        <f t="array" ref="I1794">INDEX($E$2:$E$148,1+MOD(ROW()-ROW($2:$2),ROWS($E$2:$E$148)))</f>
        <v>on 3rd Downs</v>
      </c>
      <c r="J1794" s="2" t="s">
        <v>334</v>
      </c>
    </row>
    <row r="1795" spans="7:10" x14ac:dyDescent="0.15">
      <c r="G1795" s="2">
        <v>1794</v>
      </c>
      <c r="H1795" s="2" t="str" cm="1">
        <f t="array" ref="H1795">INDEX($B$2:$B$185,1+INT((ROW()-ROW($2:$2))/ROWS($E$2:$E$148)))</f>
        <v>Passing Adj Yds/Att</v>
      </c>
      <c r="I1795" s="2" t="str" cm="1">
        <f t="array" ref="I1795">INDEX($E$2:$E$148,1+MOD(ROW()-ROW($2:$2),ROWS($E$2:$E$148)))</f>
        <v>on 4th Downs</v>
      </c>
      <c r="J1795" s="2" t="s">
        <v>335</v>
      </c>
    </row>
    <row r="1796" spans="7:10" ht="14" x14ac:dyDescent="0.15">
      <c r="G1796" s="2">
        <v>1795</v>
      </c>
      <c r="H1796" s="2" t="str" cm="1">
        <f t="array" ref="H1796">INDEX($B$2:$B$185,1+INT((ROW()-ROW($2:$2))/ROWS($E$2:$E$148)))</f>
        <v>Passing Adj Yds/Att</v>
      </c>
      <c r="I1796" s="2" t="str" cm="1">
        <f t="array" ref="I1796">INDEX($E$2:$E$148,1+MOD(ROW()-ROW($2:$2),ROWS($E$2:$E$148)))</f>
        <v>1st &amp; 10</v>
      </c>
      <c r="J1796" s="3" t="s">
        <v>336</v>
      </c>
    </row>
    <row r="1797" spans="7:10" x14ac:dyDescent="0.15">
      <c r="G1797" s="2">
        <v>1796</v>
      </c>
      <c r="H1797" s="2" t="str" cm="1">
        <f t="array" ref="H1797">INDEX($B$2:$B$185,1+INT((ROW()-ROW($2:$2))/ROWS($E$2:$E$148)))</f>
        <v>Passing Adj Yds/Att</v>
      </c>
      <c r="I1797" s="2" t="str" cm="1">
        <f t="array" ref="I1797">INDEX($E$2:$E$148,1+MOD(ROW()-ROW($2:$2),ROWS($E$2:$E$148)))</f>
        <v>1st &amp; &gt; 10</v>
      </c>
      <c r="J1797" s="2" t="s">
        <v>332</v>
      </c>
    </row>
    <row r="1798" spans="7:10" x14ac:dyDescent="0.15">
      <c r="G1798" s="2">
        <v>1797</v>
      </c>
      <c r="H1798" s="2" t="str" cm="1">
        <f t="array" ref="H1798">INDEX($B$2:$B$185,1+INT((ROW()-ROW($2:$2))/ROWS($E$2:$E$148)))</f>
        <v>Passing Adj Yds/Att</v>
      </c>
      <c r="I1798" s="2" t="str" cm="1">
        <f t="array" ref="I1798">INDEX($E$2:$E$148,1+MOD(ROW()-ROW($2:$2),ROWS($E$2:$E$148)))</f>
        <v>1st &amp; &lt; 10</v>
      </c>
      <c r="J1798" s="2" t="s">
        <v>333</v>
      </c>
    </row>
    <row r="1799" spans="7:10" x14ac:dyDescent="0.15">
      <c r="G1799" s="2">
        <v>1798</v>
      </c>
      <c r="H1799" s="2" t="str" cm="1">
        <f t="array" ref="H1799">INDEX($B$2:$B$185,1+INT((ROW()-ROW($2:$2))/ROWS($E$2:$E$148)))</f>
        <v>Passing Adj Yds/Att</v>
      </c>
      <c r="I1799" s="2" t="str" cm="1">
        <f t="array" ref="I1799">INDEX($E$2:$E$148,1+MOD(ROW()-ROW($2:$2),ROWS($E$2:$E$148)))</f>
        <v>2nd &amp; Medium (4-6yd)</v>
      </c>
      <c r="J1799" s="2" t="s">
        <v>334</v>
      </c>
    </row>
    <row r="1800" spans="7:10" x14ac:dyDescent="0.15">
      <c r="G1800" s="2">
        <v>1799</v>
      </c>
      <c r="H1800" s="2" t="str" cm="1">
        <f t="array" ref="H1800">INDEX($B$2:$B$185,1+INT((ROW()-ROW($2:$2))/ROWS($E$2:$E$148)))</f>
        <v>Passing Adj Yds/Att</v>
      </c>
      <c r="I1800" s="2" t="str" cm="1">
        <f t="array" ref="I1800">INDEX($E$2:$E$148,1+MOD(ROW()-ROW($2:$2),ROWS($E$2:$E$148)))</f>
        <v>2nd &amp; 7-9</v>
      </c>
      <c r="J1800" s="2" t="s">
        <v>335</v>
      </c>
    </row>
    <row r="1801" spans="7:10" ht="14" x14ac:dyDescent="0.15">
      <c r="G1801" s="2">
        <v>1800</v>
      </c>
      <c r="H1801" s="2" t="str" cm="1">
        <f t="array" ref="H1801">INDEX($B$2:$B$185,1+INT((ROW()-ROW($2:$2))/ROWS($E$2:$E$148)))</f>
        <v>Passing Adj Yds/Att</v>
      </c>
      <c r="I1801" s="2" t="str" cm="1">
        <f t="array" ref="I1801">INDEX($E$2:$E$148,1+MOD(ROW()-ROW($2:$2),ROWS($E$2:$E$148)))</f>
        <v>2nd &amp; 10+</v>
      </c>
      <c r="J1801" s="3" t="s">
        <v>336</v>
      </c>
    </row>
    <row r="1802" spans="7:10" x14ac:dyDescent="0.15">
      <c r="G1802" s="2">
        <v>1801</v>
      </c>
      <c r="H1802" s="2" t="str" cm="1">
        <f t="array" ref="H1802">INDEX($B$2:$B$185,1+INT((ROW()-ROW($2:$2))/ROWS($E$2:$E$148)))</f>
        <v>Passing Adj Yds/Att</v>
      </c>
      <c r="I1802" s="2" t="str" cm="1">
        <f t="array" ref="I1802">INDEX($E$2:$E$148,1+MOD(ROW()-ROW($2:$2),ROWS($E$2:$E$148)))</f>
        <v>3rd &amp; Medium (4-6yd)</v>
      </c>
      <c r="J1802" s="2" t="s">
        <v>332</v>
      </c>
    </row>
    <row r="1803" spans="7:10" x14ac:dyDescent="0.15">
      <c r="G1803" s="2">
        <v>1802</v>
      </c>
      <c r="H1803" s="2" t="str" cm="1">
        <f t="array" ref="H1803">INDEX($B$2:$B$185,1+INT((ROW()-ROW($2:$2))/ROWS($E$2:$E$148)))</f>
        <v>Passing Adj Yds/Att</v>
      </c>
      <c r="I1803" s="2" t="str" cm="1">
        <f t="array" ref="I1803">INDEX($E$2:$E$148,1+MOD(ROW()-ROW($2:$2),ROWS($E$2:$E$148)))</f>
        <v>3rd/4th &amp; Short</v>
      </c>
      <c r="J1803" s="2" t="s">
        <v>333</v>
      </c>
    </row>
    <row r="1804" spans="7:10" x14ac:dyDescent="0.15">
      <c r="G1804" s="2">
        <v>1803</v>
      </c>
      <c r="H1804" s="2" t="str" cm="1">
        <f t="array" ref="H1804">INDEX($B$2:$B$185,1+INT((ROW()-ROW($2:$2))/ROWS($E$2:$E$148)))</f>
        <v>Passing Adj Yds/Att</v>
      </c>
      <c r="I1804" s="2" t="str" cm="1">
        <f t="array" ref="I1804">INDEX($E$2:$E$148,1+MOD(ROW()-ROW($2:$2),ROWS($E$2:$E$148)))</f>
        <v>3rd &amp; 7-9</v>
      </c>
      <c r="J1804" s="2" t="s">
        <v>334</v>
      </c>
    </row>
    <row r="1805" spans="7:10" x14ac:dyDescent="0.15">
      <c r="G1805" s="2">
        <v>1804</v>
      </c>
      <c r="H1805" s="2" t="str" cm="1">
        <f t="array" ref="H1805">INDEX($B$2:$B$185,1+INT((ROW()-ROW($2:$2))/ROWS($E$2:$E$148)))</f>
        <v>Passing Adj Yds/Att</v>
      </c>
      <c r="I1805" s="2" t="str" cm="1">
        <f t="array" ref="I1805">INDEX($E$2:$E$148,1+MOD(ROW()-ROW($2:$2),ROWS($E$2:$E$148)))</f>
        <v>3rd &amp; 10+</v>
      </c>
      <c r="J1805" s="2" t="s">
        <v>335</v>
      </c>
    </row>
    <row r="1806" spans="7:10" ht="14" x14ac:dyDescent="0.15">
      <c r="G1806" s="2">
        <v>1805</v>
      </c>
      <c r="H1806" s="2" t="str" cm="1">
        <f t="array" ref="H1806">INDEX($B$2:$B$185,1+INT((ROW()-ROW($2:$2))/ROWS($E$2:$E$148)))</f>
        <v>Passing Adj Yds/Att</v>
      </c>
      <c r="I1806" s="2" t="str" cm="1">
        <f t="array" ref="I1806">INDEX($E$2:$E$148,1+MOD(ROW()-ROW($2:$2),ROWS($E$2:$E$148)))</f>
        <v>4th &amp; 4-6</v>
      </c>
      <c r="J1806" s="3" t="s">
        <v>336</v>
      </c>
    </row>
    <row r="1807" spans="7:10" x14ac:dyDescent="0.15">
      <c r="G1807" s="2">
        <v>1806</v>
      </c>
      <c r="H1807" s="2" t="str" cm="1">
        <f t="array" ref="H1807">INDEX($B$2:$B$185,1+INT((ROW()-ROW($2:$2))/ROWS($E$2:$E$148)))</f>
        <v>Passing Adj Yds/Att</v>
      </c>
      <c r="I1807" s="2" t="str" cm="1">
        <f t="array" ref="I1807">INDEX($E$2:$E$148,1+MOD(ROW()-ROW($2:$2),ROWS($E$2:$E$148)))</f>
        <v>4th &amp; 7-9</v>
      </c>
      <c r="J1807" s="2" t="s">
        <v>332</v>
      </c>
    </row>
    <row r="1808" spans="7:10" x14ac:dyDescent="0.15">
      <c r="G1808" s="2">
        <v>1807</v>
      </c>
      <c r="H1808" s="2" t="str" cm="1">
        <f t="array" ref="H1808">INDEX($B$2:$B$185,1+INT((ROW()-ROW($2:$2))/ROWS($E$2:$E$148)))</f>
        <v>Passing Adj Yds/Att</v>
      </c>
      <c r="I1808" s="2" t="str" cm="1">
        <f t="array" ref="I1808">INDEX($E$2:$E$148,1+MOD(ROW()-ROW($2:$2),ROWS($E$2:$E$148)))</f>
        <v>4th &amp; 10+</v>
      </c>
      <c r="J1808" s="2" t="s">
        <v>333</v>
      </c>
    </row>
    <row r="1809" spans="7:10" x14ac:dyDescent="0.15">
      <c r="G1809" s="2">
        <v>1808</v>
      </c>
      <c r="H1809" s="2" t="str" cm="1">
        <f t="array" ref="H1809">INDEX($B$2:$B$185,1+INT((ROW()-ROW($2:$2))/ROWS($E$2:$E$148)))</f>
        <v>Passing Adj Yds/Att</v>
      </c>
      <c r="I1809" s="2" t="str" cm="1">
        <f t="array" ref="I1809">INDEX($E$2:$E$148,1+MOD(ROW()-ROW($2:$2),ROWS($E$2:$E$148)))</f>
        <v>Plays/Drive, 1-3</v>
      </c>
      <c r="J1809" s="2" t="s">
        <v>334</v>
      </c>
    </row>
    <row r="1810" spans="7:10" x14ac:dyDescent="0.15">
      <c r="G1810" s="2">
        <v>1809</v>
      </c>
      <c r="H1810" s="2" t="str" cm="1">
        <f t="array" ref="H1810">INDEX($B$2:$B$185,1+INT((ROW()-ROW($2:$2))/ROWS($E$2:$E$148)))</f>
        <v>Passing Adj Yds/Att</v>
      </c>
      <c r="I1810" s="2" t="str" cm="1">
        <f t="array" ref="I1810">INDEX($E$2:$E$148,1+MOD(ROW()-ROW($2:$2),ROWS($E$2:$E$148)))</f>
        <v>Plays/Drive, 4-6</v>
      </c>
      <c r="J1810" s="2" t="s">
        <v>335</v>
      </c>
    </row>
    <row r="1811" spans="7:10" ht="14" x14ac:dyDescent="0.15">
      <c r="G1811" s="2">
        <v>1810</v>
      </c>
      <c r="H1811" s="2" t="str" cm="1">
        <f t="array" ref="H1811">INDEX($B$2:$B$185,1+INT((ROW()-ROW($2:$2))/ROWS($E$2:$E$148)))</f>
        <v>Passing Adj Yds/Att</v>
      </c>
      <c r="I1811" s="2" t="str" cm="1">
        <f t="array" ref="I1811">INDEX($E$2:$E$148,1+MOD(ROW()-ROW($2:$2),ROWS($E$2:$E$148)))</f>
        <v>Plays/Drive, 7-10</v>
      </c>
      <c r="J1811" s="3" t="s">
        <v>336</v>
      </c>
    </row>
    <row r="1812" spans="7:10" x14ac:dyDescent="0.15">
      <c r="G1812" s="2">
        <v>1811</v>
      </c>
      <c r="H1812" s="2" t="str" cm="1">
        <f t="array" ref="H1812">INDEX($B$2:$B$185,1+INT((ROW()-ROW($2:$2))/ROWS($E$2:$E$148)))</f>
        <v>Passing Adj Yds/Att</v>
      </c>
      <c r="I1812" s="2" t="str" cm="1">
        <f t="array" ref="I1812">INDEX($E$2:$E$148,1+MOD(ROW()-ROW($2:$2),ROWS($E$2:$E$148)))</f>
        <v>Plays/Drive, 11+</v>
      </c>
      <c r="J1812" s="2" t="s">
        <v>332</v>
      </c>
    </row>
    <row r="1813" spans="7:10" x14ac:dyDescent="0.15">
      <c r="G1813" s="2">
        <v>1812</v>
      </c>
      <c r="H1813" s="2" t="str" cm="1">
        <f t="array" ref="H1813">INDEX($B$2:$B$185,1+INT((ROW()-ROW($2:$2))/ROWS($E$2:$E$148)))</f>
        <v>Passing Adj Yds/Att</v>
      </c>
      <c r="I1813" s="2" t="str" cm="1">
        <f t="array" ref="I1813">INDEX($E$2:$E$148,1+MOD(ROW()-ROW($2:$2),ROWS($E$2:$E$148)))</f>
        <v>Loaded Box, &gt; 8</v>
      </c>
      <c r="J1813" s="2" t="s">
        <v>333</v>
      </c>
    </row>
    <row r="1814" spans="7:10" x14ac:dyDescent="0.15">
      <c r="G1814" s="2">
        <v>1813</v>
      </c>
      <c r="H1814" s="2" t="str" cm="1">
        <f t="array" ref="H1814">INDEX($B$2:$B$185,1+INT((ROW()-ROW($2:$2))/ROWS($E$2:$E$148)))</f>
        <v>Passing Adj Yds/Att</v>
      </c>
      <c r="I1814" s="2" t="str" cm="1">
        <f t="array" ref="I1814">INDEX($E$2:$E$148,1+MOD(ROW()-ROW($2:$2),ROWS($E$2:$E$148)))</f>
        <v>Loaded Box, &lt; 8</v>
      </c>
      <c r="J1814" s="2" t="s">
        <v>334</v>
      </c>
    </row>
    <row r="1815" spans="7:10" x14ac:dyDescent="0.15">
      <c r="G1815" s="2">
        <v>1814</v>
      </c>
      <c r="H1815" s="2" t="str" cm="1">
        <f t="array" ref="H1815">INDEX($B$2:$B$185,1+INT((ROW()-ROW($2:$2))/ROWS($E$2:$E$148)))</f>
        <v>Passing Adj Yds/Att</v>
      </c>
      <c r="I1815" s="2" t="str" cm="1">
        <f t="array" ref="I1815">INDEX($E$2:$E$148,1+MOD(ROW()-ROW($2:$2),ROWS($E$2:$E$148)))</f>
        <v>LOS: Opponents 1-10</v>
      </c>
      <c r="J1815" s="2" t="s">
        <v>335</v>
      </c>
    </row>
    <row r="1816" spans="7:10" ht="14" x14ac:dyDescent="0.15">
      <c r="G1816" s="2">
        <v>1815</v>
      </c>
      <c r="H1816" s="2" t="str" cm="1">
        <f t="array" ref="H1816">INDEX($B$2:$B$185,1+INT((ROW()-ROW($2:$2))/ROWS($E$2:$E$148)))</f>
        <v>Passing Adj Yds/Att</v>
      </c>
      <c r="I1816" s="2" t="str" cm="1">
        <f t="array" ref="I1816">INDEX($E$2:$E$148,1+MOD(ROW()-ROW($2:$2),ROWS($E$2:$E$148)))</f>
        <v>LOS: Opponents 11-20</v>
      </c>
      <c r="J1816" s="3" t="s">
        <v>336</v>
      </c>
    </row>
    <row r="1817" spans="7:10" x14ac:dyDescent="0.15">
      <c r="G1817" s="2">
        <v>1816</v>
      </c>
      <c r="H1817" s="2" t="str" cm="1">
        <f t="array" ref="H1817">INDEX($B$2:$B$185,1+INT((ROW()-ROW($2:$2))/ROWS($E$2:$E$148)))</f>
        <v>Passing Adj Yds/Att</v>
      </c>
      <c r="I1817" s="2" t="str" cm="1">
        <f t="array" ref="I1817">INDEX($E$2:$E$148,1+MOD(ROW()-ROW($2:$2),ROWS($E$2:$E$148)))</f>
        <v>LOS: Opponents 41-50</v>
      </c>
      <c r="J1817" s="2" t="s">
        <v>332</v>
      </c>
    </row>
    <row r="1818" spans="7:10" x14ac:dyDescent="0.15">
      <c r="G1818" s="2">
        <v>1817</v>
      </c>
      <c r="H1818" s="2" t="str" cm="1">
        <f t="array" ref="H1818">INDEX($B$2:$B$185,1+INT((ROW()-ROW($2:$2))/ROWS($E$2:$E$148)))</f>
        <v>Passing Adj Yds/Att</v>
      </c>
      <c r="I1818" s="2" t="str" cm="1">
        <f t="array" ref="I1818">INDEX($E$2:$E$148,1+MOD(ROW()-ROW($2:$2),ROWS($E$2:$E$148)))</f>
        <v>LOS: Own 1-10</v>
      </c>
      <c r="J1818" s="2" t="s">
        <v>333</v>
      </c>
    </row>
    <row r="1819" spans="7:10" x14ac:dyDescent="0.15">
      <c r="G1819" s="2">
        <v>1818</v>
      </c>
      <c r="H1819" s="2" t="str" cm="1">
        <f t="array" ref="H1819">INDEX($B$2:$B$185,1+INT((ROW()-ROW($2:$2))/ROWS($E$2:$E$148)))</f>
        <v>Passing Adj Yds/Att</v>
      </c>
      <c r="I1819" s="2" t="str" cm="1">
        <f t="array" ref="I1819">INDEX($E$2:$E$148,1+MOD(ROW()-ROW($2:$2),ROWS($E$2:$E$148)))</f>
        <v>LOS: Own 11-20</v>
      </c>
      <c r="J1819" s="2" t="s">
        <v>334</v>
      </c>
    </row>
    <row r="1820" spans="7:10" x14ac:dyDescent="0.15">
      <c r="G1820" s="2">
        <v>1819</v>
      </c>
      <c r="H1820" s="2" t="str" cm="1">
        <f t="array" ref="H1820">INDEX($B$2:$B$185,1+INT((ROW()-ROW($2:$2))/ROWS($E$2:$E$148)))</f>
        <v>Passing Adj Yds/Att</v>
      </c>
      <c r="I1820" s="2" t="str" cm="1">
        <f t="array" ref="I1820">INDEX($E$2:$E$148,1+MOD(ROW()-ROW($2:$2),ROWS($E$2:$E$148)))</f>
        <v>LOS: Own 21-50</v>
      </c>
      <c r="J1820" s="2" t="s">
        <v>335</v>
      </c>
    </row>
    <row r="1821" spans="7:10" ht="14" x14ac:dyDescent="0.15">
      <c r="G1821" s="2">
        <v>1820</v>
      </c>
      <c r="H1821" s="2" t="str" cm="1">
        <f t="array" ref="H1821">INDEX($B$2:$B$185,1+INT((ROW()-ROW($2:$2))/ROWS($E$2:$E$148)))</f>
        <v>Passing Adj Yds/Att</v>
      </c>
      <c r="I1821" s="2" t="str" cm="1">
        <f t="array" ref="I1821">INDEX($E$2:$E$148,1+MOD(ROW()-ROW($2:$2),ROWS($E$2:$E$148)))</f>
        <v>Final Score +/- 7</v>
      </c>
      <c r="J1821" s="3" t="s">
        <v>336</v>
      </c>
    </row>
    <row r="1822" spans="7:10" x14ac:dyDescent="0.15">
      <c r="G1822" s="2">
        <v>1821</v>
      </c>
      <c r="H1822" s="2" t="str" cm="1">
        <f t="array" ref="H1822">INDEX($B$2:$B$185,1+INT((ROW()-ROW($2:$2))/ROWS($E$2:$E$148)))</f>
        <v>Passing Adj Yds/Att</v>
      </c>
      <c r="I1822" s="2" t="str" cm="1">
        <f t="array" ref="I1822">INDEX($E$2:$E$148,1+MOD(ROW()-ROW($2:$2),ROWS($E$2:$E$148)))</f>
        <v>Final Score 8-14 pts</v>
      </c>
      <c r="J1822" s="2" t="s">
        <v>332</v>
      </c>
    </row>
    <row r="1823" spans="7:10" x14ac:dyDescent="0.15">
      <c r="G1823" s="2">
        <v>1822</v>
      </c>
      <c r="H1823" s="2" t="str" cm="1">
        <f t="array" ref="H1823">INDEX($B$2:$B$185,1+INT((ROW()-ROW($2:$2))/ROWS($E$2:$E$148)))</f>
        <v>Passing Adj Yds/Att</v>
      </c>
      <c r="I1823" s="2" t="str" cm="1">
        <f t="array" ref="I1823">INDEX($E$2:$E$148,1+MOD(ROW()-ROW($2:$2),ROWS($E$2:$E$148)))</f>
        <v>Final Score 15+ pt</v>
      </c>
      <c r="J1823" s="2" t="s">
        <v>333</v>
      </c>
    </row>
    <row r="1824" spans="7:10" x14ac:dyDescent="0.15">
      <c r="G1824" s="2">
        <v>1823</v>
      </c>
      <c r="H1824" s="2" t="str" cm="1">
        <f t="array" ref="H1824">INDEX($B$2:$B$185,1+INT((ROW()-ROW($2:$2))/ROWS($E$2:$E$148)))</f>
        <v>Passing Adj Yds/Att</v>
      </c>
      <c r="I1824" s="2" t="str" cm="1">
        <f t="array" ref="I1824">INDEX($E$2:$E$148,1+MOD(ROW()-ROW($2:$2),ROWS($E$2:$E$148)))</f>
        <v>Games 1 to 4</v>
      </c>
      <c r="J1824" s="2" t="s">
        <v>334</v>
      </c>
    </row>
    <row r="1825" spans="7:10" x14ac:dyDescent="0.15">
      <c r="G1825" s="2">
        <v>1824</v>
      </c>
      <c r="H1825" s="2" t="str" cm="1">
        <f t="array" ref="H1825">INDEX($B$2:$B$185,1+INT((ROW()-ROW($2:$2))/ROWS($E$2:$E$148)))</f>
        <v>Passing Adj Yds/Att</v>
      </c>
      <c r="I1825" s="2" t="str" cm="1">
        <f t="array" ref="I1825">INDEX($E$2:$E$148,1+MOD(ROW()-ROW($2:$2),ROWS($E$2:$E$148)))</f>
        <v>Games 13 to 16</v>
      </c>
      <c r="J1825" s="2" t="s">
        <v>335</v>
      </c>
    </row>
    <row r="1826" spans="7:10" ht="14" x14ac:dyDescent="0.15">
      <c r="G1826" s="2">
        <v>1825</v>
      </c>
      <c r="H1826" s="2" t="str" cm="1">
        <f t="array" ref="H1826">INDEX($B$2:$B$185,1+INT((ROW()-ROW($2:$2))/ROWS($E$2:$E$148)))</f>
        <v>Passing Adj Yds/Att</v>
      </c>
      <c r="I1826" s="2" t="str" cm="1">
        <f t="array" ref="I1826">INDEX($E$2:$E$148,1+MOD(ROW()-ROW($2:$2),ROWS($E$2:$E$148)))</f>
        <v>Games 5 to 8</v>
      </c>
      <c r="J1826" s="3" t="s">
        <v>336</v>
      </c>
    </row>
    <row r="1827" spans="7:10" x14ac:dyDescent="0.15">
      <c r="G1827" s="2">
        <v>1826</v>
      </c>
      <c r="H1827" s="2" t="str" cm="1">
        <f t="array" ref="H1827">INDEX($B$2:$B$185,1+INT((ROW()-ROW($2:$2))/ROWS($E$2:$E$148)))</f>
        <v>Passing Adj Yds/Att</v>
      </c>
      <c r="I1827" s="2" t="str" cm="1">
        <f t="array" ref="I1827">INDEX($E$2:$E$148,1+MOD(ROW()-ROW($2:$2),ROWS($E$2:$E$148)))</f>
        <v>Games 9 to 12</v>
      </c>
      <c r="J1827" s="2" t="s">
        <v>332</v>
      </c>
    </row>
    <row r="1828" spans="7:10" x14ac:dyDescent="0.15">
      <c r="G1828" s="2">
        <v>1827</v>
      </c>
      <c r="H1828" s="2" t="str" cm="1">
        <f t="array" ref="H1828">INDEX($B$2:$B$185,1+INT((ROW()-ROW($2:$2))/ROWS($E$2:$E$148)))</f>
        <v>Passing Adj Yds/Att</v>
      </c>
      <c r="I1828" s="2" t="str" cm="1">
        <f t="array" ref="I1828">INDEX($E$2:$E$148,1+MOD(ROW()-ROW($2:$2),ROWS($E$2:$E$148)))</f>
        <v>when Leading, &lt; 2 min</v>
      </c>
      <c r="J1828" s="2" t="s">
        <v>333</v>
      </c>
    </row>
    <row r="1829" spans="7:10" x14ac:dyDescent="0.15">
      <c r="G1829" s="2">
        <v>1828</v>
      </c>
      <c r="H1829" s="2" t="str" cm="1">
        <f t="array" ref="H1829">INDEX($B$2:$B$185,1+INT((ROW()-ROW($2:$2))/ROWS($E$2:$E$148)))</f>
        <v>Passing Adj Yds/Att</v>
      </c>
      <c r="I1829" s="2" t="str" cm="1">
        <f t="array" ref="I1829">INDEX($E$2:$E$148,1+MOD(ROW()-ROW($2:$2),ROWS($E$2:$E$148)))</f>
        <v>when Leading, &lt; 4 min</v>
      </c>
      <c r="J1829" s="2" t="s">
        <v>334</v>
      </c>
    </row>
    <row r="1830" spans="7:10" x14ac:dyDescent="0.15">
      <c r="G1830" s="2">
        <v>1829</v>
      </c>
      <c r="H1830" s="2" t="str" cm="1">
        <f t="array" ref="H1830">INDEX($B$2:$B$185,1+INT((ROW()-ROW($2:$2))/ROWS($E$2:$E$148)))</f>
        <v>Passing Adj Yds/Att</v>
      </c>
      <c r="I1830" s="2" t="str" cm="1">
        <f t="array" ref="I1830">INDEX($E$2:$E$148,1+MOD(ROW()-ROW($2:$2),ROWS($E$2:$E$148)))</f>
        <v>when Tied, &lt; 2 min</v>
      </c>
      <c r="J1830" s="2" t="s">
        <v>335</v>
      </c>
    </row>
    <row r="1831" spans="7:10" ht="14" x14ac:dyDescent="0.15">
      <c r="G1831" s="2">
        <v>1830</v>
      </c>
      <c r="H1831" s="2" t="str" cm="1">
        <f t="array" ref="H1831">INDEX($B$2:$B$185,1+INT((ROW()-ROW($2:$2))/ROWS($E$2:$E$148)))</f>
        <v>Passing Adj Yds/Att</v>
      </c>
      <c r="I1831" s="2" t="str" cm="1">
        <f t="array" ref="I1831">INDEX($E$2:$E$148,1+MOD(ROW()-ROW($2:$2),ROWS($E$2:$E$148)))</f>
        <v>when Tied, &lt; 4 min</v>
      </c>
      <c r="J1831" s="3" t="s">
        <v>336</v>
      </c>
    </row>
    <row r="1832" spans="7:10" x14ac:dyDescent="0.15">
      <c r="G1832" s="2">
        <v>1831</v>
      </c>
      <c r="H1832" s="2" t="str" cm="1">
        <f t="array" ref="H1832">INDEX($B$2:$B$185,1+INT((ROW()-ROW($2:$2))/ROWS($E$2:$E$148)))</f>
        <v>Passing Adj Yds/Att</v>
      </c>
      <c r="I1832" s="2" t="str" cm="1">
        <f t="array" ref="I1832">INDEX($E$2:$E$148,1+MOD(ROW()-ROW($2:$2),ROWS($E$2:$E$148)))</f>
        <v>when Trailing, &lt; 2 min</v>
      </c>
      <c r="J1832" s="2" t="s">
        <v>332</v>
      </c>
    </row>
    <row r="1833" spans="7:10" x14ac:dyDescent="0.15">
      <c r="G1833" s="2">
        <v>1832</v>
      </c>
      <c r="H1833" s="2" t="str" cm="1">
        <f t="array" ref="H1833">INDEX($B$2:$B$185,1+INT((ROW()-ROW($2:$2))/ROWS($E$2:$E$148)))</f>
        <v>Passing Adj Yds/Att</v>
      </c>
      <c r="I1833" s="2" t="str" cm="1">
        <f t="array" ref="I1833">INDEX($E$2:$E$148,1+MOD(ROW()-ROW($2:$2),ROWS($E$2:$E$148)))</f>
        <v>when Trailing, &lt; 4 min</v>
      </c>
      <c r="J1833" s="2" t="s">
        <v>333</v>
      </c>
    </row>
    <row r="1834" spans="7:10" x14ac:dyDescent="0.15">
      <c r="G1834" s="2">
        <v>1833</v>
      </c>
      <c r="H1834" s="2" t="str" cm="1">
        <f t="array" ref="H1834">INDEX($B$2:$B$185,1+INT((ROW()-ROW($2:$2))/ROWS($E$2:$E$148)))</f>
        <v>Passing Adj Yds/Att</v>
      </c>
      <c r="I1834" s="2" t="str" cm="1">
        <f t="array" ref="I1834">INDEX($E$2:$E$148,1+MOD(ROW()-ROW($2:$2),ROWS($E$2:$E$148)))</f>
        <v>in 1st Half</v>
      </c>
      <c r="J1834" s="2" t="s">
        <v>334</v>
      </c>
    </row>
    <row r="1835" spans="7:10" x14ac:dyDescent="0.15">
      <c r="G1835" s="2">
        <v>1834</v>
      </c>
      <c r="H1835" s="2" t="str" cm="1">
        <f t="array" ref="H1835">INDEX($B$2:$B$185,1+INT((ROW()-ROW($2:$2))/ROWS($E$2:$E$148)))</f>
        <v>Passing Adj Yds/Att</v>
      </c>
      <c r="I1835" s="2" t="str" cm="1">
        <f t="array" ref="I1835">INDEX($E$2:$E$148,1+MOD(ROW()-ROW($2:$2),ROWS($E$2:$E$148)))</f>
        <v>in 2nd Half</v>
      </c>
      <c r="J1835" s="2" t="s">
        <v>335</v>
      </c>
    </row>
    <row r="1836" spans="7:10" ht="14" x14ac:dyDescent="0.15">
      <c r="G1836" s="2">
        <v>1835</v>
      </c>
      <c r="H1836" s="2" t="str" cm="1">
        <f t="array" ref="H1836">INDEX($B$2:$B$185,1+INT((ROW()-ROW($2:$2))/ROWS($E$2:$E$148)))</f>
        <v>Passing Adj Yds/Att</v>
      </c>
      <c r="I1836" s="2" t="str" cm="1">
        <f t="array" ref="I1836">INDEX($E$2:$E$148,1+MOD(ROW()-ROW($2:$2),ROWS($E$2:$E$148)))</f>
        <v>No Huddle</v>
      </c>
      <c r="J1836" s="3" t="s">
        <v>336</v>
      </c>
    </row>
    <row r="1837" spans="7:10" x14ac:dyDescent="0.15">
      <c r="G1837" s="2">
        <v>1836</v>
      </c>
      <c r="H1837" s="2" t="str" cm="1">
        <f t="array" ref="H1837">INDEX($B$2:$B$185,1+INT((ROW()-ROW($2:$2))/ROWS($E$2:$E$148)))</f>
        <v>Passing Adj Yds/Att</v>
      </c>
      <c r="I1837" s="2" t="str" cm="1">
        <f t="array" ref="I1837">INDEX($E$2:$E$148,1+MOD(ROW()-ROW($2:$2),ROWS($E$2:$E$148)))</f>
        <v>Huddle</v>
      </c>
      <c r="J1837" s="2" t="s">
        <v>332</v>
      </c>
    </row>
    <row r="1838" spans="7:10" x14ac:dyDescent="0.15">
      <c r="G1838" s="2">
        <v>1837</v>
      </c>
      <c r="H1838" s="2" t="str" cm="1">
        <f t="array" ref="H1838">INDEX($B$2:$B$185,1+INT((ROW()-ROW($2:$2))/ROWS($E$2:$E$148)))</f>
        <v>Passing Adj Yds/Att</v>
      </c>
      <c r="I1838" s="2" t="str" cm="1">
        <f t="array" ref="I1838">INDEX($E$2:$E$148,1+MOD(ROW()-ROW($2:$2),ROWS($E$2:$E$148)))</f>
        <v>NFL</v>
      </c>
      <c r="J1838" s="2" t="s">
        <v>333</v>
      </c>
    </row>
    <row r="1839" spans="7:10" x14ac:dyDescent="0.15">
      <c r="G1839" s="2">
        <v>1838</v>
      </c>
      <c r="H1839" s="2" t="str" cm="1">
        <f t="array" ref="H1839">INDEX($B$2:$B$185,1+INT((ROW()-ROW($2:$2))/ROWS($E$2:$E$148)))</f>
        <v>Passing Adj Yds/Att</v>
      </c>
      <c r="I1839" s="2" t="str" cm="1">
        <f t="array" ref="I1839">INDEX($E$2:$E$148,1+MOD(ROW()-ROW($2:$2),ROWS($E$2:$E$148)))</f>
        <v>in December</v>
      </c>
      <c r="J1839" s="2" t="s">
        <v>334</v>
      </c>
    </row>
    <row r="1840" spans="7:10" x14ac:dyDescent="0.15">
      <c r="G1840" s="2">
        <v>1839</v>
      </c>
      <c r="H1840" s="2" t="str" cm="1">
        <f t="array" ref="H1840">INDEX($B$2:$B$185,1+INT((ROW()-ROW($2:$2))/ROWS($E$2:$E$148)))</f>
        <v>Passing Adj Yds/Att</v>
      </c>
      <c r="I1840" s="2" t="str" cm="1">
        <f t="array" ref="I1840">INDEX($E$2:$E$148,1+MOD(ROW()-ROW($2:$2),ROWS($E$2:$E$148)))</f>
        <v>in November</v>
      </c>
      <c r="J1840" s="2" t="s">
        <v>335</v>
      </c>
    </row>
    <row r="1841" spans="7:10" ht="14" x14ac:dyDescent="0.15">
      <c r="G1841" s="2">
        <v>1840</v>
      </c>
      <c r="H1841" s="2" t="str" cm="1">
        <f t="array" ref="H1841">INDEX($B$2:$B$185,1+INT((ROW()-ROW($2:$2))/ROWS($E$2:$E$148)))</f>
        <v>Passing Adj Yds/Att</v>
      </c>
      <c r="I1841" s="2" t="str" cm="1">
        <f t="array" ref="I1841">INDEX($E$2:$E$148,1+MOD(ROW()-ROW($2:$2),ROWS($E$2:$E$148)))</f>
        <v>in October</v>
      </c>
      <c r="J1841" s="3" t="s">
        <v>336</v>
      </c>
    </row>
    <row r="1842" spans="7:10" x14ac:dyDescent="0.15">
      <c r="G1842" s="2">
        <v>1841</v>
      </c>
      <c r="H1842" s="2" t="str" cm="1">
        <f t="array" ref="H1842">INDEX($B$2:$B$185,1+INT((ROW()-ROW($2:$2))/ROWS($E$2:$E$148)))</f>
        <v>Passing Adj Yds/Att</v>
      </c>
      <c r="I1842" s="2" t="str" cm="1">
        <f t="array" ref="I1842">INDEX($E$2:$E$148,1+MOD(ROW()-ROW($2:$2),ROWS($E$2:$E$148)))</f>
        <v>in September</v>
      </c>
      <c r="J1842" s="2" t="s">
        <v>332</v>
      </c>
    </row>
    <row r="1843" spans="7:10" x14ac:dyDescent="0.15">
      <c r="G1843" s="2">
        <v>1842</v>
      </c>
      <c r="H1843" s="2" t="str" cm="1">
        <f t="array" ref="H1843">INDEX($B$2:$B$185,1+INT((ROW()-ROW($2:$2))/ROWS($E$2:$E$148)))</f>
        <v>Passing Adj Yds/Att</v>
      </c>
      <c r="I1843" s="2" t="str" cm="1">
        <f t="array" ref="I1843">INDEX($E$2:$E$148,1+MOD(ROW()-ROW($2:$2),ROWS($E$2:$E$148)))</f>
        <v>vs ARIZONA</v>
      </c>
      <c r="J1843" s="2" t="s">
        <v>333</v>
      </c>
    </row>
    <row r="1844" spans="7:10" x14ac:dyDescent="0.15">
      <c r="G1844" s="2">
        <v>1843</v>
      </c>
      <c r="H1844" s="2" t="str" cm="1">
        <f t="array" ref="H1844">INDEX($B$2:$B$185,1+INT((ROW()-ROW($2:$2))/ROWS($E$2:$E$148)))</f>
        <v>Passing Adj Yds/Att</v>
      </c>
      <c r="I1844" s="2" t="str" cm="1">
        <f t="array" ref="I1844">INDEX($E$2:$E$148,1+MOD(ROW()-ROW($2:$2),ROWS($E$2:$E$148)))</f>
        <v>vs ATLANTA</v>
      </c>
      <c r="J1844" s="2" t="s">
        <v>334</v>
      </c>
    </row>
    <row r="1845" spans="7:10" x14ac:dyDescent="0.15">
      <c r="G1845" s="2">
        <v>1844</v>
      </c>
      <c r="H1845" s="2" t="str" cm="1">
        <f t="array" ref="H1845">INDEX($B$2:$B$185,1+INT((ROW()-ROW($2:$2))/ROWS($E$2:$E$148)))</f>
        <v>Passing Adj Yds/Att</v>
      </c>
      <c r="I1845" s="2" t="str" cm="1">
        <f t="array" ref="I1845">INDEX($E$2:$E$148,1+MOD(ROW()-ROW($2:$2),ROWS($E$2:$E$148)))</f>
        <v>vs BALTIMORE</v>
      </c>
      <c r="J1845" s="2" t="s">
        <v>335</v>
      </c>
    </row>
    <row r="1846" spans="7:10" ht="14" x14ac:dyDescent="0.15">
      <c r="G1846" s="2">
        <v>1845</v>
      </c>
      <c r="H1846" s="2" t="str" cm="1">
        <f t="array" ref="H1846">INDEX($B$2:$B$185,1+INT((ROW()-ROW($2:$2))/ROWS($E$2:$E$148)))</f>
        <v>Passing Adj Yds/Att</v>
      </c>
      <c r="I1846" s="2" t="str" cm="1">
        <f t="array" ref="I1846">INDEX($E$2:$E$148,1+MOD(ROW()-ROW($2:$2),ROWS($E$2:$E$148)))</f>
        <v>vs BUFFALO</v>
      </c>
      <c r="J1846" s="3" t="s">
        <v>336</v>
      </c>
    </row>
    <row r="1847" spans="7:10" x14ac:dyDescent="0.15">
      <c r="G1847" s="2">
        <v>1846</v>
      </c>
      <c r="H1847" s="2" t="str" cm="1">
        <f t="array" ref="H1847">INDEX($B$2:$B$185,1+INT((ROW()-ROW($2:$2))/ROWS($E$2:$E$148)))</f>
        <v>Passing Adj Yds/Att</v>
      </c>
      <c r="I1847" s="2" t="str" cm="1">
        <f t="array" ref="I1847">INDEX($E$2:$E$148,1+MOD(ROW()-ROW($2:$2),ROWS($E$2:$E$148)))</f>
        <v>vs CAROLINA</v>
      </c>
      <c r="J1847" s="2" t="s">
        <v>332</v>
      </c>
    </row>
    <row r="1848" spans="7:10" x14ac:dyDescent="0.15">
      <c r="G1848" s="2">
        <v>1847</v>
      </c>
      <c r="H1848" s="2" t="str" cm="1">
        <f t="array" ref="H1848">INDEX($B$2:$B$185,1+INT((ROW()-ROW($2:$2))/ROWS($E$2:$E$148)))</f>
        <v>Passing Adj Yds/Att</v>
      </c>
      <c r="I1848" s="2" t="str" cm="1">
        <f t="array" ref="I1848">INDEX($E$2:$E$148,1+MOD(ROW()-ROW($2:$2),ROWS($E$2:$E$148)))</f>
        <v>vs CHICAGO</v>
      </c>
      <c r="J1848" s="2" t="s">
        <v>333</v>
      </c>
    </row>
    <row r="1849" spans="7:10" x14ac:dyDescent="0.15">
      <c r="G1849" s="2">
        <v>1848</v>
      </c>
      <c r="H1849" s="2" t="str" cm="1">
        <f t="array" ref="H1849">INDEX($B$2:$B$185,1+INT((ROW()-ROW($2:$2))/ROWS($E$2:$E$148)))</f>
        <v>Passing Adj Yds/Att</v>
      </c>
      <c r="I1849" s="2" t="str" cm="1">
        <f t="array" ref="I1849">INDEX($E$2:$E$148,1+MOD(ROW()-ROW($2:$2),ROWS($E$2:$E$148)))</f>
        <v>vs CINCINNATI</v>
      </c>
      <c r="J1849" s="2" t="s">
        <v>334</v>
      </c>
    </row>
    <row r="1850" spans="7:10" x14ac:dyDescent="0.15">
      <c r="G1850" s="2">
        <v>1849</v>
      </c>
      <c r="H1850" s="2" t="str" cm="1">
        <f t="array" ref="H1850">INDEX($B$2:$B$185,1+INT((ROW()-ROW($2:$2))/ROWS($E$2:$E$148)))</f>
        <v>Passing Adj Yds/Att</v>
      </c>
      <c r="I1850" s="2" t="str" cm="1">
        <f t="array" ref="I1850">INDEX($E$2:$E$148,1+MOD(ROW()-ROW($2:$2),ROWS($E$2:$E$148)))</f>
        <v>vs CLEVELAND</v>
      </c>
      <c r="J1850" s="2" t="s">
        <v>335</v>
      </c>
    </row>
    <row r="1851" spans="7:10" ht="14" x14ac:dyDescent="0.15">
      <c r="G1851" s="2">
        <v>1850</v>
      </c>
      <c r="H1851" s="2" t="str" cm="1">
        <f t="array" ref="H1851">INDEX($B$2:$B$185,1+INT((ROW()-ROW($2:$2))/ROWS($E$2:$E$148)))</f>
        <v>Passing Adj Yds/Att</v>
      </c>
      <c r="I1851" s="2" t="str" cm="1">
        <f t="array" ref="I1851">INDEX($E$2:$E$148,1+MOD(ROW()-ROW($2:$2),ROWS($E$2:$E$148)))</f>
        <v>vs DALLAS</v>
      </c>
      <c r="J1851" s="3" t="s">
        <v>336</v>
      </c>
    </row>
    <row r="1852" spans="7:10" x14ac:dyDescent="0.15">
      <c r="G1852" s="2">
        <v>1851</v>
      </c>
      <c r="H1852" s="2" t="str" cm="1">
        <f t="array" ref="H1852">INDEX($B$2:$B$185,1+INT((ROW()-ROW($2:$2))/ROWS($E$2:$E$148)))</f>
        <v>Passing Adj Yds/Att</v>
      </c>
      <c r="I1852" s="2" t="str" cm="1">
        <f t="array" ref="I1852">INDEX($E$2:$E$148,1+MOD(ROW()-ROW($2:$2),ROWS($E$2:$E$148)))</f>
        <v>vs DENVER</v>
      </c>
      <c r="J1852" s="2" t="s">
        <v>332</v>
      </c>
    </row>
    <row r="1853" spans="7:10" x14ac:dyDescent="0.15">
      <c r="G1853" s="2">
        <v>1852</v>
      </c>
      <c r="H1853" s="2" t="str" cm="1">
        <f t="array" ref="H1853">INDEX($B$2:$B$185,1+INT((ROW()-ROW($2:$2))/ROWS($E$2:$E$148)))</f>
        <v>Passing Adj Yds/Att</v>
      </c>
      <c r="I1853" s="2" t="str" cm="1">
        <f t="array" ref="I1853">INDEX($E$2:$E$148,1+MOD(ROW()-ROW($2:$2),ROWS($E$2:$E$148)))</f>
        <v>vs DETROIT</v>
      </c>
      <c r="J1853" s="2" t="s">
        <v>333</v>
      </c>
    </row>
    <row r="1854" spans="7:10" x14ac:dyDescent="0.15">
      <c r="G1854" s="2">
        <v>1853</v>
      </c>
      <c r="H1854" s="2" t="str" cm="1">
        <f t="array" ref="H1854">INDEX($B$2:$B$185,1+INT((ROW()-ROW($2:$2))/ROWS($E$2:$E$148)))</f>
        <v>Passing Adj Yds/Att</v>
      </c>
      <c r="I1854" s="2" t="str" cm="1">
        <f t="array" ref="I1854">INDEX($E$2:$E$148,1+MOD(ROW()-ROW($2:$2),ROWS($E$2:$E$148)))</f>
        <v>vs GREEN BAY</v>
      </c>
      <c r="J1854" s="2" t="s">
        <v>334</v>
      </c>
    </row>
    <row r="1855" spans="7:10" x14ac:dyDescent="0.15">
      <c r="G1855" s="2">
        <v>1854</v>
      </c>
      <c r="H1855" s="2" t="str" cm="1">
        <f t="array" ref="H1855">INDEX($B$2:$B$185,1+INT((ROW()-ROW($2:$2))/ROWS($E$2:$E$148)))</f>
        <v>Passing Adj Yds/Att</v>
      </c>
      <c r="I1855" s="2" t="str" cm="1">
        <f t="array" ref="I1855">INDEX($E$2:$E$148,1+MOD(ROW()-ROW($2:$2),ROWS($E$2:$E$148)))</f>
        <v>vs HOUSTON</v>
      </c>
      <c r="J1855" s="2" t="s">
        <v>335</v>
      </c>
    </row>
    <row r="1856" spans="7:10" ht="14" x14ac:dyDescent="0.15">
      <c r="G1856" s="2">
        <v>1855</v>
      </c>
      <c r="H1856" s="2" t="str" cm="1">
        <f t="array" ref="H1856">INDEX($B$2:$B$185,1+INT((ROW()-ROW($2:$2))/ROWS($E$2:$E$148)))</f>
        <v>Passing Adj Yds/Att</v>
      </c>
      <c r="I1856" s="2" t="str" cm="1">
        <f t="array" ref="I1856">INDEX($E$2:$E$148,1+MOD(ROW()-ROW($2:$2),ROWS($E$2:$E$148)))</f>
        <v>vs INDIANAPOLIS COLTS</v>
      </c>
      <c r="J1856" s="3" t="s">
        <v>336</v>
      </c>
    </row>
    <row r="1857" spans="7:10" x14ac:dyDescent="0.15">
      <c r="G1857" s="2">
        <v>1856</v>
      </c>
      <c r="H1857" s="2" t="str" cm="1">
        <f t="array" ref="H1857">INDEX($B$2:$B$185,1+INT((ROW()-ROW($2:$2))/ROWS($E$2:$E$148)))</f>
        <v>Passing Adj Yds/Att</v>
      </c>
      <c r="I1857" s="2" t="str" cm="1">
        <f t="array" ref="I1857">INDEX($E$2:$E$148,1+MOD(ROW()-ROW($2:$2),ROWS($E$2:$E$148)))</f>
        <v>vs JACKSONVILLE</v>
      </c>
      <c r="J1857" s="2" t="s">
        <v>332</v>
      </c>
    </row>
    <row r="1858" spans="7:10" x14ac:dyDescent="0.15">
      <c r="G1858" s="2">
        <v>1857</v>
      </c>
      <c r="H1858" s="2" t="str" cm="1">
        <f t="array" ref="H1858">INDEX($B$2:$B$185,1+INT((ROW()-ROW($2:$2))/ROWS($E$2:$E$148)))</f>
        <v>Passing Adj Yds/Att</v>
      </c>
      <c r="I1858" s="2" t="str" cm="1">
        <f t="array" ref="I1858">INDEX($E$2:$E$148,1+MOD(ROW()-ROW($2:$2),ROWS($E$2:$E$148)))</f>
        <v>vs KANSAS CITY</v>
      </c>
      <c r="J1858" s="2" t="s">
        <v>333</v>
      </c>
    </row>
    <row r="1859" spans="7:10" x14ac:dyDescent="0.15">
      <c r="G1859" s="2">
        <v>1858</v>
      </c>
      <c r="H1859" s="2" t="str" cm="1">
        <f t="array" ref="H1859">INDEX($B$2:$B$185,1+INT((ROW()-ROW($2:$2))/ROWS($E$2:$E$148)))</f>
        <v>Passing Adj Yds/Att</v>
      </c>
      <c r="I1859" s="2" t="str" cm="1">
        <f t="array" ref="I1859">INDEX($E$2:$E$148,1+MOD(ROW()-ROW($2:$2),ROWS($E$2:$E$148)))</f>
        <v>vs LOS ANGELES RAMS</v>
      </c>
      <c r="J1859" s="2" t="s">
        <v>334</v>
      </c>
    </row>
    <row r="1860" spans="7:10" x14ac:dyDescent="0.15">
      <c r="G1860" s="2">
        <v>1859</v>
      </c>
      <c r="H1860" s="2" t="str" cm="1">
        <f t="array" ref="H1860">INDEX($B$2:$B$185,1+INT((ROW()-ROW($2:$2))/ROWS($E$2:$E$148)))</f>
        <v>Passing Adj Yds/Att</v>
      </c>
      <c r="I1860" s="2" t="str" cm="1">
        <f t="array" ref="I1860">INDEX($E$2:$E$148,1+MOD(ROW()-ROW($2:$2),ROWS($E$2:$E$148)))</f>
        <v>vs LA CHARGERS</v>
      </c>
      <c r="J1860" s="2" t="s">
        <v>335</v>
      </c>
    </row>
    <row r="1861" spans="7:10" ht="14" x14ac:dyDescent="0.15">
      <c r="G1861" s="2">
        <v>1860</v>
      </c>
      <c r="H1861" s="2" t="str" cm="1">
        <f t="array" ref="H1861">INDEX($B$2:$B$185,1+INT((ROW()-ROW($2:$2))/ROWS($E$2:$E$148)))</f>
        <v>Passing Adj Yds/Att</v>
      </c>
      <c r="I1861" s="2" t="str" cm="1">
        <f t="array" ref="I1861">INDEX($E$2:$E$148,1+MOD(ROW()-ROW($2:$2),ROWS($E$2:$E$148)))</f>
        <v>vs LAS VEGAS</v>
      </c>
      <c r="J1861" s="3" t="s">
        <v>336</v>
      </c>
    </row>
    <row r="1862" spans="7:10" x14ac:dyDescent="0.15">
      <c r="G1862" s="2">
        <v>1861</v>
      </c>
      <c r="H1862" s="2" t="str" cm="1">
        <f t="array" ref="H1862">INDEX($B$2:$B$185,1+INT((ROW()-ROW($2:$2))/ROWS($E$2:$E$148)))</f>
        <v>Passing Adj Yds/Att</v>
      </c>
      <c r="I1862" s="2" t="str" cm="1">
        <f t="array" ref="I1862">INDEX($E$2:$E$148,1+MOD(ROW()-ROW($2:$2),ROWS($E$2:$E$148)))</f>
        <v>vs MIAMI</v>
      </c>
      <c r="J1862" s="2" t="s">
        <v>332</v>
      </c>
    </row>
    <row r="1863" spans="7:10" x14ac:dyDescent="0.15">
      <c r="G1863" s="2">
        <v>1862</v>
      </c>
      <c r="H1863" s="2" t="str" cm="1">
        <f t="array" ref="H1863">INDEX($B$2:$B$185,1+INT((ROW()-ROW($2:$2))/ROWS($E$2:$E$148)))</f>
        <v>Passing Adj Yds/Att</v>
      </c>
      <c r="I1863" s="2" t="str" cm="1">
        <f t="array" ref="I1863">INDEX($E$2:$E$148,1+MOD(ROW()-ROW($2:$2),ROWS($E$2:$E$148)))</f>
        <v>vs MINNESOTA</v>
      </c>
      <c r="J1863" s="2" t="s">
        <v>333</v>
      </c>
    </row>
    <row r="1864" spans="7:10" x14ac:dyDescent="0.15">
      <c r="G1864" s="2">
        <v>1863</v>
      </c>
      <c r="H1864" s="2" t="str" cm="1">
        <f t="array" ref="H1864">INDEX($B$2:$B$185,1+INT((ROW()-ROW($2:$2))/ROWS($E$2:$E$148)))</f>
        <v>Passing Adj Yds/Att</v>
      </c>
      <c r="I1864" s="2" t="str" cm="1">
        <f t="array" ref="I1864">INDEX($E$2:$E$148,1+MOD(ROW()-ROW($2:$2),ROWS($E$2:$E$148)))</f>
        <v>vs NEW ENGLAND</v>
      </c>
      <c r="J1864" s="2" t="s">
        <v>334</v>
      </c>
    </row>
    <row r="1865" spans="7:10" x14ac:dyDescent="0.15">
      <c r="G1865" s="2">
        <v>1864</v>
      </c>
      <c r="H1865" s="2" t="str" cm="1">
        <f t="array" ref="H1865">INDEX($B$2:$B$185,1+INT((ROW()-ROW($2:$2))/ROWS($E$2:$E$148)))</f>
        <v>Passing Adj Yds/Att</v>
      </c>
      <c r="I1865" s="2" t="str" cm="1">
        <f t="array" ref="I1865">INDEX($E$2:$E$148,1+MOD(ROW()-ROW($2:$2),ROWS($E$2:$E$148)))</f>
        <v>vs NEW ORLEANS</v>
      </c>
      <c r="J1865" s="2" t="s">
        <v>335</v>
      </c>
    </row>
    <row r="1866" spans="7:10" ht="14" x14ac:dyDescent="0.15">
      <c r="G1866" s="2">
        <v>1865</v>
      </c>
      <c r="H1866" s="2" t="str" cm="1">
        <f t="array" ref="H1866">INDEX($B$2:$B$185,1+INT((ROW()-ROW($2:$2))/ROWS($E$2:$E$148)))</f>
        <v>Passing Adj Yds/Att</v>
      </c>
      <c r="I1866" s="2" t="str" cm="1">
        <f t="array" ref="I1866">INDEX($E$2:$E$148,1+MOD(ROW()-ROW($2:$2),ROWS($E$2:$E$148)))</f>
        <v>vs NEW YORK JETS</v>
      </c>
      <c r="J1866" s="3" t="s">
        <v>336</v>
      </c>
    </row>
    <row r="1867" spans="7:10" x14ac:dyDescent="0.15">
      <c r="G1867" s="2">
        <v>1866</v>
      </c>
      <c r="H1867" s="2" t="str" cm="1">
        <f t="array" ref="H1867">INDEX($B$2:$B$185,1+INT((ROW()-ROW($2:$2))/ROWS($E$2:$E$148)))</f>
        <v>Passing Adj Yds/Att</v>
      </c>
      <c r="I1867" s="2" t="str" cm="1">
        <f t="array" ref="I1867">INDEX($E$2:$E$148,1+MOD(ROW()-ROW($2:$2),ROWS($E$2:$E$148)))</f>
        <v>vs NY GIANTS</v>
      </c>
      <c r="J1867" s="2" t="s">
        <v>332</v>
      </c>
    </row>
    <row r="1868" spans="7:10" x14ac:dyDescent="0.15">
      <c r="G1868" s="2">
        <v>1867</v>
      </c>
      <c r="H1868" s="2" t="str" cm="1">
        <f t="array" ref="H1868">INDEX($B$2:$B$185,1+INT((ROW()-ROW($2:$2))/ROWS($E$2:$E$148)))</f>
        <v>Passing Adj Yds/Att</v>
      </c>
      <c r="I1868" s="2" t="str" cm="1">
        <f t="array" ref="I1868">INDEX($E$2:$E$148,1+MOD(ROW()-ROW($2:$2),ROWS($E$2:$E$148)))</f>
        <v>vs PHILADELPHIA</v>
      </c>
      <c r="J1868" s="2" t="s">
        <v>333</v>
      </c>
    </row>
    <row r="1869" spans="7:10" x14ac:dyDescent="0.15">
      <c r="G1869" s="2">
        <v>1868</v>
      </c>
      <c r="H1869" s="2" t="str" cm="1">
        <f t="array" ref="H1869">INDEX($B$2:$B$185,1+INT((ROW()-ROW($2:$2))/ROWS($E$2:$E$148)))</f>
        <v>Passing Adj Yds/Att</v>
      </c>
      <c r="I1869" s="2" t="str" cm="1">
        <f t="array" ref="I1869">INDEX($E$2:$E$148,1+MOD(ROW()-ROW($2:$2),ROWS($E$2:$E$148)))</f>
        <v>vs PITTSBURGH</v>
      </c>
      <c r="J1869" s="2" t="s">
        <v>334</v>
      </c>
    </row>
    <row r="1870" spans="7:10" x14ac:dyDescent="0.15">
      <c r="G1870" s="2">
        <v>1869</v>
      </c>
      <c r="H1870" s="2" t="str" cm="1">
        <f t="array" ref="H1870">INDEX($B$2:$B$185,1+INT((ROW()-ROW($2:$2))/ROWS($E$2:$E$148)))</f>
        <v>Passing Adj Yds/Att</v>
      </c>
      <c r="I1870" s="2" t="str" cm="1">
        <f t="array" ref="I1870">INDEX($E$2:$E$148,1+MOD(ROW()-ROW($2:$2),ROWS($E$2:$E$148)))</f>
        <v>vs SEATTLE</v>
      </c>
      <c r="J1870" s="2" t="s">
        <v>335</v>
      </c>
    </row>
    <row r="1871" spans="7:10" ht="14" x14ac:dyDescent="0.15">
      <c r="G1871" s="2">
        <v>1870</v>
      </c>
      <c r="H1871" s="2" t="str" cm="1">
        <f t="array" ref="H1871">INDEX($B$2:$B$185,1+INT((ROW()-ROW($2:$2))/ROWS($E$2:$E$148)))</f>
        <v>Passing Adj Yds/Att</v>
      </c>
      <c r="I1871" s="2" t="str" cm="1">
        <f t="array" ref="I1871">INDEX($E$2:$E$148,1+MOD(ROW()-ROW($2:$2),ROWS($E$2:$E$148)))</f>
        <v>vs SAN FRANCISCO</v>
      </c>
      <c r="J1871" s="3" t="s">
        <v>336</v>
      </c>
    </row>
    <row r="1872" spans="7:10" x14ac:dyDescent="0.15">
      <c r="G1872" s="2">
        <v>1871</v>
      </c>
      <c r="H1872" s="2" t="str" cm="1">
        <f t="array" ref="H1872">INDEX($B$2:$B$185,1+INT((ROW()-ROW($2:$2))/ROWS($E$2:$E$148)))</f>
        <v>Passing Adj Yds/Att</v>
      </c>
      <c r="I1872" s="2" t="str" cm="1">
        <f t="array" ref="I1872">INDEX($E$2:$E$148,1+MOD(ROW()-ROW($2:$2),ROWS($E$2:$E$148)))</f>
        <v>vs TAMPA BAY</v>
      </c>
      <c r="J1872" s="2" t="s">
        <v>332</v>
      </c>
    </row>
    <row r="1873" spans="7:10" x14ac:dyDescent="0.15">
      <c r="G1873" s="2">
        <v>1872</v>
      </c>
      <c r="H1873" s="2" t="str" cm="1">
        <f t="array" ref="H1873">INDEX($B$2:$B$185,1+INT((ROW()-ROW($2:$2))/ROWS($E$2:$E$148)))</f>
        <v>Passing Adj Yds/Att</v>
      </c>
      <c r="I1873" s="2" t="str" cm="1">
        <f t="array" ref="I1873">INDEX($E$2:$E$148,1+MOD(ROW()-ROW($2:$2),ROWS($E$2:$E$148)))</f>
        <v>vs TENNESSEE</v>
      </c>
      <c r="J1873" s="2" t="s">
        <v>333</v>
      </c>
    </row>
    <row r="1874" spans="7:10" x14ac:dyDescent="0.15">
      <c r="G1874" s="2">
        <v>1873</v>
      </c>
      <c r="H1874" s="2" t="str" cm="1">
        <f t="array" ref="H1874">INDEX($B$2:$B$185,1+INT((ROW()-ROW($2:$2))/ROWS($E$2:$E$148)))</f>
        <v>Passing Adj Yds/Att</v>
      </c>
      <c r="I1874" s="2" t="str" cm="1">
        <f t="array" ref="I1874">INDEX($E$2:$E$148,1+MOD(ROW()-ROW($2:$2),ROWS($E$2:$E$148)))</f>
        <v>vs WASHINGTON</v>
      </c>
      <c r="J1874" s="2" t="s">
        <v>334</v>
      </c>
    </row>
    <row r="1875" spans="7:10" x14ac:dyDescent="0.15">
      <c r="G1875" s="2">
        <v>1874</v>
      </c>
      <c r="H1875" s="2" t="str" cm="1">
        <f t="array" ref="H1875">INDEX($B$2:$B$185,1+INT((ROW()-ROW($2:$2))/ROWS($E$2:$E$148)))</f>
        <v>Passing Adj Yds/Att</v>
      </c>
      <c r="I1875" s="2" t="str" cm="1">
        <f t="array" ref="I1875">INDEX($E$2:$E$148,1+MOD(ROW()-ROW($2:$2),ROWS($E$2:$E$148)))</f>
        <v>Home Games</v>
      </c>
      <c r="J1875" s="2" t="s">
        <v>335</v>
      </c>
    </row>
    <row r="1876" spans="7:10" ht="14" x14ac:dyDescent="0.15">
      <c r="G1876" s="2">
        <v>1875</v>
      </c>
      <c r="H1876" s="2" t="str" cm="1">
        <f t="array" ref="H1876">INDEX($B$2:$B$185,1+INT((ROW()-ROW($2:$2))/ROWS($E$2:$E$148)))</f>
        <v>Passing Adj Yds/Att</v>
      </c>
      <c r="I1876" s="2" t="str" cm="1">
        <f t="array" ref="I1876">INDEX($E$2:$E$148,1+MOD(ROW()-ROW($2:$2),ROWS($E$2:$E$148)))</f>
        <v>Away Games</v>
      </c>
      <c r="J1876" s="3" t="s">
        <v>336</v>
      </c>
    </row>
    <row r="1877" spans="7:10" x14ac:dyDescent="0.15">
      <c r="G1877" s="2">
        <v>1876</v>
      </c>
      <c r="H1877" s="2" t="str" cm="1">
        <f t="array" ref="H1877">INDEX($B$2:$B$185,1+INT((ROW()-ROW($2:$2))/ROWS($E$2:$E$148)))</f>
        <v>Passing Adj Yds/Att</v>
      </c>
      <c r="I1877" s="2" t="str" cm="1">
        <f t="array" ref="I1877">INDEX($E$2:$E$148,1+MOD(ROW()-ROW($2:$2),ROWS($E$2:$E$148)))</f>
        <v>on Play Action</v>
      </c>
      <c r="J1877" s="2" t="s">
        <v>332</v>
      </c>
    </row>
    <row r="1878" spans="7:10" x14ac:dyDescent="0.15">
      <c r="G1878" s="2">
        <v>1877</v>
      </c>
      <c r="H1878" s="2" t="str" cm="1">
        <f t="array" ref="H1878">INDEX($B$2:$B$185,1+INT((ROW()-ROW($2:$2))/ROWS($E$2:$E$148)))</f>
        <v>Passing Adj Yds/Att</v>
      </c>
      <c r="I1878" s="2" t="str" cm="1">
        <f t="array" ref="I1878">INDEX($E$2:$E$148,1+MOD(ROW()-ROW($2:$2),ROWS($E$2:$E$148)))</f>
        <v>No Play Action</v>
      </c>
      <c r="J1878" s="2" t="s">
        <v>333</v>
      </c>
    </row>
    <row r="1879" spans="7:10" x14ac:dyDescent="0.15">
      <c r="G1879" s="2">
        <v>1878</v>
      </c>
      <c r="H1879" s="2" t="str" cm="1">
        <f t="array" ref="H1879">INDEX($B$2:$B$185,1+INT((ROW()-ROW($2:$2))/ROWS($E$2:$E$148)))</f>
        <v>Passing Adj Yds/Att</v>
      </c>
      <c r="I1879" s="2" t="str" cm="1">
        <f t="array" ref="I1879">INDEX($E$2:$E$148,1+MOD(ROW()-ROW($2:$2),ROWS($E$2:$E$148)))</f>
        <v>Conf Championship</v>
      </c>
      <c r="J1879" s="2" t="s">
        <v>334</v>
      </c>
    </row>
    <row r="1880" spans="7:10" x14ac:dyDescent="0.15">
      <c r="G1880" s="2">
        <v>1879</v>
      </c>
      <c r="H1880" s="2" t="str" cm="1">
        <f t="array" ref="H1880">INDEX($B$2:$B$185,1+INT((ROW()-ROW($2:$2))/ROWS($E$2:$E$148)))</f>
        <v>Passing Adj Yds/Att</v>
      </c>
      <c r="I1880" s="2" t="str" cm="1">
        <f t="array" ref="I1880">INDEX($E$2:$E$148,1+MOD(ROW()-ROW($2:$2),ROWS($E$2:$E$148)))</f>
        <v>Divisional Round</v>
      </c>
      <c r="J1880" s="2" t="s">
        <v>335</v>
      </c>
    </row>
    <row r="1881" spans="7:10" ht="14" x14ac:dyDescent="0.15">
      <c r="G1881" s="2">
        <v>1880</v>
      </c>
      <c r="H1881" s="2" t="str" cm="1">
        <f t="array" ref="H1881">INDEX($B$2:$B$185,1+INT((ROW()-ROW($2:$2))/ROWS($E$2:$E$148)))</f>
        <v>Passing Adj Yds/Att</v>
      </c>
      <c r="I1881" s="2" t="str" cm="1">
        <f t="array" ref="I1881">INDEX($E$2:$E$148,1+MOD(ROW()-ROW($2:$2),ROWS($E$2:$E$148)))</f>
        <v>Super Bowl</v>
      </c>
      <c r="J1881" s="3" t="s">
        <v>336</v>
      </c>
    </row>
    <row r="1882" spans="7:10" x14ac:dyDescent="0.15">
      <c r="G1882" s="2">
        <v>1881</v>
      </c>
      <c r="H1882" s="2" t="str" cm="1">
        <f t="array" ref="H1882">INDEX($B$2:$B$185,1+INT((ROW()-ROW($2:$2))/ROWS($E$2:$E$148)))</f>
        <v>Passing Adj Yds/Att</v>
      </c>
      <c r="I1882" s="2" t="str" cm="1">
        <f t="array" ref="I1882">INDEX($E$2:$E$148,1+MOD(ROW()-ROW($2:$2),ROWS($E$2:$E$148)))</f>
        <v>Wild Card</v>
      </c>
      <c r="J1882" s="2" t="s">
        <v>332</v>
      </c>
    </row>
    <row r="1883" spans="7:10" x14ac:dyDescent="0.15">
      <c r="G1883" s="2">
        <v>1882</v>
      </c>
      <c r="H1883" s="2" t="str" cm="1">
        <f t="array" ref="H1883">INDEX($B$2:$B$185,1+INT((ROW()-ROW($2:$2))/ROWS($E$2:$E$148)))</f>
        <v>Passing Adj Yds/Att</v>
      </c>
      <c r="I1883" s="2" t="str" cm="1">
        <f t="array" ref="I1883">INDEX($E$2:$E$148,1+MOD(ROW()-ROW($2:$2),ROWS($E$2:$E$148)))</f>
        <v>1st Quarter</v>
      </c>
      <c r="J1883" s="2" t="s">
        <v>333</v>
      </c>
    </row>
    <row r="1884" spans="7:10" x14ac:dyDescent="0.15">
      <c r="G1884" s="2">
        <v>1883</v>
      </c>
      <c r="H1884" s="2" t="str" cm="1">
        <f t="array" ref="H1884">INDEX($B$2:$B$185,1+INT((ROW()-ROW($2:$2))/ROWS($E$2:$E$148)))</f>
        <v>Passing Adj Yds/Att</v>
      </c>
      <c r="I1884" s="2" t="str" cm="1">
        <f t="array" ref="I1884">INDEX($E$2:$E$148,1+MOD(ROW()-ROW($2:$2),ROWS($E$2:$E$148)))</f>
        <v>2nd Quarter</v>
      </c>
      <c r="J1884" s="2" t="s">
        <v>334</v>
      </c>
    </row>
    <row r="1885" spans="7:10" x14ac:dyDescent="0.15">
      <c r="G1885" s="2">
        <v>1884</v>
      </c>
      <c r="H1885" s="2" t="str" cm="1">
        <f t="array" ref="H1885">INDEX($B$2:$B$185,1+INT((ROW()-ROW($2:$2))/ROWS($E$2:$E$148)))</f>
        <v>Passing Adj Yds/Att</v>
      </c>
      <c r="I1885" s="2" t="str" cm="1">
        <f t="array" ref="I1885">INDEX($E$2:$E$148,1+MOD(ROW()-ROW($2:$2),ROWS($E$2:$E$148)))</f>
        <v>3rd Quarter</v>
      </c>
      <c r="J1885" s="2" t="s">
        <v>335</v>
      </c>
    </row>
    <row r="1886" spans="7:10" ht="14" x14ac:dyDescent="0.15">
      <c r="G1886" s="2">
        <v>1885</v>
      </c>
      <c r="H1886" s="2" t="str" cm="1">
        <f t="array" ref="H1886">INDEX($B$2:$B$185,1+INT((ROW()-ROW($2:$2))/ROWS($E$2:$E$148)))</f>
        <v>Passing Adj Yds/Att</v>
      </c>
      <c r="I1886" s="2" t="str" cm="1">
        <f t="array" ref="I1886">INDEX($E$2:$E$148,1+MOD(ROW()-ROW($2:$2),ROWS($E$2:$E$148)))</f>
        <v>4th Quarter</v>
      </c>
      <c r="J1886" s="3" t="s">
        <v>336</v>
      </c>
    </row>
    <row r="1887" spans="7:10" x14ac:dyDescent="0.15">
      <c r="G1887" s="2">
        <v>1886</v>
      </c>
      <c r="H1887" s="2" t="str" cm="1">
        <f t="array" ref="H1887">INDEX($B$2:$B$185,1+INT((ROW()-ROW($2:$2))/ROWS($E$2:$E$148)))</f>
        <v>Passing Adj Yds/Att</v>
      </c>
      <c r="I1887" s="2" t="str" cm="1">
        <f t="array" ref="I1887">INDEX($E$2:$E$148,1+MOD(ROW()-ROW($2:$2),ROWS($E$2:$E$148)))</f>
        <v>in Overtime</v>
      </c>
      <c r="J1887" s="2" t="s">
        <v>332</v>
      </c>
    </row>
    <row r="1888" spans="7:10" x14ac:dyDescent="0.15">
      <c r="G1888" s="2">
        <v>1887</v>
      </c>
      <c r="H1888" s="2" t="str" cm="1">
        <f t="array" ref="H1888">INDEX($B$2:$B$185,1+INT((ROW()-ROW($2:$2))/ROWS($E$2:$E$148)))</f>
        <v>Passing Adj Yds/Att</v>
      </c>
      <c r="I1888" s="2" t="str" cm="1">
        <f t="array" ref="I1888">INDEX($E$2:$E$148,1+MOD(ROW()-ROW($2:$2),ROWS($E$2:$E$148)))</f>
        <v>in Losses</v>
      </c>
      <c r="J1888" s="2" t="s">
        <v>333</v>
      </c>
    </row>
    <row r="1889" spans="7:10" x14ac:dyDescent="0.15">
      <c r="G1889" s="2">
        <v>1888</v>
      </c>
      <c r="H1889" s="2" t="str" cm="1">
        <f t="array" ref="H1889">INDEX($B$2:$B$185,1+INT((ROW()-ROW($2:$2))/ROWS($E$2:$E$148)))</f>
        <v>Passing Adj Yds/Att</v>
      </c>
      <c r="I1889" s="2" t="str" cm="1">
        <f t="array" ref="I1889">INDEX($E$2:$E$148,1+MOD(ROW()-ROW($2:$2),ROWS($E$2:$E$148)))</f>
        <v>in Wins</v>
      </c>
      <c r="J1889" s="2" t="s">
        <v>334</v>
      </c>
    </row>
    <row r="1890" spans="7:10" x14ac:dyDescent="0.15">
      <c r="G1890" s="2">
        <v>1889</v>
      </c>
      <c r="H1890" s="2" t="str" cm="1">
        <f t="array" ref="H1890">INDEX($B$2:$B$185,1+INT((ROW()-ROW($2:$2))/ROWS($E$2:$E$148)))</f>
        <v>Passing Adj Yds/Att</v>
      </c>
      <c r="I1890" s="2" t="str" cm="1">
        <f t="array" ref="I1890">INDEX($E$2:$E$148,1+MOD(ROW()-ROW($2:$2),ROWS($E$2:$E$148)))</f>
        <v>Non-RPO</v>
      </c>
      <c r="J1890" s="2" t="s">
        <v>335</v>
      </c>
    </row>
    <row r="1891" spans="7:10" ht="14" x14ac:dyDescent="0.15">
      <c r="G1891" s="2">
        <v>1890</v>
      </c>
      <c r="H1891" s="2" t="str" cm="1">
        <f t="array" ref="H1891">INDEX($B$2:$B$185,1+INT((ROW()-ROW($2:$2))/ROWS($E$2:$E$148)))</f>
        <v>Passing Adj Yds/Att</v>
      </c>
      <c r="I1891" s="2" t="str" cm="1">
        <f t="array" ref="I1891">INDEX($E$2:$E$148,1+MOD(ROW()-ROW($2:$2),ROWS($E$2:$E$148)))</f>
        <v>No Run Pass Option</v>
      </c>
      <c r="J1891" s="3" t="s">
        <v>336</v>
      </c>
    </row>
    <row r="1892" spans="7:10" x14ac:dyDescent="0.15">
      <c r="G1892" s="2">
        <v>1891</v>
      </c>
      <c r="H1892" s="2" t="str" cm="1">
        <f t="array" ref="H1892">INDEX($B$2:$B$185,1+INT((ROW()-ROW($2:$2))/ROWS($E$2:$E$148)))</f>
        <v>Passing Adj Yds/Att</v>
      </c>
      <c r="I1892" s="2" t="str" cm="1">
        <f t="array" ref="I1892">INDEX($E$2:$E$148,1+MOD(ROW()-ROW($2:$2),ROWS($E$2:$E$148)))</f>
        <v>when Leading</v>
      </c>
      <c r="J1892" s="2" t="s">
        <v>332</v>
      </c>
    </row>
    <row r="1893" spans="7:10" x14ac:dyDescent="0.15">
      <c r="G1893" s="2">
        <v>1892</v>
      </c>
      <c r="H1893" s="2" t="str" cm="1">
        <f t="array" ref="H1893">INDEX($B$2:$B$185,1+INT((ROW()-ROW($2:$2))/ROWS($E$2:$E$148)))</f>
        <v>Passing Adj Yds/Att</v>
      </c>
      <c r="I1893" s="2" t="str" cm="1">
        <f t="array" ref="I1893">INDEX($E$2:$E$148,1+MOD(ROW()-ROW($2:$2),ROWS($E$2:$E$148)))</f>
        <v>when Tied</v>
      </c>
      <c r="J1893" s="2" t="s">
        <v>333</v>
      </c>
    </row>
    <row r="1894" spans="7:10" x14ac:dyDescent="0.15">
      <c r="G1894" s="2">
        <v>1893</v>
      </c>
      <c r="H1894" s="2" t="str" cm="1">
        <f t="array" ref="H1894">INDEX($B$2:$B$185,1+INT((ROW()-ROW($2:$2))/ROWS($E$2:$E$148)))</f>
        <v>Passing Adj Yds/Att</v>
      </c>
      <c r="I1894" s="2" t="str" cm="1">
        <f t="array" ref="I1894">INDEX($E$2:$E$148,1+MOD(ROW()-ROW($2:$2),ROWS($E$2:$E$148)))</f>
        <v>when Trailing</v>
      </c>
      <c r="J1894" s="2" t="s">
        <v>334</v>
      </c>
    </row>
    <row r="1895" spans="7:10" x14ac:dyDescent="0.15">
      <c r="G1895" s="2">
        <v>1894</v>
      </c>
      <c r="H1895" s="2" t="str" cm="1">
        <f t="array" ref="H1895">INDEX($B$2:$B$185,1+INT((ROW()-ROW($2:$2))/ROWS($E$2:$E$148)))</f>
        <v>Passing Adj Yds/Att</v>
      </c>
      <c r="I1895" s="2" t="str" cm="1">
        <f t="array" ref="I1895">INDEX($E$2:$E$148,1+MOD(ROW()-ROW($2:$2),ROWS($E$2:$E$148)))</f>
        <v>Pre Season</v>
      </c>
      <c r="J1895" s="2" t="s">
        <v>335</v>
      </c>
    </row>
    <row r="1896" spans="7:10" ht="14" x14ac:dyDescent="0.15">
      <c r="G1896" s="2">
        <v>1895</v>
      </c>
      <c r="H1896" s="2" t="str" cm="1">
        <f t="array" ref="H1896">INDEX($B$2:$B$185,1+INT((ROW()-ROW($2:$2))/ROWS($E$2:$E$148)))</f>
        <v>Passing Adj Yds/Att</v>
      </c>
      <c r="I1896" s="2" t="str" cm="1">
        <f t="array" ref="I1896">INDEX($E$2:$E$148,1+MOD(ROW()-ROW($2:$2),ROWS($E$2:$E$148)))</f>
        <v>Regular Season</v>
      </c>
      <c r="J1896" s="3" t="s">
        <v>336</v>
      </c>
    </row>
    <row r="1897" spans="7:10" x14ac:dyDescent="0.15">
      <c r="G1897" s="2">
        <v>1896</v>
      </c>
      <c r="H1897" s="2" t="str" cm="1">
        <f t="array" ref="H1897">INDEX($B$2:$B$185,1+INT((ROW()-ROW($2:$2))/ROWS($E$2:$E$148)))</f>
        <v>Passing Adj Yds/Att</v>
      </c>
      <c r="I1897" s="2" t="str" cm="1">
        <f t="array" ref="I1897">INDEX($E$2:$E$148,1+MOD(ROW()-ROW($2:$2),ROWS($E$2:$E$148)))</f>
        <v>Post Season</v>
      </c>
      <c r="J1897" s="2" t="s">
        <v>332</v>
      </c>
    </row>
    <row r="1898" spans="7:10" x14ac:dyDescent="0.15">
      <c r="G1898" s="2">
        <v>1897</v>
      </c>
      <c r="H1898" s="2" t="str" cm="1">
        <f t="array" ref="H1898">INDEX($B$2:$B$185,1+INT((ROW()-ROW($2:$2))/ROWS($E$2:$E$148)))</f>
        <v>Passing Adj Yds/Att</v>
      </c>
      <c r="I1898" s="2" t="str" cm="1">
        <f t="array" ref="I1898">INDEX($E$2:$E$148,1+MOD(ROW()-ROW($2:$2),ROWS($E$2:$E$148)))</f>
        <v>in Pistol Formation</v>
      </c>
      <c r="J1898" s="2" t="s">
        <v>333</v>
      </c>
    </row>
    <row r="1899" spans="7:10" x14ac:dyDescent="0.15">
      <c r="G1899" s="2">
        <v>1898</v>
      </c>
      <c r="H1899" s="2" t="str" cm="1">
        <f t="array" ref="H1899">INDEX($B$2:$B$185,1+INT((ROW()-ROW($2:$2))/ROWS($E$2:$E$148)))</f>
        <v>Passing Adj Yds/Att</v>
      </c>
      <c r="I1899" s="2" t="str" cm="1">
        <f t="array" ref="I1899">INDEX($E$2:$E$148,1+MOD(ROW()-ROW($2:$2),ROWS($E$2:$E$148)))</f>
        <v>in Shotgun</v>
      </c>
      <c r="J1899" s="2" t="s">
        <v>334</v>
      </c>
    </row>
    <row r="1900" spans="7:10" x14ac:dyDescent="0.15">
      <c r="G1900" s="2">
        <v>1899</v>
      </c>
      <c r="H1900" s="2" t="str" cm="1">
        <f t="array" ref="H1900">INDEX($B$2:$B$185,1+INT((ROW()-ROW($2:$2))/ROWS($E$2:$E$148)))</f>
        <v>Passing Adj Yds/Att</v>
      </c>
      <c r="I1900" s="2" t="str" cm="1">
        <f t="array" ref="I1900">INDEX($E$2:$E$148,1+MOD(ROW()-ROW($2:$2),ROWS($E$2:$E$148)))</f>
        <v>in QB Under Center</v>
      </c>
      <c r="J1900" s="2" t="s">
        <v>335</v>
      </c>
    </row>
    <row r="1901" spans="7:10" ht="14" x14ac:dyDescent="0.15">
      <c r="G1901" s="2">
        <v>1900</v>
      </c>
      <c r="H1901" s="2" t="str" cm="1">
        <f t="array" ref="H1901">INDEX($B$2:$B$185,1+INT((ROW()-ROW($2:$2))/ROWS($E$2:$E$148)))</f>
        <v>Passing Adj Yds/Att</v>
      </c>
      <c r="I1901" s="2" t="str" cm="1">
        <f t="array" ref="I1901">INDEX($E$2:$E$148,1+MOD(ROW()-ROW($2:$2),ROWS($E$2:$E$148)))</f>
        <v>in Domes</v>
      </c>
      <c r="J1901" s="3" t="s">
        <v>336</v>
      </c>
    </row>
    <row r="1902" spans="7:10" x14ac:dyDescent="0.15">
      <c r="G1902" s="2">
        <v>1901</v>
      </c>
      <c r="H1902" s="2" t="str" cm="1">
        <f t="array" ref="H1902">INDEX($B$2:$B$185,1+INT((ROW()-ROW($2:$2))/ROWS($E$2:$E$148)))</f>
        <v>Passing Adj Yds/Att</v>
      </c>
      <c r="I1902" s="2" t="str" cm="1">
        <f t="array" ref="I1902">INDEX($E$2:$E$148,1+MOD(ROW()-ROW($2:$2),ROWS($E$2:$E$148)))</f>
        <v>in Outdoor Stadiums</v>
      </c>
      <c r="J1902" s="2" t="s">
        <v>332</v>
      </c>
    </row>
    <row r="1903" spans="7:10" x14ac:dyDescent="0.15">
      <c r="G1903" s="2">
        <v>1902</v>
      </c>
      <c r="H1903" s="2" t="str" cm="1">
        <f t="array" ref="H1903">INDEX($B$2:$B$185,1+INT((ROW()-ROW($2:$2))/ROWS($E$2:$E$148)))</f>
        <v>Passing Adj Yds/Att</v>
      </c>
      <c r="I1903" s="2" t="str" cm="1">
        <f t="array" ref="I1903">INDEX($E$2:$E$148,1+MOD(ROW()-ROW($2:$2),ROWS($E$2:$E$148)))</f>
        <v>in Retractable Domes</v>
      </c>
      <c r="J1903" s="2" t="s">
        <v>333</v>
      </c>
    </row>
    <row r="1904" spans="7:10" x14ac:dyDescent="0.15">
      <c r="G1904" s="2">
        <v>1903</v>
      </c>
      <c r="H1904" s="2" t="str" cm="1">
        <f t="array" ref="H1904">INDEX($B$2:$B$185,1+INT((ROW()-ROW($2:$2))/ROWS($E$2:$E$148)))</f>
        <v>Passing Adj Yds/Att</v>
      </c>
      <c r="I1904" s="2" t="str" cm="1">
        <f t="array" ref="I1904">INDEX($E$2:$E$148,1+MOD(ROW()-ROW($2:$2),ROWS($E$2:$E$148)))</f>
        <v>in Afternoon Games</v>
      </c>
      <c r="J1904" s="2" t="s">
        <v>334</v>
      </c>
    </row>
    <row r="1905" spans="7:10" x14ac:dyDescent="0.15">
      <c r="G1905" s="2">
        <v>1904</v>
      </c>
      <c r="H1905" s="2" t="str" cm="1">
        <f t="array" ref="H1905">INDEX($B$2:$B$185,1+INT((ROW()-ROW($2:$2))/ROWS($E$2:$E$148)))</f>
        <v>Passing Adj Yds/Att</v>
      </c>
      <c r="I1905" s="2" t="str" cm="1">
        <f t="array" ref="I1905">INDEX($E$2:$E$148,1+MOD(ROW()-ROW($2:$2),ROWS($E$2:$E$148)))</f>
        <v>in Early Games</v>
      </c>
      <c r="J1905" s="2" t="s">
        <v>335</v>
      </c>
    </row>
    <row r="1906" spans="7:10" ht="14" x14ac:dyDescent="0.15">
      <c r="G1906" s="2">
        <v>1905</v>
      </c>
      <c r="H1906" s="2" t="str" cm="1">
        <f t="array" ref="H1906">INDEX($B$2:$B$185,1+INT((ROW()-ROW($2:$2))/ROWS($E$2:$E$148)))</f>
        <v>Passing Adj Yds/Att</v>
      </c>
      <c r="I1906" s="2" t="str" cm="1">
        <f t="array" ref="I1906">INDEX($E$2:$E$148,1+MOD(ROW()-ROW($2:$2),ROWS($E$2:$E$148)))</f>
        <v>Pocket Time, &gt; 2.5</v>
      </c>
      <c r="J1906" s="3" t="s">
        <v>336</v>
      </c>
    </row>
    <row r="1907" spans="7:10" x14ac:dyDescent="0.15">
      <c r="G1907" s="2">
        <v>1906</v>
      </c>
      <c r="H1907" s="2" t="str" cm="1">
        <f t="array" ref="H1907">INDEX($B$2:$B$185,1+INT((ROW()-ROW($2:$2))/ROWS($E$2:$E$148)))</f>
        <v>Passing Adj Yds/Att</v>
      </c>
      <c r="I1907" s="2" t="str" cm="1">
        <f t="array" ref="I1907">INDEX($E$2:$E$148,1+MOD(ROW()-ROW($2:$2),ROWS($E$2:$E$148)))</f>
        <v>Pocket Time, &lt; 2.5</v>
      </c>
      <c r="J1907" s="2" t="s">
        <v>332</v>
      </c>
    </row>
    <row r="1908" spans="7:10" x14ac:dyDescent="0.15">
      <c r="G1908" s="2">
        <v>1907</v>
      </c>
      <c r="H1908" s="2" t="str" cm="1">
        <f t="array" ref="H1908">INDEX($B$2:$B$185,1+INT((ROW()-ROW($2:$2))/ROWS($E$2:$E$148)))</f>
        <v>Passing Adj Yds/Att</v>
      </c>
      <c r="I1908" s="2" t="str" cm="1">
        <f t="array" ref="I1908">INDEX($E$2:$E$148,1+MOD(ROW()-ROW($2:$2),ROWS($E$2:$E$148)))</f>
        <v>in Late Games</v>
      </c>
      <c r="J1908" s="2" t="s">
        <v>333</v>
      </c>
    </row>
    <row r="1909" spans="7:10" x14ac:dyDescent="0.15">
      <c r="G1909" s="2">
        <v>1908</v>
      </c>
      <c r="H1909" s="2" t="str" cm="1">
        <f t="array" ref="H1909">INDEX($B$2:$B$185,1+INT((ROW()-ROW($2:$2))/ROWS($E$2:$E$148)))</f>
        <v>Passing Adj Yds/Att</v>
      </c>
      <c r="I1909" s="2" t="str" cm="1">
        <f t="array" ref="I1909">INDEX($E$2:$E$148,1+MOD(ROW()-ROW($2:$2),ROWS($E$2:$E$148)))</f>
        <v>Yards to Go: 1-3</v>
      </c>
      <c r="J1909" s="2" t="s">
        <v>334</v>
      </c>
    </row>
    <row r="1910" spans="7:10" x14ac:dyDescent="0.15">
      <c r="G1910" s="2">
        <v>1909</v>
      </c>
      <c r="H1910" s="2" t="str" cm="1">
        <f t="array" ref="H1910">INDEX($B$2:$B$185,1+INT((ROW()-ROW($2:$2))/ROWS($E$2:$E$148)))</f>
        <v>Passing Adj Yds/Att</v>
      </c>
      <c r="I1910" s="2" t="str" cm="1">
        <f t="array" ref="I1910">INDEX($E$2:$E$148,1+MOD(ROW()-ROW($2:$2),ROWS($E$2:$E$148)))</f>
        <v>Yards to Go: 4-6</v>
      </c>
      <c r="J1910" s="2" t="s">
        <v>335</v>
      </c>
    </row>
    <row r="1911" spans="7:10" ht="14" x14ac:dyDescent="0.15">
      <c r="G1911" s="2">
        <v>1910</v>
      </c>
      <c r="H1911" s="2" t="str" cm="1">
        <f t="array" ref="H1911">INDEX($B$2:$B$185,1+INT((ROW()-ROW($2:$2))/ROWS($E$2:$E$148)))</f>
        <v>Passing Adj Yds/Att</v>
      </c>
      <c r="I1911" s="2" t="str" cm="1">
        <f t="array" ref="I1911">INDEX($E$2:$E$148,1+MOD(ROW()-ROW($2:$2),ROWS($E$2:$E$148)))</f>
        <v>Yards to Go: 7-9</v>
      </c>
      <c r="J1911" s="3" t="s">
        <v>336</v>
      </c>
    </row>
    <row r="1912" spans="7:10" x14ac:dyDescent="0.15">
      <c r="G1912" s="2">
        <v>1911</v>
      </c>
      <c r="H1912" s="2" t="str" cm="1">
        <f t="array" ref="H1912">INDEX($B$2:$B$185,1+INT((ROW()-ROW($2:$2))/ROWS($E$2:$E$148)))</f>
        <v>Passing Adj Yds/Att</v>
      </c>
      <c r="I1912" s="2" t="str" cm="1">
        <f t="array" ref="I1912">INDEX($E$2:$E$148,1+MOD(ROW()-ROW($2:$2),ROWS($E$2:$E$148)))</f>
        <v>Yards to Go: 10+</v>
      </c>
      <c r="J1912" s="2" t="s">
        <v>332</v>
      </c>
    </row>
    <row r="1913" spans="7:10" x14ac:dyDescent="0.15">
      <c r="G1913" s="2">
        <v>1912</v>
      </c>
      <c r="H1913" s="2" t="str" cm="1">
        <f t="array" ref="H1913">INDEX($B$2:$B$185,1+INT((ROW()-ROW($2:$2))/ROWS($E$2:$E$148)))</f>
        <v>Passer Rating</v>
      </c>
      <c r="I1913" s="2" t="str" cm="1">
        <f t="array" ref="I1913">INDEX($E$2:$E$148,1+MOD(ROW()-ROW($2:$2),ROWS($E$2:$E$148)))</f>
        <v>vs Normal Rush</v>
      </c>
      <c r="J1913" s="2" t="s">
        <v>333</v>
      </c>
    </row>
    <row r="1914" spans="7:10" x14ac:dyDescent="0.15">
      <c r="G1914" s="2">
        <v>1913</v>
      </c>
      <c r="H1914" s="2" t="str" cm="1">
        <f t="array" ref="H1914">INDEX($B$2:$B$185,1+INT((ROW()-ROW($2:$2))/ROWS($E$2:$E$148)))</f>
        <v>Passer Rating</v>
      </c>
      <c r="I1914" s="2" t="str" cm="1">
        <f t="array" ref="I1914">INDEX($E$2:$E$148,1+MOD(ROW()-ROW($2:$2),ROWS($E$2:$E$148)))</f>
        <v>vs Blitz</v>
      </c>
      <c r="J1914" s="2" t="s">
        <v>334</v>
      </c>
    </row>
    <row r="1915" spans="7:10" x14ac:dyDescent="0.15">
      <c r="G1915" s="2">
        <v>1914</v>
      </c>
      <c r="H1915" s="2" t="str" cm="1">
        <f t="array" ref="H1915">INDEX($B$2:$B$185,1+INT((ROW()-ROW($2:$2))/ROWS($E$2:$E$148)))</f>
        <v>Passer Rating</v>
      </c>
      <c r="I1915" s="2" t="str" cm="1">
        <f t="array" ref="I1915">INDEX($E$2:$E$148,1+MOD(ROW()-ROW($2:$2),ROWS($E$2:$E$148)))</f>
        <v>in AFC</v>
      </c>
      <c r="J1915" s="2" t="s">
        <v>335</v>
      </c>
    </row>
    <row r="1916" spans="7:10" ht="14" x14ac:dyDescent="0.15">
      <c r="G1916" s="2">
        <v>1915</v>
      </c>
      <c r="H1916" s="2" t="str" cm="1">
        <f t="array" ref="H1916">INDEX($B$2:$B$185,1+INT((ROW()-ROW($2:$2))/ROWS($E$2:$E$148)))</f>
        <v>Passer Rating</v>
      </c>
      <c r="I1916" s="2" t="str" cm="1">
        <f t="array" ref="I1916">INDEX($E$2:$E$148,1+MOD(ROW()-ROW($2:$2),ROWS($E$2:$E$148)))</f>
        <v>in NFC</v>
      </c>
      <c r="J1916" s="3" t="s">
        <v>336</v>
      </c>
    </row>
    <row r="1917" spans="7:10" x14ac:dyDescent="0.15">
      <c r="G1917" s="2">
        <v>1916</v>
      </c>
      <c r="H1917" s="2" t="str" cm="1">
        <f t="array" ref="H1917">INDEX($B$2:$B$185,1+INT((ROW()-ROW($2:$2))/ROWS($E$2:$E$148)))</f>
        <v>Passer Rating</v>
      </c>
      <c r="I1917" s="2" t="str" cm="1">
        <f t="array" ref="I1917">INDEX($E$2:$E$148,1+MOD(ROW()-ROW($2:$2),ROWS($E$2:$E$148)))</f>
        <v>on Mondays</v>
      </c>
      <c r="J1917" s="2" t="s">
        <v>332</v>
      </c>
    </row>
    <row r="1918" spans="7:10" x14ac:dyDescent="0.15">
      <c r="G1918" s="2">
        <v>1917</v>
      </c>
      <c r="H1918" s="2" t="str" cm="1">
        <f t="array" ref="H1918">INDEX($B$2:$B$185,1+INT((ROW()-ROW($2:$2))/ROWS($E$2:$E$148)))</f>
        <v>Passer Rating</v>
      </c>
      <c r="I1918" s="2" t="str" cm="1">
        <f t="array" ref="I1918">INDEX($E$2:$E$148,1+MOD(ROW()-ROW($2:$2),ROWS($E$2:$E$148)))</f>
        <v>on Sundays</v>
      </c>
      <c r="J1918" s="2" t="s">
        <v>333</v>
      </c>
    </row>
    <row r="1919" spans="7:10" x14ac:dyDescent="0.15">
      <c r="G1919" s="2">
        <v>1918</v>
      </c>
      <c r="H1919" s="2" t="str" cm="1">
        <f t="array" ref="H1919">INDEX($B$2:$B$185,1+INT((ROW()-ROW($2:$2))/ROWS($E$2:$E$148)))</f>
        <v>Passer Rating</v>
      </c>
      <c r="I1919" s="2" t="str" cm="1">
        <f t="array" ref="I1919">INDEX($E$2:$E$148,1+MOD(ROW()-ROW($2:$2),ROWS($E$2:$E$148)))</f>
        <v>on Thursdays</v>
      </c>
      <c r="J1919" s="2" t="s">
        <v>334</v>
      </c>
    </row>
    <row r="1920" spans="7:10" x14ac:dyDescent="0.15">
      <c r="G1920" s="2">
        <v>1919</v>
      </c>
      <c r="H1920" s="2" t="str" cm="1">
        <f t="array" ref="H1920">INDEX($B$2:$B$185,1+INT((ROW()-ROW($2:$2))/ROWS($E$2:$E$148)))</f>
        <v>Passer Rating</v>
      </c>
      <c r="I1920" s="2" t="str" cm="1">
        <f t="array" ref="I1920">INDEX($E$2:$E$148,1+MOD(ROW()-ROW($2:$2),ROWS($E$2:$E$148)))</f>
        <v>in AFC East</v>
      </c>
      <c r="J1920" s="2" t="s">
        <v>335</v>
      </c>
    </row>
    <row r="1921" spans="7:10" ht="14" x14ac:dyDescent="0.15">
      <c r="G1921" s="2">
        <v>1920</v>
      </c>
      <c r="H1921" s="2" t="str" cm="1">
        <f t="array" ref="H1921">INDEX($B$2:$B$185,1+INT((ROW()-ROW($2:$2))/ROWS($E$2:$E$148)))</f>
        <v>Passer Rating</v>
      </c>
      <c r="I1921" s="2" t="str" cm="1">
        <f t="array" ref="I1921">INDEX($E$2:$E$148,1+MOD(ROW()-ROW($2:$2),ROWS($E$2:$E$148)))</f>
        <v>in AFC North</v>
      </c>
      <c r="J1921" s="3" t="s">
        <v>336</v>
      </c>
    </row>
    <row r="1922" spans="7:10" x14ac:dyDescent="0.15">
      <c r="G1922" s="2">
        <v>1921</v>
      </c>
      <c r="H1922" s="2" t="str" cm="1">
        <f t="array" ref="H1922">INDEX($B$2:$B$185,1+INT((ROW()-ROW($2:$2))/ROWS($E$2:$E$148)))</f>
        <v>Passer Rating</v>
      </c>
      <c r="I1922" s="2" t="str" cm="1">
        <f t="array" ref="I1922">INDEX($E$2:$E$148,1+MOD(ROW()-ROW($2:$2),ROWS($E$2:$E$148)))</f>
        <v>in AFC South</v>
      </c>
      <c r="J1922" s="2" t="s">
        <v>332</v>
      </c>
    </row>
    <row r="1923" spans="7:10" x14ac:dyDescent="0.15">
      <c r="G1923" s="2">
        <v>1922</v>
      </c>
      <c r="H1923" s="2" t="str" cm="1">
        <f t="array" ref="H1923">INDEX($B$2:$B$185,1+INT((ROW()-ROW($2:$2))/ROWS($E$2:$E$148)))</f>
        <v>Passer Rating</v>
      </c>
      <c r="I1923" s="2" t="str" cm="1">
        <f t="array" ref="I1923">INDEX($E$2:$E$148,1+MOD(ROW()-ROW($2:$2),ROWS($E$2:$E$148)))</f>
        <v>in AFC West</v>
      </c>
      <c r="J1923" s="2" t="s">
        <v>333</v>
      </c>
    </row>
    <row r="1924" spans="7:10" x14ac:dyDescent="0.15">
      <c r="G1924" s="2">
        <v>1923</v>
      </c>
      <c r="H1924" s="2" t="str" cm="1">
        <f t="array" ref="H1924">INDEX($B$2:$B$185,1+INT((ROW()-ROW($2:$2))/ROWS($E$2:$E$148)))</f>
        <v>Passer Rating</v>
      </c>
      <c r="I1924" s="2" t="str" cm="1">
        <f t="array" ref="I1924">INDEX($E$2:$E$148,1+MOD(ROW()-ROW($2:$2),ROWS($E$2:$E$148)))</f>
        <v>in NFC East</v>
      </c>
      <c r="J1924" s="2" t="s">
        <v>334</v>
      </c>
    </row>
    <row r="1925" spans="7:10" x14ac:dyDescent="0.15">
      <c r="G1925" s="2">
        <v>1924</v>
      </c>
      <c r="H1925" s="2" t="str" cm="1">
        <f t="array" ref="H1925">INDEX($B$2:$B$185,1+INT((ROW()-ROW($2:$2))/ROWS($E$2:$E$148)))</f>
        <v>Passer Rating</v>
      </c>
      <c r="I1925" s="2" t="str" cm="1">
        <f t="array" ref="I1925">INDEX($E$2:$E$148,1+MOD(ROW()-ROW($2:$2),ROWS($E$2:$E$148)))</f>
        <v>in NFC North</v>
      </c>
      <c r="J1925" s="2" t="s">
        <v>335</v>
      </c>
    </row>
    <row r="1926" spans="7:10" ht="14" x14ac:dyDescent="0.15">
      <c r="G1926" s="2">
        <v>1925</v>
      </c>
      <c r="H1926" s="2" t="str" cm="1">
        <f t="array" ref="H1926">INDEX($B$2:$B$185,1+INT((ROW()-ROW($2:$2))/ROWS($E$2:$E$148)))</f>
        <v>Passer Rating</v>
      </c>
      <c r="I1926" s="2" t="str" cm="1">
        <f t="array" ref="I1926">INDEX($E$2:$E$148,1+MOD(ROW()-ROW($2:$2),ROWS($E$2:$E$148)))</f>
        <v>in NFC South</v>
      </c>
      <c r="J1926" s="3" t="s">
        <v>336</v>
      </c>
    </row>
    <row r="1927" spans="7:10" x14ac:dyDescent="0.15">
      <c r="G1927" s="2">
        <v>1926</v>
      </c>
      <c r="H1927" s="2" t="str" cm="1">
        <f t="array" ref="H1927">INDEX($B$2:$B$185,1+INT((ROW()-ROW($2:$2))/ROWS($E$2:$E$148)))</f>
        <v>Passer Rating</v>
      </c>
      <c r="I1927" s="2" t="str" cm="1">
        <f t="array" ref="I1927">INDEX($E$2:$E$148,1+MOD(ROW()-ROW($2:$2),ROWS($E$2:$E$148)))</f>
        <v>in NFC West</v>
      </c>
      <c r="J1927" s="2" t="s">
        <v>332</v>
      </c>
    </row>
    <row r="1928" spans="7:10" x14ac:dyDescent="0.15">
      <c r="G1928" s="2">
        <v>1927</v>
      </c>
      <c r="H1928" s="2" t="str" cm="1">
        <f t="array" ref="H1928">INDEX($B$2:$B$185,1+INT((ROW()-ROW($2:$2))/ROWS($E$2:$E$148)))</f>
        <v>Passer Rating</v>
      </c>
      <c r="I1928" s="2" t="str" cm="1">
        <f t="array" ref="I1928">INDEX($E$2:$E$148,1+MOD(ROW()-ROW($2:$2),ROWS($E$2:$E$148)))</f>
        <v>vs AFC</v>
      </c>
      <c r="J1928" s="2" t="s">
        <v>333</v>
      </c>
    </row>
    <row r="1929" spans="7:10" x14ac:dyDescent="0.15">
      <c r="G1929" s="2">
        <v>1928</v>
      </c>
      <c r="H1929" s="2" t="str" cm="1">
        <f t="array" ref="H1929">INDEX($B$2:$B$185,1+INT((ROW()-ROW($2:$2))/ROWS($E$2:$E$148)))</f>
        <v>Passer Rating</v>
      </c>
      <c r="I1929" s="2" t="str" cm="1">
        <f t="array" ref="I1929">INDEX($E$2:$E$148,1+MOD(ROW()-ROW($2:$2),ROWS($E$2:$E$148)))</f>
        <v>vs NFC</v>
      </c>
      <c r="J1929" s="2" t="s">
        <v>334</v>
      </c>
    </row>
    <row r="1930" spans="7:10" x14ac:dyDescent="0.15">
      <c r="G1930" s="2">
        <v>1929</v>
      </c>
      <c r="H1930" s="2" t="str" cm="1">
        <f t="array" ref="H1930">INDEX($B$2:$B$185,1+INT((ROW()-ROW($2:$2))/ROWS($E$2:$E$148)))</f>
        <v>Passer Rating</v>
      </c>
      <c r="I1930" s="2" t="str" cm="1">
        <f t="array" ref="I1930">INDEX($E$2:$E$148,1+MOD(ROW()-ROW($2:$2),ROWS($E$2:$E$148)))</f>
        <v>vs AFC East</v>
      </c>
      <c r="J1930" s="2" t="s">
        <v>335</v>
      </c>
    </row>
    <row r="1931" spans="7:10" ht="14" x14ac:dyDescent="0.15">
      <c r="G1931" s="2">
        <v>1930</v>
      </c>
      <c r="H1931" s="2" t="str" cm="1">
        <f t="array" ref="H1931">INDEX($B$2:$B$185,1+INT((ROW()-ROW($2:$2))/ROWS($E$2:$E$148)))</f>
        <v>Passer Rating</v>
      </c>
      <c r="I1931" s="2" t="str" cm="1">
        <f t="array" ref="I1931">INDEX($E$2:$E$148,1+MOD(ROW()-ROW($2:$2),ROWS($E$2:$E$148)))</f>
        <v>vs AFC North</v>
      </c>
      <c r="J1931" s="3" t="s">
        <v>336</v>
      </c>
    </row>
    <row r="1932" spans="7:10" x14ac:dyDescent="0.15">
      <c r="G1932" s="2">
        <v>1931</v>
      </c>
      <c r="H1932" s="2" t="str" cm="1">
        <f t="array" ref="H1932">INDEX($B$2:$B$185,1+INT((ROW()-ROW($2:$2))/ROWS($E$2:$E$148)))</f>
        <v>Passer Rating</v>
      </c>
      <c r="I1932" s="2" t="str" cm="1">
        <f t="array" ref="I1932">INDEX($E$2:$E$148,1+MOD(ROW()-ROW($2:$2),ROWS($E$2:$E$148)))</f>
        <v>vs AFC South</v>
      </c>
      <c r="J1932" s="2" t="s">
        <v>332</v>
      </c>
    </row>
    <row r="1933" spans="7:10" x14ac:dyDescent="0.15">
      <c r="G1933" s="2">
        <v>1932</v>
      </c>
      <c r="H1933" s="2" t="str" cm="1">
        <f t="array" ref="H1933">INDEX($B$2:$B$185,1+INT((ROW()-ROW($2:$2))/ROWS($E$2:$E$148)))</f>
        <v>Passer Rating</v>
      </c>
      <c r="I1933" s="2" t="str" cm="1">
        <f t="array" ref="I1933">INDEX($E$2:$E$148,1+MOD(ROW()-ROW($2:$2),ROWS($E$2:$E$148)))</f>
        <v>vs AFC West</v>
      </c>
      <c r="J1933" s="2" t="s">
        <v>333</v>
      </c>
    </row>
    <row r="1934" spans="7:10" x14ac:dyDescent="0.15">
      <c r="G1934" s="2">
        <v>1933</v>
      </c>
      <c r="H1934" s="2" t="str" cm="1">
        <f t="array" ref="H1934">INDEX($B$2:$B$185,1+INT((ROW()-ROW($2:$2))/ROWS($E$2:$E$148)))</f>
        <v>Passer Rating</v>
      </c>
      <c r="I1934" s="2" t="str" cm="1">
        <f t="array" ref="I1934">INDEX($E$2:$E$148,1+MOD(ROW()-ROW($2:$2),ROWS($E$2:$E$148)))</f>
        <v>vs NFC East</v>
      </c>
      <c r="J1934" s="2" t="s">
        <v>334</v>
      </c>
    </row>
    <row r="1935" spans="7:10" x14ac:dyDescent="0.15">
      <c r="G1935" s="2">
        <v>1934</v>
      </c>
      <c r="H1935" s="2" t="str" cm="1">
        <f t="array" ref="H1935">INDEX($B$2:$B$185,1+INT((ROW()-ROW($2:$2))/ROWS($E$2:$E$148)))</f>
        <v>Passer Rating</v>
      </c>
      <c r="I1935" s="2" t="str" cm="1">
        <f t="array" ref="I1935">INDEX($E$2:$E$148,1+MOD(ROW()-ROW($2:$2),ROWS($E$2:$E$148)))</f>
        <v>vs NFC North</v>
      </c>
      <c r="J1935" s="2" t="s">
        <v>335</v>
      </c>
    </row>
    <row r="1936" spans="7:10" ht="14" x14ac:dyDescent="0.15">
      <c r="G1936" s="2">
        <v>1935</v>
      </c>
      <c r="H1936" s="2" t="str" cm="1">
        <f t="array" ref="H1936">INDEX($B$2:$B$185,1+INT((ROW()-ROW($2:$2))/ROWS($E$2:$E$148)))</f>
        <v>Passer Rating</v>
      </c>
      <c r="I1936" s="2" t="str" cm="1">
        <f t="array" ref="I1936">INDEX($E$2:$E$148,1+MOD(ROW()-ROW($2:$2),ROWS($E$2:$E$148)))</f>
        <v>vs NFC South</v>
      </c>
      <c r="J1936" s="3" t="s">
        <v>336</v>
      </c>
    </row>
    <row r="1937" spans="7:10" x14ac:dyDescent="0.15">
      <c r="G1937" s="2">
        <v>1936</v>
      </c>
      <c r="H1937" s="2" t="str" cm="1">
        <f t="array" ref="H1937">INDEX($B$2:$B$185,1+INT((ROW()-ROW($2:$2))/ROWS($E$2:$E$148)))</f>
        <v>Passer Rating</v>
      </c>
      <c r="I1937" s="2" t="str" cm="1">
        <f t="array" ref="I1937">INDEX($E$2:$E$148,1+MOD(ROW()-ROW($2:$2),ROWS($E$2:$E$148)))</f>
        <v>vs NFC West</v>
      </c>
      <c r="J1937" s="2" t="s">
        <v>332</v>
      </c>
    </row>
    <row r="1938" spans="7:10" x14ac:dyDescent="0.15">
      <c r="G1938" s="2">
        <v>1937</v>
      </c>
      <c r="H1938" s="2" t="str" cm="1">
        <f t="array" ref="H1938">INDEX($B$2:$B$185,1+INT((ROW()-ROW($2:$2))/ROWS($E$2:$E$148)))</f>
        <v>Passer Rating</v>
      </c>
      <c r="I1938" s="2" t="str" cm="1">
        <f t="array" ref="I1938">INDEX($E$2:$E$148,1+MOD(ROW()-ROW($2:$2),ROWS($E$2:$E$148)))</f>
        <v>No Down</v>
      </c>
      <c r="J1938" s="2" t="s">
        <v>333</v>
      </c>
    </row>
    <row r="1939" spans="7:10" x14ac:dyDescent="0.15">
      <c r="G1939" s="2">
        <v>1938</v>
      </c>
      <c r="H1939" s="2" t="str" cm="1">
        <f t="array" ref="H1939">INDEX($B$2:$B$185,1+INT((ROW()-ROW($2:$2))/ROWS($E$2:$E$148)))</f>
        <v>Passer Rating</v>
      </c>
      <c r="I1939" s="2" t="str" cm="1">
        <f t="array" ref="I1939">INDEX($E$2:$E$148,1+MOD(ROW()-ROW($2:$2),ROWS($E$2:$E$148)))</f>
        <v>on 1st Downs</v>
      </c>
      <c r="J1939" s="2" t="s">
        <v>334</v>
      </c>
    </row>
    <row r="1940" spans="7:10" x14ac:dyDescent="0.15">
      <c r="G1940" s="2">
        <v>1939</v>
      </c>
      <c r="H1940" s="2" t="str" cm="1">
        <f t="array" ref="H1940">INDEX($B$2:$B$185,1+INT((ROW()-ROW($2:$2))/ROWS($E$2:$E$148)))</f>
        <v>Passer Rating</v>
      </c>
      <c r="I1940" s="2" t="str" cm="1">
        <f t="array" ref="I1940">INDEX($E$2:$E$148,1+MOD(ROW()-ROW($2:$2),ROWS($E$2:$E$148)))</f>
        <v>on 2nd Downs</v>
      </c>
      <c r="J1940" s="2" t="s">
        <v>335</v>
      </c>
    </row>
    <row r="1941" spans="7:10" ht="14" x14ac:dyDescent="0.15">
      <c r="G1941" s="2">
        <v>1940</v>
      </c>
      <c r="H1941" s="2" t="str" cm="1">
        <f t="array" ref="H1941">INDEX($B$2:$B$185,1+INT((ROW()-ROW($2:$2))/ROWS($E$2:$E$148)))</f>
        <v>Passer Rating</v>
      </c>
      <c r="I1941" s="2" t="str" cm="1">
        <f t="array" ref="I1941">INDEX($E$2:$E$148,1+MOD(ROW()-ROW($2:$2),ROWS($E$2:$E$148)))</f>
        <v>on 3rd Downs</v>
      </c>
      <c r="J1941" s="3" t="s">
        <v>336</v>
      </c>
    </row>
    <row r="1942" spans="7:10" x14ac:dyDescent="0.15">
      <c r="G1942" s="2">
        <v>1941</v>
      </c>
      <c r="H1942" s="2" t="str" cm="1">
        <f t="array" ref="H1942">INDEX($B$2:$B$185,1+INT((ROW()-ROW($2:$2))/ROWS($E$2:$E$148)))</f>
        <v>Passer Rating</v>
      </c>
      <c r="I1942" s="2" t="str" cm="1">
        <f t="array" ref="I1942">INDEX($E$2:$E$148,1+MOD(ROW()-ROW($2:$2),ROWS($E$2:$E$148)))</f>
        <v>on 4th Downs</v>
      </c>
      <c r="J1942" s="2" t="s">
        <v>332</v>
      </c>
    </row>
    <row r="1943" spans="7:10" x14ac:dyDescent="0.15">
      <c r="G1943" s="2">
        <v>1942</v>
      </c>
      <c r="H1943" s="2" t="str" cm="1">
        <f t="array" ref="H1943">INDEX($B$2:$B$185,1+INT((ROW()-ROW($2:$2))/ROWS($E$2:$E$148)))</f>
        <v>Passer Rating</v>
      </c>
      <c r="I1943" s="2" t="str" cm="1">
        <f t="array" ref="I1943">INDEX($E$2:$E$148,1+MOD(ROW()-ROW($2:$2),ROWS($E$2:$E$148)))</f>
        <v>1st &amp; 10</v>
      </c>
      <c r="J1943" s="2" t="s">
        <v>333</v>
      </c>
    </row>
    <row r="1944" spans="7:10" x14ac:dyDescent="0.15">
      <c r="G1944" s="2">
        <v>1943</v>
      </c>
      <c r="H1944" s="2" t="str" cm="1">
        <f t="array" ref="H1944">INDEX($B$2:$B$185,1+INT((ROW()-ROW($2:$2))/ROWS($E$2:$E$148)))</f>
        <v>Passer Rating</v>
      </c>
      <c r="I1944" s="2" t="str" cm="1">
        <f t="array" ref="I1944">INDEX($E$2:$E$148,1+MOD(ROW()-ROW($2:$2),ROWS($E$2:$E$148)))</f>
        <v>1st &amp; &gt; 10</v>
      </c>
      <c r="J1944" s="2" t="s">
        <v>334</v>
      </c>
    </row>
    <row r="1945" spans="7:10" x14ac:dyDescent="0.15">
      <c r="G1945" s="2">
        <v>1944</v>
      </c>
      <c r="H1945" s="2" t="str" cm="1">
        <f t="array" ref="H1945">INDEX($B$2:$B$185,1+INT((ROW()-ROW($2:$2))/ROWS($E$2:$E$148)))</f>
        <v>Passer Rating</v>
      </c>
      <c r="I1945" s="2" t="str" cm="1">
        <f t="array" ref="I1945">INDEX($E$2:$E$148,1+MOD(ROW()-ROW($2:$2),ROWS($E$2:$E$148)))</f>
        <v>1st &amp; &lt; 10</v>
      </c>
      <c r="J1945" s="2" t="s">
        <v>335</v>
      </c>
    </row>
    <row r="1946" spans="7:10" ht="14" x14ac:dyDescent="0.15">
      <c r="G1946" s="2">
        <v>1945</v>
      </c>
      <c r="H1946" s="2" t="str" cm="1">
        <f t="array" ref="H1946">INDEX($B$2:$B$185,1+INT((ROW()-ROW($2:$2))/ROWS($E$2:$E$148)))</f>
        <v>Passer Rating</v>
      </c>
      <c r="I1946" s="2" t="str" cm="1">
        <f t="array" ref="I1946">INDEX($E$2:$E$148,1+MOD(ROW()-ROW($2:$2),ROWS($E$2:$E$148)))</f>
        <v>2nd &amp; Medium (4-6yd)</v>
      </c>
      <c r="J1946" s="3" t="s">
        <v>336</v>
      </c>
    </row>
    <row r="1947" spans="7:10" x14ac:dyDescent="0.15">
      <c r="G1947" s="2">
        <v>1946</v>
      </c>
      <c r="H1947" s="2" t="str" cm="1">
        <f t="array" ref="H1947">INDEX($B$2:$B$185,1+INT((ROW()-ROW($2:$2))/ROWS($E$2:$E$148)))</f>
        <v>Passer Rating</v>
      </c>
      <c r="I1947" s="2" t="str" cm="1">
        <f t="array" ref="I1947">INDEX($E$2:$E$148,1+MOD(ROW()-ROW($2:$2),ROWS($E$2:$E$148)))</f>
        <v>2nd &amp; 7-9</v>
      </c>
      <c r="J1947" s="2" t="s">
        <v>332</v>
      </c>
    </row>
    <row r="1948" spans="7:10" x14ac:dyDescent="0.15">
      <c r="G1948" s="2">
        <v>1947</v>
      </c>
      <c r="H1948" s="2" t="str" cm="1">
        <f t="array" ref="H1948">INDEX($B$2:$B$185,1+INT((ROW()-ROW($2:$2))/ROWS($E$2:$E$148)))</f>
        <v>Passer Rating</v>
      </c>
      <c r="I1948" s="2" t="str" cm="1">
        <f t="array" ref="I1948">INDEX($E$2:$E$148,1+MOD(ROW()-ROW($2:$2),ROWS($E$2:$E$148)))</f>
        <v>2nd &amp; 10+</v>
      </c>
      <c r="J1948" s="2" t="s">
        <v>333</v>
      </c>
    </row>
    <row r="1949" spans="7:10" x14ac:dyDescent="0.15">
      <c r="G1949" s="2">
        <v>1948</v>
      </c>
      <c r="H1949" s="2" t="str" cm="1">
        <f t="array" ref="H1949">INDEX($B$2:$B$185,1+INT((ROW()-ROW($2:$2))/ROWS($E$2:$E$148)))</f>
        <v>Passer Rating</v>
      </c>
      <c r="I1949" s="2" t="str" cm="1">
        <f t="array" ref="I1949">INDEX($E$2:$E$148,1+MOD(ROW()-ROW($2:$2),ROWS($E$2:$E$148)))</f>
        <v>3rd &amp; Medium (4-6yd)</v>
      </c>
      <c r="J1949" s="2" t="s">
        <v>334</v>
      </c>
    </row>
    <row r="1950" spans="7:10" x14ac:dyDescent="0.15">
      <c r="G1950" s="2">
        <v>1949</v>
      </c>
      <c r="H1950" s="2" t="str" cm="1">
        <f t="array" ref="H1950">INDEX($B$2:$B$185,1+INT((ROW()-ROW($2:$2))/ROWS($E$2:$E$148)))</f>
        <v>Passer Rating</v>
      </c>
      <c r="I1950" s="2" t="str" cm="1">
        <f t="array" ref="I1950">INDEX($E$2:$E$148,1+MOD(ROW()-ROW($2:$2),ROWS($E$2:$E$148)))</f>
        <v>3rd/4th &amp; Short</v>
      </c>
      <c r="J1950" s="2" t="s">
        <v>335</v>
      </c>
    </row>
    <row r="1951" spans="7:10" ht="14" x14ac:dyDescent="0.15">
      <c r="G1951" s="2">
        <v>1950</v>
      </c>
      <c r="H1951" s="2" t="str" cm="1">
        <f t="array" ref="H1951">INDEX($B$2:$B$185,1+INT((ROW()-ROW($2:$2))/ROWS($E$2:$E$148)))</f>
        <v>Passer Rating</v>
      </c>
      <c r="I1951" s="2" t="str" cm="1">
        <f t="array" ref="I1951">INDEX($E$2:$E$148,1+MOD(ROW()-ROW($2:$2),ROWS($E$2:$E$148)))</f>
        <v>3rd &amp; 7-9</v>
      </c>
      <c r="J1951" s="3" t="s">
        <v>336</v>
      </c>
    </row>
    <row r="1952" spans="7:10" x14ac:dyDescent="0.15">
      <c r="G1952" s="2">
        <v>1951</v>
      </c>
      <c r="H1952" s="2" t="str" cm="1">
        <f t="array" ref="H1952">INDEX($B$2:$B$185,1+INT((ROW()-ROW($2:$2))/ROWS($E$2:$E$148)))</f>
        <v>Passer Rating</v>
      </c>
      <c r="I1952" s="2" t="str" cm="1">
        <f t="array" ref="I1952">INDEX($E$2:$E$148,1+MOD(ROW()-ROW($2:$2),ROWS($E$2:$E$148)))</f>
        <v>3rd &amp; 10+</v>
      </c>
      <c r="J1952" s="2" t="s">
        <v>332</v>
      </c>
    </row>
    <row r="1953" spans="7:10" x14ac:dyDescent="0.15">
      <c r="G1953" s="2">
        <v>1952</v>
      </c>
      <c r="H1953" s="2" t="str" cm="1">
        <f t="array" ref="H1953">INDEX($B$2:$B$185,1+INT((ROW()-ROW($2:$2))/ROWS($E$2:$E$148)))</f>
        <v>Passer Rating</v>
      </c>
      <c r="I1953" s="2" t="str" cm="1">
        <f t="array" ref="I1953">INDEX($E$2:$E$148,1+MOD(ROW()-ROW($2:$2),ROWS($E$2:$E$148)))</f>
        <v>4th &amp; 4-6</v>
      </c>
      <c r="J1953" s="2" t="s">
        <v>333</v>
      </c>
    </row>
    <row r="1954" spans="7:10" x14ac:dyDescent="0.15">
      <c r="G1954" s="2">
        <v>1953</v>
      </c>
      <c r="H1954" s="2" t="str" cm="1">
        <f t="array" ref="H1954">INDEX($B$2:$B$185,1+INT((ROW()-ROW($2:$2))/ROWS($E$2:$E$148)))</f>
        <v>Passer Rating</v>
      </c>
      <c r="I1954" s="2" t="str" cm="1">
        <f t="array" ref="I1954">INDEX($E$2:$E$148,1+MOD(ROW()-ROW($2:$2),ROWS($E$2:$E$148)))</f>
        <v>4th &amp; 7-9</v>
      </c>
      <c r="J1954" s="2" t="s">
        <v>334</v>
      </c>
    </row>
    <row r="1955" spans="7:10" x14ac:dyDescent="0.15">
      <c r="G1955" s="2">
        <v>1954</v>
      </c>
      <c r="H1955" s="2" t="str" cm="1">
        <f t="array" ref="H1955">INDEX($B$2:$B$185,1+INT((ROW()-ROW($2:$2))/ROWS($E$2:$E$148)))</f>
        <v>Passer Rating</v>
      </c>
      <c r="I1955" s="2" t="str" cm="1">
        <f t="array" ref="I1955">INDEX($E$2:$E$148,1+MOD(ROW()-ROW($2:$2),ROWS($E$2:$E$148)))</f>
        <v>4th &amp; 10+</v>
      </c>
      <c r="J1955" s="2" t="s">
        <v>335</v>
      </c>
    </row>
    <row r="1956" spans="7:10" ht="14" x14ac:dyDescent="0.15">
      <c r="G1956" s="2">
        <v>1955</v>
      </c>
      <c r="H1956" s="2" t="str" cm="1">
        <f t="array" ref="H1956">INDEX($B$2:$B$185,1+INT((ROW()-ROW($2:$2))/ROWS($E$2:$E$148)))</f>
        <v>Passer Rating</v>
      </c>
      <c r="I1956" s="2" t="str" cm="1">
        <f t="array" ref="I1956">INDEX($E$2:$E$148,1+MOD(ROW()-ROW($2:$2),ROWS($E$2:$E$148)))</f>
        <v>Plays/Drive, 1-3</v>
      </c>
      <c r="J1956" s="3" t="s">
        <v>336</v>
      </c>
    </row>
    <row r="1957" spans="7:10" x14ac:dyDescent="0.15">
      <c r="G1957" s="2">
        <v>1956</v>
      </c>
      <c r="H1957" s="2" t="str" cm="1">
        <f t="array" ref="H1957">INDEX($B$2:$B$185,1+INT((ROW()-ROW($2:$2))/ROWS($E$2:$E$148)))</f>
        <v>Passer Rating</v>
      </c>
      <c r="I1957" s="2" t="str" cm="1">
        <f t="array" ref="I1957">INDEX($E$2:$E$148,1+MOD(ROW()-ROW($2:$2),ROWS($E$2:$E$148)))</f>
        <v>Plays/Drive, 4-6</v>
      </c>
      <c r="J1957" s="2" t="s">
        <v>332</v>
      </c>
    </row>
    <row r="1958" spans="7:10" x14ac:dyDescent="0.15">
      <c r="G1958" s="2">
        <v>1957</v>
      </c>
      <c r="H1958" s="2" t="str" cm="1">
        <f t="array" ref="H1958">INDEX($B$2:$B$185,1+INT((ROW()-ROW($2:$2))/ROWS($E$2:$E$148)))</f>
        <v>Passer Rating</v>
      </c>
      <c r="I1958" s="2" t="str" cm="1">
        <f t="array" ref="I1958">INDEX($E$2:$E$148,1+MOD(ROW()-ROW($2:$2),ROWS($E$2:$E$148)))</f>
        <v>Plays/Drive, 7-10</v>
      </c>
      <c r="J1958" s="2" t="s">
        <v>333</v>
      </c>
    </row>
    <row r="1959" spans="7:10" x14ac:dyDescent="0.15">
      <c r="G1959" s="2">
        <v>1958</v>
      </c>
      <c r="H1959" s="2" t="str" cm="1">
        <f t="array" ref="H1959">INDEX($B$2:$B$185,1+INT((ROW()-ROW($2:$2))/ROWS($E$2:$E$148)))</f>
        <v>Passer Rating</v>
      </c>
      <c r="I1959" s="2" t="str" cm="1">
        <f t="array" ref="I1959">INDEX($E$2:$E$148,1+MOD(ROW()-ROW($2:$2),ROWS($E$2:$E$148)))</f>
        <v>Plays/Drive, 11+</v>
      </c>
      <c r="J1959" s="2" t="s">
        <v>334</v>
      </c>
    </row>
    <row r="1960" spans="7:10" x14ac:dyDescent="0.15">
      <c r="G1960" s="2">
        <v>1959</v>
      </c>
      <c r="H1960" s="2" t="str" cm="1">
        <f t="array" ref="H1960">INDEX($B$2:$B$185,1+INT((ROW()-ROW($2:$2))/ROWS($E$2:$E$148)))</f>
        <v>Passer Rating</v>
      </c>
      <c r="I1960" s="2" t="str" cm="1">
        <f t="array" ref="I1960">INDEX($E$2:$E$148,1+MOD(ROW()-ROW($2:$2),ROWS($E$2:$E$148)))</f>
        <v>Loaded Box, &gt; 8</v>
      </c>
      <c r="J1960" s="2" t="s">
        <v>335</v>
      </c>
    </row>
    <row r="1961" spans="7:10" ht="14" x14ac:dyDescent="0.15">
      <c r="G1961" s="2">
        <v>1960</v>
      </c>
      <c r="H1961" s="2" t="str" cm="1">
        <f t="array" ref="H1961">INDEX($B$2:$B$185,1+INT((ROW()-ROW($2:$2))/ROWS($E$2:$E$148)))</f>
        <v>Passer Rating</v>
      </c>
      <c r="I1961" s="2" t="str" cm="1">
        <f t="array" ref="I1961">INDEX($E$2:$E$148,1+MOD(ROW()-ROW($2:$2),ROWS($E$2:$E$148)))</f>
        <v>Loaded Box, &lt; 8</v>
      </c>
      <c r="J1961" s="3" t="s">
        <v>336</v>
      </c>
    </row>
    <row r="1962" spans="7:10" x14ac:dyDescent="0.15">
      <c r="G1962" s="2">
        <v>1961</v>
      </c>
      <c r="H1962" s="2" t="str" cm="1">
        <f t="array" ref="H1962">INDEX($B$2:$B$185,1+INT((ROW()-ROW($2:$2))/ROWS($E$2:$E$148)))</f>
        <v>Passer Rating</v>
      </c>
      <c r="I1962" s="2" t="str" cm="1">
        <f t="array" ref="I1962">INDEX($E$2:$E$148,1+MOD(ROW()-ROW($2:$2),ROWS($E$2:$E$148)))</f>
        <v>LOS: Opponents 1-10</v>
      </c>
      <c r="J1962" s="2" t="s">
        <v>332</v>
      </c>
    </row>
    <row r="1963" spans="7:10" x14ac:dyDescent="0.15">
      <c r="G1963" s="2">
        <v>1962</v>
      </c>
      <c r="H1963" s="2" t="str" cm="1">
        <f t="array" ref="H1963">INDEX($B$2:$B$185,1+INT((ROW()-ROW($2:$2))/ROWS($E$2:$E$148)))</f>
        <v>Passer Rating</v>
      </c>
      <c r="I1963" s="2" t="str" cm="1">
        <f t="array" ref="I1963">INDEX($E$2:$E$148,1+MOD(ROW()-ROW($2:$2),ROWS($E$2:$E$148)))</f>
        <v>LOS: Opponents 11-20</v>
      </c>
      <c r="J1963" s="2" t="s">
        <v>333</v>
      </c>
    </row>
    <row r="1964" spans="7:10" x14ac:dyDescent="0.15">
      <c r="G1964" s="2">
        <v>1963</v>
      </c>
      <c r="H1964" s="2" t="str" cm="1">
        <f t="array" ref="H1964">INDEX($B$2:$B$185,1+INT((ROW()-ROW($2:$2))/ROWS($E$2:$E$148)))</f>
        <v>Passer Rating</v>
      </c>
      <c r="I1964" s="2" t="str" cm="1">
        <f t="array" ref="I1964">INDEX($E$2:$E$148,1+MOD(ROW()-ROW($2:$2),ROWS($E$2:$E$148)))</f>
        <v>LOS: Opponents 41-50</v>
      </c>
      <c r="J1964" s="2" t="s">
        <v>334</v>
      </c>
    </row>
    <row r="1965" spans="7:10" x14ac:dyDescent="0.15">
      <c r="G1965" s="2">
        <v>1964</v>
      </c>
      <c r="H1965" s="2" t="str" cm="1">
        <f t="array" ref="H1965">INDEX($B$2:$B$185,1+INT((ROW()-ROW($2:$2))/ROWS($E$2:$E$148)))</f>
        <v>Passer Rating</v>
      </c>
      <c r="I1965" s="2" t="str" cm="1">
        <f t="array" ref="I1965">INDEX($E$2:$E$148,1+MOD(ROW()-ROW($2:$2),ROWS($E$2:$E$148)))</f>
        <v>LOS: Own 1-10</v>
      </c>
      <c r="J1965" s="2" t="s">
        <v>335</v>
      </c>
    </row>
    <row r="1966" spans="7:10" ht="14" x14ac:dyDescent="0.15">
      <c r="G1966" s="2">
        <v>1965</v>
      </c>
      <c r="H1966" s="2" t="str" cm="1">
        <f t="array" ref="H1966">INDEX($B$2:$B$185,1+INT((ROW()-ROW($2:$2))/ROWS($E$2:$E$148)))</f>
        <v>Passer Rating</v>
      </c>
      <c r="I1966" s="2" t="str" cm="1">
        <f t="array" ref="I1966">INDEX($E$2:$E$148,1+MOD(ROW()-ROW($2:$2),ROWS($E$2:$E$148)))</f>
        <v>LOS: Own 11-20</v>
      </c>
      <c r="J1966" s="3" t="s">
        <v>336</v>
      </c>
    </row>
    <row r="1967" spans="7:10" x14ac:dyDescent="0.15">
      <c r="G1967" s="2">
        <v>1966</v>
      </c>
      <c r="H1967" s="2" t="str" cm="1">
        <f t="array" ref="H1967">INDEX($B$2:$B$185,1+INT((ROW()-ROW($2:$2))/ROWS($E$2:$E$148)))</f>
        <v>Passer Rating</v>
      </c>
      <c r="I1967" s="2" t="str" cm="1">
        <f t="array" ref="I1967">INDEX($E$2:$E$148,1+MOD(ROW()-ROW($2:$2),ROWS($E$2:$E$148)))</f>
        <v>LOS: Own 21-50</v>
      </c>
      <c r="J1967" s="2" t="s">
        <v>332</v>
      </c>
    </row>
    <row r="1968" spans="7:10" x14ac:dyDescent="0.15">
      <c r="G1968" s="2">
        <v>1967</v>
      </c>
      <c r="H1968" s="2" t="str" cm="1">
        <f t="array" ref="H1968">INDEX($B$2:$B$185,1+INT((ROW()-ROW($2:$2))/ROWS($E$2:$E$148)))</f>
        <v>Passer Rating</v>
      </c>
      <c r="I1968" s="2" t="str" cm="1">
        <f t="array" ref="I1968">INDEX($E$2:$E$148,1+MOD(ROW()-ROW($2:$2),ROWS($E$2:$E$148)))</f>
        <v>Final Score +/- 7</v>
      </c>
      <c r="J1968" s="2" t="s">
        <v>333</v>
      </c>
    </row>
    <row r="1969" spans="7:10" x14ac:dyDescent="0.15">
      <c r="G1969" s="2">
        <v>1968</v>
      </c>
      <c r="H1969" s="2" t="str" cm="1">
        <f t="array" ref="H1969">INDEX($B$2:$B$185,1+INT((ROW()-ROW($2:$2))/ROWS($E$2:$E$148)))</f>
        <v>Passer Rating</v>
      </c>
      <c r="I1969" s="2" t="str" cm="1">
        <f t="array" ref="I1969">INDEX($E$2:$E$148,1+MOD(ROW()-ROW($2:$2),ROWS($E$2:$E$148)))</f>
        <v>Final Score 8-14 pts</v>
      </c>
      <c r="J1969" s="2" t="s">
        <v>334</v>
      </c>
    </row>
    <row r="1970" spans="7:10" x14ac:dyDescent="0.15">
      <c r="G1970" s="2">
        <v>1969</v>
      </c>
      <c r="H1970" s="2" t="str" cm="1">
        <f t="array" ref="H1970">INDEX($B$2:$B$185,1+INT((ROW()-ROW($2:$2))/ROWS($E$2:$E$148)))</f>
        <v>Passer Rating</v>
      </c>
      <c r="I1970" s="2" t="str" cm="1">
        <f t="array" ref="I1970">INDEX($E$2:$E$148,1+MOD(ROW()-ROW($2:$2),ROWS($E$2:$E$148)))</f>
        <v>Final Score 15+ pt</v>
      </c>
      <c r="J1970" s="2" t="s">
        <v>335</v>
      </c>
    </row>
    <row r="1971" spans="7:10" ht="14" x14ac:dyDescent="0.15">
      <c r="G1971" s="2">
        <v>1970</v>
      </c>
      <c r="H1971" s="2" t="str" cm="1">
        <f t="array" ref="H1971">INDEX($B$2:$B$185,1+INT((ROW()-ROW($2:$2))/ROWS($E$2:$E$148)))</f>
        <v>Passer Rating</v>
      </c>
      <c r="I1971" s="2" t="str" cm="1">
        <f t="array" ref="I1971">INDEX($E$2:$E$148,1+MOD(ROW()-ROW($2:$2),ROWS($E$2:$E$148)))</f>
        <v>Games 1 to 4</v>
      </c>
      <c r="J1971" s="3" t="s">
        <v>336</v>
      </c>
    </row>
    <row r="1972" spans="7:10" x14ac:dyDescent="0.15">
      <c r="G1972" s="2">
        <v>1971</v>
      </c>
      <c r="H1972" s="2" t="str" cm="1">
        <f t="array" ref="H1972">INDEX($B$2:$B$185,1+INT((ROW()-ROW($2:$2))/ROWS($E$2:$E$148)))</f>
        <v>Passer Rating</v>
      </c>
      <c r="I1972" s="2" t="str" cm="1">
        <f t="array" ref="I1972">INDEX($E$2:$E$148,1+MOD(ROW()-ROW($2:$2),ROWS($E$2:$E$148)))</f>
        <v>Games 13 to 16</v>
      </c>
      <c r="J1972" s="2" t="s">
        <v>332</v>
      </c>
    </row>
    <row r="1973" spans="7:10" x14ac:dyDescent="0.15">
      <c r="G1973" s="2">
        <v>1972</v>
      </c>
      <c r="H1973" s="2" t="str" cm="1">
        <f t="array" ref="H1973">INDEX($B$2:$B$185,1+INT((ROW()-ROW($2:$2))/ROWS($E$2:$E$148)))</f>
        <v>Passer Rating</v>
      </c>
      <c r="I1973" s="2" t="str" cm="1">
        <f t="array" ref="I1973">INDEX($E$2:$E$148,1+MOD(ROW()-ROW($2:$2),ROWS($E$2:$E$148)))</f>
        <v>Games 5 to 8</v>
      </c>
      <c r="J1973" s="2" t="s">
        <v>333</v>
      </c>
    </row>
    <row r="1974" spans="7:10" x14ac:dyDescent="0.15">
      <c r="G1974" s="2">
        <v>1973</v>
      </c>
      <c r="H1974" s="2" t="str" cm="1">
        <f t="array" ref="H1974">INDEX($B$2:$B$185,1+INT((ROW()-ROW($2:$2))/ROWS($E$2:$E$148)))</f>
        <v>Passer Rating</v>
      </c>
      <c r="I1974" s="2" t="str" cm="1">
        <f t="array" ref="I1974">INDEX($E$2:$E$148,1+MOD(ROW()-ROW($2:$2),ROWS($E$2:$E$148)))</f>
        <v>Games 9 to 12</v>
      </c>
      <c r="J1974" s="2" t="s">
        <v>334</v>
      </c>
    </row>
    <row r="1975" spans="7:10" x14ac:dyDescent="0.15">
      <c r="G1975" s="2">
        <v>1974</v>
      </c>
      <c r="H1975" s="2" t="str" cm="1">
        <f t="array" ref="H1975">INDEX($B$2:$B$185,1+INT((ROW()-ROW($2:$2))/ROWS($E$2:$E$148)))</f>
        <v>Passer Rating</v>
      </c>
      <c r="I1975" s="2" t="str" cm="1">
        <f t="array" ref="I1975">INDEX($E$2:$E$148,1+MOD(ROW()-ROW($2:$2),ROWS($E$2:$E$148)))</f>
        <v>when Leading, &lt; 2 min</v>
      </c>
      <c r="J1975" s="2" t="s">
        <v>335</v>
      </c>
    </row>
    <row r="1976" spans="7:10" ht="14" x14ac:dyDescent="0.15">
      <c r="G1976" s="2">
        <v>1975</v>
      </c>
      <c r="H1976" s="2" t="str" cm="1">
        <f t="array" ref="H1976">INDEX($B$2:$B$185,1+INT((ROW()-ROW($2:$2))/ROWS($E$2:$E$148)))</f>
        <v>Passer Rating</v>
      </c>
      <c r="I1976" s="2" t="str" cm="1">
        <f t="array" ref="I1976">INDEX($E$2:$E$148,1+MOD(ROW()-ROW($2:$2),ROWS($E$2:$E$148)))</f>
        <v>when Leading, &lt; 4 min</v>
      </c>
      <c r="J1976" s="3" t="s">
        <v>336</v>
      </c>
    </row>
    <row r="1977" spans="7:10" x14ac:dyDescent="0.15">
      <c r="G1977" s="2">
        <v>1976</v>
      </c>
      <c r="H1977" s="2" t="str" cm="1">
        <f t="array" ref="H1977">INDEX($B$2:$B$185,1+INT((ROW()-ROW($2:$2))/ROWS($E$2:$E$148)))</f>
        <v>Passer Rating</v>
      </c>
      <c r="I1977" s="2" t="str" cm="1">
        <f t="array" ref="I1977">INDEX($E$2:$E$148,1+MOD(ROW()-ROW($2:$2),ROWS($E$2:$E$148)))</f>
        <v>when Tied, &lt; 2 min</v>
      </c>
      <c r="J1977" s="2" t="s">
        <v>332</v>
      </c>
    </row>
    <row r="1978" spans="7:10" x14ac:dyDescent="0.15">
      <c r="G1978" s="2">
        <v>1977</v>
      </c>
      <c r="H1978" s="2" t="str" cm="1">
        <f t="array" ref="H1978">INDEX($B$2:$B$185,1+INT((ROW()-ROW($2:$2))/ROWS($E$2:$E$148)))</f>
        <v>Passer Rating</v>
      </c>
      <c r="I1978" s="2" t="str" cm="1">
        <f t="array" ref="I1978">INDEX($E$2:$E$148,1+MOD(ROW()-ROW($2:$2),ROWS($E$2:$E$148)))</f>
        <v>when Tied, &lt; 4 min</v>
      </c>
      <c r="J1978" s="2" t="s">
        <v>333</v>
      </c>
    </row>
    <row r="1979" spans="7:10" x14ac:dyDescent="0.15">
      <c r="G1979" s="2">
        <v>1978</v>
      </c>
      <c r="H1979" s="2" t="str" cm="1">
        <f t="array" ref="H1979">INDEX($B$2:$B$185,1+INT((ROW()-ROW($2:$2))/ROWS($E$2:$E$148)))</f>
        <v>Passer Rating</v>
      </c>
      <c r="I1979" s="2" t="str" cm="1">
        <f t="array" ref="I1979">INDEX($E$2:$E$148,1+MOD(ROW()-ROW($2:$2),ROWS($E$2:$E$148)))</f>
        <v>when Trailing, &lt; 2 min</v>
      </c>
      <c r="J1979" s="2" t="s">
        <v>334</v>
      </c>
    </row>
    <row r="1980" spans="7:10" x14ac:dyDescent="0.15">
      <c r="G1980" s="2">
        <v>1979</v>
      </c>
      <c r="H1980" s="2" t="str" cm="1">
        <f t="array" ref="H1980">INDEX($B$2:$B$185,1+INT((ROW()-ROW($2:$2))/ROWS($E$2:$E$148)))</f>
        <v>Passer Rating</v>
      </c>
      <c r="I1980" s="2" t="str" cm="1">
        <f t="array" ref="I1980">INDEX($E$2:$E$148,1+MOD(ROW()-ROW($2:$2),ROWS($E$2:$E$148)))</f>
        <v>when Trailing, &lt; 4 min</v>
      </c>
      <c r="J1980" s="2" t="s">
        <v>335</v>
      </c>
    </row>
    <row r="1981" spans="7:10" ht="14" x14ac:dyDescent="0.15">
      <c r="G1981" s="2">
        <v>1980</v>
      </c>
      <c r="H1981" s="2" t="str" cm="1">
        <f t="array" ref="H1981">INDEX($B$2:$B$185,1+INT((ROW()-ROW($2:$2))/ROWS($E$2:$E$148)))</f>
        <v>Passer Rating</v>
      </c>
      <c r="I1981" s="2" t="str" cm="1">
        <f t="array" ref="I1981">INDEX($E$2:$E$148,1+MOD(ROW()-ROW($2:$2),ROWS($E$2:$E$148)))</f>
        <v>in 1st Half</v>
      </c>
      <c r="J1981" s="3" t="s">
        <v>336</v>
      </c>
    </row>
    <row r="1982" spans="7:10" x14ac:dyDescent="0.15">
      <c r="G1982" s="2">
        <v>1981</v>
      </c>
      <c r="H1982" s="2" t="str" cm="1">
        <f t="array" ref="H1982">INDEX($B$2:$B$185,1+INT((ROW()-ROW($2:$2))/ROWS($E$2:$E$148)))</f>
        <v>Passer Rating</v>
      </c>
      <c r="I1982" s="2" t="str" cm="1">
        <f t="array" ref="I1982">INDEX($E$2:$E$148,1+MOD(ROW()-ROW($2:$2),ROWS($E$2:$E$148)))</f>
        <v>in 2nd Half</v>
      </c>
      <c r="J1982" s="2" t="s">
        <v>332</v>
      </c>
    </row>
    <row r="1983" spans="7:10" x14ac:dyDescent="0.15">
      <c r="G1983" s="2">
        <v>1982</v>
      </c>
      <c r="H1983" s="2" t="str" cm="1">
        <f t="array" ref="H1983">INDEX($B$2:$B$185,1+INT((ROW()-ROW($2:$2))/ROWS($E$2:$E$148)))</f>
        <v>Passer Rating</v>
      </c>
      <c r="I1983" s="2" t="str" cm="1">
        <f t="array" ref="I1983">INDEX($E$2:$E$148,1+MOD(ROW()-ROW($2:$2),ROWS($E$2:$E$148)))</f>
        <v>No Huddle</v>
      </c>
      <c r="J1983" s="2" t="s">
        <v>333</v>
      </c>
    </row>
    <row r="1984" spans="7:10" x14ac:dyDescent="0.15">
      <c r="G1984" s="2">
        <v>1983</v>
      </c>
      <c r="H1984" s="2" t="str" cm="1">
        <f t="array" ref="H1984">INDEX($B$2:$B$185,1+INT((ROW()-ROW($2:$2))/ROWS($E$2:$E$148)))</f>
        <v>Passer Rating</v>
      </c>
      <c r="I1984" s="2" t="str" cm="1">
        <f t="array" ref="I1984">INDEX($E$2:$E$148,1+MOD(ROW()-ROW($2:$2),ROWS($E$2:$E$148)))</f>
        <v>Huddle</v>
      </c>
      <c r="J1984" s="2" t="s">
        <v>334</v>
      </c>
    </row>
    <row r="1985" spans="7:10" x14ac:dyDescent="0.15">
      <c r="G1985" s="2">
        <v>1984</v>
      </c>
      <c r="H1985" s="2" t="str" cm="1">
        <f t="array" ref="H1985">INDEX($B$2:$B$185,1+INT((ROW()-ROW($2:$2))/ROWS($E$2:$E$148)))</f>
        <v>Passer Rating</v>
      </c>
      <c r="I1985" s="2" t="str" cm="1">
        <f t="array" ref="I1985">INDEX($E$2:$E$148,1+MOD(ROW()-ROW($2:$2),ROWS($E$2:$E$148)))</f>
        <v>NFL</v>
      </c>
      <c r="J1985" s="2" t="s">
        <v>335</v>
      </c>
    </row>
    <row r="1986" spans="7:10" ht="14" x14ac:dyDescent="0.15">
      <c r="G1986" s="2">
        <v>1985</v>
      </c>
      <c r="H1986" s="2" t="str" cm="1">
        <f t="array" ref="H1986">INDEX($B$2:$B$185,1+INT((ROW()-ROW($2:$2))/ROWS($E$2:$E$148)))</f>
        <v>Passer Rating</v>
      </c>
      <c r="I1986" s="2" t="str" cm="1">
        <f t="array" ref="I1986">INDEX($E$2:$E$148,1+MOD(ROW()-ROW($2:$2),ROWS($E$2:$E$148)))</f>
        <v>in December</v>
      </c>
      <c r="J1986" s="3" t="s">
        <v>336</v>
      </c>
    </row>
    <row r="1987" spans="7:10" x14ac:dyDescent="0.15">
      <c r="G1987" s="2">
        <v>1986</v>
      </c>
      <c r="H1987" s="2" t="str" cm="1">
        <f t="array" ref="H1987">INDEX($B$2:$B$185,1+INT((ROW()-ROW($2:$2))/ROWS($E$2:$E$148)))</f>
        <v>Passer Rating</v>
      </c>
      <c r="I1987" s="2" t="str" cm="1">
        <f t="array" ref="I1987">INDEX($E$2:$E$148,1+MOD(ROW()-ROW($2:$2),ROWS($E$2:$E$148)))</f>
        <v>in November</v>
      </c>
      <c r="J1987" s="2" t="s">
        <v>332</v>
      </c>
    </row>
    <row r="1988" spans="7:10" x14ac:dyDescent="0.15">
      <c r="G1988" s="2">
        <v>1987</v>
      </c>
      <c r="H1988" s="2" t="str" cm="1">
        <f t="array" ref="H1988">INDEX($B$2:$B$185,1+INT((ROW()-ROW($2:$2))/ROWS($E$2:$E$148)))</f>
        <v>Passer Rating</v>
      </c>
      <c r="I1988" s="2" t="str" cm="1">
        <f t="array" ref="I1988">INDEX($E$2:$E$148,1+MOD(ROW()-ROW($2:$2),ROWS($E$2:$E$148)))</f>
        <v>in October</v>
      </c>
      <c r="J1988" s="2" t="s">
        <v>333</v>
      </c>
    </row>
    <row r="1989" spans="7:10" x14ac:dyDescent="0.15">
      <c r="G1989" s="2">
        <v>1988</v>
      </c>
      <c r="H1989" s="2" t="str" cm="1">
        <f t="array" ref="H1989">INDEX($B$2:$B$185,1+INT((ROW()-ROW($2:$2))/ROWS($E$2:$E$148)))</f>
        <v>Passer Rating</v>
      </c>
      <c r="I1989" s="2" t="str" cm="1">
        <f t="array" ref="I1989">INDEX($E$2:$E$148,1+MOD(ROW()-ROW($2:$2),ROWS($E$2:$E$148)))</f>
        <v>in September</v>
      </c>
      <c r="J1989" s="2" t="s">
        <v>334</v>
      </c>
    </row>
    <row r="1990" spans="7:10" x14ac:dyDescent="0.15">
      <c r="G1990" s="2">
        <v>1989</v>
      </c>
      <c r="H1990" s="2" t="str" cm="1">
        <f t="array" ref="H1990">INDEX($B$2:$B$185,1+INT((ROW()-ROW($2:$2))/ROWS($E$2:$E$148)))</f>
        <v>Passer Rating</v>
      </c>
      <c r="I1990" s="2" t="str" cm="1">
        <f t="array" ref="I1990">INDEX($E$2:$E$148,1+MOD(ROW()-ROW($2:$2),ROWS($E$2:$E$148)))</f>
        <v>vs ARIZONA</v>
      </c>
      <c r="J1990" s="2" t="s">
        <v>335</v>
      </c>
    </row>
    <row r="1991" spans="7:10" ht="14" x14ac:dyDescent="0.15">
      <c r="G1991" s="2">
        <v>1990</v>
      </c>
      <c r="H1991" s="2" t="str" cm="1">
        <f t="array" ref="H1991">INDEX($B$2:$B$185,1+INT((ROW()-ROW($2:$2))/ROWS($E$2:$E$148)))</f>
        <v>Passer Rating</v>
      </c>
      <c r="I1991" s="2" t="str" cm="1">
        <f t="array" ref="I1991">INDEX($E$2:$E$148,1+MOD(ROW()-ROW($2:$2),ROWS($E$2:$E$148)))</f>
        <v>vs ATLANTA</v>
      </c>
      <c r="J1991" s="3" t="s">
        <v>336</v>
      </c>
    </row>
    <row r="1992" spans="7:10" x14ac:dyDescent="0.15">
      <c r="G1992" s="2">
        <v>1991</v>
      </c>
      <c r="H1992" s="2" t="str" cm="1">
        <f t="array" ref="H1992">INDEX($B$2:$B$185,1+INT((ROW()-ROW($2:$2))/ROWS($E$2:$E$148)))</f>
        <v>Passer Rating</v>
      </c>
      <c r="I1992" s="2" t="str" cm="1">
        <f t="array" ref="I1992">INDEX($E$2:$E$148,1+MOD(ROW()-ROW($2:$2),ROWS($E$2:$E$148)))</f>
        <v>vs BALTIMORE</v>
      </c>
      <c r="J1992" s="2" t="s">
        <v>332</v>
      </c>
    </row>
    <row r="1993" spans="7:10" x14ac:dyDescent="0.15">
      <c r="G1993" s="2">
        <v>1992</v>
      </c>
      <c r="H1993" s="2" t="str" cm="1">
        <f t="array" ref="H1993">INDEX($B$2:$B$185,1+INT((ROW()-ROW($2:$2))/ROWS($E$2:$E$148)))</f>
        <v>Passer Rating</v>
      </c>
      <c r="I1993" s="2" t="str" cm="1">
        <f t="array" ref="I1993">INDEX($E$2:$E$148,1+MOD(ROW()-ROW($2:$2),ROWS($E$2:$E$148)))</f>
        <v>vs BUFFALO</v>
      </c>
      <c r="J1993" s="2" t="s">
        <v>333</v>
      </c>
    </row>
    <row r="1994" spans="7:10" x14ac:dyDescent="0.15">
      <c r="G1994" s="2">
        <v>1993</v>
      </c>
      <c r="H1994" s="2" t="str" cm="1">
        <f t="array" ref="H1994">INDEX($B$2:$B$185,1+INT((ROW()-ROW($2:$2))/ROWS($E$2:$E$148)))</f>
        <v>Passer Rating</v>
      </c>
      <c r="I1994" s="2" t="str" cm="1">
        <f t="array" ref="I1994">INDEX($E$2:$E$148,1+MOD(ROW()-ROW($2:$2),ROWS($E$2:$E$148)))</f>
        <v>vs CAROLINA</v>
      </c>
      <c r="J1994" s="2" t="s">
        <v>334</v>
      </c>
    </row>
    <row r="1995" spans="7:10" x14ac:dyDescent="0.15">
      <c r="G1995" s="2">
        <v>1994</v>
      </c>
      <c r="H1995" s="2" t="str" cm="1">
        <f t="array" ref="H1995">INDEX($B$2:$B$185,1+INT((ROW()-ROW($2:$2))/ROWS($E$2:$E$148)))</f>
        <v>Passer Rating</v>
      </c>
      <c r="I1995" s="2" t="str" cm="1">
        <f t="array" ref="I1995">INDEX($E$2:$E$148,1+MOD(ROW()-ROW($2:$2),ROWS($E$2:$E$148)))</f>
        <v>vs CHICAGO</v>
      </c>
      <c r="J1995" s="2" t="s">
        <v>335</v>
      </c>
    </row>
    <row r="1996" spans="7:10" ht="14" x14ac:dyDescent="0.15">
      <c r="G1996" s="2">
        <v>1995</v>
      </c>
      <c r="H1996" s="2" t="str" cm="1">
        <f t="array" ref="H1996">INDEX($B$2:$B$185,1+INT((ROW()-ROW($2:$2))/ROWS($E$2:$E$148)))</f>
        <v>Passer Rating</v>
      </c>
      <c r="I1996" s="2" t="str" cm="1">
        <f t="array" ref="I1996">INDEX($E$2:$E$148,1+MOD(ROW()-ROW($2:$2),ROWS($E$2:$E$148)))</f>
        <v>vs CINCINNATI</v>
      </c>
      <c r="J1996" s="3" t="s">
        <v>336</v>
      </c>
    </row>
    <row r="1997" spans="7:10" x14ac:dyDescent="0.15">
      <c r="G1997" s="2">
        <v>1996</v>
      </c>
      <c r="H1997" s="2" t="str" cm="1">
        <f t="array" ref="H1997">INDEX($B$2:$B$185,1+INT((ROW()-ROW($2:$2))/ROWS($E$2:$E$148)))</f>
        <v>Passer Rating</v>
      </c>
      <c r="I1997" s="2" t="str" cm="1">
        <f t="array" ref="I1997">INDEX($E$2:$E$148,1+MOD(ROW()-ROW($2:$2),ROWS($E$2:$E$148)))</f>
        <v>vs CLEVELAND</v>
      </c>
      <c r="J1997" s="2" t="s">
        <v>332</v>
      </c>
    </row>
    <row r="1998" spans="7:10" x14ac:dyDescent="0.15">
      <c r="G1998" s="2">
        <v>1997</v>
      </c>
      <c r="H1998" s="2" t="str" cm="1">
        <f t="array" ref="H1998">INDEX($B$2:$B$185,1+INT((ROW()-ROW($2:$2))/ROWS($E$2:$E$148)))</f>
        <v>Passer Rating</v>
      </c>
      <c r="I1998" s="2" t="str" cm="1">
        <f t="array" ref="I1998">INDEX($E$2:$E$148,1+MOD(ROW()-ROW($2:$2),ROWS($E$2:$E$148)))</f>
        <v>vs DALLAS</v>
      </c>
      <c r="J1998" s="2" t="s">
        <v>333</v>
      </c>
    </row>
    <row r="1999" spans="7:10" x14ac:dyDescent="0.15">
      <c r="G1999" s="2">
        <v>1998</v>
      </c>
      <c r="H1999" s="2" t="str" cm="1">
        <f t="array" ref="H1999">INDEX($B$2:$B$185,1+INT((ROW()-ROW($2:$2))/ROWS($E$2:$E$148)))</f>
        <v>Passer Rating</v>
      </c>
      <c r="I1999" s="2" t="str" cm="1">
        <f t="array" ref="I1999">INDEX($E$2:$E$148,1+MOD(ROW()-ROW($2:$2),ROWS($E$2:$E$148)))</f>
        <v>vs DENVER</v>
      </c>
      <c r="J1999" s="2" t="s">
        <v>334</v>
      </c>
    </row>
    <row r="2000" spans="7:10" x14ac:dyDescent="0.15">
      <c r="G2000" s="2">
        <v>1999</v>
      </c>
      <c r="H2000" s="2" t="str" cm="1">
        <f t="array" ref="H2000">INDEX($B$2:$B$185,1+INT((ROW()-ROW($2:$2))/ROWS($E$2:$E$148)))</f>
        <v>Passer Rating</v>
      </c>
      <c r="I2000" s="2" t="str" cm="1">
        <f t="array" ref="I2000">INDEX($E$2:$E$148,1+MOD(ROW()-ROW($2:$2),ROWS($E$2:$E$148)))</f>
        <v>vs DETROIT</v>
      </c>
      <c r="J2000" s="2" t="s">
        <v>335</v>
      </c>
    </row>
    <row r="2001" spans="7:10" ht="14" x14ac:dyDescent="0.15">
      <c r="G2001" s="2">
        <v>2000</v>
      </c>
      <c r="H2001" s="2" t="str" cm="1">
        <f t="array" ref="H2001">INDEX($B$2:$B$185,1+INT((ROW()-ROW($2:$2))/ROWS($E$2:$E$148)))</f>
        <v>Passer Rating</v>
      </c>
      <c r="I2001" s="2" t="str" cm="1">
        <f t="array" ref="I2001">INDEX($E$2:$E$148,1+MOD(ROW()-ROW($2:$2),ROWS($E$2:$E$148)))</f>
        <v>vs GREEN BAY</v>
      </c>
      <c r="J2001" s="3" t="s">
        <v>336</v>
      </c>
    </row>
    <row r="2002" spans="7:10" x14ac:dyDescent="0.15">
      <c r="G2002" s="2">
        <v>2001</v>
      </c>
      <c r="H2002" s="2" t="str" cm="1">
        <f t="array" ref="H2002">INDEX($B$2:$B$185,1+INT((ROW()-ROW($2:$2))/ROWS($E$2:$E$148)))</f>
        <v>Passer Rating</v>
      </c>
      <c r="I2002" s="2" t="str" cm="1">
        <f t="array" ref="I2002">INDEX($E$2:$E$148,1+MOD(ROW()-ROW($2:$2),ROWS($E$2:$E$148)))</f>
        <v>vs HOUSTON</v>
      </c>
      <c r="J2002" s="2" t="s">
        <v>332</v>
      </c>
    </row>
    <row r="2003" spans="7:10" x14ac:dyDescent="0.15">
      <c r="G2003" s="2">
        <v>2002</v>
      </c>
      <c r="H2003" s="2" t="str" cm="1">
        <f t="array" ref="H2003">INDEX($B$2:$B$185,1+INT((ROW()-ROW($2:$2))/ROWS($E$2:$E$148)))</f>
        <v>Passer Rating</v>
      </c>
      <c r="I2003" s="2" t="str" cm="1">
        <f t="array" ref="I2003">INDEX($E$2:$E$148,1+MOD(ROW()-ROW($2:$2),ROWS($E$2:$E$148)))</f>
        <v>vs INDIANAPOLIS COLTS</v>
      </c>
      <c r="J2003" s="2" t="s">
        <v>333</v>
      </c>
    </row>
    <row r="2004" spans="7:10" x14ac:dyDescent="0.15">
      <c r="G2004" s="2">
        <v>2003</v>
      </c>
      <c r="H2004" s="2" t="str" cm="1">
        <f t="array" ref="H2004">INDEX($B$2:$B$185,1+INT((ROW()-ROW($2:$2))/ROWS($E$2:$E$148)))</f>
        <v>Passer Rating</v>
      </c>
      <c r="I2004" s="2" t="str" cm="1">
        <f t="array" ref="I2004">INDEX($E$2:$E$148,1+MOD(ROW()-ROW($2:$2),ROWS($E$2:$E$148)))</f>
        <v>vs JACKSONVILLE</v>
      </c>
      <c r="J2004" s="2" t="s">
        <v>334</v>
      </c>
    </row>
    <row r="2005" spans="7:10" x14ac:dyDescent="0.15">
      <c r="G2005" s="2">
        <v>2004</v>
      </c>
      <c r="H2005" s="2" t="str" cm="1">
        <f t="array" ref="H2005">INDEX($B$2:$B$185,1+INT((ROW()-ROW($2:$2))/ROWS($E$2:$E$148)))</f>
        <v>Passer Rating</v>
      </c>
      <c r="I2005" s="2" t="str" cm="1">
        <f t="array" ref="I2005">INDEX($E$2:$E$148,1+MOD(ROW()-ROW($2:$2),ROWS($E$2:$E$148)))</f>
        <v>vs KANSAS CITY</v>
      </c>
      <c r="J2005" s="2" t="s">
        <v>335</v>
      </c>
    </row>
    <row r="2006" spans="7:10" ht="14" x14ac:dyDescent="0.15">
      <c r="G2006" s="2">
        <v>2005</v>
      </c>
      <c r="H2006" s="2" t="str" cm="1">
        <f t="array" ref="H2006">INDEX($B$2:$B$185,1+INT((ROW()-ROW($2:$2))/ROWS($E$2:$E$148)))</f>
        <v>Passer Rating</v>
      </c>
      <c r="I2006" s="2" t="str" cm="1">
        <f t="array" ref="I2006">INDEX($E$2:$E$148,1+MOD(ROW()-ROW($2:$2),ROWS($E$2:$E$148)))</f>
        <v>vs LOS ANGELES RAMS</v>
      </c>
      <c r="J2006" s="3" t="s">
        <v>336</v>
      </c>
    </row>
    <row r="2007" spans="7:10" x14ac:dyDescent="0.15">
      <c r="G2007" s="2">
        <v>2006</v>
      </c>
      <c r="H2007" s="2" t="str" cm="1">
        <f t="array" ref="H2007">INDEX($B$2:$B$185,1+INT((ROW()-ROW($2:$2))/ROWS($E$2:$E$148)))</f>
        <v>Passer Rating</v>
      </c>
      <c r="I2007" s="2" t="str" cm="1">
        <f t="array" ref="I2007">INDEX($E$2:$E$148,1+MOD(ROW()-ROW($2:$2),ROWS($E$2:$E$148)))</f>
        <v>vs LA CHARGERS</v>
      </c>
      <c r="J2007" s="2" t="s">
        <v>332</v>
      </c>
    </row>
    <row r="2008" spans="7:10" x14ac:dyDescent="0.15">
      <c r="G2008" s="2">
        <v>2007</v>
      </c>
      <c r="H2008" s="2" t="str" cm="1">
        <f t="array" ref="H2008">INDEX($B$2:$B$185,1+INT((ROW()-ROW($2:$2))/ROWS($E$2:$E$148)))</f>
        <v>Passer Rating</v>
      </c>
      <c r="I2008" s="2" t="str" cm="1">
        <f t="array" ref="I2008">INDEX($E$2:$E$148,1+MOD(ROW()-ROW($2:$2),ROWS($E$2:$E$148)))</f>
        <v>vs LAS VEGAS</v>
      </c>
      <c r="J2008" s="2" t="s">
        <v>333</v>
      </c>
    </row>
    <row r="2009" spans="7:10" x14ac:dyDescent="0.15">
      <c r="G2009" s="2">
        <v>2008</v>
      </c>
      <c r="H2009" s="2" t="str" cm="1">
        <f t="array" ref="H2009">INDEX($B$2:$B$185,1+INT((ROW()-ROW($2:$2))/ROWS($E$2:$E$148)))</f>
        <v>Passer Rating</v>
      </c>
      <c r="I2009" s="2" t="str" cm="1">
        <f t="array" ref="I2009">INDEX($E$2:$E$148,1+MOD(ROW()-ROW($2:$2),ROWS($E$2:$E$148)))</f>
        <v>vs MIAMI</v>
      </c>
      <c r="J2009" s="2" t="s">
        <v>334</v>
      </c>
    </row>
    <row r="2010" spans="7:10" x14ac:dyDescent="0.15">
      <c r="G2010" s="2">
        <v>2009</v>
      </c>
      <c r="H2010" s="2" t="str" cm="1">
        <f t="array" ref="H2010">INDEX($B$2:$B$185,1+INT((ROW()-ROW($2:$2))/ROWS($E$2:$E$148)))</f>
        <v>Passer Rating</v>
      </c>
      <c r="I2010" s="2" t="str" cm="1">
        <f t="array" ref="I2010">INDEX($E$2:$E$148,1+MOD(ROW()-ROW($2:$2),ROWS($E$2:$E$148)))</f>
        <v>vs MINNESOTA</v>
      </c>
      <c r="J2010" s="2" t="s">
        <v>335</v>
      </c>
    </row>
    <row r="2011" spans="7:10" ht="14" x14ac:dyDescent="0.15">
      <c r="G2011" s="2">
        <v>2010</v>
      </c>
      <c r="H2011" s="2" t="str" cm="1">
        <f t="array" ref="H2011">INDEX($B$2:$B$185,1+INT((ROW()-ROW($2:$2))/ROWS($E$2:$E$148)))</f>
        <v>Passer Rating</v>
      </c>
      <c r="I2011" s="2" t="str" cm="1">
        <f t="array" ref="I2011">INDEX($E$2:$E$148,1+MOD(ROW()-ROW($2:$2),ROWS($E$2:$E$148)))</f>
        <v>vs NEW ENGLAND</v>
      </c>
      <c r="J2011" s="3" t="s">
        <v>336</v>
      </c>
    </row>
    <row r="2012" spans="7:10" x14ac:dyDescent="0.15">
      <c r="G2012" s="2">
        <v>2011</v>
      </c>
      <c r="H2012" s="2" t="str" cm="1">
        <f t="array" ref="H2012">INDEX($B$2:$B$185,1+INT((ROW()-ROW($2:$2))/ROWS($E$2:$E$148)))</f>
        <v>Passer Rating</v>
      </c>
      <c r="I2012" s="2" t="str" cm="1">
        <f t="array" ref="I2012">INDEX($E$2:$E$148,1+MOD(ROW()-ROW($2:$2),ROWS($E$2:$E$148)))</f>
        <v>vs NEW ORLEANS</v>
      </c>
      <c r="J2012" s="2" t="s">
        <v>332</v>
      </c>
    </row>
    <row r="2013" spans="7:10" x14ac:dyDescent="0.15">
      <c r="G2013" s="2">
        <v>2012</v>
      </c>
      <c r="H2013" s="2" t="str" cm="1">
        <f t="array" ref="H2013">INDEX($B$2:$B$185,1+INT((ROW()-ROW($2:$2))/ROWS($E$2:$E$148)))</f>
        <v>Passer Rating</v>
      </c>
      <c r="I2013" s="2" t="str" cm="1">
        <f t="array" ref="I2013">INDEX($E$2:$E$148,1+MOD(ROW()-ROW($2:$2),ROWS($E$2:$E$148)))</f>
        <v>vs NEW YORK JETS</v>
      </c>
      <c r="J2013" s="2" t="s">
        <v>333</v>
      </c>
    </row>
    <row r="2014" spans="7:10" x14ac:dyDescent="0.15">
      <c r="G2014" s="2">
        <v>2013</v>
      </c>
      <c r="H2014" s="2" t="str" cm="1">
        <f t="array" ref="H2014">INDEX($B$2:$B$185,1+INT((ROW()-ROW($2:$2))/ROWS($E$2:$E$148)))</f>
        <v>Passer Rating</v>
      </c>
      <c r="I2014" s="2" t="str" cm="1">
        <f t="array" ref="I2014">INDEX($E$2:$E$148,1+MOD(ROW()-ROW($2:$2),ROWS($E$2:$E$148)))</f>
        <v>vs NY GIANTS</v>
      </c>
      <c r="J2014" s="2" t="s">
        <v>334</v>
      </c>
    </row>
    <row r="2015" spans="7:10" x14ac:dyDescent="0.15">
      <c r="G2015" s="2">
        <v>2014</v>
      </c>
      <c r="H2015" s="2" t="str" cm="1">
        <f t="array" ref="H2015">INDEX($B$2:$B$185,1+INT((ROW()-ROW($2:$2))/ROWS($E$2:$E$148)))</f>
        <v>Passer Rating</v>
      </c>
      <c r="I2015" s="2" t="str" cm="1">
        <f t="array" ref="I2015">INDEX($E$2:$E$148,1+MOD(ROW()-ROW($2:$2),ROWS($E$2:$E$148)))</f>
        <v>vs PHILADELPHIA</v>
      </c>
      <c r="J2015" s="2" t="s">
        <v>335</v>
      </c>
    </row>
    <row r="2016" spans="7:10" ht="14" x14ac:dyDescent="0.15">
      <c r="G2016" s="2">
        <v>2015</v>
      </c>
      <c r="H2016" s="2" t="str" cm="1">
        <f t="array" ref="H2016">INDEX($B$2:$B$185,1+INT((ROW()-ROW($2:$2))/ROWS($E$2:$E$148)))</f>
        <v>Passer Rating</v>
      </c>
      <c r="I2016" s="2" t="str" cm="1">
        <f t="array" ref="I2016">INDEX($E$2:$E$148,1+MOD(ROW()-ROW($2:$2),ROWS($E$2:$E$148)))</f>
        <v>vs PITTSBURGH</v>
      </c>
      <c r="J2016" s="3" t="s">
        <v>336</v>
      </c>
    </row>
    <row r="2017" spans="7:10" x14ac:dyDescent="0.15">
      <c r="G2017" s="2">
        <v>2016</v>
      </c>
      <c r="H2017" s="2" t="str" cm="1">
        <f t="array" ref="H2017">INDEX($B$2:$B$185,1+INT((ROW()-ROW($2:$2))/ROWS($E$2:$E$148)))</f>
        <v>Passer Rating</v>
      </c>
      <c r="I2017" s="2" t="str" cm="1">
        <f t="array" ref="I2017">INDEX($E$2:$E$148,1+MOD(ROW()-ROW($2:$2),ROWS($E$2:$E$148)))</f>
        <v>vs SEATTLE</v>
      </c>
      <c r="J2017" s="2" t="s">
        <v>332</v>
      </c>
    </row>
    <row r="2018" spans="7:10" x14ac:dyDescent="0.15">
      <c r="G2018" s="2">
        <v>2017</v>
      </c>
      <c r="H2018" s="2" t="str" cm="1">
        <f t="array" ref="H2018">INDEX($B$2:$B$185,1+INT((ROW()-ROW($2:$2))/ROWS($E$2:$E$148)))</f>
        <v>Passer Rating</v>
      </c>
      <c r="I2018" s="2" t="str" cm="1">
        <f t="array" ref="I2018">INDEX($E$2:$E$148,1+MOD(ROW()-ROW($2:$2),ROWS($E$2:$E$148)))</f>
        <v>vs SAN FRANCISCO</v>
      </c>
      <c r="J2018" s="2" t="s">
        <v>333</v>
      </c>
    </row>
    <row r="2019" spans="7:10" x14ac:dyDescent="0.15">
      <c r="G2019" s="2">
        <v>2018</v>
      </c>
      <c r="H2019" s="2" t="str" cm="1">
        <f t="array" ref="H2019">INDEX($B$2:$B$185,1+INT((ROW()-ROW($2:$2))/ROWS($E$2:$E$148)))</f>
        <v>Passer Rating</v>
      </c>
      <c r="I2019" s="2" t="str" cm="1">
        <f t="array" ref="I2019">INDEX($E$2:$E$148,1+MOD(ROW()-ROW($2:$2),ROWS($E$2:$E$148)))</f>
        <v>vs TAMPA BAY</v>
      </c>
      <c r="J2019" s="2" t="s">
        <v>334</v>
      </c>
    </row>
    <row r="2020" spans="7:10" x14ac:dyDescent="0.15">
      <c r="G2020" s="2">
        <v>2019</v>
      </c>
      <c r="H2020" s="2" t="str" cm="1">
        <f t="array" ref="H2020">INDEX($B$2:$B$185,1+INT((ROW()-ROW($2:$2))/ROWS($E$2:$E$148)))</f>
        <v>Passer Rating</v>
      </c>
      <c r="I2020" s="2" t="str" cm="1">
        <f t="array" ref="I2020">INDEX($E$2:$E$148,1+MOD(ROW()-ROW($2:$2),ROWS($E$2:$E$148)))</f>
        <v>vs TENNESSEE</v>
      </c>
      <c r="J2020" s="2" t="s">
        <v>335</v>
      </c>
    </row>
    <row r="2021" spans="7:10" ht="14" x14ac:dyDescent="0.15">
      <c r="G2021" s="2">
        <v>2020</v>
      </c>
      <c r="H2021" s="2" t="str" cm="1">
        <f t="array" ref="H2021">INDEX($B$2:$B$185,1+INT((ROW()-ROW($2:$2))/ROWS($E$2:$E$148)))</f>
        <v>Passer Rating</v>
      </c>
      <c r="I2021" s="2" t="str" cm="1">
        <f t="array" ref="I2021">INDEX($E$2:$E$148,1+MOD(ROW()-ROW($2:$2),ROWS($E$2:$E$148)))</f>
        <v>vs WASHINGTON</v>
      </c>
      <c r="J2021" s="3" t="s">
        <v>336</v>
      </c>
    </row>
    <row r="2022" spans="7:10" x14ac:dyDescent="0.15">
      <c r="G2022" s="2">
        <v>2021</v>
      </c>
      <c r="H2022" s="2" t="str" cm="1">
        <f t="array" ref="H2022">INDEX($B$2:$B$185,1+INT((ROW()-ROW($2:$2))/ROWS($E$2:$E$148)))</f>
        <v>Passer Rating</v>
      </c>
      <c r="I2022" s="2" t="str" cm="1">
        <f t="array" ref="I2022">INDEX($E$2:$E$148,1+MOD(ROW()-ROW($2:$2),ROWS($E$2:$E$148)))</f>
        <v>Home Games</v>
      </c>
      <c r="J2022" s="2" t="s">
        <v>332</v>
      </c>
    </row>
    <row r="2023" spans="7:10" x14ac:dyDescent="0.15">
      <c r="G2023" s="2">
        <v>2022</v>
      </c>
      <c r="H2023" s="2" t="str" cm="1">
        <f t="array" ref="H2023">INDEX($B$2:$B$185,1+INT((ROW()-ROW($2:$2))/ROWS($E$2:$E$148)))</f>
        <v>Passer Rating</v>
      </c>
      <c r="I2023" s="2" t="str" cm="1">
        <f t="array" ref="I2023">INDEX($E$2:$E$148,1+MOD(ROW()-ROW($2:$2),ROWS($E$2:$E$148)))</f>
        <v>Away Games</v>
      </c>
      <c r="J2023" s="2" t="s">
        <v>333</v>
      </c>
    </row>
    <row r="2024" spans="7:10" x14ac:dyDescent="0.15">
      <c r="G2024" s="2">
        <v>2023</v>
      </c>
      <c r="H2024" s="2" t="str" cm="1">
        <f t="array" ref="H2024">INDEX($B$2:$B$185,1+INT((ROW()-ROW($2:$2))/ROWS($E$2:$E$148)))</f>
        <v>Passer Rating</v>
      </c>
      <c r="I2024" s="2" t="str" cm="1">
        <f t="array" ref="I2024">INDEX($E$2:$E$148,1+MOD(ROW()-ROW($2:$2),ROWS($E$2:$E$148)))</f>
        <v>on Play Action</v>
      </c>
      <c r="J2024" s="2" t="s">
        <v>334</v>
      </c>
    </row>
    <row r="2025" spans="7:10" x14ac:dyDescent="0.15">
      <c r="G2025" s="2">
        <v>2024</v>
      </c>
      <c r="H2025" s="2" t="str" cm="1">
        <f t="array" ref="H2025">INDEX($B$2:$B$185,1+INT((ROW()-ROW($2:$2))/ROWS($E$2:$E$148)))</f>
        <v>Passer Rating</v>
      </c>
      <c r="I2025" s="2" t="str" cm="1">
        <f t="array" ref="I2025">INDEX($E$2:$E$148,1+MOD(ROW()-ROW($2:$2),ROWS($E$2:$E$148)))</f>
        <v>No Play Action</v>
      </c>
      <c r="J2025" s="2" t="s">
        <v>335</v>
      </c>
    </row>
    <row r="2026" spans="7:10" ht="14" x14ac:dyDescent="0.15">
      <c r="G2026" s="2">
        <v>2025</v>
      </c>
      <c r="H2026" s="2" t="str" cm="1">
        <f t="array" ref="H2026">INDEX($B$2:$B$185,1+INT((ROW()-ROW($2:$2))/ROWS($E$2:$E$148)))</f>
        <v>Passer Rating</v>
      </c>
      <c r="I2026" s="2" t="str" cm="1">
        <f t="array" ref="I2026">INDEX($E$2:$E$148,1+MOD(ROW()-ROW($2:$2),ROWS($E$2:$E$148)))</f>
        <v>Conf Championship</v>
      </c>
      <c r="J2026" s="3" t="s">
        <v>336</v>
      </c>
    </row>
    <row r="2027" spans="7:10" x14ac:dyDescent="0.15">
      <c r="G2027" s="2">
        <v>2026</v>
      </c>
      <c r="H2027" s="2" t="str" cm="1">
        <f t="array" ref="H2027">INDEX($B$2:$B$185,1+INT((ROW()-ROW($2:$2))/ROWS($E$2:$E$148)))</f>
        <v>Passer Rating</v>
      </c>
      <c r="I2027" s="2" t="str" cm="1">
        <f t="array" ref="I2027">INDEX($E$2:$E$148,1+MOD(ROW()-ROW($2:$2),ROWS($E$2:$E$148)))</f>
        <v>Divisional Round</v>
      </c>
      <c r="J2027" s="2" t="s">
        <v>332</v>
      </c>
    </row>
    <row r="2028" spans="7:10" x14ac:dyDescent="0.15">
      <c r="G2028" s="2">
        <v>2027</v>
      </c>
      <c r="H2028" s="2" t="str" cm="1">
        <f t="array" ref="H2028">INDEX($B$2:$B$185,1+INT((ROW()-ROW($2:$2))/ROWS($E$2:$E$148)))</f>
        <v>Passer Rating</v>
      </c>
      <c r="I2028" s="2" t="str" cm="1">
        <f t="array" ref="I2028">INDEX($E$2:$E$148,1+MOD(ROW()-ROW($2:$2),ROWS($E$2:$E$148)))</f>
        <v>Super Bowl</v>
      </c>
      <c r="J2028" s="2" t="s">
        <v>333</v>
      </c>
    </row>
    <row r="2029" spans="7:10" x14ac:dyDescent="0.15">
      <c r="G2029" s="2">
        <v>2028</v>
      </c>
      <c r="H2029" s="2" t="str" cm="1">
        <f t="array" ref="H2029">INDEX($B$2:$B$185,1+INT((ROW()-ROW($2:$2))/ROWS($E$2:$E$148)))</f>
        <v>Passer Rating</v>
      </c>
      <c r="I2029" s="2" t="str" cm="1">
        <f t="array" ref="I2029">INDEX($E$2:$E$148,1+MOD(ROW()-ROW($2:$2),ROWS($E$2:$E$148)))</f>
        <v>Wild Card</v>
      </c>
      <c r="J2029" s="2" t="s">
        <v>334</v>
      </c>
    </row>
    <row r="2030" spans="7:10" x14ac:dyDescent="0.15">
      <c r="G2030" s="2">
        <v>2029</v>
      </c>
      <c r="H2030" s="2" t="str" cm="1">
        <f t="array" ref="H2030">INDEX($B$2:$B$185,1+INT((ROW()-ROW($2:$2))/ROWS($E$2:$E$148)))</f>
        <v>Passer Rating</v>
      </c>
      <c r="I2030" s="2" t="str" cm="1">
        <f t="array" ref="I2030">INDEX($E$2:$E$148,1+MOD(ROW()-ROW($2:$2),ROWS($E$2:$E$148)))</f>
        <v>1st Quarter</v>
      </c>
      <c r="J2030" s="2" t="s">
        <v>335</v>
      </c>
    </row>
    <row r="2031" spans="7:10" ht="14" x14ac:dyDescent="0.15">
      <c r="G2031" s="2">
        <v>2030</v>
      </c>
      <c r="H2031" s="2" t="str" cm="1">
        <f t="array" ref="H2031">INDEX($B$2:$B$185,1+INT((ROW()-ROW($2:$2))/ROWS($E$2:$E$148)))</f>
        <v>Passer Rating</v>
      </c>
      <c r="I2031" s="2" t="str" cm="1">
        <f t="array" ref="I2031">INDEX($E$2:$E$148,1+MOD(ROW()-ROW($2:$2),ROWS($E$2:$E$148)))</f>
        <v>2nd Quarter</v>
      </c>
      <c r="J2031" s="3" t="s">
        <v>336</v>
      </c>
    </row>
    <row r="2032" spans="7:10" x14ac:dyDescent="0.15">
      <c r="G2032" s="2">
        <v>2031</v>
      </c>
      <c r="H2032" s="2" t="str" cm="1">
        <f t="array" ref="H2032">INDEX($B$2:$B$185,1+INT((ROW()-ROW($2:$2))/ROWS($E$2:$E$148)))</f>
        <v>Passer Rating</v>
      </c>
      <c r="I2032" s="2" t="str" cm="1">
        <f t="array" ref="I2032">INDEX($E$2:$E$148,1+MOD(ROW()-ROW($2:$2),ROWS($E$2:$E$148)))</f>
        <v>3rd Quarter</v>
      </c>
      <c r="J2032" s="2" t="s">
        <v>332</v>
      </c>
    </row>
    <row r="2033" spans="7:10" x14ac:dyDescent="0.15">
      <c r="G2033" s="2">
        <v>2032</v>
      </c>
      <c r="H2033" s="2" t="str" cm="1">
        <f t="array" ref="H2033">INDEX($B$2:$B$185,1+INT((ROW()-ROW($2:$2))/ROWS($E$2:$E$148)))</f>
        <v>Passer Rating</v>
      </c>
      <c r="I2033" s="2" t="str" cm="1">
        <f t="array" ref="I2033">INDEX($E$2:$E$148,1+MOD(ROW()-ROW($2:$2),ROWS($E$2:$E$148)))</f>
        <v>4th Quarter</v>
      </c>
      <c r="J2033" s="2" t="s">
        <v>333</v>
      </c>
    </row>
    <row r="2034" spans="7:10" x14ac:dyDescent="0.15">
      <c r="G2034" s="2">
        <v>2033</v>
      </c>
      <c r="H2034" s="2" t="str" cm="1">
        <f t="array" ref="H2034">INDEX($B$2:$B$185,1+INT((ROW()-ROW($2:$2))/ROWS($E$2:$E$148)))</f>
        <v>Passer Rating</v>
      </c>
      <c r="I2034" s="2" t="str" cm="1">
        <f t="array" ref="I2034">INDEX($E$2:$E$148,1+MOD(ROW()-ROW($2:$2),ROWS($E$2:$E$148)))</f>
        <v>in Overtime</v>
      </c>
      <c r="J2034" s="2" t="s">
        <v>334</v>
      </c>
    </row>
    <row r="2035" spans="7:10" x14ac:dyDescent="0.15">
      <c r="G2035" s="2">
        <v>2034</v>
      </c>
      <c r="H2035" s="2" t="str" cm="1">
        <f t="array" ref="H2035">INDEX($B$2:$B$185,1+INT((ROW()-ROW($2:$2))/ROWS($E$2:$E$148)))</f>
        <v>Passer Rating</v>
      </c>
      <c r="I2035" s="2" t="str" cm="1">
        <f t="array" ref="I2035">INDEX($E$2:$E$148,1+MOD(ROW()-ROW($2:$2),ROWS($E$2:$E$148)))</f>
        <v>in Losses</v>
      </c>
      <c r="J2035" s="2" t="s">
        <v>335</v>
      </c>
    </row>
    <row r="2036" spans="7:10" ht="14" x14ac:dyDescent="0.15">
      <c r="G2036" s="2">
        <v>2035</v>
      </c>
      <c r="H2036" s="2" t="str" cm="1">
        <f t="array" ref="H2036">INDEX($B$2:$B$185,1+INT((ROW()-ROW($2:$2))/ROWS($E$2:$E$148)))</f>
        <v>Passer Rating</v>
      </c>
      <c r="I2036" s="2" t="str" cm="1">
        <f t="array" ref="I2036">INDEX($E$2:$E$148,1+MOD(ROW()-ROW($2:$2),ROWS($E$2:$E$148)))</f>
        <v>in Wins</v>
      </c>
      <c r="J2036" s="3" t="s">
        <v>336</v>
      </c>
    </row>
    <row r="2037" spans="7:10" x14ac:dyDescent="0.15">
      <c r="G2037" s="2">
        <v>2036</v>
      </c>
      <c r="H2037" s="2" t="str" cm="1">
        <f t="array" ref="H2037">INDEX($B$2:$B$185,1+INT((ROW()-ROW($2:$2))/ROWS($E$2:$E$148)))</f>
        <v>Passer Rating</v>
      </c>
      <c r="I2037" s="2" t="str" cm="1">
        <f t="array" ref="I2037">INDEX($E$2:$E$148,1+MOD(ROW()-ROW($2:$2),ROWS($E$2:$E$148)))</f>
        <v>Non-RPO</v>
      </c>
      <c r="J2037" s="2" t="s">
        <v>332</v>
      </c>
    </row>
    <row r="2038" spans="7:10" x14ac:dyDescent="0.15">
      <c r="G2038" s="2">
        <v>2037</v>
      </c>
      <c r="H2038" s="2" t="str" cm="1">
        <f t="array" ref="H2038">INDEX($B$2:$B$185,1+INT((ROW()-ROW($2:$2))/ROWS($E$2:$E$148)))</f>
        <v>Passer Rating</v>
      </c>
      <c r="I2038" s="2" t="str" cm="1">
        <f t="array" ref="I2038">INDEX($E$2:$E$148,1+MOD(ROW()-ROW($2:$2),ROWS($E$2:$E$148)))</f>
        <v>No Run Pass Option</v>
      </c>
      <c r="J2038" s="2" t="s">
        <v>333</v>
      </c>
    </row>
    <row r="2039" spans="7:10" x14ac:dyDescent="0.15">
      <c r="G2039" s="2">
        <v>2038</v>
      </c>
      <c r="H2039" s="2" t="str" cm="1">
        <f t="array" ref="H2039">INDEX($B$2:$B$185,1+INT((ROW()-ROW($2:$2))/ROWS($E$2:$E$148)))</f>
        <v>Passer Rating</v>
      </c>
      <c r="I2039" s="2" t="str" cm="1">
        <f t="array" ref="I2039">INDEX($E$2:$E$148,1+MOD(ROW()-ROW($2:$2),ROWS($E$2:$E$148)))</f>
        <v>when Leading</v>
      </c>
      <c r="J2039" s="2" t="s">
        <v>334</v>
      </c>
    </row>
    <row r="2040" spans="7:10" x14ac:dyDescent="0.15">
      <c r="G2040" s="2">
        <v>2039</v>
      </c>
      <c r="H2040" s="2" t="str" cm="1">
        <f t="array" ref="H2040">INDEX($B$2:$B$185,1+INT((ROW()-ROW($2:$2))/ROWS($E$2:$E$148)))</f>
        <v>Passer Rating</v>
      </c>
      <c r="I2040" s="2" t="str" cm="1">
        <f t="array" ref="I2040">INDEX($E$2:$E$148,1+MOD(ROW()-ROW($2:$2),ROWS($E$2:$E$148)))</f>
        <v>when Tied</v>
      </c>
      <c r="J2040" s="2" t="s">
        <v>335</v>
      </c>
    </row>
    <row r="2041" spans="7:10" ht="14" x14ac:dyDescent="0.15">
      <c r="G2041" s="2">
        <v>2040</v>
      </c>
      <c r="H2041" s="2" t="str" cm="1">
        <f t="array" ref="H2041">INDEX($B$2:$B$185,1+INT((ROW()-ROW($2:$2))/ROWS($E$2:$E$148)))</f>
        <v>Passer Rating</v>
      </c>
      <c r="I2041" s="2" t="str" cm="1">
        <f t="array" ref="I2041">INDEX($E$2:$E$148,1+MOD(ROW()-ROW($2:$2),ROWS($E$2:$E$148)))</f>
        <v>when Trailing</v>
      </c>
      <c r="J2041" s="3" t="s">
        <v>336</v>
      </c>
    </row>
    <row r="2042" spans="7:10" x14ac:dyDescent="0.15">
      <c r="G2042" s="2">
        <v>2041</v>
      </c>
      <c r="H2042" s="2" t="str" cm="1">
        <f t="array" ref="H2042">INDEX($B$2:$B$185,1+INT((ROW()-ROW($2:$2))/ROWS($E$2:$E$148)))</f>
        <v>Passer Rating</v>
      </c>
      <c r="I2042" s="2" t="str" cm="1">
        <f t="array" ref="I2042">INDEX($E$2:$E$148,1+MOD(ROW()-ROW($2:$2),ROWS($E$2:$E$148)))</f>
        <v>Pre Season</v>
      </c>
      <c r="J2042" s="2" t="s">
        <v>332</v>
      </c>
    </row>
    <row r="2043" spans="7:10" x14ac:dyDescent="0.15">
      <c r="G2043" s="2">
        <v>2042</v>
      </c>
      <c r="H2043" s="2" t="str" cm="1">
        <f t="array" ref="H2043">INDEX($B$2:$B$185,1+INT((ROW()-ROW($2:$2))/ROWS($E$2:$E$148)))</f>
        <v>Passer Rating</v>
      </c>
      <c r="I2043" s="2" t="str" cm="1">
        <f t="array" ref="I2043">INDEX($E$2:$E$148,1+MOD(ROW()-ROW($2:$2),ROWS($E$2:$E$148)))</f>
        <v>Regular Season</v>
      </c>
      <c r="J2043" s="2" t="s">
        <v>333</v>
      </c>
    </row>
    <row r="2044" spans="7:10" x14ac:dyDescent="0.15">
      <c r="G2044" s="2">
        <v>2043</v>
      </c>
      <c r="H2044" s="2" t="str" cm="1">
        <f t="array" ref="H2044">INDEX($B$2:$B$185,1+INT((ROW()-ROW($2:$2))/ROWS($E$2:$E$148)))</f>
        <v>Passer Rating</v>
      </c>
      <c r="I2044" s="2" t="str" cm="1">
        <f t="array" ref="I2044">INDEX($E$2:$E$148,1+MOD(ROW()-ROW($2:$2),ROWS($E$2:$E$148)))</f>
        <v>Post Season</v>
      </c>
      <c r="J2044" s="2" t="s">
        <v>334</v>
      </c>
    </row>
    <row r="2045" spans="7:10" x14ac:dyDescent="0.15">
      <c r="G2045" s="2">
        <v>2044</v>
      </c>
      <c r="H2045" s="2" t="str" cm="1">
        <f t="array" ref="H2045">INDEX($B$2:$B$185,1+INT((ROW()-ROW($2:$2))/ROWS($E$2:$E$148)))</f>
        <v>Passer Rating</v>
      </c>
      <c r="I2045" s="2" t="str" cm="1">
        <f t="array" ref="I2045">INDEX($E$2:$E$148,1+MOD(ROW()-ROW($2:$2),ROWS($E$2:$E$148)))</f>
        <v>in Pistol Formation</v>
      </c>
      <c r="J2045" s="2" t="s">
        <v>335</v>
      </c>
    </row>
    <row r="2046" spans="7:10" ht="14" x14ac:dyDescent="0.15">
      <c r="G2046" s="2">
        <v>2045</v>
      </c>
      <c r="H2046" s="2" t="str" cm="1">
        <f t="array" ref="H2046">INDEX($B$2:$B$185,1+INT((ROW()-ROW($2:$2))/ROWS($E$2:$E$148)))</f>
        <v>Passer Rating</v>
      </c>
      <c r="I2046" s="2" t="str" cm="1">
        <f t="array" ref="I2046">INDEX($E$2:$E$148,1+MOD(ROW()-ROW($2:$2),ROWS($E$2:$E$148)))</f>
        <v>in Shotgun</v>
      </c>
      <c r="J2046" s="3" t="s">
        <v>336</v>
      </c>
    </row>
    <row r="2047" spans="7:10" x14ac:dyDescent="0.15">
      <c r="G2047" s="2">
        <v>2046</v>
      </c>
      <c r="H2047" s="2" t="str" cm="1">
        <f t="array" ref="H2047">INDEX($B$2:$B$185,1+INT((ROW()-ROW($2:$2))/ROWS($E$2:$E$148)))</f>
        <v>Passer Rating</v>
      </c>
      <c r="I2047" s="2" t="str" cm="1">
        <f t="array" ref="I2047">INDEX($E$2:$E$148,1+MOD(ROW()-ROW($2:$2),ROWS($E$2:$E$148)))</f>
        <v>in QB Under Center</v>
      </c>
      <c r="J2047" s="2" t="s">
        <v>332</v>
      </c>
    </row>
    <row r="2048" spans="7:10" x14ac:dyDescent="0.15">
      <c r="G2048" s="2">
        <v>2047</v>
      </c>
      <c r="H2048" s="2" t="str" cm="1">
        <f t="array" ref="H2048">INDEX($B$2:$B$185,1+INT((ROW()-ROW($2:$2))/ROWS($E$2:$E$148)))</f>
        <v>Passer Rating</v>
      </c>
      <c r="I2048" s="2" t="str" cm="1">
        <f t="array" ref="I2048">INDEX($E$2:$E$148,1+MOD(ROW()-ROW($2:$2),ROWS($E$2:$E$148)))</f>
        <v>in Domes</v>
      </c>
      <c r="J2048" s="2" t="s">
        <v>333</v>
      </c>
    </row>
    <row r="2049" spans="7:10" x14ac:dyDescent="0.15">
      <c r="G2049" s="2">
        <v>2048</v>
      </c>
      <c r="H2049" s="2" t="str" cm="1">
        <f t="array" ref="H2049">INDEX($B$2:$B$185,1+INT((ROW()-ROW($2:$2))/ROWS($E$2:$E$148)))</f>
        <v>Passer Rating</v>
      </c>
      <c r="I2049" s="2" t="str" cm="1">
        <f t="array" ref="I2049">INDEX($E$2:$E$148,1+MOD(ROW()-ROW($2:$2),ROWS($E$2:$E$148)))</f>
        <v>in Outdoor Stadiums</v>
      </c>
      <c r="J2049" s="2" t="s">
        <v>334</v>
      </c>
    </row>
    <row r="2050" spans="7:10" x14ac:dyDescent="0.15">
      <c r="G2050" s="2">
        <v>2049</v>
      </c>
      <c r="H2050" s="2" t="str" cm="1">
        <f t="array" ref="H2050">INDEX($B$2:$B$185,1+INT((ROW()-ROW($2:$2))/ROWS($E$2:$E$148)))</f>
        <v>Passer Rating</v>
      </c>
      <c r="I2050" s="2" t="str" cm="1">
        <f t="array" ref="I2050">INDEX($E$2:$E$148,1+MOD(ROW()-ROW($2:$2),ROWS($E$2:$E$148)))</f>
        <v>in Retractable Domes</v>
      </c>
      <c r="J2050" s="2" t="s">
        <v>335</v>
      </c>
    </row>
    <row r="2051" spans="7:10" ht="14" x14ac:dyDescent="0.15">
      <c r="G2051" s="2">
        <v>2050</v>
      </c>
      <c r="H2051" s="2" t="str" cm="1">
        <f t="array" ref="H2051">INDEX($B$2:$B$185,1+INT((ROW()-ROW($2:$2))/ROWS($E$2:$E$148)))</f>
        <v>Passer Rating</v>
      </c>
      <c r="I2051" s="2" t="str" cm="1">
        <f t="array" ref="I2051">INDEX($E$2:$E$148,1+MOD(ROW()-ROW($2:$2),ROWS($E$2:$E$148)))</f>
        <v>in Afternoon Games</v>
      </c>
      <c r="J2051" s="3" t="s">
        <v>336</v>
      </c>
    </row>
    <row r="2052" spans="7:10" x14ac:dyDescent="0.15">
      <c r="G2052" s="2">
        <v>2051</v>
      </c>
      <c r="H2052" s="2" t="str" cm="1">
        <f t="array" ref="H2052">INDEX($B$2:$B$185,1+INT((ROW()-ROW($2:$2))/ROWS($E$2:$E$148)))</f>
        <v>Passer Rating</v>
      </c>
      <c r="I2052" s="2" t="str" cm="1">
        <f t="array" ref="I2052">INDEX($E$2:$E$148,1+MOD(ROW()-ROW($2:$2),ROWS($E$2:$E$148)))</f>
        <v>in Early Games</v>
      </c>
      <c r="J2052" s="2" t="s">
        <v>332</v>
      </c>
    </row>
    <row r="2053" spans="7:10" x14ac:dyDescent="0.15">
      <c r="G2053" s="2">
        <v>2052</v>
      </c>
      <c r="H2053" s="2" t="str" cm="1">
        <f t="array" ref="H2053">INDEX($B$2:$B$185,1+INT((ROW()-ROW($2:$2))/ROWS($E$2:$E$148)))</f>
        <v>Passer Rating</v>
      </c>
      <c r="I2053" s="2" t="str" cm="1">
        <f t="array" ref="I2053">INDEX($E$2:$E$148,1+MOD(ROW()-ROW($2:$2),ROWS($E$2:$E$148)))</f>
        <v>Pocket Time, &gt; 2.5</v>
      </c>
      <c r="J2053" s="2" t="s">
        <v>333</v>
      </c>
    </row>
    <row r="2054" spans="7:10" x14ac:dyDescent="0.15">
      <c r="G2054" s="2">
        <v>2053</v>
      </c>
      <c r="H2054" s="2" t="str" cm="1">
        <f t="array" ref="H2054">INDEX($B$2:$B$185,1+INT((ROW()-ROW($2:$2))/ROWS($E$2:$E$148)))</f>
        <v>Passer Rating</v>
      </c>
      <c r="I2054" s="2" t="str" cm="1">
        <f t="array" ref="I2054">INDEX($E$2:$E$148,1+MOD(ROW()-ROW($2:$2),ROWS($E$2:$E$148)))</f>
        <v>Pocket Time, &lt; 2.5</v>
      </c>
      <c r="J2054" s="2" t="s">
        <v>334</v>
      </c>
    </row>
    <row r="2055" spans="7:10" x14ac:dyDescent="0.15">
      <c r="G2055" s="2">
        <v>2054</v>
      </c>
      <c r="H2055" s="2" t="str" cm="1">
        <f t="array" ref="H2055">INDEX($B$2:$B$185,1+INT((ROW()-ROW($2:$2))/ROWS($E$2:$E$148)))</f>
        <v>Passer Rating</v>
      </c>
      <c r="I2055" s="2" t="str" cm="1">
        <f t="array" ref="I2055">INDEX($E$2:$E$148,1+MOD(ROW()-ROW($2:$2),ROWS($E$2:$E$148)))</f>
        <v>in Late Games</v>
      </c>
      <c r="J2055" s="2" t="s">
        <v>335</v>
      </c>
    </row>
    <row r="2056" spans="7:10" ht="14" x14ac:dyDescent="0.15">
      <c r="G2056" s="2">
        <v>2055</v>
      </c>
      <c r="H2056" s="2" t="str" cm="1">
        <f t="array" ref="H2056">INDEX($B$2:$B$185,1+INT((ROW()-ROW($2:$2))/ROWS($E$2:$E$148)))</f>
        <v>Passer Rating</v>
      </c>
      <c r="I2056" s="2" t="str" cm="1">
        <f t="array" ref="I2056">INDEX($E$2:$E$148,1+MOD(ROW()-ROW($2:$2),ROWS($E$2:$E$148)))</f>
        <v>Yards to Go: 1-3</v>
      </c>
      <c r="J2056" s="3" t="s">
        <v>336</v>
      </c>
    </row>
    <row r="2057" spans="7:10" x14ac:dyDescent="0.15">
      <c r="G2057" s="2">
        <v>2056</v>
      </c>
      <c r="H2057" s="2" t="str" cm="1">
        <f t="array" ref="H2057">INDEX($B$2:$B$185,1+INT((ROW()-ROW($2:$2))/ROWS($E$2:$E$148)))</f>
        <v>Passer Rating</v>
      </c>
      <c r="I2057" s="2" t="str" cm="1">
        <f t="array" ref="I2057">INDEX($E$2:$E$148,1+MOD(ROW()-ROW($2:$2),ROWS($E$2:$E$148)))</f>
        <v>Yards to Go: 4-6</v>
      </c>
      <c r="J2057" s="2" t="s">
        <v>332</v>
      </c>
    </row>
    <row r="2058" spans="7:10" x14ac:dyDescent="0.15">
      <c r="G2058" s="2">
        <v>2057</v>
      </c>
      <c r="H2058" s="2" t="str" cm="1">
        <f t="array" ref="H2058">INDEX($B$2:$B$185,1+INT((ROW()-ROW($2:$2))/ROWS($E$2:$E$148)))</f>
        <v>Passer Rating</v>
      </c>
      <c r="I2058" s="2" t="str" cm="1">
        <f t="array" ref="I2058">INDEX($E$2:$E$148,1+MOD(ROW()-ROW($2:$2),ROWS($E$2:$E$148)))</f>
        <v>Yards to Go: 7-9</v>
      </c>
      <c r="J2058" s="2" t="s">
        <v>333</v>
      </c>
    </row>
    <row r="2059" spans="7:10" x14ac:dyDescent="0.15">
      <c r="G2059" s="2">
        <v>2058</v>
      </c>
      <c r="H2059" s="2" t="str" cm="1">
        <f t="array" ref="H2059">INDEX($B$2:$B$185,1+INT((ROW()-ROW($2:$2))/ROWS($E$2:$E$148)))</f>
        <v>Passer Rating</v>
      </c>
      <c r="I2059" s="2" t="str" cm="1">
        <f t="array" ref="I2059">INDEX($E$2:$E$148,1+MOD(ROW()-ROW($2:$2),ROWS($E$2:$E$148)))</f>
        <v>Yards to Go: 10+</v>
      </c>
      <c r="J2059" s="2" t="s">
        <v>334</v>
      </c>
    </row>
    <row r="2060" spans="7:10" x14ac:dyDescent="0.15">
      <c r="G2060" s="2">
        <v>2059</v>
      </c>
      <c r="H2060" s="2" t="str" cm="1">
        <f t="array" ref="H2060">INDEX($B$2:$B$185,1+INT((ROW()-ROW($2:$2))/ROWS($E$2:$E$148)))</f>
        <v>Rush Yds</v>
      </c>
      <c r="I2060" s="2" t="str" cm="1">
        <f t="array" ref="I2060">INDEX($E$2:$E$148,1+MOD(ROW()-ROW($2:$2),ROWS($E$2:$E$148)))</f>
        <v>vs Normal Rush</v>
      </c>
      <c r="J2060" s="2" t="s">
        <v>335</v>
      </c>
    </row>
    <row r="2061" spans="7:10" ht="14" x14ac:dyDescent="0.15">
      <c r="G2061" s="2">
        <v>2060</v>
      </c>
      <c r="H2061" s="2" t="str" cm="1">
        <f t="array" ref="H2061">INDEX($B$2:$B$185,1+INT((ROW()-ROW($2:$2))/ROWS($E$2:$E$148)))</f>
        <v>Rush Yds</v>
      </c>
      <c r="I2061" s="2" t="str" cm="1">
        <f t="array" ref="I2061">INDEX($E$2:$E$148,1+MOD(ROW()-ROW($2:$2),ROWS($E$2:$E$148)))</f>
        <v>vs Blitz</v>
      </c>
      <c r="J2061" s="3" t="s">
        <v>336</v>
      </c>
    </row>
    <row r="2062" spans="7:10" x14ac:dyDescent="0.15">
      <c r="G2062" s="2">
        <v>2061</v>
      </c>
      <c r="H2062" s="2" t="str" cm="1">
        <f t="array" ref="H2062">INDEX($B$2:$B$185,1+INT((ROW()-ROW($2:$2))/ROWS($E$2:$E$148)))</f>
        <v>Rush Yds</v>
      </c>
      <c r="I2062" s="2" t="str" cm="1">
        <f t="array" ref="I2062">INDEX($E$2:$E$148,1+MOD(ROW()-ROW($2:$2),ROWS($E$2:$E$148)))</f>
        <v>in AFC</v>
      </c>
      <c r="J2062" s="2" t="s">
        <v>332</v>
      </c>
    </row>
    <row r="2063" spans="7:10" x14ac:dyDescent="0.15">
      <c r="G2063" s="2">
        <v>2062</v>
      </c>
      <c r="H2063" s="2" t="str" cm="1">
        <f t="array" ref="H2063">INDEX($B$2:$B$185,1+INT((ROW()-ROW($2:$2))/ROWS($E$2:$E$148)))</f>
        <v>Rush Yds</v>
      </c>
      <c r="I2063" s="2" t="str" cm="1">
        <f t="array" ref="I2063">INDEX($E$2:$E$148,1+MOD(ROW()-ROW($2:$2),ROWS($E$2:$E$148)))</f>
        <v>in NFC</v>
      </c>
      <c r="J2063" s="2" t="s">
        <v>333</v>
      </c>
    </row>
    <row r="2064" spans="7:10" x14ac:dyDescent="0.15">
      <c r="G2064" s="2">
        <v>2063</v>
      </c>
      <c r="H2064" s="2" t="str" cm="1">
        <f t="array" ref="H2064">INDEX($B$2:$B$185,1+INT((ROW()-ROW($2:$2))/ROWS($E$2:$E$148)))</f>
        <v>Rush Yds</v>
      </c>
      <c r="I2064" s="2" t="str" cm="1">
        <f t="array" ref="I2064">INDEX($E$2:$E$148,1+MOD(ROW()-ROW($2:$2),ROWS($E$2:$E$148)))</f>
        <v>on Mondays</v>
      </c>
      <c r="J2064" s="2" t="s">
        <v>334</v>
      </c>
    </row>
    <row r="2065" spans="7:10" x14ac:dyDescent="0.15">
      <c r="G2065" s="2">
        <v>2064</v>
      </c>
      <c r="H2065" s="2" t="str" cm="1">
        <f t="array" ref="H2065">INDEX($B$2:$B$185,1+INT((ROW()-ROW($2:$2))/ROWS($E$2:$E$148)))</f>
        <v>Rush Yds</v>
      </c>
      <c r="I2065" s="2" t="str" cm="1">
        <f t="array" ref="I2065">INDEX($E$2:$E$148,1+MOD(ROW()-ROW($2:$2),ROWS($E$2:$E$148)))</f>
        <v>on Sundays</v>
      </c>
      <c r="J2065" s="2" t="s">
        <v>335</v>
      </c>
    </row>
    <row r="2066" spans="7:10" ht="14" x14ac:dyDescent="0.15">
      <c r="G2066" s="2">
        <v>2065</v>
      </c>
      <c r="H2066" s="2" t="str" cm="1">
        <f t="array" ref="H2066">INDEX($B$2:$B$185,1+INT((ROW()-ROW($2:$2))/ROWS($E$2:$E$148)))</f>
        <v>Rush Yds</v>
      </c>
      <c r="I2066" s="2" t="str" cm="1">
        <f t="array" ref="I2066">INDEX($E$2:$E$148,1+MOD(ROW()-ROW($2:$2),ROWS($E$2:$E$148)))</f>
        <v>on Thursdays</v>
      </c>
      <c r="J2066" s="3" t="s">
        <v>336</v>
      </c>
    </row>
    <row r="2067" spans="7:10" x14ac:dyDescent="0.15">
      <c r="G2067" s="2">
        <v>2066</v>
      </c>
      <c r="H2067" s="2" t="str" cm="1">
        <f t="array" ref="H2067">INDEX($B$2:$B$185,1+INT((ROW()-ROW($2:$2))/ROWS($E$2:$E$148)))</f>
        <v>Rush Yds</v>
      </c>
      <c r="I2067" s="2" t="str" cm="1">
        <f t="array" ref="I2067">INDEX($E$2:$E$148,1+MOD(ROW()-ROW($2:$2),ROWS($E$2:$E$148)))</f>
        <v>in AFC East</v>
      </c>
      <c r="J2067" s="2" t="s">
        <v>332</v>
      </c>
    </row>
    <row r="2068" spans="7:10" x14ac:dyDescent="0.15">
      <c r="G2068" s="2">
        <v>2067</v>
      </c>
      <c r="H2068" s="2" t="str" cm="1">
        <f t="array" ref="H2068">INDEX($B$2:$B$185,1+INT((ROW()-ROW($2:$2))/ROWS($E$2:$E$148)))</f>
        <v>Rush Yds</v>
      </c>
      <c r="I2068" s="2" t="str" cm="1">
        <f t="array" ref="I2068">INDEX($E$2:$E$148,1+MOD(ROW()-ROW($2:$2),ROWS($E$2:$E$148)))</f>
        <v>in AFC North</v>
      </c>
      <c r="J2068" s="2" t="s">
        <v>333</v>
      </c>
    </row>
    <row r="2069" spans="7:10" x14ac:dyDescent="0.15">
      <c r="G2069" s="2">
        <v>2068</v>
      </c>
      <c r="H2069" s="2" t="str" cm="1">
        <f t="array" ref="H2069">INDEX($B$2:$B$185,1+INT((ROW()-ROW($2:$2))/ROWS($E$2:$E$148)))</f>
        <v>Rush Yds</v>
      </c>
      <c r="I2069" s="2" t="str" cm="1">
        <f t="array" ref="I2069">INDEX($E$2:$E$148,1+MOD(ROW()-ROW($2:$2),ROWS($E$2:$E$148)))</f>
        <v>in AFC South</v>
      </c>
      <c r="J2069" s="2" t="s">
        <v>334</v>
      </c>
    </row>
    <row r="2070" spans="7:10" x14ac:dyDescent="0.15">
      <c r="G2070" s="2">
        <v>2069</v>
      </c>
      <c r="H2070" s="2" t="str" cm="1">
        <f t="array" ref="H2070">INDEX($B$2:$B$185,1+INT((ROW()-ROW($2:$2))/ROWS($E$2:$E$148)))</f>
        <v>Rush Yds</v>
      </c>
      <c r="I2070" s="2" t="str" cm="1">
        <f t="array" ref="I2070">INDEX($E$2:$E$148,1+MOD(ROW()-ROW($2:$2),ROWS($E$2:$E$148)))</f>
        <v>in AFC West</v>
      </c>
      <c r="J2070" s="2" t="s">
        <v>335</v>
      </c>
    </row>
    <row r="2071" spans="7:10" ht="14" x14ac:dyDescent="0.15">
      <c r="G2071" s="2">
        <v>2070</v>
      </c>
      <c r="H2071" s="2" t="str" cm="1">
        <f t="array" ref="H2071">INDEX($B$2:$B$185,1+INT((ROW()-ROW($2:$2))/ROWS($E$2:$E$148)))</f>
        <v>Rush Yds</v>
      </c>
      <c r="I2071" s="2" t="str" cm="1">
        <f t="array" ref="I2071">INDEX($E$2:$E$148,1+MOD(ROW()-ROW($2:$2),ROWS($E$2:$E$148)))</f>
        <v>in NFC East</v>
      </c>
      <c r="J2071" s="3" t="s">
        <v>336</v>
      </c>
    </row>
    <row r="2072" spans="7:10" x14ac:dyDescent="0.15">
      <c r="G2072" s="2">
        <v>2071</v>
      </c>
      <c r="H2072" s="2" t="str" cm="1">
        <f t="array" ref="H2072">INDEX($B$2:$B$185,1+INT((ROW()-ROW($2:$2))/ROWS($E$2:$E$148)))</f>
        <v>Rush Yds</v>
      </c>
      <c r="I2072" s="2" t="str" cm="1">
        <f t="array" ref="I2072">INDEX($E$2:$E$148,1+MOD(ROW()-ROW($2:$2),ROWS($E$2:$E$148)))</f>
        <v>in NFC North</v>
      </c>
      <c r="J2072" s="2" t="s">
        <v>332</v>
      </c>
    </row>
    <row r="2073" spans="7:10" x14ac:dyDescent="0.15">
      <c r="G2073" s="2">
        <v>2072</v>
      </c>
      <c r="H2073" s="2" t="str" cm="1">
        <f t="array" ref="H2073">INDEX($B$2:$B$185,1+INT((ROW()-ROW($2:$2))/ROWS($E$2:$E$148)))</f>
        <v>Rush Yds</v>
      </c>
      <c r="I2073" s="2" t="str" cm="1">
        <f t="array" ref="I2073">INDEX($E$2:$E$148,1+MOD(ROW()-ROW($2:$2),ROWS($E$2:$E$148)))</f>
        <v>in NFC South</v>
      </c>
      <c r="J2073" s="2" t="s">
        <v>333</v>
      </c>
    </row>
    <row r="2074" spans="7:10" x14ac:dyDescent="0.15">
      <c r="G2074" s="2">
        <v>2073</v>
      </c>
      <c r="H2074" s="2" t="str" cm="1">
        <f t="array" ref="H2074">INDEX($B$2:$B$185,1+INT((ROW()-ROW($2:$2))/ROWS($E$2:$E$148)))</f>
        <v>Rush Yds</v>
      </c>
      <c r="I2074" s="2" t="str" cm="1">
        <f t="array" ref="I2074">INDEX($E$2:$E$148,1+MOD(ROW()-ROW($2:$2),ROWS($E$2:$E$148)))</f>
        <v>in NFC West</v>
      </c>
      <c r="J2074" s="2" t="s">
        <v>334</v>
      </c>
    </row>
    <row r="2075" spans="7:10" x14ac:dyDescent="0.15">
      <c r="G2075" s="2">
        <v>2074</v>
      </c>
      <c r="H2075" s="2" t="str" cm="1">
        <f t="array" ref="H2075">INDEX($B$2:$B$185,1+INT((ROW()-ROW($2:$2))/ROWS($E$2:$E$148)))</f>
        <v>Rush Yds</v>
      </c>
      <c r="I2075" s="2" t="str" cm="1">
        <f t="array" ref="I2075">INDEX($E$2:$E$148,1+MOD(ROW()-ROW($2:$2),ROWS($E$2:$E$148)))</f>
        <v>vs AFC</v>
      </c>
      <c r="J2075" s="2" t="s">
        <v>335</v>
      </c>
    </row>
    <row r="2076" spans="7:10" ht="14" x14ac:dyDescent="0.15">
      <c r="G2076" s="2">
        <v>2075</v>
      </c>
      <c r="H2076" s="2" t="str" cm="1">
        <f t="array" ref="H2076">INDEX($B$2:$B$185,1+INT((ROW()-ROW($2:$2))/ROWS($E$2:$E$148)))</f>
        <v>Rush Yds</v>
      </c>
      <c r="I2076" s="2" t="str" cm="1">
        <f t="array" ref="I2076">INDEX($E$2:$E$148,1+MOD(ROW()-ROW($2:$2),ROWS($E$2:$E$148)))</f>
        <v>vs NFC</v>
      </c>
      <c r="J2076" s="3" t="s">
        <v>336</v>
      </c>
    </row>
    <row r="2077" spans="7:10" x14ac:dyDescent="0.15">
      <c r="G2077" s="2">
        <v>2076</v>
      </c>
      <c r="H2077" s="2" t="str" cm="1">
        <f t="array" ref="H2077">INDEX($B$2:$B$185,1+INT((ROW()-ROW($2:$2))/ROWS($E$2:$E$148)))</f>
        <v>Rush Yds</v>
      </c>
      <c r="I2077" s="2" t="str" cm="1">
        <f t="array" ref="I2077">INDEX($E$2:$E$148,1+MOD(ROW()-ROW($2:$2),ROWS($E$2:$E$148)))</f>
        <v>vs AFC East</v>
      </c>
      <c r="J2077" s="2" t="s">
        <v>332</v>
      </c>
    </row>
    <row r="2078" spans="7:10" x14ac:dyDescent="0.15">
      <c r="G2078" s="2">
        <v>2077</v>
      </c>
      <c r="H2078" s="2" t="str" cm="1">
        <f t="array" ref="H2078">INDEX($B$2:$B$185,1+INT((ROW()-ROW($2:$2))/ROWS($E$2:$E$148)))</f>
        <v>Rush Yds</v>
      </c>
      <c r="I2078" s="2" t="str" cm="1">
        <f t="array" ref="I2078">INDEX($E$2:$E$148,1+MOD(ROW()-ROW($2:$2),ROWS($E$2:$E$148)))</f>
        <v>vs AFC North</v>
      </c>
      <c r="J2078" s="2" t="s">
        <v>333</v>
      </c>
    </row>
    <row r="2079" spans="7:10" x14ac:dyDescent="0.15">
      <c r="G2079" s="2">
        <v>2078</v>
      </c>
      <c r="H2079" s="2" t="str" cm="1">
        <f t="array" ref="H2079">INDEX($B$2:$B$185,1+INT((ROW()-ROW($2:$2))/ROWS($E$2:$E$148)))</f>
        <v>Rush Yds</v>
      </c>
      <c r="I2079" s="2" t="str" cm="1">
        <f t="array" ref="I2079">INDEX($E$2:$E$148,1+MOD(ROW()-ROW($2:$2),ROWS($E$2:$E$148)))</f>
        <v>vs AFC South</v>
      </c>
      <c r="J2079" s="2" t="s">
        <v>334</v>
      </c>
    </row>
    <row r="2080" spans="7:10" x14ac:dyDescent="0.15">
      <c r="G2080" s="2">
        <v>2079</v>
      </c>
      <c r="H2080" s="2" t="str" cm="1">
        <f t="array" ref="H2080">INDEX($B$2:$B$185,1+INT((ROW()-ROW($2:$2))/ROWS($E$2:$E$148)))</f>
        <v>Rush Yds</v>
      </c>
      <c r="I2080" s="2" t="str" cm="1">
        <f t="array" ref="I2080">INDEX($E$2:$E$148,1+MOD(ROW()-ROW($2:$2),ROWS($E$2:$E$148)))</f>
        <v>vs AFC West</v>
      </c>
      <c r="J2080" s="2" t="s">
        <v>335</v>
      </c>
    </row>
    <row r="2081" spans="7:10" ht="14" x14ac:dyDescent="0.15">
      <c r="G2081" s="2">
        <v>2080</v>
      </c>
      <c r="H2081" s="2" t="str" cm="1">
        <f t="array" ref="H2081">INDEX($B$2:$B$185,1+INT((ROW()-ROW($2:$2))/ROWS($E$2:$E$148)))</f>
        <v>Rush Yds</v>
      </c>
      <c r="I2081" s="2" t="str" cm="1">
        <f t="array" ref="I2081">INDEX($E$2:$E$148,1+MOD(ROW()-ROW($2:$2),ROWS($E$2:$E$148)))</f>
        <v>vs NFC East</v>
      </c>
      <c r="J2081" s="3" t="s">
        <v>336</v>
      </c>
    </row>
    <row r="2082" spans="7:10" x14ac:dyDescent="0.15">
      <c r="G2082" s="2">
        <v>2081</v>
      </c>
      <c r="H2082" s="2" t="str" cm="1">
        <f t="array" ref="H2082">INDEX($B$2:$B$185,1+INT((ROW()-ROW($2:$2))/ROWS($E$2:$E$148)))</f>
        <v>Rush Yds</v>
      </c>
      <c r="I2082" s="2" t="str" cm="1">
        <f t="array" ref="I2082">INDEX($E$2:$E$148,1+MOD(ROW()-ROW($2:$2),ROWS($E$2:$E$148)))</f>
        <v>vs NFC North</v>
      </c>
      <c r="J2082" s="2" t="s">
        <v>332</v>
      </c>
    </row>
    <row r="2083" spans="7:10" x14ac:dyDescent="0.15">
      <c r="G2083" s="2">
        <v>2082</v>
      </c>
      <c r="H2083" s="2" t="str" cm="1">
        <f t="array" ref="H2083">INDEX($B$2:$B$185,1+INT((ROW()-ROW($2:$2))/ROWS($E$2:$E$148)))</f>
        <v>Rush Yds</v>
      </c>
      <c r="I2083" s="2" t="str" cm="1">
        <f t="array" ref="I2083">INDEX($E$2:$E$148,1+MOD(ROW()-ROW($2:$2),ROWS($E$2:$E$148)))</f>
        <v>vs NFC South</v>
      </c>
      <c r="J2083" s="2" t="s">
        <v>333</v>
      </c>
    </row>
    <row r="2084" spans="7:10" x14ac:dyDescent="0.15">
      <c r="G2084" s="2">
        <v>2083</v>
      </c>
      <c r="H2084" s="2" t="str" cm="1">
        <f t="array" ref="H2084">INDEX($B$2:$B$185,1+INT((ROW()-ROW($2:$2))/ROWS($E$2:$E$148)))</f>
        <v>Rush Yds</v>
      </c>
      <c r="I2084" s="2" t="str" cm="1">
        <f t="array" ref="I2084">INDEX($E$2:$E$148,1+MOD(ROW()-ROW($2:$2),ROWS($E$2:$E$148)))</f>
        <v>vs NFC West</v>
      </c>
      <c r="J2084" s="2" t="s">
        <v>334</v>
      </c>
    </row>
    <row r="2085" spans="7:10" x14ac:dyDescent="0.15">
      <c r="G2085" s="2">
        <v>2084</v>
      </c>
      <c r="H2085" s="2" t="str" cm="1">
        <f t="array" ref="H2085">INDEX($B$2:$B$185,1+INT((ROW()-ROW($2:$2))/ROWS($E$2:$E$148)))</f>
        <v>Rush Yds</v>
      </c>
      <c r="I2085" s="2" t="str" cm="1">
        <f t="array" ref="I2085">INDEX($E$2:$E$148,1+MOD(ROW()-ROW($2:$2),ROWS($E$2:$E$148)))</f>
        <v>No Down</v>
      </c>
      <c r="J2085" s="2" t="s">
        <v>335</v>
      </c>
    </row>
    <row r="2086" spans="7:10" ht="14" x14ac:dyDescent="0.15">
      <c r="G2086" s="2">
        <v>2085</v>
      </c>
      <c r="H2086" s="2" t="str" cm="1">
        <f t="array" ref="H2086">INDEX($B$2:$B$185,1+INT((ROW()-ROW($2:$2))/ROWS($E$2:$E$148)))</f>
        <v>Rush Yds</v>
      </c>
      <c r="I2086" s="2" t="str" cm="1">
        <f t="array" ref="I2086">INDEX($E$2:$E$148,1+MOD(ROW()-ROW($2:$2),ROWS($E$2:$E$148)))</f>
        <v>on 1st Downs</v>
      </c>
      <c r="J2086" s="3" t="s">
        <v>336</v>
      </c>
    </row>
    <row r="2087" spans="7:10" x14ac:dyDescent="0.15">
      <c r="G2087" s="2">
        <v>2086</v>
      </c>
      <c r="H2087" s="2" t="str" cm="1">
        <f t="array" ref="H2087">INDEX($B$2:$B$185,1+INT((ROW()-ROW($2:$2))/ROWS($E$2:$E$148)))</f>
        <v>Rush Yds</v>
      </c>
      <c r="I2087" s="2" t="str" cm="1">
        <f t="array" ref="I2087">INDEX($E$2:$E$148,1+MOD(ROW()-ROW($2:$2),ROWS($E$2:$E$148)))</f>
        <v>on 2nd Downs</v>
      </c>
      <c r="J2087" s="2" t="s">
        <v>332</v>
      </c>
    </row>
    <row r="2088" spans="7:10" x14ac:dyDescent="0.15">
      <c r="G2088" s="2">
        <v>2087</v>
      </c>
      <c r="H2088" s="2" t="str" cm="1">
        <f t="array" ref="H2088">INDEX($B$2:$B$185,1+INT((ROW()-ROW($2:$2))/ROWS($E$2:$E$148)))</f>
        <v>Rush Yds</v>
      </c>
      <c r="I2088" s="2" t="str" cm="1">
        <f t="array" ref="I2088">INDEX($E$2:$E$148,1+MOD(ROW()-ROW($2:$2),ROWS($E$2:$E$148)))</f>
        <v>on 3rd Downs</v>
      </c>
      <c r="J2088" s="2" t="s">
        <v>333</v>
      </c>
    </row>
    <row r="2089" spans="7:10" x14ac:dyDescent="0.15">
      <c r="G2089" s="2">
        <v>2088</v>
      </c>
      <c r="H2089" s="2" t="str" cm="1">
        <f t="array" ref="H2089">INDEX($B$2:$B$185,1+INT((ROW()-ROW($2:$2))/ROWS($E$2:$E$148)))</f>
        <v>Rush Yds</v>
      </c>
      <c r="I2089" s="2" t="str" cm="1">
        <f t="array" ref="I2089">INDEX($E$2:$E$148,1+MOD(ROW()-ROW($2:$2),ROWS($E$2:$E$148)))</f>
        <v>on 4th Downs</v>
      </c>
      <c r="J2089" s="2" t="s">
        <v>334</v>
      </c>
    </row>
    <row r="2090" spans="7:10" x14ac:dyDescent="0.15">
      <c r="G2090" s="2">
        <v>2089</v>
      </c>
      <c r="H2090" s="2" t="str" cm="1">
        <f t="array" ref="H2090">INDEX($B$2:$B$185,1+INT((ROW()-ROW($2:$2))/ROWS($E$2:$E$148)))</f>
        <v>Rush Yds</v>
      </c>
      <c r="I2090" s="2" t="str" cm="1">
        <f t="array" ref="I2090">INDEX($E$2:$E$148,1+MOD(ROW()-ROW($2:$2),ROWS($E$2:$E$148)))</f>
        <v>1st &amp; 10</v>
      </c>
      <c r="J2090" s="2" t="s">
        <v>335</v>
      </c>
    </row>
    <row r="2091" spans="7:10" ht="14" x14ac:dyDescent="0.15">
      <c r="G2091" s="2">
        <v>2090</v>
      </c>
      <c r="H2091" s="2" t="str" cm="1">
        <f t="array" ref="H2091">INDEX($B$2:$B$185,1+INT((ROW()-ROW($2:$2))/ROWS($E$2:$E$148)))</f>
        <v>Rush Yds</v>
      </c>
      <c r="I2091" s="2" t="str" cm="1">
        <f t="array" ref="I2091">INDEX($E$2:$E$148,1+MOD(ROW()-ROW($2:$2),ROWS($E$2:$E$148)))</f>
        <v>1st &amp; &gt; 10</v>
      </c>
      <c r="J2091" s="3" t="s">
        <v>336</v>
      </c>
    </row>
    <row r="2092" spans="7:10" x14ac:dyDescent="0.15">
      <c r="G2092" s="2">
        <v>2091</v>
      </c>
      <c r="H2092" s="2" t="str" cm="1">
        <f t="array" ref="H2092">INDEX($B$2:$B$185,1+INT((ROW()-ROW($2:$2))/ROWS($E$2:$E$148)))</f>
        <v>Rush Yds</v>
      </c>
      <c r="I2092" s="2" t="str" cm="1">
        <f t="array" ref="I2092">INDEX($E$2:$E$148,1+MOD(ROW()-ROW($2:$2),ROWS($E$2:$E$148)))</f>
        <v>1st &amp; &lt; 10</v>
      </c>
      <c r="J2092" s="2" t="s">
        <v>332</v>
      </c>
    </row>
    <row r="2093" spans="7:10" x14ac:dyDescent="0.15">
      <c r="G2093" s="2">
        <v>2092</v>
      </c>
      <c r="H2093" s="2" t="str" cm="1">
        <f t="array" ref="H2093">INDEX($B$2:$B$185,1+INT((ROW()-ROW($2:$2))/ROWS($E$2:$E$148)))</f>
        <v>Rush Yds</v>
      </c>
      <c r="I2093" s="2" t="str" cm="1">
        <f t="array" ref="I2093">INDEX($E$2:$E$148,1+MOD(ROW()-ROW($2:$2),ROWS($E$2:$E$148)))</f>
        <v>2nd &amp; Medium (4-6yd)</v>
      </c>
      <c r="J2093" s="2" t="s">
        <v>333</v>
      </c>
    </row>
    <row r="2094" spans="7:10" x14ac:dyDescent="0.15">
      <c r="G2094" s="2">
        <v>2093</v>
      </c>
      <c r="H2094" s="2" t="str" cm="1">
        <f t="array" ref="H2094">INDEX($B$2:$B$185,1+INT((ROW()-ROW($2:$2))/ROWS($E$2:$E$148)))</f>
        <v>Rush Yds</v>
      </c>
      <c r="I2094" s="2" t="str" cm="1">
        <f t="array" ref="I2094">INDEX($E$2:$E$148,1+MOD(ROW()-ROW($2:$2),ROWS($E$2:$E$148)))</f>
        <v>2nd &amp; 7-9</v>
      </c>
      <c r="J2094" s="2" t="s">
        <v>334</v>
      </c>
    </row>
    <row r="2095" spans="7:10" x14ac:dyDescent="0.15">
      <c r="G2095" s="2">
        <v>2094</v>
      </c>
      <c r="H2095" s="2" t="str" cm="1">
        <f t="array" ref="H2095">INDEX($B$2:$B$185,1+INT((ROW()-ROW($2:$2))/ROWS($E$2:$E$148)))</f>
        <v>Rush Yds</v>
      </c>
      <c r="I2095" s="2" t="str" cm="1">
        <f t="array" ref="I2095">INDEX($E$2:$E$148,1+MOD(ROW()-ROW($2:$2),ROWS($E$2:$E$148)))</f>
        <v>2nd &amp; 10+</v>
      </c>
      <c r="J2095" s="2" t="s">
        <v>335</v>
      </c>
    </row>
    <row r="2096" spans="7:10" ht="14" x14ac:dyDescent="0.15">
      <c r="G2096" s="2">
        <v>2095</v>
      </c>
      <c r="H2096" s="2" t="str" cm="1">
        <f t="array" ref="H2096">INDEX($B$2:$B$185,1+INT((ROW()-ROW($2:$2))/ROWS($E$2:$E$148)))</f>
        <v>Rush Yds</v>
      </c>
      <c r="I2096" s="2" t="str" cm="1">
        <f t="array" ref="I2096">INDEX($E$2:$E$148,1+MOD(ROW()-ROW($2:$2),ROWS($E$2:$E$148)))</f>
        <v>3rd &amp; Medium (4-6yd)</v>
      </c>
      <c r="J2096" s="3" t="s">
        <v>336</v>
      </c>
    </row>
    <row r="2097" spans="7:10" x14ac:dyDescent="0.15">
      <c r="G2097" s="2">
        <v>2096</v>
      </c>
      <c r="H2097" s="2" t="str" cm="1">
        <f t="array" ref="H2097">INDEX($B$2:$B$185,1+INT((ROW()-ROW($2:$2))/ROWS($E$2:$E$148)))</f>
        <v>Rush Yds</v>
      </c>
      <c r="I2097" s="2" t="str" cm="1">
        <f t="array" ref="I2097">INDEX($E$2:$E$148,1+MOD(ROW()-ROW($2:$2),ROWS($E$2:$E$148)))</f>
        <v>3rd/4th &amp; Short</v>
      </c>
      <c r="J2097" s="2" t="s">
        <v>332</v>
      </c>
    </row>
    <row r="2098" spans="7:10" x14ac:dyDescent="0.15">
      <c r="G2098" s="2">
        <v>2097</v>
      </c>
      <c r="H2098" s="2" t="str" cm="1">
        <f t="array" ref="H2098">INDEX($B$2:$B$185,1+INT((ROW()-ROW($2:$2))/ROWS($E$2:$E$148)))</f>
        <v>Rush Yds</v>
      </c>
      <c r="I2098" s="2" t="str" cm="1">
        <f t="array" ref="I2098">INDEX($E$2:$E$148,1+MOD(ROW()-ROW($2:$2),ROWS($E$2:$E$148)))</f>
        <v>3rd &amp; 7-9</v>
      </c>
      <c r="J2098" s="2" t="s">
        <v>333</v>
      </c>
    </row>
    <row r="2099" spans="7:10" x14ac:dyDescent="0.15">
      <c r="G2099" s="2">
        <v>2098</v>
      </c>
      <c r="H2099" s="2" t="str" cm="1">
        <f t="array" ref="H2099">INDEX($B$2:$B$185,1+INT((ROW()-ROW($2:$2))/ROWS($E$2:$E$148)))</f>
        <v>Rush Yds</v>
      </c>
      <c r="I2099" s="2" t="str" cm="1">
        <f t="array" ref="I2099">INDEX($E$2:$E$148,1+MOD(ROW()-ROW($2:$2),ROWS($E$2:$E$148)))</f>
        <v>3rd &amp; 10+</v>
      </c>
      <c r="J2099" s="2" t="s">
        <v>334</v>
      </c>
    </row>
    <row r="2100" spans="7:10" x14ac:dyDescent="0.15">
      <c r="G2100" s="2">
        <v>2099</v>
      </c>
      <c r="H2100" s="2" t="str" cm="1">
        <f t="array" ref="H2100">INDEX($B$2:$B$185,1+INT((ROW()-ROW($2:$2))/ROWS($E$2:$E$148)))</f>
        <v>Rush Yds</v>
      </c>
      <c r="I2100" s="2" t="str" cm="1">
        <f t="array" ref="I2100">INDEX($E$2:$E$148,1+MOD(ROW()-ROW($2:$2),ROWS($E$2:$E$148)))</f>
        <v>4th &amp; 4-6</v>
      </c>
      <c r="J2100" s="2" t="s">
        <v>335</v>
      </c>
    </row>
    <row r="2101" spans="7:10" ht="14" x14ac:dyDescent="0.15">
      <c r="G2101" s="2">
        <v>2100</v>
      </c>
      <c r="H2101" s="2" t="str" cm="1">
        <f t="array" ref="H2101">INDEX($B$2:$B$185,1+INT((ROW()-ROW($2:$2))/ROWS($E$2:$E$148)))</f>
        <v>Rush Yds</v>
      </c>
      <c r="I2101" s="2" t="str" cm="1">
        <f t="array" ref="I2101">INDEX($E$2:$E$148,1+MOD(ROW()-ROW($2:$2),ROWS($E$2:$E$148)))</f>
        <v>4th &amp; 7-9</v>
      </c>
      <c r="J2101" s="3" t="s">
        <v>336</v>
      </c>
    </row>
    <row r="2102" spans="7:10" x14ac:dyDescent="0.15">
      <c r="G2102" s="2">
        <v>2101</v>
      </c>
      <c r="H2102" s="2" t="str" cm="1">
        <f t="array" ref="H2102">INDEX($B$2:$B$185,1+INT((ROW()-ROW($2:$2))/ROWS($E$2:$E$148)))</f>
        <v>Rush Yds</v>
      </c>
      <c r="I2102" s="2" t="str" cm="1">
        <f t="array" ref="I2102">INDEX($E$2:$E$148,1+MOD(ROW()-ROW($2:$2),ROWS($E$2:$E$148)))</f>
        <v>4th &amp; 10+</v>
      </c>
      <c r="J2102" s="2" t="s">
        <v>332</v>
      </c>
    </row>
    <row r="2103" spans="7:10" x14ac:dyDescent="0.15">
      <c r="G2103" s="2">
        <v>2102</v>
      </c>
      <c r="H2103" s="2" t="str" cm="1">
        <f t="array" ref="H2103">INDEX($B$2:$B$185,1+INT((ROW()-ROW($2:$2))/ROWS($E$2:$E$148)))</f>
        <v>Rush Yds</v>
      </c>
      <c r="I2103" s="2" t="str" cm="1">
        <f t="array" ref="I2103">INDEX($E$2:$E$148,1+MOD(ROW()-ROW($2:$2),ROWS($E$2:$E$148)))</f>
        <v>Plays/Drive, 1-3</v>
      </c>
      <c r="J2103" s="2" t="s">
        <v>333</v>
      </c>
    </row>
    <row r="2104" spans="7:10" x14ac:dyDescent="0.15">
      <c r="G2104" s="2">
        <v>2103</v>
      </c>
      <c r="H2104" s="2" t="str" cm="1">
        <f t="array" ref="H2104">INDEX($B$2:$B$185,1+INT((ROW()-ROW($2:$2))/ROWS($E$2:$E$148)))</f>
        <v>Rush Yds</v>
      </c>
      <c r="I2104" s="2" t="str" cm="1">
        <f t="array" ref="I2104">INDEX($E$2:$E$148,1+MOD(ROW()-ROW($2:$2),ROWS($E$2:$E$148)))</f>
        <v>Plays/Drive, 4-6</v>
      </c>
      <c r="J2104" s="2" t="s">
        <v>334</v>
      </c>
    </row>
    <row r="2105" spans="7:10" x14ac:dyDescent="0.15">
      <c r="G2105" s="2">
        <v>2104</v>
      </c>
      <c r="H2105" s="2" t="str" cm="1">
        <f t="array" ref="H2105">INDEX($B$2:$B$185,1+INT((ROW()-ROW($2:$2))/ROWS($E$2:$E$148)))</f>
        <v>Rush Yds</v>
      </c>
      <c r="I2105" s="2" t="str" cm="1">
        <f t="array" ref="I2105">INDEX($E$2:$E$148,1+MOD(ROW()-ROW($2:$2),ROWS($E$2:$E$148)))</f>
        <v>Plays/Drive, 7-10</v>
      </c>
      <c r="J2105" s="2" t="s">
        <v>335</v>
      </c>
    </row>
    <row r="2106" spans="7:10" ht="14" x14ac:dyDescent="0.15">
      <c r="G2106" s="2">
        <v>2105</v>
      </c>
      <c r="H2106" s="2" t="str" cm="1">
        <f t="array" ref="H2106">INDEX($B$2:$B$185,1+INT((ROW()-ROW($2:$2))/ROWS($E$2:$E$148)))</f>
        <v>Rush Yds</v>
      </c>
      <c r="I2106" s="2" t="str" cm="1">
        <f t="array" ref="I2106">INDEX($E$2:$E$148,1+MOD(ROW()-ROW($2:$2),ROWS($E$2:$E$148)))</f>
        <v>Plays/Drive, 11+</v>
      </c>
      <c r="J2106" s="3" t="s">
        <v>336</v>
      </c>
    </row>
    <row r="2107" spans="7:10" x14ac:dyDescent="0.15">
      <c r="G2107" s="2">
        <v>2106</v>
      </c>
      <c r="H2107" s="2" t="str" cm="1">
        <f t="array" ref="H2107">INDEX($B$2:$B$185,1+INT((ROW()-ROW($2:$2))/ROWS($E$2:$E$148)))</f>
        <v>Rush Yds</v>
      </c>
      <c r="I2107" s="2" t="str" cm="1">
        <f t="array" ref="I2107">INDEX($E$2:$E$148,1+MOD(ROW()-ROW($2:$2),ROWS($E$2:$E$148)))</f>
        <v>Loaded Box, &gt; 8</v>
      </c>
      <c r="J2107" s="2" t="s">
        <v>332</v>
      </c>
    </row>
    <row r="2108" spans="7:10" x14ac:dyDescent="0.15">
      <c r="G2108" s="2">
        <v>2107</v>
      </c>
      <c r="H2108" s="2" t="str" cm="1">
        <f t="array" ref="H2108">INDEX($B$2:$B$185,1+INT((ROW()-ROW($2:$2))/ROWS($E$2:$E$148)))</f>
        <v>Rush Yds</v>
      </c>
      <c r="I2108" s="2" t="str" cm="1">
        <f t="array" ref="I2108">INDEX($E$2:$E$148,1+MOD(ROW()-ROW($2:$2),ROWS($E$2:$E$148)))</f>
        <v>Loaded Box, &lt; 8</v>
      </c>
      <c r="J2108" s="2" t="s">
        <v>333</v>
      </c>
    </row>
    <row r="2109" spans="7:10" x14ac:dyDescent="0.15">
      <c r="G2109" s="2">
        <v>2108</v>
      </c>
      <c r="H2109" s="2" t="str" cm="1">
        <f t="array" ref="H2109">INDEX($B$2:$B$185,1+INT((ROW()-ROW($2:$2))/ROWS($E$2:$E$148)))</f>
        <v>Rush Yds</v>
      </c>
      <c r="I2109" s="2" t="str" cm="1">
        <f t="array" ref="I2109">INDEX($E$2:$E$148,1+MOD(ROW()-ROW($2:$2),ROWS($E$2:$E$148)))</f>
        <v>LOS: Opponents 1-10</v>
      </c>
      <c r="J2109" s="2" t="s">
        <v>334</v>
      </c>
    </row>
    <row r="2110" spans="7:10" x14ac:dyDescent="0.15">
      <c r="G2110" s="2">
        <v>2109</v>
      </c>
      <c r="H2110" s="2" t="str" cm="1">
        <f t="array" ref="H2110">INDEX($B$2:$B$185,1+INT((ROW()-ROW($2:$2))/ROWS($E$2:$E$148)))</f>
        <v>Rush Yds</v>
      </c>
      <c r="I2110" s="2" t="str" cm="1">
        <f t="array" ref="I2110">INDEX($E$2:$E$148,1+MOD(ROW()-ROW($2:$2),ROWS($E$2:$E$148)))</f>
        <v>LOS: Opponents 11-20</v>
      </c>
      <c r="J2110" s="2" t="s">
        <v>335</v>
      </c>
    </row>
    <row r="2111" spans="7:10" ht="14" x14ac:dyDescent="0.15">
      <c r="G2111" s="2">
        <v>2110</v>
      </c>
      <c r="H2111" s="2" t="str" cm="1">
        <f t="array" ref="H2111">INDEX($B$2:$B$185,1+INT((ROW()-ROW($2:$2))/ROWS($E$2:$E$148)))</f>
        <v>Rush Yds</v>
      </c>
      <c r="I2111" s="2" t="str" cm="1">
        <f t="array" ref="I2111">INDEX($E$2:$E$148,1+MOD(ROW()-ROW($2:$2),ROWS($E$2:$E$148)))</f>
        <v>LOS: Opponents 41-50</v>
      </c>
      <c r="J2111" s="3" t="s">
        <v>336</v>
      </c>
    </row>
    <row r="2112" spans="7:10" x14ac:dyDescent="0.15">
      <c r="G2112" s="2">
        <v>2111</v>
      </c>
      <c r="H2112" s="2" t="str" cm="1">
        <f t="array" ref="H2112">INDEX($B$2:$B$185,1+INT((ROW()-ROW($2:$2))/ROWS($E$2:$E$148)))</f>
        <v>Rush Yds</v>
      </c>
      <c r="I2112" s="2" t="str" cm="1">
        <f t="array" ref="I2112">INDEX($E$2:$E$148,1+MOD(ROW()-ROW($2:$2),ROWS($E$2:$E$148)))</f>
        <v>LOS: Own 1-10</v>
      </c>
      <c r="J2112" s="2" t="s">
        <v>332</v>
      </c>
    </row>
    <row r="2113" spans="7:10" x14ac:dyDescent="0.15">
      <c r="G2113" s="2">
        <v>2112</v>
      </c>
      <c r="H2113" s="2" t="str" cm="1">
        <f t="array" ref="H2113">INDEX($B$2:$B$185,1+INT((ROW()-ROW($2:$2))/ROWS($E$2:$E$148)))</f>
        <v>Rush Yds</v>
      </c>
      <c r="I2113" s="2" t="str" cm="1">
        <f t="array" ref="I2113">INDEX($E$2:$E$148,1+MOD(ROW()-ROW($2:$2),ROWS($E$2:$E$148)))</f>
        <v>LOS: Own 11-20</v>
      </c>
      <c r="J2113" s="2" t="s">
        <v>333</v>
      </c>
    </row>
    <row r="2114" spans="7:10" x14ac:dyDescent="0.15">
      <c r="G2114" s="2">
        <v>2113</v>
      </c>
      <c r="H2114" s="2" t="str" cm="1">
        <f t="array" ref="H2114">INDEX($B$2:$B$185,1+INT((ROW()-ROW($2:$2))/ROWS($E$2:$E$148)))</f>
        <v>Rush Yds</v>
      </c>
      <c r="I2114" s="2" t="str" cm="1">
        <f t="array" ref="I2114">INDEX($E$2:$E$148,1+MOD(ROW()-ROW($2:$2),ROWS($E$2:$E$148)))</f>
        <v>LOS: Own 21-50</v>
      </c>
      <c r="J2114" s="2" t="s">
        <v>334</v>
      </c>
    </row>
    <row r="2115" spans="7:10" x14ac:dyDescent="0.15">
      <c r="G2115" s="2">
        <v>2114</v>
      </c>
      <c r="H2115" s="2" t="str" cm="1">
        <f t="array" ref="H2115">INDEX($B$2:$B$185,1+INT((ROW()-ROW($2:$2))/ROWS($E$2:$E$148)))</f>
        <v>Rush Yds</v>
      </c>
      <c r="I2115" s="2" t="str" cm="1">
        <f t="array" ref="I2115">INDEX($E$2:$E$148,1+MOD(ROW()-ROW($2:$2),ROWS($E$2:$E$148)))</f>
        <v>Final Score +/- 7</v>
      </c>
      <c r="J2115" s="2" t="s">
        <v>335</v>
      </c>
    </row>
    <row r="2116" spans="7:10" ht="14" x14ac:dyDescent="0.15">
      <c r="G2116" s="2">
        <v>2115</v>
      </c>
      <c r="H2116" s="2" t="str" cm="1">
        <f t="array" ref="H2116">INDEX($B$2:$B$185,1+INT((ROW()-ROW($2:$2))/ROWS($E$2:$E$148)))</f>
        <v>Rush Yds</v>
      </c>
      <c r="I2116" s="2" t="str" cm="1">
        <f t="array" ref="I2116">INDEX($E$2:$E$148,1+MOD(ROW()-ROW($2:$2),ROWS($E$2:$E$148)))</f>
        <v>Final Score 8-14 pts</v>
      </c>
      <c r="J2116" s="3" t="s">
        <v>336</v>
      </c>
    </row>
    <row r="2117" spans="7:10" x14ac:dyDescent="0.15">
      <c r="G2117" s="2">
        <v>2116</v>
      </c>
      <c r="H2117" s="2" t="str" cm="1">
        <f t="array" ref="H2117">INDEX($B$2:$B$185,1+INT((ROW()-ROW($2:$2))/ROWS($E$2:$E$148)))</f>
        <v>Rush Yds</v>
      </c>
      <c r="I2117" s="2" t="str" cm="1">
        <f t="array" ref="I2117">INDEX($E$2:$E$148,1+MOD(ROW()-ROW($2:$2),ROWS($E$2:$E$148)))</f>
        <v>Final Score 15+ pt</v>
      </c>
      <c r="J2117" s="2" t="s">
        <v>332</v>
      </c>
    </row>
    <row r="2118" spans="7:10" x14ac:dyDescent="0.15">
      <c r="G2118" s="2">
        <v>2117</v>
      </c>
      <c r="H2118" s="2" t="str" cm="1">
        <f t="array" ref="H2118">INDEX($B$2:$B$185,1+INT((ROW()-ROW($2:$2))/ROWS($E$2:$E$148)))</f>
        <v>Rush Yds</v>
      </c>
      <c r="I2118" s="2" t="str" cm="1">
        <f t="array" ref="I2118">INDEX($E$2:$E$148,1+MOD(ROW()-ROW($2:$2),ROWS($E$2:$E$148)))</f>
        <v>Games 1 to 4</v>
      </c>
      <c r="J2118" s="2" t="s">
        <v>333</v>
      </c>
    </row>
    <row r="2119" spans="7:10" x14ac:dyDescent="0.15">
      <c r="G2119" s="2">
        <v>2118</v>
      </c>
      <c r="H2119" s="2" t="str" cm="1">
        <f t="array" ref="H2119">INDEX($B$2:$B$185,1+INT((ROW()-ROW($2:$2))/ROWS($E$2:$E$148)))</f>
        <v>Rush Yds</v>
      </c>
      <c r="I2119" s="2" t="str" cm="1">
        <f t="array" ref="I2119">INDEX($E$2:$E$148,1+MOD(ROW()-ROW($2:$2),ROWS($E$2:$E$148)))</f>
        <v>Games 13 to 16</v>
      </c>
      <c r="J2119" s="2" t="s">
        <v>334</v>
      </c>
    </row>
    <row r="2120" spans="7:10" x14ac:dyDescent="0.15">
      <c r="G2120" s="2">
        <v>2119</v>
      </c>
      <c r="H2120" s="2" t="str" cm="1">
        <f t="array" ref="H2120">INDEX($B$2:$B$185,1+INT((ROW()-ROW($2:$2))/ROWS($E$2:$E$148)))</f>
        <v>Rush Yds</v>
      </c>
      <c r="I2120" s="2" t="str" cm="1">
        <f t="array" ref="I2120">INDEX($E$2:$E$148,1+MOD(ROW()-ROW($2:$2),ROWS($E$2:$E$148)))</f>
        <v>Games 5 to 8</v>
      </c>
      <c r="J2120" s="2" t="s">
        <v>335</v>
      </c>
    </row>
    <row r="2121" spans="7:10" ht="14" x14ac:dyDescent="0.15">
      <c r="G2121" s="2">
        <v>2120</v>
      </c>
      <c r="H2121" s="2" t="str" cm="1">
        <f t="array" ref="H2121">INDEX($B$2:$B$185,1+INT((ROW()-ROW($2:$2))/ROWS($E$2:$E$148)))</f>
        <v>Rush Yds</v>
      </c>
      <c r="I2121" s="2" t="str" cm="1">
        <f t="array" ref="I2121">INDEX($E$2:$E$148,1+MOD(ROW()-ROW($2:$2),ROWS($E$2:$E$148)))</f>
        <v>Games 9 to 12</v>
      </c>
      <c r="J2121" s="3" t="s">
        <v>336</v>
      </c>
    </row>
    <row r="2122" spans="7:10" x14ac:dyDescent="0.15">
      <c r="G2122" s="2">
        <v>2121</v>
      </c>
      <c r="H2122" s="2" t="str" cm="1">
        <f t="array" ref="H2122">INDEX($B$2:$B$185,1+INT((ROW()-ROW($2:$2))/ROWS($E$2:$E$148)))</f>
        <v>Rush Yds</v>
      </c>
      <c r="I2122" s="2" t="str" cm="1">
        <f t="array" ref="I2122">INDEX($E$2:$E$148,1+MOD(ROW()-ROW($2:$2),ROWS($E$2:$E$148)))</f>
        <v>when Leading, &lt; 2 min</v>
      </c>
      <c r="J2122" s="2" t="s">
        <v>332</v>
      </c>
    </row>
    <row r="2123" spans="7:10" x14ac:dyDescent="0.15">
      <c r="G2123" s="2">
        <v>2122</v>
      </c>
      <c r="H2123" s="2" t="str" cm="1">
        <f t="array" ref="H2123">INDEX($B$2:$B$185,1+INT((ROW()-ROW($2:$2))/ROWS($E$2:$E$148)))</f>
        <v>Rush Yds</v>
      </c>
      <c r="I2123" s="2" t="str" cm="1">
        <f t="array" ref="I2123">INDEX($E$2:$E$148,1+MOD(ROW()-ROW($2:$2),ROWS($E$2:$E$148)))</f>
        <v>when Leading, &lt; 4 min</v>
      </c>
      <c r="J2123" s="2" t="s">
        <v>333</v>
      </c>
    </row>
    <row r="2124" spans="7:10" x14ac:dyDescent="0.15">
      <c r="G2124" s="2">
        <v>2123</v>
      </c>
      <c r="H2124" s="2" t="str" cm="1">
        <f t="array" ref="H2124">INDEX($B$2:$B$185,1+INT((ROW()-ROW($2:$2))/ROWS($E$2:$E$148)))</f>
        <v>Rush Yds</v>
      </c>
      <c r="I2124" s="2" t="str" cm="1">
        <f t="array" ref="I2124">INDEX($E$2:$E$148,1+MOD(ROW()-ROW($2:$2),ROWS($E$2:$E$148)))</f>
        <v>when Tied, &lt; 2 min</v>
      </c>
      <c r="J2124" s="2" t="s">
        <v>334</v>
      </c>
    </row>
    <row r="2125" spans="7:10" x14ac:dyDescent="0.15">
      <c r="G2125" s="2">
        <v>2124</v>
      </c>
      <c r="H2125" s="2" t="str" cm="1">
        <f t="array" ref="H2125">INDEX($B$2:$B$185,1+INT((ROW()-ROW($2:$2))/ROWS($E$2:$E$148)))</f>
        <v>Rush Yds</v>
      </c>
      <c r="I2125" s="2" t="str" cm="1">
        <f t="array" ref="I2125">INDEX($E$2:$E$148,1+MOD(ROW()-ROW($2:$2),ROWS($E$2:$E$148)))</f>
        <v>when Tied, &lt; 4 min</v>
      </c>
      <c r="J2125" s="2" t="s">
        <v>335</v>
      </c>
    </row>
    <row r="2126" spans="7:10" ht="14" x14ac:dyDescent="0.15">
      <c r="G2126" s="2">
        <v>2125</v>
      </c>
      <c r="H2126" s="2" t="str" cm="1">
        <f t="array" ref="H2126">INDEX($B$2:$B$185,1+INT((ROW()-ROW($2:$2))/ROWS($E$2:$E$148)))</f>
        <v>Rush Yds</v>
      </c>
      <c r="I2126" s="2" t="str" cm="1">
        <f t="array" ref="I2126">INDEX($E$2:$E$148,1+MOD(ROW()-ROW($2:$2),ROWS($E$2:$E$148)))</f>
        <v>when Trailing, &lt; 2 min</v>
      </c>
      <c r="J2126" s="3" t="s">
        <v>336</v>
      </c>
    </row>
    <row r="2127" spans="7:10" x14ac:dyDescent="0.15">
      <c r="G2127" s="2">
        <v>2126</v>
      </c>
      <c r="H2127" s="2" t="str" cm="1">
        <f t="array" ref="H2127">INDEX($B$2:$B$185,1+INT((ROW()-ROW($2:$2))/ROWS($E$2:$E$148)))</f>
        <v>Rush Yds</v>
      </c>
      <c r="I2127" s="2" t="str" cm="1">
        <f t="array" ref="I2127">INDEX($E$2:$E$148,1+MOD(ROW()-ROW($2:$2),ROWS($E$2:$E$148)))</f>
        <v>when Trailing, &lt; 4 min</v>
      </c>
      <c r="J2127" s="2" t="s">
        <v>332</v>
      </c>
    </row>
    <row r="2128" spans="7:10" x14ac:dyDescent="0.15">
      <c r="G2128" s="2">
        <v>2127</v>
      </c>
      <c r="H2128" s="2" t="str" cm="1">
        <f t="array" ref="H2128">INDEX($B$2:$B$185,1+INT((ROW()-ROW($2:$2))/ROWS($E$2:$E$148)))</f>
        <v>Rush Yds</v>
      </c>
      <c r="I2128" s="2" t="str" cm="1">
        <f t="array" ref="I2128">INDEX($E$2:$E$148,1+MOD(ROW()-ROW($2:$2),ROWS($E$2:$E$148)))</f>
        <v>in 1st Half</v>
      </c>
      <c r="J2128" s="2" t="s">
        <v>333</v>
      </c>
    </row>
    <row r="2129" spans="7:10" x14ac:dyDescent="0.15">
      <c r="G2129" s="2">
        <v>2128</v>
      </c>
      <c r="H2129" s="2" t="str" cm="1">
        <f t="array" ref="H2129">INDEX($B$2:$B$185,1+INT((ROW()-ROW($2:$2))/ROWS($E$2:$E$148)))</f>
        <v>Rush Yds</v>
      </c>
      <c r="I2129" s="2" t="str" cm="1">
        <f t="array" ref="I2129">INDEX($E$2:$E$148,1+MOD(ROW()-ROW($2:$2),ROWS($E$2:$E$148)))</f>
        <v>in 2nd Half</v>
      </c>
      <c r="J2129" s="2" t="s">
        <v>334</v>
      </c>
    </row>
    <row r="2130" spans="7:10" x14ac:dyDescent="0.15">
      <c r="G2130" s="2">
        <v>2129</v>
      </c>
      <c r="H2130" s="2" t="str" cm="1">
        <f t="array" ref="H2130">INDEX($B$2:$B$185,1+INT((ROW()-ROW($2:$2))/ROWS($E$2:$E$148)))</f>
        <v>Rush Yds</v>
      </c>
      <c r="I2130" s="2" t="str" cm="1">
        <f t="array" ref="I2130">INDEX($E$2:$E$148,1+MOD(ROW()-ROW($2:$2),ROWS($E$2:$E$148)))</f>
        <v>No Huddle</v>
      </c>
      <c r="J2130" s="2" t="s">
        <v>335</v>
      </c>
    </row>
    <row r="2131" spans="7:10" ht="14" x14ac:dyDescent="0.15">
      <c r="G2131" s="2">
        <v>2130</v>
      </c>
      <c r="H2131" s="2" t="str" cm="1">
        <f t="array" ref="H2131">INDEX($B$2:$B$185,1+INT((ROW()-ROW($2:$2))/ROWS($E$2:$E$148)))</f>
        <v>Rush Yds</v>
      </c>
      <c r="I2131" s="2" t="str" cm="1">
        <f t="array" ref="I2131">INDEX($E$2:$E$148,1+MOD(ROW()-ROW($2:$2),ROWS($E$2:$E$148)))</f>
        <v>Huddle</v>
      </c>
      <c r="J2131" s="3" t="s">
        <v>336</v>
      </c>
    </row>
    <row r="2132" spans="7:10" x14ac:dyDescent="0.15">
      <c r="G2132" s="2">
        <v>2131</v>
      </c>
      <c r="H2132" s="2" t="str" cm="1">
        <f t="array" ref="H2132">INDEX($B$2:$B$185,1+INT((ROW()-ROW($2:$2))/ROWS($E$2:$E$148)))</f>
        <v>Rush Yds</v>
      </c>
      <c r="I2132" s="2" t="str" cm="1">
        <f t="array" ref="I2132">INDEX($E$2:$E$148,1+MOD(ROW()-ROW($2:$2),ROWS($E$2:$E$148)))</f>
        <v>NFL</v>
      </c>
      <c r="J2132" s="2" t="s">
        <v>332</v>
      </c>
    </row>
    <row r="2133" spans="7:10" x14ac:dyDescent="0.15">
      <c r="G2133" s="2">
        <v>2132</v>
      </c>
      <c r="H2133" s="2" t="str" cm="1">
        <f t="array" ref="H2133">INDEX($B$2:$B$185,1+INT((ROW()-ROW($2:$2))/ROWS($E$2:$E$148)))</f>
        <v>Rush Yds</v>
      </c>
      <c r="I2133" s="2" t="str" cm="1">
        <f t="array" ref="I2133">INDEX($E$2:$E$148,1+MOD(ROW()-ROW($2:$2),ROWS($E$2:$E$148)))</f>
        <v>in December</v>
      </c>
      <c r="J2133" s="2" t="s">
        <v>333</v>
      </c>
    </row>
    <row r="2134" spans="7:10" x14ac:dyDescent="0.15">
      <c r="G2134" s="2">
        <v>2133</v>
      </c>
      <c r="H2134" s="2" t="str" cm="1">
        <f t="array" ref="H2134">INDEX($B$2:$B$185,1+INT((ROW()-ROW($2:$2))/ROWS($E$2:$E$148)))</f>
        <v>Rush Yds</v>
      </c>
      <c r="I2134" s="2" t="str" cm="1">
        <f t="array" ref="I2134">INDEX($E$2:$E$148,1+MOD(ROW()-ROW($2:$2),ROWS($E$2:$E$148)))</f>
        <v>in November</v>
      </c>
      <c r="J2134" s="2" t="s">
        <v>334</v>
      </c>
    </row>
    <row r="2135" spans="7:10" x14ac:dyDescent="0.15">
      <c r="G2135" s="2">
        <v>2134</v>
      </c>
      <c r="H2135" s="2" t="str" cm="1">
        <f t="array" ref="H2135">INDEX($B$2:$B$185,1+INT((ROW()-ROW($2:$2))/ROWS($E$2:$E$148)))</f>
        <v>Rush Yds</v>
      </c>
      <c r="I2135" s="2" t="str" cm="1">
        <f t="array" ref="I2135">INDEX($E$2:$E$148,1+MOD(ROW()-ROW($2:$2),ROWS($E$2:$E$148)))</f>
        <v>in October</v>
      </c>
      <c r="J2135" s="2" t="s">
        <v>335</v>
      </c>
    </row>
    <row r="2136" spans="7:10" ht="14" x14ac:dyDescent="0.15">
      <c r="G2136" s="2">
        <v>2135</v>
      </c>
      <c r="H2136" s="2" t="str" cm="1">
        <f t="array" ref="H2136">INDEX($B$2:$B$185,1+INT((ROW()-ROW($2:$2))/ROWS($E$2:$E$148)))</f>
        <v>Rush Yds</v>
      </c>
      <c r="I2136" s="2" t="str" cm="1">
        <f t="array" ref="I2136">INDEX($E$2:$E$148,1+MOD(ROW()-ROW($2:$2),ROWS($E$2:$E$148)))</f>
        <v>in September</v>
      </c>
      <c r="J2136" s="3" t="s">
        <v>336</v>
      </c>
    </row>
    <row r="2137" spans="7:10" x14ac:dyDescent="0.15">
      <c r="G2137" s="2">
        <v>2136</v>
      </c>
      <c r="H2137" s="2" t="str" cm="1">
        <f t="array" ref="H2137">INDEX($B$2:$B$185,1+INT((ROW()-ROW($2:$2))/ROWS($E$2:$E$148)))</f>
        <v>Rush Yds</v>
      </c>
      <c r="I2137" s="2" t="str" cm="1">
        <f t="array" ref="I2137">INDEX($E$2:$E$148,1+MOD(ROW()-ROW($2:$2),ROWS($E$2:$E$148)))</f>
        <v>vs ARIZONA</v>
      </c>
      <c r="J2137" s="2" t="s">
        <v>332</v>
      </c>
    </row>
    <row r="2138" spans="7:10" x14ac:dyDescent="0.15">
      <c r="G2138" s="2">
        <v>2137</v>
      </c>
      <c r="H2138" s="2" t="str" cm="1">
        <f t="array" ref="H2138">INDEX($B$2:$B$185,1+INT((ROW()-ROW($2:$2))/ROWS($E$2:$E$148)))</f>
        <v>Rush Yds</v>
      </c>
      <c r="I2138" s="2" t="str" cm="1">
        <f t="array" ref="I2138">INDEX($E$2:$E$148,1+MOD(ROW()-ROW($2:$2),ROWS($E$2:$E$148)))</f>
        <v>vs ATLANTA</v>
      </c>
      <c r="J2138" s="2" t="s">
        <v>333</v>
      </c>
    </row>
    <row r="2139" spans="7:10" x14ac:dyDescent="0.15">
      <c r="G2139" s="2">
        <v>2138</v>
      </c>
      <c r="H2139" s="2" t="str" cm="1">
        <f t="array" ref="H2139">INDEX($B$2:$B$185,1+INT((ROW()-ROW($2:$2))/ROWS($E$2:$E$148)))</f>
        <v>Rush Yds</v>
      </c>
      <c r="I2139" s="2" t="str" cm="1">
        <f t="array" ref="I2139">INDEX($E$2:$E$148,1+MOD(ROW()-ROW($2:$2),ROWS($E$2:$E$148)))</f>
        <v>vs BALTIMORE</v>
      </c>
      <c r="J2139" s="2" t="s">
        <v>334</v>
      </c>
    </row>
    <row r="2140" spans="7:10" x14ac:dyDescent="0.15">
      <c r="G2140" s="2">
        <v>2139</v>
      </c>
      <c r="H2140" s="2" t="str" cm="1">
        <f t="array" ref="H2140">INDEX($B$2:$B$185,1+INT((ROW()-ROW($2:$2))/ROWS($E$2:$E$148)))</f>
        <v>Rush Yds</v>
      </c>
      <c r="I2140" s="2" t="str" cm="1">
        <f t="array" ref="I2140">INDEX($E$2:$E$148,1+MOD(ROW()-ROW($2:$2),ROWS($E$2:$E$148)))</f>
        <v>vs BUFFALO</v>
      </c>
      <c r="J2140" s="2" t="s">
        <v>335</v>
      </c>
    </row>
    <row r="2141" spans="7:10" ht="14" x14ac:dyDescent="0.15">
      <c r="G2141" s="2">
        <v>2140</v>
      </c>
      <c r="H2141" s="2" t="str" cm="1">
        <f t="array" ref="H2141">INDEX($B$2:$B$185,1+INT((ROW()-ROW($2:$2))/ROWS($E$2:$E$148)))</f>
        <v>Rush Yds</v>
      </c>
      <c r="I2141" s="2" t="str" cm="1">
        <f t="array" ref="I2141">INDEX($E$2:$E$148,1+MOD(ROW()-ROW($2:$2),ROWS($E$2:$E$148)))</f>
        <v>vs CAROLINA</v>
      </c>
      <c r="J2141" s="3" t="s">
        <v>336</v>
      </c>
    </row>
    <row r="2142" spans="7:10" x14ac:dyDescent="0.15">
      <c r="G2142" s="2">
        <v>2141</v>
      </c>
      <c r="H2142" s="2" t="str" cm="1">
        <f t="array" ref="H2142">INDEX($B$2:$B$185,1+INT((ROW()-ROW($2:$2))/ROWS($E$2:$E$148)))</f>
        <v>Rush Yds</v>
      </c>
      <c r="I2142" s="2" t="str" cm="1">
        <f t="array" ref="I2142">INDEX($E$2:$E$148,1+MOD(ROW()-ROW($2:$2),ROWS($E$2:$E$148)))</f>
        <v>vs CHICAGO</v>
      </c>
      <c r="J2142" s="2" t="s">
        <v>332</v>
      </c>
    </row>
    <row r="2143" spans="7:10" x14ac:dyDescent="0.15">
      <c r="G2143" s="2">
        <v>2142</v>
      </c>
      <c r="H2143" s="2" t="str" cm="1">
        <f t="array" ref="H2143">INDEX($B$2:$B$185,1+INT((ROW()-ROW($2:$2))/ROWS($E$2:$E$148)))</f>
        <v>Rush Yds</v>
      </c>
      <c r="I2143" s="2" t="str" cm="1">
        <f t="array" ref="I2143">INDEX($E$2:$E$148,1+MOD(ROW()-ROW($2:$2),ROWS($E$2:$E$148)))</f>
        <v>vs CINCINNATI</v>
      </c>
      <c r="J2143" s="2" t="s">
        <v>333</v>
      </c>
    </row>
    <row r="2144" spans="7:10" x14ac:dyDescent="0.15">
      <c r="G2144" s="2">
        <v>2143</v>
      </c>
      <c r="H2144" s="2" t="str" cm="1">
        <f t="array" ref="H2144">INDEX($B$2:$B$185,1+INT((ROW()-ROW($2:$2))/ROWS($E$2:$E$148)))</f>
        <v>Rush Yds</v>
      </c>
      <c r="I2144" s="2" t="str" cm="1">
        <f t="array" ref="I2144">INDEX($E$2:$E$148,1+MOD(ROW()-ROW($2:$2),ROWS($E$2:$E$148)))</f>
        <v>vs CLEVELAND</v>
      </c>
      <c r="J2144" s="2" t="s">
        <v>334</v>
      </c>
    </row>
    <row r="2145" spans="7:10" x14ac:dyDescent="0.15">
      <c r="G2145" s="2">
        <v>2144</v>
      </c>
      <c r="H2145" s="2" t="str" cm="1">
        <f t="array" ref="H2145">INDEX($B$2:$B$185,1+INT((ROW()-ROW($2:$2))/ROWS($E$2:$E$148)))</f>
        <v>Rush Yds</v>
      </c>
      <c r="I2145" s="2" t="str" cm="1">
        <f t="array" ref="I2145">INDEX($E$2:$E$148,1+MOD(ROW()-ROW($2:$2),ROWS($E$2:$E$148)))</f>
        <v>vs DALLAS</v>
      </c>
      <c r="J2145" s="2" t="s">
        <v>335</v>
      </c>
    </row>
    <row r="2146" spans="7:10" ht="14" x14ac:dyDescent="0.15">
      <c r="G2146" s="2">
        <v>2145</v>
      </c>
      <c r="H2146" s="2" t="str" cm="1">
        <f t="array" ref="H2146">INDEX($B$2:$B$185,1+INT((ROW()-ROW($2:$2))/ROWS($E$2:$E$148)))</f>
        <v>Rush Yds</v>
      </c>
      <c r="I2146" s="2" t="str" cm="1">
        <f t="array" ref="I2146">INDEX($E$2:$E$148,1+MOD(ROW()-ROW($2:$2),ROWS($E$2:$E$148)))</f>
        <v>vs DENVER</v>
      </c>
      <c r="J2146" s="3" t="s">
        <v>336</v>
      </c>
    </row>
    <row r="2147" spans="7:10" x14ac:dyDescent="0.15">
      <c r="G2147" s="2">
        <v>2146</v>
      </c>
      <c r="H2147" s="2" t="str" cm="1">
        <f t="array" ref="H2147">INDEX($B$2:$B$185,1+INT((ROW()-ROW($2:$2))/ROWS($E$2:$E$148)))</f>
        <v>Rush Yds</v>
      </c>
      <c r="I2147" s="2" t="str" cm="1">
        <f t="array" ref="I2147">INDEX($E$2:$E$148,1+MOD(ROW()-ROW($2:$2),ROWS($E$2:$E$148)))</f>
        <v>vs DETROIT</v>
      </c>
      <c r="J2147" s="2" t="s">
        <v>332</v>
      </c>
    </row>
    <row r="2148" spans="7:10" x14ac:dyDescent="0.15">
      <c r="G2148" s="2">
        <v>2147</v>
      </c>
      <c r="H2148" s="2" t="str" cm="1">
        <f t="array" ref="H2148">INDEX($B$2:$B$185,1+INT((ROW()-ROW($2:$2))/ROWS($E$2:$E$148)))</f>
        <v>Rush Yds</v>
      </c>
      <c r="I2148" s="2" t="str" cm="1">
        <f t="array" ref="I2148">INDEX($E$2:$E$148,1+MOD(ROW()-ROW($2:$2),ROWS($E$2:$E$148)))</f>
        <v>vs GREEN BAY</v>
      </c>
      <c r="J2148" s="2" t="s">
        <v>333</v>
      </c>
    </row>
    <row r="2149" spans="7:10" x14ac:dyDescent="0.15">
      <c r="G2149" s="2">
        <v>2148</v>
      </c>
      <c r="H2149" s="2" t="str" cm="1">
        <f t="array" ref="H2149">INDEX($B$2:$B$185,1+INT((ROW()-ROW($2:$2))/ROWS($E$2:$E$148)))</f>
        <v>Rush Yds</v>
      </c>
      <c r="I2149" s="2" t="str" cm="1">
        <f t="array" ref="I2149">INDEX($E$2:$E$148,1+MOD(ROW()-ROW($2:$2),ROWS($E$2:$E$148)))</f>
        <v>vs HOUSTON</v>
      </c>
      <c r="J2149" s="2" t="s">
        <v>334</v>
      </c>
    </row>
    <row r="2150" spans="7:10" x14ac:dyDescent="0.15">
      <c r="G2150" s="2">
        <v>2149</v>
      </c>
      <c r="H2150" s="2" t="str" cm="1">
        <f t="array" ref="H2150">INDEX($B$2:$B$185,1+INT((ROW()-ROW($2:$2))/ROWS($E$2:$E$148)))</f>
        <v>Rush Yds</v>
      </c>
      <c r="I2150" s="2" t="str" cm="1">
        <f t="array" ref="I2150">INDEX($E$2:$E$148,1+MOD(ROW()-ROW($2:$2),ROWS($E$2:$E$148)))</f>
        <v>vs INDIANAPOLIS COLTS</v>
      </c>
      <c r="J2150" s="2" t="s">
        <v>335</v>
      </c>
    </row>
    <row r="2151" spans="7:10" ht="14" x14ac:dyDescent="0.15">
      <c r="G2151" s="2">
        <v>2150</v>
      </c>
      <c r="H2151" s="2" t="str" cm="1">
        <f t="array" ref="H2151">INDEX($B$2:$B$185,1+INT((ROW()-ROW($2:$2))/ROWS($E$2:$E$148)))</f>
        <v>Rush Yds</v>
      </c>
      <c r="I2151" s="2" t="str" cm="1">
        <f t="array" ref="I2151">INDEX($E$2:$E$148,1+MOD(ROW()-ROW($2:$2),ROWS($E$2:$E$148)))</f>
        <v>vs JACKSONVILLE</v>
      </c>
      <c r="J2151" s="3" t="s">
        <v>336</v>
      </c>
    </row>
    <row r="2152" spans="7:10" x14ac:dyDescent="0.15">
      <c r="G2152" s="2">
        <v>2151</v>
      </c>
      <c r="H2152" s="2" t="str" cm="1">
        <f t="array" ref="H2152">INDEX($B$2:$B$185,1+INT((ROW()-ROW($2:$2))/ROWS($E$2:$E$148)))</f>
        <v>Rush Yds</v>
      </c>
      <c r="I2152" s="2" t="str" cm="1">
        <f t="array" ref="I2152">INDEX($E$2:$E$148,1+MOD(ROW()-ROW($2:$2),ROWS($E$2:$E$148)))</f>
        <v>vs KANSAS CITY</v>
      </c>
      <c r="J2152" s="2" t="s">
        <v>332</v>
      </c>
    </row>
    <row r="2153" spans="7:10" x14ac:dyDescent="0.15">
      <c r="G2153" s="2">
        <v>2152</v>
      </c>
      <c r="H2153" s="2" t="str" cm="1">
        <f t="array" ref="H2153">INDEX($B$2:$B$185,1+INT((ROW()-ROW($2:$2))/ROWS($E$2:$E$148)))</f>
        <v>Rush Yds</v>
      </c>
      <c r="I2153" s="2" t="str" cm="1">
        <f t="array" ref="I2153">INDEX($E$2:$E$148,1+MOD(ROW()-ROW($2:$2),ROWS($E$2:$E$148)))</f>
        <v>vs LOS ANGELES RAMS</v>
      </c>
      <c r="J2153" s="2" t="s">
        <v>333</v>
      </c>
    </row>
    <row r="2154" spans="7:10" x14ac:dyDescent="0.15">
      <c r="G2154" s="2">
        <v>2153</v>
      </c>
      <c r="H2154" s="2" t="str" cm="1">
        <f t="array" ref="H2154">INDEX($B$2:$B$185,1+INT((ROW()-ROW($2:$2))/ROWS($E$2:$E$148)))</f>
        <v>Rush Yds</v>
      </c>
      <c r="I2154" s="2" t="str" cm="1">
        <f t="array" ref="I2154">INDEX($E$2:$E$148,1+MOD(ROW()-ROW($2:$2),ROWS($E$2:$E$148)))</f>
        <v>vs LA CHARGERS</v>
      </c>
      <c r="J2154" s="2" t="s">
        <v>334</v>
      </c>
    </row>
    <row r="2155" spans="7:10" x14ac:dyDescent="0.15">
      <c r="G2155" s="2">
        <v>2154</v>
      </c>
      <c r="H2155" s="2" t="str" cm="1">
        <f t="array" ref="H2155">INDEX($B$2:$B$185,1+INT((ROW()-ROW($2:$2))/ROWS($E$2:$E$148)))</f>
        <v>Rush Yds</v>
      </c>
      <c r="I2155" s="2" t="str" cm="1">
        <f t="array" ref="I2155">INDEX($E$2:$E$148,1+MOD(ROW()-ROW($2:$2),ROWS($E$2:$E$148)))</f>
        <v>vs LAS VEGAS</v>
      </c>
      <c r="J2155" s="2" t="s">
        <v>335</v>
      </c>
    </row>
    <row r="2156" spans="7:10" ht="14" x14ac:dyDescent="0.15">
      <c r="G2156" s="2">
        <v>2155</v>
      </c>
      <c r="H2156" s="2" t="str" cm="1">
        <f t="array" ref="H2156">INDEX($B$2:$B$185,1+INT((ROW()-ROW($2:$2))/ROWS($E$2:$E$148)))</f>
        <v>Rush Yds</v>
      </c>
      <c r="I2156" s="2" t="str" cm="1">
        <f t="array" ref="I2156">INDEX($E$2:$E$148,1+MOD(ROW()-ROW($2:$2),ROWS($E$2:$E$148)))</f>
        <v>vs MIAMI</v>
      </c>
      <c r="J2156" s="3" t="s">
        <v>336</v>
      </c>
    </row>
    <row r="2157" spans="7:10" x14ac:dyDescent="0.15">
      <c r="G2157" s="2">
        <v>2156</v>
      </c>
      <c r="H2157" s="2" t="str" cm="1">
        <f t="array" ref="H2157">INDEX($B$2:$B$185,1+INT((ROW()-ROW($2:$2))/ROWS($E$2:$E$148)))</f>
        <v>Rush Yds</v>
      </c>
      <c r="I2157" s="2" t="str" cm="1">
        <f t="array" ref="I2157">INDEX($E$2:$E$148,1+MOD(ROW()-ROW($2:$2),ROWS($E$2:$E$148)))</f>
        <v>vs MINNESOTA</v>
      </c>
      <c r="J2157" s="2" t="s">
        <v>332</v>
      </c>
    </row>
    <row r="2158" spans="7:10" x14ac:dyDescent="0.15">
      <c r="G2158" s="2">
        <v>2157</v>
      </c>
      <c r="H2158" s="2" t="str" cm="1">
        <f t="array" ref="H2158">INDEX($B$2:$B$185,1+INT((ROW()-ROW($2:$2))/ROWS($E$2:$E$148)))</f>
        <v>Rush Yds</v>
      </c>
      <c r="I2158" s="2" t="str" cm="1">
        <f t="array" ref="I2158">INDEX($E$2:$E$148,1+MOD(ROW()-ROW($2:$2),ROWS($E$2:$E$148)))</f>
        <v>vs NEW ENGLAND</v>
      </c>
      <c r="J2158" s="2" t="s">
        <v>333</v>
      </c>
    </row>
    <row r="2159" spans="7:10" x14ac:dyDescent="0.15">
      <c r="G2159" s="2">
        <v>2158</v>
      </c>
      <c r="H2159" s="2" t="str" cm="1">
        <f t="array" ref="H2159">INDEX($B$2:$B$185,1+INT((ROW()-ROW($2:$2))/ROWS($E$2:$E$148)))</f>
        <v>Rush Yds</v>
      </c>
      <c r="I2159" s="2" t="str" cm="1">
        <f t="array" ref="I2159">INDEX($E$2:$E$148,1+MOD(ROW()-ROW($2:$2),ROWS($E$2:$E$148)))</f>
        <v>vs NEW ORLEANS</v>
      </c>
      <c r="J2159" s="2" t="s">
        <v>334</v>
      </c>
    </row>
    <row r="2160" spans="7:10" x14ac:dyDescent="0.15">
      <c r="G2160" s="2">
        <v>2159</v>
      </c>
      <c r="H2160" s="2" t="str" cm="1">
        <f t="array" ref="H2160">INDEX($B$2:$B$185,1+INT((ROW()-ROW($2:$2))/ROWS($E$2:$E$148)))</f>
        <v>Rush Yds</v>
      </c>
      <c r="I2160" s="2" t="str" cm="1">
        <f t="array" ref="I2160">INDEX($E$2:$E$148,1+MOD(ROW()-ROW($2:$2),ROWS($E$2:$E$148)))</f>
        <v>vs NEW YORK JETS</v>
      </c>
      <c r="J2160" s="2" t="s">
        <v>335</v>
      </c>
    </row>
    <row r="2161" spans="7:10" ht="14" x14ac:dyDescent="0.15">
      <c r="G2161" s="2">
        <v>2160</v>
      </c>
      <c r="H2161" s="2" t="str" cm="1">
        <f t="array" ref="H2161">INDEX($B$2:$B$185,1+INT((ROW()-ROW($2:$2))/ROWS($E$2:$E$148)))</f>
        <v>Rush Yds</v>
      </c>
      <c r="I2161" s="2" t="str" cm="1">
        <f t="array" ref="I2161">INDEX($E$2:$E$148,1+MOD(ROW()-ROW($2:$2),ROWS($E$2:$E$148)))</f>
        <v>vs NY GIANTS</v>
      </c>
      <c r="J2161" s="3" t="s">
        <v>336</v>
      </c>
    </row>
    <row r="2162" spans="7:10" x14ac:dyDescent="0.15">
      <c r="G2162" s="2">
        <v>2161</v>
      </c>
      <c r="H2162" s="2" t="str" cm="1">
        <f t="array" ref="H2162">INDEX($B$2:$B$185,1+INT((ROW()-ROW($2:$2))/ROWS($E$2:$E$148)))</f>
        <v>Rush Yds</v>
      </c>
      <c r="I2162" s="2" t="str" cm="1">
        <f t="array" ref="I2162">INDEX($E$2:$E$148,1+MOD(ROW()-ROW($2:$2),ROWS($E$2:$E$148)))</f>
        <v>vs PHILADELPHIA</v>
      </c>
      <c r="J2162" s="2" t="s">
        <v>332</v>
      </c>
    </row>
    <row r="2163" spans="7:10" x14ac:dyDescent="0.15">
      <c r="G2163" s="2">
        <v>2162</v>
      </c>
      <c r="H2163" s="2" t="str" cm="1">
        <f t="array" ref="H2163">INDEX($B$2:$B$185,1+INT((ROW()-ROW($2:$2))/ROWS($E$2:$E$148)))</f>
        <v>Rush Yds</v>
      </c>
      <c r="I2163" s="2" t="str" cm="1">
        <f t="array" ref="I2163">INDEX($E$2:$E$148,1+MOD(ROW()-ROW($2:$2),ROWS($E$2:$E$148)))</f>
        <v>vs PITTSBURGH</v>
      </c>
      <c r="J2163" s="2" t="s">
        <v>333</v>
      </c>
    </row>
    <row r="2164" spans="7:10" x14ac:dyDescent="0.15">
      <c r="G2164" s="2">
        <v>2163</v>
      </c>
      <c r="H2164" s="2" t="str" cm="1">
        <f t="array" ref="H2164">INDEX($B$2:$B$185,1+INT((ROW()-ROW($2:$2))/ROWS($E$2:$E$148)))</f>
        <v>Rush Yds</v>
      </c>
      <c r="I2164" s="2" t="str" cm="1">
        <f t="array" ref="I2164">INDEX($E$2:$E$148,1+MOD(ROW()-ROW($2:$2),ROWS($E$2:$E$148)))</f>
        <v>vs SEATTLE</v>
      </c>
      <c r="J2164" s="2" t="s">
        <v>334</v>
      </c>
    </row>
    <row r="2165" spans="7:10" x14ac:dyDescent="0.15">
      <c r="G2165" s="2">
        <v>2164</v>
      </c>
      <c r="H2165" s="2" t="str" cm="1">
        <f t="array" ref="H2165">INDEX($B$2:$B$185,1+INT((ROW()-ROW($2:$2))/ROWS($E$2:$E$148)))</f>
        <v>Rush Yds</v>
      </c>
      <c r="I2165" s="2" t="str" cm="1">
        <f t="array" ref="I2165">INDEX($E$2:$E$148,1+MOD(ROW()-ROW($2:$2),ROWS($E$2:$E$148)))</f>
        <v>vs SAN FRANCISCO</v>
      </c>
      <c r="J2165" s="2" t="s">
        <v>335</v>
      </c>
    </row>
    <row r="2166" spans="7:10" ht="14" x14ac:dyDescent="0.15">
      <c r="G2166" s="2">
        <v>2165</v>
      </c>
      <c r="H2166" s="2" t="str" cm="1">
        <f t="array" ref="H2166">INDEX($B$2:$B$185,1+INT((ROW()-ROW($2:$2))/ROWS($E$2:$E$148)))</f>
        <v>Rush Yds</v>
      </c>
      <c r="I2166" s="2" t="str" cm="1">
        <f t="array" ref="I2166">INDEX($E$2:$E$148,1+MOD(ROW()-ROW($2:$2),ROWS($E$2:$E$148)))</f>
        <v>vs TAMPA BAY</v>
      </c>
      <c r="J2166" s="3" t="s">
        <v>336</v>
      </c>
    </row>
    <row r="2167" spans="7:10" x14ac:dyDescent="0.15">
      <c r="G2167" s="2">
        <v>2166</v>
      </c>
      <c r="H2167" s="2" t="str" cm="1">
        <f t="array" ref="H2167">INDEX($B$2:$B$185,1+INT((ROW()-ROW($2:$2))/ROWS($E$2:$E$148)))</f>
        <v>Rush Yds</v>
      </c>
      <c r="I2167" s="2" t="str" cm="1">
        <f t="array" ref="I2167">INDEX($E$2:$E$148,1+MOD(ROW()-ROW($2:$2),ROWS($E$2:$E$148)))</f>
        <v>vs TENNESSEE</v>
      </c>
      <c r="J2167" s="2" t="s">
        <v>332</v>
      </c>
    </row>
    <row r="2168" spans="7:10" x14ac:dyDescent="0.15">
      <c r="G2168" s="2">
        <v>2167</v>
      </c>
      <c r="H2168" s="2" t="str" cm="1">
        <f t="array" ref="H2168">INDEX($B$2:$B$185,1+INT((ROW()-ROW($2:$2))/ROWS($E$2:$E$148)))</f>
        <v>Rush Yds</v>
      </c>
      <c r="I2168" s="2" t="str" cm="1">
        <f t="array" ref="I2168">INDEX($E$2:$E$148,1+MOD(ROW()-ROW($2:$2),ROWS($E$2:$E$148)))</f>
        <v>vs WASHINGTON</v>
      </c>
      <c r="J2168" s="2" t="s">
        <v>333</v>
      </c>
    </row>
    <row r="2169" spans="7:10" x14ac:dyDescent="0.15">
      <c r="G2169" s="2">
        <v>2168</v>
      </c>
      <c r="H2169" s="2" t="str" cm="1">
        <f t="array" ref="H2169">INDEX($B$2:$B$185,1+INT((ROW()-ROW($2:$2))/ROWS($E$2:$E$148)))</f>
        <v>Rush Yds</v>
      </c>
      <c r="I2169" s="2" t="str" cm="1">
        <f t="array" ref="I2169">INDEX($E$2:$E$148,1+MOD(ROW()-ROW($2:$2),ROWS($E$2:$E$148)))</f>
        <v>Home Games</v>
      </c>
      <c r="J2169" s="2" t="s">
        <v>334</v>
      </c>
    </row>
    <row r="2170" spans="7:10" x14ac:dyDescent="0.15">
      <c r="G2170" s="2">
        <v>2169</v>
      </c>
      <c r="H2170" s="2" t="str" cm="1">
        <f t="array" ref="H2170">INDEX($B$2:$B$185,1+INT((ROW()-ROW($2:$2))/ROWS($E$2:$E$148)))</f>
        <v>Rush Yds</v>
      </c>
      <c r="I2170" s="2" t="str" cm="1">
        <f t="array" ref="I2170">INDEX($E$2:$E$148,1+MOD(ROW()-ROW($2:$2),ROWS($E$2:$E$148)))</f>
        <v>Away Games</v>
      </c>
      <c r="J2170" s="2" t="s">
        <v>335</v>
      </c>
    </row>
    <row r="2171" spans="7:10" ht="14" x14ac:dyDescent="0.15">
      <c r="G2171" s="2">
        <v>2170</v>
      </c>
      <c r="H2171" s="2" t="str" cm="1">
        <f t="array" ref="H2171">INDEX($B$2:$B$185,1+INT((ROW()-ROW($2:$2))/ROWS($E$2:$E$148)))</f>
        <v>Rush Yds</v>
      </c>
      <c r="I2171" s="2" t="str" cm="1">
        <f t="array" ref="I2171">INDEX($E$2:$E$148,1+MOD(ROW()-ROW($2:$2),ROWS($E$2:$E$148)))</f>
        <v>on Play Action</v>
      </c>
      <c r="J2171" s="3" t="s">
        <v>336</v>
      </c>
    </row>
    <row r="2172" spans="7:10" x14ac:dyDescent="0.15">
      <c r="G2172" s="2">
        <v>2171</v>
      </c>
      <c r="H2172" s="2" t="str" cm="1">
        <f t="array" ref="H2172">INDEX($B$2:$B$185,1+INT((ROW()-ROW($2:$2))/ROWS($E$2:$E$148)))</f>
        <v>Rush Yds</v>
      </c>
      <c r="I2172" s="2" t="str" cm="1">
        <f t="array" ref="I2172">INDEX($E$2:$E$148,1+MOD(ROW()-ROW($2:$2),ROWS($E$2:$E$148)))</f>
        <v>No Play Action</v>
      </c>
      <c r="J2172" s="2" t="s">
        <v>332</v>
      </c>
    </row>
    <row r="2173" spans="7:10" x14ac:dyDescent="0.15">
      <c r="G2173" s="2">
        <v>2172</v>
      </c>
      <c r="H2173" s="2" t="str" cm="1">
        <f t="array" ref="H2173">INDEX($B$2:$B$185,1+INT((ROW()-ROW($2:$2))/ROWS($E$2:$E$148)))</f>
        <v>Rush Yds</v>
      </c>
      <c r="I2173" s="2" t="str" cm="1">
        <f t="array" ref="I2173">INDEX($E$2:$E$148,1+MOD(ROW()-ROW($2:$2),ROWS($E$2:$E$148)))</f>
        <v>Conf Championship</v>
      </c>
      <c r="J2173" s="2" t="s">
        <v>333</v>
      </c>
    </row>
    <row r="2174" spans="7:10" x14ac:dyDescent="0.15">
      <c r="G2174" s="2">
        <v>2173</v>
      </c>
      <c r="H2174" s="2" t="str" cm="1">
        <f t="array" ref="H2174">INDEX($B$2:$B$185,1+INT((ROW()-ROW($2:$2))/ROWS($E$2:$E$148)))</f>
        <v>Rush Yds</v>
      </c>
      <c r="I2174" s="2" t="str" cm="1">
        <f t="array" ref="I2174">INDEX($E$2:$E$148,1+MOD(ROW()-ROW($2:$2),ROWS($E$2:$E$148)))</f>
        <v>Divisional Round</v>
      </c>
      <c r="J2174" s="2" t="s">
        <v>334</v>
      </c>
    </row>
    <row r="2175" spans="7:10" x14ac:dyDescent="0.15">
      <c r="G2175" s="2">
        <v>2174</v>
      </c>
      <c r="H2175" s="2" t="str" cm="1">
        <f t="array" ref="H2175">INDEX($B$2:$B$185,1+INT((ROW()-ROW($2:$2))/ROWS($E$2:$E$148)))</f>
        <v>Rush Yds</v>
      </c>
      <c r="I2175" s="2" t="str" cm="1">
        <f t="array" ref="I2175">INDEX($E$2:$E$148,1+MOD(ROW()-ROW($2:$2),ROWS($E$2:$E$148)))</f>
        <v>Super Bowl</v>
      </c>
      <c r="J2175" s="2" t="s">
        <v>335</v>
      </c>
    </row>
    <row r="2176" spans="7:10" ht="14" x14ac:dyDescent="0.15">
      <c r="G2176" s="2">
        <v>2175</v>
      </c>
      <c r="H2176" s="2" t="str" cm="1">
        <f t="array" ref="H2176">INDEX($B$2:$B$185,1+INT((ROW()-ROW($2:$2))/ROWS($E$2:$E$148)))</f>
        <v>Rush Yds</v>
      </c>
      <c r="I2176" s="2" t="str" cm="1">
        <f t="array" ref="I2176">INDEX($E$2:$E$148,1+MOD(ROW()-ROW($2:$2),ROWS($E$2:$E$148)))</f>
        <v>Wild Card</v>
      </c>
      <c r="J2176" s="3" t="s">
        <v>336</v>
      </c>
    </row>
    <row r="2177" spans="7:10" x14ac:dyDescent="0.15">
      <c r="G2177" s="2">
        <v>2176</v>
      </c>
      <c r="H2177" s="2" t="str" cm="1">
        <f t="array" ref="H2177">INDEX($B$2:$B$185,1+INT((ROW()-ROW($2:$2))/ROWS($E$2:$E$148)))</f>
        <v>Rush Yds</v>
      </c>
      <c r="I2177" s="2" t="str" cm="1">
        <f t="array" ref="I2177">INDEX($E$2:$E$148,1+MOD(ROW()-ROW($2:$2),ROWS($E$2:$E$148)))</f>
        <v>1st Quarter</v>
      </c>
      <c r="J2177" s="2" t="s">
        <v>332</v>
      </c>
    </row>
    <row r="2178" spans="7:10" x14ac:dyDescent="0.15">
      <c r="G2178" s="2">
        <v>2177</v>
      </c>
      <c r="H2178" s="2" t="str" cm="1">
        <f t="array" ref="H2178">INDEX($B$2:$B$185,1+INT((ROW()-ROW($2:$2))/ROWS($E$2:$E$148)))</f>
        <v>Rush Yds</v>
      </c>
      <c r="I2178" s="2" t="str" cm="1">
        <f t="array" ref="I2178">INDEX($E$2:$E$148,1+MOD(ROW()-ROW($2:$2),ROWS($E$2:$E$148)))</f>
        <v>2nd Quarter</v>
      </c>
      <c r="J2178" s="2" t="s">
        <v>333</v>
      </c>
    </row>
    <row r="2179" spans="7:10" x14ac:dyDescent="0.15">
      <c r="G2179" s="2">
        <v>2178</v>
      </c>
      <c r="H2179" s="2" t="str" cm="1">
        <f t="array" ref="H2179">INDEX($B$2:$B$185,1+INT((ROW()-ROW($2:$2))/ROWS($E$2:$E$148)))</f>
        <v>Rush Yds</v>
      </c>
      <c r="I2179" s="2" t="str" cm="1">
        <f t="array" ref="I2179">INDEX($E$2:$E$148,1+MOD(ROW()-ROW($2:$2),ROWS($E$2:$E$148)))</f>
        <v>3rd Quarter</v>
      </c>
      <c r="J2179" s="2" t="s">
        <v>334</v>
      </c>
    </row>
    <row r="2180" spans="7:10" x14ac:dyDescent="0.15">
      <c r="G2180" s="2">
        <v>2179</v>
      </c>
      <c r="H2180" s="2" t="str" cm="1">
        <f t="array" ref="H2180">INDEX($B$2:$B$185,1+INT((ROW()-ROW($2:$2))/ROWS($E$2:$E$148)))</f>
        <v>Rush Yds</v>
      </c>
      <c r="I2180" s="2" t="str" cm="1">
        <f t="array" ref="I2180">INDEX($E$2:$E$148,1+MOD(ROW()-ROW($2:$2),ROWS($E$2:$E$148)))</f>
        <v>4th Quarter</v>
      </c>
      <c r="J2180" s="2" t="s">
        <v>335</v>
      </c>
    </row>
    <row r="2181" spans="7:10" ht="14" x14ac:dyDescent="0.15">
      <c r="G2181" s="2">
        <v>2180</v>
      </c>
      <c r="H2181" s="2" t="str" cm="1">
        <f t="array" ref="H2181">INDEX($B$2:$B$185,1+INT((ROW()-ROW($2:$2))/ROWS($E$2:$E$148)))</f>
        <v>Rush Yds</v>
      </c>
      <c r="I2181" s="2" t="str" cm="1">
        <f t="array" ref="I2181">INDEX($E$2:$E$148,1+MOD(ROW()-ROW($2:$2),ROWS($E$2:$E$148)))</f>
        <v>in Overtime</v>
      </c>
      <c r="J2181" s="3" t="s">
        <v>336</v>
      </c>
    </row>
    <row r="2182" spans="7:10" x14ac:dyDescent="0.15">
      <c r="G2182" s="2">
        <v>2181</v>
      </c>
      <c r="H2182" s="2" t="str" cm="1">
        <f t="array" ref="H2182">INDEX($B$2:$B$185,1+INT((ROW()-ROW($2:$2))/ROWS($E$2:$E$148)))</f>
        <v>Rush Yds</v>
      </c>
      <c r="I2182" s="2" t="str" cm="1">
        <f t="array" ref="I2182">INDEX($E$2:$E$148,1+MOD(ROW()-ROW($2:$2),ROWS($E$2:$E$148)))</f>
        <v>in Losses</v>
      </c>
      <c r="J2182" s="2" t="s">
        <v>332</v>
      </c>
    </row>
    <row r="2183" spans="7:10" x14ac:dyDescent="0.15">
      <c r="G2183" s="2">
        <v>2182</v>
      </c>
      <c r="H2183" s="2" t="str" cm="1">
        <f t="array" ref="H2183">INDEX($B$2:$B$185,1+INT((ROW()-ROW($2:$2))/ROWS($E$2:$E$148)))</f>
        <v>Rush Yds</v>
      </c>
      <c r="I2183" s="2" t="str" cm="1">
        <f t="array" ref="I2183">INDEX($E$2:$E$148,1+MOD(ROW()-ROW($2:$2),ROWS($E$2:$E$148)))</f>
        <v>in Wins</v>
      </c>
      <c r="J2183" s="2" t="s">
        <v>333</v>
      </c>
    </row>
    <row r="2184" spans="7:10" x14ac:dyDescent="0.15">
      <c r="G2184" s="2">
        <v>2183</v>
      </c>
      <c r="H2184" s="2" t="str" cm="1">
        <f t="array" ref="H2184">INDEX($B$2:$B$185,1+INT((ROW()-ROW($2:$2))/ROWS($E$2:$E$148)))</f>
        <v>Rush Yds</v>
      </c>
      <c r="I2184" s="2" t="str" cm="1">
        <f t="array" ref="I2184">INDEX($E$2:$E$148,1+MOD(ROW()-ROW($2:$2),ROWS($E$2:$E$148)))</f>
        <v>Non-RPO</v>
      </c>
      <c r="J2184" s="2" t="s">
        <v>334</v>
      </c>
    </row>
    <row r="2185" spans="7:10" x14ac:dyDescent="0.15">
      <c r="G2185" s="2">
        <v>2184</v>
      </c>
      <c r="H2185" s="2" t="str" cm="1">
        <f t="array" ref="H2185">INDEX($B$2:$B$185,1+INT((ROW()-ROW($2:$2))/ROWS($E$2:$E$148)))</f>
        <v>Rush Yds</v>
      </c>
      <c r="I2185" s="2" t="str" cm="1">
        <f t="array" ref="I2185">INDEX($E$2:$E$148,1+MOD(ROW()-ROW($2:$2),ROWS($E$2:$E$148)))</f>
        <v>No Run Pass Option</v>
      </c>
      <c r="J2185" s="2" t="s">
        <v>335</v>
      </c>
    </row>
    <row r="2186" spans="7:10" ht="14" x14ac:dyDescent="0.15">
      <c r="G2186" s="2">
        <v>2185</v>
      </c>
      <c r="H2186" s="2" t="str" cm="1">
        <f t="array" ref="H2186">INDEX($B$2:$B$185,1+INT((ROW()-ROW($2:$2))/ROWS($E$2:$E$148)))</f>
        <v>Rush Yds</v>
      </c>
      <c r="I2186" s="2" t="str" cm="1">
        <f t="array" ref="I2186">INDEX($E$2:$E$148,1+MOD(ROW()-ROW($2:$2),ROWS($E$2:$E$148)))</f>
        <v>when Leading</v>
      </c>
      <c r="J2186" s="3" t="s">
        <v>336</v>
      </c>
    </row>
    <row r="2187" spans="7:10" x14ac:dyDescent="0.15">
      <c r="G2187" s="2">
        <v>2186</v>
      </c>
      <c r="H2187" s="2" t="str" cm="1">
        <f t="array" ref="H2187">INDEX($B$2:$B$185,1+INT((ROW()-ROW($2:$2))/ROWS($E$2:$E$148)))</f>
        <v>Rush Yds</v>
      </c>
      <c r="I2187" s="2" t="str" cm="1">
        <f t="array" ref="I2187">INDEX($E$2:$E$148,1+MOD(ROW()-ROW($2:$2),ROWS($E$2:$E$148)))</f>
        <v>when Tied</v>
      </c>
      <c r="J2187" s="2" t="s">
        <v>332</v>
      </c>
    </row>
    <row r="2188" spans="7:10" x14ac:dyDescent="0.15">
      <c r="G2188" s="2">
        <v>2187</v>
      </c>
      <c r="H2188" s="2" t="str" cm="1">
        <f t="array" ref="H2188">INDEX($B$2:$B$185,1+INT((ROW()-ROW($2:$2))/ROWS($E$2:$E$148)))</f>
        <v>Rush Yds</v>
      </c>
      <c r="I2188" s="2" t="str" cm="1">
        <f t="array" ref="I2188">INDEX($E$2:$E$148,1+MOD(ROW()-ROW($2:$2),ROWS($E$2:$E$148)))</f>
        <v>when Trailing</v>
      </c>
      <c r="J2188" s="2" t="s">
        <v>333</v>
      </c>
    </row>
    <row r="2189" spans="7:10" x14ac:dyDescent="0.15">
      <c r="G2189" s="2">
        <v>2188</v>
      </c>
      <c r="H2189" s="2" t="str" cm="1">
        <f t="array" ref="H2189">INDEX($B$2:$B$185,1+INT((ROW()-ROW($2:$2))/ROWS($E$2:$E$148)))</f>
        <v>Rush Yds</v>
      </c>
      <c r="I2189" s="2" t="str" cm="1">
        <f t="array" ref="I2189">INDEX($E$2:$E$148,1+MOD(ROW()-ROW($2:$2),ROWS($E$2:$E$148)))</f>
        <v>Pre Season</v>
      </c>
      <c r="J2189" s="2" t="s">
        <v>334</v>
      </c>
    </row>
    <row r="2190" spans="7:10" x14ac:dyDescent="0.15">
      <c r="G2190" s="2">
        <v>2189</v>
      </c>
      <c r="H2190" s="2" t="str" cm="1">
        <f t="array" ref="H2190">INDEX($B$2:$B$185,1+INT((ROW()-ROW($2:$2))/ROWS($E$2:$E$148)))</f>
        <v>Rush Yds</v>
      </c>
      <c r="I2190" s="2" t="str" cm="1">
        <f t="array" ref="I2190">INDEX($E$2:$E$148,1+MOD(ROW()-ROW($2:$2),ROWS($E$2:$E$148)))</f>
        <v>Regular Season</v>
      </c>
      <c r="J2190" s="2" t="s">
        <v>335</v>
      </c>
    </row>
    <row r="2191" spans="7:10" ht="14" x14ac:dyDescent="0.15">
      <c r="G2191" s="2">
        <v>2190</v>
      </c>
      <c r="H2191" s="2" t="str" cm="1">
        <f t="array" ref="H2191">INDEX($B$2:$B$185,1+INT((ROW()-ROW($2:$2))/ROWS($E$2:$E$148)))</f>
        <v>Rush Yds</v>
      </c>
      <c r="I2191" s="2" t="str" cm="1">
        <f t="array" ref="I2191">INDEX($E$2:$E$148,1+MOD(ROW()-ROW($2:$2),ROWS($E$2:$E$148)))</f>
        <v>Post Season</v>
      </c>
      <c r="J2191" s="3" t="s">
        <v>336</v>
      </c>
    </row>
    <row r="2192" spans="7:10" x14ac:dyDescent="0.15">
      <c r="G2192" s="2">
        <v>2191</v>
      </c>
      <c r="H2192" s="2" t="str" cm="1">
        <f t="array" ref="H2192">INDEX($B$2:$B$185,1+INT((ROW()-ROW($2:$2))/ROWS($E$2:$E$148)))</f>
        <v>Rush Yds</v>
      </c>
      <c r="I2192" s="2" t="str" cm="1">
        <f t="array" ref="I2192">INDEX($E$2:$E$148,1+MOD(ROW()-ROW($2:$2),ROWS($E$2:$E$148)))</f>
        <v>in Pistol Formation</v>
      </c>
      <c r="J2192" s="2" t="s">
        <v>332</v>
      </c>
    </row>
    <row r="2193" spans="7:10" x14ac:dyDescent="0.15">
      <c r="G2193" s="2">
        <v>2192</v>
      </c>
      <c r="H2193" s="2" t="str" cm="1">
        <f t="array" ref="H2193">INDEX($B$2:$B$185,1+INT((ROW()-ROW($2:$2))/ROWS($E$2:$E$148)))</f>
        <v>Rush Yds</v>
      </c>
      <c r="I2193" s="2" t="str" cm="1">
        <f t="array" ref="I2193">INDEX($E$2:$E$148,1+MOD(ROW()-ROW($2:$2),ROWS($E$2:$E$148)))</f>
        <v>in Shotgun</v>
      </c>
      <c r="J2193" s="2" t="s">
        <v>333</v>
      </c>
    </row>
    <row r="2194" spans="7:10" x14ac:dyDescent="0.15">
      <c r="G2194" s="2">
        <v>2193</v>
      </c>
      <c r="H2194" s="2" t="str" cm="1">
        <f t="array" ref="H2194">INDEX($B$2:$B$185,1+INT((ROW()-ROW($2:$2))/ROWS($E$2:$E$148)))</f>
        <v>Rush Yds</v>
      </c>
      <c r="I2194" s="2" t="str" cm="1">
        <f t="array" ref="I2194">INDEX($E$2:$E$148,1+MOD(ROW()-ROW($2:$2),ROWS($E$2:$E$148)))</f>
        <v>in QB Under Center</v>
      </c>
      <c r="J2194" s="2" t="s">
        <v>334</v>
      </c>
    </row>
    <row r="2195" spans="7:10" x14ac:dyDescent="0.15">
      <c r="G2195" s="2">
        <v>2194</v>
      </c>
      <c r="H2195" s="2" t="str" cm="1">
        <f t="array" ref="H2195">INDEX($B$2:$B$185,1+INT((ROW()-ROW($2:$2))/ROWS($E$2:$E$148)))</f>
        <v>Rush Yds</v>
      </c>
      <c r="I2195" s="2" t="str" cm="1">
        <f t="array" ref="I2195">INDEX($E$2:$E$148,1+MOD(ROW()-ROW($2:$2),ROWS($E$2:$E$148)))</f>
        <v>in Domes</v>
      </c>
      <c r="J2195" s="2" t="s">
        <v>335</v>
      </c>
    </row>
    <row r="2196" spans="7:10" ht="14" x14ac:dyDescent="0.15">
      <c r="G2196" s="2">
        <v>2195</v>
      </c>
      <c r="H2196" s="2" t="str" cm="1">
        <f t="array" ref="H2196">INDEX($B$2:$B$185,1+INT((ROW()-ROW($2:$2))/ROWS($E$2:$E$148)))</f>
        <v>Rush Yds</v>
      </c>
      <c r="I2196" s="2" t="str" cm="1">
        <f t="array" ref="I2196">INDEX($E$2:$E$148,1+MOD(ROW()-ROW($2:$2),ROWS($E$2:$E$148)))</f>
        <v>in Outdoor Stadiums</v>
      </c>
      <c r="J2196" s="3" t="s">
        <v>336</v>
      </c>
    </row>
    <row r="2197" spans="7:10" x14ac:dyDescent="0.15">
      <c r="G2197" s="2">
        <v>2196</v>
      </c>
      <c r="H2197" s="2" t="str" cm="1">
        <f t="array" ref="H2197">INDEX($B$2:$B$185,1+INT((ROW()-ROW($2:$2))/ROWS($E$2:$E$148)))</f>
        <v>Rush Yds</v>
      </c>
      <c r="I2197" s="2" t="str" cm="1">
        <f t="array" ref="I2197">INDEX($E$2:$E$148,1+MOD(ROW()-ROW($2:$2),ROWS($E$2:$E$148)))</f>
        <v>in Retractable Domes</v>
      </c>
      <c r="J2197" s="2" t="s">
        <v>332</v>
      </c>
    </row>
    <row r="2198" spans="7:10" x14ac:dyDescent="0.15">
      <c r="G2198" s="2">
        <v>2197</v>
      </c>
      <c r="H2198" s="2" t="str" cm="1">
        <f t="array" ref="H2198">INDEX($B$2:$B$185,1+INT((ROW()-ROW($2:$2))/ROWS($E$2:$E$148)))</f>
        <v>Rush Yds</v>
      </c>
      <c r="I2198" s="2" t="str" cm="1">
        <f t="array" ref="I2198">INDEX($E$2:$E$148,1+MOD(ROW()-ROW($2:$2),ROWS($E$2:$E$148)))</f>
        <v>in Afternoon Games</v>
      </c>
      <c r="J2198" s="2" t="s">
        <v>333</v>
      </c>
    </row>
    <row r="2199" spans="7:10" x14ac:dyDescent="0.15">
      <c r="G2199" s="2">
        <v>2198</v>
      </c>
      <c r="H2199" s="2" t="str" cm="1">
        <f t="array" ref="H2199">INDEX($B$2:$B$185,1+INT((ROW()-ROW($2:$2))/ROWS($E$2:$E$148)))</f>
        <v>Rush Yds</v>
      </c>
      <c r="I2199" s="2" t="str" cm="1">
        <f t="array" ref="I2199">INDEX($E$2:$E$148,1+MOD(ROW()-ROW($2:$2),ROWS($E$2:$E$148)))</f>
        <v>in Early Games</v>
      </c>
      <c r="J2199" s="2" t="s">
        <v>334</v>
      </c>
    </row>
    <row r="2200" spans="7:10" x14ac:dyDescent="0.15">
      <c r="G2200" s="2">
        <v>2199</v>
      </c>
      <c r="H2200" s="2" t="str" cm="1">
        <f t="array" ref="H2200">INDEX($B$2:$B$185,1+INT((ROW()-ROW($2:$2))/ROWS($E$2:$E$148)))</f>
        <v>Rush Yds</v>
      </c>
      <c r="I2200" s="2" t="str" cm="1">
        <f t="array" ref="I2200">INDEX($E$2:$E$148,1+MOD(ROW()-ROW($2:$2),ROWS($E$2:$E$148)))</f>
        <v>Pocket Time, &gt; 2.5</v>
      </c>
      <c r="J2200" s="2" t="s">
        <v>335</v>
      </c>
    </row>
    <row r="2201" spans="7:10" ht="14" x14ac:dyDescent="0.15">
      <c r="G2201" s="2">
        <v>2200</v>
      </c>
      <c r="H2201" s="2" t="str" cm="1">
        <f t="array" ref="H2201">INDEX($B$2:$B$185,1+INT((ROW()-ROW($2:$2))/ROWS($E$2:$E$148)))</f>
        <v>Rush Yds</v>
      </c>
      <c r="I2201" s="2" t="str" cm="1">
        <f t="array" ref="I2201">INDEX($E$2:$E$148,1+MOD(ROW()-ROW($2:$2),ROWS($E$2:$E$148)))</f>
        <v>Pocket Time, &lt; 2.5</v>
      </c>
      <c r="J2201" s="3" t="s">
        <v>336</v>
      </c>
    </row>
    <row r="2202" spans="7:10" x14ac:dyDescent="0.15">
      <c r="G2202" s="2">
        <v>2201</v>
      </c>
      <c r="H2202" s="2" t="str" cm="1">
        <f t="array" ref="H2202">INDEX($B$2:$B$185,1+INT((ROW()-ROW($2:$2))/ROWS($E$2:$E$148)))</f>
        <v>Rush Yds</v>
      </c>
      <c r="I2202" s="2" t="str" cm="1">
        <f t="array" ref="I2202">INDEX($E$2:$E$148,1+MOD(ROW()-ROW($2:$2),ROWS($E$2:$E$148)))</f>
        <v>in Late Games</v>
      </c>
      <c r="J2202" s="2" t="s">
        <v>332</v>
      </c>
    </row>
    <row r="2203" spans="7:10" x14ac:dyDescent="0.15">
      <c r="G2203" s="2">
        <v>2202</v>
      </c>
      <c r="H2203" s="2" t="str" cm="1">
        <f t="array" ref="H2203">INDEX($B$2:$B$185,1+INT((ROW()-ROW($2:$2))/ROWS($E$2:$E$148)))</f>
        <v>Rush Yds</v>
      </c>
      <c r="I2203" s="2" t="str" cm="1">
        <f t="array" ref="I2203">INDEX($E$2:$E$148,1+MOD(ROW()-ROW($2:$2),ROWS($E$2:$E$148)))</f>
        <v>Yards to Go: 1-3</v>
      </c>
      <c r="J2203" s="2" t="s">
        <v>333</v>
      </c>
    </row>
    <row r="2204" spans="7:10" x14ac:dyDescent="0.15">
      <c r="G2204" s="2">
        <v>2203</v>
      </c>
      <c r="H2204" s="2" t="str" cm="1">
        <f t="array" ref="H2204">INDEX($B$2:$B$185,1+INT((ROW()-ROW($2:$2))/ROWS($E$2:$E$148)))</f>
        <v>Rush Yds</v>
      </c>
      <c r="I2204" s="2" t="str" cm="1">
        <f t="array" ref="I2204">INDEX($E$2:$E$148,1+MOD(ROW()-ROW($2:$2),ROWS($E$2:$E$148)))</f>
        <v>Yards to Go: 4-6</v>
      </c>
      <c r="J2204" s="2" t="s">
        <v>334</v>
      </c>
    </row>
    <row r="2205" spans="7:10" x14ac:dyDescent="0.15">
      <c r="G2205" s="2">
        <v>2204</v>
      </c>
      <c r="H2205" s="2" t="str" cm="1">
        <f t="array" ref="H2205">INDEX($B$2:$B$185,1+INT((ROW()-ROW($2:$2))/ROWS($E$2:$E$148)))</f>
        <v>Rush Yds</v>
      </c>
      <c r="I2205" s="2" t="str" cm="1">
        <f t="array" ref="I2205">INDEX($E$2:$E$148,1+MOD(ROW()-ROW($2:$2),ROWS($E$2:$E$148)))</f>
        <v>Yards to Go: 7-9</v>
      </c>
      <c r="J2205" s="2" t="s">
        <v>335</v>
      </c>
    </row>
    <row r="2206" spans="7:10" ht="14" x14ac:dyDescent="0.15">
      <c r="G2206" s="2">
        <v>2205</v>
      </c>
      <c r="H2206" s="2" t="str" cm="1">
        <f t="array" ref="H2206">INDEX($B$2:$B$185,1+INT((ROW()-ROW($2:$2))/ROWS($E$2:$E$148)))</f>
        <v>Rush Yds</v>
      </c>
      <c r="I2206" s="2" t="str" cm="1">
        <f t="array" ref="I2206">INDEX($E$2:$E$148,1+MOD(ROW()-ROW($2:$2),ROWS($E$2:$E$148)))</f>
        <v>Yards to Go: 10+</v>
      </c>
      <c r="J2206" s="3" t="s">
        <v>336</v>
      </c>
    </row>
    <row r="2207" spans="7:10" x14ac:dyDescent="0.15">
      <c r="G2207" s="2">
        <v>2206</v>
      </c>
      <c r="H2207" s="2" t="str" cm="1">
        <f t="array" ref="H2207">INDEX($B$2:$B$185,1+INT((ROW()-ROW($2:$2))/ROWS($E$2:$E$148)))</f>
        <v>Rush Attempts</v>
      </c>
      <c r="I2207" s="2" t="str" cm="1">
        <f t="array" ref="I2207">INDEX($E$2:$E$148,1+MOD(ROW()-ROW($2:$2),ROWS($E$2:$E$148)))</f>
        <v>vs Normal Rush</v>
      </c>
      <c r="J2207" s="2" t="s">
        <v>332</v>
      </c>
    </row>
    <row r="2208" spans="7:10" x14ac:dyDescent="0.15">
      <c r="G2208" s="2">
        <v>2207</v>
      </c>
      <c r="H2208" s="2" t="str" cm="1">
        <f t="array" ref="H2208">INDEX($B$2:$B$185,1+INT((ROW()-ROW($2:$2))/ROWS($E$2:$E$148)))</f>
        <v>Rush Attempts</v>
      </c>
      <c r="I2208" s="2" t="str" cm="1">
        <f t="array" ref="I2208">INDEX($E$2:$E$148,1+MOD(ROW()-ROW($2:$2),ROWS($E$2:$E$148)))</f>
        <v>vs Blitz</v>
      </c>
      <c r="J2208" s="2" t="s">
        <v>333</v>
      </c>
    </row>
    <row r="2209" spans="7:10" x14ac:dyDescent="0.15">
      <c r="G2209" s="2">
        <v>2208</v>
      </c>
      <c r="H2209" s="2" t="str" cm="1">
        <f t="array" ref="H2209">INDEX($B$2:$B$185,1+INT((ROW()-ROW($2:$2))/ROWS($E$2:$E$148)))</f>
        <v>Rush Attempts</v>
      </c>
      <c r="I2209" s="2" t="str" cm="1">
        <f t="array" ref="I2209">INDEX($E$2:$E$148,1+MOD(ROW()-ROW($2:$2),ROWS($E$2:$E$148)))</f>
        <v>in AFC</v>
      </c>
      <c r="J2209" s="2" t="s">
        <v>334</v>
      </c>
    </row>
    <row r="2210" spans="7:10" x14ac:dyDescent="0.15">
      <c r="G2210" s="2">
        <v>2209</v>
      </c>
      <c r="H2210" s="2" t="str" cm="1">
        <f t="array" ref="H2210">INDEX($B$2:$B$185,1+INT((ROW()-ROW($2:$2))/ROWS($E$2:$E$148)))</f>
        <v>Rush Attempts</v>
      </c>
      <c r="I2210" s="2" t="str" cm="1">
        <f t="array" ref="I2210">INDEX($E$2:$E$148,1+MOD(ROW()-ROW($2:$2),ROWS($E$2:$E$148)))</f>
        <v>in NFC</v>
      </c>
      <c r="J2210" s="2" t="s">
        <v>335</v>
      </c>
    </row>
    <row r="2211" spans="7:10" ht="14" x14ac:dyDescent="0.15">
      <c r="G2211" s="2">
        <v>2210</v>
      </c>
      <c r="H2211" s="2" t="str" cm="1">
        <f t="array" ref="H2211">INDEX($B$2:$B$185,1+INT((ROW()-ROW($2:$2))/ROWS($E$2:$E$148)))</f>
        <v>Rush Attempts</v>
      </c>
      <c r="I2211" s="2" t="str" cm="1">
        <f t="array" ref="I2211">INDEX($E$2:$E$148,1+MOD(ROW()-ROW($2:$2),ROWS($E$2:$E$148)))</f>
        <v>on Mondays</v>
      </c>
      <c r="J2211" s="3" t="s">
        <v>336</v>
      </c>
    </row>
    <row r="2212" spans="7:10" x14ac:dyDescent="0.15">
      <c r="G2212" s="2">
        <v>2211</v>
      </c>
      <c r="H2212" s="2" t="str" cm="1">
        <f t="array" ref="H2212">INDEX($B$2:$B$185,1+INT((ROW()-ROW($2:$2))/ROWS($E$2:$E$148)))</f>
        <v>Rush Attempts</v>
      </c>
      <c r="I2212" s="2" t="str" cm="1">
        <f t="array" ref="I2212">INDEX($E$2:$E$148,1+MOD(ROW()-ROW($2:$2),ROWS($E$2:$E$148)))</f>
        <v>on Sundays</v>
      </c>
      <c r="J2212" s="2" t="s">
        <v>332</v>
      </c>
    </row>
    <row r="2213" spans="7:10" x14ac:dyDescent="0.15">
      <c r="G2213" s="2">
        <v>2212</v>
      </c>
      <c r="H2213" s="2" t="str" cm="1">
        <f t="array" ref="H2213">INDEX($B$2:$B$185,1+INT((ROW()-ROW($2:$2))/ROWS($E$2:$E$148)))</f>
        <v>Rush Attempts</v>
      </c>
      <c r="I2213" s="2" t="str" cm="1">
        <f t="array" ref="I2213">INDEX($E$2:$E$148,1+MOD(ROW()-ROW($2:$2),ROWS($E$2:$E$148)))</f>
        <v>on Thursdays</v>
      </c>
      <c r="J2213" s="2" t="s">
        <v>333</v>
      </c>
    </row>
    <row r="2214" spans="7:10" x14ac:dyDescent="0.15">
      <c r="G2214" s="2">
        <v>2213</v>
      </c>
      <c r="H2214" s="2" t="str" cm="1">
        <f t="array" ref="H2214">INDEX($B$2:$B$185,1+INT((ROW()-ROW($2:$2))/ROWS($E$2:$E$148)))</f>
        <v>Rush Attempts</v>
      </c>
      <c r="I2214" s="2" t="str" cm="1">
        <f t="array" ref="I2214">INDEX($E$2:$E$148,1+MOD(ROW()-ROW($2:$2),ROWS($E$2:$E$148)))</f>
        <v>in AFC East</v>
      </c>
      <c r="J2214" s="2" t="s">
        <v>334</v>
      </c>
    </row>
    <row r="2215" spans="7:10" x14ac:dyDescent="0.15">
      <c r="G2215" s="2">
        <v>2214</v>
      </c>
      <c r="H2215" s="2" t="str" cm="1">
        <f t="array" ref="H2215">INDEX($B$2:$B$185,1+INT((ROW()-ROW($2:$2))/ROWS($E$2:$E$148)))</f>
        <v>Rush Attempts</v>
      </c>
      <c r="I2215" s="2" t="str" cm="1">
        <f t="array" ref="I2215">INDEX($E$2:$E$148,1+MOD(ROW()-ROW($2:$2),ROWS($E$2:$E$148)))</f>
        <v>in AFC North</v>
      </c>
      <c r="J2215" s="2" t="s">
        <v>335</v>
      </c>
    </row>
    <row r="2216" spans="7:10" ht="14" x14ac:dyDescent="0.15">
      <c r="G2216" s="2">
        <v>2215</v>
      </c>
      <c r="H2216" s="2" t="str" cm="1">
        <f t="array" ref="H2216">INDEX($B$2:$B$185,1+INT((ROW()-ROW($2:$2))/ROWS($E$2:$E$148)))</f>
        <v>Rush Attempts</v>
      </c>
      <c r="I2216" s="2" t="str" cm="1">
        <f t="array" ref="I2216">INDEX($E$2:$E$148,1+MOD(ROW()-ROW($2:$2),ROWS($E$2:$E$148)))</f>
        <v>in AFC South</v>
      </c>
      <c r="J2216" s="3" t="s">
        <v>336</v>
      </c>
    </row>
    <row r="2217" spans="7:10" x14ac:dyDescent="0.15">
      <c r="G2217" s="2">
        <v>2216</v>
      </c>
      <c r="H2217" s="2" t="str" cm="1">
        <f t="array" ref="H2217">INDEX($B$2:$B$185,1+INT((ROW()-ROW($2:$2))/ROWS($E$2:$E$148)))</f>
        <v>Rush Attempts</v>
      </c>
      <c r="I2217" s="2" t="str" cm="1">
        <f t="array" ref="I2217">INDEX($E$2:$E$148,1+MOD(ROW()-ROW($2:$2),ROWS($E$2:$E$148)))</f>
        <v>in AFC West</v>
      </c>
      <c r="J2217" s="2" t="s">
        <v>332</v>
      </c>
    </row>
    <row r="2218" spans="7:10" x14ac:dyDescent="0.15">
      <c r="G2218" s="2">
        <v>2217</v>
      </c>
      <c r="H2218" s="2" t="str" cm="1">
        <f t="array" ref="H2218">INDEX($B$2:$B$185,1+INT((ROW()-ROW($2:$2))/ROWS($E$2:$E$148)))</f>
        <v>Rush Attempts</v>
      </c>
      <c r="I2218" s="2" t="str" cm="1">
        <f t="array" ref="I2218">INDEX($E$2:$E$148,1+MOD(ROW()-ROW($2:$2),ROWS($E$2:$E$148)))</f>
        <v>in NFC East</v>
      </c>
      <c r="J2218" s="2" t="s">
        <v>333</v>
      </c>
    </row>
    <row r="2219" spans="7:10" x14ac:dyDescent="0.15">
      <c r="G2219" s="2">
        <v>2218</v>
      </c>
      <c r="H2219" s="2" t="str" cm="1">
        <f t="array" ref="H2219">INDEX($B$2:$B$185,1+INT((ROW()-ROW($2:$2))/ROWS($E$2:$E$148)))</f>
        <v>Rush Attempts</v>
      </c>
      <c r="I2219" s="2" t="str" cm="1">
        <f t="array" ref="I2219">INDEX($E$2:$E$148,1+MOD(ROW()-ROW($2:$2),ROWS($E$2:$E$148)))</f>
        <v>in NFC North</v>
      </c>
      <c r="J2219" s="2" t="s">
        <v>334</v>
      </c>
    </row>
    <row r="2220" spans="7:10" x14ac:dyDescent="0.15">
      <c r="G2220" s="2">
        <v>2219</v>
      </c>
      <c r="H2220" s="2" t="str" cm="1">
        <f t="array" ref="H2220">INDEX($B$2:$B$185,1+INT((ROW()-ROW($2:$2))/ROWS($E$2:$E$148)))</f>
        <v>Rush Attempts</v>
      </c>
      <c r="I2220" s="2" t="str" cm="1">
        <f t="array" ref="I2220">INDEX($E$2:$E$148,1+MOD(ROW()-ROW($2:$2),ROWS($E$2:$E$148)))</f>
        <v>in NFC South</v>
      </c>
      <c r="J2220" s="2" t="s">
        <v>335</v>
      </c>
    </row>
    <row r="2221" spans="7:10" ht="14" x14ac:dyDescent="0.15">
      <c r="G2221" s="2">
        <v>2220</v>
      </c>
      <c r="H2221" s="2" t="str" cm="1">
        <f t="array" ref="H2221">INDEX($B$2:$B$185,1+INT((ROW()-ROW($2:$2))/ROWS($E$2:$E$148)))</f>
        <v>Rush Attempts</v>
      </c>
      <c r="I2221" s="2" t="str" cm="1">
        <f t="array" ref="I2221">INDEX($E$2:$E$148,1+MOD(ROW()-ROW($2:$2),ROWS($E$2:$E$148)))</f>
        <v>in NFC West</v>
      </c>
      <c r="J2221" s="3" t="s">
        <v>336</v>
      </c>
    </row>
    <row r="2222" spans="7:10" x14ac:dyDescent="0.15">
      <c r="G2222" s="2">
        <v>2221</v>
      </c>
      <c r="H2222" s="2" t="str" cm="1">
        <f t="array" ref="H2222">INDEX($B$2:$B$185,1+INT((ROW()-ROW($2:$2))/ROWS($E$2:$E$148)))</f>
        <v>Rush Attempts</v>
      </c>
      <c r="I2222" s="2" t="str" cm="1">
        <f t="array" ref="I2222">INDEX($E$2:$E$148,1+MOD(ROW()-ROW($2:$2),ROWS($E$2:$E$148)))</f>
        <v>vs AFC</v>
      </c>
      <c r="J2222" s="2" t="s">
        <v>332</v>
      </c>
    </row>
    <row r="2223" spans="7:10" x14ac:dyDescent="0.15">
      <c r="G2223" s="2">
        <v>2222</v>
      </c>
      <c r="H2223" s="2" t="str" cm="1">
        <f t="array" ref="H2223">INDEX($B$2:$B$185,1+INT((ROW()-ROW($2:$2))/ROWS($E$2:$E$148)))</f>
        <v>Rush Attempts</v>
      </c>
      <c r="I2223" s="2" t="str" cm="1">
        <f t="array" ref="I2223">INDEX($E$2:$E$148,1+MOD(ROW()-ROW($2:$2),ROWS($E$2:$E$148)))</f>
        <v>vs NFC</v>
      </c>
      <c r="J2223" s="2" t="s">
        <v>333</v>
      </c>
    </row>
    <row r="2224" spans="7:10" x14ac:dyDescent="0.15">
      <c r="G2224" s="2">
        <v>2223</v>
      </c>
      <c r="H2224" s="2" t="str" cm="1">
        <f t="array" ref="H2224">INDEX($B$2:$B$185,1+INT((ROW()-ROW($2:$2))/ROWS($E$2:$E$148)))</f>
        <v>Rush Attempts</v>
      </c>
      <c r="I2224" s="2" t="str" cm="1">
        <f t="array" ref="I2224">INDEX($E$2:$E$148,1+MOD(ROW()-ROW($2:$2),ROWS($E$2:$E$148)))</f>
        <v>vs AFC East</v>
      </c>
      <c r="J2224" s="2" t="s">
        <v>334</v>
      </c>
    </row>
    <row r="2225" spans="7:10" x14ac:dyDescent="0.15">
      <c r="G2225" s="2">
        <v>2224</v>
      </c>
      <c r="H2225" s="2" t="str" cm="1">
        <f t="array" ref="H2225">INDEX($B$2:$B$185,1+INT((ROW()-ROW($2:$2))/ROWS($E$2:$E$148)))</f>
        <v>Rush Attempts</v>
      </c>
      <c r="I2225" s="2" t="str" cm="1">
        <f t="array" ref="I2225">INDEX($E$2:$E$148,1+MOD(ROW()-ROW($2:$2),ROWS($E$2:$E$148)))</f>
        <v>vs AFC North</v>
      </c>
      <c r="J2225" s="2" t="s">
        <v>335</v>
      </c>
    </row>
    <row r="2226" spans="7:10" ht="14" x14ac:dyDescent="0.15">
      <c r="G2226" s="2">
        <v>2225</v>
      </c>
      <c r="H2226" s="2" t="str" cm="1">
        <f t="array" ref="H2226">INDEX($B$2:$B$185,1+INT((ROW()-ROW($2:$2))/ROWS($E$2:$E$148)))</f>
        <v>Rush Attempts</v>
      </c>
      <c r="I2226" s="2" t="str" cm="1">
        <f t="array" ref="I2226">INDEX($E$2:$E$148,1+MOD(ROW()-ROW($2:$2),ROWS($E$2:$E$148)))</f>
        <v>vs AFC South</v>
      </c>
      <c r="J2226" s="3" t="s">
        <v>336</v>
      </c>
    </row>
    <row r="2227" spans="7:10" x14ac:dyDescent="0.15">
      <c r="G2227" s="2">
        <v>2226</v>
      </c>
      <c r="H2227" s="2" t="str" cm="1">
        <f t="array" ref="H2227">INDEX($B$2:$B$185,1+INT((ROW()-ROW($2:$2))/ROWS($E$2:$E$148)))</f>
        <v>Rush Attempts</v>
      </c>
      <c r="I2227" s="2" t="str" cm="1">
        <f t="array" ref="I2227">INDEX($E$2:$E$148,1+MOD(ROW()-ROW($2:$2),ROWS($E$2:$E$148)))</f>
        <v>vs AFC West</v>
      </c>
      <c r="J2227" s="2" t="s">
        <v>332</v>
      </c>
    </row>
    <row r="2228" spans="7:10" x14ac:dyDescent="0.15">
      <c r="G2228" s="2">
        <v>2227</v>
      </c>
      <c r="H2228" s="2" t="str" cm="1">
        <f t="array" ref="H2228">INDEX($B$2:$B$185,1+INT((ROW()-ROW($2:$2))/ROWS($E$2:$E$148)))</f>
        <v>Rush Attempts</v>
      </c>
      <c r="I2228" s="2" t="str" cm="1">
        <f t="array" ref="I2228">INDEX($E$2:$E$148,1+MOD(ROW()-ROW($2:$2),ROWS($E$2:$E$148)))</f>
        <v>vs NFC East</v>
      </c>
      <c r="J2228" s="2" t="s">
        <v>333</v>
      </c>
    </row>
    <row r="2229" spans="7:10" x14ac:dyDescent="0.15">
      <c r="G2229" s="2">
        <v>2228</v>
      </c>
      <c r="H2229" s="2" t="str" cm="1">
        <f t="array" ref="H2229">INDEX($B$2:$B$185,1+INT((ROW()-ROW($2:$2))/ROWS($E$2:$E$148)))</f>
        <v>Rush Attempts</v>
      </c>
      <c r="I2229" s="2" t="str" cm="1">
        <f t="array" ref="I2229">INDEX($E$2:$E$148,1+MOD(ROW()-ROW($2:$2),ROWS($E$2:$E$148)))</f>
        <v>vs NFC North</v>
      </c>
      <c r="J2229" s="2" t="s">
        <v>334</v>
      </c>
    </row>
    <row r="2230" spans="7:10" x14ac:dyDescent="0.15">
      <c r="G2230" s="2">
        <v>2229</v>
      </c>
      <c r="H2230" s="2" t="str" cm="1">
        <f t="array" ref="H2230">INDEX($B$2:$B$185,1+INT((ROW()-ROW($2:$2))/ROWS($E$2:$E$148)))</f>
        <v>Rush Attempts</v>
      </c>
      <c r="I2230" s="2" t="str" cm="1">
        <f t="array" ref="I2230">INDEX($E$2:$E$148,1+MOD(ROW()-ROW($2:$2),ROWS($E$2:$E$148)))</f>
        <v>vs NFC South</v>
      </c>
      <c r="J2230" s="2" t="s">
        <v>335</v>
      </c>
    </row>
    <row r="2231" spans="7:10" ht="14" x14ac:dyDescent="0.15">
      <c r="G2231" s="2">
        <v>2230</v>
      </c>
      <c r="H2231" s="2" t="str" cm="1">
        <f t="array" ref="H2231">INDEX($B$2:$B$185,1+INT((ROW()-ROW($2:$2))/ROWS($E$2:$E$148)))</f>
        <v>Rush Attempts</v>
      </c>
      <c r="I2231" s="2" t="str" cm="1">
        <f t="array" ref="I2231">INDEX($E$2:$E$148,1+MOD(ROW()-ROW($2:$2),ROWS($E$2:$E$148)))</f>
        <v>vs NFC West</v>
      </c>
      <c r="J2231" s="3" t="s">
        <v>336</v>
      </c>
    </row>
    <row r="2232" spans="7:10" x14ac:dyDescent="0.15">
      <c r="G2232" s="2">
        <v>2231</v>
      </c>
      <c r="H2232" s="2" t="str" cm="1">
        <f t="array" ref="H2232">INDEX($B$2:$B$185,1+INT((ROW()-ROW($2:$2))/ROWS($E$2:$E$148)))</f>
        <v>Rush Attempts</v>
      </c>
      <c r="I2232" s="2" t="str" cm="1">
        <f t="array" ref="I2232">INDEX($E$2:$E$148,1+MOD(ROW()-ROW($2:$2),ROWS($E$2:$E$148)))</f>
        <v>No Down</v>
      </c>
      <c r="J2232" s="2" t="s">
        <v>332</v>
      </c>
    </row>
    <row r="2233" spans="7:10" x14ac:dyDescent="0.15">
      <c r="G2233" s="2">
        <v>2232</v>
      </c>
      <c r="H2233" s="2" t="str" cm="1">
        <f t="array" ref="H2233">INDEX($B$2:$B$185,1+INT((ROW()-ROW($2:$2))/ROWS($E$2:$E$148)))</f>
        <v>Rush Attempts</v>
      </c>
      <c r="I2233" s="2" t="str" cm="1">
        <f t="array" ref="I2233">INDEX($E$2:$E$148,1+MOD(ROW()-ROW($2:$2),ROWS($E$2:$E$148)))</f>
        <v>on 1st Downs</v>
      </c>
      <c r="J2233" s="2" t="s">
        <v>333</v>
      </c>
    </row>
    <row r="2234" spans="7:10" x14ac:dyDescent="0.15">
      <c r="G2234" s="2">
        <v>2233</v>
      </c>
      <c r="H2234" s="2" t="str" cm="1">
        <f t="array" ref="H2234">INDEX($B$2:$B$185,1+INT((ROW()-ROW($2:$2))/ROWS($E$2:$E$148)))</f>
        <v>Rush Attempts</v>
      </c>
      <c r="I2234" s="2" t="str" cm="1">
        <f t="array" ref="I2234">INDEX($E$2:$E$148,1+MOD(ROW()-ROW($2:$2),ROWS($E$2:$E$148)))</f>
        <v>on 2nd Downs</v>
      </c>
      <c r="J2234" s="2" t="s">
        <v>334</v>
      </c>
    </row>
    <row r="2235" spans="7:10" x14ac:dyDescent="0.15">
      <c r="G2235" s="2">
        <v>2234</v>
      </c>
      <c r="H2235" s="2" t="str" cm="1">
        <f t="array" ref="H2235">INDEX($B$2:$B$185,1+INT((ROW()-ROW($2:$2))/ROWS($E$2:$E$148)))</f>
        <v>Rush Attempts</v>
      </c>
      <c r="I2235" s="2" t="str" cm="1">
        <f t="array" ref="I2235">INDEX($E$2:$E$148,1+MOD(ROW()-ROW($2:$2),ROWS($E$2:$E$148)))</f>
        <v>on 3rd Downs</v>
      </c>
      <c r="J2235" s="2" t="s">
        <v>335</v>
      </c>
    </row>
    <row r="2236" spans="7:10" ht="14" x14ac:dyDescent="0.15">
      <c r="G2236" s="2">
        <v>2235</v>
      </c>
      <c r="H2236" s="2" t="str" cm="1">
        <f t="array" ref="H2236">INDEX($B$2:$B$185,1+INT((ROW()-ROW($2:$2))/ROWS($E$2:$E$148)))</f>
        <v>Rush Attempts</v>
      </c>
      <c r="I2236" s="2" t="str" cm="1">
        <f t="array" ref="I2236">INDEX($E$2:$E$148,1+MOD(ROW()-ROW($2:$2),ROWS($E$2:$E$148)))</f>
        <v>on 4th Downs</v>
      </c>
      <c r="J2236" s="3" t="s">
        <v>336</v>
      </c>
    </row>
    <row r="2237" spans="7:10" x14ac:dyDescent="0.15">
      <c r="G2237" s="2">
        <v>2236</v>
      </c>
      <c r="H2237" s="2" t="str" cm="1">
        <f t="array" ref="H2237">INDEX($B$2:$B$185,1+INT((ROW()-ROW($2:$2))/ROWS($E$2:$E$148)))</f>
        <v>Rush Attempts</v>
      </c>
      <c r="I2237" s="2" t="str" cm="1">
        <f t="array" ref="I2237">INDEX($E$2:$E$148,1+MOD(ROW()-ROW($2:$2),ROWS($E$2:$E$148)))</f>
        <v>1st &amp; 10</v>
      </c>
      <c r="J2237" s="2" t="s">
        <v>332</v>
      </c>
    </row>
    <row r="2238" spans="7:10" x14ac:dyDescent="0.15">
      <c r="G2238" s="2">
        <v>2237</v>
      </c>
      <c r="H2238" s="2" t="str" cm="1">
        <f t="array" ref="H2238">INDEX($B$2:$B$185,1+INT((ROW()-ROW($2:$2))/ROWS($E$2:$E$148)))</f>
        <v>Rush Attempts</v>
      </c>
      <c r="I2238" s="2" t="str" cm="1">
        <f t="array" ref="I2238">INDEX($E$2:$E$148,1+MOD(ROW()-ROW($2:$2),ROWS($E$2:$E$148)))</f>
        <v>1st &amp; &gt; 10</v>
      </c>
      <c r="J2238" s="2" t="s">
        <v>333</v>
      </c>
    </row>
    <row r="2239" spans="7:10" x14ac:dyDescent="0.15">
      <c r="G2239" s="2">
        <v>2238</v>
      </c>
      <c r="H2239" s="2" t="str" cm="1">
        <f t="array" ref="H2239">INDEX($B$2:$B$185,1+INT((ROW()-ROW($2:$2))/ROWS($E$2:$E$148)))</f>
        <v>Rush Attempts</v>
      </c>
      <c r="I2239" s="2" t="str" cm="1">
        <f t="array" ref="I2239">INDEX($E$2:$E$148,1+MOD(ROW()-ROW($2:$2),ROWS($E$2:$E$148)))</f>
        <v>1st &amp; &lt; 10</v>
      </c>
      <c r="J2239" s="2" t="s">
        <v>334</v>
      </c>
    </row>
    <row r="2240" spans="7:10" x14ac:dyDescent="0.15">
      <c r="G2240" s="2">
        <v>2239</v>
      </c>
      <c r="H2240" s="2" t="str" cm="1">
        <f t="array" ref="H2240">INDEX($B$2:$B$185,1+INT((ROW()-ROW($2:$2))/ROWS($E$2:$E$148)))</f>
        <v>Rush Attempts</v>
      </c>
      <c r="I2240" s="2" t="str" cm="1">
        <f t="array" ref="I2240">INDEX($E$2:$E$148,1+MOD(ROW()-ROW($2:$2),ROWS($E$2:$E$148)))</f>
        <v>2nd &amp; Medium (4-6yd)</v>
      </c>
      <c r="J2240" s="2" t="s">
        <v>335</v>
      </c>
    </row>
    <row r="2241" spans="7:10" ht="14" x14ac:dyDescent="0.15">
      <c r="G2241" s="2">
        <v>2240</v>
      </c>
      <c r="H2241" s="2" t="str" cm="1">
        <f t="array" ref="H2241">INDEX($B$2:$B$185,1+INT((ROW()-ROW($2:$2))/ROWS($E$2:$E$148)))</f>
        <v>Rush Attempts</v>
      </c>
      <c r="I2241" s="2" t="str" cm="1">
        <f t="array" ref="I2241">INDEX($E$2:$E$148,1+MOD(ROW()-ROW($2:$2),ROWS($E$2:$E$148)))</f>
        <v>2nd &amp; 7-9</v>
      </c>
      <c r="J2241" s="3" t="s">
        <v>336</v>
      </c>
    </row>
    <row r="2242" spans="7:10" x14ac:dyDescent="0.15">
      <c r="G2242" s="2">
        <v>2241</v>
      </c>
      <c r="H2242" s="2" t="str" cm="1">
        <f t="array" ref="H2242">INDEX($B$2:$B$185,1+INT((ROW()-ROW($2:$2))/ROWS($E$2:$E$148)))</f>
        <v>Rush Attempts</v>
      </c>
      <c r="I2242" s="2" t="str" cm="1">
        <f t="array" ref="I2242">INDEX($E$2:$E$148,1+MOD(ROW()-ROW($2:$2),ROWS($E$2:$E$148)))</f>
        <v>2nd &amp; 10+</v>
      </c>
      <c r="J2242" s="2" t="s">
        <v>332</v>
      </c>
    </row>
    <row r="2243" spans="7:10" x14ac:dyDescent="0.15">
      <c r="G2243" s="2">
        <v>2242</v>
      </c>
      <c r="H2243" s="2" t="str" cm="1">
        <f t="array" ref="H2243">INDEX($B$2:$B$185,1+INT((ROW()-ROW($2:$2))/ROWS($E$2:$E$148)))</f>
        <v>Rush Attempts</v>
      </c>
      <c r="I2243" s="2" t="str" cm="1">
        <f t="array" ref="I2243">INDEX($E$2:$E$148,1+MOD(ROW()-ROW($2:$2),ROWS($E$2:$E$148)))</f>
        <v>3rd &amp; Medium (4-6yd)</v>
      </c>
      <c r="J2243" s="2" t="s">
        <v>333</v>
      </c>
    </row>
    <row r="2244" spans="7:10" x14ac:dyDescent="0.15">
      <c r="G2244" s="2">
        <v>2243</v>
      </c>
      <c r="H2244" s="2" t="str" cm="1">
        <f t="array" ref="H2244">INDEX($B$2:$B$185,1+INT((ROW()-ROW($2:$2))/ROWS($E$2:$E$148)))</f>
        <v>Rush Attempts</v>
      </c>
      <c r="I2244" s="2" t="str" cm="1">
        <f t="array" ref="I2244">INDEX($E$2:$E$148,1+MOD(ROW()-ROW($2:$2),ROWS($E$2:$E$148)))</f>
        <v>3rd/4th &amp; Short</v>
      </c>
      <c r="J2244" s="2" t="s">
        <v>334</v>
      </c>
    </row>
    <row r="2245" spans="7:10" x14ac:dyDescent="0.15">
      <c r="G2245" s="2">
        <v>2244</v>
      </c>
      <c r="H2245" s="2" t="str" cm="1">
        <f t="array" ref="H2245">INDEX($B$2:$B$185,1+INT((ROW()-ROW($2:$2))/ROWS($E$2:$E$148)))</f>
        <v>Rush Attempts</v>
      </c>
      <c r="I2245" s="2" t="str" cm="1">
        <f t="array" ref="I2245">INDEX($E$2:$E$148,1+MOD(ROW()-ROW($2:$2),ROWS($E$2:$E$148)))</f>
        <v>3rd &amp; 7-9</v>
      </c>
      <c r="J2245" s="2" t="s">
        <v>335</v>
      </c>
    </row>
    <row r="2246" spans="7:10" ht="14" x14ac:dyDescent="0.15">
      <c r="G2246" s="2">
        <v>2245</v>
      </c>
      <c r="H2246" s="2" t="str" cm="1">
        <f t="array" ref="H2246">INDEX($B$2:$B$185,1+INT((ROW()-ROW($2:$2))/ROWS($E$2:$E$148)))</f>
        <v>Rush Attempts</v>
      </c>
      <c r="I2246" s="2" t="str" cm="1">
        <f t="array" ref="I2246">INDEX($E$2:$E$148,1+MOD(ROW()-ROW($2:$2),ROWS($E$2:$E$148)))</f>
        <v>3rd &amp; 10+</v>
      </c>
      <c r="J2246" s="3" t="s">
        <v>336</v>
      </c>
    </row>
    <row r="2247" spans="7:10" x14ac:dyDescent="0.15">
      <c r="G2247" s="2">
        <v>2246</v>
      </c>
      <c r="H2247" s="2" t="str" cm="1">
        <f t="array" ref="H2247">INDEX($B$2:$B$185,1+INT((ROW()-ROW($2:$2))/ROWS($E$2:$E$148)))</f>
        <v>Rush Attempts</v>
      </c>
      <c r="I2247" s="2" t="str" cm="1">
        <f t="array" ref="I2247">INDEX($E$2:$E$148,1+MOD(ROW()-ROW($2:$2),ROWS($E$2:$E$148)))</f>
        <v>4th &amp; 4-6</v>
      </c>
      <c r="J2247" s="2" t="s">
        <v>332</v>
      </c>
    </row>
    <row r="2248" spans="7:10" x14ac:dyDescent="0.15">
      <c r="G2248" s="2">
        <v>2247</v>
      </c>
      <c r="H2248" s="2" t="str" cm="1">
        <f t="array" ref="H2248">INDEX($B$2:$B$185,1+INT((ROW()-ROW($2:$2))/ROWS($E$2:$E$148)))</f>
        <v>Rush Attempts</v>
      </c>
      <c r="I2248" s="2" t="str" cm="1">
        <f t="array" ref="I2248">INDEX($E$2:$E$148,1+MOD(ROW()-ROW($2:$2),ROWS($E$2:$E$148)))</f>
        <v>4th &amp; 7-9</v>
      </c>
      <c r="J2248" s="2" t="s">
        <v>333</v>
      </c>
    </row>
    <row r="2249" spans="7:10" x14ac:dyDescent="0.15">
      <c r="G2249" s="2">
        <v>2248</v>
      </c>
      <c r="H2249" s="2" t="str" cm="1">
        <f t="array" ref="H2249">INDEX($B$2:$B$185,1+INT((ROW()-ROW($2:$2))/ROWS($E$2:$E$148)))</f>
        <v>Rush Attempts</v>
      </c>
      <c r="I2249" s="2" t="str" cm="1">
        <f t="array" ref="I2249">INDEX($E$2:$E$148,1+MOD(ROW()-ROW($2:$2),ROWS($E$2:$E$148)))</f>
        <v>4th &amp; 10+</v>
      </c>
      <c r="J2249" s="2" t="s">
        <v>334</v>
      </c>
    </row>
    <row r="2250" spans="7:10" x14ac:dyDescent="0.15">
      <c r="G2250" s="2">
        <v>2249</v>
      </c>
      <c r="H2250" s="2" t="str" cm="1">
        <f t="array" ref="H2250">INDEX($B$2:$B$185,1+INT((ROW()-ROW($2:$2))/ROWS($E$2:$E$148)))</f>
        <v>Rush Attempts</v>
      </c>
      <c r="I2250" s="2" t="str" cm="1">
        <f t="array" ref="I2250">INDEX($E$2:$E$148,1+MOD(ROW()-ROW($2:$2),ROWS($E$2:$E$148)))</f>
        <v>Plays/Drive, 1-3</v>
      </c>
      <c r="J2250" s="2" t="s">
        <v>335</v>
      </c>
    </row>
    <row r="2251" spans="7:10" ht="14" x14ac:dyDescent="0.15">
      <c r="G2251" s="2">
        <v>2250</v>
      </c>
      <c r="H2251" s="2" t="str" cm="1">
        <f t="array" ref="H2251">INDEX($B$2:$B$185,1+INT((ROW()-ROW($2:$2))/ROWS($E$2:$E$148)))</f>
        <v>Rush Attempts</v>
      </c>
      <c r="I2251" s="2" t="str" cm="1">
        <f t="array" ref="I2251">INDEX($E$2:$E$148,1+MOD(ROW()-ROW($2:$2),ROWS($E$2:$E$148)))</f>
        <v>Plays/Drive, 4-6</v>
      </c>
      <c r="J2251" s="3" t="s">
        <v>336</v>
      </c>
    </row>
    <row r="2252" spans="7:10" x14ac:dyDescent="0.15">
      <c r="G2252" s="2">
        <v>2251</v>
      </c>
      <c r="H2252" s="2" t="str" cm="1">
        <f t="array" ref="H2252">INDEX($B$2:$B$185,1+INT((ROW()-ROW($2:$2))/ROWS($E$2:$E$148)))</f>
        <v>Rush Attempts</v>
      </c>
      <c r="I2252" s="2" t="str" cm="1">
        <f t="array" ref="I2252">INDEX($E$2:$E$148,1+MOD(ROW()-ROW($2:$2),ROWS($E$2:$E$148)))</f>
        <v>Plays/Drive, 7-10</v>
      </c>
      <c r="J2252" s="2" t="s">
        <v>332</v>
      </c>
    </row>
    <row r="2253" spans="7:10" x14ac:dyDescent="0.15">
      <c r="G2253" s="2">
        <v>2252</v>
      </c>
      <c r="H2253" s="2" t="str" cm="1">
        <f t="array" ref="H2253">INDEX($B$2:$B$185,1+INT((ROW()-ROW($2:$2))/ROWS($E$2:$E$148)))</f>
        <v>Rush Attempts</v>
      </c>
      <c r="I2253" s="2" t="str" cm="1">
        <f t="array" ref="I2253">INDEX($E$2:$E$148,1+MOD(ROW()-ROW($2:$2),ROWS($E$2:$E$148)))</f>
        <v>Plays/Drive, 11+</v>
      </c>
      <c r="J2253" s="2" t="s">
        <v>333</v>
      </c>
    </row>
    <row r="2254" spans="7:10" x14ac:dyDescent="0.15">
      <c r="G2254" s="2">
        <v>2253</v>
      </c>
      <c r="H2254" s="2" t="str" cm="1">
        <f t="array" ref="H2254">INDEX($B$2:$B$185,1+INT((ROW()-ROW($2:$2))/ROWS($E$2:$E$148)))</f>
        <v>Rush Attempts</v>
      </c>
      <c r="I2254" s="2" t="str" cm="1">
        <f t="array" ref="I2254">INDEX($E$2:$E$148,1+MOD(ROW()-ROW($2:$2),ROWS($E$2:$E$148)))</f>
        <v>Loaded Box, &gt; 8</v>
      </c>
      <c r="J2254" s="2" t="s">
        <v>334</v>
      </c>
    </row>
    <row r="2255" spans="7:10" x14ac:dyDescent="0.15">
      <c r="G2255" s="2">
        <v>2254</v>
      </c>
      <c r="H2255" s="2" t="str" cm="1">
        <f t="array" ref="H2255">INDEX($B$2:$B$185,1+INT((ROW()-ROW($2:$2))/ROWS($E$2:$E$148)))</f>
        <v>Rush Attempts</v>
      </c>
      <c r="I2255" s="2" t="str" cm="1">
        <f t="array" ref="I2255">INDEX($E$2:$E$148,1+MOD(ROW()-ROW($2:$2),ROWS($E$2:$E$148)))</f>
        <v>Loaded Box, &lt; 8</v>
      </c>
      <c r="J2255" s="2" t="s">
        <v>335</v>
      </c>
    </row>
    <row r="2256" spans="7:10" ht="14" x14ac:dyDescent="0.15">
      <c r="G2256" s="2">
        <v>2255</v>
      </c>
      <c r="H2256" s="2" t="str" cm="1">
        <f t="array" ref="H2256">INDEX($B$2:$B$185,1+INT((ROW()-ROW($2:$2))/ROWS($E$2:$E$148)))</f>
        <v>Rush Attempts</v>
      </c>
      <c r="I2256" s="2" t="str" cm="1">
        <f t="array" ref="I2256">INDEX($E$2:$E$148,1+MOD(ROW()-ROW($2:$2),ROWS($E$2:$E$148)))</f>
        <v>LOS: Opponents 1-10</v>
      </c>
      <c r="J2256" s="3" t="s">
        <v>336</v>
      </c>
    </row>
    <row r="2257" spans="7:10" x14ac:dyDescent="0.15">
      <c r="G2257" s="2">
        <v>2256</v>
      </c>
      <c r="H2257" s="2" t="str" cm="1">
        <f t="array" ref="H2257">INDEX($B$2:$B$185,1+INT((ROW()-ROW($2:$2))/ROWS($E$2:$E$148)))</f>
        <v>Rush Attempts</v>
      </c>
      <c r="I2257" s="2" t="str" cm="1">
        <f t="array" ref="I2257">INDEX($E$2:$E$148,1+MOD(ROW()-ROW($2:$2),ROWS($E$2:$E$148)))</f>
        <v>LOS: Opponents 11-20</v>
      </c>
      <c r="J2257" s="2" t="s">
        <v>332</v>
      </c>
    </row>
    <row r="2258" spans="7:10" x14ac:dyDescent="0.15">
      <c r="G2258" s="2">
        <v>2257</v>
      </c>
      <c r="H2258" s="2" t="str" cm="1">
        <f t="array" ref="H2258">INDEX($B$2:$B$185,1+INT((ROW()-ROW($2:$2))/ROWS($E$2:$E$148)))</f>
        <v>Rush Attempts</v>
      </c>
      <c r="I2258" s="2" t="str" cm="1">
        <f t="array" ref="I2258">INDEX($E$2:$E$148,1+MOD(ROW()-ROW($2:$2),ROWS($E$2:$E$148)))</f>
        <v>LOS: Opponents 41-50</v>
      </c>
      <c r="J2258" s="2" t="s">
        <v>333</v>
      </c>
    </row>
    <row r="2259" spans="7:10" x14ac:dyDescent="0.15">
      <c r="G2259" s="2">
        <v>2258</v>
      </c>
      <c r="H2259" s="2" t="str" cm="1">
        <f t="array" ref="H2259">INDEX($B$2:$B$185,1+INT((ROW()-ROW($2:$2))/ROWS($E$2:$E$148)))</f>
        <v>Rush Attempts</v>
      </c>
      <c r="I2259" s="2" t="str" cm="1">
        <f t="array" ref="I2259">INDEX($E$2:$E$148,1+MOD(ROW()-ROW($2:$2),ROWS($E$2:$E$148)))</f>
        <v>LOS: Own 1-10</v>
      </c>
      <c r="J2259" s="2" t="s">
        <v>334</v>
      </c>
    </row>
    <row r="2260" spans="7:10" x14ac:dyDescent="0.15">
      <c r="G2260" s="2">
        <v>2259</v>
      </c>
      <c r="H2260" s="2" t="str" cm="1">
        <f t="array" ref="H2260">INDEX($B$2:$B$185,1+INT((ROW()-ROW($2:$2))/ROWS($E$2:$E$148)))</f>
        <v>Rush Attempts</v>
      </c>
      <c r="I2260" s="2" t="str" cm="1">
        <f t="array" ref="I2260">INDEX($E$2:$E$148,1+MOD(ROW()-ROW($2:$2),ROWS($E$2:$E$148)))</f>
        <v>LOS: Own 11-20</v>
      </c>
      <c r="J2260" s="2" t="s">
        <v>335</v>
      </c>
    </row>
    <row r="2261" spans="7:10" ht="14" x14ac:dyDescent="0.15">
      <c r="G2261" s="2">
        <v>2260</v>
      </c>
      <c r="H2261" s="2" t="str" cm="1">
        <f t="array" ref="H2261">INDEX($B$2:$B$185,1+INT((ROW()-ROW($2:$2))/ROWS($E$2:$E$148)))</f>
        <v>Rush Attempts</v>
      </c>
      <c r="I2261" s="2" t="str" cm="1">
        <f t="array" ref="I2261">INDEX($E$2:$E$148,1+MOD(ROW()-ROW($2:$2),ROWS($E$2:$E$148)))</f>
        <v>LOS: Own 21-50</v>
      </c>
      <c r="J2261" s="3" t="s">
        <v>336</v>
      </c>
    </row>
    <row r="2262" spans="7:10" x14ac:dyDescent="0.15">
      <c r="G2262" s="2">
        <v>2261</v>
      </c>
      <c r="H2262" s="2" t="str" cm="1">
        <f t="array" ref="H2262">INDEX($B$2:$B$185,1+INT((ROW()-ROW($2:$2))/ROWS($E$2:$E$148)))</f>
        <v>Rush Attempts</v>
      </c>
      <c r="I2262" s="2" t="str" cm="1">
        <f t="array" ref="I2262">INDEX($E$2:$E$148,1+MOD(ROW()-ROW($2:$2),ROWS($E$2:$E$148)))</f>
        <v>Final Score +/- 7</v>
      </c>
      <c r="J2262" s="2" t="s">
        <v>332</v>
      </c>
    </row>
    <row r="2263" spans="7:10" x14ac:dyDescent="0.15">
      <c r="G2263" s="2">
        <v>2262</v>
      </c>
      <c r="H2263" s="2" t="str" cm="1">
        <f t="array" ref="H2263">INDEX($B$2:$B$185,1+INT((ROW()-ROW($2:$2))/ROWS($E$2:$E$148)))</f>
        <v>Rush Attempts</v>
      </c>
      <c r="I2263" s="2" t="str" cm="1">
        <f t="array" ref="I2263">INDEX($E$2:$E$148,1+MOD(ROW()-ROW($2:$2),ROWS($E$2:$E$148)))</f>
        <v>Final Score 8-14 pts</v>
      </c>
      <c r="J2263" s="2" t="s">
        <v>333</v>
      </c>
    </row>
    <row r="2264" spans="7:10" x14ac:dyDescent="0.15">
      <c r="G2264" s="2">
        <v>2263</v>
      </c>
      <c r="H2264" s="2" t="str" cm="1">
        <f t="array" ref="H2264">INDEX($B$2:$B$185,1+INT((ROW()-ROW($2:$2))/ROWS($E$2:$E$148)))</f>
        <v>Rush Attempts</v>
      </c>
      <c r="I2264" s="2" t="str" cm="1">
        <f t="array" ref="I2264">INDEX($E$2:$E$148,1+MOD(ROW()-ROW($2:$2),ROWS($E$2:$E$148)))</f>
        <v>Final Score 15+ pt</v>
      </c>
      <c r="J2264" s="2" t="s">
        <v>334</v>
      </c>
    </row>
    <row r="2265" spans="7:10" x14ac:dyDescent="0.15">
      <c r="G2265" s="2">
        <v>2264</v>
      </c>
      <c r="H2265" s="2" t="str" cm="1">
        <f t="array" ref="H2265">INDEX($B$2:$B$185,1+INT((ROW()-ROW($2:$2))/ROWS($E$2:$E$148)))</f>
        <v>Rush Attempts</v>
      </c>
      <c r="I2265" s="2" t="str" cm="1">
        <f t="array" ref="I2265">INDEX($E$2:$E$148,1+MOD(ROW()-ROW($2:$2),ROWS($E$2:$E$148)))</f>
        <v>Games 1 to 4</v>
      </c>
      <c r="J2265" s="2" t="s">
        <v>335</v>
      </c>
    </row>
    <row r="2266" spans="7:10" ht="14" x14ac:dyDescent="0.15">
      <c r="G2266" s="2">
        <v>2265</v>
      </c>
      <c r="H2266" s="2" t="str" cm="1">
        <f t="array" ref="H2266">INDEX($B$2:$B$185,1+INT((ROW()-ROW($2:$2))/ROWS($E$2:$E$148)))</f>
        <v>Rush Attempts</v>
      </c>
      <c r="I2266" s="2" t="str" cm="1">
        <f t="array" ref="I2266">INDEX($E$2:$E$148,1+MOD(ROW()-ROW($2:$2),ROWS($E$2:$E$148)))</f>
        <v>Games 13 to 16</v>
      </c>
      <c r="J2266" s="3" t="s">
        <v>336</v>
      </c>
    </row>
    <row r="2267" spans="7:10" x14ac:dyDescent="0.15">
      <c r="G2267" s="2">
        <v>2266</v>
      </c>
      <c r="H2267" s="2" t="str" cm="1">
        <f t="array" ref="H2267">INDEX($B$2:$B$185,1+INT((ROW()-ROW($2:$2))/ROWS($E$2:$E$148)))</f>
        <v>Rush Attempts</v>
      </c>
      <c r="I2267" s="2" t="str" cm="1">
        <f t="array" ref="I2267">INDEX($E$2:$E$148,1+MOD(ROW()-ROW($2:$2),ROWS($E$2:$E$148)))</f>
        <v>Games 5 to 8</v>
      </c>
      <c r="J2267" s="2" t="s">
        <v>332</v>
      </c>
    </row>
    <row r="2268" spans="7:10" x14ac:dyDescent="0.15">
      <c r="G2268" s="2">
        <v>2267</v>
      </c>
      <c r="H2268" s="2" t="str" cm="1">
        <f t="array" ref="H2268">INDEX($B$2:$B$185,1+INT((ROW()-ROW($2:$2))/ROWS($E$2:$E$148)))</f>
        <v>Rush Attempts</v>
      </c>
      <c r="I2268" s="2" t="str" cm="1">
        <f t="array" ref="I2268">INDEX($E$2:$E$148,1+MOD(ROW()-ROW($2:$2),ROWS($E$2:$E$148)))</f>
        <v>Games 9 to 12</v>
      </c>
      <c r="J2268" s="2" t="s">
        <v>333</v>
      </c>
    </row>
    <row r="2269" spans="7:10" x14ac:dyDescent="0.15">
      <c r="G2269" s="2">
        <v>2268</v>
      </c>
      <c r="H2269" s="2" t="str" cm="1">
        <f t="array" ref="H2269">INDEX($B$2:$B$185,1+INT((ROW()-ROW($2:$2))/ROWS($E$2:$E$148)))</f>
        <v>Rush Attempts</v>
      </c>
      <c r="I2269" s="2" t="str" cm="1">
        <f t="array" ref="I2269">INDEX($E$2:$E$148,1+MOD(ROW()-ROW($2:$2),ROWS($E$2:$E$148)))</f>
        <v>when Leading, &lt; 2 min</v>
      </c>
      <c r="J2269" s="2" t="s">
        <v>334</v>
      </c>
    </row>
    <row r="2270" spans="7:10" x14ac:dyDescent="0.15">
      <c r="G2270" s="2">
        <v>2269</v>
      </c>
      <c r="H2270" s="2" t="str" cm="1">
        <f t="array" ref="H2270">INDEX($B$2:$B$185,1+INT((ROW()-ROW($2:$2))/ROWS($E$2:$E$148)))</f>
        <v>Rush Attempts</v>
      </c>
      <c r="I2270" s="2" t="str" cm="1">
        <f t="array" ref="I2270">INDEX($E$2:$E$148,1+MOD(ROW()-ROW($2:$2),ROWS($E$2:$E$148)))</f>
        <v>when Leading, &lt; 4 min</v>
      </c>
      <c r="J2270" s="2" t="s">
        <v>335</v>
      </c>
    </row>
    <row r="2271" spans="7:10" ht="14" x14ac:dyDescent="0.15">
      <c r="G2271" s="2">
        <v>2270</v>
      </c>
      <c r="H2271" s="2" t="str" cm="1">
        <f t="array" ref="H2271">INDEX($B$2:$B$185,1+INT((ROW()-ROW($2:$2))/ROWS($E$2:$E$148)))</f>
        <v>Rush Attempts</v>
      </c>
      <c r="I2271" s="2" t="str" cm="1">
        <f t="array" ref="I2271">INDEX($E$2:$E$148,1+MOD(ROW()-ROW($2:$2),ROWS($E$2:$E$148)))</f>
        <v>when Tied, &lt; 2 min</v>
      </c>
      <c r="J2271" s="3" t="s">
        <v>336</v>
      </c>
    </row>
    <row r="2272" spans="7:10" x14ac:dyDescent="0.15">
      <c r="G2272" s="2">
        <v>2271</v>
      </c>
      <c r="H2272" s="2" t="str" cm="1">
        <f t="array" ref="H2272">INDEX($B$2:$B$185,1+INT((ROW()-ROW($2:$2))/ROWS($E$2:$E$148)))</f>
        <v>Rush Attempts</v>
      </c>
      <c r="I2272" s="2" t="str" cm="1">
        <f t="array" ref="I2272">INDEX($E$2:$E$148,1+MOD(ROW()-ROW($2:$2),ROWS($E$2:$E$148)))</f>
        <v>when Tied, &lt; 4 min</v>
      </c>
      <c r="J2272" s="2" t="s">
        <v>332</v>
      </c>
    </row>
    <row r="2273" spans="7:10" x14ac:dyDescent="0.15">
      <c r="G2273" s="2">
        <v>2272</v>
      </c>
      <c r="H2273" s="2" t="str" cm="1">
        <f t="array" ref="H2273">INDEX($B$2:$B$185,1+INT((ROW()-ROW($2:$2))/ROWS($E$2:$E$148)))</f>
        <v>Rush Attempts</v>
      </c>
      <c r="I2273" s="2" t="str" cm="1">
        <f t="array" ref="I2273">INDEX($E$2:$E$148,1+MOD(ROW()-ROW($2:$2),ROWS($E$2:$E$148)))</f>
        <v>when Trailing, &lt; 2 min</v>
      </c>
      <c r="J2273" s="2" t="s">
        <v>333</v>
      </c>
    </row>
    <row r="2274" spans="7:10" x14ac:dyDescent="0.15">
      <c r="G2274" s="2">
        <v>2273</v>
      </c>
      <c r="H2274" s="2" t="str" cm="1">
        <f t="array" ref="H2274">INDEX($B$2:$B$185,1+INT((ROW()-ROW($2:$2))/ROWS($E$2:$E$148)))</f>
        <v>Rush Attempts</v>
      </c>
      <c r="I2274" s="2" t="str" cm="1">
        <f t="array" ref="I2274">INDEX($E$2:$E$148,1+MOD(ROW()-ROW($2:$2),ROWS($E$2:$E$148)))</f>
        <v>when Trailing, &lt; 4 min</v>
      </c>
      <c r="J2274" s="2" t="s">
        <v>334</v>
      </c>
    </row>
    <row r="2275" spans="7:10" x14ac:dyDescent="0.15">
      <c r="G2275" s="2">
        <v>2274</v>
      </c>
      <c r="H2275" s="2" t="str" cm="1">
        <f t="array" ref="H2275">INDEX($B$2:$B$185,1+INT((ROW()-ROW($2:$2))/ROWS($E$2:$E$148)))</f>
        <v>Rush Attempts</v>
      </c>
      <c r="I2275" s="2" t="str" cm="1">
        <f t="array" ref="I2275">INDEX($E$2:$E$148,1+MOD(ROW()-ROW($2:$2),ROWS($E$2:$E$148)))</f>
        <v>in 1st Half</v>
      </c>
      <c r="J2275" s="2" t="s">
        <v>335</v>
      </c>
    </row>
    <row r="2276" spans="7:10" ht="14" x14ac:dyDescent="0.15">
      <c r="G2276" s="2">
        <v>2275</v>
      </c>
      <c r="H2276" s="2" t="str" cm="1">
        <f t="array" ref="H2276">INDEX($B$2:$B$185,1+INT((ROW()-ROW($2:$2))/ROWS($E$2:$E$148)))</f>
        <v>Rush Attempts</v>
      </c>
      <c r="I2276" s="2" t="str" cm="1">
        <f t="array" ref="I2276">INDEX($E$2:$E$148,1+MOD(ROW()-ROW($2:$2),ROWS($E$2:$E$148)))</f>
        <v>in 2nd Half</v>
      </c>
      <c r="J2276" s="3" t="s">
        <v>336</v>
      </c>
    </row>
    <row r="2277" spans="7:10" x14ac:dyDescent="0.15">
      <c r="G2277" s="2">
        <v>2276</v>
      </c>
      <c r="H2277" s="2" t="str" cm="1">
        <f t="array" ref="H2277">INDEX($B$2:$B$185,1+INT((ROW()-ROW($2:$2))/ROWS($E$2:$E$148)))</f>
        <v>Rush Attempts</v>
      </c>
      <c r="I2277" s="2" t="str" cm="1">
        <f t="array" ref="I2277">INDEX($E$2:$E$148,1+MOD(ROW()-ROW($2:$2),ROWS($E$2:$E$148)))</f>
        <v>No Huddle</v>
      </c>
      <c r="J2277" s="2" t="s">
        <v>332</v>
      </c>
    </row>
    <row r="2278" spans="7:10" x14ac:dyDescent="0.15">
      <c r="G2278" s="2">
        <v>2277</v>
      </c>
      <c r="H2278" s="2" t="str" cm="1">
        <f t="array" ref="H2278">INDEX($B$2:$B$185,1+INT((ROW()-ROW($2:$2))/ROWS($E$2:$E$148)))</f>
        <v>Rush Attempts</v>
      </c>
      <c r="I2278" s="2" t="str" cm="1">
        <f t="array" ref="I2278">INDEX($E$2:$E$148,1+MOD(ROW()-ROW($2:$2),ROWS($E$2:$E$148)))</f>
        <v>Huddle</v>
      </c>
      <c r="J2278" s="2" t="s">
        <v>333</v>
      </c>
    </row>
    <row r="2279" spans="7:10" x14ac:dyDescent="0.15">
      <c r="G2279" s="2">
        <v>2278</v>
      </c>
      <c r="H2279" s="2" t="str" cm="1">
        <f t="array" ref="H2279">INDEX($B$2:$B$185,1+INT((ROW()-ROW($2:$2))/ROWS($E$2:$E$148)))</f>
        <v>Rush Attempts</v>
      </c>
      <c r="I2279" s="2" t="str" cm="1">
        <f t="array" ref="I2279">INDEX($E$2:$E$148,1+MOD(ROW()-ROW($2:$2),ROWS($E$2:$E$148)))</f>
        <v>NFL</v>
      </c>
      <c r="J2279" s="2" t="s">
        <v>334</v>
      </c>
    </row>
    <row r="2280" spans="7:10" x14ac:dyDescent="0.15">
      <c r="G2280" s="2">
        <v>2279</v>
      </c>
      <c r="H2280" s="2" t="str" cm="1">
        <f t="array" ref="H2280">INDEX($B$2:$B$185,1+INT((ROW()-ROW($2:$2))/ROWS($E$2:$E$148)))</f>
        <v>Rush Attempts</v>
      </c>
      <c r="I2280" s="2" t="str" cm="1">
        <f t="array" ref="I2280">INDEX($E$2:$E$148,1+MOD(ROW()-ROW($2:$2),ROWS($E$2:$E$148)))</f>
        <v>in December</v>
      </c>
      <c r="J2280" s="2" t="s">
        <v>335</v>
      </c>
    </row>
    <row r="2281" spans="7:10" ht="14" x14ac:dyDescent="0.15">
      <c r="G2281" s="2">
        <v>2280</v>
      </c>
      <c r="H2281" s="2" t="str" cm="1">
        <f t="array" ref="H2281">INDEX($B$2:$B$185,1+INT((ROW()-ROW($2:$2))/ROWS($E$2:$E$148)))</f>
        <v>Rush Attempts</v>
      </c>
      <c r="I2281" s="2" t="str" cm="1">
        <f t="array" ref="I2281">INDEX($E$2:$E$148,1+MOD(ROW()-ROW($2:$2),ROWS($E$2:$E$148)))</f>
        <v>in November</v>
      </c>
      <c r="J2281" s="3" t="s">
        <v>336</v>
      </c>
    </row>
    <row r="2282" spans="7:10" x14ac:dyDescent="0.15">
      <c r="G2282" s="2">
        <v>2281</v>
      </c>
      <c r="H2282" s="2" t="str" cm="1">
        <f t="array" ref="H2282">INDEX($B$2:$B$185,1+INT((ROW()-ROW($2:$2))/ROWS($E$2:$E$148)))</f>
        <v>Rush Attempts</v>
      </c>
      <c r="I2282" s="2" t="str" cm="1">
        <f t="array" ref="I2282">INDEX($E$2:$E$148,1+MOD(ROW()-ROW($2:$2),ROWS($E$2:$E$148)))</f>
        <v>in October</v>
      </c>
      <c r="J2282" s="2" t="s">
        <v>332</v>
      </c>
    </row>
    <row r="2283" spans="7:10" x14ac:dyDescent="0.15">
      <c r="G2283" s="2">
        <v>2282</v>
      </c>
      <c r="H2283" s="2" t="str" cm="1">
        <f t="array" ref="H2283">INDEX($B$2:$B$185,1+INT((ROW()-ROW($2:$2))/ROWS($E$2:$E$148)))</f>
        <v>Rush Attempts</v>
      </c>
      <c r="I2283" s="2" t="str" cm="1">
        <f t="array" ref="I2283">INDEX($E$2:$E$148,1+MOD(ROW()-ROW($2:$2),ROWS($E$2:$E$148)))</f>
        <v>in September</v>
      </c>
      <c r="J2283" s="2" t="s">
        <v>333</v>
      </c>
    </row>
    <row r="2284" spans="7:10" x14ac:dyDescent="0.15">
      <c r="G2284" s="2">
        <v>2283</v>
      </c>
      <c r="H2284" s="2" t="str" cm="1">
        <f t="array" ref="H2284">INDEX($B$2:$B$185,1+INT((ROW()-ROW($2:$2))/ROWS($E$2:$E$148)))</f>
        <v>Rush Attempts</v>
      </c>
      <c r="I2284" s="2" t="str" cm="1">
        <f t="array" ref="I2284">INDEX($E$2:$E$148,1+MOD(ROW()-ROW($2:$2),ROWS($E$2:$E$148)))</f>
        <v>vs ARIZONA</v>
      </c>
      <c r="J2284" s="2" t="s">
        <v>334</v>
      </c>
    </row>
    <row r="2285" spans="7:10" x14ac:dyDescent="0.15">
      <c r="G2285" s="2">
        <v>2284</v>
      </c>
      <c r="H2285" s="2" t="str" cm="1">
        <f t="array" ref="H2285">INDEX($B$2:$B$185,1+INT((ROW()-ROW($2:$2))/ROWS($E$2:$E$148)))</f>
        <v>Rush Attempts</v>
      </c>
      <c r="I2285" s="2" t="str" cm="1">
        <f t="array" ref="I2285">INDEX($E$2:$E$148,1+MOD(ROW()-ROW($2:$2),ROWS($E$2:$E$148)))</f>
        <v>vs ATLANTA</v>
      </c>
      <c r="J2285" s="2" t="s">
        <v>335</v>
      </c>
    </row>
    <row r="2286" spans="7:10" ht="14" x14ac:dyDescent="0.15">
      <c r="G2286" s="2">
        <v>2285</v>
      </c>
      <c r="H2286" s="2" t="str" cm="1">
        <f t="array" ref="H2286">INDEX($B$2:$B$185,1+INT((ROW()-ROW($2:$2))/ROWS($E$2:$E$148)))</f>
        <v>Rush Attempts</v>
      </c>
      <c r="I2286" s="2" t="str" cm="1">
        <f t="array" ref="I2286">INDEX($E$2:$E$148,1+MOD(ROW()-ROW($2:$2),ROWS($E$2:$E$148)))</f>
        <v>vs BALTIMORE</v>
      </c>
      <c r="J2286" s="3" t="s">
        <v>336</v>
      </c>
    </row>
    <row r="2287" spans="7:10" x14ac:dyDescent="0.15">
      <c r="G2287" s="2">
        <v>2286</v>
      </c>
      <c r="H2287" s="2" t="str" cm="1">
        <f t="array" ref="H2287">INDEX($B$2:$B$185,1+INT((ROW()-ROW($2:$2))/ROWS($E$2:$E$148)))</f>
        <v>Rush Attempts</v>
      </c>
      <c r="I2287" s="2" t="str" cm="1">
        <f t="array" ref="I2287">INDEX($E$2:$E$148,1+MOD(ROW()-ROW($2:$2),ROWS($E$2:$E$148)))</f>
        <v>vs BUFFALO</v>
      </c>
      <c r="J2287" s="2" t="s">
        <v>332</v>
      </c>
    </row>
    <row r="2288" spans="7:10" x14ac:dyDescent="0.15">
      <c r="G2288" s="2">
        <v>2287</v>
      </c>
      <c r="H2288" s="2" t="str" cm="1">
        <f t="array" ref="H2288">INDEX($B$2:$B$185,1+INT((ROW()-ROW($2:$2))/ROWS($E$2:$E$148)))</f>
        <v>Rush Attempts</v>
      </c>
      <c r="I2288" s="2" t="str" cm="1">
        <f t="array" ref="I2288">INDEX($E$2:$E$148,1+MOD(ROW()-ROW($2:$2),ROWS($E$2:$E$148)))</f>
        <v>vs CAROLINA</v>
      </c>
      <c r="J2288" s="2" t="s">
        <v>333</v>
      </c>
    </row>
    <row r="2289" spans="7:10" x14ac:dyDescent="0.15">
      <c r="G2289" s="2">
        <v>2288</v>
      </c>
      <c r="H2289" s="2" t="str" cm="1">
        <f t="array" ref="H2289">INDEX($B$2:$B$185,1+INT((ROW()-ROW($2:$2))/ROWS($E$2:$E$148)))</f>
        <v>Rush Attempts</v>
      </c>
      <c r="I2289" s="2" t="str" cm="1">
        <f t="array" ref="I2289">INDEX($E$2:$E$148,1+MOD(ROW()-ROW($2:$2),ROWS($E$2:$E$148)))</f>
        <v>vs CHICAGO</v>
      </c>
      <c r="J2289" s="2" t="s">
        <v>334</v>
      </c>
    </row>
    <row r="2290" spans="7:10" x14ac:dyDescent="0.15">
      <c r="G2290" s="2">
        <v>2289</v>
      </c>
      <c r="H2290" s="2" t="str" cm="1">
        <f t="array" ref="H2290">INDEX($B$2:$B$185,1+INT((ROW()-ROW($2:$2))/ROWS($E$2:$E$148)))</f>
        <v>Rush Attempts</v>
      </c>
      <c r="I2290" s="2" t="str" cm="1">
        <f t="array" ref="I2290">INDEX($E$2:$E$148,1+MOD(ROW()-ROW($2:$2),ROWS($E$2:$E$148)))</f>
        <v>vs CINCINNATI</v>
      </c>
      <c r="J2290" s="2" t="s">
        <v>335</v>
      </c>
    </row>
    <row r="2291" spans="7:10" ht="14" x14ac:dyDescent="0.15">
      <c r="G2291" s="2">
        <v>2290</v>
      </c>
      <c r="H2291" s="2" t="str" cm="1">
        <f t="array" ref="H2291">INDEX($B$2:$B$185,1+INT((ROW()-ROW($2:$2))/ROWS($E$2:$E$148)))</f>
        <v>Rush Attempts</v>
      </c>
      <c r="I2291" s="2" t="str" cm="1">
        <f t="array" ref="I2291">INDEX($E$2:$E$148,1+MOD(ROW()-ROW($2:$2),ROWS($E$2:$E$148)))</f>
        <v>vs CLEVELAND</v>
      </c>
      <c r="J2291" s="3" t="s">
        <v>336</v>
      </c>
    </row>
    <row r="2292" spans="7:10" x14ac:dyDescent="0.15">
      <c r="G2292" s="2">
        <v>2291</v>
      </c>
      <c r="H2292" s="2" t="str" cm="1">
        <f t="array" ref="H2292">INDEX($B$2:$B$185,1+INT((ROW()-ROW($2:$2))/ROWS($E$2:$E$148)))</f>
        <v>Rush Attempts</v>
      </c>
      <c r="I2292" s="2" t="str" cm="1">
        <f t="array" ref="I2292">INDEX($E$2:$E$148,1+MOD(ROW()-ROW($2:$2),ROWS($E$2:$E$148)))</f>
        <v>vs DALLAS</v>
      </c>
      <c r="J2292" s="2" t="s">
        <v>332</v>
      </c>
    </row>
    <row r="2293" spans="7:10" x14ac:dyDescent="0.15">
      <c r="G2293" s="2">
        <v>2292</v>
      </c>
      <c r="H2293" s="2" t="str" cm="1">
        <f t="array" ref="H2293">INDEX($B$2:$B$185,1+INT((ROW()-ROW($2:$2))/ROWS($E$2:$E$148)))</f>
        <v>Rush Attempts</v>
      </c>
      <c r="I2293" s="2" t="str" cm="1">
        <f t="array" ref="I2293">INDEX($E$2:$E$148,1+MOD(ROW()-ROW($2:$2),ROWS($E$2:$E$148)))</f>
        <v>vs DENVER</v>
      </c>
      <c r="J2293" s="2" t="s">
        <v>333</v>
      </c>
    </row>
    <row r="2294" spans="7:10" x14ac:dyDescent="0.15">
      <c r="G2294" s="2">
        <v>2293</v>
      </c>
      <c r="H2294" s="2" t="str" cm="1">
        <f t="array" ref="H2294">INDEX($B$2:$B$185,1+INT((ROW()-ROW($2:$2))/ROWS($E$2:$E$148)))</f>
        <v>Rush Attempts</v>
      </c>
      <c r="I2294" s="2" t="str" cm="1">
        <f t="array" ref="I2294">INDEX($E$2:$E$148,1+MOD(ROW()-ROW($2:$2),ROWS($E$2:$E$148)))</f>
        <v>vs DETROIT</v>
      </c>
      <c r="J2294" s="2" t="s">
        <v>334</v>
      </c>
    </row>
    <row r="2295" spans="7:10" x14ac:dyDescent="0.15">
      <c r="G2295" s="2">
        <v>2294</v>
      </c>
      <c r="H2295" s="2" t="str" cm="1">
        <f t="array" ref="H2295">INDEX($B$2:$B$185,1+INT((ROW()-ROW($2:$2))/ROWS($E$2:$E$148)))</f>
        <v>Rush Attempts</v>
      </c>
      <c r="I2295" s="2" t="str" cm="1">
        <f t="array" ref="I2295">INDEX($E$2:$E$148,1+MOD(ROW()-ROW($2:$2),ROWS($E$2:$E$148)))</f>
        <v>vs GREEN BAY</v>
      </c>
      <c r="J2295" s="2" t="s">
        <v>335</v>
      </c>
    </row>
    <row r="2296" spans="7:10" ht="14" x14ac:dyDescent="0.15">
      <c r="G2296" s="2">
        <v>2295</v>
      </c>
      <c r="H2296" s="2" t="str" cm="1">
        <f t="array" ref="H2296">INDEX($B$2:$B$185,1+INT((ROW()-ROW($2:$2))/ROWS($E$2:$E$148)))</f>
        <v>Rush Attempts</v>
      </c>
      <c r="I2296" s="2" t="str" cm="1">
        <f t="array" ref="I2296">INDEX($E$2:$E$148,1+MOD(ROW()-ROW($2:$2),ROWS($E$2:$E$148)))</f>
        <v>vs HOUSTON</v>
      </c>
      <c r="J2296" s="3" t="s">
        <v>336</v>
      </c>
    </row>
    <row r="2297" spans="7:10" x14ac:dyDescent="0.15">
      <c r="G2297" s="2">
        <v>2296</v>
      </c>
      <c r="H2297" s="2" t="str" cm="1">
        <f t="array" ref="H2297">INDEX($B$2:$B$185,1+INT((ROW()-ROW($2:$2))/ROWS($E$2:$E$148)))</f>
        <v>Rush Attempts</v>
      </c>
      <c r="I2297" s="2" t="str" cm="1">
        <f t="array" ref="I2297">INDEX($E$2:$E$148,1+MOD(ROW()-ROW($2:$2),ROWS($E$2:$E$148)))</f>
        <v>vs INDIANAPOLIS COLTS</v>
      </c>
      <c r="J2297" s="2" t="s">
        <v>332</v>
      </c>
    </row>
    <row r="2298" spans="7:10" x14ac:dyDescent="0.15">
      <c r="G2298" s="2">
        <v>2297</v>
      </c>
      <c r="H2298" s="2" t="str" cm="1">
        <f t="array" ref="H2298">INDEX($B$2:$B$185,1+INT((ROW()-ROW($2:$2))/ROWS($E$2:$E$148)))</f>
        <v>Rush Attempts</v>
      </c>
      <c r="I2298" s="2" t="str" cm="1">
        <f t="array" ref="I2298">INDEX($E$2:$E$148,1+MOD(ROW()-ROW($2:$2),ROWS($E$2:$E$148)))</f>
        <v>vs JACKSONVILLE</v>
      </c>
      <c r="J2298" s="2" t="s">
        <v>333</v>
      </c>
    </row>
    <row r="2299" spans="7:10" x14ac:dyDescent="0.15">
      <c r="G2299" s="2">
        <v>2298</v>
      </c>
      <c r="H2299" s="2" t="str" cm="1">
        <f t="array" ref="H2299">INDEX($B$2:$B$185,1+INT((ROW()-ROW($2:$2))/ROWS($E$2:$E$148)))</f>
        <v>Rush Attempts</v>
      </c>
      <c r="I2299" s="2" t="str" cm="1">
        <f t="array" ref="I2299">INDEX($E$2:$E$148,1+MOD(ROW()-ROW($2:$2),ROWS($E$2:$E$148)))</f>
        <v>vs KANSAS CITY</v>
      </c>
      <c r="J2299" s="2" t="s">
        <v>334</v>
      </c>
    </row>
    <row r="2300" spans="7:10" x14ac:dyDescent="0.15">
      <c r="G2300" s="2">
        <v>2299</v>
      </c>
      <c r="H2300" s="2" t="str" cm="1">
        <f t="array" ref="H2300">INDEX($B$2:$B$185,1+INT((ROW()-ROW($2:$2))/ROWS($E$2:$E$148)))</f>
        <v>Rush Attempts</v>
      </c>
      <c r="I2300" s="2" t="str" cm="1">
        <f t="array" ref="I2300">INDEX($E$2:$E$148,1+MOD(ROW()-ROW($2:$2),ROWS($E$2:$E$148)))</f>
        <v>vs LOS ANGELES RAMS</v>
      </c>
      <c r="J2300" s="2" t="s">
        <v>335</v>
      </c>
    </row>
    <row r="2301" spans="7:10" ht="14" x14ac:dyDescent="0.15">
      <c r="G2301" s="2">
        <v>2300</v>
      </c>
      <c r="H2301" s="2" t="str" cm="1">
        <f t="array" ref="H2301">INDEX($B$2:$B$185,1+INT((ROW()-ROW($2:$2))/ROWS($E$2:$E$148)))</f>
        <v>Rush Attempts</v>
      </c>
      <c r="I2301" s="2" t="str" cm="1">
        <f t="array" ref="I2301">INDEX($E$2:$E$148,1+MOD(ROW()-ROW($2:$2),ROWS($E$2:$E$148)))</f>
        <v>vs LA CHARGERS</v>
      </c>
      <c r="J2301" s="3" t="s">
        <v>336</v>
      </c>
    </row>
    <row r="2302" spans="7:10" x14ac:dyDescent="0.15">
      <c r="G2302" s="2">
        <v>2301</v>
      </c>
      <c r="H2302" s="2" t="str" cm="1">
        <f t="array" ref="H2302">INDEX($B$2:$B$185,1+INT((ROW()-ROW($2:$2))/ROWS($E$2:$E$148)))</f>
        <v>Rush Attempts</v>
      </c>
      <c r="I2302" s="2" t="str" cm="1">
        <f t="array" ref="I2302">INDEX($E$2:$E$148,1+MOD(ROW()-ROW($2:$2),ROWS($E$2:$E$148)))</f>
        <v>vs LAS VEGAS</v>
      </c>
      <c r="J2302" s="2" t="s">
        <v>332</v>
      </c>
    </row>
    <row r="2303" spans="7:10" x14ac:dyDescent="0.15">
      <c r="G2303" s="2">
        <v>2302</v>
      </c>
      <c r="H2303" s="2" t="str" cm="1">
        <f t="array" ref="H2303">INDEX($B$2:$B$185,1+INT((ROW()-ROW($2:$2))/ROWS($E$2:$E$148)))</f>
        <v>Rush Attempts</v>
      </c>
      <c r="I2303" s="2" t="str" cm="1">
        <f t="array" ref="I2303">INDEX($E$2:$E$148,1+MOD(ROW()-ROW($2:$2),ROWS($E$2:$E$148)))</f>
        <v>vs MIAMI</v>
      </c>
      <c r="J2303" s="2" t="s">
        <v>333</v>
      </c>
    </row>
    <row r="2304" spans="7:10" x14ac:dyDescent="0.15">
      <c r="G2304" s="2">
        <v>2303</v>
      </c>
      <c r="H2304" s="2" t="str" cm="1">
        <f t="array" ref="H2304">INDEX($B$2:$B$185,1+INT((ROW()-ROW($2:$2))/ROWS($E$2:$E$148)))</f>
        <v>Rush Attempts</v>
      </c>
      <c r="I2304" s="2" t="str" cm="1">
        <f t="array" ref="I2304">INDEX($E$2:$E$148,1+MOD(ROW()-ROW($2:$2),ROWS($E$2:$E$148)))</f>
        <v>vs MINNESOTA</v>
      </c>
      <c r="J2304" s="2" t="s">
        <v>334</v>
      </c>
    </row>
    <row r="2305" spans="7:10" x14ac:dyDescent="0.15">
      <c r="G2305" s="2">
        <v>2304</v>
      </c>
      <c r="H2305" s="2" t="str" cm="1">
        <f t="array" ref="H2305">INDEX($B$2:$B$185,1+INT((ROW()-ROW($2:$2))/ROWS($E$2:$E$148)))</f>
        <v>Rush Attempts</v>
      </c>
      <c r="I2305" s="2" t="str" cm="1">
        <f t="array" ref="I2305">INDEX($E$2:$E$148,1+MOD(ROW()-ROW($2:$2),ROWS($E$2:$E$148)))</f>
        <v>vs NEW ENGLAND</v>
      </c>
      <c r="J2305" s="2" t="s">
        <v>335</v>
      </c>
    </row>
    <row r="2306" spans="7:10" ht="14" x14ac:dyDescent="0.15">
      <c r="G2306" s="2">
        <v>2305</v>
      </c>
      <c r="H2306" s="2" t="str" cm="1">
        <f t="array" ref="H2306">INDEX($B$2:$B$185,1+INT((ROW()-ROW($2:$2))/ROWS($E$2:$E$148)))</f>
        <v>Rush Attempts</v>
      </c>
      <c r="I2306" s="2" t="str" cm="1">
        <f t="array" ref="I2306">INDEX($E$2:$E$148,1+MOD(ROW()-ROW($2:$2),ROWS($E$2:$E$148)))</f>
        <v>vs NEW ORLEANS</v>
      </c>
      <c r="J2306" s="3" t="s">
        <v>336</v>
      </c>
    </row>
    <row r="2307" spans="7:10" x14ac:dyDescent="0.15">
      <c r="G2307" s="2">
        <v>2306</v>
      </c>
      <c r="H2307" s="2" t="str" cm="1">
        <f t="array" ref="H2307">INDEX($B$2:$B$185,1+INT((ROW()-ROW($2:$2))/ROWS($E$2:$E$148)))</f>
        <v>Rush Attempts</v>
      </c>
      <c r="I2307" s="2" t="str" cm="1">
        <f t="array" ref="I2307">INDEX($E$2:$E$148,1+MOD(ROW()-ROW($2:$2),ROWS($E$2:$E$148)))</f>
        <v>vs NEW YORK JETS</v>
      </c>
      <c r="J2307" s="2" t="s">
        <v>332</v>
      </c>
    </row>
    <row r="2308" spans="7:10" x14ac:dyDescent="0.15">
      <c r="G2308" s="2">
        <v>2307</v>
      </c>
      <c r="H2308" s="2" t="str" cm="1">
        <f t="array" ref="H2308">INDEX($B$2:$B$185,1+INT((ROW()-ROW($2:$2))/ROWS($E$2:$E$148)))</f>
        <v>Rush Attempts</v>
      </c>
      <c r="I2308" s="2" t="str" cm="1">
        <f t="array" ref="I2308">INDEX($E$2:$E$148,1+MOD(ROW()-ROW($2:$2),ROWS($E$2:$E$148)))</f>
        <v>vs NY GIANTS</v>
      </c>
      <c r="J2308" s="2" t="s">
        <v>333</v>
      </c>
    </row>
    <row r="2309" spans="7:10" x14ac:dyDescent="0.15">
      <c r="G2309" s="2">
        <v>2308</v>
      </c>
      <c r="H2309" s="2" t="str" cm="1">
        <f t="array" ref="H2309">INDEX($B$2:$B$185,1+INT((ROW()-ROW($2:$2))/ROWS($E$2:$E$148)))</f>
        <v>Rush Attempts</v>
      </c>
      <c r="I2309" s="2" t="str" cm="1">
        <f t="array" ref="I2309">INDEX($E$2:$E$148,1+MOD(ROW()-ROW($2:$2),ROWS($E$2:$E$148)))</f>
        <v>vs PHILADELPHIA</v>
      </c>
      <c r="J2309" s="2" t="s">
        <v>334</v>
      </c>
    </row>
    <row r="2310" spans="7:10" x14ac:dyDescent="0.15">
      <c r="G2310" s="2">
        <v>2309</v>
      </c>
      <c r="H2310" s="2" t="str" cm="1">
        <f t="array" ref="H2310">INDEX($B$2:$B$185,1+INT((ROW()-ROW($2:$2))/ROWS($E$2:$E$148)))</f>
        <v>Rush Attempts</v>
      </c>
      <c r="I2310" s="2" t="str" cm="1">
        <f t="array" ref="I2310">INDEX($E$2:$E$148,1+MOD(ROW()-ROW($2:$2),ROWS($E$2:$E$148)))</f>
        <v>vs PITTSBURGH</v>
      </c>
      <c r="J2310" s="2" t="s">
        <v>335</v>
      </c>
    </row>
    <row r="2311" spans="7:10" ht="14" x14ac:dyDescent="0.15">
      <c r="G2311" s="2">
        <v>2310</v>
      </c>
      <c r="H2311" s="2" t="str" cm="1">
        <f t="array" ref="H2311">INDEX($B$2:$B$185,1+INT((ROW()-ROW($2:$2))/ROWS($E$2:$E$148)))</f>
        <v>Rush Attempts</v>
      </c>
      <c r="I2311" s="2" t="str" cm="1">
        <f t="array" ref="I2311">INDEX($E$2:$E$148,1+MOD(ROW()-ROW($2:$2),ROWS($E$2:$E$148)))</f>
        <v>vs SEATTLE</v>
      </c>
      <c r="J2311" s="3" t="s">
        <v>336</v>
      </c>
    </row>
    <row r="2312" spans="7:10" x14ac:dyDescent="0.15">
      <c r="G2312" s="2">
        <v>2311</v>
      </c>
      <c r="H2312" s="2" t="str" cm="1">
        <f t="array" ref="H2312">INDEX($B$2:$B$185,1+INT((ROW()-ROW($2:$2))/ROWS($E$2:$E$148)))</f>
        <v>Rush Attempts</v>
      </c>
      <c r="I2312" s="2" t="str" cm="1">
        <f t="array" ref="I2312">INDEX($E$2:$E$148,1+MOD(ROW()-ROW($2:$2),ROWS($E$2:$E$148)))</f>
        <v>vs SAN FRANCISCO</v>
      </c>
      <c r="J2312" s="2" t="s">
        <v>332</v>
      </c>
    </row>
    <row r="2313" spans="7:10" x14ac:dyDescent="0.15">
      <c r="G2313" s="2">
        <v>2312</v>
      </c>
      <c r="H2313" s="2" t="str" cm="1">
        <f t="array" ref="H2313">INDEX($B$2:$B$185,1+INT((ROW()-ROW($2:$2))/ROWS($E$2:$E$148)))</f>
        <v>Rush Attempts</v>
      </c>
      <c r="I2313" s="2" t="str" cm="1">
        <f t="array" ref="I2313">INDEX($E$2:$E$148,1+MOD(ROW()-ROW($2:$2),ROWS($E$2:$E$148)))</f>
        <v>vs TAMPA BAY</v>
      </c>
      <c r="J2313" s="2" t="s">
        <v>333</v>
      </c>
    </row>
    <row r="2314" spans="7:10" x14ac:dyDescent="0.15">
      <c r="G2314" s="2">
        <v>2313</v>
      </c>
      <c r="H2314" s="2" t="str" cm="1">
        <f t="array" ref="H2314">INDEX($B$2:$B$185,1+INT((ROW()-ROW($2:$2))/ROWS($E$2:$E$148)))</f>
        <v>Rush Attempts</v>
      </c>
      <c r="I2314" s="2" t="str" cm="1">
        <f t="array" ref="I2314">INDEX($E$2:$E$148,1+MOD(ROW()-ROW($2:$2),ROWS($E$2:$E$148)))</f>
        <v>vs TENNESSEE</v>
      </c>
      <c r="J2314" s="2" t="s">
        <v>334</v>
      </c>
    </row>
    <row r="2315" spans="7:10" x14ac:dyDescent="0.15">
      <c r="G2315" s="2">
        <v>2314</v>
      </c>
      <c r="H2315" s="2" t="str" cm="1">
        <f t="array" ref="H2315">INDEX($B$2:$B$185,1+INT((ROW()-ROW($2:$2))/ROWS($E$2:$E$148)))</f>
        <v>Rush Attempts</v>
      </c>
      <c r="I2315" s="2" t="str" cm="1">
        <f t="array" ref="I2315">INDEX($E$2:$E$148,1+MOD(ROW()-ROW($2:$2),ROWS($E$2:$E$148)))</f>
        <v>vs WASHINGTON</v>
      </c>
      <c r="J2315" s="2" t="s">
        <v>335</v>
      </c>
    </row>
    <row r="2316" spans="7:10" ht="14" x14ac:dyDescent="0.15">
      <c r="G2316" s="2">
        <v>2315</v>
      </c>
      <c r="H2316" s="2" t="str" cm="1">
        <f t="array" ref="H2316">INDEX($B$2:$B$185,1+INT((ROW()-ROW($2:$2))/ROWS($E$2:$E$148)))</f>
        <v>Rush Attempts</v>
      </c>
      <c r="I2316" s="2" t="str" cm="1">
        <f t="array" ref="I2316">INDEX($E$2:$E$148,1+MOD(ROW()-ROW($2:$2),ROWS($E$2:$E$148)))</f>
        <v>Home Games</v>
      </c>
      <c r="J2316" s="3" t="s">
        <v>336</v>
      </c>
    </row>
    <row r="2317" spans="7:10" x14ac:dyDescent="0.15">
      <c r="G2317" s="2">
        <v>2316</v>
      </c>
      <c r="H2317" s="2" t="str" cm="1">
        <f t="array" ref="H2317">INDEX($B$2:$B$185,1+INT((ROW()-ROW($2:$2))/ROWS($E$2:$E$148)))</f>
        <v>Rush Attempts</v>
      </c>
      <c r="I2317" s="2" t="str" cm="1">
        <f t="array" ref="I2317">INDEX($E$2:$E$148,1+MOD(ROW()-ROW($2:$2),ROWS($E$2:$E$148)))</f>
        <v>Away Games</v>
      </c>
      <c r="J2317" s="2" t="s">
        <v>332</v>
      </c>
    </row>
    <row r="2318" spans="7:10" x14ac:dyDescent="0.15">
      <c r="G2318" s="2">
        <v>2317</v>
      </c>
      <c r="H2318" s="2" t="str" cm="1">
        <f t="array" ref="H2318">INDEX($B$2:$B$185,1+INT((ROW()-ROW($2:$2))/ROWS($E$2:$E$148)))</f>
        <v>Rush Attempts</v>
      </c>
      <c r="I2318" s="2" t="str" cm="1">
        <f t="array" ref="I2318">INDEX($E$2:$E$148,1+MOD(ROW()-ROW($2:$2),ROWS($E$2:$E$148)))</f>
        <v>on Play Action</v>
      </c>
      <c r="J2318" s="2" t="s">
        <v>333</v>
      </c>
    </row>
    <row r="2319" spans="7:10" x14ac:dyDescent="0.15">
      <c r="G2319" s="2">
        <v>2318</v>
      </c>
      <c r="H2319" s="2" t="str" cm="1">
        <f t="array" ref="H2319">INDEX($B$2:$B$185,1+INT((ROW()-ROW($2:$2))/ROWS($E$2:$E$148)))</f>
        <v>Rush Attempts</v>
      </c>
      <c r="I2319" s="2" t="str" cm="1">
        <f t="array" ref="I2319">INDEX($E$2:$E$148,1+MOD(ROW()-ROW($2:$2),ROWS($E$2:$E$148)))</f>
        <v>No Play Action</v>
      </c>
      <c r="J2319" s="2" t="s">
        <v>334</v>
      </c>
    </row>
    <row r="2320" spans="7:10" x14ac:dyDescent="0.15">
      <c r="G2320" s="2">
        <v>2319</v>
      </c>
      <c r="H2320" s="2" t="str" cm="1">
        <f t="array" ref="H2320">INDEX($B$2:$B$185,1+INT((ROW()-ROW($2:$2))/ROWS($E$2:$E$148)))</f>
        <v>Rush Attempts</v>
      </c>
      <c r="I2320" s="2" t="str" cm="1">
        <f t="array" ref="I2320">INDEX($E$2:$E$148,1+MOD(ROW()-ROW($2:$2),ROWS($E$2:$E$148)))</f>
        <v>Conf Championship</v>
      </c>
      <c r="J2320" s="2" t="s">
        <v>335</v>
      </c>
    </row>
    <row r="2321" spans="7:10" ht="14" x14ac:dyDescent="0.15">
      <c r="G2321" s="2">
        <v>2320</v>
      </c>
      <c r="H2321" s="2" t="str" cm="1">
        <f t="array" ref="H2321">INDEX($B$2:$B$185,1+INT((ROW()-ROW($2:$2))/ROWS($E$2:$E$148)))</f>
        <v>Rush Attempts</v>
      </c>
      <c r="I2321" s="2" t="str" cm="1">
        <f t="array" ref="I2321">INDEX($E$2:$E$148,1+MOD(ROW()-ROW($2:$2),ROWS($E$2:$E$148)))</f>
        <v>Divisional Round</v>
      </c>
      <c r="J2321" s="3" t="s">
        <v>336</v>
      </c>
    </row>
    <row r="2322" spans="7:10" x14ac:dyDescent="0.15">
      <c r="G2322" s="2">
        <v>2321</v>
      </c>
      <c r="H2322" s="2" t="str" cm="1">
        <f t="array" ref="H2322">INDEX($B$2:$B$185,1+INT((ROW()-ROW($2:$2))/ROWS($E$2:$E$148)))</f>
        <v>Rush Attempts</v>
      </c>
      <c r="I2322" s="2" t="str" cm="1">
        <f t="array" ref="I2322">INDEX($E$2:$E$148,1+MOD(ROW()-ROW($2:$2),ROWS($E$2:$E$148)))</f>
        <v>Super Bowl</v>
      </c>
      <c r="J2322" s="2" t="s">
        <v>332</v>
      </c>
    </row>
    <row r="2323" spans="7:10" x14ac:dyDescent="0.15">
      <c r="G2323" s="2">
        <v>2322</v>
      </c>
      <c r="H2323" s="2" t="str" cm="1">
        <f t="array" ref="H2323">INDEX($B$2:$B$185,1+INT((ROW()-ROW($2:$2))/ROWS($E$2:$E$148)))</f>
        <v>Rush Attempts</v>
      </c>
      <c r="I2323" s="2" t="str" cm="1">
        <f t="array" ref="I2323">INDEX($E$2:$E$148,1+MOD(ROW()-ROW($2:$2),ROWS($E$2:$E$148)))</f>
        <v>Wild Card</v>
      </c>
      <c r="J2323" s="2" t="s">
        <v>333</v>
      </c>
    </row>
    <row r="2324" spans="7:10" x14ac:dyDescent="0.15">
      <c r="G2324" s="2">
        <v>2323</v>
      </c>
      <c r="H2324" s="2" t="str" cm="1">
        <f t="array" ref="H2324">INDEX($B$2:$B$185,1+INT((ROW()-ROW($2:$2))/ROWS($E$2:$E$148)))</f>
        <v>Rush Attempts</v>
      </c>
      <c r="I2324" s="2" t="str" cm="1">
        <f t="array" ref="I2324">INDEX($E$2:$E$148,1+MOD(ROW()-ROW($2:$2),ROWS($E$2:$E$148)))</f>
        <v>1st Quarter</v>
      </c>
      <c r="J2324" s="2" t="s">
        <v>334</v>
      </c>
    </row>
    <row r="2325" spans="7:10" x14ac:dyDescent="0.15">
      <c r="G2325" s="2">
        <v>2324</v>
      </c>
      <c r="H2325" s="2" t="str" cm="1">
        <f t="array" ref="H2325">INDEX($B$2:$B$185,1+INT((ROW()-ROW($2:$2))/ROWS($E$2:$E$148)))</f>
        <v>Rush Attempts</v>
      </c>
      <c r="I2325" s="2" t="str" cm="1">
        <f t="array" ref="I2325">INDEX($E$2:$E$148,1+MOD(ROW()-ROW($2:$2),ROWS($E$2:$E$148)))</f>
        <v>2nd Quarter</v>
      </c>
      <c r="J2325" s="2" t="s">
        <v>335</v>
      </c>
    </row>
    <row r="2326" spans="7:10" ht="14" x14ac:dyDescent="0.15">
      <c r="G2326" s="2">
        <v>2325</v>
      </c>
      <c r="H2326" s="2" t="str" cm="1">
        <f t="array" ref="H2326">INDEX($B$2:$B$185,1+INT((ROW()-ROW($2:$2))/ROWS($E$2:$E$148)))</f>
        <v>Rush Attempts</v>
      </c>
      <c r="I2326" s="2" t="str" cm="1">
        <f t="array" ref="I2326">INDEX($E$2:$E$148,1+MOD(ROW()-ROW($2:$2),ROWS($E$2:$E$148)))</f>
        <v>3rd Quarter</v>
      </c>
      <c r="J2326" s="3" t="s">
        <v>336</v>
      </c>
    </row>
    <row r="2327" spans="7:10" x14ac:dyDescent="0.15">
      <c r="G2327" s="2">
        <v>2326</v>
      </c>
      <c r="H2327" s="2" t="str" cm="1">
        <f t="array" ref="H2327">INDEX($B$2:$B$185,1+INT((ROW()-ROW($2:$2))/ROWS($E$2:$E$148)))</f>
        <v>Rush Attempts</v>
      </c>
      <c r="I2327" s="2" t="str" cm="1">
        <f t="array" ref="I2327">INDEX($E$2:$E$148,1+MOD(ROW()-ROW($2:$2),ROWS($E$2:$E$148)))</f>
        <v>4th Quarter</v>
      </c>
      <c r="J2327" s="2" t="s">
        <v>332</v>
      </c>
    </row>
    <row r="2328" spans="7:10" x14ac:dyDescent="0.15">
      <c r="G2328" s="2">
        <v>2327</v>
      </c>
      <c r="H2328" s="2" t="str" cm="1">
        <f t="array" ref="H2328">INDEX($B$2:$B$185,1+INT((ROW()-ROW($2:$2))/ROWS($E$2:$E$148)))</f>
        <v>Rush Attempts</v>
      </c>
      <c r="I2328" s="2" t="str" cm="1">
        <f t="array" ref="I2328">INDEX($E$2:$E$148,1+MOD(ROW()-ROW($2:$2),ROWS($E$2:$E$148)))</f>
        <v>in Overtime</v>
      </c>
      <c r="J2328" s="2" t="s">
        <v>333</v>
      </c>
    </row>
    <row r="2329" spans="7:10" x14ac:dyDescent="0.15">
      <c r="G2329" s="2">
        <v>2328</v>
      </c>
      <c r="H2329" s="2" t="str" cm="1">
        <f t="array" ref="H2329">INDEX($B$2:$B$185,1+INT((ROW()-ROW($2:$2))/ROWS($E$2:$E$148)))</f>
        <v>Rush Attempts</v>
      </c>
      <c r="I2329" s="2" t="str" cm="1">
        <f t="array" ref="I2329">INDEX($E$2:$E$148,1+MOD(ROW()-ROW($2:$2),ROWS($E$2:$E$148)))</f>
        <v>in Losses</v>
      </c>
      <c r="J2329" s="2" t="s">
        <v>334</v>
      </c>
    </row>
    <row r="2330" spans="7:10" x14ac:dyDescent="0.15">
      <c r="G2330" s="2">
        <v>2329</v>
      </c>
      <c r="H2330" s="2" t="str" cm="1">
        <f t="array" ref="H2330">INDEX($B$2:$B$185,1+INT((ROW()-ROW($2:$2))/ROWS($E$2:$E$148)))</f>
        <v>Rush Attempts</v>
      </c>
      <c r="I2330" s="2" t="str" cm="1">
        <f t="array" ref="I2330">INDEX($E$2:$E$148,1+MOD(ROW()-ROW($2:$2),ROWS($E$2:$E$148)))</f>
        <v>in Wins</v>
      </c>
      <c r="J2330" s="2" t="s">
        <v>335</v>
      </c>
    </row>
    <row r="2331" spans="7:10" ht="14" x14ac:dyDescent="0.15">
      <c r="G2331" s="2">
        <v>2330</v>
      </c>
      <c r="H2331" s="2" t="str" cm="1">
        <f t="array" ref="H2331">INDEX($B$2:$B$185,1+INT((ROW()-ROW($2:$2))/ROWS($E$2:$E$148)))</f>
        <v>Rush Attempts</v>
      </c>
      <c r="I2331" s="2" t="str" cm="1">
        <f t="array" ref="I2331">INDEX($E$2:$E$148,1+MOD(ROW()-ROW($2:$2),ROWS($E$2:$E$148)))</f>
        <v>Non-RPO</v>
      </c>
      <c r="J2331" s="3" t="s">
        <v>336</v>
      </c>
    </row>
    <row r="2332" spans="7:10" x14ac:dyDescent="0.15">
      <c r="G2332" s="2">
        <v>2331</v>
      </c>
      <c r="H2332" s="2" t="str" cm="1">
        <f t="array" ref="H2332">INDEX($B$2:$B$185,1+INT((ROW()-ROW($2:$2))/ROWS($E$2:$E$148)))</f>
        <v>Rush Attempts</v>
      </c>
      <c r="I2332" s="2" t="str" cm="1">
        <f t="array" ref="I2332">INDEX($E$2:$E$148,1+MOD(ROW()-ROW($2:$2),ROWS($E$2:$E$148)))</f>
        <v>No Run Pass Option</v>
      </c>
      <c r="J2332" s="2" t="s">
        <v>332</v>
      </c>
    </row>
    <row r="2333" spans="7:10" x14ac:dyDescent="0.15">
      <c r="G2333" s="2">
        <v>2332</v>
      </c>
      <c r="H2333" s="2" t="str" cm="1">
        <f t="array" ref="H2333">INDEX($B$2:$B$185,1+INT((ROW()-ROW($2:$2))/ROWS($E$2:$E$148)))</f>
        <v>Rush Attempts</v>
      </c>
      <c r="I2333" s="2" t="str" cm="1">
        <f t="array" ref="I2333">INDEX($E$2:$E$148,1+MOD(ROW()-ROW($2:$2),ROWS($E$2:$E$148)))</f>
        <v>when Leading</v>
      </c>
      <c r="J2333" s="2" t="s">
        <v>333</v>
      </c>
    </row>
    <row r="2334" spans="7:10" x14ac:dyDescent="0.15">
      <c r="G2334" s="2">
        <v>2333</v>
      </c>
      <c r="H2334" s="2" t="str" cm="1">
        <f t="array" ref="H2334">INDEX($B$2:$B$185,1+INT((ROW()-ROW($2:$2))/ROWS($E$2:$E$148)))</f>
        <v>Rush Attempts</v>
      </c>
      <c r="I2334" s="2" t="str" cm="1">
        <f t="array" ref="I2334">INDEX($E$2:$E$148,1+MOD(ROW()-ROW($2:$2),ROWS($E$2:$E$148)))</f>
        <v>when Tied</v>
      </c>
      <c r="J2334" s="2" t="s">
        <v>334</v>
      </c>
    </row>
    <row r="2335" spans="7:10" x14ac:dyDescent="0.15">
      <c r="G2335" s="2">
        <v>2334</v>
      </c>
      <c r="H2335" s="2" t="str" cm="1">
        <f t="array" ref="H2335">INDEX($B$2:$B$185,1+INT((ROW()-ROW($2:$2))/ROWS($E$2:$E$148)))</f>
        <v>Rush Attempts</v>
      </c>
      <c r="I2335" s="2" t="str" cm="1">
        <f t="array" ref="I2335">INDEX($E$2:$E$148,1+MOD(ROW()-ROW($2:$2),ROWS($E$2:$E$148)))</f>
        <v>when Trailing</v>
      </c>
      <c r="J2335" s="2" t="s">
        <v>335</v>
      </c>
    </row>
    <row r="2336" spans="7:10" ht="14" x14ac:dyDescent="0.15">
      <c r="G2336" s="2">
        <v>2335</v>
      </c>
      <c r="H2336" s="2" t="str" cm="1">
        <f t="array" ref="H2336">INDEX($B$2:$B$185,1+INT((ROW()-ROW($2:$2))/ROWS($E$2:$E$148)))</f>
        <v>Rush Attempts</v>
      </c>
      <c r="I2336" s="2" t="str" cm="1">
        <f t="array" ref="I2336">INDEX($E$2:$E$148,1+MOD(ROW()-ROW($2:$2),ROWS($E$2:$E$148)))</f>
        <v>Pre Season</v>
      </c>
      <c r="J2336" s="3" t="s">
        <v>336</v>
      </c>
    </row>
    <row r="2337" spans="7:10" x14ac:dyDescent="0.15">
      <c r="G2337" s="2">
        <v>2336</v>
      </c>
      <c r="H2337" s="2" t="str" cm="1">
        <f t="array" ref="H2337">INDEX($B$2:$B$185,1+INT((ROW()-ROW($2:$2))/ROWS($E$2:$E$148)))</f>
        <v>Rush Attempts</v>
      </c>
      <c r="I2337" s="2" t="str" cm="1">
        <f t="array" ref="I2337">INDEX($E$2:$E$148,1+MOD(ROW()-ROW($2:$2),ROWS($E$2:$E$148)))</f>
        <v>Regular Season</v>
      </c>
      <c r="J2337" s="2" t="s">
        <v>332</v>
      </c>
    </row>
    <row r="2338" spans="7:10" x14ac:dyDescent="0.15">
      <c r="G2338" s="2">
        <v>2337</v>
      </c>
      <c r="H2338" s="2" t="str" cm="1">
        <f t="array" ref="H2338">INDEX($B$2:$B$185,1+INT((ROW()-ROW($2:$2))/ROWS($E$2:$E$148)))</f>
        <v>Rush Attempts</v>
      </c>
      <c r="I2338" s="2" t="str" cm="1">
        <f t="array" ref="I2338">INDEX($E$2:$E$148,1+MOD(ROW()-ROW($2:$2),ROWS($E$2:$E$148)))</f>
        <v>Post Season</v>
      </c>
      <c r="J2338" s="2" t="s">
        <v>333</v>
      </c>
    </row>
    <row r="2339" spans="7:10" x14ac:dyDescent="0.15">
      <c r="G2339" s="2">
        <v>2338</v>
      </c>
      <c r="H2339" s="2" t="str" cm="1">
        <f t="array" ref="H2339">INDEX($B$2:$B$185,1+INT((ROW()-ROW($2:$2))/ROWS($E$2:$E$148)))</f>
        <v>Rush Attempts</v>
      </c>
      <c r="I2339" s="2" t="str" cm="1">
        <f t="array" ref="I2339">INDEX($E$2:$E$148,1+MOD(ROW()-ROW($2:$2),ROWS($E$2:$E$148)))</f>
        <v>in Pistol Formation</v>
      </c>
      <c r="J2339" s="2" t="s">
        <v>334</v>
      </c>
    </row>
    <row r="2340" spans="7:10" x14ac:dyDescent="0.15">
      <c r="G2340" s="2">
        <v>2339</v>
      </c>
      <c r="H2340" s="2" t="str" cm="1">
        <f t="array" ref="H2340">INDEX($B$2:$B$185,1+INT((ROW()-ROW($2:$2))/ROWS($E$2:$E$148)))</f>
        <v>Rush Attempts</v>
      </c>
      <c r="I2340" s="2" t="str" cm="1">
        <f t="array" ref="I2340">INDEX($E$2:$E$148,1+MOD(ROW()-ROW($2:$2),ROWS($E$2:$E$148)))</f>
        <v>in Shotgun</v>
      </c>
      <c r="J2340" s="2" t="s">
        <v>335</v>
      </c>
    </row>
    <row r="2341" spans="7:10" ht="14" x14ac:dyDescent="0.15">
      <c r="G2341" s="2">
        <v>2340</v>
      </c>
      <c r="H2341" s="2" t="str" cm="1">
        <f t="array" ref="H2341">INDEX($B$2:$B$185,1+INT((ROW()-ROW($2:$2))/ROWS($E$2:$E$148)))</f>
        <v>Rush Attempts</v>
      </c>
      <c r="I2341" s="2" t="str" cm="1">
        <f t="array" ref="I2341">INDEX($E$2:$E$148,1+MOD(ROW()-ROW($2:$2),ROWS($E$2:$E$148)))</f>
        <v>in QB Under Center</v>
      </c>
      <c r="J2341" s="3" t="s">
        <v>336</v>
      </c>
    </row>
    <row r="2342" spans="7:10" x14ac:dyDescent="0.15">
      <c r="G2342" s="2">
        <v>2341</v>
      </c>
      <c r="H2342" s="2" t="str" cm="1">
        <f t="array" ref="H2342">INDEX($B$2:$B$185,1+INT((ROW()-ROW($2:$2))/ROWS($E$2:$E$148)))</f>
        <v>Rush Attempts</v>
      </c>
      <c r="I2342" s="2" t="str" cm="1">
        <f t="array" ref="I2342">INDEX($E$2:$E$148,1+MOD(ROW()-ROW($2:$2),ROWS($E$2:$E$148)))</f>
        <v>in Domes</v>
      </c>
      <c r="J2342" s="2" t="s">
        <v>332</v>
      </c>
    </row>
    <row r="2343" spans="7:10" x14ac:dyDescent="0.15">
      <c r="G2343" s="2">
        <v>2342</v>
      </c>
      <c r="H2343" s="2" t="str" cm="1">
        <f t="array" ref="H2343">INDEX($B$2:$B$185,1+INT((ROW()-ROW($2:$2))/ROWS($E$2:$E$148)))</f>
        <v>Rush Attempts</v>
      </c>
      <c r="I2343" s="2" t="str" cm="1">
        <f t="array" ref="I2343">INDEX($E$2:$E$148,1+MOD(ROW()-ROW($2:$2),ROWS($E$2:$E$148)))</f>
        <v>in Outdoor Stadiums</v>
      </c>
      <c r="J2343" s="2" t="s">
        <v>333</v>
      </c>
    </row>
    <row r="2344" spans="7:10" x14ac:dyDescent="0.15">
      <c r="G2344" s="2">
        <v>2343</v>
      </c>
      <c r="H2344" s="2" t="str" cm="1">
        <f t="array" ref="H2344">INDEX($B$2:$B$185,1+INT((ROW()-ROW($2:$2))/ROWS($E$2:$E$148)))</f>
        <v>Rush Attempts</v>
      </c>
      <c r="I2344" s="2" t="str" cm="1">
        <f t="array" ref="I2344">INDEX($E$2:$E$148,1+MOD(ROW()-ROW($2:$2),ROWS($E$2:$E$148)))</f>
        <v>in Retractable Domes</v>
      </c>
      <c r="J2344" s="2" t="s">
        <v>334</v>
      </c>
    </row>
    <row r="2345" spans="7:10" x14ac:dyDescent="0.15">
      <c r="G2345" s="2">
        <v>2344</v>
      </c>
      <c r="H2345" s="2" t="str" cm="1">
        <f t="array" ref="H2345">INDEX($B$2:$B$185,1+INT((ROW()-ROW($2:$2))/ROWS($E$2:$E$148)))</f>
        <v>Rush Attempts</v>
      </c>
      <c r="I2345" s="2" t="str" cm="1">
        <f t="array" ref="I2345">INDEX($E$2:$E$148,1+MOD(ROW()-ROW($2:$2),ROWS($E$2:$E$148)))</f>
        <v>in Afternoon Games</v>
      </c>
      <c r="J2345" s="2" t="s">
        <v>335</v>
      </c>
    </row>
    <row r="2346" spans="7:10" ht="14" x14ac:dyDescent="0.15">
      <c r="G2346" s="2">
        <v>2345</v>
      </c>
      <c r="H2346" s="2" t="str" cm="1">
        <f t="array" ref="H2346">INDEX($B$2:$B$185,1+INT((ROW()-ROW($2:$2))/ROWS($E$2:$E$148)))</f>
        <v>Rush Attempts</v>
      </c>
      <c r="I2346" s="2" t="str" cm="1">
        <f t="array" ref="I2346">INDEX($E$2:$E$148,1+MOD(ROW()-ROW($2:$2),ROWS($E$2:$E$148)))</f>
        <v>in Early Games</v>
      </c>
      <c r="J2346" s="3" t="s">
        <v>336</v>
      </c>
    </row>
    <row r="2347" spans="7:10" x14ac:dyDescent="0.15">
      <c r="G2347" s="2">
        <v>2346</v>
      </c>
      <c r="H2347" s="2" t="str" cm="1">
        <f t="array" ref="H2347">INDEX($B$2:$B$185,1+INT((ROW()-ROW($2:$2))/ROWS($E$2:$E$148)))</f>
        <v>Rush Attempts</v>
      </c>
      <c r="I2347" s="2" t="str" cm="1">
        <f t="array" ref="I2347">INDEX($E$2:$E$148,1+MOD(ROW()-ROW($2:$2),ROWS($E$2:$E$148)))</f>
        <v>Pocket Time, &gt; 2.5</v>
      </c>
      <c r="J2347" s="2" t="s">
        <v>332</v>
      </c>
    </row>
    <row r="2348" spans="7:10" x14ac:dyDescent="0.15">
      <c r="G2348" s="2">
        <v>2347</v>
      </c>
      <c r="H2348" s="2" t="str" cm="1">
        <f t="array" ref="H2348">INDEX($B$2:$B$185,1+INT((ROW()-ROW($2:$2))/ROWS($E$2:$E$148)))</f>
        <v>Rush Attempts</v>
      </c>
      <c r="I2348" s="2" t="str" cm="1">
        <f t="array" ref="I2348">INDEX($E$2:$E$148,1+MOD(ROW()-ROW($2:$2),ROWS($E$2:$E$148)))</f>
        <v>Pocket Time, &lt; 2.5</v>
      </c>
      <c r="J2348" s="2" t="s">
        <v>333</v>
      </c>
    </row>
    <row r="2349" spans="7:10" x14ac:dyDescent="0.15">
      <c r="G2349" s="2">
        <v>2348</v>
      </c>
      <c r="H2349" s="2" t="str" cm="1">
        <f t="array" ref="H2349">INDEX($B$2:$B$185,1+INT((ROW()-ROW($2:$2))/ROWS($E$2:$E$148)))</f>
        <v>Rush Attempts</v>
      </c>
      <c r="I2349" s="2" t="str" cm="1">
        <f t="array" ref="I2349">INDEX($E$2:$E$148,1+MOD(ROW()-ROW($2:$2),ROWS($E$2:$E$148)))</f>
        <v>in Late Games</v>
      </c>
      <c r="J2349" s="2" t="s">
        <v>334</v>
      </c>
    </row>
    <row r="2350" spans="7:10" x14ac:dyDescent="0.15">
      <c r="G2350" s="2">
        <v>2349</v>
      </c>
      <c r="H2350" s="2" t="str" cm="1">
        <f t="array" ref="H2350">INDEX($B$2:$B$185,1+INT((ROW()-ROW($2:$2))/ROWS($E$2:$E$148)))</f>
        <v>Rush Attempts</v>
      </c>
      <c r="I2350" s="2" t="str" cm="1">
        <f t="array" ref="I2350">INDEX($E$2:$E$148,1+MOD(ROW()-ROW($2:$2),ROWS($E$2:$E$148)))</f>
        <v>Yards to Go: 1-3</v>
      </c>
      <c r="J2350" s="2" t="s">
        <v>335</v>
      </c>
    </row>
    <row r="2351" spans="7:10" ht="14" x14ac:dyDescent="0.15">
      <c r="G2351" s="2">
        <v>2350</v>
      </c>
      <c r="H2351" s="2" t="str" cm="1">
        <f t="array" ref="H2351">INDEX($B$2:$B$185,1+INT((ROW()-ROW($2:$2))/ROWS($E$2:$E$148)))</f>
        <v>Rush Attempts</v>
      </c>
      <c r="I2351" s="2" t="str" cm="1">
        <f t="array" ref="I2351">INDEX($E$2:$E$148,1+MOD(ROW()-ROW($2:$2),ROWS($E$2:$E$148)))</f>
        <v>Yards to Go: 4-6</v>
      </c>
      <c r="J2351" s="3" t="s">
        <v>336</v>
      </c>
    </row>
    <row r="2352" spans="7:10" x14ac:dyDescent="0.15">
      <c r="G2352" s="2">
        <v>2351</v>
      </c>
      <c r="H2352" s="2" t="str" cm="1">
        <f t="array" ref="H2352">INDEX($B$2:$B$185,1+INT((ROW()-ROW($2:$2))/ROWS($E$2:$E$148)))</f>
        <v>Rush Attempts</v>
      </c>
      <c r="I2352" s="2" t="str" cm="1">
        <f t="array" ref="I2352">INDEX($E$2:$E$148,1+MOD(ROW()-ROW($2:$2),ROWS($E$2:$E$148)))</f>
        <v>Yards to Go: 7-9</v>
      </c>
      <c r="J2352" s="2" t="s">
        <v>332</v>
      </c>
    </row>
    <row r="2353" spans="7:10" x14ac:dyDescent="0.15">
      <c r="G2353" s="2">
        <v>2352</v>
      </c>
      <c r="H2353" s="2" t="str" cm="1">
        <f t="array" ref="H2353">INDEX($B$2:$B$185,1+INT((ROW()-ROW($2:$2))/ROWS($E$2:$E$148)))</f>
        <v>Rush Attempts</v>
      </c>
      <c r="I2353" s="2" t="str" cm="1">
        <f t="array" ref="I2353">INDEX($E$2:$E$148,1+MOD(ROW()-ROW($2:$2),ROWS($E$2:$E$148)))</f>
        <v>Yards to Go: 10+</v>
      </c>
      <c r="J2353" s="2" t="s">
        <v>333</v>
      </c>
    </row>
    <row r="2354" spans="7:10" x14ac:dyDescent="0.15">
      <c r="G2354" s="2">
        <v>2353</v>
      </c>
      <c r="H2354" s="2" t="str" cm="1">
        <f t="array" ref="H2354">INDEX($B$2:$B$185,1+INT((ROW()-ROW($2:$2))/ROWS($E$2:$E$148)))</f>
        <v>Rush TD</v>
      </c>
      <c r="I2354" s="2" t="str" cm="1">
        <f t="array" ref="I2354">INDEX($E$2:$E$148,1+MOD(ROW()-ROW($2:$2),ROWS($E$2:$E$148)))</f>
        <v>vs Normal Rush</v>
      </c>
      <c r="J2354" s="2" t="s">
        <v>334</v>
      </c>
    </row>
    <row r="2355" spans="7:10" x14ac:dyDescent="0.15">
      <c r="G2355" s="2">
        <v>2354</v>
      </c>
      <c r="H2355" s="2" t="str" cm="1">
        <f t="array" ref="H2355">INDEX($B$2:$B$185,1+INT((ROW()-ROW($2:$2))/ROWS($E$2:$E$148)))</f>
        <v>Rush TD</v>
      </c>
      <c r="I2355" s="2" t="str" cm="1">
        <f t="array" ref="I2355">INDEX($E$2:$E$148,1+MOD(ROW()-ROW($2:$2),ROWS($E$2:$E$148)))</f>
        <v>vs Blitz</v>
      </c>
      <c r="J2355" s="2" t="s">
        <v>335</v>
      </c>
    </row>
    <row r="2356" spans="7:10" ht="14" x14ac:dyDescent="0.15">
      <c r="G2356" s="2">
        <v>2355</v>
      </c>
      <c r="H2356" s="2" t="str" cm="1">
        <f t="array" ref="H2356">INDEX($B$2:$B$185,1+INT((ROW()-ROW($2:$2))/ROWS($E$2:$E$148)))</f>
        <v>Rush TD</v>
      </c>
      <c r="I2356" s="2" t="str" cm="1">
        <f t="array" ref="I2356">INDEX($E$2:$E$148,1+MOD(ROW()-ROW($2:$2),ROWS($E$2:$E$148)))</f>
        <v>in AFC</v>
      </c>
      <c r="J2356" s="3" t="s">
        <v>336</v>
      </c>
    </row>
    <row r="2357" spans="7:10" x14ac:dyDescent="0.15">
      <c r="G2357" s="2">
        <v>2356</v>
      </c>
      <c r="H2357" s="2" t="str" cm="1">
        <f t="array" ref="H2357">INDEX($B$2:$B$185,1+INT((ROW()-ROW($2:$2))/ROWS($E$2:$E$148)))</f>
        <v>Rush TD</v>
      </c>
      <c r="I2357" s="2" t="str" cm="1">
        <f t="array" ref="I2357">INDEX($E$2:$E$148,1+MOD(ROW()-ROW($2:$2),ROWS($E$2:$E$148)))</f>
        <v>in NFC</v>
      </c>
      <c r="J2357" s="2" t="s">
        <v>332</v>
      </c>
    </row>
    <row r="2358" spans="7:10" x14ac:dyDescent="0.15">
      <c r="G2358" s="2">
        <v>2357</v>
      </c>
      <c r="H2358" s="2" t="str" cm="1">
        <f t="array" ref="H2358">INDEX($B$2:$B$185,1+INT((ROW()-ROW($2:$2))/ROWS($E$2:$E$148)))</f>
        <v>Rush TD</v>
      </c>
      <c r="I2358" s="2" t="str" cm="1">
        <f t="array" ref="I2358">INDEX($E$2:$E$148,1+MOD(ROW()-ROW($2:$2),ROWS($E$2:$E$148)))</f>
        <v>on Mondays</v>
      </c>
      <c r="J2358" s="2" t="s">
        <v>333</v>
      </c>
    </row>
    <row r="2359" spans="7:10" x14ac:dyDescent="0.15">
      <c r="G2359" s="2">
        <v>2358</v>
      </c>
      <c r="H2359" s="2" t="str" cm="1">
        <f t="array" ref="H2359">INDEX($B$2:$B$185,1+INT((ROW()-ROW($2:$2))/ROWS($E$2:$E$148)))</f>
        <v>Rush TD</v>
      </c>
      <c r="I2359" s="2" t="str" cm="1">
        <f t="array" ref="I2359">INDEX($E$2:$E$148,1+MOD(ROW()-ROW($2:$2),ROWS($E$2:$E$148)))</f>
        <v>on Sundays</v>
      </c>
      <c r="J2359" s="2" t="s">
        <v>334</v>
      </c>
    </row>
    <row r="2360" spans="7:10" x14ac:dyDescent="0.15">
      <c r="G2360" s="2">
        <v>2359</v>
      </c>
      <c r="H2360" s="2" t="str" cm="1">
        <f t="array" ref="H2360">INDEX($B$2:$B$185,1+INT((ROW()-ROW($2:$2))/ROWS($E$2:$E$148)))</f>
        <v>Rush TD</v>
      </c>
      <c r="I2360" s="2" t="str" cm="1">
        <f t="array" ref="I2360">INDEX($E$2:$E$148,1+MOD(ROW()-ROW($2:$2),ROWS($E$2:$E$148)))</f>
        <v>on Thursdays</v>
      </c>
      <c r="J2360" s="2" t="s">
        <v>335</v>
      </c>
    </row>
    <row r="2361" spans="7:10" ht="14" x14ac:dyDescent="0.15">
      <c r="G2361" s="2">
        <v>2360</v>
      </c>
      <c r="H2361" s="2" t="str" cm="1">
        <f t="array" ref="H2361">INDEX($B$2:$B$185,1+INT((ROW()-ROW($2:$2))/ROWS($E$2:$E$148)))</f>
        <v>Rush TD</v>
      </c>
      <c r="I2361" s="2" t="str" cm="1">
        <f t="array" ref="I2361">INDEX($E$2:$E$148,1+MOD(ROW()-ROW($2:$2),ROWS($E$2:$E$148)))</f>
        <v>in AFC East</v>
      </c>
      <c r="J2361" s="3" t="s">
        <v>336</v>
      </c>
    </row>
    <row r="2362" spans="7:10" x14ac:dyDescent="0.15">
      <c r="G2362" s="2">
        <v>2361</v>
      </c>
      <c r="H2362" s="2" t="str" cm="1">
        <f t="array" ref="H2362">INDEX($B$2:$B$185,1+INT((ROW()-ROW($2:$2))/ROWS($E$2:$E$148)))</f>
        <v>Rush TD</v>
      </c>
      <c r="I2362" s="2" t="str" cm="1">
        <f t="array" ref="I2362">INDEX($E$2:$E$148,1+MOD(ROW()-ROW($2:$2),ROWS($E$2:$E$148)))</f>
        <v>in AFC North</v>
      </c>
      <c r="J2362" s="2" t="s">
        <v>332</v>
      </c>
    </row>
    <row r="2363" spans="7:10" x14ac:dyDescent="0.15">
      <c r="G2363" s="2">
        <v>2362</v>
      </c>
      <c r="H2363" s="2" t="str" cm="1">
        <f t="array" ref="H2363">INDEX($B$2:$B$185,1+INT((ROW()-ROW($2:$2))/ROWS($E$2:$E$148)))</f>
        <v>Rush TD</v>
      </c>
      <c r="I2363" s="2" t="str" cm="1">
        <f t="array" ref="I2363">INDEX($E$2:$E$148,1+MOD(ROW()-ROW($2:$2),ROWS($E$2:$E$148)))</f>
        <v>in AFC South</v>
      </c>
      <c r="J2363" s="2" t="s">
        <v>333</v>
      </c>
    </row>
    <row r="2364" spans="7:10" x14ac:dyDescent="0.15">
      <c r="G2364" s="2">
        <v>2363</v>
      </c>
      <c r="H2364" s="2" t="str" cm="1">
        <f t="array" ref="H2364">INDEX($B$2:$B$185,1+INT((ROW()-ROW($2:$2))/ROWS($E$2:$E$148)))</f>
        <v>Rush TD</v>
      </c>
      <c r="I2364" s="2" t="str" cm="1">
        <f t="array" ref="I2364">INDEX($E$2:$E$148,1+MOD(ROW()-ROW($2:$2),ROWS($E$2:$E$148)))</f>
        <v>in AFC West</v>
      </c>
      <c r="J2364" s="2" t="s">
        <v>334</v>
      </c>
    </row>
    <row r="2365" spans="7:10" x14ac:dyDescent="0.15">
      <c r="G2365" s="2">
        <v>2364</v>
      </c>
      <c r="H2365" s="2" t="str" cm="1">
        <f t="array" ref="H2365">INDEX($B$2:$B$185,1+INT((ROW()-ROW($2:$2))/ROWS($E$2:$E$148)))</f>
        <v>Rush TD</v>
      </c>
      <c r="I2365" s="2" t="str" cm="1">
        <f t="array" ref="I2365">INDEX($E$2:$E$148,1+MOD(ROW()-ROW($2:$2),ROWS($E$2:$E$148)))</f>
        <v>in NFC East</v>
      </c>
      <c r="J2365" s="2" t="s">
        <v>335</v>
      </c>
    </row>
    <row r="2366" spans="7:10" ht="14" x14ac:dyDescent="0.15">
      <c r="G2366" s="2">
        <v>2365</v>
      </c>
      <c r="H2366" s="2" t="str" cm="1">
        <f t="array" ref="H2366">INDEX($B$2:$B$185,1+INT((ROW()-ROW($2:$2))/ROWS($E$2:$E$148)))</f>
        <v>Rush TD</v>
      </c>
      <c r="I2366" s="2" t="str" cm="1">
        <f t="array" ref="I2366">INDEX($E$2:$E$148,1+MOD(ROW()-ROW($2:$2),ROWS($E$2:$E$148)))</f>
        <v>in NFC North</v>
      </c>
      <c r="J2366" s="3" t="s">
        <v>336</v>
      </c>
    </row>
    <row r="2367" spans="7:10" x14ac:dyDescent="0.15">
      <c r="G2367" s="2">
        <v>2366</v>
      </c>
      <c r="H2367" s="2" t="str" cm="1">
        <f t="array" ref="H2367">INDEX($B$2:$B$185,1+INT((ROW()-ROW($2:$2))/ROWS($E$2:$E$148)))</f>
        <v>Rush TD</v>
      </c>
      <c r="I2367" s="2" t="str" cm="1">
        <f t="array" ref="I2367">INDEX($E$2:$E$148,1+MOD(ROW()-ROW($2:$2),ROWS($E$2:$E$148)))</f>
        <v>in NFC South</v>
      </c>
      <c r="J2367" s="2" t="s">
        <v>332</v>
      </c>
    </row>
    <row r="2368" spans="7:10" x14ac:dyDescent="0.15">
      <c r="G2368" s="2">
        <v>2367</v>
      </c>
      <c r="H2368" s="2" t="str" cm="1">
        <f t="array" ref="H2368">INDEX($B$2:$B$185,1+INT((ROW()-ROW($2:$2))/ROWS($E$2:$E$148)))</f>
        <v>Rush TD</v>
      </c>
      <c r="I2368" s="2" t="str" cm="1">
        <f t="array" ref="I2368">INDEX($E$2:$E$148,1+MOD(ROW()-ROW($2:$2),ROWS($E$2:$E$148)))</f>
        <v>in NFC West</v>
      </c>
      <c r="J2368" s="2" t="s">
        <v>333</v>
      </c>
    </row>
    <row r="2369" spans="7:10" x14ac:dyDescent="0.15">
      <c r="G2369" s="2">
        <v>2368</v>
      </c>
      <c r="H2369" s="2" t="str" cm="1">
        <f t="array" ref="H2369">INDEX($B$2:$B$185,1+INT((ROW()-ROW($2:$2))/ROWS($E$2:$E$148)))</f>
        <v>Rush TD</v>
      </c>
      <c r="I2369" s="2" t="str" cm="1">
        <f t="array" ref="I2369">INDEX($E$2:$E$148,1+MOD(ROW()-ROW($2:$2),ROWS($E$2:$E$148)))</f>
        <v>vs AFC</v>
      </c>
      <c r="J2369" s="2" t="s">
        <v>334</v>
      </c>
    </row>
    <row r="2370" spans="7:10" x14ac:dyDescent="0.15">
      <c r="G2370" s="2">
        <v>2369</v>
      </c>
      <c r="H2370" s="2" t="str" cm="1">
        <f t="array" ref="H2370">INDEX($B$2:$B$185,1+INT((ROW()-ROW($2:$2))/ROWS($E$2:$E$148)))</f>
        <v>Rush TD</v>
      </c>
      <c r="I2370" s="2" t="str" cm="1">
        <f t="array" ref="I2370">INDEX($E$2:$E$148,1+MOD(ROW()-ROW($2:$2),ROWS($E$2:$E$148)))</f>
        <v>vs NFC</v>
      </c>
      <c r="J2370" s="2" t="s">
        <v>335</v>
      </c>
    </row>
    <row r="2371" spans="7:10" ht="14" x14ac:dyDescent="0.15">
      <c r="G2371" s="2">
        <v>2370</v>
      </c>
      <c r="H2371" s="2" t="str" cm="1">
        <f t="array" ref="H2371">INDEX($B$2:$B$185,1+INT((ROW()-ROW($2:$2))/ROWS($E$2:$E$148)))</f>
        <v>Rush TD</v>
      </c>
      <c r="I2371" s="2" t="str" cm="1">
        <f t="array" ref="I2371">INDEX($E$2:$E$148,1+MOD(ROW()-ROW($2:$2),ROWS($E$2:$E$148)))</f>
        <v>vs AFC East</v>
      </c>
      <c r="J2371" s="3" t="s">
        <v>336</v>
      </c>
    </row>
    <row r="2372" spans="7:10" x14ac:dyDescent="0.15">
      <c r="G2372" s="2">
        <v>2371</v>
      </c>
      <c r="H2372" s="2" t="str" cm="1">
        <f t="array" ref="H2372">INDEX($B$2:$B$185,1+INT((ROW()-ROW($2:$2))/ROWS($E$2:$E$148)))</f>
        <v>Rush TD</v>
      </c>
      <c r="I2372" s="2" t="str" cm="1">
        <f t="array" ref="I2372">INDEX($E$2:$E$148,1+MOD(ROW()-ROW($2:$2),ROWS($E$2:$E$148)))</f>
        <v>vs AFC North</v>
      </c>
      <c r="J2372" s="2" t="s">
        <v>332</v>
      </c>
    </row>
    <row r="2373" spans="7:10" x14ac:dyDescent="0.15">
      <c r="G2373" s="2">
        <v>2372</v>
      </c>
      <c r="H2373" s="2" t="str" cm="1">
        <f t="array" ref="H2373">INDEX($B$2:$B$185,1+INT((ROW()-ROW($2:$2))/ROWS($E$2:$E$148)))</f>
        <v>Rush TD</v>
      </c>
      <c r="I2373" s="2" t="str" cm="1">
        <f t="array" ref="I2373">INDEX($E$2:$E$148,1+MOD(ROW()-ROW($2:$2),ROWS($E$2:$E$148)))</f>
        <v>vs AFC South</v>
      </c>
      <c r="J2373" s="2" t="s">
        <v>333</v>
      </c>
    </row>
    <row r="2374" spans="7:10" x14ac:dyDescent="0.15">
      <c r="G2374" s="2">
        <v>2373</v>
      </c>
      <c r="H2374" s="2" t="str" cm="1">
        <f t="array" ref="H2374">INDEX($B$2:$B$185,1+INT((ROW()-ROW($2:$2))/ROWS($E$2:$E$148)))</f>
        <v>Rush TD</v>
      </c>
      <c r="I2374" s="2" t="str" cm="1">
        <f t="array" ref="I2374">INDEX($E$2:$E$148,1+MOD(ROW()-ROW($2:$2),ROWS($E$2:$E$148)))</f>
        <v>vs AFC West</v>
      </c>
      <c r="J2374" s="2" t="s">
        <v>334</v>
      </c>
    </row>
    <row r="2375" spans="7:10" x14ac:dyDescent="0.15">
      <c r="G2375" s="2">
        <v>2374</v>
      </c>
      <c r="H2375" s="2" t="str" cm="1">
        <f t="array" ref="H2375">INDEX($B$2:$B$185,1+INT((ROW()-ROW($2:$2))/ROWS($E$2:$E$148)))</f>
        <v>Rush TD</v>
      </c>
      <c r="I2375" s="2" t="str" cm="1">
        <f t="array" ref="I2375">INDEX($E$2:$E$148,1+MOD(ROW()-ROW($2:$2),ROWS($E$2:$E$148)))</f>
        <v>vs NFC East</v>
      </c>
      <c r="J2375" s="2" t="s">
        <v>335</v>
      </c>
    </row>
    <row r="2376" spans="7:10" ht="14" x14ac:dyDescent="0.15">
      <c r="G2376" s="2">
        <v>2375</v>
      </c>
      <c r="H2376" s="2" t="str" cm="1">
        <f t="array" ref="H2376">INDEX($B$2:$B$185,1+INT((ROW()-ROW($2:$2))/ROWS($E$2:$E$148)))</f>
        <v>Rush TD</v>
      </c>
      <c r="I2376" s="2" t="str" cm="1">
        <f t="array" ref="I2376">INDEX($E$2:$E$148,1+MOD(ROW()-ROW($2:$2),ROWS($E$2:$E$148)))</f>
        <v>vs NFC North</v>
      </c>
      <c r="J2376" s="3" t="s">
        <v>336</v>
      </c>
    </row>
    <row r="2377" spans="7:10" x14ac:dyDescent="0.15">
      <c r="G2377" s="2">
        <v>2376</v>
      </c>
      <c r="H2377" s="2" t="str" cm="1">
        <f t="array" ref="H2377">INDEX($B$2:$B$185,1+INT((ROW()-ROW($2:$2))/ROWS($E$2:$E$148)))</f>
        <v>Rush TD</v>
      </c>
      <c r="I2377" s="2" t="str" cm="1">
        <f t="array" ref="I2377">INDEX($E$2:$E$148,1+MOD(ROW()-ROW($2:$2),ROWS($E$2:$E$148)))</f>
        <v>vs NFC South</v>
      </c>
      <c r="J2377" s="2" t="s">
        <v>332</v>
      </c>
    </row>
    <row r="2378" spans="7:10" x14ac:dyDescent="0.15">
      <c r="G2378" s="2">
        <v>2377</v>
      </c>
      <c r="H2378" s="2" t="str" cm="1">
        <f t="array" ref="H2378">INDEX($B$2:$B$185,1+INT((ROW()-ROW($2:$2))/ROWS($E$2:$E$148)))</f>
        <v>Rush TD</v>
      </c>
      <c r="I2378" s="2" t="str" cm="1">
        <f t="array" ref="I2378">INDEX($E$2:$E$148,1+MOD(ROW()-ROW($2:$2),ROWS($E$2:$E$148)))</f>
        <v>vs NFC West</v>
      </c>
      <c r="J2378" s="2" t="s">
        <v>333</v>
      </c>
    </row>
    <row r="2379" spans="7:10" x14ac:dyDescent="0.15">
      <c r="G2379" s="2">
        <v>2378</v>
      </c>
      <c r="H2379" s="2" t="str" cm="1">
        <f t="array" ref="H2379">INDEX($B$2:$B$185,1+INT((ROW()-ROW($2:$2))/ROWS($E$2:$E$148)))</f>
        <v>Rush TD</v>
      </c>
      <c r="I2379" s="2" t="str" cm="1">
        <f t="array" ref="I2379">INDEX($E$2:$E$148,1+MOD(ROW()-ROW($2:$2),ROWS($E$2:$E$148)))</f>
        <v>No Down</v>
      </c>
      <c r="J2379" s="2" t="s">
        <v>334</v>
      </c>
    </row>
    <row r="2380" spans="7:10" x14ac:dyDescent="0.15">
      <c r="G2380" s="2">
        <v>2379</v>
      </c>
      <c r="H2380" s="2" t="str" cm="1">
        <f t="array" ref="H2380">INDEX($B$2:$B$185,1+INT((ROW()-ROW($2:$2))/ROWS($E$2:$E$148)))</f>
        <v>Rush TD</v>
      </c>
      <c r="I2380" s="2" t="str" cm="1">
        <f t="array" ref="I2380">INDEX($E$2:$E$148,1+MOD(ROW()-ROW($2:$2),ROWS($E$2:$E$148)))</f>
        <v>on 1st Downs</v>
      </c>
      <c r="J2380" s="2" t="s">
        <v>335</v>
      </c>
    </row>
    <row r="2381" spans="7:10" ht="14" x14ac:dyDescent="0.15">
      <c r="G2381" s="2">
        <v>2380</v>
      </c>
      <c r="H2381" s="2" t="str" cm="1">
        <f t="array" ref="H2381">INDEX($B$2:$B$185,1+INT((ROW()-ROW($2:$2))/ROWS($E$2:$E$148)))</f>
        <v>Rush TD</v>
      </c>
      <c r="I2381" s="2" t="str" cm="1">
        <f t="array" ref="I2381">INDEX($E$2:$E$148,1+MOD(ROW()-ROW($2:$2),ROWS($E$2:$E$148)))</f>
        <v>on 2nd Downs</v>
      </c>
      <c r="J2381" s="3" t="s">
        <v>336</v>
      </c>
    </row>
    <row r="2382" spans="7:10" x14ac:dyDescent="0.15">
      <c r="G2382" s="2">
        <v>2381</v>
      </c>
      <c r="H2382" s="2" t="str" cm="1">
        <f t="array" ref="H2382">INDEX($B$2:$B$185,1+INT((ROW()-ROW($2:$2))/ROWS($E$2:$E$148)))</f>
        <v>Rush TD</v>
      </c>
      <c r="I2382" s="2" t="str" cm="1">
        <f t="array" ref="I2382">INDEX($E$2:$E$148,1+MOD(ROW()-ROW($2:$2),ROWS($E$2:$E$148)))</f>
        <v>on 3rd Downs</v>
      </c>
      <c r="J2382" s="2" t="s">
        <v>332</v>
      </c>
    </row>
    <row r="2383" spans="7:10" x14ac:dyDescent="0.15">
      <c r="G2383" s="2">
        <v>2382</v>
      </c>
      <c r="H2383" s="2" t="str" cm="1">
        <f t="array" ref="H2383">INDEX($B$2:$B$185,1+INT((ROW()-ROW($2:$2))/ROWS($E$2:$E$148)))</f>
        <v>Rush TD</v>
      </c>
      <c r="I2383" s="2" t="str" cm="1">
        <f t="array" ref="I2383">INDEX($E$2:$E$148,1+MOD(ROW()-ROW($2:$2),ROWS($E$2:$E$148)))</f>
        <v>on 4th Downs</v>
      </c>
      <c r="J2383" s="2" t="s">
        <v>333</v>
      </c>
    </row>
    <row r="2384" spans="7:10" x14ac:dyDescent="0.15">
      <c r="G2384" s="2">
        <v>2383</v>
      </c>
      <c r="H2384" s="2" t="str" cm="1">
        <f t="array" ref="H2384">INDEX($B$2:$B$185,1+INT((ROW()-ROW($2:$2))/ROWS($E$2:$E$148)))</f>
        <v>Rush TD</v>
      </c>
      <c r="I2384" s="2" t="str" cm="1">
        <f t="array" ref="I2384">INDEX($E$2:$E$148,1+MOD(ROW()-ROW($2:$2),ROWS($E$2:$E$148)))</f>
        <v>1st &amp; 10</v>
      </c>
      <c r="J2384" s="2" t="s">
        <v>334</v>
      </c>
    </row>
    <row r="2385" spans="7:10" x14ac:dyDescent="0.15">
      <c r="G2385" s="2">
        <v>2384</v>
      </c>
      <c r="H2385" s="2" t="str" cm="1">
        <f t="array" ref="H2385">INDEX($B$2:$B$185,1+INT((ROW()-ROW($2:$2))/ROWS($E$2:$E$148)))</f>
        <v>Rush TD</v>
      </c>
      <c r="I2385" s="2" t="str" cm="1">
        <f t="array" ref="I2385">INDEX($E$2:$E$148,1+MOD(ROW()-ROW($2:$2),ROWS($E$2:$E$148)))</f>
        <v>1st &amp; &gt; 10</v>
      </c>
      <c r="J2385" s="2" t="s">
        <v>335</v>
      </c>
    </row>
    <row r="2386" spans="7:10" ht="14" x14ac:dyDescent="0.15">
      <c r="G2386" s="2">
        <v>2385</v>
      </c>
      <c r="H2386" s="2" t="str" cm="1">
        <f t="array" ref="H2386">INDEX($B$2:$B$185,1+INT((ROW()-ROW($2:$2))/ROWS($E$2:$E$148)))</f>
        <v>Rush TD</v>
      </c>
      <c r="I2386" s="2" t="str" cm="1">
        <f t="array" ref="I2386">INDEX($E$2:$E$148,1+MOD(ROW()-ROW($2:$2),ROWS($E$2:$E$148)))</f>
        <v>1st &amp; &lt; 10</v>
      </c>
      <c r="J2386" s="3" t="s">
        <v>336</v>
      </c>
    </row>
    <row r="2387" spans="7:10" x14ac:dyDescent="0.15">
      <c r="G2387" s="2">
        <v>2386</v>
      </c>
      <c r="H2387" s="2" t="str" cm="1">
        <f t="array" ref="H2387">INDEX($B$2:$B$185,1+INT((ROW()-ROW($2:$2))/ROWS($E$2:$E$148)))</f>
        <v>Rush TD</v>
      </c>
      <c r="I2387" s="2" t="str" cm="1">
        <f t="array" ref="I2387">INDEX($E$2:$E$148,1+MOD(ROW()-ROW($2:$2),ROWS($E$2:$E$148)))</f>
        <v>2nd &amp; Medium (4-6yd)</v>
      </c>
      <c r="J2387" s="2" t="s">
        <v>332</v>
      </c>
    </row>
    <row r="2388" spans="7:10" x14ac:dyDescent="0.15">
      <c r="G2388" s="2">
        <v>2387</v>
      </c>
      <c r="H2388" s="2" t="str" cm="1">
        <f t="array" ref="H2388">INDEX($B$2:$B$185,1+INT((ROW()-ROW($2:$2))/ROWS($E$2:$E$148)))</f>
        <v>Rush TD</v>
      </c>
      <c r="I2388" s="2" t="str" cm="1">
        <f t="array" ref="I2388">INDEX($E$2:$E$148,1+MOD(ROW()-ROW($2:$2),ROWS($E$2:$E$148)))</f>
        <v>2nd &amp; 7-9</v>
      </c>
      <c r="J2388" s="2" t="s">
        <v>333</v>
      </c>
    </row>
    <row r="2389" spans="7:10" x14ac:dyDescent="0.15">
      <c r="G2389" s="2">
        <v>2388</v>
      </c>
      <c r="H2389" s="2" t="str" cm="1">
        <f t="array" ref="H2389">INDEX($B$2:$B$185,1+INT((ROW()-ROW($2:$2))/ROWS($E$2:$E$148)))</f>
        <v>Rush TD</v>
      </c>
      <c r="I2389" s="2" t="str" cm="1">
        <f t="array" ref="I2389">INDEX($E$2:$E$148,1+MOD(ROW()-ROW($2:$2),ROWS($E$2:$E$148)))</f>
        <v>2nd &amp; 10+</v>
      </c>
      <c r="J2389" s="2" t="s">
        <v>334</v>
      </c>
    </row>
    <row r="2390" spans="7:10" x14ac:dyDescent="0.15">
      <c r="G2390" s="2">
        <v>2389</v>
      </c>
      <c r="H2390" s="2" t="str" cm="1">
        <f t="array" ref="H2390">INDEX($B$2:$B$185,1+INT((ROW()-ROW($2:$2))/ROWS($E$2:$E$148)))</f>
        <v>Rush TD</v>
      </c>
      <c r="I2390" s="2" t="str" cm="1">
        <f t="array" ref="I2390">INDEX($E$2:$E$148,1+MOD(ROW()-ROW($2:$2),ROWS($E$2:$E$148)))</f>
        <v>3rd &amp; Medium (4-6yd)</v>
      </c>
      <c r="J2390" s="2" t="s">
        <v>335</v>
      </c>
    </row>
    <row r="2391" spans="7:10" ht="14" x14ac:dyDescent="0.15">
      <c r="G2391" s="2">
        <v>2390</v>
      </c>
      <c r="H2391" s="2" t="str" cm="1">
        <f t="array" ref="H2391">INDEX($B$2:$B$185,1+INT((ROW()-ROW($2:$2))/ROWS($E$2:$E$148)))</f>
        <v>Rush TD</v>
      </c>
      <c r="I2391" s="2" t="str" cm="1">
        <f t="array" ref="I2391">INDEX($E$2:$E$148,1+MOD(ROW()-ROW($2:$2),ROWS($E$2:$E$148)))</f>
        <v>3rd/4th &amp; Short</v>
      </c>
      <c r="J2391" s="3" t="s">
        <v>336</v>
      </c>
    </row>
    <row r="2392" spans="7:10" x14ac:dyDescent="0.15">
      <c r="G2392" s="2">
        <v>2391</v>
      </c>
      <c r="H2392" s="2" t="str" cm="1">
        <f t="array" ref="H2392">INDEX($B$2:$B$185,1+INT((ROW()-ROW($2:$2))/ROWS($E$2:$E$148)))</f>
        <v>Rush TD</v>
      </c>
      <c r="I2392" s="2" t="str" cm="1">
        <f t="array" ref="I2392">INDEX($E$2:$E$148,1+MOD(ROW()-ROW($2:$2),ROWS($E$2:$E$148)))</f>
        <v>3rd &amp; 7-9</v>
      </c>
      <c r="J2392" s="2" t="s">
        <v>332</v>
      </c>
    </row>
    <row r="2393" spans="7:10" x14ac:dyDescent="0.15">
      <c r="G2393" s="2">
        <v>2392</v>
      </c>
      <c r="H2393" s="2" t="str" cm="1">
        <f t="array" ref="H2393">INDEX($B$2:$B$185,1+INT((ROW()-ROW($2:$2))/ROWS($E$2:$E$148)))</f>
        <v>Rush TD</v>
      </c>
      <c r="I2393" s="2" t="str" cm="1">
        <f t="array" ref="I2393">INDEX($E$2:$E$148,1+MOD(ROW()-ROW($2:$2),ROWS($E$2:$E$148)))</f>
        <v>3rd &amp; 10+</v>
      </c>
      <c r="J2393" s="2" t="s">
        <v>333</v>
      </c>
    </row>
    <row r="2394" spans="7:10" x14ac:dyDescent="0.15">
      <c r="G2394" s="2">
        <v>2393</v>
      </c>
      <c r="H2394" s="2" t="str" cm="1">
        <f t="array" ref="H2394">INDEX($B$2:$B$185,1+INT((ROW()-ROW($2:$2))/ROWS($E$2:$E$148)))</f>
        <v>Rush TD</v>
      </c>
      <c r="I2394" s="2" t="str" cm="1">
        <f t="array" ref="I2394">INDEX($E$2:$E$148,1+MOD(ROW()-ROW($2:$2),ROWS($E$2:$E$148)))</f>
        <v>4th &amp; 4-6</v>
      </c>
      <c r="J2394" s="2" t="s">
        <v>334</v>
      </c>
    </row>
    <row r="2395" spans="7:10" x14ac:dyDescent="0.15">
      <c r="G2395" s="2">
        <v>2394</v>
      </c>
      <c r="H2395" s="2" t="str" cm="1">
        <f t="array" ref="H2395">INDEX($B$2:$B$185,1+INT((ROW()-ROW($2:$2))/ROWS($E$2:$E$148)))</f>
        <v>Rush TD</v>
      </c>
      <c r="I2395" s="2" t="str" cm="1">
        <f t="array" ref="I2395">INDEX($E$2:$E$148,1+MOD(ROW()-ROW($2:$2),ROWS($E$2:$E$148)))</f>
        <v>4th &amp; 7-9</v>
      </c>
      <c r="J2395" s="2" t="s">
        <v>335</v>
      </c>
    </row>
    <row r="2396" spans="7:10" ht="14" x14ac:dyDescent="0.15">
      <c r="G2396" s="2">
        <v>2395</v>
      </c>
      <c r="H2396" s="2" t="str" cm="1">
        <f t="array" ref="H2396">INDEX($B$2:$B$185,1+INT((ROW()-ROW($2:$2))/ROWS($E$2:$E$148)))</f>
        <v>Rush TD</v>
      </c>
      <c r="I2396" s="2" t="str" cm="1">
        <f t="array" ref="I2396">INDEX($E$2:$E$148,1+MOD(ROW()-ROW($2:$2),ROWS($E$2:$E$148)))</f>
        <v>4th &amp; 10+</v>
      </c>
      <c r="J2396" s="3" t="s">
        <v>336</v>
      </c>
    </row>
    <row r="2397" spans="7:10" x14ac:dyDescent="0.15">
      <c r="G2397" s="2">
        <v>2396</v>
      </c>
      <c r="H2397" s="2" t="str" cm="1">
        <f t="array" ref="H2397">INDEX($B$2:$B$185,1+INT((ROW()-ROW($2:$2))/ROWS($E$2:$E$148)))</f>
        <v>Rush TD</v>
      </c>
      <c r="I2397" s="2" t="str" cm="1">
        <f t="array" ref="I2397">INDEX($E$2:$E$148,1+MOD(ROW()-ROW($2:$2),ROWS($E$2:$E$148)))</f>
        <v>Plays/Drive, 1-3</v>
      </c>
      <c r="J2397" s="2" t="s">
        <v>332</v>
      </c>
    </row>
    <row r="2398" spans="7:10" x14ac:dyDescent="0.15">
      <c r="G2398" s="2">
        <v>2397</v>
      </c>
      <c r="H2398" s="2" t="str" cm="1">
        <f t="array" ref="H2398">INDEX($B$2:$B$185,1+INT((ROW()-ROW($2:$2))/ROWS($E$2:$E$148)))</f>
        <v>Rush TD</v>
      </c>
      <c r="I2398" s="2" t="str" cm="1">
        <f t="array" ref="I2398">INDEX($E$2:$E$148,1+MOD(ROW()-ROW($2:$2),ROWS($E$2:$E$148)))</f>
        <v>Plays/Drive, 4-6</v>
      </c>
      <c r="J2398" s="2" t="s">
        <v>333</v>
      </c>
    </row>
    <row r="2399" spans="7:10" x14ac:dyDescent="0.15">
      <c r="G2399" s="2">
        <v>2398</v>
      </c>
      <c r="H2399" s="2" t="str" cm="1">
        <f t="array" ref="H2399">INDEX($B$2:$B$185,1+INT((ROW()-ROW($2:$2))/ROWS($E$2:$E$148)))</f>
        <v>Rush TD</v>
      </c>
      <c r="I2399" s="2" t="str" cm="1">
        <f t="array" ref="I2399">INDEX($E$2:$E$148,1+MOD(ROW()-ROW($2:$2),ROWS($E$2:$E$148)))</f>
        <v>Plays/Drive, 7-10</v>
      </c>
      <c r="J2399" s="2" t="s">
        <v>334</v>
      </c>
    </row>
    <row r="2400" spans="7:10" x14ac:dyDescent="0.15">
      <c r="G2400" s="2">
        <v>2399</v>
      </c>
      <c r="H2400" s="2" t="str" cm="1">
        <f t="array" ref="H2400">INDEX($B$2:$B$185,1+INT((ROW()-ROW($2:$2))/ROWS($E$2:$E$148)))</f>
        <v>Rush TD</v>
      </c>
      <c r="I2400" s="2" t="str" cm="1">
        <f t="array" ref="I2400">INDEX($E$2:$E$148,1+MOD(ROW()-ROW($2:$2),ROWS($E$2:$E$148)))</f>
        <v>Plays/Drive, 11+</v>
      </c>
      <c r="J2400" s="2" t="s">
        <v>335</v>
      </c>
    </row>
    <row r="2401" spans="7:10" ht="14" x14ac:dyDescent="0.15">
      <c r="G2401" s="2">
        <v>2400</v>
      </c>
      <c r="H2401" s="2" t="str" cm="1">
        <f t="array" ref="H2401">INDEX($B$2:$B$185,1+INT((ROW()-ROW($2:$2))/ROWS($E$2:$E$148)))</f>
        <v>Rush TD</v>
      </c>
      <c r="I2401" s="2" t="str" cm="1">
        <f t="array" ref="I2401">INDEX($E$2:$E$148,1+MOD(ROW()-ROW($2:$2),ROWS($E$2:$E$148)))</f>
        <v>Loaded Box, &gt; 8</v>
      </c>
      <c r="J2401" s="3" t="s">
        <v>336</v>
      </c>
    </row>
    <row r="2402" spans="7:10" x14ac:dyDescent="0.15">
      <c r="G2402" s="2">
        <v>2401</v>
      </c>
      <c r="H2402" s="2" t="str" cm="1">
        <f t="array" ref="H2402">INDEX($B$2:$B$185,1+INT((ROW()-ROW($2:$2))/ROWS($E$2:$E$148)))</f>
        <v>Rush TD</v>
      </c>
      <c r="I2402" s="2" t="str" cm="1">
        <f t="array" ref="I2402">INDEX($E$2:$E$148,1+MOD(ROW()-ROW($2:$2),ROWS($E$2:$E$148)))</f>
        <v>Loaded Box, &lt; 8</v>
      </c>
      <c r="J2402" s="2" t="s">
        <v>332</v>
      </c>
    </row>
    <row r="2403" spans="7:10" x14ac:dyDescent="0.15">
      <c r="G2403" s="2">
        <v>2402</v>
      </c>
      <c r="H2403" s="2" t="str" cm="1">
        <f t="array" ref="H2403">INDEX($B$2:$B$185,1+INT((ROW()-ROW($2:$2))/ROWS($E$2:$E$148)))</f>
        <v>Rush TD</v>
      </c>
      <c r="I2403" s="2" t="str" cm="1">
        <f t="array" ref="I2403">INDEX($E$2:$E$148,1+MOD(ROW()-ROW($2:$2),ROWS($E$2:$E$148)))</f>
        <v>LOS: Opponents 1-10</v>
      </c>
      <c r="J2403" s="2" t="s">
        <v>333</v>
      </c>
    </row>
    <row r="2404" spans="7:10" x14ac:dyDescent="0.15">
      <c r="G2404" s="2">
        <v>2403</v>
      </c>
      <c r="H2404" s="2" t="str" cm="1">
        <f t="array" ref="H2404">INDEX($B$2:$B$185,1+INT((ROW()-ROW($2:$2))/ROWS($E$2:$E$148)))</f>
        <v>Rush TD</v>
      </c>
      <c r="I2404" s="2" t="str" cm="1">
        <f t="array" ref="I2404">INDEX($E$2:$E$148,1+MOD(ROW()-ROW($2:$2),ROWS($E$2:$E$148)))</f>
        <v>LOS: Opponents 11-20</v>
      </c>
      <c r="J2404" s="2" t="s">
        <v>334</v>
      </c>
    </row>
    <row r="2405" spans="7:10" x14ac:dyDescent="0.15">
      <c r="G2405" s="2">
        <v>2404</v>
      </c>
      <c r="H2405" s="2" t="str" cm="1">
        <f t="array" ref="H2405">INDEX($B$2:$B$185,1+INT((ROW()-ROW($2:$2))/ROWS($E$2:$E$148)))</f>
        <v>Rush TD</v>
      </c>
      <c r="I2405" s="2" t="str" cm="1">
        <f t="array" ref="I2405">INDEX($E$2:$E$148,1+MOD(ROW()-ROW($2:$2),ROWS($E$2:$E$148)))</f>
        <v>LOS: Opponents 41-50</v>
      </c>
      <c r="J2405" s="2" t="s">
        <v>335</v>
      </c>
    </row>
    <row r="2406" spans="7:10" ht="14" x14ac:dyDescent="0.15">
      <c r="G2406" s="2">
        <v>2405</v>
      </c>
      <c r="H2406" s="2" t="str" cm="1">
        <f t="array" ref="H2406">INDEX($B$2:$B$185,1+INT((ROW()-ROW($2:$2))/ROWS($E$2:$E$148)))</f>
        <v>Rush TD</v>
      </c>
      <c r="I2406" s="2" t="str" cm="1">
        <f t="array" ref="I2406">INDEX($E$2:$E$148,1+MOD(ROW()-ROW($2:$2),ROWS($E$2:$E$148)))</f>
        <v>LOS: Own 1-10</v>
      </c>
      <c r="J2406" s="3" t="s">
        <v>336</v>
      </c>
    </row>
    <row r="2407" spans="7:10" x14ac:dyDescent="0.15">
      <c r="G2407" s="2">
        <v>2406</v>
      </c>
      <c r="H2407" s="2" t="str" cm="1">
        <f t="array" ref="H2407">INDEX($B$2:$B$185,1+INT((ROW()-ROW($2:$2))/ROWS($E$2:$E$148)))</f>
        <v>Rush TD</v>
      </c>
      <c r="I2407" s="2" t="str" cm="1">
        <f t="array" ref="I2407">INDEX($E$2:$E$148,1+MOD(ROW()-ROW($2:$2),ROWS($E$2:$E$148)))</f>
        <v>LOS: Own 11-20</v>
      </c>
      <c r="J2407" s="2" t="s">
        <v>332</v>
      </c>
    </row>
    <row r="2408" spans="7:10" x14ac:dyDescent="0.15">
      <c r="G2408" s="2">
        <v>2407</v>
      </c>
      <c r="H2408" s="2" t="str" cm="1">
        <f t="array" ref="H2408">INDEX($B$2:$B$185,1+INT((ROW()-ROW($2:$2))/ROWS($E$2:$E$148)))</f>
        <v>Rush TD</v>
      </c>
      <c r="I2408" s="2" t="str" cm="1">
        <f t="array" ref="I2408">INDEX($E$2:$E$148,1+MOD(ROW()-ROW($2:$2),ROWS($E$2:$E$148)))</f>
        <v>LOS: Own 21-50</v>
      </c>
      <c r="J2408" s="2" t="s">
        <v>333</v>
      </c>
    </row>
    <row r="2409" spans="7:10" x14ac:dyDescent="0.15">
      <c r="G2409" s="2">
        <v>2408</v>
      </c>
      <c r="H2409" s="2" t="str" cm="1">
        <f t="array" ref="H2409">INDEX($B$2:$B$185,1+INT((ROW()-ROW($2:$2))/ROWS($E$2:$E$148)))</f>
        <v>Rush TD</v>
      </c>
      <c r="I2409" s="2" t="str" cm="1">
        <f t="array" ref="I2409">INDEX($E$2:$E$148,1+MOD(ROW()-ROW($2:$2),ROWS($E$2:$E$148)))</f>
        <v>Final Score +/- 7</v>
      </c>
      <c r="J2409" s="2" t="s">
        <v>334</v>
      </c>
    </row>
    <row r="2410" spans="7:10" x14ac:dyDescent="0.15">
      <c r="G2410" s="2">
        <v>2409</v>
      </c>
      <c r="H2410" s="2" t="str" cm="1">
        <f t="array" ref="H2410">INDEX($B$2:$B$185,1+INT((ROW()-ROW($2:$2))/ROWS($E$2:$E$148)))</f>
        <v>Rush TD</v>
      </c>
      <c r="I2410" s="2" t="str" cm="1">
        <f t="array" ref="I2410">INDEX($E$2:$E$148,1+MOD(ROW()-ROW($2:$2),ROWS($E$2:$E$148)))</f>
        <v>Final Score 8-14 pts</v>
      </c>
      <c r="J2410" s="2" t="s">
        <v>335</v>
      </c>
    </row>
    <row r="2411" spans="7:10" ht="14" x14ac:dyDescent="0.15">
      <c r="G2411" s="2">
        <v>2410</v>
      </c>
      <c r="H2411" s="2" t="str" cm="1">
        <f t="array" ref="H2411">INDEX($B$2:$B$185,1+INT((ROW()-ROW($2:$2))/ROWS($E$2:$E$148)))</f>
        <v>Rush TD</v>
      </c>
      <c r="I2411" s="2" t="str" cm="1">
        <f t="array" ref="I2411">INDEX($E$2:$E$148,1+MOD(ROW()-ROW($2:$2),ROWS($E$2:$E$148)))</f>
        <v>Final Score 15+ pt</v>
      </c>
      <c r="J2411" s="3" t="s">
        <v>336</v>
      </c>
    </row>
    <row r="2412" spans="7:10" x14ac:dyDescent="0.15">
      <c r="G2412" s="2">
        <v>2411</v>
      </c>
      <c r="H2412" s="2" t="str" cm="1">
        <f t="array" ref="H2412">INDEX($B$2:$B$185,1+INT((ROW()-ROW($2:$2))/ROWS($E$2:$E$148)))</f>
        <v>Rush TD</v>
      </c>
      <c r="I2412" s="2" t="str" cm="1">
        <f t="array" ref="I2412">INDEX($E$2:$E$148,1+MOD(ROW()-ROW($2:$2),ROWS($E$2:$E$148)))</f>
        <v>Games 1 to 4</v>
      </c>
      <c r="J2412" s="2" t="s">
        <v>332</v>
      </c>
    </row>
    <row r="2413" spans="7:10" x14ac:dyDescent="0.15">
      <c r="G2413" s="2">
        <v>2412</v>
      </c>
      <c r="H2413" s="2" t="str" cm="1">
        <f t="array" ref="H2413">INDEX($B$2:$B$185,1+INT((ROW()-ROW($2:$2))/ROWS($E$2:$E$148)))</f>
        <v>Rush TD</v>
      </c>
      <c r="I2413" s="2" t="str" cm="1">
        <f t="array" ref="I2413">INDEX($E$2:$E$148,1+MOD(ROW()-ROW($2:$2),ROWS($E$2:$E$148)))</f>
        <v>Games 13 to 16</v>
      </c>
      <c r="J2413" s="2" t="s">
        <v>333</v>
      </c>
    </row>
    <row r="2414" spans="7:10" x14ac:dyDescent="0.15">
      <c r="G2414" s="2">
        <v>2413</v>
      </c>
      <c r="H2414" s="2" t="str" cm="1">
        <f t="array" ref="H2414">INDEX($B$2:$B$185,1+INT((ROW()-ROW($2:$2))/ROWS($E$2:$E$148)))</f>
        <v>Rush TD</v>
      </c>
      <c r="I2414" s="2" t="str" cm="1">
        <f t="array" ref="I2414">INDEX($E$2:$E$148,1+MOD(ROW()-ROW($2:$2),ROWS($E$2:$E$148)))</f>
        <v>Games 5 to 8</v>
      </c>
      <c r="J2414" s="2" t="s">
        <v>334</v>
      </c>
    </row>
    <row r="2415" spans="7:10" x14ac:dyDescent="0.15">
      <c r="G2415" s="2">
        <v>2414</v>
      </c>
      <c r="H2415" s="2" t="str" cm="1">
        <f t="array" ref="H2415">INDEX($B$2:$B$185,1+INT((ROW()-ROW($2:$2))/ROWS($E$2:$E$148)))</f>
        <v>Rush TD</v>
      </c>
      <c r="I2415" s="2" t="str" cm="1">
        <f t="array" ref="I2415">INDEX($E$2:$E$148,1+MOD(ROW()-ROW($2:$2),ROWS($E$2:$E$148)))</f>
        <v>Games 9 to 12</v>
      </c>
      <c r="J2415" s="2" t="s">
        <v>335</v>
      </c>
    </row>
    <row r="2416" spans="7:10" ht="14" x14ac:dyDescent="0.15">
      <c r="G2416" s="2">
        <v>2415</v>
      </c>
      <c r="H2416" s="2" t="str" cm="1">
        <f t="array" ref="H2416">INDEX($B$2:$B$185,1+INT((ROW()-ROW($2:$2))/ROWS($E$2:$E$148)))</f>
        <v>Rush TD</v>
      </c>
      <c r="I2416" s="2" t="str" cm="1">
        <f t="array" ref="I2416">INDEX($E$2:$E$148,1+MOD(ROW()-ROW($2:$2),ROWS($E$2:$E$148)))</f>
        <v>when Leading, &lt; 2 min</v>
      </c>
      <c r="J2416" s="3" t="s">
        <v>336</v>
      </c>
    </row>
    <row r="2417" spans="7:10" x14ac:dyDescent="0.15">
      <c r="G2417" s="2">
        <v>2416</v>
      </c>
      <c r="H2417" s="2" t="str" cm="1">
        <f t="array" ref="H2417">INDEX($B$2:$B$185,1+INT((ROW()-ROW($2:$2))/ROWS($E$2:$E$148)))</f>
        <v>Rush TD</v>
      </c>
      <c r="I2417" s="2" t="str" cm="1">
        <f t="array" ref="I2417">INDEX($E$2:$E$148,1+MOD(ROW()-ROW($2:$2),ROWS($E$2:$E$148)))</f>
        <v>when Leading, &lt; 4 min</v>
      </c>
      <c r="J2417" s="2" t="s">
        <v>332</v>
      </c>
    </row>
    <row r="2418" spans="7:10" x14ac:dyDescent="0.15">
      <c r="G2418" s="2">
        <v>2417</v>
      </c>
      <c r="H2418" s="2" t="str" cm="1">
        <f t="array" ref="H2418">INDEX($B$2:$B$185,1+INT((ROW()-ROW($2:$2))/ROWS($E$2:$E$148)))</f>
        <v>Rush TD</v>
      </c>
      <c r="I2418" s="2" t="str" cm="1">
        <f t="array" ref="I2418">INDEX($E$2:$E$148,1+MOD(ROW()-ROW($2:$2),ROWS($E$2:$E$148)))</f>
        <v>when Tied, &lt; 2 min</v>
      </c>
      <c r="J2418" s="2" t="s">
        <v>333</v>
      </c>
    </row>
    <row r="2419" spans="7:10" x14ac:dyDescent="0.15">
      <c r="G2419" s="2">
        <v>2418</v>
      </c>
      <c r="H2419" s="2" t="str" cm="1">
        <f t="array" ref="H2419">INDEX($B$2:$B$185,1+INT((ROW()-ROW($2:$2))/ROWS($E$2:$E$148)))</f>
        <v>Rush TD</v>
      </c>
      <c r="I2419" s="2" t="str" cm="1">
        <f t="array" ref="I2419">INDEX($E$2:$E$148,1+MOD(ROW()-ROW($2:$2),ROWS($E$2:$E$148)))</f>
        <v>when Tied, &lt; 4 min</v>
      </c>
      <c r="J2419" s="2" t="s">
        <v>334</v>
      </c>
    </row>
    <row r="2420" spans="7:10" x14ac:dyDescent="0.15">
      <c r="G2420" s="2">
        <v>2419</v>
      </c>
      <c r="H2420" s="2" t="str" cm="1">
        <f t="array" ref="H2420">INDEX($B$2:$B$185,1+INT((ROW()-ROW($2:$2))/ROWS($E$2:$E$148)))</f>
        <v>Rush TD</v>
      </c>
      <c r="I2420" s="2" t="str" cm="1">
        <f t="array" ref="I2420">INDEX($E$2:$E$148,1+MOD(ROW()-ROW($2:$2),ROWS($E$2:$E$148)))</f>
        <v>when Trailing, &lt; 2 min</v>
      </c>
      <c r="J2420" s="2" t="s">
        <v>335</v>
      </c>
    </row>
    <row r="2421" spans="7:10" ht="14" x14ac:dyDescent="0.15">
      <c r="G2421" s="2">
        <v>2420</v>
      </c>
      <c r="H2421" s="2" t="str" cm="1">
        <f t="array" ref="H2421">INDEX($B$2:$B$185,1+INT((ROW()-ROW($2:$2))/ROWS($E$2:$E$148)))</f>
        <v>Rush TD</v>
      </c>
      <c r="I2421" s="2" t="str" cm="1">
        <f t="array" ref="I2421">INDEX($E$2:$E$148,1+MOD(ROW()-ROW($2:$2),ROWS($E$2:$E$148)))</f>
        <v>when Trailing, &lt; 4 min</v>
      </c>
      <c r="J2421" s="3" t="s">
        <v>336</v>
      </c>
    </row>
    <row r="2422" spans="7:10" x14ac:dyDescent="0.15">
      <c r="G2422" s="2">
        <v>2421</v>
      </c>
      <c r="H2422" s="2" t="str" cm="1">
        <f t="array" ref="H2422">INDEX($B$2:$B$185,1+INT((ROW()-ROW($2:$2))/ROWS($E$2:$E$148)))</f>
        <v>Rush TD</v>
      </c>
      <c r="I2422" s="2" t="str" cm="1">
        <f t="array" ref="I2422">INDEX($E$2:$E$148,1+MOD(ROW()-ROW($2:$2),ROWS($E$2:$E$148)))</f>
        <v>in 1st Half</v>
      </c>
      <c r="J2422" s="2" t="s">
        <v>332</v>
      </c>
    </row>
    <row r="2423" spans="7:10" x14ac:dyDescent="0.15">
      <c r="G2423" s="2">
        <v>2422</v>
      </c>
      <c r="H2423" s="2" t="str" cm="1">
        <f t="array" ref="H2423">INDEX($B$2:$B$185,1+INT((ROW()-ROW($2:$2))/ROWS($E$2:$E$148)))</f>
        <v>Rush TD</v>
      </c>
      <c r="I2423" s="2" t="str" cm="1">
        <f t="array" ref="I2423">INDEX($E$2:$E$148,1+MOD(ROW()-ROW($2:$2),ROWS($E$2:$E$148)))</f>
        <v>in 2nd Half</v>
      </c>
      <c r="J2423" s="2" t="s">
        <v>333</v>
      </c>
    </row>
    <row r="2424" spans="7:10" x14ac:dyDescent="0.15">
      <c r="G2424" s="2">
        <v>2423</v>
      </c>
      <c r="H2424" s="2" t="str" cm="1">
        <f t="array" ref="H2424">INDEX($B$2:$B$185,1+INT((ROW()-ROW($2:$2))/ROWS($E$2:$E$148)))</f>
        <v>Rush TD</v>
      </c>
      <c r="I2424" s="2" t="str" cm="1">
        <f t="array" ref="I2424">INDEX($E$2:$E$148,1+MOD(ROW()-ROW($2:$2),ROWS($E$2:$E$148)))</f>
        <v>No Huddle</v>
      </c>
      <c r="J2424" s="2" t="s">
        <v>334</v>
      </c>
    </row>
    <row r="2425" spans="7:10" x14ac:dyDescent="0.15">
      <c r="G2425" s="2">
        <v>2424</v>
      </c>
      <c r="H2425" s="2" t="str" cm="1">
        <f t="array" ref="H2425">INDEX($B$2:$B$185,1+INT((ROW()-ROW($2:$2))/ROWS($E$2:$E$148)))</f>
        <v>Rush TD</v>
      </c>
      <c r="I2425" s="2" t="str" cm="1">
        <f t="array" ref="I2425">INDEX($E$2:$E$148,1+MOD(ROW()-ROW($2:$2),ROWS($E$2:$E$148)))</f>
        <v>Huddle</v>
      </c>
      <c r="J2425" s="2" t="s">
        <v>335</v>
      </c>
    </row>
    <row r="2426" spans="7:10" ht="14" x14ac:dyDescent="0.15">
      <c r="G2426" s="2">
        <v>2425</v>
      </c>
      <c r="H2426" s="2" t="str" cm="1">
        <f t="array" ref="H2426">INDEX($B$2:$B$185,1+INT((ROW()-ROW($2:$2))/ROWS($E$2:$E$148)))</f>
        <v>Rush TD</v>
      </c>
      <c r="I2426" s="2" t="str" cm="1">
        <f t="array" ref="I2426">INDEX($E$2:$E$148,1+MOD(ROW()-ROW($2:$2),ROWS($E$2:$E$148)))</f>
        <v>NFL</v>
      </c>
      <c r="J2426" s="3" t="s">
        <v>336</v>
      </c>
    </row>
    <row r="2427" spans="7:10" x14ac:dyDescent="0.15">
      <c r="G2427" s="2">
        <v>2426</v>
      </c>
      <c r="H2427" s="2" t="str" cm="1">
        <f t="array" ref="H2427">INDEX($B$2:$B$185,1+INT((ROW()-ROW($2:$2))/ROWS($E$2:$E$148)))</f>
        <v>Rush TD</v>
      </c>
      <c r="I2427" s="2" t="str" cm="1">
        <f t="array" ref="I2427">INDEX($E$2:$E$148,1+MOD(ROW()-ROW($2:$2),ROWS($E$2:$E$148)))</f>
        <v>in December</v>
      </c>
      <c r="J2427" s="2" t="s">
        <v>332</v>
      </c>
    </row>
    <row r="2428" spans="7:10" x14ac:dyDescent="0.15">
      <c r="G2428" s="2">
        <v>2427</v>
      </c>
      <c r="H2428" s="2" t="str" cm="1">
        <f t="array" ref="H2428">INDEX($B$2:$B$185,1+INT((ROW()-ROW($2:$2))/ROWS($E$2:$E$148)))</f>
        <v>Rush TD</v>
      </c>
      <c r="I2428" s="2" t="str" cm="1">
        <f t="array" ref="I2428">INDEX($E$2:$E$148,1+MOD(ROW()-ROW($2:$2),ROWS($E$2:$E$148)))</f>
        <v>in November</v>
      </c>
      <c r="J2428" s="2" t="s">
        <v>333</v>
      </c>
    </row>
    <row r="2429" spans="7:10" x14ac:dyDescent="0.15">
      <c r="G2429" s="2">
        <v>2428</v>
      </c>
      <c r="H2429" s="2" t="str" cm="1">
        <f t="array" ref="H2429">INDEX($B$2:$B$185,1+INT((ROW()-ROW($2:$2))/ROWS($E$2:$E$148)))</f>
        <v>Rush TD</v>
      </c>
      <c r="I2429" s="2" t="str" cm="1">
        <f t="array" ref="I2429">INDEX($E$2:$E$148,1+MOD(ROW()-ROW($2:$2),ROWS($E$2:$E$148)))</f>
        <v>in October</v>
      </c>
      <c r="J2429" s="2" t="s">
        <v>334</v>
      </c>
    </row>
    <row r="2430" spans="7:10" x14ac:dyDescent="0.15">
      <c r="G2430" s="2">
        <v>2429</v>
      </c>
      <c r="H2430" s="2" t="str" cm="1">
        <f t="array" ref="H2430">INDEX($B$2:$B$185,1+INT((ROW()-ROW($2:$2))/ROWS($E$2:$E$148)))</f>
        <v>Rush TD</v>
      </c>
      <c r="I2430" s="2" t="str" cm="1">
        <f t="array" ref="I2430">INDEX($E$2:$E$148,1+MOD(ROW()-ROW($2:$2),ROWS($E$2:$E$148)))</f>
        <v>in September</v>
      </c>
      <c r="J2430" s="2" t="s">
        <v>335</v>
      </c>
    </row>
    <row r="2431" spans="7:10" ht="14" x14ac:dyDescent="0.15">
      <c r="G2431" s="2">
        <v>2430</v>
      </c>
      <c r="H2431" s="2" t="str" cm="1">
        <f t="array" ref="H2431">INDEX($B$2:$B$185,1+INT((ROW()-ROW($2:$2))/ROWS($E$2:$E$148)))</f>
        <v>Rush TD</v>
      </c>
      <c r="I2431" s="2" t="str" cm="1">
        <f t="array" ref="I2431">INDEX($E$2:$E$148,1+MOD(ROW()-ROW($2:$2),ROWS($E$2:$E$148)))</f>
        <v>vs ARIZONA</v>
      </c>
      <c r="J2431" s="3" t="s">
        <v>336</v>
      </c>
    </row>
    <row r="2432" spans="7:10" x14ac:dyDescent="0.15">
      <c r="G2432" s="2">
        <v>2431</v>
      </c>
      <c r="H2432" s="2" t="str" cm="1">
        <f t="array" ref="H2432">INDEX($B$2:$B$185,1+INT((ROW()-ROW($2:$2))/ROWS($E$2:$E$148)))</f>
        <v>Rush TD</v>
      </c>
      <c r="I2432" s="2" t="str" cm="1">
        <f t="array" ref="I2432">INDEX($E$2:$E$148,1+MOD(ROW()-ROW($2:$2),ROWS($E$2:$E$148)))</f>
        <v>vs ATLANTA</v>
      </c>
      <c r="J2432" s="2" t="s">
        <v>332</v>
      </c>
    </row>
    <row r="2433" spans="7:10" x14ac:dyDescent="0.15">
      <c r="G2433" s="2">
        <v>2432</v>
      </c>
      <c r="H2433" s="2" t="str" cm="1">
        <f t="array" ref="H2433">INDEX($B$2:$B$185,1+INT((ROW()-ROW($2:$2))/ROWS($E$2:$E$148)))</f>
        <v>Rush TD</v>
      </c>
      <c r="I2433" s="2" t="str" cm="1">
        <f t="array" ref="I2433">INDEX($E$2:$E$148,1+MOD(ROW()-ROW($2:$2),ROWS($E$2:$E$148)))</f>
        <v>vs BALTIMORE</v>
      </c>
      <c r="J2433" s="2" t="s">
        <v>333</v>
      </c>
    </row>
    <row r="2434" spans="7:10" x14ac:dyDescent="0.15">
      <c r="G2434" s="2">
        <v>2433</v>
      </c>
      <c r="H2434" s="2" t="str" cm="1">
        <f t="array" ref="H2434">INDEX($B$2:$B$185,1+INT((ROW()-ROW($2:$2))/ROWS($E$2:$E$148)))</f>
        <v>Rush TD</v>
      </c>
      <c r="I2434" s="2" t="str" cm="1">
        <f t="array" ref="I2434">INDEX($E$2:$E$148,1+MOD(ROW()-ROW($2:$2),ROWS($E$2:$E$148)))</f>
        <v>vs BUFFALO</v>
      </c>
      <c r="J2434" s="2" t="s">
        <v>334</v>
      </c>
    </row>
    <row r="2435" spans="7:10" x14ac:dyDescent="0.15">
      <c r="G2435" s="2">
        <v>2434</v>
      </c>
      <c r="H2435" s="2" t="str" cm="1">
        <f t="array" ref="H2435">INDEX($B$2:$B$185,1+INT((ROW()-ROW($2:$2))/ROWS($E$2:$E$148)))</f>
        <v>Rush TD</v>
      </c>
      <c r="I2435" s="2" t="str" cm="1">
        <f t="array" ref="I2435">INDEX($E$2:$E$148,1+MOD(ROW()-ROW($2:$2),ROWS($E$2:$E$148)))</f>
        <v>vs CAROLINA</v>
      </c>
      <c r="J2435" s="2" t="s">
        <v>335</v>
      </c>
    </row>
    <row r="2436" spans="7:10" ht="14" x14ac:dyDescent="0.15">
      <c r="G2436" s="2">
        <v>2435</v>
      </c>
      <c r="H2436" s="2" t="str" cm="1">
        <f t="array" ref="H2436">INDEX($B$2:$B$185,1+INT((ROW()-ROW($2:$2))/ROWS($E$2:$E$148)))</f>
        <v>Rush TD</v>
      </c>
      <c r="I2436" s="2" t="str" cm="1">
        <f t="array" ref="I2436">INDEX($E$2:$E$148,1+MOD(ROW()-ROW($2:$2),ROWS($E$2:$E$148)))</f>
        <v>vs CHICAGO</v>
      </c>
      <c r="J2436" s="3" t="s">
        <v>336</v>
      </c>
    </row>
    <row r="2437" spans="7:10" x14ac:dyDescent="0.15">
      <c r="G2437" s="2">
        <v>2436</v>
      </c>
      <c r="H2437" s="2" t="str" cm="1">
        <f t="array" ref="H2437">INDEX($B$2:$B$185,1+INT((ROW()-ROW($2:$2))/ROWS($E$2:$E$148)))</f>
        <v>Rush TD</v>
      </c>
      <c r="I2437" s="2" t="str" cm="1">
        <f t="array" ref="I2437">INDEX($E$2:$E$148,1+MOD(ROW()-ROW($2:$2),ROWS($E$2:$E$148)))</f>
        <v>vs CINCINNATI</v>
      </c>
      <c r="J2437" s="2" t="s">
        <v>332</v>
      </c>
    </row>
    <row r="2438" spans="7:10" x14ac:dyDescent="0.15">
      <c r="G2438" s="2">
        <v>2437</v>
      </c>
      <c r="H2438" s="2" t="str" cm="1">
        <f t="array" ref="H2438">INDEX($B$2:$B$185,1+INT((ROW()-ROW($2:$2))/ROWS($E$2:$E$148)))</f>
        <v>Rush TD</v>
      </c>
      <c r="I2438" s="2" t="str" cm="1">
        <f t="array" ref="I2438">INDEX($E$2:$E$148,1+MOD(ROW()-ROW($2:$2),ROWS($E$2:$E$148)))</f>
        <v>vs CLEVELAND</v>
      </c>
      <c r="J2438" s="2" t="s">
        <v>333</v>
      </c>
    </row>
    <row r="2439" spans="7:10" x14ac:dyDescent="0.15">
      <c r="G2439" s="2">
        <v>2438</v>
      </c>
      <c r="H2439" s="2" t="str" cm="1">
        <f t="array" ref="H2439">INDEX($B$2:$B$185,1+INT((ROW()-ROW($2:$2))/ROWS($E$2:$E$148)))</f>
        <v>Rush TD</v>
      </c>
      <c r="I2439" s="2" t="str" cm="1">
        <f t="array" ref="I2439">INDEX($E$2:$E$148,1+MOD(ROW()-ROW($2:$2),ROWS($E$2:$E$148)))</f>
        <v>vs DALLAS</v>
      </c>
      <c r="J2439" s="2" t="s">
        <v>334</v>
      </c>
    </row>
    <row r="2440" spans="7:10" x14ac:dyDescent="0.15">
      <c r="G2440" s="2">
        <v>2439</v>
      </c>
      <c r="H2440" s="2" t="str" cm="1">
        <f t="array" ref="H2440">INDEX($B$2:$B$185,1+INT((ROW()-ROW($2:$2))/ROWS($E$2:$E$148)))</f>
        <v>Rush TD</v>
      </c>
      <c r="I2440" s="2" t="str" cm="1">
        <f t="array" ref="I2440">INDEX($E$2:$E$148,1+MOD(ROW()-ROW($2:$2),ROWS($E$2:$E$148)))</f>
        <v>vs DENVER</v>
      </c>
      <c r="J2440" s="2" t="s">
        <v>335</v>
      </c>
    </row>
    <row r="2441" spans="7:10" ht="14" x14ac:dyDescent="0.15">
      <c r="G2441" s="2">
        <v>2440</v>
      </c>
      <c r="H2441" s="2" t="str" cm="1">
        <f t="array" ref="H2441">INDEX($B$2:$B$185,1+INT((ROW()-ROW($2:$2))/ROWS($E$2:$E$148)))</f>
        <v>Rush TD</v>
      </c>
      <c r="I2441" s="2" t="str" cm="1">
        <f t="array" ref="I2441">INDEX($E$2:$E$148,1+MOD(ROW()-ROW($2:$2),ROWS($E$2:$E$148)))</f>
        <v>vs DETROIT</v>
      </c>
      <c r="J2441" s="3" t="s">
        <v>336</v>
      </c>
    </row>
    <row r="2442" spans="7:10" x14ac:dyDescent="0.15">
      <c r="G2442" s="2">
        <v>2441</v>
      </c>
      <c r="H2442" s="2" t="str" cm="1">
        <f t="array" ref="H2442">INDEX($B$2:$B$185,1+INT((ROW()-ROW($2:$2))/ROWS($E$2:$E$148)))</f>
        <v>Rush TD</v>
      </c>
      <c r="I2442" s="2" t="str" cm="1">
        <f t="array" ref="I2442">INDEX($E$2:$E$148,1+MOD(ROW()-ROW($2:$2),ROWS($E$2:$E$148)))</f>
        <v>vs GREEN BAY</v>
      </c>
      <c r="J2442" s="2" t="s">
        <v>332</v>
      </c>
    </row>
    <row r="2443" spans="7:10" x14ac:dyDescent="0.15">
      <c r="G2443" s="2">
        <v>2442</v>
      </c>
      <c r="H2443" s="2" t="str" cm="1">
        <f t="array" ref="H2443">INDEX($B$2:$B$185,1+INT((ROW()-ROW($2:$2))/ROWS($E$2:$E$148)))</f>
        <v>Rush TD</v>
      </c>
      <c r="I2443" s="2" t="str" cm="1">
        <f t="array" ref="I2443">INDEX($E$2:$E$148,1+MOD(ROW()-ROW($2:$2),ROWS($E$2:$E$148)))</f>
        <v>vs HOUSTON</v>
      </c>
      <c r="J2443" s="2" t="s">
        <v>333</v>
      </c>
    </row>
    <row r="2444" spans="7:10" x14ac:dyDescent="0.15">
      <c r="G2444" s="2">
        <v>2443</v>
      </c>
      <c r="H2444" s="2" t="str" cm="1">
        <f t="array" ref="H2444">INDEX($B$2:$B$185,1+INT((ROW()-ROW($2:$2))/ROWS($E$2:$E$148)))</f>
        <v>Rush TD</v>
      </c>
      <c r="I2444" s="2" t="str" cm="1">
        <f t="array" ref="I2444">INDEX($E$2:$E$148,1+MOD(ROW()-ROW($2:$2),ROWS($E$2:$E$148)))</f>
        <v>vs INDIANAPOLIS COLTS</v>
      </c>
      <c r="J2444" s="2" t="s">
        <v>334</v>
      </c>
    </row>
    <row r="2445" spans="7:10" x14ac:dyDescent="0.15">
      <c r="G2445" s="2">
        <v>2444</v>
      </c>
      <c r="H2445" s="2" t="str" cm="1">
        <f t="array" ref="H2445">INDEX($B$2:$B$185,1+INT((ROW()-ROW($2:$2))/ROWS($E$2:$E$148)))</f>
        <v>Rush TD</v>
      </c>
      <c r="I2445" s="2" t="str" cm="1">
        <f t="array" ref="I2445">INDEX($E$2:$E$148,1+MOD(ROW()-ROW($2:$2),ROWS($E$2:$E$148)))</f>
        <v>vs JACKSONVILLE</v>
      </c>
      <c r="J2445" s="2" t="s">
        <v>335</v>
      </c>
    </row>
    <row r="2446" spans="7:10" ht="14" x14ac:dyDescent="0.15">
      <c r="G2446" s="2">
        <v>2445</v>
      </c>
      <c r="H2446" s="2" t="str" cm="1">
        <f t="array" ref="H2446">INDEX($B$2:$B$185,1+INT((ROW()-ROW($2:$2))/ROWS($E$2:$E$148)))</f>
        <v>Rush TD</v>
      </c>
      <c r="I2446" s="2" t="str" cm="1">
        <f t="array" ref="I2446">INDEX($E$2:$E$148,1+MOD(ROW()-ROW($2:$2),ROWS($E$2:$E$148)))</f>
        <v>vs KANSAS CITY</v>
      </c>
      <c r="J2446" s="3" t="s">
        <v>336</v>
      </c>
    </row>
    <row r="2447" spans="7:10" x14ac:dyDescent="0.15">
      <c r="G2447" s="2">
        <v>2446</v>
      </c>
      <c r="H2447" s="2" t="str" cm="1">
        <f t="array" ref="H2447">INDEX($B$2:$B$185,1+INT((ROW()-ROW($2:$2))/ROWS($E$2:$E$148)))</f>
        <v>Rush TD</v>
      </c>
      <c r="I2447" s="2" t="str" cm="1">
        <f t="array" ref="I2447">INDEX($E$2:$E$148,1+MOD(ROW()-ROW($2:$2),ROWS($E$2:$E$148)))</f>
        <v>vs LOS ANGELES RAMS</v>
      </c>
      <c r="J2447" s="2" t="s">
        <v>332</v>
      </c>
    </row>
    <row r="2448" spans="7:10" x14ac:dyDescent="0.15">
      <c r="G2448" s="2">
        <v>2447</v>
      </c>
      <c r="H2448" s="2" t="str" cm="1">
        <f t="array" ref="H2448">INDEX($B$2:$B$185,1+INT((ROW()-ROW($2:$2))/ROWS($E$2:$E$148)))</f>
        <v>Rush TD</v>
      </c>
      <c r="I2448" s="2" t="str" cm="1">
        <f t="array" ref="I2448">INDEX($E$2:$E$148,1+MOD(ROW()-ROW($2:$2),ROWS($E$2:$E$148)))</f>
        <v>vs LA CHARGERS</v>
      </c>
      <c r="J2448" s="2" t="s">
        <v>333</v>
      </c>
    </row>
    <row r="2449" spans="7:10" x14ac:dyDescent="0.15">
      <c r="G2449" s="2">
        <v>2448</v>
      </c>
      <c r="H2449" s="2" t="str" cm="1">
        <f t="array" ref="H2449">INDEX($B$2:$B$185,1+INT((ROW()-ROW($2:$2))/ROWS($E$2:$E$148)))</f>
        <v>Rush TD</v>
      </c>
      <c r="I2449" s="2" t="str" cm="1">
        <f t="array" ref="I2449">INDEX($E$2:$E$148,1+MOD(ROW()-ROW($2:$2),ROWS($E$2:$E$148)))</f>
        <v>vs LAS VEGAS</v>
      </c>
      <c r="J2449" s="2" t="s">
        <v>334</v>
      </c>
    </row>
    <row r="2450" spans="7:10" x14ac:dyDescent="0.15">
      <c r="G2450" s="2">
        <v>2449</v>
      </c>
      <c r="H2450" s="2" t="str" cm="1">
        <f t="array" ref="H2450">INDEX($B$2:$B$185,1+INT((ROW()-ROW($2:$2))/ROWS($E$2:$E$148)))</f>
        <v>Rush TD</v>
      </c>
      <c r="I2450" s="2" t="str" cm="1">
        <f t="array" ref="I2450">INDEX($E$2:$E$148,1+MOD(ROW()-ROW($2:$2),ROWS($E$2:$E$148)))</f>
        <v>vs MIAMI</v>
      </c>
      <c r="J2450" s="2" t="s">
        <v>335</v>
      </c>
    </row>
    <row r="2451" spans="7:10" ht="14" x14ac:dyDescent="0.15">
      <c r="G2451" s="2">
        <v>2450</v>
      </c>
      <c r="H2451" s="2" t="str" cm="1">
        <f t="array" ref="H2451">INDEX($B$2:$B$185,1+INT((ROW()-ROW($2:$2))/ROWS($E$2:$E$148)))</f>
        <v>Rush TD</v>
      </c>
      <c r="I2451" s="2" t="str" cm="1">
        <f t="array" ref="I2451">INDEX($E$2:$E$148,1+MOD(ROW()-ROW($2:$2),ROWS($E$2:$E$148)))</f>
        <v>vs MINNESOTA</v>
      </c>
      <c r="J2451" s="3" t="s">
        <v>336</v>
      </c>
    </row>
    <row r="2452" spans="7:10" x14ac:dyDescent="0.15">
      <c r="G2452" s="2">
        <v>2451</v>
      </c>
      <c r="H2452" s="2" t="str" cm="1">
        <f t="array" ref="H2452">INDEX($B$2:$B$185,1+INT((ROW()-ROW($2:$2))/ROWS($E$2:$E$148)))</f>
        <v>Rush TD</v>
      </c>
      <c r="I2452" s="2" t="str" cm="1">
        <f t="array" ref="I2452">INDEX($E$2:$E$148,1+MOD(ROW()-ROW($2:$2),ROWS($E$2:$E$148)))</f>
        <v>vs NEW ENGLAND</v>
      </c>
      <c r="J2452" s="2" t="s">
        <v>332</v>
      </c>
    </row>
    <row r="2453" spans="7:10" x14ac:dyDescent="0.15">
      <c r="G2453" s="2">
        <v>2452</v>
      </c>
      <c r="H2453" s="2" t="str" cm="1">
        <f t="array" ref="H2453">INDEX($B$2:$B$185,1+INT((ROW()-ROW($2:$2))/ROWS($E$2:$E$148)))</f>
        <v>Rush TD</v>
      </c>
      <c r="I2453" s="2" t="str" cm="1">
        <f t="array" ref="I2453">INDEX($E$2:$E$148,1+MOD(ROW()-ROW($2:$2),ROWS($E$2:$E$148)))</f>
        <v>vs NEW ORLEANS</v>
      </c>
      <c r="J2453" s="2" t="s">
        <v>333</v>
      </c>
    </row>
    <row r="2454" spans="7:10" x14ac:dyDescent="0.15">
      <c r="G2454" s="2">
        <v>2453</v>
      </c>
      <c r="H2454" s="2" t="str" cm="1">
        <f t="array" ref="H2454">INDEX($B$2:$B$185,1+INT((ROW()-ROW($2:$2))/ROWS($E$2:$E$148)))</f>
        <v>Rush TD</v>
      </c>
      <c r="I2454" s="2" t="str" cm="1">
        <f t="array" ref="I2454">INDEX($E$2:$E$148,1+MOD(ROW()-ROW($2:$2),ROWS($E$2:$E$148)))</f>
        <v>vs NEW YORK JETS</v>
      </c>
      <c r="J2454" s="2" t="s">
        <v>334</v>
      </c>
    </row>
    <row r="2455" spans="7:10" x14ac:dyDescent="0.15">
      <c r="G2455" s="2">
        <v>2454</v>
      </c>
      <c r="H2455" s="2" t="str" cm="1">
        <f t="array" ref="H2455">INDEX($B$2:$B$185,1+INT((ROW()-ROW($2:$2))/ROWS($E$2:$E$148)))</f>
        <v>Rush TD</v>
      </c>
      <c r="I2455" s="2" t="str" cm="1">
        <f t="array" ref="I2455">INDEX($E$2:$E$148,1+MOD(ROW()-ROW($2:$2),ROWS($E$2:$E$148)))</f>
        <v>vs NY GIANTS</v>
      </c>
      <c r="J2455" s="2" t="s">
        <v>335</v>
      </c>
    </row>
    <row r="2456" spans="7:10" ht="14" x14ac:dyDescent="0.15">
      <c r="G2456" s="2">
        <v>2455</v>
      </c>
      <c r="H2456" s="2" t="str" cm="1">
        <f t="array" ref="H2456">INDEX($B$2:$B$185,1+INT((ROW()-ROW($2:$2))/ROWS($E$2:$E$148)))</f>
        <v>Rush TD</v>
      </c>
      <c r="I2456" s="2" t="str" cm="1">
        <f t="array" ref="I2456">INDEX($E$2:$E$148,1+MOD(ROW()-ROW($2:$2),ROWS($E$2:$E$148)))</f>
        <v>vs PHILADELPHIA</v>
      </c>
      <c r="J2456" s="3" t="s">
        <v>336</v>
      </c>
    </row>
    <row r="2457" spans="7:10" x14ac:dyDescent="0.15">
      <c r="G2457" s="2">
        <v>2456</v>
      </c>
      <c r="H2457" s="2" t="str" cm="1">
        <f t="array" ref="H2457">INDEX($B$2:$B$185,1+INT((ROW()-ROW($2:$2))/ROWS($E$2:$E$148)))</f>
        <v>Rush TD</v>
      </c>
      <c r="I2457" s="2" t="str" cm="1">
        <f t="array" ref="I2457">INDEX($E$2:$E$148,1+MOD(ROW()-ROW($2:$2),ROWS($E$2:$E$148)))</f>
        <v>vs PITTSBURGH</v>
      </c>
      <c r="J2457" s="2" t="s">
        <v>332</v>
      </c>
    </row>
    <row r="2458" spans="7:10" x14ac:dyDescent="0.15">
      <c r="G2458" s="2">
        <v>2457</v>
      </c>
      <c r="H2458" s="2" t="str" cm="1">
        <f t="array" ref="H2458">INDEX($B$2:$B$185,1+INT((ROW()-ROW($2:$2))/ROWS($E$2:$E$148)))</f>
        <v>Rush TD</v>
      </c>
      <c r="I2458" s="2" t="str" cm="1">
        <f t="array" ref="I2458">INDEX($E$2:$E$148,1+MOD(ROW()-ROW($2:$2),ROWS($E$2:$E$148)))</f>
        <v>vs SEATTLE</v>
      </c>
      <c r="J2458" s="2" t="s">
        <v>333</v>
      </c>
    </row>
    <row r="2459" spans="7:10" x14ac:dyDescent="0.15">
      <c r="G2459" s="2">
        <v>2458</v>
      </c>
      <c r="H2459" s="2" t="str" cm="1">
        <f t="array" ref="H2459">INDEX($B$2:$B$185,1+INT((ROW()-ROW($2:$2))/ROWS($E$2:$E$148)))</f>
        <v>Rush TD</v>
      </c>
      <c r="I2459" s="2" t="str" cm="1">
        <f t="array" ref="I2459">INDEX($E$2:$E$148,1+MOD(ROW()-ROW($2:$2),ROWS($E$2:$E$148)))</f>
        <v>vs SAN FRANCISCO</v>
      </c>
      <c r="J2459" s="2" t="s">
        <v>334</v>
      </c>
    </row>
    <row r="2460" spans="7:10" x14ac:dyDescent="0.15">
      <c r="G2460" s="2">
        <v>2459</v>
      </c>
      <c r="H2460" s="2" t="str" cm="1">
        <f t="array" ref="H2460">INDEX($B$2:$B$185,1+INT((ROW()-ROW($2:$2))/ROWS($E$2:$E$148)))</f>
        <v>Rush TD</v>
      </c>
      <c r="I2460" s="2" t="str" cm="1">
        <f t="array" ref="I2460">INDEX($E$2:$E$148,1+MOD(ROW()-ROW($2:$2),ROWS($E$2:$E$148)))</f>
        <v>vs TAMPA BAY</v>
      </c>
      <c r="J2460" s="2" t="s">
        <v>335</v>
      </c>
    </row>
    <row r="2461" spans="7:10" ht="14" x14ac:dyDescent="0.15">
      <c r="G2461" s="2">
        <v>2460</v>
      </c>
      <c r="H2461" s="2" t="str" cm="1">
        <f t="array" ref="H2461">INDEX($B$2:$B$185,1+INT((ROW()-ROW($2:$2))/ROWS($E$2:$E$148)))</f>
        <v>Rush TD</v>
      </c>
      <c r="I2461" s="2" t="str" cm="1">
        <f t="array" ref="I2461">INDEX($E$2:$E$148,1+MOD(ROW()-ROW($2:$2),ROWS($E$2:$E$148)))</f>
        <v>vs TENNESSEE</v>
      </c>
      <c r="J2461" s="3" t="s">
        <v>336</v>
      </c>
    </row>
    <row r="2462" spans="7:10" x14ac:dyDescent="0.15">
      <c r="G2462" s="2">
        <v>2461</v>
      </c>
      <c r="H2462" s="2" t="str" cm="1">
        <f t="array" ref="H2462">INDEX($B$2:$B$185,1+INT((ROW()-ROW($2:$2))/ROWS($E$2:$E$148)))</f>
        <v>Rush TD</v>
      </c>
      <c r="I2462" s="2" t="str" cm="1">
        <f t="array" ref="I2462">INDEX($E$2:$E$148,1+MOD(ROW()-ROW($2:$2),ROWS($E$2:$E$148)))</f>
        <v>vs WASHINGTON</v>
      </c>
      <c r="J2462" s="2" t="s">
        <v>332</v>
      </c>
    </row>
    <row r="2463" spans="7:10" x14ac:dyDescent="0.15">
      <c r="G2463" s="2">
        <v>2462</v>
      </c>
      <c r="H2463" s="2" t="str" cm="1">
        <f t="array" ref="H2463">INDEX($B$2:$B$185,1+INT((ROW()-ROW($2:$2))/ROWS($E$2:$E$148)))</f>
        <v>Rush TD</v>
      </c>
      <c r="I2463" s="2" t="str" cm="1">
        <f t="array" ref="I2463">INDEX($E$2:$E$148,1+MOD(ROW()-ROW($2:$2),ROWS($E$2:$E$148)))</f>
        <v>Home Games</v>
      </c>
      <c r="J2463" s="2" t="s">
        <v>333</v>
      </c>
    </row>
    <row r="2464" spans="7:10" x14ac:dyDescent="0.15">
      <c r="G2464" s="2">
        <v>2463</v>
      </c>
      <c r="H2464" s="2" t="str" cm="1">
        <f t="array" ref="H2464">INDEX($B$2:$B$185,1+INT((ROW()-ROW($2:$2))/ROWS($E$2:$E$148)))</f>
        <v>Rush TD</v>
      </c>
      <c r="I2464" s="2" t="str" cm="1">
        <f t="array" ref="I2464">INDEX($E$2:$E$148,1+MOD(ROW()-ROW($2:$2),ROWS($E$2:$E$148)))</f>
        <v>Away Games</v>
      </c>
      <c r="J2464" s="2" t="s">
        <v>334</v>
      </c>
    </row>
    <row r="2465" spans="7:10" x14ac:dyDescent="0.15">
      <c r="G2465" s="2">
        <v>2464</v>
      </c>
      <c r="H2465" s="2" t="str" cm="1">
        <f t="array" ref="H2465">INDEX($B$2:$B$185,1+INT((ROW()-ROW($2:$2))/ROWS($E$2:$E$148)))</f>
        <v>Rush TD</v>
      </c>
      <c r="I2465" s="2" t="str" cm="1">
        <f t="array" ref="I2465">INDEX($E$2:$E$148,1+MOD(ROW()-ROW($2:$2),ROWS($E$2:$E$148)))</f>
        <v>on Play Action</v>
      </c>
      <c r="J2465" s="2" t="s">
        <v>335</v>
      </c>
    </row>
    <row r="2466" spans="7:10" ht="14" x14ac:dyDescent="0.15">
      <c r="G2466" s="2">
        <v>2465</v>
      </c>
      <c r="H2466" s="2" t="str" cm="1">
        <f t="array" ref="H2466">INDEX($B$2:$B$185,1+INT((ROW()-ROW($2:$2))/ROWS($E$2:$E$148)))</f>
        <v>Rush TD</v>
      </c>
      <c r="I2466" s="2" t="str" cm="1">
        <f t="array" ref="I2466">INDEX($E$2:$E$148,1+MOD(ROW()-ROW($2:$2),ROWS($E$2:$E$148)))</f>
        <v>No Play Action</v>
      </c>
      <c r="J2466" s="3" t="s">
        <v>336</v>
      </c>
    </row>
    <row r="2467" spans="7:10" x14ac:dyDescent="0.15">
      <c r="G2467" s="2">
        <v>2466</v>
      </c>
      <c r="H2467" s="2" t="str" cm="1">
        <f t="array" ref="H2467">INDEX($B$2:$B$185,1+INT((ROW()-ROW($2:$2))/ROWS($E$2:$E$148)))</f>
        <v>Rush TD</v>
      </c>
      <c r="I2467" s="2" t="str" cm="1">
        <f t="array" ref="I2467">INDEX($E$2:$E$148,1+MOD(ROW()-ROW($2:$2),ROWS($E$2:$E$148)))</f>
        <v>Conf Championship</v>
      </c>
      <c r="J2467" s="2" t="s">
        <v>332</v>
      </c>
    </row>
    <row r="2468" spans="7:10" x14ac:dyDescent="0.15">
      <c r="G2468" s="2">
        <v>2467</v>
      </c>
      <c r="H2468" s="2" t="str" cm="1">
        <f t="array" ref="H2468">INDEX($B$2:$B$185,1+INT((ROW()-ROW($2:$2))/ROWS($E$2:$E$148)))</f>
        <v>Rush TD</v>
      </c>
      <c r="I2468" s="2" t="str" cm="1">
        <f t="array" ref="I2468">INDEX($E$2:$E$148,1+MOD(ROW()-ROW($2:$2),ROWS($E$2:$E$148)))</f>
        <v>Divisional Round</v>
      </c>
      <c r="J2468" s="2" t="s">
        <v>333</v>
      </c>
    </row>
    <row r="2469" spans="7:10" x14ac:dyDescent="0.15">
      <c r="G2469" s="2">
        <v>2468</v>
      </c>
      <c r="H2469" s="2" t="str" cm="1">
        <f t="array" ref="H2469">INDEX($B$2:$B$185,1+INT((ROW()-ROW($2:$2))/ROWS($E$2:$E$148)))</f>
        <v>Rush TD</v>
      </c>
      <c r="I2469" s="2" t="str" cm="1">
        <f t="array" ref="I2469">INDEX($E$2:$E$148,1+MOD(ROW()-ROW($2:$2),ROWS($E$2:$E$148)))</f>
        <v>Super Bowl</v>
      </c>
      <c r="J2469" s="2" t="s">
        <v>334</v>
      </c>
    </row>
    <row r="2470" spans="7:10" x14ac:dyDescent="0.15">
      <c r="G2470" s="2">
        <v>2469</v>
      </c>
      <c r="H2470" s="2" t="str" cm="1">
        <f t="array" ref="H2470">INDEX($B$2:$B$185,1+INT((ROW()-ROW($2:$2))/ROWS($E$2:$E$148)))</f>
        <v>Rush TD</v>
      </c>
      <c r="I2470" s="2" t="str" cm="1">
        <f t="array" ref="I2470">INDEX($E$2:$E$148,1+MOD(ROW()-ROW($2:$2),ROWS($E$2:$E$148)))</f>
        <v>Wild Card</v>
      </c>
      <c r="J2470" s="2" t="s">
        <v>335</v>
      </c>
    </row>
    <row r="2471" spans="7:10" ht="14" x14ac:dyDescent="0.15">
      <c r="G2471" s="2">
        <v>2470</v>
      </c>
      <c r="H2471" s="2" t="str" cm="1">
        <f t="array" ref="H2471">INDEX($B$2:$B$185,1+INT((ROW()-ROW($2:$2))/ROWS($E$2:$E$148)))</f>
        <v>Rush TD</v>
      </c>
      <c r="I2471" s="2" t="str" cm="1">
        <f t="array" ref="I2471">INDEX($E$2:$E$148,1+MOD(ROW()-ROW($2:$2),ROWS($E$2:$E$148)))</f>
        <v>1st Quarter</v>
      </c>
      <c r="J2471" s="3" t="s">
        <v>336</v>
      </c>
    </row>
    <row r="2472" spans="7:10" x14ac:dyDescent="0.15">
      <c r="G2472" s="2">
        <v>2471</v>
      </c>
      <c r="H2472" s="2" t="str" cm="1">
        <f t="array" ref="H2472">INDEX($B$2:$B$185,1+INT((ROW()-ROW($2:$2))/ROWS($E$2:$E$148)))</f>
        <v>Rush TD</v>
      </c>
      <c r="I2472" s="2" t="str" cm="1">
        <f t="array" ref="I2472">INDEX($E$2:$E$148,1+MOD(ROW()-ROW($2:$2),ROWS($E$2:$E$148)))</f>
        <v>2nd Quarter</v>
      </c>
      <c r="J2472" s="2" t="s">
        <v>332</v>
      </c>
    </row>
    <row r="2473" spans="7:10" x14ac:dyDescent="0.15">
      <c r="G2473" s="2">
        <v>2472</v>
      </c>
      <c r="H2473" s="2" t="str" cm="1">
        <f t="array" ref="H2473">INDEX($B$2:$B$185,1+INT((ROW()-ROW($2:$2))/ROWS($E$2:$E$148)))</f>
        <v>Rush TD</v>
      </c>
      <c r="I2473" s="2" t="str" cm="1">
        <f t="array" ref="I2473">INDEX($E$2:$E$148,1+MOD(ROW()-ROW($2:$2),ROWS($E$2:$E$148)))</f>
        <v>3rd Quarter</v>
      </c>
      <c r="J2473" s="2" t="s">
        <v>333</v>
      </c>
    </row>
    <row r="2474" spans="7:10" x14ac:dyDescent="0.15">
      <c r="G2474" s="2">
        <v>2473</v>
      </c>
      <c r="H2474" s="2" t="str" cm="1">
        <f t="array" ref="H2474">INDEX($B$2:$B$185,1+INT((ROW()-ROW($2:$2))/ROWS($E$2:$E$148)))</f>
        <v>Rush TD</v>
      </c>
      <c r="I2474" s="2" t="str" cm="1">
        <f t="array" ref="I2474">INDEX($E$2:$E$148,1+MOD(ROW()-ROW($2:$2),ROWS($E$2:$E$148)))</f>
        <v>4th Quarter</v>
      </c>
      <c r="J2474" s="2" t="s">
        <v>334</v>
      </c>
    </row>
    <row r="2475" spans="7:10" x14ac:dyDescent="0.15">
      <c r="G2475" s="2">
        <v>2474</v>
      </c>
      <c r="H2475" s="2" t="str" cm="1">
        <f t="array" ref="H2475">INDEX($B$2:$B$185,1+INT((ROW()-ROW($2:$2))/ROWS($E$2:$E$148)))</f>
        <v>Rush TD</v>
      </c>
      <c r="I2475" s="2" t="str" cm="1">
        <f t="array" ref="I2475">INDEX($E$2:$E$148,1+MOD(ROW()-ROW($2:$2),ROWS($E$2:$E$148)))</f>
        <v>in Overtime</v>
      </c>
      <c r="J2475" s="2" t="s">
        <v>335</v>
      </c>
    </row>
    <row r="2476" spans="7:10" ht="14" x14ac:dyDescent="0.15">
      <c r="G2476" s="2">
        <v>2475</v>
      </c>
      <c r="H2476" s="2" t="str" cm="1">
        <f t="array" ref="H2476">INDEX($B$2:$B$185,1+INT((ROW()-ROW($2:$2))/ROWS($E$2:$E$148)))</f>
        <v>Rush TD</v>
      </c>
      <c r="I2476" s="2" t="str" cm="1">
        <f t="array" ref="I2476">INDEX($E$2:$E$148,1+MOD(ROW()-ROW($2:$2),ROWS($E$2:$E$148)))</f>
        <v>in Losses</v>
      </c>
      <c r="J2476" s="3" t="s">
        <v>336</v>
      </c>
    </row>
    <row r="2477" spans="7:10" x14ac:dyDescent="0.15">
      <c r="G2477" s="2">
        <v>2476</v>
      </c>
      <c r="H2477" s="2" t="str" cm="1">
        <f t="array" ref="H2477">INDEX($B$2:$B$185,1+INT((ROW()-ROW($2:$2))/ROWS($E$2:$E$148)))</f>
        <v>Rush TD</v>
      </c>
      <c r="I2477" s="2" t="str" cm="1">
        <f t="array" ref="I2477">INDEX($E$2:$E$148,1+MOD(ROW()-ROW($2:$2),ROWS($E$2:$E$148)))</f>
        <v>in Wins</v>
      </c>
      <c r="J2477" s="2" t="s">
        <v>332</v>
      </c>
    </row>
    <row r="2478" spans="7:10" x14ac:dyDescent="0.15">
      <c r="G2478" s="2">
        <v>2477</v>
      </c>
      <c r="H2478" s="2" t="str" cm="1">
        <f t="array" ref="H2478">INDEX($B$2:$B$185,1+INT((ROW()-ROW($2:$2))/ROWS($E$2:$E$148)))</f>
        <v>Rush TD</v>
      </c>
      <c r="I2478" s="2" t="str" cm="1">
        <f t="array" ref="I2478">INDEX($E$2:$E$148,1+MOD(ROW()-ROW($2:$2),ROWS($E$2:$E$148)))</f>
        <v>Non-RPO</v>
      </c>
      <c r="J2478" s="2" t="s">
        <v>333</v>
      </c>
    </row>
    <row r="2479" spans="7:10" x14ac:dyDescent="0.15">
      <c r="G2479" s="2">
        <v>2478</v>
      </c>
      <c r="H2479" s="2" t="str" cm="1">
        <f t="array" ref="H2479">INDEX($B$2:$B$185,1+INT((ROW()-ROW($2:$2))/ROWS($E$2:$E$148)))</f>
        <v>Rush TD</v>
      </c>
      <c r="I2479" s="2" t="str" cm="1">
        <f t="array" ref="I2479">INDEX($E$2:$E$148,1+MOD(ROW()-ROW($2:$2),ROWS($E$2:$E$148)))</f>
        <v>No Run Pass Option</v>
      </c>
      <c r="J2479" s="2" t="s">
        <v>334</v>
      </c>
    </row>
    <row r="2480" spans="7:10" x14ac:dyDescent="0.15">
      <c r="G2480" s="2">
        <v>2479</v>
      </c>
      <c r="H2480" s="2" t="str" cm="1">
        <f t="array" ref="H2480">INDEX($B$2:$B$185,1+INT((ROW()-ROW($2:$2))/ROWS($E$2:$E$148)))</f>
        <v>Rush TD</v>
      </c>
      <c r="I2480" s="2" t="str" cm="1">
        <f t="array" ref="I2480">INDEX($E$2:$E$148,1+MOD(ROW()-ROW($2:$2),ROWS($E$2:$E$148)))</f>
        <v>when Leading</v>
      </c>
      <c r="J2480" s="2" t="s">
        <v>335</v>
      </c>
    </row>
    <row r="2481" spans="7:10" ht="14" x14ac:dyDescent="0.15">
      <c r="G2481" s="2">
        <v>2480</v>
      </c>
      <c r="H2481" s="2" t="str" cm="1">
        <f t="array" ref="H2481">INDEX($B$2:$B$185,1+INT((ROW()-ROW($2:$2))/ROWS($E$2:$E$148)))</f>
        <v>Rush TD</v>
      </c>
      <c r="I2481" s="2" t="str" cm="1">
        <f t="array" ref="I2481">INDEX($E$2:$E$148,1+MOD(ROW()-ROW($2:$2),ROWS($E$2:$E$148)))</f>
        <v>when Tied</v>
      </c>
      <c r="J2481" s="3" t="s">
        <v>336</v>
      </c>
    </row>
    <row r="2482" spans="7:10" x14ac:dyDescent="0.15">
      <c r="G2482" s="2">
        <v>2481</v>
      </c>
      <c r="H2482" s="2" t="str" cm="1">
        <f t="array" ref="H2482">INDEX($B$2:$B$185,1+INT((ROW()-ROW($2:$2))/ROWS($E$2:$E$148)))</f>
        <v>Rush TD</v>
      </c>
      <c r="I2482" s="2" t="str" cm="1">
        <f t="array" ref="I2482">INDEX($E$2:$E$148,1+MOD(ROW()-ROW($2:$2),ROWS($E$2:$E$148)))</f>
        <v>when Trailing</v>
      </c>
      <c r="J2482" s="2" t="s">
        <v>332</v>
      </c>
    </row>
    <row r="2483" spans="7:10" x14ac:dyDescent="0.15">
      <c r="G2483" s="2">
        <v>2482</v>
      </c>
      <c r="H2483" s="2" t="str" cm="1">
        <f t="array" ref="H2483">INDEX($B$2:$B$185,1+INT((ROW()-ROW($2:$2))/ROWS($E$2:$E$148)))</f>
        <v>Rush TD</v>
      </c>
      <c r="I2483" s="2" t="str" cm="1">
        <f t="array" ref="I2483">INDEX($E$2:$E$148,1+MOD(ROW()-ROW($2:$2),ROWS($E$2:$E$148)))</f>
        <v>Pre Season</v>
      </c>
      <c r="J2483" s="2" t="s">
        <v>333</v>
      </c>
    </row>
    <row r="2484" spans="7:10" x14ac:dyDescent="0.15">
      <c r="G2484" s="2">
        <v>2483</v>
      </c>
      <c r="H2484" s="2" t="str" cm="1">
        <f t="array" ref="H2484">INDEX($B$2:$B$185,1+INT((ROW()-ROW($2:$2))/ROWS($E$2:$E$148)))</f>
        <v>Rush TD</v>
      </c>
      <c r="I2484" s="2" t="str" cm="1">
        <f t="array" ref="I2484">INDEX($E$2:$E$148,1+MOD(ROW()-ROW($2:$2),ROWS($E$2:$E$148)))</f>
        <v>Regular Season</v>
      </c>
      <c r="J2484" s="2" t="s">
        <v>334</v>
      </c>
    </row>
    <row r="2485" spans="7:10" x14ac:dyDescent="0.15">
      <c r="G2485" s="2">
        <v>2484</v>
      </c>
      <c r="H2485" s="2" t="str" cm="1">
        <f t="array" ref="H2485">INDEX($B$2:$B$185,1+INT((ROW()-ROW($2:$2))/ROWS($E$2:$E$148)))</f>
        <v>Rush TD</v>
      </c>
      <c r="I2485" s="2" t="str" cm="1">
        <f t="array" ref="I2485">INDEX($E$2:$E$148,1+MOD(ROW()-ROW($2:$2),ROWS($E$2:$E$148)))</f>
        <v>Post Season</v>
      </c>
      <c r="J2485" s="2" t="s">
        <v>335</v>
      </c>
    </row>
    <row r="2486" spans="7:10" ht="14" x14ac:dyDescent="0.15">
      <c r="G2486" s="2">
        <v>2485</v>
      </c>
      <c r="H2486" s="2" t="str" cm="1">
        <f t="array" ref="H2486">INDEX($B$2:$B$185,1+INT((ROW()-ROW($2:$2))/ROWS($E$2:$E$148)))</f>
        <v>Rush TD</v>
      </c>
      <c r="I2486" s="2" t="str" cm="1">
        <f t="array" ref="I2486">INDEX($E$2:$E$148,1+MOD(ROW()-ROW($2:$2),ROWS($E$2:$E$148)))</f>
        <v>in Pistol Formation</v>
      </c>
      <c r="J2486" s="3" t="s">
        <v>336</v>
      </c>
    </row>
    <row r="2487" spans="7:10" x14ac:dyDescent="0.15">
      <c r="G2487" s="2">
        <v>2486</v>
      </c>
      <c r="H2487" s="2" t="str" cm="1">
        <f t="array" ref="H2487">INDEX($B$2:$B$185,1+INT((ROW()-ROW($2:$2))/ROWS($E$2:$E$148)))</f>
        <v>Rush TD</v>
      </c>
      <c r="I2487" s="2" t="str" cm="1">
        <f t="array" ref="I2487">INDEX($E$2:$E$148,1+MOD(ROW()-ROW($2:$2),ROWS($E$2:$E$148)))</f>
        <v>in Shotgun</v>
      </c>
      <c r="J2487" s="2" t="s">
        <v>332</v>
      </c>
    </row>
    <row r="2488" spans="7:10" x14ac:dyDescent="0.15">
      <c r="G2488" s="2">
        <v>2487</v>
      </c>
      <c r="H2488" s="2" t="str" cm="1">
        <f t="array" ref="H2488">INDEX($B$2:$B$185,1+INT((ROW()-ROW($2:$2))/ROWS($E$2:$E$148)))</f>
        <v>Rush TD</v>
      </c>
      <c r="I2488" s="2" t="str" cm="1">
        <f t="array" ref="I2488">INDEX($E$2:$E$148,1+MOD(ROW()-ROW($2:$2),ROWS($E$2:$E$148)))</f>
        <v>in QB Under Center</v>
      </c>
      <c r="J2488" s="2" t="s">
        <v>333</v>
      </c>
    </row>
    <row r="2489" spans="7:10" x14ac:dyDescent="0.15">
      <c r="G2489" s="2">
        <v>2488</v>
      </c>
      <c r="H2489" s="2" t="str" cm="1">
        <f t="array" ref="H2489">INDEX($B$2:$B$185,1+INT((ROW()-ROW($2:$2))/ROWS($E$2:$E$148)))</f>
        <v>Rush TD</v>
      </c>
      <c r="I2489" s="2" t="str" cm="1">
        <f t="array" ref="I2489">INDEX($E$2:$E$148,1+MOD(ROW()-ROW($2:$2),ROWS($E$2:$E$148)))</f>
        <v>in Domes</v>
      </c>
      <c r="J2489" s="2" t="s">
        <v>334</v>
      </c>
    </row>
    <row r="2490" spans="7:10" x14ac:dyDescent="0.15">
      <c r="G2490" s="2">
        <v>2489</v>
      </c>
      <c r="H2490" s="2" t="str" cm="1">
        <f t="array" ref="H2490">INDEX($B$2:$B$185,1+INT((ROW()-ROW($2:$2))/ROWS($E$2:$E$148)))</f>
        <v>Rush TD</v>
      </c>
      <c r="I2490" s="2" t="str" cm="1">
        <f t="array" ref="I2490">INDEX($E$2:$E$148,1+MOD(ROW()-ROW($2:$2),ROWS($E$2:$E$148)))</f>
        <v>in Outdoor Stadiums</v>
      </c>
      <c r="J2490" s="2" t="s">
        <v>335</v>
      </c>
    </row>
    <row r="2491" spans="7:10" ht="14" x14ac:dyDescent="0.15">
      <c r="G2491" s="2">
        <v>2490</v>
      </c>
      <c r="H2491" s="2" t="str" cm="1">
        <f t="array" ref="H2491">INDEX($B$2:$B$185,1+INT((ROW()-ROW($2:$2))/ROWS($E$2:$E$148)))</f>
        <v>Rush TD</v>
      </c>
      <c r="I2491" s="2" t="str" cm="1">
        <f t="array" ref="I2491">INDEX($E$2:$E$148,1+MOD(ROW()-ROW($2:$2),ROWS($E$2:$E$148)))</f>
        <v>in Retractable Domes</v>
      </c>
      <c r="J2491" s="3" t="s">
        <v>336</v>
      </c>
    </row>
    <row r="2492" spans="7:10" x14ac:dyDescent="0.15">
      <c r="G2492" s="2">
        <v>2491</v>
      </c>
      <c r="H2492" s="2" t="str" cm="1">
        <f t="array" ref="H2492">INDEX($B$2:$B$185,1+INT((ROW()-ROW($2:$2))/ROWS($E$2:$E$148)))</f>
        <v>Rush TD</v>
      </c>
      <c r="I2492" s="2" t="str" cm="1">
        <f t="array" ref="I2492">INDEX($E$2:$E$148,1+MOD(ROW()-ROW($2:$2),ROWS($E$2:$E$148)))</f>
        <v>in Afternoon Games</v>
      </c>
      <c r="J2492" s="2" t="s">
        <v>332</v>
      </c>
    </row>
    <row r="2493" spans="7:10" x14ac:dyDescent="0.15">
      <c r="G2493" s="2">
        <v>2492</v>
      </c>
      <c r="H2493" s="2" t="str" cm="1">
        <f t="array" ref="H2493">INDEX($B$2:$B$185,1+INT((ROW()-ROW($2:$2))/ROWS($E$2:$E$148)))</f>
        <v>Rush TD</v>
      </c>
      <c r="I2493" s="2" t="str" cm="1">
        <f t="array" ref="I2493">INDEX($E$2:$E$148,1+MOD(ROW()-ROW($2:$2),ROWS($E$2:$E$148)))</f>
        <v>in Early Games</v>
      </c>
      <c r="J2493" s="2" t="s">
        <v>333</v>
      </c>
    </row>
    <row r="2494" spans="7:10" x14ac:dyDescent="0.15">
      <c r="G2494" s="2">
        <v>2493</v>
      </c>
      <c r="H2494" s="2" t="str" cm="1">
        <f t="array" ref="H2494">INDEX($B$2:$B$185,1+INT((ROW()-ROW($2:$2))/ROWS($E$2:$E$148)))</f>
        <v>Rush TD</v>
      </c>
      <c r="I2494" s="2" t="str" cm="1">
        <f t="array" ref="I2494">INDEX($E$2:$E$148,1+MOD(ROW()-ROW($2:$2),ROWS($E$2:$E$148)))</f>
        <v>Pocket Time, &gt; 2.5</v>
      </c>
      <c r="J2494" s="2" t="s">
        <v>334</v>
      </c>
    </row>
    <row r="2495" spans="7:10" x14ac:dyDescent="0.15">
      <c r="G2495" s="2">
        <v>2494</v>
      </c>
      <c r="H2495" s="2" t="str" cm="1">
        <f t="array" ref="H2495">INDEX($B$2:$B$185,1+INT((ROW()-ROW($2:$2))/ROWS($E$2:$E$148)))</f>
        <v>Rush TD</v>
      </c>
      <c r="I2495" s="2" t="str" cm="1">
        <f t="array" ref="I2495">INDEX($E$2:$E$148,1+MOD(ROW()-ROW($2:$2),ROWS($E$2:$E$148)))</f>
        <v>Pocket Time, &lt; 2.5</v>
      </c>
      <c r="J2495" s="2" t="s">
        <v>335</v>
      </c>
    </row>
    <row r="2496" spans="7:10" ht="14" x14ac:dyDescent="0.15">
      <c r="G2496" s="2">
        <v>2495</v>
      </c>
      <c r="H2496" s="2" t="str" cm="1">
        <f t="array" ref="H2496">INDEX($B$2:$B$185,1+INT((ROW()-ROW($2:$2))/ROWS($E$2:$E$148)))</f>
        <v>Rush TD</v>
      </c>
      <c r="I2496" s="2" t="str" cm="1">
        <f t="array" ref="I2496">INDEX($E$2:$E$148,1+MOD(ROW()-ROW($2:$2),ROWS($E$2:$E$148)))</f>
        <v>in Late Games</v>
      </c>
      <c r="J2496" s="3" t="s">
        <v>336</v>
      </c>
    </row>
    <row r="2497" spans="7:10" x14ac:dyDescent="0.15">
      <c r="G2497" s="2">
        <v>2496</v>
      </c>
      <c r="H2497" s="2" t="str" cm="1">
        <f t="array" ref="H2497">INDEX($B$2:$B$185,1+INT((ROW()-ROW($2:$2))/ROWS($E$2:$E$148)))</f>
        <v>Rush TD</v>
      </c>
      <c r="I2497" s="2" t="str" cm="1">
        <f t="array" ref="I2497">INDEX($E$2:$E$148,1+MOD(ROW()-ROW($2:$2),ROWS($E$2:$E$148)))</f>
        <v>Yards to Go: 1-3</v>
      </c>
      <c r="J2497" s="2" t="s">
        <v>332</v>
      </c>
    </row>
    <row r="2498" spans="7:10" x14ac:dyDescent="0.15">
      <c r="G2498" s="2">
        <v>2497</v>
      </c>
      <c r="H2498" s="2" t="str" cm="1">
        <f t="array" ref="H2498">INDEX($B$2:$B$185,1+INT((ROW()-ROW($2:$2))/ROWS($E$2:$E$148)))</f>
        <v>Rush TD</v>
      </c>
      <c r="I2498" s="2" t="str" cm="1">
        <f t="array" ref="I2498">INDEX($E$2:$E$148,1+MOD(ROW()-ROW($2:$2),ROWS($E$2:$E$148)))</f>
        <v>Yards to Go: 4-6</v>
      </c>
      <c r="J2498" s="2" t="s">
        <v>333</v>
      </c>
    </row>
    <row r="2499" spans="7:10" x14ac:dyDescent="0.15">
      <c r="G2499" s="2">
        <v>2498</v>
      </c>
      <c r="H2499" s="2" t="str" cm="1">
        <f t="array" ref="H2499">INDEX($B$2:$B$185,1+INT((ROW()-ROW($2:$2))/ROWS($E$2:$E$148)))</f>
        <v>Rush TD</v>
      </c>
      <c r="I2499" s="2" t="str" cm="1">
        <f t="array" ref="I2499">INDEX($E$2:$E$148,1+MOD(ROW()-ROW($2:$2),ROWS($E$2:$E$148)))</f>
        <v>Yards to Go: 7-9</v>
      </c>
      <c r="J2499" s="2" t="s">
        <v>334</v>
      </c>
    </row>
    <row r="2500" spans="7:10" x14ac:dyDescent="0.15">
      <c r="G2500" s="2">
        <v>2499</v>
      </c>
      <c r="H2500" s="2" t="str" cm="1">
        <f t="array" ref="H2500">INDEX($B$2:$B$185,1+INT((ROW()-ROW($2:$2))/ROWS($E$2:$E$148)))</f>
        <v>Rush TD</v>
      </c>
      <c r="I2500" s="2" t="str" cm="1">
        <f t="array" ref="I2500">INDEX($E$2:$E$148,1+MOD(ROW()-ROW($2:$2),ROWS($E$2:$E$148)))</f>
        <v>Yards to Go: 10+</v>
      </c>
      <c r="J2500" s="2" t="s">
        <v>335</v>
      </c>
    </row>
    <row r="2501" spans="7:10" ht="14" x14ac:dyDescent="0.15">
      <c r="G2501" s="2">
        <v>2500</v>
      </c>
      <c r="H2501" s="2" t="str" cm="1">
        <f t="array" ref="H2501">INDEX($B$2:$B$185,1+INT((ROW()-ROW($2:$2))/ROWS($E$2:$E$148)))</f>
        <v>Rushing First Downs</v>
      </c>
      <c r="I2501" s="2" t="str" cm="1">
        <f t="array" ref="I2501">INDEX($E$2:$E$148,1+MOD(ROW()-ROW($2:$2),ROWS($E$2:$E$148)))</f>
        <v>vs Normal Rush</v>
      </c>
      <c r="J2501" s="3" t="s">
        <v>336</v>
      </c>
    </row>
    <row r="2502" spans="7:10" x14ac:dyDescent="0.15">
      <c r="G2502" s="2">
        <v>2501</v>
      </c>
      <c r="H2502" s="2" t="str" cm="1">
        <f t="array" ref="H2502">INDEX($B$2:$B$185,1+INT((ROW()-ROW($2:$2))/ROWS($E$2:$E$148)))</f>
        <v>Rushing First Downs</v>
      </c>
      <c r="I2502" s="2" t="str" cm="1">
        <f t="array" ref="I2502">INDEX($E$2:$E$148,1+MOD(ROW()-ROW($2:$2),ROWS($E$2:$E$148)))</f>
        <v>vs Blitz</v>
      </c>
      <c r="J2502" s="2" t="s">
        <v>332</v>
      </c>
    </row>
    <row r="2503" spans="7:10" x14ac:dyDescent="0.15">
      <c r="G2503" s="2">
        <v>2502</v>
      </c>
      <c r="H2503" s="2" t="str" cm="1">
        <f t="array" ref="H2503">INDEX($B$2:$B$185,1+INT((ROW()-ROW($2:$2))/ROWS($E$2:$E$148)))</f>
        <v>Rushing First Downs</v>
      </c>
      <c r="I2503" s="2" t="str" cm="1">
        <f t="array" ref="I2503">INDEX($E$2:$E$148,1+MOD(ROW()-ROW($2:$2),ROWS($E$2:$E$148)))</f>
        <v>in AFC</v>
      </c>
      <c r="J2503" s="2" t="s">
        <v>333</v>
      </c>
    </row>
    <row r="2504" spans="7:10" x14ac:dyDescent="0.15">
      <c r="G2504" s="2">
        <v>2503</v>
      </c>
      <c r="H2504" s="2" t="str" cm="1">
        <f t="array" ref="H2504">INDEX($B$2:$B$185,1+INT((ROW()-ROW($2:$2))/ROWS($E$2:$E$148)))</f>
        <v>Rushing First Downs</v>
      </c>
      <c r="I2504" s="2" t="str" cm="1">
        <f t="array" ref="I2504">INDEX($E$2:$E$148,1+MOD(ROW()-ROW($2:$2),ROWS($E$2:$E$148)))</f>
        <v>in NFC</v>
      </c>
      <c r="J2504" s="2" t="s">
        <v>334</v>
      </c>
    </row>
    <row r="2505" spans="7:10" x14ac:dyDescent="0.15">
      <c r="G2505" s="2">
        <v>2504</v>
      </c>
      <c r="H2505" s="2" t="str" cm="1">
        <f t="array" ref="H2505">INDEX($B$2:$B$185,1+INT((ROW()-ROW($2:$2))/ROWS($E$2:$E$148)))</f>
        <v>Rushing First Downs</v>
      </c>
      <c r="I2505" s="2" t="str" cm="1">
        <f t="array" ref="I2505">INDEX($E$2:$E$148,1+MOD(ROW()-ROW($2:$2),ROWS($E$2:$E$148)))</f>
        <v>on Mondays</v>
      </c>
      <c r="J2505" s="2" t="s">
        <v>335</v>
      </c>
    </row>
    <row r="2506" spans="7:10" ht="14" x14ac:dyDescent="0.15">
      <c r="G2506" s="2">
        <v>2505</v>
      </c>
      <c r="H2506" s="2" t="str" cm="1">
        <f t="array" ref="H2506">INDEX($B$2:$B$185,1+INT((ROW()-ROW($2:$2))/ROWS($E$2:$E$148)))</f>
        <v>Rushing First Downs</v>
      </c>
      <c r="I2506" s="2" t="str" cm="1">
        <f t="array" ref="I2506">INDEX($E$2:$E$148,1+MOD(ROW()-ROW($2:$2),ROWS($E$2:$E$148)))</f>
        <v>on Sundays</v>
      </c>
      <c r="J2506" s="3" t="s">
        <v>336</v>
      </c>
    </row>
    <row r="2507" spans="7:10" x14ac:dyDescent="0.15">
      <c r="G2507" s="2">
        <v>2506</v>
      </c>
      <c r="H2507" s="2" t="str" cm="1">
        <f t="array" ref="H2507">INDEX($B$2:$B$185,1+INT((ROW()-ROW($2:$2))/ROWS($E$2:$E$148)))</f>
        <v>Rushing First Downs</v>
      </c>
      <c r="I2507" s="2" t="str" cm="1">
        <f t="array" ref="I2507">INDEX($E$2:$E$148,1+MOD(ROW()-ROW($2:$2),ROWS($E$2:$E$148)))</f>
        <v>on Thursdays</v>
      </c>
      <c r="J2507" s="2" t="s">
        <v>332</v>
      </c>
    </row>
    <row r="2508" spans="7:10" x14ac:dyDescent="0.15">
      <c r="G2508" s="2">
        <v>2507</v>
      </c>
      <c r="H2508" s="2" t="str" cm="1">
        <f t="array" ref="H2508">INDEX($B$2:$B$185,1+INT((ROW()-ROW($2:$2))/ROWS($E$2:$E$148)))</f>
        <v>Rushing First Downs</v>
      </c>
      <c r="I2508" s="2" t="str" cm="1">
        <f t="array" ref="I2508">INDEX($E$2:$E$148,1+MOD(ROW()-ROW($2:$2),ROWS($E$2:$E$148)))</f>
        <v>in AFC East</v>
      </c>
      <c r="J2508" s="2" t="s">
        <v>333</v>
      </c>
    </row>
    <row r="2509" spans="7:10" x14ac:dyDescent="0.15">
      <c r="G2509" s="2">
        <v>2508</v>
      </c>
      <c r="H2509" s="2" t="str" cm="1">
        <f t="array" ref="H2509">INDEX($B$2:$B$185,1+INT((ROW()-ROW($2:$2))/ROWS($E$2:$E$148)))</f>
        <v>Rushing First Downs</v>
      </c>
      <c r="I2509" s="2" t="str" cm="1">
        <f t="array" ref="I2509">INDEX($E$2:$E$148,1+MOD(ROW()-ROW($2:$2),ROWS($E$2:$E$148)))</f>
        <v>in AFC North</v>
      </c>
      <c r="J2509" s="2" t="s">
        <v>334</v>
      </c>
    </row>
    <row r="2510" spans="7:10" x14ac:dyDescent="0.15">
      <c r="G2510" s="2">
        <v>2509</v>
      </c>
      <c r="H2510" s="2" t="str" cm="1">
        <f t="array" ref="H2510">INDEX($B$2:$B$185,1+INT((ROW()-ROW($2:$2))/ROWS($E$2:$E$148)))</f>
        <v>Rushing First Downs</v>
      </c>
      <c r="I2510" s="2" t="str" cm="1">
        <f t="array" ref="I2510">INDEX($E$2:$E$148,1+MOD(ROW()-ROW($2:$2),ROWS($E$2:$E$148)))</f>
        <v>in AFC South</v>
      </c>
      <c r="J2510" s="2" t="s">
        <v>335</v>
      </c>
    </row>
    <row r="2511" spans="7:10" ht="14" x14ac:dyDescent="0.15">
      <c r="G2511" s="2">
        <v>2510</v>
      </c>
      <c r="H2511" s="2" t="str" cm="1">
        <f t="array" ref="H2511">INDEX($B$2:$B$185,1+INT((ROW()-ROW($2:$2))/ROWS($E$2:$E$148)))</f>
        <v>Rushing First Downs</v>
      </c>
      <c r="I2511" s="2" t="str" cm="1">
        <f t="array" ref="I2511">INDEX($E$2:$E$148,1+MOD(ROW()-ROW($2:$2),ROWS($E$2:$E$148)))</f>
        <v>in AFC West</v>
      </c>
      <c r="J2511" s="3" t="s">
        <v>336</v>
      </c>
    </row>
    <row r="2512" spans="7:10" x14ac:dyDescent="0.15">
      <c r="G2512" s="2">
        <v>2511</v>
      </c>
      <c r="H2512" s="2" t="str" cm="1">
        <f t="array" ref="H2512">INDEX($B$2:$B$185,1+INT((ROW()-ROW($2:$2))/ROWS($E$2:$E$148)))</f>
        <v>Rushing First Downs</v>
      </c>
      <c r="I2512" s="2" t="str" cm="1">
        <f t="array" ref="I2512">INDEX($E$2:$E$148,1+MOD(ROW()-ROW($2:$2),ROWS($E$2:$E$148)))</f>
        <v>in NFC East</v>
      </c>
      <c r="J2512" s="2" t="s">
        <v>332</v>
      </c>
    </row>
    <row r="2513" spans="7:10" x14ac:dyDescent="0.15">
      <c r="G2513" s="2">
        <v>2512</v>
      </c>
      <c r="H2513" s="2" t="str" cm="1">
        <f t="array" ref="H2513">INDEX($B$2:$B$185,1+INT((ROW()-ROW($2:$2))/ROWS($E$2:$E$148)))</f>
        <v>Rushing First Downs</v>
      </c>
      <c r="I2513" s="2" t="str" cm="1">
        <f t="array" ref="I2513">INDEX($E$2:$E$148,1+MOD(ROW()-ROW($2:$2),ROWS($E$2:$E$148)))</f>
        <v>in NFC North</v>
      </c>
      <c r="J2513" s="2" t="s">
        <v>333</v>
      </c>
    </row>
    <row r="2514" spans="7:10" x14ac:dyDescent="0.15">
      <c r="G2514" s="2">
        <v>2513</v>
      </c>
      <c r="H2514" s="2" t="str" cm="1">
        <f t="array" ref="H2514">INDEX($B$2:$B$185,1+INT((ROW()-ROW($2:$2))/ROWS($E$2:$E$148)))</f>
        <v>Rushing First Downs</v>
      </c>
      <c r="I2514" s="2" t="str" cm="1">
        <f t="array" ref="I2514">INDEX($E$2:$E$148,1+MOD(ROW()-ROW($2:$2),ROWS($E$2:$E$148)))</f>
        <v>in NFC South</v>
      </c>
      <c r="J2514" s="2" t="s">
        <v>334</v>
      </c>
    </row>
    <row r="2515" spans="7:10" x14ac:dyDescent="0.15">
      <c r="G2515" s="2">
        <v>2514</v>
      </c>
      <c r="H2515" s="2" t="str" cm="1">
        <f t="array" ref="H2515">INDEX($B$2:$B$185,1+INT((ROW()-ROW($2:$2))/ROWS($E$2:$E$148)))</f>
        <v>Rushing First Downs</v>
      </c>
      <c r="I2515" s="2" t="str" cm="1">
        <f t="array" ref="I2515">INDEX($E$2:$E$148,1+MOD(ROW()-ROW($2:$2),ROWS($E$2:$E$148)))</f>
        <v>in NFC West</v>
      </c>
      <c r="J2515" s="2" t="s">
        <v>335</v>
      </c>
    </row>
    <row r="2516" spans="7:10" ht="14" x14ac:dyDescent="0.15">
      <c r="G2516" s="2">
        <v>2515</v>
      </c>
      <c r="H2516" s="2" t="str" cm="1">
        <f t="array" ref="H2516">INDEX($B$2:$B$185,1+INT((ROW()-ROW($2:$2))/ROWS($E$2:$E$148)))</f>
        <v>Rushing First Downs</v>
      </c>
      <c r="I2516" s="2" t="str" cm="1">
        <f t="array" ref="I2516">INDEX($E$2:$E$148,1+MOD(ROW()-ROW($2:$2),ROWS($E$2:$E$148)))</f>
        <v>vs AFC</v>
      </c>
      <c r="J2516" s="3" t="s">
        <v>336</v>
      </c>
    </row>
    <row r="2517" spans="7:10" x14ac:dyDescent="0.15">
      <c r="G2517" s="2">
        <v>2516</v>
      </c>
      <c r="H2517" s="2" t="str" cm="1">
        <f t="array" ref="H2517">INDEX($B$2:$B$185,1+INT((ROW()-ROW($2:$2))/ROWS($E$2:$E$148)))</f>
        <v>Rushing First Downs</v>
      </c>
      <c r="I2517" s="2" t="str" cm="1">
        <f t="array" ref="I2517">INDEX($E$2:$E$148,1+MOD(ROW()-ROW($2:$2),ROWS($E$2:$E$148)))</f>
        <v>vs NFC</v>
      </c>
      <c r="J2517" s="2" t="s">
        <v>332</v>
      </c>
    </row>
    <row r="2518" spans="7:10" x14ac:dyDescent="0.15">
      <c r="G2518" s="2">
        <v>2517</v>
      </c>
      <c r="H2518" s="2" t="str" cm="1">
        <f t="array" ref="H2518">INDEX($B$2:$B$185,1+INT((ROW()-ROW($2:$2))/ROWS($E$2:$E$148)))</f>
        <v>Rushing First Downs</v>
      </c>
      <c r="I2518" s="2" t="str" cm="1">
        <f t="array" ref="I2518">INDEX($E$2:$E$148,1+MOD(ROW()-ROW($2:$2),ROWS($E$2:$E$148)))</f>
        <v>vs AFC East</v>
      </c>
      <c r="J2518" s="2" t="s">
        <v>333</v>
      </c>
    </row>
    <row r="2519" spans="7:10" x14ac:dyDescent="0.15">
      <c r="G2519" s="2">
        <v>2518</v>
      </c>
      <c r="H2519" s="2" t="str" cm="1">
        <f t="array" ref="H2519">INDEX($B$2:$B$185,1+INT((ROW()-ROW($2:$2))/ROWS($E$2:$E$148)))</f>
        <v>Rushing First Downs</v>
      </c>
      <c r="I2519" s="2" t="str" cm="1">
        <f t="array" ref="I2519">INDEX($E$2:$E$148,1+MOD(ROW()-ROW($2:$2),ROWS($E$2:$E$148)))</f>
        <v>vs AFC North</v>
      </c>
      <c r="J2519" s="2" t="s">
        <v>334</v>
      </c>
    </row>
    <row r="2520" spans="7:10" x14ac:dyDescent="0.15">
      <c r="G2520" s="2">
        <v>2519</v>
      </c>
      <c r="H2520" s="2" t="str" cm="1">
        <f t="array" ref="H2520">INDEX($B$2:$B$185,1+INT((ROW()-ROW($2:$2))/ROWS($E$2:$E$148)))</f>
        <v>Rushing First Downs</v>
      </c>
      <c r="I2520" s="2" t="str" cm="1">
        <f t="array" ref="I2520">INDEX($E$2:$E$148,1+MOD(ROW()-ROW($2:$2),ROWS($E$2:$E$148)))</f>
        <v>vs AFC South</v>
      </c>
      <c r="J2520" s="2" t="s">
        <v>335</v>
      </c>
    </row>
    <row r="2521" spans="7:10" ht="14" x14ac:dyDescent="0.15">
      <c r="G2521" s="2">
        <v>2520</v>
      </c>
      <c r="H2521" s="2" t="str" cm="1">
        <f t="array" ref="H2521">INDEX($B$2:$B$185,1+INT((ROW()-ROW($2:$2))/ROWS($E$2:$E$148)))</f>
        <v>Rushing First Downs</v>
      </c>
      <c r="I2521" s="2" t="str" cm="1">
        <f t="array" ref="I2521">INDEX($E$2:$E$148,1+MOD(ROW()-ROW($2:$2),ROWS($E$2:$E$148)))</f>
        <v>vs AFC West</v>
      </c>
      <c r="J2521" s="3" t="s">
        <v>336</v>
      </c>
    </row>
    <row r="2522" spans="7:10" x14ac:dyDescent="0.15">
      <c r="G2522" s="2">
        <v>2521</v>
      </c>
      <c r="H2522" s="2" t="str" cm="1">
        <f t="array" ref="H2522">INDEX($B$2:$B$185,1+INT((ROW()-ROW($2:$2))/ROWS($E$2:$E$148)))</f>
        <v>Rushing First Downs</v>
      </c>
      <c r="I2522" s="2" t="str" cm="1">
        <f t="array" ref="I2522">INDEX($E$2:$E$148,1+MOD(ROW()-ROW($2:$2),ROWS($E$2:$E$148)))</f>
        <v>vs NFC East</v>
      </c>
      <c r="J2522" s="2" t="s">
        <v>332</v>
      </c>
    </row>
    <row r="2523" spans="7:10" x14ac:dyDescent="0.15">
      <c r="G2523" s="2">
        <v>2522</v>
      </c>
      <c r="H2523" s="2" t="str" cm="1">
        <f t="array" ref="H2523">INDEX($B$2:$B$185,1+INT((ROW()-ROW($2:$2))/ROWS($E$2:$E$148)))</f>
        <v>Rushing First Downs</v>
      </c>
      <c r="I2523" s="2" t="str" cm="1">
        <f t="array" ref="I2523">INDEX($E$2:$E$148,1+MOD(ROW()-ROW($2:$2),ROWS($E$2:$E$148)))</f>
        <v>vs NFC North</v>
      </c>
      <c r="J2523" s="2" t="s">
        <v>333</v>
      </c>
    </row>
    <row r="2524" spans="7:10" x14ac:dyDescent="0.15">
      <c r="G2524" s="2">
        <v>2523</v>
      </c>
      <c r="H2524" s="2" t="str" cm="1">
        <f t="array" ref="H2524">INDEX($B$2:$B$185,1+INT((ROW()-ROW($2:$2))/ROWS($E$2:$E$148)))</f>
        <v>Rushing First Downs</v>
      </c>
      <c r="I2524" s="2" t="str" cm="1">
        <f t="array" ref="I2524">INDEX($E$2:$E$148,1+MOD(ROW()-ROW($2:$2),ROWS($E$2:$E$148)))</f>
        <v>vs NFC South</v>
      </c>
      <c r="J2524" s="2" t="s">
        <v>334</v>
      </c>
    </row>
    <row r="2525" spans="7:10" x14ac:dyDescent="0.15">
      <c r="G2525" s="2">
        <v>2524</v>
      </c>
      <c r="H2525" s="2" t="str" cm="1">
        <f t="array" ref="H2525">INDEX($B$2:$B$185,1+INT((ROW()-ROW($2:$2))/ROWS($E$2:$E$148)))</f>
        <v>Rushing First Downs</v>
      </c>
      <c r="I2525" s="2" t="str" cm="1">
        <f t="array" ref="I2525">INDEX($E$2:$E$148,1+MOD(ROW()-ROW($2:$2),ROWS($E$2:$E$148)))</f>
        <v>vs NFC West</v>
      </c>
      <c r="J2525" s="2" t="s">
        <v>335</v>
      </c>
    </row>
    <row r="2526" spans="7:10" ht="14" x14ac:dyDescent="0.15">
      <c r="G2526" s="2">
        <v>2525</v>
      </c>
      <c r="H2526" s="2" t="str" cm="1">
        <f t="array" ref="H2526">INDEX($B$2:$B$185,1+INT((ROW()-ROW($2:$2))/ROWS($E$2:$E$148)))</f>
        <v>Rushing First Downs</v>
      </c>
      <c r="I2526" s="2" t="str" cm="1">
        <f t="array" ref="I2526">INDEX($E$2:$E$148,1+MOD(ROW()-ROW($2:$2),ROWS($E$2:$E$148)))</f>
        <v>No Down</v>
      </c>
      <c r="J2526" s="3" t="s">
        <v>336</v>
      </c>
    </row>
    <row r="2527" spans="7:10" x14ac:dyDescent="0.15">
      <c r="G2527" s="2">
        <v>2526</v>
      </c>
      <c r="H2527" s="2" t="str" cm="1">
        <f t="array" ref="H2527">INDEX($B$2:$B$185,1+INT((ROW()-ROW($2:$2))/ROWS($E$2:$E$148)))</f>
        <v>Rushing First Downs</v>
      </c>
      <c r="I2527" s="2" t="str" cm="1">
        <f t="array" ref="I2527">INDEX($E$2:$E$148,1+MOD(ROW()-ROW($2:$2),ROWS($E$2:$E$148)))</f>
        <v>on 1st Downs</v>
      </c>
      <c r="J2527" s="2" t="s">
        <v>332</v>
      </c>
    </row>
    <row r="2528" spans="7:10" x14ac:dyDescent="0.15">
      <c r="G2528" s="2">
        <v>2527</v>
      </c>
      <c r="H2528" s="2" t="str" cm="1">
        <f t="array" ref="H2528">INDEX($B$2:$B$185,1+INT((ROW()-ROW($2:$2))/ROWS($E$2:$E$148)))</f>
        <v>Rushing First Downs</v>
      </c>
      <c r="I2528" s="2" t="str" cm="1">
        <f t="array" ref="I2528">INDEX($E$2:$E$148,1+MOD(ROW()-ROW($2:$2),ROWS($E$2:$E$148)))</f>
        <v>on 2nd Downs</v>
      </c>
      <c r="J2528" s="2" t="s">
        <v>333</v>
      </c>
    </row>
    <row r="2529" spans="7:10" x14ac:dyDescent="0.15">
      <c r="G2529" s="2">
        <v>2528</v>
      </c>
      <c r="H2529" s="2" t="str" cm="1">
        <f t="array" ref="H2529">INDEX($B$2:$B$185,1+INT((ROW()-ROW($2:$2))/ROWS($E$2:$E$148)))</f>
        <v>Rushing First Downs</v>
      </c>
      <c r="I2529" s="2" t="str" cm="1">
        <f t="array" ref="I2529">INDEX($E$2:$E$148,1+MOD(ROW()-ROW($2:$2),ROWS($E$2:$E$148)))</f>
        <v>on 3rd Downs</v>
      </c>
      <c r="J2529" s="2" t="s">
        <v>334</v>
      </c>
    </row>
    <row r="2530" spans="7:10" x14ac:dyDescent="0.15">
      <c r="G2530" s="2">
        <v>2529</v>
      </c>
      <c r="H2530" s="2" t="str" cm="1">
        <f t="array" ref="H2530">INDEX($B$2:$B$185,1+INT((ROW()-ROW($2:$2))/ROWS($E$2:$E$148)))</f>
        <v>Rushing First Downs</v>
      </c>
      <c r="I2530" s="2" t="str" cm="1">
        <f t="array" ref="I2530">INDEX($E$2:$E$148,1+MOD(ROW()-ROW($2:$2),ROWS($E$2:$E$148)))</f>
        <v>on 4th Downs</v>
      </c>
      <c r="J2530" s="2" t="s">
        <v>335</v>
      </c>
    </row>
    <row r="2531" spans="7:10" ht="14" x14ac:dyDescent="0.15">
      <c r="G2531" s="2">
        <v>2530</v>
      </c>
      <c r="H2531" s="2" t="str" cm="1">
        <f t="array" ref="H2531">INDEX($B$2:$B$185,1+INT((ROW()-ROW($2:$2))/ROWS($E$2:$E$148)))</f>
        <v>Rushing First Downs</v>
      </c>
      <c r="I2531" s="2" t="str" cm="1">
        <f t="array" ref="I2531">INDEX($E$2:$E$148,1+MOD(ROW()-ROW($2:$2),ROWS($E$2:$E$148)))</f>
        <v>1st &amp; 10</v>
      </c>
      <c r="J2531" s="3" t="s">
        <v>336</v>
      </c>
    </row>
    <row r="2532" spans="7:10" x14ac:dyDescent="0.15">
      <c r="G2532" s="2">
        <v>2531</v>
      </c>
      <c r="H2532" s="2" t="str" cm="1">
        <f t="array" ref="H2532">INDEX($B$2:$B$185,1+INT((ROW()-ROW($2:$2))/ROWS($E$2:$E$148)))</f>
        <v>Rushing First Downs</v>
      </c>
      <c r="I2532" s="2" t="str" cm="1">
        <f t="array" ref="I2532">INDEX($E$2:$E$148,1+MOD(ROW()-ROW($2:$2),ROWS($E$2:$E$148)))</f>
        <v>1st &amp; &gt; 10</v>
      </c>
      <c r="J2532" s="2" t="s">
        <v>332</v>
      </c>
    </row>
    <row r="2533" spans="7:10" x14ac:dyDescent="0.15">
      <c r="G2533" s="2">
        <v>2532</v>
      </c>
      <c r="H2533" s="2" t="str" cm="1">
        <f t="array" ref="H2533">INDEX($B$2:$B$185,1+INT((ROW()-ROW($2:$2))/ROWS($E$2:$E$148)))</f>
        <v>Rushing First Downs</v>
      </c>
      <c r="I2533" s="2" t="str" cm="1">
        <f t="array" ref="I2533">INDEX($E$2:$E$148,1+MOD(ROW()-ROW($2:$2),ROWS($E$2:$E$148)))</f>
        <v>1st &amp; &lt; 10</v>
      </c>
      <c r="J2533" s="2" t="s">
        <v>333</v>
      </c>
    </row>
    <row r="2534" spans="7:10" x14ac:dyDescent="0.15">
      <c r="G2534" s="2">
        <v>2533</v>
      </c>
      <c r="H2534" s="2" t="str" cm="1">
        <f t="array" ref="H2534">INDEX($B$2:$B$185,1+INT((ROW()-ROW($2:$2))/ROWS($E$2:$E$148)))</f>
        <v>Rushing First Downs</v>
      </c>
      <c r="I2534" s="2" t="str" cm="1">
        <f t="array" ref="I2534">INDEX($E$2:$E$148,1+MOD(ROW()-ROW($2:$2),ROWS($E$2:$E$148)))</f>
        <v>2nd &amp; Medium (4-6yd)</v>
      </c>
      <c r="J2534" s="2" t="s">
        <v>334</v>
      </c>
    </row>
    <row r="2535" spans="7:10" x14ac:dyDescent="0.15">
      <c r="G2535" s="2">
        <v>2534</v>
      </c>
      <c r="H2535" s="2" t="str" cm="1">
        <f t="array" ref="H2535">INDEX($B$2:$B$185,1+INT((ROW()-ROW($2:$2))/ROWS($E$2:$E$148)))</f>
        <v>Rushing First Downs</v>
      </c>
      <c r="I2535" s="2" t="str" cm="1">
        <f t="array" ref="I2535">INDEX($E$2:$E$148,1+MOD(ROW()-ROW($2:$2),ROWS($E$2:$E$148)))</f>
        <v>2nd &amp; 7-9</v>
      </c>
      <c r="J2535" s="2" t="s">
        <v>335</v>
      </c>
    </row>
    <row r="2536" spans="7:10" ht="14" x14ac:dyDescent="0.15">
      <c r="G2536" s="2">
        <v>2535</v>
      </c>
      <c r="H2536" s="2" t="str" cm="1">
        <f t="array" ref="H2536">INDEX($B$2:$B$185,1+INT((ROW()-ROW($2:$2))/ROWS($E$2:$E$148)))</f>
        <v>Rushing First Downs</v>
      </c>
      <c r="I2536" s="2" t="str" cm="1">
        <f t="array" ref="I2536">INDEX($E$2:$E$148,1+MOD(ROW()-ROW($2:$2),ROWS($E$2:$E$148)))</f>
        <v>2nd &amp; 10+</v>
      </c>
      <c r="J2536" s="3" t="s">
        <v>336</v>
      </c>
    </row>
    <row r="2537" spans="7:10" x14ac:dyDescent="0.15">
      <c r="G2537" s="2">
        <v>2536</v>
      </c>
      <c r="H2537" s="2" t="str" cm="1">
        <f t="array" ref="H2537">INDEX($B$2:$B$185,1+INT((ROW()-ROW($2:$2))/ROWS($E$2:$E$148)))</f>
        <v>Rushing First Downs</v>
      </c>
      <c r="I2537" s="2" t="str" cm="1">
        <f t="array" ref="I2537">INDEX($E$2:$E$148,1+MOD(ROW()-ROW($2:$2),ROWS($E$2:$E$148)))</f>
        <v>3rd &amp; Medium (4-6yd)</v>
      </c>
      <c r="J2537" s="2" t="s">
        <v>332</v>
      </c>
    </row>
    <row r="2538" spans="7:10" x14ac:dyDescent="0.15">
      <c r="G2538" s="2">
        <v>2537</v>
      </c>
      <c r="H2538" s="2" t="str" cm="1">
        <f t="array" ref="H2538">INDEX($B$2:$B$185,1+INT((ROW()-ROW($2:$2))/ROWS($E$2:$E$148)))</f>
        <v>Rushing First Downs</v>
      </c>
      <c r="I2538" s="2" t="str" cm="1">
        <f t="array" ref="I2538">INDEX($E$2:$E$148,1+MOD(ROW()-ROW($2:$2),ROWS($E$2:$E$148)))</f>
        <v>3rd/4th &amp; Short</v>
      </c>
      <c r="J2538" s="2" t="s">
        <v>333</v>
      </c>
    </row>
    <row r="2539" spans="7:10" x14ac:dyDescent="0.15">
      <c r="G2539" s="2">
        <v>2538</v>
      </c>
      <c r="H2539" s="2" t="str" cm="1">
        <f t="array" ref="H2539">INDEX($B$2:$B$185,1+INT((ROW()-ROW($2:$2))/ROWS($E$2:$E$148)))</f>
        <v>Rushing First Downs</v>
      </c>
      <c r="I2539" s="2" t="str" cm="1">
        <f t="array" ref="I2539">INDEX($E$2:$E$148,1+MOD(ROW()-ROW($2:$2),ROWS($E$2:$E$148)))</f>
        <v>3rd &amp; 7-9</v>
      </c>
      <c r="J2539" s="2" t="s">
        <v>334</v>
      </c>
    </row>
    <row r="2540" spans="7:10" x14ac:dyDescent="0.15">
      <c r="G2540" s="2">
        <v>2539</v>
      </c>
      <c r="H2540" s="2" t="str" cm="1">
        <f t="array" ref="H2540">INDEX($B$2:$B$185,1+INT((ROW()-ROW($2:$2))/ROWS($E$2:$E$148)))</f>
        <v>Rushing First Downs</v>
      </c>
      <c r="I2540" s="2" t="str" cm="1">
        <f t="array" ref="I2540">INDEX($E$2:$E$148,1+MOD(ROW()-ROW($2:$2),ROWS($E$2:$E$148)))</f>
        <v>3rd &amp; 10+</v>
      </c>
      <c r="J2540" s="2" t="s">
        <v>335</v>
      </c>
    </row>
    <row r="2541" spans="7:10" ht="14" x14ac:dyDescent="0.15">
      <c r="G2541" s="2">
        <v>2540</v>
      </c>
      <c r="H2541" s="2" t="str" cm="1">
        <f t="array" ref="H2541">INDEX($B$2:$B$185,1+INT((ROW()-ROW($2:$2))/ROWS($E$2:$E$148)))</f>
        <v>Rushing First Downs</v>
      </c>
      <c r="I2541" s="2" t="str" cm="1">
        <f t="array" ref="I2541">INDEX($E$2:$E$148,1+MOD(ROW()-ROW($2:$2),ROWS($E$2:$E$148)))</f>
        <v>4th &amp; 4-6</v>
      </c>
      <c r="J2541" s="3" t="s">
        <v>336</v>
      </c>
    </row>
    <row r="2542" spans="7:10" x14ac:dyDescent="0.15">
      <c r="G2542" s="2">
        <v>2541</v>
      </c>
      <c r="H2542" s="2" t="str" cm="1">
        <f t="array" ref="H2542">INDEX($B$2:$B$185,1+INT((ROW()-ROW($2:$2))/ROWS($E$2:$E$148)))</f>
        <v>Rushing First Downs</v>
      </c>
      <c r="I2542" s="2" t="str" cm="1">
        <f t="array" ref="I2542">INDEX($E$2:$E$148,1+MOD(ROW()-ROW($2:$2),ROWS($E$2:$E$148)))</f>
        <v>4th &amp; 7-9</v>
      </c>
      <c r="J2542" s="2" t="s">
        <v>332</v>
      </c>
    </row>
    <row r="2543" spans="7:10" x14ac:dyDescent="0.15">
      <c r="G2543" s="2">
        <v>2542</v>
      </c>
      <c r="H2543" s="2" t="str" cm="1">
        <f t="array" ref="H2543">INDEX($B$2:$B$185,1+INT((ROW()-ROW($2:$2))/ROWS($E$2:$E$148)))</f>
        <v>Rushing First Downs</v>
      </c>
      <c r="I2543" s="2" t="str" cm="1">
        <f t="array" ref="I2543">INDEX($E$2:$E$148,1+MOD(ROW()-ROW($2:$2),ROWS($E$2:$E$148)))</f>
        <v>4th &amp; 10+</v>
      </c>
      <c r="J2543" s="2" t="s">
        <v>333</v>
      </c>
    </row>
    <row r="2544" spans="7:10" x14ac:dyDescent="0.15">
      <c r="G2544" s="2">
        <v>2543</v>
      </c>
      <c r="H2544" s="2" t="str" cm="1">
        <f t="array" ref="H2544">INDEX($B$2:$B$185,1+INT((ROW()-ROW($2:$2))/ROWS($E$2:$E$148)))</f>
        <v>Rushing First Downs</v>
      </c>
      <c r="I2544" s="2" t="str" cm="1">
        <f t="array" ref="I2544">INDEX($E$2:$E$148,1+MOD(ROW()-ROW($2:$2),ROWS($E$2:$E$148)))</f>
        <v>Plays/Drive, 1-3</v>
      </c>
      <c r="J2544" s="2" t="s">
        <v>334</v>
      </c>
    </row>
    <row r="2545" spans="7:10" x14ac:dyDescent="0.15">
      <c r="G2545" s="2">
        <v>2544</v>
      </c>
      <c r="H2545" s="2" t="str" cm="1">
        <f t="array" ref="H2545">INDEX($B$2:$B$185,1+INT((ROW()-ROW($2:$2))/ROWS($E$2:$E$148)))</f>
        <v>Rushing First Downs</v>
      </c>
      <c r="I2545" s="2" t="str" cm="1">
        <f t="array" ref="I2545">INDEX($E$2:$E$148,1+MOD(ROW()-ROW($2:$2),ROWS($E$2:$E$148)))</f>
        <v>Plays/Drive, 4-6</v>
      </c>
      <c r="J2545" s="2" t="s">
        <v>335</v>
      </c>
    </row>
    <row r="2546" spans="7:10" ht="14" x14ac:dyDescent="0.15">
      <c r="G2546" s="2">
        <v>2545</v>
      </c>
      <c r="H2546" s="2" t="str" cm="1">
        <f t="array" ref="H2546">INDEX($B$2:$B$185,1+INT((ROW()-ROW($2:$2))/ROWS($E$2:$E$148)))</f>
        <v>Rushing First Downs</v>
      </c>
      <c r="I2546" s="2" t="str" cm="1">
        <f t="array" ref="I2546">INDEX($E$2:$E$148,1+MOD(ROW()-ROW($2:$2),ROWS($E$2:$E$148)))</f>
        <v>Plays/Drive, 7-10</v>
      </c>
      <c r="J2546" s="3" t="s">
        <v>336</v>
      </c>
    </row>
    <row r="2547" spans="7:10" x14ac:dyDescent="0.15">
      <c r="G2547" s="2">
        <v>2546</v>
      </c>
      <c r="H2547" s="2" t="str" cm="1">
        <f t="array" ref="H2547">INDEX($B$2:$B$185,1+INT((ROW()-ROW($2:$2))/ROWS($E$2:$E$148)))</f>
        <v>Rushing First Downs</v>
      </c>
      <c r="I2547" s="2" t="str" cm="1">
        <f t="array" ref="I2547">INDEX($E$2:$E$148,1+MOD(ROW()-ROW($2:$2),ROWS($E$2:$E$148)))</f>
        <v>Plays/Drive, 11+</v>
      </c>
      <c r="J2547" s="2" t="s">
        <v>332</v>
      </c>
    </row>
    <row r="2548" spans="7:10" x14ac:dyDescent="0.15">
      <c r="G2548" s="2">
        <v>2547</v>
      </c>
      <c r="H2548" s="2" t="str" cm="1">
        <f t="array" ref="H2548">INDEX($B$2:$B$185,1+INT((ROW()-ROW($2:$2))/ROWS($E$2:$E$148)))</f>
        <v>Rushing First Downs</v>
      </c>
      <c r="I2548" s="2" t="str" cm="1">
        <f t="array" ref="I2548">INDEX($E$2:$E$148,1+MOD(ROW()-ROW($2:$2),ROWS($E$2:$E$148)))</f>
        <v>Loaded Box, &gt; 8</v>
      </c>
      <c r="J2548" s="2" t="s">
        <v>333</v>
      </c>
    </row>
    <row r="2549" spans="7:10" x14ac:dyDescent="0.15">
      <c r="G2549" s="2">
        <v>2548</v>
      </c>
      <c r="H2549" s="2" t="str" cm="1">
        <f t="array" ref="H2549">INDEX($B$2:$B$185,1+INT((ROW()-ROW($2:$2))/ROWS($E$2:$E$148)))</f>
        <v>Rushing First Downs</v>
      </c>
      <c r="I2549" s="2" t="str" cm="1">
        <f t="array" ref="I2549">INDEX($E$2:$E$148,1+MOD(ROW()-ROW($2:$2),ROWS($E$2:$E$148)))</f>
        <v>Loaded Box, &lt; 8</v>
      </c>
      <c r="J2549" s="2" t="s">
        <v>334</v>
      </c>
    </row>
    <row r="2550" spans="7:10" x14ac:dyDescent="0.15">
      <c r="G2550" s="2">
        <v>2549</v>
      </c>
      <c r="H2550" s="2" t="str" cm="1">
        <f t="array" ref="H2550">INDEX($B$2:$B$185,1+INT((ROW()-ROW($2:$2))/ROWS($E$2:$E$148)))</f>
        <v>Rushing First Downs</v>
      </c>
      <c r="I2550" s="2" t="str" cm="1">
        <f t="array" ref="I2550">INDEX($E$2:$E$148,1+MOD(ROW()-ROW($2:$2),ROWS($E$2:$E$148)))</f>
        <v>LOS: Opponents 1-10</v>
      </c>
      <c r="J2550" s="2" t="s">
        <v>335</v>
      </c>
    </row>
    <row r="2551" spans="7:10" ht="14" x14ac:dyDescent="0.15">
      <c r="G2551" s="2">
        <v>2550</v>
      </c>
      <c r="H2551" s="2" t="str" cm="1">
        <f t="array" ref="H2551">INDEX($B$2:$B$185,1+INT((ROW()-ROW($2:$2))/ROWS($E$2:$E$148)))</f>
        <v>Rushing First Downs</v>
      </c>
      <c r="I2551" s="2" t="str" cm="1">
        <f t="array" ref="I2551">INDEX($E$2:$E$148,1+MOD(ROW()-ROW($2:$2),ROWS($E$2:$E$148)))</f>
        <v>LOS: Opponents 11-20</v>
      </c>
      <c r="J2551" s="3" t="s">
        <v>336</v>
      </c>
    </row>
    <row r="2552" spans="7:10" x14ac:dyDescent="0.15">
      <c r="G2552" s="2">
        <v>2551</v>
      </c>
      <c r="H2552" s="2" t="str" cm="1">
        <f t="array" ref="H2552">INDEX($B$2:$B$185,1+INT((ROW()-ROW($2:$2))/ROWS($E$2:$E$148)))</f>
        <v>Rushing First Downs</v>
      </c>
      <c r="I2552" s="2" t="str" cm="1">
        <f t="array" ref="I2552">INDEX($E$2:$E$148,1+MOD(ROW()-ROW($2:$2),ROWS($E$2:$E$148)))</f>
        <v>LOS: Opponents 41-50</v>
      </c>
      <c r="J2552" s="2" t="s">
        <v>332</v>
      </c>
    </row>
    <row r="2553" spans="7:10" x14ac:dyDescent="0.15">
      <c r="G2553" s="2">
        <v>2552</v>
      </c>
      <c r="H2553" s="2" t="str" cm="1">
        <f t="array" ref="H2553">INDEX($B$2:$B$185,1+INT((ROW()-ROW($2:$2))/ROWS($E$2:$E$148)))</f>
        <v>Rushing First Downs</v>
      </c>
      <c r="I2553" s="2" t="str" cm="1">
        <f t="array" ref="I2553">INDEX($E$2:$E$148,1+MOD(ROW()-ROW($2:$2),ROWS($E$2:$E$148)))</f>
        <v>LOS: Own 1-10</v>
      </c>
      <c r="J2553" s="2" t="s">
        <v>333</v>
      </c>
    </row>
    <row r="2554" spans="7:10" x14ac:dyDescent="0.15">
      <c r="G2554" s="2">
        <v>2553</v>
      </c>
      <c r="H2554" s="2" t="str" cm="1">
        <f t="array" ref="H2554">INDEX($B$2:$B$185,1+INT((ROW()-ROW($2:$2))/ROWS($E$2:$E$148)))</f>
        <v>Rushing First Downs</v>
      </c>
      <c r="I2554" s="2" t="str" cm="1">
        <f t="array" ref="I2554">INDEX($E$2:$E$148,1+MOD(ROW()-ROW($2:$2),ROWS($E$2:$E$148)))</f>
        <v>LOS: Own 11-20</v>
      </c>
      <c r="J2554" s="2" t="s">
        <v>334</v>
      </c>
    </row>
    <row r="2555" spans="7:10" x14ac:dyDescent="0.15">
      <c r="G2555" s="2">
        <v>2554</v>
      </c>
      <c r="H2555" s="2" t="str" cm="1">
        <f t="array" ref="H2555">INDEX($B$2:$B$185,1+INT((ROW()-ROW($2:$2))/ROWS($E$2:$E$148)))</f>
        <v>Rushing First Downs</v>
      </c>
      <c r="I2555" s="2" t="str" cm="1">
        <f t="array" ref="I2555">INDEX($E$2:$E$148,1+MOD(ROW()-ROW($2:$2),ROWS($E$2:$E$148)))</f>
        <v>LOS: Own 21-50</v>
      </c>
      <c r="J2555" s="2" t="s">
        <v>335</v>
      </c>
    </row>
    <row r="2556" spans="7:10" ht="14" x14ac:dyDescent="0.15">
      <c r="G2556" s="2">
        <v>2555</v>
      </c>
      <c r="H2556" s="2" t="str" cm="1">
        <f t="array" ref="H2556">INDEX($B$2:$B$185,1+INT((ROW()-ROW($2:$2))/ROWS($E$2:$E$148)))</f>
        <v>Rushing First Downs</v>
      </c>
      <c r="I2556" s="2" t="str" cm="1">
        <f t="array" ref="I2556">INDEX($E$2:$E$148,1+MOD(ROW()-ROW($2:$2),ROWS($E$2:$E$148)))</f>
        <v>Final Score +/- 7</v>
      </c>
      <c r="J2556" s="3" t="s">
        <v>336</v>
      </c>
    </row>
    <row r="2557" spans="7:10" x14ac:dyDescent="0.15">
      <c r="G2557" s="2">
        <v>2556</v>
      </c>
      <c r="H2557" s="2" t="str" cm="1">
        <f t="array" ref="H2557">INDEX($B$2:$B$185,1+INT((ROW()-ROW($2:$2))/ROWS($E$2:$E$148)))</f>
        <v>Rushing First Downs</v>
      </c>
      <c r="I2557" s="2" t="str" cm="1">
        <f t="array" ref="I2557">INDEX($E$2:$E$148,1+MOD(ROW()-ROW($2:$2),ROWS($E$2:$E$148)))</f>
        <v>Final Score 8-14 pts</v>
      </c>
      <c r="J2557" s="2" t="s">
        <v>332</v>
      </c>
    </row>
    <row r="2558" spans="7:10" x14ac:dyDescent="0.15">
      <c r="G2558" s="2">
        <v>2557</v>
      </c>
      <c r="H2558" s="2" t="str" cm="1">
        <f t="array" ref="H2558">INDEX($B$2:$B$185,1+INT((ROW()-ROW($2:$2))/ROWS($E$2:$E$148)))</f>
        <v>Rushing First Downs</v>
      </c>
      <c r="I2558" s="2" t="str" cm="1">
        <f t="array" ref="I2558">INDEX($E$2:$E$148,1+MOD(ROW()-ROW($2:$2),ROWS($E$2:$E$148)))</f>
        <v>Final Score 15+ pt</v>
      </c>
      <c r="J2558" s="2" t="s">
        <v>333</v>
      </c>
    </row>
    <row r="2559" spans="7:10" x14ac:dyDescent="0.15">
      <c r="G2559" s="2">
        <v>2558</v>
      </c>
      <c r="H2559" s="2" t="str" cm="1">
        <f t="array" ref="H2559">INDEX($B$2:$B$185,1+INT((ROW()-ROW($2:$2))/ROWS($E$2:$E$148)))</f>
        <v>Rushing First Downs</v>
      </c>
      <c r="I2559" s="2" t="str" cm="1">
        <f t="array" ref="I2559">INDEX($E$2:$E$148,1+MOD(ROW()-ROW($2:$2),ROWS($E$2:$E$148)))</f>
        <v>Games 1 to 4</v>
      </c>
      <c r="J2559" s="2" t="s">
        <v>334</v>
      </c>
    </row>
    <row r="2560" spans="7:10" x14ac:dyDescent="0.15">
      <c r="G2560" s="2">
        <v>2559</v>
      </c>
      <c r="H2560" s="2" t="str" cm="1">
        <f t="array" ref="H2560">INDEX($B$2:$B$185,1+INT((ROW()-ROW($2:$2))/ROWS($E$2:$E$148)))</f>
        <v>Rushing First Downs</v>
      </c>
      <c r="I2560" s="2" t="str" cm="1">
        <f t="array" ref="I2560">INDEX($E$2:$E$148,1+MOD(ROW()-ROW($2:$2),ROWS($E$2:$E$148)))</f>
        <v>Games 13 to 16</v>
      </c>
      <c r="J2560" s="2" t="s">
        <v>335</v>
      </c>
    </row>
    <row r="2561" spans="7:10" ht="14" x14ac:dyDescent="0.15">
      <c r="G2561" s="2">
        <v>2560</v>
      </c>
      <c r="H2561" s="2" t="str" cm="1">
        <f t="array" ref="H2561">INDEX($B$2:$B$185,1+INT((ROW()-ROW($2:$2))/ROWS($E$2:$E$148)))</f>
        <v>Rushing First Downs</v>
      </c>
      <c r="I2561" s="2" t="str" cm="1">
        <f t="array" ref="I2561">INDEX($E$2:$E$148,1+MOD(ROW()-ROW($2:$2),ROWS($E$2:$E$148)))</f>
        <v>Games 5 to 8</v>
      </c>
      <c r="J2561" s="3" t="s">
        <v>336</v>
      </c>
    </row>
    <row r="2562" spans="7:10" x14ac:dyDescent="0.15">
      <c r="G2562" s="2">
        <v>2561</v>
      </c>
      <c r="H2562" s="2" t="str" cm="1">
        <f t="array" ref="H2562">INDEX($B$2:$B$185,1+INT((ROW()-ROW($2:$2))/ROWS($E$2:$E$148)))</f>
        <v>Rushing First Downs</v>
      </c>
      <c r="I2562" s="2" t="str" cm="1">
        <f t="array" ref="I2562">INDEX($E$2:$E$148,1+MOD(ROW()-ROW($2:$2),ROWS($E$2:$E$148)))</f>
        <v>Games 9 to 12</v>
      </c>
      <c r="J2562" s="2" t="s">
        <v>332</v>
      </c>
    </row>
    <row r="2563" spans="7:10" x14ac:dyDescent="0.15">
      <c r="G2563" s="2">
        <v>2562</v>
      </c>
      <c r="H2563" s="2" t="str" cm="1">
        <f t="array" ref="H2563">INDEX($B$2:$B$185,1+INT((ROW()-ROW($2:$2))/ROWS($E$2:$E$148)))</f>
        <v>Rushing First Downs</v>
      </c>
      <c r="I2563" s="2" t="str" cm="1">
        <f t="array" ref="I2563">INDEX($E$2:$E$148,1+MOD(ROW()-ROW($2:$2),ROWS($E$2:$E$148)))</f>
        <v>when Leading, &lt; 2 min</v>
      </c>
      <c r="J2563" s="2" t="s">
        <v>333</v>
      </c>
    </row>
    <row r="2564" spans="7:10" x14ac:dyDescent="0.15">
      <c r="G2564" s="2">
        <v>2563</v>
      </c>
      <c r="H2564" s="2" t="str" cm="1">
        <f t="array" ref="H2564">INDEX($B$2:$B$185,1+INT((ROW()-ROW($2:$2))/ROWS($E$2:$E$148)))</f>
        <v>Rushing First Downs</v>
      </c>
      <c r="I2564" s="2" t="str" cm="1">
        <f t="array" ref="I2564">INDEX($E$2:$E$148,1+MOD(ROW()-ROW($2:$2),ROWS($E$2:$E$148)))</f>
        <v>when Leading, &lt; 4 min</v>
      </c>
      <c r="J2564" s="2" t="s">
        <v>334</v>
      </c>
    </row>
    <row r="2565" spans="7:10" x14ac:dyDescent="0.15">
      <c r="G2565" s="2">
        <v>2564</v>
      </c>
      <c r="H2565" s="2" t="str" cm="1">
        <f t="array" ref="H2565">INDEX($B$2:$B$185,1+INT((ROW()-ROW($2:$2))/ROWS($E$2:$E$148)))</f>
        <v>Rushing First Downs</v>
      </c>
      <c r="I2565" s="2" t="str" cm="1">
        <f t="array" ref="I2565">INDEX($E$2:$E$148,1+MOD(ROW()-ROW($2:$2),ROWS($E$2:$E$148)))</f>
        <v>when Tied, &lt; 2 min</v>
      </c>
      <c r="J2565" s="2" t="s">
        <v>335</v>
      </c>
    </row>
    <row r="2566" spans="7:10" ht="14" x14ac:dyDescent="0.15">
      <c r="G2566" s="2">
        <v>2565</v>
      </c>
      <c r="H2566" s="2" t="str" cm="1">
        <f t="array" ref="H2566">INDEX($B$2:$B$185,1+INT((ROW()-ROW($2:$2))/ROWS($E$2:$E$148)))</f>
        <v>Rushing First Downs</v>
      </c>
      <c r="I2566" s="2" t="str" cm="1">
        <f t="array" ref="I2566">INDEX($E$2:$E$148,1+MOD(ROW()-ROW($2:$2),ROWS($E$2:$E$148)))</f>
        <v>when Tied, &lt; 4 min</v>
      </c>
      <c r="J2566" s="3" t="s">
        <v>336</v>
      </c>
    </row>
    <row r="2567" spans="7:10" x14ac:dyDescent="0.15">
      <c r="G2567" s="2">
        <v>2566</v>
      </c>
      <c r="H2567" s="2" t="str" cm="1">
        <f t="array" ref="H2567">INDEX($B$2:$B$185,1+INT((ROW()-ROW($2:$2))/ROWS($E$2:$E$148)))</f>
        <v>Rushing First Downs</v>
      </c>
      <c r="I2567" s="2" t="str" cm="1">
        <f t="array" ref="I2567">INDEX($E$2:$E$148,1+MOD(ROW()-ROW($2:$2),ROWS($E$2:$E$148)))</f>
        <v>when Trailing, &lt; 2 min</v>
      </c>
      <c r="J2567" s="2" t="s">
        <v>332</v>
      </c>
    </row>
    <row r="2568" spans="7:10" x14ac:dyDescent="0.15">
      <c r="G2568" s="2">
        <v>2567</v>
      </c>
      <c r="H2568" s="2" t="str" cm="1">
        <f t="array" ref="H2568">INDEX($B$2:$B$185,1+INT((ROW()-ROW($2:$2))/ROWS($E$2:$E$148)))</f>
        <v>Rushing First Downs</v>
      </c>
      <c r="I2568" s="2" t="str" cm="1">
        <f t="array" ref="I2568">INDEX($E$2:$E$148,1+MOD(ROW()-ROW($2:$2),ROWS($E$2:$E$148)))</f>
        <v>when Trailing, &lt; 4 min</v>
      </c>
      <c r="J2568" s="2" t="s">
        <v>333</v>
      </c>
    </row>
    <row r="2569" spans="7:10" x14ac:dyDescent="0.15">
      <c r="G2569" s="2">
        <v>2568</v>
      </c>
      <c r="H2569" s="2" t="str" cm="1">
        <f t="array" ref="H2569">INDEX($B$2:$B$185,1+INT((ROW()-ROW($2:$2))/ROWS($E$2:$E$148)))</f>
        <v>Rushing First Downs</v>
      </c>
      <c r="I2569" s="2" t="str" cm="1">
        <f t="array" ref="I2569">INDEX($E$2:$E$148,1+MOD(ROW()-ROW($2:$2),ROWS($E$2:$E$148)))</f>
        <v>in 1st Half</v>
      </c>
      <c r="J2569" s="2" t="s">
        <v>334</v>
      </c>
    </row>
    <row r="2570" spans="7:10" x14ac:dyDescent="0.15">
      <c r="G2570" s="2">
        <v>2569</v>
      </c>
      <c r="H2570" s="2" t="str" cm="1">
        <f t="array" ref="H2570">INDEX($B$2:$B$185,1+INT((ROW()-ROW($2:$2))/ROWS($E$2:$E$148)))</f>
        <v>Rushing First Downs</v>
      </c>
      <c r="I2570" s="2" t="str" cm="1">
        <f t="array" ref="I2570">INDEX($E$2:$E$148,1+MOD(ROW()-ROW($2:$2),ROWS($E$2:$E$148)))</f>
        <v>in 2nd Half</v>
      </c>
      <c r="J2570" s="2" t="s">
        <v>335</v>
      </c>
    </row>
    <row r="2571" spans="7:10" ht="14" x14ac:dyDescent="0.15">
      <c r="G2571" s="2">
        <v>2570</v>
      </c>
      <c r="H2571" s="2" t="str" cm="1">
        <f t="array" ref="H2571">INDEX($B$2:$B$185,1+INT((ROW()-ROW($2:$2))/ROWS($E$2:$E$148)))</f>
        <v>Rushing First Downs</v>
      </c>
      <c r="I2571" s="2" t="str" cm="1">
        <f t="array" ref="I2571">INDEX($E$2:$E$148,1+MOD(ROW()-ROW($2:$2),ROWS($E$2:$E$148)))</f>
        <v>No Huddle</v>
      </c>
      <c r="J2571" s="3" t="s">
        <v>336</v>
      </c>
    </row>
    <row r="2572" spans="7:10" x14ac:dyDescent="0.15">
      <c r="G2572" s="2">
        <v>2571</v>
      </c>
      <c r="H2572" s="2" t="str" cm="1">
        <f t="array" ref="H2572">INDEX($B$2:$B$185,1+INT((ROW()-ROW($2:$2))/ROWS($E$2:$E$148)))</f>
        <v>Rushing First Downs</v>
      </c>
      <c r="I2572" s="2" t="str" cm="1">
        <f t="array" ref="I2572">INDEX($E$2:$E$148,1+MOD(ROW()-ROW($2:$2),ROWS($E$2:$E$148)))</f>
        <v>Huddle</v>
      </c>
      <c r="J2572" s="2" t="s">
        <v>332</v>
      </c>
    </row>
    <row r="2573" spans="7:10" x14ac:dyDescent="0.15">
      <c r="G2573" s="2">
        <v>2572</v>
      </c>
      <c r="H2573" s="2" t="str" cm="1">
        <f t="array" ref="H2573">INDEX($B$2:$B$185,1+INT((ROW()-ROW($2:$2))/ROWS($E$2:$E$148)))</f>
        <v>Rushing First Downs</v>
      </c>
      <c r="I2573" s="2" t="str" cm="1">
        <f t="array" ref="I2573">INDEX($E$2:$E$148,1+MOD(ROW()-ROW($2:$2),ROWS($E$2:$E$148)))</f>
        <v>NFL</v>
      </c>
      <c r="J2573" s="2" t="s">
        <v>333</v>
      </c>
    </row>
    <row r="2574" spans="7:10" x14ac:dyDescent="0.15">
      <c r="G2574" s="2">
        <v>2573</v>
      </c>
      <c r="H2574" s="2" t="str" cm="1">
        <f t="array" ref="H2574">INDEX($B$2:$B$185,1+INT((ROW()-ROW($2:$2))/ROWS($E$2:$E$148)))</f>
        <v>Rushing First Downs</v>
      </c>
      <c r="I2574" s="2" t="str" cm="1">
        <f t="array" ref="I2574">INDEX($E$2:$E$148,1+MOD(ROW()-ROW($2:$2),ROWS($E$2:$E$148)))</f>
        <v>in December</v>
      </c>
      <c r="J2574" s="2" t="s">
        <v>334</v>
      </c>
    </row>
    <row r="2575" spans="7:10" x14ac:dyDescent="0.15">
      <c r="G2575" s="2">
        <v>2574</v>
      </c>
      <c r="H2575" s="2" t="str" cm="1">
        <f t="array" ref="H2575">INDEX($B$2:$B$185,1+INT((ROW()-ROW($2:$2))/ROWS($E$2:$E$148)))</f>
        <v>Rushing First Downs</v>
      </c>
      <c r="I2575" s="2" t="str" cm="1">
        <f t="array" ref="I2575">INDEX($E$2:$E$148,1+MOD(ROW()-ROW($2:$2),ROWS($E$2:$E$148)))</f>
        <v>in November</v>
      </c>
      <c r="J2575" s="2" t="s">
        <v>335</v>
      </c>
    </row>
    <row r="2576" spans="7:10" ht="14" x14ac:dyDescent="0.15">
      <c r="G2576" s="2">
        <v>2575</v>
      </c>
      <c r="H2576" s="2" t="str" cm="1">
        <f t="array" ref="H2576">INDEX($B$2:$B$185,1+INT((ROW()-ROW($2:$2))/ROWS($E$2:$E$148)))</f>
        <v>Rushing First Downs</v>
      </c>
      <c r="I2576" s="2" t="str" cm="1">
        <f t="array" ref="I2576">INDEX($E$2:$E$148,1+MOD(ROW()-ROW($2:$2),ROWS($E$2:$E$148)))</f>
        <v>in October</v>
      </c>
      <c r="J2576" s="3" t="s">
        <v>336</v>
      </c>
    </row>
    <row r="2577" spans="7:10" x14ac:dyDescent="0.15">
      <c r="G2577" s="2">
        <v>2576</v>
      </c>
      <c r="H2577" s="2" t="str" cm="1">
        <f t="array" ref="H2577">INDEX($B$2:$B$185,1+INT((ROW()-ROW($2:$2))/ROWS($E$2:$E$148)))</f>
        <v>Rushing First Downs</v>
      </c>
      <c r="I2577" s="2" t="str" cm="1">
        <f t="array" ref="I2577">INDEX($E$2:$E$148,1+MOD(ROW()-ROW($2:$2),ROWS($E$2:$E$148)))</f>
        <v>in September</v>
      </c>
      <c r="J2577" s="2" t="s">
        <v>332</v>
      </c>
    </row>
    <row r="2578" spans="7:10" x14ac:dyDescent="0.15">
      <c r="G2578" s="2">
        <v>2577</v>
      </c>
      <c r="H2578" s="2" t="str" cm="1">
        <f t="array" ref="H2578">INDEX($B$2:$B$185,1+INT((ROW()-ROW($2:$2))/ROWS($E$2:$E$148)))</f>
        <v>Rushing First Downs</v>
      </c>
      <c r="I2578" s="2" t="str" cm="1">
        <f t="array" ref="I2578">INDEX($E$2:$E$148,1+MOD(ROW()-ROW($2:$2),ROWS($E$2:$E$148)))</f>
        <v>vs ARIZONA</v>
      </c>
      <c r="J2578" s="2" t="s">
        <v>333</v>
      </c>
    </row>
    <row r="2579" spans="7:10" x14ac:dyDescent="0.15">
      <c r="G2579" s="2">
        <v>2578</v>
      </c>
      <c r="H2579" s="2" t="str" cm="1">
        <f t="array" ref="H2579">INDEX($B$2:$B$185,1+INT((ROW()-ROW($2:$2))/ROWS($E$2:$E$148)))</f>
        <v>Rushing First Downs</v>
      </c>
      <c r="I2579" s="2" t="str" cm="1">
        <f t="array" ref="I2579">INDEX($E$2:$E$148,1+MOD(ROW()-ROW($2:$2),ROWS($E$2:$E$148)))</f>
        <v>vs ATLANTA</v>
      </c>
      <c r="J2579" s="2" t="s">
        <v>334</v>
      </c>
    </row>
    <row r="2580" spans="7:10" x14ac:dyDescent="0.15">
      <c r="G2580" s="2">
        <v>2579</v>
      </c>
      <c r="H2580" s="2" t="str" cm="1">
        <f t="array" ref="H2580">INDEX($B$2:$B$185,1+INT((ROW()-ROW($2:$2))/ROWS($E$2:$E$148)))</f>
        <v>Rushing First Downs</v>
      </c>
      <c r="I2580" s="2" t="str" cm="1">
        <f t="array" ref="I2580">INDEX($E$2:$E$148,1+MOD(ROW()-ROW($2:$2),ROWS($E$2:$E$148)))</f>
        <v>vs BALTIMORE</v>
      </c>
      <c r="J2580" s="2" t="s">
        <v>335</v>
      </c>
    </row>
    <row r="2581" spans="7:10" ht="14" x14ac:dyDescent="0.15">
      <c r="G2581" s="2">
        <v>2580</v>
      </c>
      <c r="H2581" s="2" t="str" cm="1">
        <f t="array" ref="H2581">INDEX($B$2:$B$185,1+INT((ROW()-ROW($2:$2))/ROWS($E$2:$E$148)))</f>
        <v>Rushing First Downs</v>
      </c>
      <c r="I2581" s="2" t="str" cm="1">
        <f t="array" ref="I2581">INDEX($E$2:$E$148,1+MOD(ROW()-ROW($2:$2),ROWS($E$2:$E$148)))</f>
        <v>vs BUFFALO</v>
      </c>
      <c r="J2581" s="3" t="s">
        <v>336</v>
      </c>
    </row>
    <row r="2582" spans="7:10" x14ac:dyDescent="0.15">
      <c r="G2582" s="2">
        <v>2581</v>
      </c>
      <c r="H2582" s="2" t="str" cm="1">
        <f t="array" ref="H2582">INDEX($B$2:$B$185,1+INT((ROW()-ROW($2:$2))/ROWS($E$2:$E$148)))</f>
        <v>Rushing First Downs</v>
      </c>
      <c r="I2582" s="2" t="str" cm="1">
        <f t="array" ref="I2582">INDEX($E$2:$E$148,1+MOD(ROW()-ROW($2:$2),ROWS($E$2:$E$148)))</f>
        <v>vs CAROLINA</v>
      </c>
      <c r="J2582" s="2" t="s">
        <v>332</v>
      </c>
    </row>
    <row r="2583" spans="7:10" x14ac:dyDescent="0.15">
      <c r="G2583" s="2">
        <v>2582</v>
      </c>
      <c r="H2583" s="2" t="str" cm="1">
        <f t="array" ref="H2583">INDEX($B$2:$B$185,1+INT((ROW()-ROW($2:$2))/ROWS($E$2:$E$148)))</f>
        <v>Rushing First Downs</v>
      </c>
      <c r="I2583" s="2" t="str" cm="1">
        <f t="array" ref="I2583">INDEX($E$2:$E$148,1+MOD(ROW()-ROW($2:$2),ROWS($E$2:$E$148)))</f>
        <v>vs CHICAGO</v>
      </c>
      <c r="J2583" s="2" t="s">
        <v>333</v>
      </c>
    </row>
    <row r="2584" spans="7:10" x14ac:dyDescent="0.15">
      <c r="G2584" s="2">
        <v>2583</v>
      </c>
      <c r="H2584" s="2" t="str" cm="1">
        <f t="array" ref="H2584">INDEX($B$2:$B$185,1+INT((ROW()-ROW($2:$2))/ROWS($E$2:$E$148)))</f>
        <v>Rushing First Downs</v>
      </c>
      <c r="I2584" s="2" t="str" cm="1">
        <f t="array" ref="I2584">INDEX($E$2:$E$148,1+MOD(ROW()-ROW($2:$2),ROWS($E$2:$E$148)))</f>
        <v>vs CINCINNATI</v>
      </c>
      <c r="J2584" s="2" t="s">
        <v>334</v>
      </c>
    </row>
    <row r="2585" spans="7:10" x14ac:dyDescent="0.15">
      <c r="G2585" s="2">
        <v>2584</v>
      </c>
      <c r="H2585" s="2" t="str" cm="1">
        <f t="array" ref="H2585">INDEX($B$2:$B$185,1+INT((ROW()-ROW($2:$2))/ROWS($E$2:$E$148)))</f>
        <v>Rushing First Downs</v>
      </c>
      <c r="I2585" s="2" t="str" cm="1">
        <f t="array" ref="I2585">INDEX($E$2:$E$148,1+MOD(ROW()-ROW($2:$2),ROWS($E$2:$E$148)))</f>
        <v>vs CLEVELAND</v>
      </c>
      <c r="J2585" s="2" t="s">
        <v>335</v>
      </c>
    </row>
    <row r="2586" spans="7:10" ht="14" x14ac:dyDescent="0.15">
      <c r="G2586" s="2">
        <v>2585</v>
      </c>
      <c r="H2586" s="2" t="str" cm="1">
        <f t="array" ref="H2586">INDEX($B$2:$B$185,1+INT((ROW()-ROW($2:$2))/ROWS($E$2:$E$148)))</f>
        <v>Rushing First Downs</v>
      </c>
      <c r="I2586" s="2" t="str" cm="1">
        <f t="array" ref="I2586">INDEX($E$2:$E$148,1+MOD(ROW()-ROW($2:$2),ROWS($E$2:$E$148)))</f>
        <v>vs DALLAS</v>
      </c>
      <c r="J2586" s="3" t="s">
        <v>336</v>
      </c>
    </row>
    <row r="2587" spans="7:10" x14ac:dyDescent="0.15">
      <c r="G2587" s="2">
        <v>2586</v>
      </c>
      <c r="H2587" s="2" t="str" cm="1">
        <f t="array" ref="H2587">INDEX($B$2:$B$185,1+INT((ROW()-ROW($2:$2))/ROWS($E$2:$E$148)))</f>
        <v>Rushing First Downs</v>
      </c>
      <c r="I2587" s="2" t="str" cm="1">
        <f t="array" ref="I2587">INDEX($E$2:$E$148,1+MOD(ROW()-ROW($2:$2),ROWS($E$2:$E$148)))</f>
        <v>vs DENVER</v>
      </c>
      <c r="J2587" s="2" t="s">
        <v>332</v>
      </c>
    </row>
    <row r="2588" spans="7:10" x14ac:dyDescent="0.15">
      <c r="G2588" s="2">
        <v>2587</v>
      </c>
      <c r="H2588" s="2" t="str" cm="1">
        <f t="array" ref="H2588">INDEX($B$2:$B$185,1+INT((ROW()-ROW($2:$2))/ROWS($E$2:$E$148)))</f>
        <v>Rushing First Downs</v>
      </c>
      <c r="I2588" s="2" t="str" cm="1">
        <f t="array" ref="I2588">INDEX($E$2:$E$148,1+MOD(ROW()-ROW($2:$2),ROWS($E$2:$E$148)))</f>
        <v>vs DETROIT</v>
      </c>
      <c r="J2588" s="2" t="s">
        <v>333</v>
      </c>
    </row>
    <row r="2589" spans="7:10" x14ac:dyDescent="0.15">
      <c r="G2589" s="2">
        <v>2588</v>
      </c>
      <c r="H2589" s="2" t="str" cm="1">
        <f t="array" ref="H2589">INDEX($B$2:$B$185,1+INT((ROW()-ROW($2:$2))/ROWS($E$2:$E$148)))</f>
        <v>Rushing First Downs</v>
      </c>
      <c r="I2589" s="2" t="str" cm="1">
        <f t="array" ref="I2589">INDEX($E$2:$E$148,1+MOD(ROW()-ROW($2:$2),ROWS($E$2:$E$148)))</f>
        <v>vs GREEN BAY</v>
      </c>
      <c r="J2589" s="2" t="s">
        <v>334</v>
      </c>
    </row>
    <row r="2590" spans="7:10" x14ac:dyDescent="0.15">
      <c r="G2590" s="2">
        <v>2589</v>
      </c>
      <c r="H2590" s="2" t="str" cm="1">
        <f t="array" ref="H2590">INDEX($B$2:$B$185,1+INT((ROW()-ROW($2:$2))/ROWS($E$2:$E$148)))</f>
        <v>Rushing First Downs</v>
      </c>
      <c r="I2590" s="2" t="str" cm="1">
        <f t="array" ref="I2590">INDEX($E$2:$E$148,1+MOD(ROW()-ROW($2:$2),ROWS($E$2:$E$148)))</f>
        <v>vs HOUSTON</v>
      </c>
      <c r="J2590" s="2" t="s">
        <v>335</v>
      </c>
    </row>
    <row r="2591" spans="7:10" ht="14" x14ac:dyDescent="0.15">
      <c r="G2591" s="2">
        <v>2590</v>
      </c>
      <c r="H2591" s="2" t="str" cm="1">
        <f t="array" ref="H2591">INDEX($B$2:$B$185,1+INT((ROW()-ROW($2:$2))/ROWS($E$2:$E$148)))</f>
        <v>Rushing First Downs</v>
      </c>
      <c r="I2591" s="2" t="str" cm="1">
        <f t="array" ref="I2591">INDEX($E$2:$E$148,1+MOD(ROW()-ROW($2:$2),ROWS($E$2:$E$148)))</f>
        <v>vs INDIANAPOLIS COLTS</v>
      </c>
      <c r="J2591" s="3" t="s">
        <v>336</v>
      </c>
    </row>
    <row r="2592" spans="7:10" x14ac:dyDescent="0.15">
      <c r="G2592" s="2">
        <v>2591</v>
      </c>
      <c r="H2592" s="2" t="str" cm="1">
        <f t="array" ref="H2592">INDEX($B$2:$B$185,1+INT((ROW()-ROW($2:$2))/ROWS($E$2:$E$148)))</f>
        <v>Rushing First Downs</v>
      </c>
      <c r="I2592" s="2" t="str" cm="1">
        <f t="array" ref="I2592">INDEX($E$2:$E$148,1+MOD(ROW()-ROW($2:$2),ROWS($E$2:$E$148)))</f>
        <v>vs JACKSONVILLE</v>
      </c>
      <c r="J2592" s="2" t="s">
        <v>332</v>
      </c>
    </row>
    <row r="2593" spans="7:10" x14ac:dyDescent="0.15">
      <c r="G2593" s="2">
        <v>2592</v>
      </c>
      <c r="H2593" s="2" t="str" cm="1">
        <f t="array" ref="H2593">INDEX($B$2:$B$185,1+INT((ROW()-ROW($2:$2))/ROWS($E$2:$E$148)))</f>
        <v>Rushing First Downs</v>
      </c>
      <c r="I2593" s="2" t="str" cm="1">
        <f t="array" ref="I2593">INDEX($E$2:$E$148,1+MOD(ROW()-ROW($2:$2),ROWS($E$2:$E$148)))</f>
        <v>vs KANSAS CITY</v>
      </c>
      <c r="J2593" s="2" t="s">
        <v>333</v>
      </c>
    </row>
    <row r="2594" spans="7:10" x14ac:dyDescent="0.15">
      <c r="G2594" s="2">
        <v>2593</v>
      </c>
      <c r="H2594" s="2" t="str" cm="1">
        <f t="array" ref="H2594">INDEX($B$2:$B$185,1+INT((ROW()-ROW($2:$2))/ROWS($E$2:$E$148)))</f>
        <v>Rushing First Downs</v>
      </c>
      <c r="I2594" s="2" t="str" cm="1">
        <f t="array" ref="I2594">INDEX($E$2:$E$148,1+MOD(ROW()-ROW($2:$2),ROWS($E$2:$E$148)))</f>
        <v>vs LOS ANGELES RAMS</v>
      </c>
      <c r="J2594" s="2" t="s">
        <v>334</v>
      </c>
    </row>
    <row r="2595" spans="7:10" x14ac:dyDescent="0.15">
      <c r="G2595" s="2">
        <v>2594</v>
      </c>
      <c r="H2595" s="2" t="str" cm="1">
        <f t="array" ref="H2595">INDEX($B$2:$B$185,1+INT((ROW()-ROW($2:$2))/ROWS($E$2:$E$148)))</f>
        <v>Rushing First Downs</v>
      </c>
      <c r="I2595" s="2" t="str" cm="1">
        <f t="array" ref="I2595">INDEX($E$2:$E$148,1+MOD(ROW()-ROW($2:$2),ROWS($E$2:$E$148)))</f>
        <v>vs LA CHARGERS</v>
      </c>
      <c r="J2595" s="2" t="s">
        <v>335</v>
      </c>
    </row>
    <row r="2596" spans="7:10" ht="14" x14ac:dyDescent="0.15">
      <c r="G2596" s="2">
        <v>2595</v>
      </c>
      <c r="H2596" s="2" t="str" cm="1">
        <f t="array" ref="H2596">INDEX($B$2:$B$185,1+INT((ROW()-ROW($2:$2))/ROWS($E$2:$E$148)))</f>
        <v>Rushing First Downs</v>
      </c>
      <c r="I2596" s="2" t="str" cm="1">
        <f t="array" ref="I2596">INDEX($E$2:$E$148,1+MOD(ROW()-ROW($2:$2),ROWS($E$2:$E$148)))</f>
        <v>vs LAS VEGAS</v>
      </c>
      <c r="J2596" s="3" t="s">
        <v>336</v>
      </c>
    </row>
    <row r="2597" spans="7:10" x14ac:dyDescent="0.15">
      <c r="G2597" s="2">
        <v>2596</v>
      </c>
      <c r="H2597" s="2" t="str" cm="1">
        <f t="array" ref="H2597">INDEX($B$2:$B$185,1+INT((ROW()-ROW($2:$2))/ROWS($E$2:$E$148)))</f>
        <v>Rushing First Downs</v>
      </c>
      <c r="I2597" s="2" t="str" cm="1">
        <f t="array" ref="I2597">INDEX($E$2:$E$148,1+MOD(ROW()-ROW($2:$2),ROWS($E$2:$E$148)))</f>
        <v>vs MIAMI</v>
      </c>
      <c r="J2597" s="2" t="s">
        <v>332</v>
      </c>
    </row>
    <row r="2598" spans="7:10" x14ac:dyDescent="0.15">
      <c r="G2598" s="2">
        <v>2597</v>
      </c>
      <c r="H2598" s="2" t="str" cm="1">
        <f t="array" ref="H2598">INDEX($B$2:$B$185,1+INT((ROW()-ROW($2:$2))/ROWS($E$2:$E$148)))</f>
        <v>Rushing First Downs</v>
      </c>
      <c r="I2598" s="2" t="str" cm="1">
        <f t="array" ref="I2598">INDEX($E$2:$E$148,1+MOD(ROW()-ROW($2:$2),ROWS($E$2:$E$148)))</f>
        <v>vs MINNESOTA</v>
      </c>
      <c r="J2598" s="2" t="s">
        <v>333</v>
      </c>
    </row>
    <row r="2599" spans="7:10" x14ac:dyDescent="0.15">
      <c r="G2599" s="2">
        <v>2598</v>
      </c>
      <c r="H2599" s="2" t="str" cm="1">
        <f t="array" ref="H2599">INDEX($B$2:$B$185,1+INT((ROW()-ROW($2:$2))/ROWS($E$2:$E$148)))</f>
        <v>Rushing First Downs</v>
      </c>
      <c r="I2599" s="2" t="str" cm="1">
        <f t="array" ref="I2599">INDEX($E$2:$E$148,1+MOD(ROW()-ROW($2:$2),ROWS($E$2:$E$148)))</f>
        <v>vs NEW ENGLAND</v>
      </c>
      <c r="J2599" s="2" t="s">
        <v>334</v>
      </c>
    </row>
    <row r="2600" spans="7:10" x14ac:dyDescent="0.15">
      <c r="G2600" s="2">
        <v>2599</v>
      </c>
      <c r="H2600" s="2" t="str" cm="1">
        <f t="array" ref="H2600">INDEX($B$2:$B$185,1+INT((ROW()-ROW($2:$2))/ROWS($E$2:$E$148)))</f>
        <v>Rushing First Downs</v>
      </c>
      <c r="I2600" s="2" t="str" cm="1">
        <f t="array" ref="I2600">INDEX($E$2:$E$148,1+MOD(ROW()-ROW($2:$2),ROWS($E$2:$E$148)))</f>
        <v>vs NEW ORLEANS</v>
      </c>
      <c r="J2600" s="2" t="s">
        <v>335</v>
      </c>
    </row>
    <row r="2601" spans="7:10" ht="14" x14ac:dyDescent="0.15">
      <c r="G2601" s="2">
        <v>2600</v>
      </c>
      <c r="H2601" s="2" t="str" cm="1">
        <f t="array" ref="H2601">INDEX($B$2:$B$185,1+INT((ROW()-ROW($2:$2))/ROWS($E$2:$E$148)))</f>
        <v>Rushing First Downs</v>
      </c>
      <c r="I2601" s="2" t="str" cm="1">
        <f t="array" ref="I2601">INDEX($E$2:$E$148,1+MOD(ROW()-ROW($2:$2),ROWS($E$2:$E$148)))</f>
        <v>vs NEW YORK JETS</v>
      </c>
      <c r="J2601" s="3" t="s">
        <v>336</v>
      </c>
    </row>
    <row r="2602" spans="7:10" x14ac:dyDescent="0.15">
      <c r="G2602" s="2">
        <v>2601</v>
      </c>
      <c r="H2602" s="2" t="str" cm="1">
        <f t="array" ref="H2602">INDEX($B$2:$B$185,1+INT((ROW()-ROW($2:$2))/ROWS($E$2:$E$148)))</f>
        <v>Rushing First Downs</v>
      </c>
      <c r="I2602" s="2" t="str" cm="1">
        <f t="array" ref="I2602">INDEX($E$2:$E$148,1+MOD(ROW()-ROW($2:$2),ROWS($E$2:$E$148)))</f>
        <v>vs NY GIANTS</v>
      </c>
      <c r="J2602" s="2" t="s">
        <v>332</v>
      </c>
    </row>
    <row r="2603" spans="7:10" x14ac:dyDescent="0.15">
      <c r="G2603" s="2">
        <v>2602</v>
      </c>
      <c r="H2603" s="2" t="str" cm="1">
        <f t="array" ref="H2603">INDEX($B$2:$B$185,1+INT((ROW()-ROW($2:$2))/ROWS($E$2:$E$148)))</f>
        <v>Rushing First Downs</v>
      </c>
      <c r="I2603" s="2" t="str" cm="1">
        <f t="array" ref="I2603">INDEX($E$2:$E$148,1+MOD(ROW()-ROW($2:$2),ROWS($E$2:$E$148)))</f>
        <v>vs PHILADELPHIA</v>
      </c>
      <c r="J2603" s="2" t="s">
        <v>333</v>
      </c>
    </row>
    <row r="2604" spans="7:10" x14ac:dyDescent="0.15">
      <c r="G2604" s="2">
        <v>2603</v>
      </c>
      <c r="H2604" s="2" t="str" cm="1">
        <f t="array" ref="H2604">INDEX($B$2:$B$185,1+INT((ROW()-ROW($2:$2))/ROWS($E$2:$E$148)))</f>
        <v>Rushing First Downs</v>
      </c>
      <c r="I2604" s="2" t="str" cm="1">
        <f t="array" ref="I2604">INDEX($E$2:$E$148,1+MOD(ROW()-ROW($2:$2),ROWS($E$2:$E$148)))</f>
        <v>vs PITTSBURGH</v>
      </c>
      <c r="J2604" s="2" t="s">
        <v>334</v>
      </c>
    </row>
    <row r="2605" spans="7:10" x14ac:dyDescent="0.15">
      <c r="G2605" s="2">
        <v>2604</v>
      </c>
      <c r="H2605" s="2" t="str" cm="1">
        <f t="array" ref="H2605">INDEX($B$2:$B$185,1+INT((ROW()-ROW($2:$2))/ROWS($E$2:$E$148)))</f>
        <v>Rushing First Downs</v>
      </c>
      <c r="I2605" s="2" t="str" cm="1">
        <f t="array" ref="I2605">INDEX($E$2:$E$148,1+MOD(ROW()-ROW($2:$2),ROWS($E$2:$E$148)))</f>
        <v>vs SEATTLE</v>
      </c>
      <c r="J2605" s="2" t="s">
        <v>335</v>
      </c>
    </row>
    <row r="2606" spans="7:10" ht="14" x14ac:dyDescent="0.15">
      <c r="G2606" s="2">
        <v>2605</v>
      </c>
      <c r="H2606" s="2" t="str" cm="1">
        <f t="array" ref="H2606">INDEX($B$2:$B$185,1+INT((ROW()-ROW($2:$2))/ROWS($E$2:$E$148)))</f>
        <v>Rushing First Downs</v>
      </c>
      <c r="I2606" s="2" t="str" cm="1">
        <f t="array" ref="I2606">INDEX($E$2:$E$148,1+MOD(ROW()-ROW($2:$2),ROWS($E$2:$E$148)))</f>
        <v>vs SAN FRANCISCO</v>
      </c>
      <c r="J2606" s="3" t="s">
        <v>336</v>
      </c>
    </row>
    <row r="2607" spans="7:10" x14ac:dyDescent="0.15">
      <c r="G2607" s="2">
        <v>2606</v>
      </c>
      <c r="H2607" s="2" t="str" cm="1">
        <f t="array" ref="H2607">INDEX($B$2:$B$185,1+INT((ROW()-ROW($2:$2))/ROWS($E$2:$E$148)))</f>
        <v>Rushing First Downs</v>
      </c>
      <c r="I2607" s="2" t="str" cm="1">
        <f t="array" ref="I2607">INDEX($E$2:$E$148,1+MOD(ROW()-ROW($2:$2),ROWS($E$2:$E$148)))</f>
        <v>vs TAMPA BAY</v>
      </c>
      <c r="J2607" s="2" t="s">
        <v>332</v>
      </c>
    </row>
    <row r="2608" spans="7:10" x14ac:dyDescent="0.15">
      <c r="G2608" s="2">
        <v>2607</v>
      </c>
      <c r="H2608" s="2" t="str" cm="1">
        <f t="array" ref="H2608">INDEX($B$2:$B$185,1+INT((ROW()-ROW($2:$2))/ROWS($E$2:$E$148)))</f>
        <v>Rushing First Downs</v>
      </c>
      <c r="I2608" s="2" t="str" cm="1">
        <f t="array" ref="I2608">INDEX($E$2:$E$148,1+MOD(ROW()-ROW($2:$2),ROWS($E$2:$E$148)))</f>
        <v>vs TENNESSEE</v>
      </c>
      <c r="J2608" s="2" t="s">
        <v>333</v>
      </c>
    </row>
    <row r="2609" spans="7:10" x14ac:dyDescent="0.15">
      <c r="G2609" s="2">
        <v>2608</v>
      </c>
      <c r="H2609" s="2" t="str" cm="1">
        <f t="array" ref="H2609">INDEX($B$2:$B$185,1+INT((ROW()-ROW($2:$2))/ROWS($E$2:$E$148)))</f>
        <v>Rushing First Downs</v>
      </c>
      <c r="I2609" s="2" t="str" cm="1">
        <f t="array" ref="I2609">INDEX($E$2:$E$148,1+MOD(ROW()-ROW($2:$2),ROWS($E$2:$E$148)))</f>
        <v>vs WASHINGTON</v>
      </c>
      <c r="J2609" s="2" t="s">
        <v>334</v>
      </c>
    </row>
    <row r="2610" spans="7:10" x14ac:dyDescent="0.15">
      <c r="G2610" s="2">
        <v>2609</v>
      </c>
      <c r="H2610" s="2" t="str" cm="1">
        <f t="array" ref="H2610">INDEX($B$2:$B$185,1+INT((ROW()-ROW($2:$2))/ROWS($E$2:$E$148)))</f>
        <v>Rushing First Downs</v>
      </c>
      <c r="I2610" s="2" t="str" cm="1">
        <f t="array" ref="I2610">INDEX($E$2:$E$148,1+MOD(ROW()-ROW($2:$2),ROWS($E$2:$E$148)))</f>
        <v>Home Games</v>
      </c>
      <c r="J2610" s="2" t="s">
        <v>335</v>
      </c>
    </row>
    <row r="2611" spans="7:10" ht="14" x14ac:dyDescent="0.15">
      <c r="G2611" s="2">
        <v>2610</v>
      </c>
      <c r="H2611" s="2" t="str" cm="1">
        <f t="array" ref="H2611">INDEX($B$2:$B$185,1+INT((ROW()-ROW($2:$2))/ROWS($E$2:$E$148)))</f>
        <v>Rushing First Downs</v>
      </c>
      <c r="I2611" s="2" t="str" cm="1">
        <f t="array" ref="I2611">INDEX($E$2:$E$148,1+MOD(ROW()-ROW($2:$2),ROWS($E$2:$E$148)))</f>
        <v>Away Games</v>
      </c>
      <c r="J2611" s="3" t="s">
        <v>336</v>
      </c>
    </row>
    <row r="2612" spans="7:10" x14ac:dyDescent="0.15">
      <c r="G2612" s="2">
        <v>2611</v>
      </c>
      <c r="H2612" s="2" t="str" cm="1">
        <f t="array" ref="H2612">INDEX($B$2:$B$185,1+INT((ROW()-ROW($2:$2))/ROWS($E$2:$E$148)))</f>
        <v>Rushing First Downs</v>
      </c>
      <c r="I2612" s="2" t="str" cm="1">
        <f t="array" ref="I2612">INDEX($E$2:$E$148,1+MOD(ROW()-ROW($2:$2),ROWS($E$2:$E$148)))</f>
        <v>on Play Action</v>
      </c>
      <c r="J2612" s="2" t="s">
        <v>332</v>
      </c>
    </row>
    <row r="2613" spans="7:10" x14ac:dyDescent="0.15">
      <c r="G2613" s="2">
        <v>2612</v>
      </c>
      <c r="H2613" s="2" t="str" cm="1">
        <f t="array" ref="H2613">INDEX($B$2:$B$185,1+INT((ROW()-ROW($2:$2))/ROWS($E$2:$E$148)))</f>
        <v>Rushing First Downs</v>
      </c>
      <c r="I2613" s="2" t="str" cm="1">
        <f t="array" ref="I2613">INDEX($E$2:$E$148,1+MOD(ROW()-ROW($2:$2),ROWS($E$2:$E$148)))</f>
        <v>No Play Action</v>
      </c>
      <c r="J2613" s="2" t="s">
        <v>333</v>
      </c>
    </row>
    <row r="2614" spans="7:10" x14ac:dyDescent="0.15">
      <c r="G2614" s="2">
        <v>2613</v>
      </c>
      <c r="H2614" s="2" t="str" cm="1">
        <f t="array" ref="H2614">INDEX($B$2:$B$185,1+INT((ROW()-ROW($2:$2))/ROWS($E$2:$E$148)))</f>
        <v>Rushing First Downs</v>
      </c>
      <c r="I2614" s="2" t="str" cm="1">
        <f t="array" ref="I2614">INDEX($E$2:$E$148,1+MOD(ROW()-ROW($2:$2),ROWS($E$2:$E$148)))</f>
        <v>Conf Championship</v>
      </c>
      <c r="J2614" s="2" t="s">
        <v>334</v>
      </c>
    </row>
    <row r="2615" spans="7:10" x14ac:dyDescent="0.15">
      <c r="G2615" s="2">
        <v>2614</v>
      </c>
      <c r="H2615" s="2" t="str" cm="1">
        <f t="array" ref="H2615">INDEX($B$2:$B$185,1+INT((ROW()-ROW($2:$2))/ROWS($E$2:$E$148)))</f>
        <v>Rushing First Downs</v>
      </c>
      <c r="I2615" s="2" t="str" cm="1">
        <f t="array" ref="I2615">INDEX($E$2:$E$148,1+MOD(ROW()-ROW($2:$2),ROWS($E$2:$E$148)))</f>
        <v>Divisional Round</v>
      </c>
      <c r="J2615" s="2" t="s">
        <v>335</v>
      </c>
    </row>
    <row r="2616" spans="7:10" ht="14" x14ac:dyDescent="0.15">
      <c r="G2616" s="2">
        <v>2615</v>
      </c>
      <c r="H2616" s="2" t="str" cm="1">
        <f t="array" ref="H2616">INDEX($B$2:$B$185,1+INT((ROW()-ROW($2:$2))/ROWS($E$2:$E$148)))</f>
        <v>Rushing First Downs</v>
      </c>
      <c r="I2616" s="2" t="str" cm="1">
        <f t="array" ref="I2616">INDEX($E$2:$E$148,1+MOD(ROW()-ROW($2:$2),ROWS($E$2:$E$148)))</f>
        <v>Super Bowl</v>
      </c>
      <c r="J2616" s="3" t="s">
        <v>336</v>
      </c>
    </row>
    <row r="2617" spans="7:10" x14ac:dyDescent="0.15">
      <c r="G2617" s="2">
        <v>2616</v>
      </c>
      <c r="H2617" s="2" t="str" cm="1">
        <f t="array" ref="H2617">INDEX($B$2:$B$185,1+INT((ROW()-ROW($2:$2))/ROWS($E$2:$E$148)))</f>
        <v>Rushing First Downs</v>
      </c>
      <c r="I2617" s="2" t="str" cm="1">
        <f t="array" ref="I2617">INDEX($E$2:$E$148,1+MOD(ROW()-ROW($2:$2),ROWS($E$2:$E$148)))</f>
        <v>Wild Card</v>
      </c>
      <c r="J2617" s="2" t="s">
        <v>332</v>
      </c>
    </row>
    <row r="2618" spans="7:10" x14ac:dyDescent="0.15">
      <c r="G2618" s="2">
        <v>2617</v>
      </c>
      <c r="H2618" s="2" t="str" cm="1">
        <f t="array" ref="H2618">INDEX($B$2:$B$185,1+INT((ROW()-ROW($2:$2))/ROWS($E$2:$E$148)))</f>
        <v>Rushing First Downs</v>
      </c>
      <c r="I2618" s="2" t="str" cm="1">
        <f t="array" ref="I2618">INDEX($E$2:$E$148,1+MOD(ROW()-ROW($2:$2),ROWS($E$2:$E$148)))</f>
        <v>1st Quarter</v>
      </c>
      <c r="J2618" s="2" t="s">
        <v>333</v>
      </c>
    </row>
    <row r="2619" spans="7:10" x14ac:dyDescent="0.15">
      <c r="G2619" s="2">
        <v>2618</v>
      </c>
      <c r="H2619" s="2" t="str" cm="1">
        <f t="array" ref="H2619">INDEX($B$2:$B$185,1+INT((ROW()-ROW($2:$2))/ROWS($E$2:$E$148)))</f>
        <v>Rushing First Downs</v>
      </c>
      <c r="I2619" s="2" t="str" cm="1">
        <f t="array" ref="I2619">INDEX($E$2:$E$148,1+MOD(ROW()-ROW($2:$2),ROWS($E$2:$E$148)))</f>
        <v>2nd Quarter</v>
      </c>
      <c r="J2619" s="2" t="s">
        <v>334</v>
      </c>
    </row>
    <row r="2620" spans="7:10" x14ac:dyDescent="0.15">
      <c r="G2620" s="2">
        <v>2619</v>
      </c>
      <c r="H2620" s="2" t="str" cm="1">
        <f t="array" ref="H2620">INDEX($B$2:$B$185,1+INT((ROW()-ROW($2:$2))/ROWS($E$2:$E$148)))</f>
        <v>Rushing First Downs</v>
      </c>
      <c r="I2620" s="2" t="str" cm="1">
        <f t="array" ref="I2620">INDEX($E$2:$E$148,1+MOD(ROW()-ROW($2:$2),ROWS($E$2:$E$148)))</f>
        <v>3rd Quarter</v>
      </c>
      <c r="J2620" s="2" t="s">
        <v>335</v>
      </c>
    </row>
    <row r="2621" spans="7:10" ht="14" x14ac:dyDescent="0.15">
      <c r="G2621" s="2">
        <v>2620</v>
      </c>
      <c r="H2621" s="2" t="str" cm="1">
        <f t="array" ref="H2621">INDEX($B$2:$B$185,1+INT((ROW()-ROW($2:$2))/ROWS($E$2:$E$148)))</f>
        <v>Rushing First Downs</v>
      </c>
      <c r="I2621" s="2" t="str" cm="1">
        <f t="array" ref="I2621">INDEX($E$2:$E$148,1+MOD(ROW()-ROW($2:$2),ROWS($E$2:$E$148)))</f>
        <v>4th Quarter</v>
      </c>
      <c r="J2621" s="3" t="s">
        <v>336</v>
      </c>
    </row>
    <row r="2622" spans="7:10" x14ac:dyDescent="0.15">
      <c r="G2622" s="2">
        <v>2621</v>
      </c>
      <c r="H2622" s="2" t="str" cm="1">
        <f t="array" ref="H2622">INDEX($B$2:$B$185,1+INT((ROW()-ROW($2:$2))/ROWS($E$2:$E$148)))</f>
        <v>Rushing First Downs</v>
      </c>
      <c r="I2622" s="2" t="str" cm="1">
        <f t="array" ref="I2622">INDEX($E$2:$E$148,1+MOD(ROW()-ROW($2:$2),ROWS($E$2:$E$148)))</f>
        <v>in Overtime</v>
      </c>
      <c r="J2622" s="2" t="s">
        <v>332</v>
      </c>
    </row>
    <row r="2623" spans="7:10" x14ac:dyDescent="0.15">
      <c r="G2623" s="2">
        <v>2622</v>
      </c>
      <c r="H2623" s="2" t="str" cm="1">
        <f t="array" ref="H2623">INDEX($B$2:$B$185,1+INT((ROW()-ROW($2:$2))/ROWS($E$2:$E$148)))</f>
        <v>Rushing First Downs</v>
      </c>
      <c r="I2623" s="2" t="str" cm="1">
        <f t="array" ref="I2623">INDEX($E$2:$E$148,1+MOD(ROW()-ROW($2:$2),ROWS($E$2:$E$148)))</f>
        <v>in Losses</v>
      </c>
      <c r="J2623" s="2" t="s">
        <v>333</v>
      </c>
    </row>
    <row r="2624" spans="7:10" x14ac:dyDescent="0.15">
      <c r="G2624" s="2">
        <v>2623</v>
      </c>
      <c r="H2624" s="2" t="str" cm="1">
        <f t="array" ref="H2624">INDEX($B$2:$B$185,1+INT((ROW()-ROW($2:$2))/ROWS($E$2:$E$148)))</f>
        <v>Rushing First Downs</v>
      </c>
      <c r="I2624" s="2" t="str" cm="1">
        <f t="array" ref="I2624">INDEX($E$2:$E$148,1+MOD(ROW()-ROW($2:$2),ROWS($E$2:$E$148)))</f>
        <v>in Wins</v>
      </c>
      <c r="J2624" s="2" t="s">
        <v>334</v>
      </c>
    </row>
    <row r="2625" spans="7:10" x14ac:dyDescent="0.15">
      <c r="G2625" s="2">
        <v>2624</v>
      </c>
      <c r="H2625" s="2" t="str" cm="1">
        <f t="array" ref="H2625">INDEX($B$2:$B$185,1+INT((ROW()-ROW($2:$2))/ROWS($E$2:$E$148)))</f>
        <v>Rushing First Downs</v>
      </c>
      <c r="I2625" s="2" t="str" cm="1">
        <f t="array" ref="I2625">INDEX($E$2:$E$148,1+MOD(ROW()-ROW($2:$2),ROWS($E$2:$E$148)))</f>
        <v>Non-RPO</v>
      </c>
      <c r="J2625" s="2" t="s">
        <v>335</v>
      </c>
    </row>
    <row r="2626" spans="7:10" ht="14" x14ac:dyDescent="0.15">
      <c r="G2626" s="2">
        <v>2625</v>
      </c>
      <c r="H2626" s="2" t="str" cm="1">
        <f t="array" ref="H2626">INDEX($B$2:$B$185,1+INT((ROW()-ROW($2:$2))/ROWS($E$2:$E$148)))</f>
        <v>Rushing First Downs</v>
      </c>
      <c r="I2626" s="2" t="str" cm="1">
        <f t="array" ref="I2626">INDEX($E$2:$E$148,1+MOD(ROW()-ROW($2:$2),ROWS($E$2:$E$148)))</f>
        <v>No Run Pass Option</v>
      </c>
      <c r="J2626" s="3" t="s">
        <v>336</v>
      </c>
    </row>
    <row r="2627" spans="7:10" x14ac:dyDescent="0.15">
      <c r="G2627" s="2">
        <v>2626</v>
      </c>
      <c r="H2627" s="2" t="str" cm="1">
        <f t="array" ref="H2627">INDEX($B$2:$B$185,1+INT((ROW()-ROW($2:$2))/ROWS($E$2:$E$148)))</f>
        <v>Rushing First Downs</v>
      </c>
      <c r="I2627" s="2" t="str" cm="1">
        <f t="array" ref="I2627">INDEX($E$2:$E$148,1+MOD(ROW()-ROW($2:$2),ROWS($E$2:$E$148)))</f>
        <v>when Leading</v>
      </c>
      <c r="J2627" s="2" t="s">
        <v>332</v>
      </c>
    </row>
    <row r="2628" spans="7:10" x14ac:dyDescent="0.15">
      <c r="G2628" s="2">
        <v>2627</v>
      </c>
      <c r="H2628" s="2" t="str" cm="1">
        <f t="array" ref="H2628">INDEX($B$2:$B$185,1+INT((ROW()-ROW($2:$2))/ROWS($E$2:$E$148)))</f>
        <v>Rushing First Downs</v>
      </c>
      <c r="I2628" s="2" t="str" cm="1">
        <f t="array" ref="I2628">INDEX($E$2:$E$148,1+MOD(ROW()-ROW($2:$2),ROWS($E$2:$E$148)))</f>
        <v>when Tied</v>
      </c>
      <c r="J2628" s="2" t="s">
        <v>333</v>
      </c>
    </row>
    <row r="2629" spans="7:10" x14ac:dyDescent="0.15">
      <c r="G2629" s="2">
        <v>2628</v>
      </c>
      <c r="H2629" s="2" t="str" cm="1">
        <f t="array" ref="H2629">INDEX($B$2:$B$185,1+INT((ROW()-ROW($2:$2))/ROWS($E$2:$E$148)))</f>
        <v>Rushing First Downs</v>
      </c>
      <c r="I2629" s="2" t="str" cm="1">
        <f t="array" ref="I2629">INDEX($E$2:$E$148,1+MOD(ROW()-ROW($2:$2),ROWS($E$2:$E$148)))</f>
        <v>when Trailing</v>
      </c>
      <c r="J2629" s="2" t="s">
        <v>334</v>
      </c>
    </row>
    <row r="2630" spans="7:10" x14ac:dyDescent="0.15">
      <c r="G2630" s="2">
        <v>2629</v>
      </c>
      <c r="H2630" s="2" t="str" cm="1">
        <f t="array" ref="H2630">INDEX($B$2:$B$185,1+INT((ROW()-ROW($2:$2))/ROWS($E$2:$E$148)))</f>
        <v>Rushing First Downs</v>
      </c>
      <c r="I2630" s="2" t="str" cm="1">
        <f t="array" ref="I2630">INDEX($E$2:$E$148,1+MOD(ROW()-ROW($2:$2),ROWS($E$2:$E$148)))</f>
        <v>Pre Season</v>
      </c>
      <c r="J2630" s="2" t="s">
        <v>335</v>
      </c>
    </row>
    <row r="2631" spans="7:10" ht="14" x14ac:dyDescent="0.15">
      <c r="G2631" s="2">
        <v>2630</v>
      </c>
      <c r="H2631" s="2" t="str" cm="1">
        <f t="array" ref="H2631">INDEX($B$2:$B$185,1+INT((ROW()-ROW($2:$2))/ROWS($E$2:$E$148)))</f>
        <v>Rushing First Downs</v>
      </c>
      <c r="I2631" s="2" t="str" cm="1">
        <f t="array" ref="I2631">INDEX($E$2:$E$148,1+MOD(ROW()-ROW($2:$2),ROWS($E$2:$E$148)))</f>
        <v>Regular Season</v>
      </c>
      <c r="J2631" s="3" t="s">
        <v>336</v>
      </c>
    </row>
    <row r="2632" spans="7:10" x14ac:dyDescent="0.15">
      <c r="G2632" s="2">
        <v>2631</v>
      </c>
      <c r="H2632" s="2" t="str" cm="1">
        <f t="array" ref="H2632">INDEX($B$2:$B$185,1+INT((ROW()-ROW($2:$2))/ROWS($E$2:$E$148)))</f>
        <v>Rushing First Downs</v>
      </c>
      <c r="I2632" s="2" t="str" cm="1">
        <f t="array" ref="I2632">INDEX($E$2:$E$148,1+MOD(ROW()-ROW($2:$2),ROWS($E$2:$E$148)))</f>
        <v>Post Season</v>
      </c>
      <c r="J2632" s="2" t="s">
        <v>332</v>
      </c>
    </row>
    <row r="2633" spans="7:10" x14ac:dyDescent="0.15">
      <c r="G2633" s="2">
        <v>2632</v>
      </c>
      <c r="H2633" s="2" t="str" cm="1">
        <f t="array" ref="H2633">INDEX($B$2:$B$185,1+INT((ROW()-ROW($2:$2))/ROWS($E$2:$E$148)))</f>
        <v>Rushing First Downs</v>
      </c>
      <c r="I2633" s="2" t="str" cm="1">
        <f t="array" ref="I2633">INDEX($E$2:$E$148,1+MOD(ROW()-ROW($2:$2),ROWS($E$2:$E$148)))</f>
        <v>in Pistol Formation</v>
      </c>
      <c r="J2633" s="2" t="s">
        <v>333</v>
      </c>
    </row>
    <row r="2634" spans="7:10" x14ac:dyDescent="0.15">
      <c r="G2634" s="2">
        <v>2633</v>
      </c>
      <c r="H2634" s="2" t="str" cm="1">
        <f t="array" ref="H2634">INDEX($B$2:$B$185,1+INT((ROW()-ROW($2:$2))/ROWS($E$2:$E$148)))</f>
        <v>Rushing First Downs</v>
      </c>
      <c r="I2634" s="2" t="str" cm="1">
        <f t="array" ref="I2634">INDEX($E$2:$E$148,1+MOD(ROW()-ROW($2:$2),ROWS($E$2:$E$148)))</f>
        <v>in Shotgun</v>
      </c>
      <c r="J2634" s="2" t="s">
        <v>334</v>
      </c>
    </row>
    <row r="2635" spans="7:10" x14ac:dyDescent="0.15">
      <c r="G2635" s="2">
        <v>2634</v>
      </c>
      <c r="H2635" s="2" t="str" cm="1">
        <f t="array" ref="H2635">INDEX($B$2:$B$185,1+INT((ROW()-ROW($2:$2))/ROWS($E$2:$E$148)))</f>
        <v>Rushing First Downs</v>
      </c>
      <c r="I2635" s="2" t="str" cm="1">
        <f t="array" ref="I2635">INDEX($E$2:$E$148,1+MOD(ROW()-ROW($2:$2),ROWS($E$2:$E$148)))</f>
        <v>in QB Under Center</v>
      </c>
      <c r="J2635" s="2" t="s">
        <v>335</v>
      </c>
    </row>
    <row r="2636" spans="7:10" ht="14" x14ac:dyDescent="0.15">
      <c r="G2636" s="2">
        <v>2635</v>
      </c>
      <c r="H2636" s="2" t="str" cm="1">
        <f t="array" ref="H2636">INDEX($B$2:$B$185,1+INT((ROW()-ROW($2:$2))/ROWS($E$2:$E$148)))</f>
        <v>Rushing First Downs</v>
      </c>
      <c r="I2636" s="2" t="str" cm="1">
        <f t="array" ref="I2636">INDEX($E$2:$E$148,1+MOD(ROW()-ROW($2:$2),ROWS($E$2:$E$148)))</f>
        <v>in Domes</v>
      </c>
      <c r="J2636" s="3" t="s">
        <v>336</v>
      </c>
    </row>
    <row r="2637" spans="7:10" x14ac:dyDescent="0.15">
      <c r="G2637" s="2">
        <v>2636</v>
      </c>
      <c r="H2637" s="2" t="str" cm="1">
        <f t="array" ref="H2637">INDEX($B$2:$B$185,1+INT((ROW()-ROW($2:$2))/ROWS($E$2:$E$148)))</f>
        <v>Rushing First Downs</v>
      </c>
      <c r="I2637" s="2" t="str" cm="1">
        <f t="array" ref="I2637">INDEX($E$2:$E$148,1+MOD(ROW()-ROW($2:$2),ROWS($E$2:$E$148)))</f>
        <v>in Outdoor Stadiums</v>
      </c>
      <c r="J2637" s="2" t="s">
        <v>332</v>
      </c>
    </row>
    <row r="2638" spans="7:10" x14ac:dyDescent="0.15">
      <c r="G2638" s="2">
        <v>2637</v>
      </c>
      <c r="H2638" s="2" t="str" cm="1">
        <f t="array" ref="H2638">INDEX($B$2:$B$185,1+INT((ROW()-ROW($2:$2))/ROWS($E$2:$E$148)))</f>
        <v>Rushing First Downs</v>
      </c>
      <c r="I2638" s="2" t="str" cm="1">
        <f t="array" ref="I2638">INDEX($E$2:$E$148,1+MOD(ROW()-ROW($2:$2),ROWS($E$2:$E$148)))</f>
        <v>in Retractable Domes</v>
      </c>
      <c r="J2638" s="2" t="s">
        <v>333</v>
      </c>
    </row>
    <row r="2639" spans="7:10" x14ac:dyDescent="0.15">
      <c r="G2639" s="2">
        <v>2638</v>
      </c>
      <c r="H2639" s="2" t="str" cm="1">
        <f t="array" ref="H2639">INDEX($B$2:$B$185,1+INT((ROW()-ROW($2:$2))/ROWS($E$2:$E$148)))</f>
        <v>Rushing First Downs</v>
      </c>
      <c r="I2639" s="2" t="str" cm="1">
        <f t="array" ref="I2639">INDEX($E$2:$E$148,1+MOD(ROW()-ROW($2:$2),ROWS($E$2:$E$148)))</f>
        <v>in Afternoon Games</v>
      </c>
      <c r="J2639" s="2" t="s">
        <v>334</v>
      </c>
    </row>
    <row r="2640" spans="7:10" x14ac:dyDescent="0.15">
      <c r="G2640" s="2">
        <v>2639</v>
      </c>
      <c r="H2640" s="2" t="str" cm="1">
        <f t="array" ref="H2640">INDEX($B$2:$B$185,1+INT((ROW()-ROW($2:$2))/ROWS($E$2:$E$148)))</f>
        <v>Rushing First Downs</v>
      </c>
      <c r="I2640" s="2" t="str" cm="1">
        <f t="array" ref="I2640">INDEX($E$2:$E$148,1+MOD(ROW()-ROW($2:$2),ROWS($E$2:$E$148)))</f>
        <v>in Early Games</v>
      </c>
      <c r="J2640" s="2" t="s">
        <v>335</v>
      </c>
    </row>
    <row r="2641" spans="7:10" ht="14" x14ac:dyDescent="0.15">
      <c r="G2641" s="2">
        <v>2640</v>
      </c>
      <c r="H2641" s="2" t="str" cm="1">
        <f t="array" ref="H2641">INDEX($B$2:$B$185,1+INT((ROW()-ROW($2:$2))/ROWS($E$2:$E$148)))</f>
        <v>Rushing First Downs</v>
      </c>
      <c r="I2641" s="2" t="str" cm="1">
        <f t="array" ref="I2641">INDEX($E$2:$E$148,1+MOD(ROW()-ROW($2:$2),ROWS($E$2:$E$148)))</f>
        <v>Pocket Time, &gt; 2.5</v>
      </c>
      <c r="J2641" s="3" t="s">
        <v>336</v>
      </c>
    </row>
    <row r="2642" spans="7:10" x14ac:dyDescent="0.15">
      <c r="G2642" s="2">
        <v>2641</v>
      </c>
      <c r="H2642" s="2" t="str" cm="1">
        <f t="array" ref="H2642">INDEX($B$2:$B$185,1+INT((ROW()-ROW($2:$2))/ROWS($E$2:$E$148)))</f>
        <v>Rushing First Downs</v>
      </c>
      <c r="I2642" s="2" t="str" cm="1">
        <f t="array" ref="I2642">INDEX($E$2:$E$148,1+MOD(ROW()-ROW($2:$2),ROWS($E$2:$E$148)))</f>
        <v>Pocket Time, &lt; 2.5</v>
      </c>
      <c r="J2642" s="2" t="s">
        <v>332</v>
      </c>
    </row>
    <row r="2643" spans="7:10" x14ac:dyDescent="0.15">
      <c r="G2643" s="2">
        <v>2642</v>
      </c>
      <c r="H2643" s="2" t="str" cm="1">
        <f t="array" ref="H2643">INDEX($B$2:$B$185,1+INT((ROW()-ROW($2:$2))/ROWS($E$2:$E$148)))</f>
        <v>Rushing First Downs</v>
      </c>
      <c r="I2643" s="2" t="str" cm="1">
        <f t="array" ref="I2643">INDEX($E$2:$E$148,1+MOD(ROW()-ROW($2:$2),ROWS($E$2:$E$148)))</f>
        <v>in Late Games</v>
      </c>
      <c r="J2643" s="2" t="s">
        <v>333</v>
      </c>
    </row>
    <row r="2644" spans="7:10" x14ac:dyDescent="0.15">
      <c r="G2644" s="2">
        <v>2643</v>
      </c>
      <c r="H2644" s="2" t="str" cm="1">
        <f t="array" ref="H2644">INDEX($B$2:$B$185,1+INT((ROW()-ROW($2:$2))/ROWS($E$2:$E$148)))</f>
        <v>Rushing First Downs</v>
      </c>
      <c r="I2644" s="2" t="str" cm="1">
        <f t="array" ref="I2644">INDEX($E$2:$E$148,1+MOD(ROW()-ROW($2:$2),ROWS($E$2:$E$148)))</f>
        <v>Yards to Go: 1-3</v>
      </c>
      <c r="J2644" s="2" t="s">
        <v>334</v>
      </c>
    </row>
    <row r="2645" spans="7:10" x14ac:dyDescent="0.15">
      <c r="G2645" s="2">
        <v>2644</v>
      </c>
      <c r="H2645" s="2" t="str" cm="1">
        <f t="array" ref="H2645">INDEX($B$2:$B$185,1+INT((ROW()-ROW($2:$2))/ROWS($E$2:$E$148)))</f>
        <v>Rushing First Downs</v>
      </c>
      <c r="I2645" s="2" t="str" cm="1">
        <f t="array" ref="I2645">INDEX($E$2:$E$148,1+MOD(ROW()-ROW($2:$2),ROWS($E$2:$E$148)))</f>
        <v>Yards to Go: 4-6</v>
      </c>
      <c r="J2645" s="2" t="s">
        <v>335</v>
      </c>
    </row>
    <row r="2646" spans="7:10" ht="14" x14ac:dyDescent="0.15">
      <c r="G2646" s="2">
        <v>2645</v>
      </c>
      <c r="H2646" s="2" t="str" cm="1">
        <f t="array" ref="H2646">INDEX($B$2:$B$185,1+INT((ROW()-ROW($2:$2))/ROWS($E$2:$E$148)))</f>
        <v>Rushing First Downs</v>
      </c>
      <c r="I2646" s="2" t="str" cm="1">
        <f t="array" ref="I2646">INDEX($E$2:$E$148,1+MOD(ROW()-ROW($2:$2),ROWS($E$2:$E$148)))</f>
        <v>Yards to Go: 7-9</v>
      </c>
      <c r="J2646" s="3" t="s">
        <v>336</v>
      </c>
    </row>
    <row r="2647" spans="7:10" x14ac:dyDescent="0.15">
      <c r="G2647" s="2">
        <v>2646</v>
      </c>
      <c r="H2647" s="2" t="str" cm="1">
        <f t="array" ref="H2647">INDEX($B$2:$B$185,1+INT((ROW()-ROW($2:$2))/ROWS($E$2:$E$148)))</f>
        <v>Rushing First Downs</v>
      </c>
      <c r="I2647" s="2" t="str" cm="1">
        <f t="array" ref="I2647">INDEX($E$2:$E$148,1+MOD(ROW()-ROW($2:$2),ROWS($E$2:$E$148)))</f>
        <v>Yards to Go: 10+</v>
      </c>
      <c r="J2647" s="2" t="s">
        <v>332</v>
      </c>
    </row>
    <row r="2648" spans="7:10" x14ac:dyDescent="0.15">
      <c r="G2648" s="2">
        <v>2647</v>
      </c>
      <c r="H2648" s="2" t="str" cm="1">
        <f t="array" ref="H2648">INDEX($B$2:$B$185,1+INT((ROW()-ROW($2:$2))/ROWS($E$2:$E$148)))</f>
        <v>Longest Rush</v>
      </c>
      <c r="I2648" s="2" t="str" cm="1">
        <f t="array" ref="I2648">INDEX($E$2:$E$148,1+MOD(ROW()-ROW($2:$2),ROWS($E$2:$E$148)))</f>
        <v>vs Normal Rush</v>
      </c>
      <c r="J2648" s="2" t="s">
        <v>333</v>
      </c>
    </row>
    <row r="2649" spans="7:10" x14ac:dyDescent="0.15">
      <c r="G2649" s="2">
        <v>2648</v>
      </c>
      <c r="H2649" s="2" t="str" cm="1">
        <f t="array" ref="H2649">INDEX($B$2:$B$185,1+INT((ROW()-ROW($2:$2))/ROWS($E$2:$E$148)))</f>
        <v>Longest Rush</v>
      </c>
      <c r="I2649" s="2" t="str" cm="1">
        <f t="array" ref="I2649">INDEX($E$2:$E$148,1+MOD(ROW()-ROW($2:$2),ROWS($E$2:$E$148)))</f>
        <v>vs Blitz</v>
      </c>
      <c r="J2649" s="2" t="s">
        <v>334</v>
      </c>
    </row>
    <row r="2650" spans="7:10" x14ac:dyDescent="0.15">
      <c r="G2650" s="2">
        <v>2649</v>
      </c>
      <c r="H2650" s="2" t="str" cm="1">
        <f t="array" ref="H2650">INDEX($B$2:$B$185,1+INT((ROW()-ROW($2:$2))/ROWS($E$2:$E$148)))</f>
        <v>Longest Rush</v>
      </c>
      <c r="I2650" s="2" t="str" cm="1">
        <f t="array" ref="I2650">INDEX($E$2:$E$148,1+MOD(ROW()-ROW($2:$2),ROWS($E$2:$E$148)))</f>
        <v>in AFC</v>
      </c>
      <c r="J2650" s="2" t="s">
        <v>335</v>
      </c>
    </row>
    <row r="2651" spans="7:10" ht="14" x14ac:dyDescent="0.15">
      <c r="G2651" s="2">
        <v>2650</v>
      </c>
      <c r="H2651" s="2" t="str" cm="1">
        <f t="array" ref="H2651">INDEX($B$2:$B$185,1+INT((ROW()-ROW($2:$2))/ROWS($E$2:$E$148)))</f>
        <v>Longest Rush</v>
      </c>
      <c r="I2651" s="2" t="str" cm="1">
        <f t="array" ref="I2651">INDEX($E$2:$E$148,1+MOD(ROW()-ROW($2:$2),ROWS($E$2:$E$148)))</f>
        <v>in NFC</v>
      </c>
      <c r="J2651" s="3" t="s">
        <v>336</v>
      </c>
    </row>
    <row r="2652" spans="7:10" x14ac:dyDescent="0.15">
      <c r="G2652" s="2">
        <v>2651</v>
      </c>
      <c r="H2652" s="2" t="str" cm="1">
        <f t="array" ref="H2652">INDEX($B$2:$B$185,1+INT((ROW()-ROW($2:$2))/ROWS($E$2:$E$148)))</f>
        <v>Longest Rush</v>
      </c>
      <c r="I2652" s="2" t="str" cm="1">
        <f t="array" ref="I2652">INDEX($E$2:$E$148,1+MOD(ROW()-ROW($2:$2),ROWS($E$2:$E$148)))</f>
        <v>on Mondays</v>
      </c>
      <c r="J2652" s="2" t="s">
        <v>332</v>
      </c>
    </row>
    <row r="2653" spans="7:10" x14ac:dyDescent="0.15">
      <c r="G2653" s="2">
        <v>2652</v>
      </c>
      <c r="H2653" s="2" t="str" cm="1">
        <f t="array" ref="H2653">INDEX($B$2:$B$185,1+INT((ROW()-ROW($2:$2))/ROWS($E$2:$E$148)))</f>
        <v>Longest Rush</v>
      </c>
      <c r="I2653" s="2" t="str" cm="1">
        <f t="array" ref="I2653">INDEX($E$2:$E$148,1+MOD(ROW()-ROW($2:$2),ROWS($E$2:$E$148)))</f>
        <v>on Sundays</v>
      </c>
      <c r="J2653" s="2" t="s">
        <v>333</v>
      </c>
    </row>
    <row r="2654" spans="7:10" x14ac:dyDescent="0.15">
      <c r="G2654" s="2">
        <v>2653</v>
      </c>
      <c r="H2654" s="2" t="str" cm="1">
        <f t="array" ref="H2654">INDEX($B$2:$B$185,1+INT((ROW()-ROW($2:$2))/ROWS($E$2:$E$148)))</f>
        <v>Longest Rush</v>
      </c>
      <c r="I2654" s="2" t="str" cm="1">
        <f t="array" ref="I2654">INDEX($E$2:$E$148,1+MOD(ROW()-ROW($2:$2),ROWS($E$2:$E$148)))</f>
        <v>on Thursdays</v>
      </c>
      <c r="J2654" s="2" t="s">
        <v>334</v>
      </c>
    </row>
    <row r="2655" spans="7:10" x14ac:dyDescent="0.15">
      <c r="G2655" s="2">
        <v>2654</v>
      </c>
      <c r="H2655" s="2" t="str" cm="1">
        <f t="array" ref="H2655">INDEX($B$2:$B$185,1+INT((ROW()-ROW($2:$2))/ROWS($E$2:$E$148)))</f>
        <v>Longest Rush</v>
      </c>
      <c r="I2655" s="2" t="str" cm="1">
        <f t="array" ref="I2655">INDEX($E$2:$E$148,1+MOD(ROW()-ROW($2:$2),ROWS($E$2:$E$148)))</f>
        <v>in AFC East</v>
      </c>
      <c r="J2655" s="2" t="s">
        <v>335</v>
      </c>
    </row>
    <row r="2656" spans="7:10" ht="14" x14ac:dyDescent="0.15">
      <c r="G2656" s="2">
        <v>2655</v>
      </c>
      <c r="H2656" s="2" t="str" cm="1">
        <f t="array" ref="H2656">INDEX($B$2:$B$185,1+INT((ROW()-ROW($2:$2))/ROWS($E$2:$E$148)))</f>
        <v>Longest Rush</v>
      </c>
      <c r="I2656" s="2" t="str" cm="1">
        <f t="array" ref="I2656">INDEX($E$2:$E$148,1+MOD(ROW()-ROW($2:$2),ROWS($E$2:$E$148)))</f>
        <v>in AFC North</v>
      </c>
      <c r="J2656" s="3" t="s">
        <v>336</v>
      </c>
    </row>
    <row r="2657" spans="7:10" x14ac:dyDescent="0.15">
      <c r="G2657" s="2">
        <v>2656</v>
      </c>
      <c r="H2657" s="2" t="str" cm="1">
        <f t="array" ref="H2657">INDEX($B$2:$B$185,1+INT((ROW()-ROW($2:$2))/ROWS($E$2:$E$148)))</f>
        <v>Longest Rush</v>
      </c>
      <c r="I2657" s="2" t="str" cm="1">
        <f t="array" ref="I2657">INDEX($E$2:$E$148,1+MOD(ROW()-ROW($2:$2),ROWS($E$2:$E$148)))</f>
        <v>in AFC South</v>
      </c>
      <c r="J2657" s="2" t="s">
        <v>332</v>
      </c>
    </row>
    <row r="2658" spans="7:10" x14ac:dyDescent="0.15">
      <c r="G2658" s="2">
        <v>2657</v>
      </c>
      <c r="H2658" s="2" t="str" cm="1">
        <f t="array" ref="H2658">INDEX($B$2:$B$185,1+INT((ROW()-ROW($2:$2))/ROWS($E$2:$E$148)))</f>
        <v>Longest Rush</v>
      </c>
      <c r="I2658" s="2" t="str" cm="1">
        <f t="array" ref="I2658">INDEX($E$2:$E$148,1+MOD(ROW()-ROW($2:$2),ROWS($E$2:$E$148)))</f>
        <v>in AFC West</v>
      </c>
      <c r="J2658" s="2" t="s">
        <v>333</v>
      </c>
    </row>
    <row r="2659" spans="7:10" x14ac:dyDescent="0.15">
      <c r="G2659" s="2">
        <v>2658</v>
      </c>
      <c r="H2659" s="2" t="str" cm="1">
        <f t="array" ref="H2659">INDEX($B$2:$B$185,1+INT((ROW()-ROW($2:$2))/ROWS($E$2:$E$148)))</f>
        <v>Longest Rush</v>
      </c>
      <c r="I2659" s="2" t="str" cm="1">
        <f t="array" ref="I2659">INDEX($E$2:$E$148,1+MOD(ROW()-ROW($2:$2),ROWS($E$2:$E$148)))</f>
        <v>in NFC East</v>
      </c>
      <c r="J2659" s="2" t="s">
        <v>334</v>
      </c>
    </row>
    <row r="2660" spans="7:10" x14ac:dyDescent="0.15">
      <c r="G2660" s="2">
        <v>2659</v>
      </c>
      <c r="H2660" s="2" t="str" cm="1">
        <f t="array" ref="H2660">INDEX($B$2:$B$185,1+INT((ROW()-ROW($2:$2))/ROWS($E$2:$E$148)))</f>
        <v>Longest Rush</v>
      </c>
      <c r="I2660" s="2" t="str" cm="1">
        <f t="array" ref="I2660">INDEX($E$2:$E$148,1+MOD(ROW()-ROW($2:$2),ROWS($E$2:$E$148)))</f>
        <v>in NFC North</v>
      </c>
      <c r="J2660" s="2" t="s">
        <v>335</v>
      </c>
    </row>
    <row r="2661" spans="7:10" ht="14" x14ac:dyDescent="0.15">
      <c r="G2661" s="2">
        <v>2660</v>
      </c>
      <c r="H2661" s="2" t="str" cm="1">
        <f t="array" ref="H2661">INDEX($B$2:$B$185,1+INT((ROW()-ROW($2:$2))/ROWS($E$2:$E$148)))</f>
        <v>Longest Rush</v>
      </c>
      <c r="I2661" s="2" t="str" cm="1">
        <f t="array" ref="I2661">INDEX($E$2:$E$148,1+MOD(ROW()-ROW($2:$2),ROWS($E$2:$E$148)))</f>
        <v>in NFC South</v>
      </c>
      <c r="J2661" s="3" t="s">
        <v>336</v>
      </c>
    </row>
    <row r="2662" spans="7:10" x14ac:dyDescent="0.15">
      <c r="G2662" s="2">
        <v>2661</v>
      </c>
      <c r="H2662" s="2" t="str" cm="1">
        <f t="array" ref="H2662">INDEX($B$2:$B$185,1+INT((ROW()-ROW($2:$2))/ROWS($E$2:$E$148)))</f>
        <v>Longest Rush</v>
      </c>
      <c r="I2662" s="2" t="str" cm="1">
        <f t="array" ref="I2662">INDEX($E$2:$E$148,1+MOD(ROW()-ROW($2:$2),ROWS($E$2:$E$148)))</f>
        <v>in NFC West</v>
      </c>
      <c r="J2662" s="2" t="s">
        <v>332</v>
      </c>
    </row>
    <row r="2663" spans="7:10" x14ac:dyDescent="0.15">
      <c r="G2663" s="2">
        <v>2662</v>
      </c>
      <c r="H2663" s="2" t="str" cm="1">
        <f t="array" ref="H2663">INDEX($B$2:$B$185,1+INT((ROW()-ROW($2:$2))/ROWS($E$2:$E$148)))</f>
        <v>Longest Rush</v>
      </c>
      <c r="I2663" s="2" t="str" cm="1">
        <f t="array" ref="I2663">INDEX($E$2:$E$148,1+MOD(ROW()-ROW($2:$2),ROWS($E$2:$E$148)))</f>
        <v>vs AFC</v>
      </c>
      <c r="J2663" s="2" t="s">
        <v>333</v>
      </c>
    </row>
    <row r="2664" spans="7:10" x14ac:dyDescent="0.15">
      <c r="G2664" s="2">
        <v>2663</v>
      </c>
      <c r="H2664" s="2" t="str" cm="1">
        <f t="array" ref="H2664">INDEX($B$2:$B$185,1+INT((ROW()-ROW($2:$2))/ROWS($E$2:$E$148)))</f>
        <v>Longest Rush</v>
      </c>
      <c r="I2664" s="2" t="str" cm="1">
        <f t="array" ref="I2664">INDEX($E$2:$E$148,1+MOD(ROW()-ROW($2:$2),ROWS($E$2:$E$148)))</f>
        <v>vs NFC</v>
      </c>
      <c r="J2664" s="2" t="s">
        <v>334</v>
      </c>
    </row>
    <row r="2665" spans="7:10" x14ac:dyDescent="0.15">
      <c r="G2665" s="2">
        <v>2664</v>
      </c>
      <c r="H2665" s="2" t="str" cm="1">
        <f t="array" ref="H2665">INDEX($B$2:$B$185,1+INT((ROW()-ROW($2:$2))/ROWS($E$2:$E$148)))</f>
        <v>Longest Rush</v>
      </c>
      <c r="I2665" s="2" t="str" cm="1">
        <f t="array" ref="I2665">INDEX($E$2:$E$148,1+MOD(ROW()-ROW($2:$2),ROWS($E$2:$E$148)))</f>
        <v>vs AFC East</v>
      </c>
      <c r="J2665" s="2" t="s">
        <v>335</v>
      </c>
    </row>
    <row r="2666" spans="7:10" ht="14" x14ac:dyDescent="0.15">
      <c r="G2666" s="2">
        <v>2665</v>
      </c>
      <c r="H2666" s="2" t="str" cm="1">
        <f t="array" ref="H2666">INDEX($B$2:$B$185,1+INT((ROW()-ROW($2:$2))/ROWS($E$2:$E$148)))</f>
        <v>Longest Rush</v>
      </c>
      <c r="I2666" s="2" t="str" cm="1">
        <f t="array" ref="I2666">INDEX($E$2:$E$148,1+MOD(ROW()-ROW($2:$2),ROWS($E$2:$E$148)))</f>
        <v>vs AFC North</v>
      </c>
      <c r="J2666" s="3" t="s">
        <v>336</v>
      </c>
    </row>
    <row r="2667" spans="7:10" x14ac:dyDescent="0.15">
      <c r="G2667" s="2">
        <v>2666</v>
      </c>
      <c r="H2667" s="2" t="str" cm="1">
        <f t="array" ref="H2667">INDEX($B$2:$B$185,1+INT((ROW()-ROW($2:$2))/ROWS($E$2:$E$148)))</f>
        <v>Longest Rush</v>
      </c>
      <c r="I2667" s="2" t="str" cm="1">
        <f t="array" ref="I2667">INDEX($E$2:$E$148,1+MOD(ROW()-ROW($2:$2),ROWS($E$2:$E$148)))</f>
        <v>vs AFC South</v>
      </c>
      <c r="J2667" s="2" t="s">
        <v>332</v>
      </c>
    </row>
    <row r="2668" spans="7:10" x14ac:dyDescent="0.15">
      <c r="G2668" s="2">
        <v>2667</v>
      </c>
      <c r="H2668" s="2" t="str" cm="1">
        <f t="array" ref="H2668">INDEX($B$2:$B$185,1+INT((ROW()-ROW($2:$2))/ROWS($E$2:$E$148)))</f>
        <v>Longest Rush</v>
      </c>
      <c r="I2668" s="2" t="str" cm="1">
        <f t="array" ref="I2668">INDEX($E$2:$E$148,1+MOD(ROW()-ROW($2:$2),ROWS($E$2:$E$148)))</f>
        <v>vs AFC West</v>
      </c>
      <c r="J2668" s="2" t="s">
        <v>333</v>
      </c>
    </row>
    <row r="2669" spans="7:10" x14ac:dyDescent="0.15">
      <c r="G2669" s="2">
        <v>2668</v>
      </c>
      <c r="H2669" s="2" t="str" cm="1">
        <f t="array" ref="H2669">INDEX($B$2:$B$185,1+INT((ROW()-ROW($2:$2))/ROWS($E$2:$E$148)))</f>
        <v>Longest Rush</v>
      </c>
      <c r="I2669" s="2" t="str" cm="1">
        <f t="array" ref="I2669">INDEX($E$2:$E$148,1+MOD(ROW()-ROW($2:$2),ROWS($E$2:$E$148)))</f>
        <v>vs NFC East</v>
      </c>
      <c r="J2669" s="2" t="s">
        <v>334</v>
      </c>
    </row>
    <row r="2670" spans="7:10" x14ac:dyDescent="0.15">
      <c r="G2670" s="2">
        <v>2669</v>
      </c>
      <c r="H2670" s="2" t="str" cm="1">
        <f t="array" ref="H2670">INDEX($B$2:$B$185,1+INT((ROW()-ROW($2:$2))/ROWS($E$2:$E$148)))</f>
        <v>Longest Rush</v>
      </c>
      <c r="I2670" s="2" t="str" cm="1">
        <f t="array" ref="I2670">INDEX($E$2:$E$148,1+MOD(ROW()-ROW($2:$2),ROWS($E$2:$E$148)))</f>
        <v>vs NFC North</v>
      </c>
      <c r="J2670" s="2" t="s">
        <v>335</v>
      </c>
    </row>
    <row r="2671" spans="7:10" ht="14" x14ac:dyDescent="0.15">
      <c r="G2671" s="2">
        <v>2670</v>
      </c>
      <c r="H2671" s="2" t="str" cm="1">
        <f t="array" ref="H2671">INDEX($B$2:$B$185,1+INT((ROW()-ROW($2:$2))/ROWS($E$2:$E$148)))</f>
        <v>Longest Rush</v>
      </c>
      <c r="I2671" s="2" t="str" cm="1">
        <f t="array" ref="I2671">INDEX($E$2:$E$148,1+MOD(ROW()-ROW($2:$2),ROWS($E$2:$E$148)))</f>
        <v>vs NFC South</v>
      </c>
      <c r="J2671" s="3" t="s">
        <v>336</v>
      </c>
    </row>
    <row r="2672" spans="7:10" x14ac:dyDescent="0.15">
      <c r="G2672" s="2">
        <v>2671</v>
      </c>
      <c r="H2672" s="2" t="str" cm="1">
        <f t="array" ref="H2672">INDEX($B$2:$B$185,1+INT((ROW()-ROW($2:$2))/ROWS($E$2:$E$148)))</f>
        <v>Longest Rush</v>
      </c>
      <c r="I2672" s="2" t="str" cm="1">
        <f t="array" ref="I2672">INDEX($E$2:$E$148,1+MOD(ROW()-ROW($2:$2),ROWS($E$2:$E$148)))</f>
        <v>vs NFC West</v>
      </c>
      <c r="J2672" s="2" t="s">
        <v>332</v>
      </c>
    </row>
    <row r="2673" spans="7:10" x14ac:dyDescent="0.15">
      <c r="G2673" s="2">
        <v>2672</v>
      </c>
      <c r="H2673" s="2" t="str" cm="1">
        <f t="array" ref="H2673">INDEX($B$2:$B$185,1+INT((ROW()-ROW($2:$2))/ROWS($E$2:$E$148)))</f>
        <v>Longest Rush</v>
      </c>
      <c r="I2673" s="2" t="str" cm="1">
        <f t="array" ref="I2673">INDEX($E$2:$E$148,1+MOD(ROW()-ROW($2:$2),ROWS($E$2:$E$148)))</f>
        <v>No Down</v>
      </c>
      <c r="J2673" s="2" t="s">
        <v>333</v>
      </c>
    </row>
    <row r="2674" spans="7:10" x14ac:dyDescent="0.15">
      <c r="G2674" s="2">
        <v>2673</v>
      </c>
      <c r="H2674" s="2" t="str" cm="1">
        <f t="array" ref="H2674">INDEX($B$2:$B$185,1+INT((ROW()-ROW($2:$2))/ROWS($E$2:$E$148)))</f>
        <v>Longest Rush</v>
      </c>
      <c r="I2674" s="2" t="str" cm="1">
        <f t="array" ref="I2674">INDEX($E$2:$E$148,1+MOD(ROW()-ROW($2:$2),ROWS($E$2:$E$148)))</f>
        <v>on 1st Downs</v>
      </c>
      <c r="J2674" s="2" t="s">
        <v>334</v>
      </c>
    </row>
    <row r="2675" spans="7:10" x14ac:dyDescent="0.15">
      <c r="G2675" s="2">
        <v>2674</v>
      </c>
      <c r="H2675" s="2" t="str" cm="1">
        <f t="array" ref="H2675">INDEX($B$2:$B$185,1+INT((ROW()-ROW($2:$2))/ROWS($E$2:$E$148)))</f>
        <v>Longest Rush</v>
      </c>
      <c r="I2675" s="2" t="str" cm="1">
        <f t="array" ref="I2675">INDEX($E$2:$E$148,1+MOD(ROW()-ROW($2:$2),ROWS($E$2:$E$148)))</f>
        <v>on 2nd Downs</v>
      </c>
      <c r="J2675" s="2" t="s">
        <v>335</v>
      </c>
    </row>
    <row r="2676" spans="7:10" ht="14" x14ac:dyDescent="0.15">
      <c r="G2676" s="2">
        <v>2675</v>
      </c>
      <c r="H2676" s="2" t="str" cm="1">
        <f t="array" ref="H2676">INDEX($B$2:$B$185,1+INT((ROW()-ROW($2:$2))/ROWS($E$2:$E$148)))</f>
        <v>Longest Rush</v>
      </c>
      <c r="I2676" s="2" t="str" cm="1">
        <f t="array" ref="I2676">INDEX($E$2:$E$148,1+MOD(ROW()-ROW($2:$2),ROWS($E$2:$E$148)))</f>
        <v>on 3rd Downs</v>
      </c>
      <c r="J2676" s="3" t="s">
        <v>336</v>
      </c>
    </row>
    <row r="2677" spans="7:10" x14ac:dyDescent="0.15">
      <c r="G2677" s="2">
        <v>2676</v>
      </c>
      <c r="H2677" s="2" t="str" cm="1">
        <f t="array" ref="H2677">INDEX($B$2:$B$185,1+INT((ROW()-ROW($2:$2))/ROWS($E$2:$E$148)))</f>
        <v>Longest Rush</v>
      </c>
      <c r="I2677" s="2" t="str" cm="1">
        <f t="array" ref="I2677">INDEX($E$2:$E$148,1+MOD(ROW()-ROW($2:$2),ROWS($E$2:$E$148)))</f>
        <v>on 4th Downs</v>
      </c>
      <c r="J2677" s="2" t="s">
        <v>332</v>
      </c>
    </row>
    <row r="2678" spans="7:10" x14ac:dyDescent="0.15">
      <c r="G2678" s="2">
        <v>2677</v>
      </c>
      <c r="H2678" s="2" t="str" cm="1">
        <f t="array" ref="H2678">INDEX($B$2:$B$185,1+INT((ROW()-ROW($2:$2))/ROWS($E$2:$E$148)))</f>
        <v>Longest Rush</v>
      </c>
      <c r="I2678" s="2" t="str" cm="1">
        <f t="array" ref="I2678">INDEX($E$2:$E$148,1+MOD(ROW()-ROW($2:$2),ROWS($E$2:$E$148)))</f>
        <v>1st &amp; 10</v>
      </c>
      <c r="J2678" s="2" t="s">
        <v>333</v>
      </c>
    </row>
    <row r="2679" spans="7:10" x14ac:dyDescent="0.15">
      <c r="G2679" s="2">
        <v>2678</v>
      </c>
      <c r="H2679" s="2" t="str" cm="1">
        <f t="array" ref="H2679">INDEX($B$2:$B$185,1+INT((ROW()-ROW($2:$2))/ROWS($E$2:$E$148)))</f>
        <v>Longest Rush</v>
      </c>
      <c r="I2679" s="2" t="str" cm="1">
        <f t="array" ref="I2679">INDEX($E$2:$E$148,1+MOD(ROW()-ROW($2:$2),ROWS($E$2:$E$148)))</f>
        <v>1st &amp; &gt; 10</v>
      </c>
      <c r="J2679" s="2" t="s">
        <v>334</v>
      </c>
    </row>
    <row r="2680" spans="7:10" x14ac:dyDescent="0.15">
      <c r="G2680" s="2">
        <v>2679</v>
      </c>
      <c r="H2680" s="2" t="str" cm="1">
        <f t="array" ref="H2680">INDEX($B$2:$B$185,1+INT((ROW()-ROW($2:$2))/ROWS($E$2:$E$148)))</f>
        <v>Longest Rush</v>
      </c>
      <c r="I2680" s="2" t="str" cm="1">
        <f t="array" ref="I2680">INDEX($E$2:$E$148,1+MOD(ROW()-ROW($2:$2),ROWS($E$2:$E$148)))</f>
        <v>1st &amp; &lt; 10</v>
      </c>
      <c r="J2680" s="2" t="s">
        <v>335</v>
      </c>
    </row>
    <row r="2681" spans="7:10" ht="14" x14ac:dyDescent="0.15">
      <c r="G2681" s="2">
        <v>2680</v>
      </c>
      <c r="H2681" s="2" t="str" cm="1">
        <f t="array" ref="H2681">INDEX($B$2:$B$185,1+INT((ROW()-ROW($2:$2))/ROWS($E$2:$E$148)))</f>
        <v>Longest Rush</v>
      </c>
      <c r="I2681" s="2" t="str" cm="1">
        <f t="array" ref="I2681">INDEX($E$2:$E$148,1+MOD(ROW()-ROW($2:$2),ROWS($E$2:$E$148)))</f>
        <v>2nd &amp; Medium (4-6yd)</v>
      </c>
      <c r="J2681" s="3" t="s">
        <v>336</v>
      </c>
    </row>
    <row r="2682" spans="7:10" x14ac:dyDescent="0.15">
      <c r="G2682" s="2">
        <v>2681</v>
      </c>
      <c r="H2682" s="2" t="str" cm="1">
        <f t="array" ref="H2682">INDEX($B$2:$B$185,1+INT((ROW()-ROW($2:$2))/ROWS($E$2:$E$148)))</f>
        <v>Longest Rush</v>
      </c>
      <c r="I2682" s="2" t="str" cm="1">
        <f t="array" ref="I2682">INDEX($E$2:$E$148,1+MOD(ROW()-ROW($2:$2),ROWS($E$2:$E$148)))</f>
        <v>2nd &amp; 7-9</v>
      </c>
      <c r="J2682" s="2" t="s">
        <v>332</v>
      </c>
    </row>
    <row r="2683" spans="7:10" x14ac:dyDescent="0.15">
      <c r="G2683" s="2">
        <v>2682</v>
      </c>
      <c r="H2683" s="2" t="str" cm="1">
        <f t="array" ref="H2683">INDEX($B$2:$B$185,1+INT((ROW()-ROW($2:$2))/ROWS($E$2:$E$148)))</f>
        <v>Longest Rush</v>
      </c>
      <c r="I2683" s="2" t="str" cm="1">
        <f t="array" ref="I2683">INDEX($E$2:$E$148,1+MOD(ROW()-ROW($2:$2),ROWS($E$2:$E$148)))</f>
        <v>2nd &amp; 10+</v>
      </c>
      <c r="J2683" s="2" t="s">
        <v>333</v>
      </c>
    </row>
    <row r="2684" spans="7:10" x14ac:dyDescent="0.15">
      <c r="G2684" s="2">
        <v>2683</v>
      </c>
      <c r="H2684" s="2" t="str" cm="1">
        <f t="array" ref="H2684">INDEX($B$2:$B$185,1+INT((ROW()-ROW($2:$2))/ROWS($E$2:$E$148)))</f>
        <v>Longest Rush</v>
      </c>
      <c r="I2684" s="2" t="str" cm="1">
        <f t="array" ref="I2684">INDEX($E$2:$E$148,1+MOD(ROW()-ROW($2:$2),ROWS($E$2:$E$148)))</f>
        <v>3rd &amp; Medium (4-6yd)</v>
      </c>
      <c r="J2684" s="2" t="s">
        <v>334</v>
      </c>
    </row>
    <row r="2685" spans="7:10" x14ac:dyDescent="0.15">
      <c r="G2685" s="2">
        <v>2684</v>
      </c>
      <c r="H2685" s="2" t="str" cm="1">
        <f t="array" ref="H2685">INDEX($B$2:$B$185,1+INT((ROW()-ROW($2:$2))/ROWS($E$2:$E$148)))</f>
        <v>Longest Rush</v>
      </c>
      <c r="I2685" s="2" t="str" cm="1">
        <f t="array" ref="I2685">INDEX($E$2:$E$148,1+MOD(ROW()-ROW($2:$2),ROWS($E$2:$E$148)))</f>
        <v>3rd/4th &amp; Short</v>
      </c>
      <c r="J2685" s="2" t="s">
        <v>335</v>
      </c>
    </row>
    <row r="2686" spans="7:10" ht="14" x14ac:dyDescent="0.15">
      <c r="G2686" s="2">
        <v>2685</v>
      </c>
      <c r="H2686" s="2" t="str" cm="1">
        <f t="array" ref="H2686">INDEX($B$2:$B$185,1+INT((ROW()-ROW($2:$2))/ROWS($E$2:$E$148)))</f>
        <v>Longest Rush</v>
      </c>
      <c r="I2686" s="2" t="str" cm="1">
        <f t="array" ref="I2686">INDEX($E$2:$E$148,1+MOD(ROW()-ROW($2:$2),ROWS($E$2:$E$148)))</f>
        <v>3rd &amp; 7-9</v>
      </c>
      <c r="J2686" s="3" t="s">
        <v>336</v>
      </c>
    </row>
    <row r="2687" spans="7:10" x14ac:dyDescent="0.15">
      <c r="G2687" s="2">
        <v>2686</v>
      </c>
      <c r="H2687" s="2" t="str" cm="1">
        <f t="array" ref="H2687">INDEX($B$2:$B$185,1+INT((ROW()-ROW($2:$2))/ROWS($E$2:$E$148)))</f>
        <v>Longest Rush</v>
      </c>
      <c r="I2687" s="2" t="str" cm="1">
        <f t="array" ref="I2687">INDEX($E$2:$E$148,1+MOD(ROW()-ROW($2:$2),ROWS($E$2:$E$148)))</f>
        <v>3rd &amp; 10+</v>
      </c>
      <c r="J2687" s="2" t="s">
        <v>332</v>
      </c>
    </row>
    <row r="2688" spans="7:10" x14ac:dyDescent="0.15">
      <c r="G2688" s="2">
        <v>2687</v>
      </c>
      <c r="H2688" s="2" t="str" cm="1">
        <f t="array" ref="H2688">INDEX($B$2:$B$185,1+INT((ROW()-ROW($2:$2))/ROWS($E$2:$E$148)))</f>
        <v>Longest Rush</v>
      </c>
      <c r="I2688" s="2" t="str" cm="1">
        <f t="array" ref="I2688">INDEX($E$2:$E$148,1+MOD(ROW()-ROW($2:$2),ROWS($E$2:$E$148)))</f>
        <v>4th &amp; 4-6</v>
      </c>
      <c r="J2688" s="2" t="s">
        <v>333</v>
      </c>
    </row>
    <row r="2689" spans="7:10" x14ac:dyDescent="0.15">
      <c r="G2689" s="2">
        <v>2688</v>
      </c>
      <c r="H2689" s="2" t="str" cm="1">
        <f t="array" ref="H2689">INDEX($B$2:$B$185,1+INT((ROW()-ROW($2:$2))/ROWS($E$2:$E$148)))</f>
        <v>Longest Rush</v>
      </c>
      <c r="I2689" s="2" t="str" cm="1">
        <f t="array" ref="I2689">INDEX($E$2:$E$148,1+MOD(ROW()-ROW($2:$2),ROWS($E$2:$E$148)))</f>
        <v>4th &amp; 7-9</v>
      </c>
      <c r="J2689" s="2" t="s">
        <v>334</v>
      </c>
    </row>
    <row r="2690" spans="7:10" x14ac:dyDescent="0.15">
      <c r="G2690" s="2">
        <v>2689</v>
      </c>
      <c r="H2690" s="2" t="str" cm="1">
        <f t="array" ref="H2690">INDEX($B$2:$B$185,1+INT((ROW()-ROW($2:$2))/ROWS($E$2:$E$148)))</f>
        <v>Longest Rush</v>
      </c>
      <c r="I2690" s="2" t="str" cm="1">
        <f t="array" ref="I2690">INDEX($E$2:$E$148,1+MOD(ROW()-ROW($2:$2),ROWS($E$2:$E$148)))</f>
        <v>4th &amp; 10+</v>
      </c>
      <c r="J2690" s="2" t="s">
        <v>335</v>
      </c>
    </row>
    <row r="2691" spans="7:10" ht="14" x14ac:dyDescent="0.15">
      <c r="G2691" s="2">
        <v>2690</v>
      </c>
      <c r="H2691" s="2" t="str" cm="1">
        <f t="array" ref="H2691">INDEX($B$2:$B$185,1+INT((ROW()-ROW($2:$2))/ROWS($E$2:$E$148)))</f>
        <v>Longest Rush</v>
      </c>
      <c r="I2691" s="2" t="str" cm="1">
        <f t="array" ref="I2691">INDEX($E$2:$E$148,1+MOD(ROW()-ROW($2:$2),ROWS($E$2:$E$148)))</f>
        <v>Plays/Drive, 1-3</v>
      </c>
      <c r="J2691" s="3" t="s">
        <v>336</v>
      </c>
    </row>
    <row r="2692" spans="7:10" x14ac:dyDescent="0.15">
      <c r="G2692" s="2">
        <v>2691</v>
      </c>
      <c r="H2692" s="2" t="str" cm="1">
        <f t="array" ref="H2692">INDEX($B$2:$B$185,1+INT((ROW()-ROW($2:$2))/ROWS($E$2:$E$148)))</f>
        <v>Longest Rush</v>
      </c>
      <c r="I2692" s="2" t="str" cm="1">
        <f t="array" ref="I2692">INDEX($E$2:$E$148,1+MOD(ROW()-ROW($2:$2),ROWS($E$2:$E$148)))</f>
        <v>Plays/Drive, 4-6</v>
      </c>
      <c r="J2692" s="2" t="s">
        <v>332</v>
      </c>
    </row>
    <row r="2693" spans="7:10" x14ac:dyDescent="0.15">
      <c r="G2693" s="2">
        <v>2692</v>
      </c>
      <c r="H2693" s="2" t="str" cm="1">
        <f t="array" ref="H2693">INDEX($B$2:$B$185,1+INT((ROW()-ROW($2:$2))/ROWS($E$2:$E$148)))</f>
        <v>Longest Rush</v>
      </c>
      <c r="I2693" s="2" t="str" cm="1">
        <f t="array" ref="I2693">INDEX($E$2:$E$148,1+MOD(ROW()-ROW($2:$2),ROWS($E$2:$E$148)))</f>
        <v>Plays/Drive, 7-10</v>
      </c>
      <c r="J2693" s="2" t="s">
        <v>333</v>
      </c>
    </row>
    <row r="2694" spans="7:10" x14ac:dyDescent="0.15">
      <c r="G2694" s="2">
        <v>2693</v>
      </c>
      <c r="H2694" s="2" t="str" cm="1">
        <f t="array" ref="H2694">INDEX($B$2:$B$185,1+INT((ROW()-ROW($2:$2))/ROWS($E$2:$E$148)))</f>
        <v>Longest Rush</v>
      </c>
      <c r="I2694" s="2" t="str" cm="1">
        <f t="array" ref="I2694">INDEX($E$2:$E$148,1+MOD(ROW()-ROW($2:$2),ROWS($E$2:$E$148)))</f>
        <v>Plays/Drive, 11+</v>
      </c>
      <c r="J2694" s="2" t="s">
        <v>334</v>
      </c>
    </row>
    <row r="2695" spans="7:10" x14ac:dyDescent="0.15">
      <c r="G2695" s="2">
        <v>2694</v>
      </c>
      <c r="H2695" s="2" t="str" cm="1">
        <f t="array" ref="H2695">INDEX($B$2:$B$185,1+INT((ROW()-ROW($2:$2))/ROWS($E$2:$E$148)))</f>
        <v>Longest Rush</v>
      </c>
      <c r="I2695" s="2" t="str" cm="1">
        <f t="array" ref="I2695">INDEX($E$2:$E$148,1+MOD(ROW()-ROW($2:$2),ROWS($E$2:$E$148)))</f>
        <v>Loaded Box, &gt; 8</v>
      </c>
      <c r="J2695" s="2" t="s">
        <v>335</v>
      </c>
    </row>
    <row r="2696" spans="7:10" ht="14" x14ac:dyDescent="0.15">
      <c r="G2696" s="2">
        <v>2695</v>
      </c>
      <c r="H2696" s="2" t="str" cm="1">
        <f t="array" ref="H2696">INDEX($B$2:$B$185,1+INT((ROW()-ROW($2:$2))/ROWS($E$2:$E$148)))</f>
        <v>Longest Rush</v>
      </c>
      <c r="I2696" s="2" t="str" cm="1">
        <f t="array" ref="I2696">INDEX($E$2:$E$148,1+MOD(ROW()-ROW($2:$2),ROWS($E$2:$E$148)))</f>
        <v>Loaded Box, &lt; 8</v>
      </c>
      <c r="J2696" s="3" t="s">
        <v>336</v>
      </c>
    </row>
    <row r="2697" spans="7:10" x14ac:dyDescent="0.15">
      <c r="G2697" s="2">
        <v>2696</v>
      </c>
      <c r="H2697" s="2" t="str" cm="1">
        <f t="array" ref="H2697">INDEX($B$2:$B$185,1+INT((ROW()-ROW($2:$2))/ROWS($E$2:$E$148)))</f>
        <v>Longest Rush</v>
      </c>
      <c r="I2697" s="2" t="str" cm="1">
        <f t="array" ref="I2697">INDEX($E$2:$E$148,1+MOD(ROW()-ROW($2:$2),ROWS($E$2:$E$148)))</f>
        <v>LOS: Opponents 1-10</v>
      </c>
      <c r="J2697" s="2" t="s">
        <v>332</v>
      </c>
    </row>
    <row r="2698" spans="7:10" x14ac:dyDescent="0.15">
      <c r="G2698" s="2">
        <v>2697</v>
      </c>
      <c r="H2698" s="2" t="str" cm="1">
        <f t="array" ref="H2698">INDEX($B$2:$B$185,1+INT((ROW()-ROW($2:$2))/ROWS($E$2:$E$148)))</f>
        <v>Longest Rush</v>
      </c>
      <c r="I2698" s="2" t="str" cm="1">
        <f t="array" ref="I2698">INDEX($E$2:$E$148,1+MOD(ROW()-ROW($2:$2),ROWS($E$2:$E$148)))</f>
        <v>LOS: Opponents 11-20</v>
      </c>
      <c r="J2698" s="2" t="s">
        <v>333</v>
      </c>
    </row>
    <row r="2699" spans="7:10" x14ac:dyDescent="0.15">
      <c r="G2699" s="2">
        <v>2698</v>
      </c>
      <c r="H2699" s="2" t="str" cm="1">
        <f t="array" ref="H2699">INDEX($B$2:$B$185,1+INT((ROW()-ROW($2:$2))/ROWS($E$2:$E$148)))</f>
        <v>Longest Rush</v>
      </c>
      <c r="I2699" s="2" t="str" cm="1">
        <f t="array" ref="I2699">INDEX($E$2:$E$148,1+MOD(ROW()-ROW($2:$2),ROWS($E$2:$E$148)))</f>
        <v>LOS: Opponents 41-50</v>
      </c>
      <c r="J2699" s="2" t="s">
        <v>334</v>
      </c>
    </row>
    <row r="2700" spans="7:10" x14ac:dyDescent="0.15">
      <c r="G2700" s="2">
        <v>2699</v>
      </c>
      <c r="H2700" s="2" t="str" cm="1">
        <f t="array" ref="H2700">INDEX($B$2:$B$185,1+INT((ROW()-ROW($2:$2))/ROWS($E$2:$E$148)))</f>
        <v>Longest Rush</v>
      </c>
      <c r="I2700" s="2" t="str" cm="1">
        <f t="array" ref="I2700">INDEX($E$2:$E$148,1+MOD(ROW()-ROW($2:$2),ROWS($E$2:$E$148)))</f>
        <v>LOS: Own 1-10</v>
      </c>
      <c r="J2700" s="2" t="s">
        <v>335</v>
      </c>
    </row>
    <row r="2701" spans="7:10" ht="14" x14ac:dyDescent="0.15">
      <c r="G2701" s="2">
        <v>2700</v>
      </c>
      <c r="H2701" s="2" t="str" cm="1">
        <f t="array" ref="H2701">INDEX($B$2:$B$185,1+INT((ROW()-ROW($2:$2))/ROWS($E$2:$E$148)))</f>
        <v>Longest Rush</v>
      </c>
      <c r="I2701" s="2" t="str" cm="1">
        <f t="array" ref="I2701">INDEX($E$2:$E$148,1+MOD(ROW()-ROW($2:$2),ROWS($E$2:$E$148)))</f>
        <v>LOS: Own 11-20</v>
      </c>
      <c r="J2701" s="3" t="s">
        <v>336</v>
      </c>
    </row>
    <row r="2702" spans="7:10" x14ac:dyDescent="0.15">
      <c r="G2702" s="2">
        <v>2701</v>
      </c>
      <c r="H2702" s="2" t="str" cm="1">
        <f t="array" ref="H2702">INDEX($B$2:$B$185,1+INT((ROW()-ROW($2:$2))/ROWS($E$2:$E$148)))</f>
        <v>Longest Rush</v>
      </c>
      <c r="I2702" s="2" t="str" cm="1">
        <f t="array" ref="I2702">INDEX($E$2:$E$148,1+MOD(ROW()-ROW($2:$2),ROWS($E$2:$E$148)))</f>
        <v>LOS: Own 21-50</v>
      </c>
      <c r="J2702" s="2" t="s">
        <v>332</v>
      </c>
    </row>
    <row r="2703" spans="7:10" x14ac:dyDescent="0.15">
      <c r="G2703" s="2">
        <v>2702</v>
      </c>
      <c r="H2703" s="2" t="str" cm="1">
        <f t="array" ref="H2703">INDEX($B$2:$B$185,1+INT((ROW()-ROW($2:$2))/ROWS($E$2:$E$148)))</f>
        <v>Longest Rush</v>
      </c>
      <c r="I2703" s="2" t="str" cm="1">
        <f t="array" ref="I2703">INDEX($E$2:$E$148,1+MOD(ROW()-ROW($2:$2),ROWS($E$2:$E$148)))</f>
        <v>Final Score +/- 7</v>
      </c>
      <c r="J2703" s="2" t="s">
        <v>333</v>
      </c>
    </row>
    <row r="2704" spans="7:10" x14ac:dyDescent="0.15">
      <c r="G2704" s="2">
        <v>2703</v>
      </c>
      <c r="H2704" s="2" t="str" cm="1">
        <f t="array" ref="H2704">INDEX($B$2:$B$185,1+INT((ROW()-ROW($2:$2))/ROWS($E$2:$E$148)))</f>
        <v>Longest Rush</v>
      </c>
      <c r="I2704" s="2" t="str" cm="1">
        <f t="array" ref="I2704">INDEX($E$2:$E$148,1+MOD(ROW()-ROW($2:$2),ROWS($E$2:$E$148)))</f>
        <v>Final Score 8-14 pts</v>
      </c>
      <c r="J2704" s="2" t="s">
        <v>334</v>
      </c>
    </row>
    <row r="2705" spans="7:10" x14ac:dyDescent="0.15">
      <c r="G2705" s="2">
        <v>2704</v>
      </c>
      <c r="H2705" s="2" t="str" cm="1">
        <f t="array" ref="H2705">INDEX($B$2:$B$185,1+INT((ROW()-ROW($2:$2))/ROWS($E$2:$E$148)))</f>
        <v>Longest Rush</v>
      </c>
      <c r="I2705" s="2" t="str" cm="1">
        <f t="array" ref="I2705">INDEX($E$2:$E$148,1+MOD(ROW()-ROW($2:$2),ROWS($E$2:$E$148)))</f>
        <v>Final Score 15+ pt</v>
      </c>
      <c r="J2705" s="2" t="s">
        <v>335</v>
      </c>
    </row>
    <row r="2706" spans="7:10" ht="14" x14ac:dyDescent="0.15">
      <c r="G2706" s="2">
        <v>2705</v>
      </c>
      <c r="H2706" s="2" t="str" cm="1">
        <f t="array" ref="H2706">INDEX($B$2:$B$185,1+INT((ROW()-ROW($2:$2))/ROWS($E$2:$E$148)))</f>
        <v>Longest Rush</v>
      </c>
      <c r="I2706" s="2" t="str" cm="1">
        <f t="array" ref="I2706">INDEX($E$2:$E$148,1+MOD(ROW()-ROW($2:$2),ROWS($E$2:$E$148)))</f>
        <v>Games 1 to 4</v>
      </c>
      <c r="J2706" s="3" t="s">
        <v>336</v>
      </c>
    </row>
    <row r="2707" spans="7:10" x14ac:dyDescent="0.15">
      <c r="G2707" s="2">
        <v>2706</v>
      </c>
      <c r="H2707" s="2" t="str" cm="1">
        <f t="array" ref="H2707">INDEX($B$2:$B$185,1+INT((ROW()-ROW($2:$2))/ROWS($E$2:$E$148)))</f>
        <v>Longest Rush</v>
      </c>
      <c r="I2707" s="2" t="str" cm="1">
        <f t="array" ref="I2707">INDEX($E$2:$E$148,1+MOD(ROW()-ROW($2:$2),ROWS($E$2:$E$148)))</f>
        <v>Games 13 to 16</v>
      </c>
      <c r="J2707" s="2" t="s">
        <v>332</v>
      </c>
    </row>
    <row r="2708" spans="7:10" x14ac:dyDescent="0.15">
      <c r="G2708" s="2">
        <v>2707</v>
      </c>
      <c r="H2708" s="2" t="str" cm="1">
        <f t="array" ref="H2708">INDEX($B$2:$B$185,1+INT((ROW()-ROW($2:$2))/ROWS($E$2:$E$148)))</f>
        <v>Longest Rush</v>
      </c>
      <c r="I2708" s="2" t="str" cm="1">
        <f t="array" ref="I2708">INDEX($E$2:$E$148,1+MOD(ROW()-ROW($2:$2),ROWS($E$2:$E$148)))</f>
        <v>Games 5 to 8</v>
      </c>
      <c r="J2708" s="2" t="s">
        <v>333</v>
      </c>
    </row>
    <row r="2709" spans="7:10" x14ac:dyDescent="0.15">
      <c r="G2709" s="2">
        <v>2708</v>
      </c>
      <c r="H2709" s="2" t="str" cm="1">
        <f t="array" ref="H2709">INDEX($B$2:$B$185,1+INT((ROW()-ROW($2:$2))/ROWS($E$2:$E$148)))</f>
        <v>Longest Rush</v>
      </c>
      <c r="I2709" s="2" t="str" cm="1">
        <f t="array" ref="I2709">INDEX($E$2:$E$148,1+MOD(ROW()-ROW($2:$2),ROWS($E$2:$E$148)))</f>
        <v>Games 9 to 12</v>
      </c>
      <c r="J2709" s="2" t="s">
        <v>334</v>
      </c>
    </row>
    <row r="2710" spans="7:10" x14ac:dyDescent="0.15">
      <c r="G2710" s="2">
        <v>2709</v>
      </c>
      <c r="H2710" s="2" t="str" cm="1">
        <f t="array" ref="H2710">INDEX($B$2:$B$185,1+INT((ROW()-ROW($2:$2))/ROWS($E$2:$E$148)))</f>
        <v>Longest Rush</v>
      </c>
      <c r="I2710" s="2" t="str" cm="1">
        <f t="array" ref="I2710">INDEX($E$2:$E$148,1+MOD(ROW()-ROW($2:$2),ROWS($E$2:$E$148)))</f>
        <v>when Leading, &lt; 2 min</v>
      </c>
      <c r="J2710" s="2" t="s">
        <v>335</v>
      </c>
    </row>
    <row r="2711" spans="7:10" ht="14" x14ac:dyDescent="0.15">
      <c r="G2711" s="2">
        <v>2710</v>
      </c>
      <c r="H2711" s="2" t="str" cm="1">
        <f t="array" ref="H2711">INDEX($B$2:$B$185,1+INT((ROW()-ROW($2:$2))/ROWS($E$2:$E$148)))</f>
        <v>Longest Rush</v>
      </c>
      <c r="I2711" s="2" t="str" cm="1">
        <f t="array" ref="I2711">INDEX($E$2:$E$148,1+MOD(ROW()-ROW($2:$2),ROWS($E$2:$E$148)))</f>
        <v>when Leading, &lt; 4 min</v>
      </c>
      <c r="J2711" s="3" t="s">
        <v>336</v>
      </c>
    </row>
    <row r="2712" spans="7:10" x14ac:dyDescent="0.15">
      <c r="G2712" s="2">
        <v>2711</v>
      </c>
      <c r="H2712" s="2" t="str" cm="1">
        <f t="array" ref="H2712">INDEX($B$2:$B$185,1+INT((ROW()-ROW($2:$2))/ROWS($E$2:$E$148)))</f>
        <v>Longest Rush</v>
      </c>
      <c r="I2712" s="2" t="str" cm="1">
        <f t="array" ref="I2712">INDEX($E$2:$E$148,1+MOD(ROW()-ROW($2:$2),ROWS($E$2:$E$148)))</f>
        <v>when Tied, &lt; 2 min</v>
      </c>
      <c r="J2712" s="2" t="s">
        <v>332</v>
      </c>
    </row>
    <row r="2713" spans="7:10" x14ac:dyDescent="0.15">
      <c r="G2713" s="2">
        <v>2712</v>
      </c>
      <c r="H2713" s="2" t="str" cm="1">
        <f t="array" ref="H2713">INDEX($B$2:$B$185,1+INT((ROW()-ROW($2:$2))/ROWS($E$2:$E$148)))</f>
        <v>Longest Rush</v>
      </c>
      <c r="I2713" s="2" t="str" cm="1">
        <f t="array" ref="I2713">INDEX($E$2:$E$148,1+MOD(ROW()-ROW($2:$2),ROWS($E$2:$E$148)))</f>
        <v>when Tied, &lt; 4 min</v>
      </c>
      <c r="J2713" s="2" t="s">
        <v>333</v>
      </c>
    </row>
    <row r="2714" spans="7:10" x14ac:dyDescent="0.15">
      <c r="G2714" s="2">
        <v>2713</v>
      </c>
      <c r="H2714" s="2" t="str" cm="1">
        <f t="array" ref="H2714">INDEX($B$2:$B$185,1+INT((ROW()-ROW($2:$2))/ROWS($E$2:$E$148)))</f>
        <v>Longest Rush</v>
      </c>
      <c r="I2714" s="2" t="str" cm="1">
        <f t="array" ref="I2714">INDEX($E$2:$E$148,1+MOD(ROW()-ROW($2:$2),ROWS($E$2:$E$148)))</f>
        <v>when Trailing, &lt; 2 min</v>
      </c>
      <c r="J2714" s="2" t="s">
        <v>334</v>
      </c>
    </row>
    <row r="2715" spans="7:10" x14ac:dyDescent="0.15">
      <c r="G2715" s="2">
        <v>2714</v>
      </c>
      <c r="H2715" s="2" t="str" cm="1">
        <f t="array" ref="H2715">INDEX($B$2:$B$185,1+INT((ROW()-ROW($2:$2))/ROWS($E$2:$E$148)))</f>
        <v>Longest Rush</v>
      </c>
      <c r="I2715" s="2" t="str" cm="1">
        <f t="array" ref="I2715">INDEX($E$2:$E$148,1+MOD(ROW()-ROW($2:$2),ROWS($E$2:$E$148)))</f>
        <v>when Trailing, &lt; 4 min</v>
      </c>
      <c r="J2715" s="2" t="s">
        <v>335</v>
      </c>
    </row>
    <row r="2716" spans="7:10" ht="14" x14ac:dyDescent="0.15">
      <c r="G2716" s="2">
        <v>2715</v>
      </c>
      <c r="H2716" s="2" t="str" cm="1">
        <f t="array" ref="H2716">INDEX($B$2:$B$185,1+INT((ROW()-ROW($2:$2))/ROWS($E$2:$E$148)))</f>
        <v>Longest Rush</v>
      </c>
      <c r="I2716" s="2" t="str" cm="1">
        <f t="array" ref="I2716">INDEX($E$2:$E$148,1+MOD(ROW()-ROW($2:$2),ROWS($E$2:$E$148)))</f>
        <v>in 1st Half</v>
      </c>
      <c r="J2716" s="3" t="s">
        <v>336</v>
      </c>
    </row>
    <row r="2717" spans="7:10" x14ac:dyDescent="0.15">
      <c r="G2717" s="2">
        <v>2716</v>
      </c>
      <c r="H2717" s="2" t="str" cm="1">
        <f t="array" ref="H2717">INDEX($B$2:$B$185,1+INT((ROW()-ROW($2:$2))/ROWS($E$2:$E$148)))</f>
        <v>Longest Rush</v>
      </c>
      <c r="I2717" s="2" t="str" cm="1">
        <f t="array" ref="I2717">INDEX($E$2:$E$148,1+MOD(ROW()-ROW($2:$2),ROWS($E$2:$E$148)))</f>
        <v>in 2nd Half</v>
      </c>
      <c r="J2717" s="2" t="s">
        <v>332</v>
      </c>
    </row>
    <row r="2718" spans="7:10" x14ac:dyDescent="0.15">
      <c r="G2718" s="2">
        <v>2717</v>
      </c>
      <c r="H2718" s="2" t="str" cm="1">
        <f t="array" ref="H2718">INDEX($B$2:$B$185,1+INT((ROW()-ROW($2:$2))/ROWS($E$2:$E$148)))</f>
        <v>Longest Rush</v>
      </c>
      <c r="I2718" s="2" t="str" cm="1">
        <f t="array" ref="I2718">INDEX($E$2:$E$148,1+MOD(ROW()-ROW($2:$2),ROWS($E$2:$E$148)))</f>
        <v>No Huddle</v>
      </c>
      <c r="J2718" s="2" t="s">
        <v>333</v>
      </c>
    </row>
    <row r="2719" spans="7:10" x14ac:dyDescent="0.15">
      <c r="G2719" s="2">
        <v>2718</v>
      </c>
      <c r="H2719" s="2" t="str" cm="1">
        <f t="array" ref="H2719">INDEX($B$2:$B$185,1+INT((ROW()-ROW($2:$2))/ROWS($E$2:$E$148)))</f>
        <v>Longest Rush</v>
      </c>
      <c r="I2719" s="2" t="str" cm="1">
        <f t="array" ref="I2719">INDEX($E$2:$E$148,1+MOD(ROW()-ROW($2:$2),ROWS($E$2:$E$148)))</f>
        <v>Huddle</v>
      </c>
      <c r="J2719" s="2" t="s">
        <v>334</v>
      </c>
    </row>
    <row r="2720" spans="7:10" x14ac:dyDescent="0.15">
      <c r="G2720" s="2">
        <v>2719</v>
      </c>
      <c r="H2720" s="2" t="str" cm="1">
        <f t="array" ref="H2720">INDEX($B$2:$B$185,1+INT((ROW()-ROW($2:$2))/ROWS($E$2:$E$148)))</f>
        <v>Longest Rush</v>
      </c>
      <c r="I2720" s="2" t="str" cm="1">
        <f t="array" ref="I2720">INDEX($E$2:$E$148,1+MOD(ROW()-ROW($2:$2),ROWS($E$2:$E$148)))</f>
        <v>NFL</v>
      </c>
      <c r="J2720" s="2" t="s">
        <v>335</v>
      </c>
    </row>
    <row r="2721" spans="7:10" ht="14" x14ac:dyDescent="0.15">
      <c r="G2721" s="2">
        <v>2720</v>
      </c>
      <c r="H2721" s="2" t="str" cm="1">
        <f t="array" ref="H2721">INDEX($B$2:$B$185,1+INT((ROW()-ROW($2:$2))/ROWS($E$2:$E$148)))</f>
        <v>Longest Rush</v>
      </c>
      <c r="I2721" s="2" t="str" cm="1">
        <f t="array" ref="I2721">INDEX($E$2:$E$148,1+MOD(ROW()-ROW($2:$2),ROWS($E$2:$E$148)))</f>
        <v>in December</v>
      </c>
      <c r="J2721" s="3" t="s">
        <v>336</v>
      </c>
    </row>
    <row r="2722" spans="7:10" x14ac:dyDescent="0.15">
      <c r="G2722" s="2">
        <v>2721</v>
      </c>
      <c r="H2722" s="2" t="str" cm="1">
        <f t="array" ref="H2722">INDEX($B$2:$B$185,1+INT((ROW()-ROW($2:$2))/ROWS($E$2:$E$148)))</f>
        <v>Longest Rush</v>
      </c>
      <c r="I2722" s="2" t="str" cm="1">
        <f t="array" ref="I2722">INDEX($E$2:$E$148,1+MOD(ROW()-ROW($2:$2),ROWS($E$2:$E$148)))</f>
        <v>in November</v>
      </c>
      <c r="J2722" s="2" t="s">
        <v>332</v>
      </c>
    </row>
    <row r="2723" spans="7:10" x14ac:dyDescent="0.15">
      <c r="G2723" s="2">
        <v>2722</v>
      </c>
      <c r="H2723" s="2" t="str" cm="1">
        <f t="array" ref="H2723">INDEX($B$2:$B$185,1+INT((ROW()-ROW($2:$2))/ROWS($E$2:$E$148)))</f>
        <v>Longest Rush</v>
      </c>
      <c r="I2723" s="2" t="str" cm="1">
        <f t="array" ref="I2723">INDEX($E$2:$E$148,1+MOD(ROW()-ROW($2:$2),ROWS($E$2:$E$148)))</f>
        <v>in October</v>
      </c>
      <c r="J2723" s="2" t="s">
        <v>333</v>
      </c>
    </row>
    <row r="2724" spans="7:10" x14ac:dyDescent="0.15">
      <c r="G2724" s="2">
        <v>2723</v>
      </c>
      <c r="H2724" s="2" t="str" cm="1">
        <f t="array" ref="H2724">INDEX($B$2:$B$185,1+INT((ROW()-ROW($2:$2))/ROWS($E$2:$E$148)))</f>
        <v>Longest Rush</v>
      </c>
      <c r="I2724" s="2" t="str" cm="1">
        <f t="array" ref="I2724">INDEX($E$2:$E$148,1+MOD(ROW()-ROW($2:$2),ROWS($E$2:$E$148)))</f>
        <v>in September</v>
      </c>
      <c r="J2724" s="2" t="s">
        <v>334</v>
      </c>
    </row>
    <row r="2725" spans="7:10" x14ac:dyDescent="0.15">
      <c r="G2725" s="2">
        <v>2724</v>
      </c>
      <c r="H2725" s="2" t="str" cm="1">
        <f t="array" ref="H2725">INDEX($B$2:$B$185,1+INT((ROW()-ROW($2:$2))/ROWS($E$2:$E$148)))</f>
        <v>Longest Rush</v>
      </c>
      <c r="I2725" s="2" t="str" cm="1">
        <f t="array" ref="I2725">INDEX($E$2:$E$148,1+MOD(ROW()-ROW($2:$2),ROWS($E$2:$E$148)))</f>
        <v>vs ARIZONA</v>
      </c>
      <c r="J2725" s="2" t="s">
        <v>335</v>
      </c>
    </row>
    <row r="2726" spans="7:10" ht="14" x14ac:dyDescent="0.15">
      <c r="G2726" s="2">
        <v>2725</v>
      </c>
      <c r="H2726" s="2" t="str" cm="1">
        <f t="array" ref="H2726">INDEX($B$2:$B$185,1+INT((ROW()-ROW($2:$2))/ROWS($E$2:$E$148)))</f>
        <v>Longest Rush</v>
      </c>
      <c r="I2726" s="2" t="str" cm="1">
        <f t="array" ref="I2726">INDEX($E$2:$E$148,1+MOD(ROW()-ROW($2:$2),ROWS($E$2:$E$148)))</f>
        <v>vs ATLANTA</v>
      </c>
      <c r="J2726" s="3" t="s">
        <v>336</v>
      </c>
    </row>
    <row r="2727" spans="7:10" x14ac:dyDescent="0.15">
      <c r="G2727" s="2">
        <v>2726</v>
      </c>
      <c r="H2727" s="2" t="str" cm="1">
        <f t="array" ref="H2727">INDEX($B$2:$B$185,1+INT((ROW()-ROW($2:$2))/ROWS($E$2:$E$148)))</f>
        <v>Longest Rush</v>
      </c>
      <c r="I2727" s="2" t="str" cm="1">
        <f t="array" ref="I2727">INDEX($E$2:$E$148,1+MOD(ROW()-ROW($2:$2),ROWS($E$2:$E$148)))</f>
        <v>vs BALTIMORE</v>
      </c>
      <c r="J2727" s="2" t="s">
        <v>332</v>
      </c>
    </row>
    <row r="2728" spans="7:10" x14ac:dyDescent="0.15">
      <c r="G2728" s="2">
        <v>2727</v>
      </c>
      <c r="H2728" s="2" t="str" cm="1">
        <f t="array" ref="H2728">INDEX($B$2:$B$185,1+INT((ROW()-ROW($2:$2))/ROWS($E$2:$E$148)))</f>
        <v>Longest Rush</v>
      </c>
      <c r="I2728" s="2" t="str" cm="1">
        <f t="array" ref="I2728">INDEX($E$2:$E$148,1+MOD(ROW()-ROW($2:$2),ROWS($E$2:$E$148)))</f>
        <v>vs BUFFALO</v>
      </c>
      <c r="J2728" s="2" t="s">
        <v>333</v>
      </c>
    </row>
    <row r="2729" spans="7:10" x14ac:dyDescent="0.15">
      <c r="G2729" s="2">
        <v>2728</v>
      </c>
      <c r="H2729" s="2" t="str" cm="1">
        <f t="array" ref="H2729">INDEX($B$2:$B$185,1+INT((ROW()-ROW($2:$2))/ROWS($E$2:$E$148)))</f>
        <v>Longest Rush</v>
      </c>
      <c r="I2729" s="2" t="str" cm="1">
        <f t="array" ref="I2729">INDEX($E$2:$E$148,1+MOD(ROW()-ROW($2:$2),ROWS($E$2:$E$148)))</f>
        <v>vs CAROLINA</v>
      </c>
      <c r="J2729" s="2" t="s">
        <v>334</v>
      </c>
    </row>
    <row r="2730" spans="7:10" x14ac:dyDescent="0.15">
      <c r="G2730" s="2">
        <v>2729</v>
      </c>
      <c r="H2730" s="2" t="str" cm="1">
        <f t="array" ref="H2730">INDEX($B$2:$B$185,1+INT((ROW()-ROW($2:$2))/ROWS($E$2:$E$148)))</f>
        <v>Longest Rush</v>
      </c>
      <c r="I2730" s="2" t="str" cm="1">
        <f t="array" ref="I2730">INDEX($E$2:$E$148,1+MOD(ROW()-ROW($2:$2),ROWS($E$2:$E$148)))</f>
        <v>vs CHICAGO</v>
      </c>
      <c r="J2730" s="2" t="s">
        <v>335</v>
      </c>
    </row>
    <row r="2731" spans="7:10" ht="14" x14ac:dyDescent="0.15">
      <c r="G2731" s="2">
        <v>2730</v>
      </c>
      <c r="H2731" s="2" t="str" cm="1">
        <f t="array" ref="H2731">INDEX($B$2:$B$185,1+INT((ROW()-ROW($2:$2))/ROWS($E$2:$E$148)))</f>
        <v>Longest Rush</v>
      </c>
      <c r="I2731" s="2" t="str" cm="1">
        <f t="array" ref="I2731">INDEX($E$2:$E$148,1+MOD(ROW()-ROW($2:$2),ROWS($E$2:$E$148)))</f>
        <v>vs CINCINNATI</v>
      </c>
      <c r="J2731" s="3" t="s">
        <v>336</v>
      </c>
    </row>
    <row r="2732" spans="7:10" x14ac:dyDescent="0.15">
      <c r="G2732" s="2">
        <v>2731</v>
      </c>
      <c r="H2732" s="2" t="str" cm="1">
        <f t="array" ref="H2732">INDEX($B$2:$B$185,1+INT((ROW()-ROW($2:$2))/ROWS($E$2:$E$148)))</f>
        <v>Longest Rush</v>
      </c>
      <c r="I2732" s="2" t="str" cm="1">
        <f t="array" ref="I2732">INDEX($E$2:$E$148,1+MOD(ROW()-ROW($2:$2),ROWS($E$2:$E$148)))</f>
        <v>vs CLEVELAND</v>
      </c>
      <c r="J2732" s="2" t="s">
        <v>332</v>
      </c>
    </row>
    <row r="2733" spans="7:10" x14ac:dyDescent="0.15">
      <c r="G2733" s="2">
        <v>2732</v>
      </c>
      <c r="H2733" s="2" t="str" cm="1">
        <f t="array" ref="H2733">INDEX($B$2:$B$185,1+INT((ROW()-ROW($2:$2))/ROWS($E$2:$E$148)))</f>
        <v>Longest Rush</v>
      </c>
      <c r="I2733" s="2" t="str" cm="1">
        <f t="array" ref="I2733">INDEX($E$2:$E$148,1+MOD(ROW()-ROW($2:$2),ROWS($E$2:$E$148)))</f>
        <v>vs DALLAS</v>
      </c>
      <c r="J2733" s="2" t="s">
        <v>333</v>
      </c>
    </row>
    <row r="2734" spans="7:10" x14ac:dyDescent="0.15">
      <c r="G2734" s="2">
        <v>2733</v>
      </c>
      <c r="H2734" s="2" t="str" cm="1">
        <f t="array" ref="H2734">INDEX($B$2:$B$185,1+INT((ROW()-ROW($2:$2))/ROWS($E$2:$E$148)))</f>
        <v>Longest Rush</v>
      </c>
      <c r="I2734" s="2" t="str" cm="1">
        <f t="array" ref="I2734">INDEX($E$2:$E$148,1+MOD(ROW()-ROW($2:$2),ROWS($E$2:$E$148)))</f>
        <v>vs DENVER</v>
      </c>
      <c r="J2734" s="2" t="s">
        <v>334</v>
      </c>
    </row>
    <row r="2735" spans="7:10" x14ac:dyDescent="0.15">
      <c r="G2735" s="2">
        <v>2734</v>
      </c>
      <c r="H2735" s="2" t="str" cm="1">
        <f t="array" ref="H2735">INDEX($B$2:$B$185,1+INT((ROW()-ROW($2:$2))/ROWS($E$2:$E$148)))</f>
        <v>Longest Rush</v>
      </c>
      <c r="I2735" s="2" t="str" cm="1">
        <f t="array" ref="I2735">INDEX($E$2:$E$148,1+MOD(ROW()-ROW($2:$2),ROWS($E$2:$E$148)))</f>
        <v>vs DETROIT</v>
      </c>
      <c r="J2735" s="2" t="s">
        <v>335</v>
      </c>
    </row>
    <row r="2736" spans="7:10" ht="14" x14ac:dyDescent="0.15">
      <c r="G2736" s="2">
        <v>2735</v>
      </c>
      <c r="H2736" s="2" t="str" cm="1">
        <f t="array" ref="H2736">INDEX($B$2:$B$185,1+INT((ROW()-ROW($2:$2))/ROWS($E$2:$E$148)))</f>
        <v>Longest Rush</v>
      </c>
      <c r="I2736" s="2" t="str" cm="1">
        <f t="array" ref="I2736">INDEX($E$2:$E$148,1+MOD(ROW()-ROW($2:$2),ROWS($E$2:$E$148)))</f>
        <v>vs GREEN BAY</v>
      </c>
      <c r="J2736" s="3" t="s">
        <v>336</v>
      </c>
    </row>
    <row r="2737" spans="7:10" x14ac:dyDescent="0.15">
      <c r="G2737" s="2">
        <v>2736</v>
      </c>
      <c r="H2737" s="2" t="str" cm="1">
        <f t="array" ref="H2737">INDEX($B$2:$B$185,1+INT((ROW()-ROW($2:$2))/ROWS($E$2:$E$148)))</f>
        <v>Longest Rush</v>
      </c>
      <c r="I2737" s="2" t="str" cm="1">
        <f t="array" ref="I2737">INDEX($E$2:$E$148,1+MOD(ROW()-ROW($2:$2),ROWS($E$2:$E$148)))</f>
        <v>vs HOUSTON</v>
      </c>
      <c r="J2737" s="2" t="s">
        <v>332</v>
      </c>
    </row>
    <row r="2738" spans="7:10" x14ac:dyDescent="0.15">
      <c r="G2738" s="2">
        <v>2737</v>
      </c>
      <c r="H2738" s="2" t="str" cm="1">
        <f t="array" ref="H2738">INDEX($B$2:$B$185,1+INT((ROW()-ROW($2:$2))/ROWS($E$2:$E$148)))</f>
        <v>Longest Rush</v>
      </c>
      <c r="I2738" s="2" t="str" cm="1">
        <f t="array" ref="I2738">INDEX($E$2:$E$148,1+MOD(ROW()-ROW($2:$2),ROWS($E$2:$E$148)))</f>
        <v>vs INDIANAPOLIS COLTS</v>
      </c>
      <c r="J2738" s="2" t="s">
        <v>333</v>
      </c>
    </row>
    <row r="2739" spans="7:10" x14ac:dyDescent="0.15">
      <c r="G2739" s="2">
        <v>2738</v>
      </c>
      <c r="H2739" s="2" t="str" cm="1">
        <f t="array" ref="H2739">INDEX($B$2:$B$185,1+INT((ROW()-ROW($2:$2))/ROWS($E$2:$E$148)))</f>
        <v>Longest Rush</v>
      </c>
      <c r="I2739" s="2" t="str" cm="1">
        <f t="array" ref="I2739">INDEX($E$2:$E$148,1+MOD(ROW()-ROW($2:$2),ROWS($E$2:$E$148)))</f>
        <v>vs JACKSONVILLE</v>
      </c>
      <c r="J2739" s="2" t="s">
        <v>334</v>
      </c>
    </row>
    <row r="2740" spans="7:10" x14ac:dyDescent="0.15">
      <c r="G2740" s="2">
        <v>2739</v>
      </c>
      <c r="H2740" s="2" t="str" cm="1">
        <f t="array" ref="H2740">INDEX($B$2:$B$185,1+INT((ROW()-ROW($2:$2))/ROWS($E$2:$E$148)))</f>
        <v>Longest Rush</v>
      </c>
      <c r="I2740" s="2" t="str" cm="1">
        <f t="array" ref="I2740">INDEX($E$2:$E$148,1+MOD(ROW()-ROW($2:$2),ROWS($E$2:$E$148)))</f>
        <v>vs KANSAS CITY</v>
      </c>
      <c r="J2740" s="2" t="s">
        <v>335</v>
      </c>
    </row>
    <row r="2741" spans="7:10" ht="14" x14ac:dyDescent="0.15">
      <c r="G2741" s="2">
        <v>2740</v>
      </c>
      <c r="H2741" s="2" t="str" cm="1">
        <f t="array" ref="H2741">INDEX($B$2:$B$185,1+INT((ROW()-ROW($2:$2))/ROWS($E$2:$E$148)))</f>
        <v>Longest Rush</v>
      </c>
      <c r="I2741" s="2" t="str" cm="1">
        <f t="array" ref="I2741">INDEX($E$2:$E$148,1+MOD(ROW()-ROW($2:$2),ROWS($E$2:$E$148)))</f>
        <v>vs LOS ANGELES RAMS</v>
      </c>
      <c r="J2741" s="3" t="s">
        <v>336</v>
      </c>
    </row>
    <row r="2742" spans="7:10" x14ac:dyDescent="0.15">
      <c r="G2742" s="2">
        <v>2741</v>
      </c>
      <c r="H2742" s="2" t="str" cm="1">
        <f t="array" ref="H2742">INDEX($B$2:$B$185,1+INT((ROW()-ROW($2:$2))/ROWS($E$2:$E$148)))</f>
        <v>Longest Rush</v>
      </c>
      <c r="I2742" s="2" t="str" cm="1">
        <f t="array" ref="I2742">INDEX($E$2:$E$148,1+MOD(ROW()-ROW($2:$2),ROWS($E$2:$E$148)))</f>
        <v>vs LA CHARGERS</v>
      </c>
      <c r="J2742" s="2" t="s">
        <v>332</v>
      </c>
    </row>
    <row r="2743" spans="7:10" x14ac:dyDescent="0.15">
      <c r="G2743" s="2">
        <v>2742</v>
      </c>
      <c r="H2743" s="2" t="str" cm="1">
        <f t="array" ref="H2743">INDEX($B$2:$B$185,1+INT((ROW()-ROW($2:$2))/ROWS($E$2:$E$148)))</f>
        <v>Longest Rush</v>
      </c>
      <c r="I2743" s="2" t="str" cm="1">
        <f t="array" ref="I2743">INDEX($E$2:$E$148,1+MOD(ROW()-ROW($2:$2),ROWS($E$2:$E$148)))</f>
        <v>vs LAS VEGAS</v>
      </c>
      <c r="J2743" s="2" t="s">
        <v>333</v>
      </c>
    </row>
    <row r="2744" spans="7:10" x14ac:dyDescent="0.15">
      <c r="G2744" s="2">
        <v>2743</v>
      </c>
      <c r="H2744" s="2" t="str" cm="1">
        <f t="array" ref="H2744">INDEX($B$2:$B$185,1+INT((ROW()-ROW($2:$2))/ROWS($E$2:$E$148)))</f>
        <v>Longest Rush</v>
      </c>
      <c r="I2744" s="2" t="str" cm="1">
        <f t="array" ref="I2744">INDEX($E$2:$E$148,1+MOD(ROW()-ROW($2:$2),ROWS($E$2:$E$148)))</f>
        <v>vs MIAMI</v>
      </c>
      <c r="J2744" s="2" t="s">
        <v>334</v>
      </c>
    </row>
    <row r="2745" spans="7:10" x14ac:dyDescent="0.15">
      <c r="G2745" s="2">
        <v>2744</v>
      </c>
      <c r="H2745" s="2" t="str" cm="1">
        <f t="array" ref="H2745">INDEX($B$2:$B$185,1+INT((ROW()-ROW($2:$2))/ROWS($E$2:$E$148)))</f>
        <v>Longest Rush</v>
      </c>
      <c r="I2745" s="2" t="str" cm="1">
        <f t="array" ref="I2745">INDEX($E$2:$E$148,1+MOD(ROW()-ROW($2:$2),ROWS($E$2:$E$148)))</f>
        <v>vs MINNESOTA</v>
      </c>
      <c r="J2745" s="2" t="s">
        <v>335</v>
      </c>
    </row>
    <row r="2746" spans="7:10" ht="14" x14ac:dyDescent="0.15">
      <c r="G2746" s="2">
        <v>2745</v>
      </c>
      <c r="H2746" s="2" t="str" cm="1">
        <f t="array" ref="H2746">INDEX($B$2:$B$185,1+INT((ROW()-ROW($2:$2))/ROWS($E$2:$E$148)))</f>
        <v>Longest Rush</v>
      </c>
      <c r="I2746" s="2" t="str" cm="1">
        <f t="array" ref="I2746">INDEX($E$2:$E$148,1+MOD(ROW()-ROW($2:$2),ROWS($E$2:$E$148)))</f>
        <v>vs NEW ENGLAND</v>
      </c>
      <c r="J2746" s="3" t="s">
        <v>336</v>
      </c>
    </row>
    <row r="2747" spans="7:10" x14ac:dyDescent="0.15">
      <c r="G2747" s="2">
        <v>2746</v>
      </c>
      <c r="H2747" s="2" t="str" cm="1">
        <f t="array" ref="H2747">INDEX($B$2:$B$185,1+INT((ROW()-ROW($2:$2))/ROWS($E$2:$E$148)))</f>
        <v>Longest Rush</v>
      </c>
      <c r="I2747" s="2" t="str" cm="1">
        <f t="array" ref="I2747">INDEX($E$2:$E$148,1+MOD(ROW()-ROW($2:$2),ROWS($E$2:$E$148)))</f>
        <v>vs NEW ORLEANS</v>
      </c>
      <c r="J2747" s="2" t="s">
        <v>332</v>
      </c>
    </row>
    <row r="2748" spans="7:10" x14ac:dyDescent="0.15">
      <c r="G2748" s="2">
        <v>2747</v>
      </c>
      <c r="H2748" s="2" t="str" cm="1">
        <f t="array" ref="H2748">INDEX($B$2:$B$185,1+INT((ROW()-ROW($2:$2))/ROWS($E$2:$E$148)))</f>
        <v>Longest Rush</v>
      </c>
      <c r="I2748" s="2" t="str" cm="1">
        <f t="array" ref="I2748">INDEX($E$2:$E$148,1+MOD(ROW()-ROW($2:$2),ROWS($E$2:$E$148)))</f>
        <v>vs NEW YORK JETS</v>
      </c>
      <c r="J2748" s="2" t="s">
        <v>333</v>
      </c>
    </row>
    <row r="2749" spans="7:10" x14ac:dyDescent="0.15">
      <c r="G2749" s="2">
        <v>2748</v>
      </c>
      <c r="H2749" s="2" t="str" cm="1">
        <f t="array" ref="H2749">INDEX($B$2:$B$185,1+INT((ROW()-ROW($2:$2))/ROWS($E$2:$E$148)))</f>
        <v>Longest Rush</v>
      </c>
      <c r="I2749" s="2" t="str" cm="1">
        <f t="array" ref="I2749">INDEX($E$2:$E$148,1+MOD(ROW()-ROW($2:$2),ROWS($E$2:$E$148)))</f>
        <v>vs NY GIANTS</v>
      </c>
      <c r="J2749" s="2" t="s">
        <v>334</v>
      </c>
    </row>
    <row r="2750" spans="7:10" x14ac:dyDescent="0.15">
      <c r="G2750" s="2">
        <v>2749</v>
      </c>
      <c r="H2750" s="2" t="str" cm="1">
        <f t="array" ref="H2750">INDEX($B$2:$B$185,1+INT((ROW()-ROW($2:$2))/ROWS($E$2:$E$148)))</f>
        <v>Longest Rush</v>
      </c>
      <c r="I2750" s="2" t="str" cm="1">
        <f t="array" ref="I2750">INDEX($E$2:$E$148,1+MOD(ROW()-ROW($2:$2),ROWS($E$2:$E$148)))</f>
        <v>vs PHILADELPHIA</v>
      </c>
      <c r="J2750" s="2" t="s">
        <v>335</v>
      </c>
    </row>
    <row r="2751" spans="7:10" ht="14" x14ac:dyDescent="0.15">
      <c r="G2751" s="2">
        <v>2750</v>
      </c>
      <c r="H2751" s="2" t="str" cm="1">
        <f t="array" ref="H2751">INDEX($B$2:$B$185,1+INT((ROW()-ROW($2:$2))/ROWS($E$2:$E$148)))</f>
        <v>Longest Rush</v>
      </c>
      <c r="I2751" s="2" t="str" cm="1">
        <f t="array" ref="I2751">INDEX($E$2:$E$148,1+MOD(ROW()-ROW($2:$2),ROWS($E$2:$E$148)))</f>
        <v>vs PITTSBURGH</v>
      </c>
      <c r="J2751" s="3" t="s">
        <v>336</v>
      </c>
    </row>
    <row r="2752" spans="7:10" x14ac:dyDescent="0.15">
      <c r="G2752" s="2">
        <v>2751</v>
      </c>
      <c r="H2752" s="2" t="str" cm="1">
        <f t="array" ref="H2752">INDEX($B$2:$B$185,1+INT((ROW()-ROW($2:$2))/ROWS($E$2:$E$148)))</f>
        <v>Longest Rush</v>
      </c>
      <c r="I2752" s="2" t="str" cm="1">
        <f t="array" ref="I2752">INDEX($E$2:$E$148,1+MOD(ROW()-ROW($2:$2),ROWS($E$2:$E$148)))</f>
        <v>vs SEATTLE</v>
      </c>
      <c r="J2752" s="2" t="s">
        <v>332</v>
      </c>
    </row>
    <row r="2753" spans="7:10" x14ac:dyDescent="0.15">
      <c r="G2753" s="2">
        <v>2752</v>
      </c>
      <c r="H2753" s="2" t="str" cm="1">
        <f t="array" ref="H2753">INDEX($B$2:$B$185,1+INT((ROW()-ROW($2:$2))/ROWS($E$2:$E$148)))</f>
        <v>Longest Rush</v>
      </c>
      <c r="I2753" s="2" t="str" cm="1">
        <f t="array" ref="I2753">INDEX($E$2:$E$148,1+MOD(ROW()-ROW($2:$2),ROWS($E$2:$E$148)))</f>
        <v>vs SAN FRANCISCO</v>
      </c>
      <c r="J2753" s="2" t="s">
        <v>333</v>
      </c>
    </row>
    <row r="2754" spans="7:10" x14ac:dyDescent="0.15">
      <c r="G2754" s="2">
        <v>2753</v>
      </c>
      <c r="H2754" s="2" t="str" cm="1">
        <f t="array" ref="H2754">INDEX($B$2:$B$185,1+INT((ROW()-ROW($2:$2))/ROWS($E$2:$E$148)))</f>
        <v>Longest Rush</v>
      </c>
      <c r="I2754" s="2" t="str" cm="1">
        <f t="array" ref="I2754">INDEX($E$2:$E$148,1+MOD(ROW()-ROW($2:$2),ROWS($E$2:$E$148)))</f>
        <v>vs TAMPA BAY</v>
      </c>
      <c r="J2754" s="2" t="s">
        <v>334</v>
      </c>
    </row>
    <row r="2755" spans="7:10" x14ac:dyDescent="0.15">
      <c r="G2755" s="2">
        <v>2754</v>
      </c>
      <c r="H2755" s="2" t="str" cm="1">
        <f t="array" ref="H2755">INDEX($B$2:$B$185,1+INT((ROW()-ROW($2:$2))/ROWS($E$2:$E$148)))</f>
        <v>Longest Rush</v>
      </c>
      <c r="I2755" s="2" t="str" cm="1">
        <f t="array" ref="I2755">INDEX($E$2:$E$148,1+MOD(ROW()-ROW($2:$2),ROWS($E$2:$E$148)))</f>
        <v>vs TENNESSEE</v>
      </c>
      <c r="J2755" s="2" t="s">
        <v>335</v>
      </c>
    </row>
    <row r="2756" spans="7:10" ht="14" x14ac:dyDescent="0.15">
      <c r="G2756" s="2">
        <v>2755</v>
      </c>
      <c r="H2756" s="2" t="str" cm="1">
        <f t="array" ref="H2756">INDEX($B$2:$B$185,1+INT((ROW()-ROW($2:$2))/ROWS($E$2:$E$148)))</f>
        <v>Longest Rush</v>
      </c>
      <c r="I2756" s="2" t="str" cm="1">
        <f t="array" ref="I2756">INDEX($E$2:$E$148,1+MOD(ROW()-ROW($2:$2),ROWS($E$2:$E$148)))</f>
        <v>vs WASHINGTON</v>
      </c>
      <c r="J2756" s="3" t="s">
        <v>336</v>
      </c>
    </row>
    <row r="2757" spans="7:10" x14ac:dyDescent="0.15">
      <c r="G2757" s="2">
        <v>2756</v>
      </c>
      <c r="H2757" s="2" t="str" cm="1">
        <f t="array" ref="H2757">INDEX($B$2:$B$185,1+INT((ROW()-ROW($2:$2))/ROWS($E$2:$E$148)))</f>
        <v>Longest Rush</v>
      </c>
      <c r="I2757" s="2" t="str" cm="1">
        <f t="array" ref="I2757">INDEX($E$2:$E$148,1+MOD(ROW()-ROW($2:$2),ROWS($E$2:$E$148)))</f>
        <v>Home Games</v>
      </c>
      <c r="J2757" s="2" t="s">
        <v>332</v>
      </c>
    </row>
    <row r="2758" spans="7:10" x14ac:dyDescent="0.15">
      <c r="G2758" s="2">
        <v>2757</v>
      </c>
      <c r="H2758" s="2" t="str" cm="1">
        <f t="array" ref="H2758">INDEX($B$2:$B$185,1+INT((ROW()-ROW($2:$2))/ROWS($E$2:$E$148)))</f>
        <v>Longest Rush</v>
      </c>
      <c r="I2758" s="2" t="str" cm="1">
        <f t="array" ref="I2758">INDEX($E$2:$E$148,1+MOD(ROW()-ROW($2:$2),ROWS($E$2:$E$148)))</f>
        <v>Away Games</v>
      </c>
      <c r="J2758" s="2" t="s">
        <v>333</v>
      </c>
    </row>
    <row r="2759" spans="7:10" x14ac:dyDescent="0.15">
      <c r="G2759" s="2">
        <v>2758</v>
      </c>
      <c r="H2759" s="2" t="str" cm="1">
        <f t="array" ref="H2759">INDEX($B$2:$B$185,1+INT((ROW()-ROW($2:$2))/ROWS($E$2:$E$148)))</f>
        <v>Longest Rush</v>
      </c>
      <c r="I2759" s="2" t="str" cm="1">
        <f t="array" ref="I2759">INDEX($E$2:$E$148,1+MOD(ROW()-ROW($2:$2),ROWS($E$2:$E$148)))</f>
        <v>on Play Action</v>
      </c>
      <c r="J2759" s="2" t="s">
        <v>334</v>
      </c>
    </row>
    <row r="2760" spans="7:10" x14ac:dyDescent="0.15">
      <c r="G2760" s="2">
        <v>2759</v>
      </c>
      <c r="H2760" s="2" t="str" cm="1">
        <f t="array" ref="H2760">INDEX($B$2:$B$185,1+INT((ROW()-ROW($2:$2))/ROWS($E$2:$E$148)))</f>
        <v>Longest Rush</v>
      </c>
      <c r="I2760" s="2" t="str" cm="1">
        <f t="array" ref="I2760">INDEX($E$2:$E$148,1+MOD(ROW()-ROW($2:$2),ROWS($E$2:$E$148)))</f>
        <v>No Play Action</v>
      </c>
      <c r="J2760" s="2" t="s">
        <v>335</v>
      </c>
    </row>
    <row r="2761" spans="7:10" ht="14" x14ac:dyDescent="0.15">
      <c r="G2761" s="2">
        <v>2760</v>
      </c>
      <c r="H2761" s="2" t="str" cm="1">
        <f t="array" ref="H2761">INDEX($B$2:$B$185,1+INT((ROW()-ROW($2:$2))/ROWS($E$2:$E$148)))</f>
        <v>Longest Rush</v>
      </c>
      <c r="I2761" s="2" t="str" cm="1">
        <f t="array" ref="I2761">INDEX($E$2:$E$148,1+MOD(ROW()-ROW($2:$2),ROWS($E$2:$E$148)))</f>
        <v>Conf Championship</v>
      </c>
      <c r="J2761" s="3" t="s">
        <v>336</v>
      </c>
    </row>
    <row r="2762" spans="7:10" x14ac:dyDescent="0.15">
      <c r="G2762" s="2">
        <v>2761</v>
      </c>
      <c r="H2762" s="2" t="str" cm="1">
        <f t="array" ref="H2762">INDEX($B$2:$B$185,1+INT((ROW()-ROW($2:$2))/ROWS($E$2:$E$148)))</f>
        <v>Longest Rush</v>
      </c>
      <c r="I2762" s="2" t="str" cm="1">
        <f t="array" ref="I2762">INDEX($E$2:$E$148,1+MOD(ROW()-ROW($2:$2),ROWS($E$2:$E$148)))</f>
        <v>Divisional Round</v>
      </c>
      <c r="J2762" s="2" t="s">
        <v>332</v>
      </c>
    </row>
    <row r="2763" spans="7:10" x14ac:dyDescent="0.15">
      <c r="G2763" s="2">
        <v>2762</v>
      </c>
      <c r="H2763" s="2" t="str" cm="1">
        <f t="array" ref="H2763">INDEX($B$2:$B$185,1+INT((ROW()-ROW($2:$2))/ROWS($E$2:$E$148)))</f>
        <v>Longest Rush</v>
      </c>
      <c r="I2763" s="2" t="str" cm="1">
        <f t="array" ref="I2763">INDEX($E$2:$E$148,1+MOD(ROW()-ROW($2:$2),ROWS($E$2:$E$148)))</f>
        <v>Super Bowl</v>
      </c>
      <c r="J2763" s="2" t="s">
        <v>333</v>
      </c>
    </row>
    <row r="2764" spans="7:10" x14ac:dyDescent="0.15">
      <c r="G2764" s="2">
        <v>2763</v>
      </c>
      <c r="H2764" s="2" t="str" cm="1">
        <f t="array" ref="H2764">INDEX($B$2:$B$185,1+INT((ROW()-ROW($2:$2))/ROWS($E$2:$E$148)))</f>
        <v>Longest Rush</v>
      </c>
      <c r="I2764" s="2" t="str" cm="1">
        <f t="array" ref="I2764">INDEX($E$2:$E$148,1+MOD(ROW()-ROW($2:$2),ROWS($E$2:$E$148)))</f>
        <v>Wild Card</v>
      </c>
      <c r="J2764" s="2" t="s">
        <v>334</v>
      </c>
    </row>
    <row r="2765" spans="7:10" x14ac:dyDescent="0.15">
      <c r="G2765" s="2">
        <v>2764</v>
      </c>
      <c r="H2765" s="2" t="str" cm="1">
        <f t="array" ref="H2765">INDEX($B$2:$B$185,1+INT((ROW()-ROW($2:$2))/ROWS($E$2:$E$148)))</f>
        <v>Longest Rush</v>
      </c>
      <c r="I2765" s="2" t="str" cm="1">
        <f t="array" ref="I2765">INDEX($E$2:$E$148,1+MOD(ROW()-ROW($2:$2),ROWS($E$2:$E$148)))</f>
        <v>1st Quarter</v>
      </c>
      <c r="J2765" s="2" t="s">
        <v>335</v>
      </c>
    </row>
    <row r="2766" spans="7:10" ht="14" x14ac:dyDescent="0.15">
      <c r="G2766" s="2">
        <v>2765</v>
      </c>
      <c r="H2766" s="2" t="str" cm="1">
        <f t="array" ref="H2766">INDEX($B$2:$B$185,1+INT((ROW()-ROW($2:$2))/ROWS($E$2:$E$148)))</f>
        <v>Longest Rush</v>
      </c>
      <c r="I2766" s="2" t="str" cm="1">
        <f t="array" ref="I2766">INDEX($E$2:$E$148,1+MOD(ROW()-ROW($2:$2),ROWS($E$2:$E$148)))</f>
        <v>2nd Quarter</v>
      </c>
      <c r="J2766" s="3" t="s">
        <v>336</v>
      </c>
    </row>
    <row r="2767" spans="7:10" x14ac:dyDescent="0.15">
      <c r="G2767" s="2">
        <v>2766</v>
      </c>
      <c r="H2767" s="2" t="str" cm="1">
        <f t="array" ref="H2767">INDEX($B$2:$B$185,1+INT((ROW()-ROW($2:$2))/ROWS($E$2:$E$148)))</f>
        <v>Longest Rush</v>
      </c>
      <c r="I2767" s="2" t="str" cm="1">
        <f t="array" ref="I2767">INDEX($E$2:$E$148,1+MOD(ROW()-ROW($2:$2),ROWS($E$2:$E$148)))</f>
        <v>3rd Quarter</v>
      </c>
      <c r="J2767" s="2" t="s">
        <v>332</v>
      </c>
    </row>
    <row r="2768" spans="7:10" x14ac:dyDescent="0.15">
      <c r="G2768" s="2">
        <v>2767</v>
      </c>
      <c r="H2768" s="2" t="str" cm="1">
        <f t="array" ref="H2768">INDEX($B$2:$B$185,1+INT((ROW()-ROW($2:$2))/ROWS($E$2:$E$148)))</f>
        <v>Longest Rush</v>
      </c>
      <c r="I2768" s="2" t="str" cm="1">
        <f t="array" ref="I2768">INDEX($E$2:$E$148,1+MOD(ROW()-ROW($2:$2),ROWS($E$2:$E$148)))</f>
        <v>4th Quarter</v>
      </c>
      <c r="J2768" s="2" t="s">
        <v>333</v>
      </c>
    </row>
    <row r="2769" spans="7:10" x14ac:dyDescent="0.15">
      <c r="G2769" s="2">
        <v>2768</v>
      </c>
      <c r="H2769" s="2" t="str" cm="1">
        <f t="array" ref="H2769">INDEX($B$2:$B$185,1+INT((ROW()-ROW($2:$2))/ROWS($E$2:$E$148)))</f>
        <v>Longest Rush</v>
      </c>
      <c r="I2769" s="2" t="str" cm="1">
        <f t="array" ref="I2769">INDEX($E$2:$E$148,1+MOD(ROW()-ROW($2:$2),ROWS($E$2:$E$148)))</f>
        <v>in Overtime</v>
      </c>
      <c r="J2769" s="2" t="s">
        <v>334</v>
      </c>
    </row>
    <row r="2770" spans="7:10" x14ac:dyDescent="0.15">
      <c r="G2770" s="2">
        <v>2769</v>
      </c>
      <c r="H2770" s="2" t="str" cm="1">
        <f t="array" ref="H2770">INDEX($B$2:$B$185,1+INT((ROW()-ROW($2:$2))/ROWS($E$2:$E$148)))</f>
        <v>Longest Rush</v>
      </c>
      <c r="I2770" s="2" t="str" cm="1">
        <f t="array" ref="I2770">INDEX($E$2:$E$148,1+MOD(ROW()-ROW($2:$2),ROWS($E$2:$E$148)))</f>
        <v>in Losses</v>
      </c>
      <c r="J2770" s="2" t="s">
        <v>335</v>
      </c>
    </row>
    <row r="2771" spans="7:10" ht="14" x14ac:dyDescent="0.15">
      <c r="G2771" s="2">
        <v>2770</v>
      </c>
      <c r="H2771" s="2" t="str" cm="1">
        <f t="array" ref="H2771">INDEX($B$2:$B$185,1+INT((ROW()-ROW($2:$2))/ROWS($E$2:$E$148)))</f>
        <v>Longest Rush</v>
      </c>
      <c r="I2771" s="2" t="str" cm="1">
        <f t="array" ref="I2771">INDEX($E$2:$E$148,1+MOD(ROW()-ROW($2:$2),ROWS($E$2:$E$148)))</f>
        <v>in Wins</v>
      </c>
      <c r="J2771" s="3" t="s">
        <v>336</v>
      </c>
    </row>
    <row r="2772" spans="7:10" x14ac:dyDescent="0.15">
      <c r="G2772" s="2">
        <v>2771</v>
      </c>
      <c r="H2772" s="2" t="str" cm="1">
        <f t="array" ref="H2772">INDEX($B$2:$B$185,1+INT((ROW()-ROW($2:$2))/ROWS($E$2:$E$148)))</f>
        <v>Longest Rush</v>
      </c>
      <c r="I2772" s="2" t="str" cm="1">
        <f t="array" ref="I2772">INDEX($E$2:$E$148,1+MOD(ROW()-ROW($2:$2),ROWS($E$2:$E$148)))</f>
        <v>Non-RPO</v>
      </c>
      <c r="J2772" s="2" t="s">
        <v>332</v>
      </c>
    </row>
    <row r="2773" spans="7:10" x14ac:dyDescent="0.15">
      <c r="G2773" s="2">
        <v>2772</v>
      </c>
      <c r="H2773" s="2" t="str" cm="1">
        <f t="array" ref="H2773">INDEX($B$2:$B$185,1+INT((ROW()-ROW($2:$2))/ROWS($E$2:$E$148)))</f>
        <v>Longest Rush</v>
      </c>
      <c r="I2773" s="2" t="str" cm="1">
        <f t="array" ref="I2773">INDEX($E$2:$E$148,1+MOD(ROW()-ROW($2:$2),ROWS($E$2:$E$148)))</f>
        <v>No Run Pass Option</v>
      </c>
      <c r="J2773" s="2" t="s">
        <v>333</v>
      </c>
    </row>
    <row r="2774" spans="7:10" x14ac:dyDescent="0.15">
      <c r="G2774" s="2">
        <v>2773</v>
      </c>
      <c r="H2774" s="2" t="str" cm="1">
        <f t="array" ref="H2774">INDEX($B$2:$B$185,1+INT((ROW()-ROW($2:$2))/ROWS($E$2:$E$148)))</f>
        <v>Longest Rush</v>
      </c>
      <c r="I2774" s="2" t="str" cm="1">
        <f t="array" ref="I2774">INDEX($E$2:$E$148,1+MOD(ROW()-ROW($2:$2),ROWS($E$2:$E$148)))</f>
        <v>when Leading</v>
      </c>
      <c r="J2774" s="2" t="s">
        <v>334</v>
      </c>
    </row>
    <row r="2775" spans="7:10" x14ac:dyDescent="0.15">
      <c r="G2775" s="2">
        <v>2774</v>
      </c>
      <c r="H2775" s="2" t="str" cm="1">
        <f t="array" ref="H2775">INDEX($B$2:$B$185,1+INT((ROW()-ROW($2:$2))/ROWS($E$2:$E$148)))</f>
        <v>Longest Rush</v>
      </c>
      <c r="I2775" s="2" t="str" cm="1">
        <f t="array" ref="I2775">INDEX($E$2:$E$148,1+MOD(ROW()-ROW($2:$2),ROWS($E$2:$E$148)))</f>
        <v>when Tied</v>
      </c>
      <c r="J2775" s="2" t="s">
        <v>335</v>
      </c>
    </row>
    <row r="2776" spans="7:10" ht="14" x14ac:dyDescent="0.15">
      <c r="G2776" s="2">
        <v>2775</v>
      </c>
      <c r="H2776" s="2" t="str" cm="1">
        <f t="array" ref="H2776">INDEX($B$2:$B$185,1+INT((ROW()-ROW($2:$2))/ROWS($E$2:$E$148)))</f>
        <v>Longest Rush</v>
      </c>
      <c r="I2776" s="2" t="str" cm="1">
        <f t="array" ref="I2776">INDEX($E$2:$E$148,1+MOD(ROW()-ROW($2:$2),ROWS($E$2:$E$148)))</f>
        <v>when Trailing</v>
      </c>
      <c r="J2776" s="3" t="s">
        <v>336</v>
      </c>
    </row>
    <row r="2777" spans="7:10" x14ac:dyDescent="0.15">
      <c r="G2777" s="2">
        <v>2776</v>
      </c>
      <c r="H2777" s="2" t="str" cm="1">
        <f t="array" ref="H2777">INDEX($B$2:$B$185,1+INT((ROW()-ROW($2:$2))/ROWS($E$2:$E$148)))</f>
        <v>Longest Rush</v>
      </c>
      <c r="I2777" s="2" t="str" cm="1">
        <f t="array" ref="I2777">INDEX($E$2:$E$148,1+MOD(ROW()-ROW($2:$2),ROWS($E$2:$E$148)))</f>
        <v>Pre Season</v>
      </c>
      <c r="J2777" s="2" t="s">
        <v>332</v>
      </c>
    </row>
    <row r="2778" spans="7:10" x14ac:dyDescent="0.15">
      <c r="G2778" s="2">
        <v>2777</v>
      </c>
      <c r="H2778" s="2" t="str" cm="1">
        <f t="array" ref="H2778">INDEX($B$2:$B$185,1+INT((ROW()-ROW($2:$2))/ROWS($E$2:$E$148)))</f>
        <v>Longest Rush</v>
      </c>
      <c r="I2778" s="2" t="str" cm="1">
        <f t="array" ref="I2778">INDEX($E$2:$E$148,1+MOD(ROW()-ROW($2:$2),ROWS($E$2:$E$148)))</f>
        <v>Regular Season</v>
      </c>
      <c r="J2778" s="2" t="s">
        <v>333</v>
      </c>
    </row>
    <row r="2779" spans="7:10" x14ac:dyDescent="0.15">
      <c r="G2779" s="2">
        <v>2778</v>
      </c>
      <c r="H2779" s="2" t="str" cm="1">
        <f t="array" ref="H2779">INDEX($B$2:$B$185,1+INT((ROW()-ROW($2:$2))/ROWS($E$2:$E$148)))</f>
        <v>Longest Rush</v>
      </c>
      <c r="I2779" s="2" t="str" cm="1">
        <f t="array" ref="I2779">INDEX($E$2:$E$148,1+MOD(ROW()-ROW($2:$2),ROWS($E$2:$E$148)))</f>
        <v>Post Season</v>
      </c>
      <c r="J2779" s="2" t="s">
        <v>334</v>
      </c>
    </row>
    <row r="2780" spans="7:10" x14ac:dyDescent="0.15">
      <c r="G2780" s="2">
        <v>2779</v>
      </c>
      <c r="H2780" s="2" t="str" cm="1">
        <f t="array" ref="H2780">INDEX($B$2:$B$185,1+INT((ROW()-ROW($2:$2))/ROWS($E$2:$E$148)))</f>
        <v>Longest Rush</v>
      </c>
      <c r="I2780" s="2" t="str" cm="1">
        <f t="array" ref="I2780">INDEX($E$2:$E$148,1+MOD(ROW()-ROW($2:$2),ROWS($E$2:$E$148)))</f>
        <v>in Pistol Formation</v>
      </c>
      <c r="J2780" s="2" t="s">
        <v>335</v>
      </c>
    </row>
    <row r="2781" spans="7:10" ht="14" x14ac:dyDescent="0.15">
      <c r="G2781" s="2">
        <v>2780</v>
      </c>
      <c r="H2781" s="2" t="str" cm="1">
        <f t="array" ref="H2781">INDEX($B$2:$B$185,1+INT((ROW()-ROW($2:$2))/ROWS($E$2:$E$148)))</f>
        <v>Longest Rush</v>
      </c>
      <c r="I2781" s="2" t="str" cm="1">
        <f t="array" ref="I2781">INDEX($E$2:$E$148,1+MOD(ROW()-ROW($2:$2),ROWS($E$2:$E$148)))</f>
        <v>in Shotgun</v>
      </c>
      <c r="J2781" s="3" t="s">
        <v>336</v>
      </c>
    </row>
    <row r="2782" spans="7:10" x14ac:dyDescent="0.15">
      <c r="G2782" s="2">
        <v>2781</v>
      </c>
      <c r="H2782" s="2" t="str" cm="1">
        <f t="array" ref="H2782">INDEX($B$2:$B$185,1+INT((ROW()-ROW($2:$2))/ROWS($E$2:$E$148)))</f>
        <v>Longest Rush</v>
      </c>
      <c r="I2782" s="2" t="str" cm="1">
        <f t="array" ref="I2782">INDEX($E$2:$E$148,1+MOD(ROW()-ROW($2:$2),ROWS($E$2:$E$148)))</f>
        <v>in QB Under Center</v>
      </c>
      <c r="J2782" s="2" t="s">
        <v>332</v>
      </c>
    </row>
    <row r="2783" spans="7:10" x14ac:dyDescent="0.15">
      <c r="G2783" s="2">
        <v>2782</v>
      </c>
      <c r="H2783" s="2" t="str" cm="1">
        <f t="array" ref="H2783">INDEX($B$2:$B$185,1+INT((ROW()-ROW($2:$2))/ROWS($E$2:$E$148)))</f>
        <v>Longest Rush</v>
      </c>
      <c r="I2783" s="2" t="str" cm="1">
        <f t="array" ref="I2783">INDEX($E$2:$E$148,1+MOD(ROW()-ROW($2:$2),ROWS($E$2:$E$148)))</f>
        <v>in Domes</v>
      </c>
      <c r="J2783" s="2" t="s">
        <v>333</v>
      </c>
    </row>
    <row r="2784" spans="7:10" x14ac:dyDescent="0.15">
      <c r="G2784" s="2">
        <v>2783</v>
      </c>
      <c r="H2784" s="2" t="str" cm="1">
        <f t="array" ref="H2784">INDEX($B$2:$B$185,1+INT((ROW()-ROW($2:$2))/ROWS($E$2:$E$148)))</f>
        <v>Longest Rush</v>
      </c>
      <c r="I2784" s="2" t="str" cm="1">
        <f t="array" ref="I2784">INDEX($E$2:$E$148,1+MOD(ROW()-ROW($2:$2),ROWS($E$2:$E$148)))</f>
        <v>in Outdoor Stadiums</v>
      </c>
      <c r="J2784" s="2" t="s">
        <v>334</v>
      </c>
    </row>
    <row r="2785" spans="7:10" x14ac:dyDescent="0.15">
      <c r="G2785" s="2">
        <v>2784</v>
      </c>
      <c r="H2785" s="2" t="str" cm="1">
        <f t="array" ref="H2785">INDEX($B$2:$B$185,1+INT((ROW()-ROW($2:$2))/ROWS($E$2:$E$148)))</f>
        <v>Longest Rush</v>
      </c>
      <c r="I2785" s="2" t="str" cm="1">
        <f t="array" ref="I2785">INDEX($E$2:$E$148,1+MOD(ROW()-ROW($2:$2),ROWS($E$2:$E$148)))</f>
        <v>in Retractable Domes</v>
      </c>
      <c r="J2785" s="2" t="s">
        <v>335</v>
      </c>
    </row>
    <row r="2786" spans="7:10" ht="14" x14ac:dyDescent="0.15">
      <c r="G2786" s="2">
        <v>2785</v>
      </c>
      <c r="H2786" s="2" t="str" cm="1">
        <f t="array" ref="H2786">INDEX($B$2:$B$185,1+INT((ROW()-ROW($2:$2))/ROWS($E$2:$E$148)))</f>
        <v>Longest Rush</v>
      </c>
      <c r="I2786" s="2" t="str" cm="1">
        <f t="array" ref="I2786">INDEX($E$2:$E$148,1+MOD(ROW()-ROW($2:$2),ROWS($E$2:$E$148)))</f>
        <v>in Afternoon Games</v>
      </c>
      <c r="J2786" s="3" t="s">
        <v>336</v>
      </c>
    </row>
    <row r="2787" spans="7:10" x14ac:dyDescent="0.15">
      <c r="G2787" s="2">
        <v>2786</v>
      </c>
      <c r="H2787" s="2" t="str" cm="1">
        <f t="array" ref="H2787">INDEX($B$2:$B$185,1+INT((ROW()-ROW($2:$2))/ROWS($E$2:$E$148)))</f>
        <v>Longest Rush</v>
      </c>
      <c r="I2787" s="2" t="str" cm="1">
        <f t="array" ref="I2787">INDEX($E$2:$E$148,1+MOD(ROW()-ROW($2:$2),ROWS($E$2:$E$148)))</f>
        <v>in Early Games</v>
      </c>
      <c r="J2787" s="2" t="s">
        <v>332</v>
      </c>
    </row>
    <row r="2788" spans="7:10" x14ac:dyDescent="0.15">
      <c r="G2788" s="2">
        <v>2787</v>
      </c>
      <c r="H2788" s="2" t="str" cm="1">
        <f t="array" ref="H2788">INDEX($B$2:$B$185,1+INT((ROW()-ROW($2:$2))/ROWS($E$2:$E$148)))</f>
        <v>Longest Rush</v>
      </c>
      <c r="I2788" s="2" t="str" cm="1">
        <f t="array" ref="I2788">INDEX($E$2:$E$148,1+MOD(ROW()-ROW($2:$2),ROWS($E$2:$E$148)))</f>
        <v>Pocket Time, &gt; 2.5</v>
      </c>
      <c r="J2788" s="2" t="s">
        <v>333</v>
      </c>
    </row>
    <row r="2789" spans="7:10" x14ac:dyDescent="0.15">
      <c r="G2789" s="2">
        <v>2788</v>
      </c>
      <c r="H2789" s="2" t="str" cm="1">
        <f t="array" ref="H2789">INDEX($B$2:$B$185,1+INT((ROW()-ROW($2:$2))/ROWS($E$2:$E$148)))</f>
        <v>Longest Rush</v>
      </c>
      <c r="I2789" s="2" t="str" cm="1">
        <f t="array" ref="I2789">INDEX($E$2:$E$148,1+MOD(ROW()-ROW($2:$2),ROWS($E$2:$E$148)))</f>
        <v>Pocket Time, &lt; 2.5</v>
      </c>
      <c r="J2789" s="2" t="s">
        <v>334</v>
      </c>
    </row>
    <row r="2790" spans="7:10" x14ac:dyDescent="0.15">
      <c r="G2790" s="2">
        <v>2789</v>
      </c>
      <c r="H2790" s="2" t="str" cm="1">
        <f t="array" ref="H2790">INDEX($B$2:$B$185,1+INT((ROW()-ROW($2:$2))/ROWS($E$2:$E$148)))</f>
        <v>Longest Rush</v>
      </c>
      <c r="I2790" s="2" t="str" cm="1">
        <f t="array" ref="I2790">INDEX($E$2:$E$148,1+MOD(ROW()-ROW($2:$2),ROWS($E$2:$E$148)))</f>
        <v>in Late Games</v>
      </c>
      <c r="J2790" s="2" t="s">
        <v>335</v>
      </c>
    </row>
    <row r="2791" spans="7:10" ht="14" x14ac:dyDescent="0.15">
      <c r="G2791" s="2">
        <v>2790</v>
      </c>
      <c r="H2791" s="2" t="str" cm="1">
        <f t="array" ref="H2791">INDEX($B$2:$B$185,1+INT((ROW()-ROW($2:$2))/ROWS($E$2:$E$148)))</f>
        <v>Longest Rush</v>
      </c>
      <c r="I2791" s="2" t="str" cm="1">
        <f t="array" ref="I2791">INDEX($E$2:$E$148,1+MOD(ROW()-ROW($2:$2),ROWS($E$2:$E$148)))</f>
        <v>Yards to Go: 1-3</v>
      </c>
      <c r="J2791" s="3" t="s">
        <v>336</v>
      </c>
    </row>
    <row r="2792" spans="7:10" x14ac:dyDescent="0.15">
      <c r="G2792" s="2">
        <v>2791</v>
      </c>
      <c r="H2792" s="2" t="str" cm="1">
        <f t="array" ref="H2792">INDEX($B$2:$B$185,1+INT((ROW()-ROW($2:$2))/ROWS($E$2:$E$148)))</f>
        <v>Longest Rush</v>
      </c>
      <c r="I2792" s="2" t="str" cm="1">
        <f t="array" ref="I2792">INDEX($E$2:$E$148,1+MOD(ROW()-ROW($2:$2),ROWS($E$2:$E$148)))</f>
        <v>Yards to Go: 4-6</v>
      </c>
      <c r="J2792" s="2" t="s">
        <v>332</v>
      </c>
    </row>
    <row r="2793" spans="7:10" x14ac:dyDescent="0.15">
      <c r="G2793" s="2">
        <v>2792</v>
      </c>
      <c r="H2793" s="2" t="str" cm="1">
        <f t="array" ref="H2793">INDEX($B$2:$B$185,1+INT((ROW()-ROW($2:$2))/ROWS($E$2:$E$148)))</f>
        <v>Longest Rush</v>
      </c>
      <c r="I2793" s="2" t="str" cm="1">
        <f t="array" ref="I2793">INDEX($E$2:$E$148,1+MOD(ROW()-ROW($2:$2),ROWS($E$2:$E$148)))</f>
        <v>Yards to Go: 7-9</v>
      </c>
      <c r="J2793" s="2" t="s">
        <v>333</v>
      </c>
    </row>
    <row r="2794" spans="7:10" x14ac:dyDescent="0.15">
      <c r="G2794" s="2">
        <v>2793</v>
      </c>
      <c r="H2794" s="2" t="str" cm="1">
        <f t="array" ref="H2794">INDEX($B$2:$B$185,1+INT((ROW()-ROW($2:$2))/ROWS($E$2:$E$148)))</f>
        <v>Longest Rush</v>
      </c>
      <c r="I2794" s="2" t="str" cm="1">
        <f t="array" ref="I2794">INDEX($E$2:$E$148,1+MOD(ROW()-ROW($2:$2),ROWS($E$2:$E$148)))</f>
        <v>Yards to Go: 10+</v>
      </c>
      <c r="J2794" s="2" t="s">
        <v>334</v>
      </c>
    </row>
    <row r="2795" spans="7:10" x14ac:dyDescent="0.15">
      <c r="G2795" s="2">
        <v>2794</v>
      </c>
      <c r="H2795" s="2" t="str" cm="1">
        <f t="array" ref="H2795">INDEX($B$2:$B$185,1+INT((ROW()-ROW($2:$2))/ROWS($E$2:$E$148)))</f>
        <v>Rush Yds/Att</v>
      </c>
      <c r="I2795" s="2" t="str" cm="1">
        <f t="array" ref="I2795">INDEX($E$2:$E$148,1+MOD(ROW()-ROW($2:$2),ROWS($E$2:$E$148)))</f>
        <v>vs Normal Rush</v>
      </c>
      <c r="J2795" s="2" t="s">
        <v>335</v>
      </c>
    </row>
    <row r="2796" spans="7:10" ht="14" x14ac:dyDescent="0.15">
      <c r="G2796" s="2">
        <v>2795</v>
      </c>
      <c r="H2796" s="2" t="str" cm="1">
        <f t="array" ref="H2796">INDEX($B$2:$B$185,1+INT((ROW()-ROW($2:$2))/ROWS($E$2:$E$148)))</f>
        <v>Rush Yds/Att</v>
      </c>
      <c r="I2796" s="2" t="str" cm="1">
        <f t="array" ref="I2796">INDEX($E$2:$E$148,1+MOD(ROW()-ROW($2:$2),ROWS($E$2:$E$148)))</f>
        <v>vs Blitz</v>
      </c>
      <c r="J2796" s="3" t="s">
        <v>336</v>
      </c>
    </row>
    <row r="2797" spans="7:10" x14ac:dyDescent="0.15">
      <c r="G2797" s="2">
        <v>2796</v>
      </c>
      <c r="H2797" s="2" t="str" cm="1">
        <f t="array" ref="H2797">INDEX($B$2:$B$185,1+INT((ROW()-ROW($2:$2))/ROWS($E$2:$E$148)))</f>
        <v>Rush Yds/Att</v>
      </c>
      <c r="I2797" s="2" t="str" cm="1">
        <f t="array" ref="I2797">INDEX($E$2:$E$148,1+MOD(ROW()-ROW($2:$2),ROWS($E$2:$E$148)))</f>
        <v>in AFC</v>
      </c>
      <c r="J2797" s="2" t="s">
        <v>332</v>
      </c>
    </row>
    <row r="2798" spans="7:10" x14ac:dyDescent="0.15">
      <c r="G2798" s="2">
        <v>2797</v>
      </c>
      <c r="H2798" s="2" t="str" cm="1">
        <f t="array" ref="H2798">INDEX($B$2:$B$185,1+INT((ROW()-ROW($2:$2))/ROWS($E$2:$E$148)))</f>
        <v>Rush Yds/Att</v>
      </c>
      <c r="I2798" s="2" t="str" cm="1">
        <f t="array" ref="I2798">INDEX($E$2:$E$148,1+MOD(ROW()-ROW($2:$2),ROWS($E$2:$E$148)))</f>
        <v>in NFC</v>
      </c>
      <c r="J2798" s="2" t="s">
        <v>333</v>
      </c>
    </row>
    <row r="2799" spans="7:10" x14ac:dyDescent="0.15">
      <c r="G2799" s="2">
        <v>2798</v>
      </c>
      <c r="H2799" s="2" t="str" cm="1">
        <f t="array" ref="H2799">INDEX($B$2:$B$185,1+INT((ROW()-ROW($2:$2))/ROWS($E$2:$E$148)))</f>
        <v>Rush Yds/Att</v>
      </c>
      <c r="I2799" s="2" t="str" cm="1">
        <f t="array" ref="I2799">INDEX($E$2:$E$148,1+MOD(ROW()-ROW($2:$2),ROWS($E$2:$E$148)))</f>
        <v>on Mondays</v>
      </c>
      <c r="J2799" s="2" t="s">
        <v>334</v>
      </c>
    </row>
    <row r="2800" spans="7:10" x14ac:dyDescent="0.15">
      <c r="G2800" s="2">
        <v>2799</v>
      </c>
      <c r="H2800" s="2" t="str" cm="1">
        <f t="array" ref="H2800">INDEX($B$2:$B$185,1+INT((ROW()-ROW($2:$2))/ROWS($E$2:$E$148)))</f>
        <v>Rush Yds/Att</v>
      </c>
      <c r="I2800" s="2" t="str" cm="1">
        <f t="array" ref="I2800">INDEX($E$2:$E$148,1+MOD(ROW()-ROW($2:$2),ROWS($E$2:$E$148)))</f>
        <v>on Sundays</v>
      </c>
      <c r="J2800" s="2" t="s">
        <v>335</v>
      </c>
    </row>
    <row r="2801" spans="7:10" ht="14" x14ac:dyDescent="0.15">
      <c r="G2801" s="2">
        <v>2800</v>
      </c>
      <c r="H2801" s="2" t="str" cm="1">
        <f t="array" ref="H2801">INDEX($B$2:$B$185,1+INT((ROW()-ROW($2:$2))/ROWS($E$2:$E$148)))</f>
        <v>Rush Yds/Att</v>
      </c>
      <c r="I2801" s="2" t="str" cm="1">
        <f t="array" ref="I2801">INDEX($E$2:$E$148,1+MOD(ROW()-ROW($2:$2),ROWS($E$2:$E$148)))</f>
        <v>on Thursdays</v>
      </c>
      <c r="J2801" s="3" t="s">
        <v>336</v>
      </c>
    </row>
    <row r="2802" spans="7:10" x14ac:dyDescent="0.15">
      <c r="G2802" s="2">
        <v>2801</v>
      </c>
      <c r="H2802" s="2" t="str" cm="1">
        <f t="array" ref="H2802">INDEX($B$2:$B$185,1+INT((ROW()-ROW($2:$2))/ROWS($E$2:$E$148)))</f>
        <v>Rush Yds/Att</v>
      </c>
      <c r="I2802" s="2" t="str" cm="1">
        <f t="array" ref="I2802">INDEX($E$2:$E$148,1+MOD(ROW()-ROW($2:$2),ROWS($E$2:$E$148)))</f>
        <v>in AFC East</v>
      </c>
      <c r="J2802" s="2" t="s">
        <v>332</v>
      </c>
    </row>
    <row r="2803" spans="7:10" x14ac:dyDescent="0.15">
      <c r="G2803" s="2">
        <v>2802</v>
      </c>
      <c r="H2803" s="2" t="str" cm="1">
        <f t="array" ref="H2803">INDEX($B$2:$B$185,1+INT((ROW()-ROW($2:$2))/ROWS($E$2:$E$148)))</f>
        <v>Rush Yds/Att</v>
      </c>
      <c r="I2803" s="2" t="str" cm="1">
        <f t="array" ref="I2803">INDEX($E$2:$E$148,1+MOD(ROW()-ROW($2:$2),ROWS($E$2:$E$148)))</f>
        <v>in AFC North</v>
      </c>
      <c r="J2803" s="2" t="s">
        <v>333</v>
      </c>
    </row>
    <row r="2804" spans="7:10" x14ac:dyDescent="0.15">
      <c r="G2804" s="2">
        <v>2803</v>
      </c>
      <c r="H2804" s="2" t="str" cm="1">
        <f t="array" ref="H2804">INDEX($B$2:$B$185,1+INT((ROW()-ROW($2:$2))/ROWS($E$2:$E$148)))</f>
        <v>Rush Yds/Att</v>
      </c>
      <c r="I2804" s="2" t="str" cm="1">
        <f t="array" ref="I2804">INDEX($E$2:$E$148,1+MOD(ROW()-ROW($2:$2),ROWS($E$2:$E$148)))</f>
        <v>in AFC South</v>
      </c>
      <c r="J2804" s="2" t="s">
        <v>334</v>
      </c>
    </row>
    <row r="2805" spans="7:10" x14ac:dyDescent="0.15">
      <c r="G2805" s="2">
        <v>2804</v>
      </c>
      <c r="H2805" s="2" t="str" cm="1">
        <f t="array" ref="H2805">INDEX($B$2:$B$185,1+INT((ROW()-ROW($2:$2))/ROWS($E$2:$E$148)))</f>
        <v>Rush Yds/Att</v>
      </c>
      <c r="I2805" s="2" t="str" cm="1">
        <f t="array" ref="I2805">INDEX($E$2:$E$148,1+MOD(ROW()-ROW($2:$2),ROWS($E$2:$E$148)))</f>
        <v>in AFC West</v>
      </c>
      <c r="J2805" s="2" t="s">
        <v>335</v>
      </c>
    </row>
    <row r="2806" spans="7:10" ht="14" x14ac:dyDescent="0.15">
      <c r="G2806" s="2">
        <v>2805</v>
      </c>
      <c r="H2806" s="2" t="str" cm="1">
        <f t="array" ref="H2806">INDEX($B$2:$B$185,1+INT((ROW()-ROW($2:$2))/ROWS($E$2:$E$148)))</f>
        <v>Rush Yds/Att</v>
      </c>
      <c r="I2806" s="2" t="str" cm="1">
        <f t="array" ref="I2806">INDEX($E$2:$E$148,1+MOD(ROW()-ROW($2:$2),ROWS($E$2:$E$148)))</f>
        <v>in NFC East</v>
      </c>
      <c r="J2806" s="3" t="s">
        <v>336</v>
      </c>
    </row>
    <row r="2807" spans="7:10" x14ac:dyDescent="0.15">
      <c r="G2807" s="2">
        <v>2806</v>
      </c>
      <c r="H2807" s="2" t="str" cm="1">
        <f t="array" ref="H2807">INDEX($B$2:$B$185,1+INT((ROW()-ROW($2:$2))/ROWS($E$2:$E$148)))</f>
        <v>Rush Yds/Att</v>
      </c>
      <c r="I2807" s="2" t="str" cm="1">
        <f t="array" ref="I2807">INDEX($E$2:$E$148,1+MOD(ROW()-ROW($2:$2),ROWS($E$2:$E$148)))</f>
        <v>in NFC North</v>
      </c>
      <c r="J2807" s="2" t="s">
        <v>332</v>
      </c>
    </row>
    <row r="2808" spans="7:10" x14ac:dyDescent="0.15">
      <c r="G2808" s="2">
        <v>2807</v>
      </c>
      <c r="H2808" s="2" t="str" cm="1">
        <f t="array" ref="H2808">INDEX($B$2:$B$185,1+INT((ROW()-ROW($2:$2))/ROWS($E$2:$E$148)))</f>
        <v>Rush Yds/Att</v>
      </c>
      <c r="I2808" s="2" t="str" cm="1">
        <f t="array" ref="I2808">INDEX($E$2:$E$148,1+MOD(ROW()-ROW($2:$2),ROWS($E$2:$E$148)))</f>
        <v>in NFC South</v>
      </c>
      <c r="J2808" s="2" t="s">
        <v>333</v>
      </c>
    </row>
    <row r="2809" spans="7:10" x14ac:dyDescent="0.15">
      <c r="G2809" s="2">
        <v>2808</v>
      </c>
      <c r="H2809" s="2" t="str" cm="1">
        <f t="array" ref="H2809">INDEX($B$2:$B$185,1+INT((ROW()-ROW($2:$2))/ROWS($E$2:$E$148)))</f>
        <v>Rush Yds/Att</v>
      </c>
      <c r="I2809" s="2" t="str" cm="1">
        <f t="array" ref="I2809">INDEX($E$2:$E$148,1+MOD(ROW()-ROW($2:$2),ROWS($E$2:$E$148)))</f>
        <v>in NFC West</v>
      </c>
      <c r="J2809" s="2" t="s">
        <v>334</v>
      </c>
    </row>
    <row r="2810" spans="7:10" x14ac:dyDescent="0.15">
      <c r="G2810" s="2">
        <v>2809</v>
      </c>
      <c r="H2810" s="2" t="str" cm="1">
        <f t="array" ref="H2810">INDEX($B$2:$B$185,1+INT((ROW()-ROW($2:$2))/ROWS($E$2:$E$148)))</f>
        <v>Rush Yds/Att</v>
      </c>
      <c r="I2810" s="2" t="str" cm="1">
        <f t="array" ref="I2810">INDEX($E$2:$E$148,1+MOD(ROW()-ROW($2:$2),ROWS($E$2:$E$148)))</f>
        <v>vs AFC</v>
      </c>
      <c r="J2810" s="2" t="s">
        <v>335</v>
      </c>
    </row>
    <row r="2811" spans="7:10" ht="14" x14ac:dyDescent="0.15">
      <c r="G2811" s="2">
        <v>2810</v>
      </c>
      <c r="H2811" s="2" t="str" cm="1">
        <f t="array" ref="H2811">INDEX($B$2:$B$185,1+INT((ROW()-ROW($2:$2))/ROWS($E$2:$E$148)))</f>
        <v>Rush Yds/Att</v>
      </c>
      <c r="I2811" s="2" t="str" cm="1">
        <f t="array" ref="I2811">INDEX($E$2:$E$148,1+MOD(ROW()-ROW($2:$2),ROWS($E$2:$E$148)))</f>
        <v>vs NFC</v>
      </c>
      <c r="J2811" s="3" t="s">
        <v>336</v>
      </c>
    </row>
    <row r="2812" spans="7:10" x14ac:dyDescent="0.15">
      <c r="G2812" s="2">
        <v>2811</v>
      </c>
      <c r="H2812" s="2" t="str" cm="1">
        <f t="array" ref="H2812">INDEX($B$2:$B$185,1+INT((ROW()-ROW($2:$2))/ROWS($E$2:$E$148)))</f>
        <v>Rush Yds/Att</v>
      </c>
      <c r="I2812" s="2" t="str" cm="1">
        <f t="array" ref="I2812">INDEX($E$2:$E$148,1+MOD(ROW()-ROW($2:$2),ROWS($E$2:$E$148)))</f>
        <v>vs AFC East</v>
      </c>
      <c r="J2812" s="2" t="s">
        <v>332</v>
      </c>
    </row>
    <row r="2813" spans="7:10" x14ac:dyDescent="0.15">
      <c r="G2813" s="2">
        <v>2812</v>
      </c>
      <c r="H2813" s="2" t="str" cm="1">
        <f t="array" ref="H2813">INDEX($B$2:$B$185,1+INT((ROW()-ROW($2:$2))/ROWS($E$2:$E$148)))</f>
        <v>Rush Yds/Att</v>
      </c>
      <c r="I2813" s="2" t="str" cm="1">
        <f t="array" ref="I2813">INDEX($E$2:$E$148,1+MOD(ROW()-ROW($2:$2),ROWS($E$2:$E$148)))</f>
        <v>vs AFC North</v>
      </c>
      <c r="J2813" s="2" t="s">
        <v>333</v>
      </c>
    </row>
    <row r="2814" spans="7:10" x14ac:dyDescent="0.15">
      <c r="G2814" s="2">
        <v>2813</v>
      </c>
      <c r="H2814" s="2" t="str" cm="1">
        <f t="array" ref="H2814">INDEX($B$2:$B$185,1+INT((ROW()-ROW($2:$2))/ROWS($E$2:$E$148)))</f>
        <v>Rush Yds/Att</v>
      </c>
      <c r="I2814" s="2" t="str" cm="1">
        <f t="array" ref="I2814">INDEX($E$2:$E$148,1+MOD(ROW()-ROW($2:$2),ROWS($E$2:$E$148)))</f>
        <v>vs AFC South</v>
      </c>
      <c r="J2814" s="2" t="s">
        <v>334</v>
      </c>
    </row>
    <row r="2815" spans="7:10" x14ac:dyDescent="0.15">
      <c r="G2815" s="2">
        <v>2814</v>
      </c>
      <c r="H2815" s="2" t="str" cm="1">
        <f t="array" ref="H2815">INDEX($B$2:$B$185,1+INT((ROW()-ROW($2:$2))/ROWS($E$2:$E$148)))</f>
        <v>Rush Yds/Att</v>
      </c>
      <c r="I2815" s="2" t="str" cm="1">
        <f t="array" ref="I2815">INDEX($E$2:$E$148,1+MOD(ROW()-ROW($2:$2),ROWS($E$2:$E$148)))</f>
        <v>vs AFC West</v>
      </c>
      <c r="J2815" s="2" t="s">
        <v>335</v>
      </c>
    </row>
    <row r="2816" spans="7:10" ht="14" x14ac:dyDescent="0.15">
      <c r="G2816" s="2">
        <v>2815</v>
      </c>
      <c r="H2816" s="2" t="str" cm="1">
        <f t="array" ref="H2816">INDEX($B$2:$B$185,1+INT((ROW()-ROW($2:$2))/ROWS($E$2:$E$148)))</f>
        <v>Rush Yds/Att</v>
      </c>
      <c r="I2816" s="2" t="str" cm="1">
        <f t="array" ref="I2816">INDEX($E$2:$E$148,1+MOD(ROW()-ROW($2:$2),ROWS($E$2:$E$148)))</f>
        <v>vs NFC East</v>
      </c>
      <c r="J2816" s="3" t="s">
        <v>336</v>
      </c>
    </row>
    <row r="2817" spans="7:10" x14ac:dyDescent="0.15">
      <c r="G2817" s="2">
        <v>2816</v>
      </c>
      <c r="H2817" s="2" t="str" cm="1">
        <f t="array" ref="H2817">INDEX($B$2:$B$185,1+INT((ROW()-ROW($2:$2))/ROWS($E$2:$E$148)))</f>
        <v>Rush Yds/Att</v>
      </c>
      <c r="I2817" s="2" t="str" cm="1">
        <f t="array" ref="I2817">INDEX($E$2:$E$148,1+MOD(ROW()-ROW($2:$2),ROWS($E$2:$E$148)))</f>
        <v>vs NFC North</v>
      </c>
      <c r="J2817" s="2" t="s">
        <v>332</v>
      </c>
    </row>
    <row r="2818" spans="7:10" x14ac:dyDescent="0.15">
      <c r="G2818" s="2">
        <v>2817</v>
      </c>
      <c r="H2818" s="2" t="str" cm="1">
        <f t="array" ref="H2818">INDEX($B$2:$B$185,1+INT((ROW()-ROW($2:$2))/ROWS($E$2:$E$148)))</f>
        <v>Rush Yds/Att</v>
      </c>
      <c r="I2818" s="2" t="str" cm="1">
        <f t="array" ref="I2818">INDEX($E$2:$E$148,1+MOD(ROW()-ROW($2:$2),ROWS($E$2:$E$148)))</f>
        <v>vs NFC South</v>
      </c>
      <c r="J2818" s="2" t="s">
        <v>333</v>
      </c>
    </row>
    <row r="2819" spans="7:10" x14ac:dyDescent="0.15">
      <c r="G2819" s="2">
        <v>2818</v>
      </c>
      <c r="H2819" s="2" t="str" cm="1">
        <f t="array" ref="H2819">INDEX($B$2:$B$185,1+INT((ROW()-ROW($2:$2))/ROWS($E$2:$E$148)))</f>
        <v>Rush Yds/Att</v>
      </c>
      <c r="I2819" s="2" t="str" cm="1">
        <f t="array" ref="I2819">INDEX($E$2:$E$148,1+MOD(ROW()-ROW($2:$2),ROWS($E$2:$E$148)))</f>
        <v>vs NFC West</v>
      </c>
      <c r="J2819" s="2" t="s">
        <v>334</v>
      </c>
    </row>
    <row r="2820" spans="7:10" x14ac:dyDescent="0.15">
      <c r="G2820" s="2">
        <v>2819</v>
      </c>
      <c r="H2820" s="2" t="str" cm="1">
        <f t="array" ref="H2820">INDEX($B$2:$B$185,1+INT((ROW()-ROW($2:$2))/ROWS($E$2:$E$148)))</f>
        <v>Rush Yds/Att</v>
      </c>
      <c r="I2820" s="2" t="str" cm="1">
        <f t="array" ref="I2820">INDEX($E$2:$E$148,1+MOD(ROW()-ROW($2:$2),ROWS($E$2:$E$148)))</f>
        <v>No Down</v>
      </c>
      <c r="J2820" s="2" t="s">
        <v>335</v>
      </c>
    </row>
    <row r="2821" spans="7:10" ht="14" x14ac:dyDescent="0.15">
      <c r="G2821" s="2">
        <v>2820</v>
      </c>
      <c r="H2821" s="2" t="str" cm="1">
        <f t="array" ref="H2821">INDEX($B$2:$B$185,1+INT((ROW()-ROW($2:$2))/ROWS($E$2:$E$148)))</f>
        <v>Rush Yds/Att</v>
      </c>
      <c r="I2821" s="2" t="str" cm="1">
        <f t="array" ref="I2821">INDEX($E$2:$E$148,1+MOD(ROW()-ROW($2:$2),ROWS($E$2:$E$148)))</f>
        <v>on 1st Downs</v>
      </c>
      <c r="J2821" s="3" t="s">
        <v>336</v>
      </c>
    </row>
    <row r="2822" spans="7:10" x14ac:dyDescent="0.15">
      <c r="G2822" s="2">
        <v>2821</v>
      </c>
      <c r="H2822" s="2" t="str" cm="1">
        <f t="array" ref="H2822">INDEX($B$2:$B$185,1+INT((ROW()-ROW($2:$2))/ROWS($E$2:$E$148)))</f>
        <v>Rush Yds/Att</v>
      </c>
      <c r="I2822" s="2" t="str" cm="1">
        <f t="array" ref="I2822">INDEX($E$2:$E$148,1+MOD(ROW()-ROW($2:$2),ROWS($E$2:$E$148)))</f>
        <v>on 2nd Downs</v>
      </c>
      <c r="J2822" s="2" t="s">
        <v>332</v>
      </c>
    </row>
    <row r="2823" spans="7:10" x14ac:dyDescent="0.15">
      <c r="G2823" s="2">
        <v>2822</v>
      </c>
      <c r="H2823" s="2" t="str" cm="1">
        <f t="array" ref="H2823">INDEX($B$2:$B$185,1+INT((ROW()-ROW($2:$2))/ROWS($E$2:$E$148)))</f>
        <v>Rush Yds/Att</v>
      </c>
      <c r="I2823" s="2" t="str" cm="1">
        <f t="array" ref="I2823">INDEX($E$2:$E$148,1+MOD(ROW()-ROW($2:$2),ROWS($E$2:$E$148)))</f>
        <v>on 3rd Downs</v>
      </c>
      <c r="J2823" s="2" t="s">
        <v>333</v>
      </c>
    </row>
    <row r="2824" spans="7:10" x14ac:dyDescent="0.15">
      <c r="G2824" s="2">
        <v>2823</v>
      </c>
      <c r="H2824" s="2" t="str" cm="1">
        <f t="array" ref="H2824">INDEX($B$2:$B$185,1+INT((ROW()-ROW($2:$2))/ROWS($E$2:$E$148)))</f>
        <v>Rush Yds/Att</v>
      </c>
      <c r="I2824" s="2" t="str" cm="1">
        <f t="array" ref="I2824">INDEX($E$2:$E$148,1+MOD(ROW()-ROW($2:$2),ROWS($E$2:$E$148)))</f>
        <v>on 4th Downs</v>
      </c>
      <c r="J2824" s="2" t="s">
        <v>334</v>
      </c>
    </row>
    <row r="2825" spans="7:10" x14ac:dyDescent="0.15">
      <c r="G2825" s="2">
        <v>2824</v>
      </c>
      <c r="H2825" s="2" t="str" cm="1">
        <f t="array" ref="H2825">INDEX($B$2:$B$185,1+INT((ROW()-ROW($2:$2))/ROWS($E$2:$E$148)))</f>
        <v>Rush Yds/Att</v>
      </c>
      <c r="I2825" s="2" t="str" cm="1">
        <f t="array" ref="I2825">INDEX($E$2:$E$148,1+MOD(ROW()-ROW($2:$2),ROWS($E$2:$E$148)))</f>
        <v>1st &amp; 10</v>
      </c>
      <c r="J2825" s="2" t="s">
        <v>335</v>
      </c>
    </row>
    <row r="2826" spans="7:10" ht="14" x14ac:dyDescent="0.15">
      <c r="G2826" s="2">
        <v>2825</v>
      </c>
      <c r="H2826" s="2" t="str" cm="1">
        <f t="array" ref="H2826">INDEX($B$2:$B$185,1+INT((ROW()-ROW($2:$2))/ROWS($E$2:$E$148)))</f>
        <v>Rush Yds/Att</v>
      </c>
      <c r="I2826" s="2" t="str" cm="1">
        <f t="array" ref="I2826">INDEX($E$2:$E$148,1+MOD(ROW()-ROW($2:$2),ROWS($E$2:$E$148)))</f>
        <v>1st &amp; &gt; 10</v>
      </c>
      <c r="J2826" s="3" t="s">
        <v>336</v>
      </c>
    </row>
    <row r="2827" spans="7:10" x14ac:dyDescent="0.15">
      <c r="G2827" s="2">
        <v>2826</v>
      </c>
      <c r="H2827" s="2" t="str" cm="1">
        <f t="array" ref="H2827">INDEX($B$2:$B$185,1+INT((ROW()-ROW($2:$2))/ROWS($E$2:$E$148)))</f>
        <v>Rush Yds/Att</v>
      </c>
      <c r="I2827" s="2" t="str" cm="1">
        <f t="array" ref="I2827">INDEX($E$2:$E$148,1+MOD(ROW()-ROW($2:$2),ROWS($E$2:$E$148)))</f>
        <v>1st &amp; &lt; 10</v>
      </c>
      <c r="J2827" s="2" t="s">
        <v>332</v>
      </c>
    </row>
    <row r="2828" spans="7:10" x14ac:dyDescent="0.15">
      <c r="G2828" s="2">
        <v>2827</v>
      </c>
      <c r="H2828" s="2" t="str" cm="1">
        <f t="array" ref="H2828">INDEX($B$2:$B$185,1+INT((ROW()-ROW($2:$2))/ROWS($E$2:$E$148)))</f>
        <v>Rush Yds/Att</v>
      </c>
      <c r="I2828" s="2" t="str" cm="1">
        <f t="array" ref="I2828">INDEX($E$2:$E$148,1+MOD(ROW()-ROW($2:$2),ROWS($E$2:$E$148)))</f>
        <v>2nd &amp; Medium (4-6yd)</v>
      </c>
      <c r="J2828" s="2" t="s">
        <v>333</v>
      </c>
    </row>
    <row r="2829" spans="7:10" x14ac:dyDescent="0.15">
      <c r="G2829" s="2">
        <v>2828</v>
      </c>
      <c r="H2829" s="2" t="str" cm="1">
        <f t="array" ref="H2829">INDEX($B$2:$B$185,1+INT((ROW()-ROW($2:$2))/ROWS($E$2:$E$148)))</f>
        <v>Rush Yds/Att</v>
      </c>
      <c r="I2829" s="2" t="str" cm="1">
        <f t="array" ref="I2829">INDEX($E$2:$E$148,1+MOD(ROW()-ROW($2:$2),ROWS($E$2:$E$148)))</f>
        <v>2nd &amp; 7-9</v>
      </c>
      <c r="J2829" s="2" t="s">
        <v>334</v>
      </c>
    </row>
    <row r="2830" spans="7:10" x14ac:dyDescent="0.15">
      <c r="G2830" s="2">
        <v>2829</v>
      </c>
      <c r="H2830" s="2" t="str" cm="1">
        <f t="array" ref="H2830">INDEX($B$2:$B$185,1+INT((ROW()-ROW($2:$2))/ROWS($E$2:$E$148)))</f>
        <v>Rush Yds/Att</v>
      </c>
      <c r="I2830" s="2" t="str" cm="1">
        <f t="array" ref="I2830">INDEX($E$2:$E$148,1+MOD(ROW()-ROW($2:$2),ROWS($E$2:$E$148)))</f>
        <v>2nd &amp; 10+</v>
      </c>
      <c r="J2830" s="2" t="s">
        <v>335</v>
      </c>
    </row>
    <row r="2831" spans="7:10" ht="14" x14ac:dyDescent="0.15">
      <c r="G2831" s="2">
        <v>2830</v>
      </c>
      <c r="H2831" s="2" t="str" cm="1">
        <f t="array" ref="H2831">INDEX($B$2:$B$185,1+INT((ROW()-ROW($2:$2))/ROWS($E$2:$E$148)))</f>
        <v>Rush Yds/Att</v>
      </c>
      <c r="I2831" s="2" t="str" cm="1">
        <f t="array" ref="I2831">INDEX($E$2:$E$148,1+MOD(ROW()-ROW($2:$2),ROWS($E$2:$E$148)))</f>
        <v>3rd &amp; Medium (4-6yd)</v>
      </c>
      <c r="J2831" s="3" t="s">
        <v>336</v>
      </c>
    </row>
    <row r="2832" spans="7:10" x14ac:dyDescent="0.15">
      <c r="G2832" s="2">
        <v>2831</v>
      </c>
      <c r="H2832" s="2" t="str" cm="1">
        <f t="array" ref="H2832">INDEX($B$2:$B$185,1+INT((ROW()-ROW($2:$2))/ROWS($E$2:$E$148)))</f>
        <v>Rush Yds/Att</v>
      </c>
      <c r="I2832" s="2" t="str" cm="1">
        <f t="array" ref="I2832">INDEX($E$2:$E$148,1+MOD(ROW()-ROW($2:$2),ROWS($E$2:$E$148)))</f>
        <v>3rd/4th &amp; Short</v>
      </c>
      <c r="J2832" s="2" t="s">
        <v>332</v>
      </c>
    </row>
    <row r="2833" spans="7:10" x14ac:dyDescent="0.15">
      <c r="G2833" s="2">
        <v>2832</v>
      </c>
      <c r="H2833" s="2" t="str" cm="1">
        <f t="array" ref="H2833">INDEX($B$2:$B$185,1+INT((ROW()-ROW($2:$2))/ROWS($E$2:$E$148)))</f>
        <v>Rush Yds/Att</v>
      </c>
      <c r="I2833" s="2" t="str" cm="1">
        <f t="array" ref="I2833">INDEX($E$2:$E$148,1+MOD(ROW()-ROW($2:$2),ROWS($E$2:$E$148)))</f>
        <v>3rd &amp; 7-9</v>
      </c>
      <c r="J2833" s="2" t="s">
        <v>333</v>
      </c>
    </row>
    <row r="2834" spans="7:10" x14ac:dyDescent="0.15">
      <c r="G2834" s="2">
        <v>2833</v>
      </c>
      <c r="H2834" s="2" t="str" cm="1">
        <f t="array" ref="H2834">INDEX($B$2:$B$185,1+INT((ROW()-ROW($2:$2))/ROWS($E$2:$E$148)))</f>
        <v>Rush Yds/Att</v>
      </c>
      <c r="I2834" s="2" t="str" cm="1">
        <f t="array" ref="I2834">INDEX($E$2:$E$148,1+MOD(ROW()-ROW($2:$2),ROWS($E$2:$E$148)))</f>
        <v>3rd &amp; 10+</v>
      </c>
      <c r="J2834" s="2" t="s">
        <v>334</v>
      </c>
    </row>
    <row r="2835" spans="7:10" x14ac:dyDescent="0.15">
      <c r="G2835" s="2">
        <v>2834</v>
      </c>
      <c r="H2835" s="2" t="str" cm="1">
        <f t="array" ref="H2835">INDEX($B$2:$B$185,1+INT((ROW()-ROW($2:$2))/ROWS($E$2:$E$148)))</f>
        <v>Rush Yds/Att</v>
      </c>
      <c r="I2835" s="2" t="str" cm="1">
        <f t="array" ref="I2835">INDEX($E$2:$E$148,1+MOD(ROW()-ROW($2:$2),ROWS($E$2:$E$148)))</f>
        <v>4th &amp; 4-6</v>
      </c>
      <c r="J2835" s="2" t="s">
        <v>335</v>
      </c>
    </row>
    <row r="2836" spans="7:10" ht="14" x14ac:dyDescent="0.15">
      <c r="G2836" s="2">
        <v>2835</v>
      </c>
      <c r="H2836" s="2" t="str" cm="1">
        <f t="array" ref="H2836">INDEX($B$2:$B$185,1+INT((ROW()-ROW($2:$2))/ROWS($E$2:$E$148)))</f>
        <v>Rush Yds/Att</v>
      </c>
      <c r="I2836" s="2" t="str" cm="1">
        <f t="array" ref="I2836">INDEX($E$2:$E$148,1+MOD(ROW()-ROW($2:$2),ROWS($E$2:$E$148)))</f>
        <v>4th &amp; 7-9</v>
      </c>
      <c r="J2836" s="3" t="s">
        <v>336</v>
      </c>
    </row>
    <row r="2837" spans="7:10" x14ac:dyDescent="0.15">
      <c r="G2837" s="2">
        <v>2836</v>
      </c>
      <c r="H2837" s="2" t="str" cm="1">
        <f t="array" ref="H2837">INDEX($B$2:$B$185,1+INT((ROW()-ROW($2:$2))/ROWS($E$2:$E$148)))</f>
        <v>Rush Yds/Att</v>
      </c>
      <c r="I2837" s="2" t="str" cm="1">
        <f t="array" ref="I2837">INDEX($E$2:$E$148,1+MOD(ROW()-ROW($2:$2),ROWS($E$2:$E$148)))</f>
        <v>4th &amp; 10+</v>
      </c>
      <c r="J2837" s="2" t="s">
        <v>332</v>
      </c>
    </row>
    <row r="2838" spans="7:10" x14ac:dyDescent="0.15">
      <c r="G2838" s="2">
        <v>2837</v>
      </c>
      <c r="H2838" s="2" t="str" cm="1">
        <f t="array" ref="H2838">INDEX($B$2:$B$185,1+INT((ROW()-ROW($2:$2))/ROWS($E$2:$E$148)))</f>
        <v>Rush Yds/Att</v>
      </c>
      <c r="I2838" s="2" t="str" cm="1">
        <f t="array" ref="I2838">INDEX($E$2:$E$148,1+MOD(ROW()-ROW($2:$2),ROWS($E$2:$E$148)))</f>
        <v>Plays/Drive, 1-3</v>
      </c>
      <c r="J2838" s="2" t="s">
        <v>333</v>
      </c>
    </row>
    <row r="2839" spans="7:10" x14ac:dyDescent="0.15">
      <c r="G2839" s="2">
        <v>2838</v>
      </c>
      <c r="H2839" s="2" t="str" cm="1">
        <f t="array" ref="H2839">INDEX($B$2:$B$185,1+INT((ROW()-ROW($2:$2))/ROWS($E$2:$E$148)))</f>
        <v>Rush Yds/Att</v>
      </c>
      <c r="I2839" s="2" t="str" cm="1">
        <f t="array" ref="I2839">INDEX($E$2:$E$148,1+MOD(ROW()-ROW($2:$2),ROWS($E$2:$E$148)))</f>
        <v>Plays/Drive, 4-6</v>
      </c>
      <c r="J2839" s="2" t="s">
        <v>334</v>
      </c>
    </row>
    <row r="2840" spans="7:10" x14ac:dyDescent="0.15">
      <c r="G2840" s="2">
        <v>2839</v>
      </c>
      <c r="H2840" s="2" t="str" cm="1">
        <f t="array" ref="H2840">INDEX($B$2:$B$185,1+INT((ROW()-ROW($2:$2))/ROWS($E$2:$E$148)))</f>
        <v>Rush Yds/Att</v>
      </c>
      <c r="I2840" s="2" t="str" cm="1">
        <f t="array" ref="I2840">INDEX($E$2:$E$148,1+MOD(ROW()-ROW($2:$2),ROWS($E$2:$E$148)))</f>
        <v>Plays/Drive, 7-10</v>
      </c>
      <c r="J2840" s="2" t="s">
        <v>335</v>
      </c>
    </row>
    <row r="2841" spans="7:10" ht="14" x14ac:dyDescent="0.15">
      <c r="G2841" s="2">
        <v>2840</v>
      </c>
      <c r="H2841" s="2" t="str" cm="1">
        <f t="array" ref="H2841">INDEX($B$2:$B$185,1+INT((ROW()-ROW($2:$2))/ROWS($E$2:$E$148)))</f>
        <v>Rush Yds/Att</v>
      </c>
      <c r="I2841" s="2" t="str" cm="1">
        <f t="array" ref="I2841">INDEX($E$2:$E$148,1+MOD(ROW()-ROW($2:$2),ROWS($E$2:$E$148)))</f>
        <v>Plays/Drive, 11+</v>
      </c>
      <c r="J2841" s="3" t="s">
        <v>336</v>
      </c>
    </row>
    <row r="2842" spans="7:10" x14ac:dyDescent="0.15">
      <c r="G2842" s="2">
        <v>2841</v>
      </c>
      <c r="H2842" s="2" t="str" cm="1">
        <f t="array" ref="H2842">INDEX($B$2:$B$185,1+INT((ROW()-ROW($2:$2))/ROWS($E$2:$E$148)))</f>
        <v>Rush Yds/Att</v>
      </c>
      <c r="I2842" s="2" t="str" cm="1">
        <f t="array" ref="I2842">INDEX($E$2:$E$148,1+MOD(ROW()-ROW($2:$2),ROWS($E$2:$E$148)))</f>
        <v>Loaded Box, &gt; 8</v>
      </c>
      <c r="J2842" s="2" t="s">
        <v>332</v>
      </c>
    </row>
    <row r="2843" spans="7:10" x14ac:dyDescent="0.15">
      <c r="G2843" s="2">
        <v>2842</v>
      </c>
      <c r="H2843" s="2" t="str" cm="1">
        <f t="array" ref="H2843">INDEX($B$2:$B$185,1+INT((ROW()-ROW($2:$2))/ROWS($E$2:$E$148)))</f>
        <v>Rush Yds/Att</v>
      </c>
      <c r="I2843" s="2" t="str" cm="1">
        <f t="array" ref="I2843">INDEX($E$2:$E$148,1+MOD(ROW()-ROW($2:$2),ROWS($E$2:$E$148)))</f>
        <v>Loaded Box, &lt; 8</v>
      </c>
      <c r="J2843" s="2" t="s">
        <v>333</v>
      </c>
    </row>
    <row r="2844" spans="7:10" x14ac:dyDescent="0.15">
      <c r="G2844" s="2">
        <v>2843</v>
      </c>
      <c r="H2844" s="2" t="str" cm="1">
        <f t="array" ref="H2844">INDEX($B$2:$B$185,1+INT((ROW()-ROW($2:$2))/ROWS($E$2:$E$148)))</f>
        <v>Rush Yds/Att</v>
      </c>
      <c r="I2844" s="2" t="str" cm="1">
        <f t="array" ref="I2844">INDEX($E$2:$E$148,1+MOD(ROW()-ROW($2:$2),ROWS($E$2:$E$148)))</f>
        <v>LOS: Opponents 1-10</v>
      </c>
      <c r="J2844" s="2" t="s">
        <v>334</v>
      </c>
    </row>
    <row r="2845" spans="7:10" x14ac:dyDescent="0.15">
      <c r="G2845" s="2">
        <v>2844</v>
      </c>
      <c r="H2845" s="2" t="str" cm="1">
        <f t="array" ref="H2845">INDEX($B$2:$B$185,1+INT((ROW()-ROW($2:$2))/ROWS($E$2:$E$148)))</f>
        <v>Rush Yds/Att</v>
      </c>
      <c r="I2845" s="2" t="str" cm="1">
        <f t="array" ref="I2845">INDEX($E$2:$E$148,1+MOD(ROW()-ROW($2:$2),ROWS($E$2:$E$148)))</f>
        <v>LOS: Opponents 11-20</v>
      </c>
      <c r="J2845" s="2" t="s">
        <v>335</v>
      </c>
    </row>
    <row r="2846" spans="7:10" ht="14" x14ac:dyDescent="0.15">
      <c r="G2846" s="2">
        <v>2845</v>
      </c>
      <c r="H2846" s="2" t="str" cm="1">
        <f t="array" ref="H2846">INDEX($B$2:$B$185,1+INT((ROW()-ROW($2:$2))/ROWS($E$2:$E$148)))</f>
        <v>Rush Yds/Att</v>
      </c>
      <c r="I2846" s="2" t="str" cm="1">
        <f t="array" ref="I2846">INDEX($E$2:$E$148,1+MOD(ROW()-ROW($2:$2),ROWS($E$2:$E$148)))</f>
        <v>LOS: Opponents 41-50</v>
      </c>
      <c r="J2846" s="3" t="s">
        <v>336</v>
      </c>
    </row>
    <row r="2847" spans="7:10" x14ac:dyDescent="0.15">
      <c r="G2847" s="2">
        <v>2846</v>
      </c>
      <c r="H2847" s="2" t="str" cm="1">
        <f t="array" ref="H2847">INDEX($B$2:$B$185,1+INT((ROW()-ROW($2:$2))/ROWS($E$2:$E$148)))</f>
        <v>Rush Yds/Att</v>
      </c>
      <c r="I2847" s="2" t="str" cm="1">
        <f t="array" ref="I2847">INDEX($E$2:$E$148,1+MOD(ROW()-ROW($2:$2),ROWS($E$2:$E$148)))</f>
        <v>LOS: Own 1-10</v>
      </c>
      <c r="J2847" s="2" t="s">
        <v>332</v>
      </c>
    </row>
    <row r="2848" spans="7:10" x14ac:dyDescent="0.15">
      <c r="G2848" s="2">
        <v>2847</v>
      </c>
      <c r="H2848" s="2" t="str" cm="1">
        <f t="array" ref="H2848">INDEX($B$2:$B$185,1+INT((ROW()-ROW($2:$2))/ROWS($E$2:$E$148)))</f>
        <v>Rush Yds/Att</v>
      </c>
      <c r="I2848" s="2" t="str" cm="1">
        <f t="array" ref="I2848">INDEX($E$2:$E$148,1+MOD(ROW()-ROW($2:$2),ROWS($E$2:$E$148)))</f>
        <v>LOS: Own 11-20</v>
      </c>
      <c r="J2848" s="2" t="s">
        <v>333</v>
      </c>
    </row>
    <row r="2849" spans="7:10" x14ac:dyDescent="0.15">
      <c r="G2849" s="2">
        <v>2848</v>
      </c>
      <c r="H2849" s="2" t="str" cm="1">
        <f t="array" ref="H2849">INDEX($B$2:$B$185,1+INT((ROW()-ROW($2:$2))/ROWS($E$2:$E$148)))</f>
        <v>Rush Yds/Att</v>
      </c>
      <c r="I2849" s="2" t="str" cm="1">
        <f t="array" ref="I2849">INDEX($E$2:$E$148,1+MOD(ROW()-ROW($2:$2),ROWS($E$2:$E$148)))</f>
        <v>LOS: Own 21-50</v>
      </c>
      <c r="J2849" s="2" t="s">
        <v>334</v>
      </c>
    </row>
    <row r="2850" spans="7:10" x14ac:dyDescent="0.15">
      <c r="G2850" s="2">
        <v>2849</v>
      </c>
      <c r="H2850" s="2" t="str" cm="1">
        <f t="array" ref="H2850">INDEX($B$2:$B$185,1+INT((ROW()-ROW($2:$2))/ROWS($E$2:$E$148)))</f>
        <v>Rush Yds/Att</v>
      </c>
      <c r="I2850" s="2" t="str" cm="1">
        <f t="array" ref="I2850">INDEX($E$2:$E$148,1+MOD(ROW()-ROW($2:$2),ROWS($E$2:$E$148)))</f>
        <v>Final Score +/- 7</v>
      </c>
      <c r="J2850" s="2" t="s">
        <v>335</v>
      </c>
    </row>
    <row r="2851" spans="7:10" ht="14" x14ac:dyDescent="0.15">
      <c r="G2851" s="2">
        <v>2850</v>
      </c>
      <c r="H2851" s="2" t="str" cm="1">
        <f t="array" ref="H2851">INDEX($B$2:$B$185,1+INT((ROW()-ROW($2:$2))/ROWS($E$2:$E$148)))</f>
        <v>Rush Yds/Att</v>
      </c>
      <c r="I2851" s="2" t="str" cm="1">
        <f t="array" ref="I2851">INDEX($E$2:$E$148,1+MOD(ROW()-ROW($2:$2),ROWS($E$2:$E$148)))</f>
        <v>Final Score 8-14 pts</v>
      </c>
      <c r="J2851" s="3" t="s">
        <v>336</v>
      </c>
    </row>
    <row r="2852" spans="7:10" x14ac:dyDescent="0.15">
      <c r="G2852" s="2">
        <v>2851</v>
      </c>
      <c r="H2852" s="2" t="str" cm="1">
        <f t="array" ref="H2852">INDEX($B$2:$B$185,1+INT((ROW()-ROW($2:$2))/ROWS($E$2:$E$148)))</f>
        <v>Rush Yds/Att</v>
      </c>
      <c r="I2852" s="2" t="str" cm="1">
        <f t="array" ref="I2852">INDEX($E$2:$E$148,1+MOD(ROW()-ROW($2:$2),ROWS($E$2:$E$148)))</f>
        <v>Final Score 15+ pt</v>
      </c>
      <c r="J2852" s="2" t="s">
        <v>332</v>
      </c>
    </row>
    <row r="2853" spans="7:10" x14ac:dyDescent="0.15">
      <c r="G2853" s="2">
        <v>2852</v>
      </c>
      <c r="H2853" s="2" t="str" cm="1">
        <f t="array" ref="H2853">INDEX($B$2:$B$185,1+INT((ROW()-ROW($2:$2))/ROWS($E$2:$E$148)))</f>
        <v>Rush Yds/Att</v>
      </c>
      <c r="I2853" s="2" t="str" cm="1">
        <f t="array" ref="I2853">INDEX($E$2:$E$148,1+MOD(ROW()-ROW($2:$2),ROWS($E$2:$E$148)))</f>
        <v>Games 1 to 4</v>
      </c>
      <c r="J2853" s="2" t="s">
        <v>333</v>
      </c>
    </row>
    <row r="2854" spans="7:10" x14ac:dyDescent="0.15">
      <c r="G2854" s="2">
        <v>2853</v>
      </c>
      <c r="H2854" s="2" t="str" cm="1">
        <f t="array" ref="H2854">INDEX($B$2:$B$185,1+INT((ROW()-ROW($2:$2))/ROWS($E$2:$E$148)))</f>
        <v>Rush Yds/Att</v>
      </c>
      <c r="I2854" s="2" t="str" cm="1">
        <f t="array" ref="I2854">INDEX($E$2:$E$148,1+MOD(ROW()-ROW($2:$2),ROWS($E$2:$E$148)))</f>
        <v>Games 13 to 16</v>
      </c>
      <c r="J2854" s="2" t="s">
        <v>334</v>
      </c>
    </row>
    <row r="2855" spans="7:10" x14ac:dyDescent="0.15">
      <c r="G2855" s="2">
        <v>2854</v>
      </c>
      <c r="H2855" s="2" t="str" cm="1">
        <f t="array" ref="H2855">INDEX($B$2:$B$185,1+INT((ROW()-ROW($2:$2))/ROWS($E$2:$E$148)))</f>
        <v>Rush Yds/Att</v>
      </c>
      <c r="I2855" s="2" t="str" cm="1">
        <f t="array" ref="I2855">INDEX($E$2:$E$148,1+MOD(ROW()-ROW($2:$2),ROWS($E$2:$E$148)))</f>
        <v>Games 5 to 8</v>
      </c>
      <c r="J2855" s="2" t="s">
        <v>335</v>
      </c>
    </row>
    <row r="2856" spans="7:10" ht="14" x14ac:dyDescent="0.15">
      <c r="G2856" s="2">
        <v>2855</v>
      </c>
      <c r="H2856" s="2" t="str" cm="1">
        <f t="array" ref="H2856">INDEX($B$2:$B$185,1+INT((ROW()-ROW($2:$2))/ROWS($E$2:$E$148)))</f>
        <v>Rush Yds/Att</v>
      </c>
      <c r="I2856" s="2" t="str" cm="1">
        <f t="array" ref="I2856">INDEX($E$2:$E$148,1+MOD(ROW()-ROW($2:$2),ROWS($E$2:$E$148)))</f>
        <v>Games 9 to 12</v>
      </c>
      <c r="J2856" s="3" t="s">
        <v>336</v>
      </c>
    </row>
    <row r="2857" spans="7:10" x14ac:dyDescent="0.15">
      <c r="G2857" s="2">
        <v>2856</v>
      </c>
      <c r="H2857" s="2" t="str" cm="1">
        <f t="array" ref="H2857">INDEX($B$2:$B$185,1+INT((ROW()-ROW($2:$2))/ROWS($E$2:$E$148)))</f>
        <v>Rush Yds/Att</v>
      </c>
      <c r="I2857" s="2" t="str" cm="1">
        <f t="array" ref="I2857">INDEX($E$2:$E$148,1+MOD(ROW()-ROW($2:$2),ROWS($E$2:$E$148)))</f>
        <v>when Leading, &lt; 2 min</v>
      </c>
      <c r="J2857" s="2" t="s">
        <v>332</v>
      </c>
    </row>
    <row r="2858" spans="7:10" x14ac:dyDescent="0.15">
      <c r="G2858" s="2">
        <v>2857</v>
      </c>
      <c r="H2858" s="2" t="str" cm="1">
        <f t="array" ref="H2858">INDEX($B$2:$B$185,1+INT((ROW()-ROW($2:$2))/ROWS($E$2:$E$148)))</f>
        <v>Rush Yds/Att</v>
      </c>
      <c r="I2858" s="2" t="str" cm="1">
        <f t="array" ref="I2858">INDEX($E$2:$E$148,1+MOD(ROW()-ROW($2:$2),ROWS($E$2:$E$148)))</f>
        <v>when Leading, &lt; 4 min</v>
      </c>
      <c r="J2858" s="2" t="s">
        <v>333</v>
      </c>
    </row>
    <row r="2859" spans="7:10" x14ac:dyDescent="0.15">
      <c r="G2859" s="2">
        <v>2858</v>
      </c>
      <c r="H2859" s="2" t="str" cm="1">
        <f t="array" ref="H2859">INDEX($B$2:$B$185,1+INT((ROW()-ROW($2:$2))/ROWS($E$2:$E$148)))</f>
        <v>Rush Yds/Att</v>
      </c>
      <c r="I2859" s="2" t="str" cm="1">
        <f t="array" ref="I2859">INDEX($E$2:$E$148,1+MOD(ROW()-ROW($2:$2),ROWS($E$2:$E$148)))</f>
        <v>when Tied, &lt; 2 min</v>
      </c>
      <c r="J2859" s="2" t="s">
        <v>334</v>
      </c>
    </row>
    <row r="2860" spans="7:10" x14ac:dyDescent="0.15">
      <c r="G2860" s="2">
        <v>2859</v>
      </c>
      <c r="H2860" s="2" t="str" cm="1">
        <f t="array" ref="H2860">INDEX($B$2:$B$185,1+INT((ROW()-ROW($2:$2))/ROWS($E$2:$E$148)))</f>
        <v>Rush Yds/Att</v>
      </c>
      <c r="I2860" s="2" t="str" cm="1">
        <f t="array" ref="I2860">INDEX($E$2:$E$148,1+MOD(ROW()-ROW($2:$2),ROWS($E$2:$E$148)))</f>
        <v>when Tied, &lt; 4 min</v>
      </c>
      <c r="J2860" s="2" t="s">
        <v>335</v>
      </c>
    </row>
    <row r="2861" spans="7:10" ht="14" x14ac:dyDescent="0.15">
      <c r="G2861" s="2">
        <v>2860</v>
      </c>
      <c r="H2861" s="2" t="str" cm="1">
        <f t="array" ref="H2861">INDEX($B$2:$B$185,1+INT((ROW()-ROW($2:$2))/ROWS($E$2:$E$148)))</f>
        <v>Rush Yds/Att</v>
      </c>
      <c r="I2861" s="2" t="str" cm="1">
        <f t="array" ref="I2861">INDEX($E$2:$E$148,1+MOD(ROW()-ROW($2:$2),ROWS($E$2:$E$148)))</f>
        <v>when Trailing, &lt; 2 min</v>
      </c>
      <c r="J2861" s="3" t="s">
        <v>336</v>
      </c>
    </row>
    <row r="2862" spans="7:10" x14ac:dyDescent="0.15">
      <c r="G2862" s="2">
        <v>2861</v>
      </c>
      <c r="H2862" s="2" t="str" cm="1">
        <f t="array" ref="H2862">INDEX($B$2:$B$185,1+INT((ROW()-ROW($2:$2))/ROWS($E$2:$E$148)))</f>
        <v>Rush Yds/Att</v>
      </c>
      <c r="I2862" s="2" t="str" cm="1">
        <f t="array" ref="I2862">INDEX($E$2:$E$148,1+MOD(ROW()-ROW($2:$2),ROWS($E$2:$E$148)))</f>
        <v>when Trailing, &lt; 4 min</v>
      </c>
      <c r="J2862" s="2" t="s">
        <v>332</v>
      </c>
    </row>
    <row r="2863" spans="7:10" x14ac:dyDescent="0.15">
      <c r="G2863" s="2">
        <v>2862</v>
      </c>
      <c r="H2863" s="2" t="str" cm="1">
        <f t="array" ref="H2863">INDEX($B$2:$B$185,1+INT((ROW()-ROW($2:$2))/ROWS($E$2:$E$148)))</f>
        <v>Rush Yds/Att</v>
      </c>
      <c r="I2863" s="2" t="str" cm="1">
        <f t="array" ref="I2863">INDEX($E$2:$E$148,1+MOD(ROW()-ROW($2:$2),ROWS($E$2:$E$148)))</f>
        <v>in 1st Half</v>
      </c>
      <c r="J2863" s="2" t="s">
        <v>333</v>
      </c>
    </row>
    <row r="2864" spans="7:10" x14ac:dyDescent="0.15">
      <c r="G2864" s="2">
        <v>2863</v>
      </c>
      <c r="H2864" s="2" t="str" cm="1">
        <f t="array" ref="H2864">INDEX($B$2:$B$185,1+INT((ROW()-ROW($2:$2))/ROWS($E$2:$E$148)))</f>
        <v>Rush Yds/Att</v>
      </c>
      <c r="I2864" s="2" t="str" cm="1">
        <f t="array" ref="I2864">INDEX($E$2:$E$148,1+MOD(ROW()-ROW($2:$2),ROWS($E$2:$E$148)))</f>
        <v>in 2nd Half</v>
      </c>
      <c r="J2864" s="2" t="s">
        <v>334</v>
      </c>
    </row>
    <row r="2865" spans="7:10" x14ac:dyDescent="0.15">
      <c r="G2865" s="2">
        <v>2864</v>
      </c>
      <c r="H2865" s="2" t="str" cm="1">
        <f t="array" ref="H2865">INDEX($B$2:$B$185,1+INT((ROW()-ROW($2:$2))/ROWS($E$2:$E$148)))</f>
        <v>Rush Yds/Att</v>
      </c>
      <c r="I2865" s="2" t="str" cm="1">
        <f t="array" ref="I2865">INDEX($E$2:$E$148,1+MOD(ROW()-ROW($2:$2),ROWS($E$2:$E$148)))</f>
        <v>No Huddle</v>
      </c>
      <c r="J2865" s="2" t="s">
        <v>335</v>
      </c>
    </row>
    <row r="2866" spans="7:10" ht="14" x14ac:dyDescent="0.15">
      <c r="G2866" s="2">
        <v>2865</v>
      </c>
      <c r="H2866" s="2" t="str" cm="1">
        <f t="array" ref="H2866">INDEX($B$2:$B$185,1+INT((ROW()-ROW($2:$2))/ROWS($E$2:$E$148)))</f>
        <v>Rush Yds/Att</v>
      </c>
      <c r="I2866" s="2" t="str" cm="1">
        <f t="array" ref="I2866">INDEX($E$2:$E$148,1+MOD(ROW()-ROW($2:$2),ROWS($E$2:$E$148)))</f>
        <v>Huddle</v>
      </c>
      <c r="J2866" s="3" t="s">
        <v>336</v>
      </c>
    </row>
    <row r="2867" spans="7:10" x14ac:dyDescent="0.15">
      <c r="G2867" s="2">
        <v>2866</v>
      </c>
      <c r="H2867" s="2" t="str" cm="1">
        <f t="array" ref="H2867">INDEX($B$2:$B$185,1+INT((ROW()-ROW($2:$2))/ROWS($E$2:$E$148)))</f>
        <v>Rush Yds/Att</v>
      </c>
      <c r="I2867" s="2" t="str" cm="1">
        <f t="array" ref="I2867">INDEX($E$2:$E$148,1+MOD(ROW()-ROW($2:$2),ROWS($E$2:$E$148)))</f>
        <v>NFL</v>
      </c>
      <c r="J2867" s="2" t="s">
        <v>332</v>
      </c>
    </row>
    <row r="2868" spans="7:10" x14ac:dyDescent="0.15">
      <c r="G2868" s="2">
        <v>2867</v>
      </c>
      <c r="H2868" s="2" t="str" cm="1">
        <f t="array" ref="H2868">INDEX($B$2:$B$185,1+INT((ROW()-ROW($2:$2))/ROWS($E$2:$E$148)))</f>
        <v>Rush Yds/Att</v>
      </c>
      <c r="I2868" s="2" t="str" cm="1">
        <f t="array" ref="I2868">INDEX($E$2:$E$148,1+MOD(ROW()-ROW($2:$2),ROWS($E$2:$E$148)))</f>
        <v>in December</v>
      </c>
      <c r="J2868" s="2" t="s">
        <v>333</v>
      </c>
    </row>
    <row r="2869" spans="7:10" x14ac:dyDescent="0.15">
      <c r="G2869" s="2">
        <v>2868</v>
      </c>
      <c r="H2869" s="2" t="str" cm="1">
        <f t="array" ref="H2869">INDEX($B$2:$B$185,1+INT((ROW()-ROW($2:$2))/ROWS($E$2:$E$148)))</f>
        <v>Rush Yds/Att</v>
      </c>
      <c r="I2869" s="2" t="str" cm="1">
        <f t="array" ref="I2869">INDEX($E$2:$E$148,1+MOD(ROW()-ROW($2:$2),ROWS($E$2:$E$148)))</f>
        <v>in November</v>
      </c>
      <c r="J2869" s="2" t="s">
        <v>334</v>
      </c>
    </row>
    <row r="2870" spans="7:10" x14ac:dyDescent="0.15">
      <c r="G2870" s="2">
        <v>2869</v>
      </c>
      <c r="H2870" s="2" t="str" cm="1">
        <f t="array" ref="H2870">INDEX($B$2:$B$185,1+INT((ROW()-ROW($2:$2))/ROWS($E$2:$E$148)))</f>
        <v>Rush Yds/Att</v>
      </c>
      <c r="I2870" s="2" t="str" cm="1">
        <f t="array" ref="I2870">INDEX($E$2:$E$148,1+MOD(ROW()-ROW($2:$2),ROWS($E$2:$E$148)))</f>
        <v>in October</v>
      </c>
      <c r="J2870" s="2" t="s">
        <v>335</v>
      </c>
    </row>
    <row r="2871" spans="7:10" ht="14" x14ac:dyDescent="0.15">
      <c r="G2871" s="2">
        <v>2870</v>
      </c>
      <c r="H2871" s="2" t="str" cm="1">
        <f t="array" ref="H2871">INDEX($B$2:$B$185,1+INT((ROW()-ROW($2:$2))/ROWS($E$2:$E$148)))</f>
        <v>Rush Yds/Att</v>
      </c>
      <c r="I2871" s="2" t="str" cm="1">
        <f t="array" ref="I2871">INDEX($E$2:$E$148,1+MOD(ROW()-ROW($2:$2),ROWS($E$2:$E$148)))</f>
        <v>in September</v>
      </c>
      <c r="J2871" s="3" t="s">
        <v>336</v>
      </c>
    </row>
    <row r="2872" spans="7:10" x14ac:dyDescent="0.15">
      <c r="G2872" s="2">
        <v>2871</v>
      </c>
      <c r="H2872" s="2" t="str" cm="1">
        <f t="array" ref="H2872">INDEX($B$2:$B$185,1+INT((ROW()-ROW($2:$2))/ROWS($E$2:$E$148)))</f>
        <v>Rush Yds/Att</v>
      </c>
      <c r="I2872" s="2" t="str" cm="1">
        <f t="array" ref="I2872">INDEX($E$2:$E$148,1+MOD(ROW()-ROW($2:$2),ROWS($E$2:$E$148)))</f>
        <v>vs ARIZONA</v>
      </c>
      <c r="J2872" s="2" t="s">
        <v>332</v>
      </c>
    </row>
    <row r="2873" spans="7:10" x14ac:dyDescent="0.15">
      <c r="G2873" s="2">
        <v>2872</v>
      </c>
      <c r="H2873" s="2" t="str" cm="1">
        <f t="array" ref="H2873">INDEX($B$2:$B$185,1+INT((ROW()-ROW($2:$2))/ROWS($E$2:$E$148)))</f>
        <v>Rush Yds/Att</v>
      </c>
      <c r="I2873" s="2" t="str" cm="1">
        <f t="array" ref="I2873">INDEX($E$2:$E$148,1+MOD(ROW()-ROW($2:$2),ROWS($E$2:$E$148)))</f>
        <v>vs ATLANTA</v>
      </c>
      <c r="J2873" s="2" t="s">
        <v>333</v>
      </c>
    </row>
    <row r="2874" spans="7:10" x14ac:dyDescent="0.15">
      <c r="G2874" s="2">
        <v>2873</v>
      </c>
      <c r="H2874" s="2" t="str" cm="1">
        <f t="array" ref="H2874">INDEX($B$2:$B$185,1+INT((ROW()-ROW($2:$2))/ROWS($E$2:$E$148)))</f>
        <v>Rush Yds/Att</v>
      </c>
      <c r="I2874" s="2" t="str" cm="1">
        <f t="array" ref="I2874">INDEX($E$2:$E$148,1+MOD(ROW()-ROW($2:$2),ROWS($E$2:$E$148)))</f>
        <v>vs BALTIMORE</v>
      </c>
      <c r="J2874" s="2" t="s">
        <v>334</v>
      </c>
    </row>
    <row r="2875" spans="7:10" x14ac:dyDescent="0.15">
      <c r="G2875" s="2">
        <v>2874</v>
      </c>
      <c r="H2875" s="2" t="str" cm="1">
        <f t="array" ref="H2875">INDEX($B$2:$B$185,1+INT((ROW()-ROW($2:$2))/ROWS($E$2:$E$148)))</f>
        <v>Rush Yds/Att</v>
      </c>
      <c r="I2875" s="2" t="str" cm="1">
        <f t="array" ref="I2875">INDEX($E$2:$E$148,1+MOD(ROW()-ROW($2:$2),ROWS($E$2:$E$148)))</f>
        <v>vs BUFFALO</v>
      </c>
      <c r="J2875" s="2" t="s">
        <v>335</v>
      </c>
    </row>
    <row r="2876" spans="7:10" ht="14" x14ac:dyDescent="0.15">
      <c r="G2876" s="2">
        <v>2875</v>
      </c>
      <c r="H2876" s="2" t="str" cm="1">
        <f t="array" ref="H2876">INDEX($B$2:$B$185,1+INT((ROW()-ROW($2:$2))/ROWS($E$2:$E$148)))</f>
        <v>Rush Yds/Att</v>
      </c>
      <c r="I2876" s="2" t="str" cm="1">
        <f t="array" ref="I2876">INDEX($E$2:$E$148,1+MOD(ROW()-ROW($2:$2),ROWS($E$2:$E$148)))</f>
        <v>vs CAROLINA</v>
      </c>
      <c r="J2876" s="3" t="s">
        <v>336</v>
      </c>
    </row>
    <row r="2877" spans="7:10" x14ac:dyDescent="0.15">
      <c r="G2877" s="2">
        <v>2876</v>
      </c>
      <c r="H2877" s="2" t="str" cm="1">
        <f t="array" ref="H2877">INDEX($B$2:$B$185,1+INT((ROW()-ROW($2:$2))/ROWS($E$2:$E$148)))</f>
        <v>Rush Yds/Att</v>
      </c>
      <c r="I2877" s="2" t="str" cm="1">
        <f t="array" ref="I2877">INDEX($E$2:$E$148,1+MOD(ROW()-ROW($2:$2),ROWS($E$2:$E$148)))</f>
        <v>vs CHICAGO</v>
      </c>
      <c r="J2877" s="2" t="s">
        <v>332</v>
      </c>
    </row>
    <row r="2878" spans="7:10" x14ac:dyDescent="0.15">
      <c r="G2878" s="2">
        <v>2877</v>
      </c>
      <c r="H2878" s="2" t="str" cm="1">
        <f t="array" ref="H2878">INDEX($B$2:$B$185,1+INT((ROW()-ROW($2:$2))/ROWS($E$2:$E$148)))</f>
        <v>Rush Yds/Att</v>
      </c>
      <c r="I2878" s="2" t="str" cm="1">
        <f t="array" ref="I2878">INDEX($E$2:$E$148,1+MOD(ROW()-ROW($2:$2),ROWS($E$2:$E$148)))</f>
        <v>vs CINCINNATI</v>
      </c>
      <c r="J2878" s="2" t="s">
        <v>333</v>
      </c>
    </row>
    <row r="2879" spans="7:10" x14ac:dyDescent="0.15">
      <c r="G2879" s="2">
        <v>2878</v>
      </c>
      <c r="H2879" s="2" t="str" cm="1">
        <f t="array" ref="H2879">INDEX($B$2:$B$185,1+INT((ROW()-ROW($2:$2))/ROWS($E$2:$E$148)))</f>
        <v>Rush Yds/Att</v>
      </c>
      <c r="I2879" s="2" t="str" cm="1">
        <f t="array" ref="I2879">INDEX($E$2:$E$148,1+MOD(ROW()-ROW($2:$2),ROWS($E$2:$E$148)))</f>
        <v>vs CLEVELAND</v>
      </c>
      <c r="J2879" s="2" t="s">
        <v>334</v>
      </c>
    </row>
    <row r="2880" spans="7:10" x14ac:dyDescent="0.15">
      <c r="G2880" s="2">
        <v>2879</v>
      </c>
      <c r="H2880" s="2" t="str" cm="1">
        <f t="array" ref="H2880">INDEX($B$2:$B$185,1+INT((ROW()-ROW($2:$2))/ROWS($E$2:$E$148)))</f>
        <v>Rush Yds/Att</v>
      </c>
      <c r="I2880" s="2" t="str" cm="1">
        <f t="array" ref="I2880">INDEX($E$2:$E$148,1+MOD(ROW()-ROW($2:$2),ROWS($E$2:$E$148)))</f>
        <v>vs DALLAS</v>
      </c>
      <c r="J2880" s="2" t="s">
        <v>335</v>
      </c>
    </row>
    <row r="2881" spans="7:10" ht="14" x14ac:dyDescent="0.15">
      <c r="G2881" s="2">
        <v>2880</v>
      </c>
      <c r="H2881" s="2" t="str" cm="1">
        <f t="array" ref="H2881">INDEX($B$2:$B$185,1+INT((ROW()-ROW($2:$2))/ROWS($E$2:$E$148)))</f>
        <v>Rush Yds/Att</v>
      </c>
      <c r="I2881" s="2" t="str" cm="1">
        <f t="array" ref="I2881">INDEX($E$2:$E$148,1+MOD(ROW()-ROW($2:$2),ROWS($E$2:$E$148)))</f>
        <v>vs DENVER</v>
      </c>
      <c r="J2881" s="3" t="s">
        <v>336</v>
      </c>
    </row>
    <row r="2882" spans="7:10" x14ac:dyDescent="0.15">
      <c r="G2882" s="2">
        <v>2881</v>
      </c>
      <c r="H2882" s="2" t="str" cm="1">
        <f t="array" ref="H2882">INDEX($B$2:$B$185,1+INT((ROW()-ROW($2:$2))/ROWS($E$2:$E$148)))</f>
        <v>Rush Yds/Att</v>
      </c>
      <c r="I2882" s="2" t="str" cm="1">
        <f t="array" ref="I2882">INDEX($E$2:$E$148,1+MOD(ROW()-ROW($2:$2),ROWS($E$2:$E$148)))</f>
        <v>vs DETROIT</v>
      </c>
      <c r="J2882" s="2" t="s">
        <v>332</v>
      </c>
    </row>
    <row r="2883" spans="7:10" x14ac:dyDescent="0.15">
      <c r="G2883" s="2">
        <v>2882</v>
      </c>
      <c r="H2883" s="2" t="str" cm="1">
        <f t="array" ref="H2883">INDEX($B$2:$B$185,1+INT((ROW()-ROW($2:$2))/ROWS($E$2:$E$148)))</f>
        <v>Rush Yds/Att</v>
      </c>
      <c r="I2883" s="2" t="str" cm="1">
        <f t="array" ref="I2883">INDEX($E$2:$E$148,1+MOD(ROW()-ROW($2:$2),ROWS($E$2:$E$148)))</f>
        <v>vs GREEN BAY</v>
      </c>
      <c r="J2883" s="2" t="s">
        <v>333</v>
      </c>
    </row>
    <row r="2884" spans="7:10" x14ac:dyDescent="0.15">
      <c r="G2884" s="2">
        <v>2883</v>
      </c>
      <c r="H2884" s="2" t="str" cm="1">
        <f t="array" ref="H2884">INDEX($B$2:$B$185,1+INT((ROW()-ROW($2:$2))/ROWS($E$2:$E$148)))</f>
        <v>Rush Yds/Att</v>
      </c>
      <c r="I2884" s="2" t="str" cm="1">
        <f t="array" ref="I2884">INDEX($E$2:$E$148,1+MOD(ROW()-ROW($2:$2),ROWS($E$2:$E$148)))</f>
        <v>vs HOUSTON</v>
      </c>
      <c r="J2884" s="2" t="s">
        <v>334</v>
      </c>
    </row>
    <row r="2885" spans="7:10" x14ac:dyDescent="0.15">
      <c r="G2885" s="2">
        <v>2884</v>
      </c>
      <c r="H2885" s="2" t="str" cm="1">
        <f t="array" ref="H2885">INDEX($B$2:$B$185,1+INT((ROW()-ROW($2:$2))/ROWS($E$2:$E$148)))</f>
        <v>Rush Yds/Att</v>
      </c>
      <c r="I2885" s="2" t="str" cm="1">
        <f t="array" ref="I2885">INDEX($E$2:$E$148,1+MOD(ROW()-ROW($2:$2),ROWS($E$2:$E$148)))</f>
        <v>vs INDIANAPOLIS COLTS</v>
      </c>
      <c r="J2885" s="2" t="s">
        <v>335</v>
      </c>
    </row>
    <row r="2886" spans="7:10" ht="14" x14ac:dyDescent="0.15">
      <c r="G2886" s="2">
        <v>2885</v>
      </c>
      <c r="H2886" s="2" t="str" cm="1">
        <f t="array" ref="H2886">INDEX($B$2:$B$185,1+INT((ROW()-ROW($2:$2))/ROWS($E$2:$E$148)))</f>
        <v>Rush Yds/Att</v>
      </c>
      <c r="I2886" s="2" t="str" cm="1">
        <f t="array" ref="I2886">INDEX($E$2:$E$148,1+MOD(ROW()-ROW($2:$2),ROWS($E$2:$E$148)))</f>
        <v>vs JACKSONVILLE</v>
      </c>
      <c r="J2886" s="3" t="s">
        <v>336</v>
      </c>
    </row>
    <row r="2887" spans="7:10" x14ac:dyDescent="0.15">
      <c r="G2887" s="2">
        <v>2886</v>
      </c>
      <c r="H2887" s="2" t="str" cm="1">
        <f t="array" ref="H2887">INDEX($B$2:$B$185,1+INT((ROW()-ROW($2:$2))/ROWS($E$2:$E$148)))</f>
        <v>Rush Yds/Att</v>
      </c>
      <c r="I2887" s="2" t="str" cm="1">
        <f t="array" ref="I2887">INDEX($E$2:$E$148,1+MOD(ROW()-ROW($2:$2),ROWS($E$2:$E$148)))</f>
        <v>vs KANSAS CITY</v>
      </c>
      <c r="J2887" s="2" t="s">
        <v>332</v>
      </c>
    </row>
    <row r="2888" spans="7:10" x14ac:dyDescent="0.15">
      <c r="G2888" s="2">
        <v>2887</v>
      </c>
      <c r="H2888" s="2" t="str" cm="1">
        <f t="array" ref="H2888">INDEX($B$2:$B$185,1+INT((ROW()-ROW($2:$2))/ROWS($E$2:$E$148)))</f>
        <v>Rush Yds/Att</v>
      </c>
      <c r="I2888" s="2" t="str" cm="1">
        <f t="array" ref="I2888">INDEX($E$2:$E$148,1+MOD(ROW()-ROW($2:$2),ROWS($E$2:$E$148)))</f>
        <v>vs LOS ANGELES RAMS</v>
      </c>
      <c r="J2888" s="2" t="s">
        <v>333</v>
      </c>
    </row>
    <row r="2889" spans="7:10" x14ac:dyDescent="0.15">
      <c r="G2889" s="2">
        <v>2888</v>
      </c>
      <c r="H2889" s="2" t="str" cm="1">
        <f t="array" ref="H2889">INDEX($B$2:$B$185,1+INT((ROW()-ROW($2:$2))/ROWS($E$2:$E$148)))</f>
        <v>Rush Yds/Att</v>
      </c>
      <c r="I2889" s="2" t="str" cm="1">
        <f t="array" ref="I2889">INDEX($E$2:$E$148,1+MOD(ROW()-ROW($2:$2),ROWS($E$2:$E$148)))</f>
        <v>vs LA CHARGERS</v>
      </c>
      <c r="J2889" s="2" t="s">
        <v>334</v>
      </c>
    </row>
    <row r="2890" spans="7:10" x14ac:dyDescent="0.15">
      <c r="G2890" s="2">
        <v>2889</v>
      </c>
      <c r="H2890" s="2" t="str" cm="1">
        <f t="array" ref="H2890">INDEX($B$2:$B$185,1+INT((ROW()-ROW($2:$2))/ROWS($E$2:$E$148)))</f>
        <v>Rush Yds/Att</v>
      </c>
      <c r="I2890" s="2" t="str" cm="1">
        <f t="array" ref="I2890">INDEX($E$2:$E$148,1+MOD(ROW()-ROW($2:$2),ROWS($E$2:$E$148)))</f>
        <v>vs LAS VEGAS</v>
      </c>
      <c r="J2890" s="2" t="s">
        <v>335</v>
      </c>
    </row>
    <row r="2891" spans="7:10" ht="14" x14ac:dyDescent="0.15">
      <c r="G2891" s="2">
        <v>2890</v>
      </c>
      <c r="H2891" s="2" t="str" cm="1">
        <f t="array" ref="H2891">INDEX($B$2:$B$185,1+INT((ROW()-ROW($2:$2))/ROWS($E$2:$E$148)))</f>
        <v>Rush Yds/Att</v>
      </c>
      <c r="I2891" s="2" t="str" cm="1">
        <f t="array" ref="I2891">INDEX($E$2:$E$148,1+MOD(ROW()-ROW($2:$2),ROWS($E$2:$E$148)))</f>
        <v>vs MIAMI</v>
      </c>
      <c r="J2891" s="3" t="s">
        <v>336</v>
      </c>
    </row>
    <row r="2892" spans="7:10" x14ac:dyDescent="0.15">
      <c r="G2892" s="2">
        <v>2891</v>
      </c>
      <c r="H2892" s="2" t="str" cm="1">
        <f t="array" ref="H2892">INDEX($B$2:$B$185,1+INT((ROW()-ROW($2:$2))/ROWS($E$2:$E$148)))</f>
        <v>Rush Yds/Att</v>
      </c>
      <c r="I2892" s="2" t="str" cm="1">
        <f t="array" ref="I2892">INDEX($E$2:$E$148,1+MOD(ROW()-ROW($2:$2),ROWS($E$2:$E$148)))</f>
        <v>vs MINNESOTA</v>
      </c>
      <c r="J2892" s="2" t="s">
        <v>332</v>
      </c>
    </row>
    <row r="2893" spans="7:10" x14ac:dyDescent="0.15">
      <c r="G2893" s="2">
        <v>2892</v>
      </c>
      <c r="H2893" s="2" t="str" cm="1">
        <f t="array" ref="H2893">INDEX($B$2:$B$185,1+INT((ROW()-ROW($2:$2))/ROWS($E$2:$E$148)))</f>
        <v>Rush Yds/Att</v>
      </c>
      <c r="I2893" s="2" t="str" cm="1">
        <f t="array" ref="I2893">INDEX($E$2:$E$148,1+MOD(ROW()-ROW($2:$2),ROWS($E$2:$E$148)))</f>
        <v>vs NEW ENGLAND</v>
      </c>
      <c r="J2893" s="2" t="s">
        <v>333</v>
      </c>
    </row>
    <row r="2894" spans="7:10" x14ac:dyDescent="0.15">
      <c r="G2894" s="2">
        <v>2893</v>
      </c>
      <c r="H2894" s="2" t="str" cm="1">
        <f t="array" ref="H2894">INDEX($B$2:$B$185,1+INT((ROW()-ROW($2:$2))/ROWS($E$2:$E$148)))</f>
        <v>Rush Yds/Att</v>
      </c>
      <c r="I2894" s="2" t="str" cm="1">
        <f t="array" ref="I2894">INDEX($E$2:$E$148,1+MOD(ROW()-ROW($2:$2),ROWS($E$2:$E$148)))</f>
        <v>vs NEW ORLEANS</v>
      </c>
      <c r="J2894" s="2" t="s">
        <v>334</v>
      </c>
    </row>
    <row r="2895" spans="7:10" x14ac:dyDescent="0.15">
      <c r="G2895" s="2">
        <v>2894</v>
      </c>
      <c r="H2895" s="2" t="str" cm="1">
        <f t="array" ref="H2895">INDEX($B$2:$B$185,1+INT((ROW()-ROW($2:$2))/ROWS($E$2:$E$148)))</f>
        <v>Rush Yds/Att</v>
      </c>
      <c r="I2895" s="2" t="str" cm="1">
        <f t="array" ref="I2895">INDEX($E$2:$E$148,1+MOD(ROW()-ROW($2:$2),ROWS($E$2:$E$148)))</f>
        <v>vs NEW YORK JETS</v>
      </c>
      <c r="J2895" s="2" t="s">
        <v>335</v>
      </c>
    </row>
    <row r="2896" spans="7:10" ht="14" x14ac:dyDescent="0.15">
      <c r="G2896" s="2">
        <v>2895</v>
      </c>
      <c r="H2896" s="2" t="str" cm="1">
        <f t="array" ref="H2896">INDEX($B$2:$B$185,1+INT((ROW()-ROW($2:$2))/ROWS($E$2:$E$148)))</f>
        <v>Rush Yds/Att</v>
      </c>
      <c r="I2896" s="2" t="str" cm="1">
        <f t="array" ref="I2896">INDEX($E$2:$E$148,1+MOD(ROW()-ROW($2:$2),ROWS($E$2:$E$148)))</f>
        <v>vs NY GIANTS</v>
      </c>
      <c r="J2896" s="3" t="s">
        <v>336</v>
      </c>
    </row>
    <row r="2897" spans="7:10" x14ac:dyDescent="0.15">
      <c r="G2897" s="2">
        <v>2896</v>
      </c>
      <c r="H2897" s="2" t="str" cm="1">
        <f t="array" ref="H2897">INDEX($B$2:$B$185,1+INT((ROW()-ROW($2:$2))/ROWS($E$2:$E$148)))</f>
        <v>Rush Yds/Att</v>
      </c>
      <c r="I2897" s="2" t="str" cm="1">
        <f t="array" ref="I2897">INDEX($E$2:$E$148,1+MOD(ROW()-ROW($2:$2),ROWS($E$2:$E$148)))</f>
        <v>vs PHILADELPHIA</v>
      </c>
      <c r="J2897" s="2" t="s">
        <v>332</v>
      </c>
    </row>
    <row r="2898" spans="7:10" x14ac:dyDescent="0.15">
      <c r="G2898" s="2">
        <v>2897</v>
      </c>
      <c r="H2898" s="2" t="str" cm="1">
        <f t="array" ref="H2898">INDEX($B$2:$B$185,1+INT((ROW()-ROW($2:$2))/ROWS($E$2:$E$148)))</f>
        <v>Rush Yds/Att</v>
      </c>
      <c r="I2898" s="2" t="str" cm="1">
        <f t="array" ref="I2898">INDEX($E$2:$E$148,1+MOD(ROW()-ROW($2:$2),ROWS($E$2:$E$148)))</f>
        <v>vs PITTSBURGH</v>
      </c>
      <c r="J2898" s="2" t="s">
        <v>333</v>
      </c>
    </row>
    <row r="2899" spans="7:10" x14ac:dyDescent="0.15">
      <c r="G2899" s="2">
        <v>2898</v>
      </c>
      <c r="H2899" s="2" t="str" cm="1">
        <f t="array" ref="H2899">INDEX($B$2:$B$185,1+INT((ROW()-ROW($2:$2))/ROWS($E$2:$E$148)))</f>
        <v>Rush Yds/Att</v>
      </c>
      <c r="I2899" s="2" t="str" cm="1">
        <f t="array" ref="I2899">INDEX($E$2:$E$148,1+MOD(ROW()-ROW($2:$2),ROWS($E$2:$E$148)))</f>
        <v>vs SEATTLE</v>
      </c>
      <c r="J2899" s="2" t="s">
        <v>334</v>
      </c>
    </row>
    <row r="2900" spans="7:10" x14ac:dyDescent="0.15">
      <c r="G2900" s="2">
        <v>2899</v>
      </c>
      <c r="H2900" s="2" t="str" cm="1">
        <f t="array" ref="H2900">INDEX($B$2:$B$185,1+INT((ROW()-ROW($2:$2))/ROWS($E$2:$E$148)))</f>
        <v>Rush Yds/Att</v>
      </c>
      <c r="I2900" s="2" t="str" cm="1">
        <f t="array" ref="I2900">INDEX($E$2:$E$148,1+MOD(ROW()-ROW($2:$2),ROWS($E$2:$E$148)))</f>
        <v>vs SAN FRANCISCO</v>
      </c>
      <c r="J2900" s="2" t="s">
        <v>335</v>
      </c>
    </row>
    <row r="2901" spans="7:10" ht="14" x14ac:dyDescent="0.15">
      <c r="G2901" s="2">
        <v>2900</v>
      </c>
      <c r="H2901" s="2" t="str" cm="1">
        <f t="array" ref="H2901">INDEX($B$2:$B$185,1+INT((ROW()-ROW($2:$2))/ROWS($E$2:$E$148)))</f>
        <v>Rush Yds/Att</v>
      </c>
      <c r="I2901" s="2" t="str" cm="1">
        <f t="array" ref="I2901">INDEX($E$2:$E$148,1+MOD(ROW()-ROW($2:$2),ROWS($E$2:$E$148)))</f>
        <v>vs TAMPA BAY</v>
      </c>
      <c r="J2901" s="3" t="s">
        <v>336</v>
      </c>
    </row>
    <row r="2902" spans="7:10" x14ac:dyDescent="0.15">
      <c r="G2902" s="2">
        <v>2901</v>
      </c>
      <c r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INDEX($E$2:$E$148,1+MOD(ROW()-ROW($2:$2),ROWS($E$2:$E$148)))</f>
        <v>vs TENNESSEE</v>
      </c>
      <c r="J2902" s="2" t="s">
        <v>332</v>
      </c>
    </row>
    <row r="2903" spans="7:10" x14ac:dyDescent="0.15">
      <c r="G2903" s="2">
        <v>2902</v>
      </c>
      <c r="H2903" s="2" t="str" cm="1">
        <f t="array" ref="H2903">INDEX($B$2:$B$185,1+INT((ROW()-ROW($2:$2))/ROWS($E$2:$E$148)))</f>
        <v>Rush Yds/Att</v>
      </c>
      <c r="I2903" s="2" t="str" cm="1">
        <f t="array" ref="I2903">INDEX($E$2:$E$148,1+MOD(ROW()-ROW($2:$2),ROWS($E$2:$E$148)))</f>
        <v>vs WASHINGTON</v>
      </c>
      <c r="J2903" s="2" t="s">
        <v>333</v>
      </c>
    </row>
    <row r="2904" spans="7:10" x14ac:dyDescent="0.15">
      <c r="G2904" s="2">
        <v>2903</v>
      </c>
      <c r="H2904" s="2" t="str" cm="1">
        <f t="array" ref="H2904">INDEX($B$2:$B$185,1+INT((ROW()-ROW($2:$2))/ROWS($E$2:$E$148)))</f>
        <v>Rush Yds/Att</v>
      </c>
      <c r="I2904" s="2" t="str" cm="1">
        <f t="array" ref="I2904">INDEX($E$2:$E$148,1+MOD(ROW()-ROW($2:$2),ROWS($E$2:$E$148)))</f>
        <v>Home Games</v>
      </c>
      <c r="J2904" s="2" t="s">
        <v>334</v>
      </c>
    </row>
    <row r="2905" spans="7:10" x14ac:dyDescent="0.15">
      <c r="G2905" s="2">
        <v>2904</v>
      </c>
      <c r="H2905" s="2" t="str" cm="1">
        <f t="array" ref="H2905">INDEX($B$2:$B$185,1+INT((ROW()-ROW($2:$2))/ROWS($E$2:$E$148)))</f>
        <v>Rush Yds/Att</v>
      </c>
      <c r="I2905" s="2" t="str" cm="1">
        <f t="array" ref="I2905">INDEX($E$2:$E$148,1+MOD(ROW()-ROW($2:$2),ROWS($E$2:$E$148)))</f>
        <v>Away Games</v>
      </c>
      <c r="J2905" s="2" t="s">
        <v>335</v>
      </c>
    </row>
    <row r="2906" spans="7:10" ht="14" x14ac:dyDescent="0.15">
      <c r="G2906" s="2">
        <v>2905</v>
      </c>
      <c r="H2906" s="2" t="str" cm="1">
        <f t="array" ref="H2906">INDEX($B$2:$B$185,1+INT((ROW()-ROW($2:$2))/ROWS($E$2:$E$148)))</f>
        <v>Rush Yds/Att</v>
      </c>
      <c r="I2906" s="2" t="str" cm="1">
        <f t="array" ref="I2906">INDEX($E$2:$E$148,1+MOD(ROW()-ROW($2:$2),ROWS($E$2:$E$148)))</f>
        <v>on Play Action</v>
      </c>
      <c r="J2906" s="3" t="s">
        <v>336</v>
      </c>
    </row>
    <row r="2907" spans="7:10" x14ac:dyDescent="0.15">
      <c r="G2907" s="2">
        <v>2906</v>
      </c>
      <c r="H2907" s="2" t="str" cm="1">
        <f t="array" ref="H2907">INDEX($B$2:$B$185,1+INT((ROW()-ROW($2:$2))/ROWS($E$2:$E$148)))</f>
        <v>Rush Yds/Att</v>
      </c>
      <c r="I2907" s="2" t="str" cm="1">
        <f t="array" ref="I2907">INDEX($E$2:$E$148,1+MOD(ROW()-ROW($2:$2),ROWS($E$2:$E$148)))</f>
        <v>No Play Action</v>
      </c>
      <c r="J2907" s="2" t="s">
        <v>332</v>
      </c>
    </row>
    <row r="2908" spans="7:10" x14ac:dyDescent="0.15">
      <c r="G2908" s="2">
        <v>2907</v>
      </c>
      <c r="H2908" s="2" t="str" cm="1">
        <f t="array" ref="H2908">INDEX($B$2:$B$185,1+INT((ROW()-ROW($2:$2))/ROWS($E$2:$E$148)))</f>
        <v>Rush Yds/Att</v>
      </c>
      <c r="I2908" s="2" t="str" cm="1">
        <f t="array" ref="I2908">INDEX($E$2:$E$148,1+MOD(ROW()-ROW($2:$2),ROWS($E$2:$E$148)))</f>
        <v>Conf Championship</v>
      </c>
      <c r="J2908" s="2" t="s">
        <v>333</v>
      </c>
    </row>
    <row r="2909" spans="7:10" x14ac:dyDescent="0.15">
      <c r="G2909" s="2">
        <v>2908</v>
      </c>
      <c r="H2909" s="2" t="str" cm="1">
        <f t="array" ref="H2909">INDEX($B$2:$B$185,1+INT((ROW()-ROW($2:$2))/ROWS($E$2:$E$148)))</f>
        <v>Rush Yds/Att</v>
      </c>
      <c r="I2909" s="2" t="str" cm="1">
        <f t="array" ref="I2909">INDEX($E$2:$E$148,1+MOD(ROW()-ROW($2:$2),ROWS($E$2:$E$148)))</f>
        <v>Divisional Round</v>
      </c>
      <c r="J2909" s="2" t="s">
        <v>334</v>
      </c>
    </row>
    <row r="2910" spans="7:10" x14ac:dyDescent="0.15">
      <c r="G2910" s="2">
        <v>2909</v>
      </c>
      <c r="H2910" s="2" t="str" cm="1">
        <f t="array" ref="H2910">INDEX($B$2:$B$185,1+INT((ROW()-ROW($2:$2))/ROWS($E$2:$E$148)))</f>
        <v>Rush Yds/Att</v>
      </c>
      <c r="I2910" s="2" t="str" cm="1">
        <f t="array" ref="I2910">INDEX($E$2:$E$148,1+MOD(ROW()-ROW($2:$2),ROWS($E$2:$E$148)))</f>
        <v>Super Bowl</v>
      </c>
      <c r="J2910" s="2" t="s">
        <v>335</v>
      </c>
    </row>
    <row r="2911" spans="7:10" ht="14" x14ac:dyDescent="0.15">
      <c r="G2911" s="2">
        <v>2910</v>
      </c>
      <c r="H2911" s="2" t="str" cm="1">
        <f t="array" ref="H2911">INDEX($B$2:$B$185,1+INT((ROW()-ROW($2:$2))/ROWS($E$2:$E$148)))</f>
        <v>Rush Yds/Att</v>
      </c>
      <c r="I2911" s="2" t="str" cm="1">
        <f t="array" ref="I2911">INDEX($E$2:$E$148,1+MOD(ROW()-ROW($2:$2),ROWS($E$2:$E$148)))</f>
        <v>Wild Card</v>
      </c>
      <c r="J2911" s="3" t="s">
        <v>336</v>
      </c>
    </row>
    <row r="2912" spans="7:10" x14ac:dyDescent="0.15">
      <c r="G2912" s="2">
        <v>2911</v>
      </c>
      <c r="H2912" s="2" t="str" cm="1">
        <f t="array" ref="H2912">INDEX($B$2:$B$185,1+INT((ROW()-ROW($2:$2))/ROWS($E$2:$E$148)))</f>
        <v>Rush Yds/Att</v>
      </c>
      <c r="I2912" s="2" t="str" cm="1">
        <f t="array" ref="I2912">INDEX($E$2:$E$148,1+MOD(ROW()-ROW($2:$2),ROWS($E$2:$E$148)))</f>
        <v>1st Quarter</v>
      </c>
      <c r="J2912" s="2" t="s">
        <v>332</v>
      </c>
    </row>
    <row r="2913" spans="7:10" x14ac:dyDescent="0.15">
      <c r="G2913" s="2">
        <v>2912</v>
      </c>
      <c r="H2913" s="2" t="str" cm="1">
        <f t="array" ref="H2913">INDEX($B$2:$B$185,1+INT((ROW()-ROW($2:$2))/ROWS($E$2:$E$148)))</f>
        <v>Rush Yds/Att</v>
      </c>
      <c r="I2913" s="2" t="str" cm="1">
        <f t="array" ref="I2913">INDEX($E$2:$E$148,1+MOD(ROW()-ROW($2:$2),ROWS($E$2:$E$148)))</f>
        <v>2nd Quarter</v>
      </c>
      <c r="J2913" s="2" t="s">
        <v>333</v>
      </c>
    </row>
    <row r="2914" spans="7:10" x14ac:dyDescent="0.15">
      <c r="G2914" s="2">
        <v>2913</v>
      </c>
      <c r="H2914" s="2" t="str" cm="1">
        <f t="array" ref="H2914">INDEX($B$2:$B$185,1+INT((ROW()-ROW($2:$2))/ROWS($E$2:$E$148)))</f>
        <v>Rush Yds/Att</v>
      </c>
      <c r="I2914" s="2" t="str" cm="1">
        <f t="array" ref="I2914">INDEX($E$2:$E$148,1+MOD(ROW()-ROW($2:$2),ROWS($E$2:$E$148)))</f>
        <v>3rd Quarter</v>
      </c>
      <c r="J2914" s="2" t="s">
        <v>334</v>
      </c>
    </row>
    <row r="2915" spans="7:10" x14ac:dyDescent="0.15">
      <c r="G2915" s="2">
        <v>2914</v>
      </c>
      <c r="H2915" s="2" t="str" cm="1">
        <f t="array" ref="H2915">INDEX($B$2:$B$185,1+INT((ROW()-ROW($2:$2))/ROWS($E$2:$E$148)))</f>
        <v>Rush Yds/Att</v>
      </c>
      <c r="I2915" s="2" t="str" cm="1">
        <f t="array" ref="I2915">INDEX($E$2:$E$148,1+MOD(ROW()-ROW($2:$2),ROWS($E$2:$E$148)))</f>
        <v>4th Quarter</v>
      </c>
      <c r="J2915" s="2" t="s">
        <v>335</v>
      </c>
    </row>
    <row r="2916" spans="7:10" ht="14" x14ac:dyDescent="0.15">
      <c r="G2916" s="2">
        <v>2915</v>
      </c>
      <c r="H2916" s="2" t="str" cm="1">
        <f t="array" ref="H2916">INDEX($B$2:$B$185,1+INT((ROW()-ROW($2:$2))/ROWS($E$2:$E$148)))</f>
        <v>Rush Yds/Att</v>
      </c>
      <c r="I2916" s="2" t="str" cm="1">
        <f t="array" ref="I2916">INDEX($E$2:$E$148,1+MOD(ROW()-ROW($2:$2),ROWS($E$2:$E$148)))</f>
        <v>in Overtime</v>
      </c>
      <c r="J2916" s="3" t="s">
        <v>336</v>
      </c>
    </row>
    <row r="2917" spans="7:10" x14ac:dyDescent="0.15">
      <c r="G2917" s="2">
        <v>2916</v>
      </c>
      <c r="H2917" s="2" t="str" cm="1">
        <f t="array" ref="H2917">INDEX($B$2:$B$185,1+INT((ROW()-ROW($2:$2))/ROWS($E$2:$E$148)))</f>
        <v>Rush Yds/Att</v>
      </c>
      <c r="I2917" s="2" t="str" cm="1">
        <f t="array" ref="I2917">INDEX($E$2:$E$148,1+MOD(ROW()-ROW($2:$2),ROWS($E$2:$E$148)))</f>
        <v>in Losses</v>
      </c>
      <c r="J2917" s="2" t="s">
        <v>332</v>
      </c>
    </row>
    <row r="2918" spans="7:10" x14ac:dyDescent="0.15">
      <c r="G2918" s="2">
        <v>2917</v>
      </c>
      <c r="H2918" s="2" t="str" cm="1">
        <f t="array" ref="H2918">INDEX($B$2:$B$185,1+INT((ROW()-ROW($2:$2))/ROWS($E$2:$E$148)))</f>
        <v>Rush Yds/Att</v>
      </c>
      <c r="I2918" s="2" t="str" cm="1">
        <f t="array" ref="I2918">INDEX($E$2:$E$148,1+MOD(ROW()-ROW($2:$2),ROWS($E$2:$E$148)))</f>
        <v>in Wins</v>
      </c>
      <c r="J2918" s="2" t="s">
        <v>333</v>
      </c>
    </row>
    <row r="2919" spans="7:10" x14ac:dyDescent="0.15">
      <c r="G2919" s="2">
        <v>2918</v>
      </c>
      <c r="H2919" s="2" t="str" cm="1">
        <f t="array" ref="H2919">INDEX($B$2:$B$185,1+INT((ROW()-ROW($2:$2))/ROWS($E$2:$E$148)))</f>
        <v>Rush Yds/Att</v>
      </c>
      <c r="I2919" s="2" t="str" cm="1">
        <f t="array" ref="I2919">INDEX($E$2:$E$148,1+MOD(ROW()-ROW($2:$2),ROWS($E$2:$E$148)))</f>
        <v>Non-RPO</v>
      </c>
      <c r="J2919" s="2" t="s">
        <v>334</v>
      </c>
    </row>
    <row r="2920" spans="7:10" x14ac:dyDescent="0.15">
      <c r="G2920" s="2">
        <v>2919</v>
      </c>
      <c r="H2920" s="2" t="str" cm="1">
        <f t="array" ref="H2920">INDEX($B$2:$B$185,1+INT((ROW()-ROW($2:$2))/ROWS($E$2:$E$148)))</f>
        <v>Rush Yds/Att</v>
      </c>
      <c r="I2920" s="2" t="str" cm="1">
        <f t="array" ref="I2920">INDEX($E$2:$E$148,1+MOD(ROW()-ROW($2:$2),ROWS($E$2:$E$148)))</f>
        <v>No Run Pass Option</v>
      </c>
      <c r="J2920" s="2" t="s">
        <v>335</v>
      </c>
    </row>
    <row r="2921" spans="7:10" ht="14" x14ac:dyDescent="0.15">
      <c r="G2921" s="2">
        <v>2920</v>
      </c>
      <c r="H2921" s="2" t="str" cm="1">
        <f t="array" ref="H2921">INDEX($B$2:$B$185,1+INT((ROW()-ROW($2:$2))/ROWS($E$2:$E$148)))</f>
        <v>Rush Yds/Att</v>
      </c>
      <c r="I2921" s="2" t="str" cm="1">
        <f t="array" ref="I2921">INDEX($E$2:$E$148,1+MOD(ROW()-ROW($2:$2),ROWS($E$2:$E$148)))</f>
        <v>when Leading</v>
      </c>
      <c r="J2921" s="3" t="s">
        <v>336</v>
      </c>
    </row>
    <row r="2922" spans="7:10" x14ac:dyDescent="0.15">
      <c r="G2922" s="2">
        <v>2921</v>
      </c>
      <c r="H2922" s="2" t="str" cm="1">
        <f t="array" ref="H2922">INDEX($B$2:$B$185,1+INT((ROW()-ROW($2:$2))/ROWS($E$2:$E$148)))</f>
        <v>Rush Yds/Att</v>
      </c>
      <c r="I2922" s="2" t="str" cm="1">
        <f t="array" ref="I2922">INDEX($E$2:$E$148,1+MOD(ROW()-ROW($2:$2),ROWS($E$2:$E$148)))</f>
        <v>when Tied</v>
      </c>
      <c r="J2922" s="2" t="s">
        <v>332</v>
      </c>
    </row>
    <row r="2923" spans="7:10" x14ac:dyDescent="0.15">
      <c r="G2923" s="2">
        <v>2922</v>
      </c>
      <c r="H2923" s="2" t="str" cm="1">
        <f t="array" ref="H2923">INDEX($B$2:$B$185,1+INT((ROW()-ROW($2:$2))/ROWS($E$2:$E$148)))</f>
        <v>Rush Yds/Att</v>
      </c>
      <c r="I2923" s="2" t="str" cm="1">
        <f t="array" ref="I2923">INDEX($E$2:$E$148,1+MOD(ROW()-ROW($2:$2),ROWS($E$2:$E$148)))</f>
        <v>when Trailing</v>
      </c>
      <c r="J2923" s="2" t="s">
        <v>333</v>
      </c>
    </row>
    <row r="2924" spans="7:10" x14ac:dyDescent="0.15">
      <c r="G2924" s="2">
        <v>2923</v>
      </c>
      <c r="H2924" s="2" t="str" cm="1">
        <f t="array" ref="H2924">INDEX($B$2:$B$185,1+INT((ROW()-ROW($2:$2))/ROWS($E$2:$E$148)))</f>
        <v>Rush Yds/Att</v>
      </c>
      <c r="I2924" s="2" t="str" cm="1">
        <f t="array" ref="I2924">INDEX($E$2:$E$148,1+MOD(ROW()-ROW($2:$2),ROWS($E$2:$E$148)))</f>
        <v>Pre Season</v>
      </c>
      <c r="J2924" s="2" t="s">
        <v>334</v>
      </c>
    </row>
    <row r="2925" spans="7:10" x14ac:dyDescent="0.15">
      <c r="G2925" s="2">
        <v>2924</v>
      </c>
      <c r="H2925" s="2" t="str" cm="1">
        <f t="array" ref="H2925">INDEX($B$2:$B$185,1+INT((ROW()-ROW($2:$2))/ROWS($E$2:$E$148)))</f>
        <v>Rush Yds/Att</v>
      </c>
      <c r="I2925" s="2" t="str" cm="1">
        <f t="array" ref="I2925">INDEX($E$2:$E$148,1+MOD(ROW()-ROW($2:$2),ROWS($E$2:$E$148)))</f>
        <v>Regular Season</v>
      </c>
      <c r="J2925" s="2" t="s">
        <v>335</v>
      </c>
    </row>
    <row r="2926" spans="7:10" ht="14" x14ac:dyDescent="0.15">
      <c r="G2926" s="2">
        <v>2925</v>
      </c>
      <c r="H2926" s="2" t="str" cm="1">
        <f t="array" ref="H2926">INDEX($B$2:$B$185,1+INT((ROW()-ROW($2:$2))/ROWS($E$2:$E$148)))</f>
        <v>Rush Yds/Att</v>
      </c>
      <c r="I2926" s="2" t="str" cm="1">
        <f t="array" ref="I2926">INDEX($E$2:$E$148,1+MOD(ROW()-ROW($2:$2),ROWS($E$2:$E$148)))</f>
        <v>Post Season</v>
      </c>
      <c r="J2926" s="3" t="s">
        <v>336</v>
      </c>
    </row>
    <row r="2927" spans="7:10" x14ac:dyDescent="0.15">
      <c r="G2927" s="2">
        <v>2926</v>
      </c>
      <c r="H2927" s="2" t="str" cm="1">
        <f t="array" ref="H2927">INDEX($B$2:$B$185,1+INT((ROW()-ROW($2:$2))/ROWS($E$2:$E$148)))</f>
        <v>Rush Yds/Att</v>
      </c>
      <c r="I2927" s="2" t="str" cm="1">
        <f t="array" ref="I2927">INDEX($E$2:$E$148,1+MOD(ROW()-ROW($2:$2),ROWS($E$2:$E$148)))</f>
        <v>in Pistol Formation</v>
      </c>
      <c r="J2927" s="2" t="s">
        <v>332</v>
      </c>
    </row>
    <row r="2928" spans="7:10" x14ac:dyDescent="0.15">
      <c r="G2928" s="2">
        <v>2927</v>
      </c>
      <c r="H2928" s="2" t="str" cm="1">
        <f t="array" ref="H2928">INDEX($B$2:$B$185,1+INT((ROW()-ROW($2:$2))/ROWS($E$2:$E$148)))</f>
        <v>Rush Yds/Att</v>
      </c>
      <c r="I2928" s="2" t="str" cm="1">
        <f t="array" ref="I2928">INDEX($E$2:$E$148,1+MOD(ROW()-ROW($2:$2),ROWS($E$2:$E$148)))</f>
        <v>in Shotgun</v>
      </c>
      <c r="J2928" s="2" t="s">
        <v>333</v>
      </c>
    </row>
    <row r="2929" spans="7:10" x14ac:dyDescent="0.15">
      <c r="G2929" s="2">
        <v>2928</v>
      </c>
      <c r="H2929" s="2" t="str" cm="1">
        <f t="array" ref="H2929">INDEX($B$2:$B$185,1+INT((ROW()-ROW($2:$2))/ROWS($E$2:$E$148)))</f>
        <v>Rush Yds/Att</v>
      </c>
      <c r="I2929" s="2" t="str" cm="1">
        <f t="array" ref="I2929">INDEX($E$2:$E$148,1+MOD(ROW()-ROW($2:$2),ROWS($E$2:$E$148)))</f>
        <v>in QB Under Center</v>
      </c>
      <c r="J2929" s="2" t="s">
        <v>334</v>
      </c>
    </row>
    <row r="2930" spans="7:10" x14ac:dyDescent="0.15">
      <c r="G2930" s="2">
        <v>2929</v>
      </c>
      <c r="H2930" s="2" t="str" cm="1">
        <f t="array" ref="H2930">INDEX($B$2:$B$185,1+INT((ROW()-ROW($2:$2))/ROWS($E$2:$E$148)))</f>
        <v>Rush Yds/Att</v>
      </c>
      <c r="I2930" s="2" t="str" cm="1">
        <f t="array" ref="I2930">INDEX($E$2:$E$148,1+MOD(ROW()-ROW($2:$2),ROWS($E$2:$E$148)))</f>
        <v>in Domes</v>
      </c>
      <c r="J2930" s="2" t="s">
        <v>335</v>
      </c>
    </row>
    <row r="2931" spans="7:10" ht="14" x14ac:dyDescent="0.15">
      <c r="G2931" s="2">
        <v>2930</v>
      </c>
      <c r="H2931" s="2" t="str" cm="1">
        <f t="array" ref="H2931">INDEX($B$2:$B$185,1+INT((ROW()-ROW($2:$2))/ROWS($E$2:$E$148)))</f>
        <v>Rush Yds/Att</v>
      </c>
      <c r="I2931" s="2" t="str" cm="1">
        <f t="array" ref="I2931">INDEX($E$2:$E$148,1+MOD(ROW()-ROW($2:$2),ROWS($E$2:$E$148)))</f>
        <v>in Outdoor Stadiums</v>
      </c>
      <c r="J2931" s="3" t="s">
        <v>336</v>
      </c>
    </row>
    <row r="2932" spans="7:10" x14ac:dyDescent="0.15">
      <c r="G2932" s="2">
        <v>2931</v>
      </c>
      <c r="H2932" s="2" t="str" cm="1">
        <f t="array" ref="H2932">INDEX($B$2:$B$185,1+INT((ROW()-ROW($2:$2))/ROWS($E$2:$E$148)))</f>
        <v>Rush Yds/Att</v>
      </c>
      <c r="I2932" s="2" t="str" cm="1">
        <f t="array" ref="I2932">INDEX($E$2:$E$148,1+MOD(ROW()-ROW($2:$2),ROWS($E$2:$E$148)))</f>
        <v>in Retractable Domes</v>
      </c>
      <c r="J2932" s="2" t="s">
        <v>332</v>
      </c>
    </row>
    <row r="2933" spans="7:10" x14ac:dyDescent="0.15">
      <c r="G2933" s="2">
        <v>2932</v>
      </c>
      <c r="H2933" s="2" t="str" cm="1">
        <f t="array" ref="H2933">INDEX($B$2:$B$185,1+INT((ROW()-ROW($2:$2))/ROWS($E$2:$E$148)))</f>
        <v>Rush Yds/Att</v>
      </c>
      <c r="I2933" s="2" t="str" cm="1">
        <f t="array" ref="I2933">INDEX($E$2:$E$148,1+MOD(ROW()-ROW($2:$2),ROWS($E$2:$E$148)))</f>
        <v>in Afternoon Games</v>
      </c>
      <c r="J2933" s="2" t="s">
        <v>333</v>
      </c>
    </row>
    <row r="2934" spans="7:10" x14ac:dyDescent="0.15">
      <c r="G2934" s="2">
        <v>2933</v>
      </c>
      <c r="H2934" s="2" t="str" cm="1">
        <f t="array" ref="H2934">INDEX($B$2:$B$185,1+INT((ROW()-ROW($2:$2))/ROWS($E$2:$E$148)))</f>
        <v>Rush Yds/Att</v>
      </c>
      <c r="I2934" s="2" t="str" cm="1">
        <f t="array" ref="I2934">INDEX($E$2:$E$148,1+MOD(ROW()-ROW($2:$2),ROWS($E$2:$E$148)))</f>
        <v>in Early Games</v>
      </c>
      <c r="J2934" s="2" t="s">
        <v>334</v>
      </c>
    </row>
    <row r="2935" spans="7:10" x14ac:dyDescent="0.15">
      <c r="G2935" s="2">
        <v>2934</v>
      </c>
      <c r="H2935" s="2" t="str" cm="1">
        <f t="array" ref="H2935">INDEX($B$2:$B$185,1+INT((ROW()-ROW($2:$2))/ROWS($E$2:$E$148)))</f>
        <v>Rush Yds/Att</v>
      </c>
      <c r="I2935" s="2" t="str" cm="1">
        <f t="array" ref="I2935">INDEX($E$2:$E$148,1+MOD(ROW()-ROW($2:$2),ROWS($E$2:$E$148)))</f>
        <v>Pocket Time, &gt; 2.5</v>
      </c>
      <c r="J2935" s="2" t="s">
        <v>335</v>
      </c>
    </row>
    <row r="2936" spans="7:10" ht="14" x14ac:dyDescent="0.15">
      <c r="G2936" s="2">
        <v>2935</v>
      </c>
      <c r="H2936" s="2" t="str" cm="1">
        <f t="array" ref="H2936">INDEX($B$2:$B$185,1+INT((ROW()-ROW($2:$2))/ROWS($E$2:$E$148)))</f>
        <v>Rush Yds/Att</v>
      </c>
      <c r="I2936" s="2" t="str" cm="1">
        <f t="array" ref="I2936">INDEX($E$2:$E$148,1+MOD(ROW()-ROW($2:$2),ROWS($E$2:$E$148)))</f>
        <v>Pocket Time, &lt; 2.5</v>
      </c>
      <c r="J2936" s="3" t="s">
        <v>336</v>
      </c>
    </row>
    <row r="2937" spans="7:10" x14ac:dyDescent="0.15">
      <c r="G2937" s="2">
        <v>2936</v>
      </c>
      <c r="H2937" s="2" t="str" cm="1">
        <f t="array" ref="H2937">INDEX($B$2:$B$185,1+INT((ROW()-ROW($2:$2))/ROWS($E$2:$E$148)))</f>
        <v>Rush Yds/Att</v>
      </c>
      <c r="I2937" s="2" t="str" cm="1">
        <f t="array" ref="I2937">INDEX($E$2:$E$148,1+MOD(ROW()-ROW($2:$2),ROWS($E$2:$E$148)))</f>
        <v>in Late Games</v>
      </c>
      <c r="J2937" s="2" t="s">
        <v>332</v>
      </c>
    </row>
    <row r="2938" spans="7:10" x14ac:dyDescent="0.15">
      <c r="G2938" s="2">
        <v>2937</v>
      </c>
      <c r="H2938" s="2" t="str" cm="1">
        <f t="array" ref="H2938">INDEX($B$2:$B$185,1+INT((ROW()-ROW($2:$2))/ROWS($E$2:$E$148)))</f>
        <v>Rush Yds/Att</v>
      </c>
      <c r="I2938" s="2" t="str" cm="1">
        <f t="array" ref="I2938">INDEX($E$2:$E$148,1+MOD(ROW()-ROW($2:$2),ROWS($E$2:$E$148)))</f>
        <v>Yards to Go: 1-3</v>
      </c>
      <c r="J2938" s="2" t="s">
        <v>333</v>
      </c>
    </row>
    <row r="2939" spans="7:10" x14ac:dyDescent="0.15">
      <c r="G2939" s="2">
        <v>2938</v>
      </c>
      <c r="H2939" s="2" t="str" cm="1">
        <f t="array" ref="H2939">INDEX($B$2:$B$185,1+INT((ROW()-ROW($2:$2))/ROWS($E$2:$E$148)))</f>
        <v>Rush Yds/Att</v>
      </c>
      <c r="I2939" s="2" t="str" cm="1">
        <f t="array" ref="I2939">INDEX($E$2:$E$148,1+MOD(ROW()-ROW($2:$2),ROWS($E$2:$E$148)))</f>
        <v>Yards to Go: 4-6</v>
      </c>
      <c r="J2939" s="2" t="s">
        <v>334</v>
      </c>
    </row>
    <row r="2940" spans="7:10" x14ac:dyDescent="0.15">
      <c r="G2940" s="2">
        <v>2939</v>
      </c>
      <c r="H2940" s="2" t="str" cm="1">
        <f t="array" ref="H2940">INDEX($B$2:$B$185,1+INT((ROW()-ROW($2:$2))/ROWS($E$2:$E$148)))</f>
        <v>Rush Yds/Att</v>
      </c>
      <c r="I2940" s="2" t="str" cm="1">
        <f t="array" ref="I2940">INDEX($E$2:$E$148,1+MOD(ROW()-ROW($2:$2),ROWS($E$2:$E$148)))</f>
        <v>Yards to Go: 7-9</v>
      </c>
      <c r="J2940" s="2" t="s">
        <v>335</v>
      </c>
    </row>
    <row r="2941" spans="7:10" ht="14" x14ac:dyDescent="0.15">
      <c r="G2941" s="2">
        <v>2940</v>
      </c>
      <c r="H2941" s="2" t="str" cm="1">
        <f t="array" ref="H2941">INDEX($B$2:$B$185,1+INT((ROW()-ROW($2:$2))/ROWS($E$2:$E$148)))</f>
        <v>Rush Yds/Att</v>
      </c>
      <c r="I2941" s="2" t="str" cm="1">
        <f t="array" ref="I2941">INDEX($E$2:$E$148,1+MOD(ROW()-ROW($2:$2),ROWS($E$2:$E$148)))</f>
        <v>Yards to Go: 10+</v>
      </c>
      <c r="J2941" s="3" t="s">
        <v>336</v>
      </c>
    </row>
    <row r="2942" spans="7:10" x14ac:dyDescent="0.15">
      <c r="G2942" s="2">
        <v>2941</v>
      </c>
      <c r="H2942" s="2" t="str" cm="1">
        <f t="array" ref="H2942">INDEX($B$2:$B$185,1+INT((ROW()-ROW($2:$2))/ROWS($E$2:$E$148)))</f>
        <v>Receiving Yards</v>
      </c>
      <c r="I2942" s="2" t="str" cm="1">
        <f t="array" ref="I2942">INDEX($E$2:$E$148,1+MOD(ROW()-ROW($2:$2),ROWS($E$2:$E$148)))</f>
        <v>vs Normal Rush</v>
      </c>
      <c r="J2942" s="2" t="s">
        <v>332</v>
      </c>
    </row>
    <row r="2943" spans="7:10" x14ac:dyDescent="0.15">
      <c r="G2943" s="2">
        <v>2942</v>
      </c>
      <c r="H2943" s="2" t="str" cm="1">
        <f t="array" ref="H2943">INDEX($B$2:$B$185,1+INT((ROW()-ROW($2:$2))/ROWS($E$2:$E$148)))</f>
        <v>Receiving Yards</v>
      </c>
      <c r="I2943" s="2" t="str" cm="1">
        <f t="array" ref="I2943">INDEX($E$2:$E$148,1+MOD(ROW()-ROW($2:$2),ROWS($E$2:$E$148)))</f>
        <v>vs Blitz</v>
      </c>
      <c r="J2943" s="2" t="s">
        <v>333</v>
      </c>
    </row>
    <row r="2944" spans="7:10" x14ac:dyDescent="0.15">
      <c r="G2944" s="2">
        <v>2943</v>
      </c>
      <c r="H2944" s="2" t="str" cm="1">
        <f t="array" ref="H2944">INDEX($B$2:$B$185,1+INT((ROW()-ROW($2:$2))/ROWS($E$2:$E$148)))</f>
        <v>Receiving Yards</v>
      </c>
      <c r="I2944" s="2" t="str" cm="1">
        <f t="array" ref="I2944">INDEX($E$2:$E$148,1+MOD(ROW()-ROW($2:$2),ROWS($E$2:$E$148)))</f>
        <v>in AFC</v>
      </c>
      <c r="J2944" s="2" t="s">
        <v>334</v>
      </c>
    </row>
    <row r="2945" spans="7:10" x14ac:dyDescent="0.15">
      <c r="G2945" s="2">
        <v>2944</v>
      </c>
      <c r="H2945" s="2" t="str" cm="1">
        <f t="array" ref="H2945">INDEX($B$2:$B$185,1+INT((ROW()-ROW($2:$2))/ROWS($E$2:$E$148)))</f>
        <v>Receiving Yards</v>
      </c>
      <c r="I2945" s="2" t="str" cm="1">
        <f t="array" ref="I2945">INDEX($E$2:$E$148,1+MOD(ROW()-ROW($2:$2),ROWS($E$2:$E$148)))</f>
        <v>in NFC</v>
      </c>
      <c r="J2945" s="2" t="s">
        <v>335</v>
      </c>
    </row>
    <row r="2946" spans="7:10" ht="14" x14ac:dyDescent="0.15">
      <c r="G2946" s="2">
        <v>2945</v>
      </c>
      <c r="H2946" s="2" t="str" cm="1">
        <f t="array" ref="H2946">INDEX($B$2:$B$185,1+INT((ROW()-ROW($2:$2))/ROWS($E$2:$E$148)))</f>
        <v>Receiving Yards</v>
      </c>
      <c r="I2946" s="2" t="str" cm="1">
        <f t="array" ref="I2946">INDEX($E$2:$E$148,1+MOD(ROW()-ROW($2:$2),ROWS($E$2:$E$148)))</f>
        <v>on Mondays</v>
      </c>
      <c r="J2946" s="3" t="s">
        <v>336</v>
      </c>
    </row>
    <row r="2947" spans="7:10" x14ac:dyDescent="0.15">
      <c r="G2947" s="2">
        <v>2946</v>
      </c>
      <c r="H2947" s="2" t="str" cm="1">
        <f t="array" ref="H2947">INDEX($B$2:$B$185,1+INT((ROW()-ROW($2:$2))/ROWS($E$2:$E$148)))</f>
        <v>Receiving Yards</v>
      </c>
      <c r="I2947" s="2" t="str" cm="1">
        <f t="array" ref="I2947">INDEX($E$2:$E$148,1+MOD(ROW()-ROW($2:$2),ROWS($E$2:$E$148)))</f>
        <v>on Sundays</v>
      </c>
      <c r="J2947" s="2" t="s">
        <v>332</v>
      </c>
    </row>
    <row r="2948" spans="7:10" x14ac:dyDescent="0.15">
      <c r="G2948" s="2">
        <v>2947</v>
      </c>
      <c r="H2948" s="2" t="str" cm="1">
        <f t="array" ref="H2948">INDEX($B$2:$B$185,1+INT((ROW()-ROW($2:$2))/ROWS($E$2:$E$148)))</f>
        <v>Receiving Yards</v>
      </c>
      <c r="I2948" s="2" t="str" cm="1">
        <f t="array" ref="I2948">INDEX($E$2:$E$148,1+MOD(ROW()-ROW($2:$2),ROWS($E$2:$E$148)))</f>
        <v>on Thursdays</v>
      </c>
      <c r="J2948" s="2" t="s">
        <v>333</v>
      </c>
    </row>
    <row r="2949" spans="7:10" x14ac:dyDescent="0.15">
      <c r="G2949" s="2">
        <v>2948</v>
      </c>
      <c r="H2949" s="2" t="str" cm="1">
        <f t="array" ref="H2949">INDEX($B$2:$B$185,1+INT((ROW()-ROW($2:$2))/ROWS($E$2:$E$148)))</f>
        <v>Receiving Yards</v>
      </c>
      <c r="I2949" s="2" t="str" cm="1">
        <f t="array" ref="I2949">INDEX($E$2:$E$148,1+MOD(ROW()-ROW($2:$2),ROWS($E$2:$E$148)))</f>
        <v>in AFC East</v>
      </c>
      <c r="J2949" s="2" t="s">
        <v>334</v>
      </c>
    </row>
    <row r="2950" spans="7:10" x14ac:dyDescent="0.15">
      <c r="G2950" s="2">
        <v>2949</v>
      </c>
      <c r="H2950" s="2" t="str" cm="1">
        <f t="array" ref="H2950">INDEX($B$2:$B$185,1+INT((ROW()-ROW($2:$2))/ROWS($E$2:$E$148)))</f>
        <v>Receiving Yards</v>
      </c>
      <c r="I2950" s="2" t="str" cm="1">
        <f t="array" ref="I2950">INDEX($E$2:$E$148,1+MOD(ROW()-ROW($2:$2),ROWS($E$2:$E$148)))</f>
        <v>in AFC North</v>
      </c>
      <c r="J2950" s="2" t="s">
        <v>335</v>
      </c>
    </row>
    <row r="2951" spans="7:10" ht="14" x14ac:dyDescent="0.15">
      <c r="G2951" s="2">
        <v>2950</v>
      </c>
      <c r="H2951" s="2" t="str" cm="1">
        <f t="array" ref="H2951">INDEX($B$2:$B$185,1+INT((ROW()-ROW($2:$2))/ROWS($E$2:$E$148)))</f>
        <v>Receiving Yards</v>
      </c>
      <c r="I2951" s="2" t="str" cm="1">
        <f t="array" ref="I2951">INDEX($E$2:$E$148,1+MOD(ROW()-ROW($2:$2),ROWS($E$2:$E$148)))</f>
        <v>in AFC South</v>
      </c>
      <c r="J2951" s="3" t="s">
        <v>336</v>
      </c>
    </row>
    <row r="2952" spans="7:10" x14ac:dyDescent="0.15">
      <c r="G2952" s="2">
        <v>2951</v>
      </c>
      <c r="H2952" s="2" t="str" cm="1">
        <f t="array" ref="H2952">INDEX($B$2:$B$185,1+INT((ROW()-ROW($2:$2))/ROWS($E$2:$E$148)))</f>
        <v>Receiving Yards</v>
      </c>
      <c r="I2952" s="2" t="str" cm="1">
        <f t="array" ref="I2952">INDEX($E$2:$E$148,1+MOD(ROW()-ROW($2:$2),ROWS($E$2:$E$148)))</f>
        <v>in AFC West</v>
      </c>
      <c r="J2952" s="2" t="s">
        <v>332</v>
      </c>
    </row>
    <row r="2953" spans="7:10" x14ac:dyDescent="0.15">
      <c r="G2953" s="2">
        <v>2952</v>
      </c>
      <c r="H2953" s="2" t="str" cm="1">
        <f t="array" ref="H2953">INDEX($B$2:$B$185,1+INT((ROW()-ROW($2:$2))/ROWS($E$2:$E$148)))</f>
        <v>Receiving Yards</v>
      </c>
      <c r="I2953" s="2" t="str" cm="1">
        <f t="array" ref="I2953">INDEX($E$2:$E$148,1+MOD(ROW()-ROW($2:$2),ROWS($E$2:$E$148)))</f>
        <v>in NFC East</v>
      </c>
      <c r="J2953" s="2" t="s">
        <v>333</v>
      </c>
    </row>
    <row r="2954" spans="7:10" x14ac:dyDescent="0.15">
      <c r="G2954" s="2">
        <v>2953</v>
      </c>
      <c r="H2954" s="2" t="str" cm="1">
        <f t="array" ref="H2954">INDEX($B$2:$B$185,1+INT((ROW()-ROW($2:$2))/ROWS($E$2:$E$148)))</f>
        <v>Receiving Yards</v>
      </c>
      <c r="I2954" s="2" t="str" cm="1">
        <f t="array" ref="I2954">INDEX($E$2:$E$148,1+MOD(ROW()-ROW($2:$2),ROWS($E$2:$E$148)))</f>
        <v>in NFC North</v>
      </c>
      <c r="J2954" s="2" t="s">
        <v>334</v>
      </c>
    </row>
    <row r="2955" spans="7:10" x14ac:dyDescent="0.15">
      <c r="G2955" s="2">
        <v>2954</v>
      </c>
      <c r="H2955" s="2" t="str" cm="1">
        <f t="array" ref="H2955">INDEX($B$2:$B$185,1+INT((ROW()-ROW($2:$2))/ROWS($E$2:$E$148)))</f>
        <v>Receiving Yards</v>
      </c>
      <c r="I2955" s="2" t="str" cm="1">
        <f t="array" ref="I2955">INDEX($E$2:$E$148,1+MOD(ROW()-ROW($2:$2),ROWS($E$2:$E$148)))</f>
        <v>in NFC South</v>
      </c>
      <c r="J2955" s="2" t="s">
        <v>335</v>
      </c>
    </row>
    <row r="2956" spans="7:10" ht="14" x14ac:dyDescent="0.15">
      <c r="G2956" s="2">
        <v>2955</v>
      </c>
      <c r="H2956" s="2" t="str" cm="1">
        <f t="array" ref="H2956">INDEX($B$2:$B$185,1+INT((ROW()-ROW($2:$2))/ROWS($E$2:$E$148)))</f>
        <v>Receiving Yards</v>
      </c>
      <c r="I2956" s="2" t="str" cm="1">
        <f t="array" ref="I2956">INDEX($E$2:$E$148,1+MOD(ROW()-ROW($2:$2),ROWS($E$2:$E$148)))</f>
        <v>in NFC West</v>
      </c>
      <c r="J2956" s="3" t="s">
        <v>336</v>
      </c>
    </row>
    <row r="2957" spans="7:10" x14ac:dyDescent="0.15">
      <c r="G2957" s="2">
        <v>2956</v>
      </c>
      <c r="H2957" s="2" t="str" cm="1">
        <f t="array" ref="H2957">INDEX($B$2:$B$185,1+INT((ROW()-ROW($2:$2))/ROWS($E$2:$E$148)))</f>
        <v>Receiving Yards</v>
      </c>
      <c r="I2957" s="2" t="str" cm="1">
        <f t="array" ref="I2957">INDEX($E$2:$E$148,1+MOD(ROW()-ROW($2:$2),ROWS($E$2:$E$148)))</f>
        <v>vs AFC</v>
      </c>
      <c r="J2957" s="2" t="s">
        <v>332</v>
      </c>
    </row>
    <row r="2958" spans="7:10" x14ac:dyDescent="0.15">
      <c r="G2958" s="2">
        <v>2957</v>
      </c>
      <c r="H2958" s="2" t="str" cm="1">
        <f t="array" ref="H2958">INDEX($B$2:$B$185,1+INT((ROW()-ROW($2:$2))/ROWS($E$2:$E$148)))</f>
        <v>Receiving Yards</v>
      </c>
      <c r="I2958" s="2" t="str" cm="1">
        <f t="array" ref="I2958">INDEX($E$2:$E$148,1+MOD(ROW()-ROW($2:$2),ROWS($E$2:$E$148)))</f>
        <v>vs NFC</v>
      </c>
      <c r="J2958" s="2" t="s">
        <v>333</v>
      </c>
    </row>
    <row r="2959" spans="7:10" x14ac:dyDescent="0.15">
      <c r="G2959" s="2">
        <v>2958</v>
      </c>
      <c r="H2959" s="2" t="str" cm="1">
        <f t="array" ref="H2959">INDEX($B$2:$B$185,1+INT((ROW()-ROW($2:$2))/ROWS($E$2:$E$148)))</f>
        <v>Receiving Yards</v>
      </c>
      <c r="I2959" s="2" t="str" cm="1">
        <f t="array" ref="I2959">INDEX($E$2:$E$148,1+MOD(ROW()-ROW($2:$2),ROWS($E$2:$E$148)))</f>
        <v>vs AFC East</v>
      </c>
      <c r="J2959" s="2" t="s">
        <v>334</v>
      </c>
    </row>
    <row r="2960" spans="7:10" x14ac:dyDescent="0.15">
      <c r="G2960" s="2">
        <v>2959</v>
      </c>
      <c r="H2960" s="2" t="str" cm="1">
        <f t="array" ref="H2960">INDEX($B$2:$B$185,1+INT((ROW()-ROW($2:$2))/ROWS($E$2:$E$148)))</f>
        <v>Receiving Yards</v>
      </c>
      <c r="I2960" s="2" t="str" cm="1">
        <f t="array" ref="I2960">INDEX($E$2:$E$148,1+MOD(ROW()-ROW($2:$2),ROWS($E$2:$E$148)))</f>
        <v>vs AFC North</v>
      </c>
      <c r="J2960" s="2" t="s">
        <v>335</v>
      </c>
    </row>
    <row r="2961" spans="7:10" ht="14" x14ac:dyDescent="0.15">
      <c r="G2961" s="2">
        <v>2960</v>
      </c>
      <c r="H2961" s="2" t="str" cm="1">
        <f t="array" ref="H2961">INDEX($B$2:$B$185,1+INT((ROW()-ROW($2:$2))/ROWS($E$2:$E$148)))</f>
        <v>Receiving Yards</v>
      </c>
      <c r="I2961" s="2" t="str" cm="1">
        <f t="array" ref="I2961">INDEX($E$2:$E$148,1+MOD(ROW()-ROW($2:$2),ROWS($E$2:$E$148)))</f>
        <v>vs AFC South</v>
      </c>
      <c r="J2961" s="3" t="s">
        <v>336</v>
      </c>
    </row>
    <row r="2962" spans="7:10" x14ac:dyDescent="0.15">
      <c r="G2962" s="2">
        <v>2961</v>
      </c>
      <c r="H2962" s="2" t="str" cm="1">
        <f t="array" ref="H2962">INDEX($B$2:$B$185,1+INT((ROW()-ROW($2:$2))/ROWS($E$2:$E$148)))</f>
        <v>Receiving Yards</v>
      </c>
      <c r="I2962" s="2" t="str" cm="1">
        <f t="array" ref="I2962">INDEX($E$2:$E$148,1+MOD(ROW()-ROW($2:$2),ROWS($E$2:$E$148)))</f>
        <v>vs AFC West</v>
      </c>
      <c r="J2962" s="2" t="s">
        <v>332</v>
      </c>
    </row>
    <row r="2963" spans="7:10" x14ac:dyDescent="0.15">
      <c r="G2963" s="2">
        <v>2962</v>
      </c>
      <c r="H2963" s="2" t="str" cm="1">
        <f t="array" ref="H2963">INDEX($B$2:$B$185,1+INT((ROW()-ROW($2:$2))/ROWS($E$2:$E$148)))</f>
        <v>Receiving Yards</v>
      </c>
      <c r="I2963" s="2" t="str" cm="1">
        <f t="array" ref="I2963">INDEX($E$2:$E$148,1+MOD(ROW()-ROW($2:$2),ROWS($E$2:$E$148)))</f>
        <v>vs NFC East</v>
      </c>
      <c r="J2963" s="2" t="s">
        <v>333</v>
      </c>
    </row>
    <row r="2964" spans="7:10" x14ac:dyDescent="0.15">
      <c r="G2964" s="2">
        <v>2963</v>
      </c>
      <c r="H2964" s="2" t="str" cm="1">
        <f t="array" ref="H2964">INDEX($B$2:$B$185,1+INT((ROW()-ROW($2:$2))/ROWS($E$2:$E$148)))</f>
        <v>Receiving Yards</v>
      </c>
      <c r="I2964" s="2" t="str" cm="1">
        <f t="array" ref="I2964">INDEX($E$2:$E$148,1+MOD(ROW()-ROW($2:$2),ROWS($E$2:$E$148)))</f>
        <v>vs NFC North</v>
      </c>
      <c r="J2964" s="2" t="s">
        <v>334</v>
      </c>
    </row>
    <row r="2965" spans="7:10" x14ac:dyDescent="0.15">
      <c r="G2965" s="2">
        <v>2964</v>
      </c>
      <c r="H2965" s="2" t="str" cm="1">
        <f t="array" ref="H2965">INDEX($B$2:$B$185,1+INT((ROW()-ROW($2:$2))/ROWS($E$2:$E$148)))</f>
        <v>Receiving Yards</v>
      </c>
      <c r="I2965" s="2" t="str" cm="1">
        <f t="array" ref="I2965">INDEX($E$2:$E$148,1+MOD(ROW()-ROW($2:$2),ROWS($E$2:$E$148)))</f>
        <v>vs NFC South</v>
      </c>
      <c r="J2965" s="2" t="s">
        <v>335</v>
      </c>
    </row>
    <row r="2966" spans="7:10" ht="14" x14ac:dyDescent="0.15">
      <c r="G2966" s="2">
        <v>2965</v>
      </c>
      <c r="H2966" s="2" t="str" cm="1">
        <f t="array" ref="H2966">INDEX($B$2:$B$185,1+INT((ROW()-ROW($2:$2))/ROWS($E$2:$E$148)))</f>
        <v>Receiving Yards</v>
      </c>
      <c r="I2966" s="2" t="str" cm="1">
        <f t="array" ref="I2966">INDEX($E$2:$E$148,1+MOD(ROW()-ROW($2:$2),ROWS($E$2:$E$148)))</f>
        <v>vs NFC West</v>
      </c>
      <c r="J2966" s="3" t="s">
        <v>336</v>
      </c>
    </row>
    <row r="2967" spans="7:10" x14ac:dyDescent="0.15">
      <c r="G2967" s="2">
        <v>2966</v>
      </c>
      <c r="H2967" s="2" t="str" cm="1">
        <f t="array" ref="H2967">INDEX($B$2:$B$185,1+INT((ROW()-ROW($2:$2))/ROWS($E$2:$E$148)))</f>
        <v>Receiving Yards</v>
      </c>
      <c r="I2967" s="2" t="str" cm="1">
        <f t="array" ref="I2967">INDEX($E$2:$E$148,1+MOD(ROW()-ROW($2:$2),ROWS($E$2:$E$148)))</f>
        <v>No Down</v>
      </c>
      <c r="J2967" s="2" t="s">
        <v>332</v>
      </c>
    </row>
    <row r="2968" spans="7:10" x14ac:dyDescent="0.15">
      <c r="G2968" s="2">
        <v>2967</v>
      </c>
      <c r="H2968" s="2" t="str" cm="1">
        <f t="array" ref="H2968">INDEX($B$2:$B$185,1+INT((ROW()-ROW($2:$2))/ROWS($E$2:$E$148)))</f>
        <v>Receiving Yards</v>
      </c>
      <c r="I2968" s="2" t="str" cm="1">
        <f t="array" ref="I2968">INDEX($E$2:$E$148,1+MOD(ROW()-ROW($2:$2),ROWS($E$2:$E$148)))</f>
        <v>on 1st Downs</v>
      </c>
      <c r="J2968" s="2" t="s">
        <v>333</v>
      </c>
    </row>
    <row r="2969" spans="7:10" x14ac:dyDescent="0.15">
      <c r="G2969" s="2">
        <v>2968</v>
      </c>
      <c r="H2969" s="2" t="str" cm="1">
        <f t="array" ref="H2969">INDEX($B$2:$B$185,1+INT((ROW()-ROW($2:$2))/ROWS($E$2:$E$148)))</f>
        <v>Receiving Yards</v>
      </c>
      <c r="I2969" s="2" t="str" cm="1">
        <f t="array" ref="I2969">INDEX($E$2:$E$148,1+MOD(ROW()-ROW($2:$2),ROWS($E$2:$E$148)))</f>
        <v>on 2nd Downs</v>
      </c>
      <c r="J2969" s="2" t="s">
        <v>334</v>
      </c>
    </row>
    <row r="2970" spans="7:10" x14ac:dyDescent="0.15">
      <c r="G2970" s="2">
        <v>2969</v>
      </c>
      <c r="H2970" s="2" t="str" cm="1">
        <f t="array" ref="H2970">INDEX($B$2:$B$185,1+INT((ROW()-ROW($2:$2))/ROWS($E$2:$E$148)))</f>
        <v>Receiving Yards</v>
      </c>
      <c r="I2970" s="2" t="str" cm="1">
        <f t="array" ref="I2970">INDEX($E$2:$E$148,1+MOD(ROW()-ROW($2:$2),ROWS($E$2:$E$148)))</f>
        <v>on 3rd Downs</v>
      </c>
      <c r="J2970" s="2" t="s">
        <v>335</v>
      </c>
    </row>
    <row r="2971" spans="7:10" ht="14" x14ac:dyDescent="0.15">
      <c r="G2971" s="2">
        <v>2970</v>
      </c>
      <c r="H2971" s="2" t="str" cm="1">
        <f t="array" ref="H2971">INDEX($B$2:$B$185,1+INT((ROW()-ROW($2:$2))/ROWS($E$2:$E$148)))</f>
        <v>Receiving Yards</v>
      </c>
      <c r="I2971" s="2" t="str" cm="1">
        <f t="array" ref="I2971">INDEX($E$2:$E$148,1+MOD(ROW()-ROW($2:$2),ROWS($E$2:$E$148)))</f>
        <v>on 4th Downs</v>
      </c>
      <c r="J2971" s="3" t="s">
        <v>336</v>
      </c>
    </row>
    <row r="2972" spans="7:10" x14ac:dyDescent="0.15">
      <c r="G2972" s="2">
        <v>2971</v>
      </c>
      <c r="H2972" s="2" t="str" cm="1">
        <f t="array" ref="H2972">INDEX($B$2:$B$185,1+INT((ROW()-ROW($2:$2))/ROWS($E$2:$E$148)))</f>
        <v>Receiving Yards</v>
      </c>
      <c r="I2972" s="2" t="str" cm="1">
        <f t="array" ref="I2972">INDEX($E$2:$E$148,1+MOD(ROW()-ROW($2:$2),ROWS($E$2:$E$148)))</f>
        <v>1st &amp; 10</v>
      </c>
      <c r="J2972" s="2" t="s">
        <v>332</v>
      </c>
    </row>
    <row r="2973" spans="7:10" x14ac:dyDescent="0.15">
      <c r="G2973" s="2">
        <v>2972</v>
      </c>
      <c r="H2973" s="2" t="str" cm="1">
        <f t="array" ref="H2973">INDEX($B$2:$B$185,1+INT((ROW()-ROW($2:$2))/ROWS($E$2:$E$148)))</f>
        <v>Receiving Yards</v>
      </c>
      <c r="I2973" s="2" t="str" cm="1">
        <f t="array" ref="I2973">INDEX($E$2:$E$148,1+MOD(ROW()-ROW($2:$2),ROWS($E$2:$E$148)))</f>
        <v>1st &amp; &gt; 10</v>
      </c>
      <c r="J2973" s="2" t="s">
        <v>333</v>
      </c>
    </row>
    <row r="2974" spans="7:10" x14ac:dyDescent="0.15">
      <c r="G2974" s="2">
        <v>2973</v>
      </c>
      <c r="H2974" s="2" t="str" cm="1">
        <f t="array" ref="H2974">INDEX($B$2:$B$185,1+INT((ROW()-ROW($2:$2))/ROWS($E$2:$E$148)))</f>
        <v>Receiving Yards</v>
      </c>
      <c r="I2974" s="2" t="str" cm="1">
        <f t="array" ref="I2974">INDEX($E$2:$E$148,1+MOD(ROW()-ROW($2:$2),ROWS($E$2:$E$148)))</f>
        <v>1st &amp; &lt; 10</v>
      </c>
      <c r="J2974" s="2" t="s">
        <v>334</v>
      </c>
    </row>
    <row r="2975" spans="7:10" x14ac:dyDescent="0.15">
      <c r="G2975" s="2">
        <v>2974</v>
      </c>
      <c r="H2975" s="2" t="str" cm="1">
        <f t="array" ref="H2975">INDEX($B$2:$B$185,1+INT((ROW()-ROW($2:$2))/ROWS($E$2:$E$148)))</f>
        <v>Receiving Yards</v>
      </c>
      <c r="I2975" s="2" t="str" cm="1">
        <f t="array" ref="I2975">INDEX($E$2:$E$148,1+MOD(ROW()-ROW($2:$2),ROWS($E$2:$E$148)))</f>
        <v>2nd &amp; Medium (4-6yd)</v>
      </c>
      <c r="J2975" s="2" t="s">
        <v>335</v>
      </c>
    </row>
    <row r="2976" spans="7:10" ht="14" x14ac:dyDescent="0.15">
      <c r="G2976" s="2">
        <v>2975</v>
      </c>
      <c r="H2976" s="2" t="str" cm="1">
        <f t="array" ref="H2976">INDEX($B$2:$B$185,1+INT((ROW()-ROW($2:$2))/ROWS($E$2:$E$148)))</f>
        <v>Receiving Yards</v>
      </c>
      <c r="I2976" s="2" t="str" cm="1">
        <f t="array" ref="I2976">INDEX($E$2:$E$148,1+MOD(ROW()-ROW($2:$2),ROWS($E$2:$E$148)))</f>
        <v>2nd &amp; 7-9</v>
      </c>
      <c r="J2976" s="3" t="s">
        <v>336</v>
      </c>
    </row>
    <row r="2977" spans="7:10" x14ac:dyDescent="0.15">
      <c r="G2977" s="2">
        <v>2976</v>
      </c>
      <c r="H2977" s="2" t="str" cm="1">
        <f t="array" ref="H2977">INDEX($B$2:$B$185,1+INT((ROW()-ROW($2:$2))/ROWS($E$2:$E$148)))</f>
        <v>Receiving Yards</v>
      </c>
      <c r="I2977" s="2" t="str" cm="1">
        <f t="array" ref="I2977">INDEX($E$2:$E$148,1+MOD(ROW()-ROW($2:$2),ROWS($E$2:$E$148)))</f>
        <v>2nd &amp; 10+</v>
      </c>
      <c r="J2977" s="2" t="s">
        <v>332</v>
      </c>
    </row>
    <row r="2978" spans="7:10" x14ac:dyDescent="0.15">
      <c r="G2978" s="2">
        <v>2977</v>
      </c>
      <c r="H2978" s="2" t="str" cm="1">
        <f t="array" ref="H2978">INDEX($B$2:$B$185,1+INT((ROW()-ROW($2:$2))/ROWS($E$2:$E$148)))</f>
        <v>Receiving Yards</v>
      </c>
      <c r="I2978" s="2" t="str" cm="1">
        <f t="array" ref="I2978">INDEX($E$2:$E$148,1+MOD(ROW()-ROW($2:$2),ROWS($E$2:$E$148)))</f>
        <v>3rd &amp; Medium (4-6yd)</v>
      </c>
      <c r="J2978" s="2" t="s">
        <v>333</v>
      </c>
    </row>
    <row r="2979" spans="7:10" x14ac:dyDescent="0.15">
      <c r="G2979" s="2">
        <v>2978</v>
      </c>
      <c r="H2979" s="2" t="str" cm="1">
        <f t="array" ref="H2979">INDEX($B$2:$B$185,1+INT((ROW()-ROW($2:$2))/ROWS($E$2:$E$148)))</f>
        <v>Receiving Yards</v>
      </c>
      <c r="I2979" s="2" t="str" cm="1">
        <f t="array" ref="I2979">INDEX($E$2:$E$148,1+MOD(ROW()-ROW($2:$2),ROWS($E$2:$E$148)))</f>
        <v>3rd/4th &amp; Short</v>
      </c>
      <c r="J2979" s="2" t="s">
        <v>334</v>
      </c>
    </row>
    <row r="2980" spans="7:10" x14ac:dyDescent="0.15">
      <c r="G2980" s="2">
        <v>2979</v>
      </c>
      <c r="H2980" s="2" t="str" cm="1">
        <f t="array" ref="H2980">INDEX($B$2:$B$185,1+INT((ROW()-ROW($2:$2))/ROWS($E$2:$E$148)))</f>
        <v>Receiving Yards</v>
      </c>
      <c r="I2980" s="2" t="str" cm="1">
        <f t="array" ref="I2980">INDEX($E$2:$E$148,1+MOD(ROW()-ROW($2:$2),ROWS($E$2:$E$148)))</f>
        <v>3rd &amp; 7-9</v>
      </c>
      <c r="J2980" s="2" t="s">
        <v>335</v>
      </c>
    </row>
    <row r="2981" spans="7:10" ht="14" x14ac:dyDescent="0.15">
      <c r="G2981" s="2">
        <v>2980</v>
      </c>
      <c r="H2981" s="2" t="str" cm="1">
        <f t="array" ref="H2981">INDEX($B$2:$B$185,1+INT((ROW()-ROW($2:$2))/ROWS($E$2:$E$148)))</f>
        <v>Receiving Yards</v>
      </c>
      <c r="I2981" s="2" t="str" cm="1">
        <f t="array" ref="I2981">INDEX($E$2:$E$148,1+MOD(ROW()-ROW($2:$2),ROWS($E$2:$E$148)))</f>
        <v>3rd &amp; 10+</v>
      </c>
      <c r="J2981" s="3" t="s">
        <v>336</v>
      </c>
    </row>
    <row r="2982" spans="7:10" x14ac:dyDescent="0.15">
      <c r="G2982" s="2">
        <v>2981</v>
      </c>
      <c r="H2982" s="2" t="str" cm="1">
        <f t="array" ref="H2982">INDEX($B$2:$B$185,1+INT((ROW()-ROW($2:$2))/ROWS($E$2:$E$148)))</f>
        <v>Receiving Yards</v>
      </c>
      <c r="I2982" s="2" t="str" cm="1">
        <f t="array" ref="I2982">INDEX($E$2:$E$148,1+MOD(ROW()-ROW($2:$2),ROWS($E$2:$E$148)))</f>
        <v>4th &amp; 4-6</v>
      </c>
      <c r="J2982" s="2" t="s">
        <v>332</v>
      </c>
    </row>
    <row r="2983" spans="7:10" x14ac:dyDescent="0.15">
      <c r="G2983" s="2">
        <v>2982</v>
      </c>
      <c r="H2983" s="2" t="str" cm="1">
        <f t="array" ref="H2983">INDEX($B$2:$B$185,1+INT((ROW()-ROW($2:$2))/ROWS($E$2:$E$148)))</f>
        <v>Receiving Yards</v>
      </c>
      <c r="I2983" s="2" t="str" cm="1">
        <f t="array" ref="I2983">INDEX($E$2:$E$148,1+MOD(ROW()-ROW($2:$2),ROWS($E$2:$E$148)))</f>
        <v>4th &amp; 7-9</v>
      </c>
      <c r="J2983" s="2" t="s">
        <v>333</v>
      </c>
    </row>
    <row r="2984" spans="7:10" x14ac:dyDescent="0.15">
      <c r="G2984" s="2">
        <v>2983</v>
      </c>
      <c r="H2984" s="2" t="str" cm="1">
        <f t="array" ref="H2984">INDEX($B$2:$B$185,1+INT((ROW()-ROW($2:$2))/ROWS($E$2:$E$148)))</f>
        <v>Receiving Yards</v>
      </c>
      <c r="I2984" s="2" t="str" cm="1">
        <f t="array" ref="I2984">INDEX($E$2:$E$148,1+MOD(ROW()-ROW($2:$2),ROWS($E$2:$E$148)))</f>
        <v>4th &amp; 10+</v>
      </c>
      <c r="J2984" s="2" t="s">
        <v>334</v>
      </c>
    </row>
    <row r="2985" spans="7:10" x14ac:dyDescent="0.15">
      <c r="G2985" s="2">
        <v>2984</v>
      </c>
      <c r="H2985" s="2" t="str" cm="1">
        <f t="array" ref="H2985">INDEX($B$2:$B$185,1+INT((ROW()-ROW($2:$2))/ROWS($E$2:$E$148)))</f>
        <v>Receiving Yards</v>
      </c>
      <c r="I2985" s="2" t="str" cm="1">
        <f t="array" ref="I2985">INDEX($E$2:$E$148,1+MOD(ROW()-ROW($2:$2),ROWS($E$2:$E$148)))</f>
        <v>Plays/Drive, 1-3</v>
      </c>
      <c r="J2985" s="2" t="s">
        <v>335</v>
      </c>
    </row>
    <row r="2986" spans="7:10" ht="14" x14ac:dyDescent="0.15">
      <c r="G2986" s="2">
        <v>2985</v>
      </c>
      <c r="H2986" s="2" t="str" cm="1">
        <f t="array" ref="H2986">INDEX($B$2:$B$185,1+INT((ROW()-ROW($2:$2))/ROWS($E$2:$E$148)))</f>
        <v>Receiving Yards</v>
      </c>
      <c r="I2986" s="2" t="str" cm="1">
        <f t="array" ref="I2986">INDEX($E$2:$E$148,1+MOD(ROW()-ROW($2:$2),ROWS($E$2:$E$148)))</f>
        <v>Plays/Drive, 4-6</v>
      </c>
      <c r="J2986" s="3" t="s">
        <v>336</v>
      </c>
    </row>
    <row r="2987" spans="7:10" x14ac:dyDescent="0.15">
      <c r="G2987" s="2">
        <v>2986</v>
      </c>
      <c r="H2987" s="2" t="str" cm="1">
        <f t="array" ref="H2987">INDEX($B$2:$B$185,1+INT((ROW()-ROW($2:$2))/ROWS($E$2:$E$148)))</f>
        <v>Receiving Yards</v>
      </c>
      <c r="I2987" s="2" t="str" cm="1">
        <f t="array" ref="I2987">INDEX($E$2:$E$148,1+MOD(ROW()-ROW($2:$2),ROWS($E$2:$E$148)))</f>
        <v>Plays/Drive, 7-10</v>
      </c>
      <c r="J2987" s="2" t="s">
        <v>332</v>
      </c>
    </row>
    <row r="2988" spans="7:10" x14ac:dyDescent="0.15">
      <c r="G2988" s="2">
        <v>2987</v>
      </c>
      <c r="H2988" s="2" t="str" cm="1">
        <f t="array" ref="H2988">INDEX($B$2:$B$185,1+INT((ROW()-ROW($2:$2))/ROWS($E$2:$E$148)))</f>
        <v>Receiving Yards</v>
      </c>
      <c r="I2988" s="2" t="str" cm="1">
        <f t="array" ref="I2988">INDEX($E$2:$E$148,1+MOD(ROW()-ROW($2:$2),ROWS($E$2:$E$148)))</f>
        <v>Plays/Drive, 11+</v>
      </c>
      <c r="J2988" s="2" t="s">
        <v>333</v>
      </c>
    </row>
    <row r="2989" spans="7:10" x14ac:dyDescent="0.15">
      <c r="G2989" s="2">
        <v>2988</v>
      </c>
      <c r="H2989" s="2" t="str" cm="1">
        <f t="array" ref="H2989">INDEX($B$2:$B$185,1+INT((ROW()-ROW($2:$2))/ROWS($E$2:$E$148)))</f>
        <v>Receiving Yards</v>
      </c>
      <c r="I2989" s="2" t="str" cm="1">
        <f t="array" ref="I2989">INDEX($E$2:$E$148,1+MOD(ROW()-ROW($2:$2),ROWS($E$2:$E$148)))</f>
        <v>Loaded Box, &gt; 8</v>
      </c>
      <c r="J2989" s="2" t="s">
        <v>334</v>
      </c>
    </row>
    <row r="2990" spans="7:10" x14ac:dyDescent="0.15">
      <c r="G2990" s="2">
        <v>2989</v>
      </c>
      <c r="H2990" s="2" t="str" cm="1">
        <f t="array" ref="H2990">INDEX($B$2:$B$185,1+INT((ROW()-ROW($2:$2))/ROWS($E$2:$E$148)))</f>
        <v>Receiving Yards</v>
      </c>
      <c r="I2990" s="2" t="str" cm="1">
        <f t="array" ref="I2990">INDEX($E$2:$E$148,1+MOD(ROW()-ROW($2:$2),ROWS($E$2:$E$148)))</f>
        <v>Loaded Box, &lt; 8</v>
      </c>
      <c r="J2990" s="2" t="s">
        <v>335</v>
      </c>
    </row>
    <row r="2991" spans="7:10" ht="14" x14ac:dyDescent="0.15">
      <c r="G2991" s="2">
        <v>2990</v>
      </c>
      <c r="H2991" s="2" t="str" cm="1">
        <f t="array" ref="H2991">INDEX($B$2:$B$185,1+INT((ROW()-ROW($2:$2))/ROWS($E$2:$E$148)))</f>
        <v>Receiving Yards</v>
      </c>
      <c r="I2991" s="2" t="str" cm="1">
        <f t="array" ref="I2991">INDEX($E$2:$E$148,1+MOD(ROW()-ROW($2:$2),ROWS($E$2:$E$148)))</f>
        <v>LOS: Opponents 1-10</v>
      </c>
      <c r="J2991" s="3" t="s">
        <v>336</v>
      </c>
    </row>
    <row r="2992" spans="7:10" x14ac:dyDescent="0.15">
      <c r="G2992" s="2">
        <v>2991</v>
      </c>
      <c r="H2992" s="2" t="str" cm="1">
        <f t="array" ref="H2992">INDEX($B$2:$B$185,1+INT((ROW()-ROW($2:$2))/ROWS($E$2:$E$148)))</f>
        <v>Receiving Yards</v>
      </c>
      <c r="I2992" s="2" t="str" cm="1">
        <f t="array" ref="I2992">INDEX($E$2:$E$148,1+MOD(ROW()-ROW($2:$2),ROWS($E$2:$E$148)))</f>
        <v>LOS: Opponents 11-20</v>
      </c>
      <c r="J2992" s="2" t="s">
        <v>332</v>
      </c>
    </row>
    <row r="2993" spans="7:10" x14ac:dyDescent="0.15">
      <c r="G2993" s="2">
        <v>2992</v>
      </c>
      <c r="H2993" s="2" t="str" cm="1">
        <f t="array" ref="H2993">INDEX($B$2:$B$185,1+INT((ROW()-ROW($2:$2))/ROWS($E$2:$E$148)))</f>
        <v>Receiving Yards</v>
      </c>
      <c r="I2993" s="2" t="str" cm="1">
        <f t="array" ref="I2993">INDEX($E$2:$E$148,1+MOD(ROW()-ROW($2:$2),ROWS($E$2:$E$148)))</f>
        <v>LOS: Opponents 41-50</v>
      </c>
      <c r="J2993" s="2" t="s">
        <v>333</v>
      </c>
    </row>
    <row r="2994" spans="7:10" x14ac:dyDescent="0.15">
      <c r="G2994" s="2">
        <v>2993</v>
      </c>
      <c r="H2994" s="2" t="str" cm="1">
        <f t="array" ref="H2994">INDEX($B$2:$B$185,1+INT((ROW()-ROW($2:$2))/ROWS($E$2:$E$148)))</f>
        <v>Receiving Yards</v>
      </c>
      <c r="I2994" s="2" t="str" cm="1">
        <f t="array" ref="I2994">INDEX($E$2:$E$148,1+MOD(ROW()-ROW($2:$2),ROWS($E$2:$E$148)))</f>
        <v>LOS: Own 1-10</v>
      </c>
      <c r="J2994" s="2" t="s">
        <v>334</v>
      </c>
    </row>
    <row r="2995" spans="7:10" x14ac:dyDescent="0.15">
      <c r="G2995" s="2">
        <v>2994</v>
      </c>
      <c r="H2995" s="2" t="str" cm="1">
        <f t="array" ref="H2995">INDEX($B$2:$B$185,1+INT((ROW()-ROW($2:$2))/ROWS($E$2:$E$148)))</f>
        <v>Receiving Yards</v>
      </c>
      <c r="I2995" s="2" t="str" cm="1">
        <f t="array" ref="I2995">INDEX($E$2:$E$148,1+MOD(ROW()-ROW($2:$2),ROWS($E$2:$E$148)))</f>
        <v>LOS: Own 11-20</v>
      </c>
      <c r="J2995" s="2" t="s">
        <v>335</v>
      </c>
    </row>
    <row r="2996" spans="7:10" ht="14" x14ac:dyDescent="0.15">
      <c r="G2996" s="2">
        <v>2995</v>
      </c>
      <c r="H2996" s="2" t="str" cm="1">
        <f t="array" ref="H2996">INDEX($B$2:$B$185,1+INT((ROW()-ROW($2:$2))/ROWS($E$2:$E$148)))</f>
        <v>Receiving Yards</v>
      </c>
      <c r="I2996" s="2" t="str" cm="1">
        <f t="array" ref="I2996">INDEX($E$2:$E$148,1+MOD(ROW()-ROW($2:$2),ROWS($E$2:$E$148)))</f>
        <v>LOS: Own 21-50</v>
      </c>
      <c r="J2996" s="3" t="s">
        <v>336</v>
      </c>
    </row>
    <row r="2997" spans="7:10" x14ac:dyDescent="0.15">
      <c r="G2997" s="2">
        <v>2996</v>
      </c>
      <c r="H2997" s="2" t="str" cm="1">
        <f t="array" ref="H2997">INDEX($B$2:$B$185,1+INT((ROW()-ROW($2:$2))/ROWS($E$2:$E$148)))</f>
        <v>Receiving Yards</v>
      </c>
      <c r="I2997" s="2" t="str" cm="1">
        <f t="array" ref="I2997">INDEX($E$2:$E$148,1+MOD(ROW()-ROW($2:$2),ROWS($E$2:$E$148)))</f>
        <v>Final Score +/- 7</v>
      </c>
      <c r="J2997" s="2" t="s">
        <v>332</v>
      </c>
    </row>
    <row r="2998" spans="7:10" x14ac:dyDescent="0.15">
      <c r="G2998" s="2">
        <v>2997</v>
      </c>
      <c r="H2998" s="2" t="str" cm="1">
        <f t="array" ref="H2998">INDEX($B$2:$B$185,1+INT((ROW()-ROW($2:$2))/ROWS($E$2:$E$148)))</f>
        <v>Receiving Yards</v>
      </c>
      <c r="I2998" s="2" t="str" cm="1">
        <f t="array" ref="I2998">INDEX($E$2:$E$148,1+MOD(ROW()-ROW($2:$2),ROWS($E$2:$E$148)))</f>
        <v>Final Score 8-14 pts</v>
      </c>
      <c r="J2998" s="2" t="s">
        <v>333</v>
      </c>
    </row>
    <row r="2999" spans="7:10" x14ac:dyDescent="0.15">
      <c r="G2999" s="2">
        <v>2998</v>
      </c>
      <c r="H2999" s="2" t="str" cm="1">
        <f t="array" ref="H2999">INDEX($B$2:$B$185,1+INT((ROW()-ROW($2:$2))/ROWS($E$2:$E$148)))</f>
        <v>Receiving Yards</v>
      </c>
      <c r="I2999" s="2" t="str" cm="1">
        <f t="array" ref="I2999">INDEX($E$2:$E$148,1+MOD(ROW()-ROW($2:$2),ROWS($E$2:$E$148)))</f>
        <v>Final Score 15+ pt</v>
      </c>
      <c r="J2999" s="2" t="s">
        <v>334</v>
      </c>
    </row>
    <row r="3000" spans="7:10" x14ac:dyDescent="0.15">
      <c r="G3000" s="2">
        <v>2999</v>
      </c>
      <c r="H3000" s="2" t="str" cm="1">
        <f t="array" ref="H3000">INDEX($B$2:$B$185,1+INT((ROW()-ROW($2:$2))/ROWS($E$2:$E$148)))</f>
        <v>Receiving Yards</v>
      </c>
      <c r="I3000" s="2" t="str" cm="1">
        <f t="array" ref="I3000">INDEX($E$2:$E$148,1+MOD(ROW()-ROW($2:$2),ROWS($E$2:$E$148)))</f>
        <v>Games 1 to 4</v>
      </c>
      <c r="J3000" s="2" t="s">
        <v>335</v>
      </c>
    </row>
    <row r="3001" spans="7:10" ht="14" x14ac:dyDescent="0.15">
      <c r="G3001" s="2">
        <v>3000</v>
      </c>
      <c r="H3001" s="2" t="str" cm="1">
        <f t="array" ref="H3001">INDEX($B$2:$B$185,1+INT((ROW()-ROW($2:$2))/ROWS($E$2:$E$148)))</f>
        <v>Receiving Yards</v>
      </c>
      <c r="I3001" s="2" t="str" cm="1">
        <f t="array" ref="I3001">INDEX($E$2:$E$148,1+MOD(ROW()-ROW($2:$2),ROWS($E$2:$E$148)))</f>
        <v>Games 13 to 16</v>
      </c>
      <c r="J3001" s="3" t="s">
        <v>336</v>
      </c>
    </row>
    <row r="3002" spans="7:10" x14ac:dyDescent="0.15">
      <c r="G3002" s="2">
        <v>3001</v>
      </c>
      <c r="H3002" s="2" t="str" cm="1">
        <f t="array" ref="H3002">INDEX($B$2:$B$185,1+INT((ROW()-ROW($2:$2))/ROWS($E$2:$E$148)))</f>
        <v>Receiving Yards</v>
      </c>
      <c r="I3002" s="2" t="str" cm="1">
        <f t="array" ref="I3002">INDEX($E$2:$E$148,1+MOD(ROW()-ROW($2:$2),ROWS($E$2:$E$148)))</f>
        <v>Games 5 to 8</v>
      </c>
      <c r="J3002" s="2" t="s">
        <v>332</v>
      </c>
    </row>
    <row r="3003" spans="7:10" x14ac:dyDescent="0.15">
      <c r="G3003" s="2">
        <v>3002</v>
      </c>
      <c r="H3003" s="2" t="str" cm="1">
        <f t="array" ref="H3003">INDEX($B$2:$B$185,1+INT((ROW()-ROW($2:$2))/ROWS($E$2:$E$148)))</f>
        <v>Receiving Yards</v>
      </c>
      <c r="I3003" s="2" t="str" cm="1">
        <f t="array" ref="I3003">INDEX($E$2:$E$148,1+MOD(ROW()-ROW($2:$2),ROWS($E$2:$E$148)))</f>
        <v>Games 9 to 12</v>
      </c>
      <c r="J3003" s="2" t="s">
        <v>333</v>
      </c>
    </row>
    <row r="3004" spans="7:10" x14ac:dyDescent="0.15">
      <c r="G3004" s="2">
        <v>3003</v>
      </c>
      <c r="H3004" s="2" t="str" cm="1">
        <f t="array" ref="H3004">INDEX($B$2:$B$185,1+INT((ROW()-ROW($2:$2))/ROWS($E$2:$E$148)))</f>
        <v>Receiving Yards</v>
      </c>
      <c r="I3004" s="2" t="str" cm="1">
        <f t="array" ref="I3004">INDEX($E$2:$E$148,1+MOD(ROW()-ROW($2:$2),ROWS($E$2:$E$148)))</f>
        <v>when Leading, &lt; 2 min</v>
      </c>
      <c r="J3004" s="2" t="s">
        <v>334</v>
      </c>
    </row>
    <row r="3005" spans="7:10" x14ac:dyDescent="0.15">
      <c r="G3005" s="2">
        <v>3004</v>
      </c>
      <c r="H3005" s="2" t="str" cm="1">
        <f t="array" ref="H3005">INDEX($B$2:$B$185,1+INT((ROW()-ROW($2:$2))/ROWS($E$2:$E$148)))</f>
        <v>Receiving Yards</v>
      </c>
      <c r="I3005" s="2" t="str" cm="1">
        <f t="array" ref="I3005">INDEX($E$2:$E$148,1+MOD(ROW()-ROW($2:$2),ROWS($E$2:$E$148)))</f>
        <v>when Leading, &lt; 4 min</v>
      </c>
      <c r="J3005" s="2" t="s">
        <v>335</v>
      </c>
    </row>
    <row r="3006" spans="7:10" ht="14" x14ac:dyDescent="0.15">
      <c r="G3006" s="2">
        <v>3005</v>
      </c>
      <c r="H3006" s="2" t="str" cm="1">
        <f t="array" ref="H3006">INDEX($B$2:$B$185,1+INT((ROW()-ROW($2:$2))/ROWS($E$2:$E$148)))</f>
        <v>Receiving Yards</v>
      </c>
      <c r="I3006" s="2" t="str" cm="1">
        <f t="array" ref="I3006">INDEX($E$2:$E$148,1+MOD(ROW()-ROW($2:$2),ROWS($E$2:$E$148)))</f>
        <v>when Tied, &lt; 2 min</v>
      </c>
      <c r="J3006" s="3" t="s">
        <v>336</v>
      </c>
    </row>
    <row r="3007" spans="7:10" x14ac:dyDescent="0.15">
      <c r="G3007" s="2">
        <v>3006</v>
      </c>
      <c r="H3007" s="2" t="str" cm="1">
        <f t="array" ref="H3007">INDEX($B$2:$B$185,1+INT((ROW()-ROW($2:$2))/ROWS($E$2:$E$148)))</f>
        <v>Receiving Yards</v>
      </c>
      <c r="I3007" s="2" t="str" cm="1">
        <f t="array" ref="I3007">INDEX($E$2:$E$148,1+MOD(ROW()-ROW($2:$2),ROWS($E$2:$E$148)))</f>
        <v>when Tied, &lt; 4 min</v>
      </c>
      <c r="J3007" s="2" t="s">
        <v>332</v>
      </c>
    </row>
    <row r="3008" spans="7:10" x14ac:dyDescent="0.15">
      <c r="G3008" s="2">
        <v>3007</v>
      </c>
      <c r="H3008" s="2" t="str" cm="1">
        <f t="array" ref="H3008">INDEX($B$2:$B$185,1+INT((ROW()-ROW($2:$2))/ROWS($E$2:$E$148)))</f>
        <v>Receiving Yards</v>
      </c>
      <c r="I3008" s="2" t="str" cm="1">
        <f t="array" ref="I3008">INDEX($E$2:$E$148,1+MOD(ROW()-ROW($2:$2),ROWS($E$2:$E$148)))</f>
        <v>when Trailing, &lt; 2 min</v>
      </c>
      <c r="J3008" s="2" t="s">
        <v>333</v>
      </c>
    </row>
    <row r="3009" spans="7:10" x14ac:dyDescent="0.15">
      <c r="G3009" s="2">
        <v>3008</v>
      </c>
      <c r="H3009" s="2" t="str" cm="1">
        <f t="array" ref="H3009">INDEX($B$2:$B$185,1+INT((ROW()-ROW($2:$2))/ROWS($E$2:$E$148)))</f>
        <v>Receiving Yards</v>
      </c>
      <c r="I3009" s="2" t="str" cm="1">
        <f t="array" ref="I3009">INDEX($E$2:$E$148,1+MOD(ROW()-ROW($2:$2),ROWS($E$2:$E$148)))</f>
        <v>when Trailing, &lt; 4 min</v>
      </c>
      <c r="J3009" s="2" t="s">
        <v>334</v>
      </c>
    </row>
    <row r="3010" spans="7:10" x14ac:dyDescent="0.15">
      <c r="G3010" s="2">
        <v>3009</v>
      </c>
      <c r="H3010" s="2" t="str" cm="1">
        <f t="array" ref="H3010">INDEX($B$2:$B$185,1+INT((ROW()-ROW($2:$2))/ROWS($E$2:$E$148)))</f>
        <v>Receiving Yards</v>
      </c>
      <c r="I3010" s="2" t="str" cm="1">
        <f t="array" ref="I3010">INDEX($E$2:$E$148,1+MOD(ROW()-ROW($2:$2),ROWS($E$2:$E$148)))</f>
        <v>in 1st Half</v>
      </c>
      <c r="J3010" s="2" t="s">
        <v>335</v>
      </c>
    </row>
    <row r="3011" spans="7:10" ht="14" x14ac:dyDescent="0.15">
      <c r="G3011" s="2">
        <v>3010</v>
      </c>
      <c r="H3011" s="2" t="str" cm="1">
        <f t="array" ref="H3011">INDEX($B$2:$B$185,1+INT((ROW()-ROW($2:$2))/ROWS($E$2:$E$148)))</f>
        <v>Receiving Yards</v>
      </c>
      <c r="I3011" s="2" t="str" cm="1">
        <f t="array" ref="I3011">INDEX($E$2:$E$148,1+MOD(ROW()-ROW($2:$2),ROWS($E$2:$E$148)))</f>
        <v>in 2nd Half</v>
      </c>
      <c r="J3011" s="3" t="s">
        <v>336</v>
      </c>
    </row>
    <row r="3012" spans="7:10" x14ac:dyDescent="0.15">
      <c r="G3012" s="2">
        <v>3011</v>
      </c>
      <c r="H3012" s="2" t="str" cm="1">
        <f t="array" ref="H3012">INDEX($B$2:$B$185,1+INT((ROW()-ROW($2:$2))/ROWS($E$2:$E$148)))</f>
        <v>Receiving Yards</v>
      </c>
      <c r="I3012" s="2" t="str" cm="1">
        <f t="array" ref="I3012">INDEX($E$2:$E$148,1+MOD(ROW()-ROW($2:$2),ROWS($E$2:$E$148)))</f>
        <v>No Huddle</v>
      </c>
      <c r="J3012" s="2" t="s">
        <v>332</v>
      </c>
    </row>
    <row r="3013" spans="7:10" x14ac:dyDescent="0.15">
      <c r="G3013" s="2">
        <v>3012</v>
      </c>
      <c r="H3013" s="2" t="str" cm="1">
        <f t="array" ref="H3013">INDEX($B$2:$B$185,1+INT((ROW()-ROW($2:$2))/ROWS($E$2:$E$148)))</f>
        <v>Receiving Yards</v>
      </c>
      <c r="I3013" s="2" t="str" cm="1">
        <f t="array" ref="I3013">INDEX($E$2:$E$148,1+MOD(ROW()-ROW($2:$2),ROWS($E$2:$E$148)))</f>
        <v>Huddle</v>
      </c>
      <c r="J3013" s="2" t="s">
        <v>333</v>
      </c>
    </row>
    <row r="3014" spans="7:10" x14ac:dyDescent="0.15">
      <c r="G3014" s="2">
        <v>3013</v>
      </c>
      <c r="H3014" s="2" t="str" cm="1">
        <f t="array" ref="H3014">INDEX($B$2:$B$185,1+INT((ROW()-ROW($2:$2))/ROWS($E$2:$E$148)))</f>
        <v>Receiving Yards</v>
      </c>
      <c r="I3014" s="2" t="str" cm="1">
        <f t="array" ref="I3014">INDEX($E$2:$E$148,1+MOD(ROW()-ROW($2:$2),ROWS($E$2:$E$148)))</f>
        <v>NFL</v>
      </c>
      <c r="J3014" s="2" t="s">
        <v>334</v>
      </c>
    </row>
    <row r="3015" spans="7:10" x14ac:dyDescent="0.15">
      <c r="G3015" s="2">
        <v>3014</v>
      </c>
      <c r="H3015" s="2" t="str" cm="1">
        <f t="array" ref="H3015">INDEX($B$2:$B$185,1+INT((ROW()-ROW($2:$2))/ROWS($E$2:$E$148)))</f>
        <v>Receiving Yards</v>
      </c>
      <c r="I3015" s="2" t="str" cm="1">
        <f t="array" ref="I3015">INDEX($E$2:$E$148,1+MOD(ROW()-ROW($2:$2),ROWS($E$2:$E$148)))</f>
        <v>in December</v>
      </c>
      <c r="J3015" s="2" t="s">
        <v>335</v>
      </c>
    </row>
    <row r="3016" spans="7:10" ht="14" x14ac:dyDescent="0.15">
      <c r="G3016" s="2">
        <v>3015</v>
      </c>
      <c r="H3016" s="2" t="str" cm="1">
        <f t="array" ref="H3016">INDEX($B$2:$B$185,1+INT((ROW()-ROW($2:$2))/ROWS($E$2:$E$148)))</f>
        <v>Receiving Yards</v>
      </c>
      <c r="I3016" s="2" t="str" cm="1">
        <f t="array" ref="I3016">INDEX($E$2:$E$148,1+MOD(ROW()-ROW($2:$2),ROWS($E$2:$E$148)))</f>
        <v>in November</v>
      </c>
      <c r="J3016" s="3" t="s">
        <v>336</v>
      </c>
    </row>
    <row r="3017" spans="7:10" x14ac:dyDescent="0.15">
      <c r="G3017" s="2">
        <v>3016</v>
      </c>
      <c r="H3017" s="2" t="str" cm="1">
        <f t="array" ref="H3017">INDEX($B$2:$B$185,1+INT((ROW()-ROW($2:$2))/ROWS($E$2:$E$148)))</f>
        <v>Receiving Yards</v>
      </c>
      <c r="I3017" s="2" t="str" cm="1">
        <f t="array" ref="I3017">INDEX($E$2:$E$148,1+MOD(ROW()-ROW($2:$2),ROWS($E$2:$E$148)))</f>
        <v>in October</v>
      </c>
      <c r="J3017" s="2" t="s">
        <v>332</v>
      </c>
    </row>
    <row r="3018" spans="7:10" x14ac:dyDescent="0.15">
      <c r="G3018" s="2">
        <v>3017</v>
      </c>
      <c r="H3018" s="2" t="str" cm="1">
        <f t="array" ref="H3018">INDEX($B$2:$B$185,1+INT((ROW()-ROW($2:$2))/ROWS($E$2:$E$148)))</f>
        <v>Receiving Yards</v>
      </c>
      <c r="I3018" s="2" t="str" cm="1">
        <f t="array" ref="I3018">INDEX($E$2:$E$148,1+MOD(ROW()-ROW($2:$2),ROWS($E$2:$E$148)))</f>
        <v>in September</v>
      </c>
      <c r="J3018" s="2" t="s">
        <v>333</v>
      </c>
    </row>
    <row r="3019" spans="7:10" x14ac:dyDescent="0.15">
      <c r="G3019" s="2">
        <v>3018</v>
      </c>
      <c r="H3019" s="2" t="str" cm="1">
        <f t="array" ref="H3019">INDEX($B$2:$B$185,1+INT((ROW()-ROW($2:$2))/ROWS($E$2:$E$148)))</f>
        <v>Receiving Yards</v>
      </c>
      <c r="I3019" s="2" t="str" cm="1">
        <f t="array" ref="I3019">INDEX($E$2:$E$148,1+MOD(ROW()-ROW($2:$2),ROWS($E$2:$E$148)))</f>
        <v>vs ARIZONA</v>
      </c>
      <c r="J3019" s="2" t="s">
        <v>334</v>
      </c>
    </row>
    <row r="3020" spans="7:10" x14ac:dyDescent="0.15">
      <c r="G3020" s="2">
        <v>3019</v>
      </c>
      <c r="H3020" s="2" t="str" cm="1">
        <f t="array" ref="H3020">INDEX($B$2:$B$185,1+INT((ROW()-ROW($2:$2))/ROWS($E$2:$E$148)))</f>
        <v>Receiving Yards</v>
      </c>
      <c r="I3020" s="2" t="str" cm="1">
        <f t="array" ref="I3020">INDEX($E$2:$E$148,1+MOD(ROW()-ROW($2:$2),ROWS($E$2:$E$148)))</f>
        <v>vs ATLANTA</v>
      </c>
      <c r="J3020" s="2" t="s">
        <v>335</v>
      </c>
    </row>
    <row r="3021" spans="7:10" ht="14" x14ac:dyDescent="0.15">
      <c r="G3021" s="2">
        <v>3020</v>
      </c>
      <c r="H3021" s="2" t="str" cm="1">
        <f t="array" ref="H3021">INDEX($B$2:$B$185,1+INT((ROW()-ROW($2:$2))/ROWS($E$2:$E$148)))</f>
        <v>Receiving Yards</v>
      </c>
      <c r="I3021" s="2" t="str" cm="1">
        <f t="array" ref="I3021">INDEX($E$2:$E$148,1+MOD(ROW()-ROW($2:$2),ROWS($E$2:$E$148)))</f>
        <v>vs BALTIMORE</v>
      </c>
      <c r="J3021" s="3" t="s">
        <v>336</v>
      </c>
    </row>
    <row r="3022" spans="7:10" x14ac:dyDescent="0.15">
      <c r="G3022" s="2">
        <v>3021</v>
      </c>
      <c r="H3022" s="2" t="str" cm="1">
        <f t="array" ref="H3022">INDEX($B$2:$B$185,1+INT((ROW()-ROW($2:$2))/ROWS($E$2:$E$148)))</f>
        <v>Receiving Yards</v>
      </c>
      <c r="I3022" s="2" t="str" cm="1">
        <f t="array" ref="I3022">INDEX($E$2:$E$148,1+MOD(ROW()-ROW($2:$2),ROWS($E$2:$E$148)))</f>
        <v>vs BUFFALO</v>
      </c>
      <c r="J3022" s="2" t="s">
        <v>332</v>
      </c>
    </row>
    <row r="3023" spans="7:10" x14ac:dyDescent="0.15">
      <c r="G3023" s="2">
        <v>3022</v>
      </c>
      <c r="H3023" s="2" t="str" cm="1">
        <f t="array" ref="H3023">INDEX($B$2:$B$185,1+INT((ROW()-ROW($2:$2))/ROWS($E$2:$E$148)))</f>
        <v>Receiving Yards</v>
      </c>
      <c r="I3023" s="2" t="str" cm="1">
        <f t="array" ref="I3023">INDEX($E$2:$E$148,1+MOD(ROW()-ROW($2:$2),ROWS($E$2:$E$148)))</f>
        <v>vs CAROLINA</v>
      </c>
      <c r="J3023" s="2" t="s">
        <v>333</v>
      </c>
    </row>
    <row r="3024" spans="7:10" x14ac:dyDescent="0.15">
      <c r="G3024" s="2">
        <v>3023</v>
      </c>
      <c r="H3024" s="2" t="str" cm="1">
        <f t="array" ref="H3024">INDEX($B$2:$B$185,1+INT((ROW()-ROW($2:$2))/ROWS($E$2:$E$148)))</f>
        <v>Receiving Yards</v>
      </c>
      <c r="I3024" s="2" t="str" cm="1">
        <f t="array" ref="I3024">INDEX($E$2:$E$148,1+MOD(ROW()-ROW($2:$2),ROWS($E$2:$E$148)))</f>
        <v>vs CHICAGO</v>
      </c>
      <c r="J3024" s="2" t="s">
        <v>334</v>
      </c>
    </row>
    <row r="3025" spans="7:10" x14ac:dyDescent="0.15">
      <c r="G3025" s="2">
        <v>3024</v>
      </c>
      <c r="H3025" s="2" t="str" cm="1">
        <f t="array" ref="H3025">INDEX($B$2:$B$185,1+INT((ROW()-ROW($2:$2))/ROWS($E$2:$E$148)))</f>
        <v>Receiving Yards</v>
      </c>
      <c r="I3025" s="2" t="str" cm="1">
        <f t="array" ref="I3025">INDEX($E$2:$E$148,1+MOD(ROW()-ROW($2:$2),ROWS($E$2:$E$148)))</f>
        <v>vs CINCINNATI</v>
      </c>
      <c r="J3025" s="2" t="s">
        <v>335</v>
      </c>
    </row>
    <row r="3026" spans="7:10" ht="14" x14ac:dyDescent="0.15">
      <c r="G3026" s="2">
        <v>3025</v>
      </c>
      <c r="H3026" s="2" t="str" cm="1">
        <f t="array" ref="H3026">INDEX($B$2:$B$185,1+INT((ROW()-ROW($2:$2))/ROWS($E$2:$E$148)))</f>
        <v>Receiving Yards</v>
      </c>
      <c r="I3026" s="2" t="str" cm="1">
        <f t="array" ref="I3026">INDEX($E$2:$E$148,1+MOD(ROW()-ROW($2:$2),ROWS($E$2:$E$148)))</f>
        <v>vs CLEVELAND</v>
      </c>
      <c r="J3026" s="3" t="s">
        <v>336</v>
      </c>
    </row>
    <row r="3027" spans="7:10" x14ac:dyDescent="0.15">
      <c r="G3027" s="2">
        <v>3026</v>
      </c>
      <c r="H3027" s="2" t="str" cm="1">
        <f t="array" ref="H3027">INDEX($B$2:$B$185,1+INT((ROW()-ROW($2:$2))/ROWS($E$2:$E$148)))</f>
        <v>Receiving Yards</v>
      </c>
      <c r="I3027" s="2" t="str" cm="1">
        <f t="array" ref="I3027">INDEX($E$2:$E$148,1+MOD(ROW()-ROW($2:$2),ROWS($E$2:$E$148)))</f>
        <v>vs DALLAS</v>
      </c>
      <c r="J3027" s="2" t="s">
        <v>332</v>
      </c>
    </row>
    <row r="3028" spans="7:10" x14ac:dyDescent="0.15">
      <c r="G3028" s="2">
        <v>3027</v>
      </c>
      <c r="H3028" s="2" t="str" cm="1">
        <f t="array" ref="H3028">INDEX($B$2:$B$185,1+INT((ROW()-ROW($2:$2))/ROWS($E$2:$E$148)))</f>
        <v>Receiving Yards</v>
      </c>
      <c r="I3028" s="2" t="str" cm="1">
        <f t="array" ref="I3028">INDEX($E$2:$E$148,1+MOD(ROW()-ROW($2:$2),ROWS($E$2:$E$148)))</f>
        <v>vs DENVER</v>
      </c>
      <c r="J3028" s="2" t="s">
        <v>333</v>
      </c>
    </row>
    <row r="3029" spans="7:10" x14ac:dyDescent="0.15">
      <c r="G3029" s="2">
        <v>3028</v>
      </c>
      <c r="H3029" s="2" t="str" cm="1">
        <f t="array" ref="H3029">INDEX($B$2:$B$185,1+INT((ROW()-ROW($2:$2))/ROWS($E$2:$E$148)))</f>
        <v>Receiving Yards</v>
      </c>
      <c r="I3029" s="2" t="str" cm="1">
        <f t="array" ref="I3029">INDEX($E$2:$E$148,1+MOD(ROW()-ROW($2:$2),ROWS($E$2:$E$148)))</f>
        <v>vs DETROIT</v>
      </c>
      <c r="J3029" s="2" t="s">
        <v>334</v>
      </c>
    </row>
    <row r="3030" spans="7:10" x14ac:dyDescent="0.15">
      <c r="G3030" s="2">
        <v>3029</v>
      </c>
      <c r="H3030" s="2" t="str" cm="1">
        <f t="array" ref="H3030">INDEX($B$2:$B$185,1+INT((ROW()-ROW($2:$2))/ROWS($E$2:$E$148)))</f>
        <v>Receiving Yards</v>
      </c>
      <c r="I3030" s="2" t="str" cm="1">
        <f t="array" ref="I3030">INDEX($E$2:$E$148,1+MOD(ROW()-ROW($2:$2),ROWS($E$2:$E$148)))</f>
        <v>vs GREEN BAY</v>
      </c>
      <c r="J3030" s="2" t="s">
        <v>335</v>
      </c>
    </row>
    <row r="3031" spans="7:10" ht="14" x14ac:dyDescent="0.15">
      <c r="G3031" s="2">
        <v>3030</v>
      </c>
      <c r="H3031" s="2" t="str" cm="1">
        <f t="array" ref="H3031">INDEX($B$2:$B$185,1+INT((ROW()-ROW($2:$2))/ROWS($E$2:$E$148)))</f>
        <v>Receiving Yards</v>
      </c>
      <c r="I3031" s="2" t="str" cm="1">
        <f t="array" ref="I3031">INDEX($E$2:$E$148,1+MOD(ROW()-ROW($2:$2),ROWS($E$2:$E$148)))</f>
        <v>vs HOUSTON</v>
      </c>
      <c r="J3031" s="3" t="s">
        <v>336</v>
      </c>
    </row>
    <row r="3032" spans="7:10" x14ac:dyDescent="0.15">
      <c r="G3032" s="2">
        <v>3031</v>
      </c>
      <c r="H3032" s="2" t="str" cm="1">
        <f t="array" ref="H3032">INDEX($B$2:$B$185,1+INT((ROW()-ROW($2:$2))/ROWS($E$2:$E$148)))</f>
        <v>Receiving Yards</v>
      </c>
      <c r="I3032" s="2" t="str" cm="1">
        <f t="array" ref="I3032">INDEX($E$2:$E$148,1+MOD(ROW()-ROW($2:$2),ROWS($E$2:$E$148)))</f>
        <v>vs INDIANAPOLIS COLTS</v>
      </c>
      <c r="J3032" s="2" t="s">
        <v>332</v>
      </c>
    </row>
    <row r="3033" spans="7:10" x14ac:dyDescent="0.15">
      <c r="G3033" s="2">
        <v>3032</v>
      </c>
      <c r="H3033" s="2" t="str" cm="1">
        <f t="array" ref="H3033">INDEX($B$2:$B$185,1+INT((ROW()-ROW($2:$2))/ROWS($E$2:$E$148)))</f>
        <v>Receiving Yards</v>
      </c>
      <c r="I3033" s="2" t="str" cm="1">
        <f t="array" ref="I3033">INDEX($E$2:$E$148,1+MOD(ROW()-ROW($2:$2),ROWS($E$2:$E$148)))</f>
        <v>vs JACKSONVILLE</v>
      </c>
      <c r="J3033" s="2" t="s">
        <v>333</v>
      </c>
    </row>
    <row r="3034" spans="7:10" x14ac:dyDescent="0.15">
      <c r="G3034" s="2">
        <v>3033</v>
      </c>
      <c r="H3034" s="2" t="str" cm="1">
        <f t="array" ref="H3034">INDEX($B$2:$B$185,1+INT((ROW()-ROW($2:$2))/ROWS($E$2:$E$148)))</f>
        <v>Receiving Yards</v>
      </c>
      <c r="I3034" s="2" t="str" cm="1">
        <f t="array" ref="I3034">INDEX($E$2:$E$148,1+MOD(ROW()-ROW($2:$2),ROWS($E$2:$E$148)))</f>
        <v>vs KANSAS CITY</v>
      </c>
      <c r="J3034" s="2" t="s">
        <v>334</v>
      </c>
    </row>
    <row r="3035" spans="7:10" x14ac:dyDescent="0.15">
      <c r="G3035" s="2">
        <v>3034</v>
      </c>
      <c r="H3035" s="2" t="str" cm="1">
        <f t="array" ref="H3035">INDEX($B$2:$B$185,1+INT((ROW()-ROW($2:$2))/ROWS($E$2:$E$148)))</f>
        <v>Receiving Yards</v>
      </c>
      <c r="I3035" s="2" t="str" cm="1">
        <f t="array" ref="I3035">INDEX($E$2:$E$148,1+MOD(ROW()-ROW($2:$2),ROWS($E$2:$E$148)))</f>
        <v>vs LOS ANGELES RAMS</v>
      </c>
      <c r="J3035" s="2" t="s">
        <v>335</v>
      </c>
    </row>
    <row r="3036" spans="7:10" ht="14" x14ac:dyDescent="0.15">
      <c r="G3036" s="2">
        <v>3035</v>
      </c>
      <c r="H3036" s="2" t="str" cm="1">
        <f t="array" ref="H3036">INDEX($B$2:$B$185,1+INT((ROW()-ROW($2:$2))/ROWS($E$2:$E$148)))</f>
        <v>Receiving Yards</v>
      </c>
      <c r="I3036" s="2" t="str" cm="1">
        <f t="array" ref="I3036">INDEX($E$2:$E$148,1+MOD(ROW()-ROW($2:$2),ROWS($E$2:$E$148)))</f>
        <v>vs LA CHARGERS</v>
      </c>
      <c r="J3036" s="3" t="s">
        <v>336</v>
      </c>
    </row>
    <row r="3037" spans="7:10" x14ac:dyDescent="0.15">
      <c r="G3037" s="2">
        <v>3036</v>
      </c>
      <c r="H3037" s="2" t="str" cm="1">
        <f t="array" ref="H3037">INDEX($B$2:$B$185,1+INT((ROW()-ROW($2:$2))/ROWS($E$2:$E$148)))</f>
        <v>Receiving Yards</v>
      </c>
      <c r="I3037" s="2" t="str" cm="1">
        <f t="array" ref="I3037">INDEX($E$2:$E$148,1+MOD(ROW()-ROW($2:$2),ROWS($E$2:$E$148)))</f>
        <v>vs LAS VEGAS</v>
      </c>
      <c r="J3037" s="2" t="s">
        <v>332</v>
      </c>
    </row>
    <row r="3038" spans="7:10" x14ac:dyDescent="0.15">
      <c r="G3038" s="2">
        <v>3037</v>
      </c>
      <c r="H3038" s="2" t="str" cm="1">
        <f t="array" ref="H3038">INDEX($B$2:$B$185,1+INT((ROW()-ROW($2:$2))/ROWS($E$2:$E$148)))</f>
        <v>Receiving Yards</v>
      </c>
      <c r="I3038" s="2" t="str" cm="1">
        <f t="array" ref="I3038">INDEX($E$2:$E$148,1+MOD(ROW()-ROW($2:$2),ROWS($E$2:$E$148)))</f>
        <v>vs MIAMI</v>
      </c>
      <c r="J3038" s="2" t="s">
        <v>333</v>
      </c>
    </row>
    <row r="3039" spans="7:10" x14ac:dyDescent="0.15">
      <c r="G3039" s="2">
        <v>3038</v>
      </c>
      <c r="H3039" s="2" t="str" cm="1">
        <f t="array" ref="H3039">INDEX($B$2:$B$185,1+INT((ROW()-ROW($2:$2))/ROWS($E$2:$E$148)))</f>
        <v>Receiving Yards</v>
      </c>
      <c r="I3039" s="2" t="str" cm="1">
        <f t="array" ref="I3039">INDEX($E$2:$E$148,1+MOD(ROW()-ROW($2:$2),ROWS($E$2:$E$148)))</f>
        <v>vs MINNESOTA</v>
      </c>
      <c r="J3039" s="2" t="s">
        <v>334</v>
      </c>
    </row>
    <row r="3040" spans="7:10" x14ac:dyDescent="0.15">
      <c r="G3040" s="2">
        <v>3039</v>
      </c>
      <c r="H3040" s="2" t="str" cm="1">
        <f t="array" ref="H3040">INDEX($B$2:$B$185,1+INT((ROW()-ROW($2:$2))/ROWS($E$2:$E$148)))</f>
        <v>Receiving Yards</v>
      </c>
      <c r="I3040" s="2" t="str" cm="1">
        <f t="array" ref="I3040">INDEX($E$2:$E$148,1+MOD(ROW()-ROW($2:$2),ROWS($E$2:$E$148)))</f>
        <v>vs NEW ENGLAND</v>
      </c>
      <c r="J3040" s="2" t="s">
        <v>335</v>
      </c>
    </row>
    <row r="3041" spans="7:10" ht="14" x14ac:dyDescent="0.15">
      <c r="G3041" s="2">
        <v>3040</v>
      </c>
      <c r="H3041" s="2" t="str" cm="1">
        <f t="array" ref="H3041">INDEX($B$2:$B$185,1+INT((ROW()-ROW($2:$2))/ROWS($E$2:$E$148)))</f>
        <v>Receiving Yards</v>
      </c>
      <c r="I3041" s="2" t="str" cm="1">
        <f t="array" ref="I3041">INDEX($E$2:$E$148,1+MOD(ROW()-ROW($2:$2),ROWS($E$2:$E$148)))</f>
        <v>vs NEW ORLEANS</v>
      </c>
      <c r="J3041" s="3" t="s">
        <v>336</v>
      </c>
    </row>
    <row r="3042" spans="7:10" x14ac:dyDescent="0.15">
      <c r="G3042" s="2">
        <v>3041</v>
      </c>
      <c r="H3042" s="2" t="str" cm="1">
        <f t="array" ref="H3042">INDEX($B$2:$B$185,1+INT((ROW()-ROW($2:$2))/ROWS($E$2:$E$148)))</f>
        <v>Receiving Yards</v>
      </c>
      <c r="I3042" s="2" t="str" cm="1">
        <f t="array" ref="I3042">INDEX($E$2:$E$148,1+MOD(ROW()-ROW($2:$2),ROWS($E$2:$E$148)))</f>
        <v>vs NEW YORK JETS</v>
      </c>
      <c r="J3042" s="2" t="s">
        <v>332</v>
      </c>
    </row>
    <row r="3043" spans="7:10" x14ac:dyDescent="0.15">
      <c r="G3043" s="2">
        <v>3042</v>
      </c>
      <c r="H3043" s="2" t="str" cm="1">
        <f t="array" ref="H3043">INDEX($B$2:$B$185,1+INT((ROW()-ROW($2:$2))/ROWS($E$2:$E$148)))</f>
        <v>Receiving Yards</v>
      </c>
      <c r="I3043" s="2" t="str" cm="1">
        <f t="array" ref="I3043">INDEX($E$2:$E$148,1+MOD(ROW()-ROW($2:$2),ROWS($E$2:$E$148)))</f>
        <v>vs NY GIANTS</v>
      </c>
      <c r="J3043" s="2" t="s">
        <v>333</v>
      </c>
    </row>
    <row r="3044" spans="7:10" x14ac:dyDescent="0.15">
      <c r="G3044" s="2">
        <v>3043</v>
      </c>
      <c r="H3044" s="2" t="str" cm="1">
        <f t="array" ref="H3044">INDEX($B$2:$B$185,1+INT((ROW()-ROW($2:$2))/ROWS($E$2:$E$148)))</f>
        <v>Receiving Yards</v>
      </c>
      <c r="I3044" s="2" t="str" cm="1">
        <f t="array" ref="I3044">INDEX($E$2:$E$148,1+MOD(ROW()-ROW($2:$2),ROWS($E$2:$E$148)))</f>
        <v>vs PHILADELPHIA</v>
      </c>
      <c r="J3044" s="2" t="s">
        <v>334</v>
      </c>
    </row>
    <row r="3045" spans="7:10" x14ac:dyDescent="0.15">
      <c r="G3045" s="2">
        <v>3044</v>
      </c>
      <c r="H3045" s="2" t="str" cm="1">
        <f t="array" ref="H3045">INDEX($B$2:$B$185,1+INT((ROW()-ROW($2:$2))/ROWS($E$2:$E$148)))</f>
        <v>Receiving Yards</v>
      </c>
      <c r="I3045" s="2" t="str" cm="1">
        <f t="array" ref="I3045">INDEX($E$2:$E$148,1+MOD(ROW()-ROW($2:$2),ROWS($E$2:$E$148)))</f>
        <v>vs PITTSBURGH</v>
      </c>
      <c r="J3045" s="2" t="s">
        <v>335</v>
      </c>
    </row>
    <row r="3046" spans="7:10" ht="14" x14ac:dyDescent="0.15">
      <c r="G3046" s="2">
        <v>3045</v>
      </c>
      <c r="H3046" s="2" t="str" cm="1">
        <f t="array" ref="H3046">INDEX($B$2:$B$185,1+INT((ROW()-ROW($2:$2))/ROWS($E$2:$E$148)))</f>
        <v>Receiving Yards</v>
      </c>
      <c r="I3046" s="2" t="str" cm="1">
        <f t="array" ref="I3046">INDEX($E$2:$E$148,1+MOD(ROW()-ROW($2:$2),ROWS($E$2:$E$148)))</f>
        <v>vs SEATTLE</v>
      </c>
      <c r="J3046" s="3" t="s">
        <v>336</v>
      </c>
    </row>
    <row r="3047" spans="7:10" x14ac:dyDescent="0.15">
      <c r="G3047" s="2">
        <v>3046</v>
      </c>
      <c r="H3047" s="2" t="str" cm="1">
        <f t="array" ref="H3047">INDEX($B$2:$B$185,1+INT((ROW()-ROW($2:$2))/ROWS($E$2:$E$148)))</f>
        <v>Receiving Yards</v>
      </c>
      <c r="I3047" s="2" t="str" cm="1">
        <f t="array" ref="I3047">INDEX($E$2:$E$148,1+MOD(ROW()-ROW($2:$2),ROWS($E$2:$E$148)))</f>
        <v>vs SAN FRANCISCO</v>
      </c>
      <c r="J3047" s="2" t="s">
        <v>332</v>
      </c>
    </row>
    <row r="3048" spans="7:10" x14ac:dyDescent="0.15">
      <c r="G3048" s="2">
        <v>3047</v>
      </c>
      <c r="H3048" s="2" t="str" cm="1">
        <f t="array" ref="H3048">INDEX($B$2:$B$185,1+INT((ROW()-ROW($2:$2))/ROWS($E$2:$E$148)))</f>
        <v>Receiving Yards</v>
      </c>
      <c r="I3048" s="2" t="str" cm="1">
        <f t="array" ref="I3048">INDEX($E$2:$E$148,1+MOD(ROW()-ROW($2:$2),ROWS($E$2:$E$148)))</f>
        <v>vs TAMPA BAY</v>
      </c>
      <c r="J3048" s="2" t="s">
        <v>333</v>
      </c>
    </row>
    <row r="3049" spans="7:10" x14ac:dyDescent="0.15">
      <c r="G3049" s="2">
        <v>3048</v>
      </c>
      <c r="H3049" s="2" t="str" cm="1">
        <f t="array" ref="H3049">INDEX($B$2:$B$185,1+INT((ROW()-ROW($2:$2))/ROWS($E$2:$E$148)))</f>
        <v>Receiving Yards</v>
      </c>
      <c r="I3049" s="2" t="str" cm="1">
        <f t="array" ref="I3049">INDEX($E$2:$E$148,1+MOD(ROW()-ROW($2:$2),ROWS($E$2:$E$148)))</f>
        <v>vs TENNESSEE</v>
      </c>
      <c r="J3049" s="2" t="s">
        <v>334</v>
      </c>
    </row>
    <row r="3050" spans="7:10" x14ac:dyDescent="0.15">
      <c r="G3050" s="2">
        <v>3049</v>
      </c>
      <c r="H3050" s="2" t="str" cm="1">
        <f t="array" ref="H3050">INDEX($B$2:$B$185,1+INT((ROW()-ROW($2:$2))/ROWS($E$2:$E$148)))</f>
        <v>Receiving Yards</v>
      </c>
      <c r="I3050" s="2" t="str" cm="1">
        <f t="array" ref="I3050">INDEX($E$2:$E$148,1+MOD(ROW()-ROW($2:$2),ROWS($E$2:$E$148)))</f>
        <v>vs WASHINGTON</v>
      </c>
      <c r="J3050" s="2" t="s">
        <v>335</v>
      </c>
    </row>
    <row r="3051" spans="7:10" ht="14" x14ac:dyDescent="0.15">
      <c r="G3051" s="2">
        <v>3050</v>
      </c>
      <c r="H3051" s="2" t="str" cm="1">
        <f t="array" ref="H3051">INDEX($B$2:$B$185,1+INT((ROW()-ROW($2:$2))/ROWS($E$2:$E$148)))</f>
        <v>Receiving Yards</v>
      </c>
      <c r="I3051" s="2" t="str" cm="1">
        <f t="array" ref="I3051">INDEX($E$2:$E$148,1+MOD(ROW()-ROW($2:$2),ROWS($E$2:$E$148)))</f>
        <v>Home Games</v>
      </c>
      <c r="J3051" s="3" t="s">
        <v>336</v>
      </c>
    </row>
    <row r="3052" spans="7:10" x14ac:dyDescent="0.15">
      <c r="G3052" s="2">
        <v>3051</v>
      </c>
      <c r="H3052" s="2" t="str" cm="1">
        <f t="array" ref="H3052">INDEX($B$2:$B$185,1+INT((ROW()-ROW($2:$2))/ROWS($E$2:$E$148)))</f>
        <v>Receiving Yards</v>
      </c>
      <c r="I3052" s="2" t="str" cm="1">
        <f t="array" ref="I3052">INDEX($E$2:$E$148,1+MOD(ROW()-ROW($2:$2),ROWS($E$2:$E$148)))</f>
        <v>Away Games</v>
      </c>
      <c r="J3052" s="2" t="s">
        <v>332</v>
      </c>
    </row>
    <row r="3053" spans="7:10" x14ac:dyDescent="0.15">
      <c r="G3053" s="2">
        <v>3052</v>
      </c>
      <c r="H3053" s="2" t="str" cm="1">
        <f t="array" ref="H3053">INDEX($B$2:$B$185,1+INT((ROW()-ROW($2:$2))/ROWS($E$2:$E$148)))</f>
        <v>Receiving Yards</v>
      </c>
      <c r="I3053" s="2" t="str" cm="1">
        <f t="array" ref="I3053">INDEX($E$2:$E$148,1+MOD(ROW()-ROW($2:$2),ROWS($E$2:$E$148)))</f>
        <v>on Play Action</v>
      </c>
      <c r="J3053" s="2" t="s">
        <v>333</v>
      </c>
    </row>
    <row r="3054" spans="7:10" x14ac:dyDescent="0.15">
      <c r="G3054" s="2">
        <v>3053</v>
      </c>
      <c r="H3054" s="2" t="str" cm="1">
        <f t="array" ref="H3054">INDEX($B$2:$B$185,1+INT((ROW()-ROW($2:$2))/ROWS($E$2:$E$148)))</f>
        <v>Receiving Yards</v>
      </c>
      <c r="I3054" s="2" t="str" cm="1">
        <f t="array" ref="I3054">INDEX($E$2:$E$148,1+MOD(ROW()-ROW($2:$2),ROWS($E$2:$E$148)))</f>
        <v>No Play Action</v>
      </c>
      <c r="J3054" s="2" t="s">
        <v>334</v>
      </c>
    </row>
    <row r="3055" spans="7:10" x14ac:dyDescent="0.15">
      <c r="G3055" s="2">
        <v>3054</v>
      </c>
      <c r="H3055" s="2" t="str" cm="1">
        <f t="array" ref="H3055">INDEX($B$2:$B$185,1+INT((ROW()-ROW($2:$2))/ROWS($E$2:$E$148)))</f>
        <v>Receiving Yards</v>
      </c>
      <c r="I3055" s="2" t="str" cm="1">
        <f t="array" ref="I3055">INDEX($E$2:$E$148,1+MOD(ROW()-ROW($2:$2),ROWS($E$2:$E$148)))</f>
        <v>Conf Championship</v>
      </c>
      <c r="J3055" s="2" t="s">
        <v>335</v>
      </c>
    </row>
    <row r="3056" spans="7:10" ht="14" x14ac:dyDescent="0.15">
      <c r="G3056" s="2">
        <v>3055</v>
      </c>
      <c r="H3056" s="2" t="str" cm="1">
        <f t="array" ref="H3056">INDEX($B$2:$B$185,1+INT((ROW()-ROW($2:$2))/ROWS($E$2:$E$148)))</f>
        <v>Receiving Yards</v>
      </c>
      <c r="I3056" s="2" t="str" cm="1">
        <f t="array" ref="I3056">INDEX($E$2:$E$148,1+MOD(ROW()-ROW($2:$2),ROWS($E$2:$E$148)))</f>
        <v>Divisional Round</v>
      </c>
      <c r="J3056" s="3" t="s">
        <v>336</v>
      </c>
    </row>
    <row r="3057" spans="7:10" x14ac:dyDescent="0.15">
      <c r="G3057" s="2">
        <v>3056</v>
      </c>
      <c r="H3057" s="2" t="str" cm="1">
        <f t="array" ref="H3057">INDEX($B$2:$B$185,1+INT((ROW()-ROW($2:$2))/ROWS($E$2:$E$148)))</f>
        <v>Receiving Yards</v>
      </c>
      <c r="I3057" s="2" t="str" cm="1">
        <f t="array" ref="I3057">INDEX($E$2:$E$148,1+MOD(ROW()-ROW($2:$2),ROWS($E$2:$E$148)))</f>
        <v>Super Bowl</v>
      </c>
      <c r="J3057" s="2" t="s">
        <v>332</v>
      </c>
    </row>
    <row r="3058" spans="7:10" x14ac:dyDescent="0.15">
      <c r="G3058" s="2">
        <v>3057</v>
      </c>
      <c r="H3058" s="2" t="str" cm="1">
        <f t="array" ref="H3058">INDEX($B$2:$B$185,1+INT((ROW()-ROW($2:$2))/ROWS($E$2:$E$148)))</f>
        <v>Receiving Yards</v>
      </c>
      <c r="I3058" s="2" t="str" cm="1">
        <f t="array" ref="I3058">INDEX($E$2:$E$148,1+MOD(ROW()-ROW($2:$2),ROWS($E$2:$E$148)))</f>
        <v>Wild Card</v>
      </c>
      <c r="J3058" s="2" t="s">
        <v>333</v>
      </c>
    </row>
    <row r="3059" spans="7:10" x14ac:dyDescent="0.15">
      <c r="G3059" s="2">
        <v>3058</v>
      </c>
      <c r="H3059" s="2" t="str" cm="1">
        <f t="array" ref="H3059">INDEX($B$2:$B$185,1+INT((ROW()-ROW($2:$2))/ROWS($E$2:$E$148)))</f>
        <v>Receiving Yards</v>
      </c>
      <c r="I3059" s="2" t="str" cm="1">
        <f t="array" ref="I3059">INDEX($E$2:$E$148,1+MOD(ROW()-ROW($2:$2),ROWS($E$2:$E$148)))</f>
        <v>1st Quarter</v>
      </c>
      <c r="J3059" s="2" t="s">
        <v>334</v>
      </c>
    </row>
    <row r="3060" spans="7:10" x14ac:dyDescent="0.15">
      <c r="G3060" s="2">
        <v>3059</v>
      </c>
      <c r="H3060" s="2" t="str" cm="1">
        <f t="array" ref="H3060">INDEX($B$2:$B$185,1+INT((ROW()-ROW($2:$2))/ROWS($E$2:$E$148)))</f>
        <v>Receiving Yards</v>
      </c>
      <c r="I3060" s="2" t="str" cm="1">
        <f t="array" ref="I3060">INDEX($E$2:$E$148,1+MOD(ROW()-ROW($2:$2),ROWS($E$2:$E$148)))</f>
        <v>2nd Quarter</v>
      </c>
      <c r="J3060" s="2" t="s">
        <v>335</v>
      </c>
    </row>
    <row r="3061" spans="7:10" ht="14" x14ac:dyDescent="0.15">
      <c r="G3061" s="2">
        <v>3060</v>
      </c>
      <c r="H3061" s="2" t="str" cm="1">
        <f t="array" ref="H3061">INDEX($B$2:$B$185,1+INT((ROW()-ROW($2:$2))/ROWS($E$2:$E$148)))</f>
        <v>Receiving Yards</v>
      </c>
      <c r="I3061" s="2" t="str" cm="1">
        <f t="array" ref="I3061">INDEX($E$2:$E$148,1+MOD(ROW()-ROW($2:$2),ROWS($E$2:$E$148)))</f>
        <v>3rd Quarter</v>
      </c>
      <c r="J3061" s="3" t="s">
        <v>336</v>
      </c>
    </row>
    <row r="3062" spans="7:10" x14ac:dyDescent="0.15">
      <c r="G3062" s="2">
        <v>3061</v>
      </c>
      <c r="H3062" s="2" t="str" cm="1">
        <f t="array" ref="H3062">INDEX($B$2:$B$185,1+INT((ROW()-ROW($2:$2))/ROWS($E$2:$E$148)))</f>
        <v>Receiving Yards</v>
      </c>
      <c r="I3062" s="2" t="str" cm="1">
        <f t="array" ref="I3062">INDEX($E$2:$E$148,1+MOD(ROW()-ROW($2:$2),ROWS($E$2:$E$148)))</f>
        <v>4th Quarter</v>
      </c>
      <c r="J3062" s="2" t="s">
        <v>332</v>
      </c>
    </row>
    <row r="3063" spans="7:10" x14ac:dyDescent="0.15">
      <c r="G3063" s="2">
        <v>3062</v>
      </c>
      <c r="H3063" s="2" t="str" cm="1">
        <f t="array" ref="H3063">INDEX($B$2:$B$185,1+INT((ROW()-ROW($2:$2))/ROWS($E$2:$E$148)))</f>
        <v>Receiving Yards</v>
      </c>
      <c r="I3063" s="2" t="str" cm="1">
        <f t="array" ref="I3063">INDEX($E$2:$E$148,1+MOD(ROW()-ROW($2:$2),ROWS($E$2:$E$148)))</f>
        <v>in Overtime</v>
      </c>
      <c r="J3063" s="2" t="s">
        <v>333</v>
      </c>
    </row>
    <row r="3064" spans="7:10" x14ac:dyDescent="0.15">
      <c r="G3064" s="2">
        <v>3063</v>
      </c>
      <c r="H3064" s="2" t="str" cm="1">
        <f t="array" ref="H3064">INDEX($B$2:$B$185,1+INT((ROW()-ROW($2:$2))/ROWS($E$2:$E$148)))</f>
        <v>Receiving Yards</v>
      </c>
      <c r="I3064" s="2" t="str" cm="1">
        <f t="array" ref="I3064">INDEX($E$2:$E$148,1+MOD(ROW()-ROW($2:$2),ROWS($E$2:$E$148)))</f>
        <v>in Losses</v>
      </c>
      <c r="J3064" s="2" t="s">
        <v>334</v>
      </c>
    </row>
    <row r="3065" spans="7:10" x14ac:dyDescent="0.15">
      <c r="G3065" s="2">
        <v>3064</v>
      </c>
      <c r="H3065" s="2" t="str" cm="1">
        <f t="array" ref="H3065">INDEX($B$2:$B$185,1+INT((ROW()-ROW($2:$2))/ROWS($E$2:$E$148)))</f>
        <v>Receiving Yards</v>
      </c>
      <c r="I3065" s="2" t="str" cm="1">
        <f t="array" ref="I3065">INDEX($E$2:$E$148,1+MOD(ROW()-ROW($2:$2),ROWS($E$2:$E$148)))</f>
        <v>in Wins</v>
      </c>
      <c r="J3065" s="2" t="s">
        <v>335</v>
      </c>
    </row>
    <row r="3066" spans="7:10" ht="14" x14ac:dyDescent="0.15">
      <c r="G3066" s="2">
        <v>3065</v>
      </c>
      <c r="H3066" s="2" t="str" cm="1">
        <f t="array" ref="H3066">INDEX($B$2:$B$185,1+INT((ROW()-ROW($2:$2))/ROWS($E$2:$E$148)))</f>
        <v>Receiving Yards</v>
      </c>
      <c r="I3066" s="2" t="str" cm="1">
        <f t="array" ref="I3066">INDEX($E$2:$E$148,1+MOD(ROW()-ROW($2:$2),ROWS($E$2:$E$148)))</f>
        <v>Non-RPO</v>
      </c>
      <c r="J3066" s="3" t="s">
        <v>336</v>
      </c>
    </row>
    <row r="3067" spans="7:10" x14ac:dyDescent="0.15">
      <c r="G3067" s="2">
        <v>3066</v>
      </c>
      <c r="H3067" s="2" t="str" cm="1">
        <f t="array" ref="H3067">INDEX($B$2:$B$185,1+INT((ROW()-ROW($2:$2))/ROWS($E$2:$E$148)))</f>
        <v>Receiving Yards</v>
      </c>
      <c r="I3067" s="2" t="str" cm="1">
        <f t="array" ref="I3067">INDEX($E$2:$E$148,1+MOD(ROW()-ROW($2:$2),ROWS($E$2:$E$148)))</f>
        <v>No Run Pass Option</v>
      </c>
      <c r="J3067" s="2" t="s">
        <v>332</v>
      </c>
    </row>
    <row r="3068" spans="7:10" x14ac:dyDescent="0.15">
      <c r="G3068" s="2">
        <v>3067</v>
      </c>
      <c r="H3068" s="2" t="str" cm="1">
        <f t="array" ref="H3068">INDEX($B$2:$B$185,1+INT((ROW()-ROW($2:$2))/ROWS($E$2:$E$148)))</f>
        <v>Receiving Yards</v>
      </c>
      <c r="I3068" s="2" t="str" cm="1">
        <f t="array" ref="I3068">INDEX($E$2:$E$148,1+MOD(ROW()-ROW($2:$2),ROWS($E$2:$E$148)))</f>
        <v>when Leading</v>
      </c>
      <c r="J3068" s="2" t="s">
        <v>333</v>
      </c>
    </row>
    <row r="3069" spans="7:10" x14ac:dyDescent="0.15">
      <c r="G3069" s="2">
        <v>3068</v>
      </c>
      <c r="H3069" s="2" t="str" cm="1">
        <f t="array" ref="H3069">INDEX($B$2:$B$185,1+INT((ROW()-ROW($2:$2))/ROWS($E$2:$E$148)))</f>
        <v>Receiving Yards</v>
      </c>
      <c r="I3069" s="2" t="str" cm="1">
        <f t="array" ref="I3069">INDEX($E$2:$E$148,1+MOD(ROW()-ROW($2:$2),ROWS($E$2:$E$148)))</f>
        <v>when Tied</v>
      </c>
      <c r="J3069" s="2" t="s">
        <v>334</v>
      </c>
    </row>
    <row r="3070" spans="7:10" x14ac:dyDescent="0.15">
      <c r="G3070" s="2">
        <v>3069</v>
      </c>
      <c r="H3070" s="2" t="str" cm="1">
        <f t="array" ref="H3070">INDEX($B$2:$B$185,1+INT((ROW()-ROW($2:$2))/ROWS($E$2:$E$148)))</f>
        <v>Receiving Yards</v>
      </c>
      <c r="I3070" s="2" t="str" cm="1">
        <f t="array" ref="I3070">INDEX($E$2:$E$148,1+MOD(ROW()-ROW($2:$2),ROWS($E$2:$E$148)))</f>
        <v>when Trailing</v>
      </c>
      <c r="J3070" s="2" t="s">
        <v>335</v>
      </c>
    </row>
    <row r="3071" spans="7:10" ht="14" x14ac:dyDescent="0.15">
      <c r="G3071" s="2">
        <v>3070</v>
      </c>
      <c r="H3071" s="2" t="str" cm="1">
        <f t="array" ref="H3071">INDEX($B$2:$B$185,1+INT((ROW()-ROW($2:$2))/ROWS($E$2:$E$148)))</f>
        <v>Receiving Yards</v>
      </c>
      <c r="I3071" s="2" t="str" cm="1">
        <f t="array" ref="I3071">INDEX($E$2:$E$148,1+MOD(ROW()-ROW($2:$2),ROWS($E$2:$E$148)))</f>
        <v>Pre Season</v>
      </c>
      <c r="J3071" s="3" t="s">
        <v>336</v>
      </c>
    </row>
    <row r="3072" spans="7:10" x14ac:dyDescent="0.15">
      <c r="G3072" s="2">
        <v>3071</v>
      </c>
      <c r="H3072" s="2" t="str" cm="1">
        <f t="array" ref="H3072">INDEX($B$2:$B$185,1+INT((ROW()-ROW($2:$2))/ROWS($E$2:$E$148)))</f>
        <v>Receiving Yards</v>
      </c>
      <c r="I3072" s="2" t="str" cm="1">
        <f t="array" ref="I3072">INDEX($E$2:$E$148,1+MOD(ROW()-ROW($2:$2),ROWS($E$2:$E$148)))</f>
        <v>Regular Season</v>
      </c>
      <c r="J3072" s="2" t="s">
        <v>332</v>
      </c>
    </row>
    <row r="3073" spans="7:10" x14ac:dyDescent="0.15">
      <c r="G3073" s="2">
        <v>3072</v>
      </c>
      <c r="H3073" s="2" t="str" cm="1">
        <f t="array" ref="H3073">INDEX($B$2:$B$185,1+INT((ROW()-ROW($2:$2))/ROWS($E$2:$E$148)))</f>
        <v>Receiving Yards</v>
      </c>
      <c r="I3073" s="2" t="str" cm="1">
        <f t="array" ref="I3073">INDEX($E$2:$E$148,1+MOD(ROW()-ROW($2:$2),ROWS($E$2:$E$148)))</f>
        <v>Post Season</v>
      </c>
      <c r="J3073" s="2" t="s">
        <v>333</v>
      </c>
    </row>
    <row r="3074" spans="7:10" x14ac:dyDescent="0.15">
      <c r="G3074" s="2">
        <v>3073</v>
      </c>
      <c r="H3074" s="2" t="str" cm="1">
        <f t="array" ref="H3074">INDEX($B$2:$B$185,1+INT((ROW()-ROW($2:$2))/ROWS($E$2:$E$148)))</f>
        <v>Receiving Yards</v>
      </c>
      <c r="I3074" s="2" t="str" cm="1">
        <f t="array" ref="I3074">INDEX($E$2:$E$148,1+MOD(ROW()-ROW($2:$2),ROWS($E$2:$E$148)))</f>
        <v>in Pistol Formation</v>
      </c>
      <c r="J3074" s="2" t="s">
        <v>334</v>
      </c>
    </row>
    <row r="3075" spans="7:10" x14ac:dyDescent="0.15">
      <c r="G3075" s="2">
        <v>3074</v>
      </c>
      <c r="H3075" s="2" t="str" cm="1">
        <f t="array" ref="H3075">INDEX($B$2:$B$185,1+INT((ROW()-ROW($2:$2))/ROWS($E$2:$E$148)))</f>
        <v>Receiving Yards</v>
      </c>
      <c r="I3075" s="2" t="str" cm="1">
        <f t="array" ref="I3075">INDEX($E$2:$E$148,1+MOD(ROW()-ROW($2:$2),ROWS($E$2:$E$148)))</f>
        <v>in Shotgun</v>
      </c>
      <c r="J3075" s="2" t="s">
        <v>335</v>
      </c>
    </row>
    <row r="3076" spans="7:10" ht="14" x14ac:dyDescent="0.15">
      <c r="G3076" s="2">
        <v>3075</v>
      </c>
      <c r="H3076" s="2" t="str" cm="1">
        <f t="array" ref="H3076">INDEX($B$2:$B$185,1+INT((ROW()-ROW($2:$2))/ROWS($E$2:$E$148)))</f>
        <v>Receiving Yards</v>
      </c>
      <c r="I3076" s="2" t="str" cm="1">
        <f t="array" ref="I3076">INDEX($E$2:$E$148,1+MOD(ROW()-ROW($2:$2),ROWS($E$2:$E$148)))</f>
        <v>in QB Under Center</v>
      </c>
      <c r="J3076" s="3" t="s">
        <v>336</v>
      </c>
    </row>
    <row r="3077" spans="7:10" x14ac:dyDescent="0.15">
      <c r="G3077" s="2">
        <v>3076</v>
      </c>
      <c r="H3077" s="2" t="str" cm="1">
        <f t="array" ref="H3077">INDEX($B$2:$B$185,1+INT((ROW()-ROW($2:$2))/ROWS($E$2:$E$148)))</f>
        <v>Receiving Yards</v>
      </c>
      <c r="I3077" s="2" t="str" cm="1">
        <f t="array" ref="I3077">INDEX($E$2:$E$148,1+MOD(ROW()-ROW($2:$2),ROWS($E$2:$E$148)))</f>
        <v>in Domes</v>
      </c>
      <c r="J3077" s="2" t="s">
        <v>332</v>
      </c>
    </row>
    <row r="3078" spans="7:10" x14ac:dyDescent="0.15">
      <c r="G3078" s="2">
        <v>3077</v>
      </c>
      <c r="H3078" s="2" t="str" cm="1">
        <f t="array" ref="H3078">INDEX($B$2:$B$185,1+INT((ROW()-ROW($2:$2))/ROWS($E$2:$E$148)))</f>
        <v>Receiving Yards</v>
      </c>
      <c r="I3078" s="2" t="str" cm="1">
        <f t="array" ref="I3078">INDEX($E$2:$E$148,1+MOD(ROW()-ROW($2:$2),ROWS($E$2:$E$148)))</f>
        <v>in Outdoor Stadiums</v>
      </c>
      <c r="J3078" s="2" t="s">
        <v>333</v>
      </c>
    </row>
    <row r="3079" spans="7:10" x14ac:dyDescent="0.15">
      <c r="G3079" s="2">
        <v>3078</v>
      </c>
      <c r="H3079" s="2" t="str" cm="1">
        <f t="array" ref="H3079">INDEX($B$2:$B$185,1+INT((ROW()-ROW($2:$2))/ROWS($E$2:$E$148)))</f>
        <v>Receiving Yards</v>
      </c>
      <c r="I3079" s="2" t="str" cm="1">
        <f t="array" ref="I3079">INDEX($E$2:$E$148,1+MOD(ROW()-ROW($2:$2),ROWS($E$2:$E$148)))</f>
        <v>in Retractable Domes</v>
      </c>
      <c r="J3079" s="2" t="s">
        <v>334</v>
      </c>
    </row>
    <row r="3080" spans="7:10" x14ac:dyDescent="0.15">
      <c r="G3080" s="2">
        <v>3079</v>
      </c>
      <c r="H3080" s="2" t="str" cm="1">
        <f t="array" ref="H3080">INDEX($B$2:$B$185,1+INT((ROW()-ROW($2:$2))/ROWS($E$2:$E$148)))</f>
        <v>Receiving Yards</v>
      </c>
      <c r="I3080" s="2" t="str" cm="1">
        <f t="array" ref="I3080">INDEX($E$2:$E$148,1+MOD(ROW()-ROW($2:$2),ROWS($E$2:$E$148)))</f>
        <v>in Afternoon Games</v>
      </c>
      <c r="J3080" s="2" t="s">
        <v>335</v>
      </c>
    </row>
    <row r="3081" spans="7:10" ht="14" x14ac:dyDescent="0.15">
      <c r="G3081" s="2">
        <v>3080</v>
      </c>
      <c r="H3081" s="2" t="str" cm="1">
        <f t="array" ref="H3081">INDEX($B$2:$B$185,1+INT((ROW()-ROW($2:$2))/ROWS($E$2:$E$148)))</f>
        <v>Receiving Yards</v>
      </c>
      <c r="I3081" s="2" t="str" cm="1">
        <f t="array" ref="I3081">INDEX($E$2:$E$148,1+MOD(ROW()-ROW($2:$2),ROWS($E$2:$E$148)))</f>
        <v>in Early Games</v>
      </c>
      <c r="J3081" s="3" t="s">
        <v>336</v>
      </c>
    </row>
    <row r="3082" spans="7:10" x14ac:dyDescent="0.15">
      <c r="G3082" s="2">
        <v>3081</v>
      </c>
      <c r="H3082" s="2" t="str" cm="1">
        <f t="array" ref="H3082">INDEX($B$2:$B$185,1+INT((ROW()-ROW($2:$2))/ROWS($E$2:$E$148)))</f>
        <v>Receiving Yards</v>
      </c>
      <c r="I3082" s="2" t="str" cm="1">
        <f t="array" ref="I3082">INDEX($E$2:$E$148,1+MOD(ROW()-ROW($2:$2),ROWS($E$2:$E$148)))</f>
        <v>Pocket Time, &gt; 2.5</v>
      </c>
      <c r="J3082" s="2" t="s">
        <v>332</v>
      </c>
    </row>
    <row r="3083" spans="7:10" x14ac:dyDescent="0.15">
      <c r="G3083" s="2">
        <v>3082</v>
      </c>
      <c r="H3083" s="2" t="str" cm="1">
        <f t="array" ref="H3083">INDEX($B$2:$B$185,1+INT((ROW()-ROW($2:$2))/ROWS($E$2:$E$148)))</f>
        <v>Receiving Yards</v>
      </c>
      <c r="I3083" s="2" t="str" cm="1">
        <f t="array" ref="I3083">INDEX($E$2:$E$148,1+MOD(ROW()-ROW($2:$2),ROWS($E$2:$E$148)))</f>
        <v>Pocket Time, &lt; 2.5</v>
      </c>
      <c r="J3083" s="2" t="s">
        <v>333</v>
      </c>
    </row>
    <row r="3084" spans="7:10" x14ac:dyDescent="0.15">
      <c r="G3084" s="2">
        <v>3083</v>
      </c>
      <c r="H3084" s="2" t="str" cm="1">
        <f t="array" ref="H3084">INDEX($B$2:$B$185,1+INT((ROW()-ROW($2:$2))/ROWS($E$2:$E$148)))</f>
        <v>Receiving Yards</v>
      </c>
      <c r="I3084" s="2" t="str" cm="1">
        <f t="array" ref="I3084">INDEX($E$2:$E$148,1+MOD(ROW()-ROW($2:$2),ROWS($E$2:$E$148)))</f>
        <v>in Late Games</v>
      </c>
      <c r="J3084" s="2" t="s">
        <v>334</v>
      </c>
    </row>
    <row r="3085" spans="7:10" x14ac:dyDescent="0.15">
      <c r="G3085" s="2">
        <v>3084</v>
      </c>
      <c r="H3085" s="2" t="str" cm="1">
        <f t="array" ref="H3085">INDEX($B$2:$B$185,1+INT((ROW()-ROW($2:$2))/ROWS($E$2:$E$148)))</f>
        <v>Receiving Yards</v>
      </c>
      <c r="I3085" s="2" t="str" cm="1">
        <f t="array" ref="I3085">INDEX($E$2:$E$148,1+MOD(ROW()-ROW($2:$2),ROWS($E$2:$E$148)))</f>
        <v>Yards to Go: 1-3</v>
      </c>
      <c r="J3085" s="2" t="s">
        <v>335</v>
      </c>
    </row>
    <row r="3086" spans="7:10" ht="14" x14ac:dyDescent="0.15">
      <c r="G3086" s="2">
        <v>3085</v>
      </c>
      <c r="H3086" s="2" t="str" cm="1">
        <f t="array" ref="H3086">INDEX($B$2:$B$185,1+INT((ROW()-ROW($2:$2))/ROWS($E$2:$E$148)))</f>
        <v>Receiving Yards</v>
      </c>
      <c r="I3086" s="2" t="str" cm="1">
        <f t="array" ref="I3086">INDEX($E$2:$E$148,1+MOD(ROW()-ROW($2:$2),ROWS($E$2:$E$148)))</f>
        <v>Yards to Go: 4-6</v>
      </c>
      <c r="J3086" s="3" t="s">
        <v>336</v>
      </c>
    </row>
    <row r="3087" spans="7:10" x14ac:dyDescent="0.15">
      <c r="G3087" s="2">
        <v>3086</v>
      </c>
      <c r="H3087" s="2" t="str" cm="1">
        <f t="array" ref="H3087">INDEX($B$2:$B$185,1+INT((ROW()-ROW($2:$2))/ROWS($E$2:$E$148)))</f>
        <v>Receiving Yards</v>
      </c>
      <c r="I3087" s="2" t="str" cm="1">
        <f t="array" ref="I3087">INDEX($E$2:$E$148,1+MOD(ROW()-ROW($2:$2),ROWS($E$2:$E$148)))</f>
        <v>Yards to Go: 7-9</v>
      </c>
      <c r="J3087" s="2" t="s">
        <v>332</v>
      </c>
    </row>
    <row r="3088" spans="7:10" x14ac:dyDescent="0.15">
      <c r="G3088" s="2">
        <v>3087</v>
      </c>
      <c r="H3088" s="2" t="str" cm="1">
        <f t="array" ref="H3088">INDEX($B$2:$B$185,1+INT((ROW()-ROW($2:$2))/ROWS($E$2:$E$148)))</f>
        <v>Receiving Yards</v>
      </c>
      <c r="I3088" s="2" t="str" cm="1">
        <f t="array" ref="I3088">INDEX($E$2:$E$148,1+MOD(ROW()-ROW($2:$2),ROWS($E$2:$E$148)))</f>
        <v>Yards to Go: 10+</v>
      </c>
      <c r="J3088" s="2" t="s">
        <v>333</v>
      </c>
    </row>
    <row r="3089" spans="7:10" x14ac:dyDescent="0.15">
      <c r="G3089" s="2">
        <v>3088</v>
      </c>
      <c r="H3089" s="2" t="str" cm="1">
        <f t="array" ref="H3089">INDEX($B$2:$B$185,1+INT((ROW()-ROW($2:$2))/ROWS($E$2:$E$148)))</f>
        <v>Targets</v>
      </c>
      <c r="I3089" s="2" t="str" cm="1">
        <f t="array" ref="I3089">INDEX($E$2:$E$148,1+MOD(ROW()-ROW($2:$2),ROWS($E$2:$E$148)))</f>
        <v>vs Normal Rush</v>
      </c>
      <c r="J3089" s="2" t="s">
        <v>334</v>
      </c>
    </row>
    <row r="3090" spans="7:10" x14ac:dyDescent="0.15">
      <c r="G3090" s="2">
        <v>3089</v>
      </c>
      <c r="H3090" s="2" t="str" cm="1">
        <f t="array" ref="H3090">INDEX($B$2:$B$185,1+INT((ROW()-ROW($2:$2))/ROWS($E$2:$E$148)))</f>
        <v>Targets</v>
      </c>
      <c r="I3090" s="2" t="str" cm="1">
        <f t="array" ref="I3090">INDEX($E$2:$E$148,1+MOD(ROW()-ROW($2:$2),ROWS($E$2:$E$148)))</f>
        <v>vs Blitz</v>
      </c>
      <c r="J3090" s="2" t="s">
        <v>335</v>
      </c>
    </row>
    <row r="3091" spans="7:10" ht="14" x14ac:dyDescent="0.15">
      <c r="G3091" s="2">
        <v>3090</v>
      </c>
      <c r="H3091" s="2" t="str" cm="1">
        <f t="array" ref="H3091">INDEX($B$2:$B$185,1+INT((ROW()-ROW($2:$2))/ROWS($E$2:$E$148)))</f>
        <v>Targets</v>
      </c>
      <c r="I3091" s="2" t="str" cm="1">
        <f t="array" ref="I3091">INDEX($E$2:$E$148,1+MOD(ROW()-ROW($2:$2),ROWS($E$2:$E$148)))</f>
        <v>in AFC</v>
      </c>
      <c r="J3091" s="3" t="s">
        <v>336</v>
      </c>
    </row>
    <row r="3092" spans="7:10" x14ac:dyDescent="0.15">
      <c r="G3092" s="2">
        <v>3091</v>
      </c>
      <c r="H3092" s="2" t="str" cm="1">
        <f t="array" ref="H3092">INDEX($B$2:$B$185,1+INT((ROW()-ROW($2:$2))/ROWS($E$2:$E$148)))</f>
        <v>Targets</v>
      </c>
      <c r="I3092" s="2" t="str" cm="1">
        <f t="array" ref="I3092">INDEX($E$2:$E$148,1+MOD(ROW()-ROW($2:$2),ROWS($E$2:$E$148)))</f>
        <v>in NFC</v>
      </c>
      <c r="J3092" s="2" t="s">
        <v>332</v>
      </c>
    </row>
    <row r="3093" spans="7:10" x14ac:dyDescent="0.15">
      <c r="G3093" s="2">
        <v>3092</v>
      </c>
      <c r="H3093" s="2" t="str" cm="1">
        <f t="array" ref="H3093">INDEX($B$2:$B$185,1+INT((ROW()-ROW($2:$2))/ROWS($E$2:$E$148)))</f>
        <v>Targets</v>
      </c>
      <c r="I3093" s="2" t="str" cm="1">
        <f t="array" ref="I3093">INDEX($E$2:$E$148,1+MOD(ROW()-ROW($2:$2),ROWS($E$2:$E$148)))</f>
        <v>on Mondays</v>
      </c>
      <c r="J3093" s="2" t="s">
        <v>333</v>
      </c>
    </row>
    <row r="3094" spans="7:10" x14ac:dyDescent="0.15">
      <c r="G3094" s="2">
        <v>3093</v>
      </c>
      <c r="H3094" s="2" t="str" cm="1">
        <f t="array" ref="H3094">INDEX($B$2:$B$185,1+INT((ROW()-ROW($2:$2))/ROWS($E$2:$E$148)))</f>
        <v>Targets</v>
      </c>
      <c r="I3094" s="2" t="str" cm="1">
        <f t="array" ref="I3094">INDEX($E$2:$E$148,1+MOD(ROW()-ROW($2:$2),ROWS($E$2:$E$148)))</f>
        <v>on Sundays</v>
      </c>
      <c r="J3094" s="2" t="s">
        <v>334</v>
      </c>
    </row>
    <row r="3095" spans="7:10" x14ac:dyDescent="0.15">
      <c r="G3095" s="2">
        <v>3094</v>
      </c>
      <c r="H3095" s="2" t="str" cm="1">
        <f t="array" ref="H3095">INDEX($B$2:$B$185,1+INT((ROW()-ROW($2:$2))/ROWS($E$2:$E$148)))</f>
        <v>Targets</v>
      </c>
      <c r="I3095" s="2" t="str" cm="1">
        <f t="array" ref="I3095">INDEX($E$2:$E$148,1+MOD(ROW()-ROW($2:$2),ROWS($E$2:$E$148)))</f>
        <v>on Thursdays</v>
      </c>
      <c r="J3095" s="2" t="s">
        <v>335</v>
      </c>
    </row>
    <row r="3096" spans="7:10" ht="14" x14ac:dyDescent="0.15">
      <c r="G3096" s="2">
        <v>3095</v>
      </c>
      <c r="H3096" s="2" t="str" cm="1">
        <f t="array" ref="H3096">INDEX($B$2:$B$185,1+INT((ROW()-ROW($2:$2))/ROWS($E$2:$E$148)))</f>
        <v>Targets</v>
      </c>
      <c r="I3096" s="2" t="str" cm="1">
        <f t="array" ref="I3096">INDEX($E$2:$E$148,1+MOD(ROW()-ROW($2:$2),ROWS($E$2:$E$148)))</f>
        <v>in AFC East</v>
      </c>
      <c r="J3096" s="3" t="s">
        <v>336</v>
      </c>
    </row>
    <row r="3097" spans="7:10" x14ac:dyDescent="0.15">
      <c r="G3097" s="2">
        <v>3096</v>
      </c>
      <c r="H3097" s="2" t="str" cm="1">
        <f t="array" ref="H3097">INDEX($B$2:$B$185,1+INT((ROW()-ROW($2:$2))/ROWS($E$2:$E$148)))</f>
        <v>Targets</v>
      </c>
      <c r="I3097" s="2" t="str" cm="1">
        <f t="array" ref="I3097">INDEX($E$2:$E$148,1+MOD(ROW()-ROW($2:$2),ROWS($E$2:$E$148)))</f>
        <v>in AFC North</v>
      </c>
      <c r="J3097" s="2" t="s">
        <v>332</v>
      </c>
    </row>
    <row r="3098" spans="7:10" x14ac:dyDescent="0.15">
      <c r="G3098" s="2">
        <v>3097</v>
      </c>
      <c r="H3098" s="2" t="str" cm="1">
        <f t="array" ref="H3098">INDEX($B$2:$B$185,1+INT((ROW()-ROW($2:$2))/ROWS($E$2:$E$148)))</f>
        <v>Targets</v>
      </c>
      <c r="I3098" s="2" t="str" cm="1">
        <f t="array" ref="I3098">INDEX($E$2:$E$148,1+MOD(ROW()-ROW($2:$2),ROWS($E$2:$E$148)))</f>
        <v>in AFC South</v>
      </c>
      <c r="J3098" s="2" t="s">
        <v>333</v>
      </c>
    </row>
    <row r="3099" spans="7:10" x14ac:dyDescent="0.15">
      <c r="G3099" s="2">
        <v>3098</v>
      </c>
      <c r="H3099" s="2" t="str" cm="1">
        <f t="array" ref="H3099">INDEX($B$2:$B$185,1+INT((ROW()-ROW($2:$2))/ROWS($E$2:$E$148)))</f>
        <v>Targets</v>
      </c>
      <c r="I3099" s="2" t="str" cm="1">
        <f t="array" ref="I3099">INDEX($E$2:$E$148,1+MOD(ROW()-ROW($2:$2),ROWS($E$2:$E$148)))</f>
        <v>in AFC West</v>
      </c>
      <c r="J3099" s="2" t="s">
        <v>334</v>
      </c>
    </row>
    <row r="3100" spans="7:10" x14ac:dyDescent="0.15">
      <c r="G3100" s="2">
        <v>3099</v>
      </c>
      <c r="H3100" s="2" t="str" cm="1">
        <f t="array" ref="H3100">INDEX($B$2:$B$185,1+INT((ROW()-ROW($2:$2))/ROWS($E$2:$E$148)))</f>
        <v>Targets</v>
      </c>
      <c r="I3100" s="2" t="str" cm="1">
        <f t="array" ref="I3100">INDEX($E$2:$E$148,1+MOD(ROW()-ROW($2:$2),ROWS($E$2:$E$148)))</f>
        <v>in NFC East</v>
      </c>
      <c r="J3100" s="2" t="s">
        <v>335</v>
      </c>
    </row>
    <row r="3101" spans="7:10" ht="14" x14ac:dyDescent="0.15">
      <c r="G3101" s="2">
        <v>3100</v>
      </c>
      <c r="H3101" s="2" t="str" cm="1">
        <f t="array" ref="H3101">INDEX($B$2:$B$185,1+INT((ROW()-ROW($2:$2))/ROWS($E$2:$E$148)))</f>
        <v>Targets</v>
      </c>
      <c r="I3101" s="2" t="str" cm="1">
        <f t="array" ref="I3101">INDEX($E$2:$E$148,1+MOD(ROW()-ROW($2:$2),ROWS($E$2:$E$148)))</f>
        <v>in NFC North</v>
      </c>
      <c r="J3101" s="3" t="s">
        <v>336</v>
      </c>
    </row>
    <row r="3102" spans="7:10" x14ac:dyDescent="0.15">
      <c r="G3102" s="2">
        <v>3101</v>
      </c>
      <c r="H3102" s="2" t="str" cm="1">
        <f t="array" ref="H3102">INDEX($B$2:$B$185,1+INT((ROW()-ROW($2:$2))/ROWS($E$2:$E$148)))</f>
        <v>Targets</v>
      </c>
      <c r="I3102" s="2" t="str" cm="1">
        <f t="array" ref="I3102">INDEX($E$2:$E$148,1+MOD(ROW()-ROW($2:$2),ROWS($E$2:$E$148)))</f>
        <v>in NFC South</v>
      </c>
      <c r="J3102" s="2" t="s">
        <v>332</v>
      </c>
    </row>
    <row r="3103" spans="7:10" x14ac:dyDescent="0.15">
      <c r="G3103" s="2">
        <v>3102</v>
      </c>
      <c r="H3103" s="2" t="str" cm="1">
        <f t="array" ref="H3103">INDEX($B$2:$B$185,1+INT((ROW()-ROW($2:$2))/ROWS($E$2:$E$148)))</f>
        <v>Targets</v>
      </c>
      <c r="I3103" s="2" t="str" cm="1">
        <f t="array" ref="I3103">INDEX($E$2:$E$148,1+MOD(ROW()-ROW($2:$2),ROWS($E$2:$E$148)))</f>
        <v>in NFC West</v>
      </c>
      <c r="J3103" s="2" t="s">
        <v>333</v>
      </c>
    </row>
    <row r="3104" spans="7:10" x14ac:dyDescent="0.15">
      <c r="G3104" s="2">
        <v>3103</v>
      </c>
      <c r="H3104" s="2" t="str" cm="1">
        <f t="array" ref="H3104">INDEX($B$2:$B$185,1+INT((ROW()-ROW($2:$2))/ROWS($E$2:$E$148)))</f>
        <v>Targets</v>
      </c>
      <c r="I3104" s="2" t="str" cm="1">
        <f t="array" ref="I3104">INDEX($E$2:$E$148,1+MOD(ROW()-ROW($2:$2),ROWS($E$2:$E$148)))</f>
        <v>vs AFC</v>
      </c>
      <c r="J3104" s="2" t="s">
        <v>334</v>
      </c>
    </row>
    <row r="3105" spans="7:10" x14ac:dyDescent="0.15">
      <c r="G3105" s="2">
        <v>3104</v>
      </c>
      <c r="H3105" s="2" t="str" cm="1">
        <f t="array" ref="H3105">INDEX($B$2:$B$185,1+INT((ROW()-ROW($2:$2))/ROWS($E$2:$E$148)))</f>
        <v>Targets</v>
      </c>
      <c r="I3105" s="2" t="str" cm="1">
        <f t="array" ref="I3105">INDEX($E$2:$E$148,1+MOD(ROW()-ROW($2:$2),ROWS($E$2:$E$148)))</f>
        <v>vs NFC</v>
      </c>
      <c r="J3105" s="2" t="s">
        <v>335</v>
      </c>
    </row>
    <row r="3106" spans="7:10" ht="14" x14ac:dyDescent="0.15">
      <c r="G3106" s="2">
        <v>3105</v>
      </c>
      <c r="H3106" s="2" t="str" cm="1">
        <f t="array" ref="H3106">INDEX($B$2:$B$185,1+INT((ROW()-ROW($2:$2))/ROWS($E$2:$E$148)))</f>
        <v>Targets</v>
      </c>
      <c r="I3106" s="2" t="str" cm="1">
        <f t="array" ref="I3106">INDEX($E$2:$E$148,1+MOD(ROW()-ROW($2:$2),ROWS($E$2:$E$148)))</f>
        <v>vs AFC East</v>
      </c>
      <c r="J3106" s="3" t="s">
        <v>336</v>
      </c>
    </row>
    <row r="3107" spans="7:10" x14ac:dyDescent="0.15">
      <c r="G3107" s="2">
        <v>3106</v>
      </c>
      <c r="H3107" s="2" t="str" cm="1">
        <f t="array" ref="H3107">INDEX($B$2:$B$185,1+INT((ROW()-ROW($2:$2))/ROWS($E$2:$E$148)))</f>
        <v>Targets</v>
      </c>
      <c r="I3107" s="2" t="str" cm="1">
        <f t="array" ref="I3107">INDEX($E$2:$E$148,1+MOD(ROW()-ROW($2:$2),ROWS($E$2:$E$148)))</f>
        <v>vs AFC North</v>
      </c>
      <c r="J3107" s="2" t="s">
        <v>332</v>
      </c>
    </row>
    <row r="3108" spans="7:10" x14ac:dyDescent="0.15">
      <c r="G3108" s="2">
        <v>3107</v>
      </c>
      <c r="H3108" s="2" t="str" cm="1">
        <f t="array" ref="H3108">INDEX($B$2:$B$185,1+INT((ROW()-ROW($2:$2))/ROWS($E$2:$E$148)))</f>
        <v>Targets</v>
      </c>
      <c r="I3108" s="2" t="str" cm="1">
        <f t="array" ref="I3108">INDEX($E$2:$E$148,1+MOD(ROW()-ROW($2:$2),ROWS($E$2:$E$148)))</f>
        <v>vs AFC South</v>
      </c>
      <c r="J3108" s="2" t="s">
        <v>333</v>
      </c>
    </row>
    <row r="3109" spans="7:10" x14ac:dyDescent="0.15">
      <c r="G3109" s="2">
        <v>3108</v>
      </c>
      <c r="H3109" s="2" t="str" cm="1">
        <f t="array" ref="H3109">INDEX($B$2:$B$185,1+INT((ROW()-ROW($2:$2))/ROWS($E$2:$E$148)))</f>
        <v>Targets</v>
      </c>
      <c r="I3109" s="2" t="str" cm="1">
        <f t="array" ref="I3109">INDEX($E$2:$E$148,1+MOD(ROW()-ROW($2:$2),ROWS($E$2:$E$148)))</f>
        <v>vs AFC West</v>
      </c>
      <c r="J3109" s="2" t="s">
        <v>334</v>
      </c>
    </row>
    <row r="3110" spans="7:10" x14ac:dyDescent="0.15">
      <c r="G3110" s="2">
        <v>3109</v>
      </c>
      <c r="H3110" s="2" t="str" cm="1">
        <f t="array" ref="H3110">INDEX($B$2:$B$185,1+INT((ROW()-ROW($2:$2))/ROWS($E$2:$E$148)))</f>
        <v>Targets</v>
      </c>
      <c r="I3110" s="2" t="str" cm="1">
        <f t="array" ref="I3110">INDEX($E$2:$E$148,1+MOD(ROW()-ROW($2:$2),ROWS($E$2:$E$148)))</f>
        <v>vs NFC East</v>
      </c>
      <c r="J3110" s="2" t="s">
        <v>335</v>
      </c>
    </row>
    <row r="3111" spans="7:10" ht="14" x14ac:dyDescent="0.15">
      <c r="G3111" s="2">
        <v>3110</v>
      </c>
      <c r="H3111" s="2" t="str" cm="1">
        <f t="array" ref="H3111">INDEX($B$2:$B$185,1+INT((ROW()-ROW($2:$2))/ROWS($E$2:$E$148)))</f>
        <v>Targets</v>
      </c>
      <c r="I3111" s="2" t="str" cm="1">
        <f t="array" ref="I3111">INDEX($E$2:$E$148,1+MOD(ROW()-ROW($2:$2),ROWS($E$2:$E$148)))</f>
        <v>vs NFC North</v>
      </c>
      <c r="J3111" s="3" t="s">
        <v>336</v>
      </c>
    </row>
    <row r="3112" spans="7:10" x14ac:dyDescent="0.15">
      <c r="G3112" s="2">
        <v>3111</v>
      </c>
      <c r="H3112" s="2" t="str" cm="1">
        <f t="array" ref="H3112">INDEX($B$2:$B$185,1+INT((ROW()-ROW($2:$2))/ROWS($E$2:$E$148)))</f>
        <v>Targets</v>
      </c>
      <c r="I3112" s="2" t="str" cm="1">
        <f t="array" ref="I3112">INDEX($E$2:$E$148,1+MOD(ROW()-ROW($2:$2),ROWS($E$2:$E$148)))</f>
        <v>vs NFC South</v>
      </c>
      <c r="J3112" s="2" t="s">
        <v>332</v>
      </c>
    </row>
    <row r="3113" spans="7:10" x14ac:dyDescent="0.15">
      <c r="G3113" s="2">
        <v>3112</v>
      </c>
      <c r="H3113" s="2" t="str" cm="1">
        <f t="array" ref="H3113">INDEX($B$2:$B$185,1+INT((ROW()-ROW($2:$2))/ROWS($E$2:$E$148)))</f>
        <v>Targets</v>
      </c>
      <c r="I3113" s="2" t="str" cm="1">
        <f t="array" ref="I3113">INDEX($E$2:$E$148,1+MOD(ROW()-ROW($2:$2),ROWS($E$2:$E$148)))</f>
        <v>vs NFC West</v>
      </c>
      <c r="J3113" s="2" t="s">
        <v>333</v>
      </c>
    </row>
    <row r="3114" spans="7:10" x14ac:dyDescent="0.15">
      <c r="G3114" s="2">
        <v>3113</v>
      </c>
      <c r="H3114" s="2" t="str" cm="1">
        <f t="array" ref="H3114">INDEX($B$2:$B$185,1+INT((ROW()-ROW($2:$2))/ROWS($E$2:$E$148)))</f>
        <v>Targets</v>
      </c>
      <c r="I3114" s="2" t="str" cm="1">
        <f t="array" ref="I3114">INDEX($E$2:$E$148,1+MOD(ROW()-ROW($2:$2),ROWS($E$2:$E$148)))</f>
        <v>No Down</v>
      </c>
      <c r="J3114" s="2" t="s">
        <v>334</v>
      </c>
    </row>
    <row r="3115" spans="7:10" x14ac:dyDescent="0.15">
      <c r="G3115" s="2">
        <v>3114</v>
      </c>
      <c r="H3115" s="2" t="str" cm="1">
        <f t="array" ref="H3115">INDEX($B$2:$B$185,1+INT((ROW()-ROW($2:$2))/ROWS($E$2:$E$148)))</f>
        <v>Targets</v>
      </c>
      <c r="I3115" s="2" t="str" cm="1">
        <f t="array" ref="I3115">INDEX($E$2:$E$148,1+MOD(ROW()-ROW($2:$2),ROWS($E$2:$E$148)))</f>
        <v>on 1st Downs</v>
      </c>
      <c r="J3115" s="2" t="s">
        <v>335</v>
      </c>
    </row>
    <row r="3116" spans="7:10" ht="14" x14ac:dyDescent="0.15">
      <c r="G3116" s="2">
        <v>3115</v>
      </c>
      <c r="H3116" s="2" t="str" cm="1">
        <f t="array" ref="H3116">INDEX($B$2:$B$185,1+INT((ROW()-ROW($2:$2))/ROWS($E$2:$E$148)))</f>
        <v>Targets</v>
      </c>
      <c r="I3116" s="2" t="str" cm="1">
        <f t="array" ref="I3116">INDEX($E$2:$E$148,1+MOD(ROW()-ROW($2:$2),ROWS($E$2:$E$148)))</f>
        <v>on 2nd Downs</v>
      </c>
      <c r="J3116" s="3" t="s">
        <v>336</v>
      </c>
    </row>
    <row r="3117" spans="7:10" x14ac:dyDescent="0.15">
      <c r="G3117" s="2">
        <v>3116</v>
      </c>
      <c r="H3117" s="2" t="str" cm="1">
        <f t="array" ref="H3117">INDEX($B$2:$B$185,1+INT((ROW()-ROW($2:$2))/ROWS($E$2:$E$148)))</f>
        <v>Targets</v>
      </c>
      <c r="I3117" s="2" t="str" cm="1">
        <f t="array" ref="I3117">INDEX($E$2:$E$148,1+MOD(ROW()-ROW($2:$2),ROWS($E$2:$E$148)))</f>
        <v>on 3rd Downs</v>
      </c>
      <c r="J3117" s="2" t="s">
        <v>332</v>
      </c>
    </row>
    <row r="3118" spans="7:10" x14ac:dyDescent="0.15">
      <c r="G3118" s="2">
        <v>3117</v>
      </c>
      <c r="H3118" s="2" t="str" cm="1">
        <f t="array" ref="H3118">INDEX($B$2:$B$185,1+INT((ROW()-ROW($2:$2))/ROWS($E$2:$E$148)))</f>
        <v>Targets</v>
      </c>
      <c r="I3118" s="2" t="str" cm="1">
        <f t="array" ref="I3118">INDEX($E$2:$E$148,1+MOD(ROW()-ROW($2:$2),ROWS($E$2:$E$148)))</f>
        <v>on 4th Downs</v>
      </c>
      <c r="J3118" s="2" t="s">
        <v>333</v>
      </c>
    </row>
    <row r="3119" spans="7:10" x14ac:dyDescent="0.15">
      <c r="G3119" s="2">
        <v>3118</v>
      </c>
      <c r="H3119" s="2" t="str" cm="1">
        <f t="array" ref="H3119">INDEX($B$2:$B$185,1+INT((ROW()-ROW($2:$2))/ROWS($E$2:$E$148)))</f>
        <v>Targets</v>
      </c>
      <c r="I3119" s="2" t="str" cm="1">
        <f t="array" ref="I3119">INDEX($E$2:$E$148,1+MOD(ROW()-ROW($2:$2),ROWS($E$2:$E$148)))</f>
        <v>1st &amp; 10</v>
      </c>
      <c r="J3119" s="2" t="s">
        <v>334</v>
      </c>
    </row>
    <row r="3120" spans="7:10" x14ac:dyDescent="0.15">
      <c r="G3120" s="2">
        <v>3119</v>
      </c>
      <c r="H3120" s="2" t="str" cm="1">
        <f t="array" ref="H3120">INDEX($B$2:$B$185,1+INT((ROW()-ROW($2:$2))/ROWS($E$2:$E$148)))</f>
        <v>Targets</v>
      </c>
      <c r="I3120" s="2" t="str" cm="1">
        <f t="array" ref="I3120">INDEX($E$2:$E$148,1+MOD(ROW()-ROW($2:$2),ROWS($E$2:$E$148)))</f>
        <v>1st &amp; &gt; 10</v>
      </c>
      <c r="J3120" s="2" t="s">
        <v>335</v>
      </c>
    </row>
    <row r="3121" spans="7:10" ht="14" x14ac:dyDescent="0.15">
      <c r="G3121" s="2">
        <v>3120</v>
      </c>
      <c r="H3121" s="2" t="str" cm="1">
        <f t="array" ref="H3121">INDEX($B$2:$B$185,1+INT((ROW()-ROW($2:$2))/ROWS($E$2:$E$148)))</f>
        <v>Targets</v>
      </c>
      <c r="I3121" s="2" t="str" cm="1">
        <f t="array" ref="I3121">INDEX($E$2:$E$148,1+MOD(ROW()-ROW($2:$2),ROWS($E$2:$E$148)))</f>
        <v>1st &amp; &lt; 10</v>
      </c>
      <c r="J3121" s="3" t="s">
        <v>336</v>
      </c>
    </row>
    <row r="3122" spans="7:10" x14ac:dyDescent="0.15">
      <c r="G3122" s="2">
        <v>3121</v>
      </c>
      <c r="H3122" s="2" t="str" cm="1">
        <f t="array" ref="H3122">INDEX($B$2:$B$185,1+INT((ROW()-ROW($2:$2))/ROWS($E$2:$E$148)))</f>
        <v>Targets</v>
      </c>
      <c r="I3122" s="2" t="str" cm="1">
        <f t="array" ref="I3122">INDEX($E$2:$E$148,1+MOD(ROW()-ROW($2:$2),ROWS($E$2:$E$148)))</f>
        <v>2nd &amp; Medium (4-6yd)</v>
      </c>
      <c r="J3122" s="2" t="s">
        <v>332</v>
      </c>
    </row>
    <row r="3123" spans="7:10" x14ac:dyDescent="0.15">
      <c r="G3123" s="2">
        <v>3122</v>
      </c>
      <c r="H3123" s="2" t="str" cm="1">
        <f t="array" ref="H3123">INDEX($B$2:$B$185,1+INT((ROW()-ROW($2:$2))/ROWS($E$2:$E$148)))</f>
        <v>Targets</v>
      </c>
      <c r="I3123" s="2" t="str" cm="1">
        <f t="array" ref="I3123">INDEX($E$2:$E$148,1+MOD(ROW()-ROW($2:$2),ROWS($E$2:$E$148)))</f>
        <v>2nd &amp; 7-9</v>
      </c>
      <c r="J3123" s="2" t="s">
        <v>333</v>
      </c>
    </row>
    <row r="3124" spans="7:10" x14ac:dyDescent="0.15">
      <c r="G3124" s="2">
        <v>3123</v>
      </c>
      <c r="H3124" s="2" t="str" cm="1">
        <f t="array" ref="H3124">INDEX($B$2:$B$185,1+INT((ROW()-ROW($2:$2))/ROWS($E$2:$E$148)))</f>
        <v>Targets</v>
      </c>
      <c r="I3124" s="2" t="str" cm="1">
        <f t="array" ref="I3124">INDEX($E$2:$E$148,1+MOD(ROW()-ROW($2:$2),ROWS($E$2:$E$148)))</f>
        <v>2nd &amp; 10+</v>
      </c>
      <c r="J3124" s="2" t="s">
        <v>334</v>
      </c>
    </row>
    <row r="3125" spans="7:10" x14ac:dyDescent="0.15">
      <c r="G3125" s="2">
        <v>3124</v>
      </c>
      <c r="H3125" s="2" t="str" cm="1">
        <f t="array" ref="H3125">INDEX($B$2:$B$185,1+INT((ROW()-ROW($2:$2))/ROWS($E$2:$E$148)))</f>
        <v>Targets</v>
      </c>
      <c r="I3125" s="2" t="str" cm="1">
        <f t="array" ref="I3125">INDEX($E$2:$E$148,1+MOD(ROW()-ROW($2:$2),ROWS($E$2:$E$148)))</f>
        <v>3rd &amp; Medium (4-6yd)</v>
      </c>
      <c r="J3125" s="2" t="s">
        <v>335</v>
      </c>
    </row>
    <row r="3126" spans="7:10" ht="14" x14ac:dyDescent="0.15">
      <c r="G3126" s="2">
        <v>3125</v>
      </c>
      <c r="H3126" s="2" t="str" cm="1">
        <f t="array" ref="H3126">INDEX($B$2:$B$185,1+INT((ROW()-ROW($2:$2))/ROWS($E$2:$E$148)))</f>
        <v>Targets</v>
      </c>
      <c r="I3126" s="2" t="str" cm="1">
        <f t="array" ref="I3126">INDEX($E$2:$E$148,1+MOD(ROW()-ROW($2:$2),ROWS($E$2:$E$148)))</f>
        <v>3rd/4th &amp; Short</v>
      </c>
      <c r="J3126" s="3" t="s">
        <v>336</v>
      </c>
    </row>
    <row r="3127" spans="7:10" x14ac:dyDescent="0.15">
      <c r="G3127" s="2">
        <v>3126</v>
      </c>
      <c r="H3127" s="2" t="str" cm="1">
        <f t="array" ref="H3127">INDEX($B$2:$B$185,1+INT((ROW()-ROW($2:$2))/ROWS($E$2:$E$148)))</f>
        <v>Targets</v>
      </c>
      <c r="I3127" s="2" t="str" cm="1">
        <f t="array" ref="I3127">INDEX($E$2:$E$148,1+MOD(ROW()-ROW($2:$2),ROWS($E$2:$E$148)))</f>
        <v>3rd &amp; 7-9</v>
      </c>
      <c r="J3127" s="2" t="s">
        <v>332</v>
      </c>
    </row>
    <row r="3128" spans="7:10" x14ac:dyDescent="0.15">
      <c r="G3128" s="2">
        <v>3127</v>
      </c>
      <c r="H3128" s="2" t="str" cm="1">
        <f t="array" ref="H3128">INDEX($B$2:$B$185,1+INT((ROW()-ROW($2:$2))/ROWS($E$2:$E$148)))</f>
        <v>Targets</v>
      </c>
      <c r="I3128" s="2" t="str" cm="1">
        <f t="array" ref="I3128">INDEX($E$2:$E$148,1+MOD(ROW()-ROW($2:$2),ROWS($E$2:$E$148)))</f>
        <v>3rd &amp; 10+</v>
      </c>
      <c r="J3128" s="2" t="s">
        <v>333</v>
      </c>
    </row>
    <row r="3129" spans="7:10" x14ac:dyDescent="0.15">
      <c r="G3129" s="2">
        <v>3128</v>
      </c>
      <c r="H3129" s="2" t="str" cm="1">
        <f t="array" ref="H3129">INDEX($B$2:$B$185,1+INT((ROW()-ROW($2:$2))/ROWS($E$2:$E$148)))</f>
        <v>Targets</v>
      </c>
      <c r="I3129" s="2" t="str" cm="1">
        <f t="array" ref="I3129">INDEX($E$2:$E$148,1+MOD(ROW()-ROW($2:$2),ROWS($E$2:$E$148)))</f>
        <v>4th &amp; 4-6</v>
      </c>
      <c r="J3129" s="2" t="s">
        <v>334</v>
      </c>
    </row>
    <row r="3130" spans="7:10" x14ac:dyDescent="0.15">
      <c r="G3130" s="2">
        <v>3129</v>
      </c>
      <c r="H3130" s="2" t="str" cm="1">
        <f t="array" ref="H3130">INDEX($B$2:$B$185,1+INT((ROW()-ROW($2:$2))/ROWS($E$2:$E$148)))</f>
        <v>Targets</v>
      </c>
      <c r="I3130" s="2" t="str" cm="1">
        <f t="array" ref="I3130">INDEX($E$2:$E$148,1+MOD(ROW()-ROW($2:$2),ROWS($E$2:$E$148)))</f>
        <v>4th &amp; 7-9</v>
      </c>
      <c r="J3130" s="2" t="s">
        <v>335</v>
      </c>
    </row>
    <row r="3131" spans="7:10" ht="14" x14ac:dyDescent="0.15">
      <c r="G3131" s="2">
        <v>3130</v>
      </c>
      <c r="H3131" s="2" t="str" cm="1">
        <f t="array" ref="H3131">INDEX($B$2:$B$185,1+INT((ROW()-ROW($2:$2))/ROWS($E$2:$E$148)))</f>
        <v>Targets</v>
      </c>
      <c r="I3131" s="2" t="str" cm="1">
        <f t="array" ref="I3131">INDEX($E$2:$E$148,1+MOD(ROW()-ROW($2:$2),ROWS($E$2:$E$148)))</f>
        <v>4th &amp; 10+</v>
      </c>
      <c r="J3131" s="3" t="s">
        <v>336</v>
      </c>
    </row>
    <row r="3132" spans="7:10" x14ac:dyDescent="0.15">
      <c r="G3132" s="2">
        <v>3131</v>
      </c>
      <c r="H3132" s="2" t="str" cm="1">
        <f t="array" ref="H3132">INDEX($B$2:$B$185,1+INT((ROW()-ROW($2:$2))/ROWS($E$2:$E$148)))</f>
        <v>Targets</v>
      </c>
      <c r="I3132" s="2" t="str" cm="1">
        <f t="array" ref="I3132">INDEX($E$2:$E$148,1+MOD(ROW()-ROW($2:$2),ROWS($E$2:$E$148)))</f>
        <v>Plays/Drive, 1-3</v>
      </c>
      <c r="J3132" s="2" t="s">
        <v>332</v>
      </c>
    </row>
    <row r="3133" spans="7:10" x14ac:dyDescent="0.15">
      <c r="G3133" s="2">
        <v>3132</v>
      </c>
      <c r="H3133" s="2" t="str" cm="1">
        <f t="array" ref="H3133">INDEX($B$2:$B$185,1+INT((ROW()-ROW($2:$2))/ROWS($E$2:$E$148)))</f>
        <v>Targets</v>
      </c>
      <c r="I3133" s="2" t="str" cm="1">
        <f t="array" ref="I3133">INDEX($E$2:$E$148,1+MOD(ROW()-ROW($2:$2),ROWS($E$2:$E$148)))</f>
        <v>Plays/Drive, 4-6</v>
      </c>
      <c r="J3133" s="2" t="s">
        <v>333</v>
      </c>
    </row>
    <row r="3134" spans="7:10" x14ac:dyDescent="0.15">
      <c r="G3134" s="2">
        <v>3133</v>
      </c>
      <c r="H3134" s="2" t="str" cm="1">
        <f t="array" ref="H3134">INDEX($B$2:$B$185,1+INT((ROW()-ROW($2:$2))/ROWS($E$2:$E$148)))</f>
        <v>Targets</v>
      </c>
      <c r="I3134" s="2" t="str" cm="1">
        <f t="array" ref="I3134">INDEX($E$2:$E$148,1+MOD(ROW()-ROW($2:$2),ROWS($E$2:$E$148)))</f>
        <v>Plays/Drive, 7-10</v>
      </c>
      <c r="J3134" s="2" t="s">
        <v>334</v>
      </c>
    </row>
    <row r="3135" spans="7:10" x14ac:dyDescent="0.15">
      <c r="G3135" s="2">
        <v>3134</v>
      </c>
      <c r="H3135" s="2" t="str" cm="1">
        <f t="array" ref="H3135">INDEX($B$2:$B$185,1+INT((ROW()-ROW($2:$2))/ROWS($E$2:$E$148)))</f>
        <v>Targets</v>
      </c>
      <c r="I3135" s="2" t="str" cm="1">
        <f t="array" ref="I3135">INDEX($E$2:$E$148,1+MOD(ROW()-ROW($2:$2),ROWS($E$2:$E$148)))</f>
        <v>Plays/Drive, 11+</v>
      </c>
      <c r="J3135" s="2" t="s">
        <v>335</v>
      </c>
    </row>
    <row r="3136" spans="7:10" ht="14" x14ac:dyDescent="0.15">
      <c r="G3136" s="2">
        <v>3135</v>
      </c>
      <c r="H3136" s="2" t="str" cm="1">
        <f t="array" ref="H3136">INDEX($B$2:$B$185,1+INT((ROW()-ROW($2:$2))/ROWS($E$2:$E$148)))</f>
        <v>Targets</v>
      </c>
      <c r="I3136" s="2" t="str" cm="1">
        <f t="array" ref="I3136">INDEX($E$2:$E$148,1+MOD(ROW()-ROW($2:$2),ROWS($E$2:$E$148)))</f>
        <v>Loaded Box, &gt; 8</v>
      </c>
      <c r="J3136" s="3" t="s">
        <v>336</v>
      </c>
    </row>
    <row r="3137" spans="7:10" x14ac:dyDescent="0.15">
      <c r="G3137" s="2">
        <v>3136</v>
      </c>
      <c r="H3137" s="2" t="str" cm="1">
        <f t="array" ref="H3137">INDEX($B$2:$B$185,1+INT((ROW()-ROW($2:$2))/ROWS($E$2:$E$148)))</f>
        <v>Targets</v>
      </c>
      <c r="I3137" s="2" t="str" cm="1">
        <f t="array" ref="I3137">INDEX($E$2:$E$148,1+MOD(ROW()-ROW($2:$2),ROWS($E$2:$E$148)))</f>
        <v>Loaded Box, &lt; 8</v>
      </c>
      <c r="J3137" s="2" t="s">
        <v>332</v>
      </c>
    </row>
    <row r="3138" spans="7:10" x14ac:dyDescent="0.15">
      <c r="G3138" s="2">
        <v>3137</v>
      </c>
      <c r="H3138" s="2" t="str" cm="1">
        <f t="array" ref="H3138">INDEX($B$2:$B$185,1+INT((ROW()-ROW($2:$2))/ROWS($E$2:$E$148)))</f>
        <v>Targets</v>
      </c>
      <c r="I3138" s="2" t="str" cm="1">
        <f t="array" ref="I3138">INDEX($E$2:$E$148,1+MOD(ROW()-ROW($2:$2),ROWS($E$2:$E$148)))</f>
        <v>LOS: Opponents 1-10</v>
      </c>
      <c r="J3138" s="2" t="s">
        <v>333</v>
      </c>
    </row>
    <row r="3139" spans="7:10" x14ac:dyDescent="0.15">
      <c r="G3139" s="2">
        <v>3138</v>
      </c>
      <c r="H3139" s="2" t="str" cm="1">
        <f t="array" ref="H3139">INDEX($B$2:$B$185,1+INT((ROW()-ROW($2:$2))/ROWS($E$2:$E$148)))</f>
        <v>Targets</v>
      </c>
      <c r="I3139" s="2" t="str" cm="1">
        <f t="array" ref="I3139">INDEX($E$2:$E$148,1+MOD(ROW()-ROW($2:$2),ROWS($E$2:$E$148)))</f>
        <v>LOS: Opponents 11-20</v>
      </c>
      <c r="J3139" s="2" t="s">
        <v>334</v>
      </c>
    </row>
    <row r="3140" spans="7:10" x14ac:dyDescent="0.15">
      <c r="G3140" s="2">
        <v>3139</v>
      </c>
      <c r="H3140" s="2" t="str" cm="1">
        <f t="array" ref="H3140">INDEX($B$2:$B$185,1+INT((ROW()-ROW($2:$2))/ROWS($E$2:$E$148)))</f>
        <v>Targets</v>
      </c>
      <c r="I3140" s="2" t="str" cm="1">
        <f t="array" ref="I3140">INDEX($E$2:$E$148,1+MOD(ROW()-ROW($2:$2),ROWS($E$2:$E$148)))</f>
        <v>LOS: Opponents 41-50</v>
      </c>
      <c r="J3140" s="2" t="s">
        <v>335</v>
      </c>
    </row>
    <row r="3141" spans="7:10" ht="14" x14ac:dyDescent="0.15">
      <c r="G3141" s="2">
        <v>3140</v>
      </c>
      <c r="H3141" s="2" t="str" cm="1">
        <f t="array" ref="H3141">INDEX($B$2:$B$185,1+INT((ROW()-ROW($2:$2))/ROWS($E$2:$E$148)))</f>
        <v>Targets</v>
      </c>
      <c r="I3141" s="2" t="str" cm="1">
        <f t="array" ref="I3141">INDEX($E$2:$E$148,1+MOD(ROW()-ROW($2:$2),ROWS($E$2:$E$148)))</f>
        <v>LOS: Own 1-10</v>
      </c>
      <c r="J3141" s="3" t="s">
        <v>336</v>
      </c>
    </row>
    <row r="3142" spans="7:10" x14ac:dyDescent="0.15">
      <c r="G3142" s="2">
        <v>3141</v>
      </c>
      <c r="H3142" s="2" t="str" cm="1">
        <f t="array" ref="H3142">INDEX($B$2:$B$185,1+INT((ROW()-ROW($2:$2))/ROWS($E$2:$E$148)))</f>
        <v>Targets</v>
      </c>
      <c r="I3142" s="2" t="str" cm="1">
        <f t="array" ref="I3142">INDEX($E$2:$E$148,1+MOD(ROW()-ROW($2:$2),ROWS($E$2:$E$148)))</f>
        <v>LOS: Own 11-20</v>
      </c>
      <c r="J3142" s="2" t="s">
        <v>332</v>
      </c>
    </row>
    <row r="3143" spans="7:10" x14ac:dyDescent="0.15">
      <c r="G3143" s="2">
        <v>3142</v>
      </c>
      <c r="H3143" s="2" t="str" cm="1">
        <f t="array" ref="H3143">INDEX($B$2:$B$185,1+INT((ROW()-ROW($2:$2))/ROWS($E$2:$E$148)))</f>
        <v>Targets</v>
      </c>
      <c r="I3143" s="2" t="str" cm="1">
        <f t="array" ref="I3143">INDEX($E$2:$E$148,1+MOD(ROW()-ROW($2:$2),ROWS($E$2:$E$148)))</f>
        <v>LOS: Own 21-50</v>
      </c>
      <c r="J3143" s="2" t="s">
        <v>333</v>
      </c>
    </row>
    <row r="3144" spans="7:10" x14ac:dyDescent="0.15">
      <c r="G3144" s="2">
        <v>3143</v>
      </c>
      <c r="H3144" s="2" t="str" cm="1">
        <f t="array" ref="H3144">INDEX($B$2:$B$185,1+INT((ROW()-ROW($2:$2))/ROWS($E$2:$E$148)))</f>
        <v>Targets</v>
      </c>
      <c r="I3144" s="2" t="str" cm="1">
        <f t="array" ref="I3144">INDEX($E$2:$E$148,1+MOD(ROW()-ROW($2:$2),ROWS($E$2:$E$148)))</f>
        <v>Final Score +/- 7</v>
      </c>
      <c r="J3144" s="2" t="s">
        <v>334</v>
      </c>
    </row>
    <row r="3145" spans="7:10" x14ac:dyDescent="0.15">
      <c r="G3145" s="2">
        <v>3144</v>
      </c>
      <c r="H3145" s="2" t="str" cm="1">
        <f t="array" ref="H3145">INDEX($B$2:$B$185,1+INT((ROW()-ROW($2:$2))/ROWS($E$2:$E$148)))</f>
        <v>Targets</v>
      </c>
      <c r="I3145" s="2" t="str" cm="1">
        <f t="array" ref="I3145">INDEX($E$2:$E$148,1+MOD(ROW()-ROW($2:$2),ROWS($E$2:$E$148)))</f>
        <v>Final Score 8-14 pts</v>
      </c>
      <c r="J3145" s="2" t="s">
        <v>335</v>
      </c>
    </row>
    <row r="3146" spans="7:10" ht="14" x14ac:dyDescent="0.15">
      <c r="G3146" s="2">
        <v>3145</v>
      </c>
      <c r="H3146" s="2" t="str" cm="1">
        <f t="array" ref="H3146">INDEX($B$2:$B$185,1+INT((ROW()-ROW($2:$2))/ROWS($E$2:$E$148)))</f>
        <v>Targets</v>
      </c>
      <c r="I3146" s="2" t="str" cm="1">
        <f t="array" ref="I3146">INDEX($E$2:$E$148,1+MOD(ROW()-ROW($2:$2),ROWS($E$2:$E$148)))</f>
        <v>Final Score 15+ pt</v>
      </c>
      <c r="J3146" s="3" t="s">
        <v>336</v>
      </c>
    </row>
    <row r="3147" spans="7:10" x14ac:dyDescent="0.15">
      <c r="G3147" s="2">
        <v>3146</v>
      </c>
      <c r="H3147" s="2" t="str" cm="1">
        <f t="array" ref="H3147">INDEX($B$2:$B$185,1+INT((ROW()-ROW($2:$2))/ROWS($E$2:$E$148)))</f>
        <v>Targets</v>
      </c>
      <c r="I3147" s="2" t="str" cm="1">
        <f t="array" ref="I3147">INDEX($E$2:$E$148,1+MOD(ROW()-ROW($2:$2),ROWS($E$2:$E$148)))</f>
        <v>Games 1 to 4</v>
      </c>
      <c r="J3147" s="2" t="s">
        <v>332</v>
      </c>
    </row>
    <row r="3148" spans="7:10" x14ac:dyDescent="0.15">
      <c r="G3148" s="2">
        <v>3147</v>
      </c>
      <c r="H3148" s="2" t="str" cm="1">
        <f t="array" ref="H3148">INDEX($B$2:$B$185,1+INT((ROW()-ROW($2:$2))/ROWS($E$2:$E$148)))</f>
        <v>Targets</v>
      </c>
      <c r="I3148" s="2" t="str" cm="1">
        <f t="array" ref="I3148">INDEX($E$2:$E$148,1+MOD(ROW()-ROW($2:$2),ROWS($E$2:$E$148)))</f>
        <v>Games 13 to 16</v>
      </c>
      <c r="J3148" s="2" t="s">
        <v>333</v>
      </c>
    </row>
    <row r="3149" spans="7:10" x14ac:dyDescent="0.15">
      <c r="G3149" s="2">
        <v>3148</v>
      </c>
      <c r="H3149" s="2" t="str" cm="1">
        <f t="array" ref="H3149">INDEX($B$2:$B$185,1+INT((ROW()-ROW($2:$2))/ROWS($E$2:$E$148)))</f>
        <v>Targets</v>
      </c>
      <c r="I3149" s="2" t="str" cm="1">
        <f t="array" ref="I3149">INDEX($E$2:$E$148,1+MOD(ROW()-ROW($2:$2),ROWS($E$2:$E$148)))</f>
        <v>Games 5 to 8</v>
      </c>
      <c r="J3149" s="2" t="s">
        <v>334</v>
      </c>
    </row>
    <row r="3150" spans="7:10" x14ac:dyDescent="0.15">
      <c r="G3150" s="2">
        <v>3149</v>
      </c>
      <c r="H3150" s="2" t="str" cm="1">
        <f t="array" ref="H3150">INDEX($B$2:$B$185,1+INT((ROW()-ROW($2:$2))/ROWS($E$2:$E$148)))</f>
        <v>Targets</v>
      </c>
      <c r="I3150" s="2" t="str" cm="1">
        <f t="array" ref="I3150">INDEX($E$2:$E$148,1+MOD(ROW()-ROW($2:$2),ROWS($E$2:$E$148)))</f>
        <v>Games 9 to 12</v>
      </c>
      <c r="J3150" s="2" t="s">
        <v>335</v>
      </c>
    </row>
    <row r="3151" spans="7:10" ht="14" x14ac:dyDescent="0.15">
      <c r="G3151" s="2">
        <v>3150</v>
      </c>
      <c r="H3151" s="2" t="str" cm="1">
        <f t="array" ref="H3151">INDEX($B$2:$B$185,1+INT((ROW()-ROW($2:$2))/ROWS($E$2:$E$148)))</f>
        <v>Targets</v>
      </c>
      <c r="I3151" s="2" t="str" cm="1">
        <f t="array" ref="I3151">INDEX($E$2:$E$148,1+MOD(ROW()-ROW($2:$2),ROWS($E$2:$E$148)))</f>
        <v>when Leading, &lt; 2 min</v>
      </c>
      <c r="J3151" s="3" t="s">
        <v>336</v>
      </c>
    </row>
    <row r="3152" spans="7:10" x14ac:dyDescent="0.15">
      <c r="G3152" s="2">
        <v>3151</v>
      </c>
      <c r="H3152" s="2" t="str" cm="1">
        <f t="array" ref="H3152">INDEX($B$2:$B$185,1+INT((ROW()-ROW($2:$2))/ROWS($E$2:$E$148)))</f>
        <v>Targets</v>
      </c>
      <c r="I3152" s="2" t="str" cm="1">
        <f t="array" ref="I3152">INDEX($E$2:$E$148,1+MOD(ROW()-ROW($2:$2),ROWS($E$2:$E$148)))</f>
        <v>when Leading, &lt; 4 min</v>
      </c>
      <c r="J3152" s="2" t="s">
        <v>332</v>
      </c>
    </row>
    <row r="3153" spans="7:10" x14ac:dyDescent="0.15">
      <c r="G3153" s="2">
        <v>3152</v>
      </c>
      <c r="H3153" s="2" t="str" cm="1">
        <f t="array" ref="H3153">INDEX($B$2:$B$185,1+INT((ROW()-ROW($2:$2))/ROWS($E$2:$E$148)))</f>
        <v>Targets</v>
      </c>
      <c r="I3153" s="2" t="str" cm="1">
        <f t="array" ref="I3153">INDEX($E$2:$E$148,1+MOD(ROW()-ROW($2:$2),ROWS($E$2:$E$148)))</f>
        <v>when Tied, &lt; 2 min</v>
      </c>
      <c r="J3153" s="2" t="s">
        <v>333</v>
      </c>
    </row>
    <row r="3154" spans="7:10" x14ac:dyDescent="0.15">
      <c r="G3154" s="2">
        <v>3153</v>
      </c>
      <c r="H3154" s="2" t="str" cm="1">
        <f t="array" ref="H3154">INDEX($B$2:$B$185,1+INT((ROW()-ROW($2:$2))/ROWS($E$2:$E$148)))</f>
        <v>Targets</v>
      </c>
      <c r="I3154" s="2" t="str" cm="1">
        <f t="array" ref="I3154">INDEX($E$2:$E$148,1+MOD(ROW()-ROW($2:$2),ROWS($E$2:$E$148)))</f>
        <v>when Tied, &lt; 4 min</v>
      </c>
      <c r="J3154" s="2" t="s">
        <v>334</v>
      </c>
    </row>
    <row r="3155" spans="7:10" x14ac:dyDescent="0.15">
      <c r="G3155" s="2">
        <v>3154</v>
      </c>
      <c r="H3155" s="2" t="str" cm="1">
        <f t="array" ref="H3155">INDEX($B$2:$B$185,1+INT((ROW()-ROW($2:$2))/ROWS($E$2:$E$148)))</f>
        <v>Targets</v>
      </c>
      <c r="I3155" s="2" t="str" cm="1">
        <f t="array" ref="I3155">INDEX($E$2:$E$148,1+MOD(ROW()-ROW($2:$2),ROWS($E$2:$E$148)))</f>
        <v>when Trailing, &lt; 2 min</v>
      </c>
      <c r="J3155" s="2" t="s">
        <v>335</v>
      </c>
    </row>
    <row r="3156" spans="7:10" ht="14" x14ac:dyDescent="0.15">
      <c r="G3156" s="2">
        <v>3155</v>
      </c>
      <c r="H3156" s="2" t="str" cm="1">
        <f t="array" ref="H3156">INDEX($B$2:$B$185,1+INT((ROW()-ROW($2:$2))/ROWS($E$2:$E$148)))</f>
        <v>Targets</v>
      </c>
      <c r="I3156" s="2" t="str" cm="1">
        <f t="array" ref="I3156">INDEX($E$2:$E$148,1+MOD(ROW()-ROW($2:$2),ROWS($E$2:$E$148)))</f>
        <v>when Trailing, &lt; 4 min</v>
      </c>
      <c r="J3156" s="3" t="s">
        <v>336</v>
      </c>
    </row>
    <row r="3157" spans="7:10" x14ac:dyDescent="0.15">
      <c r="G3157" s="2">
        <v>3156</v>
      </c>
      <c r="H3157" s="2" t="str" cm="1">
        <f t="array" ref="H3157">INDEX($B$2:$B$185,1+INT((ROW()-ROW($2:$2))/ROWS($E$2:$E$148)))</f>
        <v>Targets</v>
      </c>
      <c r="I3157" s="2" t="str" cm="1">
        <f t="array" ref="I3157">INDEX($E$2:$E$148,1+MOD(ROW()-ROW($2:$2),ROWS($E$2:$E$148)))</f>
        <v>in 1st Half</v>
      </c>
      <c r="J3157" s="2" t="s">
        <v>332</v>
      </c>
    </row>
    <row r="3158" spans="7:10" x14ac:dyDescent="0.15">
      <c r="G3158" s="2">
        <v>3157</v>
      </c>
      <c r="H3158" s="2" t="str" cm="1">
        <f t="array" ref="H3158">INDEX($B$2:$B$185,1+INT((ROW()-ROW($2:$2))/ROWS($E$2:$E$148)))</f>
        <v>Targets</v>
      </c>
      <c r="I3158" s="2" t="str" cm="1">
        <f t="array" ref="I3158">INDEX($E$2:$E$148,1+MOD(ROW()-ROW($2:$2),ROWS($E$2:$E$148)))</f>
        <v>in 2nd Half</v>
      </c>
      <c r="J3158" s="2" t="s">
        <v>333</v>
      </c>
    </row>
    <row r="3159" spans="7:10" x14ac:dyDescent="0.15">
      <c r="G3159" s="2">
        <v>3158</v>
      </c>
      <c r="H3159" s="2" t="str" cm="1">
        <f t="array" ref="H3159">INDEX($B$2:$B$185,1+INT((ROW()-ROW($2:$2))/ROWS($E$2:$E$148)))</f>
        <v>Targets</v>
      </c>
      <c r="I3159" s="2" t="str" cm="1">
        <f t="array" ref="I3159">INDEX($E$2:$E$148,1+MOD(ROW()-ROW($2:$2),ROWS($E$2:$E$148)))</f>
        <v>No Huddle</v>
      </c>
      <c r="J3159" s="2" t="s">
        <v>334</v>
      </c>
    </row>
    <row r="3160" spans="7:10" x14ac:dyDescent="0.15">
      <c r="G3160" s="2">
        <v>3159</v>
      </c>
      <c r="H3160" s="2" t="str" cm="1">
        <f t="array" ref="H3160">INDEX($B$2:$B$185,1+INT((ROW()-ROW($2:$2))/ROWS($E$2:$E$148)))</f>
        <v>Targets</v>
      </c>
      <c r="I3160" s="2" t="str" cm="1">
        <f t="array" ref="I3160">INDEX($E$2:$E$148,1+MOD(ROW()-ROW($2:$2),ROWS($E$2:$E$148)))</f>
        <v>Huddle</v>
      </c>
      <c r="J3160" s="2" t="s">
        <v>335</v>
      </c>
    </row>
    <row r="3161" spans="7:10" ht="14" x14ac:dyDescent="0.15">
      <c r="G3161" s="2">
        <v>3160</v>
      </c>
      <c r="H3161" s="2" t="str" cm="1">
        <f t="array" ref="H3161">INDEX($B$2:$B$185,1+INT((ROW()-ROW($2:$2))/ROWS($E$2:$E$148)))</f>
        <v>Targets</v>
      </c>
      <c r="I3161" s="2" t="str" cm="1">
        <f t="array" ref="I3161">INDEX($E$2:$E$148,1+MOD(ROW()-ROW($2:$2),ROWS($E$2:$E$148)))</f>
        <v>NFL</v>
      </c>
      <c r="J3161" s="3" t="s">
        <v>336</v>
      </c>
    </row>
    <row r="3162" spans="7:10" x14ac:dyDescent="0.15">
      <c r="G3162" s="2">
        <v>3161</v>
      </c>
      <c r="H3162" s="2" t="str" cm="1">
        <f t="array" ref="H3162">INDEX($B$2:$B$185,1+INT((ROW()-ROW($2:$2))/ROWS($E$2:$E$148)))</f>
        <v>Targets</v>
      </c>
      <c r="I3162" s="2" t="str" cm="1">
        <f t="array" ref="I3162">INDEX($E$2:$E$148,1+MOD(ROW()-ROW($2:$2),ROWS($E$2:$E$148)))</f>
        <v>in December</v>
      </c>
      <c r="J3162" s="2" t="s">
        <v>332</v>
      </c>
    </row>
    <row r="3163" spans="7:10" x14ac:dyDescent="0.15">
      <c r="G3163" s="2">
        <v>3162</v>
      </c>
      <c r="H3163" s="2" t="str" cm="1">
        <f t="array" ref="H3163">INDEX($B$2:$B$185,1+INT((ROW()-ROW($2:$2))/ROWS($E$2:$E$148)))</f>
        <v>Targets</v>
      </c>
      <c r="I3163" s="2" t="str" cm="1">
        <f t="array" ref="I3163">INDEX($E$2:$E$148,1+MOD(ROW()-ROW($2:$2),ROWS($E$2:$E$148)))</f>
        <v>in November</v>
      </c>
      <c r="J3163" s="2" t="s">
        <v>333</v>
      </c>
    </row>
    <row r="3164" spans="7:10" x14ac:dyDescent="0.15">
      <c r="G3164" s="2">
        <v>3163</v>
      </c>
      <c r="H3164" s="2" t="str" cm="1">
        <f t="array" ref="H3164">INDEX($B$2:$B$185,1+INT((ROW()-ROW($2:$2))/ROWS($E$2:$E$148)))</f>
        <v>Targets</v>
      </c>
      <c r="I3164" s="2" t="str" cm="1">
        <f t="array" ref="I3164">INDEX($E$2:$E$148,1+MOD(ROW()-ROW($2:$2),ROWS($E$2:$E$148)))</f>
        <v>in October</v>
      </c>
      <c r="J3164" s="2" t="s">
        <v>334</v>
      </c>
    </row>
    <row r="3165" spans="7:10" x14ac:dyDescent="0.15">
      <c r="G3165" s="2">
        <v>3164</v>
      </c>
      <c r="H3165" s="2" t="str" cm="1">
        <f t="array" ref="H3165">INDEX($B$2:$B$185,1+INT((ROW()-ROW($2:$2))/ROWS($E$2:$E$148)))</f>
        <v>Targets</v>
      </c>
      <c r="I3165" s="2" t="str" cm="1">
        <f t="array" ref="I3165">INDEX($E$2:$E$148,1+MOD(ROW()-ROW($2:$2),ROWS($E$2:$E$148)))</f>
        <v>in September</v>
      </c>
      <c r="J3165" s="2" t="s">
        <v>335</v>
      </c>
    </row>
    <row r="3166" spans="7:10" ht="14" x14ac:dyDescent="0.15">
      <c r="G3166" s="2">
        <v>3165</v>
      </c>
      <c r="H3166" s="2" t="str" cm="1">
        <f t="array" ref="H3166">INDEX($B$2:$B$185,1+INT((ROW()-ROW($2:$2))/ROWS($E$2:$E$148)))</f>
        <v>Targets</v>
      </c>
      <c r="I3166" s="2" t="str" cm="1">
        <f t="array" ref="I3166">INDEX($E$2:$E$148,1+MOD(ROW()-ROW($2:$2),ROWS($E$2:$E$148)))</f>
        <v>vs ARIZONA</v>
      </c>
      <c r="J3166" s="3" t="s">
        <v>336</v>
      </c>
    </row>
    <row r="3167" spans="7:10" x14ac:dyDescent="0.15">
      <c r="G3167" s="2">
        <v>3166</v>
      </c>
      <c r="H3167" s="2" t="str" cm="1">
        <f t="array" ref="H3167">INDEX($B$2:$B$185,1+INT((ROW()-ROW($2:$2))/ROWS($E$2:$E$148)))</f>
        <v>Targets</v>
      </c>
      <c r="I3167" s="2" t="str" cm="1">
        <f t="array" ref="I3167">INDEX($E$2:$E$148,1+MOD(ROW()-ROW($2:$2),ROWS($E$2:$E$148)))</f>
        <v>vs ATLANTA</v>
      </c>
      <c r="J3167" s="2" t="s">
        <v>332</v>
      </c>
    </row>
    <row r="3168" spans="7:10" x14ac:dyDescent="0.15">
      <c r="G3168" s="2">
        <v>3167</v>
      </c>
      <c r="H3168" s="2" t="str" cm="1">
        <f t="array" ref="H3168">INDEX($B$2:$B$185,1+INT((ROW()-ROW($2:$2))/ROWS($E$2:$E$148)))</f>
        <v>Targets</v>
      </c>
      <c r="I3168" s="2" t="str" cm="1">
        <f t="array" ref="I3168">INDEX($E$2:$E$148,1+MOD(ROW()-ROW($2:$2),ROWS($E$2:$E$148)))</f>
        <v>vs BALTIMORE</v>
      </c>
      <c r="J3168" s="2" t="s">
        <v>333</v>
      </c>
    </row>
    <row r="3169" spans="7:10" x14ac:dyDescent="0.15">
      <c r="G3169" s="2">
        <v>3168</v>
      </c>
      <c r="H3169" s="2" t="str" cm="1">
        <f t="array" ref="H3169">INDEX($B$2:$B$185,1+INT((ROW()-ROW($2:$2))/ROWS($E$2:$E$148)))</f>
        <v>Targets</v>
      </c>
      <c r="I3169" s="2" t="str" cm="1">
        <f t="array" ref="I3169">INDEX($E$2:$E$148,1+MOD(ROW()-ROW($2:$2),ROWS($E$2:$E$148)))</f>
        <v>vs BUFFALO</v>
      </c>
      <c r="J3169" s="2" t="s">
        <v>334</v>
      </c>
    </row>
    <row r="3170" spans="7:10" x14ac:dyDescent="0.15">
      <c r="G3170" s="2">
        <v>3169</v>
      </c>
      <c r="H3170" s="2" t="str" cm="1">
        <f t="array" ref="H3170">INDEX($B$2:$B$185,1+INT((ROW()-ROW($2:$2))/ROWS($E$2:$E$148)))</f>
        <v>Targets</v>
      </c>
      <c r="I3170" s="2" t="str" cm="1">
        <f t="array" ref="I3170">INDEX($E$2:$E$148,1+MOD(ROW()-ROW($2:$2),ROWS($E$2:$E$148)))</f>
        <v>vs CAROLINA</v>
      </c>
      <c r="J3170" s="2" t="s">
        <v>335</v>
      </c>
    </row>
    <row r="3171" spans="7:10" ht="14" x14ac:dyDescent="0.15">
      <c r="G3171" s="2">
        <v>3170</v>
      </c>
      <c r="H3171" s="2" t="str" cm="1">
        <f t="array" ref="H3171">INDEX($B$2:$B$185,1+INT((ROW()-ROW($2:$2))/ROWS($E$2:$E$148)))</f>
        <v>Targets</v>
      </c>
      <c r="I3171" s="2" t="str" cm="1">
        <f t="array" ref="I3171">INDEX($E$2:$E$148,1+MOD(ROW()-ROW($2:$2),ROWS($E$2:$E$148)))</f>
        <v>vs CHICAGO</v>
      </c>
      <c r="J3171" s="3" t="s">
        <v>336</v>
      </c>
    </row>
    <row r="3172" spans="7:10" x14ac:dyDescent="0.15">
      <c r="G3172" s="2">
        <v>3171</v>
      </c>
      <c r="H3172" s="2" t="str" cm="1">
        <f t="array" ref="H3172">INDEX($B$2:$B$185,1+INT((ROW()-ROW($2:$2))/ROWS($E$2:$E$148)))</f>
        <v>Targets</v>
      </c>
      <c r="I3172" s="2" t="str" cm="1">
        <f t="array" ref="I3172">INDEX($E$2:$E$148,1+MOD(ROW()-ROW($2:$2),ROWS($E$2:$E$148)))</f>
        <v>vs CINCINNATI</v>
      </c>
      <c r="J3172" s="2" t="s">
        <v>332</v>
      </c>
    </row>
    <row r="3173" spans="7:10" x14ac:dyDescent="0.15">
      <c r="G3173" s="2">
        <v>3172</v>
      </c>
      <c r="H3173" s="2" t="str" cm="1">
        <f t="array" ref="H3173">INDEX($B$2:$B$185,1+INT((ROW()-ROW($2:$2))/ROWS($E$2:$E$148)))</f>
        <v>Targets</v>
      </c>
      <c r="I3173" s="2" t="str" cm="1">
        <f t="array" ref="I3173">INDEX($E$2:$E$148,1+MOD(ROW()-ROW($2:$2),ROWS($E$2:$E$148)))</f>
        <v>vs CLEVELAND</v>
      </c>
      <c r="J3173" s="2" t="s">
        <v>333</v>
      </c>
    </row>
    <row r="3174" spans="7:10" x14ac:dyDescent="0.15">
      <c r="G3174" s="2">
        <v>3173</v>
      </c>
      <c r="H3174" s="2" t="str" cm="1">
        <f t="array" ref="H3174">INDEX($B$2:$B$185,1+INT((ROW()-ROW($2:$2))/ROWS($E$2:$E$148)))</f>
        <v>Targets</v>
      </c>
      <c r="I3174" s="2" t="str" cm="1">
        <f t="array" ref="I3174">INDEX($E$2:$E$148,1+MOD(ROW()-ROW($2:$2),ROWS($E$2:$E$148)))</f>
        <v>vs DALLAS</v>
      </c>
      <c r="J3174" s="2" t="s">
        <v>334</v>
      </c>
    </row>
    <row r="3175" spans="7:10" x14ac:dyDescent="0.15">
      <c r="G3175" s="2">
        <v>3174</v>
      </c>
      <c r="H3175" s="2" t="str" cm="1">
        <f t="array" ref="H3175">INDEX($B$2:$B$185,1+INT((ROW()-ROW($2:$2))/ROWS($E$2:$E$148)))</f>
        <v>Targets</v>
      </c>
      <c r="I3175" s="2" t="str" cm="1">
        <f t="array" ref="I3175">INDEX($E$2:$E$148,1+MOD(ROW()-ROW($2:$2),ROWS($E$2:$E$148)))</f>
        <v>vs DENVER</v>
      </c>
      <c r="J3175" s="2" t="s">
        <v>335</v>
      </c>
    </row>
    <row r="3176" spans="7:10" ht="14" x14ac:dyDescent="0.15">
      <c r="G3176" s="2">
        <v>3175</v>
      </c>
      <c r="H3176" s="2" t="str" cm="1">
        <f t="array" ref="H3176">INDEX($B$2:$B$185,1+INT((ROW()-ROW($2:$2))/ROWS($E$2:$E$148)))</f>
        <v>Targets</v>
      </c>
      <c r="I3176" s="2" t="str" cm="1">
        <f t="array" ref="I3176">INDEX($E$2:$E$148,1+MOD(ROW()-ROW($2:$2),ROWS($E$2:$E$148)))</f>
        <v>vs DETROIT</v>
      </c>
      <c r="J3176" s="3" t="s">
        <v>336</v>
      </c>
    </row>
    <row r="3177" spans="7:10" x14ac:dyDescent="0.15">
      <c r="G3177" s="2">
        <v>3176</v>
      </c>
      <c r="H3177" s="2" t="str" cm="1">
        <f t="array" ref="H3177">INDEX($B$2:$B$185,1+INT((ROW()-ROW($2:$2))/ROWS($E$2:$E$148)))</f>
        <v>Targets</v>
      </c>
      <c r="I3177" s="2" t="str" cm="1">
        <f t="array" ref="I3177">INDEX($E$2:$E$148,1+MOD(ROW()-ROW($2:$2),ROWS($E$2:$E$148)))</f>
        <v>vs GREEN BAY</v>
      </c>
      <c r="J3177" s="2" t="s">
        <v>332</v>
      </c>
    </row>
    <row r="3178" spans="7:10" x14ac:dyDescent="0.15">
      <c r="G3178" s="2">
        <v>3177</v>
      </c>
      <c r="H3178" s="2" t="str" cm="1">
        <f t="array" ref="H3178">INDEX($B$2:$B$185,1+INT((ROW()-ROW($2:$2))/ROWS($E$2:$E$148)))</f>
        <v>Targets</v>
      </c>
      <c r="I3178" s="2" t="str" cm="1">
        <f t="array" ref="I3178">INDEX($E$2:$E$148,1+MOD(ROW()-ROW($2:$2),ROWS($E$2:$E$148)))</f>
        <v>vs HOUSTON</v>
      </c>
      <c r="J3178" s="2" t="s">
        <v>333</v>
      </c>
    </row>
    <row r="3179" spans="7:10" x14ac:dyDescent="0.15">
      <c r="G3179" s="2">
        <v>3178</v>
      </c>
      <c r="H3179" s="2" t="str" cm="1">
        <f t="array" ref="H3179">INDEX($B$2:$B$185,1+INT((ROW()-ROW($2:$2))/ROWS($E$2:$E$148)))</f>
        <v>Targets</v>
      </c>
      <c r="I3179" s="2" t="str" cm="1">
        <f t="array" ref="I3179">INDEX($E$2:$E$148,1+MOD(ROW()-ROW($2:$2),ROWS($E$2:$E$148)))</f>
        <v>vs INDIANAPOLIS COLTS</v>
      </c>
      <c r="J3179" s="2" t="s">
        <v>334</v>
      </c>
    </row>
    <row r="3180" spans="7:10" x14ac:dyDescent="0.15">
      <c r="G3180" s="2">
        <v>3179</v>
      </c>
      <c r="H3180" s="2" t="str" cm="1">
        <f t="array" ref="H3180">INDEX($B$2:$B$185,1+INT((ROW()-ROW($2:$2))/ROWS($E$2:$E$148)))</f>
        <v>Targets</v>
      </c>
      <c r="I3180" s="2" t="str" cm="1">
        <f t="array" ref="I3180">INDEX($E$2:$E$148,1+MOD(ROW()-ROW($2:$2),ROWS($E$2:$E$148)))</f>
        <v>vs JACKSONVILLE</v>
      </c>
      <c r="J3180" s="2" t="s">
        <v>335</v>
      </c>
    </row>
    <row r="3181" spans="7:10" ht="14" x14ac:dyDescent="0.15">
      <c r="G3181" s="2">
        <v>3180</v>
      </c>
      <c r="H3181" s="2" t="str" cm="1">
        <f t="array" ref="H3181">INDEX($B$2:$B$185,1+INT((ROW()-ROW($2:$2))/ROWS($E$2:$E$148)))</f>
        <v>Targets</v>
      </c>
      <c r="I3181" s="2" t="str" cm="1">
        <f t="array" ref="I3181">INDEX($E$2:$E$148,1+MOD(ROW()-ROW($2:$2),ROWS($E$2:$E$148)))</f>
        <v>vs KANSAS CITY</v>
      </c>
      <c r="J3181" s="3" t="s">
        <v>336</v>
      </c>
    </row>
    <row r="3182" spans="7:10" x14ac:dyDescent="0.15">
      <c r="G3182" s="2">
        <v>3181</v>
      </c>
      <c r="H3182" s="2" t="str" cm="1">
        <f t="array" ref="H3182">INDEX($B$2:$B$185,1+INT((ROW()-ROW($2:$2))/ROWS($E$2:$E$148)))</f>
        <v>Targets</v>
      </c>
      <c r="I3182" s="2" t="str" cm="1">
        <f t="array" ref="I3182">INDEX($E$2:$E$148,1+MOD(ROW()-ROW($2:$2),ROWS($E$2:$E$148)))</f>
        <v>vs LOS ANGELES RAMS</v>
      </c>
      <c r="J3182" s="2" t="s">
        <v>332</v>
      </c>
    </row>
    <row r="3183" spans="7:10" x14ac:dyDescent="0.15">
      <c r="G3183" s="2">
        <v>3182</v>
      </c>
      <c r="H3183" s="2" t="str" cm="1">
        <f t="array" ref="H3183">INDEX($B$2:$B$185,1+INT((ROW()-ROW($2:$2))/ROWS($E$2:$E$148)))</f>
        <v>Targets</v>
      </c>
      <c r="I3183" s="2" t="str" cm="1">
        <f t="array" ref="I3183">INDEX($E$2:$E$148,1+MOD(ROW()-ROW($2:$2),ROWS($E$2:$E$148)))</f>
        <v>vs LA CHARGERS</v>
      </c>
      <c r="J3183" s="2" t="s">
        <v>333</v>
      </c>
    </row>
    <row r="3184" spans="7:10" x14ac:dyDescent="0.15">
      <c r="G3184" s="2">
        <v>3183</v>
      </c>
      <c r="H3184" s="2" t="str" cm="1">
        <f t="array" ref="H3184">INDEX($B$2:$B$185,1+INT((ROW()-ROW($2:$2))/ROWS($E$2:$E$148)))</f>
        <v>Targets</v>
      </c>
      <c r="I3184" s="2" t="str" cm="1">
        <f t="array" ref="I3184">INDEX($E$2:$E$148,1+MOD(ROW()-ROW($2:$2),ROWS($E$2:$E$148)))</f>
        <v>vs LAS VEGAS</v>
      </c>
      <c r="J3184" s="2" t="s">
        <v>334</v>
      </c>
    </row>
    <row r="3185" spans="7:10" x14ac:dyDescent="0.15">
      <c r="G3185" s="2">
        <v>3184</v>
      </c>
      <c r="H3185" s="2" t="str" cm="1">
        <f t="array" ref="H3185">INDEX($B$2:$B$185,1+INT((ROW()-ROW($2:$2))/ROWS($E$2:$E$148)))</f>
        <v>Targets</v>
      </c>
      <c r="I3185" s="2" t="str" cm="1">
        <f t="array" ref="I3185">INDEX($E$2:$E$148,1+MOD(ROW()-ROW($2:$2),ROWS($E$2:$E$148)))</f>
        <v>vs MIAMI</v>
      </c>
      <c r="J3185" s="2" t="s">
        <v>335</v>
      </c>
    </row>
    <row r="3186" spans="7:10" ht="14" x14ac:dyDescent="0.15">
      <c r="G3186" s="2">
        <v>3185</v>
      </c>
      <c r="H3186" s="2" t="str" cm="1">
        <f t="array" ref="H3186">INDEX($B$2:$B$185,1+INT((ROW()-ROW($2:$2))/ROWS($E$2:$E$148)))</f>
        <v>Targets</v>
      </c>
      <c r="I3186" s="2" t="str" cm="1">
        <f t="array" ref="I3186">INDEX($E$2:$E$148,1+MOD(ROW()-ROW($2:$2),ROWS($E$2:$E$148)))</f>
        <v>vs MINNESOTA</v>
      </c>
      <c r="J3186" s="3" t="s">
        <v>336</v>
      </c>
    </row>
    <row r="3187" spans="7:10" x14ac:dyDescent="0.15">
      <c r="G3187" s="2">
        <v>3186</v>
      </c>
      <c r="H3187" s="2" t="str" cm="1">
        <f t="array" ref="H3187">INDEX($B$2:$B$185,1+INT((ROW()-ROW($2:$2))/ROWS($E$2:$E$148)))</f>
        <v>Targets</v>
      </c>
      <c r="I3187" s="2" t="str" cm="1">
        <f t="array" ref="I3187">INDEX($E$2:$E$148,1+MOD(ROW()-ROW($2:$2),ROWS($E$2:$E$148)))</f>
        <v>vs NEW ENGLAND</v>
      </c>
      <c r="J3187" s="2" t="s">
        <v>332</v>
      </c>
    </row>
    <row r="3188" spans="7:10" x14ac:dyDescent="0.15">
      <c r="G3188" s="2">
        <v>3187</v>
      </c>
      <c r="H3188" s="2" t="str" cm="1">
        <f t="array" ref="H3188">INDEX($B$2:$B$185,1+INT((ROW()-ROW($2:$2))/ROWS($E$2:$E$148)))</f>
        <v>Targets</v>
      </c>
      <c r="I3188" s="2" t="str" cm="1">
        <f t="array" ref="I3188">INDEX($E$2:$E$148,1+MOD(ROW()-ROW($2:$2),ROWS($E$2:$E$148)))</f>
        <v>vs NEW ORLEANS</v>
      </c>
      <c r="J3188" s="2" t="s">
        <v>333</v>
      </c>
    </row>
    <row r="3189" spans="7:10" x14ac:dyDescent="0.15">
      <c r="G3189" s="2">
        <v>3188</v>
      </c>
      <c r="H3189" s="2" t="str" cm="1">
        <f t="array" ref="H3189">INDEX($B$2:$B$185,1+INT((ROW()-ROW($2:$2))/ROWS($E$2:$E$148)))</f>
        <v>Targets</v>
      </c>
      <c r="I3189" s="2" t="str" cm="1">
        <f t="array" ref="I3189">INDEX($E$2:$E$148,1+MOD(ROW()-ROW($2:$2),ROWS($E$2:$E$148)))</f>
        <v>vs NEW YORK JETS</v>
      </c>
      <c r="J3189" s="2" t="s">
        <v>334</v>
      </c>
    </row>
    <row r="3190" spans="7:10" x14ac:dyDescent="0.15">
      <c r="G3190" s="2">
        <v>3189</v>
      </c>
      <c r="H3190" s="2" t="str" cm="1">
        <f t="array" ref="H3190">INDEX($B$2:$B$185,1+INT((ROW()-ROW($2:$2))/ROWS($E$2:$E$148)))</f>
        <v>Targets</v>
      </c>
      <c r="I3190" s="2" t="str" cm="1">
        <f t="array" ref="I3190">INDEX($E$2:$E$148,1+MOD(ROW()-ROW($2:$2),ROWS($E$2:$E$148)))</f>
        <v>vs NY GIANTS</v>
      </c>
      <c r="J3190" s="2" t="s">
        <v>335</v>
      </c>
    </row>
    <row r="3191" spans="7:10" ht="14" x14ac:dyDescent="0.15">
      <c r="G3191" s="2">
        <v>3190</v>
      </c>
      <c r="H3191" s="2" t="str" cm="1">
        <f t="array" ref="H3191">INDEX($B$2:$B$185,1+INT((ROW()-ROW($2:$2))/ROWS($E$2:$E$148)))</f>
        <v>Targets</v>
      </c>
      <c r="I3191" s="2" t="str" cm="1">
        <f t="array" ref="I3191">INDEX($E$2:$E$148,1+MOD(ROW()-ROW($2:$2),ROWS($E$2:$E$148)))</f>
        <v>vs PHILADELPHIA</v>
      </c>
      <c r="J3191" s="3" t="s">
        <v>336</v>
      </c>
    </row>
    <row r="3192" spans="7:10" x14ac:dyDescent="0.15">
      <c r="G3192" s="2">
        <v>3191</v>
      </c>
      <c r="H3192" s="2" t="str" cm="1">
        <f t="array" ref="H3192">INDEX($B$2:$B$185,1+INT((ROW()-ROW($2:$2))/ROWS($E$2:$E$148)))</f>
        <v>Targets</v>
      </c>
      <c r="I3192" s="2" t="str" cm="1">
        <f t="array" ref="I3192">INDEX($E$2:$E$148,1+MOD(ROW()-ROW($2:$2),ROWS($E$2:$E$148)))</f>
        <v>vs PITTSBURGH</v>
      </c>
      <c r="J3192" s="2" t="s">
        <v>332</v>
      </c>
    </row>
    <row r="3193" spans="7:10" x14ac:dyDescent="0.15">
      <c r="G3193" s="2">
        <v>3192</v>
      </c>
      <c r="H3193" s="2" t="str" cm="1">
        <f t="array" ref="H3193">INDEX($B$2:$B$185,1+INT((ROW()-ROW($2:$2))/ROWS($E$2:$E$148)))</f>
        <v>Targets</v>
      </c>
      <c r="I3193" s="2" t="str" cm="1">
        <f t="array" ref="I3193">INDEX($E$2:$E$148,1+MOD(ROW()-ROW($2:$2),ROWS($E$2:$E$148)))</f>
        <v>vs SEATTLE</v>
      </c>
      <c r="J3193" s="2" t="s">
        <v>333</v>
      </c>
    </row>
    <row r="3194" spans="7:10" x14ac:dyDescent="0.15">
      <c r="G3194" s="2">
        <v>3193</v>
      </c>
      <c r="H3194" s="2" t="str" cm="1">
        <f t="array" ref="H3194">INDEX($B$2:$B$185,1+INT((ROW()-ROW($2:$2))/ROWS($E$2:$E$148)))</f>
        <v>Targets</v>
      </c>
      <c r="I3194" s="2" t="str" cm="1">
        <f t="array" ref="I3194">INDEX($E$2:$E$148,1+MOD(ROW()-ROW($2:$2),ROWS($E$2:$E$148)))</f>
        <v>vs SAN FRANCISCO</v>
      </c>
      <c r="J3194" s="2" t="s">
        <v>334</v>
      </c>
    </row>
    <row r="3195" spans="7:10" x14ac:dyDescent="0.15">
      <c r="G3195" s="2">
        <v>3194</v>
      </c>
      <c r="H3195" s="2" t="str" cm="1">
        <f t="array" ref="H3195">INDEX($B$2:$B$185,1+INT((ROW()-ROW($2:$2))/ROWS($E$2:$E$148)))</f>
        <v>Targets</v>
      </c>
      <c r="I3195" s="2" t="str" cm="1">
        <f t="array" ref="I3195">INDEX($E$2:$E$148,1+MOD(ROW()-ROW($2:$2),ROWS($E$2:$E$148)))</f>
        <v>vs TAMPA BAY</v>
      </c>
      <c r="J3195" s="2" t="s">
        <v>335</v>
      </c>
    </row>
    <row r="3196" spans="7:10" ht="14" x14ac:dyDescent="0.15">
      <c r="G3196" s="2">
        <v>3195</v>
      </c>
      <c r="H3196" s="2" t="str" cm="1">
        <f t="array" ref="H3196">INDEX($B$2:$B$185,1+INT((ROW()-ROW($2:$2))/ROWS($E$2:$E$148)))</f>
        <v>Targets</v>
      </c>
      <c r="I3196" s="2" t="str" cm="1">
        <f t="array" ref="I3196">INDEX($E$2:$E$148,1+MOD(ROW()-ROW($2:$2),ROWS($E$2:$E$148)))</f>
        <v>vs TENNESSEE</v>
      </c>
      <c r="J3196" s="3" t="s">
        <v>336</v>
      </c>
    </row>
    <row r="3197" spans="7:10" x14ac:dyDescent="0.15">
      <c r="G3197" s="2">
        <v>3196</v>
      </c>
      <c r="H3197" s="2" t="str" cm="1">
        <f t="array" ref="H3197">INDEX($B$2:$B$185,1+INT((ROW()-ROW($2:$2))/ROWS($E$2:$E$148)))</f>
        <v>Targets</v>
      </c>
      <c r="I3197" s="2" t="str" cm="1">
        <f t="array" ref="I3197">INDEX($E$2:$E$148,1+MOD(ROW()-ROW($2:$2),ROWS($E$2:$E$148)))</f>
        <v>vs WASHINGTON</v>
      </c>
      <c r="J3197" s="2" t="s">
        <v>332</v>
      </c>
    </row>
    <row r="3198" spans="7:10" x14ac:dyDescent="0.15">
      <c r="G3198" s="2">
        <v>3197</v>
      </c>
      <c r="H3198" s="2" t="str" cm="1">
        <f t="array" ref="H3198">INDEX($B$2:$B$185,1+INT((ROW()-ROW($2:$2))/ROWS($E$2:$E$148)))</f>
        <v>Targets</v>
      </c>
      <c r="I3198" s="2" t="str" cm="1">
        <f t="array" ref="I3198">INDEX($E$2:$E$148,1+MOD(ROW()-ROW($2:$2),ROWS($E$2:$E$148)))</f>
        <v>Home Games</v>
      </c>
      <c r="J3198" s="2" t="s">
        <v>333</v>
      </c>
    </row>
    <row r="3199" spans="7:10" x14ac:dyDescent="0.15">
      <c r="G3199" s="2">
        <v>3198</v>
      </c>
      <c r="H3199" s="2" t="str" cm="1">
        <f t="array" ref="H3199">INDEX($B$2:$B$185,1+INT((ROW()-ROW($2:$2))/ROWS($E$2:$E$148)))</f>
        <v>Targets</v>
      </c>
      <c r="I3199" s="2" t="str" cm="1">
        <f t="array" ref="I3199">INDEX($E$2:$E$148,1+MOD(ROW()-ROW($2:$2),ROWS($E$2:$E$148)))</f>
        <v>Away Games</v>
      </c>
      <c r="J3199" s="2" t="s">
        <v>334</v>
      </c>
    </row>
    <row r="3200" spans="7:10" x14ac:dyDescent="0.15">
      <c r="G3200" s="2">
        <v>3199</v>
      </c>
      <c r="H3200" s="2" t="str" cm="1">
        <f t="array" ref="H3200">INDEX($B$2:$B$185,1+INT((ROW()-ROW($2:$2))/ROWS($E$2:$E$148)))</f>
        <v>Targets</v>
      </c>
      <c r="I3200" s="2" t="str" cm="1">
        <f t="array" ref="I3200">INDEX($E$2:$E$148,1+MOD(ROW()-ROW($2:$2),ROWS($E$2:$E$148)))</f>
        <v>on Play Action</v>
      </c>
      <c r="J3200" s="2" t="s">
        <v>335</v>
      </c>
    </row>
    <row r="3201" spans="7:10" ht="14" x14ac:dyDescent="0.15">
      <c r="G3201" s="2">
        <v>3200</v>
      </c>
      <c r="H3201" s="2" t="str" cm="1">
        <f t="array" ref="H3201">INDEX($B$2:$B$185,1+INT((ROW()-ROW($2:$2))/ROWS($E$2:$E$148)))</f>
        <v>Targets</v>
      </c>
      <c r="I3201" s="2" t="str" cm="1">
        <f t="array" ref="I3201">INDEX($E$2:$E$148,1+MOD(ROW()-ROW($2:$2),ROWS($E$2:$E$148)))</f>
        <v>No Play Action</v>
      </c>
      <c r="J3201" s="3" t="s">
        <v>336</v>
      </c>
    </row>
    <row r="3202" spans="7:10" x14ac:dyDescent="0.15">
      <c r="G3202" s="2">
        <v>3201</v>
      </c>
      <c r="H3202" s="2" t="str" cm="1">
        <f t="array" ref="H3202">INDEX($B$2:$B$185,1+INT((ROW()-ROW($2:$2))/ROWS($E$2:$E$148)))</f>
        <v>Targets</v>
      </c>
      <c r="I3202" s="2" t="str" cm="1">
        <f t="array" ref="I3202">INDEX($E$2:$E$148,1+MOD(ROW()-ROW($2:$2),ROWS($E$2:$E$148)))</f>
        <v>Conf Championship</v>
      </c>
      <c r="J3202" s="2" t="s">
        <v>332</v>
      </c>
    </row>
    <row r="3203" spans="7:10" x14ac:dyDescent="0.15">
      <c r="G3203" s="2">
        <v>3202</v>
      </c>
      <c r="H3203" s="2" t="str" cm="1">
        <f t="array" ref="H3203">INDEX($B$2:$B$185,1+INT((ROW()-ROW($2:$2))/ROWS($E$2:$E$148)))</f>
        <v>Targets</v>
      </c>
      <c r="I3203" s="2" t="str" cm="1">
        <f t="array" ref="I3203">INDEX($E$2:$E$148,1+MOD(ROW()-ROW($2:$2),ROWS($E$2:$E$148)))</f>
        <v>Divisional Round</v>
      </c>
      <c r="J3203" s="2" t="s">
        <v>333</v>
      </c>
    </row>
    <row r="3204" spans="7:10" x14ac:dyDescent="0.15">
      <c r="G3204" s="2">
        <v>3203</v>
      </c>
      <c r="H3204" s="2" t="str" cm="1">
        <f t="array" ref="H3204">INDEX($B$2:$B$185,1+INT((ROW()-ROW($2:$2))/ROWS($E$2:$E$148)))</f>
        <v>Targets</v>
      </c>
      <c r="I3204" s="2" t="str" cm="1">
        <f t="array" ref="I3204">INDEX($E$2:$E$148,1+MOD(ROW()-ROW($2:$2),ROWS($E$2:$E$148)))</f>
        <v>Super Bowl</v>
      </c>
      <c r="J3204" s="2" t="s">
        <v>334</v>
      </c>
    </row>
    <row r="3205" spans="7:10" x14ac:dyDescent="0.15">
      <c r="G3205" s="2">
        <v>3204</v>
      </c>
      <c r="H3205" s="2" t="str" cm="1">
        <f t="array" ref="H3205">INDEX($B$2:$B$185,1+INT((ROW()-ROW($2:$2))/ROWS($E$2:$E$148)))</f>
        <v>Targets</v>
      </c>
      <c r="I3205" s="2" t="str" cm="1">
        <f t="array" ref="I3205">INDEX($E$2:$E$148,1+MOD(ROW()-ROW($2:$2),ROWS($E$2:$E$148)))</f>
        <v>Wild Card</v>
      </c>
      <c r="J3205" s="2" t="s">
        <v>335</v>
      </c>
    </row>
    <row r="3206" spans="7:10" ht="14" x14ac:dyDescent="0.15">
      <c r="G3206" s="2">
        <v>3205</v>
      </c>
      <c r="H3206" s="2" t="str" cm="1">
        <f t="array" ref="H3206">INDEX($B$2:$B$185,1+INT((ROW()-ROW($2:$2))/ROWS($E$2:$E$148)))</f>
        <v>Targets</v>
      </c>
      <c r="I3206" s="2" t="str" cm="1">
        <f t="array" ref="I3206">INDEX($E$2:$E$148,1+MOD(ROW()-ROW($2:$2),ROWS($E$2:$E$148)))</f>
        <v>1st Quarter</v>
      </c>
      <c r="J3206" s="3" t="s">
        <v>336</v>
      </c>
    </row>
    <row r="3207" spans="7:10" x14ac:dyDescent="0.15">
      <c r="G3207" s="2">
        <v>3206</v>
      </c>
      <c r="H3207" s="2" t="str" cm="1">
        <f t="array" ref="H3207">INDEX($B$2:$B$185,1+INT((ROW()-ROW($2:$2))/ROWS($E$2:$E$148)))</f>
        <v>Targets</v>
      </c>
      <c r="I3207" s="2" t="str" cm="1">
        <f t="array" ref="I3207">INDEX($E$2:$E$148,1+MOD(ROW()-ROW($2:$2),ROWS($E$2:$E$148)))</f>
        <v>2nd Quarter</v>
      </c>
      <c r="J3207" s="2" t="s">
        <v>332</v>
      </c>
    </row>
    <row r="3208" spans="7:10" x14ac:dyDescent="0.15">
      <c r="G3208" s="2">
        <v>3207</v>
      </c>
      <c r="H3208" s="2" t="str" cm="1">
        <f t="array" ref="H3208">INDEX($B$2:$B$185,1+INT((ROW()-ROW($2:$2))/ROWS($E$2:$E$148)))</f>
        <v>Targets</v>
      </c>
      <c r="I3208" s="2" t="str" cm="1">
        <f t="array" ref="I3208">INDEX($E$2:$E$148,1+MOD(ROW()-ROW($2:$2),ROWS($E$2:$E$148)))</f>
        <v>3rd Quarter</v>
      </c>
      <c r="J3208" s="2" t="s">
        <v>333</v>
      </c>
    </row>
    <row r="3209" spans="7:10" x14ac:dyDescent="0.15">
      <c r="G3209" s="2">
        <v>3208</v>
      </c>
      <c r="H3209" s="2" t="str" cm="1">
        <f t="array" ref="H3209">INDEX($B$2:$B$185,1+INT((ROW()-ROW($2:$2))/ROWS($E$2:$E$148)))</f>
        <v>Targets</v>
      </c>
      <c r="I3209" s="2" t="str" cm="1">
        <f t="array" ref="I3209">INDEX($E$2:$E$148,1+MOD(ROW()-ROW($2:$2),ROWS($E$2:$E$148)))</f>
        <v>4th Quarter</v>
      </c>
      <c r="J3209" s="2" t="s">
        <v>334</v>
      </c>
    </row>
    <row r="3210" spans="7:10" x14ac:dyDescent="0.15">
      <c r="G3210" s="2">
        <v>3209</v>
      </c>
      <c r="H3210" s="2" t="str" cm="1">
        <f t="array" ref="H3210">INDEX($B$2:$B$185,1+INT((ROW()-ROW($2:$2))/ROWS($E$2:$E$148)))</f>
        <v>Targets</v>
      </c>
      <c r="I3210" s="2" t="str" cm="1">
        <f t="array" ref="I3210">INDEX($E$2:$E$148,1+MOD(ROW()-ROW($2:$2),ROWS($E$2:$E$148)))</f>
        <v>in Overtime</v>
      </c>
      <c r="J3210" s="2" t="s">
        <v>335</v>
      </c>
    </row>
    <row r="3211" spans="7:10" ht="14" x14ac:dyDescent="0.15">
      <c r="G3211" s="2">
        <v>3210</v>
      </c>
      <c r="H3211" s="2" t="str" cm="1">
        <f t="array" ref="H3211">INDEX($B$2:$B$185,1+INT((ROW()-ROW($2:$2))/ROWS($E$2:$E$148)))</f>
        <v>Targets</v>
      </c>
      <c r="I3211" s="2" t="str" cm="1">
        <f t="array" ref="I3211">INDEX($E$2:$E$148,1+MOD(ROW()-ROW($2:$2),ROWS($E$2:$E$148)))</f>
        <v>in Losses</v>
      </c>
      <c r="J3211" s="3" t="s">
        <v>336</v>
      </c>
    </row>
    <row r="3212" spans="7:10" x14ac:dyDescent="0.15">
      <c r="G3212" s="2">
        <v>3211</v>
      </c>
      <c r="H3212" s="2" t="str" cm="1">
        <f t="array" ref="H3212">INDEX($B$2:$B$185,1+INT((ROW()-ROW($2:$2))/ROWS($E$2:$E$148)))</f>
        <v>Targets</v>
      </c>
      <c r="I3212" s="2" t="str" cm="1">
        <f t="array" ref="I3212">INDEX($E$2:$E$148,1+MOD(ROW()-ROW($2:$2),ROWS($E$2:$E$148)))</f>
        <v>in Wins</v>
      </c>
      <c r="J3212" s="2" t="s">
        <v>332</v>
      </c>
    </row>
    <row r="3213" spans="7:10" x14ac:dyDescent="0.15">
      <c r="G3213" s="2">
        <v>3212</v>
      </c>
      <c r="H3213" s="2" t="str" cm="1">
        <f t="array" ref="H3213">INDEX($B$2:$B$185,1+INT((ROW()-ROW($2:$2))/ROWS($E$2:$E$148)))</f>
        <v>Targets</v>
      </c>
      <c r="I3213" s="2" t="str" cm="1">
        <f t="array" ref="I3213">INDEX($E$2:$E$148,1+MOD(ROW()-ROW($2:$2),ROWS($E$2:$E$148)))</f>
        <v>Non-RPO</v>
      </c>
      <c r="J3213" s="2" t="s">
        <v>333</v>
      </c>
    </row>
    <row r="3214" spans="7:10" x14ac:dyDescent="0.15">
      <c r="G3214" s="2">
        <v>3213</v>
      </c>
      <c r="H3214" s="2" t="str" cm="1">
        <f t="array" ref="H3214">INDEX($B$2:$B$185,1+INT((ROW()-ROW($2:$2))/ROWS($E$2:$E$148)))</f>
        <v>Targets</v>
      </c>
      <c r="I3214" s="2" t="str" cm="1">
        <f t="array" ref="I3214">INDEX($E$2:$E$148,1+MOD(ROW()-ROW($2:$2),ROWS($E$2:$E$148)))</f>
        <v>No Run Pass Option</v>
      </c>
      <c r="J3214" s="2" t="s">
        <v>334</v>
      </c>
    </row>
    <row r="3215" spans="7:10" x14ac:dyDescent="0.15">
      <c r="G3215" s="2">
        <v>3214</v>
      </c>
      <c r="H3215" s="2" t="str" cm="1">
        <f t="array" ref="H3215">INDEX($B$2:$B$185,1+INT((ROW()-ROW($2:$2))/ROWS($E$2:$E$148)))</f>
        <v>Targets</v>
      </c>
      <c r="I3215" s="2" t="str" cm="1">
        <f t="array" ref="I3215">INDEX($E$2:$E$148,1+MOD(ROW()-ROW($2:$2),ROWS($E$2:$E$148)))</f>
        <v>when Leading</v>
      </c>
      <c r="J3215" s="2" t="s">
        <v>335</v>
      </c>
    </row>
    <row r="3216" spans="7:10" ht="14" x14ac:dyDescent="0.15">
      <c r="G3216" s="2">
        <v>3215</v>
      </c>
      <c r="H3216" s="2" t="str" cm="1">
        <f t="array" ref="H3216">INDEX($B$2:$B$185,1+INT((ROW()-ROW($2:$2))/ROWS($E$2:$E$148)))</f>
        <v>Targets</v>
      </c>
      <c r="I3216" s="2" t="str" cm="1">
        <f t="array" ref="I3216">INDEX($E$2:$E$148,1+MOD(ROW()-ROW($2:$2),ROWS($E$2:$E$148)))</f>
        <v>when Tied</v>
      </c>
      <c r="J3216" s="3" t="s">
        <v>336</v>
      </c>
    </row>
    <row r="3217" spans="7:10" x14ac:dyDescent="0.15">
      <c r="G3217" s="2">
        <v>3216</v>
      </c>
      <c r="H3217" s="2" t="str" cm="1">
        <f t="array" ref="H3217">INDEX($B$2:$B$185,1+INT((ROW()-ROW($2:$2))/ROWS($E$2:$E$148)))</f>
        <v>Targets</v>
      </c>
      <c r="I3217" s="2" t="str" cm="1">
        <f t="array" ref="I3217">INDEX($E$2:$E$148,1+MOD(ROW()-ROW($2:$2),ROWS($E$2:$E$148)))</f>
        <v>when Trailing</v>
      </c>
      <c r="J3217" s="2" t="s">
        <v>332</v>
      </c>
    </row>
    <row r="3218" spans="7:10" x14ac:dyDescent="0.15">
      <c r="G3218" s="2">
        <v>3217</v>
      </c>
      <c r="H3218" s="2" t="str" cm="1">
        <f t="array" ref="H3218">INDEX($B$2:$B$185,1+INT((ROW()-ROW($2:$2))/ROWS($E$2:$E$148)))</f>
        <v>Targets</v>
      </c>
      <c r="I3218" s="2" t="str" cm="1">
        <f t="array" ref="I3218">INDEX($E$2:$E$148,1+MOD(ROW()-ROW($2:$2),ROWS($E$2:$E$148)))</f>
        <v>Pre Season</v>
      </c>
      <c r="J3218" s="2" t="s">
        <v>333</v>
      </c>
    </row>
    <row r="3219" spans="7:10" x14ac:dyDescent="0.15">
      <c r="G3219" s="2">
        <v>3218</v>
      </c>
      <c r="H3219" s="2" t="str" cm="1">
        <f t="array" ref="H3219">INDEX($B$2:$B$185,1+INT((ROW()-ROW($2:$2))/ROWS($E$2:$E$148)))</f>
        <v>Targets</v>
      </c>
      <c r="I3219" s="2" t="str" cm="1">
        <f t="array" ref="I3219">INDEX($E$2:$E$148,1+MOD(ROW()-ROW($2:$2),ROWS($E$2:$E$148)))</f>
        <v>Regular Season</v>
      </c>
      <c r="J3219" s="2" t="s">
        <v>334</v>
      </c>
    </row>
    <row r="3220" spans="7:10" x14ac:dyDescent="0.15">
      <c r="G3220" s="2">
        <v>3219</v>
      </c>
      <c r="H3220" s="2" t="str" cm="1">
        <f t="array" ref="H3220">INDEX($B$2:$B$185,1+INT((ROW()-ROW($2:$2))/ROWS($E$2:$E$148)))</f>
        <v>Targets</v>
      </c>
      <c r="I3220" s="2" t="str" cm="1">
        <f t="array" ref="I3220">INDEX($E$2:$E$148,1+MOD(ROW()-ROW($2:$2),ROWS($E$2:$E$148)))</f>
        <v>Post Season</v>
      </c>
      <c r="J3220" s="2" t="s">
        <v>335</v>
      </c>
    </row>
    <row r="3221" spans="7:10" ht="14" x14ac:dyDescent="0.15">
      <c r="G3221" s="2">
        <v>3220</v>
      </c>
      <c r="H3221" s="2" t="str" cm="1">
        <f t="array" ref="H3221">INDEX($B$2:$B$185,1+INT((ROW()-ROW($2:$2))/ROWS($E$2:$E$148)))</f>
        <v>Targets</v>
      </c>
      <c r="I3221" s="2" t="str" cm="1">
        <f t="array" ref="I3221">INDEX($E$2:$E$148,1+MOD(ROW()-ROW($2:$2),ROWS($E$2:$E$148)))</f>
        <v>in Pistol Formation</v>
      </c>
      <c r="J3221" s="3" t="s">
        <v>336</v>
      </c>
    </row>
    <row r="3222" spans="7:10" x14ac:dyDescent="0.15">
      <c r="G3222" s="2">
        <v>3221</v>
      </c>
      <c r="H3222" s="2" t="str" cm="1">
        <f t="array" ref="H3222">INDEX($B$2:$B$185,1+INT((ROW()-ROW($2:$2))/ROWS($E$2:$E$148)))</f>
        <v>Targets</v>
      </c>
      <c r="I3222" s="2" t="str" cm="1">
        <f t="array" ref="I3222">INDEX($E$2:$E$148,1+MOD(ROW()-ROW($2:$2),ROWS($E$2:$E$148)))</f>
        <v>in Shotgun</v>
      </c>
      <c r="J3222" s="2" t="s">
        <v>332</v>
      </c>
    </row>
    <row r="3223" spans="7:10" x14ac:dyDescent="0.15">
      <c r="G3223" s="2">
        <v>3222</v>
      </c>
      <c r="H3223" s="2" t="str" cm="1">
        <f t="array" ref="H3223">INDEX($B$2:$B$185,1+INT((ROW()-ROW($2:$2))/ROWS($E$2:$E$148)))</f>
        <v>Targets</v>
      </c>
      <c r="I3223" s="2" t="str" cm="1">
        <f t="array" ref="I3223">INDEX($E$2:$E$148,1+MOD(ROW()-ROW($2:$2),ROWS($E$2:$E$148)))</f>
        <v>in QB Under Center</v>
      </c>
      <c r="J3223" s="2" t="s">
        <v>333</v>
      </c>
    </row>
    <row r="3224" spans="7:10" x14ac:dyDescent="0.15">
      <c r="G3224" s="2">
        <v>3223</v>
      </c>
      <c r="H3224" s="2" t="str" cm="1">
        <f t="array" ref="H3224">INDEX($B$2:$B$185,1+INT((ROW()-ROW($2:$2))/ROWS($E$2:$E$148)))</f>
        <v>Targets</v>
      </c>
      <c r="I3224" s="2" t="str" cm="1">
        <f t="array" ref="I3224">INDEX($E$2:$E$148,1+MOD(ROW()-ROW($2:$2),ROWS($E$2:$E$148)))</f>
        <v>in Domes</v>
      </c>
      <c r="J3224" s="2" t="s">
        <v>334</v>
      </c>
    </row>
    <row r="3225" spans="7:10" x14ac:dyDescent="0.15">
      <c r="G3225" s="2">
        <v>3224</v>
      </c>
      <c r="H3225" s="2" t="str" cm="1">
        <f t="array" ref="H3225">INDEX($B$2:$B$185,1+INT((ROW()-ROW($2:$2))/ROWS($E$2:$E$148)))</f>
        <v>Targets</v>
      </c>
      <c r="I3225" s="2" t="str" cm="1">
        <f t="array" ref="I3225">INDEX($E$2:$E$148,1+MOD(ROW()-ROW($2:$2),ROWS($E$2:$E$148)))</f>
        <v>in Outdoor Stadiums</v>
      </c>
      <c r="J3225" s="2" t="s">
        <v>335</v>
      </c>
    </row>
    <row r="3226" spans="7:10" ht="14" x14ac:dyDescent="0.15">
      <c r="G3226" s="2">
        <v>3225</v>
      </c>
      <c r="H3226" s="2" t="str" cm="1">
        <f t="array" ref="H3226">INDEX($B$2:$B$185,1+INT((ROW()-ROW($2:$2))/ROWS($E$2:$E$148)))</f>
        <v>Targets</v>
      </c>
      <c r="I3226" s="2" t="str" cm="1">
        <f t="array" ref="I3226">INDEX($E$2:$E$148,1+MOD(ROW()-ROW($2:$2),ROWS($E$2:$E$148)))</f>
        <v>in Retractable Domes</v>
      </c>
      <c r="J3226" s="3" t="s">
        <v>336</v>
      </c>
    </row>
    <row r="3227" spans="7:10" x14ac:dyDescent="0.15">
      <c r="G3227" s="2">
        <v>3226</v>
      </c>
      <c r="H3227" s="2" t="str" cm="1">
        <f t="array" ref="H3227">INDEX($B$2:$B$185,1+INT((ROW()-ROW($2:$2))/ROWS($E$2:$E$148)))</f>
        <v>Targets</v>
      </c>
      <c r="I3227" s="2" t="str" cm="1">
        <f t="array" ref="I3227">INDEX($E$2:$E$148,1+MOD(ROW()-ROW($2:$2),ROWS($E$2:$E$148)))</f>
        <v>in Afternoon Games</v>
      </c>
      <c r="J3227" s="2" t="s">
        <v>332</v>
      </c>
    </row>
    <row r="3228" spans="7:10" x14ac:dyDescent="0.15">
      <c r="G3228" s="2">
        <v>3227</v>
      </c>
      <c r="H3228" s="2" t="str" cm="1">
        <f t="array" ref="H3228">INDEX($B$2:$B$185,1+INT((ROW()-ROW($2:$2))/ROWS($E$2:$E$148)))</f>
        <v>Targets</v>
      </c>
      <c r="I3228" s="2" t="str" cm="1">
        <f t="array" ref="I3228">INDEX($E$2:$E$148,1+MOD(ROW()-ROW($2:$2),ROWS($E$2:$E$148)))</f>
        <v>in Early Games</v>
      </c>
      <c r="J3228" s="2" t="s">
        <v>333</v>
      </c>
    </row>
    <row r="3229" spans="7:10" x14ac:dyDescent="0.15">
      <c r="G3229" s="2">
        <v>3228</v>
      </c>
      <c r="H3229" s="2" t="str" cm="1">
        <f t="array" ref="H3229">INDEX($B$2:$B$185,1+INT((ROW()-ROW($2:$2))/ROWS($E$2:$E$148)))</f>
        <v>Targets</v>
      </c>
      <c r="I3229" s="2" t="str" cm="1">
        <f t="array" ref="I3229">INDEX($E$2:$E$148,1+MOD(ROW()-ROW($2:$2),ROWS($E$2:$E$148)))</f>
        <v>Pocket Time, &gt; 2.5</v>
      </c>
      <c r="J3229" s="2" t="s">
        <v>334</v>
      </c>
    </row>
    <row r="3230" spans="7:10" x14ac:dyDescent="0.15">
      <c r="G3230" s="2">
        <v>3229</v>
      </c>
      <c r="H3230" s="2" t="str" cm="1">
        <f t="array" ref="H3230">INDEX($B$2:$B$185,1+INT((ROW()-ROW($2:$2))/ROWS($E$2:$E$148)))</f>
        <v>Targets</v>
      </c>
      <c r="I3230" s="2" t="str" cm="1">
        <f t="array" ref="I3230">INDEX($E$2:$E$148,1+MOD(ROW()-ROW($2:$2),ROWS($E$2:$E$148)))</f>
        <v>Pocket Time, &lt; 2.5</v>
      </c>
      <c r="J3230" s="2" t="s">
        <v>335</v>
      </c>
    </row>
    <row r="3231" spans="7:10" ht="14" x14ac:dyDescent="0.15">
      <c r="G3231" s="2">
        <v>3230</v>
      </c>
      <c r="H3231" s="2" t="str" cm="1">
        <f t="array" ref="H3231">INDEX($B$2:$B$185,1+INT((ROW()-ROW($2:$2))/ROWS($E$2:$E$148)))</f>
        <v>Targets</v>
      </c>
      <c r="I3231" s="2" t="str" cm="1">
        <f t="array" ref="I3231">INDEX($E$2:$E$148,1+MOD(ROW()-ROW($2:$2),ROWS($E$2:$E$148)))</f>
        <v>in Late Games</v>
      </c>
      <c r="J3231" s="3" t="s">
        <v>336</v>
      </c>
    </row>
    <row r="3232" spans="7:10" x14ac:dyDescent="0.15">
      <c r="G3232" s="2">
        <v>3231</v>
      </c>
      <c r="H3232" s="2" t="str" cm="1">
        <f t="array" ref="H3232">INDEX($B$2:$B$185,1+INT((ROW()-ROW($2:$2))/ROWS($E$2:$E$148)))</f>
        <v>Targets</v>
      </c>
      <c r="I3232" s="2" t="str" cm="1">
        <f t="array" ref="I3232">INDEX($E$2:$E$148,1+MOD(ROW()-ROW($2:$2),ROWS($E$2:$E$148)))</f>
        <v>Yards to Go: 1-3</v>
      </c>
      <c r="J3232" s="2" t="s">
        <v>332</v>
      </c>
    </row>
    <row r="3233" spans="7:10" x14ac:dyDescent="0.15">
      <c r="G3233" s="2">
        <v>3232</v>
      </c>
      <c r="H3233" s="2" t="str" cm="1">
        <f t="array" ref="H3233">INDEX($B$2:$B$185,1+INT((ROW()-ROW($2:$2))/ROWS($E$2:$E$148)))</f>
        <v>Targets</v>
      </c>
      <c r="I3233" s="2" t="str" cm="1">
        <f t="array" ref="I3233">INDEX($E$2:$E$148,1+MOD(ROW()-ROW($2:$2),ROWS($E$2:$E$148)))</f>
        <v>Yards to Go: 4-6</v>
      </c>
      <c r="J3233" s="2" t="s">
        <v>333</v>
      </c>
    </row>
    <row r="3234" spans="7:10" x14ac:dyDescent="0.15">
      <c r="G3234" s="2">
        <v>3233</v>
      </c>
      <c r="H3234" s="2" t="str" cm="1">
        <f t="array" ref="H3234">INDEX($B$2:$B$185,1+INT((ROW()-ROW($2:$2))/ROWS($E$2:$E$148)))</f>
        <v>Targets</v>
      </c>
      <c r="I3234" s="2" t="str" cm="1">
        <f t="array" ref="I3234">INDEX($E$2:$E$148,1+MOD(ROW()-ROW($2:$2),ROWS($E$2:$E$148)))</f>
        <v>Yards to Go: 7-9</v>
      </c>
      <c r="J3234" s="2" t="s">
        <v>334</v>
      </c>
    </row>
    <row r="3235" spans="7:10" x14ac:dyDescent="0.15">
      <c r="G3235" s="2">
        <v>3234</v>
      </c>
      <c r="H3235" s="2" t="str" cm="1">
        <f t="array" ref="H3235">INDEX($B$2:$B$185,1+INT((ROW()-ROW($2:$2))/ROWS($E$2:$E$148)))</f>
        <v>Targets</v>
      </c>
      <c r="I3235" s="2" t="str" cm="1">
        <f t="array" ref="I3235">INDEX($E$2:$E$148,1+MOD(ROW()-ROW($2:$2),ROWS($E$2:$E$148)))</f>
        <v>Yards to Go: 10+</v>
      </c>
      <c r="J3235" s="2" t="s">
        <v>335</v>
      </c>
    </row>
    <row r="3236" spans="7:10" ht="14" x14ac:dyDescent="0.15">
      <c r="G3236" s="2">
        <v>3235</v>
      </c>
      <c r="H3236" s="2" t="str" cm="1">
        <f t="array" ref="H3236">INDEX($B$2:$B$185,1+INT((ROW()-ROW($2:$2))/ROWS($E$2:$E$148)))</f>
        <v>Receptions</v>
      </c>
      <c r="I3236" s="2" t="str" cm="1">
        <f t="array" ref="I3236">INDEX($E$2:$E$148,1+MOD(ROW()-ROW($2:$2),ROWS($E$2:$E$148)))</f>
        <v>vs Normal Rush</v>
      </c>
      <c r="J3236" s="3" t="s">
        <v>336</v>
      </c>
    </row>
    <row r="3237" spans="7:10" x14ac:dyDescent="0.15">
      <c r="G3237" s="2">
        <v>3236</v>
      </c>
      <c r="H3237" s="2" t="str" cm="1">
        <f t="array" ref="H3237">INDEX($B$2:$B$185,1+INT((ROW()-ROW($2:$2))/ROWS($E$2:$E$148)))</f>
        <v>Receptions</v>
      </c>
      <c r="I3237" s="2" t="str" cm="1">
        <f t="array" ref="I3237">INDEX($E$2:$E$148,1+MOD(ROW()-ROW($2:$2),ROWS($E$2:$E$148)))</f>
        <v>vs Blitz</v>
      </c>
      <c r="J3237" s="2" t="s">
        <v>332</v>
      </c>
    </row>
    <row r="3238" spans="7:10" x14ac:dyDescent="0.15">
      <c r="G3238" s="2">
        <v>3237</v>
      </c>
      <c r="H3238" s="2" t="str" cm="1">
        <f t="array" ref="H3238">INDEX($B$2:$B$185,1+INT((ROW()-ROW($2:$2))/ROWS($E$2:$E$148)))</f>
        <v>Receptions</v>
      </c>
      <c r="I3238" s="2" t="str" cm="1">
        <f t="array" ref="I3238">INDEX($E$2:$E$148,1+MOD(ROW()-ROW($2:$2),ROWS($E$2:$E$148)))</f>
        <v>in AFC</v>
      </c>
      <c r="J3238" s="2" t="s">
        <v>333</v>
      </c>
    </row>
    <row r="3239" spans="7:10" x14ac:dyDescent="0.15">
      <c r="G3239" s="2">
        <v>3238</v>
      </c>
      <c r="H3239" s="2" t="str" cm="1">
        <f t="array" ref="H3239">INDEX($B$2:$B$185,1+INT((ROW()-ROW($2:$2))/ROWS($E$2:$E$148)))</f>
        <v>Receptions</v>
      </c>
      <c r="I3239" s="2" t="str" cm="1">
        <f t="array" ref="I3239">INDEX($E$2:$E$148,1+MOD(ROW()-ROW($2:$2),ROWS($E$2:$E$148)))</f>
        <v>in NFC</v>
      </c>
      <c r="J3239" s="2" t="s">
        <v>334</v>
      </c>
    </row>
    <row r="3240" spans="7:10" x14ac:dyDescent="0.15">
      <c r="G3240" s="2">
        <v>3239</v>
      </c>
      <c r="H3240" s="2" t="str" cm="1">
        <f t="array" ref="H3240">INDEX($B$2:$B$185,1+INT((ROW()-ROW($2:$2))/ROWS($E$2:$E$148)))</f>
        <v>Receptions</v>
      </c>
      <c r="I3240" s="2" t="str" cm="1">
        <f t="array" ref="I3240">INDEX($E$2:$E$148,1+MOD(ROW()-ROW($2:$2),ROWS($E$2:$E$148)))</f>
        <v>on Mondays</v>
      </c>
      <c r="J3240" s="2" t="s">
        <v>335</v>
      </c>
    </row>
    <row r="3241" spans="7:10" ht="14" x14ac:dyDescent="0.15">
      <c r="G3241" s="2">
        <v>3240</v>
      </c>
      <c r="H3241" s="2" t="str" cm="1">
        <f t="array" ref="H3241">INDEX($B$2:$B$185,1+INT((ROW()-ROW($2:$2))/ROWS($E$2:$E$148)))</f>
        <v>Receptions</v>
      </c>
      <c r="I3241" s="2" t="str" cm="1">
        <f t="array" ref="I3241">INDEX($E$2:$E$148,1+MOD(ROW()-ROW($2:$2),ROWS($E$2:$E$148)))</f>
        <v>on Sundays</v>
      </c>
      <c r="J3241" s="3" t="s">
        <v>336</v>
      </c>
    </row>
    <row r="3242" spans="7:10" x14ac:dyDescent="0.15">
      <c r="G3242" s="2">
        <v>3241</v>
      </c>
      <c r="H3242" s="2" t="str" cm="1">
        <f t="array" ref="H3242">INDEX($B$2:$B$185,1+INT((ROW()-ROW($2:$2))/ROWS($E$2:$E$148)))</f>
        <v>Receptions</v>
      </c>
      <c r="I3242" s="2" t="str" cm="1">
        <f t="array" ref="I3242">INDEX($E$2:$E$148,1+MOD(ROW()-ROW($2:$2),ROWS($E$2:$E$148)))</f>
        <v>on Thursdays</v>
      </c>
      <c r="J3242" s="2" t="s">
        <v>332</v>
      </c>
    </row>
    <row r="3243" spans="7:10" x14ac:dyDescent="0.15">
      <c r="G3243" s="2">
        <v>3242</v>
      </c>
      <c r="H3243" s="2" t="str" cm="1">
        <f t="array" ref="H3243">INDEX($B$2:$B$185,1+INT((ROW()-ROW($2:$2))/ROWS($E$2:$E$148)))</f>
        <v>Receptions</v>
      </c>
      <c r="I3243" s="2" t="str" cm="1">
        <f t="array" ref="I3243">INDEX($E$2:$E$148,1+MOD(ROW()-ROW($2:$2),ROWS($E$2:$E$148)))</f>
        <v>in AFC East</v>
      </c>
      <c r="J3243" s="2" t="s">
        <v>333</v>
      </c>
    </row>
    <row r="3244" spans="7:10" x14ac:dyDescent="0.15">
      <c r="G3244" s="2">
        <v>3243</v>
      </c>
      <c r="H3244" s="2" t="str" cm="1">
        <f t="array" ref="H3244">INDEX($B$2:$B$185,1+INT((ROW()-ROW($2:$2))/ROWS($E$2:$E$148)))</f>
        <v>Receptions</v>
      </c>
      <c r="I3244" s="2" t="str" cm="1">
        <f t="array" ref="I3244">INDEX($E$2:$E$148,1+MOD(ROW()-ROW($2:$2),ROWS($E$2:$E$148)))</f>
        <v>in AFC North</v>
      </c>
      <c r="J3244" s="2" t="s">
        <v>334</v>
      </c>
    </row>
    <row r="3245" spans="7:10" x14ac:dyDescent="0.15">
      <c r="G3245" s="2">
        <v>3244</v>
      </c>
      <c r="H3245" s="2" t="str" cm="1">
        <f t="array" ref="H3245">INDEX($B$2:$B$185,1+INT((ROW()-ROW($2:$2))/ROWS($E$2:$E$148)))</f>
        <v>Receptions</v>
      </c>
      <c r="I3245" s="2" t="str" cm="1">
        <f t="array" ref="I3245">INDEX($E$2:$E$148,1+MOD(ROW()-ROW($2:$2),ROWS($E$2:$E$148)))</f>
        <v>in AFC South</v>
      </c>
      <c r="J3245" s="2" t="s">
        <v>335</v>
      </c>
    </row>
    <row r="3246" spans="7:10" ht="14" x14ac:dyDescent="0.15">
      <c r="G3246" s="2">
        <v>3245</v>
      </c>
      <c r="H3246" s="2" t="str" cm="1">
        <f t="array" ref="H3246">INDEX($B$2:$B$185,1+INT((ROW()-ROW($2:$2))/ROWS($E$2:$E$148)))</f>
        <v>Receptions</v>
      </c>
      <c r="I3246" s="2" t="str" cm="1">
        <f t="array" ref="I3246">INDEX($E$2:$E$148,1+MOD(ROW()-ROW($2:$2),ROWS($E$2:$E$148)))</f>
        <v>in AFC West</v>
      </c>
      <c r="J3246" s="3" t="s">
        <v>336</v>
      </c>
    </row>
    <row r="3247" spans="7:10" x14ac:dyDescent="0.15">
      <c r="G3247" s="2">
        <v>3246</v>
      </c>
      <c r="H3247" s="2" t="str" cm="1">
        <f t="array" ref="H3247">INDEX($B$2:$B$185,1+INT((ROW()-ROW($2:$2))/ROWS($E$2:$E$148)))</f>
        <v>Receptions</v>
      </c>
      <c r="I3247" s="2" t="str" cm="1">
        <f t="array" ref="I3247">INDEX($E$2:$E$148,1+MOD(ROW()-ROW($2:$2),ROWS($E$2:$E$148)))</f>
        <v>in NFC East</v>
      </c>
      <c r="J3247" s="2" t="s">
        <v>332</v>
      </c>
    </row>
    <row r="3248" spans="7:10" x14ac:dyDescent="0.15">
      <c r="G3248" s="2">
        <v>3247</v>
      </c>
      <c r="H3248" s="2" t="str" cm="1">
        <f t="array" ref="H3248">INDEX($B$2:$B$185,1+INT((ROW()-ROW($2:$2))/ROWS($E$2:$E$148)))</f>
        <v>Receptions</v>
      </c>
      <c r="I3248" s="2" t="str" cm="1">
        <f t="array" ref="I3248">INDEX($E$2:$E$148,1+MOD(ROW()-ROW($2:$2),ROWS($E$2:$E$148)))</f>
        <v>in NFC North</v>
      </c>
      <c r="J3248" s="2" t="s">
        <v>333</v>
      </c>
    </row>
    <row r="3249" spans="7:10" x14ac:dyDescent="0.15">
      <c r="G3249" s="2">
        <v>3248</v>
      </c>
      <c r="H3249" s="2" t="str" cm="1">
        <f t="array" ref="H3249">INDEX($B$2:$B$185,1+INT((ROW()-ROW($2:$2))/ROWS($E$2:$E$148)))</f>
        <v>Receptions</v>
      </c>
      <c r="I3249" s="2" t="str" cm="1">
        <f t="array" ref="I3249">INDEX($E$2:$E$148,1+MOD(ROW()-ROW($2:$2),ROWS($E$2:$E$148)))</f>
        <v>in NFC South</v>
      </c>
      <c r="J3249" s="2" t="s">
        <v>334</v>
      </c>
    </row>
    <row r="3250" spans="7:10" x14ac:dyDescent="0.15">
      <c r="G3250" s="2">
        <v>3249</v>
      </c>
      <c r="H3250" s="2" t="str" cm="1">
        <f t="array" ref="H3250">INDEX($B$2:$B$185,1+INT((ROW()-ROW($2:$2))/ROWS($E$2:$E$148)))</f>
        <v>Receptions</v>
      </c>
      <c r="I3250" s="2" t="str" cm="1">
        <f t="array" ref="I3250">INDEX($E$2:$E$148,1+MOD(ROW()-ROW($2:$2),ROWS($E$2:$E$148)))</f>
        <v>in NFC West</v>
      </c>
      <c r="J3250" s="2" t="s">
        <v>335</v>
      </c>
    </row>
    <row r="3251" spans="7:10" ht="14" x14ac:dyDescent="0.15">
      <c r="G3251" s="2">
        <v>3250</v>
      </c>
      <c r="H3251" s="2" t="str" cm="1">
        <f t="array" ref="H3251">INDEX($B$2:$B$185,1+INT((ROW()-ROW($2:$2))/ROWS($E$2:$E$148)))</f>
        <v>Receptions</v>
      </c>
      <c r="I3251" s="2" t="str" cm="1">
        <f t="array" ref="I3251">INDEX($E$2:$E$148,1+MOD(ROW()-ROW($2:$2),ROWS($E$2:$E$148)))</f>
        <v>vs AFC</v>
      </c>
      <c r="J3251" s="3" t="s">
        <v>336</v>
      </c>
    </row>
    <row r="3252" spans="7:10" x14ac:dyDescent="0.15">
      <c r="G3252" s="2">
        <v>3251</v>
      </c>
      <c r="H3252" s="2" t="str" cm="1">
        <f t="array" ref="H3252">INDEX($B$2:$B$185,1+INT((ROW()-ROW($2:$2))/ROWS($E$2:$E$148)))</f>
        <v>Receptions</v>
      </c>
      <c r="I3252" s="2" t="str" cm="1">
        <f t="array" ref="I3252">INDEX($E$2:$E$148,1+MOD(ROW()-ROW($2:$2),ROWS($E$2:$E$148)))</f>
        <v>vs NFC</v>
      </c>
      <c r="J3252" s="2" t="s">
        <v>332</v>
      </c>
    </row>
    <row r="3253" spans="7:10" x14ac:dyDescent="0.15">
      <c r="G3253" s="2">
        <v>3252</v>
      </c>
      <c r="H3253" s="2" t="str" cm="1">
        <f t="array" ref="H3253">INDEX($B$2:$B$185,1+INT((ROW()-ROW($2:$2))/ROWS($E$2:$E$148)))</f>
        <v>Receptions</v>
      </c>
      <c r="I3253" s="2" t="str" cm="1">
        <f t="array" ref="I3253">INDEX($E$2:$E$148,1+MOD(ROW()-ROW($2:$2),ROWS($E$2:$E$148)))</f>
        <v>vs AFC East</v>
      </c>
      <c r="J3253" s="2" t="s">
        <v>333</v>
      </c>
    </row>
    <row r="3254" spans="7:10" x14ac:dyDescent="0.15">
      <c r="G3254" s="2">
        <v>3253</v>
      </c>
      <c r="H3254" s="2" t="str" cm="1">
        <f t="array" ref="H3254">INDEX($B$2:$B$185,1+INT((ROW()-ROW($2:$2))/ROWS($E$2:$E$148)))</f>
        <v>Receptions</v>
      </c>
      <c r="I3254" s="2" t="str" cm="1">
        <f t="array" ref="I3254">INDEX($E$2:$E$148,1+MOD(ROW()-ROW($2:$2),ROWS($E$2:$E$148)))</f>
        <v>vs AFC North</v>
      </c>
      <c r="J3254" s="2" t="s">
        <v>334</v>
      </c>
    </row>
    <row r="3255" spans="7:10" x14ac:dyDescent="0.15">
      <c r="G3255" s="2">
        <v>3254</v>
      </c>
      <c r="H3255" s="2" t="str" cm="1">
        <f t="array" ref="H3255">INDEX($B$2:$B$185,1+INT((ROW()-ROW($2:$2))/ROWS($E$2:$E$148)))</f>
        <v>Receptions</v>
      </c>
      <c r="I3255" s="2" t="str" cm="1">
        <f t="array" ref="I3255">INDEX($E$2:$E$148,1+MOD(ROW()-ROW($2:$2),ROWS($E$2:$E$148)))</f>
        <v>vs AFC South</v>
      </c>
      <c r="J3255" s="2" t="s">
        <v>335</v>
      </c>
    </row>
    <row r="3256" spans="7:10" ht="14" x14ac:dyDescent="0.15">
      <c r="G3256" s="2">
        <v>3255</v>
      </c>
      <c r="H3256" s="2" t="str" cm="1">
        <f t="array" ref="H3256">INDEX($B$2:$B$185,1+INT((ROW()-ROW($2:$2))/ROWS($E$2:$E$148)))</f>
        <v>Receptions</v>
      </c>
      <c r="I3256" s="2" t="str" cm="1">
        <f t="array" ref="I3256">INDEX($E$2:$E$148,1+MOD(ROW()-ROW($2:$2),ROWS($E$2:$E$148)))</f>
        <v>vs AFC West</v>
      </c>
      <c r="J3256" s="3" t="s">
        <v>336</v>
      </c>
    </row>
    <row r="3257" spans="7:10" x14ac:dyDescent="0.15">
      <c r="G3257" s="2">
        <v>3256</v>
      </c>
      <c r="H3257" s="2" t="str" cm="1">
        <f t="array" ref="H3257">INDEX($B$2:$B$185,1+INT((ROW()-ROW($2:$2))/ROWS($E$2:$E$148)))</f>
        <v>Receptions</v>
      </c>
      <c r="I3257" s="2" t="str" cm="1">
        <f t="array" ref="I3257">INDEX($E$2:$E$148,1+MOD(ROW()-ROW($2:$2),ROWS($E$2:$E$148)))</f>
        <v>vs NFC East</v>
      </c>
      <c r="J3257" s="2" t="s">
        <v>332</v>
      </c>
    </row>
    <row r="3258" spans="7:10" x14ac:dyDescent="0.15">
      <c r="G3258" s="2">
        <v>3257</v>
      </c>
      <c r="H3258" s="2" t="str" cm="1">
        <f t="array" ref="H3258">INDEX($B$2:$B$185,1+INT((ROW()-ROW($2:$2))/ROWS($E$2:$E$148)))</f>
        <v>Receptions</v>
      </c>
      <c r="I3258" s="2" t="str" cm="1">
        <f t="array" ref="I3258">INDEX($E$2:$E$148,1+MOD(ROW()-ROW($2:$2),ROWS($E$2:$E$148)))</f>
        <v>vs NFC North</v>
      </c>
      <c r="J3258" s="2" t="s">
        <v>333</v>
      </c>
    </row>
    <row r="3259" spans="7:10" x14ac:dyDescent="0.15">
      <c r="G3259" s="2">
        <v>3258</v>
      </c>
      <c r="H3259" s="2" t="str" cm="1">
        <f t="array" ref="H3259">INDEX($B$2:$B$185,1+INT((ROW()-ROW($2:$2))/ROWS($E$2:$E$148)))</f>
        <v>Receptions</v>
      </c>
      <c r="I3259" s="2" t="str" cm="1">
        <f t="array" ref="I3259">INDEX($E$2:$E$148,1+MOD(ROW()-ROW($2:$2),ROWS($E$2:$E$148)))</f>
        <v>vs NFC South</v>
      </c>
      <c r="J3259" s="2" t="s">
        <v>334</v>
      </c>
    </row>
    <row r="3260" spans="7:10" x14ac:dyDescent="0.15">
      <c r="G3260" s="2">
        <v>3259</v>
      </c>
      <c r="H3260" s="2" t="str" cm="1">
        <f t="array" ref="H3260">INDEX($B$2:$B$185,1+INT((ROW()-ROW($2:$2))/ROWS($E$2:$E$148)))</f>
        <v>Receptions</v>
      </c>
      <c r="I3260" s="2" t="str" cm="1">
        <f t="array" ref="I3260">INDEX($E$2:$E$148,1+MOD(ROW()-ROW($2:$2),ROWS($E$2:$E$148)))</f>
        <v>vs NFC West</v>
      </c>
      <c r="J3260" s="2" t="s">
        <v>335</v>
      </c>
    </row>
    <row r="3261" spans="7:10" ht="14" x14ac:dyDescent="0.15">
      <c r="G3261" s="2">
        <v>3260</v>
      </c>
      <c r="H3261" s="2" t="str" cm="1">
        <f t="array" ref="H3261">INDEX($B$2:$B$185,1+INT((ROW()-ROW($2:$2))/ROWS($E$2:$E$148)))</f>
        <v>Receptions</v>
      </c>
      <c r="I3261" s="2" t="str" cm="1">
        <f t="array" ref="I3261">INDEX($E$2:$E$148,1+MOD(ROW()-ROW($2:$2),ROWS($E$2:$E$148)))</f>
        <v>No Down</v>
      </c>
      <c r="J3261" s="3" t="s">
        <v>336</v>
      </c>
    </row>
    <row r="3262" spans="7:10" x14ac:dyDescent="0.15">
      <c r="G3262" s="2">
        <v>3261</v>
      </c>
      <c r="H3262" s="2" t="str" cm="1">
        <f t="array" ref="H3262">INDEX($B$2:$B$185,1+INT((ROW()-ROW($2:$2))/ROWS($E$2:$E$148)))</f>
        <v>Receptions</v>
      </c>
      <c r="I3262" s="2" t="str" cm="1">
        <f t="array" ref="I3262">INDEX($E$2:$E$148,1+MOD(ROW()-ROW($2:$2),ROWS($E$2:$E$148)))</f>
        <v>on 1st Downs</v>
      </c>
      <c r="J3262" s="2" t="s">
        <v>332</v>
      </c>
    </row>
    <row r="3263" spans="7:10" x14ac:dyDescent="0.15">
      <c r="G3263" s="2">
        <v>3262</v>
      </c>
      <c r="H3263" s="2" t="str" cm="1">
        <f t="array" ref="H3263">INDEX($B$2:$B$185,1+INT((ROW()-ROW($2:$2))/ROWS($E$2:$E$148)))</f>
        <v>Receptions</v>
      </c>
      <c r="I3263" s="2" t="str" cm="1">
        <f t="array" ref="I3263">INDEX($E$2:$E$148,1+MOD(ROW()-ROW($2:$2),ROWS($E$2:$E$148)))</f>
        <v>on 2nd Downs</v>
      </c>
      <c r="J3263" s="2" t="s">
        <v>333</v>
      </c>
    </row>
    <row r="3264" spans="7:10" x14ac:dyDescent="0.15">
      <c r="G3264" s="2">
        <v>3263</v>
      </c>
      <c r="H3264" s="2" t="str" cm="1">
        <f t="array" ref="H3264">INDEX($B$2:$B$185,1+INT((ROW()-ROW($2:$2))/ROWS($E$2:$E$148)))</f>
        <v>Receptions</v>
      </c>
      <c r="I3264" s="2" t="str" cm="1">
        <f t="array" ref="I3264">INDEX($E$2:$E$148,1+MOD(ROW()-ROW($2:$2),ROWS($E$2:$E$148)))</f>
        <v>on 3rd Downs</v>
      </c>
      <c r="J3264" s="2" t="s">
        <v>334</v>
      </c>
    </row>
    <row r="3265" spans="7:10" x14ac:dyDescent="0.15">
      <c r="G3265" s="2">
        <v>3264</v>
      </c>
      <c r="H3265" s="2" t="str" cm="1">
        <f t="array" ref="H3265">INDEX($B$2:$B$185,1+INT((ROW()-ROW($2:$2))/ROWS($E$2:$E$148)))</f>
        <v>Receptions</v>
      </c>
      <c r="I3265" s="2" t="str" cm="1">
        <f t="array" ref="I3265">INDEX($E$2:$E$148,1+MOD(ROW()-ROW($2:$2),ROWS($E$2:$E$148)))</f>
        <v>on 4th Downs</v>
      </c>
      <c r="J3265" s="2" t="s">
        <v>335</v>
      </c>
    </row>
    <row r="3266" spans="7:10" ht="14" x14ac:dyDescent="0.15">
      <c r="G3266" s="2">
        <v>3265</v>
      </c>
      <c r="H3266" s="2" t="str" cm="1">
        <f t="array" ref="H3266">INDEX($B$2:$B$185,1+INT((ROW()-ROW($2:$2))/ROWS($E$2:$E$148)))</f>
        <v>Receptions</v>
      </c>
      <c r="I3266" s="2" t="str" cm="1">
        <f t="array" ref="I3266">INDEX($E$2:$E$148,1+MOD(ROW()-ROW($2:$2),ROWS($E$2:$E$148)))</f>
        <v>1st &amp; 10</v>
      </c>
      <c r="J3266" s="3" t="s">
        <v>336</v>
      </c>
    </row>
    <row r="3267" spans="7:10" x14ac:dyDescent="0.15">
      <c r="G3267" s="2">
        <v>3266</v>
      </c>
      <c r="H3267" s="2" t="str" cm="1">
        <f t="array" ref="H3267">INDEX($B$2:$B$185,1+INT((ROW()-ROW($2:$2))/ROWS($E$2:$E$148)))</f>
        <v>Receptions</v>
      </c>
      <c r="I3267" s="2" t="str" cm="1">
        <f t="array" ref="I3267">INDEX($E$2:$E$148,1+MOD(ROW()-ROW($2:$2),ROWS($E$2:$E$148)))</f>
        <v>1st &amp; &gt; 10</v>
      </c>
      <c r="J3267" s="2" t="s">
        <v>332</v>
      </c>
    </row>
    <row r="3268" spans="7:10" x14ac:dyDescent="0.15">
      <c r="G3268" s="2">
        <v>3267</v>
      </c>
      <c r="H3268" s="2" t="str" cm="1">
        <f t="array" ref="H3268">INDEX($B$2:$B$185,1+INT((ROW()-ROW($2:$2))/ROWS($E$2:$E$148)))</f>
        <v>Receptions</v>
      </c>
      <c r="I3268" s="2" t="str" cm="1">
        <f t="array" ref="I3268">INDEX($E$2:$E$148,1+MOD(ROW()-ROW($2:$2),ROWS($E$2:$E$148)))</f>
        <v>1st &amp; &lt; 10</v>
      </c>
      <c r="J3268" s="2" t="s">
        <v>333</v>
      </c>
    </row>
    <row r="3269" spans="7:10" x14ac:dyDescent="0.15">
      <c r="G3269" s="2">
        <v>3268</v>
      </c>
      <c r="H3269" s="2" t="str" cm="1">
        <f t="array" ref="H3269">INDEX($B$2:$B$185,1+INT((ROW()-ROW($2:$2))/ROWS($E$2:$E$148)))</f>
        <v>Receptions</v>
      </c>
      <c r="I3269" s="2" t="str" cm="1">
        <f t="array" ref="I3269">INDEX($E$2:$E$148,1+MOD(ROW()-ROW($2:$2),ROWS($E$2:$E$148)))</f>
        <v>2nd &amp; Medium (4-6yd)</v>
      </c>
      <c r="J3269" s="2" t="s">
        <v>334</v>
      </c>
    </row>
    <row r="3270" spans="7:10" x14ac:dyDescent="0.15">
      <c r="G3270" s="2">
        <v>3269</v>
      </c>
      <c r="H3270" s="2" t="str" cm="1">
        <f t="array" ref="H3270">INDEX($B$2:$B$185,1+INT((ROW()-ROW($2:$2))/ROWS($E$2:$E$148)))</f>
        <v>Receptions</v>
      </c>
      <c r="I3270" s="2" t="str" cm="1">
        <f t="array" ref="I3270">INDEX($E$2:$E$148,1+MOD(ROW()-ROW($2:$2),ROWS($E$2:$E$148)))</f>
        <v>2nd &amp; 7-9</v>
      </c>
      <c r="J3270" s="2" t="s">
        <v>335</v>
      </c>
    </row>
    <row r="3271" spans="7:10" ht="14" x14ac:dyDescent="0.15">
      <c r="G3271" s="2">
        <v>3270</v>
      </c>
      <c r="H3271" s="2" t="str" cm="1">
        <f t="array" ref="H3271">INDEX($B$2:$B$185,1+INT((ROW()-ROW($2:$2))/ROWS($E$2:$E$148)))</f>
        <v>Receptions</v>
      </c>
      <c r="I3271" s="2" t="str" cm="1">
        <f t="array" ref="I3271">INDEX($E$2:$E$148,1+MOD(ROW()-ROW($2:$2),ROWS($E$2:$E$148)))</f>
        <v>2nd &amp; 10+</v>
      </c>
      <c r="J3271" s="3" t="s">
        <v>336</v>
      </c>
    </row>
    <row r="3272" spans="7:10" x14ac:dyDescent="0.15">
      <c r="G3272" s="2">
        <v>3271</v>
      </c>
      <c r="H3272" s="2" t="str" cm="1">
        <f t="array" ref="H3272">INDEX($B$2:$B$185,1+INT((ROW()-ROW($2:$2))/ROWS($E$2:$E$148)))</f>
        <v>Receptions</v>
      </c>
      <c r="I3272" s="2" t="str" cm="1">
        <f t="array" ref="I3272">INDEX($E$2:$E$148,1+MOD(ROW()-ROW($2:$2),ROWS($E$2:$E$148)))</f>
        <v>3rd &amp; Medium (4-6yd)</v>
      </c>
      <c r="J3272" s="2" t="s">
        <v>332</v>
      </c>
    </row>
    <row r="3273" spans="7:10" x14ac:dyDescent="0.15">
      <c r="G3273" s="2">
        <v>3272</v>
      </c>
      <c r="H3273" s="2" t="str" cm="1">
        <f t="array" ref="H3273">INDEX($B$2:$B$185,1+INT((ROW()-ROW($2:$2))/ROWS($E$2:$E$148)))</f>
        <v>Receptions</v>
      </c>
      <c r="I3273" s="2" t="str" cm="1">
        <f t="array" ref="I3273">INDEX($E$2:$E$148,1+MOD(ROW()-ROW($2:$2),ROWS($E$2:$E$148)))</f>
        <v>3rd/4th &amp; Short</v>
      </c>
      <c r="J3273" s="2" t="s">
        <v>333</v>
      </c>
    </row>
    <row r="3274" spans="7:10" x14ac:dyDescent="0.15">
      <c r="G3274" s="2">
        <v>3273</v>
      </c>
      <c r="H3274" s="2" t="str" cm="1">
        <f t="array" ref="H3274">INDEX($B$2:$B$185,1+INT((ROW()-ROW($2:$2))/ROWS($E$2:$E$148)))</f>
        <v>Receptions</v>
      </c>
      <c r="I3274" s="2" t="str" cm="1">
        <f t="array" ref="I3274">INDEX($E$2:$E$148,1+MOD(ROW()-ROW($2:$2),ROWS($E$2:$E$148)))</f>
        <v>3rd &amp; 7-9</v>
      </c>
      <c r="J3274" s="2" t="s">
        <v>334</v>
      </c>
    </row>
    <row r="3275" spans="7:10" x14ac:dyDescent="0.15">
      <c r="G3275" s="2">
        <v>3274</v>
      </c>
      <c r="H3275" s="2" t="str" cm="1">
        <f t="array" ref="H3275">INDEX($B$2:$B$185,1+INT((ROW()-ROW($2:$2))/ROWS($E$2:$E$148)))</f>
        <v>Receptions</v>
      </c>
      <c r="I3275" s="2" t="str" cm="1">
        <f t="array" ref="I3275">INDEX($E$2:$E$148,1+MOD(ROW()-ROW($2:$2),ROWS($E$2:$E$148)))</f>
        <v>3rd &amp; 10+</v>
      </c>
      <c r="J3275" s="2" t="s">
        <v>335</v>
      </c>
    </row>
    <row r="3276" spans="7:10" ht="14" x14ac:dyDescent="0.15">
      <c r="G3276" s="2">
        <v>3275</v>
      </c>
      <c r="H3276" s="2" t="str" cm="1">
        <f t="array" ref="H3276">INDEX($B$2:$B$185,1+INT((ROW()-ROW($2:$2))/ROWS($E$2:$E$148)))</f>
        <v>Receptions</v>
      </c>
      <c r="I3276" s="2" t="str" cm="1">
        <f t="array" ref="I3276">INDEX($E$2:$E$148,1+MOD(ROW()-ROW($2:$2),ROWS($E$2:$E$148)))</f>
        <v>4th &amp; 4-6</v>
      </c>
      <c r="J3276" s="3" t="s">
        <v>336</v>
      </c>
    </row>
    <row r="3277" spans="7:10" x14ac:dyDescent="0.15">
      <c r="G3277" s="2">
        <v>3276</v>
      </c>
      <c r="H3277" s="2" t="str" cm="1">
        <f t="array" ref="H3277">INDEX($B$2:$B$185,1+INT((ROW()-ROW($2:$2))/ROWS($E$2:$E$148)))</f>
        <v>Receptions</v>
      </c>
      <c r="I3277" s="2" t="str" cm="1">
        <f t="array" ref="I3277">INDEX($E$2:$E$148,1+MOD(ROW()-ROW($2:$2),ROWS($E$2:$E$148)))</f>
        <v>4th &amp; 7-9</v>
      </c>
      <c r="J3277" s="2" t="s">
        <v>332</v>
      </c>
    </row>
    <row r="3278" spans="7:10" x14ac:dyDescent="0.15">
      <c r="G3278" s="2">
        <v>3277</v>
      </c>
      <c r="H3278" s="2" t="str" cm="1">
        <f t="array" ref="H3278">INDEX($B$2:$B$185,1+INT((ROW()-ROW($2:$2))/ROWS($E$2:$E$148)))</f>
        <v>Receptions</v>
      </c>
      <c r="I3278" s="2" t="str" cm="1">
        <f t="array" ref="I3278">INDEX($E$2:$E$148,1+MOD(ROW()-ROW($2:$2),ROWS($E$2:$E$148)))</f>
        <v>4th &amp; 10+</v>
      </c>
      <c r="J3278" s="2" t="s">
        <v>333</v>
      </c>
    </row>
    <row r="3279" spans="7:10" x14ac:dyDescent="0.15">
      <c r="G3279" s="2">
        <v>3278</v>
      </c>
      <c r="H3279" s="2" t="str" cm="1">
        <f t="array" ref="H3279">INDEX($B$2:$B$185,1+INT((ROW()-ROW($2:$2))/ROWS($E$2:$E$148)))</f>
        <v>Receptions</v>
      </c>
      <c r="I3279" s="2" t="str" cm="1">
        <f t="array" ref="I3279">INDEX($E$2:$E$148,1+MOD(ROW()-ROW($2:$2),ROWS($E$2:$E$148)))</f>
        <v>Plays/Drive, 1-3</v>
      </c>
      <c r="J3279" s="2" t="s">
        <v>334</v>
      </c>
    </row>
    <row r="3280" spans="7:10" x14ac:dyDescent="0.15">
      <c r="G3280" s="2">
        <v>3279</v>
      </c>
      <c r="H3280" s="2" t="str" cm="1">
        <f t="array" ref="H3280">INDEX($B$2:$B$185,1+INT((ROW()-ROW($2:$2))/ROWS($E$2:$E$148)))</f>
        <v>Receptions</v>
      </c>
      <c r="I3280" s="2" t="str" cm="1">
        <f t="array" ref="I3280">INDEX($E$2:$E$148,1+MOD(ROW()-ROW($2:$2),ROWS($E$2:$E$148)))</f>
        <v>Plays/Drive, 4-6</v>
      </c>
      <c r="J3280" s="2" t="s">
        <v>335</v>
      </c>
    </row>
    <row r="3281" spans="7:10" ht="14" x14ac:dyDescent="0.15">
      <c r="G3281" s="2">
        <v>3280</v>
      </c>
      <c r="H3281" s="2" t="str" cm="1">
        <f t="array" ref="H3281">INDEX($B$2:$B$185,1+INT((ROW()-ROW($2:$2))/ROWS($E$2:$E$148)))</f>
        <v>Receptions</v>
      </c>
      <c r="I3281" s="2" t="str" cm="1">
        <f t="array" ref="I3281">INDEX($E$2:$E$148,1+MOD(ROW()-ROW($2:$2),ROWS($E$2:$E$148)))</f>
        <v>Plays/Drive, 7-10</v>
      </c>
      <c r="J3281" s="3" t="s">
        <v>336</v>
      </c>
    </row>
    <row r="3282" spans="7:10" x14ac:dyDescent="0.15">
      <c r="G3282" s="2">
        <v>3281</v>
      </c>
      <c r="H3282" s="2" t="str" cm="1">
        <f t="array" ref="H3282">INDEX($B$2:$B$185,1+INT((ROW()-ROW($2:$2))/ROWS($E$2:$E$148)))</f>
        <v>Receptions</v>
      </c>
      <c r="I3282" s="2" t="str" cm="1">
        <f t="array" ref="I3282">INDEX($E$2:$E$148,1+MOD(ROW()-ROW($2:$2),ROWS($E$2:$E$148)))</f>
        <v>Plays/Drive, 11+</v>
      </c>
      <c r="J3282" s="2" t="s">
        <v>332</v>
      </c>
    </row>
    <row r="3283" spans="7:10" x14ac:dyDescent="0.15">
      <c r="G3283" s="2">
        <v>3282</v>
      </c>
      <c r="H3283" s="2" t="str" cm="1">
        <f t="array" ref="H3283">INDEX($B$2:$B$185,1+INT((ROW()-ROW($2:$2))/ROWS($E$2:$E$148)))</f>
        <v>Receptions</v>
      </c>
      <c r="I3283" s="2" t="str" cm="1">
        <f t="array" ref="I3283">INDEX($E$2:$E$148,1+MOD(ROW()-ROW($2:$2),ROWS($E$2:$E$148)))</f>
        <v>Loaded Box, &gt; 8</v>
      </c>
      <c r="J3283" s="2" t="s">
        <v>333</v>
      </c>
    </row>
    <row r="3284" spans="7:10" x14ac:dyDescent="0.15">
      <c r="G3284" s="2">
        <v>3283</v>
      </c>
      <c r="H3284" s="2" t="str" cm="1">
        <f t="array" ref="H3284">INDEX($B$2:$B$185,1+INT((ROW()-ROW($2:$2))/ROWS($E$2:$E$148)))</f>
        <v>Receptions</v>
      </c>
      <c r="I3284" s="2" t="str" cm="1">
        <f t="array" ref="I3284">INDEX($E$2:$E$148,1+MOD(ROW()-ROW($2:$2),ROWS($E$2:$E$148)))</f>
        <v>Loaded Box, &lt; 8</v>
      </c>
      <c r="J3284" s="2" t="s">
        <v>334</v>
      </c>
    </row>
    <row r="3285" spans="7:10" x14ac:dyDescent="0.15">
      <c r="G3285" s="2">
        <v>3284</v>
      </c>
      <c r="H3285" s="2" t="str" cm="1">
        <f t="array" ref="H3285">INDEX($B$2:$B$185,1+INT((ROW()-ROW($2:$2))/ROWS($E$2:$E$148)))</f>
        <v>Receptions</v>
      </c>
      <c r="I3285" s="2" t="str" cm="1">
        <f t="array" ref="I3285">INDEX($E$2:$E$148,1+MOD(ROW()-ROW($2:$2),ROWS($E$2:$E$148)))</f>
        <v>LOS: Opponents 1-10</v>
      </c>
      <c r="J3285" s="2" t="s">
        <v>335</v>
      </c>
    </row>
    <row r="3286" spans="7:10" ht="14" x14ac:dyDescent="0.15">
      <c r="G3286" s="2">
        <v>3285</v>
      </c>
      <c r="H3286" s="2" t="str" cm="1">
        <f t="array" ref="H3286">INDEX($B$2:$B$185,1+INT((ROW()-ROW($2:$2))/ROWS($E$2:$E$148)))</f>
        <v>Receptions</v>
      </c>
      <c r="I3286" s="2" t="str" cm="1">
        <f t="array" ref="I3286">INDEX($E$2:$E$148,1+MOD(ROW()-ROW($2:$2),ROWS($E$2:$E$148)))</f>
        <v>LOS: Opponents 11-20</v>
      </c>
      <c r="J3286" s="3" t="s">
        <v>336</v>
      </c>
    </row>
    <row r="3287" spans="7:10" x14ac:dyDescent="0.15">
      <c r="G3287" s="2">
        <v>3286</v>
      </c>
      <c r="H3287" s="2" t="str" cm="1">
        <f t="array" ref="H3287">INDEX($B$2:$B$185,1+INT((ROW()-ROW($2:$2))/ROWS($E$2:$E$148)))</f>
        <v>Receptions</v>
      </c>
      <c r="I3287" s="2" t="str" cm="1">
        <f t="array" ref="I3287">INDEX($E$2:$E$148,1+MOD(ROW()-ROW($2:$2),ROWS($E$2:$E$148)))</f>
        <v>LOS: Opponents 41-50</v>
      </c>
      <c r="J3287" s="2" t="s">
        <v>332</v>
      </c>
    </row>
    <row r="3288" spans="7:10" x14ac:dyDescent="0.15">
      <c r="G3288" s="2">
        <v>3287</v>
      </c>
      <c r="H3288" s="2" t="str" cm="1">
        <f t="array" ref="H3288">INDEX($B$2:$B$185,1+INT((ROW()-ROW($2:$2))/ROWS($E$2:$E$148)))</f>
        <v>Receptions</v>
      </c>
      <c r="I3288" s="2" t="str" cm="1">
        <f t="array" ref="I3288">INDEX($E$2:$E$148,1+MOD(ROW()-ROW($2:$2),ROWS($E$2:$E$148)))</f>
        <v>LOS: Own 1-10</v>
      </c>
      <c r="J3288" s="2" t="s">
        <v>333</v>
      </c>
    </row>
    <row r="3289" spans="7:10" x14ac:dyDescent="0.15">
      <c r="G3289" s="2">
        <v>3288</v>
      </c>
      <c r="H3289" s="2" t="str" cm="1">
        <f t="array" ref="H3289">INDEX($B$2:$B$185,1+INT((ROW()-ROW($2:$2))/ROWS($E$2:$E$148)))</f>
        <v>Receptions</v>
      </c>
      <c r="I3289" s="2" t="str" cm="1">
        <f t="array" ref="I3289">INDEX($E$2:$E$148,1+MOD(ROW()-ROW($2:$2),ROWS($E$2:$E$148)))</f>
        <v>LOS: Own 11-20</v>
      </c>
      <c r="J3289" s="2" t="s">
        <v>334</v>
      </c>
    </row>
    <row r="3290" spans="7:10" x14ac:dyDescent="0.15">
      <c r="G3290" s="2">
        <v>3289</v>
      </c>
      <c r="H3290" s="2" t="str" cm="1">
        <f t="array" ref="H3290">INDEX($B$2:$B$185,1+INT((ROW()-ROW($2:$2))/ROWS($E$2:$E$148)))</f>
        <v>Receptions</v>
      </c>
      <c r="I3290" s="2" t="str" cm="1">
        <f t="array" ref="I3290">INDEX($E$2:$E$148,1+MOD(ROW()-ROW($2:$2),ROWS($E$2:$E$148)))</f>
        <v>LOS: Own 21-50</v>
      </c>
      <c r="J3290" s="2" t="s">
        <v>335</v>
      </c>
    </row>
    <row r="3291" spans="7:10" ht="14" x14ac:dyDescent="0.15">
      <c r="G3291" s="2">
        <v>3290</v>
      </c>
      <c r="H3291" s="2" t="str" cm="1">
        <f t="array" ref="H3291">INDEX($B$2:$B$185,1+INT((ROW()-ROW($2:$2))/ROWS($E$2:$E$148)))</f>
        <v>Receptions</v>
      </c>
      <c r="I3291" s="2" t="str" cm="1">
        <f t="array" ref="I3291">INDEX($E$2:$E$148,1+MOD(ROW()-ROW($2:$2),ROWS($E$2:$E$148)))</f>
        <v>Final Score +/- 7</v>
      </c>
      <c r="J3291" s="3" t="s">
        <v>336</v>
      </c>
    </row>
    <row r="3292" spans="7:10" x14ac:dyDescent="0.15">
      <c r="G3292" s="2">
        <v>3291</v>
      </c>
      <c r="H3292" s="2" t="str" cm="1">
        <f t="array" ref="H3292">INDEX($B$2:$B$185,1+INT((ROW()-ROW($2:$2))/ROWS($E$2:$E$148)))</f>
        <v>Receptions</v>
      </c>
      <c r="I3292" s="2" t="str" cm="1">
        <f t="array" ref="I3292">INDEX($E$2:$E$148,1+MOD(ROW()-ROW($2:$2),ROWS($E$2:$E$148)))</f>
        <v>Final Score 8-14 pts</v>
      </c>
      <c r="J3292" s="2" t="s">
        <v>332</v>
      </c>
    </row>
    <row r="3293" spans="7:10" x14ac:dyDescent="0.15">
      <c r="G3293" s="2">
        <v>3292</v>
      </c>
      <c r="H3293" s="2" t="str" cm="1">
        <f t="array" ref="H3293">INDEX($B$2:$B$185,1+INT((ROW()-ROW($2:$2))/ROWS($E$2:$E$148)))</f>
        <v>Receptions</v>
      </c>
      <c r="I3293" s="2" t="str" cm="1">
        <f t="array" ref="I3293">INDEX($E$2:$E$148,1+MOD(ROW()-ROW($2:$2),ROWS($E$2:$E$148)))</f>
        <v>Final Score 15+ pt</v>
      </c>
      <c r="J3293" s="2" t="s">
        <v>333</v>
      </c>
    </row>
    <row r="3294" spans="7:10" x14ac:dyDescent="0.15">
      <c r="G3294" s="2">
        <v>3293</v>
      </c>
      <c r="H3294" s="2" t="str" cm="1">
        <f t="array" ref="H3294">INDEX($B$2:$B$185,1+INT((ROW()-ROW($2:$2))/ROWS($E$2:$E$148)))</f>
        <v>Receptions</v>
      </c>
      <c r="I3294" s="2" t="str" cm="1">
        <f t="array" ref="I3294">INDEX($E$2:$E$148,1+MOD(ROW()-ROW($2:$2),ROWS($E$2:$E$148)))</f>
        <v>Games 1 to 4</v>
      </c>
      <c r="J3294" s="2" t="s">
        <v>334</v>
      </c>
    </row>
    <row r="3295" spans="7:10" x14ac:dyDescent="0.15">
      <c r="G3295" s="2">
        <v>3294</v>
      </c>
      <c r="H3295" s="2" t="str" cm="1">
        <f t="array" ref="H3295">INDEX($B$2:$B$185,1+INT((ROW()-ROW($2:$2))/ROWS($E$2:$E$148)))</f>
        <v>Receptions</v>
      </c>
      <c r="I3295" s="2" t="str" cm="1">
        <f t="array" ref="I3295">INDEX($E$2:$E$148,1+MOD(ROW()-ROW($2:$2),ROWS($E$2:$E$148)))</f>
        <v>Games 13 to 16</v>
      </c>
      <c r="J3295" s="2" t="s">
        <v>335</v>
      </c>
    </row>
    <row r="3296" spans="7:10" ht="14" x14ac:dyDescent="0.15">
      <c r="G3296" s="2">
        <v>3295</v>
      </c>
      <c r="H3296" s="2" t="str" cm="1">
        <f t="array" ref="H3296">INDEX($B$2:$B$185,1+INT((ROW()-ROW($2:$2))/ROWS($E$2:$E$148)))</f>
        <v>Receptions</v>
      </c>
      <c r="I3296" s="2" t="str" cm="1">
        <f t="array" ref="I3296">INDEX($E$2:$E$148,1+MOD(ROW()-ROW($2:$2),ROWS($E$2:$E$148)))</f>
        <v>Games 5 to 8</v>
      </c>
      <c r="J3296" s="3" t="s">
        <v>336</v>
      </c>
    </row>
    <row r="3297" spans="7:10" x14ac:dyDescent="0.15">
      <c r="G3297" s="2">
        <v>3296</v>
      </c>
      <c r="H3297" s="2" t="str" cm="1">
        <f t="array" ref="H3297">INDEX($B$2:$B$185,1+INT((ROW()-ROW($2:$2))/ROWS($E$2:$E$148)))</f>
        <v>Receptions</v>
      </c>
      <c r="I3297" s="2" t="str" cm="1">
        <f t="array" ref="I3297">INDEX($E$2:$E$148,1+MOD(ROW()-ROW($2:$2),ROWS($E$2:$E$148)))</f>
        <v>Games 9 to 12</v>
      </c>
      <c r="J3297" s="2" t="s">
        <v>332</v>
      </c>
    </row>
    <row r="3298" spans="7:10" x14ac:dyDescent="0.15">
      <c r="G3298" s="2">
        <v>3297</v>
      </c>
      <c r="H3298" s="2" t="str" cm="1">
        <f t="array" ref="H3298">INDEX($B$2:$B$185,1+INT((ROW()-ROW($2:$2))/ROWS($E$2:$E$148)))</f>
        <v>Receptions</v>
      </c>
      <c r="I3298" s="2" t="str" cm="1">
        <f t="array" ref="I3298">INDEX($E$2:$E$148,1+MOD(ROW()-ROW($2:$2),ROWS($E$2:$E$148)))</f>
        <v>when Leading, &lt; 2 min</v>
      </c>
      <c r="J3298" s="2" t="s">
        <v>333</v>
      </c>
    </row>
    <row r="3299" spans="7:10" x14ac:dyDescent="0.15">
      <c r="G3299" s="2">
        <v>3298</v>
      </c>
      <c r="H3299" s="2" t="str" cm="1">
        <f t="array" ref="H3299">INDEX($B$2:$B$185,1+INT((ROW()-ROW($2:$2))/ROWS($E$2:$E$148)))</f>
        <v>Receptions</v>
      </c>
      <c r="I3299" s="2" t="str" cm="1">
        <f t="array" ref="I3299">INDEX($E$2:$E$148,1+MOD(ROW()-ROW($2:$2),ROWS($E$2:$E$148)))</f>
        <v>when Leading, &lt; 4 min</v>
      </c>
      <c r="J3299" s="2" t="s">
        <v>334</v>
      </c>
    </row>
    <row r="3300" spans="7:10" x14ac:dyDescent="0.15">
      <c r="G3300" s="2">
        <v>3299</v>
      </c>
      <c r="H3300" s="2" t="str" cm="1">
        <f t="array" ref="H3300">INDEX($B$2:$B$185,1+INT((ROW()-ROW($2:$2))/ROWS($E$2:$E$148)))</f>
        <v>Receptions</v>
      </c>
      <c r="I3300" s="2" t="str" cm="1">
        <f t="array" ref="I3300">INDEX($E$2:$E$148,1+MOD(ROW()-ROW($2:$2),ROWS($E$2:$E$148)))</f>
        <v>when Tied, &lt; 2 min</v>
      </c>
      <c r="J3300" s="2" t="s">
        <v>335</v>
      </c>
    </row>
    <row r="3301" spans="7:10" ht="14" x14ac:dyDescent="0.15">
      <c r="G3301" s="2">
        <v>3300</v>
      </c>
      <c r="H3301" s="2" t="str" cm="1">
        <f t="array" ref="H3301">INDEX($B$2:$B$185,1+INT((ROW()-ROW($2:$2))/ROWS($E$2:$E$148)))</f>
        <v>Receptions</v>
      </c>
      <c r="I3301" s="2" t="str" cm="1">
        <f t="array" ref="I3301">INDEX($E$2:$E$148,1+MOD(ROW()-ROW($2:$2),ROWS($E$2:$E$148)))</f>
        <v>when Tied, &lt; 4 min</v>
      </c>
      <c r="J3301" s="3" t="s">
        <v>336</v>
      </c>
    </row>
    <row r="3302" spans="7:10" x14ac:dyDescent="0.15">
      <c r="G3302" s="2">
        <v>3301</v>
      </c>
      <c r="H3302" s="2" t="str" cm="1">
        <f t="array" ref="H3302">INDEX($B$2:$B$185,1+INT((ROW()-ROW($2:$2))/ROWS($E$2:$E$148)))</f>
        <v>Receptions</v>
      </c>
      <c r="I3302" s="2" t="str" cm="1">
        <f t="array" ref="I3302">INDEX($E$2:$E$148,1+MOD(ROW()-ROW($2:$2),ROWS($E$2:$E$148)))</f>
        <v>when Trailing, &lt; 2 min</v>
      </c>
      <c r="J3302" s="2" t="s">
        <v>332</v>
      </c>
    </row>
    <row r="3303" spans="7:10" x14ac:dyDescent="0.15">
      <c r="G3303" s="2">
        <v>3302</v>
      </c>
      <c r="H3303" s="2" t="str" cm="1">
        <f t="array" ref="H3303">INDEX($B$2:$B$185,1+INT((ROW()-ROW($2:$2))/ROWS($E$2:$E$148)))</f>
        <v>Receptions</v>
      </c>
      <c r="I3303" s="2" t="str" cm="1">
        <f t="array" ref="I3303">INDEX($E$2:$E$148,1+MOD(ROW()-ROW($2:$2),ROWS($E$2:$E$148)))</f>
        <v>when Trailing, &lt; 4 min</v>
      </c>
      <c r="J3303" s="2" t="s">
        <v>333</v>
      </c>
    </row>
    <row r="3304" spans="7:10" x14ac:dyDescent="0.15">
      <c r="G3304" s="2">
        <v>3303</v>
      </c>
      <c r="H3304" s="2" t="str" cm="1">
        <f t="array" ref="H3304">INDEX($B$2:$B$185,1+INT((ROW()-ROW($2:$2))/ROWS($E$2:$E$148)))</f>
        <v>Receptions</v>
      </c>
      <c r="I3304" s="2" t="str" cm="1">
        <f t="array" ref="I3304">INDEX($E$2:$E$148,1+MOD(ROW()-ROW($2:$2),ROWS($E$2:$E$148)))</f>
        <v>in 1st Half</v>
      </c>
      <c r="J3304" s="2" t="s">
        <v>334</v>
      </c>
    </row>
    <row r="3305" spans="7:10" x14ac:dyDescent="0.15">
      <c r="G3305" s="2">
        <v>3304</v>
      </c>
      <c r="H3305" s="2" t="str" cm="1">
        <f t="array" ref="H3305">INDEX($B$2:$B$185,1+INT((ROW()-ROW($2:$2))/ROWS($E$2:$E$148)))</f>
        <v>Receptions</v>
      </c>
      <c r="I3305" s="2" t="str" cm="1">
        <f t="array" ref="I3305">INDEX($E$2:$E$148,1+MOD(ROW()-ROW($2:$2),ROWS($E$2:$E$148)))</f>
        <v>in 2nd Half</v>
      </c>
      <c r="J3305" s="2" t="s">
        <v>335</v>
      </c>
    </row>
    <row r="3306" spans="7:10" ht="14" x14ac:dyDescent="0.15">
      <c r="G3306" s="2">
        <v>3305</v>
      </c>
      <c r="H3306" s="2" t="str" cm="1">
        <f t="array" ref="H3306">INDEX($B$2:$B$185,1+INT((ROW()-ROW($2:$2))/ROWS($E$2:$E$148)))</f>
        <v>Receptions</v>
      </c>
      <c r="I3306" s="2" t="str" cm="1">
        <f t="array" ref="I3306">INDEX($E$2:$E$148,1+MOD(ROW()-ROW($2:$2),ROWS($E$2:$E$148)))</f>
        <v>No Huddle</v>
      </c>
      <c r="J3306" s="3" t="s">
        <v>336</v>
      </c>
    </row>
    <row r="3307" spans="7:10" x14ac:dyDescent="0.15">
      <c r="G3307" s="2">
        <v>3306</v>
      </c>
      <c r="H3307" s="2" t="str" cm="1">
        <f t="array" ref="H3307">INDEX($B$2:$B$185,1+INT((ROW()-ROW($2:$2))/ROWS($E$2:$E$148)))</f>
        <v>Receptions</v>
      </c>
      <c r="I3307" s="2" t="str" cm="1">
        <f t="array" ref="I3307">INDEX($E$2:$E$148,1+MOD(ROW()-ROW($2:$2),ROWS($E$2:$E$148)))</f>
        <v>Huddle</v>
      </c>
      <c r="J3307" s="2" t="s">
        <v>332</v>
      </c>
    </row>
    <row r="3308" spans="7:10" x14ac:dyDescent="0.15">
      <c r="G3308" s="2">
        <v>3307</v>
      </c>
      <c r="H3308" s="2" t="str" cm="1">
        <f t="array" ref="H3308">INDEX($B$2:$B$185,1+INT((ROW()-ROW($2:$2))/ROWS($E$2:$E$148)))</f>
        <v>Receptions</v>
      </c>
      <c r="I3308" s="2" t="str" cm="1">
        <f t="array" ref="I3308">INDEX($E$2:$E$148,1+MOD(ROW()-ROW($2:$2),ROWS($E$2:$E$148)))</f>
        <v>NFL</v>
      </c>
      <c r="J3308" s="2" t="s">
        <v>333</v>
      </c>
    </row>
    <row r="3309" spans="7:10" x14ac:dyDescent="0.15">
      <c r="G3309" s="2">
        <v>3308</v>
      </c>
      <c r="H3309" s="2" t="str" cm="1">
        <f t="array" ref="H3309">INDEX($B$2:$B$185,1+INT((ROW()-ROW($2:$2))/ROWS($E$2:$E$148)))</f>
        <v>Receptions</v>
      </c>
      <c r="I3309" s="2" t="str" cm="1">
        <f t="array" ref="I3309">INDEX($E$2:$E$148,1+MOD(ROW()-ROW($2:$2),ROWS($E$2:$E$148)))</f>
        <v>in December</v>
      </c>
      <c r="J3309" s="2" t="s">
        <v>334</v>
      </c>
    </row>
    <row r="3310" spans="7:10" x14ac:dyDescent="0.15">
      <c r="G3310" s="2">
        <v>3309</v>
      </c>
      <c r="H3310" s="2" t="str" cm="1">
        <f t="array" ref="H3310">INDEX($B$2:$B$185,1+INT((ROW()-ROW($2:$2))/ROWS($E$2:$E$148)))</f>
        <v>Receptions</v>
      </c>
      <c r="I3310" s="2" t="str" cm="1">
        <f t="array" ref="I3310">INDEX($E$2:$E$148,1+MOD(ROW()-ROW($2:$2),ROWS($E$2:$E$148)))</f>
        <v>in November</v>
      </c>
      <c r="J3310" s="2" t="s">
        <v>335</v>
      </c>
    </row>
    <row r="3311" spans="7:10" ht="14" x14ac:dyDescent="0.15">
      <c r="G3311" s="2">
        <v>3310</v>
      </c>
      <c r="H3311" s="2" t="str" cm="1">
        <f t="array" ref="H3311">INDEX($B$2:$B$185,1+INT((ROW()-ROW($2:$2))/ROWS($E$2:$E$148)))</f>
        <v>Receptions</v>
      </c>
      <c r="I3311" s="2" t="str" cm="1">
        <f t="array" ref="I3311">INDEX($E$2:$E$148,1+MOD(ROW()-ROW($2:$2),ROWS($E$2:$E$148)))</f>
        <v>in October</v>
      </c>
      <c r="J3311" s="3" t="s">
        <v>336</v>
      </c>
    </row>
    <row r="3312" spans="7:10" x14ac:dyDescent="0.15">
      <c r="G3312" s="2">
        <v>3311</v>
      </c>
      <c r="H3312" s="2" t="str" cm="1">
        <f t="array" ref="H3312">INDEX($B$2:$B$185,1+INT((ROW()-ROW($2:$2))/ROWS($E$2:$E$148)))</f>
        <v>Receptions</v>
      </c>
      <c r="I3312" s="2" t="str" cm="1">
        <f t="array" ref="I3312">INDEX($E$2:$E$148,1+MOD(ROW()-ROW($2:$2),ROWS($E$2:$E$148)))</f>
        <v>in September</v>
      </c>
      <c r="J3312" s="2" t="s">
        <v>332</v>
      </c>
    </row>
    <row r="3313" spans="7:10" x14ac:dyDescent="0.15">
      <c r="G3313" s="2">
        <v>3312</v>
      </c>
      <c r="H3313" s="2" t="str" cm="1">
        <f t="array" ref="H3313">INDEX($B$2:$B$185,1+INT((ROW()-ROW($2:$2))/ROWS($E$2:$E$148)))</f>
        <v>Receptions</v>
      </c>
      <c r="I3313" s="2" t="str" cm="1">
        <f t="array" ref="I3313">INDEX($E$2:$E$148,1+MOD(ROW()-ROW($2:$2),ROWS($E$2:$E$148)))</f>
        <v>vs ARIZONA</v>
      </c>
      <c r="J3313" s="2" t="s">
        <v>333</v>
      </c>
    </row>
    <row r="3314" spans="7:10" x14ac:dyDescent="0.15">
      <c r="G3314" s="2">
        <v>3313</v>
      </c>
      <c r="H3314" s="2" t="str" cm="1">
        <f t="array" ref="H3314">INDEX($B$2:$B$185,1+INT((ROW()-ROW($2:$2))/ROWS($E$2:$E$148)))</f>
        <v>Receptions</v>
      </c>
      <c r="I3314" s="2" t="str" cm="1">
        <f t="array" ref="I3314">INDEX($E$2:$E$148,1+MOD(ROW()-ROW($2:$2),ROWS($E$2:$E$148)))</f>
        <v>vs ATLANTA</v>
      </c>
      <c r="J3314" s="2" t="s">
        <v>334</v>
      </c>
    </row>
    <row r="3315" spans="7:10" x14ac:dyDescent="0.15">
      <c r="G3315" s="2">
        <v>3314</v>
      </c>
      <c r="H3315" s="2" t="str" cm="1">
        <f t="array" ref="H3315">INDEX($B$2:$B$185,1+INT((ROW()-ROW($2:$2))/ROWS($E$2:$E$148)))</f>
        <v>Receptions</v>
      </c>
      <c r="I3315" s="2" t="str" cm="1">
        <f t="array" ref="I3315">INDEX($E$2:$E$148,1+MOD(ROW()-ROW($2:$2),ROWS($E$2:$E$148)))</f>
        <v>vs BALTIMORE</v>
      </c>
      <c r="J3315" s="2" t="s">
        <v>335</v>
      </c>
    </row>
    <row r="3316" spans="7:10" ht="14" x14ac:dyDescent="0.15">
      <c r="G3316" s="2">
        <v>3315</v>
      </c>
      <c r="H3316" s="2" t="str" cm="1">
        <f t="array" ref="H3316">INDEX($B$2:$B$185,1+INT((ROW()-ROW($2:$2))/ROWS($E$2:$E$148)))</f>
        <v>Receptions</v>
      </c>
      <c r="I3316" s="2" t="str" cm="1">
        <f t="array" ref="I3316">INDEX($E$2:$E$148,1+MOD(ROW()-ROW($2:$2),ROWS($E$2:$E$148)))</f>
        <v>vs BUFFALO</v>
      </c>
      <c r="J3316" s="3" t="s">
        <v>336</v>
      </c>
    </row>
    <row r="3317" spans="7:10" x14ac:dyDescent="0.15">
      <c r="G3317" s="2">
        <v>3316</v>
      </c>
      <c r="H3317" s="2" t="str" cm="1">
        <f t="array" ref="H3317">INDEX($B$2:$B$185,1+INT((ROW()-ROW($2:$2))/ROWS($E$2:$E$148)))</f>
        <v>Receptions</v>
      </c>
      <c r="I3317" s="2" t="str" cm="1">
        <f t="array" ref="I3317">INDEX($E$2:$E$148,1+MOD(ROW()-ROW($2:$2),ROWS($E$2:$E$148)))</f>
        <v>vs CAROLINA</v>
      </c>
      <c r="J3317" s="2" t="s">
        <v>332</v>
      </c>
    </row>
    <row r="3318" spans="7:10" x14ac:dyDescent="0.15">
      <c r="G3318" s="2">
        <v>3317</v>
      </c>
      <c r="H3318" s="2" t="str" cm="1">
        <f t="array" ref="H3318">INDEX($B$2:$B$185,1+INT((ROW()-ROW($2:$2))/ROWS($E$2:$E$148)))</f>
        <v>Receptions</v>
      </c>
      <c r="I3318" s="2" t="str" cm="1">
        <f t="array" ref="I3318">INDEX($E$2:$E$148,1+MOD(ROW()-ROW($2:$2),ROWS($E$2:$E$148)))</f>
        <v>vs CHICAGO</v>
      </c>
      <c r="J3318" s="2" t="s">
        <v>333</v>
      </c>
    </row>
    <row r="3319" spans="7:10" x14ac:dyDescent="0.15">
      <c r="G3319" s="2">
        <v>3318</v>
      </c>
      <c r="H3319" s="2" t="str" cm="1">
        <f t="array" ref="H3319">INDEX($B$2:$B$185,1+INT((ROW()-ROW($2:$2))/ROWS($E$2:$E$148)))</f>
        <v>Receptions</v>
      </c>
      <c r="I3319" s="2" t="str" cm="1">
        <f t="array" ref="I3319">INDEX($E$2:$E$148,1+MOD(ROW()-ROW($2:$2),ROWS($E$2:$E$148)))</f>
        <v>vs CINCINNATI</v>
      </c>
      <c r="J3319" s="2" t="s">
        <v>334</v>
      </c>
    </row>
    <row r="3320" spans="7:10" x14ac:dyDescent="0.15">
      <c r="G3320" s="2">
        <v>3319</v>
      </c>
      <c r="H3320" s="2" t="str" cm="1">
        <f t="array" ref="H3320">INDEX($B$2:$B$185,1+INT((ROW()-ROW($2:$2))/ROWS($E$2:$E$148)))</f>
        <v>Receptions</v>
      </c>
      <c r="I3320" s="2" t="str" cm="1">
        <f t="array" ref="I3320">INDEX($E$2:$E$148,1+MOD(ROW()-ROW($2:$2),ROWS($E$2:$E$148)))</f>
        <v>vs CLEVELAND</v>
      </c>
      <c r="J3320" s="2" t="s">
        <v>335</v>
      </c>
    </row>
    <row r="3321" spans="7:10" ht="14" x14ac:dyDescent="0.15">
      <c r="G3321" s="2">
        <v>3320</v>
      </c>
      <c r="H3321" s="2" t="str" cm="1">
        <f t="array" ref="H3321">INDEX($B$2:$B$185,1+INT((ROW()-ROW($2:$2))/ROWS($E$2:$E$148)))</f>
        <v>Receptions</v>
      </c>
      <c r="I3321" s="2" t="str" cm="1">
        <f t="array" ref="I3321">INDEX($E$2:$E$148,1+MOD(ROW()-ROW($2:$2),ROWS($E$2:$E$148)))</f>
        <v>vs DALLAS</v>
      </c>
      <c r="J3321" s="3" t="s">
        <v>336</v>
      </c>
    </row>
    <row r="3322" spans="7:10" x14ac:dyDescent="0.15">
      <c r="G3322" s="2">
        <v>3321</v>
      </c>
      <c r="H3322" s="2" t="str" cm="1">
        <f t="array" ref="H3322">INDEX($B$2:$B$185,1+INT((ROW()-ROW($2:$2))/ROWS($E$2:$E$148)))</f>
        <v>Receptions</v>
      </c>
      <c r="I3322" s="2" t="str" cm="1">
        <f t="array" ref="I3322">INDEX($E$2:$E$148,1+MOD(ROW()-ROW($2:$2),ROWS($E$2:$E$148)))</f>
        <v>vs DENVER</v>
      </c>
      <c r="J3322" s="2" t="s">
        <v>332</v>
      </c>
    </row>
    <row r="3323" spans="7:10" x14ac:dyDescent="0.15">
      <c r="G3323" s="2">
        <v>3322</v>
      </c>
      <c r="H3323" s="2" t="str" cm="1">
        <f t="array" ref="H3323">INDEX($B$2:$B$185,1+INT((ROW()-ROW($2:$2))/ROWS($E$2:$E$148)))</f>
        <v>Receptions</v>
      </c>
      <c r="I3323" s="2" t="str" cm="1">
        <f t="array" ref="I3323">INDEX($E$2:$E$148,1+MOD(ROW()-ROW($2:$2),ROWS($E$2:$E$148)))</f>
        <v>vs DETROIT</v>
      </c>
      <c r="J3323" s="2" t="s">
        <v>333</v>
      </c>
    </row>
    <row r="3324" spans="7:10" x14ac:dyDescent="0.15">
      <c r="G3324" s="2">
        <v>3323</v>
      </c>
      <c r="H3324" s="2" t="str" cm="1">
        <f t="array" ref="H3324">INDEX($B$2:$B$185,1+INT((ROW()-ROW($2:$2))/ROWS($E$2:$E$148)))</f>
        <v>Receptions</v>
      </c>
      <c r="I3324" s="2" t="str" cm="1">
        <f t="array" ref="I3324">INDEX($E$2:$E$148,1+MOD(ROW()-ROW($2:$2),ROWS($E$2:$E$148)))</f>
        <v>vs GREEN BAY</v>
      </c>
      <c r="J3324" s="2" t="s">
        <v>334</v>
      </c>
    </row>
    <row r="3325" spans="7:10" x14ac:dyDescent="0.15">
      <c r="G3325" s="2">
        <v>3324</v>
      </c>
      <c r="H3325" s="2" t="str" cm="1">
        <f t="array" ref="H3325">INDEX($B$2:$B$185,1+INT((ROW()-ROW($2:$2))/ROWS($E$2:$E$148)))</f>
        <v>Receptions</v>
      </c>
      <c r="I3325" s="2" t="str" cm="1">
        <f t="array" ref="I3325">INDEX($E$2:$E$148,1+MOD(ROW()-ROW($2:$2),ROWS($E$2:$E$148)))</f>
        <v>vs HOUSTON</v>
      </c>
      <c r="J3325" s="2" t="s">
        <v>335</v>
      </c>
    </row>
    <row r="3326" spans="7:10" ht="14" x14ac:dyDescent="0.15">
      <c r="G3326" s="2">
        <v>3325</v>
      </c>
      <c r="H3326" s="2" t="str" cm="1">
        <f t="array" ref="H3326">INDEX($B$2:$B$185,1+INT((ROW()-ROW($2:$2))/ROWS($E$2:$E$148)))</f>
        <v>Receptions</v>
      </c>
      <c r="I3326" s="2" t="str" cm="1">
        <f t="array" ref="I3326">INDEX($E$2:$E$148,1+MOD(ROW()-ROW($2:$2),ROWS($E$2:$E$148)))</f>
        <v>vs INDIANAPOLIS COLTS</v>
      </c>
      <c r="J3326" s="3" t="s">
        <v>336</v>
      </c>
    </row>
    <row r="3327" spans="7:10" x14ac:dyDescent="0.15">
      <c r="G3327" s="2">
        <v>3326</v>
      </c>
      <c r="H3327" s="2" t="str" cm="1">
        <f t="array" ref="H3327">INDEX($B$2:$B$185,1+INT((ROW()-ROW($2:$2))/ROWS($E$2:$E$148)))</f>
        <v>Receptions</v>
      </c>
      <c r="I3327" s="2" t="str" cm="1">
        <f t="array" ref="I3327">INDEX($E$2:$E$148,1+MOD(ROW()-ROW($2:$2),ROWS($E$2:$E$148)))</f>
        <v>vs JACKSONVILLE</v>
      </c>
      <c r="J3327" s="2" t="s">
        <v>332</v>
      </c>
    </row>
    <row r="3328" spans="7:10" x14ac:dyDescent="0.15">
      <c r="G3328" s="2">
        <v>3327</v>
      </c>
      <c r="H3328" s="2" t="str" cm="1">
        <f t="array" ref="H3328">INDEX($B$2:$B$185,1+INT((ROW()-ROW($2:$2))/ROWS($E$2:$E$148)))</f>
        <v>Receptions</v>
      </c>
      <c r="I3328" s="2" t="str" cm="1">
        <f t="array" ref="I3328">INDEX($E$2:$E$148,1+MOD(ROW()-ROW($2:$2),ROWS($E$2:$E$148)))</f>
        <v>vs KANSAS CITY</v>
      </c>
      <c r="J3328" s="2" t="s">
        <v>333</v>
      </c>
    </row>
    <row r="3329" spans="7:10" x14ac:dyDescent="0.15">
      <c r="G3329" s="2">
        <v>3328</v>
      </c>
      <c r="H3329" s="2" t="str" cm="1">
        <f t="array" ref="H3329">INDEX($B$2:$B$185,1+INT((ROW()-ROW($2:$2))/ROWS($E$2:$E$148)))</f>
        <v>Receptions</v>
      </c>
      <c r="I3329" s="2" t="str" cm="1">
        <f t="array" ref="I3329">INDEX($E$2:$E$148,1+MOD(ROW()-ROW($2:$2),ROWS($E$2:$E$148)))</f>
        <v>vs LOS ANGELES RAMS</v>
      </c>
      <c r="J3329" s="2" t="s">
        <v>334</v>
      </c>
    </row>
    <row r="3330" spans="7:10" x14ac:dyDescent="0.15">
      <c r="G3330" s="2">
        <v>3329</v>
      </c>
      <c r="H3330" s="2" t="str" cm="1">
        <f t="array" ref="H3330">INDEX($B$2:$B$185,1+INT((ROW()-ROW($2:$2))/ROWS($E$2:$E$148)))</f>
        <v>Receptions</v>
      </c>
      <c r="I3330" s="2" t="str" cm="1">
        <f t="array" ref="I3330">INDEX($E$2:$E$148,1+MOD(ROW()-ROW($2:$2),ROWS($E$2:$E$148)))</f>
        <v>vs LA CHARGERS</v>
      </c>
      <c r="J3330" s="2" t="s">
        <v>335</v>
      </c>
    </row>
    <row r="3331" spans="7:10" ht="14" x14ac:dyDescent="0.15">
      <c r="G3331" s="2">
        <v>3330</v>
      </c>
      <c r="H3331" s="2" t="str" cm="1">
        <f t="array" ref="H3331">INDEX($B$2:$B$185,1+INT((ROW()-ROW($2:$2))/ROWS($E$2:$E$148)))</f>
        <v>Receptions</v>
      </c>
      <c r="I3331" s="2" t="str" cm="1">
        <f t="array" ref="I3331">INDEX($E$2:$E$148,1+MOD(ROW()-ROW($2:$2),ROWS($E$2:$E$148)))</f>
        <v>vs LAS VEGAS</v>
      </c>
      <c r="J3331" s="3" t="s">
        <v>336</v>
      </c>
    </row>
    <row r="3332" spans="7:10" x14ac:dyDescent="0.15">
      <c r="G3332" s="2">
        <v>3331</v>
      </c>
      <c r="H3332" s="2" t="str" cm="1">
        <f t="array" ref="H3332">INDEX($B$2:$B$185,1+INT((ROW()-ROW($2:$2))/ROWS($E$2:$E$148)))</f>
        <v>Receptions</v>
      </c>
      <c r="I3332" s="2" t="str" cm="1">
        <f t="array" ref="I3332">INDEX($E$2:$E$148,1+MOD(ROW()-ROW($2:$2),ROWS($E$2:$E$148)))</f>
        <v>vs MIAMI</v>
      </c>
      <c r="J3332" s="2" t="s">
        <v>332</v>
      </c>
    </row>
    <row r="3333" spans="7:10" x14ac:dyDescent="0.15">
      <c r="G3333" s="2">
        <v>3332</v>
      </c>
      <c r="H3333" s="2" t="str" cm="1">
        <f t="array" ref="H3333">INDEX($B$2:$B$185,1+INT((ROW()-ROW($2:$2))/ROWS($E$2:$E$148)))</f>
        <v>Receptions</v>
      </c>
      <c r="I3333" s="2" t="str" cm="1">
        <f t="array" ref="I3333">INDEX($E$2:$E$148,1+MOD(ROW()-ROW($2:$2),ROWS($E$2:$E$148)))</f>
        <v>vs MINNESOTA</v>
      </c>
      <c r="J3333" s="2" t="s">
        <v>333</v>
      </c>
    </row>
    <row r="3334" spans="7:10" x14ac:dyDescent="0.15">
      <c r="G3334" s="2">
        <v>3333</v>
      </c>
      <c r="H3334" s="2" t="str" cm="1">
        <f t="array" ref="H3334">INDEX($B$2:$B$185,1+INT((ROW()-ROW($2:$2))/ROWS($E$2:$E$148)))</f>
        <v>Receptions</v>
      </c>
      <c r="I3334" s="2" t="str" cm="1">
        <f t="array" ref="I3334">INDEX($E$2:$E$148,1+MOD(ROW()-ROW($2:$2),ROWS($E$2:$E$148)))</f>
        <v>vs NEW ENGLAND</v>
      </c>
      <c r="J3334" s="2" t="s">
        <v>334</v>
      </c>
    </row>
    <row r="3335" spans="7:10" x14ac:dyDescent="0.15">
      <c r="G3335" s="2">
        <v>3334</v>
      </c>
      <c r="H3335" s="2" t="str" cm="1">
        <f t="array" ref="H3335">INDEX($B$2:$B$185,1+INT((ROW()-ROW($2:$2))/ROWS($E$2:$E$148)))</f>
        <v>Receptions</v>
      </c>
      <c r="I3335" s="2" t="str" cm="1">
        <f t="array" ref="I3335">INDEX($E$2:$E$148,1+MOD(ROW()-ROW($2:$2),ROWS($E$2:$E$148)))</f>
        <v>vs NEW ORLEANS</v>
      </c>
      <c r="J3335" s="2" t="s">
        <v>335</v>
      </c>
    </row>
    <row r="3336" spans="7:10" ht="14" x14ac:dyDescent="0.15">
      <c r="G3336" s="2">
        <v>3335</v>
      </c>
      <c r="H3336" s="2" t="str" cm="1">
        <f t="array" ref="H3336">INDEX($B$2:$B$185,1+INT((ROW()-ROW($2:$2))/ROWS($E$2:$E$148)))</f>
        <v>Receptions</v>
      </c>
      <c r="I3336" s="2" t="str" cm="1">
        <f t="array" ref="I3336">INDEX($E$2:$E$148,1+MOD(ROW()-ROW($2:$2),ROWS($E$2:$E$148)))</f>
        <v>vs NEW YORK JETS</v>
      </c>
      <c r="J3336" s="3" t="s">
        <v>336</v>
      </c>
    </row>
    <row r="3337" spans="7:10" x14ac:dyDescent="0.15">
      <c r="G3337" s="2">
        <v>3336</v>
      </c>
      <c r="H3337" s="2" t="str" cm="1">
        <f t="array" ref="H3337">INDEX($B$2:$B$185,1+INT((ROW()-ROW($2:$2))/ROWS($E$2:$E$148)))</f>
        <v>Receptions</v>
      </c>
      <c r="I3337" s="2" t="str" cm="1">
        <f t="array" ref="I3337">INDEX($E$2:$E$148,1+MOD(ROW()-ROW($2:$2),ROWS($E$2:$E$148)))</f>
        <v>vs NY GIANTS</v>
      </c>
      <c r="J3337" s="2" t="s">
        <v>332</v>
      </c>
    </row>
    <row r="3338" spans="7:10" x14ac:dyDescent="0.15">
      <c r="G3338" s="2">
        <v>3337</v>
      </c>
      <c r="H3338" s="2" t="str" cm="1">
        <f t="array" ref="H3338">INDEX($B$2:$B$185,1+INT((ROW()-ROW($2:$2))/ROWS($E$2:$E$148)))</f>
        <v>Receptions</v>
      </c>
      <c r="I3338" s="2" t="str" cm="1">
        <f t="array" ref="I3338">INDEX($E$2:$E$148,1+MOD(ROW()-ROW($2:$2),ROWS($E$2:$E$148)))</f>
        <v>vs PHILADELPHIA</v>
      </c>
      <c r="J3338" s="2" t="s">
        <v>333</v>
      </c>
    </row>
    <row r="3339" spans="7:10" x14ac:dyDescent="0.15">
      <c r="G3339" s="2">
        <v>3338</v>
      </c>
      <c r="H3339" s="2" t="str" cm="1">
        <f t="array" ref="H3339">INDEX($B$2:$B$185,1+INT((ROW()-ROW($2:$2))/ROWS($E$2:$E$148)))</f>
        <v>Receptions</v>
      </c>
      <c r="I3339" s="2" t="str" cm="1">
        <f t="array" ref="I3339">INDEX($E$2:$E$148,1+MOD(ROW()-ROW($2:$2),ROWS($E$2:$E$148)))</f>
        <v>vs PITTSBURGH</v>
      </c>
      <c r="J3339" s="2" t="s">
        <v>334</v>
      </c>
    </row>
    <row r="3340" spans="7:10" x14ac:dyDescent="0.15">
      <c r="G3340" s="2">
        <v>3339</v>
      </c>
      <c r="H3340" s="2" t="str" cm="1">
        <f t="array" ref="H3340">INDEX($B$2:$B$185,1+INT((ROW()-ROW($2:$2))/ROWS($E$2:$E$148)))</f>
        <v>Receptions</v>
      </c>
      <c r="I3340" s="2" t="str" cm="1">
        <f t="array" ref="I3340">INDEX($E$2:$E$148,1+MOD(ROW()-ROW($2:$2),ROWS($E$2:$E$148)))</f>
        <v>vs SEATTLE</v>
      </c>
      <c r="J3340" s="2" t="s">
        <v>335</v>
      </c>
    </row>
    <row r="3341" spans="7:10" ht="14" x14ac:dyDescent="0.15">
      <c r="G3341" s="2">
        <v>3340</v>
      </c>
      <c r="H3341" s="2" t="str" cm="1">
        <f t="array" ref="H3341">INDEX($B$2:$B$185,1+INT((ROW()-ROW($2:$2))/ROWS($E$2:$E$148)))</f>
        <v>Receptions</v>
      </c>
      <c r="I3341" s="2" t="str" cm="1">
        <f t="array" ref="I3341">INDEX($E$2:$E$148,1+MOD(ROW()-ROW($2:$2),ROWS($E$2:$E$148)))</f>
        <v>vs SAN FRANCISCO</v>
      </c>
      <c r="J3341" s="3" t="s">
        <v>336</v>
      </c>
    </row>
    <row r="3342" spans="7:10" x14ac:dyDescent="0.15">
      <c r="G3342" s="2">
        <v>3341</v>
      </c>
      <c r="H3342" s="2" t="str" cm="1">
        <f t="array" ref="H3342">INDEX($B$2:$B$185,1+INT((ROW()-ROW($2:$2))/ROWS($E$2:$E$148)))</f>
        <v>Receptions</v>
      </c>
      <c r="I3342" s="2" t="str" cm="1">
        <f t="array" ref="I3342">INDEX($E$2:$E$148,1+MOD(ROW()-ROW($2:$2),ROWS($E$2:$E$148)))</f>
        <v>vs TAMPA BAY</v>
      </c>
      <c r="J3342" s="2" t="s">
        <v>332</v>
      </c>
    </row>
    <row r="3343" spans="7:10" x14ac:dyDescent="0.15">
      <c r="G3343" s="2">
        <v>3342</v>
      </c>
      <c r="H3343" s="2" t="str" cm="1">
        <f t="array" ref="H3343">INDEX($B$2:$B$185,1+INT((ROW()-ROW($2:$2))/ROWS($E$2:$E$148)))</f>
        <v>Receptions</v>
      </c>
      <c r="I3343" s="2" t="str" cm="1">
        <f t="array" ref="I3343">INDEX($E$2:$E$148,1+MOD(ROW()-ROW($2:$2),ROWS($E$2:$E$148)))</f>
        <v>vs TENNESSEE</v>
      </c>
      <c r="J3343" s="2" t="s">
        <v>333</v>
      </c>
    </row>
    <row r="3344" spans="7:10" x14ac:dyDescent="0.15">
      <c r="G3344" s="2">
        <v>3343</v>
      </c>
      <c r="H3344" s="2" t="str" cm="1">
        <f t="array" ref="H3344">INDEX($B$2:$B$185,1+INT((ROW()-ROW($2:$2))/ROWS($E$2:$E$148)))</f>
        <v>Receptions</v>
      </c>
      <c r="I3344" s="2" t="str" cm="1">
        <f t="array" ref="I3344">INDEX($E$2:$E$148,1+MOD(ROW()-ROW($2:$2),ROWS($E$2:$E$148)))</f>
        <v>vs WASHINGTON</v>
      </c>
      <c r="J3344" s="2" t="s">
        <v>334</v>
      </c>
    </row>
    <row r="3345" spans="7:10" x14ac:dyDescent="0.15">
      <c r="G3345" s="2">
        <v>3344</v>
      </c>
      <c r="H3345" s="2" t="str" cm="1">
        <f t="array" ref="H3345">INDEX($B$2:$B$185,1+INT((ROW()-ROW($2:$2))/ROWS($E$2:$E$148)))</f>
        <v>Receptions</v>
      </c>
      <c r="I3345" s="2" t="str" cm="1">
        <f t="array" ref="I3345">INDEX($E$2:$E$148,1+MOD(ROW()-ROW($2:$2),ROWS($E$2:$E$148)))</f>
        <v>Home Games</v>
      </c>
      <c r="J3345" s="2" t="s">
        <v>335</v>
      </c>
    </row>
    <row r="3346" spans="7:10" ht="14" x14ac:dyDescent="0.15">
      <c r="G3346" s="2">
        <v>3345</v>
      </c>
      <c r="H3346" s="2" t="str" cm="1">
        <f t="array" ref="H3346">INDEX($B$2:$B$185,1+INT((ROW()-ROW($2:$2))/ROWS($E$2:$E$148)))</f>
        <v>Receptions</v>
      </c>
      <c r="I3346" s="2" t="str" cm="1">
        <f t="array" ref="I3346">INDEX($E$2:$E$148,1+MOD(ROW()-ROW($2:$2),ROWS($E$2:$E$148)))</f>
        <v>Away Games</v>
      </c>
      <c r="J3346" s="3" t="s">
        <v>336</v>
      </c>
    </row>
    <row r="3347" spans="7:10" x14ac:dyDescent="0.15">
      <c r="G3347" s="2">
        <v>3346</v>
      </c>
      <c r="H3347" s="2" t="str" cm="1">
        <f t="array" ref="H3347">INDEX($B$2:$B$185,1+INT((ROW()-ROW($2:$2))/ROWS($E$2:$E$148)))</f>
        <v>Receptions</v>
      </c>
      <c r="I3347" s="2" t="str" cm="1">
        <f t="array" ref="I3347">INDEX($E$2:$E$148,1+MOD(ROW()-ROW($2:$2),ROWS($E$2:$E$148)))</f>
        <v>on Play Action</v>
      </c>
      <c r="J3347" s="2" t="s">
        <v>332</v>
      </c>
    </row>
    <row r="3348" spans="7:10" x14ac:dyDescent="0.15">
      <c r="G3348" s="2">
        <v>3347</v>
      </c>
      <c r="H3348" s="2" t="str" cm="1">
        <f t="array" ref="H3348">INDEX($B$2:$B$185,1+INT((ROW()-ROW($2:$2))/ROWS($E$2:$E$148)))</f>
        <v>Receptions</v>
      </c>
      <c r="I3348" s="2" t="str" cm="1">
        <f t="array" ref="I3348">INDEX($E$2:$E$148,1+MOD(ROW()-ROW($2:$2),ROWS($E$2:$E$148)))</f>
        <v>No Play Action</v>
      </c>
      <c r="J3348" s="2" t="s">
        <v>333</v>
      </c>
    </row>
    <row r="3349" spans="7:10" x14ac:dyDescent="0.15">
      <c r="G3349" s="2">
        <v>3348</v>
      </c>
      <c r="H3349" s="2" t="str" cm="1">
        <f t="array" ref="H3349">INDEX($B$2:$B$185,1+INT((ROW()-ROW($2:$2))/ROWS($E$2:$E$148)))</f>
        <v>Receptions</v>
      </c>
      <c r="I3349" s="2" t="str" cm="1">
        <f t="array" ref="I3349">INDEX($E$2:$E$148,1+MOD(ROW()-ROW($2:$2),ROWS($E$2:$E$148)))</f>
        <v>Conf Championship</v>
      </c>
      <c r="J3349" s="2" t="s">
        <v>334</v>
      </c>
    </row>
    <row r="3350" spans="7:10" x14ac:dyDescent="0.15">
      <c r="G3350" s="2">
        <v>3349</v>
      </c>
      <c r="H3350" s="2" t="str" cm="1">
        <f t="array" ref="H3350">INDEX($B$2:$B$185,1+INT((ROW()-ROW($2:$2))/ROWS($E$2:$E$148)))</f>
        <v>Receptions</v>
      </c>
      <c r="I3350" s="2" t="str" cm="1">
        <f t="array" ref="I3350">INDEX($E$2:$E$148,1+MOD(ROW()-ROW($2:$2),ROWS($E$2:$E$148)))</f>
        <v>Divisional Round</v>
      </c>
      <c r="J3350" s="2" t="s">
        <v>335</v>
      </c>
    </row>
    <row r="3351" spans="7:10" ht="14" x14ac:dyDescent="0.15">
      <c r="G3351" s="2">
        <v>3350</v>
      </c>
      <c r="H3351" s="2" t="str" cm="1">
        <f t="array" ref="H3351">INDEX($B$2:$B$185,1+INT((ROW()-ROW($2:$2))/ROWS($E$2:$E$148)))</f>
        <v>Receptions</v>
      </c>
      <c r="I3351" s="2" t="str" cm="1">
        <f t="array" ref="I3351">INDEX($E$2:$E$148,1+MOD(ROW()-ROW($2:$2),ROWS($E$2:$E$148)))</f>
        <v>Super Bowl</v>
      </c>
      <c r="J3351" s="3" t="s">
        <v>336</v>
      </c>
    </row>
    <row r="3352" spans="7:10" x14ac:dyDescent="0.15">
      <c r="G3352" s="2">
        <v>3351</v>
      </c>
      <c r="H3352" s="2" t="str" cm="1">
        <f t="array" ref="H3352">INDEX($B$2:$B$185,1+INT((ROW()-ROW($2:$2))/ROWS($E$2:$E$148)))</f>
        <v>Receptions</v>
      </c>
      <c r="I3352" s="2" t="str" cm="1">
        <f t="array" ref="I3352">INDEX($E$2:$E$148,1+MOD(ROW()-ROW($2:$2),ROWS($E$2:$E$148)))</f>
        <v>Wild Card</v>
      </c>
      <c r="J3352" s="2" t="s">
        <v>332</v>
      </c>
    </row>
    <row r="3353" spans="7:10" x14ac:dyDescent="0.15">
      <c r="G3353" s="2">
        <v>3352</v>
      </c>
      <c r="H3353" s="2" t="str" cm="1">
        <f t="array" ref="H3353">INDEX($B$2:$B$185,1+INT((ROW()-ROW($2:$2))/ROWS($E$2:$E$148)))</f>
        <v>Receptions</v>
      </c>
      <c r="I3353" s="2" t="str" cm="1">
        <f t="array" ref="I3353">INDEX($E$2:$E$148,1+MOD(ROW()-ROW($2:$2),ROWS($E$2:$E$148)))</f>
        <v>1st Quarter</v>
      </c>
      <c r="J3353" s="2" t="s">
        <v>333</v>
      </c>
    </row>
    <row r="3354" spans="7:10" x14ac:dyDescent="0.15">
      <c r="G3354" s="2">
        <v>3353</v>
      </c>
      <c r="H3354" s="2" t="str" cm="1">
        <f t="array" ref="H3354">INDEX($B$2:$B$185,1+INT((ROW()-ROW($2:$2))/ROWS($E$2:$E$148)))</f>
        <v>Receptions</v>
      </c>
      <c r="I3354" s="2" t="str" cm="1">
        <f t="array" ref="I3354">INDEX($E$2:$E$148,1+MOD(ROW()-ROW($2:$2),ROWS($E$2:$E$148)))</f>
        <v>2nd Quarter</v>
      </c>
      <c r="J3354" s="2" t="s">
        <v>334</v>
      </c>
    </row>
    <row r="3355" spans="7:10" x14ac:dyDescent="0.15">
      <c r="G3355" s="2">
        <v>3354</v>
      </c>
      <c r="H3355" s="2" t="str" cm="1">
        <f t="array" ref="H3355">INDEX($B$2:$B$185,1+INT((ROW()-ROW($2:$2))/ROWS($E$2:$E$148)))</f>
        <v>Receptions</v>
      </c>
      <c r="I3355" s="2" t="str" cm="1">
        <f t="array" ref="I3355">INDEX($E$2:$E$148,1+MOD(ROW()-ROW($2:$2),ROWS($E$2:$E$148)))</f>
        <v>3rd Quarter</v>
      </c>
      <c r="J3355" s="2" t="s">
        <v>335</v>
      </c>
    </row>
    <row r="3356" spans="7:10" ht="14" x14ac:dyDescent="0.15">
      <c r="G3356" s="2">
        <v>3355</v>
      </c>
      <c r="H3356" s="2" t="str" cm="1">
        <f t="array" ref="H3356">INDEX($B$2:$B$185,1+INT((ROW()-ROW($2:$2))/ROWS($E$2:$E$148)))</f>
        <v>Receptions</v>
      </c>
      <c r="I3356" s="2" t="str" cm="1">
        <f t="array" ref="I3356">INDEX($E$2:$E$148,1+MOD(ROW()-ROW($2:$2),ROWS($E$2:$E$148)))</f>
        <v>4th Quarter</v>
      </c>
      <c r="J3356" s="3" t="s">
        <v>336</v>
      </c>
    </row>
    <row r="3357" spans="7:10" x14ac:dyDescent="0.15">
      <c r="G3357" s="2">
        <v>3356</v>
      </c>
      <c r="H3357" s="2" t="str" cm="1">
        <f t="array" ref="H3357">INDEX($B$2:$B$185,1+INT((ROW()-ROW($2:$2))/ROWS($E$2:$E$148)))</f>
        <v>Receptions</v>
      </c>
      <c r="I3357" s="2" t="str" cm="1">
        <f t="array" ref="I3357">INDEX($E$2:$E$148,1+MOD(ROW()-ROW($2:$2),ROWS($E$2:$E$148)))</f>
        <v>in Overtime</v>
      </c>
      <c r="J3357" s="2" t="s">
        <v>332</v>
      </c>
    </row>
    <row r="3358" spans="7:10" x14ac:dyDescent="0.15">
      <c r="G3358" s="2">
        <v>3357</v>
      </c>
      <c r="H3358" s="2" t="str" cm="1">
        <f t="array" ref="H3358">INDEX($B$2:$B$185,1+INT((ROW()-ROW($2:$2))/ROWS($E$2:$E$148)))</f>
        <v>Receptions</v>
      </c>
      <c r="I3358" s="2" t="str" cm="1">
        <f t="array" ref="I3358">INDEX($E$2:$E$148,1+MOD(ROW()-ROW($2:$2),ROWS($E$2:$E$148)))</f>
        <v>in Losses</v>
      </c>
      <c r="J3358" s="2" t="s">
        <v>333</v>
      </c>
    </row>
    <row r="3359" spans="7:10" x14ac:dyDescent="0.15">
      <c r="G3359" s="2">
        <v>3358</v>
      </c>
      <c r="H3359" s="2" t="str" cm="1">
        <f t="array" ref="H3359">INDEX($B$2:$B$185,1+INT((ROW()-ROW($2:$2))/ROWS($E$2:$E$148)))</f>
        <v>Receptions</v>
      </c>
      <c r="I3359" s="2" t="str" cm="1">
        <f t="array" ref="I3359">INDEX($E$2:$E$148,1+MOD(ROW()-ROW($2:$2),ROWS($E$2:$E$148)))</f>
        <v>in Wins</v>
      </c>
      <c r="J3359" s="2" t="s">
        <v>334</v>
      </c>
    </row>
    <row r="3360" spans="7:10" x14ac:dyDescent="0.15">
      <c r="G3360" s="2">
        <v>3359</v>
      </c>
      <c r="H3360" s="2" t="str" cm="1">
        <f t="array" ref="H3360">INDEX($B$2:$B$185,1+INT((ROW()-ROW($2:$2))/ROWS($E$2:$E$148)))</f>
        <v>Receptions</v>
      </c>
      <c r="I3360" s="2" t="str" cm="1">
        <f t="array" ref="I3360">INDEX($E$2:$E$148,1+MOD(ROW()-ROW($2:$2),ROWS($E$2:$E$148)))</f>
        <v>Non-RPO</v>
      </c>
      <c r="J3360" s="2" t="s">
        <v>335</v>
      </c>
    </row>
    <row r="3361" spans="7:10" ht="14" x14ac:dyDescent="0.15">
      <c r="G3361" s="2">
        <v>3360</v>
      </c>
      <c r="H3361" s="2" t="str" cm="1">
        <f t="array" ref="H3361">INDEX($B$2:$B$185,1+INT((ROW()-ROW($2:$2))/ROWS($E$2:$E$148)))</f>
        <v>Receptions</v>
      </c>
      <c r="I3361" s="2" t="str" cm="1">
        <f t="array" ref="I3361">INDEX($E$2:$E$148,1+MOD(ROW()-ROW($2:$2),ROWS($E$2:$E$148)))</f>
        <v>No Run Pass Option</v>
      </c>
      <c r="J3361" s="3" t="s">
        <v>336</v>
      </c>
    </row>
    <row r="3362" spans="7:10" x14ac:dyDescent="0.15">
      <c r="G3362" s="2">
        <v>3361</v>
      </c>
      <c r="H3362" s="2" t="str" cm="1">
        <f t="array" ref="H3362">INDEX($B$2:$B$185,1+INT((ROW()-ROW($2:$2))/ROWS($E$2:$E$148)))</f>
        <v>Receptions</v>
      </c>
      <c r="I3362" s="2" t="str" cm="1">
        <f t="array" ref="I3362">INDEX($E$2:$E$148,1+MOD(ROW()-ROW($2:$2),ROWS($E$2:$E$148)))</f>
        <v>when Leading</v>
      </c>
      <c r="J3362" s="2" t="s">
        <v>332</v>
      </c>
    </row>
    <row r="3363" spans="7:10" x14ac:dyDescent="0.15">
      <c r="G3363" s="2">
        <v>3362</v>
      </c>
      <c r="H3363" s="2" t="str" cm="1">
        <f t="array" ref="H3363">INDEX($B$2:$B$185,1+INT((ROW()-ROW($2:$2))/ROWS($E$2:$E$148)))</f>
        <v>Receptions</v>
      </c>
      <c r="I3363" s="2" t="str" cm="1">
        <f t="array" ref="I3363">INDEX($E$2:$E$148,1+MOD(ROW()-ROW($2:$2),ROWS($E$2:$E$148)))</f>
        <v>when Tied</v>
      </c>
      <c r="J3363" s="2" t="s">
        <v>333</v>
      </c>
    </row>
    <row r="3364" spans="7:10" x14ac:dyDescent="0.15">
      <c r="G3364" s="2">
        <v>3363</v>
      </c>
      <c r="H3364" s="2" t="str" cm="1">
        <f t="array" ref="H3364">INDEX($B$2:$B$185,1+INT((ROW()-ROW($2:$2))/ROWS($E$2:$E$148)))</f>
        <v>Receptions</v>
      </c>
      <c r="I3364" s="2" t="str" cm="1">
        <f t="array" ref="I3364">INDEX($E$2:$E$148,1+MOD(ROW()-ROW($2:$2),ROWS($E$2:$E$148)))</f>
        <v>when Trailing</v>
      </c>
      <c r="J3364" s="2" t="s">
        <v>334</v>
      </c>
    </row>
    <row r="3365" spans="7:10" x14ac:dyDescent="0.15">
      <c r="G3365" s="2">
        <v>3364</v>
      </c>
      <c r="H3365" s="2" t="str" cm="1">
        <f t="array" ref="H3365">INDEX($B$2:$B$185,1+INT((ROW()-ROW($2:$2))/ROWS($E$2:$E$148)))</f>
        <v>Receptions</v>
      </c>
      <c r="I3365" s="2" t="str" cm="1">
        <f t="array" ref="I3365">INDEX($E$2:$E$148,1+MOD(ROW()-ROW($2:$2),ROWS($E$2:$E$148)))</f>
        <v>Pre Season</v>
      </c>
      <c r="J3365" s="2" t="s">
        <v>335</v>
      </c>
    </row>
    <row r="3366" spans="7:10" ht="14" x14ac:dyDescent="0.15">
      <c r="G3366" s="2">
        <v>3365</v>
      </c>
      <c r="H3366" s="2" t="str" cm="1">
        <f t="array" ref="H3366">INDEX($B$2:$B$185,1+INT((ROW()-ROW($2:$2))/ROWS($E$2:$E$148)))</f>
        <v>Receptions</v>
      </c>
      <c r="I3366" s="2" t="str" cm="1">
        <f t="array" ref="I3366">INDEX($E$2:$E$148,1+MOD(ROW()-ROW($2:$2),ROWS($E$2:$E$148)))</f>
        <v>Regular Season</v>
      </c>
      <c r="J3366" s="3" t="s">
        <v>336</v>
      </c>
    </row>
    <row r="3367" spans="7:10" x14ac:dyDescent="0.15">
      <c r="G3367" s="2">
        <v>3366</v>
      </c>
      <c r="H3367" s="2" t="str" cm="1">
        <f t="array" ref="H3367">INDEX($B$2:$B$185,1+INT((ROW()-ROW($2:$2))/ROWS($E$2:$E$148)))</f>
        <v>Receptions</v>
      </c>
      <c r="I3367" s="2" t="str" cm="1">
        <f t="array" ref="I3367">INDEX($E$2:$E$148,1+MOD(ROW()-ROW($2:$2),ROWS($E$2:$E$148)))</f>
        <v>Post Season</v>
      </c>
      <c r="J3367" s="2" t="s">
        <v>332</v>
      </c>
    </row>
    <row r="3368" spans="7:10" x14ac:dyDescent="0.15">
      <c r="G3368" s="2">
        <v>3367</v>
      </c>
      <c r="H3368" s="2" t="str" cm="1">
        <f t="array" ref="H3368">INDEX($B$2:$B$185,1+INT((ROW()-ROW($2:$2))/ROWS($E$2:$E$148)))</f>
        <v>Receptions</v>
      </c>
      <c r="I3368" s="2" t="str" cm="1">
        <f t="array" ref="I3368">INDEX($E$2:$E$148,1+MOD(ROW()-ROW($2:$2),ROWS($E$2:$E$148)))</f>
        <v>in Pistol Formation</v>
      </c>
      <c r="J3368" s="2" t="s">
        <v>333</v>
      </c>
    </row>
    <row r="3369" spans="7:10" x14ac:dyDescent="0.15">
      <c r="G3369" s="2">
        <v>3368</v>
      </c>
      <c r="H3369" s="2" t="str" cm="1">
        <f t="array" ref="H3369">INDEX($B$2:$B$185,1+INT((ROW()-ROW($2:$2))/ROWS($E$2:$E$148)))</f>
        <v>Receptions</v>
      </c>
      <c r="I3369" s="2" t="str" cm="1">
        <f t="array" ref="I3369">INDEX($E$2:$E$148,1+MOD(ROW()-ROW($2:$2),ROWS($E$2:$E$148)))</f>
        <v>in Shotgun</v>
      </c>
      <c r="J3369" s="2" t="s">
        <v>334</v>
      </c>
    </row>
    <row r="3370" spans="7:10" x14ac:dyDescent="0.15">
      <c r="G3370" s="2">
        <v>3369</v>
      </c>
      <c r="H3370" s="2" t="str" cm="1">
        <f t="array" ref="H3370">INDEX($B$2:$B$185,1+INT((ROW()-ROW($2:$2))/ROWS($E$2:$E$148)))</f>
        <v>Receptions</v>
      </c>
      <c r="I3370" s="2" t="str" cm="1">
        <f t="array" ref="I3370">INDEX($E$2:$E$148,1+MOD(ROW()-ROW($2:$2),ROWS($E$2:$E$148)))</f>
        <v>in QB Under Center</v>
      </c>
      <c r="J3370" s="2" t="s">
        <v>335</v>
      </c>
    </row>
    <row r="3371" spans="7:10" ht="14" x14ac:dyDescent="0.15">
      <c r="G3371" s="2">
        <v>3370</v>
      </c>
      <c r="H3371" s="2" t="str" cm="1">
        <f t="array" ref="H3371">INDEX($B$2:$B$185,1+INT((ROW()-ROW($2:$2))/ROWS($E$2:$E$148)))</f>
        <v>Receptions</v>
      </c>
      <c r="I3371" s="2" t="str" cm="1">
        <f t="array" ref="I3371">INDEX($E$2:$E$148,1+MOD(ROW()-ROW($2:$2),ROWS($E$2:$E$148)))</f>
        <v>in Domes</v>
      </c>
      <c r="J3371" s="3" t="s">
        <v>336</v>
      </c>
    </row>
    <row r="3372" spans="7:10" x14ac:dyDescent="0.15">
      <c r="G3372" s="2">
        <v>3371</v>
      </c>
      <c r="H3372" s="2" t="str" cm="1">
        <f t="array" ref="H3372">INDEX($B$2:$B$185,1+INT((ROW()-ROW($2:$2))/ROWS($E$2:$E$148)))</f>
        <v>Receptions</v>
      </c>
      <c r="I3372" s="2" t="str" cm="1">
        <f t="array" ref="I3372">INDEX($E$2:$E$148,1+MOD(ROW()-ROW($2:$2),ROWS($E$2:$E$148)))</f>
        <v>in Outdoor Stadiums</v>
      </c>
      <c r="J3372" s="2" t="s">
        <v>332</v>
      </c>
    </row>
    <row r="3373" spans="7:10" x14ac:dyDescent="0.15">
      <c r="G3373" s="2">
        <v>3372</v>
      </c>
      <c r="H3373" s="2" t="str" cm="1">
        <f t="array" ref="H3373">INDEX($B$2:$B$185,1+INT((ROW()-ROW($2:$2))/ROWS($E$2:$E$148)))</f>
        <v>Receptions</v>
      </c>
      <c r="I3373" s="2" t="str" cm="1">
        <f t="array" ref="I3373">INDEX($E$2:$E$148,1+MOD(ROW()-ROW($2:$2),ROWS($E$2:$E$148)))</f>
        <v>in Retractable Domes</v>
      </c>
      <c r="J3373" s="2" t="s">
        <v>333</v>
      </c>
    </row>
    <row r="3374" spans="7:10" x14ac:dyDescent="0.15">
      <c r="G3374" s="2">
        <v>3373</v>
      </c>
      <c r="H3374" s="2" t="str" cm="1">
        <f t="array" ref="H3374">INDEX($B$2:$B$185,1+INT((ROW()-ROW($2:$2))/ROWS($E$2:$E$148)))</f>
        <v>Receptions</v>
      </c>
      <c r="I3374" s="2" t="str" cm="1">
        <f t="array" ref="I3374">INDEX($E$2:$E$148,1+MOD(ROW()-ROW($2:$2),ROWS($E$2:$E$148)))</f>
        <v>in Afternoon Games</v>
      </c>
      <c r="J3374" s="2" t="s">
        <v>334</v>
      </c>
    </row>
    <row r="3375" spans="7:10" x14ac:dyDescent="0.15">
      <c r="G3375" s="2">
        <v>3374</v>
      </c>
      <c r="H3375" s="2" t="str" cm="1">
        <f t="array" ref="H3375">INDEX($B$2:$B$185,1+INT((ROW()-ROW($2:$2))/ROWS($E$2:$E$148)))</f>
        <v>Receptions</v>
      </c>
      <c r="I3375" s="2" t="str" cm="1">
        <f t="array" ref="I3375">INDEX($E$2:$E$148,1+MOD(ROW()-ROW($2:$2),ROWS($E$2:$E$148)))</f>
        <v>in Early Games</v>
      </c>
      <c r="J3375" s="2" t="s">
        <v>335</v>
      </c>
    </row>
    <row r="3376" spans="7:10" ht="14" x14ac:dyDescent="0.15">
      <c r="G3376" s="2">
        <v>3375</v>
      </c>
      <c r="H3376" s="2" t="str" cm="1">
        <f t="array" ref="H3376">INDEX($B$2:$B$185,1+INT((ROW()-ROW($2:$2))/ROWS($E$2:$E$148)))</f>
        <v>Receptions</v>
      </c>
      <c r="I3376" s="2" t="str" cm="1">
        <f t="array" ref="I3376">INDEX($E$2:$E$148,1+MOD(ROW()-ROW($2:$2),ROWS($E$2:$E$148)))</f>
        <v>Pocket Time, &gt; 2.5</v>
      </c>
      <c r="J3376" s="3" t="s">
        <v>336</v>
      </c>
    </row>
    <row r="3377" spans="7:10" x14ac:dyDescent="0.15">
      <c r="G3377" s="2">
        <v>3376</v>
      </c>
      <c r="H3377" s="2" t="str" cm="1">
        <f t="array" ref="H3377">INDEX($B$2:$B$185,1+INT((ROW()-ROW($2:$2))/ROWS($E$2:$E$148)))</f>
        <v>Receptions</v>
      </c>
      <c r="I3377" s="2" t="str" cm="1">
        <f t="array" ref="I3377">INDEX($E$2:$E$148,1+MOD(ROW()-ROW($2:$2),ROWS($E$2:$E$148)))</f>
        <v>Pocket Time, &lt; 2.5</v>
      </c>
      <c r="J3377" s="2" t="s">
        <v>332</v>
      </c>
    </row>
    <row r="3378" spans="7:10" x14ac:dyDescent="0.15">
      <c r="G3378" s="2">
        <v>3377</v>
      </c>
      <c r="H3378" s="2" t="str" cm="1">
        <f t="array" ref="H3378">INDEX($B$2:$B$185,1+INT((ROW()-ROW($2:$2))/ROWS($E$2:$E$148)))</f>
        <v>Receptions</v>
      </c>
      <c r="I3378" s="2" t="str" cm="1">
        <f t="array" ref="I3378">INDEX($E$2:$E$148,1+MOD(ROW()-ROW($2:$2),ROWS($E$2:$E$148)))</f>
        <v>in Late Games</v>
      </c>
      <c r="J3378" s="2" t="s">
        <v>333</v>
      </c>
    </row>
    <row r="3379" spans="7:10" x14ac:dyDescent="0.15">
      <c r="G3379" s="2">
        <v>3378</v>
      </c>
      <c r="H3379" s="2" t="str" cm="1">
        <f t="array" ref="H3379">INDEX($B$2:$B$185,1+INT((ROW()-ROW($2:$2))/ROWS($E$2:$E$148)))</f>
        <v>Receptions</v>
      </c>
      <c r="I3379" s="2" t="str" cm="1">
        <f t="array" ref="I3379">INDEX($E$2:$E$148,1+MOD(ROW()-ROW($2:$2),ROWS($E$2:$E$148)))</f>
        <v>Yards to Go: 1-3</v>
      </c>
      <c r="J3379" s="2" t="s">
        <v>334</v>
      </c>
    </row>
    <row r="3380" spans="7:10" x14ac:dyDescent="0.15">
      <c r="G3380" s="2">
        <v>3379</v>
      </c>
      <c r="H3380" s="2" t="str" cm="1">
        <f t="array" ref="H3380">INDEX($B$2:$B$185,1+INT((ROW()-ROW($2:$2))/ROWS($E$2:$E$148)))</f>
        <v>Receptions</v>
      </c>
      <c r="I3380" s="2" t="str" cm="1">
        <f t="array" ref="I3380">INDEX($E$2:$E$148,1+MOD(ROW()-ROW($2:$2),ROWS($E$2:$E$148)))</f>
        <v>Yards to Go: 4-6</v>
      </c>
      <c r="J3380" s="2" t="s">
        <v>335</v>
      </c>
    </row>
    <row r="3381" spans="7:10" ht="14" x14ac:dyDescent="0.15">
      <c r="G3381" s="2">
        <v>3380</v>
      </c>
      <c r="H3381" s="2" t="str" cm="1">
        <f t="array" ref="H3381">INDEX($B$2:$B$185,1+INT((ROW()-ROW($2:$2))/ROWS($E$2:$E$148)))</f>
        <v>Receptions</v>
      </c>
      <c r="I3381" s="2" t="str" cm="1">
        <f t="array" ref="I3381">INDEX($E$2:$E$148,1+MOD(ROW()-ROW($2:$2),ROWS($E$2:$E$148)))</f>
        <v>Yards to Go: 7-9</v>
      </c>
      <c r="J3381" s="3" t="s">
        <v>336</v>
      </c>
    </row>
    <row r="3382" spans="7:10" x14ac:dyDescent="0.15">
      <c r="G3382" s="2">
        <v>3381</v>
      </c>
      <c r="H3382" s="2" t="str" cm="1">
        <f t="array" ref="H3382">INDEX($B$2:$B$185,1+INT((ROW()-ROW($2:$2))/ROWS($E$2:$E$148)))</f>
        <v>Receptions</v>
      </c>
      <c r="I3382" s="2" t="str" cm="1">
        <f t="array" ref="I3382">INDEX($E$2:$E$148,1+MOD(ROW()-ROW($2:$2),ROWS($E$2:$E$148)))</f>
        <v>Yards to Go: 10+</v>
      </c>
      <c r="J3382" s="2" t="s">
        <v>332</v>
      </c>
    </row>
    <row r="3383" spans="7:10" x14ac:dyDescent="0.15">
      <c r="G3383" s="2">
        <v>3382</v>
      </c>
      <c r="H3383" s="2" t="str" cm="1">
        <f t="array" ref="H3383">INDEX($B$2:$B$185,1+INT((ROW()-ROW($2:$2))/ROWS($E$2:$E$148)))</f>
        <v>Receiving Touchdowns</v>
      </c>
      <c r="I3383" s="2" t="str" cm="1">
        <f t="array" ref="I3383">INDEX($E$2:$E$148,1+MOD(ROW()-ROW($2:$2),ROWS($E$2:$E$148)))</f>
        <v>vs Normal Rush</v>
      </c>
      <c r="J3383" s="2" t="s">
        <v>333</v>
      </c>
    </row>
    <row r="3384" spans="7:10" x14ac:dyDescent="0.15">
      <c r="G3384" s="2">
        <v>3383</v>
      </c>
      <c r="H3384" s="2" t="str" cm="1">
        <f t="array" ref="H3384">INDEX($B$2:$B$185,1+INT((ROW()-ROW($2:$2))/ROWS($E$2:$E$148)))</f>
        <v>Receiving Touchdowns</v>
      </c>
      <c r="I3384" s="2" t="str" cm="1">
        <f t="array" ref="I3384">INDEX($E$2:$E$148,1+MOD(ROW()-ROW($2:$2),ROWS($E$2:$E$148)))</f>
        <v>vs Blitz</v>
      </c>
      <c r="J3384" s="2" t="s">
        <v>334</v>
      </c>
    </row>
    <row r="3385" spans="7:10" x14ac:dyDescent="0.15">
      <c r="G3385" s="2">
        <v>3384</v>
      </c>
      <c r="H3385" s="2" t="str" cm="1">
        <f t="array" ref="H3385">INDEX($B$2:$B$185,1+INT((ROW()-ROW($2:$2))/ROWS($E$2:$E$148)))</f>
        <v>Receiving Touchdowns</v>
      </c>
      <c r="I3385" s="2" t="str" cm="1">
        <f t="array" ref="I3385">INDEX($E$2:$E$148,1+MOD(ROW()-ROW($2:$2),ROWS($E$2:$E$148)))</f>
        <v>in AFC</v>
      </c>
      <c r="J3385" s="2" t="s">
        <v>335</v>
      </c>
    </row>
    <row r="3386" spans="7:10" ht="14" x14ac:dyDescent="0.15">
      <c r="G3386" s="2">
        <v>3385</v>
      </c>
      <c r="H3386" s="2" t="str" cm="1">
        <f t="array" ref="H3386">INDEX($B$2:$B$185,1+INT((ROW()-ROW($2:$2))/ROWS($E$2:$E$148)))</f>
        <v>Receiving Touchdowns</v>
      </c>
      <c r="I3386" s="2" t="str" cm="1">
        <f t="array" ref="I3386">INDEX($E$2:$E$148,1+MOD(ROW()-ROW($2:$2),ROWS($E$2:$E$148)))</f>
        <v>in NFC</v>
      </c>
      <c r="J3386" s="3" t="s">
        <v>336</v>
      </c>
    </row>
    <row r="3387" spans="7:10" x14ac:dyDescent="0.15">
      <c r="G3387" s="2">
        <v>3386</v>
      </c>
      <c r="H3387" s="2" t="str" cm="1">
        <f t="array" ref="H3387">INDEX($B$2:$B$185,1+INT((ROW()-ROW($2:$2))/ROWS($E$2:$E$148)))</f>
        <v>Receiving Touchdowns</v>
      </c>
      <c r="I3387" s="2" t="str" cm="1">
        <f t="array" ref="I3387">INDEX($E$2:$E$148,1+MOD(ROW()-ROW($2:$2),ROWS($E$2:$E$148)))</f>
        <v>on Mondays</v>
      </c>
      <c r="J3387" s="2" t="s">
        <v>332</v>
      </c>
    </row>
    <row r="3388" spans="7:10" x14ac:dyDescent="0.15">
      <c r="G3388" s="2">
        <v>3387</v>
      </c>
      <c r="H3388" s="2" t="str" cm="1">
        <f t="array" ref="H3388">INDEX($B$2:$B$185,1+INT((ROW()-ROW($2:$2))/ROWS($E$2:$E$148)))</f>
        <v>Receiving Touchdowns</v>
      </c>
      <c r="I3388" s="2" t="str" cm="1">
        <f t="array" ref="I3388">INDEX($E$2:$E$148,1+MOD(ROW()-ROW($2:$2),ROWS($E$2:$E$148)))</f>
        <v>on Sundays</v>
      </c>
      <c r="J3388" s="2" t="s">
        <v>333</v>
      </c>
    </row>
    <row r="3389" spans="7:10" x14ac:dyDescent="0.15">
      <c r="G3389" s="2">
        <v>3388</v>
      </c>
      <c r="H3389" s="2" t="str" cm="1">
        <f t="array" ref="H3389">INDEX($B$2:$B$185,1+INT((ROW()-ROW($2:$2))/ROWS($E$2:$E$148)))</f>
        <v>Receiving Touchdowns</v>
      </c>
      <c r="I3389" s="2" t="str" cm="1">
        <f t="array" ref="I3389">INDEX($E$2:$E$148,1+MOD(ROW()-ROW($2:$2),ROWS($E$2:$E$148)))</f>
        <v>on Thursdays</v>
      </c>
      <c r="J3389" s="2" t="s">
        <v>334</v>
      </c>
    </row>
    <row r="3390" spans="7:10" x14ac:dyDescent="0.15">
      <c r="G3390" s="2">
        <v>3389</v>
      </c>
      <c r="H3390" s="2" t="str" cm="1">
        <f t="array" ref="H3390">INDEX($B$2:$B$185,1+INT((ROW()-ROW($2:$2))/ROWS($E$2:$E$148)))</f>
        <v>Receiving Touchdowns</v>
      </c>
      <c r="I3390" s="2" t="str" cm="1">
        <f t="array" ref="I3390">INDEX($E$2:$E$148,1+MOD(ROW()-ROW($2:$2),ROWS($E$2:$E$148)))</f>
        <v>in AFC East</v>
      </c>
      <c r="J3390" s="2" t="s">
        <v>335</v>
      </c>
    </row>
    <row r="3391" spans="7:10" ht="14" x14ac:dyDescent="0.15">
      <c r="G3391" s="2">
        <v>3390</v>
      </c>
      <c r="H3391" s="2" t="str" cm="1">
        <f t="array" ref="H3391">INDEX($B$2:$B$185,1+INT((ROW()-ROW($2:$2))/ROWS($E$2:$E$148)))</f>
        <v>Receiving Touchdowns</v>
      </c>
      <c r="I3391" s="2" t="str" cm="1">
        <f t="array" ref="I3391">INDEX($E$2:$E$148,1+MOD(ROW()-ROW($2:$2),ROWS($E$2:$E$148)))</f>
        <v>in AFC North</v>
      </c>
      <c r="J3391" s="3" t="s">
        <v>336</v>
      </c>
    </row>
    <row r="3392" spans="7:10" x14ac:dyDescent="0.15">
      <c r="G3392" s="2">
        <v>3391</v>
      </c>
      <c r="H3392" s="2" t="str" cm="1">
        <f t="array" ref="H3392">INDEX($B$2:$B$185,1+INT((ROW()-ROW($2:$2))/ROWS($E$2:$E$148)))</f>
        <v>Receiving Touchdowns</v>
      </c>
      <c r="I3392" s="2" t="str" cm="1">
        <f t="array" ref="I3392">INDEX($E$2:$E$148,1+MOD(ROW()-ROW($2:$2),ROWS($E$2:$E$148)))</f>
        <v>in AFC South</v>
      </c>
      <c r="J3392" s="2" t="s">
        <v>332</v>
      </c>
    </row>
    <row r="3393" spans="7:10" x14ac:dyDescent="0.15">
      <c r="G3393" s="2">
        <v>3392</v>
      </c>
      <c r="H3393" s="2" t="str" cm="1">
        <f t="array" ref="H3393">INDEX($B$2:$B$185,1+INT((ROW()-ROW($2:$2))/ROWS($E$2:$E$148)))</f>
        <v>Receiving Touchdowns</v>
      </c>
      <c r="I3393" s="2" t="str" cm="1">
        <f t="array" ref="I3393">INDEX($E$2:$E$148,1+MOD(ROW()-ROW($2:$2),ROWS($E$2:$E$148)))</f>
        <v>in AFC West</v>
      </c>
      <c r="J3393" s="2" t="s">
        <v>333</v>
      </c>
    </row>
    <row r="3394" spans="7:10" x14ac:dyDescent="0.15">
      <c r="G3394" s="2">
        <v>3393</v>
      </c>
      <c r="H3394" s="2" t="str" cm="1">
        <f t="array" ref="H3394">INDEX($B$2:$B$185,1+INT((ROW()-ROW($2:$2))/ROWS($E$2:$E$148)))</f>
        <v>Receiving Touchdowns</v>
      </c>
      <c r="I3394" s="2" t="str" cm="1">
        <f t="array" ref="I3394">INDEX($E$2:$E$148,1+MOD(ROW()-ROW($2:$2),ROWS($E$2:$E$148)))</f>
        <v>in NFC East</v>
      </c>
      <c r="J3394" s="2" t="s">
        <v>334</v>
      </c>
    </row>
    <row r="3395" spans="7:10" x14ac:dyDescent="0.15">
      <c r="G3395" s="2">
        <v>3394</v>
      </c>
      <c r="H3395" s="2" t="str" cm="1">
        <f t="array" ref="H3395">INDEX($B$2:$B$185,1+INT((ROW()-ROW($2:$2))/ROWS($E$2:$E$148)))</f>
        <v>Receiving Touchdowns</v>
      </c>
      <c r="I3395" s="2" t="str" cm="1">
        <f t="array" ref="I3395">INDEX($E$2:$E$148,1+MOD(ROW()-ROW($2:$2),ROWS($E$2:$E$148)))</f>
        <v>in NFC North</v>
      </c>
      <c r="J3395" s="2" t="s">
        <v>335</v>
      </c>
    </row>
    <row r="3396" spans="7:10" ht="14" x14ac:dyDescent="0.15">
      <c r="G3396" s="2">
        <v>3395</v>
      </c>
      <c r="H3396" s="2" t="str" cm="1">
        <f t="array" ref="H3396">INDEX($B$2:$B$185,1+INT((ROW()-ROW($2:$2))/ROWS($E$2:$E$148)))</f>
        <v>Receiving Touchdowns</v>
      </c>
      <c r="I3396" s="2" t="str" cm="1">
        <f t="array" ref="I3396">INDEX($E$2:$E$148,1+MOD(ROW()-ROW($2:$2),ROWS($E$2:$E$148)))</f>
        <v>in NFC South</v>
      </c>
      <c r="J3396" s="3" t="s">
        <v>336</v>
      </c>
    </row>
    <row r="3397" spans="7:10" x14ac:dyDescent="0.15">
      <c r="G3397" s="2">
        <v>3396</v>
      </c>
      <c r="H3397" s="2" t="str" cm="1">
        <f t="array" ref="H3397">INDEX($B$2:$B$185,1+INT((ROW()-ROW($2:$2))/ROWS($E$2:$E$148)))</f>
        <v>Receiving Touchdowns</v>
      </c>
      <c r="I3397" s="2" t="str" cm="1">
        <f t="array" ref="I3397">INDEX($E$2:$E$148,1+MOD(ROW()-ROW($2:$2),ROWS($E$2:$E$148)))</f>
        <v>in NFC West</v>
      </c>
      <c r="J3397" s="2" t="s">
        <v>332</v>
      </c>
    </row>
    <row r="3398" spans="7:10" x14ac:dyDescent="0.15">
      <c r="G3398" s="2">
        <v>3397</v>
      </c>
      <c r="H3398" s="2" t="str" cm="1">
        <f t="array" ref="H3398">INDEX($B$2:$B$185,1+INT((ROW()-ROW($2:$2))/ROWS($E$2:$E$148)))</f>
        <v>Receiving Touchdowns</v>
      </c>
      <c r="I3398" s="2" t="str" cm="1">
        <f t="array" ref="I3398">INDEX($E$2:$E$148,1+MOD(ROW()-ROW($2:$2),ROWS($E$2:$E$148)))</f>
        <v>vs AFC</v>
      </c>
      <c r="J3398" s="2" t="s">
        <v>333</v>
      </c>
    </row>
    <row r="3399" spans="7:10" x14ac:dyDescent="0.15">
      <c r="G3399" s="2">
        <v>3398</v>
      </c>
      <c r="H3399" s="2" t="str" cm="1">
        <f t="array" ref="H3399">INDEX($B$2:$B$185,1+INT((ROW()-ROW($2:$2))/ROWS($E$2:$E$148)))</f>
        <v>Receiving Touchdowns</v>
      </c>
      <c r="I3399" s="2" t="str" cm="1">
        <f t="array" ref="I3399">INDEX($E$2:$E$148,1+MOD(ROW()-ROW($2:$2),ROWS($E$2:$E$148)))</f>
        <v>vs NFC</v>
      </c>
      <c r="J3399" s="2" t="s">
        <v>334</v>
      </c>
    </row>
    <row r="3400" spans="7:10" x14ac:dyDescent="0.15">
      <c r="G3400" s="2">
        <v>3399</v>
      </c>
      <c r="H3400" s="2" t="str" cm="1">
        <f t="array" ref="H3400">INDEX($B$2:$B$185,1+INT((ROW()-ROW($2:$2))/ROWS($E$2:$E$148)))</f>
        <v>Receiving Touchdowns</v>
      </c>
      <c r="I3400" s="2" t="str" cm="1">
        <f t="array" ref="I3400">INDEX($E$2:$E$148,1+MOD(ROW()-ROW($2:$2),ROWS($E$2:$E$148)))</f>
        <v>vs AFC East</v>
      </c>
      <c r="J3400" s="2" t="s">
        <v>335</v>
      </c>
    </row>
    <row r="3401" spans="7:10" ht="14" x14ac:dyDescent="0.15">
      <c r="G3401" s="2">
        <v>3400</v>
      </c>
      <c r="H3401" s="2" t="str" cm="1">
        <f t="array" ref="H3401">INDEX($B$2:$B$185,1+INT((ROW()-ROW($2:$2))/ROWS($E$2:$E$148)))</f>
        <v>Receiving Touchdowns</v>
      </c>
      <c r="I3401" s="2" t="str" cm="1">
        <f t="array" ref="I3401">INDEX($E$2:$E$148,1+MOD(ROW()-ROW($2:$2),ROWS($E$2:$E$148)))</f>
        <v>vs AFC North</v>
      </c>
      <c r="J3401" s="3" t="s">
        <v>336</v>
      </c>
    </row>
    <row r="3402" spans="7:10" x14ac:dyDescent="0.15">
      <c r="G3402" s="2">
        <v>3401</v>
      </c>
      <c r="H3402" s="2" t="str" cm="1">
        <f t="array" ref="H3402">INDEX($B$2:$B$185,1+INT((ROW()-ROW($2:$2))/ROWS($E$2:$E$148)))</f>
        <v>Receiving Touchdowns</v>
      </c>
      <c r="I3402" s="2" t="str" cm="1">
        <f t="array" ref="I3402">INDEX($E$2:$E$148,1+MOD(ROW()-ROW($2:$2),ROWS($E$2:$E$148)))</f>
        <v>vs AFC South</v>
      </c>
      <c r="J3402" s="2" t="s">
        <v>332</v>
      </c>
    </row>
    <row r="3403" spans="7:10" x14ac:dyDescent="0.15">
      <c r="G3403" s="2">
        <v>3402</v>
      </c>
      <c r="H3403" s="2" t="str" cm="1">
        <f t="array" ref="H3403">INDEX($B$2:$B$185,1+INT((ROW()-ROW($2:$2))/ROWS($E$2:$E$148)))</f>
        <v>Receiving Touchdowns</v>
      </c>
      <c r="I3403" s="2" t="str" cm="1">
        <f t="array" ref="I3403">INDEX($E$2:$E$148,1+MOD(ROW()-ROW($2:$2),ROWS($E$2:$E$148)))</f>
        <v>vs AFC West</v>
      </c>
      <c r="J3403" s="2" t="s">
        <v>333</v>
      </c>
    </row>
    <row r="3404" spans="7:10" x14ac:dyDescent="0.15">
      <c r="G3404" s="2">
        <v>3403</v>
      </c>
      <c r="H3404" s="2" t="str" cm="1">
        <f t="array" ref="H3404">INDEX($B$2:$B$185,1+INT((ROW()-ROW($2:$2))/ROWS($E$2:$E$148)))</f>
        <v>Receiving Touchdowns</v>
      </c>
      <c r="I3404" s="2" t="str" cm="1">
        <f t="array" ref="I3404">INDEX($E$2:$E$148,1+MOD(ROW()-ROW($2:$2),ROWS($E$2:$E$148)))</f>
        <v>vs NFC East</v>
      </c>
      <c r="J3404" s="2" t="s">
        <v>334</v>
      </c>
    </row>
    <row r="3405" spans="7:10" x14ac:dyDescent="0.15">
      <c r="G3405" s="2">
        <v>3404</v>
      </c>
      <c r="H3405" s="2" t="str" cm="1">
        <f t="array" ref="H3405">INDEX($B$2:$B$185,1+INT((ROW()-ROW($2:$2))/ROWS($E$2:$E$148)))</f>
        <v>Receiving Touchdowns</v>
      </c>
      <c r="I3405" s="2" t="str" cm="1">
        <f t="array" ref="I3405">INDEX($E$2:$E$148,1+MOD(ROW()-ROW($2:$2),ROWS($E$2:$E$148)))</f>
        <v>vs NFC North</v>
      </c>
      <c r="J3405" s="2" t="s">
        <v>335</v>
      </c>
    </row>
    <row r="3406" spans="7:10" ht="14" x14ac:dyDescent="0.15">
      <c r="G3406" s="2">
        <v>3405</v>
      </c>
      <c r="H3406" s="2" t="str" cm="1">
        <f t="array" ref="H3406">INDEX($B$2:$B$185,1+INT((ROW()-ROW($2:$2))/ROWS($E$2:$E$148)))</f>
        <v>Receiving Touchdowns</v>
      </c>
      <c r="I3406" s="2" t="str" cm="1">
        <f t="array" ref="I3406">INDEX($E$2:$E$148,1+MOD(ROW()-ROW($2:$2),ROWS($E$2:$E$148)))</f>
        <v>vs NFC South</v>
      </c>
      <c r="J3406" s="3" t="s">
        <v>336</v>
      </c>
    </row>
    <row r="3407" spans="7:10" x14ac:dyDescent="0.15">
      <c r="G3407" s="2">
        <v>3406</v>
      </c>
      <c r="H3407" s="2" t="str" cm="1">
        <f t="array" ref="H3407">INDEX($B$2:$B$185,1+INT((ROW()-ROW($2:$2))/ROWS($E$2:$E$148)))</f>
        <v>Receiving Touchdowns</v>
      </c>
      <c r="I3407" s="2" t="str" cm="1">
        <f t="array" ref="I3407">INDEX($E$2:$E$148,1+MOD(ROW()-ROW($2:$2),ROWS($E$2:$E$148)))</f>
        <v>vs NFC West</v>
      </c>
      <c r="J3407" s="2" t="s">
        <v>332</v>
      </c>
    </row>
    <row r="3408" spans="7:10" x14ac:dyDescent="0.15">
      <c r="G3408" s="2">
        <v>3407</v>
      </c>
      <c r="H3408" s="2" t="str" cm="1">
        <f t="array" ref="H3408">INDEX($B$2:$B$185,1+INT((ROW()-ROW($2:$2))/ROWS($E$2:$E$148)))</f>
        <v>Receiving Touchdowns</v>
      </c>
      <c r="I3408" s="2" t="str" cm="1">
        <f t="array" ref="I3408">INDEX($E$2:$E$148,1+MOD(ROW()-ROW($2:$2),ROWS($E$2:$E$148)))</f>
        <v>No Down</v>
      </c>
      <c r="J3408" s="2" t="s">
        <v>333</v>
      </c>
    </row>
    <row r="3409" spans="7:10" x14ac:dyDescent="0.15">
      <c r="G3409" s="2">
        <v>3408</v>
      </c>
      <c r="H3409" s="2" t="str" cm="1">
        <f t="array" ref="H3409">INDEX($B$2:$B$185,1+INT((ROW()-ROW($2:$2))/ROWS($E$2:$E$148)))</f>
        <v>Receiving Touchdowns</v>
      </c>
      <c r="I3409" s="2" t="str" cm="1">
        <f t="array" ref="I3409">INDEX($E$2:$E$148,1+MOD(ROW()-ROW($2:$2),ROWS($E$2:$E$148)))</f>
        <v>on 1st Downs</v>
      </c>
      <c r="J3409" s="2" t="s">
        <v>334</v>
      </c>
    </row>
    <row r="3410" spans="7:10" x14ac:dyDescent="0.15">
      <c r="G3410" s="2">
        <v>3409</v>
      </c>
      <c r="H3410" s="2" t="str" cm="1">
        <f t="array" ref="H3410">INDEX($B$2:$B$185,1+INT((ROW()-ROW($2:$2))/ROWS($E$2:$E$148)))</f>
        <v>Receiving Touchdowns</v>
      </c>
      <c r="I3410" s="2" t="str" cm="1">
        <f t="array" ref="I3410">INDEX($E$2:$E$148,1+MOD(ROW()-ROW($2:$2),ROWS($E$2:$E$148)))</f>
        <v>on 2nd Downs</v>
      </c>
      <c r="J3410" s="2" t="s">
        <v>335</v>
      </c>
    </row>
    <row r="3411" spans="7:10" ht="14" x14ac:dyDescent="0.15">
      <c r="G3411" s="2">
        <v>3410</v>
      </c>
      <c r="H3411" s="2" t="str" cm="1">
        <f t="array" ref="H3411">INDEX($B$2:$B$185,1+INT((ROW()-ROW($2:$2))/ROWS($E$2:$E$148)))</f>
        <v>Receiving Touchdowns</v>
      </c>
      <c r="I3411" s="2" t="str" cm="1">
        <f t="array" ref="I3411">INDEX($E$2:$E$148,1+MOD(ROW()-ROW($2:$2),ROWS($E$2:$E$148)))</f>
        <v>on 3rd Downs</v>
      </c>
      <c r="J3411" s="3" t="s">
        <v>336</v>
      </c>
    </row>
    <row r="3412" spans="7:10" x14ac:dyDescent="0.15">
      <c r="G3412" s="2">
        <v>3411</v>
      </c>
      <c r="H3412" s="2" t="str" cm="1">
        <f t="array" ref="H3412">INDEX($B$2:$B$185,1+INT((ROW()-ROW($2:$2))/ROWS($E$2:$E$148)))</f>
        <v>Receiving Touchdowns</v>
      </c>
      <c r="I3412" s="2" t="str" cm="1">
        <f t="array" ref="I3412">INDEX($E$2:$E$148,1+MOD(ROW()-ROW($2:$2),ROWS($E$2:$E$148)))</f>
        <v>on 4th Downs</v>
      </c>
      <c r="J3412" s="2" t="s">
        <v>332</v>
      </c>
    </row>
    <row r="3413" spans="7:10" x14ac:dyDescent="0.15">
      <c r="G3413" s="2">
        <v>3412</v>
      </c>
      <c r="H3413" s="2" t="str" cm="1">
        <f t="array" ref="H3413">INDEX($B$2:$B$185,1+INT((ROW()-ROW($2:$2))/ROWS($E$2:$E$148)))</f>
        <v>Receiving Touchdowns</v>
      </c>
      <c r="I3413" s="2" t="str" cm="1">
        <f t="array" ref="I3413">INDEX($E$2:$E$148,1+MOD(ROW()-ROW($2:$2),ROWS($E$2:$E$148)))</f>
        <v>1st &amp; 10</v>
      </c>
      <c r="J3413" s="2" t="s">
        <v>333</v>
      </c>
    </row>
    <row r="3414" spans="7:10" x14ac:dyDescent="0.15">
      <c r="G3414" s="2">
        <v>3413</v>
      </c>
      <c r="H3414" s="2" t="str" cm="1">
        <f t="array" ref="H3414">INDEX($B$2:$B$185,1+INT((ROW()-ROW($2:$2))/ROWS($E$2:$E$148)))</f>
        <v>Receiving Touchdowns</v>
      </c>
      <c r="I3414" s="2" t="str" cm="1">
        <f t="array" ref="I3414">INDEX($E$2:$E$148,1+MOD(ROW()-ROW($2:$2),ROWS($E$2:$E$148)))</f>
        <v>1st &amp; &gt; 10</v>
      </c>
      <c r="J3414" s="2" t="s">
        <v>334</v>
      </c>
    </row>
    <row r="3415" spans="7:10" x14ac:dyDescent="0.15">
      <c r="G3415" s="2">
        <v>3414</v>
      </c>
      <c r="H3415" s="2" t="str" cm="1">
        <f t="array" ref="H3415">INDEX($B$2:$B$185,1+INT((ROW()-ROW($2:$2))/ROWS($E$2:$E$148)))</f>
        <v>Receiving Touchdowns</v>
      </c>
      <c r="I3415" s="2" t="str" cm="1">
        <f t="array" ref="I3415">INDEX($E$2:$E$148,1+MOD(ROW()-ROW($2:$2),ROWS($E$2:$E$148)))</f>
        <v>1st &amp; &lt; 10</v>
      </c>
      <c r="J3415" s="2" t="s">
        <v>335</v>
      </c>
    </row>
    <row r="3416" spans="7:10" ht="14" x14ac:dyDescent="0.15">
      <c r="G3416" s="2">
        <v>3415</v>
      </c>
      <c r="H3416" s="2" t="str" cm="1">
        <f t="array" ref="H3416">INDEX($B$2:$B$185,1+INT((ROW()-ROW($2:$2))/ROWS($E$2:$E$148)))</f>
        <v>Receiving Touchdowns</v>
      </c>
      <c r="I3416" s="2" t="str" cm="1">
        <f t="array" ref="I3416">INDEX($E$2:$E$148,1+MOD(ROW()-ROW($2:$2),ROWS($E$2:$E$148)))</f>
        <v>2nd &amp; Medium (4-6yd)</v>
      </c>
      <c r="J3416" s="3" t="s">
        <v>336</v>
      </c>
    </row>
    <row r="3417" spans="7:10" x14ac:dyDescent="0.15">
      <c r="G3417" s="2">
        <v>3416</v>
      </c>
      <c r="H3417" s="2" t="str" cm="1">
        <f t="array" ref="H3417">INDEX($B$2:$B$185,1+INT((ROW()-ROW($2:$2))/ROWS($E$2:$E$148)))</f>
        <v>Receiving Touchdowns</v>
      </c>
      <c r="I3417" s="2" t="str" cm="1">
        <f t="array" ref="I3417">INDEX($E$2:$E$148,1+MOD(ROW()-ROW($2:$2),ROWS($E$2:$E$148)))</f>
        <v>2nd &amp; 7-9</v>
      </c>
      <c r="J3417" s="2" t="s">
        <v>332</v>
      </c>
    </row>
    <row r="3418" spans="7:10" x14ac:dyDescent="0.15">
      <c r="G3418" s="2">
        <v>3417</v>
      </c>
      <c r="H3418" s="2" t="str" cm="1">
        <f t="array" ref="H3418">INDEX($B$2:$B$185,1+INT((ROW()-ROW($2:$2))/ROWS($E$2:$E$148)))</f>
        <v>Receiving Touchdowns</v>
      </c>
      <c r="I3418" s="2" t="str" cm="1">
        <f t="array" ref="I3418">INDEX($E$2:$E$148,1+MOD(ROW()-ROW($2:$2),ROWS($E$2:$E$148)))</f>
        <v>2nd &amp; 10+</v>
      </c>
      <c r="J3418" s="2" t="s">
        <v>333</v>
      </c>
    </row>
    <row r="3419" spans="7:10" x14ac:dyDescent="0.15">
      <c r="G3419" s="2">
        <v>3418</v>
      </c>
      <c r="H3419" s="2" t="str" cm="1">
        <f t="array" ref="H3419">INDEX($B$2:$B$185,1+INT((ROW()-ROW($2:$2))/ROWS($E$2:$E$148)))</f>
        <v>Receiving Touchdowns</v>
      </c>
      <c r="I3419" s="2" t="str" cm="1">
        <f t="array" ref="I3419">INDEX($E$2:$E$148,1+MOD(ROW()-ROW($2:$2),ROWS($E$2:$E$148)))</f>
        <v>3rd &amp; Medium (4-6yd)</v>
      </c>
      <c r="J3419" s="2" t="s">
        <v>334</v>
      </c>
    </row>
    <row r="3420" spans="7:10" x14ac:dyDescent="0.15">
      <c r="G3420" s="2">
        <v>3419</v>
      </c>
      <c r="H3420" s="2" t="str" cm="1">
        <f t="array" ref="H3420">INDEX($B$2:$B$185,1+INT((ROW()-ROW($2:$2))/ROWS($E$2:$E$148)))</f>
        <v>Receiving Touchdowns</v>
      </c>
      <c r="I3420" s="2" t="str" cm="1">
        <f t="array" ref="I3420">INDEX($E$2:$E$148,1+MOD(ROW()-ROW($2:$2),ROWS($E$2:$E$148)))</f>
        <v>3rd/4th &amp; Short</v>
      </c>
      <c r="J3420" s="2" t="s">
        <v>335</v>
      </c>
    </row>
    <row r="3421" spans="7:10" ht="14" x14ac:dyDescent="0.15">
      <c r="G3421" s="2">
        <v>3420</v>
      </c>
      <c r="H3421" s="2" t="str" cm="1">
        <f t="array" ref="H3421">INDEX($B$2:$B$185,1+INT((ROW()-ROW($2:$2))/ROWS($E$2:$E$148)))</f>
        <v>Receiving Touchdowns</v>
      </c>
      <c r="I3421" s="2" t="str" cm="1">
        <f t="array" ref="I3421">INDEX($E$2:$E$148,1+MOD(ROW()-ROW($2:$2),ROWS($E$2:$E$148)))</f>
        <v>3rd &amp; 7-9</v>
      </c>
      <c r="J3421" s="3" t="s">
        <v>336</v>
      </c>
    </row>
    <row r="3422" spans="7:10" x14ac:dyDescent="0.15">
      <c r="G3422" s="2">
        <v>3421</v>
      </c>
      <c r="H3422" s="2" t="str" cm="1">
        <f t="array" ref="H3422">INDEX($B$2:$B$185,1+INT((ROW()-ROW($2:$2))/ROWS($E$2:$E$148)))</f>
        <v>Receiving Touchdowns</v>
      </c>
      <c r="I3422" s="2" t="str" cm="1">
        <f t="array" ref="I3422">INDEX($E$2:$E$148,1+MOD(ROW()-ROW($2:$2),ROWS($E$2:$E$148)))</f>
        <v>3rd &amp; 10+</v>
      </c>
      <c r="J3422" s="2" t="s">
        <v>332</v>
      </c>
    </row>
    <row r="3423" spans="7:10" x14ac:dyDescent="0.15">
      <c r="G3423" s="2">
        <v>3422</v>
      </c>
      <c r="H3423" s="2" t="str" cm="1">
        <f t="array" ref="H3423">INDEX($B$2:$B$185,1+INT((ROW()-ROW($2:$2))/ROWS($E$2:$E$148)))</f>
        <v>Receiving Touchdowns</v>
      </c>
      <c r="I3423" s="2" t="str" cm="1">
        <f t="array" ref="I3423">INDEX($E$2:$E$148,1+MOD(ROW()-ROW($2:$2),ROWS($E$2:$E$148)))</f>
        <v>4th &amp; 4-6</v>
      </c>
      <c r="J3423" s="2" t="s">
        <v>333</v>
      </c>
    </row>
    <row r="3424" spans="7:10" x14ac:dyDescent="0.15">
      <c r="G3424" s="2">
        <v>3423</v>
      </c>
      <c r="H3424" s="2" t="str" cm="1">
        <f t="array" ref="H3424">INDEX($B$2:$B$185,1+INT((ROW()-ROW($2:$2))/ROWS($E$2:$E$148)))</f>
        <v>Receiving Touchdowns</v>
      </c>
      <c r="I3424" s="2" t="str" cm="1">
        <f t="array" ref="I3424">INDEX($E$2:$E$148,1+MOD(ROW()-ROW($2:$2),ROWS($E$2:$E$148)))</f>
        <v>4th &amp; 7-9</v>
      </c>
      <c r="J3424" s="2" t="s">
        <v>334</v>
      </c>
    </row>
    <row r="3425" spans="7:10" x14ac:dyDescent="0.15">
      <c r="G3425" s="2">
        <v>3424</v>
      </c>
      <c r="H3425" s="2" t="str" cm="1">
        <f t="array" ref="H3425">INDEX($B$2:$B$185,1+INT((ROW()-ROW($2:$2))/ROWS($E$2:$E$148)))</f>
        <v>Receiving Touchdowns</v>
      </c>
      <c r="I3425" s="2" t="str" cm="1">
        <f t="array" ref="I3425">INDEX($E$2:$E$148,1+MOD(ROW()-ROW($2:$2),ROWS($E$2:$E$148)))</f>
        <v>4th &amp; 10+</v>
      </c>
      <c r="J3425" s="2" t="s">
        <v>335</v>
      </c>
    </row>
    <row r="3426" spans="7:10" ht="14" x14ac:dyDescent="0.15">
      <c r="G3426" s="2">
        <v>3425</v>
      </c>
      <c r="H3426" s="2" t="str" cm="1">
        <f t="array" ref="H3426">INDEX($B$2:$B$185,1+INT((ROW()-ROW($2:$2))/ROWS($E$2:$E$148)))</f>
        <v>Receiving Touchdowns</v>
      </c>
      <c r="I3426" s="2" t="str" cm="1">
        <f t="array" ref="I3426">INDEX($E$2:$E$148,1+MOD(ROW()-ROW($2:$2),ROWS($E$2:$E$148)))</f>
        <v>Plays/Drive, 1-3</v>
      </c>
      <c r="J3426" s="3" t="s">
        <v>336</v>
      </c>
    </row>
    <row r="3427" spans="7:10" x14ac:dyDescent="0.15">
      <c r="G3427" s="2">
        <v>3426</v>
      </c>
      <c r="H3427" s="2" t="str" cm="1">
        <f t="array" ref="H3427">INDEX($B$2:$B$185,1+INT((ROW()-ROW($2:$2))/ROWS($E$2:$E$148)))</f>
        <v>Receiving Touchdowns</v>
      </c>
      <c r="I3427" s="2" t="str" cm="1">
        <f t="array" ref="I3427">INDEX($E$2:$E$148,1+MOD(ROW()-ROW($2:$2),ROWS($E$2:$E$148)))</f>
        <v>Plays/Drive, 4-6</v>
      </c>
      <c r="J3427" s="2" t="s">
        <v>332</v>
      </c>
    </row>
    <row r="3428" spans="7:10" x14ac:dyDescent="0.15">
      <c r="G3428" s="2">
        <v>3427</v>
      </c>
      <c r="H3428" s="2" t="str" cm="1">
        <f t="array" ref="H3428">INDEX($B$2:$B$185,1+INT((ROW()-ROW($2:$2))/ROWS($E$2:$E$148)))</f>
        <v>Receiving Touchdowns</v>
      </c>
      <c r="I3428" s="2" t="str" cm="1">
        <f t="array" ref="I3428">INDEX($E$2:$E$148,1+MOD(ROW()-ROW($2:$2),ROWS($E$2:$E$148)))</f>
        <v>Plays/Drive, 7-10</v>
      </c>
      <c r="J3428" s="2" t="s">
        <v>333</v>
      </c>
    </row>
    <row r="3429" spans="7:10" x14ac:dyDescent="0.15">
      <c r="G3429" s="2">
        <v>3428</v>
      </c>
      <c r="H3429" s="2" t="str" cm="1">
        <f t="array" ref="H3429">INDEX($B$2:$B$185,1+INT((ROW()-ROW($2:$2))/ROWS($E$2:$E$148)))</f>
        <v>Receiving Touchdowns</v>
      </c>
      <c r="I3429" s="2" t="str" cm="1">
        <f t="array" ref="I3429">INDEX($E$2:$E$148,1+MOD(ROW()-ROW($2:$2),ROWS($E$2:$E$148)))</f>
        <v>Plays/Drive, 11+</v>
      </c>
      <c r="J3429" s="2" t="s">
        <v>334</v>
      </c>
    </row>
    <row r="3430" spans="7:10" x14ac:dyDescent="0.15">
      <c r="G3430" s="2">
        <v>3429</v>
      </c>
      <c r="H3430" s="2" t="str" cm="1">
        <f t="array" ref="H3430">INDEX($B$2:$B$185,1+INT((ROW()-ROW($2:$2))/ROWS($E$2:$E$148)))</f>
        <v>Receiving Touchdowns</v>
      </c>
      <c r="I3430" s="2" t="str" cm="1">
        <f t="array" ref="I3430">INDEX($E$2:$E$148,1+MOD(ROW()-ROW($2:$2),ROWS($E$2:$E$148)))</f>
        <v>Loaded Box, &gt; 8</v>
      </c>
      <c r="J3430" s="2" t="s">
        <v>335</v>
      </c>
    </row>
    <row r="3431" spans="7:10" ht="14" x14ac:dyDescent="0.15">
      <c r="G3431" s="2">
        <v>3430</v>
      </c>
      <c r="H3431" s="2" t="str" cm="1">
        <f t="array" ref="H3431">INDEX($B$2:$B$185,1+INT((ROW()-ROW($2:$2))/ROWS($E$2:$E$148)))</f>
        <v>Receiving Touchdowns</v>
      </c>
      <c r="I3431" s="2" t="str" cm="1">
        <f t="array" ref="I3431">INDEX($E$2:$E$148,1+MOD(ROW()-ROW($2:$2),ROWS($E$2:$E$148)))</f>
        <v>Loaded Box, &lt; 8</v>
      </c>
      <c r="J3431" s="3" t="s">
        <v>336</v>
      </c>
    </row>
    <row r="3432" spans="7:10" x14ac:dyDescent="0.15">
      <c r="G3432" s="2">
        <v>3431</v>
      </c>
      <c r="H3432" s="2" t="str" cm="1">
        <f t="array" ref="H3432">INDEX($B$2:$B$185,1+INT((ROW()-ROW($2:$2))/ROWS($E$2:$E$148)))</f>
        <v>Receiving Touchdowns</v>
      </c>
      <c r="I3432" s="2" t="str" cm="1">
        <f t="array" ref="I3432">INDEX($E$2:$E$148,1+MOD(ROW()-ROW($2:$2),ROWS($E$2:$E$148)))</f>
        <v>LOS: Opponents 1-10</v>
      </c>
      <c r="J3432" s="2" t="s">
        <v>332</v>
      </c>
    </row>
    <row r="3433" spans="7:10" x14ac:dyDescent="0.15">
      <c r="G3433" s="2">
        <v>3432</v>
      </c>
      <c r="H3433" s="2" t="str" cm="1">
        <f t="array" ref="H3433">INDEX($B$2:$B$185,1+INT((ROW()-ROW($2:$2))/ROWS($E$2:$E$148)))</f>
        <v>Receiving Touchdowns</v>
      </c>
      <c r="I3433" s="2" t="str" cm="1">
        <f t="array" ref="I3433">INDEX($E$2:$E$148,1+MOD(ROW()-ROW($2:$2),ROWS($E$2:$E$148)))</f>
        <v>LOS: Opponents 11-20</v>
      </c>
      <c r="J3433" s="2" t="s">
        <v>333</v>
      </c>
    </row>
    <row r="3434" spans="7:10" x14ac:dyDescent="0.15">
      <c r="G3434" s="2">
        <v>3433</v>
      </c>
      <c r="H3434" s="2" t="str" cm="1">
        <f t="array" ref="H3434">INDEX($B$2:$B$185,1+INT((ROW()-ROW($2:$2))/ROWS($E$2:$E$148)))</f>
        <v>Receiving Touchdowns</v>
      </c>
      <c r="I3434" s="2" t="str" cm="1">
        <f t="array" ref="I3434">INDEX($E$2:$E$148,1+MOD(ROW()-ROW($2:$2),ROWS($E$2:$E$148)))</f>
        <v>LOS: Opponents 41-50</v>
      </c>
      <c r="J3434" s="2" t="s">
        <v>334</v>
      </c>
    </row>
    <row r="3435" spans="7:10" x14ac:dyDescent="0.15">
      <c r="G3435" s="2">
        <v>3434</v>
      </c>
      <c r="H3435" s="2" t="str" cm="1">
        <f t="array" ref="H3435">INDEX($B$2:$B$185,1+INT((ROW()-ROW($2:$2))/ROWS($E$2:$E$148)))</f>
        <v>Receiving Touchdowns</v>
      </c>
      <c r="I3435" s="2" t="str" cm="1">
        <f t="array" ref="I3435">INDEX($E$2:$E$148,1+MOD(ROW()-ROW($2:$2),ROWS($E$2:$E$148)))</f>
        <v>LOS: Own 1-10</v>
      </c>
      <c r="J3435" s="2" t="s">
        <v>335</v>
      </c>
    </row>
    <row r="3436" spans="7:10" ht="14" x14ac:dyDescent="0.15">
      <c r="G3436" s="2">
        <v>3435</v>
      </c>
      <c r="H3436" s="2" t="str" cm="1">
        <f t="array" ref="H3436">INDEX($B$2:$B$185,1+INT((ROW()-ROW($2:$2))/ROWS($E$2:$E$148)))</f>
        <v>Receiving Touchdowns</v>
      </c>
      <c r="I3436" s="2" t="str" cm="1">
        <f t="array" ref="I3436">INDEX($E$2:$E$148,1+MOD(ROW()-ROW($2:$2),ROWS($E$2:$E$148)))</f>
        <v>LOS: Own 11-20</v>
      </c>
      <c r="J3436" s="3" t="s">
        <v>336</v>
      </c>
    </row>
    <row r="3437" spans="7:10" x14ac:dyDescent="0.15">
      <c r="G3437" s="2">
        <v>3436</v>
      </c>
      <c r="H3437" s="2" t="str" cm="1">
        <f t="array" ref="H3437">INDEX($B$2:$B$185,1+INT((ROW()-ROW($2:$2))/ROWS($E$2:$E$148)))</f>
        <v>Receiving Touchdowns</v>
      </c>
      <c r="I3437" s="2" t="str" cm="1">
        <f t="array" ref="I3437">INDEX($E$2:$E$148,1+MOD(ROW()-ROW($2:$2),ROWS($E$2:$E$148)))</f>
        <v>LOS: Own 21-50</v>
      </c>
      <c r="J3437" s="2" t="s">
        <v>332</v>
      </c>
    </row>
    <row r="3438" spans="7:10" x14ac:dyDescent="0.15">
      <c r="G3438" s="2">
        <v>3437</v>
      </c>
      <c r="H3438" s="2" t="str" cm="1">
        <f t="array" ref="H3438">INDEX($B$2:$B$185,1+INT((ROW()-ROW($2:$2))/ROWS($E$2:$E$148)))</f>
        <v>Receiving Touchdowns</v>
      </c>
      <c r="I3438" s="2" t="str" cm="1">
        <f t="array" ref="I3438">INDEX($E$2:$E$148,1+MOD(ROW()-ROW($2:$2),ROWS($E$2:$E$148)))</f>
        <v>Final Score +/- 7</v>
      </c>
      <c r="J3438" s="2" t="s">
        <v>333</v>
      </c>
    </row>
    <row r="3439" spans="7:10" x14ac:dyDescent="0.15">
      <c r="G3439" s="2">
        <v>3438</v>
      </c>
      <c r="H3439" s="2" t="str" cm="1">
        <f t="array" ref="H3439">INDEX($B$2:$B$185,1+INT((ROW()-ROW($2:$2))/ROWS($E$2:$E$148)))</f>
        <v>Receiving Touchdowns</v>
      </c>
      <c r="I3439" s="2" t="str" cm="1">
        <f t="array" ref="I3439">INDEX($E$2:$E$148,1+MOD(ROW()-ROW($2:$2),ROWS($E$2:$E$148)))</f>
        <v>Final Score 8-14 pts</v>
      </c>
      <c r="J3439" s="2" t="s">
        <v>334</v>
      </c>
    </row>
    <row r="3440" spans="7:10" x14ac:dyDescent="0.15">
      <c r="G3440" s="2">
        <v>3439</v>
      </c>
      <c r="H3440" s="2" t="str" cm="1">
        <f t="array" ref="H3440">INDEX($B$2:$B$185,1+INT((ROW()-ROW($2:$2))/ROWS($E$2:$E$148)))</f>
        <v>Receiving Touchdowns</v>
      </c>
      <c r="I3440" s="2" t="str" cm="1">
        <f t="array" ref="I3440">INDEX($E$2:$E$148,1+MOD(ROW()-ROW($2:$2),ROWS($E$2:$E$148)))</f>
        <v>Final Score 15+ pt</v>
      </c>
      <c r="J3440" s="2" t="s">
        <v>335</v>
      </c>
    </row>
    <row r="3441" spans="7:10" ht="14" x14ac:dyDescent="0.15">
      <c r="G3441" s="2">
        <v>3440</v>
      </c>
      <c r="H3441" s="2" t="str" cm="1">
        <f t="array" ref="H3441">INDEX($B$2:$B$185,1+INT((ROW()-ROW($2:$2))/ROWS($E$2:$E$148)))</f>
        <v>Receiving Touchdowns</v>
      </c>
      <c r="I3441" s="2" t="str" cm="1">
        <f t="array" ref="I3441">INDEX($E$2:$E$148,1+MOD(ROW()-ROW($2:$2),ROWS($E$2:$E$148)))</f>
        <v>Games 1 to 4</v>
      </c>
      <c r="J3441" s="3" t="s">
        <v>336</v>
      </c>
    </row>
    <row r="3442" spans="7:10" x14ac:dyDescent="0.15">
      <c r="G3442" s="2">
        <v>3441</v>
      </c>
      <c r="H3442" s="2" t="str" cm="1">
        <f t="array" ref="H3442">INDEX($B$2:$B$185,1+INT((ROW()-ROW($2:$2))/ROWS($E$2:$E$148)))</f>
        <v>Receiving Touchdowns</v>
      </c>
      <c r="I3442" s="2" t="str" cm="1">
        <f t="array" ref="I3442">INDEX($E$2:$E$148,1+MOD(ROW()-ROW($2:$2),ROWS($E$2:$E$148)))</f>
        <v>Games 13 to 16</v>
      </c>
      <c r="J3442" s="2" t="s">
        <v>332</v>
      </c>
    </row>
    <row r="3443" spans="7:10" x14ac:dyDescent="0.15">
      <c r="G3443" s="2">
        <v>3442</v>
      </c>
      <c r="H3443" s="2" t="str" cm="1">
        <f t="array" ref="H3443">INDEX($B$2:$B$185,1+INT((ROW()-ROW($2:$2))/ROWS($E$2:$E$148)))</f>
        <v>Receiving Touchdowns</v>
      </c>
      <c r="I3443" s="2" t="str" cm="1">
        <f t="array" ref="I3443">INDEX($E$2:$E$148,1+MOD(ROW()-ROW($2:$2),ROWS($E$2:$E$148)))</f>
        <v>Games 5 to 8</v>
      </c>
      <c r="J3443" s="2" t="s">
        <v>333</v>
      </c>
    </row>
    <row r="3444" spans="7:10" x14ac:dyDescent="0.15">
      <c r="G3444" s="2">
        <v>3443</v>
      </c>
      <c r="H3444" s="2" t="str" cm="1">
        <f t="array" ref="H3444">INDEX($B$2:$B$185,1+INT((ROW()-ROW($2:$2))/ROWS($E$2:$E$148)))</f>
        <v>Receiving Touchdowns</v>
      </c>
      <c r="I3444" s="2" t="str" cm="1">
        <f t="array" ref="I3444">INDEX($E$2:$E$148,1+MOD(ROW()-ROW($2:$2),ROWS($E$2:$E$148)))</f>
        <v>Games 9 to 12</v>
      </c>
      <c r="J3444" s="2" t="s">
        <v>334</v>
      </c>
    </row>
    <row r="3445" spans="7:10" x14ac:dyDescent="0.15">
      <c r="G3445" s="2">
        <v>3444</v>
      </c>
      <c r="H3445" s="2" t="str" cm="1">
        <f t="array" ref="H3445">INDEX($B$2:$B$185,1+INT((ROW()-ROW($2:$2))/ROWS($E$2:$E$148)))</f>
        <v>Receiving Touchdowns</v>
      </c>
      <c r="I3445" s="2" t="str" cm="1">
        <f t="array" ref="I3445">INDEX($E$2:$E$148,1+MOD(ROW()-ROW($2:$2),ROWS($E$2:$E$148)))</f>
        <v>when Leading, &lt; 2 min</v>
      </c>
      <c r="J3445" s="2" t="s">
        <v>335</v>
      </c>
    </row>
    <row r="3446" spans="7:10" ht="14" x14ac:dyDescent="0.15">
      <c r="G3446" s="2">
        <v>3445</v>
      </c>
      <c r="H3446" s="2" t="str" cm="1">
        <f t="array" ref="H3446">INDEX($B$2:$B$185,1+INT((ROW()-ROW($2:$2))/ROWS($E$2:$E$148)))</f>
        <v>Receiving Touchdowns</v>
      </c>
      <c r="I3446" s="2" t="str" cm="1">
        <f t="array" ref="I3446">INDEX($E$2:$E$148,1+MOD(ROW()-ROW($2:$2),ROWS($E$2:$E$148)))</f>
        <v>when Leading, &lt; 4 min</v>
      </c>
      <c r="J3446" s="3" t="s">
        <v>336</v>
      </c>
    </row>
    <row r="3447" spans="7:10" x14ac:dyDescent="0.15">
      <c r="G3447" s="2">
        <v>3446</v>
      </c>
      <c r="H3447" s="2" t="str" cm="1">
        <f t="array" ref="H3447">INDEX($B$2:$B$185,1+INT((ROW()-ROW($2:$2))/ROWS($E$2:$E$148)))</f>
        <v>Receiving Touchdowns</v>
      </c>
      <c r="I3447" s="2" t="str" cm="1">
        <f t="array" ref="I3447">INDEX($E$2:$E$148,1+MOD(ROW()-ROW($2:$2),ROWS($E$2:$E$148)))</f>
        <v>when Tied, &lt; 2 min</v>
      </c>
      <c r="J3447" s="2" t="s">
        <v>332</v>
      </c>
    </row>
    <row r="3448" spans="7:10" x14ac:dyDescent="0.15">
      <c r="G3448" s="2">
        <v>3447</v>
      </c>
      <c r="H3448" s="2" t="str" cm="1">
        <f t="array" ref="H3448">INDEX($B$2:$B$185,1+INT((ROW()-ROW($2:$2))/ROWS($E$2:$E$148)))</f>
        <v>Receiving Touchdowns</v>
      </c>
      <c r="I3448" s="2" t="str" cm="1">
        <f t="array" ref="I3448">INDEX($E$2:$E$148,1+MOD(ROW()-ROW($2:$2),ROWS($E$2:$E$148)))</f>
        <v>when Tied, &lt; 4 min</v>
      </c>
      <c r="J3448" s="2" t="s">
        <v>333</v>
      </c>
    </row>
    <row r="3449" spans="7:10" x14ac:dyDescent="0.15">
      <c r="G3449" s="2">
        <v>3448</v>
      </c>
      <c r="H3449" s="2" t="str" cm="1">
        <f t="array" ref="H3449">INDEX($B$2:$B$185,1+INT((ROW()-ROW($2:$2))/ROWS($E$2:$E$148)))</f>
        <v>Receiving Touchdowns</v>
      </c>
      <c r="I3449" s="2" t="str" cm="1">
        <f t="array" ref="I3449">INDEX($E$2:$E$148,1+MOD(ROW()-ROW($2:$2),ROWS($E$2:$E$148)))</f>
        <v>when Trailing, &lt; 2 min</v>
      </c>
      <c r="J3449" s="2" t="s">
        <v>334</v>
      </c>
    </row>
    <row r="3450" spans="7:10" x14ac:dyDescent="0.15">
      <c r="G3450" s="2">
        <v>3449</v>
      </c>
      <c r="H3450" s="2" t="str" cm="1">
        <f t="array" ref="H3450">INDEX($B$2:$B$185,1+INT((ROW()-ROW($2:$2))/ROWS($E$2:$E$148)))</f>
        <v>Receiving Touchdowns</v>
      </c>
      <c r="I3450" s="2" t="str" cm="1">
        <f t="array" ref="I3450">INDEX($E$2:$E$148,1+MOD(ROW()-ROW($2:$2),ROWS($E$2:$E$148)))</f>
        <v>when Trailing, &lt; 4 min</v>
      </c>
      <c r="J3450" s="2" t="s">
        <v>335</v>
      </c>
    </row>
    <row r="3451" spans="7:10" ht="14" x14ac:dyDescent="0.15">
      <c r="G3451" s="2">
        <v>3450</v>
      </c>
      <c r="H3451" s="2" t="str" cm="1">
        <f t="array" ref="H3451">INDEX($B$2:$B$185,1+INT((ROW()-ROW($2:$2))/ROWS($E$2:$E$148)))</f>
        <v>Receiving Touchdowns</v>
      </c>
      <c r="I3451" s="2" t="str" cm="1">
        <f t="array" ref="I3451">INDEX($E$2:$E$148,1+MOD(ROW()-ROW($2:$2),ROWS($E$2:$E$148)))</f>
        <v>in 1st Half</v>
      </c>
      <c r="J3451" s="3" t="s">
        <v>336</v>
      </c>
    </row>
    <row r="3452" spans="7:10" x14ac:dyDescent="0.15">
      <c r="G3452" s="2">
        <v>3451</v>
      </c>
      <c r="H3452" s="2" t="str" cm="1">
        <f t="array" ref="H3452">INDEX($B$2:$B$185,1+INT((ROW()-ROW($2:$2))/ROWS($E$2:$E$148)))</f>
        <v>Receiving Touchdowns</v>
      </c>
      <c r="I3452" s="2" t="str" cm="1">
        <f t="array" ref="I3452">INDEX($E$2:$E$148,1+MOD(ROW()-ROW($2:$2),ROWS($E$2:$E$148)))</f>
        <v>in 2nd Half</v>
      </c>
      <c r="J3452" s="2" t="s">
        <v>332</v>
      </c>
    </row>
    <row r="3453" spans="7:10" x14ac:dyDescent="0.15">
      <c r="G3453" s="2">
        <v>3452</v>
      </c>
      <c r="H3453" s="2" t="str" cm="1">
        <f t="array" ref="H3453">INDEX($B$2:$B$185,1+INT((ROW()-ROW($2:$2))/ROWS($E$2:$E$148)))</f>
        <v>Receiving Touchdowns</v>
      </c>
      <c r="I3453" s="2" t="str" cm="1">
        <f t="array" ref="I3453">INDEX($E$2:$E$148,1+MOD(ROW()-ROW($2:$2),ROWS($E$2:$E$148)))</f>
        <v>No Huddle</v>
      </c>
      <c r="J3453" s="2" t="s">
        <v>333</v>
      </c>
    </row>
    <row r="3454" spans="7:10" x14ac:dyDescent="0.15">
      <c r="G3454" s="2">
        <v>3453</v>
      </c>
      <c r="H3454" s="2" t="str" cm="1">
        <f t="array" ref="H3454">INDEX($B$2:$B$185,1+INT((ROW()-ROW($2:$2))/ROWS($E$2:$E$148)))</f>
        <v>Receiving Touchdowns</v>
      </c>
      <c r="I3454" s="2" t="str" cm="1">
        <f t="array" ref="I3454">INDEX($E$2:$E$148,1+MOD(ROW()-ROW($2:$2),ROWS($E$2:$E$148)))</f>
        <v>Huddle</v>
      </c>
      <c r="J3454" s="2" t="s">
        <v>334</v>
      </c>
    </row>
    <row r="3455" spans="7:10" x14ac:dyDescent="0.15">
      <c r="G3455" s="2">
        <v>3454</v>
      </c>
      <c r="H3455" s="2" t="str" cm="1">
        <f t="array" ref="H3455">INDEX($B$2:$B$185,1+INT((ROW()-ROW($2:$2))/ROWS($E$2:$E$148)))</f>
        <v>Receiving Touchdowns</v>
      </c>
      <c r="I3455" s="2" t="str" cm="1">
        <f t="array" ref="I3455">INDEX($E$2:$E$148,1+MOD(ROW()-ROW($2:$2),ROWS($E$2:$E$148)))</f>
        <v>NFL</v>
      </c>
      <c r="J3455" s="2" t="s">
        <v>335</v>
      </c>
    </row>
    <row r="3456" spans="7:10" ht="14" x14ac:dyDescent="0.15">
      <c r="G3456" s="2">
        <v>3455</v>
      </c>
      <c r="H3456" s="2" t="str" cm="1">
        <f t="array" ref="H3456">INDEX($B$2:$B$185,1+INT((ROW()-ROW($2:$2))/ROWS($E$2:$E$148)))</f>
        <v>Receiving Touchdowns</v>
      </c>
      <c r="I3456" s="2" t="str" cm="1">
        <f t="array" ref="I3456">INDEX($E$2:$E$148,1+MOD(ROW()-ROW($2:$2),ROWS($E$2:$E$148)))</f>
        <v>in December</v>
      </c>
      <c r="J3456" s="3" t="s">
        <v>336</v>
      </c>
    </row>
    <row r="3457" spans="7:10" x14ac:dyDescent="0.15">
      <c r="G3457" s="2">
        <v>3456</v>
      </c>
      <c r="H3457" s="2" t="str" cm="1">
        <f t="array" ref="H3457">INDEX($B$2:$B$185,1+INT((ROW()-ROW($2:$2))/ROWS($E$2:$E$148)))</f>
        <v>Receiving Touchdowns</v>
      </c>
      <c r="I3457" s="2" t="str" cm="1">
        <f t="array" ref="I3457">INDEX($E$2:$E$148,1+MOD(ROW()-ROW($2:$2),ROWS($E$2:$E$148)))</f>
        <v>in November</v>
      </c>
      <c r="J3457" s="2" t="s">
        <v>332</v>
      </c>
    </row>
    <row r="3458" spans="7:10" x14ac:dyDescent="0.15">
      <c r="G3458" s="2">
        <v>3457</v>
      </c>
      <c r="H3458" s="2" t="str" cm="1">
        <f t="array" ref="H3458">INDEX($B$2:$B$185,1+INT((ROW()-ROW($2:$2))/ROWS($E$2:$E$148)))</f>
        <v>Receiving Touchdowns</v>
      </c>
      <c r="I3458" s="2" t="str" cm="1">
        <f t="array" ref="I3458">INDEX($E$2:$E$148,1+MOD(ROW()-ROW($2:$2),ROWS($E$2:$E$148)))</f>
        <v>in October</v>
      </c>
      <c r="J3458" s="2" t="s">
        <v>333</v>
      </c>
    </row>
    <row r="3459" spans="7:10" x14ac:dyDescent="0.15">
      <c r="G3459" s="2">
        <v>3458</v>
      </c>
      <c r="H3459" s="2" t="str" cm="1">
        <f t="array" ref="H3459">INDEX($B$2:$B$185,1+INT((ROW()-ROW($2:$2))/ROWS($E$2:$E$148)))</f>
        <v>Receiving Touchdowns</v>
      </c>
      <c r="I3459" s="2" t="str" cm="1">
        <f t="array" ref="I3459">INDEX($E$2:$E$148,1+MOD(ROW()-ROW($2:$2),ROWS($E$2:$E$148)))</f>
        <v>in September</v>
      </c>
      <c r="J3459" s="2" t="s">
        <v>334</v>
      </c>
    </row>
    <row r="3460" spans="7:10" x14ac:dyDescent="0.15">
      <c r="G3460" s="2">
        <v>3459</v>
      </c>
      <c r="H3460" s="2" t="str" cm="1">
        <f t="array" ref="H3460">INDEX($B$2:$B$185,1+INT((ROW()-ROW($2:$2))/ROWS($E$2:$E$148)))</f>
        <v>Receiving Touchdowns</v>
      </c>
      <c r="I3460" s="2" t="str" cm="1">
        <f t="array" ref="I3460">INDEX($E$2:$E$148,1+MOD(ROW()-ROW($2:$2),ROWS($E$2:$E$148)))</f>
        <v>vs ARIZONA</v>
      </c>
      <c r="J3460" s="2" t="s">
        <v>335</v>
      </c>
    </row>
    <row r="3461" spans="7:10" ht="14" x14ac:dyDescent="0.15">
      <c r="G3461" s="2">
        <v>3460</v>
      </c>
      <c r="H3461" s="2" t="str" cm="1">
        <f t="array" ref="H3461">INDEX($B$2:$B$185,1+INT((ROW()-ROW($2:$2))/ROWS($E$2:$E$148)))</f>
        <v>Receiving Touchdowns</v>
      </c>
      <c r="I3461" s="2" t="str" cm="1">
        <f t="array" ref="I3461">INDEX($E$2:$E$148,1+MOD(ROW()-ROW($2:$2),ROWS($E$2:$E$148)))</f>
        <v>vs ATLANTA</v>
      </c>
      <c r="J3461" s="3" t="s">
        <v>336</v>
      </c>
    </row>
    <row r="3462" spans="7:10" x14ac:dyDescent="0.15">
      <c r="G3462" s="2">
        <v>3461</v>
      </c>
      <c r="H3462" s="2" t="str" cm="1">
        <f t="array" ref="H3462">INDEX($B$2:$B$185,1+INT((ROW()-ROW($2:$2))/ROWS($E$2:$E$148)))</f>
        <v>Receiving Touchdowns</v>
      </c>
      <c r="I3462" s="2" t="str" cm="1">
        <f t="array" ref="I3462">INDEX($E$2:$E$148,1+MOD(ROW()-ROW($2:$2),ROWS($E$2:$E$148)))</f>
        <v>vs BALTIMORE</v>
      </c>
      <c r="J3462" s="2" t="s">
        <v>332</v>
      </c>
    </row>
    <row r="3463" spans="7:10" x14ac:dyDescent="0.15">
      <c r="G3463" s="2">
        <v>3462</v>
      </c>
      <c r="H3463" s="2" t="str" cm="1">
        <f t="array" ref="H3463">INDEX($B$2:$B$185,1+INT((ROW()-ROW($2:$2))/ROWS($E$2:$E$148)))</f>
        <v>Receiving Touchdowns</v>
      </c>
      <c r="I3463" s="2" t="str" cm="1">
        <f t="array" ref="I3463">INDEX($E$2:$E$148,1+MOD(ROW()-ROW($2:$2),ROWS($E$2:$E$148)))</f>
        <v>vs BUFFALO</v>
      </c>
      <c r="J3463" s="2" t="s">
        <v>333</v>
      </c>
    </row>
    <row r="3464" spans="7:10" x14ac:dyDescent="0.15">
      <c r="G3464" s="2">
        <v>3463</v>
      </c>
      <c r="H3464" s="2" t="str" cm="1">
        <f t="array" ref="H3464">INDEX($B$2:$B$185,1+INT((ROW()-ROW($2:$2))/ROWS($E$2:$E$148)))</f>
        <v>Receiving Touchdowns</v>
      </c>
      <c r="I3464" s="2" t="str" cm="1">
        <f t="array" ref="I3464">INDEX($E$2:$E$148,1+MOD(ROW()-ROW($2:$2),ROWS($E$2:$E$148)))</f>
        <v>vs CAROLINA</v>
      </c>
      <c r="J3464" s="2" t="s">
        <v>334</v>
      </c>
    </row>
    <row r="3465" spans="7:10" x14ac:dyDescent="0.15">
      <c r="G3465" s="2">
        <v>3464</v>
      </c>
      <c r="H3465" s="2" t="str" cm="1">
        <f t="array" ref="H3465">INDEX($B$2:$B$185,1+INT((ROW()-ROW($2:$2))/ROWS($E$2:$E$148)))</f>
        <v>Receiving Touchdowns</v>
      </c>
      <c r="I3465" s="2" t="str" cm="1">
        <f t="array" ref="I3465">INDEX($E$2:$E$148,1+MOD(ROW()-ROW($2:$2),ROWS($E$2:$E$148)))</f>
        <v>vs CHICAGO</v>
      </c>
      <c r="J3465" s="2" t="s">
        <v>335</v>
      </c>
    </row>
    <row r="3466" spans="7:10" ht="14" x14ac:dyDescent="0.15">
      <c r="G3466" s="2">
        <v>3465</v>
      </c>
      <c r="H3466" s="2" t="str" cm="1">
        <f t="array" ref="H3466">INDEX($B$2:$B$185,1+INT((ROW()-ROW($2:$2))/ROWS($E$2:$E$148)))</f>
        <v>Receiving Touchdowns</v>
      </c>
      <c r="I3466" s="2" t="str" cm="1">
        <f t="array" ref="I3466">INDEX($E$2:$E$148,1+MOD(ROW()-ROW($2:$2),ROWS($E$2:$E$148)))</f>
        <v>vs CINCINNATI</v>
      </c>
      <c r="J3466" s="3" t="s">
        <v>336</v>
      </c>
    </row>
    <row r="3467" spans="7:10" x14ac:dyDescent="0.15">
      <c r="G3467" s="2">
        <v>3466</v>
      </c>
      <c r="H3467" s="2" t="str" cm="1">
        <f t="array" ref="H3467">INDEX($B$2:$B$185,1+INT((ROW()-ROW($2:$2))/ROWS($E$2:$E$148)))</f>
        <v>Receiving Touchdowns</v>
      </c>
      <c r="I3467" s="2" t="str" cm="1">
        <f t="array" ref="I3467">INDEX($E$2:$E$148,1+MOD(ROW()-ROW($2:$2),ROWS($E$2:$E$148)))</f>
        <v>vs CLEVELAND</v>
      </c>
      <c r="J3467" s="2" t="s">
        <v>332</v>
      </c>
    </row>
    <row r="3468" spans="7:10" x14ac:dyDescent="0.15">
      <c r="G3468" s="2">
        <v>3467</v>
      </c>
      <c r="H3468" s="2" t="str" cm="1">
        <f t="array" ref="H3468">INDEX($B$2:$B$185,1+INT((ROW()-ROW($2:$2))/ROWS($E$2:$E$148)))</f>
        <v>Receiving Touchdowns</v>
      </c>
      <c r="I3468" s="2" t="str" cm="1">
        <f t="array" ref="I3468">INDEX($E$2:$E$148,1+MOD(ROW()-ROW($2:$2),ROWS($E$2:$E$148)))</f>
        <v>vs DALLAS</v>
      </c>
      <c r="J3468" s="2" t="s">
        <v>333</v>
      </c>
    </row>
    <row r="3469" spans="7:10" x14ac:dyDescent="0.15">
      <c r="G3469" s="2">
        <v>3468</v>
      </c>
      <c r="H3469" s="2" t="str" cm="1">
        <f t="array" ref="H3469">INDEX($B$2:$B$185,1+INT((ROW()-ROW($2:$2))/ROWS($E$2:$E$148)))</f>
        <v>Receiving Touchdowns</v>
      </c>
      <c r="I3469" s="2" t="str" cm="1">
        <f t="array" ref="I3469">INDEX($E$2:$E$148,1+MOD(ROW()-ROW($2:$2),ROWS($E$2:$E$148)))</f>
        <v>vs DENVER</v>
      </c>
      <c r="J3469" s="2" t="s">
        <v>334</v>
      </c>
    </row>
    <row r="3470" spans="7:10" x14ac:dyDescent="0.15">
      <c r="G3470" s="2">
        <v>3469</v>
      </c>
      <c r="H3470" s="2" t="str" cm="1">
        <f t="array" ref="H3470">INDEX($B$2:$B$185,1+INT((ROW()-ROW($2:$2))/ROWS($E$2:$E$148)))</f>
        <v>Receiving Touchdowns</v>
      </c>
      <c r="I3470" s="2" t="str" cm="1">
        <f t="array" ref="I3470">INDEX($E$2:$E$148,1+MOD(ROW()-ROW($2:$2),ROWS($E$2:$E$148)))</f>
        <v>vs DETROIT</v>
      </c>
      <c r="J3470" s="2" t="s">
        <v>335</v>
      </c>
    </row>
    <row r="3471" spans="7:10" ht="14" x14ac:dyDescent="0.15">
      <c r="G3471" s="2">
        <v>3470</v>
      </c>
      <c r="H3471" s="2" t="str" cm="1">
        <f t="array" ref="H3471">INDEX($B$2:$B$185,1+INT((ROW()-ROW($2:$2))/ROWS($E$2:$E$148)))</f>
        <v>Receiving Touchdowns</v>
      </c>
      <c r="I3471" s="2" t="str" cm="1">
        <f t="array" ref="I3471">INDEX($E$2:$E$148,1+MOD(ROW()-ROW($2:$2),ROWS($E$2:$E$148)))</f>
        <v>vs GREEN BAY</v>
      </c>
      <c r="J3471" s="3" t="s">
        <v>336</v>
      </c>
    </row>
    <row r="3472" spans="7:10" x14ac:dyDescent="0.15">
      <c r="G3472" s="2">
        <v>3471</v>
      </c>
      <c r="H3472" s="2" t="str" cm="1">
        <f t="array" ref="H3472">INDEX($B$2:$B$185,1+INT((ROW()-ROW($2:$2))/ROWS($E$2:$E$148)))</f>
        <v>Receiving Touchdowns</v>
      </c>
      <c r="I3472" s="2" t="str" cm="1">
        <f t="array" ref="I3472">INDEX($E$2:$E$148,1+MOD(ROW()-ROW($2:$2),ROWS($E$2:$E$148)))</f>
        <v>vs HOUSTON</v>
      </c>
      <c r="J3472" s="2" t="s">
        <v>332</v>
      </c>
    </row>
    <row r="3473" spans="7:10" x14ac:dyDescent="0.15">
      <c r="G3473" s="2">
        <v>3472</v>
      </c>
      <c r="H3473" s="2" t="str" cm="1">
        <f t="array" ref="H3473">INDEX($B$2:$B$185,1+INT((ROW()-ROW($2:$2))/ROWS($E$2:$E$148)))</f>
        <v>Receiving Touchdowns</v>
      </c>
      <c r="I3473" s="2" t="str" cm="1">
        <f t="array" ref="I3473">INDEX($E$2:$E$148,1+MOD(ROW()-ROW($2:$2),ROWS($E$2:$E$148)))</f>
        <v>vs INDIANAPOLIS COLTS</v>
      </c>
      <c r="J3473" s="2" t="s">
        <v>333</v>
      </c>
    </row>
    <row r="3474" spans="7:10" x14ac:dyDescent="0.15">
      <c r="G3474" s="2">
        <v>3473</v>
      </c>
      <c r="H3474" s="2" t="str" cm="1">
        <f t="array" ref="H3474">INDEX($B$2:$B$185,1+INT((ROW()-ROW($2:$2))/ROWS($E$2:$E$148)))</f>
        <v>Receiving Touchdowns</v>
      </c>
      <c r="I3474" s="2" t="str" cm="1">
        <f t="array" ref="I3474">INDEX($E$2:$E$148,1+MOD(ROW()-ROW($2:$2),ROWS($E$2:$E$148)))</f>
        <v>vs JACKSONVILLE</v>
      </c>
      <c r="J3474" s="2" t="s">
        <v>334</v>
      </c>
    </row>
    <row r="3475" spans="7:10" x14ac:dyDescent="0.15">
      <c r="G3475" s="2">
        <v>3474</v>
      </c>
      <c r="H3475" s="2" t="str" cm="1">
        <f t="array" ref="H3475">INDEX($B$2:$B$185,1+INT((ROW()-ROW($2:$2))/ROWS($E$2:$E$148)))</f>
        <v>Receiving Touchdowns</v>
      </c>
      <c r="I3475" s="2" t="str" cm="1">
        <f t="array" ref="I3475">INDEX($E$2:$E$148,1+MOD(ROW()-ROW($2:$2),ROWS($E$2:$E$148)))</f>
        <v>vs KANSAS CITY</v>
      </c>
      <c r="J3475" s="2" t="s">
        <v>335</v>
      </c>
    </row>
    <row r="3476" spans="7:10" ht="14" x14ac:dyDescent="0.15">
      <c r="G3476" s="2">
        <v>3475</v>
      </c>
      <c r="H3476" s="2" t="str" cm="1">
        <f t="array" ref="H3476">INDEX($B$2:$B$185,1+INT((ROW()-ROW($2:$2))/ROWS($E$2:$E$148)))</f>
        <v>Receiving Touchdowns</v>
      </c>
      <c r="I3476" s="2" t="str" cm="1">
        <f t="array" ref="I3476">INDEX($E$2:$E$148,1+MOD(ROW()-ROW($2:$2),ROWS($E$2:$E$148)))</f>
        <v>vs LOS ANGELES RAMS</v>
      </c>
      <c r="J3476" s="3" t="s">
        <v>336</v>
      </c>
    </row>
    <row r="3477" spans="7:10" x14ac:dyDescent="0.15">
      <c r="G3477" s="2">
        <v>3476</v>
      </c>
      <c r="H3477" s="2" t="str" cm="1">
        <f t="array" ref="H3477">INDEX($B$2:$B$185,1+INT((ROW()-ROW($2:$2))/ROWS($E$2:$E$148)))</f>
        <v>Receiving Touchdowns</v>
      </c>
      <c r="I3477" s="2" t="str" cm="1">
        <f t="array" ref="I3477">INDEX($E$2:$E$148,1+MOD(ROW()-ROW($2:$2),ROWS($E$2:$E$148)))</f>
        <v>vs LA CHARGERS</v>
      </c>
      <c r="J3477" s="2" t="s">
        <v>332</v>
      </c>
    </row>
    <row r="3478" spans="7:10" x14ac:dyDescent="0.15">
      <c r="G3478" s="2">
        <v>3477</v>
      </c>
      <c r="H3478" s="2" t="str" cm="1">
        <f t="array" ref="H3478">INDEX($B$2:$B$185,1+INT((ROW()-ROW($2:$2))/ROWS($E$2:$E$148)))</f>
        <v>Receiving Touchdowns</v>
      </c>
      <c r="I3478" s="2" t="str" cm="1">
        <f t="array" ref="I3478">INDEX($E$2:$E$148,1+MOD(ROW()-ROW($2:$2),ROWS($E$2:$E$148)))</f>
        <v>vs LAS VEGAS</v>
      </c>
      <c r="J3478" s="2" t="s">
        <v>333</v>
      </c>
    </row>
    <row r="3479" spans="7:10" x14ac:dyDescent="0.15">
      <c r="G3479" s="2">
        <v>3478</v>
      </c>
      <c r="H3479" s="2" t="str" cm="1">
        <f t="array" ref="H3479">INDEX($B$2:$B$185,1+INT((ROW()-ROW($2:$2))/ROWS($E$2:$E$148)))</f>
        <v>Receiving Touchdowns</v>
      </c>
      <c r="I3479" s="2" t="str" cm="1">
        <f t="array" ref="I3479">INDEX($E$2:$E$148,1+MOD(ROW()-ROW($2:$2),ROWS($E$2:$E$148)))</f>
        <v>vs MIAMI</v>
      </c>
      <c r="J3479" s="2" t="s">
        <v>334</v>
      </c>
    </row>
    <row r="3480" spans="7:10" x14ac:dyDescent="0.15">
      <c r="G3480" s="2">
        <v>3479</v>
      </c>
      <c r="H3480" s="2" t="str" cm="1">
        <f t="array" ref="H3480">INDEX($B$2:$B$185,1+INT((ROW()-ROW($2:$2))/ROWS($E$2:$E$148)))</f>
        <v>Receiving Touchdowns</v>
      </c>
      <c r="I3480" s="2" t="str" cm="1">
        <f t="array" ref="I3480">INDEX($E$2:$E$148,1+MOD(ROW()-ROW($2:$2),ROWS($E$2:$E$148)))</f>
        <v>vs MINNESOTA</v>
      </c>
      <c r="J3480" s="2" t="s">
        <v>335</v>
      </c>
    </row>
    <row r="3481" spans="7:10" ht="14" x14ac:dyDescent="0.15">
      <c r="G3481" s="2">
        <v>3480</v>
      </c>
      <c r="H3481" s="2" t="str" cm="1">
        <f t="array" ref="H3481">INDEX($B$2:$B$185,1+INT((ROW()-ROW($2:$2))/ROWS($E$2:$E$148)))</f>
        <v>Receiving Touchdowns</v>
      </c>
      <c r="I3481" s="2" t="str" cm="1">
        <f t="array" ref="I3481">INDEX($E$2:$E$148,1+MOD(ROW()-ROW($2:$2),ROWS($E$2:$E$148)))</f>
        <v>vs NEW ENGLAND</v>
      </c>
      <c r="J3481" s="3" t="s">
        <v>336</v>
      </c>
    </row>
    <row r="3482" spans="7:10" x14ac:dyDescent="0.15">
      <c r="G3482" s="2">
        <v>3481</v>
      </c>
      <c r="H3482" s="2" t="str" cm="1">
        <f t="array" ref="H3482">INDEX($B$2:$B$185,1+INT((ROW()-ROW($2:$2))/ROWS($E$2:$E$148)))</f>
        <v>Receiving Touchdowns</v>
      </c>
      <c r="I3482" s="2" t="str" cm="1">
        <f t="array" ref="I3482">INDEX($E$2:$E$148,1+MOD(ROW()-ROW($2:$2),ROWS($E$2:$E$148)))</f>
        <v>vs NEW ORLEANS</v>
      </c>
      <c r="J3482" s="2" t="s">
        <v>332</v>
      </c>
    </row>
    <row r="3483" spans="7:10" x14ac:dyDescent="0.15">
      <c r="G3483" s="2">
        <v>3482</v>
      </c>
      <c r="H3483" s="2" t="str" cm="1">
        <f t="array" ref="H3483">INDEX($B$2:$B$185,1+INT((ROW()-ROW($2:$2))/ROWS($E$2:$E$148)))</f>
        <v>Receiving Touchdowns</v>
      </c>
      <c r="I3483" s="2" t="str" cm="1">
        <f t="array" ref="I3483">INDEX($E$2:$E$148,1+MOD(ROW()-ROW($2:$2),ROWS($E$2:$E$148)))</f>
        <v>vs NEW YORK JETS</v>
      </c>
      <c r="J3483" s="2" t="s">
        <v>333</v>
      </c>
    </row>
    <row r="3484" spans="7:10" x14ac:dyDescent="0.15">
      <c r="G3484" s="2">
        <v>3483</v>
      </c>
      <c r="H3484" s="2" t="str" cm="1">
        <f t="array" ref="H3484">INDEX($B$2:$B$185,1+INT((ROW()-ROW($2:$2))/ROWS($E$2:$E$148)))</f>
        <v>Receiving Touchdowns</v>
      </c>
      <c r="I3484" s="2" t="str" cm="1">
        <f t="array" ref="I3484">INDEX($E$2:$E$148,1+MOD(ROW()-ROW($2:$2),ROWS($E$2:$E$148)))</f>
        <v>vs NY GIANTS</v>
      </c>
      <c r="J3484" s="2" t="s">
        <v>334</v>
      </c>
    </row>
    <row r="3485" spans="7:10" x14ac:dyDescent="0.15">
      <c r="G3485" s="2">
        <v>3484</v>
      </c>
      <c r="H3485" s="2" t="str" cm="1">
        <f t="array" ref="H3485">INDEX($B$2:$B$185,1+INT((ROW()-ROW($2:$2))/ROWS($E$2:$E$148)))</f>
        <v>Receiving Touchdowns</v>
      </c>
      <c r="I3485" s="2" t="str" cm="1">
        <f t="array" ref="I3485">INDEX($E$2:$E$148,1+MOD(ROW()-ROW($2:$2),ROWS($E$2:$E$148)))</f>
        <v>vs PHILADELPHIA</v>
      </c>
      <c r="J3485" s="2" t="s">
        <v>335</v>
      </c>
    </row>
    <row r="3486" spans="7:10" ht="14" x14ac:dyDescent="0.15">
      <c r="G3486" s="2">
        <v>3485</v>
      </c>
      <c r="H3486" s="2" t="str" cm="1">
        <f t="array" ref="H3486">INDEX($B$2:$B$185,1+INT((ROW()-ROW($2:$2))/ROWS($E$2:$E$148)))</f>
        <v>Receiving Touchdowns</v>
      </c>
      <c r="I3486" s="2" t="str" cm="1">
        <f t="array" ref="I3486">INDEX($E$2:$E$148,1+MOD(ROW()-ROW($2:$2),ROWS($E$2:$E$148)))</f>
        <v>vs PITTSBURGH</v>
      </c>
      <c r="J3486" s="3" t="s">
        <v>336</v>
      </c>
    </row>
    <row r="3487" spans="7:10" x14ac:dyDescent="0.15">
      <c r="G3487" s="2">
        <v>3486</v>
      </c>
      <c r="H3487" s="2" t="str" cm="1">
        <f t="array" ref="H3487">INDEX($B$2:$B$185,1+INT((ROW()-ROW($2:$2))/ROWS($E$2:$E$148)))</f>
        <v>Receiving Touchdowns</v>
      </c>
      <c r="I3487" s="2" t="str" cm="1">
        <f t="array" ref="I3487">INDEX($E$2:$E$148,1+MOD(ROW()-ROW($2:$2),ROWS($E$2:$E$148)))</f>
        <v>vs SEATTLE</v>
      </c>
      <c r="J3487" s="2" t="s">
        <v>332</v>
      </c>
    </row>
    <row r="3488" spans="7:10" x14ac:dyDescent="0.15">
      <c r="G3488" s="2">
        <v>3487</v>
      </c>
      <c r="H3488" s="2" t="str" cm="1">
        <f t="array" ref="H3488">INDEX($B$2:$B$185,1+INT((ROW()-ROW($2:$2))/ROWS($E$2:$E$148)))</f>
        <v>Receiving Touchdowns</v>
      </c>
      <c r="I3488" s="2" t="str" cm="1">
        <f t="array" ref="I3488">INDEX($E$2:$E$148,1+MOD(ROW()-ROW($2:$2),ROWS($E$2:$E$148)))</f>
        <v>vs SAN FRANCISCO</v>
      </c>
      <c r="J3488" s="2" t="s">
        <v>333</v>
      </c>
    </row>
    <row r="3489" spans="7:10" x14ac:dyDescent="0.15">
      <c r="G3489" s="2">
        <v>3488</v>
      </c>
      <c r="H3489" s="2" t="str" cm="1">
        <f t="array" ref="H3489">INDEX($B$2:$B$185,1+INT((ROW()-ROW($2:$2))/ROWS($E$2:$E$148)))</f>
        <v>Receiving Touchdowns</v>
      </c>
      <c r="I3489" s="2" t="str" cm="1">
        <f t="array" ref="I3489">INDEX($E$2:$E$148,1+MOD(ROW()-ROW($2:$2),ROWS($E$2:$E$148)))</f>
        <v>vs TAMPA BAY</v>
      </c>
      <c r="J3489" s="2" t="s">
        <v>334</v>
      </c>
    </row>
    <row r="3490" spans="7:10" x14ac:dyDescent="0.15">
      <c r="G3490" s="2">
        <v>3489</v>
      </c>
      <c r="H3490" s="2" t="str" cm="1">
        <f t="array" ref="H3490">INDEX($B$2:$B$185,1+INT((ROW()-ROW($2:$2))/ROWS($E$2:$E$148)))</f>
        <v>Receiving Touchdowns</v>
      </c>
      <c r="I3490" s="2" t="str" cm="1">
        <f t="array" ref="I3490">INDEX($E$2:$E$148,1+MOD(ROW()-ROW($2:$2),ROWS($E$2:$E$148)))</f>
        <v>vs TENNESSEE</v>
      </c>
      <c r="J3490" s="2" t="s">
        <v>335</v>
      </c>
    </row>
    <row r="3491" spans="7:10" ht="14" x14ac:dyDescent="0.15">
      <c r="G3491" s="2">
        <v>3490</v>
      </c>
      <c r="H3491" s="2" t="str" cm="1">
        <f t="array" ref="H3491">INDEX($B$2:$B$185,1+INT((ROW()-ROW($2:$2))/ROWS($E$2:$E$148)))</f>
        <v>Receiving Touchdowns</v>
      </c>
      <c r="I3491" s="2" t="str" cm="1">
        <f t="array" ref="I3491">INDEX($E$2:$E$148,1+MOD(ROW()-ROW($2:$2),ROWS($E$2:$E$148)))</f>
        <v>vs WASHINGTON</v>
      </c>
      <c r="J3491" s="3" t="s">
        <v>336</v>
      </c>
    </row>
    <row r="3492" spans="7:10" x14ac:dyDescent="0.15">
      <c r="G3492" s="2">
        <v>3491</v>
      </c>
      <c r="H3492" s="2" t="str" cm="1">
        <f t="array" ref="H3492">INDEX($B$2:$B$185,1+INT((ROW()-ROW($2:$2))/ROWS($E$2:$E$148)))</f>
        <v>Receiving Touchdowns</v>
      </c>
      <c r="I3492" s="2" t="str" cm="1">
        <f t="array" ref="I3492">INDEX($E$2:$E$148,1+MOD(ROW()-ROW($2:$2),ROWS($E$2:$E$148)))</f>
        <v>Home Games</v>
      </c>
      <c r="J3492" s="2" t="s">
        <v>332</v>
      </c>
    </row>
    <row r="3493" spans="7:10" x14ac:dyDescent="0.15">
      <c r="G3493" s="2">
        <v>3492</v>
      </c>
      <c r="H3493" s="2" t="str" cm="1">
        <f t="array" ref="H3493">INDEX($B$2:$B$185,1+INT((ROW()-ROW($2:$2))/ROWS($E$2:$E$148)))</f>
        <v>Receiving Touchdowns</v>
      </c>
      <c r="I3493" s="2" t="str" cm="1">
        <f t="array" ref="I3493">INDEX($E$2:$E$148,1+MOD(ROW()-ROW($2:$2),ROWS($E$2:$E$148)))</f>
        <v>Away Games</v>
      </c>
      <c r="J3493" s="2" t="s">
        <v>333</v>
      </c>
    </row>
    <row r="3494" spans="7:10" x14ac:dyDescent="0.15">
      <c r="G3494" s="2">
        <v>3493</v>
      </c>
      <c r="H3494" s="2" t="str" cm="1">
        <f t="array" ref="H3494">INDEX($B$2:$B$185,1+INT((ROW()-ROW($2:$2))/ROWS($E$2:$E$148)))</f>
        <v>Receiving Touchdowns</v>
      </c>
      <c r="I3494" s="2" t="str" cm="1">
        <f t="array" ref="I3494">INDEX($E$2:$E$148,1+MOD(ROW()-ROW($2:$2),ROWS($E$2:$E$148)))</f>
        <v>on Play Action</v>
      </c>
      <c r="J3494" s="2" t="s">
        <v>334</v>
      </c>
    </row>
    <row r="3495" spans="7:10" x14ac:dyDescent="0.15">
      <c r="G3495" s="2">
        <v>3494</v>
      </c>
      <c r="H3495" s="2" t="str" cm="1">
        <f t="array" ref="H3495">INDEX($B$2:$B$185,1+INT((ROW()-ROW($2:$2))/ROWS($E$2:$E$148)))</f>
        <v>Receiving Touchdowns</v>
      </c>
      <c r="I3495" s="2" t="str" cm="1">
        <f t="array" ref="I3495">INDEX($E$2:$E$148,1+MOD(ROW()-ROW($2:$2),ROWS($E$2:$E$148)))</f>
        <v>No Play Action</v>
      </c>
      <c r="J3495" s="2" t="s">
        <v>335</v>
      </c>
    </row>
    <row r="3496" spans="7:10" ht="14" x14ac:dyDescent="0.15">
      <c r="G3496" s="2">
        <v>3495</v>
      </c>
      <c r="H3496" s="2" t="str" cm="1">
        <f t="array" ref="H3496">INDEX($B$2:$B$185,1+INT((ROW()-ROW($2:$2))/ROWS($E$2:$E$148)))</f>
        <v>Receiving Touchdowns</v>
      </c>
      <c r="I3496" s="2" t="str" cm="1">
        <f t="array" ref="I3496">INDEX($E$2:$E$148,1+MOD(ROW()-ROW($2:$2),ROWS($E$2:$E$148)))</f>
        <v>Conf Championship</v>
      </c>
      <c r="J3496" s="3" t="s">
        <v>336</v>
      </c>
    </row>
    <row r="3497" spans="7:10" x14ac:dyDescent="0.15">
      <c r="G3497" s="2">
        <v>3496</v>
      </c>
      <c r="H3497" s="2" t="str" cm="1">
        <f t="array" ref="H3497">INDEX($B$2:$B$185,1+INT((ROW()-ROW($2:$2))/ROWS($E$2:$E$148)))</f>
        <v>Receiving Touchdowns</v>
      </c>
      <c r="I3497" s="2" t="str" cm="1">
        <f t="array" ref="I3497">INDEX($E$2:$E$148,1+MOD(ROW()-ROW($2:$2),ROWS($E$2:$E$148)))</f>
        <v>Divisional Round</v>
      </c>
      <c r="J3497" s="2" t="s">
        <v>332</v>
      </c>
    </row>
    <row r="3498" spans="7:10" x14ac:dyDescent="0.15">
      <c r="G3498" s="2">
        <v>3497</v>
      </c>
      <c r="H3498" s="2" t="str" cm="1">
        <f t="array" ref="H3498">INDEX($B$2:$B$185,1+INT((ROW()-ROW($2:$2))/ROWS($E$2:$E$148)))</f>
        <v>Receiving Touchdowns</v>
      </c>
      <c r="I3498" s="2" t="str" cm="1">
        <f t="array" ref="I3498">INDEX($E$2:$E$148,1+MOD(ROW()-ROW($2:$2),ROWS($E$2:$E$148)))</f>
        <v>Super Bowl</v>
      </c>
      <c r="J3498" s="2" t="s">
        <v>333</v>
      </c>
    </row>
    <row r="3499" spans="7:10" x14ac:dyDescent="0.15">
      <c r="G3499" s="2">
        <v>3498</v>
      </c>
      <c r="H3499" s="2" t="str" cm="1">
        <f t="array" ref="H3499">INDEX($B$2:$B$185,1+INT((ROW()-ROW($2:$2))/ROWS($E$2:$E$148)))</f>
        <v>Receiving Touchdowns</v>
      </c>
      <c r="I3499" s="2" t="str" cm="1">
        <f t="array" ref="I3499">INDEX($E$2:$E$148,1+MOD(ROW()-ROW($2:$2),ROWS($E$2:$E$148)))</f>
        <v>Wild Card</v>
      </c>
      <c r="J3499" s="2" t="s">
        <v>334</v>
      </c>
    </row>
    <row r="3500" spans="7:10" x14ac:dyDescent="0.15">
      <c r="G3500" s="2">
        <v>3499</v>
      </c>
      <c r="H3500" s="2" t="str" cm="1">
        <f t="array" ref="H3500">INDEX($B$2:$B$185,1+INT((ROW()-ROW($2:$2))/ROWS($E$2:$E$148)))</f>
        <v>Receiving Touchdowns</v>
      </c>
      <c r="I3500" s="2" t="str" cm="1">
        <f t="array" ref="I3500">INDEX($E$2:$E$148,1+MOD(ROW()-ROW($2:$2),ROWS($E$2:$E$148)))</f>
        <v>1st Quarter</v>
      </c>
      <c r="J3500" s="2" t="s">
        <v>335</v>
      </c>
    </row>
    <row r="3501" spans="7:10" ht="14" x14ac:dyDescent="0.15">
      <c r="G3501" s="2">
        <v>3500</v>
      </c>
      <c r="H3501" s="2" t="str" cm="1">
        <f t="array" ref="H3501">INDEX($B$2:$B$185,1+INT((ROW()-ROW($2:$2))/ROWS($E$2:$E$148)))</f>
        <v>Receiving Touchdowns</v>
      </c>
      <c r="I3501" s="2" t="str" cm="1">
        <f t="array" ref="I3501">INDEX($E$2:$E$148,1+MOD(ROW()-ROW($2:$2),ROWS($E$2:$E$148)))</f>
        <v>2nd Quarter</v>
      </c>
      <c r="J3501" s="3" t="s">
        <v>336</v>
      </c>
    </row>
    <row r="3502" spans="7:10" x14ac:dyDescent="0.15">
      <c r="G3502" s="2">
        <v>3501</v>
      </c>
      <c r="H3502" s="2" t="str" cm="1">
        <f t="array" ref="H3502">INDEX($B$2:$B$185,1+INT((ROW()-ROW($2:$2))/ROWS($E$2:$E$148)))</f>
        <v>Receiving Touchdowns</v>
      </c>
      <c r="I3502" s="2" t="str" cm="1">
        <f t="array" ref="I3502">INDEX($E$2:$E$148,1+MOD(ROW()-ROW($2:$2),ROWS($E$2:$E$148)))</f>
        <v>3rd Quarter</v>
      </c>
      <c r="J3502" s="2" t="s">
        <v>332</v>
      </c>
    </row>
    <row r="3503" spans="7:10" x14ac:dyDescent="0.15">
      <c r="G3503" s="2">
        <v>3502</v>
      </c>
      <c r="H3503" s="2" t="str" cm="1">
        <f t="array" ref="H3503">INDEX($B$2:$B$185,1+INT((ROW()-ROW($2:$2))/ROWS($E$2:$E$148)))</f>
        <v>Receiving Touchdowns</v>
      </c>
      <c r="I3503" s="2" t="str" cm="1">
        <f t="array" ref="I3503">INDEX($E$2:$E$148,1+MOD(ROW()-ROW($2:$2),ROWS($E$2:$E$148)))</f>
        <v>4th Quarter</v>
      </c>
      <c r="J3503" s="2" t="s">
        <v>333</v>
      </c>
    </row>
    <row r="3504" spans="7:10" x14ac:dyDescent="0.15">
      <c r="G3504" s="2">
        <v>3503</v>
      </c>
      <c r="H3504" s="2" t="str" cm="1">
        <f t="array" ref="H3504">INDEX($B$2:$B$185,1+INT((ROW()-ROW($2:$2))/ROWS($E$2:$E$148)))</f>
        <v>Receiving Touchdowns</v>
      </c>
      <c r="I3504" s="2" t="str" cm="1">
        <f t="array" ref="I3504">INDEX($E$2:$E$148,1+MOD(ROW()-ROW($2:$2),ROWS($E$2:$E$148)))</f>
        <v>in Overtime</v>
      </c>
      <c r="J3504" s="2" t="s">
        <v>334</v>
      </c>
    </row>
    <row r="3505" spans="7:10" x14ac:dyDescent="0.15">
      <c r="G3505" s="2">
        <v>3504</v>
      </c>
      <c r="H3505" s="2" t="str" cm="1">
        <f t="array" ref="H3505">INDEX($B$2:$B$185,1+INT((ROW()-ROW($2:$2))/ROWS($E$2:$E$148)))</f>
        <v>Receiving Touchdowns</v>
      </c>
      <c r="I3505" s="2" t="str" cm="1">
        <f t="array" ref="I3505">INDEX($E$2:$E$148,1+MOD(ROW()-ROW($2:$2),ROWS($E$2:$E$148)))</f>
        <v>in Losses</v>
      </c>
      <c r="J3505" s="2" t="s">
        <v>335</v>
      </c>
    </row>
    <row r="3506" spans="7:10" ht="14" x14ac:dyDescent="0.15">
      <c r="G3506" s="2">
        <v>3505</v>
      </c>
      <c r="H3506" s="2" t="str" cm="1">
        <f t="array" ref="H3506">INDEX($B$2:$B$185,1+INT((ROW()-ROW($2:$2))/ROWS($E$2:$E$148)))</f>
        <v>Receiving Touchdowns</v>
      </c>
      <c r="I3506" s="2" t="str" cm="1">
        <f t="array" ref="I3506">INDEX($E$2:$E$148,1+MOD(ROW()-ROW($2:$2),ROWS($E$2:$E$148)))</f>
        <v>in Wins</v>
      </c>
      <c r="J3506" s="3" t="s">
        <v>336</v>
      </c>
    </row>
    <row r="3507" spans="7:10" x14ac:dyDescent="0.15">
      <c r="G3507" s="2">
        <v>3506</v>
      </c>
      <c r="H3507" s="2" t="str" cm="1">
        <f t="array" ref="H3507">INDEX($B$2:$B$185,1+INT((ROW()-ROW($2:$2))/ROWS($E$2:$E$148)))</f>
        <v>Receiving Touchdowns</v>
      </c>
      <c r="I3507" s="2" t="str" cm="1">
        <f t="array" ref="I3507">INDEX($E$2:$E$148,1+MOD(ROW()-ROW($2:$2),ROWS($E$2:$E$148)))</f>
        <v>Non-RPO</v>
      </c>
      <c r="J3507" s="2" t="s">
        <v>332</v>
      </c>
    </row>
    <row r="3508" spans="7:10" x14ac:dyDescent="0.15">
      <c r="G3508" s="2">
        <v>3507</v>
      </c>
      <c r="H3508" s="2" t="str" cm="1">
        <f t="array" ref="H3508">INDEX($B$2:$B$185,1+INT((ROW()-ROW($2:$2))/ROWS($E$2:$E$148)))</f>
        <v>Receiving Touchdowns</v>
      </c>
      <c r="I3508" s="2" t="str" cm="1">
        <f t="array" ref="I3508">INDEX($E$2:$E$148,1+MOD(ROW()-ROW($2:$2),ROWS($E$2:$E$148)))</f>
        <v>No Run Pass Option</v>
      </c>
      <c r="J3508" s="2" t="s">
        <v>333</v>
      </c>
    </row>
    <row r="3509" spans="7:10" x14ac:dyDescent="0.15">
      <c r="G3509" s="2">
        <v>3508</v>
      </c>
      <c r="H3509" s="2" t="str" cm="1">
        <f t="array" ref="H3509">INDEX($B$2:$B$185,1+INT((ROW()-ROW($2:$2))/ROWS($E$2:$E$148)))</f>
        <v>Receiving Touchdowns</v>
      </c>
      <c r="I3509" s="2" t="str" cm="1">
        <f t="array" ref="I3509">INDEX($E$2:$E$148,1+MOD(ROW()-ROW($2:$2),ROWS($E$2:$E$148)))</f>
        <v>when Leading</v>
      </c>
      <c r="J3509" s="2" t="s">
        <v>334</v>
      </c>
    </row>
    <row r="3510" spans="7:10" x14ac:dyDescent="0.15">
      <c r="G3510" s="2">
        <v>3509</v>
      </c>
      <c r="H3510" s="2" t="str" cm="1">
        <f t="array" ref="H3510">INDEX($B$2:$B$185,1+INT((ROW()-ROW($2:$2))/ROWS($E$2:$E$148)))</f>
        <v>Receiving Touchdowns</v>
      </c>
      <c r="I3510" s="2" t="str" cm="1">
        <f t="array" ref="I3510">INDEX($E$2:$E$148,1+MOD(ROW()-ROW($2:$2),ROWS($E$2:$E$148)))</f>
        <v>when Tied</v>
      </c>
      <c r="J3510" s="2" t="s">
        <v>335</v>
      </c>
    </row>
    <row r="3511" spans="7:10" ht="14" x14ac:dyDescent="0.15">
      <c r="G3511" s="2">
        <v>3510</v>
      </c>
      <c r="H3511" s="2" t="str" cm="1">
        <f t="array" ref="H3511">INDEX($B$2:$B$185,1+INT((ROW()-ROW($2:$2))/ROWS($E$2:$E$148)))</f>
        <v>Receiving Touchdowns</v>
      </c>
      <c r="I3511" s="2" t="str" cm="1">
        <f t="array" ref="I3511">INDEX($E$2:$E$148,1+MOD(ROW()-ROW($2:$2),ROWS($E$2:$E$148)))</f>
        <v>when Trailing</v>
      </c>
      <c r="J3511" s="3" t="s">
        <v>336</v>
      </c>
    </row>
    <row r="3512" spans="7:10" x14ac:dyDescent="0.15">
      <c r="G3512" s="2">
        <v>3511</v>
      </c>
      <c r="H3512" s="2" t="str" cm="1">
        <f t="array" ref="H3512">INDEX($B$2:$B$185,1+INT((ROW()-ROW($2:$2))/ROWS($E$2:$E$148)))</f>
        <v>Receiving Touchdowns</v>
      </c>
      <c r="I3512" s="2" t="str" cm="1">
        <f t="array" ref="I3512">INDEX($E$2:$E$148,1+MOD(ROW()-ROW($2:$2),ROWS($E$2:$E$148)))</f>
        <v>Pre Season</v>
      </c>
      <c r="J3512" s="2" t="s">
        <v>332</v>
      </c>
    </row>
    <row r="3513" spans="7:10" x14ac:dyDescent="0.15">
      <c r="G3513" s="2">
        <v>3512</v>
      </c>
      <c r="H3513" s="2" t="str" cm="1">
        <f t="array" ref="H3513">INDEX($B$2:$B$185,1+INT((ROW()-ROW($2:$2))/ROWS($E$2:$E$148)))</f>
        <v>Receiving Touchdowns</v>
      </c>
      <c r="I3513" s="2" t="str" cm="1">
        <f t="array" ref="I3513">INDEX($E$2:$E$148,1+MOD(ROW()-ROW($2:$2),ROWS($E$2:$E$148)))</f>
        <v>Regular Season</v>
      </c>
      <c r="J3513" s="2" t="s">
        <v>333</v>
      </c>
    </row>
    <row r="3514" spans="7:10" x14ac:dyDescent="0.15">
      <c r="G3514" s="2">
        <v>3513</v>
      </c>
      <c r="H3514" s="2" t="str" cm="1">
        <f t="array" ref="H3514">INDEX($B$2:$B$185,1+INT((ROW()-ROW($2:$2))/ROWS($E$2:$E$148)))</f>
        <v>Receiving Touchdowns</v>
      </c>
      <c r="I3514" s="2" t="str" cm="1">
        <f t="array" ref="I3514">INDEX($E$2:$E$148,1+MOD(ROW()-ROW($2:$2),ROWS($E$2:$E$148)))</f>
        <v>Post Season</v>
      </c>
      <c r="J3514" s="2" t="s">
        <v>334</v>
      </c>
    </row>
    <row r="3515" spans="7:10" x14ac:dyDescent="0.15">
      <c r="G3515" s="2">
        <v>3514</v>
      </c>
      <c r="H3515" s="2" t="str" cm="1">
        <f t="array" ref="H3515">INDEX($B$2:$B$185,1+INT((ROW()-ROW($2:$2))/ROWS($E$2:$E$148)))</f>
        <v>Receiving Touchdowns</v>
      </c>
      <c r="I3515" s="2" t="str" cm="1">
        <f t="array" ref="I3515">INDEX($E$2:$E$148,1+MOD(ROW()-ROW($2:$2),ROWS($E$2:$E$148)))</f>
        <v>in Pistol Formation</v>
      </c>
      <c r="J3515" s="2" t="s">
        <v>335</v>
      </c>
    </row>
    <row r="3516" spans="7:10" ht="14" x14ac:dyDescent="0.15">
      <c r="G3516" s="2">
        <v>3515</v>
      </c>
      <c r="H3516" s="2" t="str" cm="1">
        <f t="array" ref="H3516">INDEX($B$2:$B$185,1+INT((ROW()-ROW($2:$2))/ROWS($E$2:$E$148)))</f>
        <v>Receiving Touchdowns</v>
      </c>
      <c r="I3516" s="2" t="str" cm="1">
        <f t="array" ref="I3516">INDEX($E$2:$E$148,1+MOD(ROW()-ROW($2:$2),ROWS($E$2:$E$148)))</f>
        <v>in Shotgun</v>
      </c>
      <c r="J3516" s="3" t="s">
        <v>336</v>
      </c>
    </row>
    <row r="3517" spans="7:10" x14ac:dyDescent="0.15">
      <c r="G3517" s="2">
        <v>3516</v>
      </c>
      <c r="H3517" s="2" t="str" cm="1">
        <f t="array" ref="H3517">INDEX($B$2:$B$185,1+INT((ROW()-ROW($2:$2))/ROWS($E$2:$E$148)))</f>
        <v>Receiving Touchdowns</v>
      </c>
      <c r="I3517" s="2" t="str" cm="1">
        <f t="array" ref="I3517">INDEX($E$2:$E$148,1+MOD(ROW()-ROW($2:$2),ROWS($E$2:$E$148)))</f>
        <v>in QB Under Center</v>
      </c>
      <c r="J3517" s="2" t="s">
        <v>332</v>
      </c>
    </row>
    <row r="3518" spans="7:10" x14ac:dyDescent="0.15">
      <c r="G3518" s="2">
        <v>3517</v>
      </c>
      <c r="H3518" s="2" t="str" cm="1">
        <f t="array" ref="H3518">INDEX($B$2:$B$185,1+INT((ROW()-ROW($2:$2))/ROWS($E$2:$E$148)))</f>
        <v>Receiving Touchdowns</v>
      </c>
      <c r="I3518" s="2" t="str" cm="1">
        <f t="array" ref="I3518">INDEX($E$2:$E$148,1+MOD(ROW()-ROW($2:$2),ROWS($E$2:$E$148)))</f>
        <v>in Domes</v>
      </c>
      <c r="J3518" s="2" t="s">
        <v>333</v>
      </c>
    </row>
    <row r="3519" spans="7:10" x14ac:dyDescent="0.15">
      <c r="G3519" s="2">
        <v>3518</v>
      </c>
      <c r="H3519" s="2" t="str" cm="1">
        <f t="array" ref="H3519">INDEX($B$2:$B$185,1+INT((ROW()-ROW($2:$2))/ROWS($E$2:$E$148)))</f>
        <v>Receiving Touchdowns</v>
      </c>
      <c r="I3519" s="2" t="str" cm="1">
        <f t="array" ref="I3519">INDEX($E$2:$E$148,1+MOD(ROW()-ROW($2:$2),ROWS($E$2:$E$148)))</f>
        <v>in Outdoor Stadiums</v>
      </c>
      <c r="J3519" s="2" t="s">
        <v>334</v>
      </c>
    </row>
    <row r="3520" spans="7:10" x14ac:dyDescent="0.15">
      <c r="G3520" s="2">
        <v>3519</v>
      </c>
      <c r="H3520" s="2" t="str" cm="1">
        <f t="array" ref="H3520">INDEX($B$2:$B$185,1+INT((ROW()-ROW($2:$2))/ROWS($E$2:$E$148)))</f>
        <v>Receiving Touchdowns</v>
      </c>
      <c r="I3520" s="2" t="str" cm="1">
        <f t="array" ref="I3520">INDEX($E$2:$E$148,1+MOD(ROW()-ROW($2:$2),ROWS($E$2:$E$148)))</f>
        <v>in Retractable Domes</v>
      </c>
      <c r="J3520" s="2" t="s">
        <v>335</v>
      </c>
    </row>
    <row r="3521" spans="7:10" ht="14" x14ac:dyDescent="0.15">
      <c r="G3521" s="2">
        <v>3520</v>
      </c>
      <c r="H3521" s="2" t="str" cm="1">
        <f t="array" ref="H3521">INDEX($B$2:$B$185,1+INT((ROW()-ROW($2:$2))/ROWS($E$2:$E$148)))</f>
        <v>Receiving Touchdowns</v>
      </c>
      <c r="I3521" s="2" t="str" cm="1">
        <f t="array" ref="I3521">INDEX($E$2:$E$148,1+MOD(ROW()-ROW($2:$2),ROWS($E$2:$E$148)))</f>
        <v>in Afternoon Games</v>
      </c>
      <c r="J3521" s="3" t="s">
        <v>336</v>
      </c>
    </row>
    <row r="3522" spans="7:10" x14ac:dyDescent="0.15">
      <c r="G3522" s="2">
        <v>3521</v>
      </c>
      <c r="H3522" s="2" t="str" cm="1">
        <f t="array" ref="H3522">INDEX($B$2:$B$185,1+INT((ROW()-ROW($2:$2))/ROWS($E$2:$E$148)))</f>
        <v>Receiving Touchdowns</v>
      </c>
      <c r="I3522" s="2" t="str" cm="1">
        <f t="array" ref="I3522">INDEX($E$2:$E$148,1+MOD(ROW()-ROW($2:$2),ROWS($E$2:$E$148)))</f>
        <v>in Early Games</v>
      </c>
      <c r="J3522" s="2" t="s">
        <v>332</v>
      </c>
    </row>
    <row r="3523" spans="7:10" x14ac:dyDescent="0.15">
      <c r="G3523" s="2">
        <v>3522</v>
      </c>
      <c r="H3523" s="2" t="str" cm="1">
        <f t="array" ref="H3523">INDEX($B$2:$B$185,1+INT((ROW()-ROW($2:$2))/ROWS($E$2:$E$148)))</f>
        <v>Receiving Touchdowns</v>
      </c>
      <c r="I3523" s="2" t="str" cm="1">
        <f t="array" ref="I3523">INDEX($E$2:$E$148,1+MOD(ROW()-ROW($2:$2),ROWS($E$2:$E$148)))</f>
        <v>Pocket Time, &gt; 2.5</v>
      </c>
      <c r="J3523" s="2" t="s">
        <v>333</v>
      </c>
    </row>
    <row r="3524" spans="7:10" x14ac:dyDescent="0.15">
      <c r="G3524" s="2">
        <v>3523</v>
      </c>
      <c r="H3524" s="2" t="str" cm="1">
        <f t="array" ref="H3524">INDEX($B$2:$B$185,1+INT((ROW()-ROW($2:$2))/ROWS($E$2:$E$148)))</f>
        <v>Receiving Touchdowns</v>
      </c>
      <c r="I3524" s="2" t="str" cm="1">
        <f t="array" ref="I3524">INDEX($E$2:$E$148,1+MOD(ROW()-ROW($2:$2),ROWS($E$2:$E$148)))</f>
        <v>Pocket Time, &lt; 2.5</v>
      </c>
      <c r="J3524" s="2" t="s">
        <v>334</v>
      </c>
    </row>
    <row r="3525" spans="7:10" x14ac:dyDescent="0.15">
      <c r="G3525" s="2">
        <v>3524</v>
      </c>
      <c r="H3525" s="2" t="str" cm="1">
        <f t="array" ref="H3525">INDEX($B$2:$B$185,1+INT((ROW()-ROW($2:$2))/ROWS($E$2:$E$148)))</f>
        <v>Receiving Touchdowns</v>
      </c>
      <c r="I3525" s="2" t="str" cm="1">
        <f t="array" ref="I3525">INDEX($E$2:$E$148,1+MOD(ROW()-ROW($2:$2),ROWS($E$2:$E$148)))</f>
        <v>in Late Games</v>
      </c>
      <c r="J3525" s="2" t="s">
        <v>335</v>
      </c>
    </row>
    <row r="3526" spans="7:10" ht="14" x14ac:dyDescent="0.15">
      <c r="G3526" s="2">
        <v>3525</v>
      </c>
      <c r="H3526" s="2" t="str" cm="1">
        <f t="array" ref="H3526">INDEX($B$2:$B$185,1+INT((ROW()-ROW($2:$2))/ROWS($E$2:$E$148)))</f>
        <v>Receiving Touchdowns</v>
      </c>
      <c r="I3526" s="2" t="str" cm="1">
        <f t="array" ref="I3526">INDEX($E$2:$E$148,1+MOD(ROW()-ROW($2:$2),ROWS($E$2:$E$148)))</f>
        <v>Yards to Go: 1-3</v>
      </c>
      <c r="J3526" s="3" t="s">
        <v>336</v>
      </c>
    </row>
    <row r="3527" spans="7:10" x14ac:dyDescent="0.15">
      <c r="G3527" s="2">
        <v>3526</v>
      </c>
      <c r="H3527" s="2" t="str" cm="1">
        <f t="array" ref="H3527">INDEX($B$2:$B$185,1+INT((ROW()-ROW($2:$2))/ROWS($E$2:$E$148)))</f>
        <v>Receiving Touchdowns</v>
      </c>
      <c r="I3527" s="2" t="str" cm="1">
        <f t="array" ref="I3527">INDEX($E$2:$E$148,1+MOD(ROW()-ROW($2:$2),ROWS($E$2:$E$148)))</f>
        <v>Yards to Go: 4-6</v>
      </c>
      <c r="J3527" s="2" t="s">
        <v>332</v>
      </c>
    </row>
    <row r="3528" spans="7:10" x14ac:dyDescent="0.15">
      <c r="G3528" s="2">
        <v>3527</v>
      </c>
      <c r="H3528" s="2" t="str" cm="1">
        <f t="array" ref="H3528">INDEX($B$2:$B$185,1+INT((ROW()-ROW($2:$2))/ROWS($E$2:$E$148)))</f>
        <v>Receiving Touchdowns</v>
      </c>
      <c r="I3528" s="2" t="str" cm="1">
        <f t="array" ref="I3528">INDEX($E$2:$E$148,1+MOD(ROW()-ROW($2:$2),ROWS($E$2:$E$148)))</f>
        <v>Yards to Go: 7-9</v>
      </c>
      <c r="J3528" s="2" t="s">
        <v>333</v>
      </c>
    </row>
    <row r="3529" spans="7:10" x14ac:dyDescent="0.15">
      <c r="G3529" s="2">
        <v>3528</v>
      </c>
      <c r="H3529" s="2" t="str" cm="1">
        <f t="array" ref="H3529">INDEX($B$2:$B$185,1+INT((ROW()-ROW($2:$2))/ROWS($E$2:$E$148)))</f>
        <v>Receiving Touchdowns</v>
      </c>
      <c r="I3529" s="2" t="str" cm="1">
        <f t="array" ref="I3529">INDEX($E$2:$E$148,1+MOD(ROW()-ROW($2:$2),ROWS($E$2:$E$148)))</f>
        <v>Yards to Go: 10+</v>
      </c>
      <c r="J3529" s="2" t="s">
        <v>334</v>
      </c>
    </row>
    <row r="3530" spans="7:10" x14ac:dyDescent="0.15">
      <c r="G3530" s="2">
        <v>3529</v>
      </c>
      <c r="H3530" s="2" t="str" cm="1">
        <f t="array" ref="H3530">INDEX($B$2:$B$185,1+INT((ROW()-ROW($2:$2))/ROWS($E$2:$E$148)))</f>
        <v>Receiving First Downs</v>
      </c>
      <c r="I3530" s="2" t="str" cm="1">
        <f t="array" ref="I3530">INDEX($E$2:$E$148,1+MOD(ROW()-ROW($2:$2),ROWS($E$2:$E$148)))</f>
        <v>vs Normal Rush</v>
      </c>
      <c r="J3530" s="2" t="s">
        <v>335</v>
      </c>
    </row>
    <row r="3531" spans="7:10" ht="14" x14ac:dyDescent="0.15">
      <c r="G3531" s="2">
        <v>3530</v>
      </c>
      <c r="H3531" s="2" t="str" cm="1">
        <f t="array" ref="H3531">INDEX($B$2:$B$185,1+INT((ROW()-ROW($2:$2))/ROWS($E$2:$E$148)))</f>
        <v>Receiving First Downs</v>
      </c>
      <c r="I3531" s="2" t="str" cm="1">
        <f t="array" ref="I3531">INDEX($E$2:$E$148,1+MOD(ROW()-ROW($2:$2),ROWS($E$2:$E$148)))</f>
        <v>vs Blitz</v>
      </c>
      <c r="J3531" s="3" t="s">
        <v>336</v>
      </c>
    </row>
    <row r="3532" spans="7:10" x14ac:dyDescent="0.15">
      <c r="G3532" s="2">
        <v>3531</v>
      </c>
      <c r="H3532" s="2" t="str" cm="1">
        <f t="array" ref="H3532">INDEX($B$2:$B$185,1+INT((ROW()-ROW($2:$2))/ROWS($E$2:$E$148)))</f>
        <v>Receiving First Downs</v>
      </c>
      <c r="I3532" s="2" t="str" cm="1">
        <f t="array" ref="I3532">INDEX($E$2:$E$148,1+MOD(ROW()-ROW($2:$2),ROWS($E$2:$E$148)))</f>
        <v>in AFC</v>
      </c>
      <c r="J3532" s="2" t="s">
        <v>332</v>
      </c>
    </row>
    <row r="3533" spans="7:10" x14ac:dyDescent="0.15">
      <c r="G3533" s="2">
        <v>3532</v>
      </c>
      <c r="H3533" s="2" t="str" cm="1">
        <f t="array" ref="H3533">INDEX($B$2:$B$185,1+INT((ROW()-ROW($2:$2))/ROWS($E$2:$E$148)))</f>
        <v>Receiving First Downs</v>
      </c>
      <c r="I3533" s="2" t="str" cm="1">
        <f t="array" ref="I3533">INDEX($E$2:$E$148,1+MOD(ROW()-ROW($2:$2),ROWS($E$2:$E$148)))</f>
        <v>in NFC</v>
      </c>
      <c r="J3533" s="2" t="s">
        <v>333</v>
      </c>
    </row>
    <row r="3534" spans="7:10" x14ac:dyDescent="0.15">
      <c r="G3534" s="2">
        <v>3533</v>
      </c>
      <c r="H3534" s="2" t="str" cm="1">
        <f t="array" ref="H3534">INDEX($B$2:$B$185,1+INT((ROW()-ROW($2:$2))/ROWS($E$2:$E$148)))</f>
        <v>Receiving First Downs</v>
      </c>
      <c r="I3534" s="2" t="str" cm="1">
        <f t="array" ref="I3534">INDEX($E$2:$E$148,1+MOD(ROW()-ROW($2:$2),ROWS($E$2:$E$148)))</f>
        <v>on Mondays</v>
      </c>
      <c r="J3534" s="2" t="s">
        <v>334</v>
      </c>
    </row>
    <row r="3535" spans="7:10" x14ac:dyDescent="0.15">
      <c r="G3535" s="2">
        <v>3534</v>
      </c>
      <c r="H3535" s="2" t="str" cm="1">
        <f t="array" ref="H3535">INDEX($B$2:$B$185,1+INT((ROW()-ROW($2:$2))/ROWS($E$2:$E$148)))</f>
        <v>Receiving First Downs</v>
      </c>
      <c r="I3535" s="2" t="str" cm="1">
        <f t="array" ref="I3535">INDEX($E$2:$E$148,1+MOD(ROW()-ROW($2:$2),ROWS($E$2:$E$148)))</f>
        <v>on Sundays</v>
      </c>
      <c r="J3535" s="2" t="s">
        <v>335</v>
      </c>
    </row>
    <row r="3536" spans="7:10" ht="14" x14ac:dyDescent="0.15">
      <c r="G3536" s="2">
        <v>3535</v>
      </c>
      <c r="H3536" s="2" t="str" cm="1">
        <f t="array" ref="H3536">INDEX($B$2:$B$185,1+INT((ROW()-ROW($2:$2))/ROWS($E$2:$E$148)))</f>
        <v>Receiving First Downs</v>
      </c>
      <c r="I3536" s="2" t="str" cm="1">
        <f t="array" ref="I3536">INDEX($E$2:$E$148,1+MOD(ROW()-ROW($2:$2),ROWS($E$2:$E$148)))</f>
        <v>on Thursdays</v>
      </c>
      <c r="J3536" s="3" t="s">
        <v>336</v>
      </c>
    </row>
    <row r="3537" spans="7:10" x14ac:dyDescent="0.15">
      <c r="G3537" s="2">
        <v>3536</v>
      </c>
      <c r="H3537" s="2" t="str" cm="1">
        <f t="array" ref="H3537">INDEX($B$2:$B$185,1+INT((ROW()-ROW($2:$2))/ROWS($E$2:$E$148)))</f>
        <v>Receiving First Downs</v>
      </c>
      <c r="I3537" s="2" t="str" cm="1">
        <f t="array" ref="I3537">INDEX($E$2:$E$148,1+MOD(ROW()-ROW($2:$2),ROWS($E$2:$E$148)))</f>
        <v>in AFC East</v>
      </c>
      <c r="J3537" s="2" t="s">
        <v>332</v>
      </c>
    </row>
    <row r="3538" spans="7:10" x14ac:dyDescent="0.15">
      <c r="G3538" s="2">
        <v>3537</v>
      </c>
      <c r="H3538" s="2" t="str" cm="1">
        <f t="array" ref="H3538">INDEX($B$2:$B$185,1+INT((ROW()-ROW($2:$2))/ROWS($E$2:$E$148)))</f>
        <v>Receiving First Downs</v>
      </c>
      <c r="I3538" s="2" t="str" cm="1">
        <f t="array" ref="I3538">INDEX($E$2:$E$148,1+MOD(ROW()-ROW($2:$2),ROWS($E$2:$E$148)))</f>
        <v>in AFC North</v>
      </c>
      <c r="J3538" s="2" t="s">
        <v>333</v>
      </c>
    </row>
    <row r="3539" spans="7:10" x14ac:dyDescent="0.15">
      <c r="G3539" s="2">
        <v>3538</v>
      </c>
      <c r="H3539" s="2" t="str" cm="1">
        <f t="array" ref="H3539">INDEX($B$2:$B$185,1+INT((ROW()-ROW($2:$2))/ROWS($E$2:$E$148)))</f>
        <v>Receiving First Downs</v>
      </c>
      <c r="I3539" s="2" t="str" cm="1">
        <f t="array" ref="I3539">INDEX($E$2:$E$148,1+MOD(ROW()-ROW($2:$2),ROWS($E$2:$E$148)))</f>
        <v>in AFC South</v>
      </c>
      <c r="J3539" s="2" t="s">
        <v>334</v>
      </c>
    </row>
    <row r="3540" spans="7:10" x14ac:dyDescent="0.15">
      <c r="G3540" s="2">
        <v>3539</v>
      </c>
      <c r="H3540" s="2" t="str" cm="1">
        <f t="array" ref="H3540">INDEX($B$2:$B$185,1+INT((ROW()-ROW($2:$2))/ROWS($E$2:$E$148)))</f>
        <v>Receiving First Downs</v>
      </c>
      <c r="I3540" s="2" t="str" cm="1">
        <f t="array" ref="I3540">INDEX($E$2:$E$148,1+MOD(ROW()-ROW($2:$2),ROWS($E$2:$E$148)))</f>
        <v>in AFC West</v>
      </c>
      <c r="J3540" s="2" t="s">
        <v>335</v>
      </c>
    </row>
    <row r="3541" spans="7:10" ht="14" x14ac:dyDescent="0.15">
      <c r="G3541" s="2">
        <v>3540</v>
      </c>
      <c r="H3541" s="2" t="str" cm="1">
        <f t="array" ref="H3541">INDEX($B$2:$B$185,1+INT((ROW()-ROW($2:$2))/ROWS($E$2:$E$148)))</f>
        <v>Receiving First Downs</v>
      </c>
      <c r="I3541" s="2" t="str" cm="1">
        <f t="array" ref="I3541">INDEX($E$2:$E$148,1+MOD(ROW()-ROW($2:$2),ROWS($E$2:$E$148)))</f>
        <v>in NFC East</v>
      </c>
      <c r="J3541" s="3" t="s">
        <v>336</v>
      </c>
    </row>
    <row r="3542" spans="7:10" x14ac:dyDescent="0.15">
      <c r="G3542" s="2">
        <v>3541</v>
      </c>
      <c r="H3542" s="2" t="str" cm="1">
        <f t="array" ref="H3542">INDEX($B$2:$B$185,1+INT((ROW()-ROW($2:$2))/ROWS($E$2:$E$148)))</f>
        <v>Receiving First Downs</v>
      </c>
      <c r="I3542" s="2" t="str" cm="1">
        <f t="array" ref="I3542">INDEX($E$2:$E$148,1+MOD(ROW()-ROW($2:$2),ROWS($E$2:$E$148)))</f>
        <v>in NFC North</v>
      </c>
      <c r="J3542" s="2" t="s">
        <v>332</v>
      </c>
    </row>
    <row r="3543" spans="7:10" x14ac:dyDescent="0.15">
      <c r="G3543" s="2">
        <v>3542</v>
      </c>
      <c r="H3543" s="2" t="str" cm="1">
        <f t="array" ref="H3543">INDEX($B$2:$B$185,1+INT((ROW()-ROW($2:$2))/ROWS($E$2:$E$148)))</f>
        <v>Receiving First Downs</v>
      </c>
      <c r="I3543" s="2" t="str" cm="1">
        <f t="array" ref="I3543">INDEX($E$2:$E$148,1+MOD(ROW()-ROW($2:$2),ROWS($E$2:$E$148)))</f>
        <v>in NFC South</v>
      </c>
      <c r="J3543" s="2" t="s">
        <v>333</v>
      </c>
    </row>
    <row r="3544" spans="7:10" x14ac:dyDescent="0.15">
      <c r="G3544" s="2">
        <v>3543</v>
      </c>
      <c r="H3544" s="2" t="str" cm="1">
        <f t="array" ref="H3544">INDEX($B$2:$B$185,1+INT((ROW()-ROW($2:$2))/ROWS($E$2:$E$148)))</f>
        <v>Receiving First Downs</v>
      </c>
      <c r="I3544" s="2" t="str" cm="1">
        <f t="array" ref="I3544">INDEX($E$2:$E$148,1+MOD(ROW()-ROW($2:$2),ROWS($E$2:$E$148)))</f>
        <v>in NFC West</v>
      </c>
      <c r="J3544" s="2" t="s">
        <v>334</v>
      </c>
    </row>
    <row r="3545" spans="7:10" x14ac:dyDescent="0.15">
      <c r="G3545" s="2">
        <v>3544</v>
      </c>
      <c r="H3545" s="2" t="str" cm="1">
        <f t="array" ref="H3545">INDEX($B$2:$B$185,1+INT((ROW()-ROW($2:$2))/ROWS($E$2:$E$148)))</f>
        <v>Receiving First Downs</v>
      </c>
      <c r="I3545" s="2" t="str" cm="1">
        <f t="array" ref="I3545">INDEX($E$2:$E$148,1+MOD(ROW()-ROW($2:$2),ROWS($E$2:$E$148)))</f>
        <v>vs AFC</v>
      </c>
      <c r="J3545" s="2" t="s">
        <v>335</v>
      </c>
    </row>
    <row r="3546" spans="7:10" ht="14" x14ac:dyDescent="0.15">
      <c r="G3546" s="2">
        <v>3545</v>
      </c>
      <c r="H3546" s="2" t="str" cm="1">
        <f t="array" ref="H3546">INDEX($B$2:$B$185,1+INT((ROW()-ROW($2:$2))/ROWS($E$2:$E$148)))</f>
        <v>Receiving First Downs</v>
      </c>
      <c r="I3546" s="2" t="str" cm="1">
        <f t="array" ref="I3546">INDEX($E$2:$E$148,1+MOD(ROW()-ROW($2:$2),ROWS($E$2:$E$148)))</f>
        <v>vs NFC</v>
      </c>
      <c r="J3546" s="3" t="s">
        <v>336</v>
      </c>
    </row>
    <row r="3547" spans="7:10" x14ac:dyDescent="0.15">
      <c r="G3547" s="2">
        <v>3546</v>
      </c>
      <c r="H3547" s="2" t="str" cm="1">
        <f t="array" ref="H3547">INDEX($B$2:$B$185,1+INT((ROW()-ROW($2:$2))/ROWS($E$2:$E$148)))</f>
        <v>Receiving First Downs</v>
      </c>
      <c r="I3547" s="2" t="str" cm="1">
        <f t="array" ref="I3547">INDEX($E$2:$E$148,1+MOD(ROW()-ROW($2:$2),ROWS($E$2:$E$148)))</f>
        <v>vs AFC East</v>
      </c>
      <c r="J3547" s="2" t="s">
        <v>332</v>
      </c>
    </row>
    <row r="3548" spans="7:10" x14ac:dyDescent="0.15">
      <c r="G3548" s="2">
        <v>3547</v>
      </c>
      <c r="H3548" s="2" t="str" cm="1">
        <f t="array" ref="H3548">INDEX($B$2:$B$185,1+INT((ROW()-ROW($2:$2))/ROWS($E$2:$E$148)))</f>
        <v>Receiving First Downs</v>
      </c>
      <c r="I3548" s="2" t="str" cm="1">
        <f t="array" ref="I3548">INDEX($E$2:$E$148,1+MOD(ROW()-ROW($2:$2),ROWS($E$2:$E$148)))</f>
        <v>vs AFC North</v>
      </c>
      <c r="J3548" s="2" t="s">
        <v>333</v>
      </c>
    </row>
    <row r="3549" spans="7:10" x14ac:dyDescent="0.15">
      <c r="G3549" s="2">
        <v>3548</v>
      </c>
      <c r="H3549" s="2" t="str" cm="1">
        <f t="array" ref="H3549">INDEX($B$2:$B$185,1+INT((ROW()-ROW($2:$2))/ROWS($E$2:$E$148)))</f>
        <v>Receiving First Downs</v>
      </c>
      <c r="I3549" s="2" t="str" cm="1">
        <f t="array" ref="I3549">INDEX($E$2:$E$148,1+MOD(ROW()-ROW($2:$2),ROWS($E$2:$E$148)))</f>
        <v>vs AFC South</v>
      </c>
      <c r="J3549" s="2" t="s">
        <v>334</v>
      </c>
    </row>
    <row r="3550" spans="7:10" x14ac:dyDescent="0.15">
      <c r="G3550" s="2">
        <v>3549</v>
      </c>
      <c r="H3550" s="2" t="str" cm="1">
        <f t="array" ref="H3550">INDEX($B$2:$B$185,1+INT((ROW()-ROW($2:$2))/ROWS($E$2:$E$148)))</f>
        <v>Receiving First Downs</v>
      </c>
      <c r="I3550" s="2" t="str" cm="1">
        <f t="array" ref="I3550">INDEX($E$2:$E$148,1+MOD(ROW()-ROW($2:$2),ROWS($E$2:$E$148)))</f>
        <v>vs AFC West</v>
      </c>
      <c r="J3550" s="2" t="s">
        <v>335</v>
      </c>
    </row>
    <row r="3551" spans="7:10" ht="14" x14ac:dyDescent="0.15">
      <c r="G3551" s="2">
        <v>3550</v>
      </c>
      <c r="H3551" s="2" t="str" cm="1">
        <f t="array" ref="H3551">INDEX($B$2:$B$185,1+INT((ROW()-ROW($2:$2))/ROWS($E$2:$E$148)))</f>
        <v>Receiving First Downs</v>
      </c>
      <c r="I3551" s="2" t="str" cm="1">
        <f t="array" ref="I3551">INDEX($E$2:$E$148,1+MOD(ROW()-ROW($2:$2),ROWS($E$2:$E$148)))</f>
        <v>vs NFC East</v>
      </c>
      <c r="J3551" s="3" t="s">
        <v>336</v>
      </c>
    </row>
    <row r="3552" spans="7:10" x14ac:dyDescent="0.15">
      <c r="G3552" s="2">
        <v>3551</v>
      </c>
      <c r="H3552" s="2" t="str" cm="1">
        <f t="array" ref="H3552">INDEX($B$2:$B$185,1+INT((ROW()-ROW($2:$2))/ROWS($E$2:$E$148)))</f>
        <v>Receiving First Downs</v>
      </c>
      <c r="I3552" s="2" t="str" cm="1">
        <f t="array" ref="I3552">INDEX($E$2:$E$148,1+MOD(ROW()-ROW($2:$2),ROWS($E$2:$E$148)))</f>
        <v>vs NFC North</v>
      </c>
      <c r="J3552" s="2" t="s">
        <v>332</v>
      </c>
    </row>
    <row r="3553" spans="7:10" x14ac:dyDescent="0.15">
      <c r="G3553" s="2">
        <v>3552</v>
      </c>
      <c r="H3553" s="2" t="str" cm="1">
        <f t="array" ref="H3553">INDEX($B$2:$B$185,1+INT((ROW()-ROW($2:$2))/ROWS($E$2:$E$148)))</f>
        <v>Receiving First Downs</v>
      </c>
      <c r="I3553" s="2" t="str" cm="1">
        <f t="array" ref="I3553">INDEX($E$2:$E$148,1+MOD(ROW()-ROW($2:$2),ROWS($E$2:$E$148)))</f>
        <v>vs NFC South</v>
      </c>
      <c r="J3553" s="2" t="s">
        <v>333</v>
      </c>
    </row>
    <row r="3554" spans="7:10" x14ac:dyDescent="0.15">
      <c r="G3554" s="2">
        <v>3553</v>
      </c>
      <c r="H3554" s="2" t="str" cm="1">
        <f t="array" ref="H3554">INDEX($B$2:$B$185,1+INT((ROW()-ROW($2:$2))/ROWS($E$2:$E$148)))</f>
        <v>Receiving First Downs</v>
      </c>
      <c r="I3554" s="2" t="str" cm="1">
        <f t="array" ref="I3554">INDEX($E$2:$E$148,1+MOD(ROW()-ROW($2:$2),ROWS($E$2:$E$148)))</f>
        <v>vs NFC West</v>
      </c>
      <c r="J3554" s="2" t="s">
        <v>334</v>
      </c>
    </row>
    <row r="3555" spans="7:10" x14ac:dyDescent="0.15">
      <c r="G3555" s="2">
        <v>3554</v>
      </c>
      <c r="H3555" s="2" t="str" cm="1">
        <f t="array" ref="H3555">INDEX($B$2:$B$185,1+INT((ROW()-ROW($2:$2))/ROWS($E$2:$E$148)))</f>
        <v>Receiving First Downs</v>
      </c>
      <c r="I3555" s="2" t="str" cm="1">
        <f t="array" ref="I3555">INDEX($E$2:$E$148,1+MOD(ROW()-ROW($2:$2),ROWS($E$2:$E$148)))</f>
        <v>No Down</v>
      </c>
      <c r="J3555" s="2" t="s">
        <v>335</v>
      </c>
    </row>
    <row r="3556" spans="7:10" ht="14" x14ac:dyDescent="0.15">
      <c r="G3556" s="2">
        <v>3555</v>
      </c>
      <c r="H3556" s="2" t="str" cm="1">
        <f t="array" ref="H3556">INDEX($B$2:$B$185,1+INT((ROW()-ROW($2:$2))/ROWS($E$2:$E$148)))</f>
        <v>Receiving First Downs</v>
      </c>
      <c r="I3556" s="2" t="str" cm="1">
        <f t="array" ref="I3556">INDEX($E$2:$E$148,1+MOD(ROW()-ROW($2:$2),ROWS($E$2:$E$148)))</f>
        <v>on 1st Downs</v>
      </c>
      <c r="J3556" s="3" t="s">
        <v>336</v>
      </c>
    </row>
    <row r="3557" spans="7:10" x14ac:dyDescent="0.15">
      <c r="G3557" s="2">
        <v>3556</v>
      </c>
      <c r="H3557" s="2" t="str" cm="1">
        <f t="array" ref="H3557">INDEX($B$2:$B$185,1+INT((ROW()-ROW($2:$2))/ROWS($E$2:$E$148)))</f>
        <v>Receiving First Downs</v>
      </c>
      <c r="I3557" s="2" t="str" cm="1">
        <f t="array" ref="I3557">INDEX($E$2:$E$148,1+MOD(ROW()-ROW($2:$2),ROWS($E$2:$E$148)))</f>
        <v>on 2nd Downs</v>
      </c>
      <c r="J3557" s="2" t="s">
        <v>332</v>
      </c>
    </row>
    <row r="3558" spans="7:10" x14ac:dyDescent="0.15">
      <c r="G3558" s="2">
        <v>3557</v>
      </c>
      <c r="H3558" s="2" t="str" cm="1">
        <f t="array" ref="H3558">INDEX($B$2:$B$185,1+INT((ROW()-ROW($2:$2))/ROWS($E$2:$E$148)))</f>
        <v>Receiving First Downs</v>
      </c>
      <c r="I3558" s="2" t="str" cm="1">
        <f t="array" ref="I3558">INDEX($E$2:$E$148,1+MOD(ROW()-ROW($2:$2),ROWS($E$2:$E$148)))</f>
        <v>on 3rd Downs</v>
      </c>
      <c r="J3558" s="2" t="s">
        <v>333</v>
      </c>
    </row>
    <row r="3559" spans="7:10" x14ac:dyDescent="0.15">
      <c r="G3559" s="2">
        <v>3558</v>
      </c>
      <c r="H3559" s="2" t="str" cm="1">
        <f t="array" ref="H3559">INDEX($B$2:$B$185,1+INT((ROW()-ROW($2:$2))/ROWS($E$2:$E$148)))</f>
        <v>Receiving First Downs</v>
      </c>
      <c r="I3559" s="2" t="str" cm="1">
        <f t="array" ref="I3559">INDEX($E$2:$E$148,1+MOD(ROW()-ROW($2:$2),ROWS($E$2:$E$148)))</f>
        <v>on 4th Downs</v>
      </c>
      <c r="J3559" s="2" t="s">
        <v>334</v>
      </c>
    </row>
    <row r="3560" spans="7:10" x14ac:dyDescent="0.15">
      <c r="G3560" s="2">
        <v>3559</v>
      </c>
      <c r="H3560" s="2" t="str" cm="1">
        <f t="array" ref="H3560">INDEX($B$2:$B$185,1+INT((ROW()-ROW($2:$2))/ROWS($E$2:$E$148)))</f>
        <v>Receiving First Downs</v>
      </c>
      <c r="I3560" s="2" t="str" cm="1">
        <f t="array" ref="I3560">INDEX($E$2:$E$148,1+MOD(ROW()-ROW($2:$2),ROWS($E$2:$E$148)))</f>
        <v>1st &amp; 10</v>
      </c>
      <c r="J3560" s="2" t="s">
        <v>335</v>
      </c>
    </row>
    <row r="3561" spans="7:10" ht="14" x14ac:dyDescent="0.15">
      <c r="G3561" s="2">
        <v>3560</v>
      </c>
      <c r="H3561" s="2" t="str" cm="1">
        <f t="array" ref="H3561">INDEX($B$2:$B$185,1+INT((ROW()-ROW($2:$2))/ROWS($E$2:$E$148)))</f>
        <v>Receiving First Downs</v>
      </c>
      <c r="I3561" s="2" t="str" cm="1">
        <f t="array" ref="I3561">INDEX($E$2:$E$148,1+MOD(ROW()-ROW($2:$2),ROWS($E$2:$E$148)))</f>
        <v>1st &amp; &gt; 10</v>
      </c>
      <c r="J3561" s="3" t="s">
        <v>336</v>
      </c>
    </row>
    <row r="3562" spans="7:10" x14ac:dyDescent="0.15">
      <c r="G3562" s="2">
        <v>3561</v>
      </c>
      <c r="H3562" s="2" t="str" cm="1">
        <f t="array" ref="H3562">INDEX($B$2:$B$185,1+INT((ROW()-ROW($2:$2))/ROWS($E$2:$E$148)))</f>
        <v>Receiving First Downs</v>
      </c>
      <c r="I3562" s="2" t="str" cm="1">
        <f t="array" ref="I3562">INDEX($E$2:$E$148,1+MOD(ROW()-ROW($2:$2),ROWS($E$2:$E$148)))</f>
        <v>1st &amp; &lt; 10</v>
      </c>
      <c r="J3562" s="2" t="s">
        <v>332</v>
      </c>
    </row>
    <row r="3563" spans="7:10" x14ac:dyDescent="0.15">
      <c r="G3563" s="2">
        <v>3562</v>
      </c>
      <c r="H3563" s="2" t="str" cm="1">
        <f t="array" ref="H3563">INDEX($B$2:$B$185,1+INT((ROW()-ROW($2:$2))/ROWS($E$2:$E$148)))</f>
        <v>Receiving First Downs</v>
      </c>
      <c r="I3563" s="2" t="str" cm="1">
        <f t="array" ref="I3563">INDEX($E$2:$E$148,1+MOD(ROW()-ROW($2:$2),ROWS($E$2:$E$148)))</f>
        <v>2nd &amp; Medium (4-6yd)</v>
      </c>
      <c r="J3563" s="2" t="s">
        <v>333</v>
      </c>
    </row>
    <row r="3564" spans="7:10" x14ac:dyDescent="0.15">
      <c r="G3564" s="2">
        <v>3563</v>
      </c>
      <c r="H3564" s="2" t="str" cm="1">
        <f t="array" ref="H3564">INDEX($B$2:$B$185,1+INT((ROW()-ROW($2:$2))/ROWS($E$2:$E$148)))</f>
        <v>Receiving First Downs</v>
      </c>
      <c r="I3564" s="2" t="str" cm="1">
        <f t="array" ref="I3564">INDEX($E$2:$E$148,1+MOD(ROW()-ROW($2:$2),ROWS($E$2:$E$148)))</f>
        <v>2nd &amp; 7-9</v>
      </c>
      <c r="J3564" s="2" t="s">
        <v>334</v>
      </c>
    </row>
    <row r="3565" spans="7:10" x14ac:dyDescent="0.15">
      <c r="G3565" s="2">
        <v>3564</v>
      </c>
      <c r="H3565" s="2" t="str" cm="1">
        <f t="array" ref="H3565">INDEX($B$2:$B$185,1+INT((ROW()-ROW($2:$2))/ROWS($E$2:$E$148)))</f>
        <v>Receiving First Downs</v>
      </c>
      <c r="I3565" s="2" t="str" cm="1">
        <f t="array" ref="I3565">INDEX($E$2:$E$148,1+MOD(ROW()-ROW($2:$2),ROWS($E$2:$E$148)))</f>
        <v>2nd &amp; 10+</v>
      </c>
      <c r="J3565" s="2" t="s">
        <v>335</v>
      </c>
    </row>
    <row r="3566" spans="7:10" ht="14" x14ac:dyDescent="0.15">
      <c r="G3566" s="2">
        <v>3565</v>
      </c>
      <c r="H3566" s="2" t="str" cm="1">
        <f t="array" ref="H3566">INDEX($B$2:$B$185,1+INT((ROW()-ROW($2:$2))/ROWS($E$2:$E$148)))</f>
        <v>Receiving First Downs</v>
      </c>
      <c r="I3566" s="2" t="str" cm="1">
        <f t="array" ref="I3566">INDEX($E$2:$E$148,1+MOD(ROW()-ROW($2:$2),ROWS($E$2:$E$148)))</f>
        <v>3rd &amp; Medium (4-6yd)</v>
      </c>
      <c r="J3566" s="3" t="s">
        <v>336</v>
      </c>
    </row>
    <row r="3567" spans="7:10" x14ac:dyDescent="0.15">
      <c r="G3567" s="2">
        <v>3566</v>
      </c>
      <c r="H3567" s="2" t="str" cm="1">
        <f t="array" ref="H3567">INDEX($B$2:$B$185,1+INT((ROW()-ROW($2:$2))/ROWS($E$2:$E$148)))</f>
        <v>Receiving First Downs</v>
      </c>
      <c r="I3567" s="2" t="str" cm="1">
        <f t="array" ref="I3567">INDEX($E$2:$E$148,1+MOD(ROW()-ROW($2:$2),ROWS($E$2:$E$148)))</f>
        <v>3rd/4th &amp; Short</v>
      </c>
      <c r="J3567" s="2" t="s">
        <v>332</v>
      </c>
    </row>
    <row r="3568" spans="7:10" x14ac:dyDescent="0.15">
      <c r="G3568" s="2">
        <v>3567</v>
      </c>
      <c r="H3568" s="2" t="str" cm="1">
        <f t="array" ref="H3568">INDEX($B$2:$B$185,1+INT((ROW()-ROW($2:$2))/ROWS($E$2:$E$148)))</f>
        <v>Receiving First Downs</v>
      </c>
      <c r="I3568" s="2" t="str" cm="1">
        <f t="array" ref="I3568">INDEX($E$2:$E$148,1+MOD(ROW()-ROW($2:$2),ROWS($E$2:$E$148)))</f>
        <v>3rd &amp; 7-9</v>
      </c>
      <c r="J3568" s="2" t="s">
        <v>333</v>
      </c>
    </row>
    <row r="3569" spans="7:10" x14ac:dyDescent="0.15">
      <c r="G3569" s="2">
        <v>3568</v>
      </c>
      <c r="H3569" s="2" t="str" cm="1">
        <f t="array" ref="H3569">INDEX($B$2:$B$185,1+INT((ROW()-ROW($2:$2))/ROWS($E$2:$E$148)))</f>
        <v>Receiving First Downs</v>
      </c>
      <c r="I3569" s="2" t="str" cm="1">
        <f t="array" ref="I3569">INDEX($E$2:$E$148,1+MOD(ROW()-ROW($2:$2),ROWS($E$2:$E$148)))</f>
        <v>3rd &amp; 10+</v>
      </c>
      <c r="J3569" s="2" t="s">
        <v>334</v>
      </c>
    </row>
    <row r="3570" spans="7:10" x14ac:dyDescent="0.15">
      <c r="G3570" s="2">
        <v>3569</v>
      </c>
      <c r="H3570" s="2" t="str" cm="1">
        <f t="array" ref="H3570">INDEX($B$2:$B$185,1+INT((ROW()-ROW($2:$2))/ROWS($E$2:$E$148)))</f>
        <v>Receiving First Downs</v>
      </c>
      <c r="I3570" s="2" t="str" cm="1">
        <f t="array" ref="I3570">INDEX($E$2:$E$148,1+MOD(ROW()-ROW($2:$2),ROWS($E$2:$E$148)))</f>
        <v>4th &amp; 4-6</v>
      </c>
      <c r="J3570" s="2" t="s">
        <v>335</v>
      </c>
    </row>
    <row r="3571" spans="7:10" ht="14" x14ac:dyDescent="0.15">
      <c r="G3571" s="2">
        <v>3570</v>
      </c>
      <c r="H3571" s="2" t="str" cm="1">
        <f t="array" ref="H3571">INDEX($B$2:$B$185,1+INT((ROW()-ROW($2:$2))/ROWS($E$2:$E$148)))</f>
        <v>Receiving First Downs</v>
      </c>
      <c r="I3571" s="2" t="str" cm="1">
        <f t="array" ref="I3571">INDEX($E$2:$E$148,1+MOD(ROW()-ROW($2:$2),ROWS($E$2:$E$148)))</f>
        <v>4th &amp; 7-9</v>
      </c>
      <c r="J3571" s="3" t="s">
        <v>336</v>
      </c>
    </row>
    <row r="3572" spans="7:10" x14ac:dyDescent="0.15">
      <c r="G3572" s="2">
        <v>3571</v>
      </c>
      <c r="H3572" s="2" t="str" cm="1">
        <f t="array" ref="H3572">INDEX($B$2:$B$185,1+INT((ROW()-ROW($2:$2))/ROWS($E$2:$E$148)))</f>
        <v>Receiving First Downs</v>
      </c>
      <c r="I3572" s="2" t="str" cm="1">
        <f t="array" ref="I3572">INDEX($E$2:$E$148,1+MOD(ROW()-ROW($2:$2),ROWS($E$2:$E$148)))</f>
        <v>4th &amp; 10+</v>
      </c>
      <c r="J3572" s="2" t="s">
        <v>332</v>
      </c>
    </row>
    <row r="3573" spans="7:10" x14ac:dyDescent="0.15">
      <c r="G3573" s="2">
        <v>3572</v>
      </c>
      <c r="H3573" s="2" t="str" cm="1">
        <f t="array" ref="H3573">INDEX($B$2:$B$185,1+INT((ROW()-ROW($2:$2))/ROWS($E$2:$E$148)))</f>
        <v>Receiving First Downs</v>
      </c>
      <c r="I3573" s="2" t="str" cm="1">
        <f t="array" ref="I3573">INDEX($E$2:$E$148,1+MOD(ROW()-ROW($2:$2),ROWS($E$2:$E$148)))</f>
        <v>Plays/Drive, 1-3</v>
      </c>
      <c r="J3573" s="2" t="s">
        <v>333</v>
      </c>
    </row>
    <row r="3574" spans="7:10" x14ac:dyDescent="0.15">
      <c r="G3574" s="2">
        <v>3573</v>
      </c>
      <c r="H3574" s="2" t="str" cm="1">
        <f t="array" ref="H3574">INDEX($B$2:$B$185,1+INT((ROW()-ROW($2:$2))/ROWS($E$2:$E$148)))</f>
        <v>Receiving First Downs</v>
      </c>
      <c r="I3574" s="2" t="str" cm="1">
        <f t="array" ref="I3574">INDEX($E$2:$E$148,1+MOD(ROW()-ROW($2:$2),ROWS($E$2:$E$148)))</f>
        <v>Plays/Drive, 4-6</v>
      </c>
      <c r="J3574" s="2" t="s">
        <v>334</v>
      </c>
    </row>
    <row r="3575" spans="7:10" x14ac:dyDescent="0.15">
      <c r="G3575" s="2">
        <v>3574</v>
      </c>
      <c r="H3575" s="2" t="str" cm="1">
        <f t="array" ref="H3575">INDEX($B$2:$B$185,1+INT((ROW()-ROW($2:$2))/ROWS($E$2:$E$148)))</f>
        <v>Receiving First Downs</v>
      </c>
      <c r="I3575" s="2" t="str" cm="1">
        <f t="array" ref="I3575">INDEX($E$2:$E$148,1+MOD(ROW()-ROW($2:$2),ROWS($E$2:$E$148)))</f>
        <v>Plays/Drive, 7-10</v>
      </c>
      <c r="J3575" s="2" t="s">
        <v>335</v>
      </c>
    </row>
    <row r="3576" spans="7:10" ht="14" x14ac:dyDescent="0.15">
      <c r="G3576" s="2">
        <v>3575</v>
      </c>
      <c r="H3576" s="2" t="str" cm="1">
        <f t="array" ref="H3576">INDEX($B$2:$B$185,1+INT((ROW()-ROW($2:$2))/ROWS($E$2:$E$148)))</f>
        <v>Receiving First Downs</v>
      </c>
      <c r="I3576" s="2" t="str" cm="1">
        <f t="array" ref="I3576">INDEX($E$2:$E$148,1+MOD(ROW()-ROW($2:$2),ROWS($E$2:$E$148)))</f>
        <v>Plays/Drive, 11+</v>
      </c>
      <c r="J3576" s="3" t="s">
        <v>336</v>
      </c>
    </row>
    <row r="3577" spans="7:10" x14ac:dyDescent="0.15">
      <c r="G3577" s="2">
        <v>3576</v>
      </c>
      <c r="H3577" s="2" t="str" cm="1">
        <f t="array" ref="H3577">INDEX($B$2:$B$185,1+INT((ROW()-ROW($2:$2))/ROWS($E$2:$E$148)))</f>
        <v>Receiving First Downs</v>
      </c>
      <c r="I3577" s="2" t="str" cm="1">
        <f t="array" ref="I3577">INDEX($E$2:$E$148,1+MOD(ROW()-ROW($2:$2),ROWS($E$2:$E$148)))</f>
        <v>Loaded Box, &gt; 8</v>
      </c>
      <c r="J3577" s="2" t="s">
        <v>332</v>
      </c>
    </row>
    <row r="3578" spans="7:10" x14ac:dyDescent="0.15">
      <c r="G3578" s="2">
        <v>3577</v>
      </c>
      <c r="H3578" s="2" t="str" cm="1">
        <f t="array" ref="H3578">INDEX($B$2:$B$185,1+INT((ROW()-ROW($2:$2))/ROWS($E$2:$E$148)))</f>
        <v>Receiving First Downs</v>
      </c>
      <c r="I3578" s="2" t="str" cm="1">
        <f t="array" ref="I3578">INDEX($E$2:$E$148,1+MOD(ROW()-ROW($2:$2),ROWS($E$2:$E$148)))</f>
        <v>Loaded Box, &lt; 8</v>
      </c>
      <c r="J3578" s="2" t="s">
        <v>333</v>
      </c>
    </row>
    <row r="3579" spans="7:10" x14ac:dyDescent="0.15">
      <c r="G3579" s="2">
        <v>3578</v>
      </c>
      <c r="H3579" s="2" t="str" cm="1">
        <f t="array" ref="H3579">INDEX($B$2:$B$185,1+INT((ROW()-ROW($2:$2))/ROWS($E$2:$E$148)))</f>
        <v>Receiving First Downs</v>
      </c>
      <c r="I3579" s="2" t="str" cm="1">
        <f t="array" ref="I3579">INDEX($E$2:$E$148,1+MOD(ROW()-ROW($2:$2),ROWS($E$2:$E$148)))</f>
        <v>LOS: Opponents 1-10</v>
      </c>
      <c r="J3579" s="2" t="s">
        <v>334</v>
      </c>
    </row>
    <row r="3580" spans="7:10" x14ac:dyDescent="0.15">
      <c r="G3580" s="2">
        <v>3579</v>
      </c>
      <c r="H3580" s="2" t="str" cm="1">
        <f t="array" ref="H3580">INDEX($B$2:$B$185,1+INT((ROW()-ROW($2:$2))/ROWS($E$2:$E$148)))</f>
        <v>Receiving First Downs</v>
      </c>
      <c r="I3580" s="2" t="str" cm="1">
        <f t="array" ref="I3580">INDEX($E$2:$E$148,1+MOD(ROW()-ROW($2:$2),ROWS($E$2:$E$148)))</f>
        <v>LOS: Opponents 11-20</v>
      </c>
      <c r="J3580" s="2" t="s">
        <v>335</v>
      </c>
    </row>
    <row r="3581" spans="7:10" ht="14" x14ac:dyDescent="0.15">
      <c r="G3581" s="2">
        <v>3580</v>
      </c>
      <c r="H3581" s="2" t="str" cm="1">
        <f t="array" ref="H3581">INDEX($B$2:$B$185,1+INT((ROW()-ROW($2:$2))/ROWS($E$2:$E$148)))</f>
        <v>Receiving First Downs</v>
      </c>
      <c r="I3581" s="2" t="str" cm="1">
        <f t="array" ref="I3581">INDEX($E$2:$E$148,1+MOD(ROW()-ROW($2:$2),ROWS($E$2:$E$148)))</f>
        <v>LOS: Opponents 41-50</v>
      </c>
      <c r="J3581" s="3" t="s">
        <v>336</v>
      </c>
    </row>
    <row r="3582" spans="7:10" x14ac:dyDescent="0.15">
      <c r="G3582" s="2">
        <v>3581</v>
      </c>
      <c r="H3582" s="2" t="str" cm="1">
        <f t="array" ref="H3582">INDEX($B$2:$B$185,1+INT((ROW()-ROW($2:$2))/ROWS($E$2:$E$148)))</f>
        <v>Receiving First Downs</v>
      </c>
      <c r="I3582" s="2" t="str" cm="1">
        <f t="array" ref="I3582">INDEX($E$2:$E$148,1+MOD(ROW()-ROW($2:$2),ROWS($E$2:$E$148)))</f>
        <v>LOS: Own 1-10</v>
      </c>
      <c r="J3582" s="2" t="s">
        <v>332</v>
      </c>
    </row>
    <row r="3583" spans="7:10" x14ac:dyDescent="0.15">
      <c r="G3583" s="2">
        <v>3582</v>
      </c>
      <c r="H3583" s="2" t="str" cm="1">
        <f t="array" ref="H3583">INDEX($B$2:$B$185,1+INT((ROW()-ROW($2:$2))/ROWS($E$2:$E$148)))</f>
        <v>Receiving First Downs</v>
      </c>
      <c r="I3583" s="2" t="str" cm="1">
        <f t="array" ref="I3583">INDEX($E$2:$E$148,1+MOD(ROW()-ROW($2:$2),ROWS($E$2:$E$148)))</f>
        <v>LOS: Own 11-20</v>
      </c>
      <c r="J3583" s="2" t="s">
        <v>333</v>
      </c>
    </row>
    <row r="3584" spans="7:10" x14ac:dyDescent="0.15">
      <c r="G3584" s="2">
        <v>3583</v>
      </c>
      <c r="H3584" s="2" t="str" cm="1">
        <f t="array" ref="H3584">INDEX($B$2:$B$185,1+INT((ROW()-ROW($2:$2))/ROWS($E$2:$E$148)))</f>
        <v>Receiving First Downs</v>
      </c>
      <c r="I3584" s="2" t="str" cm="1">
        <f t="array" ref="I3584">INDEX($E$2:$E$148,1+MOD(ROW()-ROW($2:$2),ROWS($E$2:$E$148)))</f>
        <v>LOS: Own 21-50</v>
      </c>
      <c r="J3584" s="2" t="s">
        <v>334</v>
      </c>
    </row>
    <row r="3585" spans="7:10" x14ac:dyDescent="0.15">
      <c r="G3585" s="2">
        <v>3584</v>
      </c>
      <c r="H3585" s="2" t="str" cm="1">
        <f t="array" ref="H3585">INDEX($B$2:$B$185,1+INT((ROW()-ROW($2:$2))/ROWS($E$2:$E$148)))</f>
        <v>Receiving First Downs</v>
      </c>
      <c r="I3585" s="2" t="str" cm="1">
        <f t="array" ref="I3585">INDEX($E$2:$E$148,1+MOD(ROW()-ROW($2:$2),ROWS($E$2:$E$148)))</f>
        <v>Final Score +/- 7</v>
      </c>
      <c r="J3585" s="2" t="s">
        <v>335</v>
      </c>
    </row>
    <row r="3586" spans="7:10" ht="14" x14ac:dyDescent="0.15">
      <c r="G3586" s="2">
        <v>3585</v>
      </c>
      <c r="H3586" s="2" t="str" cm="1">
        <f t="array" ref="H3586">INDEX($B$2:$B$185,1+INT((ROW()-ROW($2:$2))/ROWS($E$2:$E$148)))</f>
        <v>Receiving First Downs</v>
      </c>
      <c r="I3586" s="2" t="str" cm="1">
        <f t="array" ref="I3586">INDEX($E$2:$E$148,1+MOD(ROW()-ROW($2:$2),ROWS($E$2:$E$148)))</f>
        <v>Final Score 8-14 pts</v>
      </c>
      <c r="J3586" s="3" t="s">
        <v>336</v>
      </c>
    </row>
    <row r="3587" spans="7:10" x14ac:dyDescent="0.15">
      <c r="G3587" s="2">
        <v>3586</v>
      </c>
      <c r="H3587" s="2" t="str" cm="1">
        <f t="array" ref="H3587">INDEX($B$2:$B$185,1+INT((ROW()-ROW($2:$2))/ROWS($E$2:$E$148)))</f>
        <v>Receiving First Downs</v>
      </c>
      <c r="I3587" s="2" t="str" cm="1">
        <f t="array" ref="I3587">INDEX($E$2:$E$148,1+MOD(ROW()-ROW($2:$2),ROWS($E$2:$E$148)))</f>
        <v>Final Score 15+ pt</v>
      </c>
      <c r="J3587" s="2" t="s">
        <v>332</v>
      </c>
    </row>
    <row r="3588" spans="7:10" x14ac:dyDescent="0.15">
      <c r="G3588" s="2">
        <v>3587</v>
      </c>
      <c r="H3588" s="2" t="str" cm="1">
        <f t="array" ref="H3588">INDEX($B$2:$B$185,1+INT((ROW()-ROW($2:$2))/ROWS($E$2:$E$148)))</f>
        <v>Receiving First Downs</v>
      </c>
      <c r="I3588" s="2" t="str" cm="1">
        <f t="array" ref="I3588">INDEX($E$2:$E$148,1+MOD(ROW()-ROW($2:$2),ROWS($E$2:$E$148)))</f>
        <v>Games 1 to 4</v>
      </c>
      <c r="J3588" s="2" t="s">
        <v>333</v>
      </c>
    </row>
    <row r="3589" spans="7:10" x14ac:dyDescent="0.15">
      <c r="G3589" s="2">
        <v>3588</v>
      </c>
      <c r="H3589" s="2" t="str" cm="1">
        <f t="array" ref="H3589">INDEX($B$2:$B$185,1+INT((ROW()-ROW($2:$2))/ROWS($E$2:$E$148)))</f>
        <v>Receiving First Downs</v>
      </c>
      <c r="I3589" s="2" t="str" cm="1">
        <f t="array" ref="I3589">INDEX($E$2:$E$148,1+MOD(ROW()-ROW($2:$2),ROWS($E$2:$E$148)))</f>
        <v>Games 13 to 16</v>
      </c>
      <c r="J3589" s="2" t="s">
        <v>334</v>
      </c>
    </row>
    <row r="3590" spans="7:10" x14ac:dyDescent="0.15">
      <c r="G3590" s="2">
        <v>3589</v>
      </c>
      <c r="H3590" s="2" t="str" cm="1">
        <f t="array" ref="H3590">INDEX($B$2:$B$185,1+INT((ROW()-ROW($2:$2))/ROWS($E$2:$E$148)))</f>
        <v>Receiving First Downs</v>
      </c>
      <c r="I3590" s="2" t="str" cm="1">
        <f t="array" ref="I3590">INDEX($E$2:$E$148,1+MOD(ROW()-ROW($2:$2),ROWS($E$2:$E$148)))</f>
        <v>Games 5 to 8</v>
      </c>
      <c r="J3590" s="2" t="s">
        <v>335</v>
      </c>
    </row>
    <row r="3591" spans="7:10" ht="14" x14ac:dyDescent="0.15">
      <c r="G3591" s="2">
        <v>3590</v>
      </c>
      <c r="H3591" s="2" t="str" cm="1">
        <f t="array" ref="H3591">INDEX($B$2:$B$185,1+INT((ROW()-ROW($2:$2))/ROWS($E$2:$E$148)))</f>
        <v>Receiving First Downs</v>
      </c>
      <c r="I3591" s="2" t="str" cm="1">
        <f t="array" ref="I3591">INDEX($E$2:$E$148,1+MOD(ROW()-ROW($2:$2),ROWS($E$2:$E$148)))</f>
        <v>Games 9 to 12</v>
      </c>
      <c r="J3591" s="3" t="s">
        <v>336</v>
      </c>
    </row>
    <row r="3592" spans="7:10" x14ac:dyDescent="0.15">
      <c r="G3592" s="2">
        <v>3591</v>
      </c>
      <c r="H3592" s="2" t="str" cm="1">
        <f t="array" ref="H3592">INDEX($B$2:$B$185,1+INT((ROW()-ROW($2:$2))/ROWS($E$2:$E$148)))</f>
        <v>Receiving First Downs</v>
      </c>
      <c r="I3592" s="2" t="str" cm="1">
        <f t="array" ref="I3592">INDEX($E$2:$E$148,1+MOD(ROW()-ROW($2:$2),ROWS($E$2:$E$148)))</f>
        <v>when Leading, &lt; 2 min</v>
      </c>
      <c r="J3592" s="2" t="s">
        <v>332</v>
      </c>
    </row>
    <row r="3593" spans="7:10" x14ac:dyDescent="0.15">
      <c r="G3593" s="2">
        <v>3592</v>
      </c>
      <c r="H3593" s="2" t="str" cm="1">
        <f t="array" ref="H3593">INDEX($B$2:$B$185,1+INT((ROW()-ROW($2:$2))/ROWS($E$2:$E$148)))</f>
        <v>Receiving First Downs</v>
      </c>
      <c r="I3593" s="2" t="str" cm="1">
        <f t="array" ref="I3593">INDEX($E$2:$E$148,1+MOD(ROW()-ROW($2:$2),ROWS($E$2:$E$148)))</f>
        <v>when Leading, &lt; 4 min</v>
      </c>
      <c r="J3593" s="2" t="s">
        <v>333</v>
      </c>
    </row>
    <row r="3594" spans="7:10" x14ac:dyDescent="0.15">
      <c r="G3594" s="2">
        <v>3593</v>
      </c>
      <c r="H3594" s="2" t="str" cm="1">
        <f t="array" ref="H3594">INDEX($B$2:$B$185,1+INT((ROW()-ROW($2:$2))/ROWS($E$2:$E$148)))</f>
        <v>Receiving First Downs</v>
      </c>
      <c r="I3594" s="2" t="str" cm="1">
        <f t="array" ref="I3594">INDEX($E$2:$E$148,1+MOD(ROW()-ROW($2:$2),ROWS($E$2:$E$148)))</f>
        <v>when Tied, &lt; 2 min</v>
      </c>
      <c r="J3594" s="2" t="s">
        <v>334</v>
      </c>
    </row>
    <row r="3595" spans="7:10" x14ac:dyDescent="0.15">
      <c r="G3595" s="2">
        <v>3594</v>
      </c>
      <c r="H3595" s="2" t="str" cm="1">
        <f t="array" ref="H3595">INDEX($B$2:$B$185,1+INT((ROW()-ROW($2:$2))/ROWS($E$2:$E$148)))</f>
        <v>Receiving First Downs</v>
      </c>
      <c r="I3595" s="2" t="str" cm="1">
        <f t="array" ref="I3595">INDEX($E$2:$E$148,1+MOD(ROW()-ROW($2:$2),ROWS($E$2:$E$148)))</f>
        <v>when Tied, &lt; 4 min</v>
      </c>
      <c r="J3595" s="2" t="s">
        <v>335</v>
      </c>
    </row>
    <row r="3596" spans="7:10" ht="14" x14ac:dyDescent="0.15">
      <c r="G3596" s="2">
        <v>3595</v>
      </c>
      <c r="H3596" s="2" t="str" cm="1">
        <f t="array" ref="H3596">INDEX($B$2:$B$185,1+INT((ROW()-ROW($2:$2))/ROWS($E$2:$E$148)))</f>
        <v>Receiving First Downs</v>
      </c>
      <c r="I3596" s="2" t="str" cm="1">
        <f t="array" ref="I3596">INDEX($E$2:$E$148,1+MOD(ROW()-ROW($2:$2),ROWS($E$2:$E$148)))</f>
        <v>when Trailing, &lt; 2 min</v>
      </c>
      <c r="J3596" s="3" t="s">
        <v>336</v>
      </c>
    </row>
    <row r="3597" spans="7:10" x14ac:dyDescent="0.15">
      <c r="G3597" s="2">
        <v>3596</v>
      </c>
      <c r="H3597" s="2" t="str" cm="1">
        <f t="array" ref="H3597">INDEX($B$2:$B$185,1+INT((ROW()-ROW($2:$2))/ROWS($E$2:$E$148)))</f>
        <v>Receiving First Downs</v>
      </c>
      <c r="I3597" s="2" t="str" cm="1">
        <f t="array" ref="I3597">INDEX($E$2:$E$148,1+MOD(ROW()-ROW($2:$2),ROWS($E$2:$E$148)))</f>
        <v>when Trailing, &lt; 4 min</v>
      </c>
      <c r="J3597" s="2" t="s">
        <v>332</v>
      </c>
    </row>
    <row r="3598" spans="7:10" x14ac:dyDescent="0.15">
      <c r="G3598" s="2">
        <v>3597</v>
      </c>
      <c r="H3598" s="2" t="str" cm="1">
        <f t="array" ref="H3598">INDEX($B$2:$B$185,1+INT((ROW()-ROW($2:$2))/ROWS($E$2:$E$148)))</f>
        <v>Receiving First Downs</v>
      </c>
      <c r="I3598" s="2" t="str" cm="1">
        <f t="array" ref="I3598">INDEX($E$2:$E$148,1+MOD(ROW()-ROW($2:$2),ROWS($E$2:$E$148)))</f>
        <v>in 1st Half</v>
      </c>
      <c r="J3598" s="2" t="s">
        <v>333</v>
      </c>
    </row>
    <row r="3599" spans="7:10" x14ac:dyDescent="0.15">
      <c r="G3599" s="2">
        <v>3598</v>
      </c>
      <c r="H3599" s="2" t="str" cm="1">
        <f t="array" ref="H3599">INDEX($B$2:$B$185,1+INT((ROW()-ROW($2:$2))/ROWS($E$2:$E$148)))</f>
        <v>Receiving First Downs</v>
      </c>
      <c r="I3599" s="2" t="str" cm="1">
        <f t="array" ref="I3599">INDEX($E$2:$E$148,1+MOD(ROW()-ROW($2:$2),ROWS($E$2:$E$148)))</f>
        <v>in 2nd Half</v>
      </c>
      <c r="J3599" s="2" t="s">
        <v>334</v>
      </c>
    </row>
    <row r="3600" spans="7:10" x14ac:dyDescent="0.15">
      <c r="G3600" s="2">
        <v>3599</v>
      </c>
      <c r="H3600" s="2" t="str" cm="1">
        <f t="array" ref="H3600">INDEX($B$2:$B$185,1+INT((ROW()-ROW($2:$2))/ROWS($E$2:$E$148)))</f>
        <v>Receiving First Downs</v>
      </c>
      <c r="I3600" s="2" t="str" cm="1">
        <f t="array" ref="I3600">INDEX($E$2:$E$148,1+MOD(ROW()-ROW($2:$2),ROWS($E$2:$E$148)))</f>
        <v>No Huddle</v>
      </c>
      <c r="J3600" s="2" t="s">
        <v>335</v>
      </c>
    </row>
    <row r="3601" spans="7:10" ht="14" x14ac:dyDescent="0.15">
      <c r="G3601" s="2">
        <v>3600</v>
      </c>
      <c r="H3601" s="2" t="str" cm="1">
        <f t="array" ref="H3601">INDEX($B$2:$B$185,1+INT((ROW()-ROW($2:$2))/ROWS($E$2:$E$148)))</f>
        <v>Receiving First Downs</v>
      </c>
      <c r="I3601" s="2" t="str" cm="1">
        <f t="array" ref="I3601">INDEX($E$2:$E$148,1+MOD(ROW()-ROW($2:$2),ROWS($E$2:$E$148)))</f>
        <v>Huddle</v>
      </c>
      <c r="J3601" s="3" t="s">
        <v>336</v>
      </c>
    </row>
    <row r="3602" spans="7:10" x14ac:dyDescent="0.15">
      <c r="G3602" s="2">
        <v>3601</v>
      </c>
      <c r="H3602" s="2" t="str" cm="1">
        <f t="array" ref="H3602">INDEX($B$2:$B$185,1+INT((ROW()-ROW($2:$2))/ROWS($E$2:$E$148)))</f>
        <v>Receiving First Downs</v>
      </c>
      <c r="I3602" s="2" t="str" cm="1">
        <f t="array" ref="I3602">INDEX($E$2:$E$148,1+MOD(ROW()-ROW($2:$2),ROWS($E$2:$E$148)))</f>
        <v>NFL</v>
      </c>
      <c r="J3602" s="2" t="s">
        <v>332</v>
      </c>
    </row>
    <row r="3603" spans="7:10" x14ac:dyDescent="0.15">
      <c r="G3603" s="2">
        <v>3602</v>
      </c>
      <c r="H3603" s="2" t="str" cm="1">
        <f t="array" ref="H3603">INDEX($B$2:$B$185,1+INT((ROW()-ROW($2:$2))/ROWS($E$2:$E$148)))</f>
        <v>Receiving First Downs</v>
      </c>
      <c r="I3603" s="2" t="str" cm="1">
        <f t="array" ref="I3603">INDEX($E$2:$E$148,1+MOD(ROW()-ROW($2:$2),ROWS($E$2:$E$148)))</f>
        <v>in December</v>
      </c>
      <c r="J3603" s="2" t="s">
        <v>333</v>
      </c>
    </row>
    <row r="3604" spans="7:10" x14ac:dyDescent="0.15">
      <c r="G3604" s="2">
        <v>3603</v>
      </c>
      <c r="H3604" s="2" t="str" cm="1">
        <f t="array" ref="H3604">INDEX($B$2:$B$185,1+INT((ROW()-ROW($2:$2))/ROWS($E$2:$E$148)))</f>
        <v>Receiving First Downs</v>
      </c>
      <c r="I3604" s="2" t="str" cm="1">
        <f t="array" ref="I3604">INDEX($E$2:$E$148,1+MOD(ROW()-ROW($2:$2),ROWS($E$2:$E$148)))</f>
        <v>in November</v>
      </c>
      <c r="J3604" s="2" t="s">
        <v>334</v>
      </c>
    </row>
    <row r="3605" spans="7:10" x14ac:dyDescent="0.15">
      <c r="G3605" s="2">
        <v>3604</v>
      </c>
      <c r="H3605" s="2" t="str" cm="1">
        <f t="array" ref="H3605">INDEX($B$2:$B$185,1+INT((ROW()-ROW($2:$2))/ROWS($E$2:$E$148)))</f>
        <v>Receiving First Downs</v>
      </c>
      <c r="I3605" s="2" t="str" cm="1">
        <f t="array" ref="I3605">INDEX($E$2:$E$148,1+MOD(ROW()-ROW($2:$2),ROWS($E$2:$E$148)))</f>
        <v>in October</v>
      </c>
      <c r="J3605" s="2" t="s">
        <v>335</v>
      </c>
    </row>
    <row r="3606" spans="7:10" ht="14" x14ac:dyDescent="0.15">
      <c r="G3606" s="2">
        <v>3605</v>
      </c>
      <c r="H3606" s="2" t="str" cm="1">
        <f t="array" ref="H3606">INDEX($B$2:$B$185,1+INT((ROW()-ROW($2:$2))/ROWS($E$2:$E$148)))</f>
        <v>Receiving First Downs</v>
      </c>
      <c r="I3606" s="2" t="str" cm="1">
        <f t="array" ref="I3606">INDEX($E$2:$E$148,1+MOD(ROW()-ROW($2:$2),ROWS($E$2:$E$148)))</f>
        <v>in September</v>
      </c>
      <c r="J3606" s="3" t="s">
        <v>336</v>
      </c>
    </row>
    <row r="3607" spans="7:10" x14ac:dyDescent="0.15">
      <c r="G3607" s="2">
        <v>3606</v>
      </c>
      <c r="H3607" s="2" t="str" cm="1">
        <f t="array" ref="H3607">INDEX($B$2:$B$185,1+INT((ROW()-ROW($2:$2))/ROWS($E$2:$E$148)))</f>
        <v>Receiving First Downs</v>
      </c>
      <c r="I3607" s="2" t="str" cm="1">
        <f t="array" ref="I3607">INDEX($E$2:$E$148,1+MOD(ROW()-ROW($2:$2),ROWS($E$2:$E$148)))</f>
        <v>vs ARIZONA</v>
      </c>
      <c r="J3607" s="2" t="s">
        <v>332</v>
      </c>
    </row>
    <row r="3608" spans="7:10" x14ac:dyDescent="0.15">
      <c r="G3608" s="2">
        <v>3607</v>
      </c>
      <c r="H3608" s="2" t="str" cm="1">
        <f t="array" ref="H3608">INDEX($B$2:$B$185,1+INT((ROW()-ROW($2:$2))/ROWS($E$2:$E$148)))</f>
        <v>Receiving First Downs</v>
      </c>
      <c r="I3608" s="2" t="str" cm="1">
        <f t="array" ref="I3608">INDEX($E$2:$E$148,1+MOD(ROW()-ROW($2:$2),ROWS($E$2:$E$148)))</f>
        <v>vs ATLANTA</v>
      </c>
      <c r="J3608" s="2" t="s">
        <v>333</v>
      </c>
    </row>
    <row r="3609" spans="7:10" x14ac:dyDescent="0.15">
      <c r="G3609" s="2">
        <v>3608</v>
      </c>
      <c r="H3609" s="2" t="str" cm="1">
        <f t="array" ref="H3609">INDEX($B$2:$B$185,1+INT((ROW()-ROW($2:$2))/ROWS($E$2:$E$148)))</f>
        <v>Receiving First Downs</v>
      </c>
      <c r="I3609" s="2" t="str" cm="1">
        <f t="array" ref="I3609">INDEX($E$2:$E$148,1+MOD(ROW()-ROW($2:$2),ROWS($E$2:$E$148)))</f>
        <v>vs BALTIMORE</v>
      </c>
      <c r="J3609" s="2" t="s">
        <v>334</v>
      </c>
    </row>
    <row r="3610" spans="7:10" x14ac:dyDescent="0.15">
      <c r="G3610" s="2">
        <v>3609</v>
      </c>
      <c r="H3610" s="2" t="str" cm="1">
        <f t="array" ref="H3610">INDEX($B$2:$B$185,1+INT((ROW()-ROW($2:$2))/ROWS($E$2:$E$148)))</f>
        <v>Receiving First Downs</v>
      </c>
      <c r="I3610" s="2" t="str" cm="1">
        <f t="array" ref="I3610">INDEX($E$2:$E$148,1+MOD(ROW()-ROW($2:$2),ROWS($E$2:$E$148)))</f>
        <v>vs BUFFALO</v>
      </c>
      <c r="J3610" s="2" t="s">
        <v>335</v>
      </c>
    </row>
    <row r="3611" spans="7:10" ht="14" x14ac:dyDescent="0.15">
      <c r="G3611" s="2">
        <v>3610</v>
      </c>
      <c r="H3611" s="2" t="str" cm="1">
        <f t="array" ref="H3611">INDEX($B$2:$B$185,1+INT((ROW()-ROW($2:$2))/ROWS($E$2:$E$148)))</f>
        <v>Receiving First Downs</v>
      </c>
      <c r="I3611" s="2" t="str" cm="1">
        <f t="array" ref="I3611">INDEX($E$2:$E$148,1+MOD(ROW()-ROW($2:$2),ROWS($E$2:$E$148)))</f>
        <v>vs CAROLINA</v>
      </c>
      <c r="J3611" s="3" t="s">
        <v>336</v>
      </c>
    </row>
    <row r="3612" spans="7:10" x14ac:dyDescent="0.15">
      <c r="G3612" s="2">
        <v>3611</v>
      </c>
      <c r="H3612" s="2" t="str" cm="1">
        <f t="array" ref="H3612">INDEX($B$2:$B$185,1+INT((ROW()-ROW($2:$2))/ROWS($E$2:$E$148)))</f>
        <v>Receiving First Downs</v>
      </c>
      <c r="I3612" s="2" t="str" cm="1">
        <f t="array" ref="I3612">INDEX($E$2:$E$148,1+MOD(ROW()-ROW($2:$2),ROWS($E$2:$E$148)))</f>
        <v>vs CHICAGO</v>
      </c>
      <c r="J3612" s="2" t="s">
        <v>332</v>
      </c>
    </row>
    <row r="3613" spans="7:10" x14ac:dyDescent="0.15">
      <c r="G3613" s="2">
        <v>3612</v>
      </c>
      <c r="H3613" s="2" t="str" cm="1">
        <f t="array" ref="H3613">INDEX($B$2:$B$185,1+INT((ROW()-ROW($2:$2))/ROWS($E$2:$E$148)))</f>
        <v>Receiving First Downs</v>
      </c>
      <c r="I3613" s="2" t="str" cm="1">
        <f t="array" ref="I3613">INDEX($E$2:$E$148,1+MOD(ROW()-ROW($2:$2),ROWS($E$2:$E$148)))</f>
        <v>vs CINCINNATI</v>
      </c>
      <c r="J3613" s="2" t="s">
        <v>333</v>
      </c>
    </row>
    <row r="3614" spans="7:10" x14ac:dyDescent="0.15">
      <c r="G3614" s="2">
        <v>3613</v>
      </c>
      <c r="H3614" s="2" t="str" cm="1">
        <f t="array" ref="H3614">INDEX($B$2:$B$185,1+INT((ROW()-ROW($2:$2))/ROWS($E$2:$E$148)))</f>
        <v>Receiving First Downs</v>
      </c>
      <c r="I3614" s="2" t="str" cm="1">
        <f t="array" ref="I3614">INDEX($E$2:$E$148,1+MOD(ROW()-ROW($2:$2),ROWS($E$2:$E$148)))</f>
        <v>vs CLEVELAND</v>
      </c>
      <c r="J3614" s="2" t="s">
        <v>334</v>
      </c>
    </row>
    <row r="3615" spans="7:10" x14ac:dyDescent="0.15">
      <c r="G3615" s="2">
        <v>3614</v>
      </c>
      <c r="H3615" s="2" t="str" cm="1">
        <f t="array" ref="H3615">INDEX($B$2:$B$185,1+INT((ROW()-ROW($2:$2))/ROWS($E$2:$E$148)))</f>
        <v>Receiving First Downs</v>
      </c>
      <c r="I3615" s="2" t="str" cm="1">
        <f t="array" ref="I3615">INDEX($E$2:$E$148,1+MOD(ROW()-ROW($2:$2),ROWS($E$2:$E$148)))</f>
        <v>vs DALLAS</v>
      </c>
      <c r="J3615" s="2" t="s">
        <v>335</v>
      </c>
    </row>
    <row r="3616" spans="7:10" ht="14" x14ac:dyDescent="0.15">
      <c r="G3616" s="2">
        <v>3615</v>
      </c>
      <c r="H3616" s="2" t="str" cm="1">
        <f t="array" ref="H3616">INDEX($B$2:$B$185,1+INT((ROW()-ROW($2:$2))/ROWS($E$2:$E$148)))</f>
        <v>Receiving First Downs</v>
      </c>
      <c r="I3616" s="2" t="str" cm="1">
        <f t="array" ref="I3616">INDEX($E$2:$E$148,1+MOD(ROW()-ROW($2:$2),ROWS($E$2:$E$148)))</f>
        <v>vs DENVER</v>
      </c>
      <c r="J3616" s="3" t="s">
        <v>336</v>
      </c>
    </row>
    <row r="3617" spans="7:10" x14ac:dyDescent="0.15">
      <c r="G3617" s="2">
        <v>3616</v>
      </c>
      <c r="H3617" s="2" t="str" cm="1">
        <f t="array" ref="H3617">INDEX($B$2:$B$185,1+INT((ROW()-ROW($2:$2))/ROWS($E$2:$E$148)))</f>
        <v>Receiving First Downs</v>
      </c>
      <c r="I3617" s="2" t="str" cm="1">
        <f t="array" ref="I3617">INDEX($E$2:$E$148,1+MOD(ROW()-ROW($2:$2),ROWS($E$2:$E$148)))</f>
        <v>vs DETROIT</v>
      </c>
      <c r="J3617" s="2" t="s">
        <v>332</v>
      </c>
    </row>
    <row r="3618" spans="7:10" x14ac:dyDescent="0.15">
      <c r="G3618" s="2">
        <v>3617</v>
      </c>
      <c r="H3618" s="2" t="str" cm="1">
        <f t="array" ref="H3618">INDEX($B$2:$B$185,1+INT((ROW()-ROW($2:$2))/ROWS($E$2:$E$148)))</f>
        <v>Receiving First Downs</v>
      </c>
      <c r="I3618" s="2" t="str" cm="1">
        <f t="array" ref="I3618">INDEX($E$2:$E$148,1+MOD(ROW()-ROW($2:$2),ROWS($E$2:$E$148)))</f>
        <v>vs GREEN BAY</v>
      </c>
      <c r="J3618" s="2" t="s">
        <v>333</v>
      </c>
    </row>
    <row r="3619" spans="7:10" x14ac:dyDescent="0.15">
      <c r="G3619" s="2">
        <v>3618</v>
      </c>
      <c r="H3619" s="2" t="str" cm="1">
        <f t="array" ref="H3619">INDEX($B$2:$B$185,1+INT((ROW()-ROW($2:$2))/ROWS($E$2:$E$148)))</f>
        <v>Receiving First Downs</v>
      </c>
      <c r="I3619" s="2" t="str" cm="1">
        <f t="array" ref="I3619">INDEX($E$2:$E$148,1+MOD(ROW()-ROW($2:$2),ROWS($E$2:$E$148)))</f>
        <v>vs HOUSTON</v>
      </c>
      <c r="J3619" s="2" t="s">
        <v>334</v>
      </c>
    </row>
    <row r="3620" spans="7:10" x14ac:dyDescent="0.15">
      <c r="G3620" s="2">
        <v>3619</v>
      </c>
      <c r="H3620" s="2" t="str" cm="1">
        <f t="array" ref="H3620">INDEX($B$2:$B$185,1+INT((ROW()-ROW($2:$2))/ROWS($E$2:$E$148)))</f>
        <v>Receiving First Downs</v>
      </c>
      <c r="I3620" s="2" t="str" cm="1">
        <f t="array" ref="I3620">INDEX($E$2:$E$148,1+MOD(ROW()-ROW($2:$2),ROWS($E$2:$E$148)))</f>
        <v>vs INDIANAPOLIS COLTS</v>
      </c>
      <c r="J3620" s="2" t="s">
        <v>335</v>
      </c>
    </row>
    <row r="3621" spans="7:10" ht="14" x14ac:dyDescent="0.15">
      <c r="G3621" s="2">
        <v>3620</v>
      </c>
      <c r="H3621" s="2" t="str" cm="1">
        <f t="array" ref="H3621">INDEX($B$2:$B$185,1+INT((ROW()-ROW($2:$2))/ROWS($E$2:$E$148)))</f>
        <v>Receiving First Downs</v>
      </c>
      <c r="I3621" s="2" t="str" cm="1">
        <f t="array" ref="I3621">INDEX($E$2:$E$148,1+MOD(ROW()-ROW($2:$2),ROWS($E$2:$E$148)))</f>
        <v>vs JACKSONVILLE</v>
      </c>
      <c r="J3621" s="3" t="s">
        <v>336</v>
      </c>
    </row>
    <row r="3622" spans="7:10" x14ac:dyDescent="0.15">
      <c r="G3622" s="2">
        <v>3621</v>
      </c>
      <c r="H3622" s="2" t="str" cm="1">
        <f t="array" ref="H3622">INDEX($B$2:$B$185,1+INT((ROW()-ROW($2:$2))/ROWS($E$2:$E$148)))</f>
        <v>Receiving First Downs</v>
      </c>
      <c r="I3622" s="2" t="str" cm="1">
        <f t="array" ref="I3622">INDEX($E$2:$E$148,1+MOD(ROW()-ROW($2:$2),ROWS($E$2:$E$148)))</f>
        <v>vs KANSAS CITY</v>
      </c>
      <c r="J3622" s="2" t="s">
        <v>332</v>
      </c>
    </row>
    <row r="3623" spans="7:10" x14ac:dyDescent="0.15">
      <c r="G3623" s="2">
        <v>3622</v>
      </c>
      <c r="H3623" s="2" t="str" cm="1">
        <f t="array" ref="H3623">INDEX($B$2:$B$185,1+INT((ROW()-ROW($2:$2))/ROWS($E$2:$E$148)))</f>
        <v>Receiving First Downs</v>
      </c>
      <c r="I3623" s="2" t="str" cm="1">
        <f t="array" ref="I3623">INDEX($E$2:$E$148,1+MOD(ROW()-ROW($2:$2),ROWS($E$2:$E$148)))</f>
        <v>vs LOS ANGELES RAMS</v>
      </c>
      <c r="J3623" s="2" t="s">
        <v>333</v>
      </c>
    </row>
    <row r="3624" spans="7:10" x14ac:dyDescent="0.15">
      <c r="G3624" s="2">
        <v>3623</v>
      </c>
      <c r="H3624" s="2" t="str" cm="1">
        <f t="array" ref="H3624">INDEX($B$2:$B$185,1+INT((ROW()-ROW($2:$2))/ROWS($E$2:$E$148)))</f>
        <v>Receiving First Downs</v>
      </c>
      <c r="I3624" s="2" t="str" cm="1">
        <f t="array" ref="I3624">INDEX($E$2:$E$148,1+MOD(ROW()-ROW($2:$2),ROWS($E$2:$E$148)))</f>
        <v>vs LA CHARGERS</v>
      </c>
      <c r="J3624" s="2" t="s">
        <v>334</v>
      </c>
    </row>
    <row r="3625" spans="7:10" x14ac:dyDescent="0.15">
      <c r="G3625" s="2">
        <v>3624</v>
      </c>
      <c r="H3625" s="2" t="str" cm="1">
        <f t="array" ref="H3625">INDEX($B$2:$B$185,1+INT((ROW()-ROW($2:$2))/ROWS($E$2:$E$148)))</f>
        <v>Receiving First Downs</v>
      </c>
      <c r="I3625" s="2" t="str" cm="1">
        <f t="array" ref="I3625">INDEX($E$2:$E$148,1+MOD(ROW()-ROW($2:$2),ROWS($E$2:$E$148)))</f>
        <v>vs LAS VEGAS</v>
      </c>
      <c r="J3625" s="2" t="s">
        <v>335</v>
      </c>
    </row>
    <row r="3626" spans="7:10" ht="14" x14ac:dyDescent="0.15">
      <c r="G3626" s="2">
        <v>3625</v>
      </c>
      <c r="H3626" s="2" t="str" cm="1">
        <f t="array" ref="H3626">INDEX($B$2:$B$185,1+INT((ROW()-ROW($2:$2))/ROWS($E$2:$E$148)))</f>
        <v>Receiving First Downs</v>
      </c>
      <c r="I3626" s="2" t="str" cm="1">
        <f t="array" ref="I3626">INDEX($E$2:$E$148,1+MOD(ROW()-ROW($2:$2),ROWS($E$2:$E$148)))</f>
        <v>vs MIAMI</v>
      </c>
      <c r="J3626" s="3" t="s">
        <v>336</v>
      </c>
    </row>
    <row r="3627" spans="7:10" x14ac:dyDescent="0.15">
      <c r="G3627" s="2">
        <v>3626</v>
      </c>
      <c r="H3627" s="2" t="str" cm="1">
        <f t="array" ref="H3627">INDEX($B$2:$B$185,1+INT((ROW()-ROW($2:$2))/ROWS($E$2:$E$148)))</f>
        <v>Receiving First Downs</v>
      </c>
      <c r="I3627" s="2" t="str" cm="1">
        <f t="array" ref="I3627">INDEX($E$2:$E$148,1+MOD(ROW()-ROW($2:$2),ROWS($E$2:$E$148)))</f>
        <v>vs MINNESOTA</v>
      </c>
      <c r="J3627" s="2" t="s">
        <v>332</v>
      </c>
    </row>
    <row r="3628" spans="7:10" x14ac:dyDescent="0.15">
      <c r="G3628" s="2">
        <v>3627</v>
      </c>
      <c r="H3628" s="2" t="str" cm="1">
        <f t="array" ref="H3628">INDEX($B$2:$B$185,1+INT((ROW()-ROW($2:$2))/ROWS($E$2:$E$148)))</f>
        <v>Receiving First Downs</v>
      </c>
      <c r="I3628" s="2" t="str" cm="1">
        <f t="array" ref="I3628">INDEX($E$2:$E$148,1+MOD(ROW()-ROW($2:$2),ROWS($E$2:$E$148)))</f>
        <v>vs NEW ENGLAND</v>
      </c>
      <c r="J3628" s="2" t="s">
        <v>333</v>
      </c>
    </row>
    <row r="3629" spans="7:10" x14ac:dyDescent="0.15">
      <c r="G3629" s="2">
        <v>3628</v>
      </c>
      <c r="H3629" s="2" t="str" cm="1">
        <f t="array" ref="H3629">INDEX($B$2:$B$185,1+INT((ROW()-ROW($2:$2))/ROWS($E$2:$E$148)))</f>
        <v>Receiving First Downs</v>
      </c>
      <c r="I3629" s="2" t="str" cm="1">
        <f t="array" ref="I3629">INDEX($E$2:$E$148,1+MOD(ROW()-ROW($2:$2),ROWS($E$2:$E$148)))</f>
        <v>vs NEW ORLEANS</v>
      </c>
      <c r="J3629" s="2" t="s">
        <v>334</v>
      </c>
    </row>
    <row r="3630" spans="7:10" x14ac:dyDescent="0.15">
      <c r="G3630" s="2">
        <v>3629</v>
      </c>
      <c r="H3630" s="2" t="str" cm="1">
        <f t="array" ref="H3630">INDEX($B$2:$B$185,1+INT((ROW()-ROW($2:$2))/ROWS($E$2:$E$148)))</f>
        <v>Receiving First Downs</v>
      </c>
      <c r="I3630" s="2" t="str" cm="1">
        <f t="array" ref="I3630">INDEX($E$2:$E$148,1+MOD(ROW()-ROW($2:$2),ROWS($E$2:$E$148)))</f>
        <v>vs NEW YORK JETS</v>
      </c>
      <c r="J3630" s="2" t="s">
        <v>335</v>
      </c>
    </row>
    <row r="3631" spans="7:10" ht="14" x14ac:dyDescent="0.15">
      <c r="G3631" s="2">
        <v>3630</v>
      </c>
      <c r="H3631" s="2" t="str" cm="1">
        <f t="array" ref="H3631">INDEX($B$2:$B$185,1+INT((ROW()-ROW($2:$2))/ROWS($E$2:$E$148)))</f>
        <v>Receiving First Downs</v>
      </c>
      <c r="I3631" s="2" t="str" cm="1">
        <f t="array" ref="I3631">INDEX($E$2:$E$148,1+MOD(ROW()-ROW($2:$2),ROWS($E$2:$E$148)))</f>
        <v>vs NY GIANTS</v>
      </c>
      <c r="J3631" s="3" t="s">
        <v>336</v>
      </c>
    </row>
    <row r="3632" spans="7:10" x14ac:dyDescent="0.15">
      <c r="G3632" s="2">
        <v>3631</v>
      </c>
      <c r="H3632" s="2" t="str" cm="1">
        <f t="array" ref="H3632">INDEX($B$2:$B$185,1+INT((ROW()-ROW($2:$2))/ROWS($E$2:$E$148)))</f>
        <v>Receiving First Downs</v>
      </c>
      <c r="I3632" s="2" t="str" cm="1">
        <f t="array" ref="I3632">INDEX($E$2:$E$148,1+MOD(ROW()-ROW($2:$2),ROWS($E$2:$E$148)))</f>
        <v>vs PHILADELPHIA</v>
      </c>
      <c r="J3632" s="2" t="s">
        <v>332</v>
      </c>
    </row>
    <row r="3633" spans="7:10" x14ac:dyDescent="0.15">
      <c r="G3633" s="2">
        <v>3632</v>
      </c>
      <c r="H3633" s="2" t="str" cm="1">
        <f t="array" ref="H3633">INDEX($B$2:$B$185,1+INT((ROW()-ROW($2:$2))/ROWS($E$2:$E$148)))</f>
        <v>Receiving First Downs</v>
      </c>
      <c r="I3633" s="2" t="str" cm="1">
        <f t="array" ref="I3633">INDEX($E$2:$E$148,1+MOD(ROW()-ROW($2:$2),ROWS($E$2:$E$148)))</f>
        <v>vs PITTSBURGH</v>
      </c>
      <c r="J3633" s="2" t="s">
        <v>333</v>
      </c>
    </row>
    <row r="3634" spans="7:10" x14ac:dyDescent="0.15">
      <c r="G3634" s="2">
        <v>3633</v>
      </c>
      <c r="H3634" s="2" t="str" cm="1">
        <f t="array" ref="H3634">INDEX($B$2:$B$185,1+INT((ROW()-ROW($2:$2))/ROWS($E$2:$E$148)))</f>
        <v>Receiving First Downs</v>
      </c>
      <c r="I3634" s="2" t="str" cm="1">
        <f t="array" ref="I3634">INDEX($E$2:$E$148,1+MOD(ROW()-ROW($2:$2),ROWS($E$2:$E$148)))</f>
        <v>vs SEATTLE</v>
      </c>
      <c r="J3634" s="2" t="s">
        <v>334</v>
      </c>
    </row>
    <row r="3635" spans="7:10" x14ac:dyDescent="0.15">
      <c r="G3635" s="2">
        <v>3634</v>
      </c>
      <c r="H3635" s="2" t="str" cm="1">
        <f t="array" ref="H3635">INDEX($B$2:$B$185,1+INT((ROW()-ROW($2:$2))/ROWS($E$2:$E$148)))</f>
        <v>Receiving First Downs</v>
      </c>
      <c r="I3635" s="2" t="str" cm="1">
        <f t="array" ref="I3635">INDEX($E$2:$E$148,1+MOD(ROW()-ROW($2:$2),ROWS($E$2:$E$148)))</f>
        <v>vs SAN FRANCISCO</v>
      </c>
      <c r="J3635" s="2" t="s">
        <v>335</v>
      </c>
    </row>
    <row r="3636" spans="7:10" ht="14" x14ac:dyDescent="0.15">
      <c r="G3636" s="2">
        <v>3635</v>
      </c>
      <c r="H3636" s="2" t="str" cm="1">
        <f t="array" ref="H3636">INDEX($B$2:$B$185,1+INT((ROW()-ROW($2:$2))/ROWS($E$2:$E$148)))</f>
        <v>Receiving First Downs</v>
      </c>
      <c r="I3636" s="2" t="str" cm="1">
        <f t="array" ref="I3636">INDEX($E$2:$E$148,1+MOD(ROW()-ROW($2:$2),ROWS($E$2:$E$148)))</f>
        <v>vs TAMPA BAY</v>
      </c>
      <c r="J3636" s="3" t="s">
        <v>336</v>
      </c>
    </row>
    <row r="3637" spans="7:10" x14ac:dyDescent="0.15">
      <c r="G3637" s="2">
        <v>3636</v>
      </c>
      <c r="H3637" s="2" t="str" cm="1">
        <f t="array" ref="H3637">INDEX($B$2:$B$185,1+INT((ROW()-ROW($2:$2))/ROWS($E$2:$E$148)))</f>
        <v>Receiving First Downs</v>
      </c>
      <c r="I3637" s="2" t="str" cm="1">
        <f t="array" ref="I3637">INDEX($E$2:$E$148,1+MOD(ROW()-ROW($2:$2),ROWS($E$2:$E$148)))</f>
        <v>vs TENNESSEE</v>
      </c>
      <c r="J3637" s="2" t="s">
        <v>332</v>
      </c>
    </row>
    <row r="3638" spans="7:10" x14ac:dyDescent="0.15">
      <c r="G3638" s="2">
        <v>3637</v>
      </c>
      <c r="H3638" s="2" t="str" cm="1">
        <f t="array" ref="H3638">INDEX($B$2:$B$185,1+INT((ROW()-ROW($2:$2))/ROWS($E$2:$E$148)))</f>
        <v>Receiving First Downs</v>
      </c>
      <c r="I3638" s="2" t="str" cm="1">
        <f t="array" ref="I3638">INDEX($E$2:$E$148,1+MOD(ROW()-ROW($2:$2),ROWS($E$2:$E$148)))</f>
        <v>vs WASHINGTON</v>
      </c>
      <c r="J3638" s="2" t="s">
        <v>333</v>
      </c>
    </row>
    <row r="3639" spans="7:10" x14ac:dyDescent="0.15">
      <c r="G3639" s="2">
        <v>3638</v>
      </c>
      <c r="H3639" s="2" t="str" cm="1">
        <f t="array" ref="H3639">INDEX($B$2:$B$185,1+INT((ROW()-ROW($2:$2))/ROWS($E$2:$E$148)))</f>
        <v>Receiving First Downs</v>
      </c>
      <c r="I3639" s="2" t="str" cm="1">
        <f t="array" ref="I3639">INDEX($E$2:$E$148,1+MOD(ROW()-ROW($2:$2),ROWS($E$2:$E$148)))</f>
        <v>Home Games</v>
      </c>
      <c r="J3639" s="2" t="s">
        <v>334</v>
      </c>
    </row>
    <row r="3640" spans="7:10" x14ac:dyDescent="0.15">
      <c r="G3640" s="2">
        <v>3639</v>
      </c>
      <c r="H3640" s="2" t="str" cm="1">
        <f t="array" ref="H3640">INDEX($B$2:$B$185,1+INT((ROW()-ROW($2:$2))/ROWS($E$2:$E$148)))</f>
        <v>Receiving First Downs</v>
      </c>
      <c r="I3640" s="2" t="str" cm="1">
        <f t="array" ref="I3640">INDEX($E$2:$E$148,1+MOD(ROW()-ROW($2:$2),ROWS($E$2:$E$148)))</f>
        <v>Away Games</v>
      </c>
      <c r="J3640" s="2" t="s">
        <v>335</v>
      </c>
    </row>
    <row r="3641" spans="7:10" ht="14" x14ac:dyDescent="0.15">
      <c r="G3641" s="2">
        <v>3640</v>
      </c>
      <c r="H3641" s="2" t="str" cm="1">
        <f t="array" ref="H3641">INDEX($B$2:$B$185,1+INT((ROW()-ROW($2:$2))/ROWS($E$2:$E$148)))</f>
        <v>Receiving First Downs</v>
      </c>
      <c r="I3641" s="2" t="str" cm="1">
        <f t="array" ref="I3641">INDEX($E$2:$E$148,1+MOD(ROW()-ROW($2:$2),ROWS($E$2:$E$148)))</f>
        <v>on Play Action</v>
      </c>
      <c r="J3641" s="3" t="s">
        <v>336</v>
      </c>
    </row>
    <row r="3642" spans="7:10" x14ac:dyDescent="0.15">
      <c r="G3642" s="2">
        <v>3641</v>
      </c>
      <c r="H3642" s="2" t="str" cm="1">
        <f t="array" ref="H3642">INDEX($B$2:$B$185,1+INT((ROW()-ROW($2:$2))/ROWS($E$2:$E$148)))</f>
        <v>Receiving First Downs</v>
      </c>
      <c r="I3642" s="2" t="str" cm="1">
        <f t="array" ref="I3642">INDEX($E$2:$E$148,1+MOD(ROW()-ROW($2:$2),ROWS($E$2:$E$148)))</f>
        <v>No Play Action</v>
      </c>
      <c r="J3642" s="2" t="s">
        <v>332</v>
      </c>
    </row>
    <row r="3643" spans="7:10" x14ac:dyDescent="0.15">
      <c r="G3643" s="2">
        <v>3642</v>
      </c>
      <c r="H3643" s="2" t="str" cm="1">
        <f t="array" ref="H3643">INDEX($B$2:$B$185,1+INT((ROW()-ROW($2:$2))/ROWS($E$2:$E$148)))</f>
        <v>Receiving First Downs</v>
      </c>
      <c r="I3643" s="2" t="str" cm="1">
        <f t="array" ref="I3643">INDEX($E$2:$E$148,1+MOD(ROW()-ROW($2:$2),ROWS($E$2:$E$148)))</f>
        <v>Conf Championship</v>
      </c>
      <c r="J3643" s="2" t="s">
        <v>333</v>
      </c>
    </row>
    <row r="3644" spans="7:10" x14ac:dyDescent="0.15">
      <c r="G3644" s="2">
        <v>3643</v>
      </c>
      <c r="H3644" s="2" t="str" cm="1">
        <f t="array" ref="H3644">INDEX($B$2:$B$185,1+INT((ROW()-ROW($2:$2))/ROWS($E$2:$E$148)))</f>
        <v>Receiving First Downs</v>
      </c>
      <c r="I3644" s="2" t="str" cm="1">
        <f t="array" ref="I3644">INDEX($E$2:$E$148,1+MOD(ROW()-ROW($2:$2),ROWS($E$2:$E$148)))</f>
        <v>Divisional Round</v>
      </c>
      <c r="J3644" s="2" t="s">
        <v>334</v>
      </c>
    </row>
    <row r="3645" spans="7:10" x14ac:dyDescent="0.15">
      <c r="G3645" s="2">
        <v>3644</v>
      </c>
      <c r="H3645" s="2" t="str" cm="1">
        <f t="array" ref="H3645">INDEX($B$2:$B$185,1+INT((ROW()-ROW($2:$2))/ROWS($E$2:$E$148)))</f>
        <v>Receiving First Downs</v>
      </c>
      <c r="I3645" s="2" t="str" cm="1">
        <f t="array" ref="I3645">INDEX($E$2:$E$148,1+MOD(ROW()-ROW($2:$2),ROWS($E$2:$E$148)))</f>
        <v>Super Bowl</v>
      </c>
      <c r="J3645" s="2" t="s">
        <v>335</v>
      </c>
    </row>
    <row r="3646" spans="7:10" ht="14" x14ac:dyDescent="0.15">
      <c r="G3646" s="2">
        <v>3645</v>
      </c>
      <c r="H3646" s="2" t="str" cm="1">
        <f t="array" ref="H3646">INDEX($B$2:$B$185,1+INT((ROW()-ROW($2:$2))/ROWS($E$2:$E$148)))</f>
        <v>Receiving First Downs</v>
      </c>
      <c r="I3646" s="2" t="str" cm="1">
        <f t="array" ref="I3646">INDEX($E$2:$E$148,1+MOD(ROW()-ROW($2:$2),ROWS($E$2:$E$148)))</f>
        <v>Wild Card</v>
      </c>
      <c r="J3646" s="3" t="s">
        <v>336</v>
      </c>
    </row>
    <row r="3647" spans="7:10" x14ac:dyDescent="0.15">
      <c r="G3647" s="2">
        <v>3646</v>
      </c>
      <c r="H3647" s="2" t="str" cm="1">
        <f t="array" ref="H3647">INDEX($B$2:$B$185,1+INT((ROW()-ROW($2:$2))/ROWS($E$2:$E$148)))</f>
        <v>Receiving First Downs</v>
      </c>
      <c r="I3647" s="2" t="str" cm="1">
        <f t="array" ref="I3647">INDEX($E$2:$E$148,1+MOD(ROW()-ROW($2:$2),ROWS($E$2:$E$148)))</f>
        <v>1st Quarter</v>
      </c>
      <c r="J3647" s="2" t="s">
        <v>332</v>
      </c>
    </row>
    <row r="3648" spans="7:10" x14ac:dyDescent="0.15">
      <c r="G3648" s="2">
        <v>3647</v>
      </c>
      <c r="H3648" s="2" t="str" cm="1">
        <f t="array" ref="H3648">INDEX($B$2:$B$185,1+INT((ROW()-ROW($2:$2))/ROWS($E$2:$E$148)))</f>
        <v>Receiving First Downs</v>
      </c>
      <c r="I3648" s="2" t="str" cm="1">
        <f t="array" ref="I3648">INDEX($E$2:$E$148,1+MOD(ROW()-ROW($2:$2),ROWS($E$2:$E$148)))</f>
        <v>2nd Quarter</v>
      </c>
      <c r="J3648" s="2" t="s">
        <v>333</v>
      </c>
    </row>
    <row r="3649" spans="7:10" x14ac:dyDescent="0.15">
      <c r="G3649" s="2">
        <v>3648</v>
      </c>
      <c r="H3649" s="2" t="str" cm="1">
        <f t="array" ref="H3649">INDEX($B$2:$B$185,1+INT((ROW()-ROW($2:$2))/ROWS($E$2:$E$148)))</f>
        <v>Receiving First Downs</v>
      </c>
      <c r="I3649" s="2" t="str" cm="1">
        <f t="array" ref="I3649">INDEX($E$2:$E$148,1+MOD(ROW()-ROW($2:$2),ROWS($E$2:$E$148)))</f>
        <v>3rd Quarter</v>
      </c>
      <c r="J3649" s="2" t="s">
        <v>334</v>
      </c>
    </row>
    <row r="3650" spans="7:10" x14ac:dyDescent="0.15">
      <c r="G3650" s="2">
        <v>3649</v>
      </c>
      <c r="H3650" s="2" t="str" cm="1">
        <f t="array" ref="H3650">INDEX($B$2:$B$185,1+INT((ROW()-ROW($2:$2))/ROWS($E$2:$E$148)))</f>
        <v>Receiving First Downs</v>
      </c>
      <c r="I3650" s="2" t="str" cm="1">
        <f t="array" ref="I3650">INDEX($E$2:$E$148,1+MOD(ROW()-ROW($2:$2),ROWS($E$2:$E$148)))</f>
        <v>4th Quarter</v>
      </c>
      <c r="J3650" s="2" t="s">
        <v>335</v>
      </c>
    </row>
    <row r="3651" spans="7:10" ht="14" x14ac:dyDescent="0.15">
      <c r="G3651" s="2">
        <v>3650</v>
      </c>
      <c r="H3651" s="2" t="str" cm="1">
        <f t="array" ref="H3651">INDEX($B$2:$B$185,1+INT((ROW()-ROW($2:$2))/ROWS($E$2:$E$148)))</f>
        <v>Receiving First Downs</v>
      </c>
      <c r="I3651" s="2" t="str" cm="1">
        <f t="array" ref="I3651">INDEX($E$2:$E$148,1+MOD(ROW()-ROW($2:$2),ROWS($E$2:$E$148)))</f>
        <v>in Overtime</v>
      </c>
      <c r="J3651" s="3" t="s">
        <v>336</v>
      </c>
    </row>
    <row r="3652" spans="7:10" x14ac:dyDescent="0.15">
      <c r="G3652" s="2">
        <v>3651</v>
      </c>
      <c r="H3652" s="2" t="str" cm="1">
        <f t="array" ref="H3652">INDEX($B$2:$B$185,1+INT((ROW()-ROW($2:$2))/ROWS($E$2:$E$148)))</f>
        <v>Receiving First Downs</v>
      </c>
      <c r="I3652" s="2" t="str" cm="1">
        <f t="array" ref="I3652">INDEX($E$2:$E$148,1+MOD(ROW()-ROW($2:$2),ROWS($E$2:$E$148)))</f>
        <v>in Losses</v>
      </c>
      <c r="J3652" s="2" t="s">
        <v>332</v>
      </c>
    </row>
    <row r="3653" spans="7:10" x14ac:dyDescent="0.15">
      <c r="G3653" s="2">
        <v>3652</v>
      </c>
      <c r="H3653" s="2" t="str" cm="1">
        <f t="array" ref="H3653">INDEX($B$2:$B$185,1+INT((ROW()-ROW($2:$2))/ROWS($E$2:$E$148)))</f>
        <v>Receiving First Downs</v>
      </c>
      <c r="I3653" s="2" t="str" cm="1">
        <f t="array" ref="I3653">INDEX($E$2:$E$148,1+MOD(ROW()-ROW($2:$2),ROWS($E$2:$E$148)))</f>
        <v>in Wins</v>
      </c>
      <c r="J3653" s="2" t="s">
        <v>333</v>
      </c>
    </row>
    <row r="3654" spans="7:10" x14ac:dyDescent="0.15">
      <c r="G3654" s="2">
        <v>3653</v>
      </c>
      <c r="H3654" s="2" t="str" cm="1">
        <f t="array" ref="H3654">INDEX($B$2:$B$185,1+INT((ROW()-ROW($2:$2))/ROWS($E$2:$E$148)))</f>
        <v>Receiving First Downs</v>
      </c>
      <c r="I3654" s="2" t="str" cm="1">
        <f t="array" ref="I3654">INDEX($E$2:$E$148,1+MOD(ROW()-ROW($2:$2),ROWS($E$2:$E$148)))</f>
        <v>Non-RPO</v>
      </c>
      <c r="J3654" s="2" t="s">
        <v>334</v>
      </c>
    </row>
    <row r="3655" spans="7:10" x14ac:dyDescent="0.15">
      <c r="G3655" s="2">
        <v>3654</v>
      </c>
      <c r="H3655" s="2" t="str" cm="1">
        <f t="array" ref="H3655">INDEX($B$2:$B$185,1+INT((ROW()-ROW($2:$2))/ROWS($E$2:$E$148)))</f>
        <v>Receiving First Downs</v>
      </c>
      <c r="I3655" s="2" t="str" cm="1">
        <f t="array" ref="I3655">INDEX($E$2:$E$148,1+MOD(ROW()-ROW($2:$2),ROWS($E$2:$E$148)))</f>
        <v>No Run Pass Option</v>
      </c>
      <c r="J3655" s="2" t="s">
        <v>335</v>
      </c>
    </row>
    <row r="3656" spans="7:10" ht="14" x14ac:dyDescent="0.15">
      <c r="G3656" s="2">
        <v>3655</v>
      </c>
      <c r="H3656" s="2" t="str" cm="1">
        <f t="array" ref="H3656">INDEX($B$2:$B$185,1+INT((ROW()-ROW($2:$2))/ROWS($E$2:$E$148)))</f>
        <v>Receiving First Downs</v>
      </c>
      <c r="I3656" s="2" t="str" cm="1">
        <f t="array" ref="I3656">INDEX($E$2:$E$148,1+MOD(ROW()-ROW($2:$2),ROWS($E$2:$E$148)))</f>
        <v>when Leading</v>
      </c>
      <c r="J3656" s="3" t="s">
        <v>336</v>
      </c>
    </row>
    <row r="3657" spans="7:10" x14ac:dyDescent="0.15">
      <c r="G3657" s="2">
        <v>3656</v>
      </c>
      <c r="H3657" s="2" t="str" cm="1">
        <f t="array" ref="H3657">INDEX($B$2:$B$185,1+INT((ROW()-ROW($2:$2))/ROWS($E$2:$E$148)))</f>
        <v>Receiving First Downs</v>
      </c>
      <c r="I3657" s="2" t="str" cm="1">
        <f t="array" ref="I3657">INDEX($E$2:$E$148,1+MOD(ROW()-ROW($2:$2),ROWS($E$2:$E$148)))</f>
        <v>when Tied</v>
      </c>
      <c r="J3657" s="2" t="s">
        <v>332</v>
      </c>
    </row>
    <row r="3658" spans="7:10" x14ac:dyDescent="0.15">
      <c r="G3658" s="2">
        <v>3657</v>
      </c>
      <c r="H3658" s="2" t="str" cm="1">
        <f t="array" ref="H3658">INDEX($B$2:$B$185,1+INT((ROW()-ROW($2:$2))/ROWS($E$2:$E$148)))</f>
        <v>Receiving First Downs</v>
      </c>
      <c r="I3658" s="2" t="str" cm="1">
        <f t="array" ref="I3658">INDEX($E$2:$E$148,1+MOD(ROW()-ROW($2:$2),ROWS($E$2:$E$148)))</f>
        <v>when Trailing</v>
      </c>
      <c r="J3658" s="2" t="s">
        <v>333</v>
      </c>
    </row>
    <row r="3659" spans="7:10" x14ac:dyDescent="0.15">
      <c r="G3659" s="2">
        <v>3658</v>
      </c>
      <c r="H3659" s="2" t="str" cm="1">
        <f t="array" ref="H3659">INDEX($B$2:$B$185,1+INT((ROW()-ROW($2:$2))/ROWS($E$2:$E$148)))</f>
        <v>Receiving First Downs</v>
      </c>
      <c r="I3659" s="2" t="str" cm="1">
        <f t="array" ref="I3659">INDEX($E$2:$E$148,1+MOD(ROW()-ROW($2:$2),ROWS($E$2:$E$148)))</f>
        <v>Pre Season</v>
      </c>
      <c r="J3659" s="2" t="s">
        <v>334</v>
      </c>
    </row>
    <row r="3660" spans="7:10" x14ac:dyDescent="0.15">
      <c r="G3660" s="2">
        <v>3659</v>
      </c>
      <c r="H3660" s="2" t="str" cm="1">
        <f t="array" ref="H3660">INDEX($B$2:$B$185,1+INT((ROW()-ROW($2:$2))/ROWS($E$2:$E$148)))</f>
        <v>Receiving First Downs</v>
      </c>
      <c r="I3660" s="2" t="str" cm="1">
        <f t="array" ref="I3660">INDEX($E$2:$E$148,1+MOD(ROW()-ROW($2:$2),ROWS($E$2:$E$148)))</f>
        <v>Regular Season</v>
      </c>
      <c r="J3660" s="2" t="s">
        <v>335</v>
      </c>
    </row>
    <row r="3661" spans="7:10" ht="14" x14ac:dyDescent="0.15">
      <c r="G3661" s="2">
        <v>3660</v>
      </c>
      <c r="H3661" s="2" t="str" cm="1">
        <f t="array" ref="H3661">INDEX($B$2:$B$185,1+INT((ROW()-ROW($2:$2))/ROWS($E$2:$E$148)))</f>
        <v>Receiving First Downs</v>
      </c>
      <c r="I3661" s="2" t="str" cm="1">
        <f t="array" ref="I3661">INDEX($E$2:$E$148,1+MOD(ROW()-ROW($2:$2),ROWS($E$2:$E$148)))</f>
        <v>Post Season</v>
      </c>
      <c r="J3661" s="3" t="s">
        <v>336</v>
      </c>
    </row>
    <row r="3662" spans="7:10" x14ac:dyDescent="0.15">
      <c r="G3662" s="2">
        <v>3661</v>
      </c>
      <c r="H3662" s="2" t="str" cm="1">
        <f t="array" ref="H3662">INDEX($B$2:$B$185,1+INT((ROW()-ROW($2:$2))/ROWS($E$2:$E$148)))</f>
        <v>Receiving First Downs</v>
      </c>
      <c r="I3662" s="2" t="str" cm="1">
        <f t="array" ref="I3662">INDEX($E$2:$E$148,1+MOD(ROW()-ROW($2:$2),ROWS($E$2:$E$148)))</f>
        <v>in Pistol Formation</v>
      </c>
      <c r="J3662" s="2" t="s">
        <v>332</v>
      </c>
    </row>
    <row r="3663" spans="7:10" x14ac:dyDescent="0.15">
      <c r="G3663" s="2">
        <v>3662</v>
      </c>
      <c r="H3663" s="2" t="str" cm="1">
        <f t="array" ref="H3663">INDEX($B$2:$B$185,1+INT((ROW()-ROW($2:$2))/ROWS($E$2:$E$148)))</f>
        <v>Receiving First Downs</v>
      </c>
      <c r="I3663" s="2" t="str" cm="1">
        <f t="array" ref="I3663">INDEX($E$2:$E$148,1+MOD(ROW()-ROW($2:$2),ROWS($E$2:$E$148)))</f>
        <v>in Shotgun</v>
      </c>
      <c r="J3663" s="2" t="s">
        <v>333</v>
      </c>
    </row>
    <row r="3664" spans="7:10" x14ac:dyDescent="0.15">
      <c r="G3664" s="2">
        <v>3663</v>
      </c>
      <c r="H3664" s="2" t="str" cm="1">
        <f t="array" ref="H3664">INDEX($B$2:$B$185,1+INT((ROW()-ROW($2:$2))/ROWS($E$2:$E$148)))</f>
        <v>Receiving First Downs</v>
      </c>
      <c r="I3664" s="2" t="str" cm="1">
        <f t="array" ref="I3664">INDEX($E$2:$E$148,1+MOD(ROW()-ROW($2:$2),ROWS($E$2:$E$148)))</f>
        <v>in QB Under Center</v>
      </c>
      <c r="J3664" s="2" t="s">
        <v>334</v>
      </c>
    </row>
    <row r="3665" spans="7:10" x14ac:dyDescent="0.15">
      <c r="G3665" s="2">
        <v>3664</v>
      </c>
      <c r="H3665" s="2" t="str" cm="1">
        <f t="array" ref="H3665">INDEX($B$2:$B$185,1+INT((ROW()-ROW($2:$2))/ROWS($E$2:$E$148)))</f>
        <v>Receiving First Downs</v>
      </c>
      <c r="I3665" s="2" t="str" cm="1">
        <f t="array" ref="I3665">INDEX($E$2:$E$148,1+MOD(ROW()-ROW($2:$2),ROWS($E$2:$E$148)))</f>
        <v>in Domes</v>
      </c>
      <c r="J3665" s="2" t="s">
        <v>335</v>
      </c>
    </row>
    <row r="3666" spans="7:10" ht="14" x14ac:dyDescent="0.15">
      <c r="G3666" s="2">
        <v>3665</v>
      </c>
      <c r="H3666" s="2" t="str" cm="1">
        <f t="array" ref="H3666">INDEX($B$2:$B$185,1+INT((ROW()-ROW($2:$2))/ROWS($E$2:$E$148)))</f>
        <v>Receiving First Downs</v>
      </c>
      <c r="I3666" s="2" t="str" cm="1">
        <f t="array" ref="I3666">INDEX($E$2:$E$148,1+MOD(ROW()-ROW($2:$2),ROWS($E$2:$E$148)))</f>
        <v>in Outdoor Stadiums</v>
      </c>
      <c r="J3666" s="3" t="s">
        <v>336</v>
      </c>
    </row>
    <row r="3667" spans="7:10" x14ac:dyDescent="0.15">
      <c r="G3667" s="2">
        <v>3666</v>
      </c>
      <c r="H3667" s="2" t="str" cm="1">
        <f t="array" ref="H3667">INDEX($B$2:$B$185,1+INT((ROW()-ROW($2:$2))/ROWS($E$2:$E$148)))</f>
        <v>Receiving First Downs</v>
      </c>
      <c r="I3667" s="2" t="str" cm="1">
        <f t="array" ref="I3667">INDEX($E$2:$E$148,1+MOD(ROW()-ROW($2:$2),ROWS($E$2:$E$148)))</f>
        <v>in Retractable Domes</v>
      </c>
      <c r="J3667" s="2" t="s">
        <v>332</v>
      </c>
    </row>
    <row r="3668" spans="7:10" x14ac:dyDescent="0.15">
      <c r="G3668" s="2">
        <v>3667</v>
      </c>
      <c r="H3668" s="2" t="str" cm="1">
        <f t="array" ref="H3668">INDEX($B$2:$B$185,1+INT((ROW()-ROW($2:$2))/ROWS($E$2:$E$148)))</f>
        <v>Receiving First Downs</v>
      </c>
      <c r="I3668" s="2" t="str" cm="1">
        <f t="array" ref="I3668">INDEX($E$2:$E$148,1+MOD(ROW()-ROW($2:$2),ROWS($E$2:$E$148)))</f>
        <v>in Afternoon Games</v>
      </c>
      <c r="J3668" s="2" t="s">
        <v>333</v>
      </c>
    </row>
    <row r="3669" spans="7:10" x14ac:dyDescent="0.15">
      <c r="G3669" s="2">
        <v>3668</v>
      </c>
      <c r="H3669" s="2" t="str" cm="1">
        <f t="array" ref="H3669">INDEX($B$2:$B$185,1+INT((ROW()-ROW($2:$2))/ROWS($E$2:$E$148)))</f>
        <v>Receiving First Downs</v>
      </c>
      <c r="I3669" s="2" t="str" cm="1">
        <f t="array" ref="I3669">INDEX($E$2:$E$148,1+MOD(ROW()-ROW($2:$2),ROWS($E$2:$E$148)))</f>
        <v>in Early Games</v>
      </c>
      <c r="J3669" s="2" t="s">
        <v>334</v>
      </c>
    </row>
    <row r="3670" spans="7:10" x14ac:dyDescent="0.15">
      <c r="G3670" s="2">
        <v>3669</v>
      </c>
      <c r="H3670" s="2" t="str" cm="1">
        <f t="array" ref="H3670">INDEX($B$2:$B$185,1+INT((ROW()-ROW($2:$2))/ROWS($E$2:$E$148)))</f>
        <v>Receiving First Downs</v>
      </c>
      <c r="I3670" s="2" t="str" cm="1">
        <f t="array" ref="I3670">INDEX($E$2:$E$148,1+MOD(ROW()-ROW($2:$2),ROWS($E$2:$E$148)))</f>
        <v>Pocket Time, &gt; 2.5</v>
      </c>
      <c r="J3670" s="2" t="s">
        <v>335</v>
      </c>
    </row>
    <row r="3671" spans="7:10" ht="14" x14ac:dyDescent="0.15">
      <c r="G3671" s="2">
        <v>3670</v>
      </c>
      <c r="H3671" s="2" t="str" cm="1">
        <f t="array" ref="H3671">INDEX($B$2:$B$185,1+INT((ROW()-ROW($2:$2))/ROWS($E$2:$E$148)))</f>
        <v>Receiving First Downs</v>
      </c>
      <c r="I3671" s="2" t="str" cm="1">
        <f t="array" ref="I3671">INDEX($E$2:$E$148,1+MOD(ROW()-ROW($2:$2),ROWS($E$2:$E$148)))</f>
        <v>Pocket Time, &lt; 2.5</v>
      </c>
      <c r="J3671" s="3" t="s">
        <v>336</v>
      </c>
    </row>
    <row r="3672" spans="7:10" x14ac:dyDescent="0.15">
      <c r="G3672" s="2">
        <v>3671</v>
      </c>
      <c r="H3672" s="2" t="str" cm="1">
        <f t="array" ref="H3672">INDEX($B$2:$B$185,1+INT((ROW()-ROW($2:$2))/ROWS($E$2:$E$148)))</f>
        <v>Receiving First Downs</v>
      </c>
      <c r="I3672" s="2" t="str" cm="1">
        <f t="array" ref="I3672">INDEX($E$2:$E$148,1+MOD(ROW()-ROW($2:$2),ROWS($E$2:$E$148)))</f>
        <v>in Late Games</v>
      </c>
      <c r="J3672" s="2" t="s">
        <v>332</v>
      </c>
    </row>
    <row r="3673" spans="7:10" x14ac:dyDescent="0.15">
      <c r="G3673" s="2">
        <v>3672</v>
      </c>
      <c r="H3673" s="2" t="str" cm="1">
        <f t="array" ref="H3673">INDEX($B$2:$B$185,1+INT((ROW()-ROW($2:$2))/ROWS($E$2:$E$148)))</f>
        <v>Receiving First Downs</v>
      </c>
      <c r="I3673" s="2" t="str" cm="1">
        <f t="array" ref="I3673">INDEX($E$2:$E$148,1+MOD(ROW()-ROW($2:$2),ROWS($E$2:$E$148)))</f>
        <v>Yards to Go: 1-3</v>
      </c>
      <c r="J3673" s="2" t="s">
        <v>333</v>
      </c>
    </row>
    <row r="3674" spans="7:10" x14ac:dyDescent="0.15">
      <c r="G3674" s="2">
        <v>3673</v>
      </c>
      <c r="H3674" s="2" t="str" cm="1">
        <f t="array" ref="H3674">INDEX($B$2:$B$185,1+INT((ROW()-ROW($2:$2))/ROWS($E$2:$E$148)))</f>
        <v>Receiving First Downs</v>
      </c>
      <c r="I3674" s="2" t="str" cm="1">
        <f t="array" ref="I3674">INDEX($E$2:$E$148,1+MOD(ROW()-ROW($2:$2),ROWS($E$2:$E$148)))</f>
        <v>Yards to Go: 4-6</v>
      </c>
      <c r="J3674" s="2" t="s">
        <v>334</v>
      </c>
    </row>
    <row r="3675" spans="7:10" x14ac:dyDescent="0.15">
      <c r="G3675" s="2">
        <v>3674</v>
      </c>
      <c r="H3675" s="2" t="str" cm="1">
        <f t="array" ref="H3675">INDEX($B$2:$B$185,1+INT((ROW()-ROW($2:$2))/ROWS($E$2:$E$148)))</f>
        <v>Receiving First Downs</v>
      </c>
      <c r="I3675" s="2" t="str" cm="1">
        <f t="array" ref="I3675">INDEX($E$2:$E$148,1+MOD(ROW()-ROW($2:$2),ROWS($E$2:$E$148)))</f>
        <v>Yards to Go: 7-9</v>
      </c>
      <c r="J3675" s="2" t="s">
        <v>335</v>
      </c>
    </row>
    <row r="3676" spans="7:10" ht="14" x14ac:dyDescent="0.15">
      <c r="G3676" s="2">
        <v>3675</v>
      </c>
      <c r="H3676" s="2" t="str" cm="1">
        <f t="array" ref="H3676">INDEX($B$2:$B$185,1+INT((ROW()-ROW($2:$2))/ROWS($E$2:$E$148)))</f>
        <v>Receiving First Downs</v>
      </c>
      <c r="I3676" s="2" t="str" cm="1">
        <f t="array" ref="I3676">INDEX($E$2:$E$148,1+MOD(ROW()-ROW($2:$2),ROWS($E$2:$E$148)))</f>
        <v>Yards to Go: 10+</v>
      </c>
      <c r="J3676" s="3" t="s">
        <v>336</v>
      </c>
    </row>
    <row r="3677" spans="7:10" x14ac:dyDescent="0.15">
      <c r="G3677" s="2">
        <v>3676</v>
      </c>
      <c r="H3677" s="2" t="str" cm="1">
        <f t="array" ref="H3677">INDEX($B$2:$B$185,1+INT((ROW()-ROW($2:$2))/ROWS($E$2:$E$148)))</f>
        <v>Longest Reception</v>
      </c>
      <c r="I3677" s="2" t="str" cm="1">
        <f t="array" ref="I3677">INDEX($E$2:$E$148,1+MOD(ROW()-ROW($2:$2),ROWS($E$2:$E$148)))</f>
        <v>vs Normal Rush</v>
      </c>
      <c r="J3677" s="2" t="s">
        <v>332</v>
      </c>
    </row>
    <row r="3678" spans="7:10" x14ac:dyDescent="0.15">
      <c r="G3678" s="2">
        <v>3677</v>
      </c>
      <c r="H3678" s="2" t="str" cm="1">
        <f t="array" ref="H3678">INDEX($B$2:$B$185,1+INT((ROW()-ROW($2:$2))/ROWS($E$2:$E$148)))</f>
        <v>Longest Reception</v>
      </c>
      <c r="I3678" s="2" t="str" cm="1">
        <f t="array" ref="I3678">INDEX($E$2:$E$148,1+MOD(ROW()-ROW($2:$2),ROWS($E$2:$E$148)))</f>
        <v>vs Blitz</v>
      </c>
      <c r="J3678" s="2" t="s">
        <v>333</v>
      </c>
    </row>
    <row r="3679" spans="7:10" x14ac:dyDescent="0.15">
      <c r="G3679" s="2">
        <v>3678</v>
      </c>
      <c r="H3679" s="2" t="str" cm="1">
        <f t="array" ref="H3679">INDEX($B$2:$B$185,1+INT((ROW()-ROW($2:$2))/ROWS($E$2:$E$148)))</f>
        <v>Longest Reception</v>
      </c>
      <c r="I3679" s="2" t="str" cm="1">
        <f t="array" ref="I3679">INDEX($E$2:$E$148,1+MOD(ROW()-ROW($2:$2),ROWS($E$2:$E$148)))</f>
        <v>in AFC</v>
      </c>
      <c r="J3679" s="2" t="s">
        <v>334</v>
      </c>
    </row>
    <row r="3680" spans="7:10" x14ac:dyDescent="0.15">
      <c r="G3680" s="2">
        <v>3679</v>
      </c>
      <c r="H3680" s="2" t="str" cm="1">
        <f t="array" ref="H3680">INDEX($B$2:$B$185,1+INT((ROW()-ROW($2:$2))/ROWS($E$2:$E$148)))</f>
        <v>Longest Reception</v>
      </c>
      <c r="I3680" s="2" t="str" cm="1">
        <f t="array" ref="I3680">INDEX($E$2:$E$148,1+MOD(ROW()-ROW($2:$2),ROWS($E$2:$E$148)))</f>
        <v>in NFC</v>
      </c>
      <c r="J3680" s="2" t="s">
        <v>335</v>
      </c>
    </row>
    <row r="3681" spans="7:10" ht="14" x14ac:dyDescent="0.15">
      <c r="G3681" s="2">
        <v>3680</v>
      </c>
      <c r="H3681" s="2" t="str" cm="1">
        <f t="array" ref="H3681">INDEX($B$2:$B$185,1+INT((ROW()-ROW($2:$2))/ROWS($E$2:$E$148)))</f>
        <v>Longest Reception</v>
      </c>
      <c r="I3681" s="2" t="str" cm="1">
        <f t="array" ref="I3681">INDEX($E$2:$E$148,1+MOD(ROW()-ROW($2:$2),ROWS($E$2:$E$148)))</f>
        <v>on Mondays</v>
      </c>
      <c r="J3681" s="3" t="s">
        <v>336</v>
      </c>
    </row>
    <row r="3682" spans="7:10" x14ac:dyDescent="0.15">
      <c r="G3682" s="2">
        <v>3681</v>
      </c>
      <c r="H3682" s="2" t="str" cm="1">
        <f t="array" ref="H3682">INDEX($B$2:$B$185,1+INT((ROW()-ROW($2:$2))/ROWS($E$2:$E$148)))</f>
        <v>Longest Reception</v>
      </c>
      <c r="I3682" s="2" t="str" cm="1">
        <f t="array" ref="I3682">INDEX($E$2:$E$148,1+MOD(ROW()-ROW($2:$2),ROWS($E$2:$E$148)))</f>
        <v>on Sundays</v>
      </c>
      <c r="J3682" s="2" t="s">
        <v>332</v>
      </c>
    </row>
    <row r="3683" spans="7:10" x14ac:dyDescent="0.15">
      <c r="G3683" s="2">
        <v>3682</v>
      </c>
      <c r="H3683" s="2" t="str" cm="1">
        <f t="array" ref="H3683">INDEX($B$2:$B$185,1+INT((ROW()-ROW($2:$2))/ROWS($E$2:$E$148)))</f>
        <v>Longest Reception</v>
      </c>
      <c r="I3683" s="2" t="str" cm="1">
        <f t="array" ref="I3683">INDEX($E$2:$E$148,1+MOD(ROW()-ROW($2:$2),ROWS($E$2:$E$148)))</f>
        <v>on Thursdays</v>
      </c>
      <c r="J3683" s="2" t="s">
        <v>333</v>
      </c>
    </row>
    <row r="3684" spans="7:10" x14ac:dyDescent="0.15">
      <c r="G3684" s="2">
        <v>3683</v>
      </c>
      <c r="H3684" s="2" t="str" cm="1">
        <f t="array" ref="H3684">INDEX($B$2:$B$185,1+INT((ROW()-ROW($2:$2))/ROWS($E$2:$E$148)))</f>
        <v>Longest Reception</v>
      </c>
      <c r="I3684" s="2" t="str" cm="1">
        <f t="array" ref="I3684">INDEX($E$2:$E$148,1+MOD(ROW()-ROW($2:$2),ROWS($E$2:$E$148)))</f>
        <v>in AFC East</v>
      </c>
      <c r="J3684" s="2" t="s">
        <v>334</v>
      </c>
    </row>
    <row r="3685" spans="7:10" x14ac:dyDescent="0.15">
      <c r="G3685" s="2">
        <v>3684</v>
      </c>
      <c r="H3685" s="2" t="str" cm="1">
        <f t="array" ref="H3685">INDEX($B$2:$B$185,1+INT((ROW()-ROW($2:$2))/ROWS($E$2:$E$148)))</f>
        <v>Longest Reception</v>
      </c>
      <c r="I3685" s="2" t="str" cm="1">
        <f t="array" ref="I3685">INDEX($E$2:$E$148,1+MOD(ROW()-ROW($2:$2),ROWS($E$2:$E$148)))</f>
        <v>in AFC North</v>
      </c>
      <c r="J3685" s="2" t="s">
        <v>335</v>
      </c>
    </row>
    <row r="3686" spans="7:10" ht="14" x14ac:dyDescent="0.15">
      <c r="G3686" s="2">
        <v>3685</v>
      </c>
      <c r="H3686" s="2" t="str" cm="1">
        <f t="array" ref="H3686">INDEX($B$2:$B$185,1+INT((ROW()-ROW($2:$2))/ROWS($E$2:$E$148)))</f>
        <v>Longest Reception</v>
      </c>
      <c r="I3686" s="2" t="str" cm="1">
        <f t="array" ref="I3686">INDEX($E$2:$E$148,1+MOD(ROW()-ROW($2:$2),ROWS($E$2:$E$148)))</f>
        <v>in AFC South</v>
      </c>
      <c r="J3686" s="3" t="s">
        <v>336</v>
      </c>
    </row>
    <row r="3687" spans="7:10" x14ac:dyDescent="0.15">
      <c r="G3687" s="2">
        <v>3686</v>
      </c>
      <c r="H3687" s="2" t="str" cm="1">
        <f t="array" ref="H3687">INDEX($B$2:$B$185,1+INT((ROW()-ROW($2:$2))/ROWS($E$2:$E$148)))</f>
        <v>Longest Reception</v>
      </c>
      <c r="I3687" s="2" t="str" cm="1">
        <f t="array" ref="I3687">INDEX($E$2:$E$148,1+MOD(ROW()-ROW($2:$2),ROWS($E$2:$E$148)))</f>
        <v>in AFC West</v>
      </c>
      <c r="J3687" s="2" t="s">
        <v>332</v>
      </c>
    </row>
    <row r="3688" spans="7:10" x14ac:dyDescent="0.15">
      <c r="G3688" s="2">
        <v>3687</v>
      </c>
      <c r="H3688" s="2" t="str" cm="1">
        <f t="array" ref="H3688">INDEX($B$2:$B$185,1+INT((ROW()-ROW($2:$2))/ROWS($E$2:$E$148)))</f>
        <v>Longest Reception</v>
      </c>
      <c r="I3688" s="2" t="str" cm="1">
        <f t="array" ref="I3688">INDEX($E$2:$E$148,1+MOD(ROW()-ROW($2:$2),ROWS($E$2:$E$148)))</f>
        <v>in NFC East</v>
      </c>
      <c r="J3688" s="2" t="s">
        <v>333</v>
      </c>
    </row>
    <row r="3689" spans="7:10" x14ac:dyDescent="0.15">
      <c r="G3689" s="2">
        <v>3688</v>
      </c>
      <c r="H3689" s="2" t="str" cm="1">
        <f t="array" ref="H3689">INDEX($B$2:$B$185,1+INT((ROW()-ROW($2:$2))/ROWS($E$2:$E$148)))</f>
        <v>Longest Reception</v>
      </c>
      <c r="I3689" s="2" t="str" cm="1">
        <f t="array" ref="I3689">INDEX($E$2:$E$148,1+MOD(ROW()-ROW($2:$2),ROWS($E$2:$E$148)))</f>
        <v>in NFC North</v>
      </c>
      <c r="J3689" s="2" t="s">
        <v>334</v>
      </c>
    </row>
    <row r="3690" spans="7:10" x14ac:dyDescent="0.15">
      <c r="G3690" s="2">
        <v>3689</v>
      </c>
      <c r="H3690" s="2" t="str" cm="1">
        <f t="array" ref="H3690">INDEX($B$2:$B$185,1+INT((ROW()-ROW($2:$2))/ROWS($E$2:$E$148)))</f>
        <v>Longest Reception</v>
      </c>
      <c r="I3690" s="2" t="str" cm="1">
        <f t="array" ref="I3690">INDEX($E$2:$E$148,1+MOD(ROW()-ROW($2:$2),ROWS($E$2:$E$148)))</f>
        <v>in NFC South</v>
      </c>
      <c r="J3690" s="2" t="s">
        <v>335</v>
      </c>
    </row>
    <row r="3691" spans="7:10" ht="14" x14ac:dyDescent="0.15">
      <c r="G3691" s="2">
        <v>3690</v>
      </c>
      <c r="H3691" s="2" t="str" cm="1">
        <f t="array" ref="H3691">INDEX($B$2:$B$185,1+INT((ROW()-ROW($2:$2))/ROWS($E$2:$E$148)))</f>
        <v>Longest Reception</v>
      </c>
      <c r="I3691" s="2" t="str" cm="1">
        <f t="array" ref="I3691">INDEX($E$2:$E$148,1+MOD(ROW()-ROW($2:$2),ROWS($E$2:$E$148)))</f>
        <v>in NFC West</v>
      </c>
      <c r="J3691" s="3" t="s">
        <v>336</v>
      </c>
    </row>
    <row r="3692" spans="7:10" x14ac:dyDescent="0.15">
      <c r="G3692" s="2">
        <v>3691</v>
      </c>
      <c r="H3692" s="2" t="str" cm="1">
        <f t="array" ref="H3692">INDEX($B$2:$B$185,1+INT((ROW()-ROW($2:$2))/ROWS($E$2:$E$148)))</f>
        <v>Longest Reception</v>
      </c>
      <c r="I3692" s="2" t="str" cm="1">
        <f t="array" ref="I3692">INDEX($E$2:$E$148,1+MOD(ROW()-ROW($2:$2),ROWS($E$2:$E$148)))</f>
        <v>vs AFC</v>
      </c>
      <c r="J3692" s="2" t="s">
        <v>332</v>
      </c>
    </row>
    <row r="3693" spans="7:10" x14ac:dyDescent="0.15">
      <c r="G3693" s="2">
        <v>3692</v>
      </c>
      <c r="H3693" s="2" t="str" cm="1">
        <f t="array" ref="H3693">INDEX($B$2:$B$185,1+INT((ROW()-ROW($2:$2))/ROWS($E$2:$E$148)))</f>
        <v>Longest Reception</v>
      </c>
      <c r="I3693" s="2" t="str" cm="1">
        <f t="array" ref="I3693">INDEX($E$2:$E$148,1+MOD(ROW()-ROW($2:$2),ROWS($E$2:$E$148)))</f>
        <v>vs NFC</v>
      </c>
      <c r="J3693" s="2" t="s">
        <v>333</v>
      </c>
    </row>
    <row r="3694" spans="7:10" x14ac:dyDescent="0.15">
      <c r="G3694" s="2">
        <v>3693</v>
      </c>
      <c r="H3694" s="2" t="str" cm="1">
        <f t="array" ref="H3694">INDEX($B$2:$B$185,1+INT((ROW()-ROW($2:$2))/ROWS($E$2:$E$148)))</f>
        <v>Longest Reception</v>
      </c>
      <c r="I3694" s="2" t="str" cm="1">
        <f t="array" ref="I3694">INDEX($E$2:$E$148,1+MOD(ROW()-ROW($2:$2),ROWS($E$2:$E$148)))</f>
        <v>vs AFC East</v>
      </c>
      <c r="J3694" s="2" t="s">
        <v>334</v>
      </c>
    </row>
    <row r="3695" spans="7:10" x14ac:dyDescent="0.15">
      <c r="G3695" s="2">
        <v>3694</v>
      </c>
      <c r="H3695" s="2" t="str" cm="1">
        <f t="array" ref="H3695">INDEX($B$2:$B$185,1+INT((ROW()-ROW($2:$2))/ROWS($E$2:$E$148)))</f>
        <v>Longest Reception</v>
      </c>
      <c r="I3695" s="2" t="str" cm="1">
        <f t="array" ref="I3695">INDEX($E$2:$E$148,1+MOD(ROW()-ROW($2:$2),ROWS($E$2:$E$148)))</f>
        <v>vs AFC North</v>
      </c>
      <c r="J3695" s="2" t="s">
        <v>335</v>
      </c>
    </row>
    <row r="3696" spans="7:10" ht="14" x14ac:dyDescent="0.15">
      <c r="G3696" s="2">
        <v>3695</v>
      </c>
      <c r="H3696" s="2" t="str" cm="1">
        <f t="array" ref="H3696">INDEX($B$2:$B$185,1+INT((ROW()-ROW($2:$2))/ROWS($E$2:$E$148)))</f>
        <v>Longest Reception</v>
      </c>
      <c r="I3696" s="2" t="str" cm="1">
        <f t="array" ref="I3696">INDEX($E$2:$E$148,1+MOD(ROW()-ROW($2:$2),ROWS($E$2:$E$148)))</f>
        <v>vs AFC South</v>
      </c>
      <c r="J3696" s="3" t="s">
        <v>336</v>
      </c>
    </row>
    <row r="3697" spans="7:10" x14ac:dyDescent="0.15">
      <c r="G3697" s="2">
        <v>3696</v>
      </c>
      <c r="H3697" s="2" t="str" cm="1">
        <f t="array" ref="H3697">INDEX($B$2:$B$185,1+INT((ROW()-ROW($2:$2))/ROWS($E$2:$E$148)))</f>
        <v>Longest Reception</v>
      </c>
      <c r="I3697" s="2" t="str" cm="1">
        <f t="array" ref="I3697">INDEX($E$2:$E$148,1+MOD(ROW()-ROW($2:$2),ROWS($E$2:$E$148)))</f>
        <v>vs AFC West</v>
      </c>
      <c r="J3697" s="2" t="s">
        <v>332</v>
      </c>
    </row>
    <row r="3698" spans="7:10" x14ac:dyDescent="0.15">
      <c r="G3698" s="2">
        <v>3697</v>
      </c>
      <c r="H3698" s="2" t="str" cm="1">
        <f t="array" ref="H3698">INDEX($B$2:$B$185,1+INT((ROW()-ROW($2:$2))/ROWS($E$2:$E$148)))</f>
        <v>Longest Reception</v>
      </c>
      <c r="I3698" s="2" t="str" cm="1">
        <f t="array" ref="I3698">INDEX($E$2:$E$148,1+MOD(ROW()-ROW($2:$2),ROWS($E$2:$E$148)))</f>
        <v>vs NFC East</v>
      </c>
      <c r="J3698" s="2" t="s">
        <v>333</v>
      </c>
    </row>
    <row r="3699" spans="7:10" x14ac:dyDescent="0.15">
      <c r="G3699" s="2">
        <v>3698</v>
      </c>
      <c r="H3699" s="2" t="str" cm="1">
        <f t="array" ref="H3699">INDEX($B$2:$B$185,1+INT((ROW()-ROW($2:$2))/ROWS($E$2:$E$148)))</f>
        <v>Longest Reception</v>
      </c>
      <c r="I3699" s="2" t="str" cm="1">
        <f t="array" ref="I3699">INDEX($E$2:$E$148,1+MOD(ROW()-ROW($2:$2),ROWS($E$2:$E$148)))</f>
        <v>vs NFC North</v>
      </c>
      <c r="J3699" s="2" t="s">
        <v>334</v>
      </c>
    </row>
    <row r="3700" spans="7:10" x14ac:dyDescent="0.15">
      <c r="G3700" s="2">
        <v>3699</v>
      </c>
      <c r="H3700" s="2" t="str" cm="1">
        <f t="array" ref="H3700">INDEX($B$2:$B$185,1+INT((ROW()-ROW($2:$2))/ROWS($E$2:$E$148)))</f>
        <v>Longest Reception</v>
      </c>
      <c r="I3700" s="2" t="str" cm="1">
        <f t="array" ref="I3700">INDEX($E$2:$E$148,1+MOD(ROW()-ROW($2:$2),ROWS($E$2:$E$148)))</f>
        <v>vs NFC South</v>
      </c>
      <c r="J3700" s="2" t="s">
        <v>335</v>
      </c>
    </row>
    <row r="3701" spans="7:10" ht="14" x14ac:dyDescent="0.15">
      <c r="G3701" s="2">
        <v>3700</v>
      </c>
      <c r="H3701" s="2" t="str" cm="1">
        <f t="array" ref="H3701">INDEX($B$2:$B$185,1+INT((ROW()-ROW($2:$2))/ROWS($E$2:$E$148)))</f>
        <v>Longest Reception</v>
      </c>
      <c r="I3701" s="2" t="str" cm="1">
        <f t="array" ref="I3701">INDEX($E$2:$E$148,1+MOD(ROW()-ROW($2:$2),ROWS($E$2:$E$148)))</f>
        <v>vs NFC West</v>
      </c>
      <c r="J3701" s="3" t="s">
        <v>336</v>
      </c>
    </row>
    <row r="3702" spans="7:10" x14ac:dyDescent="0.15">
      <c r="G3702" s="2">
        <v>3701</v>
      </c>
      <c r="H3702" s="2" t="str" cm="1">
        <f t="array" ref="H3702">INDEX($B$2:$B$185,1+INT((ROW()-ROW($2:$2))/ROWS($E$2:$E$148)))</f>
        <v>Longest Reception</v>
      </c>
      <c r="I3702" s="2" t="str" cm="1">
        <f t="array" ref="I3702">INDEX($E$2:$E$148,1+MOD(ROW()-ROW($2:$2),ROWS($E$2:$E$148)))</f>
        <v>No Down</v>
      </c>
      <c r="J3702" s="2" t="s">
        <v>332</v>
      </c>
    </row>
    <row r="3703" spans="7:10" x14ac:dyDescent="0.15">
      <c r="G3703" s="2">
        <v>3702</v>
      </c>
      <c r="H3703" s="2" t="str" cm="1">
        <f t="array" ref="H3703">INDEX($B$2:$B$185,1+INT((ROW()-ROW($2:$2))/ROWS($E$2:$E$148)))</f>
        <v>Longest Reception</v>
      </c>
      <c r="I3703" s="2" t="str" cm="1">
        <f t="array" ref="I3703">INDEX($E$2:$E$148,1+MOD(ROW()-ROW($2:$2),ROWS($E$2:$E$148)))</f>
        <v>on 1st Downs</v>
      </c>
      <c r="J3703" s="2" t="s">
        <v>333</v>
      </c>
    </row>
    <row r="3704" spans="7:10" x14ac:dyDescent="0.15">
      <c r="G3704" s="2">
        <v>3703</v>
      </c>
      <c r="H3704" s="2" t="str" cm="1">
        <f t="array" ref="H3704">INDEX($B$2:$B$185,1+INT((ROW()-ROW($2:$2))/ROWS($E$2:$E$148)))</f>
        <v>Longest Reception</v>
      </c>
      <c r="I3704" s="2" t="str" cm="1">
        <f t="array" ref="I3704">INDEX($E$2:$E$148,1+MOD(ROW()-ROW($2:$2),ROWS($E$2:$E$148)))</f>
        <v>on 2nd Downs</v>
      </c>
      <c r="J3704" s="2" t="s">
        <v>334</v>
      </c>
    </row>
    <row r="3705" spans="7:10" x14ac:dyDescent="0.15">
      <c r="G3705" s="2">
        <v>3704</v>
      </c>
      <c r="H3705" s="2" t="str" cm="1">
        <f t="array" ref="H3705">INDEX($B$2:$B$185,1+INT((ROW()-ROW($2:$2))/ROWS($E$2:$E$148)))</f>
        <v>Longest Reception</v>
      </c>
      <c r="I3705" s="2" t="str" cm="1">
        <f t="array" ref="I3705">INDEX($E$2:$E$148,1+MOD(ROW()-ROW($2:$2),ROWS($E$2:$E$148)))</f>
        <v>on 3rd Downs</v>
      </c>
      <c r="J3705" s="2" t="s">
        <v>335</v>
      </c>
    </row>
    <row r="3706" spans="7:10" ht="14" x14ac:dyDescent="0.15">
      <c r="G3706" s="2">
        <v>3705</v>
      </c>
      <c r="H3706" s="2" t="str" cm="1">
        <f t="array" ref="H3706">INDEX($B$2:$B$185,1+INT((ROW()-ROW($2:$2))/ROWS($E$2:$E$148)))</f>
        <v>Longest Reception</v>
      </c>
      <c r="I3706" s="2" t="str" cm="1">
        <f t="array" ref="I3706">INDEX($E$2:$E$148,1+MOD(ROW()-ROW($2:$2),ROWS($E$2:$E$148)))</f>
        <v>on 4th Downs</v>
      </c>
      <c r="J3706" s="3" t="s">
        <v>336</v>
      </c>
    </row>
    <row r="3707" spans="7:10" x14ac:dyDescent="0.15">
      <c r="G3707" s="2">
        <v>3706</v>
      </c>
      <c r="H3707" s="2" t="str" cm="1">
        <f t="array" ref="H3707">INDEX($B$2:$B$185,1+INT((ROW()-ROW($2:$2))/ROWS($E$2:$E$148)))</f>
        <v>Longest Reception</v>
      </c>
      <c r="I3707" s="2" t="str" cm="1">
        <f t="array" ref="I3707">INDEX($E$2:$E$148,1+MOD(ROW()-ROW($2:$2),ROWS($E$2:$E$148)))</f>
        <v>1st &amp; 10</v>
      </c>
      <c r="J3707" s="2" t="s">
        <v>332</v>
      </c>
    </row>
    <row r="3708" spans="7:10" x14ac:dyDescent="0.15">
      <c r="G3708" s="2">
        <v>3707</v>
      </c>
      <c r="H3708" s="2" t="str" cm="1">
        <f t="array" ref="H3708">INDEX($B$2:$B$185,1+INT((ROW()-ROW($2:$2))/ROWS($E$2:$E$148)))</f>
        <v>Longest Reception</v>
      </c>
      <c r="I3708" s="2" t="str" cm="1">
        <f t="array" ref="I3708">INDEX($E$2:$E$148,1+MOD(ROW()-ROW($2:$2),ROWS($E$2:$E$148)))</f>
        <v>1st &amp; &gt; 10</v>
      </c>
      <c r="J3708" s="2" t="s">
        <v>333</v>
      </c>
    </row>
    <row r="3709" spans="7:10" x14ac:dyDescent="0.15">
      <c r="G3709" s="2">
        <v>3708</v>
      </c>
      <c r="H3709" s="2" t="str" cm="1">
        <f t="array" ref="H3709">INDEX($B$2:$B$185,1+INT((ROW()-ROW($2:$2))/ROWS($E$2:$E$148)))</f>
        <v>Longest Reception</v>
      </c>
      <c r="I3709" s="2" t="str" cm="1">
        <f t="array" ref="I3709">INDEX($E$2:$E$148,1+MOD(ROW()-ROW($2:$2),ROWS($E$2:$E$148)))</f>
        <v>1st &amp; &lt; 10</v>
      </c>
      <c r="J3709" s="2" t="s">
        <v>334</v>
      </c>
    </row>
    <row r="3710" spans="7:10" x14ac:dyDescent="0.15">
      <c r="G3710" s="2">
        <v>3709</v>
      </c>
      <c r="H3710" s="2" t="str" cm="1">
        <f t="array" ref="H3710">INDEX($B$2:$B$185,1+INT((ROW()-ROW($2:$2))/ROWS($E$2:$E$148)))</f>
        <v>Longest Reception</v>
      </c>
      <c r="I3710" s="2" t="str" cm="1">
        <f t="array" ref="I3710">INDEX($E$2:$E$148,1+MOD(ROW()-ROW($2:$2),ROWS($E$2:$E$148)))</f>
        <v>2nd &amp; Medium (4-6yd)</v>
      </c>
      <c r="J3710" s="2" t="s">
        <v>335</v>
      </c>
    </row>
    <row r="3711" spans="7:10" ht="14" x14ac:dyDescent="0.15">
      <c r="G3711" s="2">
        <v>3710</v>
      </c>
      <c r="H3711" s="2" t="str" cm="1">
        <f t="array" ref="H3711">INDEX($B$2:$B$185,1+INT((ROW()-ROW($2:$2))/ROWS($E$2:$E$148)))</f>
        <v>Longest Reception</v>
      </c>
      <c r="I3711" s="2" t="str" cm="1">
        <f t="array" ref="I3711">INDEX($E$2:$E$148,1+MOD(ROW()-ROW($2:$2),ROWS($E$2:$E$148)))</f>
        <v>2nd &amp; 7-9</v>
      </c>
      <c r="J3711" s="3" t="s">
        <v>336</v>
      </c>
    </row>
    <row r="3712" spans="7:10" x14ac:dyDescent="0.15">
      <c r="G3712" s="2">
        <v>3711</v>
      </c>
      <c r="H3712" s="2" t="str" cm="1">
        <f t="array" ref="H3712">INDEX($B$2:$B$185,1+INT((ROW()-ROW($2:$2))/ROWS($E$2:$E$148)))</f>
        <v>Longest Reception</v>
      </c>
      <c r="I3712" s="2" t="str" cm="1">
        <f t="array" ref="I3712">INDEX($E$2:$E$148,1+MOD(ROW()-ROW($2:$2),ROWS($E$2:$E$148)))</f>
        <v>2nd &amp; 10+</v>
      </c>
      <c r="J3712" s="2" t="s">
        <v>332</v>
      </c>
    </row>
    <row r="3713" spans="7:10" x14ac:dyDescent="0.15">
      <c r="G3713" s="2">
        <v>3712</v>
      </c>
      <c r="H3713" s="2" t="str" cm="1">
        <f t="array" ref="H3713">INDEX($B$2:$B$185,1+INT((ROW()-ROW($2:$2))/ROWS($E$2:$E$148)))</f>
        <v>Longest Reception</v>
      </c>
      <c r="I3713" s="2" t="str" cm="1">
        <f t="array" ref="I3713">INDEX($E$2:$E$148,1+MOD(ROW()-ROW($2:$2),ROWS($E$2:$E$148)))</f>
        <v>3rd &amp; Medium (4-6yd)</v>
      </c>
      <c r="J3713" s="2" t="s">
        <v>333</v>
      </c>
    </row>
    <row r="3714" spans="7:10" x14ac:dyDescent="0.15">
      <c r="G3714" s="2">
        <v>3713</v>
      </c>
      <c r="H3714" s="2" t="str" cm="1">
        <f t="array" ref="H3714">INDEX($B$2:$B$185,1+INT((ROW()-ROW($2:$2))/ROWS($E$2:$E$148)))</f>
        <v>Longest Reception</v>
      </c>
      <c r="I3714" s="2" t="str" cm="1">
        <f t="array" ref="I3714">INDEX($E$2:$E$148,1+MOD(ROW()-ROW($2:$2),ROWS($E$2:$E$148)))</f>
        <v>3rd/4th &amp; Short</v>
      </c>
      <c r="J3714" s="2" t="s">
        <v>334</v>
      </c>
    </row>
    <row r="3715" spans="7:10" x14ac:dyDescent="0.15">
      <c r="G3715" s="2">
        <v>3714</v>
      </c>
      <c r="H3715" s="2" t="str" cm="1">
        <f t="array" ref="H3715">INDEX($B$2:$B$185,1+INT((ROW()-ROW($2:$2))/ROWS($E$2:$E$148)))</f>
        <v>Longest Reception</v>
      </c>
      <c r="I3715" s="2" t="str" cm="1">
        <f t="array" ref="I3715">INDEX($E$2:$E$148,1+MOD(ROW()-ROW($2:$2),ROWS($E$2:$E$148)))</f>
        <v>3rd &amp; 7-9</v>
      </c>
      <c r="J3715" s="2" t="s">
        <v>335</v>
      </c>
    </row>
    <row r="3716" spans="7:10" ht="14" x14ac:dyDescent="0.15">
      <c r="G3716" s="2">
        <v>3715</v>
      </c>
      <c r="H3716" s="2" t="str" cm="1">
        <f t="array" ref="H3716">INDEX($B$2:$B$185,1+INT((ROW()-ROW($2:$2))/ROWS($E$2:$E$148)))</f>
        <v>Longest Reception</v>
      </c>
      <c r="I3716" s="2" t="str" cm="1">
        <f t="array" ref="I3716">INDEX($E$2:$E$148,1+MOD(ROW()-ROW($2:$2),ROWS($E$2:$E$148)))</f>
        <v>3rd &amp; 10+</v>
      </c>
      <c r="J3716" s="3" t="s">
        <v>336</v>
      </c>
    </row>
    <row r="3717" spans="7:10" x14ac:dyDescent="0.15">
      <c r="G3717" s="2">
        <v>3716</v>
      </c>
      <c r="H3717" s="2" t="str" cm="1">
        <f t="array" ref="H3717">INDEX($B$2:$B$185,1+INT((ROW()-ROW($2:$2))/ROWS($E$2:$E$148)))</f>
        <v>Longest Reception</v>
      </c>
      <c r="I3717" s="2" t="str" cm="1">
        <f t="array" ref="I3717">INDEX($E$2:$E$148,1+MOD(ROW()-ROW($2:$2),ROWS($E$2:$E$148)))</f>
        <v>4th &amp; 4-6</v>
      </c>
      <c r="J3717" s="2" t="s">
        <v>332</v>
      </c>
    </row>
    <row r="3718" spans="7:10" x14ac:dyDescent="0.15">
      <c r="G3718" s="2">
        <v>3717</v>
      </c>
      <c r="H3718" s="2" t="str" cm="1">
        <f t="array" ref="H3718">INDEX($B$2:$B$185,1+INT((ROW()-ROW($2:$2))/ROWS($E$2:$E$148)))</f>
        <v>Longest Reception</v>
      </c>
      <c r="I3718" s="2" t="str" cm="1">
        <f t="array" ref="I3718">INDEX($E$2:$E$148,1+MOD(ROW()-ROW($2:$2),ROWS($E$2:$E$148)))</f>
        <v>4th &amp; 7-9</v>
      </c>
      <c r="J3718" s="2" t="s">
        <v>333</v>
      </c>
    </row>
    <row r="3719" spans="7:10" x14ac:dyDescent="0.15">
      <c r="G3719" s="2">
        <v>3718</v>
      </c>
      <c r="H3719" s="2" t="str" cm="1">
        <f t="array" ref="H3719">INDEX($B$2:$B$185,1+INT((ROW()-ROW($2:$2))/ROWS($E$2:$E$148)))</f>
        <v>Longest Reception</v>
      </c>
      <c r="I3719" s="2" t="str" cm="1">
        <f t="array" ref="I3719">INDEX($E$2:$E$148,1+MOD(ROW()-ROW($2:$2),ROWS($E$2:$E$148)))</f>
        <v>4th &amp; 10+</v>
      </c>
      <c r="J3719" s="2" t="s">
        <v>334</v>
      </c>
    </row>
    <row r="3720" spans="7:10" x14ac:dyDescent="0.15">
      <c r="G3720" s="2">
        <v>3719</v>
      </c>
      <c r="H3720" s="2" t="str" cm="1">
        <f t="array" ref="H3720">INDEX($B$2:$B$185,1+INT((ROW()-ROW($2:$2))/ROWS($E$2:$E$148)))</f>
        <v>Longest Reception</v>
      </c>
      <c r="I3720" s="2" t="str" cm="1">
        <f t="array" ref="I3720">INDEX($E$2:$E$148,1+MOD(ROW()-ROW($2:$2),ROWS($E$2:$E$148)))</f>
        <v>Plays/Drive, 1-3</v>
      </c>
      <c r="J3720" s="2" t="s">
        <v>335</v>
      </c>
    </row>
    <row r="3721" spans="7:10" ht="14" x14ac:dyDescent="0.15">
      <c r="G3721" s="2">
        <v>3720</v>
      </c>
      <c r="H3721" s="2" t="str" cm="1">
        <f t="array" ref="H3721">INDEX($B$2:$B$185,1+INT((ROW()-ROW($2:$2))/ROWS($E$2:$E$148)))</f>
        <v>Longest Reception</v>
      </c>
      <c r="I3721" s="2" t="str" cm="1">
        <f t="array" ref="I3721">INDEX($E$2:$E$148,1+MOD(ROW()-ROW($2:$2),ROWS($E$2:$E$148)))</f>
        <v>Plays/Drive, 4-6</v>
      </c>
      <c r="J3721" s="3" t="s">
        <v>336</v>
      </c>
    </row>
    <row r="3722" spans="7:10" x14ac:dyDescent="0.15">
      <c r="G3722" s="2">
        <v>3721</v>
      </c>
      <c r="H3722" s="2" t="str" cm="1">
        <f t="array" ref="H3722">INDEX($B$2:$B$185,1+INT((ROW()-ROW($2:$2))/ROWS($E$2:$E$148)))</f>
        <v>Longest Reception</v>
      </c>
      <c r="I3722" s="2" t="str" cm="1">
        <f t="array" ref="I3722">INDEX($E$2:$E$148,1+MOD(ROW()-ROW($2:$2),ROWS($E$2:$E$148)))</f>
        <v>Plays/Drive, 7-10</v>
      </c>
      <c r="J3722" s="2" t="s">
        <v>332</v>
      </c>
    </row>
    <row r="3723" spans="7:10" x14ac:dyDescent="0.15">
      <c r="G3723" s="2">
        <v>3722</v>
      </c>
      <c r="H3723" s="2" t="str" cm="1">
        <f t="array" ref="H3723">INDEX($B$2:$B$185,1+INT((ROW()-ROW($2:$2))/ROWS($E$2:$E$148)))</f>
        <v>Longest Reception</v>
      </c>
      <c r="I3723" s="2" t="str" cm="1">
        <f t="array" ref="I3723">INDEX($E$2:$E$148,1+MOD(ROW()-ROW($2:$2),ROWS($E$2:$E$148)))</f>
        <v>Plays/Drive, 11+</v>
      </c>
      <c r="J3723" s="2" t="s">
        <v>333</v>
      </c>
    </row>
    <row r="3724" spans="7:10" x14ac:dyDescent="0.15">
      <c r="G3724" s="2">
        <v>3723</v>
      </c>
      <c r="H3724" s="2" t="str" cm="1">
        <f t="array" ref="H3724">INDEX($B$2:$B$185,1+INT((ROW()-ROW($2:$2))/ROWS($E$2:$E$148)))</f>
        <v>Longest Reception</v>
      </c>
      <c r="I3724" s="2" t="str" cm="1">
        <f t="array" ref="I3724">INDEX($E$2:$E$148,1+MOD(ROW()-ROW($2:$2),ROWS($E$2:$E$148)))</f>
        <v>Loaded Box, &gt; 8</v>
      </c>
      <c r="J3724" s="2" t="s">
        <v>334</v>
      </c>
    </row>
    <row r="3725" spans="7:10" x14ac:dyDescent="0.15">
      <c r="G3725" s="2">
        <v>3724</v>
      </c>
      <c r="H3725" s="2" t="str" cm="1">
        <f t="array" ref="H3725">INDEX($B$2:$B$185,1+INT((ROW()-ROW($2:$2))/ROWS($E$2:$E$148)))</f>
        <v>Longest Reception</v>
      </c>
      <c r="I3725" s="2" t="str" cm="1">
        <f t="array" ref="I3725">INDEX($E$2:$E$148,1+MOD(ROW()-ROW($2:$2),ROWS($E$2:$E$148)))</f>
        <v>Loaded Box, &lt; 8</v>
      </c>
      <c r="J3725" s="2" t="s">
        <v>335</v>
      </c>
    </row>
    <row r="3726" spans="7:10" ht="14" x14ac:dyDescent="0.15">
      <c r="G3726" s="2">
        <v>3725</v>
      </c>
      <c r="H3726" s="2" t="str" cm="1">
        <f t="array" ref="H3726">INDEX($B$2:$B$185,1+INT((ROW()-ROW($2:$2))/ROWS($E$2:$E$148)))</f>
        <v>Longest Reception</v>
      </c>
      <c r="I3726" s="2" t="str" cm="1">
        <f t="array" ref="I3726">INDEX($E$2:$E$148,1+MOD(ROW()-ROW($2:$2),ROWS($E$2:$E$148)))</f>
        <v>LOS: Opponents 1-10</v>
      </c>
      <c r="J3726" s="3" t="s">
        <v>336</v>
      </c>
    </row>
    <row r="3727" spans="7:10" x14ac:dyDescent="0.15">
      <c r="G3727" s="2">
        <v>3726</v>
      </c>
      <c r="H3727" s="2" t="str" cm="1">
        <f t="array" ref="H3727">INDEX($B$2:$B$185,1+INT((ROW()-ROW($2:$2))/ROWS($E$2:$E$148)))</f>
        <v>Longest Reception</v>
      </c>
      <c r="I3727" s="2" t="str" cm="1">
        <f t="array" ref="I3727">INDEX($E$2:$E$148,1+MOD(ROW()-ROW($2:$2),ROWS($E$2:$E$148)))</f>
        <v>LOS: Opponents 11-20</v>
      </c>
      <c r="J3727" s="2" t="s">
        <v>332</v>
      </c>
    </row>
    <row r="3728" spans="7:10" x14ac:dyDescent="0.15">
      <c r="G3728" s="2">
        <v>3727</v>
      </c>
      <c r="H3728" s="2" t="str" cm="1">
        <f t="array" ref="H3728">INDEX($B$2:$B$185,1+INT((ROW()-ROW($2:$2))/ROWS($E$2:$E$148)))</f>
        <v>Longest Reception</v>
      </c>
      <c r="I3728" s="2" t="str" cm="1">
        <f t="array" ref="I3728">INDEX($E$2:$E$148,1+MOD(ROW()-ROW($2:$2),ROWS($E$2:$E$148)))</f>
        <v>LOS: Opponents 41-50</v>
      </c>
      <c r="J3728" s="2" t="s">
        <v>333</v>
      </c>
    </row>
    <row r="3729" spans="7:10" x14ac:dyDescent="0.15">
      <c r="G3729" s="2">
        <v>3728</v>
      </c>
      <c r="H3729" s="2" t="str" cm="1">
        <f t="array" ref="H3729">INDEX($B$2:$B$185,1+INT((ROW()-ROW($2:$2))/ROWS($E$2:$E$148)))</f>
        <v>Longest Reception</v>
      </c>
      <c r="I3729" s="2" t="str" cm="1">
        <f t="array" ref="I3729">INDEX($E$2:$E$148,1+MOD(ROW()-ROW($2:$2),ROWS($E$2:$E$148)))</f>
        <v>LOS: Own 1-10</v>
      </c>
      <c r="J3729" s="2" t="s">
        <v>334</v>
      </c>
    </row>
    <row r="3730" spans="7:10" x14ac:dyDescent="0.15">
      <c r="G3730" s="2">
        <v>3729</v>
      </c>
      <c r="H3730" s="2" t="str" cm="1">
        <f t="array" ref="H3730">INDEX($B$2:$B$185,1+INT((ROW()-ROW($2:$2))/ROWS($E$2:$E$148)))</f>
        <v>Longest Reception</v>
      </c>
      <c r="I3730" s="2" t="str" cm="1">
        <f t="array" ref="I3730">INDEX($E$2:$E$148,1+MOD(ROW()-ROW($2:$2),ROWS($E$2:$E$148)))</f>
        <v>LOS: Own 11-20</v>
      </c>
      <c r="J3730" s="2" t="s">
        <v>335</v>
      </c>
    </row>
    <row r="3731" spans="7:10" ht="14" x14ac:dyDescent="0.15">
      <c r="G3731" s="2">
        <v>3730</v>
      </c>
      <c r="H3731" s="2" t="str" cm="1">
        <f t="array" ref="H3731">INDEX($B$2:$B$185,1+INT((ROW()-ROW($2:$2))/ROWS($E$2:$E$148)))</f>
        <v>Longest Reception</v>
      </c>
      <c r="I3731" s="2" t="str" cm="1">
        <f t="array" ref="I3731">INDEX($E$2:$E$148,1+MOD(ROW()-ROW($2:$2),ROWS($E$2:$E$148)))</f>
        <v>LOS: Own 21-50</v>
      </c>
      <c r="J3731" s="3" t="s">
        <v>336</v>
      </c>
    </row>
    <row r="3732" spans="7:10" x14ac:dyDescent="0.15">
      <c r="G3732" s="2">
        <v>3731</v>
      </c>
      <c r="H3732" s="2" t="str" cm="1">
        <f t="array" ref="H3732">INDEX($B$2:$B$185,1+INT((ROW()-ROW($2:$2))/ROWS($E$2:$E$148)))</f>
        <v>Longest Reception</v>
      </c>
      <c r="I3732" s="2" t="str" cm="1">
        <f t="array" ref="I3732">INDEX($E$2:$E$148,1+MOD(ROW()-ROW($2:$2),ROWS($E$2:$E$148)))</f>
        <v>Final Score +/- 7</v>
      </c>
      <c r="J3732" s="2" t="s">
        <v>332</v>
      </c>
    </row>
    <row r="3733" spans="7:10" x14ac:dyDescent="0.15">
      <c r="G3733" s="2">
        <v>3732</v>
      </c>
      <c r="H3733" s="2" t="str" cm="1">
        <f t="array" ref="H3733">INDEX($B$2:$B$185,1+INT((ROW()-ROW($2:$2))/ROWS($E$2:$E$148)))</f>
        <v>Longest Reception</v>
      </c>
      <c r="I3733" s="2" t="str" cm="1">
        <f t="array" ref="I3733">INDEX($E$2:$E$148,1+MOD(ROW()-ROW($2:$2),ROWS($E$2:$E$148)))</f>
        <v>Final Score 8-14 pts</v>
      </c>
      <c r="J3733" s="2" t="s">
        <v>333</v>
      </c>
    </row>
    <row r="3734" spans="7:10" x14ac:dyDescent="0.15">
      <c r="G3734" s="2">
        <v>3733</v>
      </c>
      <c r="H3734" s="2" t="str" cm="1">
        <f t="array" ref="H3734">INDEX($B$2:$B$185,1+INT((ROW()-ROW($2:$2))/ROWS($E$2:$E$148)))</f>
        <v>Longest Reception</v>
      </c>
      <c r="I3734" s="2" t="str" cm="1">
        <f t="array" ref="I3734">INDEX($E$2:$E$148,1+MOD(ROW()-ROW($2:$2),ROWS($E$2:$E$148)))</f>
        <v>Final Score 15+ pt</v>
      </c>
      <c r="J3734" s="2" t="s">
        <v>334</v>
      </c>
    </row>
    <row r="3735" spans="7:10" x14ac:dyDescent="0.15">
      <c r="G3735" s="2">
        <v>3734</v>
      </c>
      <c r="H3735" s="2" t="str" cm="1">
        <f t="array" ref="H3735">INDEX($B$2:$B$185,1+INT((ROW()-ROW($2:$2))/ROWS($E$2:$E$148)))</f>
        <v>Longest Reception</v>
      </c>
      <c r="I3735" s="2" t="str" cm="1">
        <f t="array" ref="I3735">INDEX($E$2:$E$148,1+MOD(ROW()-ROW($2:$2),ROWS($E$2:$E$148)))</f>
        <v>Games 1 to 4</v>
      </c>
      <c r="J3735" s="2" t="s">
        <v>335</v>
      </c>
    </row>
    <row r="3736" spans="7:10" ht="14" x14ac:dyDescent="0.15">
      <c r="G3736" s="2">
        <v>3735</v>
      </c>
      <c r="H3736" s="2" t="str" cm="1">
        <f t="array" ref="H3736">INDEX($B$2:$B$185,1+INT((ROW()-ROW($2:$2))/ROWS($E$2:$E$148)))</f>
        <v>Longest Reception</v>
      </c>
      <c r="I3736" s="2" t="str" cm="1">
        <f t="array" ref="I3736">INDEX($E$2:$E$148,1+MOD(ROW()-ROW($2:$2),ROWS($E$2:$E$148)))</f>
        <v>Games 13 to 16</v>
      </c>
      <c r="J3736" s="3" t="s">
        <v>336</v>
      </c>
    </row>
    <row r="3737" spans="7:10" x14ac:dyDescent="0.15">
      <c r="G3737" s="2">
        <v>3736</v>
      </c>
      <c r="H3737" s="2" t="str" cm="1">
        <f t="array" ref="H3737">INDEX($B$2:$B$185,1+INT((ROW()-ROW($2:$2))/ROWS($E$2:$E$148)))</f>
        <v>Longest Reception</v>
      </c>
      <c r="I3737" s="2" t="str" cm="1">
        <f t="array" ref="I3737">INDEX($E$2:$E$148,1+MOD(ROW()-ROW($2:$2),ROWS($E$2:$E$148)))</f>
        <v>Games 5 to 8</v>
      </c>
      <c r="J3737" s="2" t="s">
        <v>332</v>
      </c>
    </row>
    <row r="3738" spans="7:10" x14ac:dyDescent="0.15">
      <c r="G3738" s="2">
        <v>3737</v>
      </c>
      <c r="H3738" s="2" t="str" cm="1">
        <f t="array" ref="H3738">INDEX($B$2:$B$185,1+INT((ROW()-ROW($2:$2))/ROWS($E$2:$E$148)))</f>
        <v>Longest Reception</v>
      </c>
      <c r="I3738" s="2" t="str" cm="1">
        <f t="array" ref="I3738">INDEX($E$2:$E$148,1+MOD(ROW()-ROW($2:$2),ROWS($E$2:$E$148)))</f>
        <v>Games 9 to 12</v>
      </c>
      <c r="J3738" s="2" t="s">
        <v>333</v>
      </c>
    </row>
    <row r="3739" spans="7:10" x14ac:dyDescent="0.15">
      <c r="G3739" s="2">
        <v>3738</v>
      </c>
      <c r="H3739" s="2" t="str" cm="1">
        <f t="array" ref="H3739">INDEX($B$2:$B$185,1+INT((ROW()-ROW($2:$2))/ROWS($E$2:$E$148)))</f>
        <v>Longest Reception</v>
      </c>
      <c r="I3739" s="2" t="str" cm="1">
        <f t="array" ref="I3739">INDEX($E$2:$E$148,1+MOD(ROW()-ROW($2:$2),ROWS($E$2:$E$148)))</f>
        <v>when Leading, &lt; 2 min</v>
      </c>
      <c r="J3739" s="2" t="s">
        <v>334</v>
      </c>
    </row>
    <row r="3740" spans="7:10" x14ac:dyDescent="0.15">
      <c r="G3740" s="2">
        <v>3739</v>
      </c>
      <c r="H3740" s="2" t="str" cm="1">
        <f t="array" ref="H3740">INDEX($B$2:$B$185,1+INT((ROW()-ROW($2:$2))/ROWS($E$2:$E$148)))</f>
        <v>Longest Reception</v>
      </c>
      <c r="I3740" s="2" t="str" cm="1">
        <f t="array" ref="I3740">INDEX($E$2:$E$148,1+MOD(ROW()-ROW($2:$2),ROWS($E$2:$E$148)))</f>
        <v>when Leading, &lt; 4 min</v>
      </c>
      <c r="J3740" s="2" t="s">
        <v>335</v>
      </c>
    </row>
    <row r="3741" spans="7:10" ht="14" x14ac:dyDescent="0.15">
      <c r="G3741" s="2">
        <v>3740</v>
      </c>
      <c r="H3741" s="2" t="str" cm="1">
        <f t="array" ref="H3741">INDEX($B$2:$B$185,1+INT((ROW()-ROW($2:$2))/ROWS($E$2:$E$148)))</f>
        <v>Longest Reception</v>
      </c>
      <c r="I3741" s="2" t="str" cm="1">
        <f t="array" ref="I3741">INDEX($E$2:$E$148,1+MOD(ROW()-ROW($2:$2),ROWS($E$2:$E$148)))</f>
        <v>when Tied, &lt; 2 min</v>
      </c>
      <c r="J3741" s="3" t="s">
        <v>336</v>
      </c>
    </row>
    <row r="3742" spans="7:10" x14ac:dyDescent="0.15">
      <c r="G3742" s="2">
        <v>3741</v>
      </c>
      <c r="H3742" s="2" t="str" cm="1">
        <f t="array" ref="H3742">INDEX($B$2:$B$185,1+INT((ROW()-ROW($2:$2))/ROWS($E$2:$E$148)))</f>
        <v>Longest Reception</v>
      </c>
      <c r="I3742" s="2" t="str" cm="1">
        <f t="array" ref="I3742">INDEX($E$2:$E$148,1+MOD(ROW()-ROW($2:$2),ROWS($E$2:$E$148)))</f>
        <v>when Tied, &lt; 4 min</v>
      </c>
      <c r="J3742" s="2" t="s">
        <v>332</v>
      </c>
    </row>
    <row r="3743" spans="7:10" x14ac:dyDescent="0.15">
      <c r="G3743" s="2">
        <v>3742</v>
      </c>
      <c r="H3743" s="2" t="str" cm="1">
        <f t="array" ref="H3743">INDEX($B$2:$B$185,1+INT((ROW()-ROW($2:$2))/ROWS($E$2:$E$148)))</f>
        <v>Longest Reception</v>
      </c>
      <c r="I3743" s="2" t="str" cm="1">
        <f t="array" ref="I3743">INDEX($E$2:$E$148,1+MOD(ROW()-ROW($2:$2),ROWS($E$2:$E$148)))</f>
        <v>when Trailing, &lt; 2 min</v>
      </c>
      <c r="J3743" s="2" t="s">
        <v>333</v>
      </c>
    </row>
    <row r="3744" spans="7:10" x14ac:dyDescent="0.15">
      <c r="G3744" s="2">
        <v>3743</v>
      </c>
      <c r="H3744" s="2" t="str" cm="1">
        <f t="array" ref="H3744">INDEX($B$2:$B$185,1+INT((ROW()-ROW($2:$2))/ROWS($E$2:$E$148)))</f>
        <v>Longest Reception</v>
      </c>
      <c r="I3744" s="2" t="str" cm="1">
        <f t="array" ref="I3744">INDEX($E$2:$E$148,1+MOD(ROW()-ROW($2:$2),ROWS($E$2:$E$148)))</f>
        <v>when Trailing, &lt; 4 min</v>
      </c>
      <c r="J3744" s="2" t="s">
        <v>334</v>
      </c>
    </row>
    <row r="3745" spans="7:10" x14ac:dyDescent="0.15">
      <c r="G3745" s="2">
        <v>3744</v>
      </c>
      <c r="H3745" s="2" t="str" cm="1">
        <f t="array" ref="H3745">INDEX($B$2:$B$185,1+INT((ROW()-ROW($2:$2))/ROWS($E$2:$E$148)))</f>
        <v>Longest Reception</v>
      </c>
      <c r="I3745" s="2" t="str" cm="1">
        <f t="array" ref="I3745">INDEX($E$2:$E$148,1+MOD(ROW()-ROW($2:$2),ROWS($E$2:$E$148)))</f>
        <v>in 1st Half</v>
      </c>
      <c r="J3745" s="2" t="s">
        <v>335</v>
      </c>
    </row>
    <row r="3746" spans="7:10" ht="14" x14ac:dyDescent="0.15">
      <c r="G3746" s="2">
        <v>3745</v>
      </c>
      <c r="H3746" s="2" t="str" cm="1">
        <f t="array" ref="H3746">INDEX($B$2:$B$185,1+INT((ROW()-ROW($2:$2))/ROWS($E$2:$E$148)))</f>
        <v>Longest Reception</v>
      </c>
      <c r="I3746" s="2" t="str" cm="1">
        <f t="array" ref="I3746">INDEX($E$2:$E$148,1+MOD(ROW()-ROW($2:$2),ROWS($E$2:$E$148)))</f>
        <v>in 2nd Half</v>
      </c>
      <c r="J3746" s="3" t="s">
        <v>336</v>
      </c>
    </row>
    <row r="3747" spans="7:10" x14ac:dyDescent="0.15">
      <c r="G3747" s="2">
        <v>3746</v>
      </c>
      <c r="H3747" s="2" t="str" cm="1">
        <f t="array" ref="H3747">INDEX($B$2:$B$185,1+INT((ROW()-ROW($2:$2))/ROWS($E$2:$E$148)))</f>
        <v>Longest Reception</v>
      </c>
      <c r="I3747" s="2" t="str" cm="1">
        <f t="array" ref="I3747">INDEX($E$2:$E$148,1+MOD(ROW()-ROW($2:$2),ROWS($E$2:$E$148)))</f>
        <v>No Huddle</v>
      </c>
      <c r="J3747" s="2" t="s">
        <v>332</v>
      </c>
    </row>
    <row r="3748" spans="7:10" x14ac:dyDescent="0.15">
      <c r="G3748" s="2">
        <v>3747</v>
      </c>
      <c r="H3748" s="2" t="str" cm="1">
        <f t="array" ref="H3748">INDEX($B$2:$B$185,1+INT((ROW()-ROW($2:$2))/ROWS($E$2:$E$148)))</f>
        <v>Longest Reception</v>
      </c>
      <c r="I3748" s="2" t="str" cm="1">
        <f t="array" ref="I3748">INDEX($E$2:$E$148,1+MOD(ROW()-ROW($2:$2),ROWS($E$2:$E$148)))</f>
        <v>Huddle</v>
      </c>
      <c r="J3748" s="2" t="s">
        <v>333</v>
      </c>
    </row>
    <row r="3749" spans="7:10" x14ac:dyDescent="0.15">
      <c r="G3749" s="2">
        <v>3748</v>
      </c>
      <c r="H3749" s="2" t="str" cm="1">
        <f t="array" ref="H3749">INDEX($B$2:$B$185,1+INT((ROW()-ROW($2:$2))/ROWS($E$2:$E$148)))</f>
        <v>Longest Reception</v>
      </c>
      <c r="I3749" s="2" t="str" cm="1">
        <f t="array" ref="I3749">INDEX($E$2:$E$148,1+MOD(ROW()-ROW($2:$2),ROWS($E$2:$E$148)))</f>
        <v>NFL</v>
      </c>
      <c r="J3749" s="2" t="s">
        <v>334</v>
      </c>
    </row>
    <row r="3750" spans="7:10" x14ac:dyDescent="0.15">
      <c r="G3750" s="2">
        <v>3749</v>
      </c>
      <c r="H3750" s="2" t="str" cm="1">
        <f t="array" ref="H3750">INDEX($B$2:$B$185,1+INT((ROW()-ROW($2:$2))/ROWS($E$2:$E$148)))</f>
        <v>Longest Reception</v>
      </c>
      <c r="I3750" s="2" t="str" cm="1">
        <f t="array" ref="I3750">INDEX($E$2:$E$148,1+MOD(ROW()-ROW($2:$2),ROWS($E$2:$E$148)))</f>
        <v>in December</v>
      </c>
      <c r="J3750" s="2" t="s">
        <v>335</v>
      </c>
    </row>
    <row r="3751" spans="7:10" ht="14" x14ac:dyDescent="0.15">
      <c r="G3751" s="2">
        <v>3750</v>
      </c>
      <c r="H3751" s="2" t="str" cm="1">
        <f t="array" ref="H3751">INDEX($B$2:$B$185,1+INT((ROW()-ROW($2:$2))/ROWS($E$2:$E$148)))</f>
        <v>Longest Reception</v>
      </c>
      <c r="I3751" s="2" t="str" cm="1">
        <f t="array" ref="I3751">INDEX($E$2:$E$148,1+MOD(ROW()-ROW($2:$2),ROWS($E$2:$E$148)))</f>
        <v>in November</v>
      </c>
      <c r="J3751" s="3" t="s">
        <v>336</v>
      </c>
    </row>
    <row r="3752" spans="7:10" x14ac:dyDescent="0.15">
      <c r="G3752" s="2">
        <v>3751</v>
      </c>
      <c r="H3752" s="2" t="str" cm="1">
        <f t="array" ref="H3752">INDEX($B$2:$B$185,1+INT((ROW()-ROW($2:$2))/ROWS($E$2:$E$148)))</f>
        <v>Longest Reception</v>
      </c>
      <c r="I3752" s="2" t="str" cm="1">
        <f t="array" ref="I3752">INDEX($E$2:$E$148,1+MOD(ROW()-ROW($2:$2),ROWS($E$2:$E$148)))</f>
        <v>in October</v>
      </c>
      <c r="J3752" s="2" t="s">
        <v>332</v>
      </c>
    </row>
    <row r="3753" spans="7:10" x14ac:dyDescent="0.15">
      <c r="G3753" s="2">
        <v>3752</v>
      </c>
      <c r="H3753" s="2" t="str" cm="1">
        <f t="array" ref="H3753">INDEX($B$2:$B$185,1+INT((ROW()-ROW($2:$2))/ROWS($E$2:$E$148)))</f>
        <v>Longest Reception</v>
      </c>
      <c r="I3753" s="2" t="str" cm="1">
        <f t="array" ref="I3753">INDEX($E$2:$E$148,1+MOD(ROW()-ROW($2:$2),ROWS($E$2:$E$148)))</f>
        <v>in September</v>
      </c>
      <c r="J3753" s="2" t="s">
        <v>333</v>
      </c>
    </row>
    <row r="3754" spans="7:10" x14ac:dyDescent="0.15">
      <c r="G3754" s="2">
        <v>3753</v>
      </c>
      <c r="H3754" s="2" t="str" cm="1">
        <f t="array" ref="H3754">INDEX($B$2:$B$185,1+INT((ROW()-ROW($2:$2))/ROWS($E$2:$E$148)))</f>
        <v>Longest Reception</v>
      </c>
      <c r="I3754" s="2" t="str" cm="1">
        <f t="array" ref="I3754">INDEX($E$2:$E$148,1+MOD(ROW()-ROW($2:$2),ROWS($E$2:$E$148)))</f>
        <v>vs ARIZONA</v>
      </c>
      <c r="J3754" s="2" t="s">
        <v>334</v>
      </c>
    </row>
    <row r="3755" spans="7:10" x14ac:dyDescent="0.15">
      <c r="G3755" s="2">
        <v>3754</v>
      </c>
      <c r="H3755" s="2" t="str" cm="1">
        <f t="array" ref="H3755">INDEX($B$2:$B$185,1+INT((ROW()-ROW($2:$2))/ROWS($E$2:$E$148)))</f>
        <v>Longest Reception</v>
      </c>
      <c r="I3755" s="2" t="str" cm="1">
        <f t="array" ref="I3755">INDEX($E$2:$E$148,1+MOD(ROW()-ROW($2:$2),ROWS($E$2:$E$148)))</f>
        <v>vs ATLANTA</v>
      </c>
      <c r="J3755" s="2" t="s">
        <v>335</v>
      </c>
    </row>
    <row r="3756" spans="7:10" ht="14" x14ac:dyDescent="0.15">
      <c r="G3756" s="2">
        <v>3755</v>
      </c>
      <c r="H3756" s="2" t="str" cm="1">
        <f t="array" ref="H3756">INDEX($B$2:$B$185,1+INT((ROW()-ROW($2:$2))/ROWS($E$2:$E$148)))</f>
        <v>Longest Reception</v>
      </c>
      <c r="I3756" s="2" t="str" cm="1">
        <f t="array" ref="I3756">INDEX($E$2:$E$148,1+MOD(ROW()-ROW($2:$2),ROWS($E$2:$E$148)))</f>
        <v>vs BALTIMORE</v>
      </c>
      <c r="J3756" s="3" t="s">
        <v>336</v>
      </c>
    </row>
    <row r="3757" spans="7:10" x14ac:dyDescent="0.15">
      <c r="G3757" s="2">
        <v>3756</v>
      </c>
      <c r="H3757" s="2" t="str" cm="1">
        <f t="array" ref="H3757">INDEX($B$2:$B$185,1+INT((ROW()-ROW($2:$2))/ROWS($E$2:$E$148)))</f>
        <v>Longest Reception</v>
      </c>
      <c r="I3757" s="2" t="str" cm="1">
        <f t="array" ref="I3757">INDEX($E$2:$E$148,1+MOD(ROW()-ROW($2:$2),ROWS($E$2:$E$148)))</f>
        <v>vs BUFFALO</v>
      </c>
      <c r="J3757" s="2" t="s">
        <v>332</v>
      </c>
    </row>
    <row r="3758" spans="7:10" x14ac:dyDescent="0.15">
      <c r="G3758" s="2">
        <v>3757</v>
      </c>
      <c r="H3758" s="2" t="str" cm="1">
        <f t="array" ref="H3758">INDEX($B$2:$B$185,1+INT((ROW()-ROW($2:$2))/ROWS($E$2:$E$148)))</f>
        <v>Longest Reception</v>
      </c>
      <c r="I3758" s="2" t="str" cm="1">
        <f t="array" ref="I3758">INDEX($E$2:$E$148,1+MOD(ROW()-ROW($2:$2),ROWS($E$2:$E$148)))</f>
        <v>vs CAROLINA</v>
      </c>
      <c r="J3758" s="2" t="s">
        <v>333</v>
      </c>
    </row>
    <row r="3759" spans="7:10" x14ac:dyDescent="0.15">
      <c r="G3759" s="2">
        <v>3758</v>
      </c>
      <c r="H3759" s="2" t="str" cm="1">
        <f t="array" ref="H3759">INDEX($B$2:$B$185,1+INT((ROW()-ROW($2:$2))/ROWS($E$2:$E$148)))</f>
        <v>Longest Reception</v>
      </c>
      <c r="I3759" s="2" t="str" cm="1">
        <f t="array" ref="I3759">INDEX($E$2:$E$148,1+MOD(ROW()-ROW($2:$2),ROWS($E$2:$E$148)))</f>
        <v>vs CHICAGO</v>
      </c>
      <c r="J3759" s="2" t="s">
        <v>334</v>
      </c>
    </row>
    <row r="3760" spans="7:10" x14ac:dyDescent="0.15">
      <c r="G3760" s="2">
        <v>3759</v>
      </c>
      <c r="H3760" s="2" t="str" cm="1">
        <f t="array" ref="H3760">INDEX($B$2:$B$185,1+INT((ROW()-ROW($2:$2))/ROWS($E$2:$E$148)))</f>
        <v>Longest Reception</v>
      </c>
      <c r="I3760" s="2" t="str" cm="1">
        <f t="array" ref="I3760">INDEX($E$2:$E$148,1+MOD(ROW()-ROW($2:$2),ROWS($E$2:$E$148)))</f>
        <v>vs CINCINNATI</v>
      </c>
      <c r="J3760" s="2" t="s">
        <v>335</v>
      </c>
    </row>
    <row r="3761" spans="7:10" ht="14" x14ac:dyDescent="0.15">
      <c r="G3761" s="2">
        <v>3760</v>
      </c>
      <c r="H3761" s="2" t="str" cm="1">
        <f t="array" ref="H3761">INDEX($B$2:$B$185,1+INT((ROW()-ROW($2:$2))/ROWS($E$2:$E$148)))</f>
        <v>Longest Reception</v>
      </c>
      <c r="I3761" s="2" t="str" cm="1">
        <f t="array" ref="I3761">INDEX($E$2:$E$148,1+MOD(ROW()-ROW($2:$2),ROWS($E$2:$E$148)))</f>
        <v>vs CLEVELAND</v>
      </c>
      <c r="J3761" s="3" t="s">
        <v>336</v>
      </c>
    </row>
    <row r="3762" spans="7:10" x14ac:dyDescent="0.15">
      <c r="G3762" s="2">
        <v>3761</v>
      </c>
      <c r="H3762" s="2" t="str" cm="1">
        <f t="array" ref="H3762">INDEX($B$2:$B$185,1+INT((ROW()-ROW($2:$2))/ROWS($E$2:$E$148)))</f>
        <v>Longest Reception</v>
      </c>
      <c r="I3762" s="2" t="str" cm="1">
        <f t="array" ref="I3762">INDEX($E$2:$E$148,1+MOD(ROW()-ROW($2:$2),ROWS($E$2:$E$148)))</f>
        <v>vs DALLAS</v>
      </c>
      <c r="J3762" s="2" t="s">
        <v>332</v>
      </c>
    </row>
    <row r="3763" spans="7:10" x14ac:dyDescent="0.15">
      <c r="G3763" s="2">
        <v>3762</v>
      </c>
      <c r="H3763" s="2" t="str" cm="1">
        <f t="array" ref="H3763">INDEX($B$2:$B$185,1+INT((ROW()-ROW($2:$2))/ROWS($E$2:$E$148)))</f>
        <v>Longest Reception</v>
      </c>
      <c r="I3763" s="2" t="str" cm="1">
        <f t="array" ref="I3763">INDEX($E$2:$E$148,1+MOD(ROW()-ROW($2:$2),ROWS($E$2:$E$148)))</f>
        <v>vs DENVER</v>
      </c>
      <c r="J3763" s="2" t="s">
        <v>333</v>
      </c>
    </row>
    <row r="3764" spans="7:10" x14ac:dyDescent="0.15">
      <c r="G3764" s="2">
        <v>3763</v>
      </c>
      <c r="H3764" s="2" t="str" cm="1">
        <f t="array" ref="H3764">INDEX($B$2:$B$185,1+INT((ROW()-ROW($2:$2))/ROWS($E$2:$E$148)))</f>
        <v>Longest Reception</v>
      </c>
      <c r="I3764" s="2" t="str" cm="1">
        <f t="array" ref="I3764">INDEX($E$2:$E$148,1+MOD(ROW()-ROW($2:$2),ROWS($E$2:$E$148)))</f>
        <v>vs DETROIT</v>
      </c>
      <c r="J3764" s="2" t="s">
        <v>334</v>
      </c>
    </row>
    <row r="3765" spans="7:10" x14ac:dyDescent="0.15">
      <c r="G3765" s="2">
        <v>3764</v>
      </c>
      <c r="H3765" s="2" t="str" cm="1">
        <f t="array" ref="H3765">INDEX($B$2:$B$185,1+INT((ROW()-ROW($2:$2))/ROWS($E$2:$E$148)))</f>
        <v>Longest Reception</v>
      </c>
      <c r="I3765" s="2" t="str" cm="1">
        <f t="array" ref="I3765">INDEX($E$2:$E$148,1+MOD(ROW()-ROW($2:$2),ROWS($E$2:$E$148)))</f>
        <v>vs GREEN BAY</v>
      </c>
      <c r="J3765" s="2" t="s">
        <v>335</v>
      </c>
    </row>
    <row r="3766" spans="7:10" ht="14" x14ac:dyDescent="0.15">
      <c r="G3766" s="2">
        <v>3765</v>
      </c>
      <c r="H3766" s="2" t="str" cm="1">
        <f t="array" ref="H3766">INDEX($B$2:$B$185,1+INT((ROW()-ROW($2:$2))/ROWS($E$2:$E$148)))</f>
        <v>Longest Reception</v>
      </c>
      <c r="I3766" s="2" t="str" cm="1">
        <f t="array" ref="I3766">INDEX($E$2:$E$148,1+MOD(ROW()-ROW($2:$2),ROWS($E$2:$E$148)))</f>
        <v>vs HOUSTON</v>
      </c>
      <c r="J3766" s="3" t="s">
        <v>336</v>
      </c>
    </row>
    <row r="3767" spans="7:10" x14ac:dyDescent="0.15">
      <c r="G3767" s="2">
        <v>3766</v>
      </c>
      <c r="H3767" s="2" t="str" cm="1">
        <f t="array" ref="H3767">INDEX($B$2:$B$185,1+INT((ROW()-ROW($2:$2))/ROWS($E$2:$E$148)))</f>
        <v>Longest Reception</v>
      </c>
      <c r="I3767" s="2" t="str" cm="1">
        <f t="array" ref="I3767">INDEX($E$2:$E$148,1+MOD(ROW()-ROW($2:$2),ROWS($E$2:$E$148)))</f>
        <v>vs INDIANAPOLIS COLTS</v>
      </c>
      <c r="J3767" s="2" t="s">
        <v>332</v>
      </c>
    </row>
    <row r="3768" spans="7:10" x14ac:dyDescent="0.15">
      <c r="G3768" s="2">
        <v>3767</v>
      </c>
      <c r="H3768" s="2" t="str" cm="1">
        <f t="array" ref="H3768">INDEX($B$2:$B$185,1+INT((ROW()-ROW($2:$2))/ROWS($E$2:$E$148)))</f>
        <v>Longest Reception</v>
      </c>
      <c r="I3768" s="2" t="str" cm="1">
        <f t="array" ref="I3768">INDEX($E$2:$E$148,1+MOD(ROW()-ROW($2:$2),ROWS($E$2:$E$148)))</f>
        <v>vs JACKSONVILLE</v>
      </c>
      <c r="J3768" s="2" t="s">
        <v>333</v>
      </c>
    </row>
    <row r="3769" spans="7:10" x14ac:dyDescent="0.15">
      <c r="G3769" s="2">
        <v>3768</v>
      </c>
      <c r="H3769" s="2" t="str" cm="1">
        <f t="array" ref="H3769">INDEX($B$2:$B$185,1+INT((ROW()-ROW($2:$2))/ROWS($E$2:$E$148)))</f>
        <v>Longest Reception</v>
      </c>
      <c r="I3769" s="2" t="str" cm="1">
        <f t="array" ref="I3769">INDEX($E$2:$E$148,1+MOD(ROW()-ROW($2:$2),ROWS($E$2:$E$148)))</f>
        <v>vs KANSAS CITY</v>
      </c>
      <c r="J3769" s="2" t="s">
        <v>334</v>
      </c>
    </row>
    <row r="3770" spans="7:10" x14ac:dyDescent="0.15">
      <c r="G3770" s="2">
        <v>3769</v>
      </c>
      <c r="H3770" s="2" t="str" cm="1">
        <f t="array" ref="H3770">INDEX($B$2:$B$185,1+INT((ROW()-ROW($2:$2))/ROWS($E$2:$E$148)))</f>
        <v>Longest Reception</v>
      </c>
      <c r="I3770" s="2" t="str" cm="1">
        <f t="array" ref="I3770">INDEX($E$2:$E$148,1+MOD(ROW()-ROW($2:$2),ROWS($E$2:$E$148)))</f>
        <v>vs LOS ANGELES RAMS</v>
      </c>
      <c r="J3770" s="2" t="s">
        <v>335</v>
      </c>
    </row>
    <row r="3771" spans="7:10" ht="14" x14ac:dyDescent="0.15">
      <c r="G3771" s="2">
        <v>3770</v>
      </c>
      <c r="H3771" s="2" t="str" cm="1">
        <f t="array" ref="H3771">INDEX($B$2:$B$185,1+INT((ROW()-ROW($2:$2))/ROWS($E$2:$E$148)))</f>
        <v>Longest Reception</v>
      </c>
      <c r="I3771" s="2" t="str" cm="1">
        <f t="array" ref="I3771">INDEX($E$2:$E$148,1+MOD(ROW()-ROW($2:$2),ROWS($E$2:$E$148)))</f>
        <v>vs LA CHARGERS</v>
      </c>
      <c r="J3771" s="3" t="s">
        <v>336</v>
      </c>
    </row>
    <row r="3772" spans="7:10" x14ac:dyDescent="0.15">
      <c r="G3772" s="2">
        <v>3771</v>
      </c>
      <c r="H3772" s="2" t="str" cm="1">
        <f t="array" ref="H3772">INDEX($B$2:$B$185,1+INT((ROW()-ROW($2:$2))/ROWS($E$2:$E$148)))</f>
        <v>Longest Reception</v>
      </c>
      <c r="I3772" s="2" t="str" cm="1">
        <f t="array" ref="I3772">INDEX($E$2:$E$148,1+MOD(ROW()-ROW($2:$2),ROWS($E$2:$E$148)))</f>
        <v>vs LAS VEGAS</v>
      </c>
      <c r="J3772" s="2" t="s">
        <v>332</v>
      </c>
    </row>
    <row r="3773" spans="7:10" x14ac:dyDescent="0.15">
      <c r="G3773" s="2">
        <v>3772</v>
      </c>
      <c r="H3773" s="2" t="str" cm="1">
        <f t="array" ref="H3773">INDEX($B$2:$B$185,1+INT((ROW()-ROW($2:$2))/ROWS($E$2:$E$148)))</f>
        <v>Longest Reception</v>
      </c>
      <c r="I3773" s="2" t="str" cm="1">
        <f t="array" ref="I3773">INDEX($E$2:$E$148,1+MOD(ROW()-ROW($2:$2),ROWS($E$2:$E$148)))</f>
        <v>vs MIAMI</v>
      </c>
      <c r="J3773" s="2" t="s">
        <v>333</v>
      </c>
    </row>
    <row r="3774" spans="7:10" x14ac:dyDescent="0.15">
      <c r="G3774" s="2">
        <v>3773</v>
      </c>
      <c r="H3774" s="2" t="str" cm="1">
        <f t="array" ref="H3774">INDEX($B$2:$B$185,1+INT((ROW()-ROW($2:$2))/ROWS($E$2:$E$148)))</f>
        <v>Longest Reception</v>
      </c>
      <c r="I3774" s="2" t="str" cm="1">
        <f t="array" ref="I3774">INDEX($E$2:$E$148,1+MOD(ROW()-ROW($2:$2),ROWS($E$2:$E$148)))</f>
        <v>vs MINNESOTA</v>
      </c>
      <c r="J3774" s="2" t="s">
        <v>334</v>
      </c>
    </row>
    <row r="3775" spans="7:10" x14ac:dyDescent="0.15">
      <c r="G3775" s="2">
        <v>3774</v>
      </c>
      <c r="H3775" s="2" t="str" cm="1">
        <f t="array" ref="H3775">INDEX($B$2:$B$185,1+INT((ROW()-ROW($2:$2))/ROWS($E$2:$E$148)))</f>
        <v>Longest Reception</v>
      </c>
      <c r="I3775" s="2" t="str" cm="1">
        <f t="array" ref="I3775">INDEX($E$2:$E$148,1+MOD(ROW()-ROW($2:$2),ROWS($E$2:$E$148)))</f>
        <v>vs NEW ENGLAND</v>
      </c>
      <c r="J3775" s="2" t="s">
        <v>335</v>
      </c>
    </row>
    <row r="3776" spans="7:10" ht="14" x14ac:dyDescent="0.15">
      <c r="G3776" s="2">
        <v>3775</v>
      </c>
      <c r="H3776" s="2" t="str" cm="1">
        <f t="array" ref="H3776">INDEX($B$2:$B$185,1+INT((ROW()-ROW($2:$2))/ROWS($E$2:$E$148)))</f>
        <v>Longest Reception</v>
      </c>
      <c r="I3776" s="2" t="str" cm="1">
        <f t="array" ref="I3776">INDEX($E$2:$E$148,1+MOD(ROW()-ROW($2:$2),ROWS($E$2:$E$148)))</f>
        <v>vs NEW ORLEANS</v>
      </c>
      <c r="J3776" s="3" t="s">
        <v>336</v>
      </c>
    </row>
    <row r="3777" spans="7:10" x14ac:dyDescent="0.15">
      <c r="G3777" s="2">
        <v>3776</v>
      </c>
      <c r="H3777" s="2" t="str" cm="1">
        <f t="array" ref="H3777">INDEX($B$2:$B$185,1+INT((ROW()-ROW($2:$2))/ROWS($E$2:$E$148)))</f>
        <v>Longest Reception</v>
      </c>
      <c r="I3777" s="2" t="str" cm="1">
        <f t="array" ref="I3777">INDEX($E$2:$E$148,1+MOD(ROW()-ROW($2:$2),ROWS($E$2:$E$148)))</f>
        <v>vs NEW YORK JETS</v>
      </c>
      <c r="J3777" s="2" t="s">
        <v>332</v>
      </c>
    </row>
    <row r="3778" spans="7:10" x14ac:dyDescent="0.15">
      <c r="G3778" s="2">
        <v>3777</v>
      </c>
      <c r="H3778" s="2" t="str" cm="1">
        <f t="array" ref="H3778">INDEX($B$2:$B$185,1+INT((ROW()-ROW($2:$2))/ROWS($E$2:$E$148)))</f>
        <v>Longest Reception</v>
      </c>
      <c r="I3778" s="2" t="str" cm="1">
        <f t="array" ref="I3778">INDEX($E$2:$E$148,1+MOD(ROW()-ROW($2:$2),ROWS($E$2:$E$148)))</f>
        <v>vs NY GIANTS</v>
      </c>
      <c r="J3778" s="2" t="s">
        <v>333</v>
      </c>
    </row>
    <row r="3779" spans="7:10" x14ac:dyDescent="0.15">
      <c r="G3779" s="2">
        <v>3778</v>
      </c>
      <c r="H3779" s="2" t="str" cm="1">
        <f t="array" ref="H3779">INDEX($B$2:$B$185,1+INT((ROW()-ROW($2:$2))/ROWS($E$2:$E$148)))</f>
        <v>Longest Reception</v>
      </c>
      <c r="I3779" s="2" t="str" cm="1">
        <f t="array" ref="I3779">INDEX($E$2:$E$148,1+MOD(ROW()-ROW($2:$2),ROWS($E$2:$E$148)))</f>
        <v>vs PHILADELPHIA</v>
      </c>
      <c r="J3779" s="2" t="s">
        <v>334</v>
      </c>
    </row>
    <row r="3780" spans="7:10" x14ac:dyDescent="0.15">
      <c r="G3780" s="2">
        <v>3779</v>
      </c>
      <c r="H3780" s="2" t="str" cm="1">
        <f t="array" ref="H3780">INDEX($B$2:$B$185,1+INT((ROW()-ROW($2:$2))/ROWS($E$2:$E$148)))</f>
        <v>Longest Reception</v>
      </c>
      <c r="I3780" s="2" t="str" cm="1">
        <f t="array" ref="I3780">INDEX($E$2:$E$148,1+MOD(ROW()-ROW($2:$2),ROWS($E$2:$E$148)))</f>
        <v>vs PITTSBURGH</v>
      </c>
      <c r="J3780" s="2" t="s">
        <v>335</v>
      </c>
    </row>
    <row r="3781" spans="7:10" ht="14" x14ac:dyDescent="0.15">
      <c r="G3781" s="2">
        <v>3780</v>
      </c>
      <c r="H3781" s="2" t="str" cm="1">
        <f t="array" ref="H3781">INDEX($B$2:$B$185,1+INT((ROW()-ROW($2:$2))/ROWS($E$2:$E$148)))</f>
        <v>Longest Reception</v>
      </c>
      <c r="I3781" s="2" t="str" cm="1">
        <f t="array" ref="I3781">INDEX($E$2:$E$148,1+MOD(ROW()-ROW($2:$2),ROWS($E$2:$E$148)))</f>
        <v>vs SEATTLE</v>
      </c>
      <c r="J3781" s="3" t="s">
        <v>336</v>
      </c>
    </row>
    <row r="3782" spans="7:10" x14ac:dyDescent="0.15">
      <c r="G3782" s="2">
        <v>3781</v>
      </c>
      <c r="H3782" s="2" t="str" cm="1">
        <f t="array" ref="H3782">INDEX($B$2:$B$185,1+INT((ROW()-ROW($2:$2))/ROWS($E$2:$E$148)))</f>
        <v>Longest Reception</v>
      </c>
      <c r="I3782" s="2" t="str" cm="1">
        <f t="array" ref="I3782">INDEX($E$2:$E$148,1+MOD(ROW()-ROW($2:$2),ROWS($E$2:$E$148)))</f>
        <v>vs SAN FRANCISCO</v>
      </c>
      <c r="J3782" s="2" t="s">
        <v>332</v>
      </c>
    </row>
    <row r="3783" spans="7:10" x14ac:dyDescent="0.15">
      <c r="G3783" s="2">
        <v>3782</v>
      </c>
      <c r="H3783" s="2" t="str" cm="1">
        <f t="array" ref="H3783">INDEX($B$2:$B$185,1+INT((ROW()-ROW($2:$2))/ROWS($E$2:$E$148)))</f>
        <v>Longest Reception</v>
      </c>
      <c r="I3783" s="2" t="str" cm="1">
        <f t="array" ref="I3783">INDEX($E$2:$E$148,1+MOD(ROW()-ROW($2:$2),ROWS($E$2:$E$148)))</f>
        <v>vs TAMPA BAY</v>
      </c>
      <c r="J3783" s="2" t="s">
        <v>333</v>
      </c>
    </row>
    <row r="3784" spans="7:10" x14ac:dyDescent="0.15">
      <c r="G3784" s="2">
        <v>3783</v>
      </c>
      <c r="H3784" s="2" t="str" cm="1">
        <f t="array" ref="H3784">INDEX($B$2:$B$185,1+INT((ROW()-ROW($2:$2))/ROWS($E$2:$E$148)))</f>
        <v>Longest Reception</v>
      </c>
      <c r="I3784" s="2" t="str" cm="1">
        <f t="array" ref="I3784">INDEX($E$2:$E$148,1+MOD(ROW()-ROW($2:$2),ROWS($E$2:$E$148)))</f>
        <v>vs TENNESSEE</v>
      </c>
      <c r="J3784" s="2" t="s">
        <v>334</v>
      </c>
    </row>
    <row r="3785" spans="7:10" x14ac:dyDescent="0.15">
      <c r="G3785" s="2">
        <v>3784</v>
      </c>
      <c r="H3785" s="2" t="str" cm="1">
        <f t="array" ref="H3785">INDEX($B$2:$B$185,1+INT((ROW()-ROW($2:$2))/ROWS($E$2:$E$148)))</f>
        <v>Longest Reception</v>
      </c>
      <c r="I3785" s="2" t="str" cm="1">
        <f t="array" ref="I3785">INDEX($E$2:$E$148,1+MOD(ROW()-ROW($2:$2),ROWS($E$2:$E$148)))</f>
        <v>vs WASHINGTON</v>
      </c>
      <c r="J3785" s="2" t="s">
        <v>335</v>
      </c>
    </row>
    <row r="3786" spans="7:10" ht="14" x14ac:dyDescent="0.15">
      <c r="G3786" s="2">
        <v>3785</v>
      </c>
      <c r="H3786" s="2" t="str" cm="1">
        <f t="array" ref="H3786">INDEX($B$2:$B$185,1+INT((ROW()-ROW($2:$2))/ROWS($E$2:$E$148)))</f>
        <v>Longest Reception</v>
      </c>
      <c r="I3786" s="2" t="str" cm="1">
        <f t="array" ref="I3786">INDEX($E$2:$E$148,1+MOD(ROW()-ROW($2:$2),ROWS($E$2:$E$148)))</f>
        <v>Home Games</v>
      </c>
      <c r="J3786" s="3" t="s">
        <v>336</v>
      </c>
    </row>
    <row r="3787" spans="7:10" x14ac:dyDescent="0.15">
      <c r="G3787" s="2">
        <v>3786</v>
      </c>
      <c r="H3787" s="2" t="str" cm="1">
        <f t="array" ref="H3787">INDEX($B$2:$B$185,1+INT((ROW()-ROW($2:$2))/ROWS($E$2:$E$148)))</f>
        <v>Longest Reception</v>
      </c>
      <c r="I3787" s="2" t="str" cm="1">
        <f t="array" ref="I3787">INDEX($E$2:$E$148,1+MOD(ROW()-ROW($2:$2),ROWS($E$2:$E$148)))</f>
        <v>Away Games</v>
      </c>
      <c r="J3787" s="2" t="s">
        <v>332</v>
      </c>
    </row>
    <row r="3788" spans="7:10" x14ac:dyDescent="0.15">
      <c r="G3788" s="2">
        <v>3787</v>
      </c>
      <c r="H3788" s="2" t="str" cm="1">
        <f t="array" ref="H3788">INDEX($B$2:$B$185,1+INT((ROW()-ROW($2:$2))/ROWS($E$2:$E$148)))</f>
        <v>Longest Reception</v>
      </c>
      <c r="I3788" s="2" t="str" cm="1">
        <f t="array" ref="I3788">INDEX($E$2:$E$148,1+MOD(ROW()-ROW($2:$2),ROWS($E$2:$E$148)))</f>
        <v>on Play Action</v>
      </c>
      <c r="J3788" s="2" t="s">
        <v>333</v>
      </c>
    </row>
    <row r="3789" spans="7:10" x14ac:dyDescent="0.15">
      <c r="G3789" s="2">
        <v>3788</v>
      </c>
      <c r="H3789" s="2" t="str" cm="1">
        <f t="array" ref="H3789">INDEX($B$2:$B$185,1+INT((ROW()-ROW($2:$2))/ROWS($E$2:$E$148)))</f>
        <v>Longest Reception</v>
      </c>
      <c r="I3789" s="2" t="str" cm="1">
        <f t="array" ref="I3789">INDEX($E$2:$E$148,1+MOD(ROW()-ROW($2:$2),ROWS($E$2:$E$148)))</f>
        <v>No Play Action</v>
      </c>
      <c r="J3789" s="2" t="s">
        <v>334</v>
      </c>
    </row>
    <row r="3790" spans="7:10" x14ac:dyDescent="0.15">
      <c r="G3790" s="2">
        <v>3789</v>
      </c>
      <c r="H3790" s="2" t="str" cm="1">
        <f t="array" ref="H3790">INDEX($B$2:$B$185,1+INT((ROW()-ROW($2:$2))/ROWS($E$2:$E$148)))</f>
        <v>Longest Reception</v>
      </c>
      <c r="I3790" s="2" t="str" cm="1">
        <f t="array" ref="I3790">INDEX($E$2:$E$148,1+MOD(ROW()-ROW($2:$2),ROWS($E$2:$E$148)))</f>
        <v>Conf Championship</v>
      </c>
      <c r="J3790" s="2" t="s">
        <v>335</v>
      </c>
    </row>
    <row r="3791" spans="7:10" ht="14" x14ac:dyDescent="0.15">
      <c r="G3791" s="2">
        <v>3790</v>
      </c>
      <c r="H3791" s="2" t="str" cm="1">
        <f t="array" ref="H3791">INDEX($B$2:$B$185,1+INT((ROW()-ROW($2:$2))/ROWS($E$2:$E$148)))</f>
        <v>Longest Reception</v>
      </c>
      <c r="I3791" s="2" t="str" cm="1">
        <f t="array" ref="I3791">INDEX($E$2:$E$148,1+MOD(ROW()-ROW($2:$2),ROWS($E$2:$E$148)))</f>
        <v>Divisional Round</v>
      </c>
      <c r="J3791" s="3" t="s">
        <v>336</v>
      </c>
    </row>
    <row r="3792" spans="7:10" x14ac:dyDescent="0.15">
      <c r="G3792" s="2">
        <v>3791</v>
      </c>
      <c r="H3792" s="2" t="str" cm="1">
        <f t="array" ref="H3792">INDEX($B$2:$B$185,1+INT((ROW()-ROW($2:$2))/ROWS($E$2:$E$148)))</f>
        <v>Longest Reception</v>
      </c>
      <c r="I3792" s="2" t="str" cm="1">
        <f t="array" ref="I3792">INDEX($E$2:$E$148,1+MOD(ROW()-ROW($2:$2),ROWS($E$2:$E$148)))</f>
        <v>Super Bowl</v>
      </c>
      <c r="J3792" s="2" t="s">
        <v>332</v>
      </c>
    </row>
    <row r="3793" spans="7:10" x14ac:dyDescent="0.15">
      <c r="G3793" s="2">
        <v>3792</v>
      </c>
      <c r="H3793" s="2" t="str" cm="1">
        <f t="array" ref="H3793">INDEX($B$2:$B$185,1+INT((ROW()-ROW($2:$2))/ROWS($E$2:$E$148)))</f>
        <v>Longest Reception</v>
      </c>
      <c r="I3793" s="2" t="str" cm="1">
        <f t="array" ref="I3793">INDEX($E$2:$E$148,1+MOD(ROW()-ROW($2:$2),ROWS($E$2:$E$148)))</f>
        <v>Wild Card</v>
      </c>
      <c r="J3793" s="2" t="s">
        <v>333</v>
      </c>
    </row>
    <row r="3794" spans="7:10" x14ac:dyDescent="0.15">
      <c r="G3794" s="2">
        <v>3793</v>
      </c>
      <c r="H3794" s="2" t="str" cm="1">
        <f t="array" ref="H3794">INDEX($B$2:$B$185,1+INT((ROW()-ROW($2:$2))/ROWS($E$2:$E$148)))</f>
        <v>Longest Reception</v>
      </c>
      <c r="I3794" s="2" t="str" cm="1">
        <f t="array" ref="I3794">INDEX($E$2:$E$148,1+MOD(ROW()-ROW($2:$2),ROWS($E$2:$E$148)))</f>
        <v>1st Quarter</v>
      </c>
      <c r="J3794" s="2" t="s">
        <v>334</v>
      </c>
    </row>
    <row r="3795" spans="7:10" x14ac:dyDescent="0.15">
      <c r="G3795" s="2">
        <v>3794</v>
      </c>
      <c r="H3795" s="2" t="str" cm="1">
        <f t="array" ref="H3795">INDEX($B$2:$B$185,1+INT((ROW()-ROW($2:$2))/ROWS($E$2:$E$148)))</f>
        <v>Longest Reception</v>
      </c>
      <c r="I3795" s="2" t="str" cm="1">
        <f t="array" ref="I3795">INDEX($E$2:$E$148,1+MOD(ROW()-ROW($2:$2),ROWS($E$2:$E$148)))</f>
        <v>2nd Quarter</v>
      </c>
      <c r="J3795" s="2" t="s">
        <v>335</v>
      </c>
    </row>
    <row r="3796" spans="7:10" ht="14" x14ac:dyDescent="0.15">
      <c r="G3796" s="2">
        <v>3795</v>
      </c>
      <c r="H3796" s="2" t="str" cm="1">
        <f t="array" ref="H3796">INDEX($B$2:$B$185,1+INT((ROW()-ROW($2:$2))/ROWS($E$2:$E$148)))</f>
        <v>Longest Reception</v>
      </c>
      <c r="I3796" s="2" t="str" cm="1">
        <f t="array" ref="I3796">INDEX($E$2:$E$148,1+MOD(ROW()-ROW($2:$2),ROWS($E$2:$E$148)))</f>
        <v>3rd Quarter</v>
      </c>
      <c r="J3796" s="3" t="s">
        <v>336</v>
      </c>
    </row>
    <row r="3797" spans="7:10" x14ac:dyDescent="0.15">
      <c r="G3797" s="2">
        <v>3796</v>
      </c>
      <c r="H3797" s="2" t="str" cm="1">
        <f t="array" ref="H3797">INDEX($B$2:$B$185,1+INT((ROW()-ROW($2:$2))/ROWS($E$2:$E$148)))</f>
        <v>Longest Reception</v>
      </c>
      <c r="I3797" s="2" t="str" cm="1">
        <f t="array" ref="I3797">INDEX($E$2:$E$148,1+MOD(ROW()-ROW($2:$2),ROWS($E$2:$E$148)))</f>
        <v>4th Quarter</v>
      </c>
      <c r="J3797" s="2" t="s">
        <v>332</v>
      </c>
    </row>
    <row r="3798" spans="7:10" x14ac:dyDescent="0.15">
      <c r="G3798" s="2">
        <v>3797</v>
      </c>
      <c r="H3798" s="2" t="str" cm="1">
        <f t="array" ref="H3798">INDEX($B$2:$B$185,1+INT((ROW()-ROW($2:$2))/ROWS($E$2:$E$148)))</f>
        <v>Longest Reception</v>
      </c>
      <c r="I3798" s="2" t="str" cm="1">
        <f t="array" ref="I3798">INDEX($E$2:$E$148,1+MOD(ROW()-ROW($2:$2),ROWS($E$2:$E$148)))</f>
        <v>in Overtime</v>
      </c>
      <c r="J3798" s="2" t="s">
        <v>333</v>
      </c>
    </row>
    <row r="3799" spans="7:10" x14ac:dyDescent="0.15">
      <c r="G3799" s="2">
        <v>3798</v>
      </c>
      <c r="H3799" s="2" t="str" cm="1">
        <f t="array" ref="H3799">INDEX($B$2:$B$185,1+INT((ROW()-ROW($2:$2))/ROWS($E$2:$E$148)))</f>
        <v>Longest Reception</v>
      </c>
      <c r="I3799" s="2" t="str" cm="1">
        <f t="array" ref="I3799">INDEX($E$2:$E$148,1+MOD(ROW()-ROW($2:$2),ROWS($E$2:$E$148)))</f>
        <v>in Losses</v>
      </c>
      <c r="J3799" s="2" t="s">
        <v>334</v>
      </c>
    </row>
    <row r="3800" spans="7:10" x14ac:dyDescent="0.15">
      <c r="G3800" s="2">
        <v>3799</v>
      </c>
      <c r="H3800" s="2" t="str" cm="1">
        <f t="array" ref="H3800">INDEX($B$2:$B$185,1+INT((ROW()-ROW($2:$2))/ROWS($E$2:$E$148)))</f>
        <v>Longest Reception</v>
      </c>
      <c r="I3800" s="2" t="str" cm="1">
        <f t="array" ref="I3800">INDEX($E$2:$E$148,1+MOD(ROW()-ROW($2:$2),ROWS($E$2:$E$148)))</f>
        <v>in Wins</v>
      </c>
      <c r="J3800" s="2" t="s">
        <v>335</v>
      </c>
    </row>
    <row r="3801" spans="7:10" ht="14" x14ac:dyDescent="0.15">
      <c r="G3801" s="2">
        <v>3800</v>
      </c>
      <c r="H3801" s="2" t="str" cm="1">
        <f t="array" ref="H3801">INDEX($B$2:$B$185,1+INT((ROW()-ROW($2:$2))/ROWS($E$2:$E$148)))</f>
        <v>Longest Reception</v>
      </c>
      <c r="I3801" s="2" t="str" cm="1">
        <f t="array" ref="I3801">INDEX($E$2:$E$148,1+MOD(ROW()-ROW($2:$2),ROWS($E$2:$E$148)))</f>
        <v>Non-RPO</v>
      </c>
      <c r="J3801" s="3" t="s">
        <v>336</v>
      </c>
    </row>
    <row r="3802" spans="7:10" x14ac:dyDescent="0.15">
      <c r="G3802" s="2">
        <v>3801</v>
      </c>
      <c r="H3802" s="2" t="str" cm="1">
        <f t="array" ref="H3802">INDEX($B$2:$B$185,1+INT((ROW()-ROW($2:$2))/ROWS($E$2:$E$148)))</f>
        <v>Longest Reception</v>
      </c>
      <c r="I3802" s="2" t="str" cm="1">
        <f t="array" ref="I3802">INDEX($E$2:$E$148,1+MOD(ROW()-ROW($2:$2),ROWS($E$2:$E$148)))</f>
        <v>No Run Pass Option</v>
      </c>
      <c r="J3802" s="2" t="s">
        <v>332</v>
      </c>
    </row>
    <row r="3803" spans="7:10" x14ac:dyDescent="0.15">
      <c r="G3803" s="2">
        <v>3802</v>
      </c>
      <c r="H3803" s="2" t="str" cm="1">
        <f t="array" ref="H3803">INDEX($B$2:$B$185,1+INT((ROW()-ROW($2:$2))/ROWS($E$2:$E$148)))</f>
        <v>Longest Reception</v>
      </c>
      <c r="I3803" s="2" t="str" cm="1">
        <f t="array" ref="I3803">INDEX($E$2:$E$148,1+MOD(ROW()-ROW($2:$2),ROWS($E$2:$E$148)))</f>
        <v>when Leading</v>
      </c>
      <c r="J3803" s="2" t="s">
        <v>333</v>
      </c>
    </row>
    <row r="3804" spans="7:10" x14ac:dyDescent="0.15">
      <c r="G3804" s="2">
        <v>3803</v>
      </c>
      <c r="H3804" s="2" t="str" cm="1">
        <f t="array" ref="H3804">INDEX($B$2:$B$185,1+INT((ROW()-ROW($2:$2))/ROWS($E$2:$E$148)))</f>
        <v>Longest Reception</v>
      </c>
      <c r="I3804" s="2" t="str" cm="1">
        <f t="array" ref="I3804">INDEX($E$2:$E$148,1+MOD(ROW()-ROW($2:$2),ROWS($E$2:$E$148)))</f>
        <v>when Tied</v>
      </c>
      <c r="J3804" s="2" t="s">
        <v>334</v>
      </c>
    </row>
    <row r="3805" spans="7:10" x14ac:dyDescent="0.15">
      <c r="G3805" s="2">
        <v>3804</v>
      </c>
      <c r="H3805" s="2" t="str" cm="1">
        <f t="array" ref="H3805">INDEX($B$2:$B$185,1+INT((ROW()-ROW($2:$2))/ROWS($E$2:$E$148)))</f>
        <v>Longest Reception</v>
      </c>
      <c r="I3805" s="2" t="str" cm="1">
        <f t="array" ref="I3805">INDEX($E$2:$E$148,1+MOD(ROW()-ROW($2:$2),ROWS($E$2:$E$148)))</f>
        <v>when Trailing</v>
      </c>
      <c r="J3805" s="2" t="s">
        <v>335</v>
      </c>
    </row>
    <row r="3806" spans="7:10" ht="14" x14ac:dyDescent="0.15">
      <c r="G3806" s="2">
        <v>3805</v>
      </c>
      <c r="H3806" s="2" t="str" cm="1">
        <f t="array" ref="H3806">INDEX($B$2:$B$185,1+INT((ROW()-ROW($2:$2))/ROWS($E$2:$E$148)))</f>
        <v>Longest Reception</v>
      </c>
      <c r="I3806" s="2" t="str" cm="1">
        <f t="array" ref="I3806">INDEX($E$2:$E$148,1+MOD(ROW()-ROW($2:$2),ROWS($E$2:$E$148)))</f>
        <v>Pre Season</v>
      </c>
      <c r="J3806" s="3" t="s">
        <v>336</v>
      </c>
    </row>
    <row r="3807" spans="7:10" x14ac:dyDescent="0.15">
      <c r="G3807" s="2">
        <v>3806</v>
      </c>
      <c r="H3807" s="2" t="str" cm="1">
        <f t="array" ref="H3807">INDEX($B$2:$B$185,1+INT((ROW()-ROW($2:$2))/ROWS($E$2:$E$148)))</f>
        <v>Longest Reception</v>
      </c>
      <c r="I3807" s="2" t="str" cm="1">
        <f t="array" ref="I3807">INDEX($E$2:$E$148,1+MOD(ROW()-ROW($2:$2),ROWS($E$2:$E$148)))</f>
        <v>Regular Season</v>
      </c>
      <c r="J3807" s="2" t="s">
        <v>332</v>
      </c>
    </row>
    <row r="3808" spans="7:10" x14ac:dyDescent="0.15">
      <c r="G3808" s="2">
        <v>3807</v>
      </c>
      <c r="H3808" s="2" t="str" cm="1">
        <f t="array" ref="H3808">INDEX($B$2:$B$185,1+INT((ROW()-ROW($2:$2))/ROWS($E$2:$E$148)))</f>
        <v>Longest Reception</v>
      </c>
      <c r="I3808" s="2" t="str" cm="1">
        <f t="array" ref="I3808">INDEX($E$2:$E$148,1+MOD(ROW()-ROW($2:$2),ROWS($E$2:$E$148)))</f>
        <v>Post Season</v>
      </c>
      <c r="J3808" s="2" t="s">
        <v>333</v>
      </c>
    </row>
    <row r="3809" spans="7:10" x14ac:dyDescent="0.15">
      <c r="G3809" s="2">
        <v>3808</v>
      </c>
      <c r="H3809" s="2" t="str" cm="1">
        <f t="array" ref="H3809">INDEX($B$2:$B$185,1+INT((ROW()-ROW($2:$2))/ROWS($E$2:$E$148)))</f>
        <v>Longest Reception</v>
      </c>
      <c r="I3809" s="2" t="str" cm="1">
        <f t="array" ref="I3809">INDEX($E$2:$E$148,1+MOD(ROW()-ROW($2:$2),ROWS($E$2:$E$148)))</f>
        <v>in Pistol Formation</v>
      </c>
      <c r="J3809" s="2" t="s">
        <v>334</v>
      </c>
    </row>
    <row r="3810" spans="7:10" x14ac:dyDescent="0.15">
      <c r="G3810" s="2">
        <v>3809</v>
      </c>
      <c r="H3810" s="2" t="str" cm="1">
        <f t="array" ref="H3810">INDEX($B$2:$B$185,1+INT((ROW()-ROW($2:$2))/ROWS($E$2:$E$148)))</f>
        <v>Longest Reception</v>
      </c>
      <c r="I3810" s="2" t="str" cm="1">
        <f t="array" ref="I3810">INDEX($E$2:$E$148,1+MOD(ROW()-ROW($2:$2),ROWS($E$2:$E$148)))</f>
        <v>in Shotgun</v>
      </c>
      <c r="J3810" s="2" t="s">
        <v>335</v>
      </c>
    </row>
    <row r="3811" spans="7:10" ht="14" x14ac:dyDescent="0.15">
      <c r="G3811" s="2">
        <v>3810</v>
      </c>
      <c r="H3811" s="2" t="str" cm="1">
        <f t="array" ref="H3811">INDEX($B$2:$B$185,1+INT((ROW()-ROW($2:$2))/ROWS($E$2:$E$148)))</f>
        <v>Longest Reception</v>
      </c>
      <c r="I3811" s="2" t="str" cm="1">
        <f t="array" ref="I3811">INDEX($E$2:$E$148,1+MOD(ROW()-ROW($2:$2),ROWS($E$2:$E$148)))</f>
        <v>in QB Under Center</v>
      </c>
      <c r="J3811" s="3" t="s">
        <v>336</v>
      </c>
    </row>
    <row r="3812" spans="7:10" x14ac:dyDescent="0.15">
      <c r="G3812" s="2">
        <v>3811</v>
      </c>
      <c r="H3812" s="2" t="str" cm="1">
        <f t="array" ref="H3812">INDEX($B$2:$B$185,1+INT((ROW()-ROW($2:$2))/ROWS($E$2:$E$148)))</f>
        <v>Longest Reception</v>
      </c>
      <c r="I3812" s="2" t="str" cm="1">
        <f t="array" ref="I3812">INDEX($E$2:$E$148,1+MOD(ROW()-ROW($2:$2),ROWS($E$2:$E$148)))</f>
        <v>in Domes</v>
      </c>
      <c r="J3812" s="2" t="s">
        <v>332</v>
      </c>
    </row>
    <row r="3813" spans="7:10" x14ac:dyDescent="0.15">
      <c r="G3813" s="2">
        <v>3812</v>
      </c>
      <c r="H3813" s="2" t="str" cm="1">
        <f t="array" ref="H3813">INDEX($B$2:$B$185,1+INT((ROW()-ROW($2:$2))/ROWS($E$2:$E$148)))</f>
        <v>Longest Reception</v>
      </c>
      <c r="I3813" s="2" t="str" cm="1">
        <f t="array" ref="I3813">INDEX($E$2:$E$148,1+MOD(ROW()-ROW($2:$2),ROWS($E$2:$E$148)))</f>
        <v>in Outdoor Stadiums</v>
      </c>
      <c r="J3813" s="2" t="s">
        <v>333</v>
      </c>
    </row>
    <row r="3814" spans="7:10" x14ac:dyDescent="0.15">
      <c r="G3814" s="2">
        <v>3813</v>
      </c>
      <c r="H3814" s="2" t="str" cm="1">
        <f t="array" ref="H3814">INDEX($B$2:$B$185,1+INT((ROW()-ROW($2:$2))/ROWS($E$2:$E$148)))</f>
        <v>Longest Reception</v>
      </c>
      <c r="I3814" s="2" t="str" cm="1">
        <f t="array" ref="I3814">INDEX($E$2:$E$148,1+MOD(ROW()-ROW($2:$2),ROWS($E$2:$E$148)))</f>
        <v>in Retractable Domes</v>
      </c>
      <c r="J3814" s="2" t="s">
        <v>334</v>
      </c>
    </row>
    <row r="3815" spans="7:10" x14ac:dyDescent="0.15">
      <c r="G3815" s="2">
        <v>3814</v>
      </c>
      <c r="H3815" s="2" t="str" cm="1">
        <f t="array" ref="H3815">INDEX($B$2:$B$185,1+INT((ROW()-ROW($2:$2))/ROWS($E$2:$E$148)))</f>
        <v>Longest Reception</v>
      </c>
      <c r="I3815" s="2" t="str" cm="1">
        <f t="array" ref="I3815">INDEX($E$2:$E$148,1+MOD(ROW()-ROW($2:$2),ROWS($E$2:$E$148)))</f>
        <v>in Afternoon Games</v>
      </c>
      <c r="J3815" s="2" t="s">
        <v>335</v>
      </c>
    </row>
    <row r="3816" spans="7:10" ht="14" x14ac:dyDescent="0.15">
      <c r="G3816" s="2">
        <v>3815</v>
      </c>
      <c r="H3816" s="2" t="str" cm="1">
        <f t="array" ref="H3816">INDEX($B$2:$B$185,1+INT((ROW()-ROW($2:$2))/ROWS($E$2:$E$148)))</f>
        <v>Longest Reception</v>
      </c>
      <c r="I3816" s="2" t="str" cm="1">
        <f t="array" ref="I3816">INDEX($E$2:$E$148,1+MOD(ROW()-ROW($2:$2),ROWS($E$2:$E$148)))</f>
        <v>in Early Games</v>
      </c>
      <c r="J3816" s="3" t="s">
        <v>336</v>
      </c>
    </row>
    <row r="3817" spans="7:10" x14ac:dyDescent="0.15">
      <c r="G3817" s="2">
        <v>3816</v>
      </c>
      <c r="H3817" s="2" t="str" cm="1">
        <f t="array" ref="H3817">INDEX($B$2:$B$185,1+INT((ROW()-ROW($2:$2))/ROWS($E$2:$E$148)))</f>
        <v>Longest Reception</v>
      </c>
      <c r="I3817" s="2" t="str" cm="1">
        <f t="array" ref="I3817">INDEX($E$2:$E$148,1+MOD(ROW()-ROW($2:$2),ROWS($E$2:$E$148)))</f>
        <v>Pocket Time, &gt; 2.5</v>
      </c>
      <c r="J3817" s="2" t="s">
        <v>332</v>
      </c>
    </row>
    <row r="3818" spans="7:10" x14ac:dyDescent="0.15">
      <c r="G3818" s="2">
        <v>3817</v>
      </c>
      <c r="H3818" s="2" t="str" cm="1">
        <f t="array" ref="H3818">INDEX($B$2:$B$185,1+INT((ROW()-ROW($2:$2))/ROWS($E$2:$E$148)))</f>
        <v>Longest Reception</v>
      </c>
      <c r="I3818" s="2" t="str" cm="1">
        <f t="array" ref="I3818">INDEX($E$2:$E$148,1+MOD(ROW()-ROW($2:$2),ROWS($E$2:$E$148)))</f>
        <v>Pocket Time, &lt; 2.5</v>
      </c>
      <c r="J3818" s="2" t="s">
        <v>333</v>
      </c>
    </row>
    <row r="3819" spans="7:10" x14ac:dyDescent="0.15">
      <c r="G3819" s="2">
        <v>3818</v>
      </c>
      <c r="H3819" s="2" t="str" cm="1">
        <f t="array" ref="H3819">INDEX($B$2:$B$185,1+INT((ROW()-ROW($2:$2))/ROWS($E$2:$E$148)))</f>
        <v>Longest Reception</v>
      </c>
      <c r="I3819" s="2" t="str" cm="1">
        <f t="array" ref="I3819">INDEX($E$2:$E$148,1+MOD(ROW()-ROW($2:$2),ROWS($E$2:$E$148)))</f>
        <v>in Late Games</v>
      </c>
      <c r="J3819" s="2" t="s">
        <v>334</v>
      </c>
    </row>
    <row r="3820" spans="7:10" x14ac:dyDescent="0.15">
      <c r="G3820" s="2">
        <v>3819</v>
      </c>
      <c r="H3820" s="2" t="str" cm="1">
        <f t="array" ref="H3820">INDEX($B$2:$B$185,1+INT((ROW()-ROW($2:$2))/ROWS($E$2:$E$148)))</f>
        <v>Longest Reception</v>
      </c>
      <c r="I3820" s="2" t="str" cm="1">
        <f t="array" ref="I3820">INDEX($E$2:$E$148,1+MOD(ROW()-ROW($2:$2),ROWS($E$2:$E$148)))</f>
        <v>Yards to Go: 1-3</v>
      </c>
      <c r="J3820" s="2" t="s">
        <v>335</v>
      </c>
    </row>
    <row r="3821" spans="7:10" ht="14" x14ac:dyDescent="0.15">
      <c r="G3821" s="2">
        <v>3820</v>
      </c>
      <c r="H3821" s="2" t="str" cm="1">
        <f t="array" ref="H3821">INDEX($B$2:$B$185,1+INT((ROW()-ROW($2:$2))/ROWS($E$2:$E$148)))</f>
        <v>Longest Reception</v>
      </c>
      <c r="I3821" s="2" t="str" cm="1">
        <f t="array" ref="I3821">INDEX($E$2:$E$148,1+MOD(ROW()-ROW($2:$2),ROWS($E$2:$E$148)))</f>
        <v>Yards to Go: 4-6</v>
      </c>
      <c r="J3821" s="3" t="s">
        <v>336</v>
      </c>
    </row>
    <row r="3822" spans="7:10" x14ac:dyDescent="0.15">
      <c r="G3822" s="2">
        <v>3821</v>
      </c>
      <c r="H3822" s="2" t="str" cm="1">
        <f t="array" ref="H3822">INDEX($B$2:$B$185,1+INT((ROW()-ROW($2:$2))/ROWS($E$2:$E$148)))</f>
        <v>Longest Reception</v>
      </c>
      <c r="I3822" s="2" t="str" cm="1">
        <f t="array" ref="I3822">INDEX($E$2:$E$148,1+MOD(ROW()-ROW($2:$2),ROWS($E$2:$E$148)))</f>
        <v>Yards to Go: 7-9</v>
      </c>
      <c r="J3822" s="2" t="s">
        <v>332</v>
      </c>
    </row>
    <row r="3823" spans="7:10" x14ac:dyDescent="0.15">
      <c r="G3823" s="2">
        <v>3822</v>
      </c>
      <c r="H3823" s="2" t="str" cm="1">
        <f t="array" ref="H3823">INDEX($B$2:$B$185,1+INT((ROW()-ROW($2:$2))/ROWS($E$2:$E$148)))</f>
        <v>Longest Reception</v>
      </c>
      <c r="I3823" s="2" t="str" cm="1">
        <f t="array" ref="I3823">INDEX($E$2:$E$148,1+MOD(ROW()-ROW($2:$2),ROWS($E$2:$E$148)))</f>
        <v>Yards to Go: 10+</v>
      </c>
      <c r="J3823" s="2" t="s">
        <v>333</v>
      </c>
    </row>
    <row r="3824" spans="7:10" x14ac:dyDescent="0.15">
      <c r="G3824" s="2">
        <v>3823</v>
      </c>
      <c r="H3824" s="2" t="str" cm="1">
        <f t="array" ref="H3824">INDEX($B$2:$B$185,1+INT((ROW()-ROW($2:$2))/ROWS($E$2:$E$148)))</f>
        <v>Yards After Catch</v>
      </c>
      <c r="I3824" s="2" t="str" cm="1">
        <f t="array" ref="I3824">INDEX($E$2:$E$148,1+MOD(ROW()-ROW($2:$2),ROWS($E$2:$E$148)))</f>
        <v>vs Normal Rush</v>
      </c>
      <c r="J3824" s="2" t="s">
        <v>334</v>
      </c>
    </row>
    <row r="3825" spans="7:10" x14ac:dyDescent="0.15">
      <c r="G3825" s="2">
        <v>3824</v>
      </c>
      <c r="H3825" s="2" t="str" cm="1">
        <f t="array" ref="H3825">INDEX($B$2:$B$185,1+INT((ROW()-ROW($2:$2))/ROWS($E$2:$E$148)))</f>
        <v>Yards After Catch</v>
      </c>
      <c r="I3825" s="2" t="str" cm="1">
        <f t="array" ref="I3825">INDEX($E$2:$E$148,1+MOD(ROW()-ROW($2:$2),ROWS($E$2:$E$148)))</f>
        <v>vs Blitz</v>
      </c>
      <c r="J3825" s="2" t="s">
        <v>335</v>
      </c>
    </row>
    <row r="3826" spans="7:10" ht="14" x14ac:dyDescent="0.15">
      <c r="G3826" s="2">
        <v>3825</v>
      </c>
      <c r="H3826" s="2" t="str" cm="1">
        <f t="array" ref="H3826">INDEX($B$2:$B$185,1+INT((ROW()-ROW($2:$2))/ROWS($E$2:$E$148)))</f>
        <v>Yards After Catch</v>
      </c>
      <c r="I3826" s="2" t="str" cm="1">
        <f t="array" ref="I3826">INDEX($E$2:$E$148,1+MOD(ROW()-ROW($2:$2),ROWS($E$2:$E$148)))</f>
        <v>in AFC</v>
      </c>
      <c r="J3826" s="3" t="s">
        <v>336</v>
      </c>
    </row>
    <row r="3827" spans="7:10" x14ac:dyDescent="0.15">
      <c r="G3827" s="2">
        <v>3826</v>
      </c>
      <c r="H3827" s="2" t="str" cm="1">
        <f t="array" ref="H3827">INDEX($B$2:$B$185,1+INT((ROW()-ROW($2:$2))/ROWS($E$2:$E$148)))</f>
        <v>Yards After Catch</v>
      </c>
      <c r="I3827" s="2" t="str" cm="1">
        <f t="array" ref="I3827">INDEX($E$2:$E$148,1+MOD(ROW()-ROW($2:$2),ROWS($E$2:$E$148)))</f>
        <v>in NFC</v>
      </c>
      <c r="J3827" s="2" t="s">
        <v>332</v>
      </c>
    </row>
    <row r="3828" spans="7:10" x14ac:dyDescent="0.15">
      <c r="G3828" s="2">
        <v>3827</v>
      </c>
      <c r="H3828" s="2" t="str" cm="1">
        <f t="array" ref="H3828">INDEX($B$2:$B$185,1+INT((ROW()-ROW($2:$2))/ROWS($E$2:$E$148)))</f>
        <v>Yards After Catch</v>
      </c>
      <c r="I3828" s="2" t="str" cm="1">
        <f t="array" ref="I3828">INDEX($E$2:$E$148,1+MOD(ROW()-ROW($2:$2),ROWS($E$2:$E$148)))</f>
        <v>on Mondays</v>
      </c>
      <c r="J3828" s="2" t="s">
        <v>333</v>
      </c>
    </row>
    <row r="3829" spans="7:10" x14ac:dyDescent="0.15">
      <c r="G3829" s="2">
        <v>3828</v>
      </c>
      <c r="H3829" s="2" t="str" cm="1">
        <f t="array" ref="H3829">INDEX($B$2:$B$185,1+INT((ROW()-ROW($2:$2))/ROWS($E$2:$E$148)))</f>
        <v>Yards After Catch</v>
      </c>
      <c r="I3829" s="2" t="str" cm="1">
        <f t="array" ref="I3829">INDEX($E$2:$E$148,1+MOD(ROW()-ROW($2:$2),ROWS($E$2:$E$148)))</f>
        <v>on Sundays</v>
      </c>
      <c r="J3829" s="2" t="s">
        <v>334</v>
      </c>
    </row>
    <row r="3830" spans="7:10" x14ac:dyDescent="0.15">
      <c r="G3830" s="2">
        <v>3829</v>
      </c>
      <c r="H3830" s="2" t="str" cm="1">
        <f t="array" ref="H3830">INDEX($B$2:$B$185,1+INT((ROW()-ROW($2:$2))/ROWS($E$2:$E$148)))</f>
        <v>Yards After Catch</v>
      </c>
      <c r="I3830" s="2" t="str" cm="1">
        <f t="array" ref="I3830">INDEX($E$2:$E$148,1+MOD(ROW()-ROW($2:$2),ROWS($E$2:$E$148)))</f>
        <v>on Thursdays</v>
      </c>
      <c r="J3830" s="2" t="s">
        <v>335</v>
      </c>
    </row>
    <row r="3831" spans="7:10" ht="14" x14ac:dyDescent="0.15">
      <c r="G3831" s="2">
        <v>3830</v>
      </c>
      <c r="H3831" s="2" t="str" cm="1">
        <f t="array" ref="H3831">INDEX($B$2:$B$185,1+INT((ROW()-ROW($2:$2))/ROWS($E$2:$E$148)))</f>
        <v>Yards After Catch</v>
      </c>
      <c r="I3831" s="2" t="str" cm="1">
        <f t="array" ref="I3831">INDEX($E$2:$E$148,1+MOD(ROW()-ROW($2:$2),ROWS($E$2:$E$148)))</f>
        <v>in AFC East</v>
      </c>
      <c r="J3831" s="3" t="s">
        <v>336</v>
      </c>
    </row>
    <row r="3832" spans="7:10" x14ac:dyDescent="0.15">
      <c r="G3832" s="2">
        <v>3831</v>
      </c>
      <c r="H3832" s="2" t="str" cm="1">
        <f t="array" ref="H3832">INDEX($B$2:$B$185,1+INT((ROW()-ROW($2:$2))/ROWS($E$2:$E$148)))</f>
        <v>Yards After Catch</v>
      </c>
      <c r="I3832" s="2" t="str" cm="1">
        <f t="array" ref="I3832">INDEX($E$2:$E$148,1+MOD(ROW()-ROW($2:$2),ROWS($E$2:$E$148)))</f>
        <v>in AFC North</v>
      </c>
      <c r="J3832" s="2" t="s">
        <v>332</v>
      </c>
    </row>
    <row r="3833" spans="7:10" x14ac:dyDescent="0.15">
      <c r="G3833" s="2">
        <v>3832</v>
      </c>
      <c r="H3833" s="2" t="str" cm="1">
        <f t="array" ref="H3833">INDEX($B$2:$B$185,1+INT((ROW()-ROW($2:$2))/ROWS($E$2:$E$148)))</f>
        <v>Yards After Catch</v>
      </c>
      <c r="I3833" s="2" t="str" cm="1">
        <f t="array" ref="I3833">INDEX($E$2:$E$148,1+MOD(ROW()-ROW($2:$2),ROWS($E$2:$E$148)))</f>
        <v>in AFC South</v>
      </c>
      <c r="J3833" s="2" t="s">
        <v>333</v>
      </c>
    </row>
    <row r="3834" spans="7:10" x14ac:dyDescent="0.15">
      <c r="G3834" s="2">
        <v>3833</v>
      </c>
      <c r="H3834" s="2" t="str" cm="1">
        <f t="array" ref="H3834">INDEX($B$2:$B$185,1+INT((ROW()-ROW($2:$2))/ROWS($E$2:$E$148)))</f>
        <v>Yards After Catch</v>
      </c>
      <c r="I3834" s="2" t="str" cm="1">
        <f t="array" ref="I3834">INDEX($E$2:$E$148,1+MOD(ROW()-ROW($2:$2),ROWS($E$2:$E$148)))</f>
        <v>in AFC West</v>
      </c>
      <c r="J3834" s="2" t="s">
        <v>334</v>
      </c>
    </row>
    <row r="3835" spans="7:10" x14ac:dyDescent="0.15">
      <c r="G3835" s="2">
        <v>3834</v>
      </c>
      <c r="H3835" s="2" t="str" cm="1">
        <f t="array" ref="H3835">INDEX($B$2:$B$185,1+INT((ROW()-ROW($2:$2))/ROWS($E$2:$E$148)))</f>
        <v>Yards After Catch</v>
      </c>
      <c r="I3835" s="2" t="str" cm="1">
        <f t="array" ref="I3835">INDEX($E$2:$E$148,1+MOD(ROW()-ROW($2:$2),ROWS($E$2:$E$148)))</f>
        <v>in NFC East</v>
      </c>
      <c r="J3835" s="2" t="s">
        <v>335</v>
      </c>
    </row>
    <row r="3836" spans="7:10" ht="14" x14ac:dyDescent="0.15">
      <c r="G3836" s="2">
        <v>3835</v>
      </c>
      <c r="H3836" s="2" t="str" cm="1">
        <f t="array" ref="H3836">INDEX($B$2:$B$185,1+INT((ROW()-ROW($2:$2))/ROWS($E$2:$E$148)))</f>
        <v>Yards After Catch</v>
      </c>
      <c r="I3836" s="2" t="str" cm="1">
        <f t="array" ref="I3836">INDEX($E$2:$E$148,1+MOD(ROW()-ROW($2:$2),ROWS($E$2:$E$148)))</f>
        <v>in NFC North</v>
      </c>
      <c r="J3836" s="3" t="s">
        <v>336</v>
      </c>
    </row>
    <row r="3837" spans="7:10" x14ac:dyDescent="0.15">
      <c r="G3837" s="2">
        <v>3836</v>
      </c>
      <c r="H3837" s="2" t="str" cm="1">
        <f t="array" ref="H3837">INDEX($B$2:$B$185,1+INT((ROW()-ROW($2:$2))/ROWS($E$2:$E$148)))</f>
        <v>Yards After Catch</v>
      </c>
      <c r="I3837" s="2" t="str" cm="1">
        <f t="array" ref="I3837">INDEX($E$2:$E$148,1+MOD(ROW()-ROW($2:$2),ROWS($E$2:$E$148)))</f>
        <v>in NFC South</v>
      </c>
      <c r="J3837" s="2" t="s">
        <v>332</v>
      </c>
    </row>
    <row r="3838" spans="7:10" x14ac:dyDescent="0.15">
      <c r="G3838" s="2">
        <v>3837</v>
      </c>
      <c r="H3838" s="2" t="str" cm="1">
        <f t="array" ref="H3838">INDEX($B$2:$B$185,1+INT((ROW()-ROW($2:$2))/ROWS($E$2:$E$148)))</f>
        <v>Yards After Catch</v>
      </c>
      <c r="I3838" s="2" t="str" cm="1">
        <f t="array" ref="I3838">INDEX($E$2:$E$148,1+MOD(ROW()-ROW($2:$2),ROWS($E$2:$E$148)))</f>
        <v>in NFC West</v>
      </c>
      <c r="J3838" s="2" t="s">
        <v>333</v>
      </c>
    </row>
    <row r="3839" spans="7:10" x14ac:dyDescent="0.15">
      <c r="G3839" s="2">
        <v>3838</v>
      </c>
      <c r="H3839" s="2" t="str" cm="1">
        <f t="array" ref="H3839">INDEX($B$2:$B$185,1+INT((ROW()-ROW($2:$2))/ROWS($E$2:$E$148)))</f>
        <v>Yards After Catch</v>
      </c>
      <c r="I3839" s="2" t="str" cm="1">
        <f t="array" ref="I3839">INDEX($E$2:$E$148,1+MOD(ROW()-ROW($2:$2),ROWS($E$2:$E$148)))</f>
        <v>vs AFC</v>
      </c>
      <c r="J3839" s="2" t="s">
        <v>334</v>
      </c>
    </row>
    <row r="3840" spans="7:10" x14ac:dyDescent="0.15">
      <c r="G3840" s="2">
        <v>3839</v>
      </c>
      <c r="H3840" s="2" t="str" cm="1">
        <f t="array" ref="H3840">INDEX($B$2:$B$185,1+INT((ROW()-ROW($2:$2))/ROWS($E$2:$E$148)))</f>
        <v>Yards After Catch</v>
      </c>
      <c r="I3840" s="2" t="str" cm="1">
        <f t="array" ref="I3840">INDEX($E$2:$E$148,1+MOD(ROW()-ROW($2:$2),ROWS($E$2:$E$148)))</f>
        <v>vs NFC</v>
      </c>
      <c r="J3840" s="2" t="s">
        <v>335</v>
      </c>
    </row>
    <row r="3841" spans="7:10" ht="14" x14ac:dyDescent="0.15">
      <c r="G3841" s="2">
        <v>3840</v>
      </c>
      <c r="H3841" s="2" t="str" cm="1">
        <f t="array" ref="H3841">INDEX($B$2:$B$185,1+INT((ROW()-ROW($2:$2))/ROWS($E$2:$E$148)))</f>
        <v>Yards After Catch</v>
      </c>
      <c r="I3841" s="2" t="str" cm="1">
        <f t="array" ref="I3841">INDEX($E$2:$E$148,1+MOD(ROW()-ROW($2:$2),ROWS($E$2:$E$148)))</f>
        <v>vs AFC East</v>
      </c>
      <c r="J3841" s="3" t="s">
        <v>336</v>
      </c>
    </row>
    <row r="3842" spans="7:10" x14ac:dyDescent="0.15">
      <c r="G3842" s="2">
        <v>3841</v>
      </c>
      <c r="H3842" s="2" t="str" cm="1">
        <f t="array" ref="H3842">INDEX($B$2:$B$185,1+INT((ROW()-ROW($2:$2))/ROWS($E$2:$E$148)))</f>
        <v>Yards After Catch</v>
      </c>
      <c r="I3842" s="2" t="str" cm="1">
        <f t="array" ref="I3842">INDEX($E$2:$E$148,1+MOD(ROW()-ROW($2:$2),ROWS($E$2:$E$148)))</f>
        <v>vs AFC North</v>
      </c>
      <c r="J3842" s="2" t="s">
        <v>332</v>
      </c>
    </row>
    <row r="3843" spans="7:10" x14ac:dyDescent="0.15">
      <c r="G3843" s="2">
        <v>3842</v>
      </c>
      <c r="H3843" s="2" t="str" cm="1">
        <f t="array" ref="H3843">INDEX($B$2:$B$185,1+INT((ROW()-ROW($2:$2))/ROWS($E$2:$E$148)))</f>
        <v>Yards After Catch</v>
      </c>
      <c r="I3843" s="2" t="str" cm="1">
        <f t="array" ref="I3843">INDEX($E$2:$E$148,1+MOD(ROW()-ROW($2:$2),ROWS($E$2:$E$148)))</f>
        <v>vs AFC South</v>
      </c>
      <c r="J3843" s="2" t="s">
        <v>333</v>
      </c>
    </row>
    <row r="3844" spans="7:10" x14ac:dyDescent="0.15">
      <c r="G3844" s="2">
        <v>3843</v>
      </c>
      <c r="H3844" s="2" t="str" cm="1">
        <f t="array" ref="H3844">INDEX($B$2:$B$185,1+INT((ROW()-ROW($2:$2))/ROWS($E$2:$E$148)))</f>
        <v>Yards After Catch</v>
      </c>
      <c r="I3844" s="2" t="str" cm="1">
        <f t="array" ref="I3844">INDEX($E$2:$E$148,1+MOD(ROW()-ROW($2:$2),ROWS($E$2:$E$148)))</f>
        <v>vs AFC West</v>
      </c>
      <c r="J3844" s="2" t="s">
        <v>334</v>
      </c>
    </row>
    <row r="3845" spans="7:10" x14ac:dyDescent="0.15">
      <c r="G3845" s="2">
        <v>3844</v>
      </c>
      <c r="H3845" s="2" t="str" cm="1">
        <f t="array" ref="H3845">INDEX($B$2:$B$185,1+INT((ROW()-ROW($2:$2))/ROWS($E$2:$E$148)))</f>
        <v>Yards After Catch</v>
      </c>
      <c r="I3845" s="2" t="str" cm="1">
        <f t="array" ref="I3845">INDEX($E$2:$E$148,1+MOD(ROW()-ROW($2:$2),ROWS($E$2:$E$148)))</f>
        <v>vs NFC East</v>
      </c>
      <c r="J3845" s="2" t="s">
        <v>335</v>
      </c>
    </row>
    <row r="3846" spans="7:10" ht="14" x14ac:dyDescent="0.15">
      <c r="G3846" s="2">
        <v>3845</v>
      </c>
      <c r="H3846" s="2" t="str" cm="1">
        <f t="array" ref="H3846">INDEX($B$2:$B$185,1+INT((ROW()-ROW($2:$2))/ROWS($E$2:$E$148)))</f>
        <v>Yards After Catch</v>
      </c>
      <c r="I3846" s="2" t="str" cm="1">
        <f t="array" ref="I3846">INDEX($E$2:$E$148,1+MOD(ROW()-ROW($2:$2),ROWS($E$2:$E$148)))</f>
        <v>vs NFC North</v>
      </c>
      <c r="J3846" s="3" t="s">
        <v>336</v>
      </c>
    </row>
    <row r="3847" spans="7:10" x14ac:dyDescent="0.15">
      <c r="G3847" s="2">
        <v>3846</v>
      </c>
      <c r="H3847" s="2" t="str" cm="1">
        <f t="array" ref="H3847">INDEX($B$2:$B$185,1+INT((ROW()-ROW($2:$2))/ROWS($E$2:$E$148)))</f>
        <v>Yards After Catch</v>
      </c>
      <c r="I3847" s="2" t="str" cm="1">
        <f t="array" ref="I3847">INDEX($E$2:$E$148,1+MOD(ROW()-ROW($2:$2),ROWS($E$2:$E$148)))</f>
        <v>vs NFC South</v>
      </c>
      <c r="J3847" s="2" t="s">
        <v>332</v>
      </c>
    </row>
    <row r="3848" spans="7:10" x14ac:dyDescent="0.15">
      <c r="G3848" s="2">
        <v>3847</v>
      </c>
      <c r="H3848" s="2" t="str" cm="1">
        <f t="array" ref="H3848">INDEX($B$2:$B$185,1+INT((ROW()-ROW($2:$2))/ROWS($E$2:$E$148)))</f>
        <v>Yards After Catch</v>
      </c>
      <c r="I3848" s="2" t="str" cm="1">
        <f t="array" ref="I3848">INDEX($E$2:$E$148,1+MOD(ROW()-ROW($2:$2),ROWS($E$2:$E$148)))</f>
        <v>vs NFC West</v>
      </c>
      <c r="J3848" s="2" t="s">
        <v>333</v>
      </c>
    </row>
    <row r="3849" spans="7:10" x14ac:dyDescent="0.15">
      <c r="G3849" s="2">
        <v>3848</v>
      </c>
      <c r="H3849" s="2" t="str" cm="1">
        <f t="array" ref="H3849">INDEX($B$2:$B$185,1+INT((ROW()-ROW($2:$2))/ROWS($E$2:$E$148)))</f>
        <v>Yards After Catch</v>
      </c>
      <c r="I3849" s="2" t="str" cm="1">
        <f t="array" ref="I3849">INDEX($E$2:$E$148,1+MOD(ROW()-ROW($2:$2),ROWS($E$2:$E$148)))</f>
        <v>No Down</v>
      </c>
      <c r="J3849" s="2" t="s">
        <v>334</v>
      </c>
    </row>
    <row r="3850" spans="7:10" x14ac:dyDescent="0.15">
      <c r="G3850" s="2">
        <v>3849</v>
      </c>
      <c r="H3850" s="2" t="str" cm="1">
        <f t="array" ref="H3850">INDEX($B$2:$B$185,1+INT((ROW()-ROW($2:$2))/ROWS($E$2:$E$148)))</f>
        <v>Yards After Catch</v>
      </c>
      <c r="I3850" s="2" t="str" cm="1">
        <f t="array" ref="I3850">INDEX($E$2:$E$148,1+MOD(ROW()-ROW($2:$2),ROWS($E$2:$E$148)))</f>
        <v>on 1st Downs</v>
      </c>
      <c r="J3850" s="2" t="s">
        <v>335</v>
      </c>
    </row>
    <row r="3851" spans="7:10" ht="14" x14ac:dyDescent="0.15">
      <c r="G3851" s="2">
        <v>3850</v>
      </c>
      <c r="H3851" s="2" t="str" cm="1">
        <f t="array" ref="H3851">INDEX($B$2:$B$185,1+INT((ROW()-ROW($2:$2))/ROWS($E$2:$E$148)))</f>
        <v>Yards After Catch</v>
      </c>
      <c r="I3851" s="2" t="str" cm="1">
        <f t="array" ref="I3851">INDEX($E$2:$E$148,1+MOD(ROW()-ROW($2:$2),ROWS($E$2:$E$148)))</f>
        <v>on 2nd Downs</v>
      </c>
      <c r="J3851" s="3" t="s">
        <v>336</v>
      </c>
    </row>
    <row r="3852" spans="7:10" x14ac:dyDescent="0.15">
      <c r="G3852" s="2">
        <v>3851</v>
      </c>
      <c r="H3852" s="2" t="str" cm="1">
        <f t="array" ref="H3852">INDEX($B$2:$B$185,1+INT((ROW()-ROW($2:$2))/ROWS($E$2:$E$148)))</f>
        <v>Yards After Catch</v>
      </c>
      <c r="I3852" s="2" t="str" cm="1">
        <f t="array" ref="I3852">INDEX($E$2:$E$148,1+MOD(ROW()-ROW($2:$2),ROWS($E$2:$E$148)))</f>
        <v>on 3rd Downs</v>
      </c>
      <c r="J3852" s="2" t="s">
        <v>332</v>
      </c>
    </row>
    <row r="3853" spans="7:10" x14ac:dyDescent="0.15">
      <c r="G3853" s="2">
        <v>3852</v>
      </c>
      <c r="H3853" s="2" t="str" cm="1">
        <f t="array" ref="H3853">INDEX($B$2:$B$185,1+INT((ROW()-ROW($2:$2))/ROWS($E$2:$E$148)))</f>
        <v>Yards After Catch</v>
      </c>
      <c r="I3853" s="2" t="str" cm="1">
        <f t="array" ref="I3853">INDEX($E$2:$E$148,1+MOD(ROW()-ROW($2:$2),ROWS($E$2:$E$148)))</f>
        <v>on 4th Downs</v>
      </c>
      <c r="J3853" s="2" t="s">
        <v>333</v>
      </c>
    </row>
    <row r="3854" spans="7:10" x14ac:dyDescent="0.15">
      <c r="G3854" s="2">
        <v>3853</v>
      </c>
      <c r="H3854" s="2" t="str" cm="1">
        <f t="array" ref="H3854">INDEX($B$2:$B$185,1+INT((ROW()-ROW($2:$2))/ROWS($E$2:$E$148)))</f>
        <v>Yards After Catch</v>
      </c>
      <c r="I3854" s="2" t="str" cm="1">
        <f t="array" ref="I3854">INDEX($E$2:$E$148,1+MOD(ROW()-ROW($2:$2),ROWS($E$2:$E$148)))</f>
        <v>1st &amp; 10</v>
      </c>
      <c r="J3854" s="2" t="s">
        <v>334</v>
      </c>
    </row>
    <row r="3855" spans="7:10" x14ac:dyDescent="0.15">
      <c r="G3855" s="2">
        <v>3854</v>
      </c>
      <c r="H3855" s="2" t="str" cm="1">
        <f t="array" ref="H3855">INDEX($B$2:$B$185,1+INT((ROW()-ROW($2:$2))/ROWS($E$2:$E$148)))</f>
        <v>Yards After Catch</v>
      </c>
      <c r="I3855" s="2" t="str" cm="1">
        <f t="array" ref="I3855">INDEX($E$2:$E$148,1+MOD(ROW()-ROW($2:$2),ROWS($E$2:$E$148)))</f>
        <v>1st &amp; &gt; 10</v>
      </c>
      <c r="J3855" s="2" t="s">
        <v>335</v>
      </c>
    </row>
    <row r="3856" spans="7:10" ht="14" x14ac:dyDescent="0.15">
      <c r="G3856" s="2">
        <v>3855</v>
      </c>
      <c r="H3856" s="2" t="str" cm="1">
        <f t="array" ref="H3856">INDEX($B$2:$B$185,1+INT((ROW()-ROW($2:$2))/ROWS($E$2:$E$148)))</f>
        <v>Yards After Catch</v>
      </c>
      <c r="I3856" s="2" t="str" cm="1">
        <f t="array" ref="I3856">INDEX($E$2:$E$148,1+MOD(ROW()-ROW($2:$2),ROWS($E$2:$E$148)))</f>
        <v>1st &amp; &lt; 10</v>
      </c>
      <c r="J3856" s="3" t="s">
        <v>336</v>
      </c>
    </row>
    <row r="3857" spans="7:10" x14ac:dyDescent="0.15">
      <c r="G3857" s="2">
        <v>3856</v>
      </c>
      <c r="H3857" s="2" t="str" cm="1">
        <f t="array" ref="H3857">INDEX($B$2:$B$185,1+INT((ROW()-ROW($2:$2))/ROWS($E$2:$E$148)))</f>
        <v>Yards After Catch</v>
      </c>
      <c r="I3857" s="2" t="str" cm="1">
        <f t="array" ref="I3857">INDEX($E$2:$E$148,1+MOD(ROW()-ROW($2:$2),ROWS($E$2:$E$148)))</f>
        <v>2nd &amp; Medium (4-6yd)</v>
      </c>
      <c r="J3857" s="2" t="s">
        <v>332</v>
      </c>
    </row>
    <row r="3858" spans="7:10" x14ac:dyDescent="0.15">
      <c r="G3858" s="2">
        <v>3857</v>
      </c>
      <c r="H3858" s="2" t="str" cm="1">
        <f t="array" ref="H3858">INDEX($B$2:$B$185,1+INT((ROW()-ROW($2:$2))/ROWS($E$2:$E$148)))</f>
        <v>Yards After Catch</v>
      </c>
      <c r="I3858" s="2" t="str" cm="1">
        <f t="array" ref="I3858">INDEX($E$2:$E$148,1+MOD(ROW()-ROW($2:$2),ROWS($E$2:$E$148)))</f>
        <v>2nd &amp; 7-9</v>
      </c>
      <c r="J3858" s="2" t="s">
        <v>333</v>
      </c>
    </row>
    <row r="3859" spans="7:10" x14ac:dyDescent="0.15">
      <c r="G3859" s="2">
        <v>3858</v>
      </c>
      <c r="H3859" s="2" t="str" cm="1">
        <f t="array" ref="H3859">INDEX($B$2:$B$185,1+INT((ROW()-ROW($2:$2))/ROWS($E$2:$E$148)))</f>
        <v>Yards After Catch</v>
      </c>
      <c r="I3859" s="2" t="str" cm="1">
        <f t="array" ref="I3859">INDEX($E$2:$E$148,1+MOD(ROW()-ROW($2:$2),ROWS($E$2:$E$148)))</f>
        <v>2nd &amp; 10+</v>
      </c>
      <c r="J3859" s="2" t="s">
        <v>334</v>
      </c>
    </row>
    <row r="3860" spans="7:10" x14ac:dyDescent="0.15">
      <c r="G3860" s="2">
        <v>3859</v>
      </c>
      <c r="H3860" s="2" t="str" cm="1">
        <f t="array" ref="H3860">INDEX($B$2:$B$185,1+INT((ROW()-ROW($2:$2))/ROWS($E$2:$E$148)))</f>
        <v>Yards After Catch</v>
      </c>
      <c r="I3860" s="2" t="str" cm="1">
        <f t="array" ref="I3860">INDEX($E$2:$E$148,1+MOD(ROW()-ROW($2:$2),ROWS($E$2:$E$148)))</f>
        <v>3rd &amp; Medium (4-6yd)</v>
      </c>
      <c r="J3860" s="2" t="s">
        <v>335</v>
      </c>
    </row>
    <row r="3861" spans="7:10" ht="14" x14ac:dyDescent="0.15">
      <c r="G3861" s="2">
        <v>3860</v>
      </c>
      <c r="H3861" s="2" t="str" cm="1">
        <f t="array" ref="H3861">INDEX($B$2:$B$185,1+INT((ROW()-ROW($2:$2))/ROWS($E$2:$E$148)))</f>
        <v>Yards After Catch</v>
      </c>
      <c r="I3861" s="2" t="str" cm="1">
        <f t="array" ref="I3861">INDEX($E$2:$E$148,1+MOD(ROW()-ROW($2:$2),ROWS($E$2:$E$148)))</f>
        <v>3rd/4th &amp; Short</v>
      </c>
      <c r="J3861" s="3" t="s">
        <v>336</v>
      </c>
    </row>
    <row r="3862" spans="7:10" x14ac:dyDescent="0.15">
      <c r="G3862" s="2">
        <v>3861</v>
      </c>
      <c r="H3862" s="2" t="str" cm="1">
        <f t="array" ref="H3862">INDEX($B$2:$B$185,1+INT((ROW()-ROW($2:$2))/ROWS($E$2:$E$148)))</f>
        <v>Yards After Catch</v>
      </c>
      <c r="I3862" s="2" t="str" cm="1">
        <f t="array" ref="I3862">INDEX($E$2:$E$148,1+MOD(ROW()-ROW($2:$2),ROWS($E$2:$E$148)))</f>
        <v>3rd &amp; 7-9</v>
      </c>
      <c r="J3862" s="2" t="s">
        <v>332</v>
      </c>
    </row>
    <row r="3863" spans="7:10" x14ac:dyDescent="0.15">
      <c r="G3863" s="2">
        <v>3862</v>
      </c>
      <c r="H3863" s="2" t="str" cm="1">
        <f t="array" ref="H3863">INDEX($B$2:$B$185,1+INT((ROW()-ROW($2:$2))/ROWS($E$2:$E$148)))</f>
        <v>Yards After Catch</v>
      </c>
      <c r="I3863" s="2" t="str" cm="1">
        <f t="array" ref="I3863">INDEX($E$2:$E$148,1+MOD(ROW()-ROW($2:$2),ROWS($E$2:$E$148)))</f>
        <v>3rd &amp; 10+</v>
      </c>
      <c r="J3863" s="2" t="s">
        <v>333</v>
      </c>
    </row>
    <row r="3864" spans="7:10" x14ac:dyDescent="0.15">
      <c r="G3864" s="2">
        <v>3863</v>
      </c>
      <c r="H3864" s="2" t="str" cm="1">
        <f t="array" ref="H3864">INDEX($B$2:$B$185,1+INT((ROW()-ROW($2:$2))/ROWS($E$2:$E$148)))</f>
        <v>Yards After Catch</v>
      </c>
      <c r="I3864" s="2" t="str" cm="1">
        <f t="array" ref="I3864">INDEX($E$2:$E$148,1+MOD(ROW()-ROW($2:$2),ROWS($E$2:$E$148)))</f>
        <v>4th &amp; 4-6</v>
      </c>
      <c r="J3864" s="2" t="s">
        <v>334</v>
      </c>
    </row>
    <row r="3865" spans="7:10" x14ac:dyDescent="0.15">
      <c r="G3865" s="2">
        <v>3864</v>
      </c>
      <c r="H3865" s="2" t="str" cm="1">
        <f t="array" ref="H3865">INDEX($B$2:$B$185,1+INT((ROW()-ROW($2:$2))/ROWS($E$2:$E$148)))</f>
        <v>Yards After Catch</v>
      </c>
      <c r="I3865" s="2" t="str" cm="1">
        <f t="array" ref="I3865">INDEX($E$2:$E$148,1+MOD(ROW()-ROW($2:$2),ROWS($E$2:$E$148)))</f>
        <v>4th &amp; 7-9</v>
      </c>
      <c r="J3865" s="2" t="s">
        <v>335</v>
      </c>
    </row>
    <row r="3866" spans="7:10" ht="14" x14ac:dyDescent="0.15">
      <c r="G3866" s="2">
        <v>3865</v>
      </c>
      <c r="H3866" s="2" t="str" cm="1">
        <f t="array" ref="H3866">INDEX($B$2:$B$185,1+INT((ROW()-ROW($2:$2))/ROWS($E$2:$E$148)))</f>
        <v>Yards After Catch</v>
      </c>
      <c r="I3866" s="2" t="str" cm="1">
        <f t="array" ref="I3866">INDEX($E$2:$E$148,1+MOD(ROW()-ROW($2:$2),ROWS($E$2:$E$148)))</f>
        <v>4th &amp; 10+</v>
      </c>
      <c r="J3866" s="3" t="s">
        <v>336</v>
      </c>
    </row>
    <row r="3867" spans="7:10" x14ac:dyDescent="0.15">
      <c r="G3867" s="2">
        <v>3866</v>
      </c>
      <c r="H3867" s="2" t="str" cm="1">
        <f t="array" ref="H3867">INDEX($B$2:$B$185,1+INT((ROW()-ROW($2:$2))/ROWS($E$2:$E$148)))</f>
        <v>Yards After Catch</v>
      </c>
      <c r="I3867" s="2" t="str" cm="1">
        <f t="array" ref="I3867">INDEX($E$2:$E$148,1+MOD(ROW()-ROW($2:$2),ROWS($E$2:$E$148)))</f>
        <v>Plays/Drive, 1-3</v>
      </c>
      <c r="J3867" s="2" t="s">
        <v>332</v>
      </c>
    </row>
    <row r="3868" spans="7:10" x14ac:dyDescent="0.15">
      <c r="G3868" s="2">
        <v>3867</v>
      </c>
      <c r="H3868" s="2" t="str" cm="1">
        <f t="array" ref="H3868">INDEX($B$2:$B$185,1+INT((ROW()-ROW($2:$2))/ROWS($E$2:$E$148)))</f>
        <v>Yards After Catch</v>
      </c>
      <c r="I3868" s="2" t="str" cm="1">
        <f t="array" ref="I3868">INDEX($E$2:$E$148,1+MOD(ROW()-ROW($2:$2),ROWS($E$2:$E$148)))</f>
        <v>Plays/Drive, 4-6</v>
      </c>
      <c r="J3868" s="2" t="s">
        <v>333</v>
      </c>
    </row>
    <row r="3869" spans="7:10" x14ac:dyDescent="0.15">
      <c r="G3869" s="2">
        <v>3868</v>
      </c>
      <c r="H3869" s="2" t="str" cm="1">
        <f t="array" ref="H3869">INDEX($B$2:$B$185,1+INT((ROW()-ROW($2:$2))/ROWS($E$2:$E$148)))</f>
        <v>Yards After Catch</v>
      </c>
      <c r="I3869" s="2" t="str" cm="1">
        <f t="array" ref="I3869">INDEX($E$2:$E$148,1+MOD(ROW()-ROW($2:$2),ROWS($E$2:$E$148)))</f>
        <v>Plays/Drive, 7-10</v>
      </c>
      <c r="J3869" s="2" t="s">
        <v>334</v>
      </c>
    </row>
    <row r="3870" spans="7:10" x14ac:dyDescent="0.15">
      <c r="G3870" s="2">
        <v>3869</v>
      </c>
      <c r="H3870" s="2" t="str" cm="1">
        <f t="array" ref="H3870">INDEX($B$2:$B$185,1+INT((ROW()-ROW($2:$2))/ROWS($E$2:$E$148)))</f>
        <v>Yards After Catch</v>
      </c>
      <c r="I3870" s="2" t="str" cm="1">
        <f t="array" ref="I3870">INDEX($E$2:$E$148,1+MOD(ROW()-ROW($2:$2),ROWS($E$2:$E$148)))</f>
        <v>Plays/Drive, 11+</v>
      </c>
      <c r="J3870" s="2" t="s">
        <v>335</v>
      </c>
    </row>
    <row r="3871" spans="7:10" ht="14" x14ac:dyDescent="0.15">
      <c r="G3871" s="2">
        <v>3870</v>
      </c>
      <c r="H3871" s="2" t="str" cm="1">
        <f t="array" ref="H3871">INDEX($B$2:$B$185,1+INT((ROW()-ROW($2:$2))/ROWS($E$2:$E$148)))</f>
        <v>Yards After Catch</v>
      </c>
      <c r="I3871" s="2" t="str" cm="1">
        <f t="array" ref="I3871">INDEX($E$2:$E$148,1+MOD(ROW()-ROW($2:$2),ROWS($E$2:$E$148)))</f>
        <v>Loaded Box, &gt; 8</v>
      </c>
      <c r="J3871" s="3" t="s">
        <v>336</v>
      </c>
    </row>
    <row r="3872" spans="7:10" x14ac:dyDescent="0.15">
      <c r="G3872" s="2">
        <v>3871</v>
      </c>
      <c r="H3872" s="2" t="str" cm="1">
        <f t="array" ref="H3872">INDEX($B$2:$B$185,1+INT((ROW()-ROW($2:$2))/ROWS($E$2:$E$148)))</f>
        <v>Yards After Catch</v>
      </c>
      <c r="I3872" s="2" t="str" cm="1">
        <f t="array" ref="I3872">INDEX($E$2:$E$148,1+MOD(ROW()-ROW($2:$2),ROWS($E$2:$E$148)))</f>
        <v>Loaded Box, &lt; 8</v>
      </c>
      <c r="J3872" s="2" t="s">
        <v>332</v>
      </c>
    </row>
    <row r="3873" spans="7:10" x14ac:dyDescent="0.15">
      <c r="G3873" s="2">
        <v>3872</v>
      </c>
      <c r="H3873" s="2" t="str" cm="1">
        <f t="array" ref="H3873">INDEX($B$2:$B$185,1+INT((ROW()-ROW($2:$2))/ROWS($E$2:$E$148)))</f>
        <v>Yards After Catch</v>
      </c>
      <c r="I3873" s="2" t="str" cm="1">
        <f t="array" ref="I3873">INDEX($E$2:$E$148,1+MOD(ROW()-ROW($2:$2),ROWS($E$2:$E$148)))</f>
        <v>LOS: Opponents 1-10</v>
      </c>
      <c r="J3873" s="2" t="s">
        <v>333</v>
      </c>
    </row>
    <row r="3874" spans="7:10" x14ac:dyDescent="0.15">
      <c r="G3874" s="2">
        <v>3873</v>
      </c>
      <c r="H3874" s="2" t="str" cm="1">
        <f t="array" ref="H3874">INDEX($B$2:$B$185,1+INT((ROW()-ROW($2:$2))/ROWS($E$2:$E$148)))</f>
        <v>Yards After Catch</v>
      </c>
      <c r="I3874" s="2" t="str" cm="1">
        <f t="array" ref="I3874">INDEX($E$2:$E$148,1+MOD(ROW()-ROW($2:$2),ROWS($E$2:$E$148)))</f>
        <v>LOS: Opponents 11-20</v>
      </c>
      <c r="J3874" s="2" t="s">
        <v>334</v>
      </c>
    </row>
    <row r="3875" spans="7:10" x14ac:dyDescent="0.15">
      <c r="G3875" s="2">
        <v>3874</v>
      </c>
      <c r="H3875" s="2" t="str" cm="1">
        <f t="array" ref="H3875">INDEX($B$2:$B$185,1+INT((ROW()-ROW($2:$2))/ROWS($E$2:$E$148)))</f>
        <v>Yards After Catch</v>
      </c>
      <c r="I3875" s="2" t="str" cm="1">
        <f t="array" ref="I3875">INDEX($E$2:$E$148,1+MOD(ROW()-ROW($2:$2),ROWS($E$2:$E$148)))</f>
        <v>LOS: Opponents 41-50</v>
      </c>
      <c r="J3875" s="2" t="s">
        <v>335</v>
      </c>
    </row>
    <row r="3876" spans="7:10" ht="14" x14ac:dyDescent="0.15">
      <c r="G3876" s="2">
        <v>3875</v>
      </c>
      <c r="H3876" s="2" t="str" cm="1">
        <f t="array" ref="H3876">INDEX($B$2:$B$185,1+INT((ROW()-ROW($2:$2))/ROWS($E$2:$E$148)))</f>
        <v>Yards After Catch</v>
      </c>
      <c r="I3876" s="2" t="str" cm="1">
        <f t="array" ref="I3876">INDEX($E$2:$E$148,1+MOD(ROW()-ROW($2:$2),ROWS($E$2:$E$148)))</f>
        <v>LOS: Own 1-10</v>
      </c>
      <c r="J3876" s="3" t="s">
        <v>336</v>
      </c>
    </row>
    <row r="3877" spans="7:10" x14ac:dyDescent="0.15">
      <c r="G3877" s="2">
        <v>3876</v>
      </c>
      <c r="H3877" s="2" t="str" cm="1">
        <f t="array" ref="H3877">INDEX($B$2:$B$185,1+INT((ROW()-ROW($2:$2))/ROWS($E$2:$E$148)))</f>
        <v>Yards After Catch</v>
      </c>
      <c r="I3877" s="2" t="str" cm="1">
        <f t="array" ref="I3877">INDEX($E$2:$E$148,1+MOD(ROW()-ROW($2:$2),ROWS($E$2:$E$148)))</f>
        <v>LOS: Own 11-20</v>
      </c>
      <c r="J3877" s="2" t="s">
        <v>332</v>
      </c>
    </row>
    <row r="3878" spans="7:10" x14ac:dyDescent="0.15">
      <c r="G3878" s="2">
        <v>3877</v>
      </c>
      <c r="H3878" s="2" t="str" cm="1">
        <f t="array" ref="H3878">INDEX($B$2:$B$185,1+INT((ROW()-ROW($2:$2))/ROWS($E$2:$E$148)))</f>
        <v>Yards After Catch</v>
      </c>
      <c r="I3878" s="2" t="str" cm="1">
        <f t="array" ref="I3878">INDEX($E$2:$E$148,1+MOD(ROW()-ROW($2:$2),ROWS($E$2:$E$148)))</f>
        <v>LOS: Own 21-50</v>
      </c>
      <c r="J3878" s="2" t="s">
        <v>333</v>
      </c>
    </row>
    <row r="3879" spans="7:10" x14ac:dyDescent="0.15">
      <c r="G3879" s="2">
        <v>3878</v>
      </c>
      <c r="H3879" s="2" t="str" cm="1">
        <f t="array" ref="H3879">INDEX($B$2:$B$185,1+INT((ROW()-ROW($2:$2))/ROWS($E$2:$E$148)))</f>
        <v>Yards After Catch</v>
      </c>
      <c r="I3879" s="2" t="str" cm="1">
        <f t="array" ref="I3879">INDEX($E$2:$E$148,1+MOD(ROW()-ROW($2:$2),ROWS($E$2:$E$148)))</f>
        <v>Final Score +/- 7</v>
      </c>
      <c r="J3879" s="2" t="s">
        <v>334</v>
      </c>
    </row>
    <row r="3880" spans="7:10" x14ac:dyDescent="0.15">
      <c r="G3880" s="2">
        <v>3879</v>
      </c>
      <c r="H3880" s="2" t="str" cm="1">
        <f t="array" ref="H3880">INDEX($B$2:$B$185,1+INT((ROW()-ROW($2:$2))/ROWS($E$2:$E$148)))</f>
        <v>Yards After Catch</v>
      </c>
      <c r="I3880" s="2" t="str" cm="1">
        <f t="array" ref="I3880">INDEX($E$2:$E$148,1+MOD(ROW()-ROW($2:$2),ROWS($E$2:$E$148)))</f>
        <v>Final Score 8-14 pts</v>
      </c>
      <c r="J3880" s="2" t="s">
        <v>335</v>
      </c>
    </row>
    <row r="3881" spans="7:10" ht="14" x14ac:dyDescent="0.15">
      <c r="G3881" s="2">
        <v>3880</v>
      </c>
      <c r="H3881" s="2" t="str" cm="1">
        <f t="array" ref="H3881">INDEX($B$2:$B$185,1+INT((ROW()-ROW($2:$2))/ROWS($E$2:$E$148)))</f>
        <v>Yards After Catch</v>
      </c>
      <c r="I3881" s="2" t="str" cm="1">
        <f t="array" ref="I3881">INDEX($E$2:$E$148,1+MOD(ROW()-ROW($2:$2),ROWS($E$2:$E$148)))</f>
        <v>Final Score 15+ pt</v>
      </c>
      <c r="J3881" s="3" t="s">
        <v>336</v>
      </c>
    </row>
    <row r="3882" spans="7:10" x14ac:dyDescent="0.15">
      <c r="G3882" s="2">
        <v>3881</v>
      </c>
      <c r="H3882" s="2" t="str" cm="1">
        <f t="array" ref="H3882">INDEX($B$2:$B$185,1+INT((ROW()-ROW($2:$2))/ROWS($E$2:$E$148)))</f>
        <v>Yards After Catch</v>
      </c>
      <c r="I3882" s="2" t="str" cm="1">
        <f t="array" ref="I3882">INDEX($E$2:$E$148,1+MOD(ROW()-ROW($2:$2),ROWS($E$2:$E$148)))</f>
        <v>Games 1 to 4</v>
      </c>
      <c r="J3882" s="2" t="s">
        <v>332</v>
      </c>
    </row>
    <row r="3883" spans="7:10" x14ac:dyDescent="0.15">
      <c r="G3883" s="2">
        <v>3882</v>
      </c>
      <c r="H3883" s="2" t="str" cm="1">
        <f t="array" ref="H3883">INDEX($B$2:$B$185,1+INT((ROW()-ROW($2:$2))/ROWS($E$2:$E$148)))</f>
        <v>Yards After Catch</v>
      </c>
      <c r="I3883" s="2" t="str" cm="1">
        <f t="array" ref="I3883">INDEX($E$2:$E$148,1+MOD(ROW()-ROW($2:$2),ROWS($E$2:$E$148)))</f>
        <v>Games 13 to 16</v>
      </c>
      <c r="J3883" s="2" t="s">
        <v>333</v>
      </c>
    </row>
    <row r="3884" spans="7:10" x14ac:dyDescent="0.15">
      <c r="G3884" s="2">
        <v>3883</v>
      </c>
      <c r="H3884" s="2" t="str" cm="1">
        <f t="array" ref="H3884">INDEX($B$2:$B$185,1+INT((ROW()-ROW($2:$2))/ROWS($E$2:$E$148)))</f>
        <v>Yards After Catch</v>
      </c>
      <c r="I3884" s="2" t="str" cm="1">
        <f t="array" ref="I3884">INDEX($E$2:$E$148,1+MOD(ROW()-ROW($2:$2),ROWS($E$2:$E$148)))</f>
        <v>Games 5 to 8</v>
      </c>
      <c r="J3884" s="2" t="s">
        <v>334</v>
      </c>
    </row>
    <row r="3885" spans="7:10" x14ac:dyDescent="0.15">
      <c r="G3885" s="2">
        <v>3884</v>
      </c>
      <c r="H3885" s="2" t="str" cm="1">
        <f t="array" ref="H3885">INDEX($B$2:$B$185,1+INT((ROW()-ROW($2:$2))/ROWS($E$2:$E$148)))</f>
        <v>Yards After Catch</v>
      </c>
      <c r="I3885" s="2" t="str" cm="1">
        <f t="array" ref="I3885">INDEX($E$2:$E$148,1+MOD(ROW()-ROW($2:$2),ROWS($E$2:$E$148)))</f>
        <v>Games 9 to 12</v>
      </c>
      <c r="J3885" s="2" t="s">
        <v>335</v>
      </c>
    </row>
    <row r="3886" spans="7:10" ht="14" x14ac:dyDescent="0.15">
      <c r="G3886" s="2">
        <v>3885</v>
      </c>
      <c r="H3886" s="2" t="str" cm="1">
        <f t="array" ref="H3886">INDEX($B$2:$B$185,1+INT((ROW()-ROW($2:$2))/ROWS($E$2:$E$148)))</f>
        <v>Yards After Catch</v>
      </c>
      <c r="I3886" s="2" t="str" cm="1">
        <f t="array" ref="I3886">INDEX($E$2:$E$148,1+MOD(ROW()-ROW($2:$2),ROWS($E$2:$E$148)))</f>
        <v>when Leading, &lt; 2 min</v>
      </c>
      <c r="J3886" s="3" t="s">
        <v>336</v>
      </c>
    </row>
    <row r="3887" spans="7:10" x14ac:dyDescent="0.15">
      <c r="G3887" s="2">
        <v>3886</v>
      </c>
      <c r="H3887" s="2" t="str" cm="1">
        <f t="array" ref="H3887">INDEX($B$2:$B$185,1+INT((ROW()-ROW($2:$2))/ROWS($E$2:$E$148)))</f>
        <v>Yards After Catch</v>
      </c>
      <c r="I3887" s="2" t="str" cm="1">
        <f t="array" ref="I3887">INDEX($E$2:$E$148,1+MOD(ROW()-ROW($2:$2),ROWS($E$2:$E$148)))</f>
        <v>when Leading, &lt; 4 min</v>
      </c>
      <c r="J3887" s="2" t="s">
        <v>332</v>
      </c>
    </row>
    <row r="3888" spans="7:10" x14ac:dyDescent="0.15">
      <c r="G3888" s="2">
        <v>3887</v>
      </c>
      <c r="H3888" s="2" t="str" cm="1">
        <f t="array" ref="H3888">INDEX($B$2:$B$185,1+INT((ROW()-ROW($2:$2))/ROWS($E$2:$E$148)))</f>
        <v>Yards After Catch</v>
      </c>
      <c r="I3888" s="2" t="str" cm="1">
        <f t="array" ref="I3888">INDEX($E$2:$E$148,1+MOD(ROW()-ROW($2:$2),ROWS($E$2:$E$148)))</f>
        <v>when Tied, &lt; 2 min</v>
      </c>
      <c r="J3888" s="2" t="s">
        <v>333</v>
      </c>
    </row>
    <row r="3889" spans="7:10" x14ac:dyDescent="0.15">
      <c r="G3889" s="2">
        <v>3888</v>
      </c>
      <c r="H3889" s="2" t="str" cm="1">
        <f t="array" ref="H3889">INDEX($B$2:$B$185,1+INT((ROW()-ROW($2:$2))/ROWS($E$2:$E$148)))</f>
        <v>Yards After Catch</v>
      </c>
      <c r="I3889" s="2" t="str" cm="1">
        <f t="array" ref="I3889">INDEX($E$2:$E$148,1+MOD(ROW()-ROW($2:$2),ROWS($E$2:$E$148)))</f>
        <v>when Tied, &lt; 4 min</v>
      </c>
      <c r="J3889" s="2" t="s">
        <v>334</v>
      </c>
    </row>
    <row r="3890" spans="7:10" x14ac:dyDescent="0.15">
      <c r="G3890" s="2">
        <v>3889</v>
      </c>
      <c r="H3890" s="2" t="str" cm="1">
        <f t="array" ref="H3890">INDEX($B$2:$B$185,1+INT((ROW()-ROW($2:$2))/ROWS($E$2:$E$148)))</f>
        <v>Yards After Catch</v>
      </c>
      <c r="I3890" s="2" t="str" cm="1">
        <f t="array" ref="I3890">INDEX($E$2:$E$148,1+MOD(ROW()-ROW($2:$2),ROWS($E$2:$E$148)))</f>
        <v>when Trailing, &lt; 2 min</v>
      </c>
      <c r="J3890" s="2" t="s">
        <v>335</v>
      </c>
    </row>
    <row r="3891" spans="7:10" ht="14" x14ac:dyDescent="0.15">
      <c r="G3891" s="2">
        <v>3890</v>
      </c>
      <c r="H3891" s="2" t="str" cm="1">
        <f t="array" ref="H3891">INDEX($B$2:$B$185,1+INT((ROW()-ROW($2:$2))/ROWS($E$2:$E$148)))</f>
        <v>Yards After Catch</v>
      </c>
      <c r="I3891" s="2" t="str" cm="1">
        <f t="array" ref="I3891">INDEX($E$2:$E$148,1+MOD(ROW()-ROW($2:$2),ROWS($E$2:$E$148)))</f>
        <v>when Trailing, &lt; 4 min</v>
      </c>
      <c r="J3891" s="3" t="s">
        <v>336</v>
      </c>
    </row>
    <row r="3892" spans="7:10" x14ac:dyDescent="0.15">
      <c r="G3892" s="2">
        <v>3891</v>
      </c>
      <c r="H3892" s="2" t="str" cm="1">
        <f t="array" ref="H3892">INDEX($B$2:$B$185,1+INT((ROW()-ROW($2:$2))/ROWS($E$2:$E$148)))</f>
        <v>Yards After Catch</v>
      </c>
      <c r="I3892" s="2" t="str" cm="1">
        <f t="array" ref="I3892">INDEX($E$2:$E$148,1+MOD(ROW()-ROW($2:$2),ROWS($E$2:$E$148)))</f>
        <v>in 1st Half</v>
      </c>
      <c r="J3892" s="2" t="s">
        <v>332</v>
      </c>
    </row>
    <row r="3893" spans="7:10" x14ac:dyDescent="0.15">
      <c r="G3893" s="2">
        <v>3892</v>
      </c>
      <c r="H3893" s="2" t="str" cm="1">
        <f t="array" ref="H3893">INDEX($B$2:$B$185,1+INT((ROW()-ROW($2:$2))/ROWS($E$2:$E$148)))</f>
        <v>Yards After Catch</v>
      </c>
      <c r="I3893" s="2" t="str" cm="1">
        <f t="array" ref="I3893">INDEX($E$2:$E$148,1+MOD(ROW()-ROW($2:$2),ROWS($E$2:$E$148)))</f>
        <v>in 2nd Half</v>
      </c>
      <c r="J3893" s="2" t="s">
        <v>333</v>
      </c>
    </row>
    <row r="3894" spans="7:10" x14ac:dyDescent="0.15">
      <c r="G3894" s="2">
        <v>3893</v>
      </c>
      <c r="H3894" s="2" t="str" cm="1">
        <f t="array" ref="H3894">INDEX($B$2:$B$185,1+INT((ROW()-ROW($2:$2))/ROWS($E$2:$E$148)))</f>
        <v>Yards After Catch</v>
      </c>
      <c r="I3894" s="2" t="str" cm="1">
        <f t="array" ref="I3894">INDEX($E$2:$E$148,1+MOD(ROW()-ROW($2:$2),ROWS($E$2:$E$148)))</f>
        <v>No Huddle</v>
      </c>
      <c r="J3894" s="2" t="s">
        <v>334</v>
      </c>
    </row>
    <row r="3895" spans="7:10" x14ac:dyDescent="0.15">
      <c r="G3895" s="2">
        <v>3894</v>
      </c>
      <c r="H3895" s="2" t="str" cm="1">
        <f t="array" ref="H3895">INDEX($B$2:$B$185,1+INT((ROW()-ROW($2:$2))/ROWS($E$2:$E$148)))</f>
        <v>Yards After Catch</v>
      </c>
      <c r="I3895" s="2" t="str" cm="1">
        <f t="array" ref="I3895">INDEX($E$2:$E$148,1+MOD(ROW()-ROW($2:$2),ROWS($E$2:$E$148)))</f>
        <v>Huddle</v>
      </c>
      <c r="J3895" s="2" t="s">
        <v>335</v>
      </c>
    </row>
    <row r="3896" spans="7:10" ht="14" x14ac:dyDescent="0.15">
      <c r="G3896" s="2">
        <v>3895</v>
      </c>
      <c r="H3896" s="2" t="str" cm="1">
        <f t="array" ref="H3896">INDEX($B$2:$B$185,1+INT((ROW()-ROW($2:$2))/ROWS($E$2:$E$148)))</f>
        <v>Yards After Catch</v>
      </c>
      <c r="I3896" s="2" t="str" cm="1">
        <f t="array" ref="I3896">INDEX($E$2:$E$148,1+MOD(ROW()-ROW($2:$2),ROWS($E$2:$E$148)))</f>
        <v>NFL</v>
      </c>
      <c r="J3896" s="3" t="s">
        <v>336</v>
      </c>
    </row>
    <row r="3897" spans="7:10" x14ac:dyDescent="0.15">
      <c r="G3897" s="2">
        <v>3896</v>
      </c>
      <c r="H3897" s="2" t="str" cm="1">
        <f t="array" ref="H3897">INDEX($B$2:$B$185,1+INT((ROW()-ROW($2:$2))/ROWS($E$2:$E$148)))</f>
        <v>Yards After Catch</v>
      </c>
      <c r="I3897" s="2" t="str" cm="1">
        <f t="array" ref="I3897">INDEX($E$2:$E$148,1+MOD(ROW()-ROW($2:$2),ROWS($E$2:$E$148)))</f>
        <v>in December</v>
      </c>
      <c r="J3897" s="2" t="s">
        <v>332</v>
      </c>
    </row>
    <row r="3898" spans="7:10" x14ac:dyDescent="0.15">
      <c r="G3898" s="2">
        <v>3897</v>
      </c>
      <c r="H3898" s="2" t="str" cm="1">
        <f t="array" ref="H3898">INDEX($B$2:$B$185,1+INT((ROW()-ROW($2:$2))/ROWS($E$2:$E$148)))</f>
        <v>Yards After Catch</v>
      </c>
      <c r="I3898" s="2" t="str" cm="1">
        <f t="array" ref="I3898">INDEX($E$2:$E$148,1+MOD(ROW()-ROW($2:$2),ROWS($E$2:$E$148)))</f>
        <v>in November</v>
      </c>
      <c r="J3898" s="2" t="s">
        <v>333</v>
      </c>
    </row>
    <row r="3899" spans="7:10" x14ac:dyDescent="0.15">
      <c r="G3899" s="2">
        <v>3898</v>
      </c>
      <c r="H3899" s="2" t="str" cm="1">
        <f t="array" ref="H3899">INDEX($B$2:$B$185,1+INT((ROW()-ROW($2:$2))/ROWS($E$2:$E$148)))</f>
        <v>Yards After Catch</v>
      </c>
      <c r="I3899" s="2" t="str" cm="1">
        <f t="array" ref="I3899">INDEX($E$2:$E$148,1+MOD(ROW()-ROW($2:$2),ROWS($E$2:$E$148)))</f>
        <v>in October</v>
      </c>
      <c r="J3899" s="2" t="s">
        <v>334</v>
      </c>
    </row>
    <row r="3900" spans="7:10" x14ac:dyDescent="0.15">
      <c r="G3900" s="2">
        <v>3899</v>
      </c>
      <c r="H3900" s="2" t="str" cm="1">
        <f t="array" ref="H3900">INDEX($B$2:$B$185,1+INT((ROW()-ROW($2:$2))/ROWS($E$2:$E$148)))</f>
        <v>Yards After Catch</v>
      </c>
      <c r="I3900" s="2" t="str" cm="1">
        <f t="array" ref="I3900">INDEX($E$2:$E$148,1+MOD(ROW()-ROW($2:$2),ROWS($E$2:$E$148)))</f>
        <v>in September</v>
      </c>
      <c r="J3900" s="2" t="s">
        <v>335</v>
      </c>
    </row>
    <row r="3901" spans="7:10" ht="14" x14ac:dyDescent="0.15">
      <c r="G3901" s="2">
        <v>3900</v>
      </c>
      <c r="H3901" s="2" t="str" cm="1">
        <f t="array" ref="H3901">INDEX($B$2:$B$185,1+INT((ROW()-ROW($2:$2))/ROWS($E$2:$E$148)))</f>
        <v>Yards After Catch</v>
      </c>
      <c r="I3901" s="2" t="str" cm="1">
        <f t="array" ref="I3901">INDEX($E$2:$E$148,1+MOD(ROW()-ROW($2:$2),ROWS($E$2:$E$148)))</f>
        <v>vs ARIZONA</v>
      </c>
      <c r="J3901" s="3" t="s">
        <v>336</v>
      </c>
    </row>
    <row r="3902" spans="7:10" x14ac:dyDescent="0.15">
      <c r="G3902" s="2">
        <v>3901</v>
      </c>
      <c r="H3902" s="2" t="str" cm="1">
        <f t="array" ref="H3902">INDEX($B$2:$B$185,1+INT((ROW()-ROW($2:$2))/ROWS($E$2:$E$148)))</f>
        <v>Yards After Catch</v>
      </c>
      <c r="I3902" s="2" t="str" cm="1">
        <f t="array" ref="I3902">INDEX($E$2:$E$148,1+MOD(ROW()-ROW($2:$2),ROWS($E$2:$E$148)))</f>
        <v>vs ATLANTA</v>
      </c>
      <c r="J3902" s="2" t="s">
        <v>332</v>
      </c>
    </row>
    <row r="3903" spans="7:10" x14ac:dyDescent="0.15">
      <c r="G3903" s="2">
        <v>3902</v>
      </c>
      <c r="H3903" s="2" t="str" cm="1">
        <f t="array" ref="H3903">INDEX($B$2:$B$185,1+INT((ROW()-ROW($2:$2))/ROWS($E$2:$E$148)))</f>
        <v>Yards After Catch</v>
      </c>
      <c r="I3903" s="2" t="str" cm="1">
        <f t="array" ref="I3903">INDEX($E$2:$E$148,1+MOD(ROW()-ROW($2:$2),ROWS($E$2:$E$148)))</f>
        <v>vs BALTIMORE</v>
      </c>
      <c r="J3903" s="2" t="s">
        <v>333</v>
      </c>
    </row>
    <row r="3904" spans="7:10" x14ac:dyDescent="0.15">
      <c r="G3904" s="2">
        <v>3903</v>
      </c>
      <c r="H3904" s="2" t="str" cm="1">
        <f t="array" ref="H3904">INDEX($B$2:$B$185,1+INT((ROW()-ROW($2:$2))/ROWS($E$2:$E$148)))</f>
        <v>Yards After Catch</v>
      </c>
      <c r="I3904" s="2" t="str" cm="1">
        <f t="array" ref="I3904">INDEX($E$2:$E$148,1+MOD(ROW()-ROW($2:$2),ROWS($E$2:$E$148)))</f>
        <v>vs BUFFALO</v>
      </c>
      <c r="J3904" s="2" t="s">
        <v>334</v>
      </c>
    </row>
    <row r="3905" spans="7:10" x14ac:dyDescent="0.15">
      <c r="G3905" s="2">
        <v>3904</v>
      </c>
      <c r="H3905" s="2" t="str" cm="1">
        <f t="array" ref="H3905">INDEX($B$2:$B$185,1+INT((ROW()-ROW($2:$2))/ROWS($E$2:$E$148)))</f>
        <v>Yards After Catch</v>
      </c>
      <c r="I3905" s="2" t="str" cm="1">
        <f t="array" ref="I3905">INDEX($E$2:$E$148,1+MOD(ROW()-ROW($2:$2),ROWS($E$2:$E$148)))</f>
        <v>vs CAROLINA</v>
      </c>
      <c r="J3905" s="2" t="s">
        <v>335</v>
      </c>
    </row>
    <row r="3906" spans="7:10" ht="14" x14ac:dyDescent="0.15">
      <c r="G3906" s="2">
        <v>3905</v>
      </c>
      <c r="H3906" s="2" t="str" cm="1">
        <f t="array" ref="H3906">INDEX($B$2:$B$185,1+INT((ROW()-ROW($2:$2))/ROWS($E$2:$E$148)))</f>
        <v>Yards After Catch</v>
      </c>
      <c r="I3906" s="2" t="str" cm="1">
        <f t="array" ref="I3906">INDEX($E$2:$E$148,1+MOD(ROW()-ROW($2:$2),ROWS($E$2:$E$148)))</f>
        <v>vs CHICAGO</v>
      </c>
      <c r="J3906" s="3" t="s">
        <v>336</v>
      </c>
    </row>
    <row r="3907" spans="7:10" x14ac:dyDescent="0.15">
      <c r="G3907" s="2">
        <v>3906</v>
      </c>
      <c r="H3907" s="2" t="str" cm="1">
        <f t="array" ref="H3907">INDEX($B$2:$B$185,1+INT((ROW()-ROW($2:$2))/ROWS($E$2:$E$148)))</f>
        <v>Yards After Catch</v>
      </c>
      <c r="I3907" s="2" t="str" cm="1">
        <f t="array" ref="I3907">INDEX($E$2:$E$148,1+MOD(ROW()-ROW($2:$2),ROWS($E$2:$E$148)))</f>
        <v>vs CINCINNATI</v>
      </c>
      <c r="J3907" s="2" t="s">
        <v>332</v>
      </c>
    </row>
    <row r="3908" spans="7:10" x14ac:dyDescent="0.15">
      <c r="G3908" s="2">
        <v>3907</v>
      </c>
      <c r="H3908" s="2" t="str" cm="1">
        <f t="array" ref="H3908">INDEX($B$2:$B$185,1+INT((ROW()-ROW($2:$2))/ROWS($E$2:$E$148)))</f>
        <v>Yards After Catch</v>
      </c>
      <c r="I3908" s="2" t="str" cm="1">
        <f t="array" ref="I3908">INDEX($E$2:$E$148,1+MOD(ROW()-ROW($2:$2),ROWS($E$2:$E$148)))</f>
        <v>vs CLEVELAND</v>
      </c>
      <c r="J3908" s="2" t="s">
        <v>333</v>
      </c>
    </row>
    <row r="3909" spans="7:10" x14ac:dyDescent="0.15">
      <c r="G3909" s="2">
        <v>3908</v>
      </c>
      <c r="H3909" s="2" t="str" cm="1">
        <f t="array" ref="H3909">INDEX($B$2:$B$185,1+INT((ROW()-ROW($2:$2))/ROWS($E$2:$E$148)))</f>
        <v>Yards After Catch</v>
      </c>
      <c r="I3909" s="2" t="str" cm="1">
        <f t="array" ref="I3909">INDEX($E$2:$E$148,1+MOD(ROW()-ROW($2:$2),ROWS($E$2:$E$148)))</f>
        <v>vs DALLAS</v>
      </c>
      <c r="J3909" s="2" t="s">
        <v>334</v>
      </c>
    </row>
    <row r="3910" spans="7:10" x14ac:dyDescent="0.15">
      <c r="G3910" s="2">
        <v>3909</v>
      </c>
      <c r="H3910" s="2" t="str" cm="1">
        <f t="array" ref="H3910">INDEX($B$2:$B$185,1+INT((ROW()-ROW($2:$2))/ROWS($E$2:$E$148)))</f>
        <v>Yards After Catch</v>
      </c>
      <c r="I3910" s="2" t="str" cm="1">
        <f t="array" ref="I3910">INDEX($E$2:$E$148,1+MOD(ROW()-ROW($2:$2),ROWS($E$2:$E$148)))</f>
        <v>vs DENVER</v>
      </c>
      <c r="J3910" s="2" t="s">
        <v>335</v>
      </c>
    </row>
    <row r="3911" spans="7:10" ht="14" x14ac:dyDescent="0.15">
      <c r="G3911" s="2">
        <v>3910</v>
      </c>
      <c r="H3911" s="2" t="str" cm="1">
        <f t="array" ref="H3911">INDEX($B$2:$B$185,1+INT((ROW()-ROW($2:$2))/ROWS($E$2:$E$148)))</f>
        <v>Yards After Catch</v>
      </c>
      <c r="I3911" s="2" t="str" cm="1">
        <f t="array" ref="I3911">INDEX($E$2:$E$148,1+MOD(ROW()-ROW($2:$2),ROWS($E$2:$E$148)))</f>
        <v>vs DETROIT</v>
      </c>
      <c r="J3911" s="3" t="s">
        <v>336</v>
      </c>
    </row>
    <row r="3912" spans="7:10" x14ac:dyDescent="0.15">
      <c r="G3912" s="2">
        <v>3911</v>
      </c>
      <c r="H3912" s="2" t="str" cm="1">
        <f t="array" ref="H3912">INDEX($B$2:$B$185,1+INT((ROW()-ROW($2:$2))/ROWS($E$2:$E$148)))</f>
        <v>Yards After Catch</v>
      </c>
      <c r="I3912" s="2" t="str" cm="1">
        <f t="array" ref="I3912">INDEX($E$2:$E$148,1+MOD(ROW()-ROW($2:$2),ROWS($E$2:$E$148)))</f>
        <v>vs GREEN BAY</v>
      </c>
      <c r="J3912" s="2" t="s">
        <v>332</v>
      </c>
    </row>
    <row r="3913" spans="7:10" x14ac:dyDescent="0.15">
      <c r="G3913" s="2">
        <v>3912</v>
      </c>
      <c r="H3913" s="2" t="str" cm="1">
        <f t="array" ref="H3913">INDEX($B$2:$B$185,1+INT((ROW()-ROW($2:$2))/ROWS($E$2:$E$148)))</f>
        <v>Yards After Catch</v>
      </c>
      <c r="I3913" s="2" t="str" cm="1">
        <f t="array" ref="I3913">INDEX($E$2:$E$148,1+MOD(ROW()-ROW($2:$2),ROWS($E$2:$E$148)))</f>
        <v>vs HOUSTON</v>
      </c>
      <c r="J3913" s="2" t="s">
        <v>333</v>
      </c>
    </row>
    <row r="3914" spans="7:10" x14ac:dyDescent="0.15">
      <c r="G3914" s="2">
        <v>3913</v>
      </c>
      <c r="H3914" s="2" t="str" cm="1">
        <f t="array" ref="H3914">INDEX($B$2:$B$185,1+INT((ROW()-ROW($2:$2))/ROWS($E$2:$E$148)))</f>
        <v>Yards After Catch</v>
      </c>
      <c r="I3914" s="2" t="str" cm="1">
        <f t="array" ref="I3914">INDEX($E$2:$E$148,1+MOD(ROW()-ROW($2:$2),ROWS($E$2:$E$148)))</f>
        <v>vs INDIANAPOLIS COLTS</v>
      </c>
      <c r="J3914" s="2" t="s">
        <v>334</v>
      </c>
    </row>
    <row r="3915" spans="7:10" x14ac:dyDescent="0.15">
      <c r="G3915" s="2">
        <v>3914</v>
      </c>
      <c r="H3915" s="2" t="str" cm="1">
        <f t="array" ref="H3915">INDEX($B$2:$B$185,1+INT((ROW()-ROW($2:$2))/ROWS($E$2:$E$148)))</f>
        <v>Yards After Catch</v>
      </c>
      <c r="I3915" s="2" t="str" cm="1">
        <f t="array" ref="I3915">INDEX($E$2:$E$148,1+MOD(ROW()-ROW($2:$2),ROWS($E$2:$E$148)))</f>
        <v>vs JACKSONVILLE</v>
      </c>
      <c r="J3915" s="2" t="s">
        <v>335</v>
      </c>
    </row>
    <row r="3916" spans="7:10" ht="14" x14ac:dyDescent="0.15">
      <c r="G3916" s="2">
        <v>3915</v>
      </c>
      <c r="H3916" s="2" t="str" cm="1">
        <f t="array" ref="H3916">INDEX($B$2:$B$185,1+INT((ROW()-ROW($2:$2))/ROWS($E$2:$E$148)))</f>
        <v>Yards After Catch</v>
      </c>
      <c r="I3916" s="2" t="str" cm="1">
        <f t="array" ref="I3916">INDEX($E$2:$E$148,1+MOD(ROW()-ROW($2:$2),ROWS($E$2:$E$148)))</f>
        <v>vs KANSAS CITY</v>
      </c>
      <c r="J3916" s="3" t="s">
        <v>336</v>
      </c>
    </row>
    <row r="3917" spans="7:10" x14ac:dyDescent="0.15">
      <c r="G3917" s="2">
        <v>3916</v>
      </c>
      <c r="H3917" s="2" t="str" cm="1">
        <f t="array" ref="H3917">INDEX($B$2:$B$185,1+INT((ROW()-ROW($2:$2))/ROWS($E$2:$E$148)))</f>
        <v>Yards After Catch</v>
      </c>
      <c r="I3917" s="2" t="str" cm="1">
        <f t="array" ref="I3917">INDEX($E$2:$E$148,1+MOD(ROW()-ROW($2:$2),ROWS($E$2:$E$148)))</f>
        <v>vs LOS ANGELES RAMS</v>
      </c>
      <c r="J3917" s="2" t="s">
        <v>332</v>
      </c>
    </row>
    <row r="3918" spans="7:10" x14ac:dyDescent="0.15">
      <c r="G3918" s="2">
        <v>3917</v>
      </c>
      <c r="H3918" s="2" t="str" cm="1">
        <f t="array" ref="H3918">INDEX($B$2:$B$185,1+INT((ROW()-ROW($2:$2))/ROWS($E$2:$E$148)))</f>
        <v>Yards After Catch</v>
      </c>
      <c r="I3918" s="2" t="str" cm="1">
        <f t="array" ref="I3918">INDEX($E$2:$E$148,1+MOD(ROW()-ROW($2:$2),ROWS($E$2:$E$148)))</f>
        <v>vs LA CHARGERS</v>
      </c>
      <c r="J3918" s="2" t="s">
        <v>333</v>
      </c>
    </row>
    <row r="3919" spans="7:10" x14ac:dyDescent="0.15">
      <c r="G3919" s="2">
        <v>3918</v>
      </c>
      <c r="H3919" s="2" t="str" cm="1">
        <f t="array" ref="H3919">INDEX($B$2:$B$185,1+INT((ROW()-ROW($2:$2))/ROWS($E$2:$E$148)))</f>
        <v>Yards After Catch</v>
      </c>
      <c r="I3919" s="2" t="str" cm="1">
        <f t="array" ref="I3919">INDEX($E$2:$E$148,1+MOD(ROW()-ROW($2:$2),ROWS($E$2:$E$148)))</f>
        <v>vs LAS VEGAS</v>
      </c>
      <c r="J3919" s="2" t="s">
        <v>334</v>
      </c>
    </row>
    <row r="3920" spans="7:10" x14ac:dyDescent="0.15">
      <c r="G3920" s="2">
        <v>3919</v>
      </c>
      <c r="H3920" s="2" t="str" cm="1">
        <f t="array" ref="H3920">INDEX($B$2:$B$185,1+INT((ROW()-ROW($2:$2))/ROWS($E$2:$E$148)))</f>
        <v>Yards After Catch</v>
      </c>
      <c r="I3920" s="2" t="str" cm="1">
        <f t="array" ref="I3920">INDEX($E$2:$E$148,1+MOD(ROW()-ROW($2:$2),ROWS($E$2:$E$148)))</f>
        <v>vs MIAMI</v>
      </c>
      <c r="J3920" s="2" t="s">
        <v>335</v>
      </c>
    </row>
    <row r="3921" spans="7:10" ht="14" x14ac:dyDescent="0.15">
      <c r="G3921" s="2">
        <v>3920</v>
      </c>
      <c r="H3921" s="2" t="str" cm="1">
        <f t="array" ref="H3921">INDEX($B$2:$B$185,1+INT((ROW()-ROW($2:$2))/ROWS($E$2:$E$148)))</f>
        <v>Yards After Catch</v>
      </c>
      <c r="I3921" s="2" t="str" cm="1">
        <f t="array" ref="I3921">INDEX($E$2:$E$148,1+MOD(ROW()-ROW($2:$2),ROWS($E$2:$E$148)))</f>
        <v>vs MINNESOTA</v>
      </c>
      <c r="J3921" s="3" t="s">
        <v>336</v>
      </c>
    </row>
    <row r="3922" spans="7:10" x14ac:dyDescent="0.15">
      <c r="G3922" s="2">
        <v>3921</v>
      </c>
      <c r="H3922" s="2" t="str" cm="1">
        <f t="array" ref="H3922">INDEX($B$2:$B$185,1+INT((ROW()-ROW($2:$2))/ROWS($E$2:$E$148)))</f>
        <v>Yards After Catch</v>
      </c>
      <c r="I3922" s="2" t="str" cm="1">
        <f t="array" ref="I3922">INDEX($E$2:$E$148,1+MOD(ROW()-ROW($2:$2),ROWS($E$2:$E$148)))</f>
        <v>vs NEW ENGLAND</v>
      </c>
      <c r="J3922" s="2" t="s">
        <v>332</v>
      </c>
    </row>
    <row r="3923" spans="7:10" x14ac:dyDescent="0.15">
      <c r="G3923" s="2">
        <v>3922</v>
      </c>
      <c r="H3923" s="2" t="str" cm="1">
        <f t="array" ref="H3923">INDEX($B$2:$B$185,1+INT((ROW()-ROW($2:$2))/ROWS($E$2:$E$148)))</f>
        <v>Yards After Catch</v>
      </c>
      <c r="I3923" s="2" t="str" cm="1">
        <f t="array" ref="I3923">INDEX($E$2:$E$148,1+MOD(ROW()-ROW($2:$2),ROWS($E$2:$E$148)))</f>
        <v>vs NEW ORLEANS</v>
      </c>
      <c r="J3923" s="2" t="s">
        <v>333</v>
      </c>
    </row>
    <row r="3924" spans="7:10" x14ac:dyDescent="0.15">
      <c r="G3924" s="2">
        <v>3923</v>
      </c>
      <c r="H3924" s="2" t="str" cm="1">
        <f t="array" ref="H3924">INDEX($B$2:$B$185,1+INT((ROW()-ROW($2:$2))/ROWS($E$2:$E$148)))</f>
        <v>Yards After Catch</v>
      </c>
      <c r="I3924" s="2" t="str" cm="1">
        <f t="array" ref="I3924">INDEX($E$2:$E$148,1+MOD(ROW()-ROW($2:$2),ROWS($E$2:$E$148)))</f>
        <v>vs NEW YORK JETS</v>
      </c>
      <c r="J3924" s="2" t="s">
        <v>334</v>
      </c>
    </row>
    <row r="3925" spans="7:10" x14ac:dyDescent="0.15">
      <c r="G3925" s="2">
        <v>3924</v>
      </c>
      <c r="H3925" s="2" t="str" cm="1">
        <f t="array" ref="H3925">INDEX($B$2:$B$185,1+INT((ROW()-ROW($2:$2))/ROWS($E$2:$E$148)))</f>
        <v>Yards After Catch</v>
      </c>
      <c r="I3925" s="2" t="str" cm="1">
        <f t="array" ref="I3925">INDEX($E$2:$E$148,1+MOD(ROW()-ROW($2:$2),ROWS($E$2:$E$148)))</f>
        <v>vs NY GIANTS</v>
      </c>
      <c r="J3925" s="2" t="s">
        <v>335</v>
      </c>
    </row>
    <row r="3926" spans="7:10" ht="14" x14ac:dyDescent="0.15">
      <c r="G3926" s="2">
        <v>3925</v>
      </c>
      <c r="H3926" s="2" t="str" cm="1">
        <f t="array" ref="H3926">INDEX($B$2:$B$185,1+INT((ROW()-ROW($2:$2))/ROWS($E$2:$E$148)))</f>
        <v>Yards After Catch</v>
      </c>
      <c r="I3926" s="2" t="str" cm="1">
        <f t="array" ref="I3926">INDEX($E$2:$E$148,1+MOD(ROW()-ROW($2:$2),ROWS($E$2:$E$148)))</f>
        <v>vs PHILADELPHIA</v>
      </c>
      <c r="J3926" s="3" t="s">
        <v>336</v>
      </c>
    </row>
    <row r="3927" spans="7:10" x14ac:dyDescent="0.15">
      <c r="G3927" s="2">
        <v>3926</v>
      </c>
      <c r="H3927" s="2" t="str" cm="1">
        <f t="array" ref="H3927">INDEX($B$2:$B$185,1+INT((ROW()-ROW($2:$2))/ROWS($E$2:$E$148)))</f>
        <v>Yards After Catch</v>
      </c>
      <c r="I3927" s="2" t="str" cm="1">
        <f t="array" ref="I3927">INDEX($E$2:$E$148,1+MOD(ROW()-ROW($2:$2),ROWS($E$2:$E$148)))</f>
        <v>vs PITTSBURGH</v>
      </c>
      <c r="J3927" s="2" t="s">
        <v>332</v>
      </c>
    </row>
    <row r="3928" spans="7:10" x14ac:dyDescent="0.15">
      <c r="G3928" s="2">
        <v>3927</v>
      </c>
      <c r="H3928" s="2" t="str" cm="1">
        <f t="array" ref="H3928">INDEX($B$2:$B$185,1+INT((ROW()-ROW($2:$2))/ROWS($E$2:$E$148)))</f>
        <v>Yards After Catch</v>
      </c>
      <c r="I3928" s="2" t="str" cm="1">
        <f t="array" ref="I3928">INDEX($E$2:$E$148,1+MOD(ROW()-ROW($2:$2),ROWS($E$2:$E$148)))</f>
        <v>vs SEATTLE</v>
      </c>
      <c r="J3928" s="2" t="s">
        <v>333</v>
      </c>
    </row>
    <row r="3929" spans="7:10" x14ac:dyDescent="0.15">
      <c r="G3929" s="2">
        <v>3928</v>
      </c>
      <c r="H3929" s="2" t="str" cm="1">
        <f t="array" ref="H3929">INDEX($B$2:$B$185,1+INT((ROW()-ROW($2:$2))/ROWS($E$2:$E$148)))</f>
        <v>Yards After Catch</v>
      </c>
      <c r="I3929" s="2" t="str" cm="1">
        <f t="array" ref="I3929">INDEX($E$2:$E$148,1+MOD(ROW()-ROW($2:$2),ROWS($E$2:$E$148)))</f>
        <v>vs SAN FRANCISCO</v>
      </c>
      <c r="J3929" s="2" t="s">
        <v>334</v>
      </c>
    </row>
    <row r="3930" spans="7:10" x14ac:dyDescent="0.15">
      <c r="G3930" s="2">
        <v>3929</v>
      </c>
      <c r="H3930" s="2" t="str" cm="1">
        <f t="array" ref="H3930">INDEX($B$2:$B$185,1+INT((ROW()-ROW($2:$2))/ROWS($E$2:$E$148)))</f>
        <v>Yards After Catch</v>
      </c>
      <c r="I3930" s="2" t="str" cm="1">
        <f t="array" ref="I3930">INDEX($E$2:$E$148,1+MOD(ROW()-ROW($2:$2),ROWS($E$2:$E$148)))</f>
        <v>vs TAMPA BAY</v>
      </c>
      <c r="J3930" s="2" t="s">
        <v>335</v>
      </c>
    </row>
    <row r="3931" spans="7:10" ht="14" x14ac:dyDescent="0.15">
      <c r="G3931" s="2">
        <v>3930</v>
      </c>
      <c r="H3931" s="2" t="str" cm="1">
        <f t="array" ref="H3931">INDEX($B$2:$B$185,1+INT((ROW()-ROW($2:$2))/ROWS($E$2:$E$148)))</f>
        <v>Yards After Catch</v>
      </c>
      <c r="I3931" s="2" t="str" cm="1">
        <f t="array" ref="I3931">INDEX($E$2:$E$148,1+MOD(ROW()-ROW($2:$2),ROWS($E$2:$E$148)))</f>
        <v>vs TENNESSEE</v>
      </c>
      <c r="J3931" s="3" t="s">
        <v>336</v>
      </c>
    </row>
    <row r="3932" spans="7:10" x14ac:dyDescent="0.15">
      <c r="G3932" s="2">
        <v>3931</v>
      </c>
      <c r="H3932" s="2" t="str" cm="1">
        <f t="array" ref="H3932">INDEX($B$2:$B$185,1+INT((ROW()-ROW($2:$2))/ROWS($E$2:$E$148)))</f>
        <v>Yards After Catch</v>
      </c>
      <c r="I3932" s="2" t="str" cm="1">
        <f t="array" ref="I3932">INDEX($E$2:$E$148,1+MOD(ROW()-ROW($2:$2),ROWS($E$2:$E$148)))</f>
        <v>vs WASHINGTON</v>
      </c>
      <c r="J3932" s="2" t="s">
        <v>332</v>
      </c>
    </row>
    <row r="3933" spans="7:10" x14ac:dyDescent="0.15">
      <c r="G3933" s="2">
        <v>3932</v>
      </c>
      <c r="H3933" s="2" t="str" cm="1">
        <f t="array" ref="H3933">INDEX($B$2:$B$185,1+INT((ROW()-ROW($2:$2))/ROWS($E$2:$E$148)))</f>
        <v>Yards After Catch</v>
      </c>
      <c r="I3933" s="2" t="str" cm="1">
        <f t="array" ref="I3933">INDEX($E$2:$E$148,1+MOD(ROW()-ROW($2:$2),ROWS($E$2:$E$148)))</f>
        <v>Home Games</v>
      </c>
      <c r="J3933" s="2" t="s">
        <v>333</v>
      </c>
    </row>
    <row r="3934" spans="7:10" x14ac:dyDescent="0.15">
      <c r="G3934" s="2">
        <v>3933</v>
      </c>
      <c r="H3934" s="2" t="str" cm="1">
        <f t="array" ref="H3934">INDEX($B$2:$B$185,1+INT((ROW()-ROW($2:$2))/ROWS($E$2:$E$148)))</f>
        <v>Yards After Catch</v>
      </c>
      <c r="I3934" s="2" t="str" cm="1">
        <f t="array" ref="I3934">INDEX($E$2:$E$148,1+MOD(ROW()-ROW($2:$2),ROWS($E$2:$E$148)))</f>
        <v>Away Games</v>
      </c>
      <c r="J3934" s="2" t="s">
        <v>334</v>
      </c>
    </row>
    <row r="3935" spans="7:10" x14ac:dyDescent="0.15">
      <c r="G3935" s="2">
        <v>3934</v>
      </c>
      <c r="H3935" s="2" t="str" cm="1">
        <f t="array" ref="H3935">INDEX($B$2:$B$185,1+INT((ROW()-ROW($2:$2))/ROWS($E$2:$E$148)))</f>
        <v>Yards After Catch</v>
      </c>
      <c r="I3935" s="2" t="str" cm="1">
        <f t="array" ref="I3935">INDEX($E$2:$E$148,1+MOD(ROW()-ROW($2:$2),ROWS($E$2:$E$148)))</f>
        <v>on Play Action</v>
      </c>
      <c r="J3935" s="2" t="s">
        <v>335</v>
      </c>
    </row>
    <row r="3936" spans="7:10" ht="14" x14ac:dyDescent="0.15">
      <c r="G3936" s="2">
        <v>3935</v>
      </c>
      <c r="H3936" s="2" t="str" cm="1">
        <f t="array" ref="H3936">INDEX($B$2:$B$185,1+INT((ROW()-ROW($2:$2))/ROWS($E$2:$E$148)))</f>
        <v>Yards After Catch</v>
      </c>
      <c r="I3936" s="2" t="str" cm="1">
        <f t="array" ref="I3936">INDEX($E$2:$E$148,1+MOD(ROW()-ROW($2:$2),ROWS($E$2:$E$148)))</f>
        <v>No Play Action</v>
      </c>
      <c r="J3936" s="3" t="s">
        <v>336</v>
      </c>
    </row>
    <row r="3937" spans="7:10" x14ac:dyDescent="0.15">
      <c r="G3937" s="2">
        <v>3936</v>
      </c>
      <c r="H3937" s="2" t="str" cm="1">
        <f t="array" ref="H3937">INDEX($B$2:$B$185,1+INT((ROW()-ROW($2:$2))/ROWS($E$2:$E$148)))</f>
        <v>Yards After Catch</v>
      </c>
      <c r="I3937" s="2" t="str" cm="1">
        <f t="array" ref="I3937">INDEX($E$2:$E$148,1+MOD(ROW()-ROW($2:$2),ROWS($E$2:$E$148)))</f>
        <v>Conf Championship</v>
      </c>
      <c r="J3937" s="2" t="s">
        <v>332</v>
      </c>
    </row>
    <row r="3938" spans="7:10" x14ac:dyDescent="0.15">
      <c r="G3938" s="2">
        <v>3937</v>
      </c>
      <c r="H3938" s="2" t="str" cm="1">
        <f t="array" ref="H3938">INDEX($B$2:$B$185,1+INT((ROW()-ROW($2:$2))/ROWS($E$2:$E$148)))</f>
        <v>Yards After Catch</v>
      </c>
      <c r="I3938" s="2" t="str" cm="1">
        <f t="array" ref="I3938">INDEX($E$2:$E$148,1+MOD(ROW()-ROW($2:$2),ROWS($E$2:$E$148)))</f>
        <v>Divisional Round</v>
      </c>
      <c r="J3938" s="2" t="s">
        <v>333</v>
      </c>
    </row>
    <row r="3939" spans="7:10" x14ac:dyDescent="0.15">
      <c r="G3939" s="2">
        <v>3938</v>
      </c>
      <c r="H3939" s="2" t="str" cm="1">
        <f t="array" ref="H3939">INDEX($B$2:$B$185,1+INT((ROW()-ROW($2:$2))/ROWS($E$2:$E$148)))</f>
        <v>Yards After Catch</v>
      </c>
      <c r="I3939" s="2" t="str" cm="1">
        <f t="array" ref="I3939">INDEX($E$2:$E$148,1+MOD(ROW()-ROW($2:$2),ROWS($E$2:$E$148)))</f>
        <v>Super Bowl</v>
      </c>
      <c r="J3939" s="2" t="s">
        <v>334</v>
      </c>
    </row>
    <row r="3940" spans="7:10" x14ac:dyDescent="0.15">
      <c r="G3940" s="2">
        <v>3939</v>
      </c>
      <c r="H3940" s="2" t="str" cm="1">
        <f t="array" ref="H3940">INDEX($B$2:$B$185,1+INT((ROW()-ROW($2:$2))/ROWS($E$2:$E$148)))</f>
        <v>Yards After Catch</v>
      </c>
      <c r="I3940" s="2" t="str" cm="1">
        <f t="array" ref="I3940">INDEX($E$2:$E$148,1+MOD(ROW()-ROW($2:$2),ROWS($E$2:$E$148)))</f>
        <v>Wild Card</v>
      </c>
      <c r="J3940" s="2" t="s">
        <v>335</v>
      </c>
    </row>
    <row r="3941" spans="7:10" ht="14" x14ac:dyDescent="0.15">
      <c r="G3941" s="2">
        <v>3940</v>
      </c>
      <c r="H3941" s="2" t="str" cm="1">
        <f t="array" ref="H3941">INDEX($B$2:$B$185,1+INT((ROW()-ROW($2:$2))/ROWS($E$2:$E$148)))</f>
        <v>Yards After Catch</v>
      </c>
      <c r="I3941" s="2" t="str" cm="1">
        <f t="array" ref="I3941">INDEX($E$2:$E$148,1+MOD(ROW()-ROW($2:$2),ROWS($E$2:$E$148)))</f>
        <v>1st Quarter</v>
      </c>
      <c r="J3941" s="3" t="s">
        <v>336</v>
      </c>
    </row>
    <row r="3942" spans="7:10" x14ac:dyDescent="0.15">
      <c r="G3942" s="2">
        <v>3941</v>
      </c>
      <c r="H3942" s="2" t="str" cm="1">
        <f t="array" ref="H3942">INDEX($B$2:$B$185,1+INT((ROW()-ROW($2:$2))/ROWS($E$2:$E$148)))</f>
        <v>Yards After Catch</v>
      </c>
      <c r="I3942" s="2" t="str" cm="1">
        <f t="array" ref="I3942">INDEX($E$2:$E$148,1+MOD(ROW()-ROW($2:$2),ROWS($E$2:$E$148)))</f>
        <v>2nd Quarter</v>
      </c>
      <c r="J3942" s="2" t="s">
        <v>332</v>
      </c>
    </row>
    <row r="3943" spans="7:10" x14ac:dyDescent="0.15">
      <c r="G3943" s="2">
        <v>3942</v>
      </c>
      <c r="H3943" s="2" t="str" cm="1">
        <f t="array" ref="H3943">INDEX($B$2:$B$185,1+INT((ROW()-ROW($2:$2))/ROWS($E$2:$E$148)))</f>
        <v>Yards After Catch</v>
      </c>
      <c r="I3943" s="2" t="str" cm="1">
        <f t="array" ref="I3943">INDEX($E$2:$E$148,1+MOD(ROW()-ROW($2:$2),ROWS($E$2:$E$148)))</f>
        <v>3rd Quarter</v>
      </c>
      <c r="J3943" s="2" t="s">
        <v>333</v>
      </c>
    </row>
    <row r="3944" spans="7:10" x14ac:dyDescent="0.15">
      <c r="G3944" s="2">
        <v>3943</v>
      </c>
      <c r="H3944" s="2" t="str" cm="1">
        <f t="array" ref="H3944">INDEX($B$2:$B$185,1+INT((ROW()-ROW($2:$2))/ROWS($E$2:$E$148)))</f>
        <v>Yards After Catch</v>
      </c>
      <c r="I3944" s="2" t="str" cm="1">
        <f t="array" ref="I3944">INDEX($E$2:$E$148,1+MOD(ROW()-ROW($2:$2),ROWS($E$2:$E$148)))</f>
        <v>4th Quarter</v>
      </c>
      <c r="J3944" s="2" t="s">
        <v>334</v>
      </c>
    </row>
    <row r="3945" spans="7:10" x14ac:dyDescent="0.15">
      <c r="G3945" s="2">
        <v>3944</v>
      </c>
      <c r="H3945" s="2" t="str" cm="1">
        <f t="array" ref="H3945">INDEX($B$2:$B$185,1+INT((ROW()-ROW($2:$2))/ROWS($E$2:$E$148)))</f>
        <v>Yards After Catch</v>
      </c>
      <c r="I3945" s="2" t="str" cm="1">
        <f t="array" ref="I3945">INDEX($E$2:$E$148,1+MOD(ROW()-ROW($2:$2),ROWS($E$2:$E$148)))</f>
        <v>in Overtime</v>
      </c>
      <c r="J3945" s="2" t="s">
        <v>335</v>
      </c>
    </row>
    <row r="3946" spans="7:10" ht="14" x14ac:dyDescent="0.15">
      <c r="G3946" s="2">
        <v>3945</v>
      </c>
      <c r="H3946" s="2" t="str" cm="1">
        <f t="array" ref="H3946">INDEX($B$2:$B$185,1+INT((ROW()-ROW($2:$2))/ROWS($E$2:$E$148)))</f>
        <v>Yards After Catch</v>
      </c>
      <c r="I3946" s="2" t="str" cm="1">
        <f t="array" ref="I3946">INDEX($E$2:$E$148,1+MOD(ROW()-ROW($2:$2),ROWS($E$2:$E$148)))</f>
        <v>in Losses</v>
      </c>
      <c r="J3946" s="3" t="s">
        <v>336</v>
      </c>
    </row>
    <row r="3947" spans="7:10" x14ac:dyDescent="0.15">
      <c r="G3947" s="2">
        <v>3946</v>
      </c>
      <c r="H3947" s="2" t="str" cm="1">
        <f t="array" ref="H3947">INDEX($B$2:$B$185,1+INT((ROW()-ROW($2:$2))/ROWS($E$2:$E$148)))</f>
        <v>Yards After Catch</v>
      </c>
      <c r="I3947" s="2" t="str" cm="1">
        <f t="array" ref="I3947">INDEX($E$2:$E$148,1+MOD(ROW()-ROW($2:$2),ROWS($E$2:$E$148)))</f>
        <v>in Wins</v>
      </c>
      <c r="J3947" s="2" t="s">
        <v>332</v>
      </c>
    </row>
    <row r="3948" spans="7:10" x14ac:dyDescent="0.15">
      <c r="G3948" s="2">
        <v>3947</v>
      </c>
      <c r="H3948" s="2" t="str" cm="1">
        <f t="array" ref="H3948">INDEX($B$2:$B$185,1+INT((ROW()-ROW($2:$2))/ROWS($E$2:$E$148)))</f>
        <v>Yards After Catch</v>
      </c>
      <c r="I3948" s="2" t="str" cm="1">
        <f t="array" ref="I3948">INDEX($E$2:$E$148,1+MOD(ROW()-ROW($2:$2),ROWS($E$2:$E$148)))</f>
        <v>Non-RPO</v>
      </c>
      <c r="J3948" s="2" t="s">
        <v>333</v>
      </c>
    </row>
    <row r="3949" spans="7:10" x14ac:dyDescent="0.15">
      <c r="G3949" s="2">
        <v>3948</v>
      </c>
      <c r="H3949" s="2" t="str" cm="1">
        <f t="array" ref="H3949">INDEX($B$2:$B$185,1+INT((ROW()-ROW($2:$2))/ROWS($E$2:$E$148)))</f>
        <v>Yards After Catch</v>
      </c>
      <c r="I3949" s="2" t="str" cm="1">
        <f t="array" ref="I3949">INDEX($E$2:$E$148,1+MOD(ROW()-ROW($2:$2),ROWS($E$2:$E$148)))</f>
        <v>No Run Pass Option</v>
      </c>
      <c r="J3949" s="2" t="s">
        <v>334</v>
      </c>
    </row>
    <row r="3950" spans="7:10" x14ac:dyDescent="0.15">
      <c r="G3950" s="2">
        <v>3949</v>
      </c>
      <c r="H3950" s="2" t="str" cm="1">
        <f t="array" ref="H3950">INDEX($B$2:$B$185,1+INT((ROW()-ROW($2:$2))/ROWS($E$2:$E$148)))</f>
        <v>Yards After Catch</v>
      </c>
      <c r="I3950" s="2" t="str" cm="1">
        <f t="array" ref="I3950">INDEX($E$2:$E$148,1+MOD(ROW()-ROW($2:$2),ROWS($E$2:$E$148)))</f>
        <v>when Leading</v>
      </c>
      <c r="J3950" s="2" t="s">
        <v>335</v>
      </c>
    </row>
    <row r="3951" spans="7:10" ht="14" x14ac:dyDescent="0.15">
      <c r="G3951" s="2">
        <v>3950</v>
      </c>
      <c r="H3951" s="2" t="str" cm="1">
        <f t="array" ref="H3951">INDEX($B$2:$B$185,1+INT((ROW()-ROW($2:$2))/ROWS($E$2:$E$148)))</f>
        <v>Yards After Catch</v>
      </c>
      <c r="I3951" s="2" t="str" cm="1">
        <f t="array" ref="I3951">INDEX($E$2:$E$148,1+MOD(ROW()-ROW($2:$2),ROWS($E$2:$E$148)))</f>
        <v>when Tied</v>
      </c>
      <c r="J3951" s="3" t="s">
        <v>336</v>
      </c>
    </row>
    <row r="3952" spans="7:10" x14ac:dyDescent="0.15">
      <c r="G3952" s="2">
        <v>3951</v>
      </c>
      <c r="H3952" s="2" t="str" cm="1">
        <f t="array" ref="H3952">INDEX($B$2:$B$185,1+INT((ROW()-ROW($2:$2))/ROWS($E$2:$E$148)))</f>
        <v>Yards After Catch</v>
      </c>
      <c r="I3952" s="2" t="str" cm="1">
        <f t="array" ref="I3952">INDEX($E$2:$E$148,1+MOD(ROW()-ROW($2:$2),ROWS($E$2:$E$148)))</f>
        <v>when Trailing</v>
      </c>
      <c r="J3952" s="2" t="s">
        <v>332</v>
      </c>
    </row>
    <row r="3953" spans="7:10" x14ac:dyDescent="0.15">
      <c r="G3953" s="2">
        <v>3952</v>
      </c>
      <c r="H3953" s="2" t="str" cm="1">
        <f t="array" ref="H3953">INDEX($B$2:$B$185,1+INT((ROW()-ROW($2:$2))/ROWS($E$2:$E$148)))</f>
        <v>Yards After Catch</v>
      </c>
      <c r="I3953" s="2" t="str" cm="1">
        <f t="array" ref="I3953">INDEX($E$2:$E$148,1+MOD(ROW()-ROW($2:$2),ROWS($E$2:$E$148)))</f>
        <v>Pre Season</v>
      </c>
      <c r="J3953" s="2" t="s">
        <v>333</v>
      </c>
    </row>
    <row r="3954" spans="7:10" x14ac:dyDescent="0.15">
      <c r="G3954" s="2">
        <v>3953</v>
      </c>
      <c r="H3954" s="2" t="str" cm="1">
        <f t="array" ref="H3954">INDEX($B$2:$B$185,1+INT((ROW()-ROW($2:$2))/ROWS($E$2:$E$148)))</f>
        <v>Yards After Catch</v>
      </c>
      <c r="I3954" s="2" t="str" cm="1">
        <f t="array" ref="I3954">INDEX($E$2:$E$148,1+MOD(ROW()-ROW($2:$2),ROWS($E$2:$E$148)))</f>
        <v>Regular Season</v>
      </c>
      <c r="J3954" s="2" t="s">
        <v>334</v>
      </c>
    </row>
    <row r="3955" spans="7:10" x14ac:dyDescent="0.15">
      <c r="G3955" s="2">
        <v>3954</v>
      </c>
      <c r="H3955" s="2" t="str" cm="1">
        <f t="array" ref="H3955">INDEX($B$2:$B$185,1+INT((ROW()-ROW($2:$2))/ROWS($E$2:$E$148)))</f>
        <v>Yards After Catch</v>
      </c>
      <c r="I3955" s="2" t="str" cm="1">
        <f t="array" ref="I3955">INDEX($E$2:$E$148,1+MOD(ROW()-ROW($2:$2),ROWS($E$2:$E$148)))</f>
        <v>Post Season</v>
      </c>
      <c r="J3955" s="2" t="s">
        <v>335</v>
      </c>
    </row>
    <row r="3956" spans="7:10" ht="14" x14ac:dyDescent="0.15">
      <c r="G3956" s="2">
        <v>3955</v>
      </c>
      <c r="H3956" s="2" t="str" cm="1">
        <f t="array" ref="H3956">INDEX($B$2:$B$185,1+INT((ROW()-ROW($2:$2))/ROWS($E$2:$E$148)))</f>
        <v>Yards After Catch</v>
      </c>
      <c r="I3956" s="2" t="str" cm="1">
        <f t="array" ref="I3956">INDEX($E$2:$E$148,1+MOD(ROW()-ROW($2:$2),ROWS($E$2:$E$148)))</f>
        <v>in Pistol Formation</v>
      </c>
      <c r="J3956" s="3" t="s">
        <v>336</v>
      </c>
    </row>
    <row r="3957" spans="7:10" x14ac:dyDescent="0.15">
      <c r="G3957" s="2">
        <v>3956</v>
      </c>
      <c r="H3957" s="2" t="str" cm="1">
        <f t="array" ref="H3957">INDEX($B$2:$B$185,1+INT((ROW()-ROW($2:$2))/ROWS($E$2:$E$148)))</f>
        <v>Yards After Catch</v>
      </c>
      <c r="I3957" s="2" t="str" cm="1">
        <f t="array" ref="I3957">INDEX($E$2:$E$148,1+MOD(ROW()-ROW($2:$2),ROWS($E$2:$E$148)))</f>
        <v>in Shotgun</v>
      </c>
      <c r="J3957" s="2" t="s">
        <v>332</v>
      </c>
    </row>
    <row r="3958" spans="7:10" x14ac:dyDescent="0.15">
      <c r="G3958" s="2">
        <v>3957</v>
      </c>
      <c r="H3958" s="2" t="str" cm="1">
        <f t="array" ref="H3958">INDEX($B$2:$B$185,1+INT((ROW()-ROW($2:$2))/ROWS($E$2:$E$148)))</f>
        <v>Yards After Catch</v>
      </c>
      <c r="I3958" s="2" t="str" cm="1">
        <f t="array" ref="I3958">INDEX($E$2:$E$148,1+MOD(ROW()-ROW($2:$2),ROWS($E$2:$E$148)))</f>
        <v>in QB Under Center</v>
      </c>
      <c r="J3958" s="2" t="s">
        <v>333</v>
      </c>
    </row>
    <row r="3959" spans="7:10" x14ac:dyDescent="0.15">
      <c r="G3959" s="2">
        <v>3958</v>
      </c>
      <c r="H3959" s="2" t="str" cm="1">
        <f t="array" ref="H3959">INDEX($B$2:$B$185,1+INT((ROW()-ROW($2:$2))/ROWS($E$2:$E$148)))</f>
        <v>Yards After Catch</v>
      </c>
      <c r="I3959" s="2" t="str" cm="1">
        <f t="array" ref="I3959">INDEX($E$2:$E$148,1+MOD(ROW()-ROW($2:$2),ROWS($E$2:$E$148)))</f>
        <v>in Domes</v>
      </c>
      <c r="J3959" s="2" t="s">
        <v>334</v>
      </c>
    </row>
    <row r="3960" spans="7:10" x14ac:dyDescent="0.15">
      <c r="G3960" s="2">
        <v>3959</v>
      </c>
      <c r="H3960" s="2" t="str" cm="1">
        <f t="array" ref="H3960">INDEX($B$2:$B$185,1+INT((ROW()-ROW($2:$2))/ROWS($E$2:$E$148)))</f>
        <v>Yards After Catch</v>
      </c>
      <c r="I3960" s="2" t="str" cm="1">
        <f t="array" ref="I3960">INDEX($E$2:$E$148,1+MOD(ROW()-ROW($2:$2),ROWS($E$2:$E$148)))</f>
        <v>in Outdoor Stadiums</v>
      </c>
      <c r="J3960" s="2" t="s">
        <v>335</v>
      </c>
    </row>
    <row r="3961" spans="7:10" ht="14" x14ac:dyDescent="0.15">
      <c r="G3961" s="2">
        <v>3960</v>
      </c>
      <c r="H3961" s="2" t="str" cm="1">
        <f t="array" ref="H3961">INDEX($B$2:$B$185,1+INT((ROW()-ROW($2:$2))/ROWS($E$2:$E$148)))</f>
        <v>Yards After Catch</v>
      </c>
      <c r="I3961" s="2" t="str" cm="1">
        <f t="array" ref="I3961">INDEX($E$2:$E$148,1+MOD(ROW()-ROW($2:$2),ROWS($E$2:$E$148)))</f>
        <v>in Retractable Domes</v>
      </c>
      <c r="J3961" s="3" t="s">
        <v>336</v>
      </c>
    </row>
    <row r="3962" spans="7:10" x14ac:dyDescent="0.15">
      <c r="G3962" s="2">
        <v>3961</v>
      </c>
      <c r="H3962" s="2" t="str" cm="1">
        <f t="array" ref="H3962">INDEX($B$2:$B$185,1+INT((ROW()-ROW($2:$2))/ROWS($E$2:$E$148)))</f>
        <v>Yards After Catch</v>
      </c>
      <c r="I3962" s="2" t="str" cm="1">
        <f t="array" ref="I3962">INDEX($E$2:$E$148,1+MOD(ROW()-ROW($2:$2),ROWS($E$2:$E$148)))</f>
        <v>in Afternoon Games</v>
      </c>
      <c r="J3962" s="2" t="s">
        <v>332</v>
      </c>
    </row>
    <row r="3963" spans="7:10" x14ac:dyDescent="0.15">
      <c r="G3963" s="2">
        <v>3962</v>
      </c>
      <c r="H3963" s="2" t="str" cm="1">
        <f t="array" ref="H3963">INDEX($B$2:$B$185,1+INT((ROW()-ROW($2:$2))/ROWS($E$2:$E$148)))</f>
        <v>Yards After Catch</v>
      </c>
      <c r="I3963" s="2" t="str" cm="1">
        <f t="array" ref="I3963">INDEX($E$2:$E$148,1+MOD(ROW()-ROW($2:$2),ROWS($E$2:$E$148)))</f>
        <v>in Early Games</v>
      </c>
      <c r="J3963" s="2" t="s">
        <v>333</v>
      </c>
    </row>
    <row r="3964" spans="7:10" x14ac:dyDescent="0.15">
      <c r="G3964" s="2">
        <v>3963</v>
      </c>
      <c r="H3964" s="2" t="str" cm="1">
        <f t="array" ref="H3964">INDEX($B$2:$B$185,1+INT((ROW()-ROW($2:$2))/ROWS($E$2:$E$148)))</f>
        <v>Yards After Catch</v>
      </c>
      <c r="I3964" s="2" t="str" cm="1">
        <f t="array" ref="I3964">INDEX($E$2:$E$148,1+MOD(ROW()-ROW($2:$2),ROWS($E$2:$E$148)))</f>
        <v>Pocket Time, &gt; 2.5</v>
      </c>
      <c r="J3964" s="2" t="s">
        <v>334</v>
      </c>
    </row>
    <row r="3965" spans="7:10" x14ac:dyDescent="0.15">
      <c r="G3965" s="2">
        <v>3964</v>
      </c>
      <c r="H3965" s="2" t="str" cm="1">
        <f t="array" ref="H3965">INDEX($B$2:$B$185,1+INT((ROW()-ROW($2:$2))/ROWS($E$2:$E$148)))</f>
        <v>Yards After Catch</v>
      </c>
      <c r="I3965" s="2" t="str" cm="1">
        <f t="array" ref="I3965">INDEX($E$2:$E$148,1+MOD(ROW()-ROW($2:$2),ROWS($E$2:$E$148)))</f>
        <v>Pocket Time, &lt; 2.5</v>
      </c>
      <c r="J3965" s="2" t="s">
        <v>335</v>
      </c>
    </row>
    <row r="3966" spans="7:10" ht="14" x14ac:dyDescent="0.15">
      <c r="G3966" s="2">
        <v>3965</v>
      </c>
      <c r="H3966" s="2" t="str" cm="1">
        <f t="array" ref="H3966">INDEX($B$2:$B$185,1+INT((ROW()-ROW($2:$2))/ROWS($E$2:$E$148)))</f>
        <v>Yards After Catch</v>
      </c>
      <c r="I3966" s="2" t="str" cm="1">
        <f t="array" ref="I3966">INDEX($E$2:$E$148,1+MOD(ROW()-ROW($2:$2),ROWS($E$2:$E$148)))</f>
        <v>in Late Games</v>
      </c>
      <c r="J3966" s="3" t="s">
        <v>336</v>
      </c>
    </row>
    <row r="3967" spans="7:10" x14ac:dyDescent="0.15">
      <c r="G3967" s="2">
        <v>3966</v>
      </c>
      <c r="H3967" s="2" t="str" cm="1">
        <f t="array" ref="H3967">INDEX($B$2:$B$185,1+INT((ROW()-ROW($2:$2))/ROWS($E$2:$E$148)))</f>
        <v>Yards After Catch</v>
      </c>
      <c r="I3967" s="2" t="str" cm="1">
        <f t="array" ref="I3967">INDEX($E$2:$E$148,1+MOD(ROW()-ROW($2:$2),ROWS($E$2:$E$148)))</f>
        <v>Yards to Go: 1-3</v>
      </c>
      <c r="J3967" s="2" t="s">
        <v>332</v>
      </c>
    </row>
    <row r="3968" spans="7:10" x14ac:dyDescent="0.15">
      <c r="G3968" s="2">
        <v>3967</v>
      </c>
      <c r="H3968" s="2" t="str" cm="1">
        <f t="array" ref="H3968">INDEX($B$2:$B$185,1+INT((ROW()-ROW($2:$2))/ROWS($E$2:$E$148)))</f>
        <v>Yards After Catch</v>
      </c>
      <c r="I3968" s="2" t="str" cm="1">
        <f t="array" ref="I3968">INDEX($E$2:$E$148,1+MOD(ROW()-ROW($2:$2),ROWS($E$2:$E$148)))</f>
        <v>Yards to Go: 4-6</v>
      </c>
      <c r="J3968" s="2" t="s">
        <v>333</v>
      </c>
    </row>
    <row r="3969" spans="7:10" x14ac:dyDescent="0.15">
      <c r="G3969" s="2">
        <v>3968</v>
      </c>
      <c r="H3969" s="2" t="str" cm="1">
        <f t="array" ref="H3969">INDEX($B$2:$B$185,1+INT((ROW()-ROW($2:$2))/ROWS($E$2:$E$148)))</f>
        <v>Yards After Catch</v>
      </c>
      <c r="I3969" s="2" t="str" cm="1">
        <f t="array" ref="I3969">INDEX($E$2:$E$148,1+MOD(ROW()-ROW($2:$2),ROWS($E$2:$E$148)))</f>
        <v>Yards to Go: 7-9</v>
      </c>
      <c r="J3969" s="2" t="s">
        <v>334</v>
      </c>
    </row>
    <row r="3970" spans="7:10" x14ac:dyDescent="0.15">
      <c r="G3970" s="2">
        <v>3969</v>
      </c>
      <c r="H3970" s="2" t="str" cm="1">
        <f t="array" ref="H3970">INDEX($B$2:$B$185,1+INT((ROW()-ROW($2:$2))/ROWS($E$2:$E$148)))</f>
        <v>Yards After Catch</v>
      </c>
      <c r="I3970" s="2" t="str" cm="1">
        <f t="array" ref="I3970">INDEX($E$2:$E$148,1+MOD(ROW()-ROW($2:$2),ROWS($E$2:$E$148)))</f>
        <v>Yards to Go: 10+</v>
      </c>
      <c r="J3970" s="2" t="s">
        <v>335</v>
      </c>
    </row>
    <row r="3971" spans="7:10" ht="14" x14ac:dyDescent="0.15">
      <c r="G3971" s="2">
        <v>3970</v>
      </c>
      <c r="H3971" s="2" t="str" cm="1">
        <f t="array" ref="H3971">INDEX($B$2:$B$185,1+INT((ROW()-ROW($2:$2))/ROWS($E$2:$E$148)))</f>
        <v>Redzone Targets</v>
      </c>
      <c r="I3971" s="2" t="str" cm="1">
        <f t="array" ref="I3971">INDEX($E$2:$E$148,1+MOD(ROW()-ROW($2:$2),ROWS($E$2:$E$148)))</f>
        <v>vs Normal Rush</v>
      </c>
      <c r="J3971" s="3" t="s">
        <v>336</v>
      </c>
    </row>
    <row r="3972" spans="7:10" x14ac:dyDescent="0.15">
      <c r="G3972" s="2">
        <v>3971</v>
      </c>
      <c r="H3972" s="2" t="str" cm="1">
        <f t="array" ref="H3972">INDEX($B$2:$B$185,1+INT((ROW()-ROW($2:$2))/ROWS($E$2:$E$148)))</f>
        <v>Redzone Targets</v>
      </c>
      <c r="I3972" s="2" t="str" cm="1">
        <f t="array" ref="I3972">INDEX($E$2:$E$148,1+MOD(ROW()-ROW($2:$2),ROWS($E$2:$E$148)))</f>
        <v>vs Blitz</v>
      </c>
      <c r="J3972" s="2" t="s">
        <v>332</v>
      </c>
    </row>
    <row r="3973" spans="7:10" x14ac:dyDescent="0.15">
      <c r="G3973" s="2">
        <v>3972</v>
      </c>
      <c r="H3973" s="2" t="str" cm="1">
        <f t="array" ref="H3973">INDEX($B$2:$B$185,1+INT((ROW()-ROW($2:$2))/ROWS($E$2:$E$148)))</f>
        <v>Redzone Targets</v>
      </c>
      <c r="I3973" s="2" t="str" cm="1">
        <f t="array" ref="I3973">INDEX($E$2:$E$148,1+MOD(ROW()-ROW($2:$2),ROWS($E$2:$E$148)))</f>
        <v>in AFC</v>
      </c>
      <c r="J3973" s="2" t="s">
        <v>333</v>
      </c>
    </row>
    <row r="3974" spans="7:10" x14ac:dyDescent="0.15">
      <c r="G3974" s="2">
        <v>3973</v>
      </c>
      <c r="H3974" s="2" t="str" cm="1">
        <f t="array" ref="H3974">INDEX($B$2:$B$185,1+INT((ROW()-ROW($2:$2))/ROWS($E$2:$E$148)))</f>
        <v>Redzone Targets</v>
      </c>
      <c r="I3974" s="2" t="str" cm="1">
        <f t="array" ref="I3974">INDEX($E$2:$E$148,1+MOD(ROW()-ROW($2:$2),ROWS($E$2:$E$148)))</f>
        <v>in NFC</v>
      </c>
      <c r="J3974" s="2" t="s">
        <v>334</v>
      </c>
    </row>
    <row r="3975" spans="7:10" x14ac:dyDescent="0.15">
      <c r="G3975" s="2">
        <v>3974</v>
      </c>
      <c r="H3975" s="2" t="str" cm="1">
        <f t="array" ref="H3975">INDEX($B$2:$B$185,1+INT((ROW()-ROW($2:$2))/ROWS($E$2:$E$148)))</f>
        <v>Redzone Targets</v>
      </c>
      <c r="I3975" s="2" t="str" cm="1">
        <f t="array" ref="I3975">INDEX($E$2:$E$148,1+MOD(ROW()-ROW($2:$2),ROWS($E$2:$E$148)))</f>
        <v>on Mondays</v>
      </c>
      <c r="J3975" s="2" t="s">
        <v>335</v>
      </c>
    </row>
    <row r="3976" spans="7:10" ht="14" x14ac:dyDescent="0.15">
      <c r="G3976" s="2">
        <v>3975</v>
      </c>
      <c r="H3976" s="2" t="str" cm="1">
        <f t="array" ref="H3976">INDEX($B$2:$B$185,1+INT((ROW()-ROW($2:$2))/ROWS($E$2:$E$148)))</f>
        <v>Redzone Targets</v>
      </c>
      <c r="I3976" s="2" t="str" cm="1">
        <f t="array" ref="I3976">INDEX($E$2:$E$148,1+MOD(ROW()-ROW($2:$2),ROWS($E$2:$E$148)))</f>
        <v>on Sundays</v>
      </c>
      <c r="J3976" s="3" t="s">
        <v>336</v>
      </c>
    </row>
    <row r="3977" spans="7:10" x14ac:dyDescent="0.15">
      <c r="G3977" s="2">
        <v>3976</v>
      </c>
      <c r="H3977" s="2" t="str" cm="1">
        <f t="array" ref="H3977">INDEX($B$2:$B$185,1+INT((ROW()-ROW($2:$2))/ROWS($E$2:$E$148)))</f>
        <v>Redzone Targets</v>
      </c>
      <c r="I3977" s="2" t="str" cm="1">
        <f t="array" ref="I3977">INDEX($E$2:$E$148,1+MOD(ROW()-ROW($2:$2),ROWS($E$2:$E$148)))</f>
        <v>on Thursdays</v>
      </c>
      <c r="J3977" s="2" t="s">
        <v>332</v>
      </c>
    </row>
    <row r="3978" spans="7:10" x14ac:dyDescent="0.15">
      <c r="G3978" s="2">
        <v>3977</v>
      </c>
      <c r="H3978" s="2" t="str" cm="1">
        <f t="array" ref="H3978">INDEX($B$2:$B$185,1+INT((ROW()-ROW($2:$2))/ROWS($E$2:$E$148)))</f>
        <v>Redzone Targets</v>
      </c>
      <c r="I3978" s="2" t="str" cm="1">
        <f t="array" ref="I3978">INDEX($E$2:$E$148,1+MOD(ROW()-ROW($2:$2),ROWS($E$2:$E$148)))</f>
        <v>in AFC East</v>
      </c>
      <c r="J3978" s="2" t="s">
        <v>333</v>
      </c>
    </row>
    <row r="3979" spans="7:10" x14ac:dyDescent="0.15">
      <c r="G3979" s="2">
        <v>3978</v>
      </c>
      <c r="H3979" s="2" t="str" cm="1">
        <f t="array" ref="H3979">INDEX($B$2:$B$185,1+INT((ROW()-ROW($2:$2))/ROWS($E$2:$E$148)))</f>
        <v>Redzone Targets</v>
      </c>
      <c r="I3979" s="2" t="str" cm="1">
        <f t="array" ref="I3979">INDEX($E$2:$E$148,1+MOD(ROW()-ROW($2:$2),ROWS($E$2:$E$148)))</f>
        <v>in AFC North</v>
      </c>
      <c r="J3979" s="2" t="s">
        <v>334</v>
      </c>
    </row>
    <row r="3980" spans="7:10" x14ac:dyDescent="0.15">
      <c r="G3980" s="2">
        <v>3979</v>
      </c>
      <c r="H3980" s="2" t="str" cm="1">
        <f t="array" ref="H3980">INDEX($B$2:$B$185,1+INT((ROW()-ROW($2:$2))/ROWS($E$2:$E$148)))</f>
        <v>Redzone Targets</v>
      </c>
      <c r="I3980" s="2" t="str" cm="1">
        <f t="array" ref="I3980">INDEX($E$2:$E$148,1+MOD(ROW()-ROW($2:$2),ROWS($E$2:$E$148)))</f>
        <v>in AFC South</v>
      </c>
      <c r="J3980" s="2" t="s">
        <v>335</v>
      </c>
    </row>
    <row r="3981" spans="7:10" ht="14" x14ac:dyDescent="0.15">
      <c r="G3981" s="2">
        <v>3980</v>
      </c>
      <c r="H3981" s="2" t="str" cm="1">
        <f t="array" ref="H3981">INDEX($B$2:$B$185,1+INT((ROW()-ROW($2:$2))/ROWS($E$2:$E$148)))</f>
        <v>Redzone Targets</v>
      </c>
      <c r="I3981" s="2" t="str" cm="1">
        <f t="array" ref="I3981">INDEX($E$2:$E$148,1+MOD(ROW()-ROW($2:$2),ROWS($E$2:$E$148)))</f>
        <v>in AFC West</v>
      </c>
      <c r="J3981" s="3" t="s">
        <v>336</v>
      </c>
    </row>
    <row r="3982" spans="7:10" x14ac:dyDescent="0.15">
      <c r="G3982" s="2">
        <v>3981</v>
      </c>
      <c r="H3982" s="2" t="str" cm="1">
        <f t="array" ref="H3982">INDEX($B$2:$B$185,1+INT((ROW()-ROW($2:$2))/ROWS($E$2:$E$148)))</f>
        <v>Redzone Targets</v>
      </c>
      <c r="I3982" s="2" t="str" cm="1">
        <f t="array" ref="I3982">INDEX($E$2:$E$148,1+MOD(ROW()-ROW($2:$2),ROWS($E$2:$E$148)))</f>
        <v>in NFC East</v>
      </c>
      <c r="J3982" s="2" t="s">
        <v>332</v>
      </c>
    </row>
    <row r="3983" spans="7:10" x14ac:dyDescent="0.15">
      <c r="G3983" s="2">
        <v>3982</v>
      </c>
      <c r="H3983" s="2" t="str" cm="1">
        <f t="array" ref="H3983">INDEX($B$2:$B$185,1+INT((ROW()-ROW($2:$2))/ROWS($E$2:$E$148)))</f>
        <v>Redzone Targets</v>
      </c>
      <c r="I3983" s="2" t="str" cm="1">
        <f t="array" ref="I3983">INDEX($E$2:$E$148,1+MOD(ROW()-ROW($2:$2),ROWS($E$2:$E$148)))</f>
        <v>in NFC North</v>
      </c>
      <c r="J3983" s="2" t="s">
        <v>333</v>
      </c>
    </row>
    <row r="3984" spans="7:10" x14ac:dyDescent="0.15">
      <c r="G3984" s="2">
        <v>3983</v>
      </c>
      <c r="H3984" s="2" t="str" cm="1">
        <f t="array" ref="H3984">INDEX($B$2:$B$185,1+INT((ROW()-ROW($2:$2))/ROWS($E$2:$E$148)))</f>
        <v>Redzone Targets</v>
      </c>
      <c r="I3984" s="2" t="str" cm="1">
        <f t="array" ref="I3984">INDEX($E$2:$E$148,1+MOD(ROW()-ROW($2:$2),ROWS($E$2:$E$148)))</f>
        <v>in NFC South</v>
      </c>
      <c r="J3984" s="2" t="s">
        <v>334</v>
      </c>
    </row>
    <row r="3985" spans="7:10" x14ac:dyDescent="0.15">
      <c r="G3985" s="2">
        <v>3984</v>
      </c>
      <c r="H3985" s="2" t="str" cm="1">
        <f t="array" ref="H3985">INDEX($B$2:$B$185,1+INT((ROW()-ROW($2:$2))/ROWS($E$2:$E$148)))</f>
        <v>Redzone Targets</v>
      </c>
      <c r="I3985" s="2" t="str" cm="1">
        <f t="array" ref="I3985">INDEX($E$2:$E$148,1+MOD(ROW()-ROW($2:$2),ROWS($E$2:$E$148)))</f>
        <v>in NFC West</v>
      </c>
      <c r="J3985" s="2" t="s">
        <v>335</v>
      </c>
    </row>
    <row r="3986" spans="7:10" ht="14" x14ac:dyDescent="0.15">
      <c r="G3986" s="2">
        <v>3985</v>
      </c>
      <c r="H3986" s="2" t="str" cm="1">
        <f t="array" ref="H3986">INDEX($B$2:$B$185,1+INT((ROW()-ROW($2:$2))/ROWS($E$2:$E$148)))</f>
        <v>Redzone Targets</v>
      </c>
      <c r="I3986" s="2" t="str" cm="1">
        <f t="array" ref="I3986">INDEX($E$2:$E$148,1+MOD(ROW()-ROW($2:$2),ROWS($E$2:$E$148)))</f>
        <v>vs AFC</v>
      </c>
      <c r="J3986" s="3" t="s">
        <v>336</v>
      </c>
    </row>
    <row r="3987" spans="7:10" x14ac:dyDescent="0.15">
      <c r="G3987" s="2">
        <v>3986</v>
      </c>
      <c r="H3987" s="2" t="str" cm="1">
        <f t="array" ref="H3987">INDEX($B$2:$B$185,1+INT((ROW()-ROW($2:$2))/ROWS($E$2:$E$148)))</f>
        <v>Redzone Targets</v>
      </c>
      <c r="I3987" s="2" t="str" cm="1">
        <f t="array" ref="I3987">INDEX($E$2:$E$148,1+MOD(ROW()-ROW($2:$2),ROWS($E$2:$E$148)))</f>
        <v>vs NFC</v>
      </c>
      <c r="J3987" s="2" t="s">
        <v>332</v>
      </c>
    </row>
    <row r="3988" spans="7:10" x14ac:dyDescent="0.15">
      <c r="G3988" s="2">
        <v>3987</v>
      </c>
      <c r="H3988" s="2" t="str" cm="1">
        <f t="array" ref="H3988">INDEX($B$2:$B$185,1+INT((ROW()-ROW($2:$2))/ROWS($E$2:$E$148)))</f>
        <v>Redzone Targets</v>
      </c>
      <c r="I3988" s="2" t="str" cm="1">
        <f t="array" ref="I3988">INDEX($E$2:$E$148,1+MOD(ROW()-ROW($2:$2),ROWS($E$2:$E$148)))</f>
        <v>vs AFC East</v>
      </c>
      <c r="J3988" s="2" t="s">
        <v>333</v>
      </c>
    </row>
    <row r="3989" spans="7:10" x14ac:dyDescent="0.15">
      <c r="G3989" s="2">
        <v>3988</v>
      </c>
      <c r="H3989" s="2" t="str" cm="1">
        <f t="array" ref="H3989">INDEX($B$2:$B$185,1+INT((ROW()-ROW($2:$2))/ROWS($E$2:$E$148)))</f>
        <v>Redzone Targets</v>
      </c>
      <c r="I3989" s="2" t="str" cm="1">
        <f t="array" ref="I3989">INDEX($E$2:$E$148,1+MOD(ROW()-ROW($2:$2),ROWS($E$2:$E$148)))</f>
        <v>vs AFC North</v>
      </c>
      <c r="J3989" s="2" t="s">
        <v>334</v>
      </c>
    </row>
    <row r="3990" spans="7:10" x14ac:dyDescent="0.15">
      <c r="G3990" s="2">
        <v>3989</v>
      </c>
      <c r="H3990" s="2" t="str" cm="1">
        <f t="array" ref="H3990">INDEX($B$2:$B$185,1+INT((ROW()-ROW($2:$2))/ROWS($E$2:$E$148)))</f>
        <v>Redzone Targets</v>
      </c>
      <c r="I3990" s="2" t="str" cm="1">
        <f t="array" ref="I3990">INDEX($E$2:$E$148,1+MOD(ROW()-ROW($2:$2),ROWS($E$2:$E$148)))</f>
        <v>vs AFC South</v>
      </c>
      <c r="J3990" s="2" t="s">
        <v>335</v>
      </c>
    </row>
    <row r="3991" spans="7:10" ht="14" x14ac:dyDescent="0.15">
      <c r="G3991" s="2">
        <v>3990</v>
      </c>
      <c r="H3991" s="2" t="str" cm="1">
        <f t="array" ref="H3991">INDEX($B$2:$B$185,1+INT((ROW()-ROW($2:$2))/ROWS($E$2:$E$148)))</f>
        <v>Redzone Targets</v>
      </c>
      <c r="I3991" s="2" t="str" cm="1">
        <f t="array" ref="I3991">INDEX($E$2:$E$148,1+MOD(ROW()-ROW($2:$2),ROWS($E$2:$E$148)))</f>
        <v>vs AFC West</v>
      </c>
      <c r="J3991" s="3" t="s">
        <v>336</v>
      </c>
    </row>
    <row r="3992" spans="7:10" x14ac:dyDescent="0.15">
      <c r="G3992" s="2">
        <v>3991</v>
      </c>
      <c r="H3992" s="2" t="str" cm="1">
        <f t="array" ref="H3992">INDEX($B$2:$B$185,1+INT((ROW()-ROW($2:$2))/ROWS($E$2:$E$148)))</f>
        <v>Redzone Targets</v>
      </c>
      <c r="I3992" s="2" t="str" cm="1">
        <f t="array" ref="I3992">INDEX($E$2:$E$148,1+MOD(ROW()-ROW($2:$2),ROWS($E$2:$E$148)))</f>
        <v>vs NFC East</v>
      </c>
      <c r="J3992" s="2" t="s">
        <v>332</v>
      </c>
    </row>
    <row r="3993" spans="7:10" x14ac:dyDescent="0.15">
      <c r="G3993" s="2">
        <v>3992</v>
      </c>
      <c r="H3993" s="2" t="str" cm="1">
        <f t="array" ref="H3993">INDEX($B$2:$B$185,1+INT((ROW()-ROW($2:$2))/ROWS($E$2:$E$148)))</f>
        <v>Redzone Targets</v>
      </c>
      <c r="I3993" s="2" t="str" cm="1">
        <f t="array" ref="I3993">INDEX($E$2:$E$148,1+MOD(ROW()-ROW($2:$2),ROWS($E$2:$E$148)))</f>
        <v>vs NFC North</v>
      </c>
      <c r="J3993" s="2" t="s">
        <v>333</v>
      </c>
    </row>
    <row r="3994" spans="7:10" x14ac:dyDescent="0.15">
      <c r="G3994" s="2">
        <v>3993</v>
      </c>
      <c r="H3994" s="2" t="str" cm="1">
        <f t="array" ref="H3994">INDEX($B$2:$B$185,1+INT((ROW()-ROW($2:$2))/ROWS($E$2:$E$148)))</f>
        <v>Redzone Targets</v>
      </c>
      <c r="I3994" s="2" t="str" cm="1">
        <f t="array" ref="I3994">INDEX($E$2:$E$148,1+MOD(ROW()-ROW($2:$2),ROWS($E$2:$E$148)))</f>
        <v>vs NFC South</v>
      </c>
      <c r="J3994" s="2" t="s">
        <v>334</v>
      </c>
    </row>
    <row r="3995" spans="7:10" x14ac:dyDescent="0.15">
      <c r="G3995" s="2">
        <v>3994</v>
      </c>
      <c r="H3995" s="2" t="str" cm="1">
        <f t="array" ref="H3995">INDEX($B$2:$B$185,1+INT((ROW()-ROW($2:$2))/ROWS($E$2:$E$148)))</f>
        <v>Redzone Targets</v>
      </c>
      <c r="I3995" s="2" t="str" cm="1">
        <f t="array" ref="I3995">INDEX($E$2:$E$148,1+MOD(ROW()-ROW($2:$2),ROWS($E$2:$E$148)))</f>
        <v>vs NFC West</v>
      </c>
      <c r="J3995" s="2" t="s">
        <v>335</v>
      </c>
    </row>
    <row r="3996" spans="7:10" ht="14" x14ac:dyDescent="0.15">
      <c r="G3996" s="2">
        <v>3995</v>
      </c>
      <c r="H3996" s="2" t="str" cm="1">
        <f t="array" ref="H3996">INDEX($B$2:$B$185,1+INT((ROW()-ROW($2:$2))/ROWS($E$2:$E$148)))</f>
        <v>Redzone Targets</v>
      </c>
      <c r="I3996" s="2" t="str" cm="1">
        <f t="array" ref="I3996">INDEX($E$2:$E$148,1+MOD(ROW()-ROW($2:$2),ROWS($E$2:$E$148)))</f>
        <v>No Down</v>
      </c>
      <c r="J3996" s="3" t="s">
        <v>336</v>
      </c>
    </row>
    <row r="3997" spans="7:10" x14ac:dyDescent="0.15">
      <c r="G3997" s="2">
        <v>3996</v>
      </c>
      <c r="H3997" s="2" t="str" cm="1">
        <f t="array" ref="H3997">INDEX($B$2:$B$185,1+INT((ROW()-ROW($2:$2))/ROWS($E$2:$E$148)))</f>
        <v>Redzone Targets</v>
      </c>
      <c r="I3997" s="2" t="str" cm="1">
        <f t="array" ref="I3997">INDEX($E$2:$E$148,1+MOD(ROW()-ROW($2:$2),ROWS($E$2:$E$148)))</f>
        <v>on 1st Downs</v>
      </c>
      <c r="J3997" s="2" t="s">
        <v>332</v>
      </c>
    </row>
    <row r="3998" spans="7:10" x14ac:dyDescent="0.15">
      <c r="G3998" s="2">
        <v>3997</v>
      </c>
      <c r="H3998" s="2" t="str" cm="1">
        <f t="array" ref="H3998">INDEX($B$2:$B$185,1+INT((ROW()-ROW($2:$2))/ROWS($E$2:$E$148)))</f>
        <v>Redzone Targets</v>
      </c>
      <c r="I3998" s="2" t="str" cm="1">
        <f t="array" ref="I3998">INDEX($E$2:$E$148,1+MOD(ROW()-ROW($2:$2),ROWS($E$2:$E$148)))</f>
        <v>on 2nd Downs</v>
      </c>
      <c r="J3998" s="2" t="s">
        <v>333</v>
      </c>
    </row>
    <row r="3999" spans="7:10" x14ac:dyDescent="0.15">
      <c r="G3999" s="2">
        <v>3998</v>
      </c>
      <c r="H3999" s="2" t="str" cm="1">
        <f t="array" ref="H3999">INDEX($B$2:$B$185,1+INT((ROW()-ROW($2:$2))/ROWS($E$2:$E$148)))</f>
        <v>Redzone Targets</v>
      </c>
      <c r="I3999" s="2" t="str" cm="1">
        <f t="array" ref="I3999">INDEX($E$2:$E$148,1+MOD(ROW()-ROW($2:$2),ROWS($E$2:$E$148)))</f>
        <v>on 3rd Downs</v>
      </c>
      <c r="J3999" s="2" t="s">
        <v>334</v>
      </c>
    </row>
    <row r="4000" spans="7:10" x14ac:dyDescent="0.15">
      <c r="G4000" s="2">
        <v>3999</v>
      </c>
      <c r="H4000" s="2" t="str" cm="1">
        <f t="array" ref="H4000">INDEX($B$2:$B$185,1+INT((ROW()-ROW($2:$2))/ROWS($E$2:$E$148)))</f>
        <v>Redzone Targets</v>
      </c>
      <c r="I4000" s="2" t="str" cm="1">
        <f t="array" ref="I4000">INDEX($E$2:$E$148,1+MOD(ROW()-ROW($2:$2),ROWS($E$2:$E$148)))</f>
        <v>on 4th Downs</v>
      </c>
      <c r="J4000" s="2" t="s">
        <v>335</v>
      </c>
    </row>
    <row r="4001" spans="7:10" ht="14" x14ac:dyDescent="0.15">
      <c r="G4001" s="2">
        <v>4000</v>
      </c>
      <c r="H4001" s="2" t="str" cm="1">
        <f t="array" ref="H4001">INDEX($B$2:$B$185,1+INT((ROW()-ROW($2:$2))/ROWS($E$2:$E$148)))</f>
        <v>Redzone Targets</v>
      </c>
      <c r="I4001" s="2" t="str" cm="1">
        <f t="array" ref="I4001">INDEX($E$2:$E$148,1+MOD(ROW()-ROW($2:$2),ROWS($E$2:$E$148)))</f>
        <v>1st &amp; 10</v>
      </c>
      <c r="J4001" s="3" t="s">
        <v>336</v>
      </c>
    </row>
    <row r="4002" spans="7:10" x14ac:dyDescent="0.15">
      <c r="G4002" s="2">
        <v>4001</v>
      </c>
      <c r="H4002" s="2" t="str" cm="1">
        <f t="array" ref="H4002">INDEX($B$2:$B$185,1+INT((ROW()-ROW($2:$2))/ROWS($E$2:$E$148)))</f>
        <v>Redzone Targets</v>
      </c>
      <c r="I4002" s="2" t="str" cm="1">
        <f t="array" ref="I4002">INDEX($E$2:$E$148,1+MOD(ROW()-ROW($2:$2),ROWS($E$2:$E$148)))</f>
        <v>1st &amp; &gt; 10</v>
      </c>
      <c r="J4002" s="2" t="s">
        <v>332</v>
      </c>
    </row>
    <row r="4003" spans="7:10" x14ac:dyDescent="0.15">
      <c r="G4003" s="2">
        <v>4002</v>
      </c>
      <c r="H4003" s="2" t="str" cm="1">
        <f t="array" ref="H4003">INDEX($B$2:$B$185,1+INT((ROW()-ROW($2:$2))/ROWS($E$2:$E$148)))</f>
        <v>Redzone Targets</v>
      </c>
      <c r="I4003" s="2" t="str" cm="1">
        <f t="array" ref="I4003">INDEX($E$2:$E$148,1+MOD(ROW()-ROW($2:$2),ROWS($E$2:$E$148)))</f>
        <v>1st &amp; &lt; 10</v>
      </c>
      <c r="J4003" s="2" t="s">
        <v>333</v>
      </c>
    </row>
    <row r="4004" spans="7:10" x14ac:dyDescent="0.15">
      <c r="G4004" s="2">
        <v>4003</v>
      </c>
      <c r="H4004" s="2" t="str" cm="1">
        <f t="array" ref="H4004">INDEX($B$2:$B$185,1+INT((ROW()-ROW($2:$2))/ROWS($E$2:$E$148)))</f>
        <v>Redzone Targets</v>
      </c>
      <c r="I4004" s="2" t="str" cm="1">
        <f t="array" ref="I4004">INDEX($E$2:$E$148,1+MOD(ROW()-ROW($2:$2),ROWS($E$2:$E$148)))</f>
        <v>2nd &amp; Medium (4-6yd)</v>
      </c>
      <c r="J4004" s="2" t="s">
        <v>334</v>
      </c>
    </row>
    <row r="4005" spans="7:10" x14ac:dyDescent="0.15">
      <c r="G4005" s="2">
        <v>4004</v>
      </c>
      <c r="H4005" s="2" t="str" cm="1">
        <f t="array" ref="H4005">INDEX($B$2:$B$185,1+INT((ROW()-ROW($2:$2))/ROWS($E$2:$E$148)))</f>
        <v>Redzone Targets</v>
      </c>
      <c r="I4005" s="2" t="str" cm="1">
        <f t="array" ref="I4005">INDEX($E$2:$E$148,1+MOD(ROW()-ROW($2:$2),ROWS($E$2:$E$148)))</f>
        <v>2nd &amp; 7-9</v>
      </c>
      <c r="J4005" s="2" t="s">
        <v>335</v>
      </c>
    </row>
    <row r="4006" spans="7:10" ht="14" x14ac:dyDescent="0.15">
      <c r="G4006" s="2">
        <v>4005</v>
      </c>
      <c r="H4006" s="2" t="str" cm="1">
        <f t="array" ref="H4006">INDEX($B$2:$B$185,1+INT((ROW()-ROW($2:$2))/ROWS($E$2:$E$148)))</f>
        <v>Redzone Targets</v>
      </c>
      <c r="I4006" s="2" t="str" cm="1">
        <f t="array" ref="I4006">INDEX($E$2:$E$148,1+MOD(ROW()-ROW($2:$2),ROWS($E$2:$E$148)))</f>
        <v>2nd &amp; 10+</v>
      </c>
      <c r="J4006" s="3" t="s">
        <v>336</v>
      </c>
    </row>
    <row r="4007" spans="7:10" x14ac:dyDescent="0.15">
      <c r="G4007" s="2">
        <v>4006</v>
      </c>
      <c r="H4007" s="2" t="str" cm="1">
        <f t="array" ref="H4007">INDEX($B$2:$B$185,1+INT((ROW()-ROW($2:$2))/ROWS($E$2:$E$148)))</f>
        <v>Redzone Targets</v>
      </c>
      <c r="I4007" s="2" t="str" cm="1">
        <f t="array" ref="I4007">INDEX($E$2:$E$148,1+MOD(ROW()-ROW($2:$2),ROWS($E$2:$E$148)))</f>
        <v>3rd &amp; Medium (4-6yd)</v>
      </c>
      <c r="J4007" s="2" t="s">
        <v>332</v>
      </c>
    </row>
    <row r="4008" spans="7:10" x14ac:dyDescent="0.15">
      <c r="G4008" s="2">
        <v>4007</v>
      </c>
      <c r="H4008" s="2" t="str" cm="1">
        <f t="array" ref="H4008">INDEX($B$2:$B$185,1+INT((ROW()-ROW($2:$2))/ROWS($E$2:$E$148)))</f>
        <v>Redzone Targets</v>
      </c>
      <c r="I4008" s="2" t="str" cm="1">
        <f t="array" ref="I4008">INDEX($E$2:$E$148,1+MOD(ROW()-ROW($2:$2),ROWS($E$2:$E$148)))</f>
        <v>3rd/4th &amp; Short</v>
      </c>
      <c r="J4008" s="2" t="s">
        <v>333</v>
      </c>
    </row>
    <row r="4009" spans="7:10" x14ac:dyDescent="0.15">
      <c r="G4009" s="2">
        <v>4008</v>
      </c>
      <c r="H4009" s="2" t="str" cm="1">
        <f t="array" ref="H4009">INDEX($B$2:$B$185,1+INT((ROW()-ROW($2:$2))/ROWS($E$2:$E$148)))</f>
        <v>Redzone Targets</v>
      </c>
      <c r="I4009" s="2" t="str" cm="1">
        <f t="array" ref="I4009">INDEX($E$2:$E$148,1+MOD(ROW()-ROW($2:$2),ROWS($E$2:$E$148)))</f>
        <v>3rd &amp; 7-9</v>
      </c>
      <c r="J4009" s="2" t="s">
        <v>334</v>
      </c>
    </row>
    <row r="4010" spans="7:10" x14ac:dyDescent="0.15">
      <c r="G4010" s="2">
        <v>4009</v>
      </c>
      <c r="H4010" s="2" t="str" cm="1">
        <f t="array" ref="H4010">INDEX($B$2:$B$185,1+INT((ROW()-ROW($2:$2))/ROWS($E$2:$E$148)))</f>
        <v>Redzone Targets</v>
      </c>
      <c r="I4010" s="2" t="str" cm="1">
        <f t="array" ref="I4010">INDEX($E$2:$E$148,1+MOD(ROW()-ROW($2:$2),ROWS($E$2:$E$148)))</f>
        <v>3rd &amp; 10+</v>
      </c>
      <c r="J4010" s="2" t="s">
        <v>335</v>
      </c>
    </row>
    <row r="4011" spans="7:10" ht="14" x14ac:dyDescent="0.15">
      <c r="G4011" s="2">
        <v>4010</v>
      </c>
      <c r="H4011" s="2" t="str" cm="1">
        <f t="array" ref="H4011">INDEX($B$2:$B$185,1+INT((ROW()-ROW($2:$2))/ROWS($E$2:$E$148)))</f>
        <v>Redzone Targets</v>
      </c>
      <c r="I4011" s="2" t="str" cm="1">
        <f t="array" ref="I4011">INDEX($E$2:$E$148,1+MOD(ROW()-ROW($2:$2),ROWS($E$2:$E$148)))</f>
        <v>4th &amp; 4-6</v>
      </c>
      <c r="J4011" s="3" t="s">
        <v>336</v>
      </c>
    </row>
    <row r="4012" spans="7:10" x14ac:dyDescent="0.15">
      <c r="G4012" s="2">
        <v>4011</v>
      </c>
      <c r="H4012" s="2" t="str" cm="1">
        <f t="array" ref="H4012">INDEX($B$2:$B$185,1+INT((ROW()-ROW($2:$2))/ROWS($E$2:$E$148)))</f>
        <v>Redzone Targets</v>
      </c>
      <c r="I4012" s="2" t="str" cm="1">
        <f t="array" ref="I4012">INDEX($E$2:$E$148,1+MOD(ROW()-ROW($2:$2),ROWS($E$2:$E$148)))</f>
        <v>4th &amp; 7-9</v>
      </c>
      <c r="J4012" s="2" t="s">
        <v>332</v>
      </c>
    </row>
    <row r="4013" spans="7:10" x14ac:dyDescent="0.15">
      <c r="G4013" s="2">
        <v>4012</v>
      </c>
      <c r="H4013" s="2" t="str" cm="1">
        <f t="array" ref="H4013">INDEX($B$2:$B$185,1+INT((ROW()-ROW($2:$2))/ROWS($E$2:$E$148)))</f>
        <v>Redzone Targets</v>
      </c>
      <c r="I4013" s="2" t="str" cm="1">
        <f t="array" ref="I4013">INDEX($E$2:$E$148,1+MOD(ROW()-ROW($2:$2),ROWS($E$2:$E$148)))</f>
        <v>4th &amp; 10+</v>
      </c>
      <c r="J4013" s="2" t="s">
        <v>333</v>
      </c>
    </row>
    <row r="4014" spans="7:10" x14ac:dyDescent="0.15">
      <c r="G4014" s="2">
        <v>4013</v>
      </c>
      <c r="H4014" s="2" t="str" cm="1">
        <f t="array" ref="H4014">INDEX($B$2:$B$185,1+INT((ROW()-ROW($2:$2))/ROWS($E$2:$E$148)))</f>
        <v>Redzone Targets</v>
      </c>
      <c r="I4014" s="2" t="str" cm="1">
        <f t="array" ref="I4014">INDEX($E$2:$E$148,1+MOD(ROW()-ROW($2:$2),ROWS($E$2:$E$148)))</f>
        <v>Plays/Drive, 1-3</v>
      </c>
      <c r="J4014" s="2" t="s">
        <v>334</v>
      </c>
    </row>
    <row r="4015" spans="7:10" x14ac:dyDescent="0.15">
      <c r="G4015" s="2">
        <v>4014</v>
      </c>
      <c r="H4015" s="2" t="str" cm="1">
        <f t="array" ref="H4015">INDEX($B$2:$B$185,1+INT((ROW()-ROW($2:$2))/ROWS($E$2:$E$148)))</f>
        <v>Redzone Targets</v>
      </c>
      <c r="I4015" s="2" t="str" cm="1">
        <f t="array" ref="I4015">INDEX($E$2:$E$148,1+MOD(ROW()-ROW($2:$2),ROWS($E$2:$E$148)))</f>
        <v>Plays/Drive, 4-6</v>
      </c>
      <c r="J4015" s="2" t="s">
        <v>335</v>
      </c>
    </row>
    <row r="4016" spans="7:10" ht="14" x14ac:dyDescent="0.15">
      <c r="G4016" s="2">
        <v>4015</v>
      </c>
      <c r="H4016" s="2" t="str" cm="1">
        <f t="array" ref="H4016">INDEX($B$2:$B$185,1+INT((ROW()-ROW($2:$2))/ROWS($E$2:$E$148)))</f>
        <v>Redzone Targets</v>
      </c>
      <c r="I4016" s="2" t="str" cm="1">
        <f t="array" ref="I4016">INDEX($E$2:$E$148,1+MOD(ROW()-ROW($2:$2),ROWS($E$2:$E$148)))</f>
        <v>Plays/Drive, 7-10</v>
      </c>
      <c r="J4016" s="3" t="s">
        <v>336</v>
      </c>
    </row>
    <row r="4017" spans="7:10" x14ac:dyDescent="0.15">
      <c r="G4017" s="2">
        <v>4016</v>
      </c>
      <c r="H4017" s="2" t="str" cm="1">
        <f t="array" ref="H4017">INDEX($B$2:$B$185,1+INT((ROW()-ROW($2:$2))/ROWS($E$2:$E$148)))</f>
        <v>Redzone Targets</v>
      </c>
      <c r="I4017" s="2" t="str" cm="1">
        <f t="array" ref="I4017">INDEX($E$2:$E$148,1+MOD(ROW()-ROW($2:$2),ROWS($E$2:$E$148)))</f>
        <v>Plays/Drive, 11+</v>
      </c>
      <c r="J4017" s="2" t="s">
        <v>332</v>
      </c>
    </row>
    <row r="4018" spans="7:10" x14ac:dyDescent="0.15">
      <c r="G4018" s="2">
        <v>4017</v>
      </c>
      <c r="H4018" s="2" t="str" cm="1">
        <f t="array" ref="H4018">INDEX($B$2:$B$185,1+INT((ROW()-ROW($2:$2))/ROWS($E$2:$E$148)))</f>
        <v>Redzone Targets</v>
      </c>
      <c r="I4018" s="2" t="str" cm="1">
        <f t="array" ref="I4018">INDEX($E$2:$E$148,1+MOD(ROW()-ROW($2:$2),ROWS($E$2:$E$148)))</f>
        <v>Loaded Box, &gt; 8</v>
      </c>
      <c r="J4018" s="2" t="s">
        <v>333</v>
      </c>
    </row>
    <row r="4019" spans="7:10" x14ac:dyDescent="0.15">
      <c r="G4019" s="2">
        <v>4018</v>
      </c>
      <c r="H4019" s="2" t="str" cm="1">
        <f t="array" ref="H4019">INDEX($B$2:$B$185,1+INT((ROW()-ROW($2:$2))/ROWS($E$2:$E$148)))</f>
        <v>Redzone Targets</v>
      </c>
      <c r="I4019" s="2" t="str" cm="1">
        <f t="array" ref="I4019">INDEX($E$2:$E$148,1+MOD(ROW()-ROW($2:$2),ROWS($E$2:$E$148)))</f>
        <v>Loaded Box, &lt; 8</v>
      </c>
      <c r="J4019" s="2" t="s">
        <v>334</v>
      </c>
    </row>
    <row r="4020" spans="7:10" x14ac:dyDescent="0.15">
      <c r="G4020" s="2">
        <v>4019</v>
      </c>
      <c r="H4020" s="2" t="str" cm="1">
        <f t="array" ref="H4020">INDEX($B$2:$B$185,1+INT((ROW()-ROW($2:$2))/ROWS($E$2:$E$148)))</f>
        <v>Redzone Targets</v>
      </c>
      <c r="I4020" s="2" t="str" cm="1">
        <f t="array" ref="I4020">INDEX($E$2:$E$148,1+MOD(ROW()-ROW($2:$2),ROWS($E$2:$E$148)))</f>
        <v>LOS: Opponents 1-10</v>
      </c>
      <c r="J4020" s="2" t="s">
        <v>335</v>
      </c>
    </row>
    <row r="4021" spans="7:10" ht="14" x14ac:dyDescent="0.15">
      <c r="G4021" s="2">
        <v>4020</v>
      </c>
      <c r="H4021" s="2" t="str" cm="1">
        <f t="array" ref="H4021">INDEX($B$2:$B$185,1+INT((ROW()-ROW($2:$2))/ROWS($E$2:$E$148)))</f>
        <v>Redzone Targets</v>
      </c>
      <c r="I4021" s="2" t="str" cm="1">
        <f t="array" ref="I4021">INDEX($E$2:$E$148,1+MOD(ROW()-ROW($2:$2),ROWS($E$2:$E$148)))</f>
        <v>LOS: Opponents 11-20</v>
      </c>
      <c r="J4021" s="3" t="s">
        <v>336</v>
      </c>
    </row>
    <row r="4022" spans="7:10" x14ac:dyDescent="0.15">
      <c r="G4022" s="2">
        <v>4021</v>
      </c>
      <c r="H4022" s="2" t="str" cm="1">
        <f t="array" ref="H4022">INDEX($B$2:$B$185,1+INT((ROW()-ROW($2:$2))/ROWS($E$2:$E$148)))</f>
        <v>Redzone Targets</v>
      </c>
      <c r="I4022" s="2" t="str" cm="1">
        <f t="array" ref="I4022">INDEX($E$2:$E$148,1+MOD(ROW()-ROW($2:$2),ROWS($E$2:$E$148)))</f>
        <v>LOS: Opponents 41-50</v>
      </c>
      <c r="J4022" s="2" t="s">
        <v>332</v>
      </c>
    </row>
    <row r="4023" spans="7:10" x14ac:dyDescent="0.15">
      <c r="G4023" s="2">
        <v>4022</v>
      </c>
      <c r="H4023" s="2" t="str" cm="1">
        <f t="array" ref="H4023">INDEX($B$2:$B$185,1+INT((ROW()-ROW($2:$2))/ROWS($E$2:$E$148)))</f>
        <v>Redzone Targets</v>
      </c>
      <c r="I4023" s="2" t="str" cm="1">
        <f t="array" ref="I4023">INDEX($E$2:$E$148,1+MOD(ROW()-ROW($2:$2),ROWS($E$2:$E$148)))</f>
        <v>LOS: Own 1-10</v>
      </c>
      <c r="J4023" s="2" t="s">
        <v>333</v>
      </c>
    </row>
    <row r="4024" spans="7:10" x14ac:dyDescent="0.15">
      <c r="G4024" s="2">
        <v>4023</v>
      </c>
      <c r="H4024" s="2" t="str" cm="1">
        <f t="array" ref="H4024">INDEX($B$2:$B$185,1+INT((ROW()-ROW($2:$2))/ROWS($E$2:$E$148)))</f>
        <v>Redzone Targets</v>
      </c>
      <c r="I4024" s="2" t="str" cm="1">
        <f t="array" ref="I4024">INDEX($E$2:$E$148,1+MOD(ROW()-ROW($2:$2),ROWS($E$2:$E$148)))</f>
        <v>LOS: Own 11-20</v>
      </c>
      <c r="J4024" s="2" t="s">
        <v>334</v>
      </c>
    </row>
    <row r="4025" spans="7:10" x14ac:dyDescent="0.15">
      <c r="G4025" s="2">
        <v>4024</v>
      </c>
      <c r="H4025" s="2" t="str" cm="1">
        <f t="array" ref="H4025">INDEX($B$2:$B$185,1+INT((ROW()-ROW($2:$2))/ROWS($E$2:$E$148)))</f>
        <v>Redzone Targets</v>
      </c>
      <c r="I4025" s="2" t="str" cm="1">
        <f t="array" ref="I4025">INDEX($E$2:$E$148,1+MOD(ROW()-ROW($2:$2),ROWS($E$2:$E$148)))</f>
        <v>LOS: Own 21-50</v>
      </c>
      <c r="J4025" s="2" t="s">
        <v>335</v>
      </c>
    </row>
    <row r="4026" spans="7:10" ht="14" x14ac:dyDescent="0.15">
      <c r="G4026" s="2">
        <v>4025</v>
      </c>
      <c r="H4026" s="2" t="str" cm="1">
        <f t="array" ref="H4026">INDEX($B$2:$B$185,1+INT((ROW()-ROW($2:$2))/ROWS($E$2:$E$148)))</f>
        <v>Redzone Targets</v>
      </c>
      <c r="I4026" s="2" t="str" cm="1">
        <f t="array" ref="I4026">INDEX($E$2:$E$148,1+MOD(ROW()-ROW($2:$2),ROWS($E$2:$E$148)))</f>
        <v>Final Score +/- 7</v>
      </c>
      <c r="J4026" s="3" t="s">
        <v>336</v>
      </c>
    </row>
    <row r="4027" spans="7:10" x14ac:dyDescent="0.15">
      <c r="G4027" s="2">
        <v>4026</v>
      </c>
      <c r="H4027" s="2" t="str" cm="1">
        <f t="array" ref="H4027">INDEX($B$2:$B$185,1+INT((ROW()-ROW($2:$2))/ROWS($E$2:$E$148)))</f>
        <v>Redzone Targets</v>
      </c>
      <c r="I4027" s="2" t="str" cm="1">
        <f t="array" ref="I4027">INDEX($E$2:$E$148,1+MOD(ROW()-ROW($2:$2),ROWS($E$2:$E$148)))</f>
        <v>Final Score 8-14 pts</v>
      </c>
      <c r="J4027" s="2" t="s">
        <v>332</v>
      </c>
    </row>
    <row r="4028" spans="7:10" x14ac:dyDescent="0.15">
      <c r="G4028" s="2">
        <v>4027</v>
      </c>
      <c r="H4028" s="2" t="str" cm="1">
        <f t="array" ref="H4028">INDEX($B$2:$B$185,1+INT((ROW()-ROW($2:$2))/ROWS($E$2:$E$148)))</f>
        <v>Redzone Targets</v>
      </c>
      <c r="I4028" s="2" t="str" cm="1">
        <f t="array" ref="I4028">INDEX($E$2:$E$148,1+MOD(ROW()-ROW($2:$2),ROWS($E$2:$E$148)))</f>
        <v>Final Score 15+ pt</v>
      </c>
      <c r="J4028" s="2" t="s">
        <v>333</v>
      </c>
    </row>
    <row r="4029" spans="7:10" x14ac:dyDescent="0.15">
      <c r="G4029" s="2">
        <v>4028</v>
      </c>
      <c r="H4029" s="2" t="str" cm="1">
        <f t="array" ref="H4029">INDEX($B$2:$B$185,1+INT((ROW()-ROW($2:$2))/ROWS($E$2:$E$148)))</f>
        <v>Redzone Targets</v>
      </c>
      <c r="I4029" s="2" t="str" cm="1">
        <f t="array" ref="I4029">INDEX($E$2:$E$148,1+MOD(ROW()-ROW($2:$2),ROWS($E$2:$E$148)))</f>
        <v>Games 1 to 4</v>
      </c>
      <c r="J4029" s="2" t="s">
        <v>334</v>
      </c>
    </row>
    <row r="4030" spans="7:10" x14ac:dyDescent="0.15">
      <c r="G4030" s="2">
        <v>4029</v>
      </c>
      <c r="H4030" s="2" t="str" cm="1">
        <f t="array" ref="H4030">INDEX($B$2:$B$185,1+INT((ROW()-ROW($2:$2))/ROWS($E$2:$E$148)))</f>
        <v>Redzone Targets</v>
      </c>
      <c r="I4030" s="2" t="str" cm="1">
        <f t="array" ref="I4030">INDEX($E$2:$E$148,1+MOD(ROW()-ROW($2:$2),ROWS($E$2:$E$148)))</f>
        <v>Games 13 to 16</v>
      </c>
      <c r="J4030" s="2" t="s">
        <v>335</v>
      </c>
    </row>
    <row r="4031" spans="7:10" ht="14" x14ac:dyDescent="0.15">
      <c r="G4031" s="2">
        <v>4030</v>
      </c>
      <c r="H4031" s="2" t="str" cm="1">
        <f t="array" ref="H4031">INDEX($B$2:$B$185,1+INT((ROW()-ROW($2:$2))/ROWS($E$2:$E$148)))</f>
        <v>Redzone Targets</v>
      </c>
      <c r="I4031" s="2" t="str" cm="1">
        <f t="array" ref="I4031">INDEX($E$2:$E$148,1+MOD(ROW()-ROW($2:$2),ROWS($E$2:$E$148)))</f>
        <v>Games 5 to 8</v>
      </c>
      <c r="J4031" s="3" t="s">
        <v>336</v>
      </c>
    </row>
    <row r="4032" spans="7:10" x14ac:dyDescent="0.15">
      <c r="G4032" s="2">
        <v>4031</v>
      </c>
      <c r="H4032" s="2" t="str" cm="1">
        <f t="array" ref="H4032">INDEX($B$2:$B$185,1+INT((ROW()-ROW($2:$2))/ROWS($E$2:$E$148)))</f>
        <v>Redzone Targets</v>
      </c>
      <c r="I4032" s="2" t="str" cm="1">
        <f t="array" ref="I4032">INDEX($E$2:$E$148,1+MOD(ROW()-ROW($2:$2),ROWS($E$2:$E$148)))</f>
        <v>Games 9 to 12</v>
      </c>
      <c r="J4032" s="2" t="s">
        <v>332</v>
      </c>
    </row>
    <row r="4033" spans="7:10" x14ac:dyDescent="0.15">
      <c r="G4033" s="2">
        <v>4032</v>
      </c>
      <c r="H4033" s="2" t="str" cm="1">
        <f t="array" ref="H4033">INDEX($B$2:$B$185,1+INT((ROW()-ROW($2:$2))/ROWS($E$2:$E$148)))</f>
        <v>Redzone Targets</v>
      </c>
      <c r="I4033" s="2" t="str" cm="1">
        <f t="array" ref="I4033">INDEX($E$2:$E$148,1+MOD(ROW()-ROW($2:$2),ROWS($E$2:$E$148)))</f>
        <v>when Leading, &lt; 2 min</v>
      </c>
      <c r="J4033" s="2" t="s">
        <v>333</v>
      </c>
    </row>
    <row r="4034" spans="7:10" x14ac:dyDescent="0.15">
      <c r="G4034" s="2">
        <v>4033</v>
      </c>
      <c r="H4034" s="2" t="str" cm="1">
        <f t="array" ref="H4034">INDEX($B$2:$B$185,1+INT((ROW()-ROW($2:$2))/ROWS($E$2:$E$148)))</f>
        <v>Redzone Targets</v>
      </c>
      <c r="I4034" s="2" t="str" cm="1">
        <f t="array" ref="I4034">INDEX($E$2:$E$148,1+MOD(ROW()-ROW($2:$2),ROWS($E$2:$E$148)))</f>
        <v>when Leading, &lt; 4 min</v>
      </c>
      <c r="J4034" s="2" t="s">
        <v>334</v>
      </c>
    </row>
    <row r="4035" spans="7:10" x14ac:dyDescent="0.15">
      <c r="G4035" s="2">
        <v>4034</v>
      </c>
      <c r="H4035" s="2" t="str" cm="1">
        <f t="array" ref="H4035">INDEX($B$2:$B$185,1+INT((ROW()-ROW($2:$2))/ROWS($E$2:$E$148)))</f>
        <v>Redzone Targets</v>
      </c>
      <c r="I4035" s="2" t="str" cm="1">
        <f t="array" ref="I4035">INDEX($E$2:$E$148,1+MOD(ROW()-ROW($2:$2),ROWS($E$2:$E$148)))</f>
        <v>when Tied, &lt; 2 min</v>
      </c>
      <c r="J4035" s="2" t="s">
        <v>335</v>
      </c>
    </row>
    <row r="4036" spans="7:10" ht="14" x14ac:dyDescent="0.15">
      <c r="G4036" s="2">
        <v>4035</v>
      </c>
      <c r="H4036" s="2" t="str" cm="1">
        <f t="array" ref="H4036">INDEX($B$2:$B$185,1+INT((ROW()-ROW($2:$2))/ROWS($E$2:$E$148)))</f>
        <v>Redzone Targets</v>
      </c>
      <c r="I4036" s="2" t="str" cm="1">
        <f t="array" ref="I4036">INDEX($E$2:$E$148,1+MOD(ROW()-ROW($2:$2),ROWS($E$2:$E$148)))</f>
        <v>when Tied, &lt; 4 min</v>
      </c>
      <c r="J4036" s="3" t="s">
        <v>336</v>
      </c>
    </row>
    <row r="4037" spans="7:10" x14ac:dyDescent="0.15">
      <c r="G4037" s="2">
        <v>4036</v>
      </c>
      <c r="H4037" s="2" t="str" cm="1">
        <f t="array" ref="H4037">INDEX($B$2:$B$185,1+INT((ROW()-ROW($2:$2))/ROWS($E$2:$E$148)))</f>
        <v>Redzone Targets</v>
      </c>
      <c r="I4037" s="2" t="str" cm="1">
        <f t="array" ref="I4037">INDEX($E$2:$E$148,1+MOD(ROW()-ROW($2:$2),ROWS($E$2:$E$148)))</f>
        <v>when Trailing, &lt; 2 min</v>
      </c>
      <c r="J4037" s="2" t="s">
        <v>332</v>
      </c>
    </row>
    <row r="4038" spans="7:10" x14ac:dyDescent="0.15">
      <c r="G4038" s="2">
        <v>4037</v>
      </c>
      <c r="H4038" s="2" t="str" cm="1">
        <f t="array" ref="H4038">INDEX($B$2:$B$185,1+INT((ROW()-ROW($2:$2))/ROWS($E$2:$E$148)))</f>
        <v>Redzone Targets</v>
      </c>
      <c r="I4038" s="2" t="str" cm="1">
        <f t="array" ref="I4038">INDEX($E$2:$E$148,1+MOD(ROW()-ROW($2:$2),ROWS($E$2:$E$148)))</f>
        <v>when Trailing, &lt; 4 min</v>
      </c>
      <c r="J4038" s="2" t="s">
        <v>333</v>
      </c>
    </row>
    <row r="4039" spans="7:10" x14ac:dyDescent="0.15">
      <c r="G4039" s="2">
        <v>4038</v>
      </c>
      <c r="H4039" s="2" t="str" cm="1">
        <f t="array" ref="H4039">INDEX($B$2:$B$185,1+INT((ROW()-ROW($2:$2))/ROWS($E$2:$E$148)))</f>
        <v>Redzone Targets</v>
      </c>
      <c r="I4039" s="2" t="str" cm="1">
        <f t="array" ref="I4039">INDEX($E$2:$E$148,1+MOD(ROW()-ROW($2:$2),ROWS($E$2:$E$148)))</f>
        <v>in 1st Half</v>
      </c>
      <c r="J4039" s="2" t="s">
        <v>334</v>
      </c>
    </row>
    <row r="4040" spans="7:10" x14ac:dyDescent="0.15">
      <c r="G4040" s="2">
        <v>4039</v>
      </c>
      <c r="H4040" s="2" t="str" cm="1">
        <f t="array" ref="H4040">INDEX($B$2:$B$185,1+INT((ROW()-ROW($2:$2))/ROWS($E$2:$E$148)))</f>
        <v>Redzone Targets</v>
      </c>
      <c r="I4040" s="2" t="str" cm="1">
        <f t="array" ref="I4040">INDEX($E$2:$E$148,1+MOD(ROW()-ROW($2:$2),ROWS($E$2:$E$148)))</f>
        <v>in 2nd Half</v>
      </c>
      <c r="J4040" s="2" t="s">
        <v>335</v>
      </c>
    </row>
    <row r="4041" spans="7:10" ht="14" x14ac:dyDescent="0.15">
      <c r="G4041" s="2">
        <v>4040</v>
      </c>
      <c r="H4041" s="2" t="str" cm="1">
        <f t="array" ref="H4041">INDEX($B$2:$B$185,1+INT((ROW()-ROW($2:$2))/ROWS($E$2:$E$148)))</f>
        <v>Redzone Targets</v>
      </c>
      <c r="I4041" s="2" t="str" cm="1">
        <f t="array" ref="I4041">INDEX($E$2:$E$148,1+MOD(ROW()-ROW($2:$2),ROWS($E$2:$E$148)))</f>
        <v>No Huddle</v>
      </c>
      <c r="J4041" s="3" t="s">
        <v>336</v>
      </c>
    </row>
    <row r="4042" spans="7:10" x14ac:dyDescent="0.15">
      <c r="G4042" s="2">
        <v>4041</v>
      </c>
      <c r="H4042" s="2" t="str" cm="1">
        <f t="array" ref="H4042">INDEX($B$2:$B$185,1+INT((ROW()-ROW($2:$2))/ROWS($E$2:$E$148)))</f>
        <v>Redzone Targets</v>
      </c>
      <c r="I4042" s="2" t="str" cm="1">
        <f t="array" ref="I4042">INDEX($E$2:$E$148,1+MOD(ROW()-ROW($2:$2),ROWS($E$2:$E$148)))</f>
        <v>Huddle</v>
      </c>
      <c r="J4042" s="2" t="s">
        <v>332</v>
      </c>
    </row>
    <row r="4043" spans="7:10" x14ac:dyDescent="0.15">
      <c r="G4043" s="2">
        <v>4042</v>
      </c>
      <c r="H4043" s="2" t="str" cm="1">
        <f t="array" ref="H4043">INDEX($B$2:$B$185,1+INT((ROW()-ROW($2:$2))/ROWS($E$2:$E$148)))</f>
        <v>Redzone Targets</v>
      </c>
      <c r="I4043" s="2" t="str" cm="1">
        <f t="array" ref="I4043">INDEX($E$2:$E$148,1+MOD(ROW()-ROW($2:$2),ROWS($E$2:$E$148)))</f>
        <v>NFL</v>
      </c>
      <c r="J4043" s="2" t="s">
        <v>333</v>
      </c>
    </row>
    <row r="4044" spans="7:10" x14ac:dyDescent="0.15">
      <c r="G4044" s="2">
        <v>4043</v>
      </c>
      <c r="H4044" s="2" t="str" cm="1">
        <f t="array" ref="H4044">INDEX($B$2:$B$185,1+INT((ROW()-ROW($2:$2))/ROWS($E$2:$E$148)))</f>
        <v>Redzone Targets</v>
      </c>
      <c r="I4044" s="2" t="str" cm="1">
        <f t="array" ref="I4044">INDEX($E$2:$E$148,1+MOD(ROW()-ROW($2:$2),ROWS($E$2:$E$148)))</f>
        <v>in December</v>
      </c>
      <c r="J4044" s="2" t="s">
        <v>334</v>
      </c>
    </row>
    <row r="4045" spans="7:10" x14ac:dyDescent="0.15">
      <c r="G4045" s="2">
        <v>4044</v>
      </c>
      <c r="H4045" s="2" t="str" cm="1">
        <f t="array" ref="H4045">INDEX($B$2:$B$185,1+INT((ROW()-ROW($2:$2))/ROWS($E$2:$E$148)))</f>
        <v>Redzone Targets</v>
      </c>
      <c r="I4045" s="2" t="str" cm="1">
        <f t="array" ref="I4045">INDEX($E$2:$E$148,1+MOD(ROW()-ROW($2:$2),ROWS($E$2:$E$148)))</f>
        <v>in November</v>
      </c>
      <c r="J4045" s="2" t="s">
        <v>335</v>
      </c>
    </row>
    <row r="4046" spans="7:10" ht="14" x14ac:dyDescent="0.15">
      <c r="G4046" s="2">
        <v>4045</v>
      </c>
      <c r="H4046" s="2" t="str" cm="1">
        <f t="array" ref="H4046">INDEX($B$2:$B$185,1+INT((ROW()-ROW($2:$2))/ROWS($E$2:$E$148)))</f>
        <v>Redzone Targets</v>
      </c>
      <c r="I4046" s="2" t="str" cm="1">
        <f t="array" ref="I4046">INDEX($E$2:$E$148,1+MOD(ROW()-ROW($2:$2),ROWS($E$2:$E$148)))</f>
        <v>in October</v>
      </c>
      <c r="J4046" s="3" t="s">
        <v>336</v>
      </c>
    </row>
    <row r="4047" spans="7:10" x14ac:dyDescent="0.15">
      <c r="G4047" s="2">
        <v>4046</v>
      </c>
      <c r="H4047" s="2" t="str" cm="1">
        <f t="array" ref="H4047">INDEX($B$2:$B$185,1+INT((ROW()-ROW($2:$2))/ROWS($E$2:$E$148)))</f>
        <v>Redzone Targets</v>
      </c>
      <c r="I4047" s="2" t="str" cm="1">
        <f t="array" ref="I4047">INDEX($E$2:$E$148,1+MOD(ROW()-ROW($2:$2),ROWS($E$2:$E$148)))</f>
        <v>in September</v>
      </c>
      <c r="J4047" s="2" t="s">
        <v>332</v>
      </c>
    </row>
    <row r="4048" spans="7:10" x14ac:dyDescent="0.15">
      <c r="G4048" s="2">
        <v>4047</v>
      </c>
      <c r="H4048" s="2" t="str" cm="1">
        <f t="array" ref="H4048">INDEX($B$2:$B$185,1+INT((ROW()-ROW($2:$2))/ROWS($E$2:$E$148)))</f>
        <v>Redzone Targets</v>
      </c>
      <c r="I4048" s="2" t="str" cm="1">
        <f t="array" ref="I4048">INDEX($E$2:$E$148,1+MOD(ROW()-ROW($2:$2),ROWS($E$2:$E$148)))</f>
        <v>vs ARIZONA</v>
      </c>
      <c r="J4048" s="2" t="s">
        <v>333</v>
      </c>
    </row>
    <row r="4049" spans="7:10" x14ac:dyDescent="0.15">
      <c r="G4049" s="2">
        <v>4048</v>
      </c>
      <c r="H4049" s="2" t="str" cm="1">
        <f t="array" ref="H4049">INDEX($B$2:$B$185,1+INT((ROW()-ROW($2:$2))/ROWS($E$2:$E$148)))</f>
        <v>Redzone Targets</v>
      </c>
      <c r="I4049" s="2" t="str" cm="1">
        <f t="array" ref="I4049">INDEX($E$2:$E$148,1+MOD(ROW()-ROW($2:$2),ROWS($E$2:$E$148)))</f>
        <v>vs ATLANTA</v>
      </c>
      <c r="J4049" s="2" t="s">
        <v>334</v>
      </c>
    </row>
    <row r="4050" spans="7:10" x14ac:dyDescent="0.15">
      <c r="G4050" s="2">
        <v>4049</v>
      </c>
      <c r="H4050" s="2" t="str" cm="1">
        <f t="array" ref="H4050">INDEX($B$2:$B$185,1+INT((ROW()-ROW($2:$2))/ROWS($E$2:$E$148)))</f>
        <v>Redzone Targets</v>
      </c>
      <c r="I4050" s="2" t="str" cm="1">
        <f t="array" ref="I4050">INDEX($E$2:$E$148,1+MOD(ROW()-ROW($2:$2),ROWS($E$2:$E$148)))</f>
        <v>vs BALTIMORE</v>
      </c>
      <c r="J4050" s="2" t="s">
        <v>335</v>
      </c>
    </row>
    <row r="4051" spans="7:10" ht="14" x14ac:dyDescent="0.15">
      <c r="G4051" s="2">
        <v>4050</v>
      </c>
      <c r="H4051" s="2" t="str" cm="1">
        <f t="array" ref="H4051">INDEX($B$2:$B$185,1+INT((ROW()-ROW($2:$2))/ROWS($E$2:$E$148)))</f>
        <v>Redzone Targets</v>
      </c>
      <c r="I4051" s="2" t="str" cm="1">
        <f t="array" ref="I4051">INDEX($E$2:$E$148,1+MOD(ROW()-ROW($2:$2),ROWS($E$2:$E$148)))</f>
        <v>vs BUFFALO</v>
      </c>
      <c r="J4051" s="3" t="s">
        <v>336</v>
      </c>
    </row>
    <row r="4052" spans="7:10" x14ac:dyDescent="0.15">
      <c r="G4052" s="2">
        <v>4051</v>
      </c>
      <c r="H4052" s="2" t="str" cm="1">
        <f t="array" ref="H4052">INDEX($B$2:$B$185,1+INT((ROW()-ROW($2:$2))/ROWS($E$2:$E$148)))</f>
        <v>Redzone Targets</v>
      </c>
      <c r="I4052" s="2" t="str" cm="1">
        <f t="array" ref="I4052">INDEX($E$2:$E$148,1+MOD(ROW()-ROW($2:$2),ROWS($E$2:$E$148)))</f>
        <v>vs CAROLINA</v>
      </c>
      <c r="J4052" s="2" t="s">
        <v>332</v>
      </c>
    </row>
    <row r="4053" spans="7:10" x14ac:dyDescent="0.15">
      <c r="G4053" s="2">
        <v>4052</v>
      </c>
      <c r="H4053" s="2" t="str" cm="1">
        <f t="array" ref="H4053">INDEX($B$2:$B$185,1+INT((ROW()-ROW($2:$2))/ROWS($E$2:$E$148)))</f>
        <v>Redzone Targets</v>
      </c>
      <c r="I4053" s="2" t="str" cm="1">
        <f t="array" ref="I4053">INDEX($E$2:$E$148,1+MOD(ROW()-ROW($2:$2),ROWS($E$2:$E$148)))</f>
        <v>vs CHICAGO</v>
      </c>
      <c r="J4053" s="2" t="s">
        <v>333</v>
      </c>
    </row>
    <row r="4054" spans="7:10" x14ac:dyDescent="0.15">
      <c r="G4054" s="2">
        <v>4053</v>
      </c>
      <c r="H4054" s="2" t="str" cm="1">
        <f t="array" ref="H4054">INDEX($B$2:$B$185,1+INT((ROW()-ROW($2:$2))/ROWS($E$2:$E$148)))</f>
        <v>Redzone Targets</v>
      </c>
      <c r="I4054" s="2" t="str" cm="1">
        <f t="array" ref="I4054">INDEX($E$2:$E$148,1+MOD(ROW()-ROW($2:$2),ROWS($E$2:$E$148)))</f>
        <v>vs CINCINNATI</v>
      </c>
      <c r="J4054" s="2" t="s">
        <v>334</v>
      </c>
    </row>
    <row r="4055" spans="7:10" x14ac:dyDescent="0.15">
      <c r="G4055" s="2">
        <v>4054</v>
      </c>
      <c r="H4055" s="2" t="str" cm="1">
        <f t="array" ref="H4055">INDEX($B$2:$B$185,1+INT((ROW()-ROW($2:$2))/ROWS($E$2:$E$148)))</f>
        <v>Redzone Targets</v>
      </c>
      <c r="I4055" s="2" t="str" cm="1">
        <f t="array" ref="I4055">INDEX($E$2:$E$148,1+MOD(ROW()-ROW($2:$2),ROWS($E$2:$E$148)))</f>
        <v>vs CLEVELAND</v>
      </c>
      <c r="J4055" s="2" t="s">
        <v>335</v>
      </c>
    </row>
    <row r="4056" spans="7:10" ht="14" x14ac:dyDescent="0.15">
      <c r="G4056" s="2">
        <v>4055</v>
      </c>
      <c r="H4056" s="2" t="str" cm="1">
        <f t="array" ref="H4056">INDEX($B$2:$B$185,1+INT((ROW()-ROW($2:$2))/ROWS($E$2:$E$148)))</f>
        <v>Redzone Targets</v>
      </c>
      <c r="I4056" s="2" t="str" cm="1">
        <f t="array" ref="I4056">INDEX($E$2:$E$148,1+MOD(ROW()-ROW($2:$2),ROWS($E$2:$E$148)))</f>
        <v>vs DALLAS</v>
      </c>
      <c r="J4056" s="3" t="s">
        <v>336</v>
      </c>
    </row>
    <row r="4057" spans="7:10" x14ac:dyDescent="0.15">
      <c r="G4057" s="2">
        <v>4056</v>
      </c>
      <c r="H4057" s="2" t="str" cm="1">
        <f t="array" ref="H4057">INDEX($B$2:$B$185,1+INT((ROW()-ROW($2:$2))/ROWS($E$2:$E$148)))</f>
        <v>Redzone Targets</v>
      </c>
      <c r="I4057" s="2" t="str" cm="1">
        <f t="array" ref="I4057">INDEX($E$2:$E$148,1+MOD(ROW()-ROW($2:$2),ROWS($E$2:$E$148)))</f>
        <v>vs DENVER</v>
      </c>
      <c r="J4057" s="2" t="s">
        <v>332</v>
      </c>
    </row>
    <row r="4058" spans="7:10" x14ac:dyDescent="0.15">
      <c r="G4058" s="2">
        <v>4057</v>
      </c>
      <c r="H4058" s="2" t="str" cm="1">
        <f t="array" ref="H4058">INDEX($B$2:$B$185,1+INT((ROW()-ROW($2:$2))/ROWS($E$2:$E$148)))</f>
        <v>Redzone Targets</v>
      </c>
      <c r="I4058" s="2" t="str" cm="1">
        <f t="array" ref="I4058">INDEX($E$2:$E$148,1+MOD(ROW()-ROW($2:$2),ROWS($E$2:$E$148)))</f>
        <v>vs DETROIT</v>
      </c>
      <c r="J4058" s="2" t="s">
        <v>333</v>
      </c>
    </row>
    <row r="4059" spans="7:10" x14ac:dyDescent="0.15">
      <c r="G4059" s="2">
        <v>4058</v>
      </c>
      <c r="H4059" s="2" t="str" cm="1">
        <f t="array" ref="H4059">INDEX($B$2:$B$185,1+INT((ROW()-ROW($2:$2))/ROWS($E$2:$E$148)))</f>
        <v>Redzone Targets</v>
      </c>
      <c r="I4059" s="2" t="str" cm="1">
        <f t="array" ref="I4059">INDEX($E$2:$E$148,1+MOD(ROW()-ROW($2:$2),ROWS($E$2:$E$148)))</f>
        <v>vs GREEN BAY</v>
      </c>
      <c r="J4059" s="2" t="s">
        <v>334</v>
      </c>
    </row>
    <row r="4060" spans="7:10" x14ac:dyDescent="0.15">
      <c r="G4060" s="2">
        <v>4059</v>
      </c>
      <c r="H4060" s="2" t="str" cm="1">
        <f t="array" ref="H4060">INDEX($B$2:$B$185,1+INT((ROW()-ROW($2:$2))/ROWS($E$2:$E$148)))</f>
        <v>Redzone Targets</v>
      </c>
      <c r="I4060" s="2" t="str" cm="1">
        <f t="array" ref="I4060">INDEX($E$2:$E$148,1+MOD(ROW()-ROW($2:$2),ROWS($E$2:$E$148)))</f>
        <v>vs HOUSTON</v>
      </c>
      <c r="J4060" s="2" t="s">
        <v>335</v>
      </c>
    </row>
    <row r="4061" spans="7:10" ht="14" x14ac:dyDescent="0.15">
      <c r="G4061" s="2">
        <v>4060</v>
      </c>
      <c r="H4061" s="2" t="str" cm="1">
        <f t="array" ref="H4061">INDEX($B$2:$B$185,1+INT((ROW()-ROW($2:$2))/ROWS($E$2:$E$148)))</f>
        <v>Redzone Targets</v>
      </c>
      <c r="I4061" s="2" t="str" cm="1">
        <f t="array" ref="I4061">INDEX($E$2:$E$148,1+MOD(ROW()-ROW($2:$2),ROWS($E$2:$E$148)))</f>
        <v>vs INDIANAPOLIS COLTS</v>
      </c>
      <c r="J4061" s="3" t="s">
        <v>336</v>
      </c>
    </row>
    <row r="4062" spans="7:10" x14ac:dyDescent="0.15">
      <c r="G4062" s="2">
        <v>4061</v>
      </c>
      <c r="H4062" s="2" t="str" cm="1">
        <f t="array" ref="H4062">INDEX($B$2:$B$185,1+INT((ROW()-ROW($2:$2))/ROWS($E$2:$E$148)))</f>
        <v>Redzone Targets</v>
      </c>
      <c r="I4062" s="2" t="str" cm="1">
        <f t="array" ref="I4062">INDEX($E$2:$E$148,1+MOD(ROW()-ROW($2:$2),ROWS($E$2:$E$148)))</f>
        <v>vs JACKSONVILLE</v>
      </c>
      <c r="J4062" s="2" t="s">
        <v>332</v>
      </c>
    </row>
    <row r="4063" spans="7:10" x14ac:dyDescent="0.15">
      <c r="G4063" s="2">
        <v>4062</v>
      </c>
      <c r="H4063" s="2" t="str" cm="1">
        <f t="array" ref="H4063">INDEX($B$2:$B$185,1+INT((ROW()-ROW($2:$2))/ROWS($E$2:$E$148)))</f>
        <v>Redzone Targets</v>
      </c>
      <c r="I4063" s="2" t="str" cm="1">
        <f t="array" ref="I4063">INDEX($E$2:$E$148,1+MOD(ROW()-ROW($2:$2),ROWS($E$2:$E$148)))</f>
        <v>vs KANSAS CITY</v>
      </c>
      <c r="J4063" s="2" t="s">
        <v>333</v>
      </c>
    </row>
    <row r="4064" spans="7:10" x14ac:dyDescent="0.15">
      <c r="G4064" s="2">
        <v>4063</v>
      </c>
      <c r="H4064" s="2" t="str" cm="1">
        <f t="array" ref="H4064">INDEX($B$2:$B$185,1+INT((ROW()-ROW($2:$2))/ROWS($E$2:$E$148)))</f>
        <v>Redzone Targets</v>
      </c>
      <c r="I4064" s="2" t="str" cm="1">
        <f t="array" ref="I4064">INDEX($E$2:$E$148,1+MOD(ROW()-ROW($2:$2),ROWS($E$2:$E$148)))</f>
        <v>vs LOS ANGELES RAMS</v>
      </c>
      <c r="J4064" s="2" t="s">
        <v>334</v>
      </c>
    </row>
    <row r="4065" spans="7:10" x14ac:dyDescent="0.15">
      <c r="G4065" s="2">
        <v>4064</v>
      </c>
      <c r="H4065" s="2" t="str" cm="1">
        <f t="array" ref="H4065">INDEX($B$2:$B$185,1+INT((ROW()-ROW($2:$2))/ROWS($E$2:$E$148)))</f>
        <v>Redzone Targets</v>
      </c>
      <c r="I4065" s="2" t="str" cm="1">
        <f t="array" ref="I4065">INDEX($E$2:$E$148,1+MOD(ROW()-ROW($2:$2),ROWS($E$2:$E$148)))</f>
        <v>vs LA CHARGERS</v>
      </c>
      <c r="J4065" s="2" t="s">
        <v>335</v>
      </c>
    </row>
    <row r="4066" spans="7:10" ht="14" x14ac:dyDescent="0.15">
      <c r="G4066" s="2">
        <v>4065</v>
      </c>
      <c r="H4066" s="2" t="str" cm="1">
        <f t="array" ref="H4066">INDEX($B$2:$B$185,1+INT((ROW()-ROW($2:$2))/ROWS($E$2:$E$148)))</f>
        <v>Redzone Targets</v>
      </c>
      <c r="I4066" s="2" t="str" cm="1">
        <f t="array" ref="I4066">INDEX($E$2:$E$148,1+MOD(ROW()-ROW($2:$2),ROWS($E$2:$E$148)))</f>
        <v>vs LAS VEGAS</v>
      </c>
      <c r="J4066" s="3" t="s">
        <v>336</v>
      </c>
    </row>
    <row r="4067" spans="7:10" x14ac:dyDescent="0.15">
      <c r="G4067" s="2">
        <v>4066</v>
      </c>
      <c r="H4067" s="2" t="str" cm="1">
        <f t="array" ref="H4067">INDEX($B$2:$B$185,1+INT((ROW()-ROW($2:$2))/ROWS($E$2:$E$148)))</f>
        <v>Redzone Targets</v>
      </c>
      <c r="I4067" s="2" t="str" cm="1">
        <f t="array" ref="I4067">INDEX($E$2:$E$148,1+MOD(ROW()-ROW($2:$2),ROWS($E$2:$E$148)))</f>
        <v>vs MIAMI</v>
      </c>
      <c r="J4067" s="2" t="s">
        <v>332</v>
      </c>
    </row>
    <row r="4068" spans="7:10" x14ac:dyDescent="0.15">
      <c r="G4068" s="2">
        <v>4067</v>
      </c>
      <c r="H4068" s="2" t="str" cm="1">
        <f t="array" ref="H4068">INDEX($B$2:$B$185,1+INT((ROW()-ROW($2:$2))/ROWS($E$2:$E$148)))</f>
        <v>Redzone Targets</v>
      </c>
      <c r="I4068" s="2" t="str" cm="1">
        <f t="array" ref="I4068">INDEX($E$2:$E$148,1+MOD(ROW()-ROW($2:$2),ROWS($E$2:$E$148)))</f>
        <v>vs MINNESOTA</v>
      </c>
      <c r="J4068" s="2" t="s">
        <v>333</v>
      </c>
    </row>
    <row r="4069" spans="7:10" x14ac:dyDescent="0.15">
      <c r="G4069" s="2">
        <v>4068</v>
      </c>
      <c r="H4069" s="2" t="str" cm="1">
        <f t="array" ref="H4069">INDEX($B$2:$B$185,1+INT((ROW()-ROW($2:$2))/ROWS($E$2:$E$148)))</f>
        <v>Redzone Targets</v>
      </c>
      <c r="I4069" s="2" t="str" cm="1">
        <f t="array" ref="I4069">INDEX($E$2:$E$148,1+MOD(ROW()-ROW($2:$2),ROWS($E$2:$E$148)))</f>
        <v>vs NEW ENGLAND</v>
      </c>
      <c r="J4069" s="2" t="s">
        <v>334</v>
      </c>
    </row>
    <row r="4070" spans="7:10" x14ac:dyDescent="0.15">
      <c r="G4070" s="2">
        <v>4069</v>
      </c>
      <c r="H4070" s="2" t="str" cm="1">
        <f t="array" ref="H4070">INDEX($B$2:$B$185,1+INT((ROW()-ROW($2:$2))/ROWS($E$2:$E$148)))</f>
        <v>Redzone Targets</v>
      </c>
      <c r="I4070" s="2" t="str" cm="1">
        <f t="array" ref="I4070">INDEX($E$2:$E$148,1+MOD(ROW()-ROW($2:$2),ROWS($E$2:$E$148)))</f>
        <v>vs NEW ORLEANS</v>
      </c>
      <c r="J4070" s="2" t="s">
        <v>335</v>
      </c>
    </row>
    <row r="4071" spans="7:10" ht="14" x14ac:dyDescent="0.15">
      <c r="G4071" s="2">
        <v>4070</v>
      </c>
      <c r="H4071" s="2" t="str" cm="1">
        <f t="array" ref="H4071">INDEX($B$2:$B$185,1+INT((ROW()-ROW($2:$2))/ROWS($E$2:$E$148)))</f>
        <v>Redzone Targets</v>
      </c>
      <c r="I4071" s="2" t="str" cm="1">
        <f t="array" ref="I4071">INDEX($E$2:$E$148,1+MOD(ROW()-ROW($2:$2),ROWS($E$2:$E$148)))</f>
        <v>vs NEW YORK JETS</v>
      </c>
      <c r="J4071" s="3" t="s">
        <v>336</v>
      </c>
    </row>
    <row r="4072" spans="7:10" x14ac:dyDescent="0.15">
      <c r="G4072" s="2">
        <v>4071</v>
      </c>
      <c r="H4072" s="2" t="str" cm="1">
        <f t="array" ref="H4072">INDEX($B$2:$B$185,1+INT((ROW()-ROW($2:$2))/ROWS($E$2:$E$148)))</f>
        <v>Redzone Targets</v>
      </c>
      <c r="I4072" s="2" t="str" cm="1">
        <f t="array" ref="I4072">INDEX($E$2:$E$148,1+MOD(ROW()-ROW($2:$2),ROWS($E$2:$E$148)))</f>
        <v>vs NY GIANTS</v>
      </c>
      <c r="J4072" s="2" t="s">
        <v>332</v>
      </c>
    </row>
    <row r="4073" spans="7:10" x14ac:dyDescent="0.15">
      <c r="G4073" s="2">
        <v>4072</v>
      </c>
      <c r="H4073" s="2" t="str" cm="1">
        <f t="array" ref="H4073">INDEX($B$2:$B$185,1+INT((ROW()-ROW($2:$2))/ROWS($E$2:$E$148)))</f>
        <v>Redzone Targets</v>
      </c>
      <c r="I4073" s="2" t="str" cm="1">
        <f t="array" ref="I4073">INDEX($E$2:$E$148,1+MOD(ROW()-ROW($2:$2),ROWS($E$2:$E$148)))</f>
        <v>vs PHILADELPHIA</v>
      </c>
      <c r="J4073" s="2" t="s">
        <v>333</v>
      </c>
    </row>
    <row r="4074" spans="7:10" x14ac:dyDescent="0.15">
      <c r="G4074" s="2">
        <v>4073</v>
      </c>
      <c r="H4074" s="2" t="str" cm="1">
        <f t="array" ref="H4074">INDEX($B$2:$B$185,1+INT((ROW()-ROW($2:$2))/ROWS($E$2:$E$148)))</f>
        <v>Redzone Targets</v>
      </c>
      <c r="I4074" s="2" t="str" cm="1">
        <f t="array" ref="I4074">INDEX($E$2:$E$148,1+MOD(ROW()-ROW($2:$2),ROWS($E$2:$E$148)))</f>
        <v>vs PITTSBURGH</v>
      </c>
      <c r="J4074" s="2" t="s">
        <v>334</v>
      </c>
    </row>
    <row r="4075" spans="7:10" x14ac:dyDescent="0.15">
      <c r="G4075" s="2">
        <v>4074</v>
      </c>
      <c r="H4075" s="2" t="str" cm="1">
        <f t="array" ref="H4075">INDEX($B$2:$B$185,1+INT((ROW()-ROW($2:$2))/ROWS($E$2:$E$148)))</f>
        <v>Redzone Targets</v>
      </c>
      <c r="I4075" s="2" t="str" cm="1">
        <f t="array" ref="I4075">INDEX($E$2:$E$148,1+MOD(ROW()-ROW($2:$2),ROWS($E$2:$E$148)))</f>
        <v>vs SEATTLE</v>
      </c>
      <c r="J4075" s="2" t="s">
        <v>335</v>
      </c>
    </row>
    <row r="4076" spans="7:10" ht="14" x14ac:dyDescent="0.15">
      <c r="G4076" s="2">
        <v>4075</v>
      </c>
      <c r="H4076" s="2" t="str" cm="1">
        <f t="array" ref="H4076">INDEX($B$2:$B$185,1+INT((ROW()-ROW($2:$2))/ROWS($E$2:$E$148)))</f>
        <v>Redzone Targets</v>
      </c>
      <c r="I4076" s="2" t="str" cm="1">
        <f t="array" ref="I4076">INDEX($E$2:$E$148,1+MOD(ROW()-ROW($2:$2),ROWS($E$2:$E$148)))</f>
        <v>vs SAN FRANCISCO</v>
      </c>
      <c r="J4076" s="3" t="s">
        <v>336</v>
      </c>
    </row>
    <row r="4077" spans="7:10" x14ac:dyDescent="0.15">
      <c r="G4077" s="2">
        <v>4076</v>
      </c>
      <c r="H4077" s="2" t="str" cm="1">
        <f t="array" ref="H4077">INDEX($B$2:$B$185,1+INT((ROW()-ROW($2:$2))/ROWS($E$2:$E$148)))</f>
        <v>Redzone Targets</v>
      </c>
      <c r="I4077" s="2" t="str" cm="1">
        <f t="array" ref="I4077">INDEX($E$2:$E$148,1+MOD(ROW()-ROW($2:$2),ROWS($E$2:$E$148)))</f>
        <v>vs TAMPA BAY</v>
      </c>
      <c r="J4077" s="2" t="s">
        <v>332</v>
      </c>
    </row>
    <row r="4078" spans="7:10" x14ac:dyDescent="0.15">
      <c r="G4078" s="2">
        <v>4077</v>
      </c>
      <c r="H4078" s="2" t="str" cm="1">
        <f t="array" ref="H4078">INDEX($B$2:$B$185,1+INT((ROW()-ROW($2:$2))/ROWS($E$2:$E$148)))</f>
        <v>Redzone Targets</v>
      </c>
      <c r="I4078" s="2" t="str" cm="1">
        <f t="array" ref="I4078">INDEX($E$2:$E$148,1+MOD(ROW()-ROW($2:$2),ROWS($E$2:$E$148)))</f>
        <v>vs TENNESSEE</v>
      </c>
      <c r="J4078" s="2" t="s">
        <v>333</v>
      </c>
    </row>
    <row r="4079" spans="7:10" x14ac:dyDescent="0.15">
      <c r="G4079" s="2">
        <v>4078</v>
      </c>
      <c r="H4079" s="2" t="str" cm="1">
        <f t="array" ref="H4079">INDEX($B$2:$B$185,1+INT((ROW()-ROW($2:$2))/ROWS($E$2:$E$148)))</f>
        <v>Redzone Targets</v>
      </c>
      <c r="I4079" s="2" t="str" cm="1">
        <f t="array" ref="I4079">INDEX($E$2:$E$148,1+MOD(ROW()-ROW($2:$2),ROWS($E$2:$E$148)))</f>
        <v>vs WASHINGTON</v>
      </c>
      <c r="J4079" s="2" t="s">
        <v>334</v>
      </c>
    </row>
    <row r="4080" spans="7:10" x14ac:dyDescent="0.15">
      <c r="G4080" s="2">
        <v>4079</v>
      </c>
      <c r="H4080" s="2" t="str" cm="1">
        <f t="array" ref="H4080">INDEX($B$2:$B$185,1+INT((ROW()-ROW($2:$2))/ROWS($E$2:$E$148)))</f>
        <v>Redzone Targets</v>
      </c>
      <c r="I4080" s="2" t="str" cm="1">
        <f t="array" ref="I4080">INDEX($E$2:$E$148,1+MOD(ROW()-ROW($2:$2),ROWS($E$2:$E$148)))</f>
        <v>Home Games</v>
      </c>
      <c r="J4080" s="2" t="s">
        <v>335</v>
      </c>
    </row>
    <row r="4081" spans="7:10" ht="14" x14ac:dyDescent="0.15">
      <c r="G4081" s="2">
        <v>4080</v>
      </c>
      <c r="H4081" s="2" t="str" cm="1">
        <f t="array" ref="H4081">INDEX($B$2:$B$185,1+INT((ROW()-ROW($2:$2))/ROWS($E$2:$E$148)))</f>
        <v>Redzone Targets</v>
      </c>
      <c r="I4081" s="2" t="str" cm="1">
        <f t="array" ref="I4081">INDEX($E$2:$E$148,1+MOD(ROW()-ROW($2:$2),ROWS($E$2:$E$148)))</f>
        <v>Away Games</v>
      </c>
      <c r="J4081" s="3" t="s">
        <v>336</v>
      </c>
    </row>
    <row r="4082" spans="7:10" x14ac:dyDescent="0.15">
      <c r="G4082" s="2">
        <v>4081</v>
      </c>
      <c r="H4082" s="2" t="str" cm="1">
        <f t="array" ref="H4082">INDEX($B$2:$B$185,1+INT((ROW()-ROW($2:$2))/ROWS($E$2:$E$148)))</f>
        <v>Redzone Targets</v>
      </c>
      <c r="I4082" s="2" t="str" cm="1">
        <f t="array" ref="I4082">INDEX($E$2:$E$148,1+MOD(ROW()-ROW($2:$2),ROWS($E$2:$E$148)))</f>
        <v>on Play Action</v>
      </c>
      <c r="J4082" s="2" t="s">
        <v>332</v>
      </c>
    </row>
    <row r="4083" spans="7:10" x14ac:dyDescent="0.15">
      <c r="G4083" s="2">
        <v>4082</v>
      </c>
      <c r="H4083" s="2" t="str" cm="1">
        <f t="array" ref="H4083">INDEX($B$2:$B$185,1+INT((ROW()-ROW($2:$2))/ROWS($E$2:$E$148)))</f>
        <v>Redzone Targets</v>
      </c>
      <c r="I4083" s="2" t="str" cm="1">
        <f t="array" ref="I4083">INDEX($E$2:$E$148,1+MOD(ROW()-ROW($2:$2),ROWS($E$2:$E$148)))</f>
        <v>No Play Action</v>
      </c>
      <c r="J4083" s="2" t="s">
        <v>333</v>
      </c>
    </row>
    <row r="4084" spans="7:10" x14ac:dyDescent="0.15">
      <c r="G4084" s="2">
        <v>4083</v>
      </c>
      <c r="H4084" s="2" t="str" cm="1">
        <f t="array" ref="H4084">INDEX($B$2:$B$185,1+INT((ROW()-ROW($2:$2))/ROWS($E$2:$E$148)))</f>
        <v>Redzone Targets</v>
      </c>
      <c r="I4084" s="2" t="str" cm="1">
        <f t="array" ref="I4084">INDEX($E$2:$E$148,1+MOD(ROW()-ROW($2:$2),ROWS($E$2:$E$148)))</f>
        <v>Conf Championship</v>
      </c>
      <c r="J4084" s="2" t="s">
        <v>334</v>
      </c>
    </row>
    <row r="4085" spans="7:10" x14ac:dyDescent="0.15">
      <c r="G4085" s="2">
        <v>4084</v>
      </c>
      <c r="H4085" s="2" t="str" cm="1">
        <f t="array" ref="H4085">INDEX($B$2:$B$185,1+INT((ROW()-ROW($2:$2))/ROWS($E$2:$E$148)))</f>
        <v>Redzone Targets</v>
      </c>
      <c r="I4085" s="2" t="str" cm="1">
        <f t="array" ref="I4085">INDEX($E$2:$E$148,1+MOD(ROW()-ROW($2:$2),ROWS($E$2:$E$148)))</f>
        <v>Divisional Round</v>
      </c>
      <c r="J4085" s="2" t="s">
        <v>335</v>
      </c>
    </row>
    <row r="4086" spans="7:10" ht="14" x14ac:dyDescent="0.15">
      <c r="G4086" s="2">
        <v>4085</v>
      </c>
      <c r="H4086" s="2" t="str" cm="1">
        <f t="array" ref="H4086">INDEX($B$2:$B$185,1+INT((ROW()-ROW($2:$2))/ROWS($E$2:$E$148)))</f>
        <v>Redzone Targets</v>
      </c>
      <c r="I4086" s="2" t="str" cm="1">
        <f t="array" ref="I4086">INDEX($E$2:$E$148,1+MOD(ROW()-ROW($2:$2),ROWS($E$2:$E$148)))</f>
        <v>Super Bowl</v>
      </c>
      <c r="J4086" s="3" t="s">
        <v>336</v>
      </c>
    </row>
    <row r="4087" spans="7:10" x14ac:dyDescent="0.15">
      <c r="G4087" s="2">
        <v>4086</v>
      </c>
      <c r="H4087" s="2" t="str" cm="1">
        <f t="array" ref="H4087">INDEX($B$2:$B$185,1+INT((ROW()-ROW($2:$2))/ROWS($E$2:$E$148)))</f>
        <v>Redzone Targets</v>
      </c>
      <c r="I4087" s="2" t="str" cm="1">
        <f t="array" ref="I4087">INDEX($E$2:$E$148,1+MOD(ROW()-ROW($2:$2),ROWS($E$2:$E$148)))</f>
        <v>Wild Card</v>
      </c>
      <c r="J4087" s="2" t="s">
        <v>332</v>
      </c>
    </row>
    <row r="4088" spans="7:10" x14ac:dyDescent="0.15">
      <c r="G4088" s="2">
        <v>4087</v>
      </c>
      <c r="H4088" s="2" t="str" cm="1">
        <f t="array" ref="H4088">INDEX($B$2:$B$185,1+INT((ROW()-ROW($2:$2))/ROWS($E$2:$E$148)))</f>
        <v>Redzone Targets</v>
      </c>
      <c r="I4088" s="2" t="str" cm="1">
        <f t="array" ref="I4088">INDEX($E$2:$E$148,1+MOD(ROW()-ROW($2:$2),ROWS($E$2:$E$148)))</f>
        <v>1st Quarter</v>
      </c>
      <c r="J4088" s="2" t="s">
        <v>333</v>
      </c>
    </row>
    <row r="4089" spans="7:10" x14ac:dyDescent="0.15">
      <c r="G4089" s="2">
        <v>4088</v>
      </c>
      <c r="H4089" s="2" t="str" cm="1">
        <f t="array" ref="H4089">INDEX($B$2:$B$185,1+INT((ROW()-ROW($2:$2))/ROWS($E$2:$E$148)))</f>
        <v>Redzone Targets</v>
      </c>
      <c r="I4089" s="2" t="str" cm="1">
        <f t="array" ref="I4089">INDEX($E$2:$E$148,1+MOD(ROW()-ROW($2:$2),ROWS($E$2:$E$148)))</f>
        <v>2nd Quarter</v>
      </c>
      <c r="J4089" s="2" t="s">
        <v>334</v>
      </c>
    </row>
    <row r="4090" spans="7:10" x14ac:dyDescent="0.15">
      <c r="G4090" s="2">
        <v>4089</v>
      </c>
      <c r="H4090" s="2" t="str" cm="1">
        <f t="array" ref="H4090">INDEX($B$2:$B$185,1+INT((ROW()-ROW($2:$2))/ROWS($E$2:$E$148)))</f>
        <v>Redzone Targets</v>
      </c>
      <c r="I4090" s="2" t="str" cm="1">
        <f t="array" ref="I4090">INDEX($E$2:$E$148,1+MOD(ROW()-ROW($2:$2),ROWS($E$2:$E$148)))</f>
        <v>3rd Quarter</v>
      </c>
      <c r="J4090" s="2" t="s">
        <v>335</v>
      </c>
    </row>
    <row r="4091" spans="7:10" ht="14" x14ac:dyDescent="0.15">
      <c r="G4091" s="2">
        <v>4090</v>
      </c>
      <c r="H4091" s="2" t="str" cm="1">
        <f t="array" ref="H4091">INDEX($B$2:$B$185,1+INT((ROW()-ROW($2:$2))/ROWS($E$2:$E$148)))</f>
        <v>Redzone Targets</v>
      </c>
      <c r="I4091" s="2" t="str" cm="1">
        <f t="array" ref="I4091">INDEX($E$2:$E$148,1+MOD(ROW()-ROW($2:$2),ROWS($E$2:$E$148)))</f>
        <v>4th Quarter</v>
      </c>
      <c r="J4091" s="3" t="s">
        <v>336</v>
      </c>
    </row>
    <row r="4092" spans="7:10" x14ac:dyDescent="0.15">
      <c r="G4092" s="2">
        <v>4091</v>
      </c>
      <c r="H4092" s="2" t="str" cm="1">
        <f t="array" ref="H4092">INDEX($B$2:$B$185,1+INT((ROW()-ROW($2:$2))/ROWS($E$2:$E$148)))</f>
        <v>Redzone Targets</v>
      </c>
      <c r="I4092" s="2" t="str" cm="1">
        <f t="array" ref="I4092">INDEX($E$2:$E$148,1+MOD(ROW()-ROW($2:$2),ROWS($E$2:$E$148)))</f>
        <v>in Overtime</v>
      </c>
      <c r="J4092" s="2" t="s">
        <v>332</v>
      </c>
    </row>
    <row r="4093" spans="7:10" x14ac:dyDescent="0.15">
      <c r="G4093" s="2">
        <v>4092</v>
      </c>
      <c r="H4093" s="2" t="str" cm="1">
        <f t="array" ref="H4093">INDEX($B$2:$B$185,1+INT((ROW()-ROW($2:$2))/ROWS($E$2:$E$148)))</f>
        <v>Redzone Targets</v>
      </c>
      <c r="I4093" s="2" t="str" cm="1">
        <f t="array" ref="I4093">INDEX($E$2:$E$148,1+MOD(ROW()-ROW($2:$2),ROWS($E$2:$E$148)))</f>
        <v>in Losses</v>
      </c>
      <c r="J4093" s="2" t="s">
        <v>333</v>
      </c>
    </row>
    <row r="4094" spans="7:10" x14ac:dyDescent="0.15">
      <c r="G4094" s="2">
        <v>4093</v>
      </c>
      <c r="H4094" s="2" t="str" cm="1">
        <f t="array" ref="H4094">INDEX($B$2:$B$185,1+INT((ROW()-ROW($2:$2))/ROWS($E$2:$E$148)))</f>
        <v>Redzone Targets</v>
      </c>
      <c r="I4094" s="2" t="str" cm="1">
        <f t="array" ref="I4094">INDEX($E$2:$E$148,1+MOD(ROW()-ROW($2:$2),ROWS($E$2:$E$148)))</f>
        <v>in Wins</v>
      </c>
      <c r="J4094" s="2" t="s">
        <v>334</v>
      </c>
    </row>
    <row r="4095" spans="7:10" x14ac:dyDescent="0.15">
      <c r="G4095" s="2">
        <v>4094</v>
      </c>
      <c r="H4095" s="2" t="str" cm="1">
        <f t="array" ref="H4095">INDEX($B$2:$B$185,1+INT((ROW()-ROW($2:$2))/ROWS($E$2:$E$148)))</f>
        <v>Redzone Targets</v>
      </c>
      <c r="I4095" s="2" t="str" cm="1">
        <f t="array" ref="I4095">INDEX($E$2:$E$148,1+MOD(ROW()-ROW($2:$2),ROWS($E$2:$E$148)))</f>
        <v>Non-RPO</v>
      </c>
      <c r="J4095" s="2" t="s">
        <v>335</v>
      </c>
    </row>
    <row r="4096" spans="7:10" ht="14" x14ac:dyDescent="0.15">
      <c r="G4096" s="2">
        <v>4095</v>
      </c>
      <c r="H4096" s="2" t="str" cm="1">
        <f t="array" ref="H4096">INDEX($B$2:$B$185,1+INT((ROW()-ROW($2:$2))/ROWS($E$2:$E$148)))</f>
        <v>Redzone Targets</v>
      </c>
      <c r="I4096" s="2" t="str" cm="1">
        <f t="array" ref="I4096">INDEX($E$2:$E$148,1+MOD(ROW()-ROW($2:$2),ROWS($E$2:$E$148)))</f>
        <v>No Run Pass Option</v>
      </c>
      <c r="J4096" s="3" t="s">
        <v>336</v>
      </c>
    </row>
    <row r="4097" spans="7:10" x14ac:dyDescent="0.15">
      <c r="G4097" s="2">
        <v>4096</v>
      </c>
      <c r="H4097" s="2" t="str" cm="1">
        <f t="array" ref="H4097">INDEX($B$2:$B$185,1+INT((ROW()-ROW($2:$2))/ROWS($E$2:$E$148)))</f>
        <v>Redzone Targets</v>
      </c>
      <c r="I4097" s="2" t="str" cm="1">
        <f t="array" ref="I4097">INDEX($E$2:$E$148,1+MOD(ROW()-ROW($2:$2),ROWS($E$2:$E$148)))</f>
        <v>when Leading</v>
      </c>
      <c r="J4097" s="2" t="s">
        <v>332</v>
      </c>
    </row>
    <row r="4098" spans="7:10" x14ac:dyDescent="0.15">
      <c r="G4098" s="2">
        <v>4097</v>
      </c>
      <c r="H4098" s="2" t="str" cm="1">
        <f t="array" ref="H4098">INDEX($B$2:$B$185,1+INT((ROW()-ROW($2:$2))/ROWS($E$2:$E$148)))</f>
        <v>Redzone Targets</v>
      </c>
      <c r="I4098" s="2" t="str" cm="1">
        <f t="array" ref="I4098">INDEX($E$2:$E$148,1+MOD(ROW()-ROW($2:$2),ROWS($E$2:$E$148)))</f>
        <v>when Tied</v>
      </c>
      <c r="J4098" s="2" t="s">
        <v>333</v>
      </c>
    </row>
    <row r="4099" spans="7:10" x14ac:dyDescent="0.15">
      <c r="G4099" s="2">
        <v>4098</v>
      </c>
      <c r="H4099" s="2" t="str" cm="1">
        <f t="array" ref="H4099">INDEX($B$2:$B$185,1+INT((ROW()-ROW($2:$2))/ROWS($E$2:$E$148)))</f>
        <v>Redzone Targets</v>
      </c>
      <c r="I4099" s="2" t="str" cm="1">
        <f t="array" ref="I4099">INDEX($E$2:$E$148,1+MOD(ROW()-ROW($2:$2),ROWS($E$2:$E$148)))</f>
        <v>when Trailing</v>
      </c>
      <c r="J4099" s="2" t="s">
        <v>334</v>
      </c>
    </row>
    <row r="4100" spans="7:10" x14ac:dyDescent="0.15">
      <c r="G4100" s="2">
        <v>4099</v>
      </c>
      <c r="H4100" s="2" t="str" cm="1">
        <f t="array" ref="H4100">INDEX($B$2:$B$185,1+INT((ROW()-ROW($2:$2))/ROWS($E$2:$E$148)))</f>
        <v>Redzone Targets</v>
      </c>
      <c r="I4100" s="2" t="str" cm="1">
        <f t="array" ref="I4100">INDEX($E$2:$E$148,1+MOD(ROW()-ROW($2:$2),ROWS($E$2:$E$148)))</f>
        <v>Pre Season</v>
      </c>
      <c r="J4100" s="2" t="s">
        <v>335</v>
      </c>
    </row>
    <row r="4101" spans="7:10" ht="14" x14ac:dyDescent="0.15">
      <c r="G4101" s="2">
        <v>4100</v>
      </c>
      <c r="H4101" s="2" t="str" cm="1">
        <f t="array" ref="H4101">INDEX($B$2:$B$185,1+INT((ROW()-ROW($2:$2))/ROWS($E$2:$E$148)))</f>
        <v>Redzone Targets</v>
      </c>
      <c r="I4101" s="2" t="str" cm="1">
        <f t="array" ref="I4101">INDEX($E$2:$E$148,1+MOD(ROW()-ROW($2:$2),ROWS($E$2:$E$148)))</f>
        <v>Regular Season</v>
      </c>
      <c r="J4101" s="3" t="s">
        <v>336</v>
      </c>
    </row>
    <row r="4102" spans="7:10" x14ac:dyDescent="0.15">
      <c r="G4102" s="2">
        <v>4101</v>
      </c>
      <c r="H4102" s="2" t="str" cm="1">
        <f t="array" ref="H4102">INDEX($B$2:$B$185,1+INT((ROW()-ROW($2:$2))/ROWS($E$2:$E$148)))</f>
        <v>Redzone Targets</v>
      </c>
      <c r="I4102" s="2" t="str" cm="1">
        <f t="array" ref="I4102">INDEX($E$2:$E$148,1+MOD(ROW()-ROW($2:$2),ROWS($E$2:$E$148)))</f>
        <v>Post Season</v>
      </c>
      <c r="J4102" s="2" t="s">
        <v>332</v>
      </c>
    </row>
    <row r="4103" spans="7:10" x14ac:dyDescent="0.15">
      <c r="G4103" s="2">
        <v>4102</v>
      </c>
      <c r="H4103" s="2" t="str" cm="1">
        <f t="array" ref="H4103">INDEX($B$2:$B$185,1+INT((ROW()-ROW($2:$2))/ROWS($E$2:$E$148)))</f>
        <v>Redzone Targets</v>
      </c>
      <c r="I4103" s="2" t="str" cm="1">
        <f t="array" ref="I4103">INDEX($E$2:$E$148,1+MOD(ROW()-ROW($2:$2),ROWS($E$2:$E$148)))</f>
        <v>in Pistol Formation</v>
      </c>
      <c r="J4103" s="2" t="s">
        <v>333</v>
      </c>
    </row>
    <row r="4104" spans="7:10" x14ac:dyDescent="0.15">
      <c r="G4104" s="2">
        <v>4103</v>
      </c>
      <c r="H4104" s="2" t="str" cm="1">
        <f t="array" ref="H4104">INDEX($B$2:$B$185,1+INT((ROW()-ROW($2:$2))/ROWS($E$2:$E$148)))</f>
        <v>Redzone Targets</v>
      </c>
      <c r="I4104" s="2" t="str" cm="1">
        <f t="array" ref="I4104">INDEX($E$2:$E$148,1+MOD(ROW()-ROW($2:$2),ROWS($E$2:$E$148)))</f>
        <v>in Shotgun</v>
      </c>
      <c r="J4104" s="2" t="s">
        <v>334</v>
      </c>
    </row>
    <row r="4105" spans="7:10" x14ac:dyDescent="0.15">
      <c r="G4105" s="2">
        <v>4104</v>
      </c>
      <c r="H4105" s="2" t="str" cm="1">
        <f t="array" ref="H4105">INDEX($B$2:$B$185,1+INT((ROW()-ROW($2:$2))/ROWS($E$2:$E$148)))</f>
        <v>Redzone Targets</v>
      </c>
      <c r="I4105" s="2" t="str" cm="1">
        <f t="array" ref="I4105">INDEX($E$2:$E$148,1+MOD(ROW()-ROW($2:$2),ROWS($E$2:$E$148)))</f>
        <v>in QB Under Center</v>
      </c>
      <c r="J4105" s="2" t="s">
        <v>335</v>
      </c>
    </row>
    <row r="4106" spans="7:10" ht="14" x14ac:dyDescent="0.15">
      <c r="G4106" s="2">
        <v>4105</v>
      </c>
      <c r="H4106" s="2" t="str" cm="1">
        <f t="array" ref="H4106">INDEX($B$2:$B$185,1+INT((ROW()-ROW($2:$2))/ROWS($E$2:$E$148)))</f>
        <v>Redzone Targets</v>
      </c>
      <c r="I4106" s="2" t="str" cm="1">
        <f t="array" ref="I4106">INDEX($E$2:$E$148,1+MOD(ROW()-ROW($2:$2),ROWS($E$2:$E$148)))</f>
        <v>in Domes</v>
      </c>
      <c r="J4106" s="3" t="s">
        <v>336</v>
      </c>
    </row>
    <row r="4107" spans="7:10" x14ac:dyDescent="0.15">
      <c r="G4107" s="2">
        <v>4106</v>
      </c>
      <c r="H4107" s="2" t="str" cm="1">
        <f t="array" ref="H4107">INDEX($B$2:$B$185,1+INT((ROW()-ROW($2:$2))/ROWS($E$2:$E$148)))</f>
        <v>Redzone Targets</v>
      </c>
      <c r="I4107" s="2" t="str" cm="1">
        <f t="array" ref="I4107">INDEX($E$2:$E$148,1+MOD(ROW()-ROW($2:$2),ROWS($E$2:$E$148)))</f>
        <v>in Outdoor Stadiums</v>
      </c>
      <c r="J4107" s="2" t="s">
        <v>332</v>
      </c>
    </row>
    <row r="4108" spans="7:10" x14ac:dyDescent="0.15">
      <c r="G4108" s="2">
        <v>4107</v>
      </c>
      <c r="H4108" s="2" t="str" cm="1">
        <f t="array" ref="H4108">INDEX($B$2:$B$185,1+INT((ROW()-ROW($2:$2))/ROWS($E$2:$E$148)))</f>
        <v>Redzone Targets</v>
      </c>
      <c r="I4108" s="2" t="str" cm="1">
        <f t="array" ref="I4108">INDEX($E$2:$E$148,1+MOD(ROW()-ROW($2:$2),ROWS($E$2:$E$148)))</f>
        <v>in Retractable Domes</v>
      </c>
      <c r="J4108" s="2" t="s">
        <v>333</v>
      </c>
    </row>
    <row r="4109" spans="7:10" x14ac:dyDescent="0.15">
      <c r="G4109" s="2">
        <v>4108</v>
      </c>
      <c r="H4109" s="2" t="str" cm="1">
        <f t="array" ref="H4109">INDEX($B$2:$B$185,1+INT((ROW()-ROW($2:$2))/ROWS($E$2:$E$148)))</f>
        <v>Redzone Targets</v>
      </c>
      <c r="I4109" s="2" t="str" cm="1">
        <f t="array" ref="I4109">INDEX($E$2:$E$148,1+MOD(ROW()-ROW($2:$2),ROWS($E$2:$E$148)))</f>
        <v>in Afternoon Games</v>
      </c>
      <c r="J4109" s="2" t="s">
        <v>334</v>
      </c>
    </row>
    <row r="4110" spans="7:10" x14ac:dyDescent="0.15">
      <c r="G4110" s="2">
        <v>4109</v>
      </c>
      <c r="H4110" s="2" t="str" cm="1">
        <f t="array" ref="H4110">INDEX($B$2:$B$185,1+INT((ROW()-ROW($2:$2))/ROWS($E$2:$E$148)))</f>
        <v>Redzone Targets</v>
      </c>
      <c r="I4110" s="2" t="str" cm="1">
        <f t="array" ref="I4110">INDEX($E$2:$E$148,1+MOD(ROW()-ROW($2:$2),ROWS($E$2:$E$148)))</f>
        <v>in Early Games</v>
      </c>
      <c r="J4110" s="2" t="s">
        <v>335</v>
      </c>
    </row>
    <row r="4111" spans="7:10" ht="14" x14ac:dyDescent="0.15">
      <c r="G4111" s="2">
        <v>4110</v>
      </c>
      <c r="H4111" s="2" t="str" cm="1">
        <f t="array" ref="H4111">INDEX($B$2:$B$185,1+INT((ROW()-ROW($2:$2))/ROWS($E$2:$E$148)))</f>
        <v>Redzone Targets</v>
      </c>
      <c r="I4111" s="2" t="str" cm="1">
        <f t="array" ref="I4111">INDEX($E$2:$E$148,1+MOD(ROW()-ROW($2:$2),ROWS($E$2:$E$148)))</f>
        <v>Pocket Time, &gt; 2.5</v>
      </c>
      <c r="J4111" s="3" t="s">
        <v>336</v>
      </c>
    </row>
    <row r="4112" spans="7:10" x14ac:dyDescent="0.15">
      <c r="G4112" s="2">
        <v>4111</v>
      </c>
      <c r="H4112" s="2" t="str" cm="1">
        <f t="array" ref="H4112">INDEX($B$2:$B$185,1+INT((ROW()-ROW($2:$2))/ROWS($E$2:$E$148)))</f>
        <v>Redzone Targets</v>
      </c>
      <c r="I4112" s="2" t="str" cm="1">
        <f t="array" ref="I4112">INDEX($E$2:$E$148,1+MOD(ROW()-ROW($2:$2),ROWS($E$2:$E$148)))</f>
        <v>Pocket Time, &lt; 2.5</v>
      </c>
      <c r="J4112" s="2" t="s">
        <v>332</v>
      </c>
    </row>
    <row r="4113" spans="7:10" x14ac:dyDescent="0.15">
      <c r="G4113" s="2">
        <v>4112</v>
      </c>
      <c r="H4113" s="2" t="str" cm="1">
        <f t="array" ref="H4113">INDEX($B$2:$B$185,1+INT((ROW()-ROW($2:$2))/ROWS($E$2:$E$148)))</f>
        <v>Redzone Targets</v>
      </c>
      <c r="I4113" s="2" t="str" cm="1">
        <f t="array" ref="I4113">INDEX($E$2:$E$148,1+MOD(ROW()-ROW($2:$2),ROWS($E$2:$E$148)))</f>
        <v>in Late Games</v>
      </c>
      <c r="J4113" s="2" t="s">
        <v>333</v>
      </c>
    </row>
    <row r="4114" spans="7:10" x14ac:dyDescent="0.15">
      <c r="G4114" s="2">
        <v>4113</v>
      </c>
      <c r="H4114" s="2" t="str" cm="1">
        <f t="array" ref="H4114">INDEX($B$2:$B$185,1+INT((ROW()-ROW($2:$2))/ROWS($E$2:$E$148)))</f>
        <v>Redzone Targets</v>
      </c>
      <c r="I4114" s="2" t="str" cm="1">
        <f t="array" ref="I4114">INDEX($E$2:$E$148,1+MOD(ROW()-ROW($2:$2),ROWS($E$2:$E$148)))</f>
        <v>Yards to Go: 1-3</v>
      </c>
      <c r="J4114" s="2" t="s">
        <v>334</v>
      </c>
    </row>
    <row r="4115" spans="7:10" x14ac:dyDescent="0.15">
      <c r="G4115" s="2">
        <v>4114</v>
      </c>
      <c r="H4115" s="2" t="str" cm="1">
        <f t="array" ref="H4115">INDEX($B$2:$B$185,1+INT((ROW()-ROW($2:$2))/ROWS($E$2:$E$148)))</f>
        <v>Redzone Targets</v>
      </c>
      <c r="I4115" s="2" t="str" cm="1">
        <f t="array" ref="I4115">INDEX($E$2:$E$148,1+MOD(ROW()-ROW($2:$2),ROWS($E$2:$E$148)))</f>
        <v>Yards to Go: 4-6</v>
      </c>
      <c r="J4115" s="2" t="s">
        <v>335</v>
      </c>
    </row>
    <row r="4116" spans="7:10" ht="14" x14ac:dyDescent="0.15">
      <c r="G4116" s="2">
        <v>4115</v>
      </c>
      <c r="H4116" s="2" t="str" cm="1">
        <f t="array" ref="H4116">INDEX($B$2:$B$185,1+INT((ROW()-ROW($2:$2))/ROWS($E$2:$E$148)))</f>
        <v>Redzone Targets</v>
      </c>
      <c r="I4116" s="2" t="str" cm="1">
        <f t="array" ref="I4116">INDEX($E$2:$E$148,1+MOD(ROW()-ROW($2:$2),ROWS($E$2:$E$148)))</f>
        <v>Yards to Go: 7-9</v>
      </c>
      <c r="J4116" s="3" t="s">
        <v>336</v>
      </c>
    </row>
    <row r="4117" spans="7:10" x14ac:dyDescent="0.15">
      <c r="G4117" s="2">
        <v>4116</v>
      </c>
      <c r="H4117" s="2" t="str" cm="1">
        <f t="array" ref="H4117">INDEX($B$2:$B$185,1+INT((ROW()-ROW($2:$2))/ROWS($E$2:$E$148)))</f>
        <v>Redzone Targets</v>
      </c>
      <c r="I4117" s="2" t="str" cm="1">
        <f t="array" ref="I4117">INDEX($E$2:$E$148,1+MOD(ROW()-ROW($2:$2),ROWS($E$2:$E$148)))</f>
        <v>Yards to Go: 10+</v>
      </c>
      <c r="J4117" s="2" t="s">
        <v>332</v>
      </c>
    </row>
    <row r="4118" spans="7:10" x14ac:dyDescent="0.15">
      <c r="G4118" s="2">
        <v>4117</v>
      </c>
      <c r="H4118" s="2" t="str" cm="1">
        <f t="array" ref="H4118">INDEX($B$2:$B$185,1+INT((ROW()-ROW($2:$2))/ROWS($E$2:$E$148)))</f>
        <v>Yards per Reception</v>
      </c>
      <c r="I4118" s="2" t="str" cm="1">
        <f t="array" ref="I4118">INDEX($E$2:$E$148,1+MOD(ROW()-ROW($2:$2),ROWS($E$2:$E$148)))</f>
        <v>vs Normal Rush</v>
      </c>
      <c r="J4118" s="2" t="s">
        <v>333</v>
      </c>
    </row>
    <row r="4119" spans="7:10" x14ac:dyDescent="0.15">
      <c r="G4119" s="2">
        <v>4118</v>
      </c>
      <c r="H4119" s="2" t="str" cm="1">
        <f t="array" ref="H4119">INDEX($B$2:$B$185,1+INT((ROW()-ROW($2:$2))/ROWS($E$2:$E$148)))</f>
        <v>Yards per Reception</v>
      </c>
      <c r="I4119" s="2" t="str" cm="1">
        <f t="array" ref="I4119">INDEX($E$2:$E$148,1+MOD(ROW()-ROW($2:$2),ROWS($E$2:$E$148)))</f>
        <v>vs Blitz</v>
      </c>
      <c r="J4119" s="2" t="s">
        <v>334</v>
      </c>
    </row>
    <row r="4120" spans="7:10" x14ac:dyDescent="0.15">
      <c r="G4120" s="2">
        <v>4119</v>
      </c>
      <c r="H4120" s="2" t="str" cm="1">
        <f t="array" ref="H4120">INDEX($B$2:$B$185,1+INT((ROW()-ROW($2:$2))/ROWS($E$2:$E$148)))</f>
        <v>Yards per Reception</v>
      </c>
      <c r="I4120" s="2" t="str" cm="1">
        <f t="array" ref="I4120">INDEX($E$2:$E$148,1+MOD(ROW()-ROW($2:$2),ROWS($E$2:$E$148)))</f>
        <v>in AFC</v>
      </c>
      <c r="J4120" s="2" t="s">
        <v>335</v>
      </c>
    </row>
    <row r="4121" spans="7:10" ht="14" x14ac:dyDescent="0.15">
      <c r="G4121" s="2">
        <v>4120</v>
      </c>
      <c r="H4121" s="2" t="str" cm="1">
        <f t="array" ref="H4121">INDEX($B$2:$B$185,1+INT((ROW()-ROW($2:$2))/ROWS($E$2:$E$148)))</f>
        <v>Yards per Reception</v>
      </c>
      <c r="I4121" s="2" t="str" cm="1">
        <f t="array" ref="I4121">INDEX($E$2:$E$148,1+MOD(ROW()-ROW($2:$2),ROWS($E$2:$E$148)))</f>
        <v>in NFC</v>
      </c>
      <c r="J4121" s="3" t="s">
        <v>336</v>
      </c>
    </row>
    <row r="4122" spans="7:10" x14ac:dyDescent="0.15">
      <c r="G4122" s="2">
        <v>4121</v>
      </c>
      <c r="H4122" s="2" t="str" cm="1">
        <f t="array" ref="H4122">INDEX($B$2:$B$185,1+INT((ROW()-ROW($2:$2))/ROWS($E$2:$E$148)))</f>
        <v>Yards per Reception</v>
      </c>
      <c r="I4122" s="2" t="str" cm="1">
        <f t="array" ref="I4122">INDEX($E$2:$E$148,1+MOD(ROW()-ROW($2:$2),ROWS($E$2:$E$148)))</f>
        <v>on Mondays</v>
      </c>
      <c r="J4122" s="2" t="s">
        <v>332</v>
      </c>
    </row>
    <row r="4123" spans="7:10" x14ac:dyDescent="0.15">
      <c r="G4123" s="2">
        <v>4122</v>
      </c>
      <c r="H4123" s="2" t="str" cm="1">
        <f t="array" ref="H4123">INDEX($B$2:$B$185,1+INT((ROW()-ROW($2:$2))/ROWS($E$2:$E$148)))</f>
        <v>Yards per Reception</v>
      </c>
      <c r="I4123" s="2" t="str" cm="1">
        <f t="array" ref="I4123">INDEX($E$2:$E$148,1+MOD(ROW()-ROW($2:$2),ROWS($E$2:$E$148)))</f>
        <v>on Sundays</v>
      </c>
      <c r="J4123" s="2" t="s">
        <v>333</v>
      </c>
    </row>
    <row r="4124" spans="7:10" x14ac:dyDescent="0.15">
      <c r="G4124" s="2">
        <v>4123</v>
      </c>
      <c r="H4124" s="2" t="str" cm="1">
        <f t="array" ref="H4124">INDEX($B$2:$B$185,1+INT((ROW()-ROW($2:$2))/ROWS($E$2:$E$148)))</f>
        <v>Yards per Reception</v>
      </c>
      <c r="I4124" s="2" t="str" cm="1">
        <f t="array" ref="I4124">INDEX($E$2:$E$148,1+MOD(ROW()-ROW($2:$2),ROWS($E$2:$E$148)))</f>
        <v>on Thursdays</v>
      </c>
      <c r="J4124" s="2" t="s">
        <v>334</v>
      </c>
    </row>
    <row r="4125" spans="7:10" x14ac:dyDescent="0.15">
      <c r="G4125" s="2">
        <v>4124</v>
      </c>
      <c r="H4125" s="2" t="str" cm="1">
        <f t="array" ref="H4125">INDEX($B$2:$B$185,1+INT((ROW()-ROW($2:$2))/ROWS($E$2:$E$148)))</f>
        <v>Yards per Reception</v>
      </c>
      <c r="I4125" s="2" t="str" cm="1">
        <f t="array" ref="I4125">INDEX($E$2:$E$148,1+MOD(ROW()-ROW($2:$2),ROWS($E$2:$E$148)))</f>
        <v>in AFC East</v>
      </c>
      <c r="J4125" s="2" t="s">
        <v>335</v>
      </c>
    </row>
    <row r="4126" spans="7:10" ht="14" x14ac:dyDescent="0.15">
      <c r="G4126" s="2">
        <v>4125</v>
      </c>
      <c r="H4126" s="2" t="str" cm="1">
        <f t="array" ref="H4126">INDEX($B$2:$B$185,1+INT((ROW()-ROW($2:$2))/ROWS($E$2:$E$148)))</f>
        <v>Yards per Reception</v>
      </c>
      <c r="I4126" s="2" t="str" cm="1">
        <f t="array" ref="I4126">INDEX($E$2:$E$148,1+MOD(ROW()-ROW($2:$2),ROWS($E$2:$E$148)))</f>
        <v>in AFC North</v>
      </c>
      <c r="J4126" s="3" t="s">
        <v>336</v>
      </c>
    </row>
    <row r="4127" spans="7:10" x14ac:dyDescent="0.15">
      <c r="G4127" s="2">
        <v>4126</v>
      </c>
      <c r="H4127" s="2" t="str" cm="1">
        <f t="array" ref="H4127">INDEX($B$2:$B$185,1+INT((ROW()-ROW($2:$2))/ROWS($E$2:$E$148)))</f>
        <v>Yards per Reception</v>
      </c>
      <c r="I4127" s="2" t="str" cm="1">
        <f t="array" ref="I4127">INDEX($E$2:$E$148,1+MOD(ROW()-ROW($2:$2),ROWS($E$2:$E$148)))</f>
        <v>in AFC South</v>
      </c>
      <c r="J4127" s="2" t="s">
        <v>332</v>
      </c>
    </row>
    <row r="4128" spans="7:10" x14ac:dyDescent="0.15">
      <c r="G4128" s="2">
        <v>4127</v>
      </c>
      <c r="H4128" s="2" t="str" cm="1">
        <f t="array" ref="H4128">INDEX($B$2:$B$185,1+INT((ROW()-ROW($2:$2))/ROWS($E$2:$E$148)))</f>
        <v>Yards per Reception</v>
      </c>
      <c r="I4128" s="2" t="str" cm="1">
        <f t="array" ref="I4128">INDEX($E$2:$E$148,1+MOD(ROW()-ROW($2:$2),ROWS($E$2:$E$148)))</f>
        <v>in AFC West</v>
      </c>
      <c r="J4128" s="2" t="s">
        <v>333</v>
      </c>
    </row>
    <row r="4129" spans="7:10" x14ac:dyDescent="0.15">
      <c r="G4129" s="2">
        <v>4128</v>
      </c>
      <c r="H4129" s="2" t="str" cm="1">
        <f t="array" ref="H4129">INDEX($B$2:$B$185,1+INT((ROW()-ROW($2:$2))/ROWS($E$2:$E$148)))</f>
        <v>Yards per Reception</v>
      </c>
      <c r="I4129" s="2" t="str" cm="1">
        <f t="array" ref="I4129">INDEX($E$2:$E$148,1+MOD(ROW()-ROW($2:$2),ROWS($E$2:$E$148)))</f>
        <v>in NFC East</v>
      </c>
      <c r="J4129" s="2" t="s">
        <v>334</v>
      </c>
    </row>
    <row r="4130" spans="7:10" x14ac:dyDescent="0.15">
      <c r="G4130" s="2">
        <v>4129</v>
      </c>
      <c r="H4130" s="2" t="str" cm="1">
        <f t="array" ref="H4130">INDEX($B$2:$B$185,1+INT((ROW()-ROW($2:$2))/ROWS($E$2:$E$148)))</f>
        <v>Yards per Reception</v>
      </c>
      <c r="I4130" s="2" t="str" cm="1">
        <f t="array" ref="I4130">INDEX($E$2:$E$148,1+MOD(ROW()-ROW($2:$2),ROWS($E$2:$E$148)))</f>
        <v>in NFC North</v>
      </c>
      <c r="J4130" s="2" t="s">
        <v>335</v>
      </c>
    </row>
    <row r="4131" spans="7:10" ht="14" x14ac:dyDescent="0.15">
      <c r="G4131" s="2">
        <v>4130</v>
      </c>
      <c r="H4131" s="2" t="str" cm="1">
        <f t="array" ref="H4131">INDEX($B$2:$B$185,1+INT((ROW()-ROW($2:$2))/ROWS($E$2:$E$148)))</f>
        <v>Yards per Reception</v>
      </c>
      <c r="I4131" s="2" t="str" cm="1">
        <f t="array" ref="I4131">INDEX($E$2:$E$148,1+MOD(ROW()-ROW($2:$2),ROWS($E$2:$E$148)))</f>
        <v>in NFC South</v>
      </c>
      <c r="J4131" s="3" t="s">
        <v>336</v>
      </c>
    </row>
    <row r="4132" spans="7:10" x14ac:dyDescent="0.15">
      <c r="G4132" s="2">
        <v>4131</v>
      </c>
      <c r="H4132" s="2" t="str" cm="1">
        <f t="array" ref="H4132">INDEX($B$2:$B$185,1+INT((ROW()-ROW($2:$2))/ROWS($E$2:$E$148)))</f>
        <v>Yards per Reception</v>
      </c>
      <c r="I4132" s="2" t="str" cm="1">
        <f t="array" ref="I4132">INDEX($E$2:$E$148,1+MOD(ROW()-ROW($2:$2),ROWS($E$2:$E$148)))</f>
        <v>in NFC West</v>
      </c>
      <c r="J4132" s="2" t="s">
        <v>332</v>
      </c>
    </row>
    <row r="4133" spans="7:10" x14ac:dyDescent="0.15">
      <c r="G4133" s="2">
        <v>4132</v>
      </c>
      <c r="H4133" s="2" t="str" cm="1">
        <f t="array" ref="H4133">INDEX($B$2:$B$185,1+INT((ROW()-ROW($2:$2))/ROWS($E$2:$E$148)))</f>
        <v>Yards per Reception</v>
      </c>
      <c r="I4133" s="2" t="str" cm="1">
        <f t="array" ref="I4133">INDEX($E$2:$E$148,1+MOD(ROW()-ROW($2:$2),ROWS($E$2:$E$148)))</f>
        <v>vs AFC</v>
      </c>
      <c r="J4133" s="2" t="s">
        <v>333</v>
      </c>
    </row>
    <row r="4134" spans="7:10" x14ac:dyDescent="0.15">
      <c r="G4134" s="2">
        <v>4133</v>
      </c>
      <c r="H4134" s="2" t="str" cm="1">
        <f t="array" ref="H4134">INDEX($B$2:$B$185,1+INT((ROW()-ROW($2:$2))/ROWS($E$2:$E$148)))</f>
        <v>Yards per Reception</v>
      </c>
      <c r="I4134" s="2" t="str" cm="1">
        <f t="array" ref="I4134">INDEX($E$2:$E$148,1+MOD(ROW()-ROW($2:$2),ROWS($E$2:$E$148)))</f>
        <v>vs NFC</v>
      </c>
      <c r="J4134" s="2" t="s">
        <v>334</v>
      </c>
    </row>
    <row r="4135" spans="7:10" x14ac:dyDescent="0.15">
      <c r="G4135" s="2">
        <v>4134</v>
      </c>
      <c r="H4135" s="2" t="str" cm="1">
        <f t="array" ref="H4135">INDEX($B$2:$B$185,1+INT((ROW()-ROW($2:$2))/ROWS($E$2:$E$148)))</f>
        <v>Yards per Reception</v>
      </c>
      <c r="I4135" s="2" t="str" cm="1">
        <f t="array" ref="I4135">INDEX($E$2:$E$148,1+MOD(ROW()-ROW($2:$2),ROWS($E$2:$E$148)))</f>
        <v>vs AFC East</v>
      </c>
      <c r="J4135" s="2" t="s">
        <v>335</v>
      </c>
    </row>
    <row r="4136" spans="7:10" ht="14" x14ac:dyDescent="0.15">
      <c r="G4136" s="2">
        <v>4135</v>
      </c>
      <c r="H4136" s="2" t="str" cm="1">
        <f t="array" ref="H4136">INDEX($B$2:$B$185,1+INT((ROW()-ROW($2:$2))/ROWS($E$2:$E$148)))</f>
        <v>Yards per Reception</v>
      </c>
      <c r="I4136" s="2" t="str" cm="1">
        <f t="array" ref="I4136">INDEX($E$2:$E$148,1+MOD(ROW()-ROW($2:$2),ROWS($E$2:$E$148)))</f>
        <v>vs AFC North</v>
      </c>
      <c r="J4136" s="3" t="s">
        <v>336</v>
      </c>
    </row>
    <row r="4137" spans="7:10" x14ac:dyDescent="0.15">
      <c r="G4137" s="2">
        <v>4136</v>
      </c>
      <c r="H4137" s="2" t="str" cm="1">
        <f t="array" ref="H4137">INDEX($B$2:$B$185,1+INT((ROW()-ROW($2:$2))/ROWS($E$2:$E$148)))</f>
        <v>Yards per Reception</v>
      </c>
      <c r="I4137" s="2" t="str" cm="1">
        <f t="array" ref="I4137">INDEX($E$2:$E$148,1+MOD(ROW()-ROW($2:$2),ROWS($E$2:$E$148)))</f>
        <v>vs AFC South</v>
      </c>
      <c r="J4137" s="2" t="s">
        <v>332</v>
      </c>
    </row>
    <row r="4138" spans="7:10" x14ac:dyDescent="0.15">
      <c r="G4138" s="2">
        <v>4137</v>
      </c>
      <c r="H4138" s="2" t="str" cm="1">
        <f t="array" ref="H4138">INDEX($B$2:$B$185,1+INT((ROW()-ROW($2:$2))/ROWS($E$2:$E$148)))</f>
        <v>Yards per Reception</v>
      </c>
      <c r="I4138" s="2" t="str" cm="1">
        <f t="array" ref="I4138">INDEX($E$2:$E$148,1+MOD(ROW()-ROW($2:$2),ROWS($E$2:$E$148)))</f>
        <v>vs AFC West</v>
      </c>
      <c r="J4138" s="2" t="s">
        <v>333</v>
      </c>
    </row>
    <row r="4139" spans="7:10" x14ac:dyDescent="0.15">
      <c r="G4139" s="2">
        <v>4138</v>
      </c>
      <c r="H4139" s="2" t="str" cm="1">
        <f t="array" ref="H4139">INDEX($B$2:$B$185,1+INT((ROW()-ROW($2:$2))/ROWS($E$2:$E$148)))</f>
        <v>Yards per Reception</v>
      </c>
      <c r="I4139" s="2" t="str" cm="1">
        <f t="array" ref="I4139">INDEX($E$2:$E$148,1+MOD(ROW()-ROW($2:$2),ROWS($E$2:$E$148)))</f>
        <v>vs NFC East</v>
      </c>
      <c r="J4139" s="2" t="s">
        <v>334</v>
      </c>
    </row>
    <row r="4140" spans="7:10" x14ac:dyDescent="0.15">
      <c r="G4140" s="2">
        <v>4139</v>
      </c>
      <c r="H4140" s="2" t="str" cm="1">
        <f t="array" ref="H4140">INDEX($B$2:$B$185,1+INT((ROW()-ROW($2:$2))/ROWS($E$2:$E$148)))</f>
        <v>Yards per Reception</v>
      </c>
      <c r="I4140" s="2" t="str" cm="1">
        <f t="array" ref="I4140">INDEX($E$2:$E$148,1+MOD(ROW()-ROW($2:$2),ROWS($E$2:$E$148)))</f>
        <v>vs NFC North</v>
      </c>
      <c r="J4140" s="2" t="s">
        <v>335</v>
      </c>
    </row>
    <row r="4141" spans="7:10" ht="14" x14ac:dyDescent="0.15">
      <c r="G4141" s="2">
        <v>4140</v>
      </c>
      <c r="H4141" s="2" t="str" cm="1">
        <f t="array" ref="H4141">INDEX($B$2:$B$185,1+INT((ROW()-ROW($2:$2))/ROWS($E$2:$E$148)))</f>
        <v>Yards per Reception</v>
      </c>
      <c r="I4141" s="2" t="str" cm="1">
        <f t="array" ref="I4141">INDEX($E$2:$E$148,1+MOD(ROW()-ROW($2:$2),ROWS($E$2:$E$148)))</f>
        <v>vs NFC South</v>
      </c>
      <c r="J4141" s="3" t="s">
        <v>336</v>
      </c>
    </row>
    <row r="4142" spans="7:10" x14ac:dyDescent="0.15">
      <c r="G4142" s="2">
        <v>4141</v>
      </c>
      <c r="H4142" s="2" t="str" cm="1">
        <f t="array" ref="H4142">INDEX($B$2:$B$185,1+INT((ROW()-ROW($2:$2))/ROWS($E$2:$E$148)))</f>
        <v>Yards per Reception</v>
      </c>
      <c r="I4142" s="2" t="str" cm="1">
        <f t="array" ref="I4142">INDEX($E$2:$E$148,1+MOD(ROW()-ROW($2:$2),ROWS($E$2:$E$148)))</f>
        <v>vs NFC West</v>
      </c>
      <c r="J4142" s="2" t="s">
        <v>332</v>
      </c>
    </row>
    <row r="4143" spans="7:10" x14ac:dyDescent="0.15">
      <c r="G4143" s="2">
        <v>4142</v>
      </c>
      <c r="H4143" s="2" t="str" cm="1">
        <f t="array" ref="H4143">INDEX($B$2:$B$185,1+INT((ROW()-ROW($2:$2))/ROWS($E$2:$E$148)))</f>
        <v>Yards per Reception</v>
      </c>
      <c r="I4143" s="2" t="str" cm="1">
        <f t="array" ref="I4143">INDEX($E$2:$E$148,1+MOD(ROW()-ROW($2:$2),ROWS($E$2:$E$148)))</f>
        <v>No Down</v>
      </c>
      <c r="J4143" s="2" t="s">
        <v>333</v>
      </c>
    </row>
    <row r="4144" spans="7:10" x14ac:dyDescent="0.15">
      <c r="G4144" s="2">
        <v>4143</v>
      </c>
      <c r="H4144" s="2" t="str" cm="1">
        <f t="array" ref="H4144">INDEX($B$2:$B$185,1+INT((ROW()-ROW($2:$2))/ROWS($E$2:$E$148)))</f>
        <v>Yards per Reception</v>
      </c>
      <c r="I4144" s="2" t="str" cm="1">
        <f t="array" ref="I4144">INDEX($E$2:$E$148,1+MOD(ROW()-ROW($2:$2),ROWS($E$2:$E$148)))</f>
        <v>on 1st Downs</v>
      </c>
      <c r="J4144" s="2" t="s">
        <v>334</v>
      </c>
    </row>
    <row r="4145" spans="7:10" x14ac:dyDescent="0.15">
      <c r="G4145" s="2">
        <v>4144</v>
      </c>
      <c r="H4145" s="2" t="str" cm="1">
        <f t="array" ref="H4145">INDEX($B$2:$B$185,1+INT((ROW()-ROW($2:$2))/ROWS($E$2:$E$148)))</f>
        <v>Yards per Reception</v>
      </c>
      <c r="I4145" s="2" t="str" cm="1">
        <f t="array" ref="I4145">INDEX($E$2:$E$148,1+MOD(ROW()-ROW($2:$2),ROWS($E$2:$E$148)))</f>
        <v>on 2nd Downs</v>
      </c>
      <c r="J4145" s="2" t="s">
        <v>335</v>
      </c>
    </row>
    <row r="4146" spans="7:10" ht="14" x14ac:dyDescent="0.15">
      <c r="G4146" s="2">
        <v>4145</v>
      </c>
      <c r="H4146" s="2" t="str" cm="1">
        <f t="array" ref="H4146">INDEX($B$2:$B$185,1+INT((ROW()-ROW($2:$2))/ROWS($E$2:$E$148)))</f>
        <v>Yards per Reception</v>
      </c>
      <c r="I4146" s="2" t="str" cm="1">
        <f t="array" ref="I4146">INDEX($E$2:$E$148,1+MOD(ROW()-ROW($2:$2),ROWS($E$2:$E$148)))</f>
        <v>on 3rd Downs</v>
      </c>
      <c r="J4146" s="3" t="s">
        <v>336</v>
      </c>
    </row>
    <row r="4147" spans="7:10" x14ac:dyDescent="0.15">
      <c r="G4147" s="2">
        <v>4146</v>
      </c>
      <c r="H4147" s="2" t="str" cm="1">
        <f t="array" ref="H4147">INDEX($B$2:$B$185,1+INT((ROW()-ROW($2:$2))/ROWS($E$2:$E$148)))</f>
        <v>Yards per Reception</v>
      </c>
      <c r="I4147" s="2" t="str" cm="1">
        <f t="array" ref="I4147">INDEX($E$2:$E$148,1+MOD(ROW()-ROW($2:$2),ROWS($E$2:$E$148)))</f>
        <v>on 4th Downs</v>
      </c>
      <c r="J4147" s="2" t="s">
        <v>332</v>
      </c>
    </row>
    <row r="4148" spans="7:10" x14ac:dyDescent="0.15">
      <c r="G4148" s="2">
        <v>4147</v>
      </c>
      <c r="H4148" s="2" t="str" cm="1">
        <f t="array" ref="H4148">INDEX($B$2:$B$185,1+INT((ROW()-ROW($2:$2))/ROWS($E$2:$E$148)))</f>
        <v>Yards per Reception</v>
      </c>
      <c r="I4148" s="2" t="str" cm="1">
        <f t="array" ref="I4148">INDEX($E$2:$E$148,1+MOD(ROW()-ROW($2:$2),ROWS($E$2:$E$148)))</f>
        <v>1st &amp; 10</v>
      </c>
      <c r="J4148" s="2" t="s">
        <v>333</v>
      </c>
    </row>
    <row r="4149" spans="7:10" x14ac:dyDescent="0.15">
      <c r="G4149" s="2">
        <v>4148</v>
      </c>
      <c r="H4149" s="2" t="str" cm="1">
        <f t="array" ref="H4149">INDEX($B$2:$B$185,1+INT((ROW()-ROW($2:$2))/ROWS($E$2:$E$148)))</f>
        <v>Yards per Reception</v>
      </c>
      <c r="I4149" s="2" t="str" cm="1">
        <f t="array" ref="I4149">INDEX($E$2:$E$148,1+MOD(ROW()-ROW($2:$2),ROWS($E$2:$E$148)))</f>
        <v>1st &amp; &gt; 10</v>
      </c>
      <c r="J4149" s="2" t="s">
        <v>334</v>
      </c>
    </row>
    <row r="4150" spans="7:10" x14ac:dyDescent="0.15">
      <c r="G4150" s="2">
        <v>4149</v>
      </c>
      <c r="H4150" s="2" t="str" cm="1">
        <f t="array" ref="H4150">INDEX($B$2:$B$185,1+INT((ROW()-ROW($2:$2))/ROWS($E$2:$E$148)))</f>
        <v>Yards per Reception</v>
      </c>
      <c r="I4150" s="2" t="str" cm="1">
        <f t="array" ref="I4150">INDEX($E$2:$E$148,1+MOD(ROW()-ROW($2:$2),ROWS($E$2:$E$148)))</f>
        <v>1st &amp; &lt; 10</v>
      </c>
      <c r="J4150" s="2" t="s">
        <v>335</v>
      </c>
    </row>
    <row r="4151" spans="7:10" ht="14" x14ac:dyDescent="0.15">
      <c r="G4151" s="2">
        <v>4150</v>
      </c>
      <c r="H4151" s="2" t="str" cm="1">
        <f t="array" ref="H4151">INDEX($B$2:$B$185,1+INT((ROW()-ROW($2:$2))/ROWS($E$2:$E$148)))</f>
        <v>Yards per Reception</v>
      </c>
      <c r="I4151" s="2" t="str" cm="1">
        <f t="array" ref="I4151">INDEX($E$2:$E$148,1+MOD(ROW()-ROW($2:$2),ROWS($E$2:$E$148)))</f>
        <v>2nd &amp; Medium (4-6yd)</v>
      </c>
      <c r="J4151" s="3" t="s">
        <v>336</v>
      </c>
    </row>
    <row r="4152" spans="7:10" x14ac:dyDescent="0.15">
      <c r="G4152" s="2">
        <v>4151</v>
      </c>
      <c r="H4152" s="2" t="str" cm="1">
        <f t="array" ref="H4152">INDEX($B$2:$B$185,1+INT((ROW()-ROW($2:$2))/ROWS($E$2:$E$148)))</f>
        <v>Yards per Reception</v>
      </c>
      <c r="I4152" s="2" t="str" cm="1">
        <f t="array" ref="I4152">INDEX($E$2:$E$148,1+MOD(ROW()-ROW($2:$2),ROWS($E$2:$E$148)))</f>
        <v>2nd &amp; 7-9</v>
      </c>
      <c r="J4152" s="2" t="s">
        <v>332</v>
      </c>
    </row>
    <row r="4153" spans="7:10" x14ac:dyDescent="0.15">
      <c r="G4153" s="2">
        <v>4152</v>
      </c>
      <c r="H4153" s="2" t="str" cm="1">
        <f t="array" ref="H4153">INDEX($B$2:$B$185,1+INT((ROW()-ROW($2:$2))/ROWS($E$2:$E$148)))</f>
        <v>Yards per Reception</v>
      </c>
      <c r="I4153" s="2" t="str" cm="1">
        <f t="array" ref="I4153">INDEX($E$2:$E$148,1+MOD(ROW()-ROW($2:$2),ROWS($E$2:$E$148)))</f>
        <v>2nd &amp; 10+</v>
      </c>
      <c r="J4153" s="2" t="s">
        <v>333</v>
      </c>
    </row>
    <row r="4154" spans="7:10" x14ac:dyDescent="0.15">
      <c r="G4154" s="2">
        <v>4153</v>
      </c>
      <c r="H4154" s="2" t="str" cm="1">
        <f t="array" ref="H4154">INDEX($B$2:$B$185,1+INT((ROW()-ROW($2:$2))/ROWS($E$2:$E$148)))</f>
        <v>Yards per Reception</v>
      </c>
      <c r="I4154" s="2" t="str" cm="1">
        <f t="array" ref="I4154">INDEX($E$2:$E$148,1+MOD(ROW()-ROW($2:$2),ROWS($E$2:$E$148)))</f>
        <v>3rd &amp; Medium (4-6yd)</v>
      </c>
      <c r="J4154" s="2" t="s">
        <v>334</v>
      </c>
    </row>
    <row r="4155" spans="7:10" x14ac:dyDescent="0.15">
      <c r="G4155" s="2">
        <v>4154</v>
      </c>
      <c r="H4155" s="2" t="str" cm="1">
        <f t="array" ref="H4155">INDEX($B$2:$B$185,1+INT((ROW()-ROW($2:$2))/ROWS($E$2:$E$148)))</f>
        <v>Yards per Reception</v>
      </c>
      <c r="I4155" s="2" t="str" cm="1">
        <f t="array" ref="I4155">INDEX($E$2:$E$148,1+MOD(ROW()-ROW($2:$2),ROWS($E$2:$E$148)))</f>
        <v>3rd/4th &amp; Short</v>
      </c>
      <c r="J4155" s="2" t="s">
        <v>335</v>
      </c>
    </row>
    <row r="4156" spans="7:10" ht="14" x14ac:dyDescent="0.15">
      <c r="G4156" s="2">
        <v>4155</v>
      </c>
      <c r="H4156" s="2" t="str" cm="1">
        <f t="array" ref="H4156">INDEX($B$2:$B$185,1+INT((ROW()-ROW($2:$2))/ROWS($E$2:$E$148)))</f>
        <v>Yards per Reception</v>
      </c>
      <c r="I4156" s="2" t="str" cm="1">
        <f t="array" ref="I4156">INDEX($E$2:$E$148,1+MOD(ROW()-ROW($2:$2),ROWS($E$2:$E$148)))</f>
        <v>3rd &amp; 7-9</v>
      </c>
      <c r="J4156" s="3" t="s">
        <v>336</v>
      </c>
    </row>
    <row r="4157" spans="7:10" x14ac:dyDescent="0.15">
      <c r="G4157" s="2">
        <v>4156</v>
      </c>
      <c r="H4157" s="2" t="str" cm="1">
        <f t="array" ref="H4157">INDEX($B$2:$B$185,1+INT((ROW()-ROW($2:$2))/ROWS($E$2:$E$148)))</f>
        <v>Yards per Reception</v>
      </c>
      <c r="I4157" s="2" t="str" cm="1">
        <f t="array" ref="I4157">INDEX($E$2:$E$148,1+MOD(ROW()-ROW($2:$2),ROWS($E$2:$E$148)))</f>
        <v>3rd &amp; 10+</v>
      </c>
      <c r="J4157" s="2" t="s">
        <v>332</v>
      </c>
    </row>
    <row r="4158" spans="7:10" x14ac:dyDescent="0.15">
      <c r="G4158" s="2">
        <v>4157</v>
      </c>
      <c r="H4158" s="2" t="str" cm="1">
        <f t="array" ref="H4158">INDEX($B$2:$B$185,1+INT((ROW()-ROW($2:$2))/ROWS($E$2:$E$148)))</f>
        <v>Yards per Reception</v>
      </c>
      <c r="I4158" s="2" t="str" cm="1">
        <f t="array" ref="I4158">INDEX($E$2:$E$148,1+MOD(ROW()-ROW($2:$2),ROWS($E$2:$E$148)))</f>
        <v>4th &amp; 4-6</v>
      </c>
      <c r="J4158" s="2" t="s">
        <v>333</v>
      </c>
    </row>
    <row r="4159" spans="7:10" x14ac:dyDescent="0.15">
      <c r="G4159" s="2">
        <v>4158</v>
      </c>
      <c r="H4159" s="2" t="str" cm="1">
        <f t="array" ref="H4159">INDEX($B$2:$B$185,1+INT((ROW()-ROW($2:$2))/ROWS($E$2:$E$148)))</f>
        <v>Yards per Reception</v>
      </c>
      <c r="I4159" s="2" t="str" cm="1">
        <f t="array" ref="I4159">INDEX($E$2:$E$148,1+MOD(ROW()-ROW($2:$2),ROWS($E$2:$E$148)))</f>
        <v>4th &amp; 7-9</v>
      </c>
      <c r="J4159" s="2" t="s">
        <v>334</v>
      </c>
    </row>
    <row r="4160" spans="7:10" x14ac:dyDescent="0.15">
      <c r="G4160" s="2">
        <v>4159</v>
      </c>
      <c r="H4160" s="2" t="str" cm="1">
        <f t="array" ref="H4160">INDEX($B$2:$B$185,1+INT((ROW()-ROW($2:$2))/ROWS($E$2:$E$148)))</f>
        <v>Yards per Reception</v>
      </c>
      <c r="I4160" s="2" t="str" cm="1">
        <f t="array" ref="I4160">INDEX($E$2:$E$148,1+MOD(ROW()-ROW($2:$2),ROWS($E$2:$E$148)))</f>
        <v>4th &amp; 10+</v>
      </c>
      <c r="J4160" s="2" t="s">
        <v>335</v>
      </c>
    </row>
    <row r="4161" spans="7:10" ht="14" x14ac:dyDescent="0.15">
      <c r="G4161" s="2">
        <v>4160</v>
      </c>
      <c r="H4161" s="2" t="str" cm="1">
        <f t="array" ref="H4161">INDEX($B$2:$B$185,1+INT((ROW()-ROW($2:$2))/ROWS($E$2:$E$148)))</f>
        <v>Yards per Reception</v>
      </c>
      <c r="I4161" s="2" t="str" cm="1">
        <f t="array" ref="I4161">INDEX($E$2:$E$148,1+MOD(ROW()-ROW($2:$2),ROWS($E$2:$E$148)))</f>
        <v>Plays/Drive, 1-3</v>
      </c>
      <c r="J4161" s="3" t="s">
        <v>336</v>
      </c>
    </row>
    <row r="4162" spans="7:10" x14ac:dyDescent="0.15">
      <c r="G4162" s="2">
        <v>4161</v>
      </c>
      <c r="H4162" s="2" t="str" cm="1">
        <f t="array" ref="H4162">INDEX($B$2:$B$185,1+INT((ROW()-ROW($2:$2))/ROWS($E$2:$E$148)))</f>
        <v>Yards per Reception</v>
      </c>
      <c r="I4162" s="2" t="str" cm="1">
        <f t="array" ref="I4162">INDEX($E$2:$E$148,1+MOD(ROW()-ROW($2:$2),ROWS($E$2:$E$148)))</f>
        <v>Plays/Drive, 4-6</v>
      </c>
      <c r="J4162" s="2" t="s">
        <v>332</v>
      </c>
    </row>
    <row r="4163" spans="7:10" x14ac:dyDescent="0.15">
      <c r="G4163" s="2">
        <v>4162</v>
      </c>
      <c r="H4163" s="2" t="str" cm="1">
        <f t="array" ref="H4163">INDEX($B$2:$B$185,1+INT((ROW()-ROW($2:$2))/ROWS($E$2:$E$148)))</f>
        <v>Yards per Reception</v>
      </c>
      <c r="I4163" s="2" t="str" cm="1">
        <f t="array" ref="I4163">INDEX($E$2:$E$148,1+MOD(ROW()-ROW($2:$2),ROWS($E$2:$E$148)))</f>
        <v>Plays/Drive, 7-10</v>
      </c>
      <c r="J4163" s="2" t="s">
        <v>333</v>
      </c>
    </row>
    <row r="4164" spans="7:10" x14ac:dyDescent="0.15">
      <c r="G4164" s="2">
        <v>4163</v>
      </c>
      <c r="H4164" s="2" t="str" cm="1">
        <f t="array" ref="H4164">INDEX($B$2:$B$185,1+INT((ROW()-ROW($2:$2))/ROWS($E$2:$E$148)))</f>
        <v>Yards per Reception</v>
      </c>
      <c r="I4164" s="2" t="str" cm="1">
        <f t="array" ref="I4164">INDEX($E$2:$E$148,1+MOD(ROW()-ROW($2:$2),ROWS($E$2:$E$148)))</f>
        <v>Plays/Drive, 11+</v>
      </c>
      <c r="J4164" s="2" t="s">
        <v>334</v>
      </c>
    </row>
    <row r="4165" spans="7:10" x14ac:dyDescent="0.15">
      <c r="G4165" s="2">
        <v>4164</v>
      </c>
      <c r="H4165" s="2" t="str" cm="1">
        <f t="array" ref="H4165">INDEX($B$2:$B$185,1+INT((ROW()-ROW($2:$2))/ROWS($E$2:$E$148)))</f>
        <v>Yards per Reception</v>
      </c>
      <c r="I4165" s="2" t="str" cm="1">
        <f t="array" ref="I4165">INDEX($E$2:$E$148,1+MOD(ROW()-ROW($2:$2),ROWS($E$2:$E$148)))</f>
        <v>Loaded Box, &gt; 8</v>
      </c>
      <c r="J4165" s="2" t="s">
        <v>335</v>
      </c>
    </row>
    <row r="4166" spans="7:10" ht="14" x14ac:dyDescent="0.15">
      <c r="G4166" s="2">
        <v>4165</v>
      </c>
      <c r="H4166" s="2" t="str" cm="1">
        <f t="array" ref="H4166">INDEX($B$2:$B$185,1+INT((ROW()-ROW($2:$2))/ROWS($E$2:$E$148)))</f>
        <v>Yards per Reception</v>
      </c>
      <c r="I4166" s="2" t="str" cm="1">
        <f t="array" ref="I4166">INDEX($E$2:$E$148,1+MOD(ROW()-ROW($2:$2),ROWS($E$2:$E$148)))</f>
        <v>Loaded Box, &lt; 8</v>
      </c>
      <c r="J4166" s="3" t="s">
        <v>336</v>
      </c>
    </row>
    <row r="4167" spans="7:10" x14ac:dyDescent="0.15">
      <c r="G4167" s="2">
        <v>4166</v>
      </c>
      <c r="H4167" s="2" t="str" cm="1">
        <f t="array" ref="H4167">INDEX($B$2:$B$185,1+INT((ROW()-ROW($2:$2))/ROWS($E$2:$E$148)))</f>
        <v>Yards per Reception</v>
      </c>
      <c r="I4167" s="2" t="str" cm="1">
        <f t="array" ref="I4167">INDEX($E$2:$E$148,1+MOD(ROW()-ROW($2:$2),ROWS($E$2:$E$148)))</f>
        <v>LOS: Opponents 1-10</v>
      </c>
      <c r="J4167" s="2" t="s">
        <v>332</v>
      </c>
    </row>
    <row r="4168" spans="7:10" x14ac:dyDescent="0.15">
      <c r="G4168" s="2">
        <v>4167</v>
      </c>
      <c r="H4168" s="2" t="str" cm="1">
        <f t="array" ref="H4168">INDEX($B$2:$B$185,1+INT((ROW()-ROW($2:$2))/ROWS($E$2:$E$148)))</f>
        <v>Yards per Reception</v>
      </c>
      <c r="I4168" s="2" t="str" cm="1">
        <f t="array" ref="I4168">INDEX($E$2:$E$148,1+MOD(ROW()-ROW($2:$2),ROWS($E$2:$E$148)))</f>
        <v>LOS: Opponents 11-20</v>
      </c>
      <c r="J4168" s="2" t="s">
        <v>333</v>
      </c>
    </row>
    <row r="4169" spans="7:10" x14ac:dyDescent="0.15">
      <c r="G4169" s="2">
        <v>4168</v>
      </c>
      <c r="H4169" s="2" t="str" cm="1">
        <f t="array" ref="H4169">INDEX($B$2:$B$185,1+INT((ROW()-ROW($2:$2))/ROWS($E$2:$E$148)))</f>
        <v>Yards per Reception</v>
      </c>
      <c r="I4169" s="2" t="str" cm="1">
        <f t="array" ref="I4169">INDEX($E$2:$E$148,1+MOD(ROW()-ROW($2:$2),ROWS($E$2:$E$148)))</f>
        <v>LOS: Opponents 41-50</v>
      </c>
      <c r="J4169" s="2" t="s">
        <v>334</v>
      </c>
    </row>
    <row r="4170" spans="7:10" x14ac:dyDescent="0.15">
      <c r="G4170" s="2">
        <v>4169</v>
      </c>
      <c r="H4170" s="2" t="str" cm="1">
        <f t="array" ref="H4170">INDEX($B$2:$B$185,1+INT((ROW()-ROW($2:$2))/ROWS($E$2:$E$148)))</f>
        <v>Yards per Reception</v>
      </c>
      <c r="I4170" s="2" t="str" cm="1">
        <f t="array" ref="I4170">INDEX($E$2:$E$148,1+MOD(ROW()-ROW($2:$2),ROWS($E$2:$E$148)))</f>
        <v>LOS: Own 1-10</v>
      </c>
      <c r="J4170" s="2" t="s">
        <v>335</v>
      </c>
    </row>
    <row r="4171" spans="7:10" ht="14" x14ac:dyDescent="0.15">
      <c r="G4171" s="2">
        <v>4170</v>
      </c>
      <c r="H4171" s="2" t="str" cm="1">
        <f t="array" ref="H4171">INDEX($B$2:$B$185,1+INT((ROW()-ROW($2:$2))/ROWS($E$2:$E$148)))</f>
        <v>Yards per Reception</v>
      </c>
      <c r="I4171" s="2" t="str" cm="1">
        <f t="array" ref="I4171">INDEX($E$2:$E$148,1+MOD(ROW()-ROW($2:$2),ROWS($E$2:$E$148)))</f>
        <v>LOS: Own 11-20</v>
      </c>
      <c r="J4171" s="3" t="s">
        <v>336</v>
      </c>
    </row>
    <row r="4172" spans="7:10" x14ac:dyDescent="0.15">
      <c r="G4172" s="2">
        <v>4171</v>
      </c>
      <c r="H4172" s="2" t="str" cm="1">
        <f t="array" ref="H4172">INDEX($B$2:$B$185,1+INT((ROW()-ROW($2:$2))/ROWS($E$2:$E$148)))</f>
        <v>Yards per Reception</v>
      </c>
      <c r="I4172" s="2" t="str" cm="1">
        <f t="array" ref="I4172">INDEX($E$2:$E$148,1+MOD(ROW()-ROW($2:$2),ROWS($E$2:$E$148)))</f>
        <v>LOS: Own 21-50</v>
      </c>
      <c r="J4172" s="2" t="s">
        <v>332</v>
      </c>
    </row>
    <row r="4173" spans="7:10" x14ac:dyDescent="0.15">
      <c r="G4173" s="2">
        <v>4172</v>
      </c>
      <c r="H4173" s="2" t="str" cm="1">
        <f t="array" ref="H4173">INDEX($B$2:$B$185,1+INT((ROW()-ROW($2:$2))/ROWS($E$2:$E$148)))</f>
        <v>Yards per Reception</v>
      </c>
      <c r="I4173" s="2" t="str" cm="1">
        <f t="array" ref="I4173">INDEX($E$2:$E$148,1+MOD(ROW()-ROW($2:$2),ROWS($E$2:$E$148)))</f>
        <v>Final Score +/- 7</v>
      </c>
      <c r="J4173" s="2" t="s">
        <v>333</v>
      </c>
    </row>
    <row r="4174" spans="7:10" x14ac:dyDescent="0.15">
      <c r="G4174" s="2">
        <v>4173</v>
      </c>
      <c r="H4174" s="2" t="str" cm="1">
        <f t="array" ref="H4174">INDEX($B$2:$B$185,1+INT((ROW()-ROW($2:$2))/ROWS($E$2:$E$148)))</f>
        <v>Yards per Reception</v>
      </c>
      <c r="I4174" s="2" t="str" cm="1">
        <f t="array" ref="I4174">INDEX($E$2:$E$148,1+MOD(ROW()-ROW($2:$2),ROWS($E$2:$E$148)))</f>
        <v>Final Score 8-14 pts</v>
      </c>
      <c r="J4174" s="2" t="s">
        <v>334</v>
      </c>
    </row>
    <row r="4175" spans="7:10" x14ac:dyDescent="0.15">
      <c r="G4175" s="2">
        <v>4174</v>
      </c>
      <c r="H4175" s="2" t="str" cm="1">
        <f t="array" ref="H4175">INDEX($B$2:$B$185,1+INT((ROW()-ROW($2:$2))/ROWS($E$2:$E$148)))</f>
        <v>Yards per Reception</v>
      </c>
      <c r="I4175" s="2" t="str" cm="1">
        <f t="array" ref="I4175">INDEX($E$2:$E$148,1+MOD(ROW()-ROW($2:$2),ROWS($E$2:$E$148)))</f>
        <v>Final Score 15+ pt</v>
      </c>
      <c r="J4175" s="2" t="s">
        <v>335</v>
      </c>
    </row>
    <row r="4176" spans="7:10" ht="14" x14ac:dyDescent="0.15">
      <c r="G4176" s="2">
        <v>4175</v>
      </c>
      <c r="H4176" s="2" t="str" cm="1">
        <f t="array" ref="H4176">INDEX($B$2:$B$185,1+INT((ROW()-ROW($2:$2))/ROWS($E$2:$E$148)))</f>
        <v>Yards per Reception</v>
      </c>
      <c r="I4176" s="2" t="str" cm="1">
        <f t="array" ref="I4176">INDEX($E$2:$E$148,1+MOD(ROW()-ROW($2:$2),ROWS($E$2:$E$148)))</f>
        <v>Games 1 to 4</v>
      </c>
      <c r="J4176" s="3" t="s">
        <v>336</v>
      </c>
    </row>
    <row r="4177" spans="7:10" x14ac:dyDescent="0.15">
      <c r="G4177" s="2">
        <v>4176</v>
      </c>
      <c r="H4177" s="2" t="str" cm="1">
        <f t="array" ref="H4177">INDEX($B$2:$B$185,1+INT((ROW()-ROW($2:$2))/ROWS($E$2:$E$148)))</f>
        <v>Yards per Reception</v>
      </c>
      <c r="I4177" s="2" t="str" cm="1">
        <f t="array" ref="I4177">INDEX($E$2:$E$148,1+MOD(ROW()-ROW($2:$2),ROWS($E$2:$E$148)))</f>
        <v>Games 13 to 16</v>
      </c>
      <c r="J4177" s="2" t="s">
        <v>332</v>
      </c>
    </row>
    <row r="4178" spans="7:10" x14ac:dyDescent="0.15">
      <c r="G4178" s="2">
        <v>4177</v>
      </c>
      <c r="H4178" s="2" t="str" cm="1">
        <f t="array" ref="H4178">INDEX($B$2:$B$185,1+INT((ROW()-ROW($2:$2))/ROWS($E$2:$E$148)))</f>
        <v>Yards per Reception</v>
      </c>
      <c r="I4178" s="2" t="str" cm="1">
        <f t="array" ref="I4178">INDEX($E$2:$E$148,1+MOD(ROW()-ROW($2:$2),ROWS($E$2:$E$148)))</f>
        <v>Games 5 to 8</v>
      </c>
      <c r="J4178" s="2" t="s">
        <v>333</v>
      </c>
    </row>
    <row r="4179" spans="7:10" x14ac:dyDescent="0.15">
      <c r="G4179" s="2">
        <v>4178</v>
      </c>
      <c r="H4179" s="2" t="str" cm="1">
        <f t="array" ref="H4179">INDEX($B$2:$B$185,1+INT((ROW()-ROW($2:$2))/ROWS($E$2:$E$148)))</f>
        <v>Yards per Reception</v>
      </c>
      <c r="I4179" s="2" t="str" cm="1">
        <f t="array" ref="I4179">INDEX($E$2:$E$148,1+MOD(ROW()-ROW($2:$2),ROWS($E$2:$E$148)))</f>
        <v>Games 9 to 12</v>
      </c>
      <c r="J4179" s="2" t="s">
        <v>334</v>
      </c>
    </row>
    <row r="4180" spans="7:10" x14ac:dyDescent="0.15">
      <c r="G4180" s="2">
        <v>4179</v>
      </c>
      <c r="H4180" s="2" t="str" cm="1">
        <f t="array" ref="H4180">INDEX($B$2:$B$185,1+INT((ROW()-ROW($2:$2))/ROWS($E$2:$E$148)))</f>
        <v>Yards per Reception</v>
      </c>
      <c r="I4180" s="2" t="str" cm="1">
        <f t="array" ref="I4180">INDEX($E$2:$E$148,1+MOD(ROW()-ROW($2:$2),ROWS($E$2:$E$148)))</f>
        <v>when Leading, &lt; 2 min</v>
      </c>
      <c r="J4180" s="2" t="s">
        <v>335</v>
      </c>
    </row>
    <row r="4181" spans="7:10" ht="14" x14ac:dyDescent="0.15">
      <c r="G4181" s="2">
        <v>4180</v>
      </c>
      <c r="H4181" s="2" t="str" cm="1">
        <f t="array" ref="H4181">INDEX($B$2:$B$185,1+INT((ROW()-ROW($2:$2))/ROWS($E$2:$E$148)))</f>
        <v>Yards per Reception</v>
      </c>
      <c r="I4181" s="2" t="str" cm="1">
        <f t="array" ref="I4181">INDEX($E$2:$E$148,1+MOD(ROW()-ROW($2:$2),ROWS($E$2:$E$148)))</f>
        <v>when Leading, &lt; 4 min</v>
      </c>
      <c r="J4181" s="3" t="s">
        <v>336</v>
      </c>
    </row>
    <row r="4182" spans="7:10" x14ac:dyDescent="0.15">
      <c r="G4182" s="2">
        <v>4181</v>
      </c>
      <c r="H4182" s="2" t="str" cm="1">
        <f t="array" ref="H4182">INDEX($B$2:$B$185,1+INT((ROW()-ROW($2:$2))/ROWS($E$2:$E$148)))</f>
        <v>Yards per Reception</v>
      </c>
      <c r="I4182" s="2" t="str" cm="1">
        <f t="array" ref="I4182">INDEX($E$2:$E$148,1+MOD(ROW()-ROW($2:$2),ROWS($E$2:$E$148)))</f>
        <v>when Tied, &lt; 2 min</v>
      </c>
      <c r="J4182" s="2" t="s">
        <v>332</v>
      </c>
    </row>
    <row r="4183" spans="7:10" x14ac:dyDescent="0.15">
      <c r="G4183" s="2">
        <v>4182</v>
      </c>
      <c r="H4183" s="2" t="str" cm="1">
        <f t="array" ref="H4183">INDEX($B$2:$B$185,1+INT((ROW()-ROW($2:$2))/ROWS($E$2:$E$148)))</f>
        <v>Yards per Reception</v>
      </c>
      <c r="I4183" s="2" t="str" cm="1">
        <f t="array" ref="I4183">INDEX($E$2:$E$148,1+MOD(ROW()-ROW($2:$2),ROWS($E$2:$E$148)))</f>
        <v>when Tied, &lt; 4 min</v>
      </c>
      <c r="J4183" s="2" t="s">
        <v>333</v>
      </c>
    </row>
    <row r="4184" spans="7:10" x14ac:dyDescent="0.15">
      <c r="G4184" s="2">
        <v>4183</v>
      </c>
      <c r="H4184" s="2" t="str" cm="1">
        <f t="array" ref="H4184">INDEX($B$2:$B$185,1+INT((ROW()-ROW($2:$2))/ROWS($E$2:$E$148)))</f>
        <v>Yards per Reception</v>
      </c>
      <c r="I4184" s="2" t="str" cm="1">
        <f t="array" ref="I4184">INDEX($E$2:$E$148,1+MOD(ROW()-ROW($2:$2),ROWS($E$2:$E$148)))</f>
        <v>when Trailing, &lt; 2 min</v>
      </c>
      <c r="J4184" s="2" t="s">
        <v>334</v>
      </c>
    </row>
    <row r="4185" spans="7:10" x14ac:dyDescent="0.15">
      <c r="G4185" s="2">
        <v>4184</v>
      </c>
      <c r="H4185" s="2" t="str" cm="1">
        <f t="array" ref="H4185">INDEX($B$2:$B$185,1+INT((ROW()-ROW($2:$2))/ROWS($E$2:$E$148)))</f>
        <v>Yards per Reception</v>
      </c>
      <c r="I4185" s="2" t="str" cm="1">
        <f t="array" ref="I4185">INDEX($E$2:$E$148,1+MOD(ROW()-ROW($2:$2),ROWS($E$2:$E$148)))</f>
        <v>when Trailing, &lt; 4 min</v>
      </c>
      <c r="J4185" s="2" t="s">
        <v>335</v>
      </c>
    </row>
    <row r="4186" spans="7:10" ht="14" x14ac:dyDescent="0.15">
      <c r="G4186" s="2">
        <v>4185</v>
      </c>
      <c r="H4186" s="2" t="str" cm="1">
        <f t="array" ref="H4186">INDEX($B$2:$B$185,1+INT((ROW()-ROW($2:$2))/ROWS($E$2:$E$148)))</f>
        <v>Yards per Reception</v>
      </c>
      <c r="I4186" s="2" t="str" cm="1">
        <f t="array" ref="I4186">INDEX($E$2:$E$148,1+MOD(ROW()-ROW($2:$2),ROWS($E$2:$E$148)))</f>
        <v>in 1st Half</v>
      </c>
      <c r="J4186" s="3" t="s">
        <v>336</v>
      </c>
    </row>
    <row r="4187" spans="7:10" x14ac:dyDescent="0.15">
      <c r="G4187" s="2">
        <v>4186</v>
      </c>
      <c r="H4187" s="2" t="str" cm="1">
        <f t="array" ref="H4187">INDEX($B$2:$B$185,1+INT((ROW()-ROW($2:$2))/ROWS($E$2:$E$148)))</f>
        <v>Yards per Reception</v>
      </c>
      <c r="I4187" s="2" t="str" cm="1">
        <f t="array" ref="I4187">INDEX($E$2:$E$148,1+MOD(ROW()-ROW($2:$2),ROWS($E$2:$E$148)))</f>
        <v>in 2nd Half</v>
      </c>
      <c r="J4187" s="2" t="s">
        <v>332</v>
      </c>
    </row>
    <row r="4188" spans="7:10" x14ac:dyDescent="0.15">
      <c r="G4188" s="2">
        <v>4187</v>
      </c>
      <c r="H4188" s="2" t="str" cm="1">
        <f t="array" ref="H4188">INDEX($B$2:$B$185,1+INT((ROW()-ROW($2:$2))/ROWS($E$2:$E$148)))</f>
        <v>Yards per Reception</v>
      </c>
      <c r="I4188" s="2" t="str" cm="1">
        <f t="array" ref="I4188">INDEX($E$2:$E$148,1+MOD(ROW()-ROW($2:$2),ROWS($E$2:$E$148)))</f>
        <v>No Huddle</v>
      </c>
      <c r="J4188" s="2" t="s">
        <v>333</v>
      </c>
    </row>
    <row r="4189" spans="7:10" x14ac:dyDescent="0.15">
      <c r="G4189" s="2">
        <v>4188</v>
      </c>
      <c r="H4189" s="2" t="str" cm="1">
        <f t="array" ref="H4189">INDEX($B$2:$B$185,1+INT((ROW()-ROW($2:$2))/ROWS($E$2:$E$148)))</f>
        <v>Yards per Reception</v>
      </c>
      <c r="I4189" s="2" t="str" cm="1">
        <f t="array" ref="I4189">INDEX($E$2:$E$148,1+MOD(ROW()-ROW($2:$2),ROWS($E$2:$E$148)))</f>
        <v>Huddle</v>
      </c>
      <c r="J4189" s="2" t="s">
        <v>334</v>
      </c>
    </row>
    <row r="4190" spans="7:10" x14ac:dyDescent="0.15">
      <c r="G4190" s="2">
        <v>4189</v>
      </c>
      <c r="H4190" s="2" t="str" cm="1">
        <f t="array" ref="H4190">INDEX($B$2:$B$185,1+INT((ROW()-ROW($2:$2))/ROWS($E$2:$E$148)))</f>
        <v>Yards per Reception</v>
      </c>
      <c r="I4190" s="2" t="str" cm="1">
        <f t="array" ref="I4190">INDEX($E$2:$E$148,1+MOD(ROW()-ROW($2:$2),ROWS($E$2:$E$148)))</f>
        <v>NFL</v>
      </c>
      <c r="J4190" s="2" t="s">
        <v>335</v>
      </c>
    </row>
    <row r="4191" spans="7:10" ht="14" x14ac:dyDescent="0.15">
      <c r="G4191" s="2">
        <v>4190</v>
      </c>
      <c r="H4191" s="2" t="str" cm="1">
        <f t="array" ref="H4191">INDEX($B$2:$B$185,1+INT((ROW()-ROW($2:$2))/ROWS($E$2:$E$148)))</f>
        <v>Yards per Reception</v>
      </c>
      <c r="I4191" s="2" t="str" cm="1">
        <f t="array" ref="I4191">INDEX($E$2:$E$148,1+MOD(ROW()-ROW($2:$2),ROWS($E$2:$E$148)))</f>
        <v>in December</v>
      </c>
      <c r="J4191" s="3" t="s">
        <v>336</v>
      </c>
    </row>
    <row r="4192" spans="7:10" x14ac:dyDescent="0.15">
      <c r="G4192" s="2">
        <v>4191</v>
      </c>
      <c r="H4192" s="2" t="str" cm="1">
        <f t="array" ref="H4192">INDEX($B$2:$B$185,1+INT((ROW()-ROW($2:$2))/ROWS($E$2:$E$148)))</f>
        <v>Yards per Reception</v>
      </c>
      <c r="I4192" s="2" t="str" cm="1">
        <f t="array" ref="I4192">INDEX($E$2:$E$148,1+MOD(ROW()-ROW($2:$2),ROWS($E$2:$E$148)))</f>
        <v>in November</v>
      </c>
      <c r="J4192" s="2" t="s">
        <v>332</v>
      </c>
    </row>
    <row r="4193" spans="7:10" x14ac:dyDescent="0.15">
      <c r="G4193" s="2">
        <v>4192</v>
      </c>
      <c r="H4193" s="2" t="str" cm="1">
        <f t="array" ref="H4193">INDEX($B$2:$B$185,1+INT((ROW()-ROW($2:$2))/ROWS($E$2:$E$148)))</f>
        <v>Yards per Reception</v>
      </c>
      <c r="I4193" s="2" t="str" cm="1">
        <f t="array" ref="I4193">INDEX($E$2:$E$148,1+MOD(ROW()-ROW($2:$2),ROWS($E$2:$E$148)))</f>
        <v>in October</v>
      </c>
      <c r="J4193" s="2" t="s">
        <v>333</v>
      </c>
    </row>
    <row r="4194" spans="7:10" x14ac:dyDescent="0.15">
      <c r="G4194" s="2">
        <v>4193</v>
      </c>
      <c r="H4194" s="2" t="str" cm="1">
        <f t="array" ref="H4194">INDEX($B$2:$B$185,1+INT((ROW()-ROW($2:$2))/ROWS($E$2:$E$148)))</f>
        <v>Yards per Reception</v>
      </c>
      <c r="I4194" s="2" t="str" cm="1">
        <f t="array" ref="I4194">INDEX($E$2:$E$148,1+MOD(ROW()-ROW($2:$2),ROWS($E$2:$E$148)))</f>
        <v>in September</v>
      </c>
      <c r="J4194" s="2" t="s">
        <v>334</v>
      </c>
    </row>
    <row r="4195" spans="7:10" x14ac:dyDescent="0.15">
      <c r="G4195" s="2">
        <v>4194</v>
      </c>
      <c r="H4195" s="2" t="str" cm="1">
        <f t="array" ref="H4195">INDEX($B$2:$B$185,1+INT((ROW()-ROW($2:$2))/ROWS($E$2:$E$148)))</f>
        <v>Yards per Reception</v>
      </c>
      <c r="I4195" s="2" t="str" cm="1">
        <f t="array" ref="I4195">INDEX($E$2:$E$148,1+MOD(ROW()-ROW($2:$2),ROWS($E$2:$E$148)))</f>
        <v>vs ARIZONA</v>
      </c>
      <c r="J4195" s="2" t="s">
        <v>335</v>
      </c>
    </row>
    <row r="4196" spans="7:10" ht="14" x14ac:dyDescent="0.15">
      <c r="G4196" s="2">
        <v>4195</v>
      </c>
      <c r="H4196" s="2" t="str" cm="1">
        <f t="array" ref="H4196">INDEX($B$2:$B$185,1+INT((ROW()-ROW($2:$2))/ROWS($E$2:$E$148)))</f>
        <v>Yards per Reception</v>
      </c>
      <c r="I4196" s="2" t="str" cm="1">
        <f t="array" ref="I4196">INDEX($E$2:$E$148,1+MOD(ROW()-ROW($2:$2),ROWS($E$2:$E$148)))</f>
        <v>vs ATLANTA</v>
      </c>
      <c r="J4196" s="3" t="s">
        <v>336</v>
      </c>
    </row>
    <row r="4197" spans="7:10" x14ac:dyDescent="0.15">
      <c r="G4197" s="2">
        <v>4196</v>
      </c>
      <c r="H4197" s="2" t="str" cm="1">
        <f t="array" ref="H4197">INDEX($B$2:$B$185,1+INT((ROW()-ROW($2:$2))/ROWS($E$2:$E$148)))</f>
        <v>Yards per Reception</v>
      </c>
      <c r="I4197" s="2" t="str" cm="1">
        <f t="array" ref="I4197">INDEX($E$2:$E$148,1+MOD(ROW()-ROW($2:$2),ROWS($E$2:$E$148)))</f>
        <v>vs BALTIMORE</v>
      </c>
      <c r="J4197" s="2" t="s">
        <v>332</v>
      </c>
    </row>
    <row r="4198" spans="7:10" x14ac:dyDescent="0.15">
      <c r="G4198" s="2">
        <v>4197</v>
      </c>
      <c r="H4198" s="2" t="str" cm="1">
        <f t="array" ref="H4198">INDEX($B$2:$B$185,1+INT((ROW()-ROW($2:$2))/ROWS($E$2:$E$148)))</f>
        <v>Yards per Reception</v>
      </c>
      <c r="I4198" s="2" t="str" cm="1">
        <f t="array" ref="I4198">INDEX($E$2:$E$148,1+MOD(ROW()-ROW($2:$2),ROWS($E$2:$E$148)))</f>
        <v>vs BUFFALO</v>
      </c>
      <c r="J4198" s="2" t="s">
        <v>333</v>
      </c>
    </row>
    <row r="4199" spans="7:10" x14ac:dyDescent="0.15">
      <c r="G4199" s="2">
        <v>4198</v>
      </c>
      <c r="H4199" s="2" t="str" cm="1">
        <f t="array" ref="H4199">INDEX($B$2:$B$185,1+INT((ROW()-ROW($2:$2))/ROWS($E$2:$E$148)))</f>
        <v>Yards per Reception</v>
      </c>
      <c r="I4199" s="2" t="str" cm="1">
        <f t="array" ref="I4199">INDEX($E$2:$E$148,1+MOD(ROW()-ROW($2:$2),ROWS($E$2:$E$148)))</f>
        <v>vs CAROLINA</v>
      </c>
      <c r="J4199" s="2" t="s">
        <v>334</v>
      </c>
    </row>
    <row r="4200" spans="7:10" x14ac:dyDescent="0.15">
      <c r="G4200" s="2">
        <v>4199</v>
      </c>
      <c r="H4200" s="2" t="str" cm="1">
        <f t="array" ref="H4200">INDEX($B$2:$B$185,1+INT((ROW()-ROW($2:$2))/ROWS($E$2:$E$148)))</f>
        <v>Yards per Reception</v>
      </c>
      <c r="I4200" s="2" t="str" cm="1">
        <f t="array" ref="I4200">INDEX($E$2:$E$148,1+MOD(ROW()-ROW($2:$2),ROWS($E$2:$E$148)))</f>
        <v>vs CHICAGO</v>
      </c>
      <c r="J4200" s="2" t="s">
        <v>335</v>
      </c>
    </row>
    <row r="4201" spans="7:10" ht="14" x14ac:dyDescent="0.15">
      <c r="G4201" s="2">
        <v>4200</v>
      </c>
      <c r="H4201" s="2" t="str" cm="1">
        <f t="array" ref="H4201">INDEX($B$2:$B$185,1+INT((ROW()-ROW($2:$2))/ROWS($E$2:$E$148)))</f>
        <v>Yards per Reception</v>
      </c>
      <c r="I4201" s="2" t="str" cm="1">
        <f t="array" ref="I4201">INDEX($E$2:$E$148,1+MOD(ROW()-ROW($2:$2),ROWS($E$2:$E$148)))</f>
        <v>vs CINCINNATI</v>
      </c>
      <c r="J4201" s="3" t="s">
        <v>336</v>
      </c>
    </row>
    <row r="4202" spans="7:10" x14ac:dyDescent="0.15">
      <c r="G4202" s="2">
        <v>4201</v>
      </c>
      <c r="H4202" s="2" t="str" cm="1">
        <f t="array" ref="H4202">INDEX($B$2:$B$185,1+INT((ROW()-ROW($2:$2))/ROWS($E$2:$E$148)))</f>
        <v>Yards per Reception</v>
      </c>
      <c r="I4202" s="2" t="str" cm="1">
        <f t="array" ref="I4202">INDEX($E$2:$E$148,1+MOD(ROW()-ROW($2:$2),ROWS($E$2:$E$148)))</f>
        <v>vs CLEVELAND</v>
      </c>
      <c r="J4202" s="2" t="s">
        <v>332</v>
      </c>
    </row>
    <row r="4203" spans="7:10" x14ac:dyDescent="0.15">
      <c r="G4203" s="2">
        <v>4202</v>
      </c>
      <c r="H4203" s="2" t="str" cm="1">
        <f t="array" ref="H4203">INDEX($B$2:$B$185,1+INT((ROW()-ROW($2:$2))/ROWS($E$2:$E$148)))</f>
        <v>Yards per Reception</v>
      </c>
      <c r="I4203" s="2" t="str" cm="1">
        <f t="array" ref="I4203">INDEX($E$2:$E$148,1+MOD(ROW()-ROW($2:$2),ROWS($E$2:$E$148)))</f>
        <v>vs DALLAS</v>
      </c>
      <c r="J4203" s="2" t="s">
        <v>333</v>
      </c>
    </row>
    <row r="4204" spans="7:10" x14ac:dyDescent="0.15">
      <c r="G4204" s="2">
        <v>4203</v>
      </c>
      <c r="H4204" s="2" t="str" cm="1">
        <f t="array" ref="H4204">INDEX($B$2:$B$185,1+INT((ROW()-ROW($2:$2))/ROWS($E$2:$E$148)))</f>
        <v>Yards per Reception</v>
      </c>
      <c r="I4204" s="2" t="str" cm="1">
        <f t="array" ref="I4204">INDEX($E$2:$E$148,1+MOD(ROW()-ROW($2:$2),ROWS($E$2:$E$148)))</f>
        <v>vs DENVER</v>
      </c>
      <c r="J4204" s="2" t="s">
        <v>334</v>
      </c>
    </row>
    <row r="4205" spans="7:10" x14ac:dyDescent="0.15">
      <c r="G4205" s="2">
        <v>4204</v>
      </c>
      <c r="H4205" s="2" t="str" cm="1">
        <f t="array" ref="H4205">INDEX($B$2:$B$185,1+INT((ROW()-ROW($2:$2))/ROWS($E$2:$E$148)))</f>
        <v>Yards per Reception</v>
      </c>
      <c r="I4205" s="2" t="str" cm="1">
        <f t="array" ref="I4205">INDEX($E$2:$E$148,1+MOD(ROW()-ROW($2:$2),ROWS($E$2:$E$148)))</f>
        <v>vs DETROIT</v>
      </c>
      <c r="J4205" s="2" t="s">
        <v>335</v>
      </c>
    </row>
    <row r="4206" spans="7:10" ht="14" x14ac:dyDescent="0.15">
      <c r="G4206" s="2">
        <v>4205</v>
      </c>
      <c r="H4206" s="2" t="str" cm="1">
        <f t="array" ref="H4206">INDEX($B$2:$B$185,1+INT((ROW()-ROW($2:$2))/ROWS($E$2:$E$148)))</f>
        <v>Yards per Reception</v>
      </c>
      <c r="I4206" s="2" t="str" cm="1">
        <f t="array" ref="I4206">INDEX($E$2:$E$148,1+MOD(ROW()-ROW($2:$2),ROWS($E$2:$E$148)))</f>
        <v>vs GREEN BAY</v>
      </c>
      <c r="J4206" s="3" t="s">
        <v>336</v>
      </c>
    </row>
    <row r="4207" spans="7:10" x14ac:dyDescent="0.15">
      <c r="G4207" s="2">
        <v>4206</v>
      </c>
      <c r="H4207" s="2" t="str" cm="1">
        <f t="array" ref="H4207">INDEX($B$2:$B$185,1+INT((ROW()-ROW($2:$2))/ROWS($E$2:$E$148)))</f>
        <v>Yards per Reception</v>
      </c>
      <c r="I4207" s="2" t="str" cm="1">
        <f t="array" ref="I4207">INDEX($E$2:$E$148,1+MOD(ROW()-ROW($2:$2),ROWS($E$2:$E$148)))</f>
        <v>vs HOUSTON</v>
      </c>
      <c r="J4207" s="2" t="s">
        <v>332</v>
      </c>
    </row>
    <row r="4208" spans="7:10" x14ac:dyDescent="0.15">
      <c r="G4208" s="2">
        <v>4207</v>
      </c>
      <c r="H4208" s="2" t="str" cm="1">
        <f t="array" ref="H4208">INDEX($B$2:$B$185,1+INT((ROW()-ROW($2:$2))/ROWS($E$2:$E$148)))</f>
        <v>Yards per Reception</v>
      </c>
      <c r="I4208" s="2" t="str" cm="1">
        <f t="array" ref="I4208">INDEX($E$2:$E$148,1+MOD(ROW()-ROW($2:$2),ROWS($E$2:$E$148)))</f>
        <v>vs INDIANAPOLIS COLTS</v>
      </c>
      <c r="J4208" s="2" t="s">
        <v>333</v>
      </c>
    </row>
    <row r="4209" spans="7:10" x14ac:dyDescent="0.15">
      <c r="G4209" s="2">
        <v>4208</v>
      </c>
      <c r="H4209" s="2" t="str" cm="1">
        <f t="array" ref="H4209">INDEX($B$2:$B$185,1+INT((ROW()-ROW($2:$2))/ROWS($E$2:$E$148)))</f>
        <v>Yards per Reception</v>
      </c>
      <c r="I4209" s="2" t="str" cm="1">
        <f t="array" ref="I4209">INDEX($E$2:$E$148,1+MOD(ROW()-ROW($2:$2),ROWS($E$2:$E$148)))</f>
        <v>vs JACKSONVILLE</v>
      </c>
      <c r="J4209" s="2" t="s">
        <v>334</v>
      </c>
    </row>
    <row r="4210" spans="7:10" x14ac:dyDescent="0.15">
      <c r="G4210" s="2">
        <v>4209</v>
      </c>
      <c r="H4210" s="2" t="str" cm="1">
        <f t="array" ref="H4210">INDEX($B$2:$B$185,1+INT((ROW()-ROW($2:$2))/ROWS($E$2:$E$148)))</f>
        <v>Yards per Reception</v>
      </c>
      <c r="I4210" s="2" t="str" cm="1">
        <f t="array" ref="I4210">INDEX($E$2:$E$148,1+MOD(ROW()-ROW($2:$2),ROWS($E$2:$E$148)))</f>
        <v>vs KANSAS CITY</v>
      </c>
      <c r="J4210" s="2" t="s">
        <v>335</v>
      </c>
    </row>
    <row r="4211" spans="7:10" ht="14" x14ac:dyDescent="0.15">
      <c r="G4211" s="2">
        <v>4210</v>
      </c>
      <c r="H4211" s="2" t="str" cm="1">
        <f t="array" ref="H4211">INDEX($B$2:$B$185,1+INT((ROW()-ROW($2:$2))/ROWS($E$2:$E$148)))</f>
        <v>Yards per Reception</v>
      </c>
      <c r="I4211" s="2" t="str" cm="1">
        <f t="array" ref="I4211">INDEX($E$2:$E$148,1+MOD(ROW()-ROW($2:$2),ROWS($E$2:$E$148)))</f>
        <v>vs LOS ANGELES RAMS</v>
      </c>
      <c r="J4211" s="3" t="s">
        <v>336</v>
      </c>
    </row>
    <row r="4212" spans="7:10" x14ac:dyDescent="0.15">
      <c r="G4212" s="2">
        <v>4211</v>
      </c>
      <c r="H4212" s="2" t="str" cm="1">
        <f t="array" ref="H4212">INDEX($B$2:$B$185,1+INT((ROW()-ROW($2:$2))/ROWS($E$2:$E$148)))</f>
        <v>Yards per Reception</v>
      </c>
      <c r="I4212" s="2" t="str" cm="1">
        <f t="array" ref="I4212">INDEX($E$2:$E$148,1+MOD(ROW()-ROW($2:$2),ROWS($E$2:$E$148)))</f>
        <v>vs LA CHARGERS</v>
      </c>
      <c r="J4212" s="2" t="s">
        <v>332</v>
      </c>
    </row>
    <row r="4213" spans="7:10" x14ac:dyDescent="0.15">
      <c r="G4213" s="2">
        <v>4212</v>
      </c>
      <c r="H4213" s="2" t="str" cm="1">
        <f t="array" ref="H4213">INDEX($B$2:$B$185,1+INT((ROW()-ROW($2:$2))/ROWS($E$2:$E$148)))</f>
        <v>Yards per Reception</v>
      </c>
      <c r="I4213" s="2" t="str" cm="1">
        <f t="array" ref="I4213">INDEX($E$2:$E$148,1+MOD(ROW()-ROW($2:$2),ROWS($E$2:$E$148)))</f>
        <v>vs LAS VEGAS</v>
      </c>
      <c r="J4213" s="2" t="s">
        <v>333</v>
      </c>
    </row>
    <row r="4214" spans="7:10" x14ac:dyDescent="0.15">
      <c r="G4214" s="2">
        <v>4213</v>
      </c>
      <c r="H4214" s="2" t="str" cm="1">
        <f t="array" ref="H4214">INDEX($B$2:$B$185,1+INT((ROW()-ROW($2:$2))/ROWS($E$2:$E$148)))</f>
        <v>Yards per Reception</v>
      </c>
      <c r="I4214" s="2" t="str" cm="1">
        <f t="array" ref="I4214">INDEX($E$2:$E$148,1+MOD(ROW()-ROW($2:$2),ROWS($E$2:$E$148)))</f>
        <v>vs MIAMI</v>
      </c>
      <c r="J4214" s="2" t="s">
        <v>334</v>
      </c>
    </row>
    <row r="4215" spans="7:10" x14ac:dyDescent="0.15">
      <c r="G4215" s="2">
        <v>4214</v>
      </c>
      <c r="H4215" s="2" t="str" cm="1">
        <f t="array" ref="H4215">INDEX($B$2:$B$185,1+INT((ROW()-ROW($2:$2))/ROWS($E$2:$E$148)))</f>
        <v>Yards per Reception</v>
      </c>
      <c r="I4215" s="2" t="str" cm="1">
        <f t="array" ref="I4215">INDEX($E$2:$E$148,1+MOD(ROW()-ROW($2:$2),ROWS($E$2:$E$148)))</f>
        <v>vs MINNESOTA</v>
      </c>
      <c r="J4215" s="2" t="s">
        <v>335</v>
      </c>
    </row>
    <row r="4216" spans="7:10" ht="14" x14ac:dyDescent="0.15">
      <c r="G4216" s="2">
        <v>4215</v>
      </c>
      <c r="H4216" s="2" t="str" cm="1">
        <f t="array" ref="H4216">INDEX($B$2:$B$185,1+INT((ROW()-ROW($2:$2))/ROWS($E$2:$E$148)))</f>
        <v>Yards per Reception</v>
      </c>
      <c r="I4216" s="2" t="str" cm="1">
        <f t="array" ref="I4216">INDEX($E$2:$E$148,1+MOD(ROW()-ROW($2:$2),ROWS($E$2:$E$148)))</f>
        <v>vs NEW ENGLAND</v>
      </c>
      <c r="J4216" s="3" t="s">
        <v>336</v>
      </c>
    </row>
    <row r="4217" spans="7:10" x14ac:dyDescent="0.15">
      <c r="G4217" s="2">
        <v>4216</v>
      </c>
      <c r="H4217" s="2" t="str" cm="1">
        <f t="array" ref="H4217">INDEX($B$2:$B$185,1+INT((ROW()-ROW($2:$2))/ROWS($E$2:$E$148)))</f>
        <v>Yards per Reception</v>
      </c>
      <c r="I4217" s="2" t="str" cm="1">
        <f t="array" ref="I4217">INDEX($E$2:$E$148,1+MOD(ROW()-ROW($2:$2),ROWS($E$2:$E$148)))</f>
        <v>vs NEW ORLEANS</v>
      </c>
      <c r="J4217" s="2" t="s">
        <v>332</v>
      </c>
    </row>
    <row r="4218" spans="7:10" x14ac:dyDescent="0.15">
      <c r="G4218" s="2">
        <v>4217</v>
      </c>
      <c r="H4218" s="2" t="str" cm="1">
        <f t="array" ref="H4218">INDEX($B$2:$B$185,1+INT((ROW()-ROW($2:$2))/ROWS($E$2:$E$148)))</f>
        <v>Yards per Reception</v>
      </c>
      <c r="I4218" s="2" t="str" cm="1">
        <f t="array" ref="I4218">INDEX($E$2:$E$148,1+MOD(ROW()-ROW($2:$2),ROWS($E$2:$E$148)))</f>
        <v>vs NEW YORK JETS</v>
      </c>
      <c r="J4218" s="2" t="s">
        <v>333</v>
      </c>
    </row>
    <row r="4219" spans="7:10" x14ac:dyDescent="0.15">
      <c r="G4219" s="2">
        <v>4218</v>
      </c>
      <c r="H4219" s="2" t="str" cm="1">
        <f t="array" ref="H4219">INDEX($B$2:$B$185,1+INT((ROW()-ROW($2:$2))/ROWS($E$2:$E$148)))</f>
        <v>Yards per Reception</v>
      </c>
      <c r="I4219" s="2" t="str" cm="1">
        <f t="array" ref="I4219">INDEX($E$2:$E$148,1+MOD(ROW()-ROW($2:$2),ROWS($E$2:$E$148)))</f>
        <v>vs NY GIANTS</v>
      </c>
      <c r="J4219" s="2" t="s">
        <v>334</v>
      </c>
    </row>
    <row r="4220" spans="7:10" x14ac:dyDescent="0.15">
      <c r="G4220" s="2">
        <v>4219</v>
      </c>
      <c r="H4220" s="2" t="str" cm="1">
        <f t="array" ref="H4220">INDEX($B$2:$B$185,1+INT((ROW()-ROW($2:$2))/ROWS($E$2:$E$148)))</f>
        <v>Yards per Reception</v>
      </c>
      <c r="I4220" s="2" t="str" cm="1">
        <f t="array" ref="I4220">INDEX($E$2:$E$148,1+MOD(ROW()-ROW($2:$2),ROWS($E$2:$E$148)))</f>
        <v>vs PHILADELPHIA</v>
      </c>
      <c r="J4220" s="2" t="s">
        <v>335</v>
      </c>
    </row>
    <row r="4221" spans="7:10" ht="14" x14ac:dyDescent="0.15">
      <c r="G4221" s="2">
        <v>4220</v>
      </c>
      <c r="H4221" s="2" t="str" cm="1">
        <f t="array" ref="H4221">INDEX($B$2:$B$185,1+INT((ROW()-ROW($2:$2))/ROWS($E$2:$E$148)))</f>
        <v>Yards per Reception</v>
      </c>
      <c r="I4221" s="2" t="str" cm="1">
        <f t="array" ref="I4221">INDEX($E$2:$E$148,1+MOD(ROW()-ROW($2:$2),ROWS($E$2:$E$148)))</f>
        <v>vs PITTSBURGH</v>
      </c>
      <c r="J4221" s="3" t="s">
        <v>336</v>
      </c>
    </row>
    <row r="4222" spans="7:10" x14ac:dyDescent="0.15">
      <c r="G4222" s="2">
        <v>4221</v>
      </c>
      <c r="H4222" s="2" t="str" cm="1">
        <f t="array" ref="H4222">INDEX($B$2:$B$185,1+INT((ROW()-ROW($2:$2))/ROWS($E$2:$E$148)))</f>
        <v>Yards per Reception</v>
      </c>
      <c r="I4222" s="2" t="str" cm="1">
        <f t="array" ref="I4222">INDEX($E$2:$E$148,1+MOD(ROW()-ROW($2:$2),ROWS($E$2:$E$148)))</f>
        <v>vs SEATTLE</v>
      </c>
      <c r="J4222" s="2" t="s">
        <v>332</v>
      </c>
    </row>
    <row r="4223" spans="7:10" x14ac:dyDescent="0.15">
      <c r="G4223" s="2">
        <v>4222</v>
      </c>
      <c r="H4223" s="2" t="str" cm="1">
        <f t="array" ref="H4223">INDEX($B$2:$B$185,1+INT((ROW()-ROW($2:$2))/ROWS($E$2:$E$148)))</f>
        <v>Yards per Reception</v>
      </c>
      <c r="I4223" s="2" t="str" cm="1">
        <f t="array" ref="I4223">INDEX($E$2:$E$148,1+MOD(ROW()-ROW($2:$2),ROWS($E$2:$E$148)))</f>
        <v>vs SAN FRANCISCO</v>
      </c>
      <c r="J4223" s="2" t="s">
        <v>333</v>
      </c>
    </row>
    <row r="4224" spans="7:10" x14ac:dyDescent="0.15">
      <c r="G4224" s="2">
        <v>4223</v>
      </c>
      <c r="H4224" s="2" t="str" cm="1">
        <f t="array" ref="H4224">INDEX($B$2:$B$185,1+INT((ROW()-ROW($2:$2))/ROWS($E$2:$E$148)))</f>
        <v>Yards per Reception</v>
      </c>
      <c r="I4224" s="2" t="str" cm="1">
        <f t="array" ref="I4224">INDEX($E$2:$E$148,1+MOD(ROW()-ROW($2:$2),ROWS($E$2:$E$148)))</f>
        <v>vs TAMPA BAY</v>
      </c>
      <c r="J4224" s="2" t="s">
        <v>334</v>
      </c>
    </row>
    <row r="4225" spans="7:10" x14ac:dyDescent="0.15">
      <c r="G4225" s="2">
        <v>4224</v>
      </c>
      <c r="H4225" s="2" t="str" cm="1">
        <f t="array" ref="H4225">INDEX($B$2:$B$185,1+INT((ROW()-ROW($2:$2))/ROWS($E$2:$E$148)))</f>
        <v>Yards per Reception</v>
      </c>
      <c r="I4225" s="2" t="str" cm="1">
        <f t="array" ref="I4225">INDEX($E$2:$E$148,1+MOD(ROW()-ROW($2:$2),ROWS($E$2:$E$148)))</f>
        <v>vs TENNESSEE</v>
      </c>
      <c r="J4225" s="2" t="s">
        <v>335</v>
      </c>
    </row>
    <row r="4226" spans="7:10" ht="14" x14ac:dyDescent="0.15">
      <c r="G4226" s="2">
        <v>4225</v>
      </c>
      <c r="H4226" s="2" t="str" cm="1">
        <f t="array" ref="H4226">INDEX($B$2:$B$185,1+INT((ROW()-ROW($2:$2))/ROWS($E$2:$E$148)))</f>
        <v>Yards per Reception</v>
      </c>
      <c r="I4226" s="2" t="str" cm="1">
        <f t="array" ref="I4226">INDEX($E$2:$E$148,1+MOD(ROW()-ROW($2:$2),ROWS($E$2:$E$148)))</f>
        <v>vs WASHINGTON</v>
      </c>
      <c r="J4226" s="3" t="s">
        <v>336</v>
      </c>
    </row>
    <row r="4227" spans="7:10" x14ac:dyDescent="0.15">
      <c r="G4227" s="2">
        <v>4226</v>
      </c>
      <c r="H4227" s="2" t="str" cm="1">
        <f t="array" ref="H4227">INDEX($B$2:$B$185,1+INT((ROW()-ROW($2:$2))/ROWS($E$2:$E$148)))</f>
        <v>Yards per Reception</v>
      </c>
      <c r="I4227" s="2" t="str" cm="1">
        <f t="array" ref="I4227">INDEX($E$2:$E$148,1+MOD(ROW()-ROW($2:$2),ROWS($E$2:$E$148)))</f>
        <v>Home Games</v>
      </c>
      <c r="J4227" s="2" t="s">
        <v>332</v>
      </c>
    </row>
    <row r="4228" spans="7:10" x14ac:dyDescent="0.15">
      <c r="G4228" s="2">
        <v>4227</v>
      </c>
      <c r="H4228" s="2" t="str" cm="1">
        <f t="array" ref="H4228">INDEX($B$2:$B$185,1+INT((ROW()-ROW($2:$2))/ROWS($E$2:$E$148)))</f>
        <v>Yards per Reception</v>
      </c>
      <c r="I4228" s="2" t="str" cm="1">
        <f t="array" ref="I4228">INDEX($E$2:$E$148,1+MOD(ROW()-ROW($2:$2),ROWS($E$2:$E$148)))</f>
        <v>Away Games</v>
      </c>
      <c r="J4228" s="2" t="s">
        <v>333</v>
      </c>
    </row>
    <row r="4229" spans="7:10" x14ac:dyDescent="0.15">
      <c r="G4229" s="2">
        <v>4228</v>
      </c>
      <c r="H4229" s="2" t="str" cm="1">
        <f t="array" ref="H4229">INDEX($B$2:$B$185,1+INT((ROW()-ROW($2:$2))/ROWS($E$2:$E$148)))</f>
        <v>Yards per Reception</v>
      </c>
      <c r="I4229" s="2" t="str" cm="1">
        <f t="array" ref="I4229">INDEX($E$2:$E$148,1+MOD(ROW()-ROW($2:$2),ROWS($E$2:$E$148)))</f>
        <v>on Play Action</v>
      </c>
      <c r="J4229" s="2" t="s">
        <v>334</v>
      </c>
    </row>
    <row r="4230" spans="7:10" x14ac:dyDescent="0.15">
      <c r="G4230" s="2">
        <v>4229</v>
      </c>
      <c r="H4230" s="2" t="str" cm="1">
        <f t="array" ref="H4230">INDEX($B$2:$B$185,1+INT((ROW()-ROW($2:$2))/ROWS($E$2:$E$148)))</f>
        <v>Yards per Reception</v>
      </c>
      <c r="I4230" s="2" t="str" cm="1">
        <f t="array" ref="I4230">INDEX($E$2:$E$148,1+MOD(ROW()-ROW($2:$2),ROWS($E$2:$E$148)))</f>
        <v>No Play Action</v>
      </c>
      <c r="J4230" s="2" t="s">
        <v>335</v>
      </c>
    </row>
    <row r="4231" spans="7:10" ht="14" x14ac:dyDescent="0.15">
      <c r="G4231" s="2">
        <v>4230</v>
      </c>
      <c r="H4231" s="2" t="str" cm="1">
        <f t="array" ref="H4231">INDEX($B$2:$B$185,1+INT((ROW()-ROW($2:$2))/ROWS($E$2:$E$148)))</f>
        <v>Yards per Reception</v>
      </c>
      <c r="I4231" s="2" t="str" cm="1">
        <f t="array" ref="I4231">INDEX($E$2:$E$148,1+MOD(ROW()-ROW($2:$2),ROWS($E$2:$E$148)))</f>
        <v>Conf Championship</v>
      </c>
      <c r="J4231" s="3" t="s">
        <v>336</v>
      </c>
    </row>
    <row r="4232" spans="7:10" x14ac:dyDescent="0.15">
      <c r="G4232" s="2">
        <v>4231</v>
      </c>
      <c r="H4232" s="2" t="str" cm="1">
        <f t="array" ref="H4232">INDEX($B$2:$B$185,1+INT((ROW()-ROW($2:$2))/ROWS($E$2:$E$148)))</f>
        <v>Yards per Reception</v>
      </c>
      <c r="I4232" s="2" t="str" cm="1">
        <f t="array" ref="I4232">INDEX($E$2:$E$148,1+MOD(ROW()-ROW($2:$2),ROWS($E$2:$E$148)))</f>
        <v>Divisional Round</v>
      </c>
      <c r="J4232" s="2" t="s">
        <v>332</v>
      </c>
    </row>
    <row r="4233" spans="7:10" x14ac:dyDescent="0.15">
      <c r="G4233" s="2">
        <v>4232</v>
      </c>
      <c r="H4233" s="2" t="str" cm="1">
        <f t="array" ref="H4233">INDEX($B$2:$B$185,1+INT((ROW()-ROW($2:$2))/ROWS($E$2:$E$148)))</f>
        <v>Yards per Reception</v>
      </c>
      <c r="I4233" s="2" t="str" cm="1">
        <f t="array" ref="I4233">INDEX($E$2:$E$148,1+MOD(ROW()-ROW($2:$2),ROWS($E$2:$E$148)))</f>
        <v>Super Bowl</v>
      </c>
      <c r="J4233" s="2" t="s">
        <v>333</v>
      </c>
    </row>
    <row r="4234" spans="7:10" x14ac:dyDescent="0.15">
      <c r="G4234" s="2">
        <v>4233</v>
      </c>
      <c r="H4234" s="2" t="str" cm="1">
        <f t="array" ref="H4234">INDEX($B$2:$B$185,1+INT((ROW()-ROW($2:$2))/ROWS($E$2:$E$148)))</f>
        <v>Yards per Reception</v>
      </c>
      <c r="I4234" s="2" t="str" cm="1">
        <f t="array" ref="I4234">INDEX($E$2:$E$148,1+MOD(ROW()-ROW($2:$2),ROWS($E$2:$E$148)))</f>
        <v>Wild Card</v>
      </c>
      <c r="J4234" s="2" t="s">
        <v>334</v>
      </c>
    </row>
    <row r="4235" spans="7:10" x14ac:dyDescent="0.15">
      <c r="G4235" s="2">
        <v>4234</v>
      </c>
      <c r="H4235" s="2" t="str" cm="1">
        <f t="array" ref="H4235">INDEX($B$2:$B$185,1+INT((ROW()-ROW($2:$2))/ROWS($E$2:$E$148)))</f>
        <v>Yards per Reception</v>
      </c>
      <c r="I4235" s="2" t="str" cm="1">
        <f t="array" ref="I4235">INDEX($E$2:$E$148,1+MOD(ROW()-ROW($2:$2),ROWS($E$2:$E$148)))</f>
        <v>1st Quarter</v>
      </c>
      <c r="J4235" s="2" t="s">
        <v>335</v>
      </c>
    </row>
    <row r="4236" spans="7:10" ht="14" x14ac:dyDescent="0.15">
      <c r="G4236" s="2">
        <v>4235</v>
      </c>
      <c r="H4236" s="2" t="str" cm="1">
        <f t="array" ref="H4236">INDEX($B$2:$B$185,1+INT((ROW()-ROW($2:$2))/ROWS($E$2:$E$148)))</f>
        <v>Yards per Reception</v>
      </c>
      <c r="I4236" s="2" t="str" cm="1">
        <f t="array" ref="I4236">INDEX($E$2:$E$148,1+MOD(ROW()-ROW($2:$2),ROWS($E$2:$E$148)))</f>
        <v>2nd Quarter</v>
      </c>
      <c r="J4236" s="3" t="s">
        <v>336</v>
      </c>
    </row>
    <row r="4237" spans="7:10" x14ac:dyDescent="0.15">
      <c r="G4237" s="2">
        <v>4236</v>
      </c>
      <c r="H4237" s="2" t="str" cm="1">
        <f t="array" ref="H4237">INDEX($B$2:$B$185,1+INT((ROW()-ROW($2:$2))/ROWS($E$2:$E$148)))</f>
        <v>Yards per Reception</v>
      </c>
      <c r="I4237" s="2" t="str" cm="1">
        <f t="array" ref="I4237">INDEX($E$2:$E$148,1+MOD(ROW()-ROW($2:$2),ROWS($E$2:$E$148)))</f>
        <v>3rd Quarter</v>
      </c>
      <c r="J4237" s="2" t="s">
        <v>332</v>
      </c>
    </row>
    <row r="4238" spans="7:10" x14ac:dyDescent="0.15">
      <c r="G4238" s="2">
        <v>4237</v>
      </c>
      <c r="H4238" s="2" t="str" cm="1">
        <f t="array" ref="H4238">INDEX($B$2:$B$185,1+INT((ROW()-ROW($2:$2))/ROWS($E$2:$E$148)))</f>
        <v>Yards per Reception</v>
      </c>
      <c r="I4238" s="2" t="str" cm="1">
        <f t="array" ref="I4238">INDEX($E$2:$E$148,1+MOD(ROW()-ROW($2:$2),ROWS($E$2:$E$148)))</f>
        <v>4th Quarter</v>
      </c>
      <c r="J4238" s="2" t="s">
        <v>333</v>
      </c>
    </row>
    <row r="4239" spans="7:10" x14ac:dyDescent="0.15">
      <c r="G4239" s="2">
        <v>4238</v>
      </c>
      <c r="H4239" s="2" t="str" cm="1">
        <f t="array" ref="H4239">INDEX($B$2:$B$185,1+INT((ROW()-ROW($2:$2))/ROWS($E$2:$E$148)))</f>
        <v>Yards per Reception</v>
      </c>
      <c r="I4239" s="2" t="str" cm="1">
        <f t="array" ref="I4239">INDEX($E$2:$E$148,1+MOD(ROW()-ROW($2:$2),ROWS($E$2:$E$148)))</f>
        <v>in Overtime</v>
      </c>
      <c r="J4239" s="2" t="s">
        <v>334</v>
      </c>
    </row>
    <row r="4240" spans="7:10" x14ac:dyDescent="0.15">
      <c r="G4240" s="2">
        <v>4239</v>
      </c>
      <c r="H4240" s="2" t="str" cm="1">
        <f t="array" ref="H4240">INDEX($B$2:$B$185,1+INT((ROW()-ROW($2:$2))/ROWS($E$2:$E$148)))</f>
        <v>Yards per Reception</v>
      </c>
      <c r="I4240" s="2" t="str" cm="1">
        <f t="array" ref="I4240">INDEX($E$2:$E$148,1+MOD(ROW()-ROW($2:$2),ROWS($E$2:$E$148)))</f>
        <v>in Losses</v>
      </c>
      <c r="J4240" s="2" t="s">
        <v>335</v>
      </c>
    </row>
    <row r="4241" spans="7:10" ht="14" x14ac:dyDescent="0.15">
      <c r="G4241" s="2">
        <v>4240</v>
      </c>
      <c r="H4241" s="2" t="str" cm="1">
        <f t="array" ref="H4241">INDEX($B$2:$B$185,1+INT((ROW()-ROW($2:$2))/ROWS($E$2:$E$148)))</f>
        <v>Yards per Reception</v>
      </c>
      <c r="I4241" s="2" t="str" cm="1">
        <f t="array" ref="I4241">INDEX($E$2:$E$148,1+MOD(ROW()-ROW($2:$2),ROWS($E$2:$E$148)))</f>
        <v>in Wins</v>
      </c>
      <c r="J4241" s="3" t="s">
        <v>336</v>
      </c>
    </row>
    <row r="4242" spans="7:10" x14ac:dyDescent="0.15">
      <c r="G4242" s="2">
        <v>4241</v>
      </c>
      <c r="H4242" s="2" t="str" cm="1">
        <f t="array" ref="H4242">INDEX($B$2:$B$185,1+INT((ROW()-ROW($2:$2))/ROWS($E$2:$E$148)))</f>
        <v>Yards per Reception</v>
      </c>
      <c r="I4242" s="2" t="str" cm="1">
        <f t="array" ref="I4242">INDEX($E$2:$E$148,1+MOD(ROW()-ROW($2:$2),ROWS($E$2:$E$148)))</f>
        <v>Non-RPO</v>
      </c>
      <c r="J4242" s="2" t="s">
        <v>332</v>
      </c>
    </row>
    <row r="4243" spans="7:10" x14ac:dyDescent="0.15">
      <c r="G4243" s="2">
        <v>4242</v>
      </c>
      <c r="H4243" s="2" t="str" cm="1">
        <f t="array" ref="H4243">INDEX($B$2:$B$185,1+INT((ROW()-ROW($2:$2))/ROWS($E$2:$E$148)))</f>
        <v>Yards per Reception</v>
      </c>
      <c r="I4243" s="2" t="str" cm="1">
        <f t="array" ref="I4243">INDEX($E$2:$E$148,1+MOD(ROW()-ROW($2:$2),ROWS($E$2:$E$148)))</f>
        <v>No Run Pass Option</v>
      </c>
      <c r="J4243" s="2" t="s">
        <v>333</v>
      </c>
    </row>
    <row r="4244" spans="7:10" x14ac:dyDescent="0.15">
      <c r="G4244" s="2">
        <v>4243</v>
      </c>
      <c r="H4244" s="2" t="str" cm="1">
        <f t="array" ref="H4244">INDEX($B$2:$B$185,1+INT((ROW()-ROW($2:$2))/ROWS($E$2:$E$148)))</f>
        <v>Yards per Reception</v>
      </c>
      <c r="I4244" s="2" t="str" cm="1">
        <f t="array" ref="I4244">INDEX($E$2:$E$148,1+MOD(ROW()-ROW($2:$2),ROWS($E$2:$E$148)))</f>
        <v>when Leading</v>
      </c>
      <c r="J4244" s="2" t="s">
        <v>334</v>
      </c>
    </row>
    <row r="4245" spans="7:10" x14ac:dyDescent="0.15">
      <c r="G4245" s="2">
        <v>4244</v>
      </c>
      <c r="H4245" s="2" t="str" cm="1">
        <f t="array" ref="H4245">INDEX($B$2:$B$185,1+INT((ROW()-ROW($2:$2))/ROWS($E$2:$E$148)))</f>
        <v>Yards per Reception</v>
      </c>
      <c r="I4245" s="2" t="str" cm="1">
        <f t="array" ref="I4245">INDEX($E$2:$E$148,1+MOD(ROW()-ROW($2:$2),ROWS($E$2:$E$148)))</f>
        <v>when Tied</v>
      </c>
      <c r="J4245" s="2" t="s">
        <v>335</v>
      </c>
    </row>
    <row r="4246" spans="7:10" ht="14" x14ac:dyDescent="0.15">
      <c r="G4246" s="2">
        <v>4245</v>
      </c>
      <c r="H4246" s="2" t="str" cm="1">
        <f t="array" ref="H4246">INDEX($B$2:$B$185,1+INT((ROW()-ROW($2:$2))/ROWS($E$2:$E$148)))</f>
        <v>Yards per Reception</v>
      </c>
      <c r="I4246" s="2" t="str" cm="1">
        <f t="array" ref="I4246">INDEX($E$2:$E$148,1+MOD(ROW()-ROW($2:$2),ROWS($E$2:$E$148)))</f>
        <v>when Trailing</v>
      </c>
      <c r="J4246" s="3" t="s">
        <v>336</v>
      </c>
    </row>
    <row r="4247" spans="7:10" x14ac:dyDescent="0.15">
      <c r="G4247" s="2">
        <v>4246</v>
      </c>
      <c r="H4247" s="2" t="str" cm="1">
        <f t="array" ref="H4247">INDEX($B$2:$B$185,1+INT((ROW()-ROW($2:$2))/ROWS($E$2:$E$148)))</f>
        <v>Yards per Reception</v>
      </c>
      <c r="I4247" s="2" t="str" cm="1">
        <f t="array" ref="I4247">INDEX($E$2:$E$148,1+MOD(ROW()-ROW($2:$2),ROWS($E$2:$E$148)))</f>
        <v>Pre Season</v>
      </c>
      <c r="J4247" s="2" t="s">
        <v>332</v>
      </c>
    </row>
    <row r="4248" spans="7:10" x14ac:dyDescent="0.15">
      <c r="G4248" s="2">
        <v>4247</v>
      </c>
      <c r="H4248" s="2" t="str" cm="1">
        <f t="array" ref="H4248">INDEX($B$2:$B$185,1+INT((ROW()-ROW($2:$2))/ROWS($E$2:$E$148)))</f>
        <v>Yards per Reception</v>
      </c>
      <c r="I4248" s="2" t="str" cm="1">
        <f t="array" ref="I4248">INDEX($E$2:$E$148,1+MOD(ROW()-ROW($2:$2),ROWS($E$2:$E$148)))</f>
        <v>Regular Season</v>
      </c>
      <c r="J4248" s="2" t="s">
        <v>333</v>
      </c>
    </row>
    <row r="4249" spans="7:10" x14ac:dyDescent="0.15">
      <c r="G4249" s="2">
        <v>4248</v>
      </c>
      <c r="H4249" s="2" t="str" cm="1">
        <f t="array" ref="H4249">INDEX($B$2:$B$185,1+INT((ROW()-ROW($2:$2))/ROWS($E$2:$E$148)))</f>
        <v>Yards per Reception</v>
      </c>
      <c r="I4249" s="2" t="str" cm="1">
        <f t="array" ref="I4249">INDEX($E$2:$E$148,1+MOD(ROW()-ROW($2:$2),ROWS($E$2:$E$148)))</f>
        <v>Post Season</v>
      </c>
      <c r="J4249" s="2" t="s">
        <v>334</v>
      </c>
    </row>
    <row r="4250" spans="7:10" x14ac:dyDescent="0.15">
      <c r="G4250" s="2">
        <v>4249</v>
      </c>
      <c r="H4250" s="2" t="str" cm="1">
        <f t="array" ref="H4250">INDEX($B$2:$B$185,1+INT((ROW()-ROW($2:$2))/ROWS($E$2:$E$148)))</f>
        <v>Yards per Reception</v>
      </c>
      <c r="I4250" s="2" t="str" cm="1">
        <f t="array" ref="I4250">INDEX($E$2:$E$148,1+MOD(ROW()-ROW($2:$2),ROWS($E$2:$E$148)))</f>
        <v>in Pistol Formation</v>
      </c>
      <c r="J4250" s="2" t="s">
        <v>335</v>
      </c>
    </row>
    <row r="4251" spans="7:10" ht="14" x14ac:dyDescent="0.15">
      <c r="G4251" s="2">
        <v>4250</v>
      </c>
      <c r="H4251" s="2" t="str" cm="1">
        <f t="array" ref="H4251">INDEX($B$2:$B$185,1+INT((ROW()-ROW($2:$2))/ROWS($E$2:$E$148)))</f>
        <v>Yards per Reception</v>
      </c>
      <c r="I4251" s="2" t="str" cm="1">
        <f t="array" ref="I4251">INDEX($E$2:$E$148,1+MOD(ROW()-ROW($2:$2),ROWS($E$2:$E$148)))</f>
        <v>in Shotgun</v>
      </c>
      <c r="J4251" s="3" t="s">
        <v>336</v>
      </c>
    </row>
    <row r="4252" spans="7:10" x14ac:dyDescent="0.15">
      <c r="G4252" s="2">
        <v>4251</v>
      </c>
      <c r="H4252" s="2" t="str" cm="1">
        <f t="array" ref="H4252">INDEX($B$2:$B$185,1+INT((ROW()-ROW($2:$2))/ROWS($E$2:$E$148)))</f>
        <v>Yards per Reception</v>
      </c>
      <c r="I4252" s="2" t="str" cm="1">
        <f t="array" ref="I4252">INDEX($E$2:$E$148,1+MOD(ROW()-ROW($2:$2),ROWS($E$2:$E$148)))</f>
        <v>in QB Under Center</v>
      </c>
      <c r="J4252" s="2" t="s">
        <v>332</v>
      </c>
    </row>
    <row r="4253" spans="7:10" x14ac:dyDescent="0.15">
      <c r="G4253" s="2">
        <v>4252</v>
      </c>
      <c r="H4253" s="2" t="str" cm="1">
        <f t="array" ref="H4253">INDEX($B$2:$B$185,1+INT((ROW()-ROW($2:$2))/ROWS($E$2:$E$148)))</f>
        <v>Yards per Reception</v>
      </c>
      <c r="I4253" s="2" t="str" cm="1">
        <f t="array" ref="I4253">INDEX($E$2:$E$148,1+MOD(ROW()-ROW($2:$2),ROWS($E$2:$E$148)))</f>
        <v>in Domes</v>
      </c>
      <c r="J4253" s="2" t="s">
        <v>333</v>
      </c>
    </row>
    <row r="4254" spans="7:10" x14ac:dyDescent="0.15">
      <c r="G4254" s="2">
        <v>4253</v>
      </c>
      <c r="H4254" s="2" t="str" cm="1">
        <f t="array" ref="H4254">INDEX($B$2:$B$185,1+INT((ROW()-ROW($2:$2))/ROWS($E$2:$E$148)))</f>
        <v>Yards per Reception</v>
      </c>
      <c r="I4254" s="2" t="str" cm="1">
        <f t="array" ref="I4254">INDEX($E$2:$E$148,1+MOD(ROW()-ROW($2:$2),ROWS($E$2:$E$148)))</f>
        <v>in Outdoor Stadiums</v>
      </c>
      <c r="J4254" s="2" t="s">
        <v>334</v>
      </c>
    </row>
    <row r="4255" spans="7:10" x14ac:dyDescent="0.15">
      <c r="G4255" s="2">
        <v>4254</v>
      </c>
      <c r="H4255" s="2" t="str" cm="1">
        <f t="array" ref="H4255">INDEX($B$2:$B$185,1+INT((ROW()-ROW($2:$2))/ROWS($E$2:$E$148)))</f>
        <v>Yards per Reception</v>
      </c>
      <c r="I4255" s="2" t="str" cm="1">
        <f t="array" ref="I4255">INDEX($E$2:$E$148,1+MOD(ROW()-ROW($2:$2),ROWS($E$2:$E$148)))</f>
        <v>in Retractable Domes</v>
      </c>
      <c r="J4255" s="2" t="s">
        <v>335</v>
      </c>
    </row>
    <row r="4256" spans="7:10" ht="14" x14ac:dyDescent="0.15">
      <c r="G4256" s="2">
        <v>4255</v>
      </c>
      <c r="H4256" s="2" t="str" cm="1">
        <f t="array" ref="H4256">INDEX($B$2:$B$185,1+INT((ROW()-ROW($2:$2))/ROWS($E$2:$E$148)))</f>
        <v>Yards per Reception</v>
      </c>
      <c r="I4256" s="2" t="str" cm="1">
        <f t="array" ref="I4256">INDEX($E$2:$E$148,1+MOD(ROW()-ROW($2:$2),ROWS($E$2:$E$148)))</f>
        <v>in Afternoon Games</v>
      </c>
      <c r="J4256" s="3" t="s">
        <v>336</v>
      </c>
    </row>
    <row r="4257" spans="7:10" x14ac:dyDescent="0.15">
      <c r="G4257" s="2">
        <v>4256</v>
      </c>
      <c r="H4257" s="2" t="str" cm="1">
        <f t="array" ref="H4257">INDEX($B$2:$B$185,1+INT((ROW()-ROW($2:$2))/ROWS($E$2:$E$148)))</f>
        <v>Yards per Reception</v>
      </c>
      <c r="I4257" s="2" t="str" cm="1">
        <f t="array" ref="I4257">INDEX($E$2:$E$148,1+MOD(ROW()-ROW($2:$2),ROWS($E$2:$E$148)))</f>
        <v>in Early Games</v>
      </c>
      <c r="J4257" s="2" t="s">
        <v>332</v>
      </c>
    </row>
    <row r="4258" spans="7:10" x14ac:dyDescent="0.15">
      <c r="G4258" s="2">
        <v>4257</v>
      </c>
      <c r="H4258" s="2" t="str" cm="1">
        <f t="array" ref="H4258">INDEX($B$2:$B$185,1+INT((ROW()-ROW($2:$2))/ROWS($E$2:$E$148)))</f>
        <v>Yards per Reception</v>
      </c>
      <c r="I4258" s="2" t="str" cm="1">
        <f t="array" ref="I4258">INDEX($E$2:$E$148,1+MOD(ROW()-ROW($2:$2),ROWS($E$2:$E$148)))</f>
        <v>Pocket Time, &gt; 2.5</v>
      </c>
      <c r="J4258" s="2" t="s">
        <v>333</v>
      </c>
    </row>
    <row r="4259" spans="7:10" x14ac:dyDescent="0.15">
      <c r="G4259" s="2">
        <v>4258</v>
      </c>
      <c r="H4259" s="2" t="str" cm="1">
        <f t="array" ref="H4259">INDEX($B$2:$B$185,1+INT((ROW()-ROW($2:$2))/ROWS($E$2:$E$148)))</f>
        <v>Yards per Reception</v>
      </c>
      <c r="I4259" s="2" t="str" cm="1">
        <f t="array" ref="I4259">INDEX($E$2:$E$148,1+MOD(ROW()-ROW($2:$2),ROWS($E$2:$E$148)))</f>
        <v>Pocket Time, &lt; 2.5</v>
      </c>
      <c r="J4259" s="2" t="s">
        <v>334</v>
      </c>
    </row>
    <row r="4260" spans="7:10" x14ac:dyDescent="0.15">
      <c r="G4260" s="2">
        <v>4259</v>
      </c>
      <c r="H4260" s="2" t="str" cm="1">
        <f t="array" ref="H4260">INDEX($B$2:$B$185,1+INT((ROW()-ROW($2:$2))/ROWS($E$2:$E$148)))</f>
        <v>Yards per Reception</v>
      </c>
      <c r="I4260" s="2" t="str" cm="1">
        <f t="array" ref="I4260">INDEX($E$2:$E$148,1+MOD(ROW()-ROW($2:$2),ROWS($E$2:$E$148)))</f>
        <v>in Late Games</v>
      </c>
      <c r="J4260" s="2" t="s">
        <v>335</v>
      </c>
    </row>
    <row r="4261" spans="7:10" ht="14" x14ac:dyDescent="0.15">
      <c r="G4261" s="2">
        <v>4260</v>
      </c>
      <c r="H4261" s="2" t="str" cm="1">
        <f t="array" ref="H4261">INDEX($B$2:$B$185,1+INT((ROW()-ROW($2:$2))/ROWS($E$2:$E$148)))</f>
        <v>Yards per Reception</v>
      </c>
      <c r="I4261" s="2" t="str" cm="1">
        <f t="array" ref="I4261">INDEX($E$2:$E$148,1+MOD(ROW()-ROW($2:$2),ROWS($E$2:$E$148)))</f>
        <v>Yards to Go: 1-3</v>
      </c>
      <c r="J4261" s="3" t="s">
        <v>336</v>
      </c>
    </row>
    <row r="4262" spans="7:10" x14ac:dyDescent="0.15">
      <c r="G4262" s="2">
        <v>4261</v>
      </c>
      <c r="H4262" s="2" t="str" cm="1">
        <f t="array" ref="H4262">INDEX($B$2:$B$185,1+INT((ROW()-ROW($2:$2))/ROWS($E$2:$E$148)))</f>
        <v>Yards per Reception</v>
      </c>
      <c r="I4262" s="2" t="str" cm="1">
        <f t="array" ref="I4262">INDEX($E$2:$E$148,1+MOD(ROW()-ROW($2:$2),ROWS($E$2:$E$148)))</f>
        <v>Yards to Go: 4-6</v>
      </c>
      <c r="J4262" s="2" t="s">
        <v>332</v>
      </c>
    </row>
    <row r="4263" spans="7:10" x14ac:dyDescent="0.15">
      <c r="G4263" s="2">
        <v>4262</v>
      </c>
      <c r="H4263" s="2" t="str" cm="1">
        <f t="array" ref="H4263">INDEX($B$2:$B$185,1+INT((ROW()-ROW($2:$2))/ROWS($E$2:$E$148)))</f>
        <v>Yards per Reception</v>
      </c>
      <c r="I4263" s="2" t="str" cm="1">
        <f t="array" ref="I4263">INDEX($E$2:$E$148,1+MOD(ROW()-ROW($2:$2),ROWS($E$2:$E$148)))</f>
        <v>Yards to Go: 7-9</v>
      </c>
      <c r="J4263" s="2" t="s">
        <v>333</v>
      </c>
    </row>
    <row r="4264" spans="7:10" x14ac:dyDescent="0.15">
      <c r="G4264" s="2">
        <v>4263</v>
      </c>
      <c r="H4264" s="2" t="str" cm="1">
        <f t="array" ref="H4264">INDEX($B$2:$B$185,1+INT((ROW()-ROW($2:$2))/ROWS($E$2:$E$148)))</f>
        <v>Yards per Reception</v>
      </c>
      <c r="I4264" s="2" t="str" cm="1">
        <f t="array" ref="I4264">INDEX($E$2:$E$148,1+MOD(ROW()-ROW($2:$2),ROWS($E$2:$E$148)))</f>
        <v>Yards to Go: 10+</v>
      </c>
      <c r="J4264" s="2" t="s">
        <v>334</v>
      </c>
    </row>
    <row r="4265" spans="7:10" x14ac:dyDescent="0.15">
      <c r="G4265" s="2">
        <v>4264</v>
      </c>
      <c r="H4265" s="2" t="str" cm="1">
        <f t="array" ref="H4265">INDEX($B$2:$B$185,1+INT((ROW()-ROW($2:$2))/ROWS($E$2:$E$148)))</f>
        <v>Yards per Target</v>
      </c>
      <c r="I4265" s="2" t="str" cm="1">
        <f t="array" ref="I4265">INDEX($E$2:$E$148,1+MOD(ROW()-ROW($2:$2),ROWS($E$2:$E$148)))</f>
        <v>vs Normal Rush</v>
      </c>
      <c r="J4265" s="2" t="s">
        <v>335</v>
      </c>
    </row>
    <row r="4266" spans="7:10" ht="14" x14ac:dyDescent="0.15">
      <c r="G4266" s="2">
        <v>4265</v>
      </c>
      <c r="H4266" s="2" t="str" cm="1">
        <f t="array" ref="H4266">INDEX($B$2:$B$185,1+INT((ROW()-ROW($2:$2))/ROWS($E$2:$E$148)))</f>
        <v>Yards per Target</v>
      </c>
      <c r="I4266" s="2" t="str" cm="1">
        <f t="array" ref="I4266">INDEX($E$2:$E$148,1+MOD(ROW()-ROW($2:$2),ROWS($E$2:$E$148)))</f>
        <v>vs Blitz</v>
      </c>
      <c r="J4266" s="3" t="s">
        <v>336</v>
      </c>
    </row>
    <row r="4267" spans="7:10" x14ac:dyDescent="0.15">
      <c r="G4267" s="2">
        <v>4266</v>
      </c>
      <c r="H4267" s="2" t="str" cm="1">
        <f t="array" ref="H4267">INDEX($B$2:$B$185,1+INT((ROW()-ROW($2:$2))/ROWS($E$2:$E$148)))</f>
        <v>Yards per Target</v>
      </c>
      <c r="I4267" s="2" t="str" cm="1">
        <f t="array" ref="I4267">INDEX($E$2:$E$148,1+MOD(ROW()-ROW($2:$2),ROWS($E$2:$E$148)))</f>
        <v>in AFC</v>
      </c>
      <c r="J4267" s="2" t="s">
        <v>332</v>
      </c>
    </row>
    <row r="4268" spans="7:10" x14ac:dyDescent="0.15">
      <c r="G4268" s="2">
        <v>4267</v>
      </c>
      <c r="H4268" s="2" t="str" cm="1">
        <f t="array" ref="H4268">INDEX($B$2:$B$185,1+INT((ROW()-ROW($2:$2))/ROWS($E$2:$E$148)))</f>
        <v>Yards per Target</v>
      </c>
      <c r="I4268" s="2" t="str" cm="1">
        <f t="array" ref="I4268">INDEX($E$2:$E$148,1+MOD(ROW()-ROW($2:$2),ROWS($E$2:$E$148)))</f>
        <v>in NFC</v>
      </c>
      <c r="J4268" s="2" t="s">
        <v>333</v>
      </c>
    </row>
    <row r="4269" spans="7:10" x14ac:dyDescent="0.15">
      <c r="G4269" s="2">
        <v>4268</v>
      </c>
      <c r="H4269" s="2" t="str" cm="1">
        <f t="array" ref="H4269">INDEX($B$2:$B$185,1+INT((ROW()-ROW($2:$2))/ROWS($E$2:$E$148)))</f>
        <v>Yards per Target</v>
      </c>
      <c r="I4269" s="2" t="str" cm="1">
        <f t="array" ref="I4269">INDEX($E$2:$E$148,1+MOD(ROW()-ROW($2:$2),ROWS($E$2:$E$148)))</f>
        <v>on Mondays</v>
      </c>
      <c r="J4269" s="2" t="s">
        <v>334</v>
      </c>
    </row>
    <row r="4270" spans="7:10" x14ac:dyDescent="0.15">
      <c r="G4270" s="2">
        <v>4269</v>
      </c>
      <c r="H4270" s="2" t="str" cm="1">
        <f t="array" ref="H4270">INDEX($B$2:$B$185,1+INT((ROW()-ROW($2:$2))/ROWS($E$2:$E$148)))</f>
        <v>Yards per Target</v>
      </c>
      <c r="I4270" s="2" t="str" cm="1">
        <f t="array" ref="I4270">INDEX($E$2:$E$148,1+MOD(ROW()-ROW($2:$2),ROWS($E$2:$E$148)))</f>
        <v>on Sundays</v>
      </c>
      <c r="J4270" s="2" t="s">
        <v>335</v>
      </c>
    </row>
    <row r="4271" spans="7:10" ht="14" x14ac:dyDescent="0.15">
      <c r="G4271" s="2">
        <v>4270</v>
      </c>
      <c r="H4271" s="2" t="str" cm="1">
        <f t="array" ref="H4271">INDEX($B$2:$B$185,1+INT((ROW()-ROW($2:$2))/ROWS($E$2:$E$148)))</f>
        <v>Yards per Target</v>
      </c>
      <c r="I4271" s="2" t="str" cm="1">
        <f t="array" ref="I4271">INDEX($E$2:$E$148,1+MOD(ROW()-ROW($2:$2),ROWS($E$2:$E$148)))</f>
        <v>on Thursdays</v>
      </c>
      <c r="J4271" s="3" t="s">
        <v>336</v>
      </c>
    </row>
    <row r="4272" spans="7:10" x14ac:dyDescent="0.15">
      <c r="G4272" s="2">
        <v>4271</v>
      </c>
      <c r="H4272" s="2" t="str" cm="1">
        <f t="array" ref="H4272">INDEX($B$2:$B$185,1+INT((ROW()-ROW($2:$2))/ROWS($E$2:$E$148)))</f>
        <v>Yards per Target</v>
      </c>
      <c r="I4272" s="2" t="str" cm="1">
        <f t="array" ref="I4272">INDEX($E$2:$E$148,1+MOD(ROW()-ROW($2:$2),ROWS($E$2:$E$148)))</f>
        <v>in AFC East</v>
      </c>
      <c r="J4272" s="2" t="s">
        <v>332</v>
      </c>
    </row>
    <row r="4273" spans="7:10" x14ac:dyDescent="0.15">
      <c r="G4273" s="2">
        <v>4272</v>
      </c>
      <c r="H4273" s="2" t="str" cm="1">
        <f t="array" ref="H4273">INDEX($B$2:$B$185,1+INT((ROW()-ROW($2:$2))/ROWS($E$2:$E$148)))</f>
        <v>Yards per Target</v>
      </c>
      <c r="I4273" s="2" t="str" cm="1">
        <f t="array" ref="I4273">INDEX($E$2:$E$148,1+MOD(ROW()-ROW($2:$2),ROWS($E$2:$E$148)))</f>
        <v>in AFC North</v>
      </c>
      <c r="J4273" s="2" t="s">
        <v>333</v>
      </c>
    </row>
    <row r="4274" spans="7:10" x14ac:dyDescent="0.15">
      <c r="G4274" s="2">
        <v>4273</v>
      </c>
      <c r="H4274" s="2" t="str" cm="1">
        <f t="array" ref="H4274">INDEX($B$2:$B$185,1+INT((ROW()-ROW($2:$2))/ROWS($E$2:$E$148)))</f>
        <v>Yards per Target</v>
      </c>
      <c r="I4274" s="2" t="str" cm="1">
        <f t="array" ref="I4274">INDEX($E$2:$E$148,1+MOD(ROW()-ROW($2:$2),ROWS($E$2:$E$148)))</f>
        <v>in AFC South</v>
      </c>
      <c r="J4274" s="2" t="s">
        <v>334</v>
      </c>
    </row>
    <row r="4275" spans="7:10" x14ac:dyDescent="0.15">
      <c r="G4275" s="2">
        <v>4274</v>
      </c>
      <c r="H4275" s="2" t="str" cm="1">
        <f t="array" ref="H4275">INDEX($B$2:$B$185,1+INT((ROW()-ROW($2:$2))/ROWS($E$2:$E$148)))</f>
        <v>Yards per Target</v>
      </c>
      <c r="I4275" s="2" t="str" cm="1">
        <f t="array" ref="I4275">INDEX($E$2:$E$148,1+MOD(ROW()-ROW($2:$2),ROWS($E$2:$E$148)))</f>
        <v>in AFC West</v>
      </c>
      <c r="J4275" s="2" t="s">
        <v>335</v>
      </c>
    </row>
    <row r="4276" spans="7:10" ht="14" x14ac:dyDescent="0.15">
      <c r="G4276" s="2">
        <v>4275</v>
      </c>
      <c r="H4276" s="2" t="str" cm="1">
        <f t="array" ref="H4276">INDEX($B$2:$B$185,1+INT((ROW()-ROW($2:$2))/ROWS($E$2:$E$148)))</f>
        <v>Yards per Target</v>
      </c>
      <c r="I4276" s="2" t="str" cm="1">
        <f t="array" ref="I4276">INDEX($E$2:$E$148,1+MOD(ROW()-ROW($2:$2),ROWS($E$2:$E$148)))</f>
        <v>in NFC East</v>
      </c>
      <c r="J4276" s="3" t="s">
        <v>336</v>
      </c>
    </row>
    <row r="4277" spans="7:10" x14ac:dyDescent="0.15">
      <c r="G4277" s="2">
        <v>4276</v>
      </c>
      <c r="H4277" s="2" t="str" cm="1">
        <f t="array" ref="H4277">INDEX($B$2:$B$185,1+INT((ROW()-ROW($2:$2))/ROWS($E$2:$E$148)))</f>
        <v>Yards per Target</v>
      </c>
      <c r="I4277" s="2" t="str" cm="1">
        <f t="array" ref="I4277">INDEX($E$2:$E$148,1+MOD(ROW()-ROW($2:$2),ROWS($E$2:$E$148)))</f>
        <v>in NFC North</v>
      </c>
      <c r="J4277" s="2" t="s">
        <v>332</v>
      </c>
    </row>
    <row r="4278" spans="7:10" x14ac:dyDescent="0.15">
      <c r="G4278" s="2">
        <v>4277</v>
      </c>
      <c r="H4278" s="2" t="str" cm="1">
        <f t="array" ref="H4278">INDEX($B$2:$B$185,1+INT((ROW()-ROW($2:$2))/ROWS($E$2:$E$148)))</f>
        <v>Yards per Target</v>
      </c>
      <c r="I4278" s="2" t="str" cm="1">
        <f t="array" ref="I4278">INDEX($E$2:$E$148,1+MOD(ROW()-ROW($2:$2),ROWS($E$2:$E$148)))</f>
        <v>in NFC South</v>
      </c>
      <c r="J4278" s="2" t="s">
        <v>333</v>
      </c>
    </row>
    <row r="4279" spans="7:10" x14ac:dyDescent="0.15">
      <c r="G4279" s="2">
        <v>4278</v>
      </c>
      <c r="H4279" s="2" t="str" cm="1">
        <f t="array" ref="H4279">INDEX($B$2:$B$185,1+INT((ROW()-ROW($2:$2))/ROWS($E$2:$E$148)))</f>
        <v>Yards per Target</v>
      </c>
      <c r="I4279" s="2" t="str" cm="1">
        <f t="array" ref="I4279">INDEX($E$2:$E$148,1+MOD(ROW()-ROW($2:$2),ROWS($E$2:$E$148)))</f>
        <v>in NFC West</v>
      </c>
      <c r="J4279" s="2" t="s">
        <v>334</v>
      </c>
    </row>
    <row r="4280" spans="7:10" x14ac:dyDescent="0.15">
      <c r="G4280" s="2">
        <v>4279</v>
      </c>
      <c r="H4280" s="2" t="str" cm="1">
        <f t="array" ref="H4280">INDEX($B$2:$B$185,1+INT((ROW()-ROW($2:$2))/ROWS($E$2:$E$148)))</f>
        <v>Yards per Target</v>
      </c>
      <c r="I4280" s="2" t="str" cm="1">
        <f t="array" ref="I4280">INDEX($E$2:$E$148,1+MOD(ROW()-ROW($2:$2),ROWS($E$2:$E$148)))</f>
        <v>vs AFC</v>
      </c>
      <c r="J4280" s="2" t="s">
        <v>335</v>
      </c>
    </row>
    <row r="4281" spans="7:10" ht="14" x14ac:dyDescent="0.15">
      <c r="G4281" s="2">
        <v>4280</v>
      </c>
      <c r="H4281" s="2" t="str" cm="1">
        <f t="array" ref="H4281">INDEX($B$2:$B$185,1+INT((ROW()-ROW($2:$2))/ROWS($E$2:$E$148)))</f>
        <v>Yards per Target</v>
      </c>
      <c r="I4281" s="2" t="str" cm="1">
        <f t="array" ref="I4281">INDEX($E$2:$E$148,1+MOD(ROW()-ROW($2:$2),ROWS($E$2:$E$148)))</f>
        <v>vs NFC</v>
      </c>
      <c r="J4281" s="3" t="s">
        <v>336</v>
      </c>
    </row>
    <row r="4282" spans="7:10" x14ac:dyDescent="0.15">
      <c r="G4282" s="2">
        <v>4281</v>
      </c>
      <c r="H4282" s="2" t="str" cm="1">
        <f t="array" ref="H4282">INDEX($B$2:$B$185,1+INT((ROW()-ROW($2:$2))/ROWS($E$2:$E$148)))</f>
        <v>Yards per Target</v>
      </c>
      <c r="I4282" s="2" t="str" cm="1">
        <f t="array" ref="I4282">INDEX($E$2:$E$148,1+MOD(ROW()-ROW($2:$2),ROWS($E$2:$E$148)))</f>
        <v>vs AFC East</v>
      </c>
      <c r="J4282" s="2" t="s">
        <v>332</v>
      </c>
    </row>
    <row r="4283" spans="7:10" x14ac:dyDescent="0.15">
      <c r="G4283" s="2">
        <v>4282</v>
      </c>
      <c r="H4283" s="2" t="str" cm="1">
        <f t="array" ref="H4283">INDEX($B$2:$B$185,1+INT((ROW()-ROW($2:$2))/ROWS($E$2:$E$148)))</f>
        <v>Yards per Target</v>
      </c>
      <c r="I4283" s="2" t="str" cm="1">
        <f t="array" ref="I4283">INDEX($E$2:$E$148,1+MOD(ROW()-ROW($2:$2),ROWS($E$2:$E$148)))</f>
        <v>vs AFC North</v>
      </c>
      <c r="J4283" s="2" t="s">
        <v>333</v>
      </c>
    </row>
    <row r="4284" spans="7:10" x14ac:dyDescent="0.15">
      <c r="G4284" s="2">
        <v>4283</v>
      </c>
      <c r="H4284" s="2" t="str" cm="1">
        <f t="array" ref="H4284">INDEX($B$2:$B$185,1+INT((ROW()-ROW($2:$2))/ROWS($E$2:$E$148)))</f>
        <v>Yards per Target</v>
      </c>
      <c r="I4284" s="2" t="str" cm="1">
        <f t="array" ref="I4284">INDEX($E$2:$E$148,1+MOD(ROW()-ROW($2:$2),ROWS($E$2:$E$148)))</f>
        <v>vs AFC South</v>
      </c>
      <c r="J4284" s="2" t="s">
        <v>334</v>
      </c>
    </row>
    <row r="4285" spans="7:10" x14ac:dyDescent="0.15">
      <c r="G4285" s="2">
        <v>4284</v>
      </c>
      <c r="H4285" s="2" t="str" cm="1">
        <f t="array" ref="H4285">INDEX($B$2:$B$185,1+INT((ROW()-ROW($2:$2))/ROWS($E$2:$E$148)))</f>
        <v>Yards per Target</v>
      </c>
      <c r="I4285" s="2" t="str" cm="1">
        <f t="array" ref="I4285">INDEX($E$2:$E$148,1+MOD(ROW()-ROW($2:$2),ROWS($E$2:$E$148)))</f>
        <v>vs AFC West</v>
      </c>
      <c r="J4285" s="2" t="s">
        <v>335</v>
      </c>
    </row>
    <row r="4286" spans="7:10" ht="14" x14ac:dyDescent="0.15">
      <c r="G4286" s="2">
        <v>4285</v>
      </c>
      <c r="H4286" s="2" t="str" cm="1">
        <f t="array" ref="H4286">INDEX($B$2:$B$185,1+INT((ROW()-ROW($2:$2))/ROWS($E$2:$E$148)))</f>
        <v>Yards per Target</v>
      </c>
      <c r="I4286" s="2" t="str" cm="1">
        <f t="array" ref="I4286">INDEX($E$2:$E$148,1+MOD(ROW()-ROW($2:$2),ROWS($E$2:$E$148)))</f>
        <v>vs NFC East</v>
      </c>
      <c r="J4286" s="3" t="s">
        <v>336</v>
      </c>
    </row>
    <row r="4287" spans="7:10" x14ac:dyDescent="0.15">
      <c r="G4287" s="2">
        <v>4286</v>
      </c>
      <c r="H4287" s="2" t="str" cm="1">
        <f t="array" ref="H4287">INDEX($B$2:$B$185,1+INT((ROW()-ROW($2:$2))/ROWS($E$2:$E$148)))</f>
        <v>Yards per Target</v>
      </c>
      <c r="I4287" s="2" t="str" cm="1">
        <f t="array" ref="I4287">INDEX($E$2:$E$148,1+MOD(ROW()-ROW($2:$2),ROWS($E$2:$E$148)))</f>
        <v>vs NFC North</v>
      </c>
      <c r="J4287" s="2" t="s">
        <v>332</v>
      </c>
    </row>
    <row r="4288" spans="7:10" x14ac:dyDescent="0.15">
      <c r="G4288" s="2">
        <v>4287</v>
      </c>
      <c r="H4288" s="2" t="str" cm="1">
        <f t="array" ref="H4288">INDEX($B$2:$B$185,1+INT((ROW()-ROW($2:$2))/ROWS($E$2:$E$148)))</f>
        <v>Yards per Target</v>
      </c>
      <c r="I4288" s="2" t="str" cm="1">
        <f t="array" ref="I4288">INDEX($E$2:$E$148,1+MOD(ROW()-ROW($2:$2),ROWS($E$2:$E$148)))</f>
        <v>vs NFC South</v>
      </c>
      <c r="J4288" s="2" t="s">
        <v>333</v>
      </c>
    </row>
    <row r="4289" spans="7:10" x14ac:dyDescent="0.15">
      <c r="G4289" s="2">
        <v>4288</v>
      </c>
      <c r="H4289" s="2" t="str" cm="1">
        <f t="array" ref="H4289">INDEX($B$2:$B$185,1+INT((ROW()-ROW($2:$2))/ROWS($E$2:$E$148)))</f>
        <v>Yards per Target</v>
      </c>
      <c r="I4289" s="2" t="str" cm="1">
        <f t="array" ref="I4289">INDEX($E$2:$E$148,1+MOD(ROW()-ROW($2:$2),ROWS($E$2:$E$148)))</f>
        <v>vs NFC West</v>
      </c>
      <c r="J4289" s="2" t="s">
        <v>334</v>
      </c>
    </row>
    <row r="4290" spans="7:10" x14ac:dyDescent="0.15">
      <c r="G4290" s="2">
        <v>4289</v>
      </c>
      <c r="H4290" s="2" t="str" cm="1">
        <f t="array" ref="H4290">INDEX($B$2:$B$185,1+INT((ROW()-ROW($2:$2))/ROWS($E$2:$E$148)))</f>
        <v>Yards per Target</v>
      </c>
      <c r="I4290" s="2" t="str" cm="1">
        <f t="array" ref="I4290">INDEX($E$2:$E$148,1+MOD(ROW()-ROW($2:$2),ROWS($E$2:$E$148)))</f>
        <v>No Down</v>
      </c>
      <c r="J4290" s="2" t="s">
        <v>335</v>
      </c>
    </row>
    <row r="4291" spans="7:10" ht="14" x14ac:dyDescent="0.15">
      <c r="G4291" s="2">
        <v>4290</v>
      </c>
      <c r="H4291" s="2" t="str" cm="1">
        <f t="array" ref="H4291">INDEX($B$2:$B$185,1+INT((ROW()-ROW($2:$2))/ROWS($E$2:$E$148)))</f>
        <v>Yards per Target</v>
      </c>
      <c r="I4291" s="2" t="str" cm="1">
        <f t="array" ref="I4291">INDEX($E$2:$E$148,1+MOD(ROW()-ROW($2:$2),ROWS($E$2:$E$148)))</f>
        <v>on 1st Downs</v>
      </c>
      <c r="J4291" s="3" t="s">
        <v>336</v>
      </c>
    </row>
    <row r="4292" spans="7:10" x14ac:dyDescent="0.15">
      <c r="G4292" s="2">
        <v>4291</v>
      </c>
      <c r="H4292" s="2" t="str" cm="1">
        <f t="array" ref="H4292">INDEX($B$2:$B$185,1+INT((ROW()-ROW($2:$2))/ROWS($E$2:$E$148)))</f>
        <v>Yards per Target</v>
      </c>
      <c r="I4292" s="2" t="str" cm="1">
        <f t="array" ref="I4292">INDEX($E$2:$E$148,1+MOD(ROW()-ROW($2:$2),ROWS($E$2:$E$148)))</f>
        <v>on 2nd Downs</v>
      </c>
      <c r="J4292" s="2" t="s">
        <v>332</v>
      </c>
    </row>
    <row r="4293" spans="7:10" x14ac:dyDescent="0.15">
      <c r="G4293" s="2">
        <v>4292</v>
      </c>
      <c r="H4293" s="2" t="str" cm="1">
        <f t="array" ref="H4293">INDEX($B$2:$B$185,1+INT((ROW()-ROW($2:$2))/ROWS($E$2:$E$148)))</f>
        <v>Yards per Target</v>
      </c>
      <c r="I4293" s="2" t="str" cm="1">
        <f t="array" ref="I4293">INDEX($E$2:$E$148,1+MOD(ROW()-ROW($2:$2),ROWS($E$2:$E$148)))</f>
        <v>on 3rd Downs</v>
      </c>
      <c r="J4293" s="2" t="s">
        <v>333</v>
      </c>
    </row>
    <row r="4294" spans="7:10" x14ac:dyDescent="0.15">
      <c r="G4294" s="2">
        <v>4293</v>
      </c>
      <c r="H4294" s="2" t="str" cm="1">
        <f t="array" ref="H4294">INDEX($B$2:$B$185,1+INT((ROW()-ROW($2:$2))/ROWS($E$2:$E$148)))</f>
        <v>Yards per Target</v>
      </c>
      <c r="I4294" s="2" t="str" cm="1">
        <f t="array" ref="I4294">INDEX($E$2:$E$148,1+MOD(ROW()-ROW($2:$2),ROWS($E$2:$E$148)))</f>
        <v>on 4th Downs</v>
      </c>
      <c r="J4294" s="2" t="s">
        <v>334</v>
      </c>
    </row>
    <row r="4295" spans="7:10" x14ac:dyDescent="0.15">
      <c r="G4295" s="2">
        <v>4294</v>
      </c>
      <c r="H4295" s="2" t="str" cm="1">
        <f t="array" ref="H4295">INDEX($B$2:$B$185,1+INT((ROW()-ROW($2:$2))/ROWS($E$2:$E$148)))</f>
        <v>Yards per Target</v>
      </c>
      <c r="I4295" s="2" t="str" cm="1">
        <f t="array" ref="I4295">INDEX($E$2:$E$148,1+MOD(ROW()-ROW($2:$2),ROWS($E$2:$E$148)))</f>
        <v>1st &amp; 10</v>
      </c>
      <c r="J4295" s="2" t="s">
        <v>335</v>
      </c>
    </row>
    <row r="4296" spans="7:10" ht="14" x14ac:dyDescent="0.15">
      <c r="G4296" s="2">
        <v>4295</v>
      </c>
      <c r="H4296" s="2" t="str" cm="1">
        <f t="array" ref="H4296">INDEX($B$2:$B$185,1+INT((ROW()-ROW($2:$2))/ROWS($E$2:$E$148)))</f>
        <v>Yards per Target</v>
      </c>
      <c r="I4296" s="2" t="str" cm="1">
        <f t="array" ref="I4296">INDEX($E$2:$E$148,1+MOD(ROW()-ROW($2:$2),ROWS($E$2:$E$148)))</f>
        <v>1st &amp; &gt; 10</v>
      </c>
      <c r="J4296" s="3" t="s">
        <v>336</v>
      </c>
    </row>
    <row r="4297" spans="7:10" x14ac:dyDescent="0.15">
      <c r="G4297" s="2">
        <v>4296</v>
      </c>
      <c r="H4297" s="2" t="str" cm="1">
        <f t="array" ref="H4297">INDEX($B$2:$B$185,1+INT((ROW()-ROW($2:$2))/ROWS($E$2:$E$148)))</f>
        <v>Yards per Target</v>
      </c>
      <c r="I4297" s="2" t="str" cm="1">
        <f t="array" ref="I4297">INDEX($E$2:$E$148,1+MOD(ROW()-ROW($2:$2),ROWS($E$2:$E$148)))</f>
        <v>1st &amp; &lt; 10</v>
      </c>
      <c r="J4297" s="2" t="s">
        <v>332</v>
      </c>
    </row>
    <row r="4298" spans="7:10" x14ac:dyDescent="0.15">
      <c r="G4298" s="2">
        <v>4297</v>
      </c>
      <c r="H4298" s="2" t="str" cm="1">
        <f t="array" ref="H4298">INDEX($B$2:$B$185,1+INT((ROW()-ROW($2:$2))/ROWS($E$2:$E$148)))</f>
        <v>Yards per Target</v>
      </c>
      <c r="I4298" s="2" t="str" cm="1">
        <f t="array" ref="I4298">INDEX($E$2:$E$148,1+MOD(ROW()-ROW($2:$2),ROWS($E$2:$E$148)))</f>
        <v>2nd &amp; Medium (4-6yd)</v>
      </c>
      <c r="J4298" s="2" t="s">
        <v>333</v>
      </c>
    </row>
    <row r="4299" spans="7:10" x14ac:dyDescent="0.15">
      <c r="G4299" s="2">
        <v>4298</v>
      </c>
      <c r="H4299" s="2" t="str" cm="1">
        <f t="array" ref="H4299">INDEX($B$2:$B$185,1+INT((ROW()-ROW($2:$2))/ROWS($E$2:$E$148)))</f>
        <v>Yards per Target</v>
      </c>
      <c r="I4299" s="2" t="str" cm="1">
        <f t="array" ref="I4299">INDEX($E$2:$E$148,1+MOD(ROW()-ROW($2:$2),ROWS($E$2:$E$148)))</f>
        <v>2nd &amp; 7-9</v>
      </c>
      <c r="J4299" s="2" t="s">
        <v>334</v>
      </c>
    </row>
    <row r="4300" spans="7:10" x14ac:dyDescent="0.15">
      <c r="G4300" s="2">
        <v>4299</v>
      </c>
      <c r="H4300" s="2" t="str" cm="1">
        <f t="array" ref="H4300">INDEX($B$2:$B$185,1+INT((ROW()-ROW($2:$2))/ROWS($E$2:$E$148)))</f>
        <v>Yards per Target</v>
      </c>
      <c r="I4300" s="2" t="str" cm="1">
        <f t="array" ref="I4300">INDEX($E$2:$E$148,1+MOD(ROW()-ROW($2:$2),ROWS($E$2:$E$148)))</f>
        <v>2nd &amp; 10+</v>
      </c>
      <c r="J4300" s="2" t="s">
        <v>335</v>
      </c>
    </row>
    <row r="4301" spans="7:10" ht="14" x14ac:dyDescent="0.15">
      <c r="G4301" s="2">
        <v>4300</v>
      </c>
      <c r="H4301" s="2" t="str" cm="1">
        <f t="array" ref="H4301">INDEX($B$2:$B$185,1+INT((ROW()-ROW($2:$2))/ROWS($E$2:$E$148)))</f>
        <v>Yards per Target</v>
      </c>
      <c r="I4301" s="2" t="str" cm="1">
        <f t="array" ref="I4301">INDEX($E$2:$E$148,1+MOD(ROW()-ROW($2:$2),ROWS($E$2:$E$148)))</f>
        <v>3rd &amp; Medium (4-6yd)</v>
      </c>
      <c r="J4301" s="3" t="s">
        <v>336</v>
      </c>
    </row>
    <row r="4302" spans="7:10" x14ac:dyDescent="0.15">
      <c r="G4302" s="2">
        <v>4301</v>
      </c>
      <c r="H4302" s="2" t="str" cm="1">
        <f t="array" ref="H4302">INDEX($B$2:$B$185,1+INT((ROW()-ROW($2:$2))/ROWS($E$2:$E$148)))</f>
        <v>Yards per Target</v>
      </c>
      <c r="I4302" s="2" t="str" cm="1">
        <f t="array" ref="I4302">INDEX($E$2:$E$148,1+MOD(ROW()-ROW($2:$2),ROWS($E$2:$E$148)))</f>
        <v>3rd/4th &amp; Short</v>
      </c>
      <c r="J4302" s="2" t="s">
        <v>332</v>
      </c>
    </row>
    <row r="4303" spans="7:10" x14ac:dyDescent="0.15">
      <c r="G4303" s="2">
        <v>4302</v>
      </c>
      <c r="H4303" s="2" t="str" cm="1">
        <f t="array" ref="H4303">INDEX($B$2:$B$185,1+INT((ROW()-ROW($2:$2))/ROWS($E$2:$E$148)))</f>
        <v>Yards per Target</v>
      </c>
      <c r="I4303" s="2" t="str" cm="1">
        <f t="array" ref="I4303">INDEX($E$2:$E$148,1+MOD(ROW()-ROW($2:$2),ROWS($E$2:$E$148)))</f>
        <v>3rd &amp; 7-9</v>
      </c>
      <c r="J4303" s="2" t="s">
        <v>333</v>
      </c>
    </row>
    <row r="4304" spans="7:10" x14ac:dyDescent="0.15">
      <c r="G4304" s="2">
        <v>4303</v>
      </c>
      <c r="H4304" s="2" t="str" cm="1">
        <f t="array" ref="H4304">INDEX($B$2:$B$185,1+INT((ROW()-ROW($2:$2))/ROWS($E$2:$E$148)))</f>
        <v>Yards per Target</v>
      </c>
      <c r="I4304" s="2" t="str" cm="1">
        <f t="array" ref="I4304">INDEX($E$2:$E$148,1+MOD(ROW()-ROW($2:$2),ROWS($E$2:$E$148)))</f>
        <v>3rd &amp; 10+</v>
      </c>
      <c r="J4304" s="2" t="s">
        <v>334</v>
      </c>
    </row>
    <row r="4305" spans="7:10" x14ac:dyDescent="0.15">
      <c r="G4305" s="2">
        <v>4304</v>
      </c>
      <c r="H4305" s="2" t="str" cm="1">
        <f t="array" ref="H4305">INDEX($B$2:$B$185,1+INT((ROW()-ROW($2:$2))/ROWS($E$2:$E$148)))</f>
        <v>Yards per Target</v>
      </c>
      <c r="I4305" s="2" t="str" cm="1">
        <f t="array" ref="I4305">INDEX($E$2:$E$148,1+MOD(ROW()-ROW($2:$2),ROWS($E$2:$E$148)))</f>
        <v>4th &amp; 4-6</v>
      </c>
      <c r="J4305" s="2" t="s">
        <v>335</v>
      </c>
    </row>
    <row r="4306" spans="7:10" ht="14" x14ac:dyDescent="0.15">
      <c r="G4306" s="2">
        <v>4305</v>
      </c>
      <c r="H4306" s="2" t="str" cm="1">
        <f t="array" ref="H4306">INDEX($B$2:$B$185,1+INT((ROW()-ROW($2:$2))/ROWS($E$2:$E$148)))</f>
        <v>Yards per Target</v>
      </c>
      <c r="I4306" s="2" t="str" cm="1">
        <f t="array" ref="I4306">INDEX($E$2:$E$148,1+MOD(ROW()-ROW($2:$2),ROWS($E$2:$E$148)))</f>
        <v>4th &amp; 7-9</v>
      </c>
      <c r="J4306" s="3" t="s">
        <v>336</v>
      </c>
    </row>
    <row r="4307" spans="7:10" x14ac:dyDescent="0.15">
      <c r="G4307" s="2">
        <v>4306</v>
      </c>
      <c r="H4307" s="2" t="str" cm="1">
        <f t="array" ref="H4307">INDEX($B$2:$B$185,1+INT((ROW()-ROW($2:$2))/ROWS($E$2:$E$148)))</f>
        <v>Yards per Target</v>
      </c>
      <c r="I4307" s="2" t="str" cm="1">
        <f t="array" ref="I4307">INDEX($E$2:$E$148,1+MOD(ROW()-ROW($2:$2),ROWS($E$2:$E$148)))</f>
        <v>4th &amp; 10+</v>
      </c>
      <c r="J4307" s="2" t="s">
        <v>332</v>
      </c>
    </row>
    <row r="4308" spans="7:10" x14ac:dyDescent="0.15">
      <c r="G4308" s="2">
        <v>4307</v>
      </c>
      <c r="H4308" s="2" t="str" cm="1">
        <f t="array" ref="H4308">INDEX($B$2:$B$185,1+INT((ROW()-ROW($2:$2))/ROWS($E$2:$E$148)))</f>
        <v>Yards per Target</v>
      </c>
      <c r="I4308" s="2" t="str" cm="1">
        <f t="array" ref="I4308">INDEX($E$2:$E$148,1+MOD(ROW()-ROW($2:$2),ROWS($E$2:$E$148)))</f>
        <v>Plays/Drive, 1-3</v>
      </c>
      <c r="J4308" s="2" t="s">
        <v>333</v>
      </c>
    </row>
    <row r="4309" spans="7:10" x14ac:dyDescent="0.15">
      <c r="G4309" s="2">
        <v>4308</v>
      </c>
      <c r="H4309" s="2" t="str" cm="1">
        <f t="array" ref="H4309">INDEX($B$2:$B$185,1+INT((ROW()-ROW($2:$2))/ROWS($E$2:$E$148)))</f>
        <v>Yards per Target</v>
      </c>
      <c r="I4309" s="2" t="str" cm="1">
        <f t="array" ref="I4309">INDEX($E$2:$E$148,1+MOD(ROW()-ROW($2:$2),ROWS($E$2:$E$148)))</f>
        <v>Plays/Drive, 4-6</v>
      </c>
      <c r="J4309" s="2" t="s">
        <v>334</v>
      </c>
    </row>
    <row r="4310" spans="7:10" x14ac:dyDescent="0.15">
      <c r="G4310" s="2">
        <v>4309</v>
      </c>
      <c r="H4310" s="2" t="str" cm="1">
        <f t="array" ref="H4310">INDEX($B$2:$B$185,1+INT((ROW()-ROW($2:$2))/ROWS($E$2:$E$148)))</f>
        <v>Yards per Target</v>
      </c>
      <c r="I4310" s="2" t="str" cm="1">
        <f t="array" ref="I4310">INDEX($E$2:$E$148,1+MOD(ROW()-ROW($2:$2),ROWS($E$2:$E$148)))</f>
        <v>Plays/Drive, 7-10</v>
      </c>
      <c r="J4310" s="2" t="s">
        <v>335</v>
      </c>
    </row>
    <row r="4311" spans="7:10" ht="14" x14ac:dyDescent="0.15">
      <c r="G4311" s="2">
        <v>4310</v>
      </c>
      <c r="H4311" s="2" t="str" cm="1">
        <f t="array" ref="H4311">INDEX($B$2:$B$185,1+INT((ROW()-ROW($2:$2))/ROWS($E$2:$E$148)))</f>
        <v>Yards per Target</v>
      </c>
      <c r="I4311" s="2" t="str" cm="1">
        <f t="array" ref="I4311">INDEX($E$2:$E$148,1+MOD(ROW()-ROW($2:$2),ROWS($E$2:$E$148)))</f>
        <v>Plays/Drive, 11+</v>
      </c>
      <c r="J4311" s="3" t="s">
        <v>336</v>
      </c>
    </row>
    <row r="4312" spans="7:10" x14ac:dyDescent="0.15">
      <c r="G4312" s="2">
        <v>4311</v>
      </c>
      <c r="H4312" s="2" t="str" cm="1">
        <f t="array" ref="H4312">INDEX($B$2:$B$185,1+INT((ROW()-ROW($2:$2))/ROWS($E$2:$E$148)))</f>
        <v>Yards per Target</v>
      </c>
      <c r="I4312" s="2" t="str" cm="1">
        <f t="array" ref="I4312">INDEX($E$2:$E$148,1+MOD(ROW()-ROW($2:$2),ROWS($E$2:$E$148)))</f>
        <v>Loaded Box, &gt; 8</v>
      </c>
      <c r="J4312" s="2" t="s">
        <v>332</v>
      </c>
    </row>
    <row r="4313" spans="7:10" x14ac:dyDescent="0.15">
      <c r="G4313" s="2">
        <v>4312</v>
      </c>
      <c r="H4313" s="2" t="str" cm="1">
        <f t="array" ref="H4313">INDEX($B$2:$B$185,1+INT((ROW()-ROW($2:$2))/ROWS($E$2:$E$148)))</f>
        <v>Yards per Target</v>
      </c>
      <c r="I4313" s="2" t="str" cm="1">
        <f t="array" ref="I4313">INDEX($E$2:$E$148,1+MOD(ROW()-ROW($2:$2),ROWS($E$2:$E$148)))</f>
        <v>Loaded Box, &lt; 8</v>
      </c>
      <c r="J4313" s="2" t="s">
        <v>333</v>
      </c>
    </row>
    <row r="4314" spans="7:10" x14ac:dyDescent="0.15">
      <c r="G4314" s="2">
        <v>4313</v>
      </c>
      <c r="H4314" s="2" t="str" cm="1">
        <f t="array" ref="H4314">INDEX($B$2:$B$185,1+INT((ROW()-ROW($2:$2))/ROWS($E$2:$E$148)))</f>
        <v>Yards per Target</v>
      </c>
      <c r="I4314" s="2" t="str" cm="1">
        <f t="array" ref="I4314">INDEX($E$2:$E$148,1+MOD(ROW()-ROW($2:$2),ROWS($E$2:$E$148)))</f>
        <v>LOS: Opponents 1-10</v>
      </c>
      <c r="J4314" s="2" t="s">
        <v>334</v>
      </c>
    </row>
    <row r="4315" spans="7:10" x14ac:dyDescent="0.15">
      <c r="G4315" s="2">
        <v>4314</v>
      </c>
      <c r="H4315" s="2" t="str" cm="1">
        <f t="array" ref="H4315">INDEX($B$2:$B$185,1+INT((ROW()-ROW($2:$2))/ROWS($E$2:$E$148)))</f>
        <v>Yards per Target</v>
      </c>
      <c r="I4315" s="2" t="str" cm="1">
        <f t="array" ref="I4315">INDEX($E$2:$E$148,1+MOD(ROW()-ROW($2:$2),ROWS($E$2:$E$148)))</f>
        <v>LOS: Opponents 11-20</v>
      </c>
      <c r="J4315" s="2" t="s">
        <v>335</v>
      </c>
    </row>
    <row r="4316" spans="7:10" ht="14" x14ac:dyDescent="0.15">
      <c r="G4316" s="2">
        <v>4315</v>
      </c>
      <c r="H4316" s="2" t="str" cm="1">
        <f t="array" ref="H4316">INDEX($B$2:$B$185,1+INT((ROW()-ROW($2:$2))/ROWS($E$2:$E$148)))</f>
        <v>Yards per Target</v>
      </c>
      <c r="I4316" s="2" t="str" cm="1">
        <f t="array" ref="I4316">INDEX($E$2:$E$148,1+MOD(ROW()-ROW($2:$2),ROWS($E$2:$E$148)))</f>
        <v>LOS: Opponents 41-50</v>
      </c>
      <c r="J4316" s="3" t="s">
        <v>336</v>
      </c>
    </row>
    <row r="4317" spans="7:10" x14ac:dyDescent="0.15">
      <c r="G4317" s="2">
        <v>4316</v>
      </c>
      <c r="H4317" s="2" t="str" cm="1">
        <f t="array" ref="H4317">INDEX($B$2:$B$185,1+INT((ROW()-ROW($2:$2))/ROWS($E$2:$E$148)))</f>
        <v>Yards per Target</v>
      </c>
      <c r="I4317" s="2" t="str" cm="1">
        <f t="array" ref="I4317">INDEX($E$2:$E$148,1+MOD(ROW()-ROW($2:$2),ROWS($E$2:$E$148)))</f>
        <v>LOS: Own 1-10</v>
      </c>
      <c r="J4317" s="2" t="s">
        <v>332</v>
      </c>
    </row>
    <row r="4318" spans="7:10" x14ac:dyDescent="0.15">
      <c r="G4318" s="2">
        <v>4317</v>
      </c>
      <c r="H4318" s="2" t="str" cm="1">
        <f t="array" ref="H4318">INDEX($B$2:$B$185,1+INT((ROW()-ROW($2:$2))/ROWS($E$2:$E$148)))</f>
        <v>Yards per Target</v>
      </c>
      <c r="I4318" s="2" t="str" cm="1">
        <f t="array" ref="I4318">INDEX($E$2:$E$148,1+MOD(ROW()-ROW($2:$2),ROWS($E$2:$E$148)))</f>
        <v>LOS: Own 11-20</v>
      </c>
      <c r="J4318" s="2" t="s">
        <v>333</v>
      </c>
    </row>
    <row r="4319" spans="7:10" x14ac:dyDescent="0.15">
      <c r="G4319" s="2">
        <v>4318</v>
      </c>
      <c r="H4319" s="2" t="str" cm="1">
        <f t="array" ref="H4319">INDEX($B$2:$B$185,1+INT((ROW()-ROW($2:$2))/ROWS($E$2:$E$148)))</f>
        <v>Yards per Target</v>
      </c>
      <c r="I4319" s="2" t="str" cm="1">
        <f t="array" ref="I4319">INDEX($E$2:$E$148,1+MOD(ROW()-ROW($2:$2),ROWS($E$2:$E$148)))</f>
        <v>LOS: Own 21-50</v>
      </c>
      <c r="J4319" s="2" t="s">
        <v>334</v>
      </c>
    </row>
    <row r="4320" spans="7:10" x14ac:dyDescent="0.15">
      <c r="G4320" s="2">
        <v>4319</v>
      </c>
      <c r="H4320" s="2" t="str" cm="1">
        <f t="array" ref="H4320">INDEX($B$2:$B$185,1+INT((ROW()-ROW($2:$2))/ROWS($E$2:$E$148)))</f>
        <v>Yards per Target</v>
      </c>
      <c r="I4320" s="2" t="str" cm="1">
        <f t="array" ref="I4320">INDEX($E$2:$E$148,1+MOD(ROW()-ROW($2:$2),ROWS($E$2:$E$148)))</f>
        <v>Final Score +/- 7</v>
      </c>
      <c r="J4320" s="2" t="s">
        <v>335</v>
      </c>
    </row>
    <row r="4321" spans="7:10" ht="14" x14ac:dyDescent="0.15">
      <c r="G4321" s="2">
        <v>4320</v>
      </c>
      <c r="H4321" s="2" t="str" cm="1">
        <f t="array" ref="H4321">INDEX($B$2:$B$185,1+INT((ROW()-ROW($2:$2))/ROWS($E$2:$E$148)))</f>
        <v>Yards per Target</v>
      </c>
      <c r="I4321" s="2" t="str" cm="1">
        <f t="array" ref="I4321">INDEX($E$2:$E$148,1+MOD(ROW()-ROW($2:$2),ROWS($E$2:$E$148)))</f>
        <v>Final Score 8-14 pts</v>
      </c>
      <c r="J4321" s="3" t="s">
        <v>336</v>
      </c>
    </row>
    <row r="4322" spans="7:10" x14ac:dyDescent="0.15">
      <c r="G4322" s="2">
        <v>4321</v>
      </c>
      <c r="H4322" s="2" t="str" cm="1">
        <f t="array" ref="H4322">INDEX($B$2:$B$185,1+INT((ROW()-ROW($2:$2))/ROWS($E$2:$E$148)))</f>
        <v>Yards per Target</v>
      </c>
      <c r="I4322" s="2" t="str" cm="1">
        <f t="array" ref="I4322">INDEX($E$2:$E$148,1+MOD(ROW()-ROW($2:$2),ROWS($E$2:$E$148)))</f>
        <v>Final Score 15+ pt</v>
      </c>
      <c r="J4322" s="2" t="s">
        <v>332</v>
      </c>
    </row>
    <row r="4323" spans="7:10" x14ac:dyDescent="0.15">
      <c r="G4323" s="2">
        <v>4322</v>
      </c>
      <c r="H4323" s="2" t="str" cm="1">
        <f t="array" ref="H4323">INDEX($B$2:$B$185,1+INT((ROW()-ROW($2:$2))/ROWS($E$2:$E$148)))</f>
        <v>Yards per Target</v>
      </c>
      <c r="I4323" s="2" t="str" cm="1">
        <f t="array" ref="I4323">INDEX($E$2:$E$148,1+MOD(ROW()-ROW($2:$2),ROWS($E$2:$E$148)))</f>
        <v>Games 1 to 4</v>
      </c>
      <c r="J4323" s="2" t="s">
        <v>333</v>
      </c>
    </row>
    <row r="4324" spans="7:10" x14ac:dyDescent="0.15">
      <c r="G4324" s="2">
        <v>4323</v>
      </c>
      <c r="H4324" s="2" t="str" cm="1">
        <f t="array" ref="H4324">INDEX($B$2:$B$185,1+INT((ROW()-ROW($2:$2))/ROWS($E$2:$E$148)))</f>
        <v>Yards per Target</v>
      </c>
      <c r="I4324" s="2" t="str" cm="1">
        <f t="array" ref="I4324">INDEX($E$2:$E$148,1+MOD(ROW()-ROW($2:$2),ROWS($E$2:$E$148)))</f>
        <v>Games 13 to 16</v>
      </c>
      <c r="J4324" s="2" t="s">
        <v>334</v>
      </c>
    </row>
    <row r="4325" spans="7:10" x14ac:dyDescent="0.15">
      <c r="G4325" s="2">
        <v>4324</v>
      </c>
      <c r="H4325" s="2" t="str" cm="1">
        <f t="array" ref="H4325">INDEX($B$2:$B$185,1+INT((ROW()-ROW($2:$2))/ROWS($E$2:$E$148)))</f>
        <v>Yards per Target</v>
      </c>
      <c r="I4325" s="2" t="str" cm="1">
        <f t="array" ref="I4325">INDEX($E$2:$E$148,1+MOD(ROW()-ROW($2:$2),ROWS($E$2:$E$148)))</f>
        <v>Games 5 to 8</v>
      </c>
      <c r="J4325" s="2" t="s">
        <v>335</v>
      </c>
    </row>
    <row r="4326" spans="7:10" ht="14" x14ac:dyDescent="0.15">
      <c r="G4326" s="2">
        <v>4325</v>
      </c>
      <c r="H4326" s="2" t="str" cm="1">
        <f t="array" ref="H4326">INDEX($B$2:$B$185,1+INT((ROW()-ROW($2:$2))/ROWS($E$2:$E$148)))</f>
        <v>Yards per Target</v>
      </c>
      <c r="I4326" s="2" t="str" cm="1">
        <f t="array" ref="I4326">INDEX($E$2:$E$148,1+MOD(ROW()-ROW($2:$2),ROWS($E$2:$E$148)))</f>
        <v>Games 9 to 12</v>
      </c>
      <c r="J4326" s="3" t="s">
        <v>336</v>
      </c>
    </row>
    <row r="4327" spans="7:10" x14ac:dyDescent="0.15">
      <c r="G4327" s="2">
        <v>4326</v>
      </c>
      <c r="H4327" s="2" t="str" cm="1">
        <f t="array" ref="H4327">INDEX($B$2:$B$185,1+INT((ROW()-ROW($2:$2))/ROWS($E$2:$E$148)))</f>
        <v>Yards per Target</v>
      </c>
      <c r="I4327" s="2" t="str" cm="1">
        <f t="array" ref="I4327">INDEX($E$2:$E$148,1+MOD(ROW()-ROW($2:$2),ROWS($E$2:$E$148)))</f>
        <v>when Leading, &lt; 2 min</v>
      </c>
      <c r="J4327" s="2" t="s">
        <v>332</v>
      </c>
    </row>
    <row r="4328" spans="7:10" x14ac:dyDescent="0.15">
      <c r="G4328" s="2">
        <v>4327</v>
      </c>
      <c r="H4328" s="2" t="str" cm="1">
        <f t="array" ref="H4328">INDEX($B$2:$B$185,1+INT((ROW()-ROW($2:$2))/ROWS($E$2:$E$148)))</f>
        <v>Yards per Target</v>
      </c>
      <c r="I4328" s="2" t="str" cm="1">
        <f t="array" ref="I4328">INDEX($E$2:$E$148,1+MOD(ROW()-ROW($2:$2),ROWS($E$2:$E$148)))</f>
        <v>when Leading, &lt; 4 min</v>
      </c>
      <c r="J4328" s="2" t="s">
        <v>333</v>
      </c>
    </row>
    <row r="4329" spans="7:10" x14ac:dyDescent="0.15">
      <c r="G4329" s="2">
        <v>4328</v>
      </c>
      <c r="H4329" s="2" t="str" cm="1">
        <f t="array" ref="H4329">INDEX($B$2:$B$185,1+INT((ROW()-ROW($2:$2))/ROWS($E$2:$E$148)))</f>
        <v>Yards per Target</v>
      </c>
      <c r="I4329" s="2" t="str" cm="1">
        <f t="array" ref="I4329">INDEX($E$2:$E$148,1+MOD(ROW()-ROW($2:$2),ROWS($E$2:$E$148)))</f>
        <v>when Tied, &lt; 2 min</v>
      </c>
      <c r="J4329" s="2" t="s">
        <v>334</v>
      </c>
    </row>
    <row r="4330" spans="7:10" x14ac:dyDescent="0.15">
      <c r="G4330" s="2">
        <v>4329</v>
      </c>
      <c r="H4330" s="2" t="str" cm="1">
        <f t="array" ref="H4330">INDEX($B$2:$B$185,1+INT((ROW()-ROW($2:$2))/ROWS($E$2:$E$148)))</f>
        <v>Yards per Target</v>
      </c>
      <c r="I4330" s="2" t="str" cm="1">
        <f t="array" ref="I4330">INDEX($E$2:$E$148,1+MOD(ROW()-ROW($2:$2),ROWS($E$2:$E$148)))</f>
        <v>when Tied, &lt; 4 min</v>
      </c>
      <c r="J4330" s="2" t="s">
        <v>335</v>
      </c>
    </row>
    <row r="4331" spans="7:10" ht="14" x14ac:dyDescent="0.15">
      <c r="G4331" s="2">
        <v>4330</v>
      </c>
      <c r="H4331" s="2" t="str" cm="1">
        <f t="array" ref="H4331">INDEX($B$2:$B$185,1+INT((ROW()-ROW($2:$2))/ROWS($E$2:$E$148)))</f>
        <v>Yards per Target</v>
      </c>
      <c r="I4331" s="2" t="str" cm="1">
        <f t="array" ref="I4331">INDEX($E$2:$E$148,1+MOD(ROW()-ROW($2:$2),ROWS($E$2:$E$148)))</f>
        <v>when Trailing, &lt; 2 min</v>
      </c>
      <c r="J4331" s="3" t="s">
        <v>336</v>
      </c>
    </row>
    <row r="4332" spans="7:10" x14ac:dyDescent="0.15">
      <c r="G4332" s="2">
        <v>4331</v>
      </c>
      <c r="H4332" s="2" t="str" cm="1">
        <f t="array" ref="H4332">INDEX($B$2:$B$185,1+INT((ROW()-ROW($2:$2))/ROWS($E$2:$E$148)))</f>
        <v>Yards per Target</v>
      </c>
      <c r="I4332" s="2" t="str" cm="1">
        <f t="array" ref="I4332">INDEX($E$2:$E$148,1+MOD(ROW()-ROW($2:$2),ROWS($E$2:$E$148)))</f>
        <v>when Trailing, &lt; 4 min</v>
      </c>
      <c r="J4332" s="2" t="s">
        <v>332</v>
      </c>
    </row>
    <row r="4333" spans="7:10" x14ac:dyDescent="0.15">
      <c r="G4333" s="2">
        <v>4332</v>
      </c>
      <c r="H4333" s="2" t="str" cm="1">
        <f t="array" ref="H4333">INDEX($B$2:$B$185,1+INT((ROW()-ROW($2:$2))/ROWS($E$2:$E$148)))</f>
        <v>Yards per Target</v>
      </c>
      <c r="I4333" s="2" t="str" cm="1">
        <f t="array" ref="I4333">INDEX($E$2:$E$148,1+MOD(ROW()-ROW($2:$2),ROWS($E$2:$E$148)))</f>
        <v>in 1st Half</v>
      </c>
      <c r="J4333" s="2" t="s">
        <v>333</v>
      </c>
    </row>
    <row r="4334" spans="7:10" x14ac:dyDescent="0.15">
      <c r="G4334" s="2">
        <v>4333</v>
      </c>
      <c r="H4334" s="2" t="str" cm="1">
        <f t="array" ref="H4334">INDEX($B$2:$B$185,1+INT((ROW()-ROW($2:$2))/ROWS($E$2:$E$148)))</f>
        <v>Yards per Target</v>
      </c>
      <c r="I4334" s="2" t="str" cm="1">
        <f t="array" ref="I4334">INDEX($E$2:$E$148,1+MOD(ROW()-ROW($2:$2),ROWS($E$2:$E$148)))</f>
        <v>in 2nd Half</v>
      </c>
      <c r="J4334" s="2" t="s">
        <v>334</v>
      </c>
    </row>
    <row r="4335" spans="7:10" x14ac:dyDescent="0.15">
      <c r="G4335" s="2">
        <v>4334</v>
      </c>
      <c r="H4335" s="2" t="str" cm="1">
        <f t="array" ref="H4335">INDEX($B$2:$B$185,1+INT((ROW()-ROW($2:$2))/ROWS($E$2:$E$148)))</f>
        <v>Yards per Target</v>
      </c>
      <c r="I4335" s="2" t="str" cm="1">
        <f t="array" ref="I4335">INDEX($E$2:$E$148,1+MOD(ROW()-ROW($2:$2),ROWS($E$2:$E$148)))</f>
        <v>No Huddle</v>
      </c>
      <c r="J4335" s="2" t="s">
        <v>335</v>
      </c>
    </row>
    <row r="4336" spans="7:10" ht="14" x14ac:dyDescent="0.15">
      <c r="G4336" s="2">
        <v>4335</v>
      </c>
      <c r="H4336" s="2" t="str" cm="1">
        <f t="array" ref="H4336">INDEX($B$2:$B$185,1+INT((ROW()-ROW($2:$2))/ROWS($E$2:$E$148)))</f>
        <v>Yards per Target</v>
      </c>
      <c r="I4336" s="2" t="str" cm="1">
        <f t="array" ref="I4336">INDEX($E$2:$E$148,1+MOD(ROW()-ROW($2:$2),ROWS($E$2:$E$148)))</f>
        <v>Huddle</v>
      </c>
      <c r="J4336" s="3" t="s">
        <v>336</v>
      </c>
    </row>
    <row r="4337" spans="7:10" x14ac:dyDescent="0.15">
      <c r="G4337" s="2">
        <v>4336</v>
      </c>
      <c r="H4337" s="2" t="str" cm="1">
        <f t="array" ref="H4337">INDEX($B$2:$B$185,1+INT((ROW()-ROW($2:$2))/ROWS($E$2:$E$148)))</f>
        <v>Yards per Target</v>
      </c>
      <c r="I4337" s="2" t="str" cm="1">
        <f t="array" ref="I4337">INDEX($E$2:$E$148,1+MOD(ROW()-ROW($2:$2),ROWS($E$2:$E$148)))</f>
        <v>NFL</v>
      </c>
      <c r="J4337" s="2" t="s">
        <v>332</v>
      </c>
    </row>
    <row r="4338" spans="7:10" x14ac:dyDescent="0.15">
      <c r="G4338" s="2">
        <v>4337</v>
      </c>
      <c r="H4338" s="2" t="str" cm="1">
        <f t="array" ref="H4338">INDEX($B$2:$B$185,1+INT((ROW()-ROW($2:$2))/ROWS($E$2:$E$148)))</f>
        <v>Yards per Target</v>
      </c>
      <c r="I4338" s="2" t="str" cm="1">
        <f t="array" ref="I4338">INDEX($E$2:$E$148,1+MOD(ROW()-ROW($2:$2),ROWS($E$2:$E$148)))</f>
        <v>in December</v>
      </c>
      <c r="J4338" s="2" t="s">
        <v>333</v>
      </c>
    </row>
    <row r="4339" spans="7:10" x14ac:dyDescent="0.15">
      <c r="G4339" s="2">
        <v>4338</v>
      </c>
      <c r="H4339" s="2" t="str" cm="1">
        <f t="array" ref="H4339">INDEX($B$2:$B$185,1+INT((ROW()-ROW($2:$2))/ROWS($E$2:$E$148)))</f>
        <v>Yards per Target</v>
      </c>
      <c r="I4339" s="2" t="str" cm="1">
        <f t="array" ref="I4339">INDEX($E$2:$E$148,1+MOD(ROW()-ROW($2:$2),ROWS($E$2:$E$148)))</f>
        <v>in November</v>
      </c>
      <c r="J4339" s="2" t="s">
        <v>334</v>
      </c>
    </row>
    <row r="4340" spans="7:10" x14ac:dyDescent="0.15">
      <c r="G4340" s="2">
        <v>4339</v>
      </c>
      <c r="H4340" s="2" t="str" cm="1">
        <f t="array" ref="H4340">INDEX($B$2:$B$185,1+INT((ROW()-ROW($2:$2))/ROWS($E$2:$E$148)))</f>
        <v>Yards per Target</v>
      </c>
      <c r="I4340" s="2" t="str" cm="1">
        <f t="array" ref="I4340">INDEX($E$2:$E$148,1+MOD(ROW()-ROW($2:$2),ROWS($E$2:$E$148)))</f>
        <v>in October</v>
      </c>
      <c r="J4340" s="2" t="s">
        <v>335</v>
      </c>
    </row>
    <row r="4341" spans="7:10" ht="14" x14ac:dyDescent="0.15">
      <c r="G4341" s="2">
        <v>4340</v>
      </c>
      <c r="H4341" s="2" t="str" cm="1">
        <f t="array" ref="H4341">INDEX($B$2:$B$185,1+INT((ROW()-ROW($2:$2))/ROWS($E$2:$E$148)))</f>
        <v>Yards per Target</v>
      </c>
      <c r="I4341" s="2" t="str" cm="1">
        <f t="array" ref="I4341">INDEX($E$2:$E$148,1+MOD(ROW()-ROW($2:$2),ROWS($E$2:$E$148)))</f>
        <v>in September</v>
      </c>
      <c r="J4341" s="3" t="s">
        <v>336</v>
      </c>
    </row>
    <row r="4342" spans="7:10" x14ac:dyDescent="0.15">
      <c r="G4342" s="2">
        <v>4341</v>
      </c>
      <c r="H4342" s="2" t="str" cm="1">
        <f t="array" ref="H4342">INDEX($B$2:$B$185,1+INT((ROW()-ROW($2:$2))/ROWS($E$2:$E$148)))</f>
        <v>Yards per Target</v>
      </c>
      <c r="I4342" s="2" t="str" cm="1">
        <f t="array" ref="I4342">INDEX($E$2:$E$148,1+MOD(ROW()-ROW($2:$2),ROWS($E$2:$E$148)))</f>
        <v>vs ARIZONA</v>
      </c>
      <c r="J4342" s="2" t="s">
        <v>332</v>
      </c>
    </row>
    <row r="4343" spans="7:10" x14ac:dyDescent="0.15">
      <c r="G4343" s="2">
        <v>4342</v>
      </c>
      <c r="H4343" s="2" t="str" cm="1">
        <f t="array" ref="H4343">INDEX($B$2:$B$185,1+INT((ROW()-ROW($2:$2))/ROWS($E$2:$E$148)))</f>
        <v>Yards per Target</v>
      </c>
      <c r="I4343" s="2" t="str" cm="1">
        <f t="array" ref="I4343">INDEX($E$2:$E$148,1+MOD(ROW()-ROW($2:$2),ROWS($E$2:$E$148)))</f>
        <v>vs ATLANTA</v>
      </c>
      <c r="J4343" s="2" t="s">
        <v>333</v>
      </c>
    </row>
    <row r="4344" spans="7:10" x14ac:dyDescent="0.15">
      <c r="G4344" s="2">
        <v>4343</v>
      </c>
      <c r="H4344" s="2" t="str" cm="1">
        <f t="array" ref="H4344">INDEX($B$2:$B$185,1+INT((ROW()-ROW($2:$2))/ROWS($E$2:$E$148)))</f>
        <v>Yards per Target</v>
      </c>
      <c r="I4344" s="2" t="str" cm="1">
        <f t="array" ref="I4344">INDEX($E$2:$E$148,1+MOD(ROW()-ROW($2:$2),ROWS($E$2:$E$148)))</f>
        <v>vs BALTIMORE</v>
      </c>
      <c r="J4344" s="2" t="s">
        <v>334</v>
      </c>
    </row>
    <row r="4345" spans="7:10" x14ac:dyDescent="0.15">
      <c r="G4345" s="2">
        <v>4344</v>
      </c>
      <c r="H4345" s="2" t="str" cm="1">
        <f t="array" ref="H4345">INDEX($B$2:$B$185,1+INT((ROW()-ROW($2:$2))/ROWS($E$2:$E$148)))</f>
        <v>Yards per Target</v>
      </c>
      <c r="I4345" s="2" t="str" cm="1">
        <f t="array" ref="I4345">INDEX($E$2:$E$148,1+MOD(ROW()-ROW($2:$2),ROWS($E$2:$E$148)))</f>
        <v>vs BUFFALO</v>
      </c>
      <c r="J4345" s="2" t="s">
        <v>335</v>
      </c>
    </row>
    <row r="4346" spans="7:10" ht="14" x14ac:dyDescent="0.15">
      <c r="G4346" s="2">
        <v>4345</v>
      </c>
      <c r="H4346" s="2" t="str" cm="1">
        <f t="array" ref="H4346">INDEX($B$2:$B$185,1+INT((ROW()-ROW($2:$2))/ROWS($E$2:$E$148)))</f>
        <v>Yards per Target</v>
      </c>
      <c r="I4346" s="2" t="str" cm="1">
        <f t="array" ref="I4346">INDEX($E$2:$E$148,1+MOD(ROW()-ROW($2:$2),ROWS($E$2:$E$148)))</f>
        <v>vs CAROLINA</v>
      </c>
      <c r="J4346" s="3" t="s">
        <v>336</v>
      </c>
    </row>
    <row r="4347" spans="7:10" x14ac:dyDescent="0.15">
      <c r="G4347" s="2">
        <v>4346</v>
      </c>
      <c r="H4347" s="2" t="str" cm="1">
        <f t="array" ref="H4347">INDEX($B$2:$B$185,1+INT((ROW()-ROW($2:$2))/ROWS($E$2:$E$148)))</f>
        <v>Yards per Target</v>
      </c>
      <c r="I4347" s="2" t="str" cm="1">
        <f t="array" ref="I4347">INDEX($E$2:$E$148,1+MOD(ROW()-ROW($2:$2),ROWS($E$2:$E$148)))</f>
        <v>vs CHICAGO</v>
      </c>
      <c r="J4347" s="2" t="s">
        <v>332</v>
      </c>
    </row>
    <row r="4348" spans="7:10" x14ac:dyDescent="0.15">
      <c r="G4348" s="2">
        <v>4347</v>
      </c>
      <c r="H4348" s="2" t="str" cm="1">
        <f t="array" ref="H4348">INDEX($B$2:$B$185,1+INT((ROW()-ROW($2:$2))/ROWS($E$2:$E$148)))</f>
        <v>Yards per Target</v>
      </c>
      <c r="I4348" s="2" t="str" cm="1">
        <f t="array" ref="I4348">INDEX($E$2:$E$148,1+MOD(ROW()-ROW($2:$2),ROWS($E$2:$E$148)))</f>
        <v>vs CINCINNATI</v>
      </c>
      <c r="J4348" s="2" t="s">
        <v>333</v>
      </c>
    </row>
    <row r="4349" spans="7:10" x14ac:dyDescent="0.15">
      <c r="G4349" s="2">
        <v>4348</v>
      </c>
      <c r="H4349" s="2" t="str" cm="1">
        <f t="array" ref="H4349">INDEX($B$2:$B$185,1+INT((ROW()-ROW($2:$2))/ROWS($E$2:$E$148)))</f>
        <v>Yards per Target</v>
      </c>
      <c r="I4349" s="2" t="str" cm="1">
        <f t="array" ref="I4349">INDEX($E$2:$E$148,1+MOD(ROW()-ROW($2:$2),ROWS($E$2:$E$148)))</f>
        <v>vs CLEVELAND</v>
      </c>
      <c r="J4349" s="2" t="s">
        <v>334</v>
      </c>
    </row>
    <row r="4350" spans="7:10" x14ac:dyDescent="0.15">
      <c r="G4350" s="2">
        <v>4349</v>
      </c>
      <c r="H4350" s="2" t="str" cm="1">
        <f t="array" ref="H4350">INDEX($B$2:$B$185,1+INT((ROW()-ROW($2:$2))/ROWS($E$2:$E$148)))</f>
        <v>Yards per Target</v>
      </c>
      <c r="I4350" s="2" t="str" cm="1">
        <f t="array" ref="I4350">INDEX($E$2:$E$148,1+MOD(ROW()-ROW($2:$2),ROWS($E$2:$E$148)))</f>
        <v>vs DALLAS</v>
      </c>
      <c r="J4350" s="2" t="s">
        <v>335</v>
      </c>
    </row>
    <row r="4351" spans="7:10" ht="14" x14ac:dyDescent="0.15">
      <c r="G4351" s="2">
        <v>4350</v>
      </c>
      <c r="H4351" s="2" t="str" cm="1">
        <f t="array" ref="H4351">INDEX($B$2:$B$185,1+INT((ROW()-ROW($2:$2))/ROWS($E$2:$E$148)))</f>
        <v>Yards per Target</v>
      </c>
      <c r="I4351" s="2" t="str" cm="1">
        <f t="array" ref="I4351">INDEX($E$2:$E$148,1+MOD(ROW()-ROW($2:$2),ROWS($E$2:$E$148)))</f>
        <v>vs DENVER</v>
      </c>
      <c r="J4351" s="3" t="s">
        <v>336</v>
      </c>
    </row>
    <row r="4352" spans="7:10" x14ac:dyDescent="0.15">
      <c r="G4352" s="2">
        <v>4351</v>
      </c>
      <c r="H4352" s="2" t="str" cm="1">
        <f t="array" ref="H4352">INDEX($B$2:$B$185,1+INT((ROW()-ROW($2:$2))/ROWS($E$2:$E$148)))</f>
        <v>Yards per Target</v>
      </c>
      <c r="I4352" s="2" t="str" cm="1">
        <f t="array" ref="I4352">INDEX($E$2:$E$148,1+MOD(ROW()-ROW($2:$2),ROWS($E$2:$E$148)))</f>
        <v>vs DETROIT</v>
      </c>
      <c r="J4352" s="2" t="s">
        <v>332</v>
      </c>
    </row>
    <row r="4353" spans="7:10" x14ac:dyDescent="0.15">
      <c r="G4353" s="2">
        <v>4352</v>
      </c>
      <c r="H4353" s="2" t="str" cm="1">
        <f t="array" ref="H4353">INDEX($B$2:$B$185,1+INT((ROW()-ROW($2:$2))/ROWS($E$2:$E$148)))</f>
        <v>Yards per Target</v>
      </c>
      <c r="I4353" s="2" t="str" cm="1">
        <f t="array" ref="I4353">INDEX($E$2:$E$148,1+MOD(ROW()-ROW($2:$2),ROWS($E$2:$E$148)))</f>
        <v>vs GREEN BAY</v>
      </c>
      <c r="J4353" s="2" t="s">
        <v>333</v>
      </c>
    </row>
    <row r="4354" spans="7:10" x14ac:dyDescent="0.15">
      <c r="G4354" s="2">
        <v>4353</v>
      </c>
      <c r="H4354" s="2" t="str" cm="1">
        <f t="array" ref="H4354">INDEX($B$2:$B$185,1+INT((ROW()-ROW($2:$2))/ROWS($E$2:$E$148)))</f>
        <v>Yards per Target</v>
      </c>
      <c r="I4354" s="2" t="str" cm="1">
        <f t="array" ref="I4354">INDEX($E$2:$E$148,1+MOD(ROW()-ROW($2:$2),ROWS($E$2:$E$148)))</f>
        <v>vs HOUSTON</v>
      </c>
      <c r="J4354" s="2" t="s">
        <v>334</v>
      </c>
    </row>
    <row r="4355" spans="7:10" x14ac:dyDescent="0.15">
      <c r="G4355" s="2">
        <v>4354</v>
      </c>
      <c r="H4355" s="2" t="str" cm="1">
        <f t="array" ref="H4355">INDEX($B$2:$B$185,1+INT((ROW()-ROW($2:$2))/ROWS($E$2:$E$148)))</f>
        <v>Yards per Target</v>
      </c>
      <c r="I4355" s="2" t="str" cm="1">
        <f t="array" ref="I4355">INDEX($E$2:$E$148,1+MOD(ROW()-ROW($2:$2),ROWS($E$2:$E$148)))</f>
        <v>vs INDIANAPOLIS COLTS</v>
      </c>
      <c r="J4355" s="2" t="s">
        <v>335</v>
      </c>
    </row>
    <row r="4356" spans="7:10" ht="14" x14ac:dyDescent="0.15">
      <c r="G4356" s="2">
        <v>4355</v>
      </c>
      <c r="H4356" s="2" t="str" cm="1">
        <f t="array" ref="H4356">INDEX($B$2:$B$185,1+INT((ROW()-ROW($2:$2))/ROWS($E$2:$E$148)))</f>
        <v>Yards per Target</v>
      </c>
      <c r="I4356" s="2" t="str" cm="1">
        <f t="array" ref="I4356">INDEX($E$2:$E$148,1+MOD(ROW()-ROW($2:$2),ROWS($E$2:$E$148)))</f>
        <v>vs JACKSONVILLE</v>
      </c>
      <c r="J4356" s="3" t="s">
        <v>336</v>
      </c>
    </row>
    <row r="4357" spans="7:10" x14ac:dyDescent="0.15">
      <c r="G4357" s="2">
        <v>4356</v>
      </c>
      <c r="H4357" s="2" t="str" cm="1">
        <f t="array" ref="H4357">INDEX($B$2:$B$185,1+INT((ROW()-ROW($2:$2))/ROWS($E$2:$E$148)))</f>
        <v>Yards per Target</v>
      </c>
      <c r="I4357" s="2" t="str" cm="1">
        <f t="array" ref="I4357">INDEX($E$2:$E$148,1+MOD(ROW()-ROW($2:$2),ROWS($E$2:$E$148)))</f>
        <v>vs KANSAS CITY</v>
      </c>
      <c r="J4357" s="2" t="s">
        <v>332</v>
      </c>
    </row>
    <row r="4358" spans="7:10" x14ac:dyDescent="0.15">
      <c r="G4358" s="2">
        <v>4357</v>
      </c>
      <c r="H4358" s="2" t="str" cm="1">
        <f t="array" ref="H4358">INDEX($B$2:$B$185,1+INT((ROW()-ROW($2:$2))/ROWS($E$2:$E$148)))</f>
        <v>Yards per Target</v>
      </c>
      <c r="I4358" s="2" t="str" cm="1">
        <f t="array" ref="I4358">INDEX($E$2:$E$148,1+MOD(ROW()-ROW($2:$2),ROWS($E$2:$E$148)))</f>
        <v>vs LOS ANGELES RAMS</v>
      </c>
      <c r="J4358" s="2" t="s">
        <v>333</v>
      </c>
    </row>
    <row r="4359" spans="7:10" x14ac:dyDescent="0.15">
      <c r="G4359" s="2">
        <v>4358</v>
      </c>
      <c r="H4359" s="2" t="str" cm="1">
        <f t="array" ref="H4359">INDEX($B$2:$B$185,1+INT((ROW()-ROW($2:$2))/ROWS($E$2:$E$148)))</f>
        <v>Yards per Target</v>
      </c>
      <c r="I4359" s="2" t="str" cm="1">
        <f t="array" ref="I4359">INDEX($E$2:$E$148,1+MOD(ROW()-ROW($2:$2),ROWS($E$2:$E$148)))</f>
        <v>vs LA CHARGERS</v>
      </c>
      <c r="J4359" s="2" t="s">
        <v>334</v>
      </c>
    </row>
    <row r="4360" spans="7:10" x14ac:dyDescent="0.15">
      <c r="G4360" s="2">
        <v>4359</v>
      </c>
      <c r="H4360" s="2" t="str" cm="1">
        <f t="array" ref="H4360">INDEX($B$2:$B$185,1+INT((ROW()-ROW($2:$2))/ROWS($E$2:$E$148)))</f>
        <v>Yards per Target</v>
      </c>
      <c r="I4360" s="2" t="str" cm="1">
        <f t="array" ref="I4360">INDEX($E$2:$E$148,1+MOD(ROW()-ROW($2:$2),ROWS($E$2:$E$148)))</f>
        <v>vs LAS VEGAS</v>
      </c>
      <c r="J4360" s="2" t="s">
        <v>335</v>
      </c>
    </row>
    <row r="4361" spans="7:10" ht="14" x14ac:dyDescent="0.15">
      <c r="G4361" s="2">
        <v>4360</v>
      </c>
      <c r="H4361" s="2" t="str" cm="1">
        <f t="array" ref="H4361">INDEX($B$2:$B$185,1+INT((ROW()-ROW($2:$2))/ROWS($E$2:$E$148)))</f>
        <v>Yards per Target</v>
      </c>
      <c r="I4361" s="2" t="str" cm="1">
        <f t="array" ref="I4361">INDEX($E$2:$E$148,1+MOD(ROW()-ROW($2:$2),ROWS($E$2:$E$148)))</f>
        <v>vs MIAMI</v>
      </c>
      <c r="J4361" s="3" t="s">
        <v>336</v>
      </c>
    </row>
    <row r="4362" spans="7:10" x14ac:dyDescent="0.15">
      <c r="G4362" s="2">
        <v>4361</v>
      </c>
      <c r="H4362" s="2" t="str" cm="1">
        <f t="array" ref="H4362">INDEX($B$2:$B$185,1+INT((ROW()-ROW($2:$2))/ROWS($E$2:$E$148)))</f>
        <v>Yards per Target</v>
      </c>
      <c r="I4362" s="2" t="str" cm="1">
        <f t="array" ref="I4362">INDEX($E$2:$E$148,1+MOD(ROW()-ROW($2:$2),ROWS($E$2:$E$148)))</f>
        <v>vs MINNESOTA</v>
      </c>
      <c r="J4362" s="2" t="s">
        <v>332</v>
      </c>
    </row>
    <row r="4363" spans="7:10" x14ac:dyDescent="0.15">
      <c r="G4363" s="2">
        <v>4362</v>
      </c>
      <c r="H4363" s="2" t="str" cm="1">
        <f t="array" ref="H4363">INDEX($B$2:$B$185,1+INT((ROW()-ROW($2:$2))/ROWS($E$2:$E$148)))</f>
        <v>Yards per Target</v>
      </c>
      <c r="I4363" s="2" t="str" cm="1">
        <f t="array" ref="I4363">INDEX($E$2:$E$148,1+MOD(ROW()-ROW($2:$2),ROWS($E$2:$E$148)))</f>
        <v>vs NEW ENGLAND</v>
      </c>
      <c r="J4363" s="2" t="s">
        <v>333</v>
      </c>
    </row>
    <row r="4364" spans="7:10" x14ac:dyDescent="0.15">
      <c r="G4364" s="2">
        <v>4363</v>
      </c>
      <c r="H4364" s="2" t="str" cm="1">
        <f t="array" ref="H4364">INDEX($B$2:$B$185,1+INT((ROW()-ROW($2:$2))/ROWS($E$2:$E$148)))</f>
        <v>Yards per Target</v>
      </c>
      <c r="I4364" s="2" t="str" cm="1">
        <f t="array" ref="I4364">INDEX($E$2:$E$148,1+MOD(ROW()-ROW($2:$2),ROWS($E$2:$E$148)))</f>
        <v>vs NEW ORLEANS</v>
      </c>
      <c r="J4364" s="2" t="s">
        <v>334</v>
      </c>
    </row>
    <row r="4365" spans="7:10" x14ac:dyDescent="0.15">
      <c r="G4365" s="2">
        <v>4364</v>
      </c>
      <c r="H4365" s="2" t="str" cm="1">
        <f t="array" ref="H4365">INDEX($B$2:$B$185,1+INT((ROW()-ROW($2:$2))/ROWS($E$2:$E$148)))</f>
        <v>Yards per Target</v>
      </c>
      <c r="I4365" s="2" t="str" cm="1">
        <f t="array" ref="I4365">INDEX($E$2:$E$148,1+MOD(ROW()-ROW($2:$2),ROWS($E$2:$E$148)))</f>
        <v>vs NEW YORK JETS</v>
      </c>
      <c r="J4365" s="2" t="s">
        <v>335</v>
      </c>
    </row>
    <row r="4366" spans="7:10" ht="14" x14ac:dyDescent="0.15">
      <c r="G4366" s="2">
        <v>4365</v>
      </c>
      <c r="H4366" s="2" t="str" cm="1">
        <f t="array" ref="H4366">INDEX($B$2:$B$185,1+INT((ROW()-ROW($2:$2))/ROWS($E$2:$E$148)))</f>
        <v>Yards per Target</v>
      </c>
      <c r="I4366" s="2" t="str" cm="1">
        <f t="array" ref="I4366">INDEX($E$2:$E$148,1+MOD(ROW()-ROW($2:$2),ROWS($E$2:$E$148)))</f>
        <v>vs NY GIANTS</v>
      </c>
      <c r="J4366" s="3" t="s">
        <v>336</v>
      </c>
    </row>
    <row r="4367" spans="7:10" x14ac:dyDescent="0.15">
      <c r="G4367" s="2">
        <v>4366</v>
      </c>
      <c r="H4367" s="2" t="str" cm="1">
        <f t="array" ref="H4367">INDEX($B$2:$B$185,1+INT((ROW()-ROW($2:$2))/ROWS($E$2:$E$148)))</f>
        <v>Yards per Target</v>
      </c>
      <c r="I4367" s="2" t="str" cm="1">
        <f t="array" ref="I4367">INDEX($E$2:$E$148,1+MOD(ROW()-ROW($2:$2),ROWS($E$2:$E$148)))</f>
        <v>vs PHILADELPHIA</v>
      </c>
      <c r="J4367" s="2" t="s">
        <v>332</v>
      </c>
    </row>
    <row r="4368" spans="7:10" x14ac:dyDescent="0.15">
      <c r="G4368" s="2">
        <v>4367</v>
      </c>
      <c r="H4368" s="2" t="str" cm="1">
        <f t="array" ref="H4368">INDEX($B$2:$B$185,1+INT((ROW()-ROW($2:$2))/ROWS($E$2:$E$148)))</f>
        <v>Yards per Target</v>
      </c>
      <c r="I4368" s="2" t="str" cm="1">
        <f t="array" ref="I4368">INDEX($E$2:$E$148,1+MOD(ROW()-ROW($2:$2),ROWS($E$2:$E$148)))</f>
        <v>vs PITTSBURGH</v>
      </c>
      <c r="J4368" s="2" t="s">
        <v>333</v>
      </c>
    </row>
    <row r="4369" spans="7:10" x14ac:dyDescent="0.15">
      <c r="G4369" s="2">
        <v>4368</v>
      </c>
      <c r="H4369" s="2" t="str" cm="1">
        <f t="array" ref="H4369">INDEX($B$2:$B$185,1+INT((ROW()-ROW($2:$2))/ROWS($E$2:$E$148)))</f>
        <v>Yards per Target</v>
      </c>
      <c r="I4369" s="2" t="str" cm="1">
        <f t="array" ref="I4369">INDEX($E$2:$E$148,1+MOD(ROW()-ROW($2:$2),ROWS($E$2:$E$148)))</f>
        <v>vs SEATTLE</v>
      </c>
      <c r="J4369" s="2" t="s">
        <v>334</v>
      </c>
    </row>
    <row r="4370" spans="7:10" x14ac:dyDescent="0.15">
      <c r="G4370" s="2">
        <v>4369</v>
      </c>
      <c r="H4370" s="2" t="str" cm="1">
        <f t="array" ref="H4370">INDEX($B$2:$B$185,1+INT((ROW()-ROW($2:$2))/ROWS($E$2:$E$148)))</f>
        <v>Yards per Target</v>
      </c>
      <c r="I4370" s="2" t="str" cm="1">
        <f t="array" ref="I4370">INDEX($E$2:$E$148,1+MOD(ROW()-ROW($2:$2),ROWS($E$2:$E$148)))</f>
        <v>vs SAN FRANCISCO</v>
      </c>
      <c r="J4370" s="2" t="s">
        <v>335</v>
      </c>
    </row>
    <row r="4371" spans="7:10" ht="14" x14ac:dyDescent="0.15">
      <c r="G4371" s="2">
        <v>4370</v>
      </c>
      <c r="H4371" s="2" t="str" cm="1">
        <f t="array" ref="H4371">INDEX($B$2:$B$185,1+INT((ROW()-ROW($2:$2))/ROWS($E$2:$E$148)))</f>
        <v>Yards per Target</v>
      </c>
      <c r="I4371" s="2" t="str" cm="1">
        <f t="array" ref="I4371">INDEX($E$2:$E$148,1+MOD(ROW()-ROW($2:$2),ROWS($E$2:$E$148)))</f>
        <v>vs TAMPA BAY</v>
      </c>
      <c r="J4371" s="3" t="s">
        <v>336</v>
      </c>
    </row>
    <row r="4372" spans="7:10" x14ac:dyDescent="0.15">
      <c r="G4372" s="2">
        <v>4371</v>
      </c>
      <c r="H4372" s="2" t="str" cm="1">
        <f t="array" ref="H4372">INDEX($B$2:$B$185,1+INT((ROW()-ROW($2:$2))/ROWS($E$2:$E$148)))</f>
        <v>Yards per Target</v>
      </c>
      <c r="I4372" s="2" t="str" cm="1">
        <f t="array" ref="I4372">INDEX($E$2:$E$148,1+MOD(ROW()-ROW($2:$2),ROWS($E$2:$E$148)))</f>
        <v>vs TENNESSEE</v>
      </c>
      <c r="J4372" s="2" t="s">
        <v>332</v>
      </c>
    </row>
    <row r="4373" spans="7:10" x14ac:dyDescent="0.15">
      <c r="G4373" s="2">
        <v>4372</v>
      </c>
      <c r="H4373" s="2" t="str" cm="1">
        <f t="array" ref="H4373">INDEX($B$2:$B$185,1+INT((ROW()-ROW($2:$2))/ROWS($E$2:$E$148)))</f>
        <v>Yards per Target</v>
      </c>
      <c r="I4373" s="2" t="str" cm="1">
        <f t="array" ref="I4373">INDEX($E$2:$E$148,1+MOD(ROW()-ROW($2:$2),ROWS($E$2:$E$148)))</f>
        <v>vs WASHINGTON</v>
      </c>
      <c r="J4373" s="2" t="s">
        <v>333</v>
      </c>
    </row>
    <row r="4374" spans="7:10" x14ac:dyDescent="0.15">
      <c r="G4374" s="2">
        <v>4373</v>
      </c>
      <c r="H4374" s="2" t="str" cm="1">
        <f t="array" ref="H4374">INDEX($B$2:$B$185,1+INT((ROW()-ROW($2:$2))/ROWS($E$2:$E$148)))</f>
        <v>Yards per Target</v>
      </c>
      <c r="I4374" s="2" t="str" cm="1">
        <f t="array" ref="I4374">INDEX($E$2:$E$148,1+MOD(ROW()-ROW($2:$2),ROWS($E$2:$E$148)))</f>
        <v>Home Games</v>
      </c>
      <c r="J4374" s="2" t="s">
        <v>334</v>
      </c>
    </row>
    <row r="4375" spans="7:10" x14ac:dyDescent="0.15">
      <c r="G4375" s="2">
        <v>4374</v>
      </c>
      <c r="H4375" s="2" t="str" cm="1">
        <f t="array" ref="H4375">INDEX($B$2:$B$185,1+INT((ROW()-ROW($2:$2))/ROWS($E$2:$E$148)))</f>
        <v>Yards per Target</v>
      </c>
      <c r="I4375" s="2" t="str" cm="1">
        <f t="array" ref="I4375">INDEX($E$2:$E$148,1+MOD(ROW()-ROW($2:$2),ROWS($E$2:$E$148)))</f>
        <v>Away Games</v>
      </c>
      <c r="J4375" s="2" t="s">
        <v>335</v>
      </c>
    </row>
    <row r="4376" spans="7:10" ht="14" x14ac:dyDescent="0.15">
      <c r="G4376" s="2">
        <v>4375</v>
      </c>
      <c r="H4376" s="2" t="str" cm="1">
        <f t="array" ref="H4376">INDEX($B$2:$B$185,1+INT((ROW()-ROW($2:$2))/ROWS($E$2:$E$148)))</f>
        <v>Yards per Target</v>
      </c>
      <c r="I4376" s="2" t="str" cm="1">
        <f t="array" ref="I4376">INDEX($E$2:$E$148,1+MOD(ROW()-ROW($2:$2),ROWS($E$2:$E$148)))</f>
        <v>on Play Action</v>
      </c>
      <c r="J4376" s="3" t="s">
        <v>336</v>
      </c>
    </row>
    <row r="4377" spans="7:10" x14ac:dyDescent="0.15">
      <c r="G4377" s="2">
        <v>4376</v>
      </c>
      <c r="H4377" s="2" t="str" cm="1">
        <f t="array" ref="H4377">INDEX($B$2:$B$185,1+INT((ROW()-ROW($2:$2))/ROWS($E$2:$E$148)))</f>
        <v>Yards per Target</v>
      </c>
      <c r="I4377" s="2" t="str" cm="1">
        <f t="array" ref="I4377">INDEX($E$2:$E$148,1+MOD(ROW()-ROW($2:$2),ROWS($E$2:$E$148)))</f>
        <v>No Play Action</v>
      </c>
      <c r="J4377" s="2" t="s">
        <v>332</v>
      </c>
    </row>
    <row r="4378" spans="7:10" x14ac:dyDescent="0.15">
      <c r="G4378" s="2">
        <v>4377</v>
      </c>
      <c r="H4378" s="2" t="str" cm="1">
        <f t="array" ref="H4378">INDEX($B$2:$B$185,1+INT((ROW()-ROW($2:$2))/ROWS($E$2:$E$148)))</f>
        <v>Yards per Target</v>
      </c>
      <c r="I4378" s="2" t="str" cm="1">
        <f t="array" ref="I4378">INDEX($E$2:$E$148,1+MOD(ROW()-ROW($2:$2),ROWS($E$2:$E$148)))</f>
        <v>Conf Championship</v>
      </c>
      <c r="J4378" s="2" t="s">
        <v>333</v>
      </c>
    </row>
    <row r="4379" spans="7:10" x14ac:dyDescent="0.15">
      <c r="G4379" s="2">
        <v>4378</v>
      </c>
      <c r="H4379" s="2" t="str" cm="1">
        <f t="array" ref="H4379">INDEX($B$2:$B$185,1+INT((ROW()-ROW($2:$2))/ROWS($E$2:$E$148)))</f>
        <v>Yards per Target</v>
      </c>
      <c r="I4379" s="2" t="str" cm="1">
        <f t="array" ref="I4379">INDEX($E$2:$E$148,1+MOD(ROW()-ROW($2:$2),ROWS($E$2:$E$148)))</f>
        <v>Divisional Round</v>
      </c>
      <c r="J4379" s="2" t="s">
        <v>334</v>
      </c>
    </row>
    <row r="4380" spans="7:10" x14ac:dyDescent="0.15">
      <c r="G4380" s="2">
        <v>4379</v>
      </c>
      <c r="H4380" s="2" t="str" cm="1">
        <f t="array" ref="H4380">INDEX($B$2:$B$185,1+INT((ROW()-ROW($2:$2))/ROWS($E$2:$E$148)))</f>
        <v>Yards per Target</v>
      </c>
      <c r="I4380" s="2" t="str" cm="1">
        <f t="array" ref="I4380">INDEX($E$2:$E$148,1+MOD(ROW()-ROW($2:$2),ROWS($E$2:$E$148)))</f>
        <v>Super Bowl</v>
      </c>
      <c r="J4380" s="2" t="s">
        <v>335</v>
      </c>
    </row>
    <row r="4381" spans="7:10" ht="14" x14ac:dyDescent="0.15">
      <c r="G4381" s="2">
        <v>4380</v>
      </c>
      <c r="H4381" s="2" t="str" cm="1">
        <f t="array" ref="H4381">INDEX($B$2:$B$185,1+INT((ROW()-ROW($2:$2))/ROWS($E$2:$E$148)))</f>
        <v>Yards per Target</v>
      </c>
      <c r="I4381" s="2" t="str" cm="1">
        <f t="array" ref="I4381">INDEX($E$2:$E$148,1+MOD(ROW()-ROW($2:$2),ROWS($E$2:$E$148)))</f>
        <v>Wild Card</v>
      </c>
      <c r="J4381" s="3" t="s">
        <v>336</v>
      </c>
    </row>
    <row r="4382" spans="7:10" x14ac:dyDescent="0.15">
      <c r="G4382" s="2">
        <v>4381</v>
      </c>
      <c r="H4382" s="2" t="str" cm="1">
        <f t="array" ref="H4382">INDEX($B$2:$B$185,1+INT((ROW()-ROW($2:$2))/ROWS($E$2:$E$148)))</f>
        <v>Yards per Target</v>
      </c>
      <c r="I4382" s="2" t="str" cm="1">
        <f t="array" ref="I4382">INDEX($E$2:$E$148,1+MOD(ROW()-ROW($2:$2),ROWS($E$2:$E$148)))</f>
        <v>1st Quarter</v>
      </c>
      <c r="J4382" s="2" t="s">
        <v>332</v>
      </c>
    </row>
    <row r="4383" spans="7:10" x14ac:dyDescent="0.15">
      <c r="G4383" s="2">
        <v>4382</v>
      </c>
      <c r="H4383" s="2" t="str" cm="1">
        <f t="array" ref="H4383">INDEX($B$2:$B$185,1+INT((ROW()-ROW($2:$2))/ROWS($E$2:$E$148)))</f>
        <v>Yards per Target</v>
      </c>
      <c r="I4383" s="2" t="str" cm="1">
        <f t="array" ref="I4383">INDEX($E$2:$E$148,1+MOD(ROW()-ROW($2:$2),ROWS($E$2:$E$148)))</f>
        <v>2nd Quarter</v>
      </c>
      <c r="J4383" s="2" t="s">
        <v>333</v>
      </c>
    </row>
    <row r="4384" spans="7:10" x14ac:dyDescent="0.15">
      <c r="G4384" s="2">
        <v>4383</v>
      </c>
      <c r="H4384" s="2" t="str" cm="1">
        <f t="array" ref="H4384">INDEX($B$2:$B$185,1+INT((ROW()-ROW($2:$2))/ROWS($E$2:$E$148)))</f>
        <v>Yards per Target</v>
      </c>
      <c r="I4384" s="2" t="str" cm="1">
        <f t="array" ref="I4384">INDEX($E$2:$E$148,1+MOD(ROW()-ROW($2:$2),ROWS($E$2:$E$148)))</f>
        <v>3rd Quarter</v>
      </c>
      <c r="J4384" s="2" t="s">
        <v>334</v>
      </c>
    </row>
    <row r="4385" spans="7:10" x14ac:dyDescent="0.15">
      <c r="G4385" s="2">
        <v>4384</v>
      </c>
      <c r="H4385" s="2" t="str" cm="1">
        <f t="array" ref="H4385">INDEX($B$2:$B$185,1+INT((ROW()-ROW($2:$2))/ROWS($E$2:$E$148)))</f>
        <v>Yards per Target</v>
      </c>
      <c r="I4385" s="2" t="str" cm="1">
        <f t="array" ref="I4385">INDEX($E$2:$E$148,1+MOD(ROW()-ROW($2:$2),ROWS($E$2:$E$148)))</f>
        <v>4th Quarter</v>
      </c>
      <c r="J4385" s="2" t="s">
        <v>335</v>
      </c>
    </row>
    <row r="4386" spans="7:10" ht="14" x14ac:dyDescent="0.15">
      <c r="G4386" s="2">
        <v>4385</v>
      </c>
      <c r="H4386" s="2" t="str" cm="1">
        <f t="array" ref="H4386">INDEX($B$2:$B$185,1+INT((ROW()-ROW($2:$2))/ROWS($E$2:$E$148)))</f>
        <v>Yards per Target</v>
      </c>
      <c r="I4386" s="2" t="str" cm="1">
        <f t="array" ref="I4386">INDEX($E$2:$E$148,1+MOD(ROW()-ROW($2:$2),ROWS($E$2:$E$148)))</f>
        <v>in Overtime</v>
      </c>
      <c r="J4386" s="3" t="s">
        <v>336</v>
      </c>
    </row>
    <row r="4387" spans="7:10" x14ac:dyDescent="0.15">
      <c r="G4387" s="2">
        <v>4386</v>
      </c>
      <c r="H4387" s="2" t="str" cm="1">
        <f t="array" ref="H4387">INDEX($B$2:$B$185,1+INT((ROW()-ROW($2:$2))/ROWS($E$2:$E$148)))</f>
        <v>Yards per Target</v>
      </c>
      <c r="I4387" s="2" t="str" cm="1">
        <f t="array" ref="I4387">INDEX($E$2:$E$148,1+MOD(ROW()-ROW($2:$2),ROWS($E$2:$E$148)))</f>
        <v>in Losses</v>
      </c>
      <c r="J4387" s="2" t="s">
        <v>332</v>
      </c>
    </row>
    <row r="4388" spans="7:10" x14ac:dyDescent="0.15">
      <c r="G4388" s="2">
        <v>4387</v>
      </c>
      <c r="H4388" s="2" t="str" cm="1">
        <f t="array" ref="H4388">INDEX($B$2:$B$185,1+INT((ROW()-ROW($2:$2))/ROWS($E$2:$E$148)))</f>
        <v>Yards per Target</v>
      </c>
      <c r="I4388" s="2" t="str" cm="1">
        <f t="array" ref="I4388">INDEX($E$2:$E$148,1+MOD(ROW()-ROW($2:$2),ROWS($E$2:$E$148)))</f>
        <v>in Wins</v>
      </c>
      <c r="J4388" s="2" t="s">
        <v>333</v>
      </c>
    </row>
    <row r="4389" spans="7:10" x14ac:dyDescent="0.15">
      <c r="G4389" s="2">
        <v>4388</v>
      </c>
      <c r="H4389" s="2" t="str" cm="1">
        <f t="array" ref="H4389">INDEX($B$2:$B$185,1+INT((ROW()-ROW($2:$2))/ROWS($E$2:$E$148)))</f>
        <v>Yards per Target</v>
      </c>
      <c r="I4389" s="2" t="str" cm="1">
        <f t="array" ref="I4389">INDEX($E$2:$E$148,1+MOD(ROW()-ROW($2:$2),ROWS($E$2:$E$148)))</f>
        <v>Non-RPO</v>
      </c>
      <c r="J4389" s="2" t="s">
        <v>334</v>
      </c>
    </row>
    <row r="4390" spans="7:10" x14ac:dyDescent="0.15">
      <c r="G4390" s="2">
        <v>4389</v>
      </c>
      <c r="H4390" s="2" t="str" cm="1">
        <f t="array" ref="H4390">INDEX($B$2:$B$185,1+INT((ROW()-ROW($2:$2))/ROWS($E$2:$E$148)))</f>
        <v>Yards per Target</v>
      </c>
      <c r="I4390" s="2" t="str" cm="1">
        <f t="array" ref="I4390">INDEX($E$2:$E$148,1+MOD(ROW()-ROW($2:$2),ROWS($E$2:$E$148)))</f>
        <v>No Run Pass Option</v>
      </c>
      <c r="J4390" s="2" t="s">
        <v>335</v>
      </c>
    </row>
    <row r="4391" spans="7:10" ht="14" x14ac:dyDescent="0.15">
      <c r="G4391" s="2">
        <v>4390</v>
      </c>
      <c r="H4391" s="2" t="str" cm="1">
        <f t="array" ref="H4391">INDEX($B$2:$B$185,1+INT((ROW()-ROW($2:$2))/ROWS($E$2:$E$148)))</f>
        <v>Yards per Target</v>
      </c>
      <c r="I4391" s="2" t="str" cm="1">
        <f t="array" ref="I4391">INDEX($E$2:$E$148,1+MOD(ROW()-ROW($2:$2),ROWS($E$2:$E$148)))</f>
        <v>when Leading</v>
      </c>
      <c r="J4391" s="3" t="s">
        <v>336</v>
      </c>
    </row>
    <row r="4392" spans="7:10" x14ac:dyDescent="0.15">
      <c r="G4392" s="2">
        <v>4391</v>
      </c>
      <c r="H4392" s="2" t="str" cm="1">
        <f t="array" ref="H4392">INDEX($B$2:$B$185,1+INT((ROW()-ROW($2:$2))/ROWS($E$2:$E$148)))</f>
        <v>Yards per Target</v>
      </c>
      <c r="I4392" s="2" t="str" cm="1">
        <f t="array" ref="I4392">INDEX($E$2:$E$148,1+MOD(ROW()-ROW($2:$2),ROWS($E$2:$E$148)))</f>
        <v>when Tied</v>
      </c>
      <c r="J4392" s="2" t="s">
        <v>332</v>
      </c>
    </row>
    <row r="4393" spans="7:10" x14ac:dyDescent="0.15">
      <c r="G4393" s="2">
        <v>4392</v>
      </c>
      <c r="H4393" s="2" t="str" cm="1">
        <f t="array" ref="H4393">INDEX($B$2:$B$185,1+INT((ROW()-ROW($2:$2))/ROWS($E$2:$E$148)))</f>
        <v>Yards per Target</v>
      </c>
      <c r="I4393" s="2" t="str" cm="1">
        <f t="array" ref="I4393">INDEX($E$2:$E$148,1+MOD(ROW()-ROW($2:$2),ROWS($E$2:$E$148)))</f>
        <v>when Trailing</v>
      </c>
      <c r="J4393" s="2" t="s">
        <v>333</v>
      </c>
    </row>
    <row r="4394" spans="7:10" x14ac:dyDescent="0.15">
      <c r="G4394" s="2">
        <v>4393</v>
      </c>
      <c r="H4394" s="2" t="str" cm="1">
        <f t="array" ref="H4394">INDEX($B$2:$B$185,1+INT((ROW()-ROW($2:$2))/ROWS($E$2:$E$148)))</f>
        <v>Yards per Target</v>
      </c>
      <c r="I4394" s="2" t="str" cm="1">
        <f t="array" ref="I4394">INDEX($E$2:$E$148,1+MOD(ROW()-ROW($2:$2),ROWS($E$2:$E$148)))</f>
        <v>Pre Season</v>
      </c>
      <c r="J4394" s="2" t="s">
        <v>334</v>
      </c>
    </row>
    <row r="4395" spans="7:10" x14ac:dyDescent="0.15">
      <c r="G4395" s="2">
        <v>4394</v>
      </c>
      <c r="H4395" s="2" t="str" cm="1">
        <f t="array" ref="H4395">INDEX($B$2:$B$185,1+INT((ROW()-ROW($2:$2))/ROWS($E$2:$E$148)))</f>
        <v>Yards per Target</v>
      </c>
      <c r="I4395" s="2" t="str" cm="1">
        <f t="array" ref="I4395">INDEX($E$2:$E$148,1+MOD(ROW()-ROW($2:$2),ROWS($E$2:$E$148)))</f>
        <v>Regular Season</v>
      </c>
      <c r="J4395" s="2" t="s">
        <v>335</v>
      </c>
    </row>
    <row r="4396" spans="7:10" ht="14" x14ac:dyDescent="0.15">
      <c r="G4396" s="2">
        <v>4395</v>
      </c>
      <c r="H4396" s="2" t="str" cm="1">
        <f t="array" ref="H4396">INDEX($B$2:$B$185,1+INT((ROW()-ROW($2:$2))/ROWS($E$2:$E$148)))</f>
        <v>Yards per Target</v>
      </c>
      <c r="I4396" s="2" t="str" cm="1">
        <f t="array" ref="I4396">INDEX($E$2:$E$148,1+MOD(ROW()-ROW($2:$2),ROWS($E$2:$E$148)))</f>
        <v>Post Season</v>
      </c>
      <c r="J4396" s="3" t="s">
        <v>336</v>
      </c>
    </row>
    <row r="4397" spans="7:10" x14ac:dyDescent="0.15">
      <c r="G4397" s="2">
        <v>4396</v>
      </c>
      <c r="H4397" s="2" t="str" cm="1">
        <f t="array" ref="H4397">INDEX($B$2:$B$185,1+INT((ROW()-ROW($2:$2))/ROWS($E$2:$E$148)))</f>
        <v>Yards per Target</v>
      </c>
      <c r="I4397" s="2" t="str" cm="1">
        <f t="array" ref="I4397">INDEX($E$2:$E$148,1+MOD(ROW()-ROW($2:$2),ROWS($E$2:$E$148)))</f>
        <v>in Pistol Formation</v>
      </c>
      <c r="J4397" s="2" t="s">
        <v>332</v>
      </c>
    </row>
    <row r="4398" spans="7:10" x14ac:dyDescent="0.15">
      <c r="G4398" s="2">
        <v>4397</v>
      </c>
      <c r="H4398" s="2" t="str" cm="1">
        <f t="array" ref="H4398">INDEX($B$2:$B$185,1+INT((ROW()-ROW($2:$2))/ROWS($E$2:$E$148)))</f>
        <v>Yards per Target</v>
      </c>
      <c r="I4398" s="2" t="str" cm="1">
        <f t="array" ref="I4398">INDEX($E$2:$E$148,1+MOD(ROW()-ROW($2:$2),ROWS($E$2:$E$148)))</f>
        <v>in Shotgun</v>
      </c>
      <c r="J4398" s="2" t="s">
        <v>333</v>
      </c>
    </row>
    <row r="4399" spans="7:10" x14ac:dyDescent="0.15">
      <c r="G4399" s="2">
        <v>4398</v>
      </c>
      <c r="H4399" s="2" t="str" cm="1">
        <f t="array" ref="H4399">INDEX($B$2:$B$185,1+INT((ROW()-ROW($2:$2))/ROWS($E$2:$E$148)))</f>
        <v>Yards per Target</v>
      </c>
      <c r="I4399" s="2" t="str" cm="1">
        <f t="array" ref="I4399">INDEX($E$2:$E$148,1+MOD(ROW()-ROW($2:$2),ROWS($E$2:$E$148)))</f>
        <v>in QB Under Center</v>
      </c>
      <c r="J4399" s="2" t="s">
        <v>334</v>
      </c>
    </row>
    <row r="4400" spans="7:10" x14ac:dyDescent="0.15">
      <c r="G4400" s="2">
        <v>4399</v>
      </c>
      <c r="H4400" s="2" t="str" cm="1">
        <f t="array" ref="H4400">INDEX($B$2:$B$185,1+INT((ROW()-ROW($2:$2))/ROWS($E$2:$E$148)))</f>
        <v>Yards per Target</v>
      </c>
      <c r="I4400" s="2" t="str" cm="1">
        <f t="array" ref="I4400">INDEX($E$2:$E$148,1+MOD(ROW()-ROW($2:$2),ROWS($E$2:$E$148)))</f>
        <v>in Domes</v>
      </c>
      <c r="J4400" s="2" t="s">
        <v>335</v>
      </c>
    </row>
    <row r="4401" spans="7:10" ht="14" x14ac:dyDescent="0.15">
      <c r="G4401" s="2">
        <v>4400</v>
      </c>
      <c r="H4401" s="2" t="str" cm="1">
        <f t="array" ref="H4401">INDEX($B$2:$B$185,1+INT((ROW()-ROW($2:$2))/ROWS($E$2:$E$148)))</f>
        <v>Yards per Target</v>
      </c>
      <c r="I4401" s="2" t="str" cm="1">
        <f t="array" ref="I4401">INDEX($E$2:$E$148,1+MOD(ROW()-ROW($2:$2),ROWS($E$2:$E$148)))</f>
        <v>in Outdoor Stadiums</v>
      </c>
      <c r="J4401" s="3" t="s">
        <v>336</v>
      </c>
    </row>
    <row r="4402" spans="7:10" x14ac:dyDescent="0.15">
      <c r="G4402" s="2">
        <v>4401</v>
      </c>
      <c r="H4402" s="2" t="str" cm="1">
        <f t="array" ref="H4402">INDEX($B$2:$B$185,1+INT((ROW()-ROW($2:$2))/ROWS($E$2:$E$148)))</f>
        <v>Yards per Target</v>
      </c>
      <c r="I4402" s="2" t="str" cm="1">
        <f t="array" ref="I4402">INDEX($E$2:$E$148,1+MOD(ROW()-ROW($2:$2),ROWS($E$2:$E$148)))</f>
        <v>in Retractable Domes</v>
      </c>
      <c r="J4402" s="2" t="s">
        <v>332</v>
      </c>
    </row>
    <row r="4403" spans="7:10" x14ac:dyDescent="0.15">
      <c r="G4403" s="2">
        <v>4402</v>
      </c>
      <c r="H4403" s="2" t="str" cm="1">
        <f t="array" ref="H4403">INDEX($B$2:$B$185,1+INT((ROW()-ROW($2:$2))/ROWS($E$2:$E$148)))</f>
        <v>Yards per Target</v>
      </c>
      <c r="I4403" s="2" t="str" cm="1">
        <f t="array" ref="I4403">INDEX($E$2:$E$148,1+MOD(ROW()-ROW($2:$2),ROWS($E$2:$E$148)))</f>
        <v>in Afternoon Games</v>
      </c>
      <c r="J4403" s="2" t="s">
        <v>333</v>
      </c>
    </row>
    <row r="4404" spans="7:10" x14ac:dyDescent="0.15">
      <c r="G4404" s="2">
        <v>4403</v>
      </c>
      <c r="H4404" s="2" t="str" cm="1">
        <f t="array" ref="H4404">INDEX($B$2:$B$185,1+INT((ROW()-ROW($2:$2))/ROWS($E$2:$E$148)))</f>
        <v>Yards per Target</v>
      </c>
      <c r="I4404" s="2" t="str" cm="1">
        <f t="array" ref="I4404">INDEX($E$2:$E$148,1+MOD(ROW()-ROW($2:$2),ROWS($E$2:$E$148)))</f>
        <v>in Early Games</v>
      </c>
      <c r="J4404" s="2" t="s">
        <v>334</v>
      </c>
    </row>
    <row r="4405" spans="7:10" x14ac:dyDescent="0.15">
      <c r="G4405" s="2">
        <v>4404</v>
      </c>
      <c r="H4405" s="2" t="str" cm="1">
        <f t="array" ref="H4405">INDEX($B$2:$B$185,1+INT((ROW()-ROW($2:$2))/ROWS($E$2:$E$148)))</f>
        <v>Yards per Target</v>
      </c>
      <c r="I4405" s="2" t="str" cm="1">
        <f t="array" ref="I4405">INDEX($E$2:$E$148,1+MOD(ROW()-ROW($2:$2),ROWS($E$2:$E$148)))</f>
        <v>Pocket Time, &gt; 2.5</v>
      </c>
      <c r="J4405" s="2" t="s">
        <v>335</v>
      </c>
    </row>
    <row r="4406" spans="7:10" ht="14" x14ac:dyDescent="0.15">
      <c r="G4406" s="2">
        <v>4405</v>
      </c>
      <c r="H4406" s="2" t="str" cm="1">
        <f t="array" ref="H4406">INDEX($B$2:$B$185,1+INT((ROW()-ROW($2:$2))/ROWS($E$2:$E$148)))</f>
        <v>Yards per Target</v>
      </c>
      <c r="I4406" s="2" t="str" cm="1">
        <f t="array" ref="I4406">INDEX($E$2:$E$148,1+MOD(ROW()-ROW($2:$2),ROWS($E$2:$E$148)))</f>
        <v>Pocket Time, &lt; 2.5</v>
      </c>
      <c r="J4406" s="3" t="s">
        <v>336</v>
      </c>
    </row>
    <row r="4407" spans="7:10" x14ac:dyDescent="0.15">
      <c r="G4407" s="2">
        <v>4406</v>
      </c>
      <c r="H4407" s="2" t="str" cm="1">
        <f t="array" ref="H4407">INDEX($B$2:$B$185,1+INT((ROW()-ROW($2:$2))/ROWS($E$2:$E$148)))</f>
        <v>Yards per Target</v>
      </c>
      <c r="I4407" s="2" t="str" cm="1">
        <f t="array" ref="I4407">INDEX($E$2:$E$148,1+MOD(ROW()-ROW($2:$2),ROWS($E$2:$E$148)))</f>
        <v>in Late Games</v>
      </c>
      <c r="J4407" s="2" t="s">
        <v>332</v>
      </c>
    </row>
    <row r="4408" spans="7:10" x14ac:dyDescent="0.15">
      <c r="G4408" s="2">
        <v>4407</v>
      </c>
      <c r="H4408" s="2" t="str" cm="1">
        <f t="array" ref="H4408">INDEX($B$2:$B$185,1+INT((ROW()-ROW($2:$2))/ROWS($E$2:$E$148)))</f>
        <v>Yards per Target</v>
      </c>
      <c r="I4408" s="2" t="str" cm="1">
        <f t="array" ref="I4408">INDEX($E$2:$E$148,1+MOD(ROW()-ROW($2:$2),ROWS($E$2:$E$148)))</f>
        <v>Yards to Go: 1-3</v>
      </c>
      <c r="J4408" s="2" t="s">
        <v>333</v>
      </c>
    </row>
    <row r="4409" spans="7:10" x14ac:dyDescent="0.15">
      <c r="G4409" s="2">
        <v>4408</v>
      </c>
      <c r="H4409" s="2" t="str" cm="1">
        <f t="array" ref="H4409">INDEX($B$2:$B$185,1+INT((ROW()-ROW($2:$2))/ROWS($E$2:$E$148)))</f>
        <v>Yards per Target</v>
      </c>
      <c r="I4409" s="2" t="str" cm="1">
        <f t="array" ref="I4409">INDEX($E$2:$E$148,1+MOD(ROW()-ROW($2:$2),ROWS($E$2:$E$148)))</f>
        <v>Yards to Go: 4-6</v>
      </c>
      <c r="J4409" s="2" t="s">
        <v>334</v>
      </c>
    </row>
    <row r="4410" spans="7:10" x14ac:dyDescent="0.15">
      <c r="G4410" s="2">
        <v>4409</v>
      </c>
      <c r="H4410" s="2" t="str" cm="1">
        <f t="array" ref="H4410">INDEX($B$2:$B$185,1+INT((ROW()-ROW($2:$2))/ROWS($E$2:$E$148)))</f>
        <v>Yards per Target</v>
      </c>
      <c r="I4410" s="2" t="str" cm="1">
        <f t="array" ref="I4410">INDEX($E$2:$E$148,1+MOD(ROW()-ROW($2:$2),ROWS($E$2:$E$148)))</f>
        <v>Yards to Go: 7-9</v>
      </c>
      <c r="J4410" s="2" t="s">
        <v>335</v>
      </c>
    </row>
    <row r="4411" spans="7:10" ht="14" x14ac:dyDescent="0.15">
      <c r="G4411" s="2">
        <v>4410</v>
      </c>
      <c r="H4411" s="2" t="str" cm="1">
        <f t="array" ref="H4411">INDEX($B$2:$B$185,1+INT((ROW()-ROW($2:$2))/ROWS($E$2:$E$148)))</f>
        <v>Yards per Target</v>
      </c>
      <c r="I4411" s="2" t="str" cm="1">
        <f t="array" ref="I4411">INDEX($E$2:$E$148,1+MOD(ROW()-ROW($2:$2),ROWS($E$2:$E$148)))</f>
        <v>Yards to Go: 10+</v>
      </c>
      <c r="J4411" s="3" t="s">
        <v>336</v>
      </c>
    </row>
    <row r="4412" spans="7:10" x14ac:dyDescent="0.15">
      <c r="G4412" s="2">
        <v>4411</v>
      </c>
      <c r="H4412" s="2" t="str" cm="1">
        <f t="array" ref="H4412">INDEX($B$2:$B$185,1+INT((ROW()-ROW($2:$2))/ROWS($E$2:$E$148)))</f>
        <v>Catch Pct</v>
      </c>
      <c r="I4412" s="2" t="str" cm="1">
        <f t="array" ref="I4412">INDEX($E$2:$E$148,1+MOD(ROW()-ROW($2:$2),ROWS($E$2:$E$148)))</f>
        <v>vs Normal Rush</v>
      </c>
      <c r="J4412" s="2" t="s">
        <v>332</v>
      </c>
    </row>
    <row r="4413" spans="7:10" x14ac:dyDescent="0.15">
      <c r="G4413" s="2">
        <v>4412</v>
      </c>
      <c r="H4413" s="2" t="str" cm="1">
        <f t="array" ref="H4413">INDEX($B$2:$B$185,1+INT((ROW()-ROW($2:$2))/ROWS($E$2:$E$148)))</f>
        <v>Catch Pct</v>
      </c>
      <c r="I4413" s="2" t="str" cm="1">
        <f t="array" ref="I4413">INDEX($E$2:$E$148,1+MOD(ROW()-ROW($2:$2),ROWS($E$2:$E$148)))</f>
        <v>vs Blitz</v>
      </c>
      <c r="J4413" s="2" t="s">
        <v>333</v>
      </c>
    </row>
    <row r="4414" spans="7:10" x14ac:dyDescent="0.15">
      <c r="G4414" s="2">
        <v>4413</v>
      </c>
      <c r="H4414" s="2" t="str" cm="1">
        <f t="array" ref="H4414">INDEX($B$2:$B$185,1+INT((ROW()-ROW($2:$2))/ROWS($E$2:$E$148)))</f>
        <v>Catch Pct</v>
      </c>
      <c r="I4414" s="2" t="str" cm="1">
        <f t="array" ref="I4414">INDEX($E$2:$E$148,1+MOD(ROW()-ROW($2:$2),ROWS($E$2:$E$148)))</f>
        <v>in AFC</v>
      </c>
      <c r="J4414" s="2" t="s">
        <v>334</v>
      </c>
    </row>
    <row r="4415" spans="7:10" x14ac:dyDescent="0.15">
      <c r="G4415" s="2">
        <v>4414</v>
      </c>
      <c r="H4415" s="2" t="str" cm="1">
        <f t="array" ref="H4415">INDEX($B$2:$B$185,1+INT((ROW()-ROW($2:$2))/ROWS($E$2:$E$148)))</f>
        <v>Catch Pct</v>
      </c>
      <c r="I4415" s="2" t="str" cm="1">
        <f t="array" ref="I4415">INDEX($E$2:$E$148,1+MOD(ROW()-ROW($2:$2),ROWS($E$2:$E$148)))</f>
        <v>in NFC</v>
      </c>
      <c r="J4415" s="2" t="s">
        <v>335</v>
      </c>
    </row>
    <row r="4416" spans="7:10" ht="14" x14ac:dyDescent="0.15">
      <c r="G4416" s="2">
        <v>4415</v>
      </c>
      <c r="H4416" s="2" t="str" cm="1">
        <f t="array" ref="H4416">INDEX($B$2:$B$185,1+INT((ROW()-ROW($2:$2))/ROWS($E$2:$E$148)))</f>
        <v>Catch Pct</v>
      </c>
      <c r="I4416" s="2" t="str" cm="1">
        <f t="array" ref="I4416">INDEX($E$2:$E$148,1+MOD(ROW()-ROW($2:$2),ROWS($E$2:$E$148)))</f>
        <v>on Mondays</v>
      </c>
      <c r="J4416" s="3" t="s">
        <v>336</v>
      </c>
    </row>
    <row r="4417" spans="7:10" x14ac:dyDescent="0.15">
      <c r="G4417" s="2">
        <v>4416</v>
      </c>
      <c r="H4417" s="2" t="str" cm="1">
        <f t="array" ref="H4417">INDEX($B$2:$B$185,1+INT((ROW()-ROW($2:$2))/ROWS($E$2:$E$148)))</f>
        <v>Catch Pct</v>
      </c>
      <c r="I4417" s="2" t="str" cm="1">
        <f t="array" ref="I4417">INDEX($E$2:$E$148,1+MOD(ROW()-ROW($2:$2),ROWS($E$2:$E$148)))</f>
        <v>on Sundays</v>
      </c>
      <c r="J4417" s="2" t="s">
        <v>332</v>
      </c>
    </row>
    <row r="4418" spans="7:10" x14ac:dyDescent="0.15">
      <c r="G4418" s="2">
        <v>4417</v>
      </c>
      <c r="H4418" s="2" t="str" cm="1">
        <f t="array" ref="H4418">INDEX($B$2:$B$185,1+INT((ROW()-ROW($2:$2))/ROWS($E$2:$E$148)))</f>
        <v>Catch Pct</v>
      </c>
      <c r="I4418" s="2" t="str" cm="1">
        <f t="array" ref="I4418">INDEX($E$2:$E$148,1+MOD(ROW()-ROW($2:$2),ROWS($E$2:$E$148)))</f>
        <v>on Thursdays</v>
      </c>
      <c r="J4418" s="2" t="s">
        <v>333</v>
      </c>
    </row>
    <row r="4419" spans="7:10" x14ac:dyDescent="0.15">
      <c r="G4419" s="2">
        <v>4418</v>
      </c>
      <c r="H4419" s="2" t="str" cm="1">
        <f t="array" ref="H4419">INDEX($B$2:$B$185,1+INT((ROW()-ROW($2:$2))/ROWS($E$2:$E$148)))</f>
        <v>Catch Pct</v>
      </c>
      <c r="I4419" s="2" t="str" cm="1">
        <f t="array" ref="I4419">INDEX($E$2:$E$148,1+MOD(ROW()-ROW($2:$2),ROWS($E$2:$E$148)))</f>
        <v>in AFC East</v>
      </c>
      <c r="J4419" s="2" t="s">
        <v>334</v>
      </c>
    </row>
    <row r="4420" spans="7:10" x14ac:dyDescent="0.15">
      <c r="G4420" s="2">
        <v>4419</v>
      </c>
      <c r="H4420" s="2" t="str" cm="1">
        <f t="array" ref="H4420">INDEX($B$2:$B$185,1+INT((ROW()-ROW($2:$2))/ROWS($E$2:$E$148)))</f>
        <v>Catch Pct</v>
      </c>
      <c r="I4420" s="2" t="str" cm="1">
        <f t="array" ref="I4420">INDEX($E$2:$E$148,1+MOD(ROW()-ROW($2:$2),ROWS($E$2:$E$148)))</f>
        <v>in AFC North</v>
      </c>
      <c r="J4420" s="2" t="s">
        <v>335</v>
      </c>
    </row>
    <row r="4421" spans="7:10" ht="14" x14ac:dyDescent="0.15">
      <c r="G4421" s="2">
        <v>4420</v>
      </c>
      <c r="H4421" s="2" t="str" cm="1">
        <f t="array" ref="H4421">INDEX($B$2:$B$185,1+INT((ROW()-ROW($2:$2))/ROWS($E$2:$E$148)))</f>
        <v>Catch Pct</v>
      </c>
      <c r="I4421" s="2" t="str" cm="1">
        <f t="array" ref="I4421">INDEX($E$2:$E$148,1+MOD(ROW()-ROW($2:$2),ROWS($E$2:$E$148)))</f>
        <v>in AFC South</v>
      </c>
      <c r="J4421" s="3" t="s">
        <v>336</v>
      </c>
    </row>
    <row r="4422" spans="7:10" x14ac:dyDescent="0.15">
      <c r="G4422" s="2">
        <v>4421</v>
      </c>
      <c r="H4422" s="2" t="str" cm="1">
        <f t="array" ref="H4422">INDEX($B$2:$B$185,1+INT((ROW()-ROW($2:$2))/ROWS($E$2:$E$148)))</f>
        <v>Catch Pct</v>
      </c>
      <c r="I4422" s="2" t="str" cm="1">
        <f t="array" ref="I4422">INDEX($E$2:$E$148,1+MOD(ROW()-ROW($2:$2),ROWS($E$2:$E$148)))</f>
        <v>in AFC West</v>
      </c>
      <c r="J4422" s="2" t="s">
        <v>332</v>
      </c>
    </row>
    <row r="4423" spans="7:10" x14ac:dyDescent="0.15">
      <c r="G4423" s="2">
        <v>4422</v>
      </c>
      <c r="H4423" s="2" t="str" cm="1">
        <f t="array" ref="H4423">INDEX($B$2:$B$185,1+INT((ROW()-ROW($2:$2))/ROWS($E$2:$E$148)))</f>
        <v>Catch Pct</v>
      </c>
      <c r="I4423" s="2" t="str" cm="1">
        <f t="array" ref="I4423">INDEX($E$2:$E$148,1+MOD(ROW()-ROW($2:$2),ROWS($E$2:$E$148)))</f>
        <v>in NFC East</v>
      </c>
      <c r="J4423" s="2" t="s">
        <v>333</v>
      </c>
    </row>
    <row r="4424" spans="7:10" x14ac:dyDescent="0.15">
      <c r="G4424" s="2">
        <v>4423</v>
      </c>
      <c r="H4424" s="2" t="str" cm="1">
        <f t="array" ref="H4424">INDEX($B$2:$B$185,1+INT((ROW()-ROW($2:$2))/ROWS($E$2:$E$148)))</f>
        <v>Catch Pct</v>
      </c>
      <c r="I4424" s="2" t="str" cm="1">
        <f t="array" ref="I4424">INDEX($E$2:$E$148,1+MOD(ROW()-ROW($2:$2),ROWS($E$2:$E$148)))</f>
        <v>in NFC North</v>
      </c>
      <c r="J4424" s="2" t="s">
        <v>334</v>
      </c>
    </row>
    <row r="4425" spans="7:10" x14ac:dyDescent="0.15">
      <c r="G4425" s="2">
        <v>4424</v>
      </c>
      <c r="H4425" s="2" t="str" cm="1">
        <f t="array" ref="H4425">INDEX($B$2:$B$185,1+INT((ROW()-ROW($2:$2))/ROWS($E$2:$E$148)))</f>
        <v>Catch Pct</v>
      </c>
      <c r="I4425" s="2" t="str" cm="1">
        <f t="array" ref="I4425">INDEX($E$2:$E$148,1+MOD(ROW()-ROW($2:$2),ROWS($E$2:$E$148)))</f>
        <v>in NFC South</v>
      </c>
      <c r="J4425" s="2" t="s">
        <v>335</v>
      </c>
    </row>
    <row r="4426" spans="7:10" ht="14" x14ac:dyDescent="0.15">
      <c r="G4426" s="2">
        <v>4425</v>
      </c>
      <c r="H4426" s="2" t="str" cm="1">
        <f t="array" ref="H4426">INDEX($B$2:$B$185,1+INT((ROW()-ROW($2:$2))/ROWS($E$2:$E$148)))</f>
        <v>Catch Pct</v>
      </c>
      <c r="I4426" s="2" t="str" cm="1">
        <f t="array" ref="I4426">INDEX($E$2:$E$148,1+MOD(ROW()-ROW($2:$2),ROWS($E$2:$E$148)))</f>
        <v>in NFC West</v>
      </c>
      <c r="J4426" s="3" t="s">
        <v>336</v>
      </c>
    </row>
    <row r="4427" spans="7:10" x14ac:dyDescent="0.15">
      <c r="G4427" s="2">
        <v>4426</v>
      </c>
      <c r="H4427" s="2" t="str" cm="1">
        <f t="array" ref="H4427">INDEX($B$2:$B$185,1+INT((ROW()-ROW($2:$2))/ROWS($E$2:$E$148)))</f>
        <v>Catch Pct</v>
      </c>
      <c r="I4427" s="2" t="str" cm="1">
        <f t="array" ref="I4427">INDEX($E$2:$E$148,1+MOD(ROW()-ROW($2:$2),ROWS($E$2:$E$148)))</f>
        <v>vs AFC</v>
      </c>
      <c r="J4427" s="2" t="s">
        <v>332</v>
      </c>
    </row>
    <row r="4428" spans="7:10" x14ac:dyDescent="0.15">
      <c r="G4428" s="2">
        <v>4427</v>
      </c>
      <c r="H4428" s="2" t="str" cm="1">
        <f t="array" ref="H4428">INDEX($B$2:$B$185,1+INT((ROW()-ROW($2:$2))/ROWS($E$2:$E$148)))</f>
        <v>Catch Pct</v>
      </c>
      <c r="I4428" s="2" t="str" cm="1">
        <f t="array" ref="I4428">INDEX($E$2:$E$148,1+MOD(ROW()-ROW($2:$2),ROWS($E$2:$E$148)))</f>
        <v>vs NFC</v>
      </c>
      <c r="J4428" s="2" t="s">
        <v>333</v>
      </c>
    </row>
    <row r="4429" spans="7:10" x14ac:dyDescent="0.15">
      <c r="G4429" s="2">
        <v>4428</v>
      </c>
      <c r="H4429" s="2" t="str" cm="1">
        <f t="array" ref="H4429">INDEX($B$2:$B$185,1+INT((ROW()-ROW($2:$2))/ROWS($E$2:$E$148)))</f>
        <v>Catch Pct</v>
      </c>
      <c r="I4429" s="2" t="str" cm="1">
        <f t="array" ref="I4429">INDEX($E$2:$E$148,1+MOD(ROW()-ROW($2:$2),ROWS($E$2:$E$148)))</f>
        <v>vs AFC East</v>
      </c>
      <c r="J4429" s="2" t="s">
        <v>334</v>
      </c>
    </row>
    <row r="4430" spans="7:10" x14ac:dyDescent="0.15">
      <c r="G4430" s="2">
        <v>4429</v>
      </c>
      <c r="H4430" s="2" t="str" cm="1">
        <f t="array" ref="H4430">INDEX($B$2:$B$185,1+INT((ROW()-ROW($2:$2))/ROWS($E$2:$E$148)))</f>
        <v>Catch Pct</v>
      </c>
      <c r="I4430" s="2" t="str" cm="1">
        <f t="array" ref="I4430">INDEX($E$2:$E$148,1+MOD(ROW()-ROW($2:$2),ROWS($E$2:$E$148)))</f>
        <v>vs AFC North</v>
      </c>
      <c r="J4430" s="2" t="s">
        <v>335</v>
      </c>
    </row>
    <row r="4431" spans="7:10" ht="14" x14ac:dyDescent="0.15">
      <c r="G4431" s="2">
        <v>4430</v>
      </c>
      <c r="H4431" s="2" t="str" cm="1">
        <f t="array" ref="H4431">INDEX($B$2:$B$185,1+INT((ROW()-ROW($2:$2))/ROWS($E$2:$E$148)))</f>
        <v>Catch Pct</v>
      </c>
      <c r="I4431" s="2" t="str" cm="1">
        <f t="array" ref="I4431">INDEX($E$2:$E$148,1+MOD(ROW()-ROW($2:$2),ROWS($E$2:$E$148)))</f>
        <v>vs AFC South</v>
      </c>
      <c r="J4431" s="3" t="s">
        <v>336</v>
      </c>
    </row>
    <row r="4432" spans="7:10" x14ac:dyDescent="0.15">
      <c r="G4432" s="2">
        <v>4431</v>
      </c>
      <c r="H4432" s="2" t="str" cm="1">
        <f t="array" ref="H4432">INDEX($B$2:$B$185,1+INT((ROW()-ROW($2:$2))/ROWS($E$2:$E$148)))</f>
        <v>Catch Pct</v>
      </c>
      <c r="I4432" s="2" t="str" cm="1">
        <f t="array" ref="I4432">INDEX($E$2:$E$148,1+MOD(ROW()-ROW($2:$2),ROWS($E$2:$E$148)))</f>
        <v>vs AFC West</v>
      </c>
      <c r="J4432" s="2" t="s">
        <v>332</v>
      </c>
    </row>
    <row r="4433" spans="7:10" x14ac:dyDescent="0.15">
      <c r="G4433" s="2">
        <v>4432</v>
      </c>
      <c r="H4433" s="2" t="str" cm="1">
        <f t="array" ref="H4433">INDEX($B$2:$B$185,1+INT((ROW()-ROW($2:$2))/ROWS($E$2:$E$148)))</f>
        <v>Catch Pct</v>
      </c>
      <c r="I4433" s="2" t="str" cm="1">
        <f t="array" ref="I4433">INDEX($E$2:$E$148,1+MOD(ROW()-ROW($2:$2),ROWS($E$2:$E$148)))</f>
        <v>vs NFC East</v>
      </c>
      <c r="J4433" s="2" t="s">
        <v>333</v>
      </c>
    </row>
    <row r="4434" spans="7:10" x14ac:dyDescent="0.15">
      <c r="G4434" s="2">
        <v>4433</v>
      </c>
      <c r="H4434" s="2" t="str" cm="1">
        <f t="array" ref="H4434">INDEX($B$2:$B$185,1+INT((ROW()-ROW($2:$2))/ROWS($E$2:$E$148)))</f>
        <v>Catch Pct</v>
      </c>
      <c r="I4434" s="2" t="str" cm="1">
        <f t="array" ref="I4434">INDEX($E$2:$E$148,1+MOD(ROW()-ROW($2:$2),ROWS($E$2:$E$148)))</f>
        <v>vs NFC North</v>
      </c>
      <c r="J4434" s="2" t="s">
        <v>334</v>
      </c>
    </row>
    <row r="4435" spans="7:10" x14ac:dyDescent="0.15">
      <c r="G4435" s="2">
        <v>4434</v>
      </c>
      <c r="H4435" s="2" t="str" cm="1">
        <f t="array" ref="H4435">INDEX($B$2:$B$185,1+INT((ROW()-ROW($2:$2))/ROWS($E$2:$E$148)))</f>
        <v>Catch Pct</v>
      </c>
      <c r="I4435" s="2" t="str" cm="1">
        <f t="array" ref="I4435">INDEX($E$2:$E$148,1+MOD(ROW()-ROW($2:$2),ROWS($E$2:$E$148)))</f>
        <v>vs NFC South</v>
      </c>
      <c r="J4435" s="2" t="s">
        <v>335</v>
      </c>
    </row>
    <row r="4436" spans="7:10" ht="14" x14ac:dyDescent="0.15">
      <c r="G4436" s="2">
        <v>4435</v>
      </c>
      <c r="H4436" s="2" t="str" cm="1">
        <f t="array" ref="H4436">INDEX($B$2:$B$185,1+INT((ROW()-ROW($2:$2))/ROWS($E$2:$E$148)))</f>
        <v>Catch Pct</v>
      </c>
      <c r="I4436" s="2" t="str" cm="1">
        <f t="array" ref="I4436">INDEX($E$2:$E$148,1+MOD(ROW()-ROW($2:$2),ROWS($E$2:$E$148)))</f>
        <v>vs NFC West</v>
      </c>
      <c r="J4436" s="3" t="s">
        <v>336</v>
      </c>
    </row>
    <row r="4437" spans="7:10" x14ac:dyDescent="0.15">
      <c r="G4437" s="2">
        <v>4436</v>
      </c>
      <c r="H4437" s="2" t="str" cm="1">
        <f t="array" ref="H4437">INDEX($B$2:$B$185,1+INT((ROW()-ROW($2:$2))/ROWS($E$2:$E$148)))</f>
        <v>Catch Pct</v>
      </c>
      <c r="I4437" s="2" t="str" cm="1">
        <f t="array" ref="I4437">INDEX($E$2:$E$148,1+MOD(ROW()-ROW($2:$2),ROWS($E$2:$E$148)))</f>
        <v>No Down</v>
      </c>
      <c r="J4437" s="2" t="s">
        <v>332</v>
      </c>
    </row>
    <row r="4438" spans="7:10" x14ac:dyDescent="0.15">
      <c r="G4438" s="2">
        <v>4437</v>
      </c>
      <c r="H4438" s="2" t="str" cm="1">
        <f t="array" ref="H4438">INDEX($B$2:$B$185,1+INT((ROW()-ROW($2:$2))/ROWS($E$2:$E$148)))</f>
        <v>Catch Pct</v>
      </c>
      <c r="I4438" s="2" t="str" cm="1">
        <f t="array" ref="I4438">INDEX($E$2:$E$148,1+MOD(ROW()-ROW($2:$2),ROWS($E$2:$E$148)))</f>
        <v>on 1st Downs</v>
      </c>
      <c r="J4438" s="2" t="s">
        <v>333</v>
      </c>
    </row>
    <row r="4439" spans="7:10" x14ac:dyDescent="0.15">
      <c r="G4439" s="2">
        <v>4438</v>
      </c>
      <c r="H4439" s="2" t="str" cm="1">
        <f t="array" ref="H4439">INDEX($B$2:$B$185,1+INT((ROW()-ROW($2:$2))/ROWS($E$2:$E$148)))</f>
        <v>Catch Pct</v>
      </c>
      <c r="I4439" s="2" t="str" cm="1">
        <f t="array" ref="I4439">INDEX($E$2:$E$148,1+MOD(ROW()-ROW($2:$2),ROWS($E$2:$E$148)))</f>
        <v>on 2nd Downs</v>
      </c>
      <c r="J4439" s="2" t="s">
        <v>334</v>
      </c>
    </row>
    <row r="4440" spans="7:10" x14ac:dyDescent="0.15">
      <c r="G4440" s="2">
        <v>4439</v>
      </c>
      <c r="H4440" s="2" t="str" cm="1">
        <f t="array" ref="H4440">INDEX($B$2:$B$185,1+INT((ROW()-ROW($2:$2))/ROWS($E$2:$E$148)))</f>
        <v>Catch Pct</v>
      </c>
      <c r="I4440" s="2" t="str" cm="1">
        <f t="array" ref="I4440">INDEX($E$2:$E$148,1+MOD(ROW()-ROW($2:$2),ROWS($E$2:$E$148)))</f>
        <v>on 3rd Downs</v>
      </c>
      <c r="J4440" s="2" t="s">
        <v>335</v>
      </c>
    </row>
    <row r="4441" spans="7:10" ht="14" x14ac:dyDescent="0.15">
      <c r="G4441" s="2">
        <v>4440</v>
      </c>
      <c r="H4441" s="2" t="str" cm="1">
        <f t="array" ref="H4441">INDEX($B$2:$B$185,1+INT((ROW()-ROW($2:$2))/ROWS($E$2:$E$148)))</f>
        <v>Catch Pct</v>
      </c>
      <c r="I4441" s="2" t="str" cm="1">
        <f t="array" ref="I4441">INDEX($E$2:$E$148,1+MOD(ROW()-ROW($2:$2),ROWS($E$2:$E$148)))</f>
        <v>on 4th Downs</v>
      </c>
      <c r="J4441" s="3" t="s">
        <v>336</v>
      </c>
    </row>
    <row r="4442" spans="7:10" x14ac:dyDescent="0.15">
      <c r="G4442" s="2">
        <v>4441</v>
      </c>
      <c r="H4442" s="2" t="str" cm="1">
        <f t="array" ref="H4442">INDEX($B$2:$B$185,1+INT((ROW()-ROW($2:$2))/ROWS($E$2:$E$148)))</f>
        <v>Catch Pct</v>
      </c>
      <c r="I4442" s="2" t="str" cm="1">
        <f t="array" ref="I4442">INDEX($E$2:$E$148,1+MOD(ROW()-ROW($2:$2),ROWS($E$2:$E$148)))</f>
        <v>1st &amp; 10</v>
      </c>
      <c r="J4442" s="2" t="s">
        <v>332</v>
      </c>
    </row>
    <row r="4443" spans="7:10" x14ac:dyDescent="0.15">
      <c r="G4443" s="2">
        <v>4442</v>
      </c>
      <c r="H4443" s="2" t="str" cm="1">
        <f t="array" ref="H4443">INDEX($B$2:$B$185,1+INT((ROW()-ROW($2:$2))/ROWS($E$2:$E$148)))</f>
        <v>Catch Pct</v>
      </c>
      <c r="I4443" s="2" t="str" cm="1">
        <f t="array" ref="I4443">INDEX($E$2:$E$148,1+MOD(ROW()-ROW($2:$2),ROWS($E$2:$E$148)))</f>
        <v>1st &amp; &gt; 10</v>
      </c>
      <c r="J4443" s="2" t="s">
        <v>333</v>
      </c>
    </row>
    <row r="4444" spans="7:10" x14ac:dyDescent="0.15">
      <c r="G4444" s="2">
        <v>4443</v>
      </c>
      <c r="H4444" s="2" t="str" cm="1">
        <f t="array" ref="H4444">INDEX($B$2:$B$185,1+INT((ROW()-ROW($2:$2))/ROWS($E$2:$E$148)))</f>
        <v>Catch Pct</v>
      </c>
      <c r="I4444" s="2" t="str" cm="1">
        <f t="array" ref="I4444">INDEX($E$2:$E$148,1+MOD(ROW()-ROW($2:$2),ROWS($E$2:$E$148)))</f>
        <v>1st &amp; &lt; 10</v>
      </c>
      <c r="J4444" s="2" t="s">
        <v>334</v>
      </c>
    </row>
    <row r="4445" spans="7:10" x14ac:dyDescent="0.15">
      <c r="G4445" s="2">
        <v>4444</v>
      </c>
      <c r="H4445" s="2" t="str" cm="1">
        <f t="array" ref="H4445">INDEX($B$2:$B$185,1+INT((ROW()-ROW($2:$2))/ROWS($E$2:$E$148)))</f>
        <v>Catch Pct</v>
      </c>
      <c r="I4445" s="2" t="str" cm="1">
        <f t="array" ref="I4445">INDEX($E$2:$E$148,1+MOD(ROW()-ROW($2:$2),ROWS($E$2:$E$148)))</f>
        <v>2nd &amp; Medium (4-6yd)</v>
      </c>
      <c r="J4445" s="2" t="s">
        <v>335</v>
      </c>
    </row>
    <row r="4446" spans="7:10" ht="14" x14ac:dyDescent="0.15">
      <c r="G4446" s="2">
        <v>4445</v>
      </c>
      <c r="H4446" s="2" t="str" cm="1">
        <f t="array" ref="H4446">INDEX($B$2:$B$185,1+INT((ROW()-ROW($2:$2))/ROWS($E$2:$E$148)))</f>
        <v>Catch Pct</v>
      </c>
      <c r="I4446" s="2" t="str" cm="1">
        <f t="array" ref="I4446">INDEX($E$2:$E$148,1+MOD(ROW()-ROW($2:$2),ROWS($E$2:$E$148)))</f>
        <v>2nd &amp; 7-9</v>
      </c>
      <c r="J4446" s="3" t="s">
        <v>336</v>
      </c>
    </row>
    <row r="4447" spans="7:10" x14ac:dyDescent="0.15">
      <c r="G4447" s="2">
        <v>4446</v>
      </c>
      <c r="H4447" s="2" t="str" cm="1">
        <f t="array" ref="H4447">INDEX($B$2:$B$185,1+INT((ROW()-ROW($2:$2))/ROWS($E$2:$E$148)))</f>
        <v>Catch Pct</v>
      </c>
      <c r="I4447" s="2" t="str" cm="1">
        <f t="array" ref="I4447">INDEX($E$2:$E$148,1+MOD(ROW()-ROW($2:$2),ROWS($E$2:$E$148)))</f>
        <v>2nd &amp; 10+</v>
      </c>
      <c r="J4447" s="2" t="s">
        <v>332</v>
      </c>
    </row>
    <row r="4448" spans="7:10" x14ac:dyDescent="0.15">
      <c r="G4448" s="2">
        <v>4447</v>
      </c>
      <c r="H4448" s="2" t="str" cm="1">
        <f t="array" ref="H4448">INDEX($B$2:$B$185,1+INT((ROW()-ROW($2:$2))/ROWS($E$2:$E$148)))</f>
        <v>Catch Pct</v>
      </c>
      <c r="I4448" s="2" t="str" cm="1">
        <f t="array" ref="I4448">INDEX($E$2:$E$148,1+MOD(ROW()-ROW($2:$2),ROWS($E$2:$E$148)))</f>
        <v>3rd &amp; Medium (4-6yd)</v>
      </c>
      <c r="J4448" s="2" t="s">
        <v>333</v>
      </c>
    </row>
    <row r="4449" spans="7:10" x14ac:dyDescent="0.15">
      <c r="G4449" s="2">
        <v>4448</v>
      </c>
      <c r="H4449" s="2" t="str" cm="1">
        <f t="array" ref="H4449">INDEX($B$2:$B$185,1+INT((ROW()-ROW($2:$2))/ROWS($E$2:$E$148)))</f>
        <v>Catch Pct</v>
      </c>
      <c r="I4449" s="2" t="str" cm="1">
        <f t="array" ref="I4449">INDEX($E$2:$E$148,1+MOD(ROW()-ROW($2:$2),ROWS($E$2:$E$148)))</f>
        <v>3rd/4th &amp; Short</v>
      </c>
      <c r="J4449" s="2" t="s">
        <v>334</v>
      </c>
    </row>
    <row r="4450" spans="7:10" x14ac:dyDescent="0.15">
      <c r="G4450" s="2">
        <v>4449</v>
      </c>
      <c r="H4450" s="2" t="str" cm="1">
        <f t="array" ref="H4450">INDEX($B$2:$B$185,1+INT((ROW()-ROW($2:$2))/ROWS($E$2:$E$148)))</f>
        <v>Catch Pct</v>
      </c>
      <c r="I4450" s="2" t="str" cm="1">
        <f t="array" ref="I4450">INDEX($E$2:$E$148,1+MOD(ROW()-ROW($2:$2),ROWS($E$2:$E$148)))</f>
        <v>3rd &amp; 7-9</v>
      </c>
      <c r="J4450" s="2" t="s">
        <v>335</v>
      </c>
    </row>
    <row r="4451" spans="7:10" ht="14" x14ac:dyDescent="0.15">
      <c r="G4451" s="2">
        <v>4450</v>
      </c>
      <c r="H4451" s="2" t="str" cm="1">
        <f t="array" ref="H4451">INDEX($B$2:$B$185,1+INT((ROW()-ROW($2:$2))/ROWS($E$2:$E$148)))</f>
        <v>Catch Pct</v>
      </c>
      <c r="I4451" s="2" t="str" cm="1">
        <f t="array" ref="I4451">INDEX($E$2:$E$148,1+MOD(ROW()-ROW($2:$2),ROWS($E$2:$E$148)))</f>
        <v>3rd &amp; 10+</v>
      </c>
      <c r="J4451" s="3" t="s">
        <v>336</v>
      </c>
    </row>
    <row r="4452" spans="7:10" x14ac:dyDescent="0.15">
      <c r="G4452" s="2">
        <v>4451</v>
      </c>
      <c r="H4452" s="2" t="str" cm="1">
        <f t="array" ref="H4452">INDEX($B$2:$B$185,1+INT((ROW()-ROW($2:$2))/ROWS($E$2:$E$148)))</f>
        <v>Catch Pct</v>
      </c>
      <c r="I4452" s="2" t="str" cm="1">
        <f t="array" ref="I4452">INDEX($E$2:$E$148,1+MOD(ROW()-ROW($2:$2),ROWS($E$2:$E$148)))</f>
        <v>4th &amp; 4-6</v>
      </c>
      <c r="J4452" s="2" t="s">
        <v>332</v>
      </c>
    </row>
    <row r="4453" spans="7:10" x14ac:dyDescent="0.15">
      <c r="G4453" s="2">
        <v>4452</v>
      </c>
      <c r="H4453" s="2" t="str" cm="1">
        <f t="array" ref="H4453">INDEX($B$2:$B$185,1+INT((ROW()-ROW($2:$2))/ROWS($E$2:$E$148)))</f>
        <v>Catch Pct</v>
      </c>
      <c r="I4453" s="2" t="str" cm="1">
        <f t="array" ref="I4453">INDEX($E$2:$E$148,1+MOD(ROW()-ROW($2:$2),ROWS($E$2:$E$148)))</f>
        <v>4th &amp; 7-9</v>
      </c>
      <c r="J4453" s="2" t="s">
        <v>333</v>
      </c>
    </row>
    <row r="4454" spans="7:10" x14ac:dyDescent="0.15">
      <c r="G4454" s="2">
        <v>4453</v>
      </c>
      <c r="H4454" s="2" t="str" cm="1">
        <f t="array" ref="H4454">INDEX($B$2:$B$185,1+INT((ROW()-ROW($2:$2))/ROWS($E$2:$E$148)))</f>
        <v>Catch Pct</v>
      </c>
      <c r="I4454" s="2" t="str" cm="1">
        <f t="array" ref="I4454">INDEX($E$2:$E$148,1+MOD(ROW()-ROW($2:$2),ROWS($E$2:$E$148)))</f>
        <v>4th &amp; 10+</v>
      </c>
      <c r="J4454" s="2" t="s">
        <v>334</v>
      </c>
    </row>
    <row r="4455" spans="7:10" x14ac:dyDescent="0.15">
      <c r="G4455" s="2">
        <v>4454</v>
      </c>
      <c r="H4455" s="2" t="str" cm="1">
        <f t="array" ref="H4455">INDEX($B$2:$B$185,1+INT((ROW()-ROW($2:$2))/ROWS($E$2:$E$148)))</f>
        <v>Catch Pct</v>
      </c>
      <c r="I4455" s="2" t="str" cm="1">
        <f t="array" ref="I4455">INDEX($E$2:$E$148,1+MOD(ROW()-ROW($2:$2),ROWS($E$2:$E$148)))</f>
        <v>Plays/Drive, 1-3</v>
      </c>
      <c r="J4455" s="2" t="s">
        <v>335</v>
      </c>
    </row>
    <row r="4456" spans="7:10" ht="14" x14ac:dyDescent="0.15">
      <c r="G4456" s="2">
        <v>4455</v>
      </c>
      <c r="H4456" s="2" t="str" cm="1">
        <f t="array" ref="H4456">INDEX($B$2:$B$185,1+INT((ROW()-ROW($2:$2))/ROWS($E$2:$E$148)))</f>
        <v>Catch Pct</v>
      </c>
      <c r="I4456" s="2" t="str" cm="1">
        <f t="array" ref="I4456">INDEX($E$2:$E$148,1+MOD(ROW()-ROW($2:$2),ROWS($E$2:$E$148)))</f>
        <v>Plays/Drive, 4-6</v>
      </c>
      <c r="J4456" s="3" t="s">
        <v>336</v>
      </c>
    </row>
    <row r="4457" spans="7:10" x14ac:dyDescent="0.15">
      <c r="G4457" s="2">
        <v>4456</v>
      </c>
      <c r="H4457" s="2" t="str" cm="1">
        <f t="array" ref="H4457">INDEX($B$2:$B$185,1+INT((ROW()-ROW($2:$2))/ROWS($E$2:$E$148)))</f>
        <v>Catch Pct</v>
      </c>
      <c r="I4457" s="2" t="str" cm="1">
        <f t="array" ref="I4457">INDEX($E$2:$E$148,1+MOD(ROW()-ROW($2:$2),ROWS($E$2:$E$148)))</f>
        <v>Plays/Drive, 7-10</v>
      </c>
      <c r="J4457" s="2" t="s">
        <v>332</v>
      </c>
    </row>
    <row r="4458" spans="7:10" x14ac:dyDescent="0.15">
      <c r="G4458" s="2">
        <v>4457</v>
      </c>
      <c r="H4458" s="2" t="str" cm="1">
        <f t="array" ref="H4458">INDEX($B$2:$B$185,1+INT((ROW()-ROW($2:$2))/ROWS($E$2:$E$148)))</f>
        <v>Catch Pct</v>
      </c>
      <c r="I4458" s="2" t="str" cm="1">
        <f t="array" ref="I4458">INDEX($E$2:$E$148,1+MOD(ROW()-ROW($2:$2),ROWS($E$2:$E$148)))</f>
        <v>Plays/Drive, 11+</v>
      </c>
      <c r="J4458" s="2" t="s">
        <v>333</v>
      </c>
    </row>
    <row r="4459" spans="7:10" x14ac:dyDescent="0.15">
      <c r="G4459" s="2">
        <v>4458</v>
      </c>
      <c r="H4459" s="2" t="str" cm="1">
        <f t="array" ref="H4459">INDEX($B$2:$B$185,1+INT((ROW()-ROW($2:$2))/ROWS($E$2:$E$148)))</f>
        <v>Catch Pct</v>
      </c>
      <c r="I4459" s="2" t="str" cm="1">
        <f t="array" ref="I4459">INDEX($E$2:$E$148,1+MOD(ROW()-ROW($2:$2),ROWS($E$2:$E$148)))</f>
        <v>Loaded Box, &gt; 8</v>
      </c>
      <c r="J4459" s="2" t="s">
        <v>334</v>
      </c>
    </row>
    <row r="4460" spans="7:10" x14ac:dyDescent="0.15">
      <c r="G4460" s="2">
        <v>4459</v>
      </c>
      <c r="H4460" s="2" t="str" cm="1">
        <f t="array" ref="H4460">INDEX($B$2:$B$185,1+INT((ROW()-ROW($2:$2))/ROWS($E$2:$E$148)))</f>
        <v>Catch Pct</v>
      </c>
      <c r="I4460" s="2" t="str" cm="1">
        <f t="array" ref="I4460">INDEX($E$2:$E$148,1+MOD(ROW()-ROW($2:$2),ROWS($E$2:$E$148)))</f>
        <v>Loaded Box, &lt; 8</v>
      </c>
      <c r="J4460" s="2" t="s">
        <v>335</v>
      </c>
    </row>
    <row r="4461" spans="7:10" ht="14" x14ac:dyDescent="0.15">
      <c r="G4461" s="2">
        <v>4460</v>
      </c>
      <c r="H4461" s="2" t="str" cm="1">
        <f t="array" ref="H4461">INDEX($B$2:$B$185,1+INT((ROW()-ROW($2:$2))/ROWS($E$2:$E$148)))</f>
        <v>Catch Pct</v>
      </c>
      <c r="I4461" s="2" t="str" cm="1">
        <f t="array" ref="I4461">INDEX($E$2:$E$148,1+MOD(ROW()-ROW($2:$2),ROWS($E$2:$E$148)))</f>
        <v>LOS: Opponents 1-10</v>
      </c>
      <c r="J4461" s="3" t="s">
        <v>336</v>
      </c>
    </row>
    <row r="4462" spans="7:10" x14ac:dyDescent="0.15">
      <c r="G4462" s="2">
        <v>4461</v>
      </c>
      <c r="H4462" s="2" t="str" cm="1">
        <f t="array" ref="H4462">INDEX($B$2:$B$185,1+INT((ROW()-ROW($2:$2))/ROWS($E$2:$E$148)))</f>
        <v>Catch Pct</v>
      </c>
      <c r="I4462" s="2" t="str" cm="1">
        <f t="array" ref="I4462">INDEX($E$2:$E$148,1+MOD(ROW()-ROW($2:$2),ROWS($E$2:$E$148)))</f>
        <v>LOS: Opponents 11-20</v>
      </c>
      <c r="J4462" s="2" t="s">
        <v>332</v>
      </c>
    </row>
    <row r="4463" spans="7:10" x14ac:dyDescent="0.15">
      <c r="G4463" s="2">
        <v>4462</v>
      </c>
      <c r="H4463" s="2" t="str" cm="1">
        <f t="array" ref="H4463">INDEX($B$2:$B$185,1+INT((ROW()-ROW($2:$2))/ROWS($E$2:$E$148)))</f>
        <v>Catch Pct</v>
      </c>
      <c r="I4463" s="2" t="str" cm="1">
        <f t="array" ref="I4463">INDEX($E$2:$E$148,1+MOD(ROW()-ROW($2:$2),ROWS($E$2:$E$148)))</f>
        <v>LOS: Opponents 41-50</v>
      </c>
      <c r="J4463" s="2" t="s">
        <v>333</v>
      </c>
    </row>
    <row r="4464" spans="7:10" x14ac:dyDescent="0.15">
      <c r="G4464" s="2">
        <v>4463</v>
      </c>
      <c r="H4464" s="2" t="str" cm="1">
        <f t="array" ref="H4464">INDEX($B$2:$B$185,1+INT((ROW()-ROW($2:$2))/ROWS($E$2:$E$148)))</f>
        <v>Catch Pct</v>
      </c>
      <c r="I4464" s="2" t="str" cm="1">
        <f t="array" ref="I4464">INDEX($E$2:$E$148,1+MOD(ROW()-ROW($2:$2),ROWS($E$2:$E$148)))</f>
        <v>LOS: Own 1-10</v>
      </c>
      <c r="J4464" s="2" t="s">
        <v>334</v>
      </c>
    </row>
    <row r="4465" spans="7:10" x14ac:dyDescent="0.15">
      <c r="G4465" s="2">
        <v>4464</v>
      </c>
      <c r="H4465" s="2" t="str" cm="1">
        <f t="array" ref="H4465">INDEX($B$2:$B$185,1+INT((ROW()-ROW($2:$2))/ROWS($E$2:$E$148)))</f>
        <v>Catch Pct</v>
      </c>
      <c r="I4465" s="2" t="str" cm="1">
        <f t="array" ref="I4465">INDEX($E$2:$E$148,1+MOD(ROW()-ROW($2:$2),ROWS($E$2:$E$148)))</f>
        <v>LOS: Own 11-20</v>
      </c>
      <c r="J4465" s="2" t="s">
        <v>335</v>
      </c>
    </row>
    <row r="4466" spans="7:10" ht="14" x14ac:dyDescent="0.15">
      <c r="G4466" s="2">
        <v>4465</v>
      </c>
      <c r="H4466" s="2" t="str" cm="1">
        <f t="array" ref="H4466">INDEX($B$2:$B$185,1+INT((ROW()-ROW($2:$2))/ROWS($E$2:$E$148)))</f>
        <v>Catch Pct</v>
      </c>
      <c r="I4466" s="2" t="str" cm="1">
        <f t="array" ref="I4466">INDEX($E$2:$E$148,1+MOD(ROW()-ROW($2:$2),ROWS($E$2:$E$148)))</f>
        <v>LOS: Own 21-50</v>
      </c>
      <c r="J4466" s="3" t="s">
        <v>336</v>
      </c>
    </row>
    <row r="4467" spans="7:10" x14ac:dyDescent="0.15">
      <c r="G4467" s="2">
        <v>4466</v>
      </c>
      <c r="H4467" s="2" t="str" cm="1">
        <f t="array" ref="H4467">INDEX($B$2:$B$185,1+INT((ROW()-ROW($2:$2))/ROWS($E$2:$E$148)))</f>
        <v>Catch Pct</v>
      </c>
      <c r="I4467" s="2" t="str" cm="1">
        <f t="array" ref="I4467">INDEX($E$2:$E$148,1+MOD(ROW()-ROW($2:$2),ROWS($E$2:$E$148)))</f>
        <v>Final Score +/- 7</v>
      </c>
      <c r="J4467" s="2" t="s">
        <v>332</v>
      </c>
    </row>
    <row r="4468" spans="7:10" x14ac:dyDescent="0.15">
      <c r="G4468" s="2">
        <v>4467</v>
      </c>
      <c r="H4468" s="2" t="str" cm="1">
        <f t="array" ref="H4468">INDEX($B$2:$B$185,1+INT((ROW()-ROW($2:$2))/ROWS($E$2:$E$148)))</f>
        <v>Catch Pct</v>
      </c>
      <c r="I4468" s="2" t="str" cm="1">
        <f t="array" ref="I4468">INDEX($E$2:$E$148,1+MOD(ROW()-ROW($2:$2),ROWS($E$2:$E$148)))</f>
        <v>Final Score 8-14 pts</v>
      </c>
      <c r="J4468" s="2" t="s">
        <v>333</v>
      </c>
    </row>
    <row r="4469" spans="7:10" x14ac:dyDescent="0.15">
      <c r="G4469" s="2">
        <v>4468</v>
      </c>
      <c r="H4469" s="2" t="str" cm="1">
        <f t="array" ref="H4469">INDEX($B$2:$B$185,1+INT((ROW()-ROW($2:$2))/ROWS($E$2:$E$148)))</f>
        <v>Catch Pct</v>
      </c>
      <c r="I4469" s="2" t="str" cm="1">
        <f t="array" ref="I4469">INDEX($E$2:$E$148,1+MOD(ROW()-ROW($2:$2),ROWS($E$2:$E$148)))</f>
        <v>Final Score 15+ pt</v>
      </c>
      <c r="J4469" s="2" t="s">
        <v>334</v>
      </c>
    </row>
    <row r="4470" spans="7:10" x14ac:dyDescent="0.15">
      <c r="G4470" s="2">
        <v>4469</v>
      </c>
      <c r="H4470" s="2" t="str" cm="1">
        <f t="array" ref="H4470">INDEX($B$2:$B$185,1+INT((ROW()-ROW($2:$2))/ROWS($E$2:$E$148)))</f>
        <v>Catch Pct</v>
      </c>
      <c r="I4470" s="2" t="str" cm="1">
        <f t="array" ref="I4470">INDEX($E$2:$E$148,1+MOD(ROW()-ROW($2:$2),ROWS($E$2:$E$148)))</f>
        <v>Games 1 to 4</v>
      </c>
      <c r="J4470" s="2" t="s">
        <v>335</v>
      </c>
    </row>
    <row r="4471" spans="7:10" ht="14" x14ac:dyDescent="0.15">
      <c r="G4471" s="2">
        <v>4470</v>
      </c>
      <c r="H4471" s="2" t="str" cm="1">
        <f t="array" ref="H4471">INDEX($B$2:$B$185,1+INT((ROW()-ROW($2:$2))/ROWS($E$2:$E$148)))</f>
        <v>Catch Pct</v>
      </c>
      <c r="I4471" s="2" t="str" cm="1">
        <f t="array" ref="I4471">INDEX($E$2:$E$148,1+MOD(ROW()-ROW($2:$2),ROWS($E$2:$E$148)))</f>
        <v>Games 13 to 16</v>
      </c>
      <c r="J4471" s="3" t="s">
        <v>336</v>
      </c>
    </row>
    <row r="4472" spans="7:10" x14ac:dyDescent="0.15">
      <c r="G4472" s="2">
        <v>4471</v>
      </c>
      <c r="H4472" s="2" t="str" cm="1">
        <f t="array" ref="H4472">INDEX($B$2:$B$185,1+INT((ROW()-ROW($2:$2))/ROWS($E$2:$E$148)))</f>
        <v>Catch Pct</v>
      </c>
      <c r="I4472" s="2" t="str" cm="1">
        <f t="array" ref="I4472">INDEX($E$2:$E$148,1+MOD(ROW()-ROW($2:$2),ROWS($E$2:$E$148)))</f>
        <v>Games 5 to 8</v>
      </c>
      <c r="J4472" s="2" t="s">
        <v>332</v>
      </c>
    </row>
    <row r="4473" spans="7:10" x14ac:dyDescent="0.15">
      <c r="G4473" s="2">
        <v>4472</v>
      </c>
      <c r="H4473" s="2" t="str" cm="1">
        <f t="array" ref="H4473">INDEX($B$2:$B$185,1+INT((ROW()-ROW($2:$2))/ROWS($E$2:$E$148)))</f>
        <v>Catch Pct</v>
      </c>
      <c r="I4473" s="2" t="str" cm="1">
        <f t="array" ref="I4473">INDEX($E$2:$E$148,1+MOD(ROW()-ROW($2:$2),ROWS($E$2:$E$148)))</f>
        <v>Games 9 to 12</v>
      </c>
      <c r="J4473" s="2" t="s">
        <v>333</v>
      </c>
    </row>
    <row r="4474" spans="7:10" x14ac:dyDescent="0.15">
      <c r="G4474" s="2">
        <v>4473</v>
      </c>
      <c r="H4474" s="2" t="str" cm="1">
        <f t="array" ref="H4474">INDEX($B$2:$B$185,1+INT((ROW()-ROW($2:$2))/ROWS($E$2:$E$148)))</f>
        <v>Catch Pct</v>
      </c>
      <c r="I4474" s="2" t="str" cm="1">
        <f t="array" ref="I4474">INDEX($E$2:$E$148,1+MOD(ROW()-ROW($2:$2),ROWS($E$2:$E$148)))</f>
        <v>when Leading, &lt; 2 min</v>
      </c>
      <c r="J4474" s="2" t="s">
        <v>334</v>
      </c>
    </row>
    <row r="4475" spans="7:10" x14ac:dyDescent="0.15">
      <c r="G4475" s="2">
        <v>4474</v>
      </c>
      <c r="H4475" s="2" t="str" cm="1">
        <f t="array" ref="H4475">INDEX($B$2:$B$185,1+INT((ROW()-ROW($2:$2))/ROWS($E$2:$E$148)))</f>
        <v>Catch Pct</v>
      </c>
      <c r="I4475" s="2" t="str" cm="1">
        <f t="array" ref="I4475">INDEX($E$2:$E$148,1+MOD(ROW()-ROW($2:$2),ROWS($E$2:$E$148)))</f>
        <v>when Leading, &lt; 4 min</v>
      </c>
      <c r="J4475" s="2" t="s">
        <v>335</v>
      </c>
    </row>
    <row r="4476" spans="7:10" ht="14" x14ac:dyDescent="0.15">
      <c r="G4476" s="2">
        <v>4475</v>
      </c>
      <c r="H4476" s="2" t="str" cm="1">
        <f t="array" ref="H4476">INDEX($B$2:$B$185,1+INT((ROW()-ROW($2:$2))/ROWS($E$2:$E$148)))</f>
        <v>Catch Pct</v>
      </c>
      <c r="I4476" s="2" t="str" cm="1">
        <f t="array" ref="I4476">INDEX($E$2:$E$148,1+MOD(ROW()-ROW($2:$2),ROWS($E$2:$E$148)))</f>
        <v>when Tied, &lt; 2 min</v>
      </c>
      <c r="J4476" s="3" t="s">
        <v>336</v>
      </c>
    </row>
    <row r="4477" spans="7:10" x14ac:dyDescent="0.15">
      <c r="G4477" s="2">
        <v>4476</v>
      </c>
      <c r="H4477" s="2" t="str" cm="1">
        <f t="array" ref="H4477">INDEX($B$2:$B$185,1+INT((ROW()-ROW($2:$2))/ROWS($E$2:$E$148)))</f>
        <v>Catch Pct</v>
      </c>
      <c r="I4477" s="2" t="str" cm="1">
        <f t="array" ref="I4477">INDEX($E$2:$E$148,1+MOD(ROW()-ROW($2:$2),ROWS($E$2:$E$148)))</f>
        <v>when Tied, &lt; 4 min</v>
      </c>
      <c r="J4477" s="2" t="s">
        <v>332</v>
      </c>
    </row>
    <row r="4478" spans="7:10" x14ac:dyDescent="0.15">
      <c r="G4478" s="2">
        <v>4477</v>
      </c>
      <c r="H4478" s="2" t="str" cm="1">
        <f t="array" ref="H4478">INDEX($B$2:$B$185,1+INT((ROW()-ROW($2:$2))/ROWS($E$2:$E$148)))</f>
        <v>Catch Pct</v>
      </c>
      <c r="I4478" s="2" t="str" cm="1">
        <f t="array" ref="I4478">INDEX($E$2:$E$148,1+MOD(ROW()-ROW($2:$2),ROWS($E$2:$E$148)))</f>
        <v>when Trailing, &lt; 2 min</v>
      </c>
      <c r="J4478" s="2" t="s">
        <v>333</v>
      </c>
    </row>
    <row r="4479" spans="7:10" x14ac:dyDescent="0.15">
      <c r="G4479" s="2">
        <v>4478</v>
      </c>
      <c r="H4479" s="2" t="str" cm="1">
        <f t="array" ref="H4479">INDEX($B$2:$B$185,1+INT((ROW()-ROW($2:$2))/ROWS($E$2:$E$148)))</f>
        <v>Catch Pct</v>
      </c>
      <c r="I4479" s="2" t="str" cm="1">
        <f t="array" ref="I4479">INDEX($E$2:$E$148,1+MOD(ROW()-ROW($2:$2),ROWS($E$2:$E$148)))</f>
        <v>when Trailing, &lt; 4 min</v>
      </c>
      <c r="J4479" s="2" t="s">
        <v>334</v>
      </c>
    </row>
    <row r="4480" spans="7:10" x14ac:dyDescent="0.15">
      <c r="G4480" s="2">
        <v>4479</v>
      </c>
      <c r="H4480" s="2" t="str" cm="1">
        <f t="array" ref="H4480">INDEX($B$2:$B$185,1+INT((ROW()-ROW($2:$2))/ROWS($E$2:$E$148)))</f>
        <v>Catch Pct</v>
      </c>
      <c r="I4480" s="2" t="str" cm="1">
        <f t="array" ref="I4480">INDEX($E$2:$E$148,1+MOD(ROW()-ROW($2:$2),ROWS($E$2:$E$148)))</f>
        <v>in 1st Half</v>
      </c>
      <c r="J4480" s="2" t="s">
        <v>335</v>
      </c>
    </row>
    <row r="4481" spans="7:10" ht="14" x14ac:dyDescent="0.15">
      <c r="G4481" s="2">
        <v>4480</v>
      </c>
      <c r="H4481" s="2" t="str" cm="1">
        <f t="array" ref="H4481">INDEX($B$2:$B$185,1+INT((ROW()-ROW($2:$2))/ROWS($E$2:$E$148)))</f>
        <v>Catch Pct</v>
      </c>
      <c r="I4481" s="2" t="str" cm="1">
        <f t="array" ref="I4481">INDEX($E$2:$E$148,1+MOD(ROW()-ROW($2:$2),ROWS($E$2:$E$148)))</f>
        <v>in 2nd Half</v>
      </c>
      <c r="J4481" s="3" t="s">
        <v>336</v>
      </c>
    </row>
    <row r="4482" spans="7:10" x14ac:dyDescent="0.15">
      <c r="G4482" s="2">
        <v>4481</v>
      </c>
      <c r="H4482" s="2" t="str" cm="1">
        <f t="array" ref="H4482">INDEX($B$2:$B$185,1+INT((ROW()-ROW($2:$2))/ROWS($E$2:$E$148)))</f>
        <v>Catch Pct</v>
      </c>
      <c r="I4482" s="2" t="str" cm="1">
        <f t="array" ref="I4482">INDEX($E$2:$E$148,1+MOD(ROW()-ROW($2:$2),ROWS($E$2:$E$148)))</f>
        <v>No Huddle</v>
      </c>
      <c r="J4482" s="2" t="s">
        <v>332</v>
      </c>
    </row>
    <row r="4483" spans="7:10" x14ac:dyDescent="0.15">
      <c r="G4483" s="2">
        <v>4482</v>
      </c>
      <c r="H4483" s="2" t="str" cm="1">
        <f t="array" ref="H4483">INDEX($B$2:$B$185,1+INT((ROW()-ROW($2:$2))/ROWS($E$2:$E$148)))</f>
        <v>Catch Pct</v>
      </c>
      <c r="I4483" s="2" t="str" cm="1">
        <f t="array" ref="I4483">INDEX($E$2:$E$148,1+MOD(ROW()-ROW($2:$2),ROWS($E$2:$E$148)))</f>
        <v>Huddle</v>
      </c>
      <c r="J4483" s="2" t="s">
        <v>333</v>
      </c>
    </row>
    <row r="4484" spans="7:10" x14ac:dyDescent="0.15">
      <c r="G4484" s="2">
        <v>4483</v>
      </c>
      <c r="H4484" s="2" t="str" cm="1">
        <f t="array" ref="H4484">INDEX($B$2:$B$185,1+INT((ROW()-ROW($2:$2))/ROWS($E$2:$E$148)))</f>
        <v>Catch Pct</v>
      </c>
      <c r="I4484" s="2" t="str" cm="1">
        <f t="array" ref="I4484">INDEX($E$2:$E$148,1+MOD(ROW()-ROW($2:$2),ROWS($E$2:$E$148)))</f>
        <v>NFL</v>
      </c>
      <c r="J4484" s="2" t="s">
        <v>334</v>
      </c>
    </row>
    <row r="4485" spans="7:10" x14ac:dyDescent="0.15">
      <c r="G4485" s="2">
        <v>4484</v>
      </c>
      <c r="H4485" s="2" t="str" cm="1">
        <f t="array" ref="H4485">INDEX($B$2:$B$185,1+INT((ROW()-ROW($2:$2))/ROWS($E$2:$E$148)))</f>
        <v>Catch Pct</v>
      </c>
      <c r="I4485" s="2" t="str" cm="1">
        <f t="array" ref="I4485">INDEX($E$2:$E$148,1+MOD(ROW()-ROW($2:$2),ROWS($E$2:$E$148)))</f>
        <v>in December</v>
      </c>
      <c r="J4485" s="2" t="s">
        <v>335</v>
      </c>
    </row>
    <row r="4486" spans="7:10" ht="14" x14ac:dyDescent="0.15">
      <c r="G4486" s="2">
        <v>4485</v>
      </c>
      <c r="H4486" s="2" t="str" cm="1">
        <f t="array" ref="H4486">INDEX($B$2:$B$185,1+INT((ROW()-ROW($2:$2))/ROWS($E$2:$E$148)))</f>
        <v>Catch Pct</v>
      </c>
      <c r="I4486" s="2" t="str" cm="1">
        <f t="array" ref="I4486">INDEX($E$2:$E$148,1+MOD(ROW()-ROW($2:$2),ROWS($E$2:$E$148)))</f>
        <v>in November</v>
      </c>
      <c r="J4486" s="3" t="s">
        <v>336</v>
      </c>
    </row>
    <row r="4487" spans="7:10" x14ac:dyDescent="0.15">
      <c r="G4487" s="2">
        <v>4486</v>
      </c>
      <c r="H4487" s="2" t="str" cm="1">
        <f t="array" ref="H4487">INDEX($B$2:$B$185,1+INT((ROW()-ROW($2:$2))/ROWS($E$2:$E$148)))</f>
        <v>Catch Pct</v>
      </c>
      <c r="I4487" s="2" t="str" cm="1">
        <f t="array" ref="I4487">INDEX($E$2:$E$148,1+MOD(ROW()-ROW($2:$2),ROWS($E$2:$E$148)))</f>
        <v>in October</v>
      </c>
      <c r="J4487" s="2" t="s">
        <v>332</v>
      </c>
    </row>
    <row r="4488" spans="7:10" x14ac:dyDescent="0.15">
      <c r="G4488" s="2">
        <v>4487</v>
      </c>
      <c r="H4488" s="2" t="str" cm="1">
        <f t="array" ref="H4488">INDEX($B$2:$B$185,1+INT((ROW()-ROW($2:$2))/ROWS($E$2:$E$148)))</f>
        <v>Catch Pct</v>
      </c>
      <c r="I4488" s="2" t="str" cm="1">
        <f t="array" ref="I4488">INDEX($E$2:$E$148,1+MOD(ROW()-ROW($2:$2),ROWS($E$2:$E$148)))</f>
        <v>in September</v>
      </c>
      <c r="J4488" s="2" t="s">
        <v>333</v>
      </c>
    </row>
    <row r="4489" spans="7:10" x14ac:dyDescent="0.15">
      <c r="G4489" s="2">
        <v>4488</v>
      </c>
      <c r="H4489" s="2" t="str" cm="1">
        <f t="array" ref="H4489">INDEX($B$2:$B$185,1+INT((ROW()-ROW($2:$2))/ROWS($E$2:$E$148)))</f>
        <v>Catch Pct</v>
      </c>
      <c r="I4489" s="2" t="str" cm="1">
        <f t="array" ref="I4489">INDEX($E$2:$E$148,1+MOD(ROW()-ROW($2:$2),ROWS($E$2:$E$148)))</f>
        <v>vs ARIZONA</v>
      </c>
      <c r="J4489" s="2" t="s">
        <v>334</v>
      </c>
    </row>
    <row r="4490" spans="7:10" x14ac:dyDescent="0.15">
      <c r="G4490" s="2">
        <v>4489</v>
      </c>
      <c r="H4490" s="2" t="str" cm="1">
        <f t="array" ref="H4490">INDEX($B$2:$B$185,1+INT((ROW()-ROW($2:$2))/ROWS($E$2:$E$148)))</f>
        <v>Catch Pct</v>
      </c>
      <c r="I4490" s="2" t="str" cm="1">
        <f t="array" ref="I4490">INDEX($E$2:$E$148,1+MOD(ROW()-ROW($2:$2),ROWS($E$2:$E$148)))</f>
        <v>vs ATLANTA</v>
      </c>
      <c r="J4490" s="2" t="s">
        <v>335</v>
      </c>
    </row>
    <row r="4491" spans="7:10" ht="14" x14ac:dyDescent="0.15">
      <c r="G4491" s="2">
        <v>4490</v>
      </c>
      <c r="H4491" s="2" t="str" cm="1">
        <f t="array" ref="H4491">INDEX($B$2:$B$185,1+INT((ROW()-ROW($2:$2))/ROWS($E$2:$E$148)))</f>
        <v>Catch Pct</v>
      </c>
      <c r="I4491" s="2" t="str" cm="1">
        <f t="array" ref="I4491">INDEX($E$2:$E$148,1+MOD(ROW()-ROW($2:$2),ROWS($E$2:$E$148)))</f>
        <v>vs BALTIMORE</v>
      </c>
      <c r="J4491" s="3" t="s">
        <v>336</v>
      </c>
    </row>
    <row r="4492" spans="7:10" x14ac:dyDescent="0.15">
      <c r="G4492" s="2">
        <v>4491</v>
      </c>
      <c r="H4492" s="2" t="str" cm="1">
        <f t="array" ref="H4492">INDEX($B$2:$B$185,1+INT((ROW()-ROW($2:$2))/ROWS($E$2:$E$148)))</f>
        <v>Catch Pct</v>
      </c>
      <c r="I4492" s="2" t="str" cm="1">
        <f t="array" ref="I4492">INDEX($E$2:$E$148,1+MOD(ROW()-ROW($2:$2),ROWS($E$2:$E$148)))</f>
        <v>vs BUFFALO</v>
      </c>
      <c r="J4492" s="2" t="s">
        <v>332</v>
      </c>
    </row>
    <row r="4493" spans="7:10" x14ac:dyDescent="0.15">
      <c r="G4493" s="2">
        <v>4492</v>
      </c>
      <c r="H4493" s="2" t="str" cm="1">
        <f t="array" ref="H4493">INDEX($B$2:$B$185,1+INT((ROW()-ROW($2:$2))/ROWS($E$2:$E$148)))</f>
        <v>Catch Pct</v>
      </c>
      <c r="I4493" s="2" t="str" cm="1">
        <f t="array" ref="I4493">INDEX($E$2:$E$148,1+MOD(ROW()-ROW($2:$2),ROWS($E$2:$E$148)))</f>
        <v>vs CAROLINA</v>
      </c>
      <c r="J4493" s="2" t="s">
        <v>333</v>
      </c>
    </row>
    <row r="4494" spans="7:10" x14ac:dyDescent="0.15">
      <c r="G4494" s="2">
        <v>4493</v>
      </c>
      <c r="H4494" s="2" t="str" cm="1">
        <f t="array" ref="H4494">INDEX($B$2:$B$185,1+INT((ROW()-ROW($2:$2))/ROWS($E$2:$E$148)))</f>
        <v>Catch Pct</v>
      </c>
      <c r="I4494" s="2" t="str" cm="1">
        <f t="array" ref="I4494">INDEX($E$2:$E$148,1+MOD(ROW()-ROW($2:$2),ROWS($E$2:$E$148)))</f>
        <v>vs CHICAGO</v>
      </c>
      <c r="J4494" s="2" t="s">
        <v>334</v>
      </c>
    </row>
    <row r="4495" spans="7:10" x14ac:dyDescent="0.15">
      <c r="G4495" s="2">
        <v>4494</v>
      </c>
      <c r="H4495" s="2" t="str" cm="1">
        <f t="array" ref="H4495">INDEX($B$2:$B$185,1+INT((ROW()-ROW($2:$2))/ROWS($E$2:$E$148)))</f>
        <v>Catch Pct</v>
      </c>
      <c r="I4495" s="2" t="str" cm="1">
        <f t="array" ref="I4495">INDEX($E$2:$E$148,1+MOD(ROW()-ROW($2:$2),ROWS($E$2:$E$148)))</f>
        <v>vs CINCINNATI</v>
      </c>
      <c r="J4495" s="2" t="s">
        <v>335</v>
      </c>
    </row>
    <row r="4496" spans="7:10" ht="14" x14ac:dyDescent="0.15">
      <c r="G4496" s="2">
        <v>4495</v>
      </c>
      <c r="H4496" s="2" t="str" cm="1">
        <f t="array" ref="H4496">INDEX($B$2:$B$185,1+INT((ROW()-ROW($2:$2))/ROWS($E$2:$E$148)))</f>
        <v>Catch Pct</v>
      </c>
      <c r="I4496" s="2" t="str" cm="1">
        <f t="array" ref="I4496">INDEX($E$2:$E$148,1+MOD(ROW()-ROW($2:$2),ROWS($E$2:$E$148)))</f>
        <v>vs CLEVELAND</v>
      </c>
      <c r="J4496" s="3" t="s">
        <v>336</v>
      </c>
    </row>
    <row r="4497" spans="7:10" x14ac:dyDescent="0.15">
      <c r="G4497" s="2">
        <v>4496</v>
      </c>
      <c r="H4497" s="2" t="str" cm="1">
        <f t="array" ref="H4497">INDEX($B$2:$B$185,1+INT((ROW()-ROW($2:$2))/ROWS($E$2:$E$148)))</f>
        <v>Catch Pct</v>
      </c>
      <c r="I4497" s="2" t="str" cm="1">
        <f t="array" ref="I4497">INDEX($E$2:$E$148,1+MOD(ROW()-ROW($2:$2),ROWS($E$2:$E$148)))</f>
        <v>vs DALLAS</v>
      </c>
      <c r="J4497" s="2" t="s">
        <v>332</v>
      </c>
    </row>
    <row r="4498" spans="7:10" x14ac:dyDescent="0.15">
      <c r="G4498" s="2">
        <v>4497</v>
      </c>
      <c r="H4498" s="2" t="str" cm="1">
        <f t="array" ref="H4498">INDEX($B$2:$B$185,1+INT((ROW()-ROW($2:$2))/ROWS($E$2:$E$148)))</f>
        <v>Catch Pct</v>
      </c>
      <c r="I4498" s="2" t="str" cm="1">
        <f t="array" ref="I4498">INDEX($E$2:$E$148,1+MOD(ROW()-ROW($2:$2),ROWS($E$2:$E$148)))</f>
        <v>vs DENVER</v>
      </c>
      <c r="J4498" s="2" t="s">
        <v>333</v>
      </c>
    </row>
    <row r="4499" spans="7:10" x14ac:dyDescent="0.15">
      <c r="G4499" s="2">
        <v>4498</v>
      </c>
      <c r="H4499" s="2" t="str" cm="1">
        <f t="array" ref="H4499">INDEX($B$2:$B$185,1+INT((ROW()-ROW($2:$2))/ROWS($E$2:$E$148)))</f>
        <v>Catch Pct</v>
      </c>
      <c r="I4499" s="2" t="str" cm="1">
        <f t="array" ref="I4499">INDEX($E$2:$E$148,1+MOD(ROW()-ROW($2:$2),ROWS($E$2:$E$148)))</f>
        <v>vs DETROIT</v>
      </c>
      <c r="J4499" s="2" t="s">
        <v>334</v>
      </c>
    </row>
    <row r="4500" spans="7:10" x14ac:dyDescent="0.15">
      <c r="G4500" s="2">
        <v>4499</v>
      </c>
      <c r="H4500" s="2" t="str" cm="1">
        <f t="array" ref="H4500">INDEX($B$2:$B$185,1+INT((ROW()-ROW($2:$2))/ROWS($E$2:$E$148)))</f>
        <v>Catch Pct</v>
      </c>
      <c r="I4500" s="2" t="str" cm="1">
        <f t="array" ref="I4500">INDEX($E$2:$E$148,1+MOD(ROW()-ROW($2:$2),ROWS($E$2:$E$148)))</f>
        <v>vs GREEN BAY</v>
      </c>
      <c r="J4500" s="2" t="s">
        <v>335</v>
      </c>
    </row>
    <row r="4501" spans="7:10" ht="14" x14ac:dyDescent="0.15">
      <c r="G4501" s="2">
        <v>4500</v>
      </c>
      <c r="H4501" s="2" t="str" cm="1">
        <f t="array" ref="H4501">INDEX($B$2:$B$185,1+INT((ROW()-ROW($2:$2))/ROWS($E$2:$E$148)))</f>
        <v>Catch Pct</v>
      </c>
      <c r="I4501" s="2" t="str" cm="1">
        <f t="array" ref="I4501">INDEX($E$2:$E$148,1+MOD(ROW()-ROW($2:$2),ROWS($E$2:$E$148)))</f>
        <v>vs HOUSTON</v>
      </c>
      <c r="J4501" s="3" t="s">
        <v>336</v>
      </c>
    </row>
    <row r="4502" spans="7:10" x14ac:dyDescent="0.15">
      <c r="G4502" s="2">
        <v>4501</v>
      </c>
      <c r="H4502" s="2" t="str" cm="1">
        <f t="array" ref="H4502">INDEX($B$2:$B$185,1+INT((ROW()-ROW($2:$2))/ROWS($E$2:$E$148)))</f>
        <v>Catch Pct</v>
      </c>
      <c r="I4502" s="2" t="str" cm="1">
        <f t="array" ref="I4502">INDEX($E$2:$E$148,1+MOD(ROW()-ROW($2:$2),ROWS($E$2:$E$148)))</f>
        <v>vs INDIANAPOLIS COLTS</v>
      </c>
      <c r="J4502" s="2" t="s">
        <v>332</v>
      </c>
    </row>
    <row r="4503" spans="7:10" x14ac:dyDescent="0.15">
      <c r="G4503" s="2">
        <v>4502</v>
      </c>
      <c r="H4503" s="2" t="str" cm="1">
        <f t="array" ref="H4503">INDEX($B$2:$B$185,1+INT((ROW()-ROW($2:$2))/ROWS($E$2:$E$148)))</f>
        <v>Catch Pct</v>
      </c>
      <c r="I4503" s="2" t="str" cm="1">
        <f t="array" ref="I4503">INDEX($E$2:$E$148,1+MOD(ROW()-ROW($2:$2),ROWS($E$2:$E$148)))</f>
        <v>vs JACKSONVILLE</v>
      </c>
      <c r="J4503" s="2" t="s">
        <v>333</v>
      </c>
    </row>
    <row r="4504" spans="7:10" x14ac:dyDescent="0.15">
      <c r="G4504" s="2">
        <v>4503</v>
      </c>
      <c r="H4504" s="2" t="str" cm="1">
        <f t="array" ref="H4504">INDEX($B$2:$B$185,1+INT((ROW()-ROW($2:$2))/ROWS($E$2:$E$148)))</f>
        <v>Catch Pct</v>
      </c>
      <c r="I4504" s="2" t="str" cm="1">
        <f t="array" ref="I4504">INDEX($E$2:$E$148,1+MOD(ROW()-ROW($2:$2),ROWS($E$2:$E$148)))</f>
        <v>vs KANSAS CITY</v>
      </c>
      <c r="J4504" s="2" t="s">
        <v>334</v>
      </c>
    </row>
    <row r="4505" spans="7:10" x14ac:dyDescent="0.15">
      <c r="G4505" s="2">
        <v>4504</v>
      </c>
      <c r="H4505" s="2" t="str" cm="1">
        <f t="array" ref="H4505">INDEX($B$2:$B$185,1+INT((ROW()-ROW($2:$2))/ROWS($E$2:$E$148)))</f>
        <v>Catch Pct</v>
      </c>
      <c r="I4505" s="2" t="str" cm="1">
        <f t="array" ref="I4505">INDEX($E$2:$E$148,1+MOD(ROW()-ROW($2:$2),ROWS($E$2:$E$148)))</f>
        <v>vs LOS ANGELES RAMS</v>
      </c>
      <c r="J4505" s="2" t="s">
        <v>335</v>
      </c>
    </row>
    <row r="4506" spans="7:10" ht="14" x14ac:dyDescent="0.15">
      <c r="G4506" s="2">
        <v>4505</v>
      </c>
      <c r="H4506" s="2" t="str" cm="1">
        <f t="array" ref="H4506">INDEX($B$2:$B$185,1+INT((ROW()-ROW($2:$2))/ROWS($E$2:$E$148)))</f>
        <v>Catch Pct</v>
      </c>
      <c r="I4506" s="2" t="str" cm="1">
        <f t="array" ref="I4506">INDEX($E$2:$E$148,1+MOD(ROW()-ROW($2:$2),ROWS($E$2:$E$148)))</f>
        <v>vs LA CHARGERS</v>
      </c>
      <c r="J4506" s="3" t="s">
        <v>336</v>
      </c>
    </row>
    <row r="4507" spans="7:10" x14ac:dyDescent="0.15">
      <c r="G4507" s="2">
        <v>4506</v>
      </c>
      <c r="H4507" s="2" t="str" cm="1">
        <f t="array" ref="H4507">INDEX($B$2:$B$185,1+INT((ROW()-ROW($2:$2))/ROWS($E$2:$E$148)))</f>
        <v>Catch Pct</v>
      </c>
      <c r="I4507" s="2" t="str" cm="1">
        <f t="array" ref="I4507">INDEX($E$2:$E$148,1+MOD(ROW()-ROW($2:$2),ROWS($E$2:$E$148)))</f>
        <v>vs LAS VEGAS</v>
      </c>
      <c r="J4507" s="2" t="s">
        <v>332</v>
      </c>
    </row>
    <row r="4508" spans="7:10" x14ac:dyDescent="0.15">
      <c r="G4508" s="2">
        <v>4507</v>
      </c>
      <c r="H4508" s="2" t="str" cm="1">
        <f t="array" ref="H4508">INDEX($B$2:$B$185,1+INT((ROW()-ROW($2:$2))/ROWS($E$2:$E$148)))</f>
        <v>Catch Pct</v>
      </c>
      <c r="I4508" s="2" t="str" cm="1">
        <f t="array" ref="I4508">INDEX($E$2:$E$148,1+MOD(ROW()-ROW($2:$2),ROWS($E$2:$E$148)))</f>
        <v>vs MIAMI</v>
      </c>
      <c r="J4508" s="2" t="s">
        <v>333</v>
      </c>
    </row>
    <row r="4509" spans="7:10" x14ac:dyDescent="0.15">
      <c r="G4509" s="2">
        <v>4508</v>
      </c>
      <c r="H4509" s="2" t="str" cm="1">
        <f t="array" ref="H4509">INDEX($B$2:$B$185,1+INT((ROW()-ROW($2:$2))/ROWS($E$2:$E$148)))</f>
        <v>Catch Pct</v>
      </c>
      <c r="I4509" s="2" t="str" cm="1">
        <f t="array" ref="I4509">INDEX($E$2:$E$148,1+MOD(ROW()-ROW($2:$2),ROWS($E$2:$E$148)))</f>
        <v>vs MINNESOTA</v>
      </c>
      <c r="J4509" s="2" t="s">
        <v>334</v>
      </c>
    </row>
    <row r="4510" spans="7:10" x14ac:dyDescent="0.15">
      <c r="G4510" s="2">
        <v>4509</v>
      </c>
      <c r="H4510" s="2" t="str" cm="1">
        <f t="array" ref="H4510">INDEX($B$2:$B$185,1+INT((ROW()-ROW($2:$2))/ROWS($E$2:$E$148)))</f>
        <v>Catch Pct</v>
      </c>
      <c r="I4510" s="2" t="str" cm="1">
        <f t="array" ref="I4510">INDEX($E$2:$E$148,1+MOD(ROW()-ROW($2:$2),ROWS($E$2:$E$148)))</f>
        <v>vs NEW ENGLAND</v>
      </c>
      <c r="J4510" s="2" t="s">
        <v>335</v>
      </c>
    </row>
    <row r="4511" spans="7:10" ht="14" x14ac:dyDescent="0.15">
      <c r="G4511" s="2">
        <v>4510</v>
      </c>
      <c r="H4511" s="2" t="str" cm="1">
        <f t="array" ref="H4511">INDEX($B$2:$B$185,1+INT((ROW()-ROW($2:$2))/ROWS($E$2:$E$148)))</f>
        <v>Catch Pct</v>
      </c>
      <c r="I4511" s="2" t="str" cm="1">
        <f t="array" ref="I4511">INDEX($E$2:$E$148,1+MOD(ROW()-ROW($2:$2),ROWS($E$2:$E$148)))</f>
        <v>vs NEW ORLEANS</v>
      </c>
      <c r="J4511" s="3" t="s">
        <v>336</v>
      </c>
    </row>
    <row r="4512" spans="7:10" x14ac:dyDescent="0.15">
      <c r="G4512" s="2">
        <v>4511</v>
      </c>
      <c r="H4512" s="2" t="str" cm="1">
        <f t="array" ref="H4512">INDEX($B$2:$B$185,1+INT((ROW()-ROW($2:$2))/ROWS($E$2:$E$148)))</f>
        <v>Catch Pct</v>
      </c>
      <c r="I4512" s="2" t="str" cm="1">
        <f t="array" ref="I4512">INDEX($E$2:$E$148,1+MOD(ROW()-ROW($2:$2),ROWS($E$2:$E$148)))</f>
        <v>vs NEW YORK JETS</v>
      </c>
      <c r="J4512" s="2" t="s">
        <v>332</v>
      </c>
    </row>
    <row r="4513" spans="7:10" x14ac:dyDescent="0.15">
      <c r="G4513" s="2">
        <v>4512</v>
      </c>
      <c r="H4513" s="2" t="str" cm="1">
        <f t="array" ref="H4513">INDEX($B$2:$B$185,1+INT((ROW()-ROW($2:$2))/ROWS($E$2:$E$148)))</f>
        <v>Catch Pct</v>
      </c>
      <c r="I4513" s="2" t="str" cm="1">
        <f t="array" ref="I4513">INDEX($E$2:$E$148,1+MOD(ROW()-ROW($2:$2),ROWS($E$2:$E$148)))</f>
        <v>vs NY GIANTS</v>
      </c>
      <c r="J4513" s="2" t="s">
        <v>333</v>
      </c>
    </row>
    <row r="4514" spans="7:10" x14ac:dyDescent="0.15">
      <c r="G4514" s="2">
        <v>4513</v>
      </c>
      <c r="H4514" s="2" t="str" cm="1">
        <f t="array" ref="H4514">INDEX($B$2:$B$185,1+INT((ROW()-ROW($2:$2))/ROWS($E$2:$E$148)))</f>
        <v>Catch Pct</v>
      </c>
      <c r="I4514" s="2" t="str" cm="1">
        <f t="array" ref="I4514">INDEX($E$2:$E$148,1+MOD(ROW()-ROW($2:$2),ROWS($E$2:$E$148)))</f>
        <v>vs PHILADELPHIA</v>
      </c>
      <c r="J4514" s="2" t="s">
        <v>334</v>
      </c>
    </row>
    <row r="4515" spans="7:10" x14ac:dyDescent="0.15">
      <c r="G4515" s="2">
        <v>4514</v>
      </c>
      <c r="H4515" s="2" t="str" cm="1">
        <f t="array" ref="H4515">INDEX($B$2:$B$185,1+INT((ROW()-ROW($2:$2))/ROWS($E$2:$E$148)))</f>
        <v>Catch Pct</v>
      </c>
      <c r="I4515" s="2" t="str" cm="1">
        <f t="array" ref="I4515">INDEX($E$2:$E$148,1+MOD(ROW()-ROW($2:$2),ROWS($E$2:$E$148)))</f>
        <v>vs PITTSBURGH</v>
      </c>
      <c r="J4515" s="2" t="s">
        <v>335</v>
      </c>
    </row>
    <row r="4516" spans="7:10" ht="14" x14ac:dyDescent="0.15">
      <c r="G4516" s="2">
        <v>4515</v>
      </c>
      <c r="H4516" s="2" t="str" cm="1">
        <f t="array" ref="H4516">INDEX($B$2:$B$185,1+INT((ROW()-ROW($2:$2))/ROWS($E$2:$E$148)))</f>
        <v>Catch Pct</v>
      </c>
      <c r="I4516" s="2" t="str" cm="1">
        <f t="array" ref="I4516">INDEX($E$2:$E$148,1+MOD(ROW()-ROW($2:$2),ROWS($E$2:$E$148)))</f>
        <v>vs SEATTLE</v>
      </c>
      <c r="J4516" s="3" t="s">
        <v>336</v>
      </c>
    </row>
    <row r="4517" spans="7:10" x14ac:dyDescent="0.15">
      <c r="G4517" s="2">
        <v>4516</v>
      </c>
      <c r="H4517" s="2" t="str" cm="1">
        <f t="array" ref="H4517">INDEX($B$2:$B$185,1+INT((ROW()-ROW($2:$2))/ROWS($E$2:$E$148)))</f>
        <v>Catch Pct</v>
      </c>
      <c r="I4517" s="2" t="str" cm="1">
        <f t="array" ref="I4517">INDEX($E$2:$E$148,1+MOD(ROW()-ROW($2:$2),ROWS($E$2:$E$148)))</f>
        <v>vs SAN FRANCISCO</v>
      </c>
      <c r="J4517" s="2" t="s">
        <v>332</v>
      </c>
    </row>
    <row r="4518" spans="7:10" x14ac:dyDescent="0.15">
      <c r="G4518" s="2">
        <v>4517</v>
      </c>
      <c r="H4518" s="2" t="str" cm="1">
        <f t="array" ref="H4518">INDEX($B$2:$B$185,1+INT((ROW()-ROW($2:$2))/ROWS($E$2:$E$148)))</f>
        <v>Catch Pct</v>
      </c>
      <c r="I4518" s="2" t="str" cm="1">
        <f t="array" ref="I4518">INDEX($E$2:$E$148,1+MOD(ROW()-ROW($2:$2),ROWS($E$2:$E$148)))</f>
        <v>vs TAMPA BAY</v>
      </c>
      <c r="J4518" s="2" t="s">
        <v>333</v>
      </c>
    </row>
    <row r="4519" spans="7:10" x14ac:dyDescent="0.15">
      <c r="G4519" s="2">
        <v>4518</v>
      </c>
      <c r="H4519" s="2" t="str" cm="1">
        <f t="array" ref="H4519">INDEX($B$2:$B$185,1+INT((ROW()-ROW($2:$2))/ROWS($E$2:$E$148)))</f>
        <v>Catch Pct</v>
      </c>
      <c r="I4519" s="2" t="str" cm="1">
        <f t="array" ref="I4519">INDEX($E$2:$E$148,1+MOD(ROW()-ROW($2:$2),ROWS($E$2:$E$148)))</f>
        <v>vs TENNESSEE</v>
      </c>
      <c r="J4519" s="2" t="s">
        <v>334</v>
      </c>
    </row>
    <row r="4520" spans="7:10" x14ac:dyDescent="0.15">
      <c r="G4520" s="2">
        <v>4519</v>
      </c>
      <c r="H4520" s="2" t="str" cm="1">
        <f t="array" ref="H4520">INDEX($B$2:$B$185,1+INT((ROW()-ROW($2:$2))/ROWS($E$2:$E$148)))</f>
        <v>Catch Pct</v>
      </c>
      <c r="I4520" s="2" t="str" cm="1">
        <f t="array" ref="I4520">INDEX($E$2:$E$148,1+MOD(ROW()-ROW($2:$2),ROWS($E$2:$E$148)))</f>
        <v>vs WASHINGTON</v>
      </c>
      <c r="J4520" s="2" t="s">
        <v>335</v>
      </c>
    </row>
    <row r="4521" spans="7:10" ht="14" x14ac:dyDescent="0.15">
      <c r="G4521" s="2">
        <v>4520</v>
      </c>
      <c r="H4521" s="2" t="str" cm="1">
        <f t="array" ref="H4521">INDEX($B$2:$B$185,1+INT((ROW()-ROW($2:$2))/ROWS($E$2:$E$148)))</f>
        <v>Catch Pct</v>
      </c>
      <c r="I4521" s="2" t="str" cm="1">
        <f t="array" ref="I4521">INDEX($E$2:$E$148,1+MOD(ROW()-ROW($2:$2),ROWS($E$2:$E$148)))</f>
        <v>Home Games</v>
      </c>
      <c r="J4521" s="3" t="s">
        <v>336</v>
      </c>
    </row>
    <row r="4522" spans="7:10" x14ac:dyDescent="0.15">
      <c r="G4522" s="2">
        <v>4521</v>
      </c>
      <c r="H4522" s="2" t="str" cm="1">
        <f t="array" ref="H4522">INDEX($B$2:$B$185,1+INT((ROW()-ROW($2:$2))/ROWS($E$2:$E$148)))</f>
        <v>Catch Pct</v>
      </c>
      <c r="I4522" s="2" t="str" cm="1">
        <f t="array" ref="I4522">INDEX($E$2:$E$148,1+MOD(ROW()-ROW($2:$2),ROWS($E$2:$E$148)))</f>
        <v>Away Games</v>
      </c>
      <c r="J4522" s="2" t="s">
        <v>332</v>
      </c>
    </row>
    <row r="4523" spans="7:10" x14ac:dyDescent="0.15">
      <c r="G4523" s="2">
        <v>4522</v>
      </c>
      <c r="H4523" s="2" t="str" cm="1">
        <f t="array" ref="H4523">INDEX($B$2:$B$185,1+INT((ROW()-ROW($2:$2))/ROWS($E$2:$E$148)))</f>
        <v>Catch Pct</v>
      </c>
      <c r="I4523" s="2" t="str" cm="1">
        <f t="array" ref="I4523">INDEX($E$2:$E$148,1+MOD(ROW()-ROW($2:$2),ROWS($E$2:$E$148)))</f>
        <v>on Play Action</v>
      </c>
      <c r="J4523" s="2" t="s">
        <v>333</v>
      </c>
    </row>
    <row r="4524" spans="7:10" x14ac:dyDescent="0.15">
      <c r="G4524" s="2">
        <v>4523</v>
      </c>
      <c r="H4524" s="2" t="str" cm="1">
        <f t="array" ref="H4524">INDEX($B$2:$B$185,1+INT((ROW()-ROW($2:$2))/ROWS($E$2:$E$148)))</f>
        <v>Catch Pct</v>
      </c>
      <c r="I4524" s="2" t="str" cm="1">
        <f t="array" ref="I4524">INDEX($E$2:$E$148,1+MOD(ROW()-ROW($2:$2),ROWS($E$2:$E$148)))</f>
        <v>No Play Action</v>
      </c>
      <c r="J4524" s="2" t="s">
        <v>334</v>
      </c>
    </row>
    <row r="4525" spans="7:10" x14ac:dyDescent="0.15">
      <c r="G4525" s="2">
        <v>4524</v>
      </c>
      <c r="H4525" s="2" t="str" cm="1">
        <f t="array" ref="H4525">INDEX($B$2:$B$185,1+INT((ROW()-ROW($2:$2))/ROWS($E$2:$E$148)))</f>
        <v>Catch Pct</v>
      </c>
      <c r="I4525" s="2" t="str" cm="1">
        <f t="array" ref="I4525">INDEX($E$2:$E$148,1+MOD(ROW()-ROW($2:$2),ROWS($E$2:$E$148)))</f>
        <v>Conf Championship</v>
      </c>
      <c r="J4525" s="2" t="s">
        <v>335</v>
      </c>
    </row>
    <row r="4526" spans="7:10" ht="14" x14ac:dyDescent="0.15">
      <c r="G4526" s="2">
        <v>4525</v>
      </c>
      <c r="H4526" s="2" t="str" cm="1">
        <f t="array" ref="H4526">INDEX($B$2:$B$185,1+INT((ROW()-ROW($2:$2))/ROWS($E$2:$E$148)))</f>
        <v>Catch Pct</v>
      </c>
      <c r="I4526" s="2" t="str" cm="1">
        <f t="array" ref="I4526">INDEX($E$2:$E$148,1+MOD(ROW()-ROW($2:$2),ROWS($E$2:$E$148)))</f>
        <v>Divisional Round</v>
      </c>
      <c r="J4526" s="3" t="s">
        <v>336</v>
      </c>
    </row>
    <row r="4527" spans="7:10" x14ac:dyDescent="0.15">
      <c r="G4527" s="2">
        <v>4526</v>
      </c>
      <c r="H4527" s="2" t="str" cm="1">
        <f t="array" ref="H4527">INDEX($B$2:$B$185,1+INT((ROW()-ROW($2:$2))/ROWS($E$2:$E$148)))</f>
        <v>Catch Pct</v>
      </c>
      <c r="I4527" s="2" t="str" cm="1">
        <f t="array" ref="I4527">INDEX($E$2:$E$148,1+MOD(ROW()-ROW($2:$2),ROWS($E$2:$E$148)))</f>
        <v>Super Bowl</v>
      </c>
      <c r="J4527" s="2" t="s">
        <v>332</v>
      </c>
    </row>
    <row r="4528" spans="7:10" x14ac:dyDescent="0.15">
      <c r="G4528" s="2">
        <v>4527</v>
      </c>
      <c r="H4528" s="2" t="str" cm="1">
        <f t="array" ref="H4528">INDEX($B$2:$B$185,1+INT((ROW()-ROW($2:$2))/ROWS($E$2:$E$148)))</f>
        <v>Catch Pct</v>
      </c>
      <c r="I4528" s="2" t="str" cm="1">
        <f t="array" ref="I4528">INDEX($E$2:$E$148,1+MOD(ROW()-ROW($2:$2),ROWS($E$2:$E$148)))</f>
        <v>Wild Card</v>
      </c>
      <c r="J4528" s="2" t="s">
        <v>333</v>
      </c>
    </row>
    <row r="4529" spans="7:10" x14ac:dyDescent="0.15">
      <c r="G4529" s="2">
        <v>4528</v>
      </c>
      <c r="H4529" s="2" t="str" cm="1">
        <f t="array" ref="H4529">INDEX($B$2:$B$185,1+INT((ROW()-ROW($2:$2))/ROWS($E$2:$E$148)))</f>
        <v>Catch Pct</v>
      </c>
      <c r="I4529" s="2" t="str" cm="1">
        <f t="array" ref="I4529">INDEX($E$2:$E$148,1+MOD(ROW()-ROW($2:$2),ROWS($E$2:$E$148)))</f>
        <v>1st Quarter</v>
      </c>
      <c r="J4529" s="2" t="s">
        <v>334</v>
      </c>
    </row>
    <row r="4530" spans="7:10" x14ac:dyDescent="0.15">
      <c r="G4530" s="2">
        <v>4529</v>
      </c>
      <c r="H4530" s="2" t="str" cm="1">
        <f t="array" ref="H4530">INDEX($B$2:$B$185,1+INT((ROW()-ROW($2:$2))/ROWS($E$2:$E$148)))</f>
        <v>Catch Pct</v>
      </c>
      <c r="I4530" s="2" t="str" cm="1">
        <f t="array" ref="I4530">INDEX($E$2:$E$148,1+MOD(ROW()-ROW($2:$2),ROWS($E$2:$E$148)))</f>
        <v>2nd Quarter</v>
      </c>
      <c r="J4530" s="2" t="s">
        <v>335</v>
      </c>
    </row>
    <row r="4531" spans="7:10" ht="14" x14ac:dyDescent="0.15">
      <c r="G4531" s="2">
        <v>4530</v>
      </c>
      <c r="H4531" s="2" t="str" cm="1">
        <f t="array" ref="H4531">INDEX($B$2:$B$185,1+INT((ROW()-ROW($2:$2))/ROWS($E$2:$E$148)))</f>
        <v>Catch Pct</v>
      </c>
      <c r="I4531" s="2" t="str" cm="1">
        <f t="array" ref="I4531">INDEX($E$2:$E$148,1+MOD(ROW()-ROW($2:$2),ROWS($E$2:$E$148)))</f>
        <v>3rd Quarter</v>
      </c>
      <c r="J4531" s="3" t="s">
        <v>336</v>
      </c>
    </row>
    <row r="4532" spans="7:10" x14ac:dyDescent="0.15">
      <c r="G4532" s="2">
        <v>4531</v>
      </c>
      <c r="H4532" s="2" t="str" cm="1">
        <f t="array" ref="H4532">INDEX($B$2:$B$185,1+INT((ROW()-ROW($2:$2))/ROWS($E$2:$E$148)))</f>
        <v>Catch Pct</v>
      </c>
      <c r="I4532" s="2" t="str" cm="1">
        <f t="array" ref="I4532">INDEX($E$2:$E$148,1+MOD(ROW()-ROW($2:$2),ROWS($E$2:$E$148)))</f>
        <v>4th Quarter</v>
      </c>
      <c r="J4532" s="2" t="s">
        <v>332</v>
      </c>
    </row>
    <row r="4533" spans="7:10" x14ac:dyDescent="0.15">
      <c r="G4533" s="2">
        <v>4532</v>
      </c>
      <c r="H4533" s="2" t="str" cm="1">
        <f t="array" ref="H4533">INDEX($B$2:$B$185,1+INT((ROW()-ROW($2:$2))/ROWS($E$2:$E$148)))</f>
        <v>Catch Pct</v>
      </c>
      <c r="I4533" s="2" t="str" cm="1">
        <f t="array" ref="I4533">INDEX($E$2:$E$148,1+MOD(ROW()-ROW($2:$2),ROWS($E$2:$E$148)))</f>
        <v>in Overtime</v>
      </c>
      <c r="J4533" s="2" t="s">
        <v>333</v>
      </c>
    </row>
    <row r="4534" spans="7:10" x14ac:dyDescent="0.15">
      <c r="G4534" s="2">
        <v>4533</v>
      </c>
      <c r="H4534" s="2" t="str" cm="1">
        <f t="array" ref="H4534">INDEX($B$2:$B$185,1+INT((ROW()-ROW($2:$2))/ROWS($E$2:$E$148)))</f>
        <v>Catch Pct</v>
      </c>
      <c r="I4534" s="2" t="str" cm="1">
        <f t="array" ref="I4534">INDEX($E$2:$E$148,1+MOD(ROW()-ROW($2:$2),ROWS($E$2:$E$148)))</f>
        <v>in Losses</v>
      </c>
      <c r="J4534" s="2" t="s">
        <v>334</v>
      </c>
    </row>
    <row r="4535" spans="7:10" x14ac:dyDescent="0.15">
      <c r="G4535" s="2">
        <v>4534</v>
      </c>
      <c r="H4535" s="2" t="str" cm="1">
        <f t="array" ref="H4535">INDEX($B$2:$B$185,1+INT((ROW()-ROW($2:$2))/ROWS($E$2:$E$148)))</f>
        <v>Catch Pct</v>
      </c>
      <c r="I4535" s="2" t="str" cm="1">
        <f t="array" ref="I4535">INDEX($E$2:$E$148,1+MOD(ROW()-ROW($2:$2),ROWS($E$2:$E$148)))</f>
        <v>in Wins</v>
      </c>
      <c r="J4535" s="2" t="s">
        <v>335</v>
      </c>
    </row>
    <row r="4536" spans="7:10" ht="14" x14ac:dyDescent="0.15">
      <c r="G4536" s="2">
        <v>4535</v>
      </c>
      <c r="H4536" s="2" t="str" cm="1">
        <f t="array" ref="H4536">INDEX($B$2:$B$185,1+INT((ROW()-ROW($2:$2))/ROWS($E$2:$E$148)))</f>
        <v>Catch Pct</v>
      </c>
      <c r="I4536" s="2" t="str" cm="1">
        <f t="array" ref="I4536">INDEX($E$2:$E$148,1+MOD(ROW()-ROW($2:$2),ROWS($E$2:$E$148)))</f>
        <v>Non-RPO</v>
      </c>
      <c r="J4536" s="3" t="s">
        <v>336</v>
      </c>
    </row>
    <row r="4537" spans="7:10" x14ac:dyDescent="0.15">
      <c r="G4537" s="2">
        <v>4536</v>
      </c>
      <c r="H4537" s="2" t="str" cm="1">
        <f t="array" ref="H4537">INDEX($B$2:$B$185,1+INT((ROW()-ROW($2:$2))/ROWS($E$2:$E$148)))</f>
        <v>Catch Pct</v>
      </c>
      <c r="I4537" s="2" t="str" cm="1">
        <f t="array" ref="I4537">INDEX($E$2:$E$148,1+MOD(ROW()-ROW($2:$2),ROWS($E$2:$E$148)))</f>
        <v>No Run Pass Option</v>
      </c>
      <c r="J4537" s="2" t="s">
        <v>332</v>
      </c>
    </row>
    <row r="4538" spans="7:10" x14ac:dyDescent="0.15">
      <c r="G4538" s="2">
        <v>4537</v>
      </c>
      <c r="H4538" s="2" t="str" cm="1">
        <f t="array" ref="H4538">INDEX($B$2:$B$185,1+INT((ROW()-ROW($2:$2))/ROWS($E$2:$E$148)))</f>
        <v>Catch Pct</v>
      </c>
      <c r="I4538" s="2" t="str" cm="1">
        <f t="array" ref="I4538">INDEX($E$2:$E$148,1+MOD(ROW()-ROW($2:$2),ROWS($E$2:$E$148)))</f>
        <v>when Leading</v>
      </c>
      <c r="J4538" s="2" t="s">
        <v>333</v>
      </c>
    </row>
    <row r="4539" spans="7:10" x14ac:dyDescent="0.15">
      <c r="G4539" s="2">
        <v>4538</v>
      </c>
      <c r="H4539" s="2" t="str" cm="1">
        <f t="array" ref="H4539">INDEX($B$2:$B$185,1+INT((ROW()-ROW($2:$2))/ROWS($E$2:$E$148)))</f>
        <v>Catch Pct</v>
      </c>
      <c r="I4539" s="2" t="str" cm="1">
        <f t="array" ref="I4539">INDEX($E$2:$E$148,1+MOD(ROW()-ROW($2:$2),ROWS($E$2:$E$148)))</f>
        <v>when Tied</v>
      </c>
      <c r="J4539" s="2" t="s">
        <v>334</v>
      </c>
    </row>
    <row r="4540" spans="7:10" x14ac:dyDescent="0.15">
      <c r="G4540" s="2">
        <v>4539</v>
      </c>
      <c r="H4540" s="2" t="str" cm="1">
        <f t="array" ref="H4540">INDEX($B$2:$B$185,1+INT((ROW()-ROW($2:$2))/ROWS($E$2:$E$148)))</f>
        <v>Catch Pct</v>
      </c>
      <c r="I4540" s="2" t="str" cm="1">
        <f t="array" ref="I4540">INDEX($E$2:$E$148,1+MOD(ROW()-ROW($2:$2),ROWS($E$2:$E$148)))</f>
        <v>when Trailing</v>
      </c>
      <c r="J4540" s="2" t="s">
        <v>335</v>
      </c>
    </row>
    <row r="4541" spans="7:10" ht="14" x14ac:dyDescent="0.15">
      <c r="G4541" s="2">
        <v>4540</v>
      </c>
      <c r="H4541" s="2" t="str" cm="1">
        <f t="array" ref="H4541">INDEX($B$2:$B$185,1+INT((ROW()-ROW($2:$2))/ROWS($E$2:$E$148)))</f>
        <v>Catch Pct</v>
      </c>
      <c r="I4541" s="2" t="str" cm="1">
        <f t="array" ref="I4541">INDEX($E$2:$E$148,1+MOD(ROW()-ROW($2:$2),ROWS($E$2:$E$148)))</f>
        <v>Pre Season</v>
      </c>
      <c r="J4541" s="3" t="s">
        <v>336</v>
      </c>
    </row>
    <row r="4542" spans="7:10" x14ac:dyDescent="0.15">
      <c r="G4542" s="2">
        <v>4541</v>
      </c>
      <c r="H4542" s="2" t="str" cm="1">
        <f t="array" ref="H4542">INDEX($B$2:$B$185,1+INT((ROW()-ROW($2:$2))/ROWS($E$2:$E$148)))</f>
        <v>Catch Pct</v>
      </c>
      <c r="I4542" s="2" t="str" cm="1">
        <f t="array" ref="I4542">INDEX($E$2:$E$148,1+MOD(ROW()-ROW($2:$2),ROWS($E$2:$E$148)))</f>
        <v>Regular Season</v>
      </c>
      <c r="J4542" s="2" t="s">
        <v>332</v>
      </c>
    </row>
    <row r="4543" spans="7:10" x14ac:dyDescent="0.15">
      <c r="G4543" s="2">
        <v>4542</v>
      </c>
      <c r="H4543" s="2" t="str" cm="1">
        <f t="array" ref="H4543">INDEX($B$2:$B$185,1+INT((ROW()-ROW($2:$2))/ROWS($E$2:$E$148)))</f>
        <v>Catch Pct</v>
      </c>
      <c r="I4543" s="2" t="str" cm="1">
        <f t="array" ref="I4543">INDEX($E$2:$E$148,1+MOD(ROW()-ROW($2:$2),ROWS($E$2:$E$148)))</f>
        <v>Post Season</v>
      </c>
      <c r="J4543" s="2" t="s">
        <v>333</v>
      </c>
    </row>
    <row r="4544" spans="7:10" x14ac:dyDescent="0.15">
      <c r="G4544" s="2">
        <v>4543</v>
      </c>
      <c r="H4544" s="2" t="str" cm="1">
        <f t="array" ref="H4544">INDEX($B$2:$B$185,1+INT((ROW()-ROW($2:$2))/ROWS($E$2:$E$148)))</f>
        <v>Catch Pct</v>
      </c>
      <c r="I4544" s="2" t="str" cm="1">
        <f t="array" ref="I4544">INDEX($E$2:$E$148,1+MOD(ROW()-ROW($2:$2),ROWS($E$2:$E$148)))</f>
        <v>in Pistol Formation</v>
      </c>
      <c r="J4544" s="2" t="s">
        <v>334</v>
      </c>
    </row>
    <row r="4545" spans="7:10" x14ac:dyDescent="0.15">
      <c r="G4545" s="2">
        <v>4544</v>
      </c>
      <c r="H4545" s="2" t="str" cm="1">
        <f t="array" ref="H4545">INDEX($B$2:$B$185,1+INT((ROW()-ROW($2:$2))/ROWS($E$2:$E$148)))</f>
        <v>Catch Pct</v>
      </c>
      <c r="I4545" s="2" t="str" cm="1">
        <f t="array" ref="I4545">INDEX($E$2:$E$148,1+MOD(ROW()-ROW($2:$2),ROWS($E$2:$E$148)))</f>
        <v>in Shotgun</v>
      </c>
      <c r="J4545" s="2" t="s">
        <v>335</v>
      </c>
    </row>
    <row r="4546" spans="7:10" ht="14" x14ac:dyDescent="0.15">
      <c r="G4546" s="2">
        <v>4545</v>
      </c>
      <c r="H4546" s="2" t="str" cm="1">
        <f t="array" ref="H4546">INDEX($B$2:$B$185,1+INT((ROW()-ROW($2:$2))/ROWS($E$2:$E$148)))</f>
        <v>Catch Pct</v>
      </c>
      <c r="I4546" s="2" t="str" cm="1">
        <f t="array" ref="I4546">INDEX($E$2:$E$148,1+MOD(ROW()-ROW($2:$2),ROWS($E$2:$E$148)))</f>
        <v>in QB Under Center</v>
      </c>
      <c r="J4546" s="3" t="s">
        <v>336</v>
      </c>
    </row>
    <row r="4547" spans="7:10" x14ac:dyDescent="0.15">
      <c r="G4547" s="2">
        <v>4546</v>
      </c>
      <c r="H4547" s="2" t="str" cm="1">
        <f t="array" ref="H4547">INDEX($B$2:$B$185,1+INT((ROW()-ROW($2:$2))/ROWS($E$2:$E$148)))</f>
        <v>Catch Pct</v>
      </c>
      <c r="I4547" s="2" t="str" cm="1">
        <f t="array" ref="I4547">INDEX($E$2:$E$148,1+MOD(ROW()-ROW($2:$2),ROWS($E$2:$E$148)))</f>
        <v>in Domes</v>
      </c>
      <c r="J4547" s="2" t="s">
        <v>332</v>
      </c>
    </row>
    <row r="4548" spans="7:10" x14ac:dyDescent="0.15">
      <c r="G4548" s="2">
        <v>4547</v>
      </c>
      <c r="H4548" s="2" t="str" cm="1">
        <f t="array" ref="H4548">INDEX($B$2:$B$185,1+INT((ROW()-ROW($2:$2))/ROWS($E$2:$E$148)))</f>
        <v>Catch Pct</v>
      </c>
      <c r="I4548" s="2" t="str" cm="1">
        <f t="array" ref="I4548">INDEX($E$2:$E$148,1+MOD(ROW()-ROW($2:$2),ROWS($E$2:$E$148)))</f>
        <v>in Outdoor Stadiums</v>
      </c>
      <c r="J4548" s="2" t="s">
        <v>333</v>
      </c>
    </row>
    <row r="4549" spans="7:10" x14ac:dyDescent="0.15">
      <c r="G4549" s="2">
        <v>4548</v>
      </c>
      <c r="H4549" s="2" t="str" cm="1">
        <f t="array" ref="H4549">INDEX($B$2:$B$185,1+INT((ROW()-ROW($2:$2))/ROWS($E$2:$E$148)))</f>
        <v>Catch Pct</v>
      </c>
      <c r="I4549" s="2" t="str" cm="1">
        <f t="array" ref="I4549">INDEX($E$2:$E$148,1+MOD(ROW()-ROW($2:$2),ROWS($E$2:$E$148)))</f>
        <v>in Retractable Domes</v>
      </c>
      <c r="J4549" s="2" t="s">
        <v>334</v>
      </c>
    </row>
    <row r="4550" spans="7:10" x14ac:dyDescent="0.15">
      <c r="G4550" s="2">
        <v>4549</v>
      </c>
      <c r="H4550" s="2" t="str" cm="1">
        <f t="array" ref="H4550">INDEX($B$2:$B$185,1+INT((ROW()-ROW($2:$2))/ROWS($E$2:$E$148)))</f>
        <v>Catch Pct</v>
      </c>
      <c r="I4550" s="2" t="str" cm="1">
        <f t="array" ref="I4550">INDEX($E$2:$E$148,1+MOD(ROW()-ROW($2:$2),ROWS($E$2:$E$148)))</f>
        <v>in Afternoon Games</v>
      </c>
      <c r="J4550" s="2" t="s">
        <v>335</v>
      </c>
    </row>
    <row r="4551" spans="7:10" ht="14" x14ac:dyDescent="0.15">
      <c r="G4551" s="2">
        <v>4550</v>
      </c>
      <c r="H4551" s="2" t="str" cm="1">
        <f t="array" ref="H4551">INDEX($B$2:$B$185,1+INT((ROW()-ROW($2:$2))/ROWS($E$2:$E$148)))</f>
        <v>Catch Pct</v>
      </c>
      <c r="I4551" s="2" t="str" cm="1">
        <f t="array" ref="I4551">INDEX($E$2:$E$148,1+MOD(ROW()-ROW($2:$2),ROWS($E$2:$E$148)))</f>
        <v>in Early Games</v>
      </c>
      <c r="J4551" s="3" t="s">
        <v>336</v>
      </c>
    </row>
    <row r="4552" spans="7:10" x14ac:dyDescent="0.15">
      <c r="G4552" s="2">
        <v>4551</v>
      </c>
      <c r="H4552" s="2" t="str" cm="1">
        <f t="array" ref="H4552">INDEX($B$2:$B$185,1+INT((ROW()-ROW($2:$2))/ROWS($E$2:$E$148)))</f>
        <v>Catch Pct</v>
      </c>
      <c r="I4552" s="2" t="str" cm="1">
        <f t="array" ref="I4552">INDEX($E$2:$E$148,1+MOD(ROW()-ROW($2:$2),ROWS($E$2:$E$148)))</f>
        <v>Pocket Time, &gt; 2.5</v>
      </c>
      <c r="J4552" s="2" t="s">
        <v>332</v>
      </c>
    </row>
    <row r="4553" spans="7:10" x14ac:dyDescent="0.15">
      <c r="G4553" s="2">
        <v>4552</v>
      </c>
      <c r="H4553" s="2" t="str" cm="1">
        <f t="array" ref="H4553">INDEX($B$2:$B$185,1+INT((ROW()-ROW($2:$2))/ROWS($E$2:$E$148)))</f>
        <v>Catch Pct</v>
      </c>
      <c r="I4553" s="2" t="str" cm="1">
        <f t="array" ref="I4553">INDEX($E$2:$E$148,1+MOD(ROW()-ROW($2:$2),ROWS($E$2:$E$148)))</f>
        <v>Pocket Time, &lt; 2.5</v>
      </c>
      <c r="J4553" s="2" t="s">
        <v>333</v>
      </c>
    </row>
    <row r="4554" spans="7:10" x14ac:dyDescent="0.15">
      <c r="G4554" s="2">
        <v>4553</v>
      </c>
      <c r="H4554" s="2" t="str" cm="1">
        <f t="array" ref="H4554">INDEX($B$2:$B$185,1+INT((ROW()-ROW($2:$2))/ROWS($E$2:$E$148)))</f>
        <v>Catch Pct</v>
      </c>
      <c r="I4554" s="2" t="str" cm="1">
        <f t="array" ref="I4554">INDEX($E$2:$E$148,1+MOD(ROW()-ROW($2:$2),ROWS($E$2:$E$148)))</f>
        <v>in Late Games</v>
      </c>
      <c r="J4554" s="2" t="s">
        <v>334</v>
      </c>
    </row>
    <row r="4555" spans="7:10" x14ac:dyDescent="0.15">
      <c r="G4555" s="2">
        <v>4554</v>
      </c>
      <c r="H4555" s="2" t="str" cm="1">
        <f t="array" ref="H4555">INDEX($B$2:$B$185,1+INT((ROW()-ROW($2:$2))/ROWS($E$2:$E$148)))</f>
        <v>Catch Pct</v>
      </c>
      <c r="I4555" s="2" t="str" cm="1">
        <f t="array" ref="I4555">INDEX($E$2:$E$148,1+MOD(ROW()-ROW($2:$2),ROWS($E$2:$E$148)))</f>
        <v>Yards to Go: 1-3</v>
      </c>
      <c r="J4555" s="2" t="s">
        <v>335</v>
      </c>
    </row>
    <row r="4556" spans="7:10" ht="14" x14ac:dyDescent="0.15">
      <c r="G4556" s="2">
        <v>4555</v>
      </c>
      <c r="H4556" s="2" t="str" cm="1">
        <f t="array" ref="H4556">INDEX($B$2:$B$185,1+INT((ROW()-ROW($2:$2))/ROWS($E$2:$E$148)))</f>
        <v>Catch Pct</v>
      </c>
      <c r="I4556" s="2" t="str" cm="1">
        <f t="array" ref="I4556">INDEX($E$2:$E$148,1+MOD(ROW()-ROW($2:$2),ROWS($E$2:$E$148)))</f>
        <v>Yards to Go: 4-6</v>
      </c>
      <c r="J4556" s="3" t="s">
        <v>336</v>
      </c>
    </row>
    <row r="4557" spans="7:10" x14ac:dyDescent="0.15">
      <c r="G4557" s="2">
        <v>4556</v>
      </c>
      <c r="H4557" s="2" t="str" cm="1">
        <f t="array" ref="H4557">INDEX($B$2:$B$185,1+INT((ROW()-ROW($2:$2))/ROWS($E$2:$E$148)))</f>
        <v>Catch Pct</v>
      </c>
      <c r="I4557" s="2" t="str" cm="1">
        <f t="array" ref="I4557">INDEX($E$2:$E$148,1+MOD(ROW()-ROW($2:$2),ROWS($E$2:$E$148)))</f>
        <v>Yards to Go: 7-9</v>
      </c>
      <c r="J4557" s="2" t="s">
        <v>332</v>
      </c>
    </row>
    <row r="4558" spans="7:10" x14ac:dyDescent="0.15">
      <c r="G4558" s="2">
        <v>4557</v>
      </c>
      <c r="H4558" s="2" t="str" cm="1">
        <f t="array" ref="H4558">INDEX($B$2:$B$185,1+INT((ROW()-ROW($2:$2))/ROWS($E$2:$E$148)))</f>
        <v>Catch Pct</v>
      </c>
      <c r="I4558" s="2" t="str" cm="1">
        <f t="array" ref="I4558">INDEX($E$2:$E$148,1+MOD(ROW()-ROW($2:$2),ROWS($E$2:$E$148)))</f>
        <v>Yards to Go: 10+</v>
      </c>
      <c r="J4558" s="2" t="s">
        <v>333</v>
      </c>
    </row>
    <row r="4559" spans="7:10" x14ac:dyDescent="0.15">
      <c r="G4559" s="2">
        <v>4558</v>
      </c>
      <c r="H4559" s="2" t="str" cm="1">
        <f t="array" ref="H4559">INDEX($B$2:$B$185,1+INT((ROW()-ROW($2:$2))/ROWS($E$2:$E$148)))</f>
        <v>Completed Air Yards</v>
      </c>
      <c r="I4559" s="2" t="str" cm="1">
        <f t="array" ref="I4559">INDEX($E$2:$E$148,1+MOD(ROW()-ROW($2:$2),ROWS($E$2:$E$148)))</f>
        <v>vs Normal Rush</v>
      </c>
      <c r="J4559" s="2" t="s">
        <v>334</v>
      </c>
    </row>
    <row r="4560" spans="7:10" x14ac:dyDescent="0.15">
      <c r="G4560" s="2">
        <v>4559</v>
      </c>
      <c r="H4560" s="2" t="str" cm="1">
        <f t="array" ref="H4560">INDEX($B$2:$B$185,1+INT((ROW()-ROW($2:$2))/ROWS($E$2:$E$148)))</f>
        <v>Completed Air Yards</v>
      </c>
      <c r="I4560" s="2" t="str" cm="1">
        <f t="array" ref="I4560">INDEX($E$2:$E$148,1+MOD(ROW()-ROW($2:$2),ROWS($E$2:$E$148)))</f>
        <v>vs Blitz</v>
      </c>
      <c r="J4560" s="2" t="s">
        <v>335</v>
      </c>
    </row>
    <row r="4561" spans="7:10" ht="14" x14ac:dyDescent="0.15">
      <c r="G4561" s="2">
        <v>4560</v>
      </c>
      <c r="H4561" s="2" t="str" cm="1">
        <f t="array" ref="H4561">INDEX($B$2:$B$185,1+INT((ROW()-ROW($2:$2))/ROWS($E$2:$E$148)))</f>
        <v>Completed Air Yards</v>
      </c>
      <c r="I4561" s="2" t="str" cm="1">
        <f t="array" ref="I4561">INDEX($E$2:$E$148,1+MOD(ROW()-ROW($2:$2),ROWS($E$2:$E$148)))</f>
        <v>in AFC</v>
      </c>
      <c r="J4561" s="3" t="s">
        <v>336</v>
      </c>
    </row>
    <row r="4562" spans="7:10" x14ac:dyDescent="0.15">
      <c r="G4562" s="2">
        <v>4561</v>
      </c>
      <c r="H4562" s="2" t="str" cm="1">
        <f t="array" ref="H4562">INDEX($B$2:$B$185,1+INT((ROW()-ROW($2:$2))/ROWS($E$2:$E$148)))</f>
        <v>Completed Air Yards</v>
      </c>
      <c r="I4562" s="2" t="str" cm="1">
        <f t="array" ref="I4562">INDEX($E$2:$E$148,1+MOD(ROW()-ROW($2:$2),ROWS($E$2:$E$148)))</f>
        <v>in NFC</v>
      </c>
      <c r="J4562" s="2" t="s">
        <v>332</v>
      </c>
    </row>
    <row r="4563" spans="7:10" x14ac:dyDescent="0.15">
      <c r="G4563" s="2">
        <v>4562</v>
      </c>
      <c r="H4563" s="2" t="str" cm="1">
        <f t="array" ref="H4563">INDEX($B$2:$B$185,1+INT((ROW()-ROW($2:$2))/ROWS($E$2:$E$148)))</f>
        <v>Completed Air Yards</v>
      </c>
      <c r="I4563" s="2" t="str" cm="1">
        <f t="array" ref="I4563">INDEX($E$2:$E$148,1+MOD(ROW()-ROW($2:$2),ROWS($E$2:$E$148)))</f>
        <v>on Mondays</v>
      </c>
      <c r="J4563" s="2" t="s">
        <v>333</v>
      </c>
    </row>
    <row r="4564" spans="7:10" x14ac:dyDescent="0.15">
      <c r="G4564" s="2">
        <v>4563</v>
      </c>
      <c r="H4564" s="2" t="str" cm="1">
        <f t="array" ref="H4564">INDEX($B$2:$B$185,1+INT((ROW()-ROW($2:$2))/ROWS($E$2:$E$148)))</f>
        <v>Completed Air Yards</v>
      </c>
      <c r="I4564" s="2" t="str" cm="1">
        <f t="array" ref="I4564">INDEX($E$2:$E$148,1+MOD(ROW()-ROW($2:$2),ROWS($E$2:$E$148)))</f>
        <v>on Sundays</v>
      </c>
      <c r="J4564" s="2" t="s">
        <v>334</v>
      </c>
    </row>
    <row r="4565" spans="7:10" x14ac:dyDescent="0.15">
      <c r="G4565" s="2">
        <v>4564</v>
      </c>
      <c r="H4565" s="2" t="str" cm="1">
        <f t="array" ref="H4565">INDEX($B$2:$B$185,1+INT((ROW()-ROW($2:$2))/ROWS($E$2:$E$148)))</f>
        <v>Completed Air Yards</v>
      </c>
      <c r="I4565" s="2" t="str" cm="1">
        <f t="array" ref="I4565">INDEX($E$2:$E$148,1+MOD(ROW()-ROW($2:$2),ROWS($E$2:$E$148)))</f>
        <v>on Thursdays</v>
      </c>
      <c r="J4565" s="2" t="s">
        <v>335</v>
      </c>
    </row>
    <row r="4566" spans="7:10" ht="14" x14ac:dyDescent="0.15">
      <c r="G4566" s="2">
        <v>4565</v>
      </c>
      <c r="H4566" s="2" t="str" cm="1">
        <f t="array" ref="H4566">INDEX($B$2:$B$185,1+INT((ROW()-ROW($2:$2))/ROWS($E$2:$E$148)))</f>
        <v>Completed Air Yards</v>
      </c>
      <c r="I4566" s="2" t="str" cm="1">
        <f t="array" ref="I4566">INDEX($E$2:$E$148,1+MOD(ROW()-ROW($2:$2),ROWS($E$2:$E$148)))</f>
        <v>in AFC East</v>
      </c>
      <c r="J4566" s="3" t="s">
        <v>336</v>
      </c>
    </row>
    <row r="4567" spans="7:10" x14ac:dyDescent="0.15">
      <c r="G4567" s="2">
        <v>4566</v>
      </c>
      <c r="H4567" s="2" t="str" cm="1">
        <f t="array" ref="H4567">INDEX($B$2:$B$185,1+INT((ROW()-ROW($2:$2))/ROWS($E$2:$E$148)))</f>
        <v>Completed Air Yards</v>
      </c>
      <c r="I4567" s="2" t="str" cm="1">
        <f t="array" ref="I4567">INDEX($E$2:$E$148,1+MOD(ROW()-ROW($2:$2),ROWS($E$2:$E$148)))</f>
        <v>in AFC North</v>
      </c>
      <c r="J4567" s="2" t="s">
        <v>332</v>
      </c>
    </row>
    <row r="4568" spans="7:10" x14ac:dyDescent="0.15">
      <c r="G4568" s="2">
        <v>4567</v>
      </c>
      <c r="H4568" s="2" t="str" cm="1">
        <f t="array" ref="H4568">INDEX($B$2:$B$185,1+INT((ROW()-ROW($2:$2))/ROWS($E$2:$E$148)))</f>
        <v>Completed Air Yards</v>
      </c>
      <c r="I4568" s="2" t="str" cm="1">
        <f t="array" ref="I4568">INDEX($E$2:$E$148,1+MOD(ROW()-ROW($2:$2),ROWS($E$2:$E$148)))</f>
        <v>in AFC South</v>
      </c>
      <c r="J4568" s="2" t="s">
        <v>333</v>
      </c>
    </row>
    <row r="4569" spans="7:10" x14ac:dyDescent="0.15">
      <c r="G4569" s="2">
        <v>4568</v>
      </c>
      <c r="H4569" s="2" t="str" cm="1">
        <f t="array" ref="H4569">INDEX($B$2:$B$185,1+INT((ROW()-ROW($2:$2))/ROWS($E$2:$E$148)))</f>
        <v>Completed Air Yards</v>
      </c>
      <c r="I4569" s="2" t="str" cm="1">
        <f t="array" ref="I4569">INDEX($E$2:$E$148,1+MOD(ROW()-ROW($2:$2),ROWS($E$2:$E$148)))</f>
        <v>in AFC West</v>
      </c>
      <c r="J4569" s="2" t="s">
        <v>334</v>
      </c>
    </row>
    <row r="4570" spans="7:10" x14ac:dyDescent="0.15">
      <c r="G4570" s="2">
        <v>4569</v>
      </c>
      <c r="H4570" s="2" t="str" cm="1">
        <f t="array" ref="H4570">INDEX($B$2:$B$185,1+INT((ROW()-ROW($2:$2))/ROWS($E$2:$E$148)))</f>
        <v>Completed Air Yards</v>
      </c>
      <c r="I4570" s="2" t="str" cm="1">
        <f t="array" ref="I4570">INDEX($E$2:$E$148,1+MOD(ROW()-ROW($2:$2),ROWS($E$2:$E$148)))</f>
        <v>in NFC East</v>
      </c>
      <c r="J4570" s="2" t="s">
        <v>335</v>
      </c>
    </row>
    <row r="4571" spans="7:10" ht="14" x14ac:dyDescent="0.15">
      <c r="G4571" s="2">
        <v>4570</v>
      </c>
      <c r="H4571" s="2" t="str" cm="1">
        <f t="array" ref="H4571">INDEX($B$2:$B$185,1+INT((ROW()-ROW($2:$2))/ROWS($E$2:$E$148)))</f>
        <v>Completed Air Yards</v>
      </c>
      <c r="I4571" s="2" t="str" cm="1">
        <f t="array" ref="I4571">INDEX($E$2:$E$148,1+MOD(ROW()-ROW($2:$2),ROWS($E$2:$E$148)))</f>
        <v>in NFC North</v>
      </c>
      <c r="J4571" s="3" t="s">
        <v>336</v>
      </c>
    </row>
    <row r="4572" spans="7:10" x14ac:dyDescent="0.15">
      <c r="G4572" s="2">
        <v>4571</v>
      </c>
      <c r="H4572" s="2" t="str" cm="1">
        <f t="array" ref="H4572">INDEX($B$2:$B$185,1+INT((ROW()-ROW($2:$2))/ROWS($E$2:$E$148)))</f>
        <v>Completed Air Yards</v>
      </c>
      <c r="I4572" s="2" t="str" cm="1">
        <f t="array" ref="I4572">INDEX($E$2:$E$148,1+MOD(ROW()-ROW($2:$2),ROWS($E$2:$E$148)))</f>
        <v>in NFC South</v>
      </c>
      <c r="J4572" s="2" t="s">
        <v>332</v>
      </c>
    </row>
    <row r="4573" spans="7:10" x14ac:dyDescent="0.15">
      <c r="G4573" s="2">
        <v>4572</v>
      </c>
      <c r="H4573" s="2" t="str" cm="1">
        <f t="array" ref="H4573">INDEX($B$2:$B$185,1+INT((ROW()-ROW($2:$2))/ROWS($E$2:$E$148)))</f>
        <v>Completed Air Yards</v>
      </c>
      <c r="I4573" s="2" t="str" cm="1">
        <f t="array" ref="I4573">INDEX($E$2:$E$148,1+MOD(ROW()-ROW($2:$2),ROWS($E$2:$E$148)))</f>
        <v>in NFC West</v>
      </c>
      <c r="J4573" s="2" t="s">
        <v>333</v>
      </c>
    </row>
    <row r="4574" spans="7:10" x14ac:dyDescent="0.15">
      <c r="G4574" s="2">
        <v>4573</v>
      </c>
      <c r="H4574" s="2" t="str" cm="1">
        <f t="array" ref="H4574">INDEX($B$2:$B$185,1+INT((ROW()-ROW($2:$2))/ROWS($E$2:$E$148)))</f>
        <v>Completed Air Yards</v>
      </c>
      <c r="I4574" s="2" t="str" cm="1">
        <f t="array" ref="I4574">INDEX($E$2:$E$148,1+MOD(ROW()-ROW($2:$2),ROWS($E$2:$E$148)))</f>
        <v>vs AFC</v>
      </c>
      <c r="J4574" s="2" t="s">
        <v>334</v>
      </c>
    </row>
    <row r="4575" spans="7:10" x14ac:dyDescent="0.15">
      <c r="G4575" s="2">
        <v>4574</v>
      </c>
      <c r="H4575" s="2" t="str" cm="1">
        <f t="array" ref="H4575">INDEX($B$2:$B$185,1+INT((ROW()-ROW($2:$2))/ROWS($E$2:$E$148)))</f>
        <v>Completed Air Yards</v>
      </c>
      <c r="I4575" s="2" t="str" cm="1">
        <f t="array" ref="I4575">INDEX($E$2:$E$148,1+MOD(ROW()-ROW($2:$2),ROWS($E$2:$E$148)))</f>
        <v>vs NFC</v>
      </c>
      <c r="J4575" s="2" t="s">
        <v>335</v>
      </c>
    </row>
    <row r="4576" spans="7:10" ht="14" x14ac:dyDescent="0.15">
      <c r="G4576" s="2">
        <v>4575</v>
      </c>
      <c r="H4576" s="2" t="str" cm="1">
        <f t="array" ref="H4576">INDEX($B$2:$B$185,1+INT((ROW()-ROW($2:$2))/ROWS($E$2:$E$148)))</f>
        <v>Completed Air Yards</v>
      </c>
      <c r="I4576" s="2" t="str" cm="1">
        <f t="array" ref="I4576">INDEX($E$2:$E$148,1+MOD(ROW()-ROW($2:$2),ROWS($E$2:$E$148)))</f>
        <v>vs AFC East</v>
      </c>
      <c r="J4576" s="3" t="s">
        <v>336</v>
      </c>
    </row>
    <row r="4577" spans="7:10" x14ac:dyDescent="0.15">
      <c r="G4577" s="2">
        <v>4576</v>
      </c>
      <c r="H4577" s="2" t="str" cm="1">
        <f t="array" ref="H4577">INDEX($B$2:$B$185,1+INT((ROW()-ROW($2:$2))/ROWS($E$2:$E$148)))</f>
        <v>Completed Air Yards</v>
      </c>
      <c r="I4577" s="2" t="str" cm="1">
        <f t="array" ref="I4577">INDEX($E$2:$E$148,1+MOD(ROW()-ROW($2:$2),ROWS($E$2:$E$148)))</f>
        <v>vs AFC North</v>
      </c>
      <c r="J4577" s="2" t="s">
        <v>332</v>
      </c>
    </row>
    <row r="4578" spans="7:10" x14ac:dyDescent="0.15">
      <c r="G4578" s="2">
        <v>4577</v>
      </c>
      <c r="H4578" s="2" t="str" cm="1">
        <f t="array" ref="H4578">INDEX($B$2:$B$185,1+INT((ROW()-ROW($2:$2))/ROWS($E$2:$E$148)))</f>
        <v>Completed Air Yards</v>
      </c>
      <c r="I4578" s="2" t="str" cm="1">
        <f t="array" ref="I4578">INDEX($E$2:$E$148,1+MOD(ROW()-ROW($2:$2),ROWS($E$2:$E$148)))</f>
        <v>vs AFC South</v>
      </c>
      <c r="J4578" s="2" t="s">
        <v>333</v>
      </c>
    </row>
    <row r="4579" spans="7:10" x14ac:dyDescent="0.15">
      <c r="G4579" s="2">
        <v>4578</v>
      </c>
      <c r="H4579" s="2" t="str" cm="1">
        <f t="array" ref="H4579">INDEX($B$2:$B$185,1+INT((ROW()-ROW($2:$2))/ROWS($E$2:$E$148)))</f>
        <v>Completed Air Yards</v>
      </c>
      <c r="I4579" s="2" t="str" cm="1">
        <f t="array" ref="I4579">INDEX($E$2:$E$148,1+MOD(ROW()-ROW($2:$2),ROWS($E$2:$E$148)))</f>
        <v>vs AFC West</v>
      </c>
      <c r="J4579" s="2" t="s">
        <v>334</v>
      </c>
    </row>
    <row r="4580" spans="7:10" x14ac:dyDescent="0.15">
      <c r="G4580" s="2">
        <v>4579</v>
      </c>
      <c r="H4580" s="2" t="str" cm="1">
        <f t="array" ref="H4580">INDEX($B$2:$B$185,1+INT((ROW()-ROW($2:$2))/ROWS($E$2:$E$148)))</f>
        <v>Completed Air Yards</v>
      </c>
      <c r="I4580" s="2" t="str" cm="1">
        <f t="array" ref="I4580">INDEX($E$2:$E$148,1+MOD(ROW()-ROW($2:$2),ROWS($E$2:$E$148)))</f>
        <v>vs NFC East</v>
      </c>
      <c r="J4580" s="2" t="s">
        <v>335</v>
      </c>
    </row>
    <row r="4581" spans="7:10" ht="14" x14ac:dyDescent="0.15">
      <c r="G4581" s="2">
        <v>4580</v>
      </c>
      <c r="H4581" s="2" t="str" cm="1">
        <f t="array" ref="H4581">INDEX($B$2:$B$185,1+INT((ROW()-ROW($2:$2))/ROWS($E$2:$E$148)))</f>
        <v>Completed Air Yards</v>
      </c>
      <c r="I4581" s="2" t="str" cm="1">
        <f t="array" ref="I4581">INDEX($E$2:$E$148,1+MOD(ROW()-ROW($2:$2),ROWS($E$2:$E$148)))</f>
        <v>vs NFC North</v>
      </c>
      <c r="J4581" s="3" t="s">
        <v>336</v>
      </c>
    </row>
    <row r="4582" spans="7:10" x14ac:dyDescent="0.15">
      <c r="G4582" s="2">
        <v>4581</v>
      </c>
      <c r="H4582" s="2" t="str" cm="1">
        <f t="array" ref="H4582">INDEX($B$2:$B$185,1+INT((ROW()-ROW($2:$2))/ROWS($E$2:$E$148)))</f>
        <v>Completed Air Yards</v>
      </c>
      <c r="I4582" s="2" t="str" cm="1">
        <f t="array" ref="I4582">INDEX($E$2:$E$148,1+MOD(ROW()-ROW($2:$2),ROWS($E$2:$E$148)))</f>
        <v>vs NFC South</v>
      </c>
      <c r="J4582" s="2" t="s">
        <v>332</v>
      </c>
    </row>
    <row r="4583" spans="7:10" x14ac:dyDescent="0.15">
      <c r="G4583" s="2">
        <v>4582</v>
      </c>
      <c r="H4583" s="2" t="str" cm="1">
        <f t="array" ref="H4583">INDEX($B$2:$B$185,1+INT((ROW()-ROW($2:$2))/ROWS($E$2:$E$148)))</f>
        <v>Completed Air Yards</v>
      </c>
      <c r="I4583" s="2" t="str" cm="1">
        <f t="array" ref="I4583">INDEX($E$2:$E$148,1+MOD(ROW()-ROW($2:$2),ROWS($E$2:$E$148)))</f>
        <v>vs NFC West</v>
      </c>
      <c r="J4583" s="2" t="s">
        <v>333</v>
      </c>
    </row>
    <row r="4584" spans="7:10" x14ac:dyDescent="0.15">
      <c r="G4584" s="2">
        <v>4583</v>
      </c>
      <c r="H4584" s="2" t="str" cm="1">
        <f t="array" ref="H4584">INDEX($B$2:$B$185,1+INT((ROW()-ROW($2:$2))/ROWS($E$2:$E$148)))</f>
        <v>Completed Air Yards</v>
      </c>
      <c r="I4584" s="2" t="str" cm="1">
        <f t="array" ref="I4584">INDEX($E$2:$E$148,1+MOD(ROW()-ROW($2:$2),ROWS($E$2:$E$148)))</f>
        <v>No Down</v>
      </c>
      <c r="J4584" s="2" t="s">
        <v>334</v>
      </c>
    </row>
    <row r="4585" spans="7:10" x14ac:dyDescent="0.15">
      <c r="G4585" s="2">
        <v>4584</v>
      </c>
      <c r="H4585" s="2" t="str" cm="1">
        <f t="array" ref="H4585">INDEX($B$2:$B$185,1+INT((ROW()-ROW($2:$2))/ROWS($E$2:$E$148)))</f>
        <v>Completed Air Yards</v>
      </c>
      <c r="I4585" s="2" t="str" cm="1">
        <f t="array" ref="I4585">INDEX($E$2:$E$148,1+MOD(ROW()-ROW($2:$2),ROWS($E$2:$E$148)))</f>
        <v>on 1st Downs</v>
      </c>
      <c r="J4585" s="2" t="s">
        <v>335</v>
      </c>
    </row>
    <row r="4586" spans="7:10" ht="14" x14ac:dyDescent="0.15">
      <c r="G4586" s="2">
        <v>4585</v>
      </c>
      <c r="H4586" s="2" t="str" cm="1">
        <f t="array" ref="H4586">INDEX($B$2:$B$185,1+INT((ROW()-ROW($2:$2))/ROWS($E$2:$E$148)))</f>
        <v>Completed Air Yards</v>
      </c>
      <c r="I4586" s="2" t="str" cm="1">
        <f t="array" ref="I4586">INDEX($E$2:$E$148,1+MOD(ROW()-ROW($2:$2),ROWS($E$2:$E$148)))</f>
        <v>on 2nd Downs</v>
      </c>
      <c r="J4586" s="3" t="s">
        <v>336</v>
      </c>
    </row>
    <row r="4587" spans="7:10" x14ac:dyDescent="0.15">
      <c r="G4587" s="2">
        <v>4586</v>
      </c>
      <c r="H4587" s="2" t="str" cm="1">
        <f t="array" ref="H4587">INDEX($B$2:$B$185,1+INT((ROW()-ROW($2:$2))/ROWS($E$2:$E$148)))</f>
        <v>Completed Air Yards</v>
      </c>
      <c r="I4587" s="2" t="str" cm="1">
        <f t="array" ref="I4587">INDEX($E$2:$E$148,1+MOD(ROW()-ROW($2:$2),ROWS($E$2:$E$148)))</f>
        <v>on 3rd Downs</v>
      </c>
      <c r="J4587" s="2" t="s">
        <v>332</v>
      </c>
    </row>
    <row r="4588" spans="7:10" x14ac:dyDescent="0.15">
      <c r="G4588" s="2">
        <v>4587</v>
      </c>
      <c r="H4588" s="2" t="str" cm="1">
        <f t="array" ref="H4588">INDEX($B$2:$B$185,1+INT((ROW()-ROW($2:$2))/ROWS($E$2:$E$148)))</f>
        <v>Completed Air Yards</v>
      </c>
      <c r="I4588" s="2" t="str" cm="1">
        <f t="array" ref="I4588">INDEX($E$2:$E$148,1+MOD(ROW()-ROW($2:$2),ROWS($E$2:$E$148)))</f>
        <v>on 4th Downs</v>
      </c>
      <c r="J4588" s="2" t="s">
        <v>333</v>
      </c>
    </row>
    <row r="4589" spans="7:10" x14ac:dyDescent="0.15">
      <c r="G4589" s="2">
        <v>4588</v>
      </c>
      <c r="H4589" s="2" t="str" cm="1">
        <f t="array" ref="H4589">INDEX($B$2:$B$185,1+INT((ROW()-ROW($2:$2))/ROWS($E$2:$E$148)))</f>
        <v>Completed Air Yards</v>
      </c>
      <c r="I4589" s="2" t="str" cm="1">
        <f t="array" ref="I4589">INDEX($E$2:$E$148,1+MOD(ROW()-ROW($2:$2),ROWS($E$2:$E$148)))</f>
        <v>1st &amp; 10</v>
      </c>
      <c r="J4589" s="2" t="s">
        <v>334</v>
      </c>
    </row>
    <row r="4590" spans="7:10" x14ac:dyDescent="0.15">
      <c r="G4590" s="2">
        <v>4589</v>
      </c>
      <c r="H4590" s="2" t="str" cm="1">
        <f t="array" ref="H4590">INDEX($B$2:$B$185,1+INT((ROW()-ROW($2:$2))/ROWS($E$2:$E$148)))</f>
        <v>Completed Air Yards</v>
      </c>
      <c r="I4590" s="2" t="str" cm="1">
        <f t="array" ref="I4590">INDEX($E$2:$E$148,1+MOD(ROW()-ROW($2:$2),ROWS($E$2:$E$148)))</f>
        <v>1st &amp; &gt; 10</v>
      </c>
      <c r="J4590" s="2" t="s">
        <v>335</v>
      </c>
    </row>
    <row r="4591" spans="7:10" ht="14" x14ac:dyDescent="0.15">
      <c r="G4591" s="2">
        <v>4590</v>
      </c>
      <c r="H4591" s="2" t="str" cm="1">
        <f t="array" ref="H4591">INDEX($B$2:$B$185,1+INT((ROW()-ROW($2:$2))/ROWS($E$2:$E$148)))</f>
        <v>Completed Air Yards</v>
      </c>
      <c r="I4591" s="2" t="str" cm="1">
        <f t="array" ref="I4591">INDEX($E$2:$E$148,1+MOD(ROW()-ROW($2:$2),ROWS($E$2:$E$148)))</f>
        <v>1st &amp; &lt; 10</v>
      </c>
      <c r="J4591" s="3" t="s">
        <v>336</v>
      </c>
    </row>
    <row r="4592" spans="7:10" x14ac:dyDescent="0.15">
      <c r="G4592" s="2">
        <v>4591</v>
      </c>
      <c r="H4592" s="2" t="str" cm="1">
        <f t="array" ref="H4592">INDEX($B$2:$B$185,1+INT((ROW()-ROW($2:$2))/ROWS($E$2:$E$148)))</f>
        <v>Completed Air Yards</v>
      </c>
      <c r="I4592" s="2" t="str" cm="1">
        <f t="array" ref="I4592">INDEX($E$2:$E$148,1+MOD(ROW()-ROW($2:$2),ROWS($E$2:$E$148)))</f>
        <v>2nd &amp; Medium (4-6yd)</v>
      </c>
      <c r="J4592" s="2" t="s">
        <v>332</v>
      </c>
    </row>
    <row r="4593" spans="7:10" x14ac:dyDescent="0.15">
      <c r="G4593" s="2">
        <v>4592</v>
      </c>
      <c r="H4593" s="2" t="str" cm="1">
        <f t="array" ref="H4593">INDEX($B$2:$B$185,1+INT((ROW()-ROW($2:$2))/ROWS($E$2:$E$148)))</f>
        <v>Completed Air Yards</v>
      </c>
      <c r="I4593" s="2" t="str" cm="1">
        <f t="array" ref="I4593">INDEX($E$2:$E$148,1+MOD(ROW()-ROW($2:$2),ROWS($E$2:$E$148)))</f>
        <v>2nd &amp; 7-9</v>
      </c>
      <c r="J4593" s="2" t="s">
        <v>333</v>
      </c>
    </row>
    <row r="4594" spans="7:10" x14ac:dyDescent="0.15">
      <c r="G4594" s="2">
        <v>4593</v>
      </c>
      <c r="H4594" s="2" t="str" cm="1">
        <f t="array" ref="H4594">INDEX($B$2:$B$185,1+INT((ROW()-ROW($2:$2))/ROWS($E$2:$E$148)))</f>
        <v>Completed Air Yards</v>
      </c>
      <c r="I4594" s="2" t="str" cm="1">
        <f t="array" ref="I4594">INDEX($E$2:$E$148,1+MOD(ROW()-ROW($2:$2),ROWS($E$2:$E$148)))</f>
        <v>2nd &amp; 10+</v>
      </c>
      <c r="J4594" s="2" t="s">
        <v>334</v>
      </c>
    </row>
    <row r="4595" spans="7:10" x14ac:dyDescent="0.15">
      <c r="G4595" s="2">
        <v>4594</v>
      </c>
      <c r="H4595" s="2" t="str" cm="1">
        <f t="array" ref="H4595">INDEX($B$2:$B$185,1+INT((ROW()-ROW($2:$2))/ROWS($E$2:$E$148)))</f>
        <v>Completed Air Yards</v>
      </c>
      <c r="I4595" s="2" t="str" cm="1">
        <f t="array" ref="I4595">INDEX($E$2:$E$148,1+MOD(ROW()-ROW($2:$2),ROWS($E$2:$E$148)))</f>
        <v>3rd &amp; Medium (4-6yd)</v>
      </c>
      <c r="J4595" s="2" t="s">
        <v>335</v>
      </c>
    </row>
    <row r="4596" spans="7:10" ht="14" x14ac:dyDescent="0.15">
      <c r="G4596" s="2">
        <v>4595</v>
      </c>
      <c r="H4596" s="2" t="str" cm="1">
        <f t="array" ref="H4596">INDEX($B$2:$B$185,1+INT((ROW()-ROW($2:$2))/ROWS($E$2:$E$148)))</f>
        <v>Completed Air Yards</v>
      </c>
      <c r="I4596" s="2" t="str" cm="1">
        <f t="array" ref="I4596">INDEX($E$2:$E$148,1+MOD(ROW()-ROW($2:$2),ROWS($E$2:$E$148)))</f>
        <v>3rd/4th &amp; Short</v>
      </c>
      <c r="J4596" s="3" t="s">
        <v>336</v>
      </c>
    </row>
    <row r="4597" spans="7:10" x14ac:dyDescent="0.15">
      <c r="G4597" s="2">
        <v>4596</v>
      </c>
      <c r="H4597" s="2" t="str" cm="1">
        <f t="array" ref="H4597">INDEX($B$2:$B$185,1+INT((ROW()-ROW($2:$2))/ROWS($E$2:$E$148)))</f>
        <v>Completed Air Yards</v>
      </c>
      <c r="I4597" s="2" t="str" cm="1">
        <f t="array" ref="I4597">INDEX($E$2:$E$148,1+MOD(ROW()-ROW($2:$2),ROWS($E$2:$E$148)))</f>
        <v>3rd &amp; 7-9</v>
      </c>
      <c r="J4597" s="2" t="s">
        <v>332</v>
      </c>
    </row>
    <row r="4598" spans="7:10" x14ac:dyDescent="0.15">
      <c r="G4598" s="2">
        <v>4597</v>
      </c>
      <c r="H4598" s="2" t="str" cm="1">
        <f t="array" ref="H4598">INDEX($B$2:$B$185,1+INT((ROW()-ROW($2:$2))/ROWS($E$2:$E$148)))</f>
        <v>Completed Air Yards</v>
      </c>
      <c r="I4598" s="2" t="str" cm="1">
        <f t="array" ref="I4598">INDEX($E$2:$E$148,1+MOD(ROW()-ROW($2:$2),ROWS($E$2:$E$148)))</f>
        <v>3rd &amp; 10+</v>
      </c>
      <c r="J4598" s="2" t="s">
        <v>333</v>
      </c>
    </row>
    <row r="4599" spans="7:10" x14ac:dyDescent="0.15">
      <c r="G4599" s="2">
        <v>4598</v>
      </c>
      <c r="H4599" s="2" t="str" cm="1">
        <f t="array" ref="H4599">INDEX($B$2:$B$185,1+INT((ROW()-ROW($2:$2))/ROWS($E$2:$E$148)))</f>
        <v>Completed Air Yards</v>
      </c>
      <c r="I4599" s="2" t="str" cm="1">
        <f t="array" ref="I4599">INDEX($E$2:$E$148,1+MOD(ROW()-ROW($2:$2),ROWS($E$2:$E$148)))</f>
        <v>4th &amp; 4-6</v>
      </c>
      <c r="J4599" s="2" t="s">
        <v>334</v>
      </c>
    </row>
    <row r="4600" spans="7:10" x14ac:dyDescent="0.15">
      <c r="G4600" s="2">
        <v>4599</v>
      </c>
      <c r="H4600" s="2" t="str" cm="1">
        <f t="array" ref="H4600">INDEX($B$2:$B$185,1+INT((ROW()-ROW($2:$2))/ROWS($E$2:$E$148)))</f>
        <v>Completed Air Yards</v>
      </c>
      <c r="I4600" s="2" t="str" cm="1">
        <f t="array" ref="I4600">INDEX($E$2:$E$148,1+MOD(ROW()-ROW($2:$2),ROWS($E$2:$E$148)))</f>
        <v>4th &amp; 7-9</v>
      </c>
      <c r="J4600" s="2" t="s">
        <v>335</v>
      </c>
    </row>
    <row r="4601" spans="7:10" ht="14" x14ac:dyDescent="0.15">
      <c r="G4601" s="2">
        <v>4600</v>
      </c>
      <c r="H4601" s="2" t="str" cm="1">
        <f t="array" ref="H4601">INDEX($B$2:$B$185,1+INT((ROW()-ROW($2:$2))/ROWS($E$2:$E$148)))</f>
        <v>Completed Air Yards</v>
      </c>
      <c r="I4601" s="2" t="str" cm="1">
        <f t="array" ref="I4601">INDEX($E$2:$E$148,1+MOD(ROW()-ROW($2:$2),ROWS($E$2:$E$148)))</f>
        <v>4th &amp; 10+</v>
      </c>
      <c r="J4601" s="3" t="s">
        <v>336</v>
      </c>
    </row>
    <row r="4602" spans="7:10" x14ac:dyDescent="0.15">
      <c r="G4602" s="2">
        <v>4601</v>
      </c>
      <c r="H4602" s="2" t="str" cm="1">
        <f t="array" ref="H4602">INDEX($B$2:$B$185,1+INT((ROW()-ROW($2:$2))/ROWS($E$2:$E$148)))</f>
        <v>Completed Air Yards</v>
      </c>
      <c r="I4602" s="2" t="str" cm="1">
        <f t="array" ref="I4602">INDEX($E$2:$E$148,1+MOD(ROW()-ROW($2:$2),ROWS($E$2:$E$148)))</f>
        <v>Plays/Drive, 1-3</v>
      </c>
      <c r="J4602" s="2" t="s">
        <v>332</v>
      </c>
    </row>
    <row r="4603" spans="7:10" x14ac:dyDescent="0.15">
      <c r="G4603" s="2">
        <v>4602</v>
      </c>
      <c r="H4603" s="2" t="str" cm="1">
        <f t="array" ref="H4603">INDEX($B$2:$B$185,1+INT((ROW()-ROW($2:$2))/ROWS($E$2:$E$148)))</f>
        <v>Completed Air Yards</v>
      </c>
      <c r="I4603" s="2" t="str" cm="1">
        <f t="array" ref="I4603">INDEX($E$2:$E$148,1+MOD(ROW()-ROW($2:$2),ROWS($E$2:$E$148)))</f>
        <v>Plays/Drive, 4-6</v>
      </c>
      <c r="J4603" s="2" t="s">
        <v>333</v>
      </c>
    </row>
    <row r="4604" spans="7:10" x14ac:dyDescent="0.15">
      <c r="G4604" s="2">
        <v>4603</v>
      </c>
      <c r="H4604" s="2" t="str" cm="1">
        <f t="array" ref="H4604">INDEX($B$2:$B$185,1+INT((ROW()-ROW($2:$2))/ROWS($E$2:$E$148)))</f>
        <v>Completed Air Yards</v>
      </c>
      <c r="I4604" s="2" t="str" cm="1">
        <f t="array" ref="I4604">INDEX($E$2:$E$148,1+MOD(ROW()-ROW($2:$2),ROWS($E$2:$E$148)))</f>
        <v>Plays/Drive, 7-10</v>
      </c>
      <c r="J4604" s="2" t="s">
        <v>334</v>
      </c>
    </row>
    <row r="4605" spans="7:10" x14ac:dyDescent="0.15">
      <c r="G4605" s="2">
        <v>4604</v>
      </c>
      <c r="H4605" s="2" t="str" cm="1">
        <f t="array" ref="H4605">INDEX($B$2:$B$185,1+INT((ROW()-ROW($2:$2))/ROWS($E$2:$E$148)))</f>
        <v>Completed Air Yards</v>
      </c>
      <c r="I4605" s="2" t="str" cm="1">
        <f t="array" ref="I4605">INDEX($E$2:$E$148,1+MOD(ROW()-ROW($2:$2),ROWS($E$2:$E$148)))</f>
        <v>Plays/Drive, 11+</v>
      </c>
      <c r="J4605" s="2" t="s">
        <v>335</v>
      </c>
    </row>
    <row r="4606" spans="7:10" ht="14" x14ac:dyDescent="0.15">
      <c r="G4606" s="2">
        <v>4605</v>
      </c>
      <c r="H4606" s="2" t="str" cm="1">
        <f t="array" ref="H4606">INDEX($B$2:$B$185,1+INT((ROW()-ROW($2:$2))/ROWS($E$2:$E$148)))</f>
        <v>Completed Air Yards</v>
      </c>
      <c r="I4606" s="2" t="str" cm="1">
        <f t="array" ref="I4606">INDEX($E$2:$E$148,1+MOD(ROW()-ROW($2:$2),ROWS($E$2:$E$148)))</f>
        <v>Loaded Box, &gt; 8</v>
      </c>
      <c r="J4606" s="3" t="s">
        <v>336</v>
      </c>
    </row>
    <row r="4607" spans="7:10" x14ac:dyDescent="0.15">
      <c r="G4607" s="2">
        <v>4606</v>
      </c>
      <c r="H4607" s="2" t="str" cm="1">
        <f t="array" ref="H4607">INDEX($B$2:$B$185,1+INT((ROW()-ROW($2:$2))/ROWS($E$2:$E$148)))</f>
        <v>Completed Air Yards</v>
      </c>
      <c r="I4607" s="2" t="str" cm="1">
        <f t="array" ref="I4607">INDEX($E$2:$E$148,1+MOD(ROW()-ROW($2:$2),ROWS($E$2:$E$148)))</f>
        <v>Loaded Box, &lt; 8</v>
      </c>
      <c r="J4607" s="2" t="s">
        <v>332</v>
      </c>
    </row>
    <row r="4608" spans="7:10" x14ac:dyDescent="0.15">
      <c r="G4608" s="2">
        <v>4607</v>
      </c>
      <c r="H4608" s="2" t="str" cm="1">
        <f t="array" ref="H4608">INDEX($B$2:$B$185,1+INT((ROW()-ROW($2:$2))/ROWS($E$2:$E$148)))</f>
        <v>Completed Air Yards</v>
      </c>
      <c r="I4608" s="2" t="str" cm="1">
        <f t="array" ref="I4608">INDEX($E$2:$E$148,1+MOD(ROW()-ROW($2:$2),ROWS($E$2:$E$148)))</f>
        <v>LOS: Opponents 1-10</v>
      </c>
      <c r="J4608" s="2" t="s">
        <v>333</v>
      </c>
    </row>
    <row r="4609" spans="7:10" x14ac:dyDescent="0.15">
      <c r="G4609" s="2">
        <v>4608</v>
      </c>
      <c r="H4609" s="2" t="str" cm="1">
        <f t="array" ref="H4609">INDEX($B$2:$B$185,1+INT((ROW()-ROW($2:$2))/ROWS($E$2:$E$148)))</f>
        <v>Completed Air Yards</v>
      </c>
      <c r="I4609" s="2" t="str" cm="1">
        <f t="array" ref="I4609">INDEX($E$2:$E$148,1+MOD(ROW()-ROW($2:$2),ROWS($E$2:$E$148)))</f>
        <v>LOS: Opponents 11-20</v>
      </c>
      <c r="J4609" s="2" t="s">
        <v>334</v>
      </c>
    </row>
    <row r="4610" spans="7:10" x14ac:dyDescent="0.15">
      <c r="G4610" s="2">
        <v>4609</v>
      </c>
      <c r="H4610" s="2" t="str" cm="1">
        <f t="array" ref="H4610">INDEX($B$2:$B$185,1+INT((ROW()-ROW($2:$2))/ROWS($E$2:$E$148)))</f>
        <v>Completed Air Yards</v>
      </c>
      <c r="I4610" s="2" t="str" cm="1">
        <f t="array" ref="I4610">INDEX($E$2:$E$148,1+MOD(ROW()-ROW($2:$2),ROWS($E$2:$E$148)))</f>
        <v>LOS: Opponents 41-50</v>
      </c>
      <c r="J4610" s="2" t="s">
        <v>335</v>
      </c>
    </row>
    <row r="4611" spans="7:10" ht="14" x14ac:dyDescent="0.15">
      <c r="G4611" s="2">
        <v>4610</v>
      </c>
      <c r="H4611" s="2" t="str" cm="1">
        <f t="array" ref="H4611">INDEX($B$2:$B$185,1+INT((ROW()-ROW($2:$2))/ROWS($E$2:$E$148)))</f>
        <v>Completed Air Yards</v>
      </c>
      <c r="I4611" s="2" t="str" cm="1">
        <f t="array" ref="I4611">INDEX($E$2:$E$148,1+MOD(ROW()-ROW($2:$2),ROWS($E$2:$E$148)))</f>
        <v>LOS: Own 1-10</v>
      </c>
      <c r="J4611" s="3" t="s">
        <v>336</v>
      </c>
    </row>
    <row r="4612" spans="7:10" x14ac:dyDescent="0.15">
      <c r="G4612" s="2">
        <v>4611</v>
      </c>
      <c r="H4612" s="2" t="str" cm="1">
        <f t="array" ref="H4612">INDEX($B$2:$B$185,1+INT((ROW()-ROW($2:$2))/ROWS($E$2:$E$148)))</f>
        <v>Completed Air Yards</v>
      </c>
      <c r="I4612" s="2" t="str" cm="1">
        <f t="array" ref="I4612">INDEX($E$2:$E$148,1+MOD(ROW()-ROW($2:$2),ROWS($E$2:$E$148)))</f>
        <v>LOS: Own 11-20</v>
      </c>
      <c r="J4612" s="2" t="s">
        <v>332</v>
      </c>
    </row>
    <row r="4613" spans="7:10" x14ac:dyDescent="0.15">
      <c r="G4613" s="2">
        <v>4612</v>
      </c>
      <c r="H4613" s="2" t="str" cm="1">
        <f t="array" ref="H4613">INDEX($B$2:$B$185,1+INT((ROW()-ROW($2:$2))/ROWS($E$2:$E$148)))</f>
        <v>Completed Air Yards</v>
      </c>
      <c r="I4613" s="2" t="str" cm="1">
        <f t="array" ref="I4613">INDEX($E$2:$E$148,1+MOD(ROW()-ROW($2:$2),ROWS($E$2:$E$148)))</f>
        <v>LOS: Own 21-50</v>
      </c>
      <c r="J4613" s="2" t="s">
        <v>333</v>
      </c>
    </row>
    <row r="4614" spans="7:10" x14ac:dyDescent="0.15">
      <c r="G4614" s="2">
        <v>4613</v>
      </c>
      <c r="H4614" s="2" t="str" cm="1">
        <f t="array" ref="H4614">INDEX($B$2:$B$185,1+INT((ROW()-ROW($2:$2))/ROWS($E$2:$E$148)))</f>
        <v>Completed Air Yards</v>
      </c>
      <c r="I4614" s="2" t="str" cm="1">
        <f t="array" ref="I4614">INDEX($E$2:$E$148,1+MOD(ROW()-ROW($2:$2),ROWS($E$2:$E$148)))</f>
        <v>Final Score +/- 7</v>
      </c>
      <c r="J4614" s="2" t="s">
        <v>334</v>
      </c>
    </row>
    <row r="4615" spans="7:10" x14ac:dyDescent="0.15">
      <c r="G4615" s="2">
        <v>4614</v>
      </c>
      <c r="H4615" s="2" t="str" cm="1">
        <f t="array" ref="H4615">INDEX($B$2:$B$185,1+INT((ROW()-ROW($2:$2))/ROWS($E$2:$E$148)))</f>
        <v>Completed Air Yards</v>
      </c>
      <c r="I4615" s="2" t="str" cm="1">
        <f t="array" ref="I4615">INDEX($E$2:$E$148,1+MOD(ROW()-ROW($2:$2),ROWS($E$2:$E$148)))</f>
        <v>Final Score 8-14 pts</v>
      </c>
      <c r="J4615" s="2" t="s">
        <v>335</v>
      </c>
    </row>
    <row r="4616" spans="7:10" ht="14" x14ac:dyDescent="0.15">
      <c r="G4616" s="2">
        <v>4615</v>
      </c>
      <c r="H4616" s="2" t="str" cm="1">
        <f t="array" ref="H4616">INDEX($B$2:$B$185,1+INT((ROW()-ROW($2:$2))/ROWS($E$2:$E$148)))</f>
        <v>Completed Air Yards</v>
      </c>
      <c r="I4616" s="2" t="str" cm="1">
        <f t="array" ref="I4616">INDEX($E$2:$E$148,1+MOD(ROW()-ROW($2:$2),ROWS($E$2:$E$148)))</f>
        <v>Final Score 15+ pt</v>
      </c>
      <c r="J4616" s="3" t="s">
        <v>336</v>
      </c>
    </row>
    <row r="4617" spans="7:10" x14ac:dyDescent="0.15">
      <c r="G4617" s="2">
        <v>4616</v>
      </c>
      <c r="H4617" s="2" t="str" cm="1">
        <f t="array" ref="H4617">INDEX($B$2:$B$185,1+INT((ROW()-ROW($2:$2))/ROWS($E$2:$E$148)))</f>
        <v>Completed Air Yards</v>
      </c>
      <c r="I4617" s="2" t="str" cm="1">
        <f t="array" ref="I4617">INDEX($E$2:$E$148,1+MOD(ROW()-ROW($2:$2),ROWS($E$2:$E$148)))</f>
        <v>Games 1 to 4</v>
      </c>
      <c r="J4617" s="2" t="s">
        <v>332</v>
      </c>
    </row>
    <row r="4618" spans="7:10" x14ac:dyDescent="0.15">
      <c r="G4618" s="2">
        <v>4617</v>
      </c>
      <c r="H4618" s="2" t="str" cm="1">
        <f t="array" ref="H4618">INDEX($B$2:$B$185,1+INT((ROW()-ROW($2:$2))/ROWS($E$2:$E$148)))</f>
        <v>Completed Air Yards</v>
      </c>
      <c r="I4618" s="2" t="str" cm="1">
        <f t="array" ref="I4618">INDEX($E$2:$E$148,1+MOD(ROW()-ROW($2:$2),ROWS($E$2:$E$148)))</f>
        <v>Games 13 to 16</v>
      </c>
      <c r="J4618" s="2" t="s">
        <v>333</v>
      </c>
    </row>
    <row r="4619" spans="7:10" x14ac:dyDescent="0.15">
      <c r="G4619" s="2">
        <v>4618</v>
      </c>
      <c r="H4619" s="2" t="str" cm="1">
        <f t="array" ref="H4619">INDEX($B$2:$B$185,1+INT((ROW()-ROW($2:$2))/ROWS($E$2:$E$148)))</f>
        <v>Completed Air Yards</v>
      </c>
      <c r="I4619" s="2" t="str" cm="1">
        <f t="array" ref="I4619">INDEX($E$2:$E$148,1+MOD(ROW()-ROW($2:$2),ROWS($E$2:$E$148)))</f>
        <v>Games 5 to 8</v>
      </c>
      <c r="J4619" s="2" t="s">
        <v>334</v>
      </c>
    </row>
    <row r="4620" spans="7:10" x14ac:dyDescent="0.15">
      <c r="G4620" s="2">
        <v>4619</v>
      </c>
      <c r="H4620" s="2" t="str" cm="1">
        <f t="array" ref="H4620">INDEX($B$2:$B$185,1+INT((ROW()-ROW($2:$2))/ROWS($E$2:$E$148)))</f>
        <v>Completed Air Yards</v>
      </c>
      <c r="I4620" s="2" t="str" cm="1">
        <f t="array" ref="I4620">INDEX($E$2:$E$148,1+MOD(ROW()-ROW($2:$2),ROWS($E$2:$E$148)))</f>
        <v>Games 9 to 12</v>
      </c>
      <c r="J4620" s="2" t="s">
        <v>335</v>
      </c>
    </row>
    <row r="4621" spans="7:10" ht="14" x14ac:dyDescent="0.15">
      <c r="G4621" s="2">
        <v>4620</v>
      </c>
      <c r="H4621" s="2" t="str" cm="1">
        <f t="array" ref="H4621">INDEX($B$2:$B$185,1+INT((ROW()-ROW($2:$2))/ROWS($E$2:$E$148)))</f>
        <v>Completed Air Yards</v>
      </c>
      <c r="I4621" s="2" t="str" cm="1">
        <f t="array" ref="I4621">INDEX($E$2:$E$148,1+MOD(ROW()-ROW($2:$2),ROWS($E$2:$E$148)))</f>
        <v>when Leading, &lt; 2 min</v>
      </c>
      <c r="J4621" s="3" t="s">
        <v>336</v>
      </c>
    </row>
    <row r="4622" spans="7:10" x14ac:dyDescent="0.15">
      <c r="G4622" s="2">
        <v>4621</v>
      </c>
      <c r="H4622" s="2" t="str" cm="1">
        <f t="array" ref="H4622">INDEX($B$2:$B$185,1+INT((ROW()-ROW($2:$2))/ROWS($E$2:$E$148)))</f>
        <v>Completed Air Yards</v>
      </c>
      <c r="I4622" s="2" t="str" cm="1">
        <f t="array" ref="I4622">INDEX($E$2:$E$148,1+MOD(ROW()-ROW($2:$2),ROWS($E$2:$E$148)))</f>
        <v>when Leading, &lt; 4 min</v>
      </c>
      <c r="J4622" s="2" t="s">
        <v>332</v>
      </c>
    </row>
    <row r="4623" spans="7:10" x14ac:dyDescent="0.15">
      <c r="G4623" s="2">
        <v>4622</v>
      </c>
      <c r="H4623" s="2" t="str" cm="1">
        <f t="array" ref="H4623">INDEX($B$2:$B$185,1+INT((ROW()-ROW($2:$2))/ROWS($E$2:$E$148)))</f>
        <v>Completed Air Yards</v>
      </c>
      <c r="I4623" s="2" t="str" cm="1">
        <f t="array" ref="I4623">INDEX($E$2:$E$148,1+MOD(ROW()-ROW($2:$2),ROWS($E$2:$E$148)))</f>
        <v>when Tied, &lt; 2 min</v>
      </c>
      <c r="J4623" s="2" t="s">
        <v>333</v>
      </c>
    </row>
    <row r="4624" spans="7:10" x14ac:dyDescent="0.15">
      <c r="G4624" s="2">
        <v>4623</v>
      </c>
      <c r="H4624" s="2" t="str" cm="1">
        <f t="array" ref="H4624">INDEX($B$2:$B$185,1+INT((ROW()-ROW($2:$2))/ROWS($E$2:$E$148)))</f>
        <v>Completed Air Yards</v>
      </c>
      <c r="I4624" s="2" t="str" cm="1">
        <f t="array" ref="I4624">INDEX($E$2:$E$148,1+MOD(ROW()-ROW($2:$2),ROWS($E$2:$E$148)))</f>
        <v>when Tied, &lt; 4 min</v>
      </c>
      <c r="J4624" s="2" t="s">
        <v>334</v>
      </c>
    </row>
    <row r="4625" spans="7:10" x14ac:dyDescent="0.15">
      <c r="G4625" s="2">
        <v>4624</v>
      </c>
      <c r="H4625" s="2" t="str" cm="1">
        <f t="array" ref="H4625">INDEX($B$2:$B$185,1+INT((ROW()-ROW($2:$2))/ROWS($E$2:$E$148)))</f>
        <v>Completed Air Yards</v>
      </c>
      <c r="I4625" s="2" t="str" cm="1">
        <f t="array" ref="I4625">INDEX($E$2:$E$148,1+MOD(ROW()-ROW($2:$2),ROWS($E$2:$E$148)))</f>
        <v>when Trailing, &lt; 2 min</v>
      </c>
      <c r="J4625" s="2" t="s">
        <v>335</v>
      </c>
    </row>
    <row r="4626" spans="7:10" ht="14" x14ac:dyDescent="0.15">
      <c r="G4626" s="2">
        <v>4625</v>
      </c>
      <c r="H4626" s="2" t="str" cm="1">
        <f t="array" ref="H4626">INDEX($B$2:$B$185,1+INT((ROW()-ROW($2:$2))/ROWS($E$2:$E$148)))</f>
        <v>Completed Air Yards</v>
      </c>
      <c r="I4626" s="2" t="str" cm="1">
        <f t="array" ref="I4626">INDEX($E$2:$E$148,1+MOD(ROW()-ROW($2:$2),ROWS($E$2:$E$148)))</f>
        <v>when Trailing, &lt; 4 min</v>
      </c>
      <c r="J4626" s="3" t="s">
        <v>336</v>
      </c>
    </row>
    <row r="4627" spans="7:10" x14ac:dyDescent="0.15">
      <c r="G4627" s="2">
        <v>4626</v>
      </c>
      <c r="H4627" s="2" t="str" cm="1">
        <f t="array" ref="H4627">INDEX($B$2:$B$185,1+INT((ROW()-ROW($2:$2))/ROWS($E$2:$E$148)))</f>
        <v>Completed Air Yards</v>
      </c>
      <c r="I4627" s="2" t="str" cm="1">
        <f t="array" ref="I4627">INDEX($E$2:$E$148,1+MOD(ROW()-ROW($2:$2),ROWS($E$2:$E$148)))</f>
        <v>in 1st Half</v>
      </c>
      <c r="J4627" s="2" t="s">
        <v>332</v>
      </c>
    </row>
    <row r="4628" spans="7:10" x14ac:dyDescent="0.15">
      <c r="G4628" s="2">
        <v>4627</v>
      </c>
      <c r="H4628" s="2" t="str" cm="1">
        <f t="array" ref="H4628">INDEX($B$2:$B$185,1+INT((ROW()-ROW($2:$2))/ROWS($E$2:$E$148)))</f>
        <v>Completed Air Yards</v>
      </c>
      <c r="I4628" s="2" t="str" cm="1">
        <f t="array" ref="I4628">INDEX($E$2:$E$148,1+MOD(ROW()-ROW($2:$2),ROWS($E$2:$E$148)))</f>
        <v>in 2nd Half</v>
      </c>
      <c r="J4628" s="2" t="s">
        <v>333</v>
      </c>
    </row>
    <row r="4629" spans="7:10" x14ac:dyDescent="0.15">
      <c r="G4629" s="2">
        <v>4628</v>
      </c>
      <c r="H4629" s="2" t="str" cm="1">
        <f t="array" ref="H4629">INDEX($B$2:$B$185,1+INT((ROW()-ROW($2:$2))/ROWS($E$2:$E$148)))</f>
        <v>Completed Air Yards</v>
      </c>
      <c r="I4629" s="2" t="str" cm="1">
        <f t="array" ref="I4629">INDEX($E$2:$E$148,1+MOD(ROW()-ROW($2:$2),ROWS($E$2:$E$148)))</f>
        <v>No Huddle</v>
      </c>
      <c r="J4629" s="2" t="s">
        <v>334</v>
      </c>
    </row>
    <row r="4630" spans="7:10" x14ac:dyDescent="0.15">
      <c r="G4630" s="2">
        <v>4629</v>
      </c>
      <c r="H4630" s="2" t="str" cm="1">
        <f t="array" ref="H4630">INDEX($B$2:$B$185,1+INT((ROW()-ROW($2:$2))/ROWS($E$2:$E$148)))</f>
        <v>Completed Air Yards</v>
      </c>
      <c r="I4630" s="2" t="str" cm="1">
        <f t="array" ref="I4630">INDEX($E$2:$E$148,1+MOD(ROW()-ROW($2:$2),ROWS($E$2:$E$148)))</f>
        <v>Huddle</v>
      </c>
      <c r="J4630" s="2" t="s">
        <v>335</v>
      </c>
    </row>
    <row r="4631" spans="7:10" ht="14" x14ac:dyDescent="0.15">
      <c r="G4631" s="2">
        <v>4630</v>
      </c>
      <c r="H4631" s="2" t="str" cm="1">
        <f t="array" ref="H4631">INDEX($B$2:$B$185,1+INT((ROW()-ROW($2:$2))/ROWS($E$2:$E$148)))</f>
        <v>Completed Air Yards</v>
      </c>
      <c r="I4631" s="2" t="str" cm="1">
        <f t="array" ref="I4631">INDEX($E$2:$E$148,1+MOD(ROW()-ROW($2:$2),ROWS($E$2:$E$148)))</f>
        <v>NFL</v>
      </c>
      <c r="J4631" s="3" t="s">
        <v>336</v>
      </c>
    </row>
    <row r="4632" spans="7:10" x14ac:dyDescent="0.15">
      <c r="G4632" s="2">
        <v>4631</v>
      </c>
      <c r="H4632" s="2" t="str" cm="1">
        <f t="array" ref="H4632">INDEX($B$2:$B$185,1+INT((ROW()-ROW($2:$2))/ROWS($E$2:$E$148)))</f>
        <v>Completed Air Yards</v>
      </c>
      <c r="I4632" s="2" t="str" cm="1">
        <f t="array" ref="I4632">INDEX($E$2:$E$148,1+MOD(ROW()-ROW($2:$2),ROWS($E$2:$E$148)))</f>
        <v>in December</v>
      </c>
      <c r="J4632" s="2" t="s">
        <v>332</v>
      </c>
    </row>
    <row r="4633" spans="7:10" x14ac:dyDescent="0.15">
      <c r="G4633" s="2">
        <v>4632</v>
      </c>
      <c r="H4633" s="2" t="str" cm="1">
        <f t="array" ref="H4633">INDEX($B$2:$B$185,1+INT((ROW()-ROW($2:$2))/ROWS($E$2:$E$148)))</f>
        <v>Completed Air Yards</v>
      </c>
      <c r="I4633" s="2" t="str" cm="1">
        <f t="array" ref="I4633">INDEX($E$2:$E$148,1+MOD(ROW()-ROW($2:$2),ROWS($E$2:$E$148)))</f>
        <v>in November</v>
      </c>
      <c r="J4633" s="2" t="s">
        <v>333</v>
      </c>
    </row>
    <row r="4634" spans="7:10" x14ac:dyDescent="0.15">
      <c r="G4634" s="2">
        <v>4633</v>
      </c>
      <c r="H4634" s="2" t="str" cm="1">
        <f t="array" ref="H4634">INDEX($B$2:$B$185,1+INT((ROW()-ROW($2:$2))/ROWS($E$2:$E$148)))</f>
        <v>Completed Air Yards</v>
      </c>
      <c r="I4634" s="2" t="str" cm="1">
        <f t="array" ref="I4634">INDEX($E$2:$E$148,1+MOD(ROW()-ROW($2:$2),ROWS($E$2:$E$148)))</f>
        <v>in October</v>
      </c>
      <c r="J4634" s="2" t="s">
        <v>334</v>
      </c>
    </row>
    <row r="4635" spans="7:10" x14ac:dyDescent="0.15">
      <c r="G4635" s="2">
        <v>4634</v>
      </c>
      <c r="H4635" s="2" t="str" cm="1">
        <f t="array" ref="H4635">INDEX($B$2:$B$185,1+INT((ROW()-ROW($2:$2))/ROWS($E$2:$E$148)))</f>
        <v>Completed Air Yards</v>
      </c>
      <c r="I4635" s="2" t="str" cm="1">
        <f t="array" ref="I4635">INDEX($E$2:$E$148,1+MOD(ROW()-ROW($2:$2),ROWS($E$2:$E$148)))</f>
        <v>in September</v>
      </c>
      <c r="J4635" s="2" t="s">
        <v>335</v>
      </c>
    </row>
    <row r="4636" spans="7:10" ht="14" x14ac:dyDescent="0.15">
      <c r="G4636" s="2">
        <v>4635</v>
      </c>
      <c r="H4636" s="2" t="str" cm="1">
        <f t="array" ref="H4636">INDEX($B$2:$B$185,1+INT((ROW()-ROW($2:$2))/ROWS($E$2:$E$148)))</f>
        <v>Completed Air Yards</v>
      </c>
      <c r="I4636" s="2" t="str" cm="1">
        <f t="array" ref="I4636">INDEX($E$2:$E$148,1+MOD(ROW()-ROW($2:$2),ROWS($E$2:$E$148)))</f>
        <v>vs ARIZONA</v>
      </c>
      <c r="J4636" s="3" t="s">
        <v>336</v>
      </c>
    </row>
    <row r="4637" spans="7:10" x14ac:dyDescent="0.15">
      <c r="G4637" s="2">
        <v>4636</v>
      </c>
      <c r="H4637" s="2" t="str" cm="1">
        <f t="array" ref="H4637">INDEX($B$2:$B$185,1+INT((ROW()-ROW($2:$2))/ROWS($E$2:$E$148)))</f>
        <v>Completed Air Yards</v>
      </c>
      <c r="I4637" s="2" t="str" cm="1">
        <f t="array" ref="I4637">INDEX($E$2:$E$148,1+MOD(ROW()-ROW($2:$2),ROWS($E$2:$E$148)))</f>
        <v>vs ATLANTA</v>
      </c>
      <c r="J4637" s="2" t="s">
        <v>332</v>
      </c>
    </row>
    <row r="4638" spans="7:10" x14ac:dyDescent="0.15">
      <c r="G4638" s="2">
        <v>4637</v>
      </c>
      <c r="H4638" s="2" t="str" cm="1">
        <f t="array" ref="H4638">INDEX($B$2:$B$185,1+INT((ROW()-ROW($2:$2))/ROWS($E$2:$E$148)))</f>
        <v>Completed Air Yards</v>
      </c>
      <c r="I4638" s="2" t="str" cm="1">
        <f t="array" ref="I4638">INDEX($E$2:$E$148,1+MOD(ROW()-ROW($2:$2),ROWS($E$2:$E$148)))</f>
        <v>vs BALTIMORE</v>
      </c>
      <c r="J4638" s="2" t="s">
        <v>333</v>
      </c>
    </row>
    <row r="4639" spans="7:10" x14ac:dyDescent="0.15">
      <c r="G4639" s="2">
        <v>4638</v>
      </c>
      <c r="H4639" s="2" t="str" cm="1">
        <f t="array" ref="H4639">INDEX($B$2:$B$185,1+INT((ROW()-ROW($2:$2))/ROWS($E$2:$E$148)))</f>
        <v>Completed Air Yards</v>
      </c>
      <c r="I4639" s="2" t="str" cm="1">
        <f t="array" ref="I4639">INDEX($E$2:$E$148,1+MOD(ROW()-ROW($2:$2),ROWS($E$2:$E$148)))</f>
        <v>vs BUFFALO</v>
      </c>
      <c r="J4639" s="2" t="s">
        <v>334</v>
      </c>
    </row>
    <row r="4640" spans="7:10" x14ac:dyDescent="0.15">
      <c r="G4640" s="2">
        <v>4639</v>
      </c>
      <c r="H4640" s="2" t="str" cm="1">
        <f t="array" ref="H4640">INDEX($B$2:$B$185,1+INT((ROW()-ROW($2:$2))/ROWS($E$2:$E$148)))</f>
        <v>Completed Air Yards</v>
      </c>
      <c r="I4640" s="2" t="str" cm="1">
        <f t="array" ref="I4640">INDEX($E$2:$E$148,1+MOD(ROW()-ROW($2:$2),ROWS($E$2:$E$148)))</f>
        <v>vs CAROLINA</v>
      </c>
      <c r="J4640" s="2" t="s">
        <v>335</v>
      </c>
    </row>
    <row r="4641" spans="7:10" ht="14" x14ac:dyDescent="0.15">
      <c r="G4641" s="2">
        <v>4640</v>
      </c>
      <c r="H4641" s="2" t="str" cm="1">
        <f t="array" ref="H4641">INDEX($B$2:$B$185,1+INT((ROW()-ROW($2:$2))/ROWS($E$2:$E$148)))</f>
        <v>Completed Air Yards</v>
      </c>
      <c r="I4641" s="2" t="str" cm="1">
        <f t="array" ref="I4641">INDEX($E$2:$E$148,1+MOD(ROW()-ROW($2:$2),ROWS($E$2:$E$148)))</f>
        <v>vs CHICAGO</v>
      </c>
      <c r="J4641" s="3" t="s">
        <v>336</v>
      </c>
    </row>
    <row r="4642" spans="7:10" x14ac:dyDescent="0.15">
      <c r="G4642" s="2">
        <v>4641</v>
      </c>
      <c r="H4642" s="2" t="str" cm="1">
        <f t="array" ref="H4642">INDEX($B$2:$B$185,1+INT((ROW()-ROW($2:$2))/ROWS($E$2:$E$148)))</f>
        <v>Completed Air Yards</v>
      </c>
      <c r="I4642" s="2" t="str" cm="1">
        <f t="array" ref="I4642">INDEX($E$2:$E$148,1+MOD(ROW()-ROW($2:$2),ROWS($E$2:$E$148)))</f>
        <v>vs CINCINNATI</v>
      </c>
      <c r="J4642" s="2" t="s">
        <v>332</v>
      </c>
    </row>
    <row r="4643" spans="7:10" x14ac:dyDescent="0.15">
      <c r="G4643" s="2">
        <v>4642</v>
      </c>
      <c r="H4643" s="2" t="str" cm="1">
        <f t="array" ref="H4643">INDEX($B$2:$B$185,1+INT((ROW()-ROW($2:$2))/ROWS($E$2:$E$148)))</f>
        <v>Completed Air Yards</v>
      </c>
      <c r="I4643" s="2" t="str" cm="1">
        <f t="array" ref="I4643">INDEX($E$2:$E$148,1+MOD(ROW()-ROW($2:$2),ROWS($E$2:$E$148)))</f>
        <v>vs CLEVELAND</v>
      </c>
      <c r="J4643" s="2" t="s">
        <v>333</v>
      </c>
    </row>
    <row r="4644" spans="7:10" x14ac:dyDescent="0.15">
      <c r="G4644" s="2">
        <v>4643</v>
      </c>
      <c r="H4644" s="2" t="str" cm="1">
        <f t="array" ref="H4644">INDEX($B$2:$B$185,1+INT((ROW()-ROW($2:$2))/ROWS($E$2:$E$148)))</f>
        <v>Completed Air Yards</v>
      </c>
      <c r="I4644" s="2" t="str" cm="1">
        <f t="array" ref="I4644">INDEX($E$2:$E$148,1+MOD(ROW()-ROW($2:$2),ROWS($E$2:$E$148)))</f>
        <v>vs DALLAS</v>
      </c>
      <c r="J4644" s="2" t="s">
        <v>334</v>
      </c>
    </row>
    <row r="4645" spans="7:10" x14ac:dyDescent="0.15">
      <c r="G4645" s="2">
        <v>4644</v>
      </c>
      <c r="H4645" s="2" t="str" cm="1">
        <f t="array" ref="H4645">INDEX($B$2:$B$185,1+INT((ROW()-ROW($2:$2))/ROWS($E$2:$E$148)))</f>
        <v>Completed Air Yards</v>
      </c>
      <c r="I4645" s="2" t="str" cm="1">
        <f t="array" ref="I4645">INDEX($E$2:$E$148,1+MOD(ROW()-ROW($2:$2),ROWS($E$2:$E$148)))</f>
        <v>vs DENVER</v>
      </c>
      <c r="J4645" s="2" t="s">
        <v>335</v>
      </c>
    </row>
    <row r="4646" spans="7:10" ht="14" x14ac:dyDescent="0.15">
      <c r="G4646" s="2">
        <v>4645</v>
      </c>
      <c r="H4646" s="2" t="str" cm="1">
        <f t="array" ref="H4646">INDEX($B$2:$B$185,1+INT((ROW()-ROW($2:$2))/ROWS($E$2:$E$148)))</f>
        <v>Completed Air Yards</v>
      </c>
      <c r="I4646" s="2" t="str" cm="1">
        <f t="array" ref="I4646">INDEX($E$2:$E$148,1+MOD(ROW()-ROW($2:$2),ROWS($E$2:$E$148)))</f>
        <v>vs DETROIT</v>
      </c>
      <c r="J4646" s="3" t="s">
        <v>336</v>
      </c>
    </row>
    <row r="4647" spans="7:10" x14ac:dyDescent="0.15">
      <c r="G4647" s="2">
        <v>4646</v>
      </c>
      <c r="H4647" s="2" t="str" cm="1">
        <f t="array" ref="H4647">INDEX($B$2:$B$185,1+INT((ROW()-ROW($2:$2))/ROWS($E$2:$E$148)))</f>
        <v>Completed Air Yards</v>
      </c>
      <c r="I4647" s="2" t="str" cm="1">
        <f t="array" ref="I4647">INDEX($E$2:$E$148,1+MOD(ROW()-ROW($2:$2),ROWS($E$2:$E$148)))</f>
        <v>vs GREEN BAY</v>
      </c>
      <c r="J4647" s="2" t="s">
        <v>332</v>
      </c>
    </row>
    <row r="4648" spans="7:10" x14ac:dyDescent="0.15">
      <c r="G4648" s="2">
        <v>4647</v>
      </c>
      <c r="H4648" s="2" t="str" cm="1">
        <f t="array" ref="H4648">INDEX($B$2:$B$185,1+INT((ROW()-ROW($2:$2))/ROWS($E$2:$E$148)))</f>
        <v>Completed Air Yards</v>
      </c>
      <c r="I4648" s="2" t="str" cm="1">
        <f t="array" ref="I4648">INDEX($E$2:$E$148,1+MOD(ROW()-ROW($2:$2),ROWS($E$2:$E$148)))</f>
        <v>vs HOUSTON</v>
      </c>
      <c r="J4648" s="2" t="s">
        <v>333</v>
      </c>
    </row>
    <row r="4649" spans="7:10" x14ac:dyDescent="0.15">
      <c r="G4649" s="2">
        <v>4648</v>
      </c>
      <c r="H4649" s="2" t="str" cm="1">
        <f t="array" ref="H4649">INDEX($B$2:$B$185,1+INT((ROW()-ROW($2:$2))/ROWS($E$2:$E$148)))</f>
        <v>Completed Air Yards</v>
      </c>
      <c r="I4649" s="2" t="str" cm="1">
        <f t="array" ref="I4649">INDEX($E$2:$E$148,1+MOD(ROW()-ROW($2:$2),ROWS($E$2:$E$148)))</f>
        <v>vs INDIANAPOLIS COLTS</v>
      </c>
      <c r="J4649" s="2" t="s">
        <v>334</v>
      </c>
    </row>
    <row r="4650" spans="7:10" x14ac:dyDescent="0.15">
      <c r="G4650" s="2">
        <v>4649</v>
      </c>
      <c r="H4650" s="2" t="str" cm="1">
        <f t="array" ref="H4650">INDEX($B$2:$B$185,1+INT((ROW()-ROW($2:$2))/ROWS($E$2:$E$148)))</f>
        <v>Completed Air Yards</v>
      </c>
      <c r="I4650" s="2" t="str" cm="1">
        <f t="array" ref="I4650">INDEX($E$2:$E$148,1+MOD(ROW()-ROW($2:$2),ROWS($E$2:$E$148)))</f>
        <v>vs JACKSONVILLE</v>
      </c>
      <c r="J4650" s="2" t="s">
        <v>335</v>
      </c>
    </row>
    <row r="4651" spans="7:10" ht="14" x14ac:dyDescent="0.15">
      <c r="G4651" s="2">
        <v>4650</v>
      </c>
      <c r="H4651" s="2" t="str" cm="1">
        <f t="array" ref="H4651">INDEX($B$2:$B$185,1+INT((ROW()-ROW($2:$2))/ROWS($E$2:$E$148)))</f>
        <v>Completed Air Yards</v>
      </c>
      <c r="I4651" s="2" t="str" cm="1">
        <f t="array" ref="I4651">INDEX($E$2:$E$148,1+MOD(ROW()-ROW($2:$2),ROWS($E$2:$E$148)))</f>
        <v>vs KANSAS CITY</v>
      </c>
      <c r="J4651" s="3" t="s">
        <v>336</v>
      </c>
    </row>
    <row r="4652" spans="7:10" x14ac:dyDescent="0.15">
      <c r="G4652" s="2">
        <v>4651</v>
      </c>
      <c r="H4652" s="2" t="str" cm="1">
        <f t="array" ref="H4652">INDEX($B$2:$B$185,1+INT((ROW()-ROW($2:$2))/ROWS($E$2:$E$148)))</f>
        <v>Completed Air Yards</v>
      </c>
      <c r="I4652" s="2" t="str" cm="1">
        <f t="array" ref="I4652">INDEX($E$2:$E$148,1+MOD(ROW()-ROW($2:$2),ROWS($E$2:$E$148)))</f>
        <v>vs LOS ANGELES RAMS</v>
      </c>
      <c r="J4652" s="2" t="s">
        <v>332</v>
      </c>
    </row>
    <row r="4653" spans="7:10" x14ac:dyDescent="0.15">
      <c r="G4653" s="2">
        <v>4652</v>
      </c>
      <c r="H4653" s="2" t="str" cm="1">
        <f t="array" ref="H4653">INDEX($B$2:$B$185,1+INT((ROW()-ROW($2:$2))/ROWS($E$2:$E$148)))</f>
        <v>Completed Air Yards</v>
      </c>
      <c r="I4653" s="2" t="str" cm="1">
        <f t="array" ref="I4653">INDEX($E$2:$E$148,1+MOD(ROW()-ROW($2:$2),ROWS($E$2:$E$148)))</f>
        <v>vs LA CHARGERS</v>
      </c>
      <c r="J4653" s="2" t="s">
        <v>333</v>
      </c>
    </row>
    <row r="4654" spans="7:10" x14ac:dyDescent="0.15">
      <c r="G4654" s="2">
        <v>4653</v>
      </c>
      <c r="H4654" s="2" t="str" cm="1">
        <f t="array" ref="H4654">INDEX($B$2:$B$185,1+INT((ROW()-ROW($2:$2))/ROWS($E$2:$E$148)))</f>
        <v>Completed Air Yards</v>
      </c>
      <c r="I4654" s="2" t="str" cm="1">
        <f t="array" ref="I4654">INDEX($E$2:$E$148,1+MOD(ROW()-ROW($2:$2),ROWS($E$2:$E$148)))</f>
        <v>vs LAS VEGAS</v>
      </c>
      <c r="J4654" s="2" t="s">
        <v>334</v>
      </c>
    </row>
    <row r="4655" spans="7:10" x14ac:dyDescent="0.15">
      <c r="G4655" s="2">
        <v>4654</v>
      </c>
      <c r="H4655" s="2" t="str" cm="1">
        <f t="array" ref="H4655">INDEX($B$2:$B$185,1+INT((ROW()-ROW($2:$2))/ROWS($E$2:$E$148)))</f>
        <v>Completed Air Yards</v>
      </c>
      <c r="I4655" s="2" t="str" cm="1">
        <f t="array" ref="I4655">INDEX($E$2:$E$148,1+MOD(ROW()-ROW($2:$2),ROWS($E$2:$E$148)))</f>
        <v>vs MIAMI</v>
      </c>
      <c r="J4655" s="2" t="s">
        <v>335</v>
      </c>
    </row>
    <row r="4656" spans="7:10" ht="14" x14ac:dyDescent="0.15">
      <c r="G4656" s="2">
        <v>4655</v>
      </c>
      <c r="H4656" s="2" t="str" cm="1">
        <f t="array" ref="H4656">INDEX($B$2:$B$185,1+INT((ROW()-ROW($2:$2))/ROWS($E$2:$E$148)))</f>
        <v>Completed Air Yards</v>
      </c>
      <c r="I4656" s="2" t="str" cm="1">
        <f t="array" ref="I4656">INDEX($E$2:$E$148,1+MOD(ROW()-ROW($2:$2),ROWS($E$2:$E$148)))</f>
        <v>vs MINNESOTA</v>
      </c>
      <c r="J4656" s="3" t="s">
        <v>336</v>
      </c>
    </row>
    <row r="4657" spans="7:10" x14ac:dyDescent="0.15">
      <c r="G4657" s="2">
        <v>4656</v>
      </c>
      <c r="H4657" s="2" t="str" cm="1">
        <f t="array" ref="H4657">INDEX($B$2:$B$185,1+INT((ROW()-ROW($2:$2))/ROWS($E$2:$E$148)))</f>
        <v>Completed Air Yards</v>
      </c>
      <c r="I4657" s="2" t="str" cm="1">
        <f t="array" ref="I4657">INDEX($E$2:$E$148,1+MOD(ROW()-ROW($2:$2),ROWS($E$2:$E$148)))</f>
        <v>vs NEW ENGLAND</v>
      </c>
      <c r="J4657" s="2" t="s">
        <v>332</v>
      </c>
    </row>
    <row r="4658" spans="7:10" x14ac:dyDescent="0.15">
      <c r="G4658" s="2">
        <v>4657</v>
      </c>
      <c r="H4658" s="2" t="str" cm="1">
        <f t="array" ref="H4658">INDEX($B$2:$B$185,1+INT((ROW()-ROW($2:$2))/ROWS($E$2:$E$148)))</f>
        <v>Completed Air Yards</v>
      </c>
      <c r="I4658" s="2" t="str" cm="1">
        <f t="array" ref="I4658">INDEX($E$2:$E$148,1+MOD(ROW()-ROW($2:$2),ROWS($E$2:$E$148)))</f>
        <v>vs NEW ORLEANS</v>
      </c>
      <c r="J4658" s="2" t="s">
        <v>333</v>
      </c>
    </row>
    <row r="4659" spans="7:10" x14ac:dyDescent="0.15">
      <c r="G4659" s="2">
        <v>4658</v>
      </c>
      <c r="H4659" s="2" t="str" cm="1">
        <f t="array" ref="H4659">INDEX($B$2:$B$185,1+INT((ROW()-ROW($2:$2))/ROWS($E$2:$E$148)))</f>
        <v>Completed Air Yards</v>
      </c>
      <c r="I4659" s="2" t="str" cm="1">
        <f t="array" ref="I4659">INDEX($E$2:$E$148,1+MOD(ROW()-ROW($2:$2),ROWS($E$2:$E$148)))</f>
        <v>vs NEW YORK JETS</v>
      </c>
      <c r="J4659" s="2" t="s">
        <v>334</v>
      </c>
    </row>
    <row r="4660" spans="7:10" x14ac:dyDescent="0.15">
      <c r="G4660" s="2">
        <v>4659</v>
      </c>
      <c r="H4660" s="2" t="str" cm="1">
        <f t="array" ref="H4660">INDEX($B$2:$B$185,1+INT((ROW()-ROW($2:$2))/ROWS($E$2:$E$148)))</f>
        <v>Completed Air Yards</v>
      </c>
      <c r="I4660" s="2" t="str" cm="1">
        <f t="array" ref="I4660">INDEX($E$2:$E$148,1+MOD(ROW()-ROW($2:$2),ROWS($E$2:$E$148)))</f>
        <v>vs NY GIANTS</v>
      </c>
      <c r="J4660" s="2" t="s">
        <v>335</v>
      </c>
    </row>
    <row r="4661" spans="7:10" ht="14" x14ac:dyDescent="0.15">
      <c r="G4661" s="2">
        <v>4660</v>
      </c>
      <c r="H4661" s="2" t="str" cm="1">
        <f t="array" ref="H4661">INDEX($B$2:$B$185,1+INT((ROW()-ROW($2:$2))/ROWS($E$2:$E$148)))</f>
        <v>Completed Air Yards</v>
      </c>
      <c r="I4661" s="2" t="str" cm="1">
        <f t="array" ref="I4661">INDEX($E$2:$E$148,1+MOD(ROW()-ROW($2:$2),ROWS($E$2:$E$148)))</f>
        <v>vs PHILADELPHIA</v>
      </c>
      <c r="J4661" s="3" t="s">
        <v>336</v>
      </c>
    </row>
    <row r="4662" spans="7:10" x14ac:dyDescent="0.15">
      <c r="G4662" s="2">
        <v>4661</v>
      </c>
      <c r="H4662" s="2" t="str" cm="1">
        <f t="array" ref="H4662">INDEX($B$2:$B$185,1+INT((ROW()-ROW($2:$2))/ROWS($E$2:$E$148)))</f>
        <v>Completed Air Yards</v>
      </c>
      <c r="I4662" s="2" t="str" cm="1">
        <f t="array" ref="I4662">INDEX($E$2:$E$148,1+MOD(ROW()-ROW($2:$2),ROWS($E$2:$E$148)))</f>
        <v>vs PITTSBURGH</v>
      </c>
      <c r="J4662" s="2" t="s">
        <v>332</v>
      </c>
    </row>
    <row r="4663" spans="7:10" x14ac:dyDescent="0.15">
      <c r="G4663" s="2">
        <v>4662</v>
      </c>
      <c r="H4663" s="2" t="str" cm="1">
        <f t="array" ref="H4663">INDEX($B$2:$B$185,1+INT((ROW()-ROW($2:$2))/ROWS($E$2:$E$148)))</f>
        <v>Completed Air Yards</v>
      </c>
      <c r="I4663" s="2" t="str" cm="1">
        <f t="array" ref="I4663">INDEX($E$2:$E$148,1+MOD(ROW()-ROW($2:$2),ROWS($E$2:$E$148)))</f>
        <v>vs SEATTLE</v>
      </c>
      <c r="J4663" s="2" t="s">
        <v>333</v>
      </c>
    </row>
    <row r="4664" spans="7:10" x14ac:dyDescent="0.15">
      <c r="G4664" s="2">
        <v>4663</v>
      </c>
      <c r="H4664" s="2" t="str" cm="1">
        <f t="array" ref="H4664">INDEX($B$2:$B$185,1+INT((ROW()-ROW($2:$2))/ROWS($E$2:$E$148)))</f>
        <v>Completed Air Yards</v>
      </c>
      <c r="I4664" s="2" t="str" cm="1">
        <f t="array" ref="I4664">INDEX($E$2:$E$148,1+MOD(ROW()-ROW($2:$2),ROWS($E$2:$E$148)))</f>
        <v>vs SAN FRANCISCO</v>
      </c>
      <c r="J4664" s="2" t="s">
        <v>334</v>
      </c>
    </row>
    <row r="4665" spans="7:10" x14ac:dyDescent="0.15">
      <c r="G4665" s="2">
        <v>4664</v>
      </c>
      <c r="H4665" s="2" t="str" cm="1">
        <f t="array" ref="H4665">INDEX($B$2:$B$185,1+INT((ROW()-ROW($2:$2))/ROWS($E$2:$E$148)))</f>
        <v>Completed Air Yards</v>
      </c>
      <c r="I4665" s="2" t="str" cm="1">
        <f t="array" ref="I4665">INDEX($E$2:$E$148,1+MOD(ROW()-ROW($2:$2),ROWS($E$2:$E$148)))</f>
        <v>vs TAMPA BAY</v>
      </c>
      <c r="J4665" s="2" t="s">
        <v>335</v>
      </c>
    </row>
    <row r="4666" spans="7:10" ht="14" x14ac:dyDescent="0.15">
      <c r="G4666" s="2">
        <v>4665</v>
      </c>
      <c r="H4666" s="2" t="str" cm="1">
        <f t="array" ref="H4666">INDEX($B$2:$B$185,1+INT((ROW()-ROW($2:$2))/ROWS($E$2:$E$148)))</f>
        <v>Completed Air Yards</v>
      </c>
      <c r="I4666" s="2" t="str" cm="1">
        <f t="array" ref="I4666">INDEX($E$2:$E$148,1+MOD(ROW()-ROW($2:$2),ROWS($E$2:$E$148)))</f>
        <v>vs TENNESSEE</v>
      </c>
      <c r="J4666" s="3" t="s">
        <v>336</v>
      </c>
    </row>
    <row r="4667" spans="7:10" x14ac:dyDescent="0.15">
      <c r="G4667" s="2">
        <v>4666</v>
      </c>
      <c r="H4667" s="2" t="str" cm="1">
        <f t="array" ref="H4667">INDEX($B$2:$B$185,1+INT((ROW()-ROW($2:$2))/ROWS($E$2:$E$148)))</f>
        <v>Completed Air Yards</v>
      </c>
      <c r="I4667" s="2" t="str" cm="1">
        <f t="array" ref="I4667">INDEX($E$2:$E$148,1+MOD(ROW()-ROW($2:$2),ROWS($E$2:$E$148)))</f>
        <v>vs WASHINGTON</v>
      </c>
      <c r="J4667" s="2" t="s">
        <v>332</v>
      </c>
    </row>
    <row r="4668" spans="7:10" x14ac:dyDescent="0.15">
      <c r="G4668" s="2">
        <v>4667</v>
      </c>
      <c r="H4668" s="2" t="str" cm="1">
        <f t="array" ref="H4668">INDEX($B$2:$B$185,1+INT((ROW()-ROW($2:$2))/ROWS($E$2:$E$148)))</f>
        <v>Completed Air Yards</v>
      </c>
      <c r="I4668" s="2" t="str" cm="1">
        <f t="array" ref="I4668">INDEX($E$2:$E$148,1+MOD(ROW()-ROW($2:$2),ROWS($E$2:$E$148)))</f>
        <v>Home Games</v>
      </c>
      <c r="J4668" s="2" t="s">
        <v>333</v>
      </c>
    </row>
    <row r="4669" spans="7:10" x14ac:dyDescent="0.15">
      <c r="G4669" s="2">
        <v>4668</v>
      </c>
      <c r="H4669" s="2" t="str" cm="1">
        <f t="array" ref="H4669">INDEX($B$2:$B$185,1+INT((ROW()-ROW($2:$2))/ROWS($E$2:$E$148)))</f>
        <v>Completed Air Yards</v>
      </c>
      <c r="I4669" s="2" t="str" cm="1">
        <f t="array" ref="I4669">INDEX($E$2:$E$148,1+MOD(ROW()-ROW($2:$2),ROWS($E$2:$E$148)))</f>
        <v>Away Games</v>
      </c>
      <c r="J4669" s="2" t="s">
        <v>334</v>
      </c>
    </row>
    <row r="4670" spans="7:10" x14ac:dyDescent="0.15">
      <c r="G4670" s="2">
        <v>4669</v>
      </c>
      <c r="H4670" s="2" t="str" cm="1">
        <f t="array" ref="H4670">INDEX($B$2:$B$185,1+INT((ROW()-ROW($2:$2))/ROWS($E$2:$E$148)))</f>
        <v>Completed Air Yards</v>
      </c>
      <c r="I4670" s="2" t="str" cm="1">
        <f t="array" ref="I4670">INDEX($E$2:$E$148,1+MOD(ROW()-ROW($2:$2),ROWS($E$2:$E$148)))</f>
        <v>on Play Action</v>
      </c>
      <c r="J4670" s="2" t="s">
        <v>335</v>
      </c>
    </row>
    <row r="4671" spans="7:10" ht="14" x14ac:dyDescent="0.15">
      <c r="G4671" s="2">
        <v>4670</v>
      </c>
      <c r="H4671" s="2" t="str" cm="1">
        <f t="array" ref="H4671">INDEX($B$2:$B$185,1+INT((ROW()-ROW($2:$2))/ROWS($E$2:$E$148)))</f>
        <v>Completed Air Yards</v>
      </c>
      <c r="I4671" s="2" t="str" cm="1">
        <f t="array" ref="I4671">INDEX($E$2:$E$148,1+MOD(ROW()-ROW($2:$2),ROWS($E$2:$E$148)))</f>
        <v>No Play Action</v>
      </c>
      <c r="J4671" s="3" t="s">
        <v>336</v>
      </c>
    </row>
    <row r="4672" spans="7:10" x14ac:dyDescent="0.15">
      <c r="G4672" s="2">
        <v>4671</v>
      </c>
      <c r="H4672" s="2" t="str" cm="1">
        <f t="array" ref="H4672">INDEX($B$2:$B$185,1+INT((ROW()-ROW($2:$2))/ROWS($E$2:$E$148)))</f>
        <v>Completed Air Yards</v>
      </c>
      <c r="I4672" s="2" t="str" cm="1">
        <f t="array" ref="I4672">INDEX($E$2:$E$148,1+MOD(ROW()-ROW($2:$2),ROWS($E$2:$E$148)))</f>
        <v>Conf Championship</v>
      </c>
      <c r="J4672" s="2" t="s">
        <v>332</v>
      </c>
    </row>
    <row r="4673" spans="7:10" x14ac:dyDescent="0.15">
      <c r="G4673" s="2">
        <v>4672</v>
      </c>
      <c r="H4673" s="2" t="str" cm="1">
        <f t="array" ref="H4673">INDEX($B$2:$B$185,1+INT((ROW()-ROW($2:$2))/ROWS($E$2:$E$148)))</f>
        <v>Completed Air Yards</v>
      </c>
      <c r="I4673" s="2" t="str" cm="1">
        <f t="array" ref="I4673">INDEX($E$2:$E$148,1+MOD(ROW()-ROW($2:$2),ROWS($E$2:$E$148)))</f>
        <v>Divisional Round</v>
      </c>
      <c r="J4673" s="2" t="s">
        <v>333</v>
      </c>
    </row>
    <row r="4674" spans="7:10" x14ac:dyDescent="0.15">
      <c r="G4674" s="2">
        <v>4673</v>
      </c>
      <c r="H4674" s="2" t="str" cm="1">
        <f t="array" ref="H4674">INDEX($B$2:$B$185,1+INT((ROW()-ROW($2:$2))/ROWS($E$2:$E$148)))</f>
        <v>Completed Air Yards</v>
      </c>
      <c r="I4674" s="2" t="str" cm="1">
        <f t="array" ref="I4674">INDEX($E$2:$E$148,1+MOD(ROW()-ROW($2:$2),ROWS($E$2:$E$148)))</f>
        <v>Super Bowl</v>
      </c>
      <c r="J4674" s="2" t="s">
        <v>334</v>
      </c>
    </row>
    <row r="4675" spans="7:10" x14ac:dyDescent="0.15">
      <c r="G4675" s="2">
        <v>4674</v>
      </c>
      <c r="H4675" s="2" t="str" cm="1">
        <f t="array" ref="H4675">INDEX($B$2:$B$185,1+INT((ROW()-ROW($2:$2))/ROWS($E$2:$E$148)))</f>
        <v>Completed Air Yards</v>
      </c>
      <c r="I4675" s="2" t="str" cm="1">
        <f t="array" ref="I4675">INDEX($E$2:$E$148,1+MOD(ROW()-ROW($2:$2),ROWS($E$2:$E$148)))</f>
        <v>Wild Card</v>
      </c>
      <c r="J4675" s="2" t="s">
        <v>335</v>
      </c>
    </row>
    <row r="4676" spans="7:10" ht="14" x14ac:dyDescent="0.15">
      <c r="G4676" s="2">
        <v>4675</v>
      </c>
      <c r="H4676" s="2" t="str" cm="1">
        <f t="array" ref="H4676">INDEX($B$2:$B$185,1+INT((ROW()-ROW($2:$2))/ROWS($E$2:$E$148)))</f>
        <v>Completed Air Yards</v>
      </c>
      <c r="I4676" s="2" t="str" cm="1">
        <f t="array" ref="I4676">INDEX($E$2:$E$148,1+MOD(ROW()-ROW($2:$2),ROWS($E$2:$E$148)))</f>
        <v>1st Quarter</v>
      </c>
      <c r="J4676" s="3" t="s">
        <v>336</v>
      </c>
    </row>
    <row r="4677" spans="7:10" x14ac:dyDescent="0.15">
      <c r="G4677" s="2">
        <v>4676</v>
      </c>
      <c r="H4677" s="2" t="str" cm="1">
        <f t="array" ref="H4677">INDEX($B$2:$B$185,1+INT((ROW()-ROW($2:$2))/ROWS($E$2:$E$148)))</f>
        <v>Completed Air Yards</v>
      </c>
      <c r="I4677" s="2" t="str" cm="1">
        <f t="array" ref="I4677">INDEX($E$2:$E$148,1+MOD(ROW()-ROW($2:$2),ROWS($E$2:$E$148)))</f>
        <v>2nd Quarter</v>
      </c>
      <c r="J4677" s="2" t="s">
        <v>332</v>
      </c>
    </row>
    <row r="4678" spans="7:10" x14ac:dyDescent="0.15">
      <c r="G4678" s="2">
        <v>4677</v>
      </c>
      <c r="H4678" s="2" t="str" cm="1">
        <f t="array" ref="H4678">INDEX($B$2:$B$185,1+INT((ROW()-ROW($2:$2))/ROWS($E$2:$E$148)))</f>
        <v>Completed Air Yards</v>
      </c>
      <c r="I4678" s="2" t="str" cm="1">
        <f t="array" ref="I4678">INDEX($E$2:$E$148,1+MOD(ROW()-ROW($2:$2),ROWS($E$2:$E$148)))</f>
        <v>3rd Quarter</v>
      </c>
      <c r="J4678" s="2" t="s">
        <v>333</v>
      </c>
    </row>
    <row r="4679" spans="7:10" x14ac:dyDescent="0.15">
      <c r="G4679" s="2">
        <v>4678</v>
      </c>
      <c r="H4679" s="2" t="str" cm="1">
        <f t="array" ref="H4679">INDEX($B$2:$B$185,1+INT((ROW()-ROW($2:$2))/ROWS($E$2:$E$148)))</f>
        <v>Completed Air Yards</v>
      </c>
      <c r="I4679" s="2" t="str" cm="1">
        <f t="array" ref="I4679">INDEX($E$2:$E$148,1+MOD(ROW()-ROW($2:$2),ROWS($E$2:$E$148)))</f>
        <v>4th Quarter</v>
      </c>
      <c r="J4679" s="2" t="s">
        <v>334</v>
      </c>
    </row>
    <row r="4680" spans="7:10" x14ac:dyDescent="0.15">
      <c r="G4680" s="2">
        <v>4679</v>
      </c>
      <c r="H4680" s="2" t="str" cm="1">
        <f t="array" ref="H4680">INDEX($B$2:$B$185,1+INT((ROW()-ROW($2:$2))/ROWS($E$2:$E$148)))</f>
        <v>Completed Air Yards</v>
      </c>
      <c r="I4680" s="2" t="str" cm="1">
        <f t="array" ref="I4680">INDEX($E$2:$E$148,1+MOD(ROW()-ROW($2:$2),ROWS($E$2:$E$148)))</f>
        <v>in Overtime</v>
      </c>
      <c r="J4680" s="2" t="s">
        <v>335</v>
      </c>
    </row>
    <row r="4681" spans="7:10" ht="14" x14ac:dyDescent="0.15">
      <c r="G4681" s="2">
        <v>4680</v>
      </c>
      <c r="H4681" s="2" t="str" cm="1">
        <f t="array" ref="H4681">INDEX($B$2:$B$185,1+INT((ROW()-ROW($2:$2))/ROWS($E$2:$E$148)))</f>
        <v>Completed Air Yards</v>
      </c>
      <c r="I4681" s="2" t="str" cm="1">
        <f t="array" ref="I4681">INDEX($E$2:$E$148,1+MOD(ROW()-ROW($2:$2),ROWS($E$2:$E$148)))</f>
        <v>in Losses</v>
      </c>
      <c r="J4681" s="3" t="s">
        <v>336</v>
      </c>
    </row>
    <row r="4682" spans="7:10" x14ac:dyDescent="0.15">
      <c r="G4682" s="2">
        <v>4681</v>
      </c>
      <c r="H4682" s="2" t="str" cm="1">
        <f t="array" ref="H4682">INDEX($B$2:$B$185,1+INT((ROW()-ROW($2:$2))/ROWS($E$2:$E$148)))</f>
        <v>Completed Air Yards</v>
      </c>
      <c r="I4682" s="2" t="str" cm="1">
        <f t="array" ref="I4682">INDEX($E$2:$E$148,1+MOD(ROW()-ROW($2:$2),ROWS($E$2:$E$148)))</f>
        <v>in Wins</v>
      </c>
      <c r="J4682" s="2" t="s">
        <v>332</v>
      </c>
    </row>
    <row r="4683" spans="7:10" x14ac:dyDescent="0.15">
      <c r="G4683" s="2">
        <v>4682</v>
      </c>
      <c r="H4683" s="2" t="str" cm="1">
        <f t="array" ref="H4683">INDEX($B$2:$B$185,1+INT((ROW()-ROW($2:$2))/ROWS($E$2:$E$148)))</f>
        <v>Completed Air Yards</v>
      </c>
      <c r="I4683" s="2" t="str" cm="1">
        <f t="array" ref="I4683">INDEX($E$2:$E$148,1+MOD(ROW()-ROW($2:$2),ROWS($E$2:$E$148)))</f>
        <v>Non-RPO</v>
      </c>
      <c r="J4683" s="2" t="s">
        <v>333</v>
      </c>
    </row>
    <row r="4684" spans="7:10" x14ac:dyDescent="0.15">
      <c r="G4684" s="2">
        <v>4683</v>
      </c>
      <c r="H4684" s="2" t="str" cm="1">
        <f t="array" ref="H4684">INDEX($B$2:$B$185,1+INT((ROW()-ROW($2:$2))/ROWS($E$2:$E$148)))</f>
        <v>Completed Air Yards</v>
      </c>
      <c r="I4684" s="2" t="str" cm="1">
        <f t="array" ref="I4684">INDEX($E$2:$E$148,1+MOD(ROW()-ROW($2:$2),ROWS($E$2:$E$148)))</f>
        <v>No Run Pass Option</v>
      </c>
      <c r="J4684" s="2" t="s">
        <v>334</v>
      </c>
    </row>
    <row r="4685" spans="7:10" x14ac:dyDescent="0.15">
      <c r="G4685" s="2">
        <v>4684</v>
      </c>
      <c r="H4685" s="2" t="str" cm="1">
        <f t="array" ref="H4685">INDEX($B$2:$B$185,1+INT((ROW()-ROW($2:$2))/ROWS($E$2:$E$148)))</f>
        <v>Completed Air Yards</v>
      </c>
      <c r="I4685" s="2" t="str" cm="1">
        <f t="array" ref="I4685">INDEX($E$2:$E$148,1+MOD(ROW()-ROW($2:$2),ROWS($E$2:$E$148)))</f>
        <v>when Leading</v>
      </c>
      <c r="J4685" s="2" t="s">
        <v>335</v>
      </c>
    </row>
    <row r="4686" spans="7:10" ht="14" x14ac:dyDescent="0.15">
      <c r="G4686" s="2">
        <v>4685</v>
      </c>
      <c r="H4686" s="2" t="str" cm="1">
        <f t="array" ref="H4686">INDEX($B$2:$B$185,1+INT((ROW()-ROW($2:$2))/ROWS($E$2:$E$148)))</f>
        <v>Completed Air Yards</v>
      </c>
      <c r="I4686" s="2" t="str" cm="1">
        <f t="array" ref="I4686">INDEX($E$2:$E$148,1+MOD(ROW()-ROW($2:$2),ROWS($E$2:$E$148)))</f>
        <v>when Tied</v>
      </c>
      <c r="J4686" s="3" t="s">
        <v>336</v>
      </c>
    </row>
    <row r="4687" spans="7:10" x14ac:dyDescent="0.15">
      <c r="G4687" s="2">
        <v>4686</v>
      </c>
      <c r="H4687" s="2" t="str" cm="1">
        <f t="array" ref="H4687">INDEX($B$2:$B$185,1+INT((ROW()-ROW($2:$2))/ROWS($E$2:$E$148)))</f>
        <v>Completed Air Yards</v>
      </c>
      <c r="I4687" s="2" t="str" cm="1">
        <f t="array" ref="I4687">INDEX($E$2:$E$148,1+MOD(ROW()-ROW($2:$2),ROWS($E$2:$E$148)))</f>
        <v>when Trailing</v>
      </c>
      <c r="J4687" s="2" t="s">
        <v>332</v>
      </c>
    </row>
    <row r="4688" spans="7:10" x14ac:dyDescent="0.15">
      <c r="G4688" s="2">
        <v>4687</v>
      </c>
      <c r="H4688" s="2" t="str" cm="1">
        <f t="array" ref="H4688">INDEX($B$2:$B$185,1+INT((ROW()-ROW($2:$2))/ROWS($E$2:$E$148)))</f>
        <v>Completed Air Yards</v>
      </c>
      <c r="I4688" s="2" t="str" cm="1">
        <f t="array" ref="I4688">INDEX($E$2:$E$148,1+MOD(ROW()-ROW($2:$2),ROWS($E$2:$E$148)))</f>
        <v>Pre Season</v>
      </c>
      <c r="J4688" s="2" t="s">
        <v>333</v>
      </c>
    </row>
    <row r="4689" spans="7:10" x14ac:dyDescent="0.15">
      <c r="G4689" s="2">
        <v>4688</v>
      </c>
      <c r="H4689" s="2" t="str" cm="1">
        <f t="array" ref="H4689">INDEX($B$2:$B$185,1+INT((ROW()-ROW($2:$2))/ROWS($E$2:$E$148)))</f>
        <v>Completed Air Yards</v>
      </c>
      <c r="I4689" s="2" t="str" cm="1">
        <f t="array" ref="I4689">INDEX($E$2:$E$148,1+MOD(ROW()-ROW($2:$2),ROWS($E$2:$E$148)))</f>
        <v>Regular Season</v>
      </c>
      <c r="J4689" s="2" t="s">
        <v>334</v>
      </c>
    </row>
    <row r="4690" spans="7:10" x14ac:dyDescent="0.15">
      <c r="G4690" s="2">
        <v>4689</v>
      </c>
      <c r="H4690" s="2" t="str" cm="1">
        <f t="array" ref="H4690">INDEX($B$2:$B$185,1+INT((ROW()-ROW($2:$2))/ROWS($E$2:$E$148)))</f>
        <v>Completed Air Yards</v>
      </c>
      <c r="I4690" s="2" t="str" cm="1">
        <f t="array" ref="I4690">INDEX($E$2:$E$148,1+MOD(ROW()-ROW($2:$2),ROWS($E$2:$E$148)))</f>
        <v>Post Season</v>
      </c>
      <c r="J4690" s="2" t="s">
        <v>335</v>
      </c>
    </row>
    <row r="4691" spans="7:10" ht="14" x14ac:dyDescent="0.15">
      <c r="G4691" s="2">
        <v>4690</v>
      </c>
      <c r="H4691" s="2" t="str" cm="1">
        <f t="array" ref="H4691">INDEX($B$2:$B$185,1+INT((ROW()-ROW($2:$2))/ROWS($E$2:$E$148)))</f>
        <v>Completed Air Yards</v>
      </c>
      <c r="I4691" s="2" t="str" cm="1">
        <f t="array" ref="I4691">INDEX($E$2:$E$148,1+MOD(ROW()-ROW($2:$2),ROWS($E$2:$E$148)))</f>
        <v>in Pistol Formation</v>
      </c>
      <c r="J4691" s="3" t="s">
        <v>336</v>
      </c>
    </row>
    <row r="4692" spans="7:10" x14ac:dyDescent="0.15">
      <c r="G4692" s="2">
        <v>4691</v>
      </c>
      <c r="H4692" s="2" t="str" cm="1">
        <f t="array" ref="H4692">INDEX($B$2:$B$185,1+INT((ROW()-ROW($2:$2))/ROWS($E$2:$E$148)))</f>
        <v>Completed Air Yards</v>
      </c>
      <c r="I4692" s="2" t="str" cm="1">
        <f t="array" ref="I4692">INDEX($E$2:$E$148,1+MOD(ROW()-ROW($2:$2),ROWS($E$2:$E$148)))</f>
        <v>in Shotgun</v>
      </c>
      <c r="J4692" s="2" t="s">
        <v>332</v>
      </c>
    </row>
    <row r="4693" spans="7:10" x14ac:dyDescent="0.15">
      <c r="G4693" s="2">
        <v>4692</v>
      </c>
      <c r="H4693" s="2" t="str" cm="1">
        <f t="array" ref="H4693">INDEX($B$2:$B$185,1+INT((ROW()-ROW($2:$2))/ROWS($E$2:$E$148)))</f>
        <v>Completed Air Yards</v>
      </c>
      <c r="I4693" s="2" t="str" cm="1">
        <f t="array" ref="I4693">INDEX($E$2:$E$148,1+MOD(ROW()-ROW($2:$2),ROWS($E$2:$E$148)))</f>
        <v>in QB Under Center</v>
      </c>
      <c r="J4693" s="2" t="s">
        <v>333</v>
      </c>
    </row>
    <row r="4694" spans="7:10" x14ac:dyDescent="0.15">
      <c r="G4694" s="2">
        <v>4693</v>
      </c>
      <c r="H4694" s="2" t="str" cm="1">
        <f t="array" ref="H4694">INDEX($B$2:$B$185,1+INT((ROW()-ROW($2:$2))/ROWS($E$2:$E$148)))</f>
        <v>Completed Air Yards</v>
      </c>
      <c r="I4694" s="2" t="str" cm="1">
        <f t="array" ref="I4694">INDEX($E$2:$E$148,1+MOD(ROW()-ROW($2:$2),ROWS($E$2:$E$148)))</f>
        <v>in Domes</v>
      </c>
      <c r="J4694" s="2" t="s">
        <v>334</v>
      </c>
    </row>
    <row r="4695" spans="7:10" x14ac:dyDescent="0.15">
      <c r="G4695" s="2">
        <v>4694</v>
      </c>
      <c r="H4695" s="2" t="str" cm="1">
        <f t="array" ref="H4695">INDEX($B$2:$B$185,1+INT((ROW()-ROW($2:$2))/ROWS($E$2:$E$148)))</f>
        <v>Completed Air Yards</v>
      </c>
      <c r="I4695" s="2" t="str" cm="1">
        <f t="array" ref="I4695">INDEX($E$2:$E$148,1+MOD(ROW()-ROW($2:$2),ROWS($E$2:$E$148)))</f>
        <v>in Outdoor Stadiums</v>
      </c>
      <c r="J4695" s="2" t="s">
        <v>335</v>
      </c>
    </row>
    <row r="4696" spans="7:10" ht="14" x14ac:dyDescent="0.15">
      <c r="G4696" s="2">
        <v>4695</v>
      </c>
      <c r="H4696" s="2" t="str" cm="1">
        <f t="array" ref="H4696">INDEX($B$2:$B$185,1+INT((ROW()-ROW($2:$2))/ROWS($E$2:$E$148)))</f>
        <v>Completed Air Yards</v>
      </c>
      <c r="I4696" s="2" t="str" cm="1">
        <f t="array" ref="I4696">INDEX($E$2:$E$148,1+MOD(ROW()-ROW($2:$2),ROWS($E$2:$E$148)))</f>
        <v>in Retractable Domes</v>
      </c>
      <c r="J4696" s="3" t="s">
        <v>336</v>
      </c>
    </row>
    <row r="4697" spans="7:10" x14ac:dyDescent="0.15">
      <c r="G4697" s="2">
        <v>4696</v>
      </c>
      <c r="H4697" s="2" t="str" cm="1">
        <f t="array" ref="H4697">INDEX($B$2:$B$185,1+INT((ROW()-ROW($2:$2))/ROWS($E$2:$E$148)))</f>
        <v>Completed Air Yards</v>
      </c>
      <c r="I4697" s="2" t="str" cm="1">
        <f t="array" ref="I4697">INDEX($E$2:$E$148,1+MOD(ROW()-ROW($2:$2),ROWS($E$2:$E$148)))</f>
        <v>in Afternoon Games</v>
      </c>
      <c r="J4697" s="2" t="s">
        <v>332</v>
      </c>
    </row>
    <row r="4698" spans="7:10" x14ac:dyDescent="0.15">
      <c r="G4698" s="2">
        <v>4697</v>
      </c>
      <c r="H4698" s="2" t="str" cm="1">
        <f t="array" ref="H4698">INDEX($B$2:$B$185,1+INT((ROW()-ROW($2:$2))/ROWS($E$2:$E$148)))</f>
        <v>Completed Air Yards</v>
      </c>
      <c r="I4698" s="2" t="str" cm="1">
        <f t="array" ref="I4698">INDEX($E$2:$E$148,1+MOD(ROW()-ROW($2:$2),ROWS($E$2:$E$148)))</f>
        <v>in Early Games</v>
      </c>
      <c r="J4698" s="2" t="s">
        <v>333</v>
      </c>
    </row>
    <row r="4699" spans="7:10" x14ac:dyDescent="0.15">
      <c r="G4699" s="2">
        <v>4698</v>
      </c>
      <c r="H4699" s="2" t="str" cm="1">
        <f t="array" ref="H4699">INDEX($B$2:$B$185,1+INT((ROW()-ROW($2:$2))/ROWS($E$2:$E$148)))</f>
        <v>Completed Air Yards</v>
      </c>
      <c r="I4699" s="2" t="str" cm="1">
        <f t="array" ref="I4699">INDEX($E$2:$E$148,1+MOD(ROW()-ROW($2:$2),ROWS($E$2:$E$148)))</f>
        <v>Pocket Time, &gt; 2.5</v>
      </c>
      <c r="J4699" s="2" t="s">
        <v>334</v>
      </c>
    </row>
    <row r="4700" spans="7:10" x14ac:dyDescent="0.15">
      <c r="G4700" s="2">
        <v>4699</v>
      </c>
      <c r="H4700" s="2" t="str" cm="1">
        <f t="array" ref="H4700">INDEX($B$2:$B$185,1+INT((ROW()-ROW($2:$2))/ROWS($E$2:$E$148)))</f>
        <v>Completed Air Yards</v>
      </c>
      <c r="I4700" s="2" t="str" cm="1">
        <f t="array" ref="I4700">INDEX($E$2:$E$148,1+MOD(ROW()-ROW($2:$2),ROWS($E$2:$E$148)))</f>
        <v>Pocket Time, &lt; 2.5</v>
      </c>
      <c r="J4700" s="2" t="s">
        <v>335</v>
      </c>
    </row>
    <row r="4701" spans="7:10" ht="14" x14ac:dyDescent="0.15">
      <c r="G4701" s="2">
        <v>4700</v>
      </c>
      <c r="H4701" s="2" t="str" cm="1">
        <f t="array" ref="H4701">INDEX($B$2:$B$185,1+INT((ROW()-ROW($2:$2))/ROWS($E$2:$E$148)))</f>
        <v>Completed Air Yards</v>
      </c>
      <c r="I4701" s="2" t="str" cm="1">
        <f t="array" ref="I4701">INDEX($E$2:$E$148,1+MOD(ROW()-ROW($2:$2),ROWS($E$2:$E$148)))</f>
        <v>in Late Games</v>
      </c>
      <c r="J4701" s="3" t="s">
        <v>336</v>
      </c>
    </row>
    <row r="4702" spans="7:10" x14ac:dyDescent="0.15">
      <c r="G4702" s="2">
        <v>4701</v>
      </c>
      <c r="H4702" s="2" t="str" cm="1">
        <f t="array" ref="H4702">INDEX($B$2:$B$185,1+INT((ROW()-ROW($2:$2))/ROWS($E$2:$E$148)))</f>
        <v>Completed Air Yards</v>
      </c>
      <c r="I4702" s="2" t="str" cm="1">
        <f t="array" ref="I4702">INDEX($E$2:$E$148,1+MOD(ROW()-ROW($2:$2),ROWS($E$2:$E$148)))</f>
        <v>Yards to Go: 1-3</v>
      </c>
      <c r="J4702" s="2" t="s">
        <v>332</v>
      </c>
    </row>
    <row r="4703" spans="7:10" x14ac:dyDescent="0.15">
      <c r="G4703" s="2">
        <v>4702</v>
      </c>
      <c r="H4703" s="2" t="str" cm="1">
        <f t="array" ref="H4703">INDEX($B$2:$B$185,1+INT((ROW()-ROW($2:$2))/ROWS($E$2:$E$148)))</f>
        <v>Completed Air Yards</v>
      </c>
      <c r="I4703" s="2" t="str" cm="1">
        <f t="array" ref="I4703">INDEX($E$2:$E$148,1+MOD(ROW()-ROW($2:$2),ROWS($E$2:$E$148)))</f>
        <v>Yards to Go: 4-6</v>
      </c>
      <c r="J4703" s="2" t="s">
        <v>333</v>
      </c>
    </row>
    <row r="4704" spans="7:10" x14ac:dyDescent="0.15">
      <c r="G4704" s="2">
        <v>4703</v>
      </c>
      <c r="H4704" s="2" t="str" cm="1">
        <f t="array" ref="H4704">INDEX($B$2:$B$185,1+INT((ROW()-ROW($2:$2))/ROWS($E$2:$E$148)))</f>
        <v>Completed Air Yards</v>
      </c>
      <c r="I4704" s="2" t="str" cm="1">
        <f t="array" ref="I4704">INDEX($E$2:$E$148,1+MOD(ROW()-ROW($2:$2),ROWS($E$2:$E$148)))</f>
        <v>Yards to Go: 7-9</v>
      </c>
      <c r="J4704" s="2" t="s">
        <v>334</v>
      </c>
    </row>
    <row r="4705" spans="7:10" x14ac:dyDescent="0.15">
      <c r="G4705" s="2">
        <v>4704</v>
      </c>
      <c r="H4705" s="2" t="str" cm="1">
        <f t="array" ref="H4705">INDEX($B$2:$B$185,1+INT((ROW()-ROW($2:$2))/ROWS($E$2:$E$148)))</f>
        <v>Completed Air Yards</v>
      </c>
      <c r="I4705" s="2" t="str" cm="1">
        <f t="array" ref="I4705">INDEX($E$2:$E$148,1+MOD(ROW()-ROW($2:$2),ROWS($E$2:$E$148)))</f>
        <v>Yards to Go: 10+</v>
      </c>
      <c r="J4705" s="2" t="s">
        <v>335</v>
      </c>
    </row>
    <row r="4706" spans="7:10" ht="14" x14ac:dyDescent="0.15">
      <c r="G4706" s="2">
        <v>4705</v>
      </c>
      <c r="H4706" s="2" t="str" cm="1">
        <f t="array" ref="H4706">INDEX($B$2:$B$185,1+INT((ROW()-ROW($2:$2))/ROWS($E$2:$E$148)))</f>
        <v>Completed Air Yards per Catch</v>
      </c>
      <c r="I4706" s="2" t="str" cm="1">
        <f t="array" ref="I4706">INDEX($E$2:$E$148,1+MOD(ROW()-ROW($2:$2),ROWS($E$2:$E$148)))</f>
        <v>vs Normal Rush</v>
      </c>
      <c r="J4706" s="3" t="s">
        <v>336</v>
      </c>
    </row>
    <row r="4707" spans="7:10" x14ac:dyDescent="0.15">
      <c r="G4707" s="2">
        <v>4706</v>
      </c>
      <c r="H4707" s="2" t="str" cm="1">
        <f t="array" ref="H4707">INDEX($B$2:$B$185,1+INT((ROW()-ROW($2:$2))/ROWS($E$2:$E$148)))</f>
        <v>Completed Air Yards per Catch</v>
      </c>
      <c r="I4707" s="2" t="str" cm="1">
        <f t="array" ref="I4707">INDEX($E$2:$E$148,1+MOD(ROW()-ROW($2:$2),ROWS($E$2:$E$148)))</f>
        <v>vs Blitz</v>
      </c>
      <c r="J4707" s="2" t="s">
        <v>332</v>
      </c>
    </row>
    <row r="4708" spans="7:10" x14ac:dyDescent="0.15">
      <c r="G4708" s="2">
        <v>4707</v>
      </c>
      <c r="H4708" s="2" t="str" cm="1">
        <f t="array" ref="H4708">INDEX($B$2:$B$185,1+INT((ROW()-ROW($2:$2))/ROWS($E$2:$E$148)))</f>
        <v>Completed Air Yards per Catch</v>
      </c>
      <c r="I4708" s="2" t="str" cm="1">
        <f t="array" ref="I4708">INDEX($E$2:$E$148,1+MOD(ROW()-ROW($2:$2),ROWS($E$2:$E$148)))</f>
        <v>in AFC</v>
      </c>
      <c r="J4708" s="2" t="s">
        <v>333</v>
      </c>
    </row>
    <row r="4709" spans="7:10" x14ac:dyDescent="0.15">
      <c r="G4709" s="2">
        <v>4708</v>
      </c>
      <c r="H4709" s="2" t="str" cm="1">
        <f t="array" ref="H4709">INDEX($B$2:$B$185,1+INT((ROW()-ROW($2:$2))/ROWS($E$2:$E$148)))</f>
        <v>Completed Air Yards per Catch</v>
      </c>
      <c r="I4709" s="2" t="str" cm="1">
        <f t="array" ref="I4709">INDEX($E$2:$E$148,1+MOD(ROW()-ROW($2:$2),ROWS($E$2:$E$148)))</f>
        <v>in NFC</v>
      </c>
      <c r="J4709" s="2" t="s">
        <v>334</v>
      </c>
    </row>
    <row r="4710" spans="7:10" x14ac:dyDescent="0.15">
      <c r="G4710" s="2">
        <v>4709</v>
      </c>
      <c r="H4710" s="2" t="str" cm="1">
        <f t="array" ref="H4710">INDEX($B$2:$B$185,1+INT((ROW()-ROW($2:$2))/ROWS($E$2:$E$148)))</f>
        <v>Completed Air Yards per Catch</v>
      </c>
      <c r="I4710" s="2" t="str" cm="1">
        <f t="array" ref="I4710">INDEX($E$2:$E$148,1+MOD(ROW()-ROW($2:$2),ROWS($E$2:$E$148)))</f>
        <v>on Mondays</v>
      </c>
      <c r="J4710" s="2" t="s">
        <v>335</v>
      </c>
    </row>
    <row r="4711" spans="7:10" ht="14" x14ac:dyDescent="0.15">
      <c r="G4711" s="2">
        <v>4710</v>
      </c>
      <c r="H4711" s="2" t="str" cm="1">
        <f t="array" ref="H4711">INDEX($B$2:$B$185,1+INT((ROW()-ROW($2:$2))/ROWS($E$2:$E$148)))</f>
        <v>Completed Air Yards per Catch</v>
      </c>
      <c r="I4711" s="2" t="str" cm="1">
        <f t="array" ref="I4711">INDEX($E$2:$E$148,1+MOD(ROW()-ROW($2:$2),ROWS($E$2:$E$148)))</f>
        <v>on Sundays</v>
      </c>
      <c r="J4711" s="3" t="s">
        <v>336</v>
      </c>
    </row>
    <row r="4712" spans="7:10" x14ac:dyDescent="0.15">
      <c r="G4712" s="2">
        <v>4711</v>
      </c>
      <c r="H4712" s="2" t="str" cm="1">
        <f t="array" ref="H4712">INDEX($B$2:$B$185,1+INT((ROW()-ROW($2:$2))/ROWS($E$2:$E$148)))</f>
        <v>Completed Air Yards per Catch</v>
      </c>
      <c r="I4712" s="2" t="str" cm="1">
        <f t="array" ref="I4712">INDEX($E$2:$E$148,1+MOD(ROW()-ROW($2:$2),ROWS($E$2:$E$148)))</f>
        <v>on Thursdays</v>
      </c>
      <c r="J4712" s="2" t="s">
        <v>332</v>
      </c>
    </row>
    <row r="4713" spans="7:10" x14ac:dyDescent="0.15">
      <c r="G4713" s="2">
        <v>4712</v>
      </c>
      <c r="H4713" s="2" t="str" cm="1">
        <f t="array" ref="H4713">INDEX($B$2:$B$185,1+INT((ROW()-ROW($2:$2))/ROWS($E$2:$E$148)))</f>
        <v>Completed Air Yards per Catch</v>
      </c>
      <c r="I4713" s="2" t="str" cm="1">
        <f t="array" ref="I4713">INDEX($E$2:$E$148,1+MOD(ROW()-ROW($2:$2),ROWS($E$2:$E$148)))</f>
        <v>in AFC East</v>
      </c>
      <c r="J4713" s="2" t="s">
        <v>333</v>
      </c>
    </row>
    <row r="4714" spans="7:10" x14ac:dyDescent="0.15">
      <c r="G4714" s="2">
        <v>4713</v>
      </c>
      <c r="H4714" s="2" t="str" cm="1">
        <f t="array" ref="H4714">INDEX($B$2:$B$185,1+INT((ROW()-ROW($2:$2))/ROWS($E$2:$E$148)))</f>
        <v>Completed Air Yards per Catch</v>
      </c>
      <c r="I4714" s="2" t="str" cm="1">
        <f t="array" ref="I4714">INDEX($E$2:$E$148,1+MOD(ROW()-ROW($2:$2),ROWS($E$2:$E$148)))</f>
        <v>in AFC North</v>
      </c>
      <c r="J4714" s="2" t="s">
        <v>334</v>
      </c>
    </row>
    <row r="4715" spans="7:10" x14ac:dyDescent="0.15">
      <c r="G4715" s="2">
        <v>4714</v>
      </c>
      <c r="H4715" s="2" t="str" cm="1">
        <f t="array" ref="H4715">INDEX($B$2:$B$185,1+INT((ROW()-ROW($2:$2))/ROWS($E$2:$E$148)))</f>
        <v>Completed Air Yards per Catch</v>
      </c>
      <c r="I4715" s="2" t="str" cm="1">
        <f t="array" ref="I4715">INDEX($E$2:$E$148,1+MOD(ROW()-ROW($2:$2),ROWS($E$2:$E$148)))</f>
        <v>in AFC South</v>
      </c>
      <c r="J4715" s="2" t="s">
        <v>335</v>
      </c>
    </row>
    <row r="4716" spans="7:10" ht="14" x14ac:dyDescent="0.15">
      <c r="G4716" s="2">
        <v>4715</v>
      </c>
      <c r="H4716" s="2" t="str" cm="1">
        <f t="array" ref="H4716">INDEX($B$2:$B$185,1+INT((ROW()-ROW($2:$2))/ROWS($E$2:$E$148)))</f>
        <v>Completed Air Yards per Catch</v>
      </c>
      <c r="I4716" s="2" t="str" cm="1">
        <f t="array" ref="I4716">INDEX($E$2:$E$148,1+MOD(ROW()-ROW($2:$2),ROWS($E$2:$E$148)))</f>
        <v>in AFC West</v>
      </c>
      <c r="J4716" s="3" t="s">
        <v>336</v>
      </c>
    </row>
    <row r="4717" spans="7:10" x14ac:dyDescent="0.15">
      <c r="G4717" s="2">
        <v>4716</v>
      </c>
      <c r="H4717" s="2" t="str" cm="1">
        <f t="array" ref="H4717">INDEX($B$2:$B$185,1+INT((ROW()-ROW($2:$2))/ROWS($E$2:$E$148)))</f>
        <v>Completed Air Yards per Catch</v>
      </c>
      <c r="I4717" s="2" t="str" cm="1">
        <f t="array" ref="I4717">INDEX($E$2:$E$148,1+MOD(ROW()-ROW($2:$2),ROWS($E$2:$E$148)))</f>
        <v>in NFC East</v>
      </c>
      <c r="J4717" s="2" t="s">
        <v>332</v>
      </c>
    </row>
    <row r="4718" spans="7:10" x14ac:dyDescent="0.15">
      <c r="G4718" s="2">
        <v>4717</v>
      </c>
      <c r="H4718" s="2" t="str" cm="1">
        <f t="array" ref="H4718">INDEX($B$2:$B$185,1+INT((ROW()-ROW($2:$2))/ROWS($E$2:$E$148)))</f>
        <v>Completed Air Yards per Catch</v>
      </c>
      <c r="I4718" s="2" t="str" cm="1">
        <f t="array" ref="I4718">INDEX($E$2:$E$148,1+MOD(ROW()-ROW($2:$2),ROWS($E$2:$E$148)))</f>
        <v>in NFC North</v>
      </c>
      <c r="J4718" s="2" t="s">
        <v>333</v>
      </c>
    </row>
    <row r="4719" spans="7:10" x14ac:dyDescent="0.15">
      <c r="G4719" s="2">
        <v>4718</v>
      </c>
      <c r="H4719" s="2" t="str" cm="1">
        <f t="array" ref="H4719">INDEX($B$2:$B$185,1+INT((ROW()-ROW($2:$2))/ROWS($E$2:$E$148)))</f>
        <v>Completed Air Yards per Catch</v>
      </c>
      <c r="I4719" s="2" t="str" cm="1">
        <f t="array" ref="I4719">INDEX($E$2:$E$148,1+MOD(ROW()-ROW($2:$2),ROWS($E$2:$E$148)))</f>
        <v>in NFC South</v>
      </c>
      <c r="J4719" s="2" t="s">
        <v>334</v>
      </c>
    </row>
    <row r="4720" spans="7:10" x14ac:dyDescent="0.15">
      <c r="G4720" s="2">
        <v>4719</v>
      </c>
      <c r="H4720" s="2" t="str" cm="1">
        <f t="array" ref="H4720">INDEX($B$2:$B$185,1+INT((ROW()-ROW($2:$2))/ROWS($E$2:$E$148)))</f>
        <v>Completed Air Yards per Catch</v>
      </c>
      <c r="I4720" s="2" t="str" cm="1">
        <f t="array" ref="I4720">INDEX($E$2:$E$148,1+MOD(ROW()-ROW($2:$2),ROWS($E$2:$E$148)))</f>
        <v>in NFC West</v>
      </c>
      <c r="J4720" s="2" t="s">
        <v>335</v>
      </c>
    </row>
    <row r="4721" spans="7:10" ht="14" x14ac:dyDescent="0.15">
      <c r="G4721" s="2">
        <v>4720</v>
      </c>
      <c r="H4721" s="2" t="str" cm="1">
        <f t="array" ref="H4721">INDEX($B$2:$B$185,1+INT((ROW()-ROW($2:$2))/ROWS($E$2:$E$148)))</f>
        <v>Completed Air Yards per Catch</v>
      </c>
      <c r="I4721" s="2" t="str" cm="1">
        <f t="array" ref="I4721">INDEX($E$2:$E$148,1+MOD(ROW()-ROW($2:$2),ROWS($E$2:$E$148)))</f>
        <v>vs AFC</v>
      </c>
      <c r="J4721" s="3" t="s">
        <v>336</v>
      </c>
    </row>
    <row r="4722" spans="7:10" x14ac:dyDescent="0.15">
      <c r="G4722" s="2">
        <v>4721</v>
      </c>
      <c r="H4722" s="2" t="str" cm="1">
        <f t="array" ref="H4722">INDEX($B$2:$B$185,1+INT((ROW()-ROW($2:$2))/ROWS($E$2:$E$148)))</f>
        <v>Completed Air Yards per Catch</v>
      </c>
      <c r="I4722" s="2" t="str" cm="1">
        <f t="array" ref="I4722">INDEX($E$2:$E$148,1+MOD(ROW()-ROW($2:$2),ROWS($E$2:$E$148)))</f>
        <v>vs NFC</v>
      </c>
      <c r="J4722" s="2" t="s">
        <v>332</v>
      </c>
    </row>
    <row r="4723" spans="7:10" x14ac:dyDescent="0.15">
      <c r="G4723" s="2">
        <v>4722</v>
      </c>
      <c r="H4723" s="2" t="str" cm="1">
        <f t="array" ref="H4723">INDEX($B$2:$B$185,1+INT((ROW()-ROW($2:$2))/ROWS($E$2:$E$148)))</f>
        <v>Completed Air Yards per Catch</v>
      </c>
      <c r="I4723" s="2" t="str" cm="1">
        <f t="array" ref="I4723">INDEX($E$2:$E$148,1+MOD(ROW()-ROW($2:$2),ROWS($E$2:$E$148)))</f>
        <v>vs AFC East</v>
      </c>
      <c r="J4723" s="2" t="s">
        <v>333</v>
      </c>
    </row>
    <row r="4724" spans="7:10" x14ac:dyDescent="0.15">
      <c r="G4724" s="2">
        <v>4723</v>
      </c>
      <c r="H4724" s="2" t="str" cm="1">
        <f t="array" ref="H4724">INDEX($B$2:$B$185,1+INT((ROW()-ROW($2:$2))/ROWS($E$2:$E$148)))</f>
        <v>Completed Air Yards per Catch</v>
      </c>
      <c r="I4724" s="2" t="str" cm="1">
        <f t="array" ref="I4724">INDEX($E$2:$E$148,1+MOD(ROW()-ROW($2:$2),ROWS($E$2:$E$148)))</f>
        <v>vs AFC North</v>
      </c>
      <c r="J4724" s="2" t="s">
        <v>334</v>
      </c>
    </row>
    <row r="4725" spans="7:10" x14ac:dyDescent="0.15">
      <c r="G4725" s="2">
        <v>4724</v>
      </c>
      <c r="H4725" s="2" t="str" cm="1">
        <f t="array" ref="H4725">INDEX($B$2:$B$185,1+INT((ROW()-ROW($2:$2))/ROWS($E$2:$E$148)))</f>
        <v>Completed Air Yards per Catch</v>
      </c>
      <c r="I4725" s="2" t="str" cm="1">
        <f t="array" ref="I4725">INDEX($E$2:$E$148,1+MOD(ROW()-ROW($2:$2),ROWS($E$2:$E$148)))</f>
        <v>vs AFC South</v>
      </c>
      <c r="J4725" s="2" t="s">
        <v>335</v>
      </c>
    </row>
    <row r="4726" spans="7:10" ht="14" x14ac:dyDescent="0.15">
      <c r="G4726" s="2">
        <v>4725</v>
      </c>
      <c r="H4726" s="2" t="str" cm="1">
        <f t="array" ref="H4726">INDEX($B$2:$B$185,1+INT((ROW()-ROW($2:$2))/ROWS($E$2:$E$148)))</f>
        <v>Completed Air Yards per Catch</v>
      </c>
      <c r="I4726" s="2" t="str" cm="1">
        <f t="array" ref="I4726">INDEX($E$2:$E$148,1+MOD(ROW()-ROW($2:$2),ROWS($E$2:$E$148)))</f>
        <v>vs AFC West</v>
      </c>
      <c r="J4726" s="3" t="s">
        <v>336</v>
      </c>
    </row>
    <row r="4727" spans="7:10" x14ac:dyDescent="0.15">
      <c r="G4727" s="2">
        <v>4726</v>
      </c>
      <c r="H4727" s="2" t="str" cm="1">
        <f t="array" ref="H4727">INDEX($B$2:$B$185,1+INT((ROW()-ROW($2:$2))/ROWS($E$2:$E$148)))</f>
        <v>Completed Air Yards per Catch</v>
      </c>
      <c r="I4727" s="2" t="str" cm="1">
        <f t="array" ref="I4727">INDEX($E$2:$E$148,1+MOD(ROW()-ROW($2:$2),ROWS($E$2:$E$148)))</f>
        <v>vs NFC East</v>
      </c>
      <c r="J4727" s="2" t="s">
        <v>332</v>
      </c>
    </row>
    <row r="4728" spans="7:10" x14ac:dyDescent="0.15">
      <c r="G4728" s="2">
        <v>4727</v>
      </c>
      <c r="H4728" s="2" t="str" cm="1">
        <f t="array" ref="H4728">INDEX($B$2:$B$185,1+INT((ROW()-ROW($2:$2))/ROWS($E$2:$E$148)))</f>
        <v>Completed Air Yards per Catch</v>
      </c>
      <c r="I4728" s="2" t="str" cm="1">
        <f t="array" ref="I4728">INDEX($E$2:$E$148,1+MOD(ROW()-ROW($2:$2),ROWS($E$2:$E$148)))</f>
        <v>vs NFC North</v>
      </c>
      <c r="J4728" s="2" t="s">
        <v>333</v>
      </c>
    </row>
    <row r="4729" spans="7:10" x14ac:dyDescent="0.15">
      <c r="G4729" s="2">
        <v>4728</v>
      </c>
      <c r="H4729" s="2" t="str" cm="1">
        <f t="array" ref="H4729">INDEX($B$2:$B$185,1+INT((ROW()-ROW($2:$2))/ROWS($E$2:$E$148)))</f>
        <v>Completed Air Yards per Catch</v>
      </c>
      <c r="I4729" s="2" t="str" cm="1">
        <f t="array" ref="I4729">INDEX($E$2:$E$148,1+MOD(ROW()-ROW($2:$2),ROWS($E$2:$E$148)))</f>
        <v>vs NFC South</v>
      </c>
      <c r="J4729" s="2" t="s">
        <v>334</v>
      </c>
    </row>
    <row r="4730" spans="7:10" x14ac:dyDescent="0.15">
      <c r="G4730" s="2">
        <v>4729</v>
      </c>
      <c r="H4730" s="2" t="str" cm="1">
        <f t="array" ref="H4730">INDEX($B$2:$B$185,1+INT((ROW()-ROW($2:$2))/ROWS($E$2:$E$148)))</f>
        <v>Completed Air Yards per Catch</v>
      </c>
      <c r="I4730" s="2" t="str" cm="1">
        <f t="array" ref="I4730">INDEX($E$2:$E$148,1+MOD(ROW()-ROW($2:$2),ROWS($E$2:$E$148)))</f>
        <v>vs NFC West</v>
      </c>
      <c r="J4730" s="2" t="s">
        <v>335</v>
      </c>
    </row>
    <row r="4731" spans="7:10" ht="14" x14ac:dyDescent="0.15">
      <c r="G4731" s="2">
        <v>4730</v>
      </c>
      <c r="H4731" s="2" t="str" cm="1">
        <f t="array" ref="H4731">INDEX($B$2:$B$185,1+INT((ROW()-ROW($2:$2))/ROWS($E$2:$E$148)))</f>
        <v>Completed Air Yards per Catch</v>
      </c>
      <c r="I4731" s="2" t="str" cm="1">
        <f t="array" ref="I4731">INDEX($E$2:$E$148,1+MOD(ROW()-ROW($2:$2),ROWS($E$2:$E$148)))</f>
        <v>No Down</v>
      </c>
      <c r="J4731" s="3" t="s">
        <v>336</v>
      </c>
    </row>
    <row r="4732" spans="7:10" x14ac:dyDescent="0.15">
      <c r="G4732" s="2">
        <v>4731</v>
      </c>
      <c r="H4732" s="2" t="str" cm="1">
        <f t="array" ref="H4732">INDEX($B$2:$B$185,1+INT((ROW()-ROW($2:$2))/ROWS($E$2:$E$148)))</f>
        <v>Completed Air Yards per Catch</v>
      </c>
      <c r="I4732" s="2" t="str" cm="1">
        <f t="array" ref="I4732">INDEX($E$2:$E$148,1+MOD(ROW()-ROW($2:$2),ROWS($E$2:$E$148)))</f>
        <v>on 1st Downs</v>
      </c>
      <c r="J4732" s="2" t="s">
        <v>332</v>
      </c>
    </row>
    <row r="4733" spans="7:10" x14ac:dyDescent="0.15">
      <c r="G4733" s="2">
        <v>4732</v>
      </c>
      <c r="H4733" s="2" t="str" cm="1">
        <f t="array" ref="H4733">INDEX($B$2:$B$185,1+INT((ROW()-ROW($2:$2))/ROWS($E$2:$E$148)))</f>
        <v>Completed Air Yards per Catch</v>
      </c>
      <c r="I4733" s="2" t="str" cm="1">
        <f t="array" ref="I4733">INDEX($E$2:$E$148,1+MOD(ROW()-ROW($2:$2),ROWS($E$2:$E$148)))</f>
        <v>on 2nd Downs</v>
      </c>
      <c r="J4733" s="2" t="s">
        <v>333</v>
      </c>
    </row>
    <row r="4734" spans="7:10" x14ac:dyDescent="0.15">
      <c r="G4734" s="2">
        <v>4733</v>
      </c>
      <c r="H4734" s="2" t="str" cm="1">
        <f t="array" ref="H4734">INDEX($B$2:$B$185,1+INT((ROW()-ROW($2:$2))/ROWS($E$2:$E$148)))</f>
        <v>Completed Air Yards per Catch</v>
      </c>
      <c r="I4734" s="2" t="str" cm="1">
        <f t="array" ref="I4734">INDEX($E$2:$E$148,1+MOD(ROW()-ROW($2:$2),ROWS($E$2:$E$148)))</f>
        <v>on 3rd Downs</v>
      </c>
      <c r="J4734" s="2" t="s">
        <v>334</v>
      </c>
    </row>
    <row r="4735" spans="7:10" x14ac:dyDescent="0.15">
      <c r="G4735" s="2">
        <v>4734</v>
      </c>
      <c r="H4735" s="2" t="str" cm="1">
        <f t="array" ref="H4735">INDEX($B$2:$B$185,1+INT((ROW()-ROW($2:$2))/ROWS($E$2:$E$148)))</f>
        <v>Completed Air Yards per Catch</v>
      </c>
      <c r="I4735" s="2" t="str" cm="1">
        <f t="array" ref="I4735">INDEX($E$2:$E$148,1+MOD(ROW()-ROW($2:$2),ROWS($E$2:$E$148)))</f>
        <v>on 4th Downs</v>
      </c>
      <c r="J4735" s="2" t="s">
        <v>335</v>
      </c>
    </row>
    <row r="4736" spans="7:10" ht="14" x14ac:dyDescent="0.15">
      <c r="G4736" s="2">
        <v>4735</v>
      </c>
      <c r="H4736" s="2" t="str" cm="1">
        <f t="array" ref="H4736">INDEX($B$2:$B$185,1+INT((ROW()-ROW($2:$2))/ROWS($E$2:$E$148)))</f>
        <v>Completed Air Yards per Catch</v>
      </c>
      <c r="I4736" s="2" t="str" cm="1">
        <f t="array" ref="I4736">INDEX($E$2:$E$148,1+MOD(ROW()-ROW($2:$2),ROWS($E$2:$E$148)))</f>
        <v>1st &amp; 10</v>
      </c>
      <c r="J4736" s="3" t="s">
        <v>336</v>
      </c>
    </row>
    <row r="4737" spans="7:10" x14ac:dyDescent="0.15">
      <c r="G4737" s="2">
        <v>4736</v>
      </c>
      <c r="H4737" s="2" t="str" cm="1">
        <f t="array" ref="H4737">INDEX($B$2:$B$185,1+INT((ROW()-ROW($2:$2))/ROWS($E$2:$E$148)))</f>
        <v>Completed Air Yards per Catch</v>
      </c>
      <c r="I4737" s="2" t="str" cm="1">
        <f t="array" ref="I4737">INDEX($E$2:$E$148,1+MOD(ROW()-ROW($2:$2),ROWS($E$2:$E$148)))</f>
        <v>1st &amp; &gt; 10</v>
      </c>
      <c r="J4737" s="2" t="s">
        <v>332</v>
      </c>
    </row>
    <row r="4738" spans="7:10" x14ac:dyDescent="0.15">
      <c r="G4738" s="2">
        <v>4737</v>
      </c>
      <c r="H4738" s="2" t="str" cm="1">
        <f t="array" ref="H4738">INDEX($B$2:$B$185,1+INT((ROW()-ROW($2:$2))/ROWS($E$2:$E$148)))</f>
        <v>Completed Air Yards per Catch</v>
      </c>
      <c r="I4738" s="2" t="str" cm="1">
        <f t="array" ref="I4738">INDEX($E$2:$E$148,1+MOD(ROW()-ROW($2:$2),ROWS($E$2:$E$148)))</f>
        <v>1st &amp; &lt; 10</v>
      </c>
      <c r="J4738" s="2" t="s">
        <v>333</v>
      </c>
    </row>
    <row r="4739" spans="7:10" x14ac:dyDescent="0.15">
      <c r="G4739" s="2">
        <v>4738</v>
      </c>
      <c r="H4739" s="2" t="str" cm="1">
        <f t="array" ref="H4739">INDEX($B$2:$B$185,1+INT((ROW()-ROW($2:$2))/ROWS($E$2:$E$148)))</f>
        <v>Completed Air Yards per Catch</v>
      </c>
      <c r="I4739" s="2" t="str" cm="1">
        <f t="array" ref="I4739">INDEX($E$2:$E$148,1+MOD(ROW()-ROW($2:$2),ROWS($E$2:$E$148)))</f>
        <v>2nd &amp; Medium (4-6yd)</v>
      </c>
      <c r="J4739" s="2" t="s">
        <v>334</v>
      </c>
    </row>
    <row r="4740" spans="7:10" x14ac:dyDescent="0.15">
      <c r="G4740" s="2">
        <v>4739</v>
      </c>
      <c r="H4740" s="2" t="str" cm="1">
        <f t="array" ref="H4740">INDEX($B$2:$B$185,1+INT((ROW()-ROW($2:$2))/ROWS($E$2:$E$148)))</f>
        <v>Completed Air Yards per Catch</v>
      </c>
      <c r="I4740" s="2" t="str" cm="1">
        <f t="array" ref="I4740">INDEX($E$2:$E$148,1+MOD(ROW()-ROW($2:$2),ROWS($E$2:$E$148)))</f>
        <v>2nd &amp; 7-9</v>
      </c>
      <c r="J4740" s="2" t="s">
        <v>335</v>
      </c>
    </row>
    <row r="4741" spans="7:10" ht="14" x14ac:dyDescent="0.15">
      <c r="G4741" s="2">
        <v>4740</v>
      </c>
      <c r="H4741" s="2" t="str" cm="1">
        <f t="array" ref="H4741">INDEX($B$2:$B$185,1+INT((ROW()-ROW($2:$2))/ROWS($E$2:$E$148)))</f>
        <v>Completed Air Yards per Catch</v>
      </c>
      <c r="I4741" s="2" t="str" cm="1">
        <f t="array" ref="I4741">INDEX($E$2:$E$148,1+MOD(ROW()-ROW($2:$2),ROWS($E$2:$E$148)))</f>
        <v>2nd &amp; 10+</v>
      </c>
      <c r="J4741" s="3" t="s">
        <v>336</v>
      </c>
    </row>
    <row r="4742" spans="7:10" x14ac:dyDescent="0.15">
      <c r="G4742" s="2">
        <v>4741</v>
      </c>
      <c r="H4742" s="2" t="str" cm="1">
        <f t="array" ref="H4742">INDEX($B$2:$B$185,1+INT((ROW()-ROW($2:$2))/ROWS($E$2:$E$148)))</f>
        <v>Completed Air Yards per Catch</v>
      </c>
      <c r="I4742" s="2" t="str" cm="1">
        <f t="array" ref="I4742">INDEX($E$2:$E$148,1+MOD(ROW()-ROW($2:$2),ROWS($E$2:$E$148)))</f>
        <v>3rd &amp; Medium (4-6yd)</v>
      </c>
      <c r="J4742" s="2" t="s">
        <v>332</v>
      </c>
    </row>
    <row r="4743" spans="7:10" x14ac:dyDescent="0.15">
      <c r="G4743" s="2">
        <v>4742</v>
      </c>
      <c r="H4743" s="2" t="str" cm="1">
        <f t="array" ref="H4743">INDEX($B$2:$B$185,1+INT((ROW()-ROW($2:$2))/ROWS($E$2:$E$148)))</f>
        <v>Completed Air Yards per Catch</v>
      </c>
      <c r="I4743" s="2" t="str" cm="1">
        <f t="array" ref="I4743">INDEX($E$2:$E$148,1+MOD(ROW()-ROW($2:$2),ROWS($E$2:$E$148)))</f>
        <v>3rd/4th &amp; Short</v>
      </c>
      <c r="J4743" s="2" t="s">
        <v>333</v>
      </c>
    </row>
    <row r="4744" spans="7:10" x14ac:dyDescent="0.15">
      <c r="G4744" s="2">
        <v>4743</v>
      </c>
      <c r="H4744" s="2" t="str" cm="1">
        <f t="array" ref="H4744">INDEX($B$2:$B$185,1+INT((ROW()-ROW($2:$2))/ROWS($E$2:$E$148)))</f>
        <v>Completed Air Yards per Catch</v>
      </c>
      <c r="I4744" s="2" t="str" cm="1">
        <f t="array" ref="I4744">INDEX($E$2:$E$148,1+MOD(ROW()-ROW($2:$2),ROWS($E$2:$E$148)))</f>
        <v>3rd &amp; 7-9</v>
      </c>
      <c r="J4744" s="2" t="s">
        <v>334</v>
      </c>
    </row>
    <row r="4745" spans="7:10" x14ac:dyDescent="0.15">
      <c r="G4745" s="2">
        <v>4744</v>
      </c>
      <c r="H4745" s="2" t="str" cm="1">
        <f t="array" ref="H4745">INDEX($B$2:$B$185,1+INT((ROW()-ROW($2:$2))/ROWS($E$2:$E$148)))</f>
        <v>Completed Air Yards per Catch</v>
      </c>
      <c r="I4745" s="2" t="str" cm="1">
        <f t="array" ref="I4745">INDEX($E$2:$E$148,1+MOD(ROW()-ROW($2:$2),ROWS($E$2:$E$148)))</f>
        <v>3rd &amp; 10+</v>
      </c>
      <c r="J4745" s="2" t="s">
        <v>335</v>
      </c>
    </row>
    <row r="4746" spans="7:10" ht="14" x14ac:dyDescent="0.15">
      <c r="G4746" s="2">
        <v>4745</v>
      </c>
      <c r="H4746" s="2" t="str" cm="1">
        <f t="array" ref="H4746">INDEX($B$2:$B$185,1+INT((ROW()-ROW($2:$2))/ROWS($E$2:$E$148)))</f>
        <v>Completed Air Yards per Catch</v>
      </c>
      <c r="I4746" s="2" t="str" cm="1">
        <f t="array" ref="I4746">INDEX($E$2:$E$148,1+MOD(ROW()-ROW($2:$2),ROWS($E$2:$E$148)))</f>
        <v>4th &amp; 4-6</v>
      </c>
      <c r="J4746" s="3" t="s">
        <v>336</v>
      </c>
    </row>
    <row r="4747" spans="7:10" x14ac:dyDescent="0.15">
      <c r="G4747" s="2">
        <v>4746</v>
      </c>
      <c r="H4747" s="2" t="str" cm="1">
        <f t="array" ref="H4747">INDEX($B$2:$B$185,1+INT((ROW()-ROW($2:$2))/ROWS($E$2:$E$148)))</f>
        <v>Completed Air Yards per Catch</v>
      </c>
      <c r="I4747" s="2" t="str" cm="1">
        <f t="array" ref="I4747">INDEX($E$2:$E$148,1+MOD(ROW()-ROW($2:$2),ROWS($E$2:$E$148)))</f>
        <v>4th &amp; 7-9</v>
      </c>
      <c r="J4747" s="2" t="s">
        <v>332</v>
      </c>
    </row>
    <row r="4748" spans="7:10" x14ac:dyDescent="0.15">
      <c r="G4748" s="2">
        <v>4747</v>
      </c>
      <c r="H4748" s="2" t="str" cm="1">
        <f t="array" ref="H4748">INDEX($B$2:$B$185,1+INT((ROW()-ROW($2:$2))/ROWS($E$2:$E$148)))</f>
        <v>Completed Air Yards per Catch</v>
      </c>
      <c r="I4748" s="2" t="str" cm="1">
        <f t="array" ref="I4748">INDEX($E$2:$E$148,1+MOD(ROW()-ROW($2:$2),ROWS($E$2:$E$148)))</f>
        <v>4th &amp; 10+</v>
      </c>
      <c r="J4748" s="2" t="s">
        <v>333</v>
      </c>
    </row>
    <row r="4749" spans="7:10" x14ac:dyDescent="0.15">
      <c r="G4749" s="2">
        <v>4748</v>
      </c>
      <c r="H4749" s="2" t="str" cm="1">
        <f t="array" ref="H4749">INDEX($B$2:$B$185,1+INT((ROW()-ROW($2:$2))/ROWS($E$2:$E$148)))</f>
        <v>Completed Air Yards per Catch</v>
      </c>
      <c r="I4749" s="2" t="str" cm="1">
        <f t="array" ref="I4749">INDEX($E$2:$E$148,1+MOD(ROW()-ROW($2:$2),ROWS($E$2:$E$148)))</f>
        <v>Plays/Drive, 1-3</v>
      </c>
      <c r="J4749" s="2" t="s">
        <v>334</v>
      </c>
    </row>
    <row r="4750" spans="7:10" x14ac:dyDescent="0.15">
      <c r="G4750" s="2">
        <v>4749</v>
      </c>
      <c r="H4750" s="2" t="str" cm="1">
        <f t="array" ref="H4750">INDEX($B$2:$B$185,1+INT((ROW()-ROW($2:$2))/ROWS($E$2:$E$148)))</f>
        <v>Completed Air Yards per Catch</v>
      </c>
      <c r="I4750" s="2" t="str" cm="1">
        <f t="array" ref="I4750">INDEX($E$2:$E$148,1+MOD(ROW()-ROW($2:$2),ROWS($E$2:$E$148)))</f>
        <v>Plays/Drive, 4-6</v>
      </c>
      <c r="J4750" s="2" t="s">
        <v>335</v>
      </c>
    </row>
    <row r="4751" spans="7:10" ht="14" x14ac:dyDescent="0.15">
      <c r="G4751" s="2">
        <v>4750</v>
      </c>
      <c r="H4751" s="2" t="str" cm="1">
        <f t="array" ref="H4751">INDEX($B$2:$B$185,1+INT((ROW()-ROW($2:$2))/ROWS($E$2:$E$148)))</f>
        <v>Completed Air Yards per Catch</v>
      </c>
      <c r="I4751" s="2" t="str" cm="1">
        <f t="array" ref="I4751">INDEX($E$2:$E$148,1+MOD(ROW()-ROW($2:$2),ROWS($E$2:$E$148)))</f>
        <v>Plays/Drive, 7-10</v>
      </c>
      <c r="J4751" s="3" t="s">
        <v>336</v>
      </c>
    </row>
    <row r="4752" spans="7:10" x14ac:dyDescent="0.15">
      <c r="G4752" s="2">
        <v>4751</v>
      </c>
      <c r="H4752" s="2" t="str" cm="1">
        <f t="array" ref="H4752">INDEX($B$2:$B$185,1+INT((ROW()-ROW($2:$2))/ROWS($E$2:$E$148)))</f>
        <v>Completed Air Yards per Catch</v>
      </c>
      <c r="I4752" s="2" t="str" cm="1">
        <f t="array" ref="I4752">INDEX($E$2:$E$148,1+MOD(ROW()-ROW($2:$2),ROWS($E$2:$E$148)))</f>
        <v>Plays/Drive, 11+</v>
      </c>
      <c r="J4752" s="2" t="s">
        <v>332</v>
      </c>
    </row>
    <row r="4753" spans="7:10" x14ac:dyDescent="0.15">
      <c r="G4753" s="2">
        <v>4752</v>
      </c>
      <c r="H4753" s="2" t="str" cm="1">
        <f t="array" ref="H4753">INDEX($B$2:$B$185,1+INT((ROW()-ROW($2:$2))/ROWS($E$2:$E$148)))</f>
        <v>Completed Air Yards per Catch</v>
      </c>
      <c r="I4753" s="2" t="str" cm="1">
        <f t="array" ref="I4753">INDEX($E$2:$E$148,1+MOD(ROW()-ROW($2:$2),ROWS($E$2:$E$148)))</f>
        <v>Loaded Box, &gt; 8</v>
      </c>
      <c r="J4753" s="2" t="s">
        <v>333</v>
      </c>
    </row>
    <row r="4754" spans="7:10" x14ac:dyDescent="0.15">
      <c r="G4754" s="2">
        <v>4753</v>
      </c>
      <c r="H4754" s="2" t="str" cm="1">
        <f t="array" ref="H4754">INDEX($B$2:$B$185,1+INT((ROW()-ROW($2:$2))/ROWS($E$2:$E$148)))</f>
        <v>Completed Air Yards per Catch</v>
      </c>
      <c r="I4754" s="2" t="str" cm="1">
        <f t="array" ref="I4754">INDEX($E$2:$E$148,1+MOD(ROW()-ROW($2:$2),ROWS($E$2:$E$148)))</f>
        <v>Loaded Box, &lt; 8</v>
      </c>
      <c r="J4754" s="2" t="s">
        <v>334</v>
      </c>
    </row>
    <row r="4755" spans="7:10" x14ac:dyDescent="0.15">
      <c r="G4755" s="2">
        <v>4754</v>
      </c>
      <c r="H4755" s="2" t="str" cm="1">
        <f t="array" ref="H4755">INDEX($B$2:$B$185,1+INT((ROW()-ROW($2:$2))/ROWS($E$2:$E$148)))</f>
        <v>Completed Air Yards per Catch</v>
      </c>
      <c r="I4755" s="2" t="str" cm="1">
        <f t="array" ref="I4755">INDEX($E$2:$E$148,1+MOD(ROW()-ROW($2:$2),ROWS($E$2:$E$148)))</f>
        <v>LOS: Opponents 1-10</v>
      </c>
      <c r="J4755" s="2" t="s">
        <v>335</v>
      </c>
    </row>
    <row r="4756" spans="7:10" ht="14" x14ac:dyDescent="0.15">
      <c r="G4756" s="2">
        <v>4755</v>
      </c>
      <c r="H4756" s="2" t="str" cm="1">
        <f t="array" ref="H4756">INDEX($B$2:$B$185,1+INT((ROW()-ROW($2:$2))/ROWS($E$2:$E$148)))</f>
        <v>Completed Air Yards per Catch</v>
      </c>
      <c r="I4756" s="2" t="str" cm="1">
        <f t="array" ref="I4756">INDEX($E$2:$E$148,1+MOD(ROW()-ROW($2:$2),ROWS($E$2:$E$148)))</f>
        <v>LOS: Opponents 11-20</v>
      </c>
      <c r="J4756" s="3" t="s">
        <v>336</v>
      </c>
    </row>
    <row r="4757" spans="7:10" x14ac:dyDescent="0.15">
      <c r="G4757" s="2">
        <v>4756</v>
      </c>
      <c r="H4757" s="2" t="str" cm="1">
        <f t="array" ref="H4757">INDEX($B$2:$B$185,1+INT((ROW()-ROW($2:$2))/ROWS($E$2:$E$148)))</f>
        <v>Completed Air Yards per Catch</v>
      </c>
      <c r="I4757" s="2" t="str" cm="1">
        <f t="array" ref="I4757">INDEX($E$2:$E$148,1+MOD(ROW()-ROW($2:$2),ROWS($E$2:$E$148)))</f>
        <v>LOS: Opponents 41-50</v>
      </c>
      <c r="J4757" s="2" t="s">
        <v>332</v>
      </c>
    </row>
    <row r="4758" spans="7:10" x14ac:dyDescent="0.15">
      <c r="G4758" s="2">
        <v>4757</v>
      </c>
      <c r="H4758" s="2" t="str" cm="1">
        <f t="array" ref="H4758">INDEX($B$2:$B$185,1+INT((ROW()-ROW($2:$2))/ROWS($E$2:$E$148)))</f>
        <v>Completed Air Yards per Catch</v>
      </c>
      <c r="I4758" s="2" t="str" cm="1">
        <f t="array" ref="I4758">INDEX($E$2:$E$148,1+MOD(ROW()-ROW($2:$2),ROWS($E$2:$E$148)))</f>
        <v>LOS: Own 1-10</v>
      </c>
      <c r="J4758" s="2" t="s">
        <v>333</v>
      </c>
    </row>
    <row r="4759" spans="7:10" x14ac:dyDescent="0.15">
      <c r="G4759" s="2">
        <v>4758</v>
      </c>
      <c r="H4759" s="2" t="str" cm="1">
        <f t="array" ref="H4759">INDEX($B$2:$B$185,1+INT((ROW()-ROW($2:$2))/ROWS($E$2:$E$148)))</f>
        <v>Completed Air Yards per Catch</v>
      </c>
      <c r="I4759" s="2" t="str" cm="1">
        <f t="array" ref="I4759">INDEX($E$2:$E$148,1+MOD(ROW()-ROW($2:$2),ROWS($E$2:$E$148)))</f>
        <v>LOS: Own 11-20</v>
      </c>
      <c r="J4759" s="2" t="s">
        <v>334</v>
      </c>
    </row>
    <row r="4760" spans="7:10" x14ac:dyDescent="0.15">
      <c r="G4760" s="2">
        <v>4759</v>
      </c>
      <c r="H4760" s="2" t="str" cm="1">
        <f t="array" ref="H4760">INDEX($B$2:$B$185,1+INT((ROW()-ROW($2:$2))/ROWS($E$2:$E$148)))</f>
        <v>Completed Air Yards per Catch</v>
      </c>
      <c r="I4760" s="2" t="str" cm="1">
        <f t="array" ref="I4760">INDEX($E$2:$E$148,1+MOD(ROW()-ROW($2:$2),ROWS($E$2:$E$148)))</f>
        <v>LOS: Own 21-50</v>
      </c>
      <c r="J4760" s="2" t="s">
        <v>335</v>
      </c>
    </row>
    <row r="4761" spans="7:10" ht="14" x14ac:dyDescent="0.15">
      <c r="G4761" s="2">
        <v>4760</v>
      </c>
      <c r="H4761" s="2" t="str" cm="1">
        <f t="array" ref="H4761">INDEX($B$2:$B$185,1+INT((ROW()-ROW($2:$2))/ROWS($E$2:$E$148)))</f>
        <v>Completed Air Yards per Catch</v>
      </c>
      <c r="I4761" s="2" t="str" cm="1">
        <f t="array" ref="I4761">INDEX($E$2:$E$148,1+MOD(ROW()-ROW($2:$2),ROWS($E$2:$E$148)))</f>
        <v>Final Score +/- 7</v>
      </c>
      <c r="J4761" s="3" t="s">
        <v>336</v>
      </c>
    </row>
    <row r="4762" spans="7:10" x14ac:dyDescent="0.15">
      <c r="G4762" s="2">
        <v>4761</v>
      </c>
      <c r="H4762" s="2" t="str" cm="1">
        <f t="array" ref="H4762">INDEX($B$2:$B$185,1+INT((ROW()-ROW($2:$2))/ROWS($E$2:$E$148)))</f>
        <v>Completed Air Yards per Catch</v>
      </c>
      <c r="I4762" s="2" t="str" cm="1">
        <f t="array" ref="I4762">INDEX($E$2:$E$148,1+MOD(ROW()-ROW($2:$2),ROWS($E$2:$E$148)))</f>
        <v>Final Score 8-14 pts</v>
      </c>
      <c r="J4762" s="2" t="s">
        <v>332</v>
      </c>
    </row>
    <row r="4763" spans="7:10" x14ac:dyDescent="0.15">
      <c r="G4763" s="2">
        <v>4762</v>
      </c>
      <c r="H4763" s="2" t="str" cm="1">
        <f t="array" ref="H4763">INDEX($B$2:$B$185,1+INT((ROW()-ROW($2:$2))/ROWS($E$2:$E$148)))</f>
        <v>Completed Air Yards per Catch</v>
      </c>
      <c r="I4763" s="2" t="str" cm="1">
        <f t="array" ref="I4763">INDEX($E$2:$E$148,1+MOD(ROW()-ROW($2:$2),ROWS($E$2:$E$148)))</f>
        <v>Final Score 15+ pt</v>
      </c>
      <c r="J4763" s="2" t="s">
        <v>333</v>
      </c>
    </row>
    <row r="4764" spans="7:10" x14ac:dyDescent="0.15">
      <c r="G4764" s="2">
        <v>4763</v>
      </c>
      <c r="H4764" s="2" t="str" cm="1">
        <f t="array" ref="H4764">INDEX($B$2:$B$185,1+INT((ROW()-ROW($2:$2))/ROWS($E$2:$E$148)))</f>
        <v>Completed Air Yards per Catch</v>
      </c>
      <c r="I4764" s="2" t="str" cm="1">
        <f t="array" ref="I4764">INDEX($E$2:$E$148,1+MOD(ROW()-ROW($2:$2),ROWS($E$2:$E$148)))</f>
        <v>Games 1 to 4</v>
      </c>
      <c r="J4764" s="2" t="s">
        <v>334</v>
      </c>
    </row>
    <row r="4765" spans="7:10" x14ac:dyDescent="0.15">
      <c r="G4765" s="2">
        <v>4764</v>
      </c>
      <c r="H4765" s="2" t="str" cm="1">
        <f t="array" ref="H4765">INDEX($B$2:$B$185,1+INT((ROW()-ROW($2:$2))/ROWS($E$2:$E$148)))</f>
        <v>Completed Air Yards per Catch</v>
      </c>
      <c r="I4765" s="2" t="str" cm="1">
        <f t="array" ref="I4765">INDEX($E$2:$E$148,1+MOD(ROW()-ROW($2:$2),ROWS($E$2:$E$148)))</f>
        <v>Games 13 to 16</v>
      </c>
      <c r="J4765" s="2" t="s">
        <v>335</v>
      </c>
    </row>
    <row r="4766" spans="7:10" ht="14" x14ac:dyDescent="0.15">
      <c r="G4766" s="2">
        <v>4765</v>
      </c>
      <c r="H4766" s="2" t="str" cm="1">
        <f t="array" ref="H4766">INDEX($B$2:$B$185,1+INT((ROW()-ROW($2:$2))/ROWS($E$2:$E$148)))</f>
        <v>Completed Air Yards per Catch</v>
      </c>
      <c r="I4766" s="2" t="str" cm="1">
        <f t="array" ref="I4766">INDEX($E$2:$E$148,1+MOD(ROW()-ROW($2:$2),ROWS($E$2:$E$148)))</f>
        <v>Games 5 to 8</v>
      </c>
      <c r="J4766" s="3" t="s">
        <v>336</v>
      </c>
    </row>
    <row r="4767" spans="7:10" x14ac:dyDescent="0.15">
      <c r="G4767" s="2">
        <v>4766</v>
      </c>
      <c r="H4767" s="2" t="str" cm="1">
        <f t="array" ref="H4767">INDEX($B$2:$B$185,1+INT((ROW()-ROW($2:$2))/ROWS($E$2:$E$148)))</f>
        <v>Completed Air Yards per Catch</v>
      </c>
      <c r="I4767" s="2" t="str" cm="1">
        <f t="array" ref="I4767">INDEX($E$2:$E$148,1+MOD(ROW()-ROW($2:$2),ROWS($E$2:$E$148)))</f>
        <v>Games 9 to 12</v>
      </c>
      <c r="J4767" s="2" t="s">
        <v>332</v>
      </c>
    </row>
    <row r="4768" spans="7:10" x14ac:dyDescent="0.15">
      <c r="G4768" s="2">
        <v>4767</v>
      </c>
      <c r="H4768" s="2" t="str" cm="1">
        <f t="array" ref="H4768">INDEX($B$2:$B$185,1+INT((ROW()-ROW($2:$2))/ROWS($E$2:$E$148)))</f>
        <v>Completed Air Yards per Catch</v>
      </c>
      <c r="I4768" s="2" t="str" cm="1">
        <f t="array" ref="I4768">INDEX($E$2:$E$148,1+MOD(ROW()-ROW($2:$2),ROWS($E$2:$E$148)))</f>
        <v>when Leading, &lt; 2 min</v>
      </c>
      <c r="J4768" s="2" t="s">
        <v>333</v>
      </c>
    </row>
    <row r="4769" spans="7:10" x14ac:dyDescent="0.15">
      <c r="G4769" s="2">
        <v>4768</v>
      </c>
      <c r="H4769" s="2" t="str" cm="1">
        <f t="array" ref="H4769">INDEX($B$2:$B$185,1+INT((ROW()-ROW($2:$2))/ROWS($E$2:$E$148)))</f>
        <v>Completed Air Yards per Catch</v>
      </c>
      <c r="I4769" s="2" t="str" cm="1">
        <f t="array" ref="I4769">INDEX($E$2:$E$148,1+MOD(ROW()-ROW($2:$2),ROWS($E$2:$E$148)))</f>
        <v>when Leading, &lt; 4 min</v>
      </c>
      <c r="J4769" s="2" t="s">
        <v>334</v>
      </c>
    </row>
    <row r="4770" spans="7:10" x14ac:dyDescent="0.15">
      <c r="G4770" s="2">
        <v>4769</v>
      </c>
      <c r="H4770" s="2" t="str" cm="1">
        <f t="array" ref="H4770">INDEX($B$2:$B$185,1+INT((ROW()-ROW($2:$2))/ROWS($E$2:$E$148)))</f>
        <v>Completed Air Yards per Catch</v>
      </c>
      <c r="I4770" s="2" t="str" cm="1">
        <f t="array" ref="I4770">INDEX($E$2:$E$148,1+MOD(ROW()-ROW($2:$2),ROWS($E$2:$E$148)))</f>
        <v>when Tied, &lt; 2 min</v>
      </c>
      <c r="J4770" s="2" t="s">
        <v>335</v>
      </c>
    </row>
    <row r="4771" spans="7:10" ht="14" x14ac:dyDescent="0.15">
      <c r="G4771" s="2">
        <v>4770</v>
      </c>
      <c r="H4771" s="2" t="str" cm="1">
        <f t="array" ref="H4771">INDEX($B$2:$B$185,1+INT((ROW()-ROW($2:$2))/ROWS($E$2:$E$148)))</f>
        <v>Completed Air Yards per Catch</v>
      </c>
      <c r="I4771" s="2" t="str" cm="1">
        <f t="array" ref="I4771">INDEX($E$2:$E$148,1+MOD(ROW()-ROW($2:$2),ROWS($E$2:$E$148)))</f>
        <v>when Tied, &lt; 4 min</v>
      </c>
      <c r="J4771" s="3" t="s">
        <v>336</v>
      </c>
    </row>
    <row r="4772" spans="7:10" x14ac:dyDescent="0.15">
      <c r="G4772" s="2">
        <v>4771</v>
      </c>
      <c r="H4772" s="2" t="str" cm="1">
        <f t="array" ref="H4772">INDEX($B$2:$B$185,1+INT((ROW()-ROW($2:$2))/ROWS($E$2:$E$148)))</f>
        <v>Completed Air Yards per Catch</v>
      </c>
      <c r="I4772" s="2" t="str" cm="1">
        <f t="array" ref="I4772">INDEX($E$2:$E$148,1+MOD(ROW()-ROW($2:$2),ROWS($E$2:$E$148)))</f>
        <v>when Trailing, &lt; 2 min</v>
      </c>
      <c r="J4772" s="2" t="s">
        <v>332</v>
      </c>
    </row>
    <row r="4773" spans="7:10" x14ac:dyDescent="0.15">
      <c r="G4773" s="2">
        <v>4772</v>
      </c>
      <c r="H4773" s="2" t="str" cm="1">
        <f t="array" ref="H4773">INDEX($B$2:$B$185,1+INT((ROW()-ROW($2:$2))/ROWS($E$2:$E$148)))</f>
        <v>Completed Air Yards per Catch</v>
      </c>
      <c r="I4773" s="2" t="str" cm="1">
        <f t="array" ref="I4773">INDEX($E$2:$E$148,1+MOD(ROW()-ROW($2:$2),ROWS($E$2:$E$148)))</f>
        <v>when Trailing, &lt; 4 min</v>
      </c>
      <c r="J4773" s="2" t="s">
        <v>333</v>
      </c>
    </row>
    <row r="4774" spans="7:10" x14ac:dyDescent="0.15">
      <c r="G4774" s="2">
        <v>4773</v>
      </c>
      <c r="H4774" s="2" t="str" cm="1">
        <f t="array" ref="H4774">INDEX($B$2:$B$185,1+INT((ROW()-ROW($2:$2))/ROWS($E$2:$E$148)))</f>
        <v>Completed Air Yards per Catch</v>
      </c>
      <c r="I4774" s="2" t="str" cm="1">
        <f t="array" ref="I4774">INDEX($E$2:$E$148,1+MOD(ROW()-ROW($2:$2),ROWS($E$2:$E$148)))</f>
        <v>in 1st Half</v>
      </c>
      <c r="J4774" s="2" t="s">
        <v>334</v>
      </c>
    </row>
    <row r="4775" spans="7:10" x14ac:dyDescent="0.15">
      <c r="G4775" s="2">
        <v>4774</v>
      </c>
      <c r="H4775" s="2" t="str" cm="1">
        <f t="array" ref="H4775">INDEX($B$2:$B$185,1+INT((ROW()-ROW($2:$2))/ROWS($E$2:$E$148)))</f>
        <v>Completed Air Yards per Catch</v>
      </c>
      <c r="I4775" s="2" t="str" cm="1">
        <f t="array" ref="I4775">INDEX($E$2:$E$148,1+MOD(ROW()-ROW($2:$2),ROWS($E$2:$E$148)))</f>
        <v>in 2nd Half</v>
      </c>
      <c r="J4775" s="2" t="s">
        <v>335</v>
      </c>
    </row>
    <row r="4776" spans="7:10" ht="14" x14ac:dyDescent="0.15">
      <c r="G4776" s="2">
        <v>4775</v>
      </c>
      <c r="H4776" s="2" t="str" cm="1">
        <f t="array" ref="H4776">INDEX($B$2:$B$185,1+INT((ROW()-ROW($2:$2))/ROWS($E$2:$E$148)))</f>
        <v>Completed Air Yards per Catch</v>
      </c>
      <c r="I4776" s="2" t="str" cm="1">
        <f t="array" ref="I4776">INDEX($E$2:$E$148,1+MOD(ROW()-ROW($2:$2),ROWS($E$2:$E$148)))</f>
        <v>No Huddle</v>
      </c>
      <c r="J4776" s="3" t="s">
        <v>336</v>
      </c>
    </row>
    <row r="4777" spans="7:10" x14ac:dyDescent="0.15">
      <c r="G4777" s="2">
        <v>4776</v>
      </c>
      <c r="H4777" s="2" t="str" cm="1">
        <f t="array" ref="H4777">INDEX($B$2:$B$185,1+INT((ROW()-ROW($2:$2))/ROWS($E$2:$E$148)))</f>
        <v>Completed Air Yards per Catch</v>
      </c>
      <c r="I4777" s="2" t="str" cm="1">
        <f t="array" ref="I4777">INDEX($E$2:$E$148,1+MOD(ROW()-ROW($2:$2),ROWS($E$2:$E$148)))</f>
        <v>Huddle</v>
      </c>
      <c r="J4777" s="2" t="s">
        <v>332</v>
      </c>
    </row>
    <row r="4778" spans="7:10" x14ac:dyDescent="0.15">
      <c r="G4778" s="2">
        <v>4777</v>
      </c>
      <c r="H4778" s="2" t="str" cm="1">
        <f t="array" ref="H4778">INDEX($B$2:$B$185,1+INT((ROW()-ROW($2:$2))/ROWS($E$2:$E$148)))</f>
        <v>Completed Air Yards per Catch</v>
      </c>
      <c r="I4778" s="2" t="str" cm="1">
        <f t="array" ref="I4778">INDEX($E$2:$E$148,1+MOD(ROW()-ROW($2:$2),ROWS($E$2:$E$148)))</f>
        <v>NFL</v>
      </c>
      <c r="J4778" s="2" t="s">
        <v>333</v>
      </c>
    </row>
    <row r="4779" spans="7:10" x14ac:dyDescent="0.15">
      <c r="G4779" s="2">
        <v>4778</v>
      </c>
      <c r="H4779" s="2" t="str" cm="1">
        <f t="array" ref="H4779">INDEX($B$2:$B$185,1+INT((ROW()-ROW($2:$2))/ROWS($E$2:$E$148)))</f>
        <v>Completed Air Yards per Catch</v>
      </c>
      <c r="I4779" s="2" t="str" cm="1">
        <f t="array" ref="I4779">INDEX($E$2:$E$148,1+MOD(ROW()-ROW($2:$2),ROWS($E$2:$E$148)))</f>
        <v>in December</v>
      </c>
      <c r="J4779" s="2" t="s">
        <v>334</v>
      </c>
    </row>
    <row r="4780" spans="7:10" x14ac:dyDescent="0.15">
      <c r="G4780" s="2">
        <v>4779</v>
      </c>
      <c r="H4780" s="2" t="str" cm="1">
        <f t="array" ref="H4780">INDEX($B$2:$B$185,1+INT((ROW()-ROW($2:$2))/ROWS($E$2:$E$148)))</f>
        <v>Completed Air Yards per Catch</v>
      </c>
      <c r="I4780" s="2" t="str" cm="1">
        <f t="array" ref="I4780">INDEX($E$2:$E$148,1+MOD(ROW()-ROW($2:$2),ROWS($E$2:$E$148)))</f>
        <v>in November</v>
      </c>
      <c r="J4780" s="2" t="s">
        <v>335</v>
      </c>
    </row>
    <row r="4781" spans="7:10" ht="14" x14ac:dyDescent="0.15">
      <c r="G4781" s="2">
        <v>4780</v>
      </c>
      <c r="H4781" s="2" t="str" cm="1">
        <f t="array" ref="H4781">INDEX($B$2:$B$185,1+INT((ROW()-ROW($2:$2))/ROWS($E$2:$E$148)))</f>
        <v>Completed Air Yards per Catch</v>
      </c>
      <c r="I4781" s="2" t="str" cm="1">
        <f t="array" ref="I4781">INDEX($E$2:$E$148,1+MOD(ROW()-ROW($2:$2),ROWS($E$2:$E$148)))</f>
        <v>in October</v>
      </c>
      <c r="J4781" s="3" t="s">
        <v>336</v>
      </c>
    </row>
    <row r="4782" spans="7:10" x14ac:dyDescent="0.15">
      <c r="G4782" s="2">
        <v>4781</v>
      </c>
      <c r="H4782" s="2" t="str" cm="1">
        <f t="array" ref="H4782">INDEX($B$2:$B$185,1+INT((ROW()-ROW($2:$2))/ROWS($E$2:$E$148)))</f>
        <v>Completed Air Yards per Catch</v>
      </c>
      <c r="I4782" s="2" t="str" cm="1">
        <f t="array" ref="I4782">INDEX($E$2:$E$148,1+MOD(ROW()-ROW($2:$2),ROWS($E$2:$E$148)))</f>
        <v>in September</v>
      </c>
      <c r="J4782" s="2" t="s">
        <v>332</v>
      </c>
    </row>
    <row r="4783" spans="7:10" x14ac:dyDescent="0.15">
      <c r="G4783" s="2">
        <v>4782</v>
      </c>
      <c r="H4783" s="2" t="str" cm="1">
        <f t="array" ref="H4783">INDEX($B$2:$B$185,1+INT((ROW()-ROW($2:$2))/ROWS($E$2:$E$148)))</f>
        <v>Completed Air Yards per Catch</v>
      </c>
      <c r="I4783" s="2" t="str" cm="1">
        <f t="array" ref="I4783">INDEX($E$2:$E$148,1+MOD(ROW()-ROW($2:$2),ROWS($E$2:$E$148)))</f>
        <v>vs ARIZONA</v>
      </c>
      <c r="J4783" s="2" t="s">
        <v>333</v>
      </c>
    </row>
    <row r="4784" spans="7:10" x14ac:dyDescent="0.15">
      <c r="G4784" s="2">
        <v>4783</v>
      </c>
      <c r="H4784" s="2" t="str" cm="1">
        <f t="array" ref="H4784">INDEX($B$2:$B$185,1+INT((ROW()-ROW($2:$2))/ROWS($E$2:$E$148)))</f>
        <v>Completed Air Yards per Catch</v>
      </c>
      <c r="I4784" s="2" t="str" cm="1">
        <f t="array" ref="I4784">INDEX($E$2:$E$148,1+MOD(ROW()-ROW($2:$2),ROWS($E$2:$E$148)))</f>
        <v>vs ATLANTA</v>
      </c>
      <c r="J4784" s="2" t="s">
        <v>334</v>
      </c>
    </row>
    <row r="4785" spans="7:10" x14ac:dyDescent="0.15">
      <c r="G4785" s="2">
        <v>4784</v>
      </c>
      <c r="H4785" s="2" t="str" cm="1">
        <f t="array" ref="H4785">INDEX($B$2:$B$185,1+INT((ROW()-ROW($2:$2))/ROWS($E$2:$E$148)))</f>
        <v>Completed Air Yards per Catch</v>
      </c>
      <c r="I4785" s="2" t="str" cm="1">
        <f t="array" ref="I4785">INDEX($E$2:$E$148,1+MOD(ROW()-ROW($2:$2),ROWS($E$2:$E$148)))</f>
        <v>vs BALTIMORE</v>
      </c>
      <c r="J4785" s="2" t="s">
        <v>335</v>
      </c>
    </row>
    <row r="4786" spans="7:10" ht="14" x14ac:dyDescent="0.15">
      <c r="G4786" s="2">
        <v>4785</v>
      </c>
      <c r="H4786" s="2" t="str" cm="1">
        <f t="array" ref="H4786">INDEX($B$2:$B$185,1+INT((ROW()-ROW($2:$2))/ROWS($E$2:$E$148)))</f>
        <v>Completed Air Yards per Catch</v>
      </c>
      <c r="I4786" s="2" t="str" cm="1">
        <f t="array" ref="I4786">INDEX($E$2:$E$148,1+MOD(ROW()-ROW($2:$2),ROWS($E$2:$E$148)))</f>
        <v>vs BUFFALO</v>
      </c>
      <c r="J4786" s="3" t="s">
        <v>336</v>
      </c>
    </row>
    <row r="4787" spans="7:10" x14ac:dyDescent="0.15">
      <c r="G4787" s="2">
        <v>4786</v>
      </c>
      <c r="H4787" s="2" t="str" cm="1">
        <f t="array" ref="H4787">INDEX($B$2:$B$185,1+INT((ROW()-ROW($2:$2))/ROWS($E$2:$E$148)))</f>
        <v>Completed Air Yards per Catch</v>
      </c>
      <c r="I4787" s="2" t="str" cm="1">
        <f t="array" ref="I4787">INDEX($E$2:$E$148,1+MOD(ROW()-ROW($2:$2),ROWS($E$2:$E$148)))</f>
        <v>vs CAROLINA</v>
      </c>
      <c r="J4787" s="2" t="s">
        <v>332</v>
      </c>
    </row>
    <row r="4788" spans="7:10" x14ac:dyDescent="0.15">
      <c r="G4788" s="2">
        <v>4787</v>
      </c>
      <c r="H4788" s="2" t="str" cm="1">
        <f t="array" ref="H4788">INDEX($B$2:$B$185,1+INT((ROW()-ROW($2:$2))/ROWS($E$2:$E$148)))</f>
        <v>Completed Air Yards per Catch</v>
      </c>
      <c r="I4788" s="2" t="str" cm="1">
        <f t="array" ref="I4788">INDEX($E$2:$E$148,1+MOD(ROW()-ROW($2:$2),ROWS($E$2:$E$148)))</f>
        <v>vs CHICAGO</v>
      </c>
      <c r="J4788" s="2" t="s">
        <v>333</v>
      </c>
    </row>
    <row r="4789" spans="7:10" x14ac:dyDescent="0.15">
      <c r="G4789" s="2">
        <v>4788</v>
      </c>
      <c r="H4789" s="2" t="str" cm="1">
        <f t="array" ref="H4789">INDEX($B$2:$B$185,1+INT((ROW()-ROW($2:$2))/ROWS($E$2:$E$148)))</f>
        <v>Completed Air Yards per Catch</v>
      </c>
      <c r="I4789" s="2" t="str" cm="1">
        <f t="array" ref="I4789">INDEX($E$2:$E$148,1+MOD(ROW()-ROW($2:$2),ROWS($E$2:$E$148)))</f>
        <v>vs CINCINNATI</v>
      </c>
      <c r="J4789" s="2" t="s">
        <v>334</v>
      </c>
    </row>
    <row r="4790" spans="7:10" x14ac:dyDescent="0.15">
      <c r="G4790" s="2">
        <v>4789</v>
      </c>
      <c r="H4790" s="2" t="str" cm="1">
        <f t="array" ref="H4790">INDEX($B$2:$B$185,1+INT((ROW()-ROW($2:$2))/ROWS($E$2:$E$148)))</f>
        <v>Completed Air Yards per Catch</v>
      </c>
      <c r="I4790" s="2" t="str" cm="1">
        <f t="array" ref="I4790">INDEX($E$2:$E$148,1+MOD(ROW()-ROW($2:$2),ROWS($E$2:$E$148)))</f>
        <v>vs CLEVELAND</v>
      </c>
      <c r="J4790" s="2" t="s">
        <v>335</v>
      </c>
    </row>
    <row r="4791" spans="7:10" ht="14" x14ac:dyDescent="0.15">
      <c r="G4791" s="2">
        <v>4790</v>
      </c>
      <c r="H4791" s="2" t="str" cm="1">
        <f t="array" ref="H4791">INDEX($B$2:$B$185,1+INT((ROW()-ROW($2:$2))/ROWS($E$2:$E$148)))</f>
        <v>Completed Air Yards per Catch</v>
      </c>
      <c r="I4791" s="2" t="str" cm="1">
        <f t="array" ref="I4791">INDEX($E$2:$E$148,1+MOD(ROW()-ROW($2:$2),ROWS($E$2:$E$148)))</f>
        <v>vs DALLAS</v>
      </c>
      <c r="J4791" s="3" t="s">
        <v>336</v>
      </c>
    </row>
    <row r="4792" spans="7:10" x14ac:dyDescent="0.15">
      <c r="G4792" s="2">
        <v>4791</v>
      </c>
      <c r="H4792" s="2" t="str" cm="1">
        <f t="array" ref="H4792">INDEX($B$2:$B$185,1+INT((ROW()-ROW($2:$2))/ROWS($E$2:$E$148)))</f>
        <v>Completed Air Yards per Catch</v>
      </c>
      <c r="I4792" s="2" t="str" cm="1">
        <f t="array" ref="I4792">INDEX($E$2:$E$148,1+MOD(ROW()-ROW($2:$2),ROWS($E$2:$E$148)))</f>
        <v>vs DENVER</v>
      </c>
      <c r="J4792" s="2" t="s">
        <v>332</v>
      </c>
    </row>
    <row r="4793" spans="7:10" x14ac:dyDescent="0.15">
      <c r="G4793" s="2">
        <v>4792</v>
      </c>
      <c r="H4793" s="2" t="str" cm="1">
        <f t="array" ref="H4793">INDEX($B$2:$B$185,1+INT((ROW()-ROW($2:$2))/ROWS($E$2:$E$148)))</f>
        <v>Completed Air Yards per Catch</v>
      </c>
      <c r="I4793" s="2" t="str" cm="1">
        <f t="array" ref="I4793">INDEX($E$2:$E$148,1+MOD(ROW()-ROW($2:$2),ROWS($E$2:$E$148)))</f>
        <v>vs DETROIT</v>
      </c>
      <c r="J4793" s="2" t="s">
        <v>333</v>
      </c>
    </row>
    <row r="4794" spans="7:10" x14ac:dyDescent="0.15">
      <c r="G4794" s="2">
        <v>4793</v>
      </c>
      <c r="H4794" s="2" t="str" cm="1">
        <f t="array" ref="H4794">INDEX($B$2:$B$185,1+INT((ROW()-ROW($2:$2))/ROWS($E$2:$E$148)))</f>
        <v>Completed Air Yards per Catch</v>
      </c>
      <c r="I4794" s="2" t="str" cm="1">
        <f t="array" ref="I4794">INDEX($E$2:$E$148,1+MOD(ROW()-ROW($2:$2),ROWS($E$2:$E$148)))</f>
        <v>vs GREEN BAY</v>
      </c>
      <c r="J4794" s="2" t="s">
        <v>334</v>
      </c>
    </row>
    <row r="4795" spans="7:10" x14ac:dyDescent="0.15">
      <c r="G4795" s="2">
        <v>4794</v>
      </c>
      <c r="H4795" s="2" t="str" cm="1">
        <f t="array" ref="H4795">INDEX($B$2:$B$185,1+INT((ROW()-ROW($2:$2))/ROWS($E$2:$E$148)))</f>
        <v>Completed Air Yards per Catch</v>
      </c>
      <c r="I4795" s="2" t="str" cm="1">
        <f t="array" ref="I4795">INDEX($E$2:$E$148,1+MOD(ROW()-ROW($2:$2),ROWS($E$2:$E$148)))</f>
        <v>vs HOUSTON</v>
      </c>
      <c r="J4795" s="2" t="s">
        <v>335</v>
      </c>
    </row>
    <row r="4796" spans="7:10" ht="14" x14ac:dyDescent="0.15">
      <c r="G4796" s="2">
        <v>4795</v>
      </c>
      <c r="H4796" s="2" t="str" cm="1">
        <f t="array" ref="H4796">INDEX($B$2:$B$185,1+INT((ROW()-ROW($2:$2))/ROWS($E$2:$E$148)))</f>
        <v>Completed Air Yards per Catch</v>
      </c>
      <c r="I4796" s="2" t="str" cm="1">
        <f t="array" ref="I4796">INDEX($E$2:$E$148,1+MOD(ROW()-ROW($2:$2),ROWS($E$2:$E$148)))</f>
        <v>vs INDIANAPOLIS COLTS</v>
      </c>
      <c r="J4796" s="3" t="s">
        <v>336</v>
      </c>
    </row>
    <row r="4797" spans="7:10" x14ac:dyDescent="0.15">
      <c r="G4797" s="2">
        <v>4796</v>
      </c>
      <c r="H4797" s="2" t="str" cm="1">
        <f t="array" ref="H4797">INDEX($B$2:$B$185,1+INT((ROW()-ROW($2:$2))/ROWS($E$2:$E$148)))</f>
        <v>Completed Air Yards per Catch</v>
      </c>
      <c r="I4797" s="2" t="str" cm="1">
        <f t="array" ref="I4797">INDEX($E$2:$E$148,1+MOD(ROW()-ROW($2:$2),ROWS($E$2:$E$148)))</f>
        <v>vs JACKSONVILLE</v>
      </c>
      <c r="J4797" s="2" t="s">
        <v>332</v>
      </c>
    </row>
    <row r="4798" spans="7:10" x14ac:dyDescent="0.15">
      <c r="G4798" s="2">
        <v>4797</v>
      </c>
      <c r="H4798" s="2" t="str" cm="1">
        <f t="array" ref="H4798">INDEX($B$2:$B$185,1+INT((ROW()-ROW($2:$2))/ROWS($E$2:$E$148)))</f>
        <v>Completed Air Yards per Catch</v>
      </c>
      <c r="I4798" s="2" t="str" cm="1">
        <f t="array" ref="I4798">INDEX($E$2:$E$148,1+MOD(ROW()-ROW($2:$2),ROWS($E$2:$E$148)))</f>
        <v>vs KANSAS CITY</v>
      </c>
      <c r="J4798" s="2" t="s">
        <v>333</v>
      </c>
    </row>
    <row r="4799" spans="7:10" x14ac:dyDescent="0.15">
      <c r="G4799" s="2">
        <v>4798</v>
      </c>
      <c r="H4799" s="2" t="str" cm="1">
        <f t="array" ref="H4799">INDEX($B$2:$B$185,1+INT((ROW()-ROW($2:$2))/ROWS($E$2:$E$148)))</f>
        <v>Completed Air Yards per Catch</v>
      </c>
      <c r="I4799" s="2" t="str" cm="1">
        <f t="array" ref="I4799">INDEX($E$2:$E$148,1+MOD(ROW()-ROW($2:$2),ROWS($E$2:$E$148)))</f>
        <v>vs LOS ANGELES RAMS</v>
      </c>
      <c r="J4799" s="2" t="s">
        <v>334</v>
      </c>
    </row>
    <row r="4800" spans="7:10" x14ac:dyDescent="0.15">
      <c r="G4800" s="2">
        <v>4799</v>
      </c>
      <c r="H4800" s="2" t="str" cm="1">
        <f t="array" ref="H4800">INDEX($B$2:$B$185,1+INT((ROW()-ROW($2:$2))/ROWS($E$2:$E$148)))</f>
        <v>Completed Air Yards per Catch</v>
      </c>
      <c r="I4800" s="2" t="str" cm="1">
        <f t="array" ref="I4800">INDEX($E$2:$E$148,1+MOD(ROW()-ROW($2:$2),ROWS($E$2:$E$148)))</f>
        <v>vs LA CHARGERS</v>
      </c>
      <c r="J4800" s="2" t="s">
        <v>335</v>
      </c>
    </row>
    <row r="4801" spans="7:10" ht="14" x14ac:dyDescent="0.15">
      <c r="G4801" s="2">
        <v>4800</v>
      </c>
      <c r="H4801" s="2" t="str" cm="1">
        <f t="array" ref="H4801">INDEX($B$2:$B$185,1+INT((ROW()-ROW($2:$2))/ROWS($E$2:$E$148)))</f>
        <v>Completed Air Yards per Catch</v>
      </c>
      <c r="I4801" s="2" t="str" cm="1">
        <f t="array" ref="I4801">INDEX($E$2:$E$148,1+MOD(ROW()-ROW($2:$2),ROWS($E$2:$E$148)))</f>
        <v>vs LAS VEGAS</v>
      </c>
      <c r="J4801" s="3" t="s">
        <v>336</v>
      </c>
    </row>
    <row r="4802" spans="7:10" x14ac:dyDescent="0.15">
      <c r="G4802" s="2">
        <v>4801</v>
      </c>
      <c r="H4802" s="2" t="str" cm="1">
        <f t="array" ref="H4802">INDEX($B$2:$B$185,1+INT((ROW()-ROW($2:$2))/ROWS($E$2:$E$148)))</f>
        <v>Completed Air Yards per Catch</v>
      </c>
      <c r="I4802" s="2" t="str" cm="1">
        <f t="array" ref="I4802">INDEX($E$2:$E$148,1+MOD(ROW()-ROW($2:$2),ROWS($E$2:$E$148)))</f>
        <v>vs MIAMI</v>
      </c>
      <c r="J4802" s="2" t="s">
        <v>332</v>
      </c>
    </row>
    <row r="4803" spans="7:10" x14ac:dyDescent="0.15">
      <c r="G4803" s="2">
        <v>4802</v>
      </c>
      <c r="H4803" s="2" t="str" cm="1">
        <f t="array" ref="H4803">INDEX($B$2:$B$185,1+INT((ROW()-ROW($2:$2))/ROWS($E$2:$E$148)))</f>
        <v>Completed Air Yards per Catch</v>
      </c>
      <c r="I4803" s="2" t="str" cm="1">
        <f t="array" ref="I4803">INDEX($E$2:$E$148,1+MOD(ROW()-ROW($2:$2),ROWS($E$2:$E$148)))</f>
        <v>vs MINNESOTA</v>
      </c>
      <c r="J4803" s="2" t="s">
        <v>333</v>
      </c>
    </row>
    <row r="4804" spans="7:10" x14ac:dyDescent="0.15">
      <c r="G4804" s="2">
        <v>4803</v>
      </c>
      <c r="H4804" s="2" t="str" cm="1">
        <f t="array" ref="H4804">INDEX($B$2:$B$185,1+INT((ROW()-ROW($2:$2))/ROWS($E$2:$E$148)))</f>
        <v>Completed Air Yards per Catch</v>
      </c>
      <c r="I4804" s="2" t="str" cm="1">
        <f t="array" ref="I4804">INDEX($E$2:$E$148,1+MOD(ROW()-ROW($2:$2),ROWS($E$2:$E$148)))</f>
        <v>vs NEW ENGLAND</v>
      </c>
      <c r="J4804" s="2" t="s">
        <v>334</v>
      </c>
    </row>
    <row r="4805" spans="7:10" x14ac:dyDescent="0.15">
      <c r="G4805" s="2">
        <v>4804</v>
      </c>
      <c r="H4805" s="2" t="str" cm="1">
        <f t="array" ref="H4805">INDEX($B$2:$B$185,1+INT((ROW()-ROW($2:$2))/ROWS($E$2:$E$148)))</f>
        <v>Completed Air Yards per Catch</v>
      </c>
      <c r="I4805" s="2" t="str" cm="1">
        <f t="array" ref="I4805">INDEX($E$2:$E$148,1+MOD(ROW()-ROW($2:$2),ROWS($E$2:$E$148)))</f>
        <v>vs NEW ORLEANS</v>
      </c>
      <c r="J4805" s="2" t="s">
        <v>335</v>
      </c>
    </row>
    <row r="4806" spans="7:10" ht="14" x14ac:dyDescent="0.15">
      <c r="G4806" s="2">
        <v>4805</v>
      </c>
      <c r="H4806" s="2" t="str" cm="1">
        <f t="array" ref="H4806">INDEX($B$2:$B$185,1+INT((ROW()-ROW($2:$2))/ROWS($E$2:$E$148)))</f>
        <v>Completed Air Yards per Catch</v>
      </c>
      <c r="I4806" s="2" t="str" cm="1">
        <f t="array" ref="I4806">INDEX($E$2:$E$148,1+MOD(ROW()-ROW($2:$2),ROWS($E$2:$E$148)))</f>
        <v>vs NEW YORK JETS</v>
      </c>
      <c r="J4806" s="3" t="s">
        <v>336</v>
      </c>
    </row>
    <row r="4807" spans="7:10" x14ac:dyDescent="0.15">
      <c r="G4807" s="2">
        <v>4806</v>
      </c>
      <c r="H4807" s="2" t="str" cm="1">
        <f t="array" ref="H4807">INDEX($B$2:$B$185,1+INT((ROW()-ROW($2:$2))/ROWS($E$2:$E$148)))</f>
        <v>Completed Air Yards per Catch</v>
      </c>
      <c r="I4807" s="2" t="str" cm="1">
        <f t="array" ref="I4807">INDEX($E$2:$E$148,1+MOD(ROW()-ROW($2:$2),ROWS($E$2:$E$148)))</f>
        <v>vs NY GIANTS</v>
      </c>
      <c r="J4807" s="2" t="s">
        <v>332</v>
      </c>
    </row>
    <row r="4808" spans="7:10" x14ac:dyDescent="0.15">
      <c r="G4808" s="2">
        <v>4807</v>
      </c>
      <c r="H4808" s="2" t="str" cm="1">
        <f t="array" ref="H4808">INDEX($B$2:$B$185,1+INT((ROW()-ROW($2:$2))/ROWS($E$2:$E$148)))</f>
        <v>Completed Air Yards per Catch</v>
      </c>
      <c r="I4808" s="2" t="str" cm="1">
        <f t="array" ref="I4808">INDEX($E$2:$E$148,1+MOD(ROW()-ROW($2:$2),ROWS($E$2:$E$148)))</f>
        <v>vs PHILADELPHIA</v>
      </c>
      <c r="J4808" s="2" t="s">
        <v>333</v>
      </c>
    </row>
    <row r="4809" spans="7:10" x14ac:dyDescent="0.15">
      <c r="G4809" s="2">
        <v>4808</v>
      </c>
      <c r="H4809" s="2" t="str" cm="1">
        <f t="array" ref="H4809">INDEX($B$2:$B$185,1+INT((ROW()-ROW($2:$2))/ROWS($E$2:$E$148)))</f>
        <v>Completed Air Yards per Catch</v>
      </c>
      <c r="I4809" s="2" t="str" cm="1">
        <f t="array" ref="I4809">INDEX($E$2:$E$148,1+MOD(ROW()-ROW($2:$2),ROWS($E$2:$E$148)))</f>
        <v>vs PITTSBURGH</v>
      </c>
      <c r="J4809" s="2" t="s">
        <v>334</v>
      </c>
    </row>
    <row r="4810" spans="7:10" x14ac:dyDescent="0.15">
      <c r="G4810" s="2">
        <v>4809</v>
      </c>
      <c r="H4810" s="2" t="str" cm="1">
        <f t="array" ref="H4810">INDEX($B$2:$B$185,1+INT((ROW()-ROW($2:$2))/ROWS($E$2:$E$148)))</f>
        <v>Completed Air Yards per Catch</v>
      </c>
      <c r="I4810" s="2" t="str" cm="1">
        <f t="array" ref="I4810">INDEX($E$2:$E$148,1+MOD(ROW()-ROW($2:$2),ROWS($E$2:$E$148)))</f>
        <v>vs SEATTLE</v>
      </c>
      <c r="J4810" s="2" t="s">
        <v>335</v>
      </c>
    </row>
    <row r="4811" spans="7:10" ht="14" x14ac:dyDescent="0.15">
      <c r="G4811" s="2">
        <v>4810</v>
      </c>
      <c r="H4811" s="2" t="str" cm="1">
        <f t="array" ref="H4811">INDEX($B$2:$B$185,1+INT((ROW()-ROW($2:$2))/ROWS($E$2:$E$148)))</f>
        <v>Completed Air Yards per Catch</v>
      </c>
      <c r="I4811" s="2" t="str" cm="1">
        <f t="array" ref="I4811">INDEX($E$2:$E$148,1+MOD(ROW()-ROW($2:$2),ROWS($E$2:$E$148)))</f>
        <v>vs SAN FRANCISCO</v>
      </c>
      <c r="J4811" s="3" t="s">
        <v>336</v>
      </c>
    </row>
    <row r="4812" spans="7:10" x14ac:dyDescent="0.15">
      <c r="G4812" s="2">
        <v>4811</v>
      </c>
      <c r="H4812" s="2" t="str" cm="1">
        <f t="array" ref="H4812">INDEX($B$2:$B$185,1+INT((ROW()-ROW($2:$2))/ROWS($E$2:$E$148)))</f>
        <v>Completed Air Yards per Catch</v>
      </c>
      <c r="I4812" s="2" t="str" cm="1">
        <f t="array" ref="I4812">INDEX($E$2:$E$148,1+MOD(ROW()-ROW($2:$2),ROWS($E$2:$E$148)))</f>
        <v>vs TAMPA BAY</v>
      </c>
      <c r="J4812" s="2" t="s">
        <v>332</v>
      </c>
    </row>
    <row r="4813" spans="7:10" x14ac:dyDescent="0.15">
      <c r="G4813" s="2">
        <v>4812</v>
      </c>
      <c r="H4813" s="2" t="str" cm="1">
        <f t="array" ref="H4813">INDEX($B$2:$B$185,1+INT((ROW()-ROW($2:$2))/ROWS($E$2:$E$148)))</f>
        <v>Completed Air Yards per Catch</v>
      </c>
      <c r="I4813" s="2" t="str" cm="1">
        <f t="array" ref="I4813">INDEX($E$2:$E$148,1+MOD(ROW()-ROW($2:$2),ROWS($E$2:$E$148)))</f>
        <v>vs TENNESSEE</v>
      </c>
      <c r="J4813" s="2" t="s">
        <v>333</v>
      </c>
    </row>
    <row r="4814" spans="7:10" x14ac:dyDescent="0.15">
      <c r="G4814" s="2">
        <v>4813</v>
      </c>
      <c r="H4814" s="2" t="str" cm="1">
        <f t="array" ref="H4814">INDEX($B$2:$B$185,1+INT((ROW()-ROW($2:$2))/ROWS($E$2:$E$148)))</f>
        <v>Completed Air Yards per Catch</v>
      </c>
      <c r="I4814" s="2" t="str" cm="1">
        <f t="array" ref="I4814">INDEX($E$2:$E$148,1+MOD(ROW()-ROW($2:$2),ROWS($E$2:$E$148)))</f>
        <v>vs WASHINGTON</v>
      </c>
      <c r="J4814" s="2" t="s">
        <v>334</v>
      </c>
    </row>
    <row r="4815" spans="7:10" x14ac:dyDescent="0.15">
      <c r="G4815" s="2">
        <v>4814</v>
      </c>
      <c r="H4815" s="2" t="str" cm="1">
        <f t="array" ref="H4815">INDEX($B$2:$B$185,1+INT((ROW()-ROW($2:$2))/ROWS($E$2:$E$148)))</f>
        <v>Completed Air Yards per Catch</v>
      </c>
      <c r="I4815" s="2" t="str" cm="1">
        <f t="array" ref="I4815">INDEX($E$2:$E$148,1+MOD(ROW()-ROW($2:$2),ROWS($E$2:$E$148)))</f>
        <v>Home Games</v>
      </c>
      <c r="J4815" s="2" t="s">
        <v>335</v>
      </c>
    </row>
    <row r="4816" spans="7:10" ht="14" x14ac:dyDescent="0.15">
      <c r="G4816" s="2">
        <v>4815</v>
      </c>
      <c r="H4816" s="2" t="str" cm="1">
        <f t="array" ref="H4816">INDEX($B$2:$B$185,1+INT((ROW()-ROW($2:$2))/ROWS($E$2:$E$148)))</f>
        <v>Completed Air Yards per Catch</v>
      </c>
      <c r="I4816" s="2" t="str" cm="1">
        <f t="array" ref="I4816">INDEX($E$2:$E$148,1+MOD(ROW()-ROW($2:$2),ROWS($E$2:$E$148)))</f>
        <v>Away Games</v>
      </c>
      <c r="J4816" s="3" t="s">
        <v>336</v>
      </c>
    </row>
    <row r="4817" spans="7:10" x14ac:dyDescent="0.15">
      <c r="G4817" s="2">
        <v>4816</v>
      </c>
      <c r="H4817" s="2" t="str" cm="1">
        <f t="array" ref="H4817">INDEX($B$2:$B$185,1+INT((ROW()-ROW($2:$2))/ROWS($E$2:$E$148)))</f>
        <v>Completed Air Yards per Catch</v>
      </c>
      <c r="I4817" s="2" t="str" cm="1">
        <f t="array" ref="I4817">INDEX($E$2:$E$148,1+MOD(ROW()-ROW($2:$2),ROWS($E$2:$E$148)))</f>
        <v>on Play Action</v>
      </c>
      <c r="J4817" s="2" t="s">
        <v>332</v>
      </c>
    </row>
    <row r="4818" spans="7:10" x14ac:dyDescent="0.15">
      <c r="G4818" s="2">
        <v>4817</v>
      </c>
      <c r="H4818" s="2" t="str" cm="1">
        <f t="array" ref="H4818">INDEX($B$2:$B$185,1+INT((ROW()-ROW($2:$2))/ROWS($E$2:$E$148)))</f>
        <v>Completed Air Yards per Catch</v>
      </c>
      <c r="I4818" s="2" t="str" cm="1">
        <f t="array" ref="I4818">INDEX($E$2:$E$148,1+MOD(ROW()-ROW($2:$2),ROWS($E$2:$E$148)))</f>
        <v>No Play Action</v>
      </c>
      <c r="J4818" s="2" t="s">
        <v>333</v>
      </c>
    </row>
    <row r="4819" spans="7:10" x14ac:dyDescent="0.15">
      <c r="G4819" s="2">
        <v>4818</v>
      </c>
      <c r="H4819" s="2" t="str" cm="1">
        <f t="array" ref="H4819">INDEX($B$2:$B$185,1+INT((ROW()-ROW($2:$2))/ROWS($E$2:$E$148)))</f>
        <v>Completed Air Yards per Catch</v>
      </c>
      <c r="I4819" s="2" t="str" cm="1">
        <f t="array" ref="I4819">INDEX($E$2:$E$148,1+MOD(ROW()-ROW($2:$2),ROWS($E$2:$E$148)))</f>
        <v>Conf Championship</v>
      </c>
      <c r="J4819" s="2" t="s">
        <v>334</v>
      </c>
    </row>
    <row r="4820" spans="7:10" x14ac:dyDescent="0.15">
      <c r="G4820" s="2">
        <v>4819</v>
      </c>
      <c r="H4820" s="2" t="str" cm="1">
        <f t="array" ref="H4820">INDEX($B$2:$B$185,1+INT((ROW()-ROW($2:$2))/ROWS($E$2:$E$148)))</f>
        <v>Completed Air Yards per Catch</v>
      </c>
      <c r="I4820" s="2" t="str" cm="1">
        <f t="array" ref="I4820">INDEX($E$2:$E$148,1+MOD(ROW()-ROW($2:$2),ROWS($E$2:$E$148)))</f>
        <v>Divisional Round</v>
      </c>
      <c r="J4820" s="2" t="s">
        <v>335</v>
      </c>
    </row>
    <row r="4821" spans="7:10" ht="14" x14ac:dyDescent="0.15">
      <c r="G4821" s="2">
        <v>4820</v>
      </c>
      <c r="H4821" s="2" t="str" cm="1">
        <f t="array" ref="H4821">INDEX($B$2:$B$185,1+INT((ROW()-ROW($2:$2))/ROWS($E$2:$E$148)))</f>
        <v>Completed Air Yards per Catch</v>
      </c>
      <c r="I4821" s="2" t="str" cm="1">
        <f t="array" ref="I4821">INDEX($E$2:$E$148,1+MOD(ROW()-ROW($2:$2),ROWS($E$2:$E$148)))</f>
        <v>Super Bowl</v>
      </c>
      <c r="J4821" s="3" t="s">
        <v>336</v>
      </c>
    </row>
    <row r="4822" spans="7:10" x14ac:dyDescent="0.15">
      <c r="G4822" s="2">
        <v>4821</v>
      </c>
      <c r="H4822" s="2" t="str" cm="1">
        <f t="array" ref="H4822">INDEX($B$2:$B$185,1+INT((ROW()-ROW($2:$2))/ROWS($E$2:$E$148)))</f>
        <v>Completed Air Yards per Catch</v>
      </c>
      <c r="I4822" s="2" t="str" cm="1">
        <f t="array" ref="I4822">INDEX($E$2:$E$148,1+MOD(ROW()-ROW($2:$2),ROWS($E$2:$E$148)))</f>
        <v>Wild Card</v>
      </c>
      <c r="J4822" s="2" t="s">
        <v>332</v>
      </c>
    </row>
    <row r="4823" spans="7:10" x14ac:dyDescent="0.15">
      <c r="G4823" s="2">
        <v>4822</v>
      </c>
      <c r="H4823" s="2" t="str" cm="1">
        <f t="array" ref="H4823">INDEX($B$2:$B$185,1+INT((ROW()-ROW($2:$2))/ROWS($E$2:$E$148)))</f>
        <v>Completed Air Yards per Catch</v>
      </c>
      <c r="I4823" s="2" t="str" cm="1">
        <f t="array" ref="I4823">INDEX($E$2:$E$148,1+MOD(ROW()-ROW($2:$2),ROWS($E$2:$E$148)))</f>
        <v>1st Quarter</v>
      </c>
      <c r="J4823" s="2" t="s">
        <v>333</v>
      </c>
    </row>
    <row r="4824" spans="7:10" x14ac:dyDescent="0.15">
      <c r="G4824" s="2">
        <v>4823</v>
      </c>
      <c r="H4824" s="2" t="str" cm="1">
        <f t="array" ref="H4824">INDEX($B$2:$B$185,1+INT((ROW()-ROW($2:$2))/ROWS($E$2:$E$148)))</f>
        <v>Completed Air Yards per Catch</v>
      </c>
      <c r="I4824" s="2" t="str" cm="1">
        <f t="array" ref="I4824">INDEX($E$2:$E$148,1+MOD(ROW()-ROW($2:$2),ROWS($E$2:$E$148)))</f>
        <v>2nd Quarter</v>
      </c>
      <c r="J4824" s="2" t="s">
        <v>334</v>
      </c>
    </row>
    <row r="4825" spans="7:10" x14ac:dyDescent="0.15">
      <c r="G4825" s="2">
        <v>4824</v>
      </c>
      <c r="H4825" s="2" t="str" cm="1">
        <f t="array" ref="H4825">INDEX($B$2:$B$185,1+INT((ROW()-ROW($2:$2))/ROWS($E$2:$E$148)))</f>
        <v>Completed Air Yards per Catch</v>
      </c>
      <c r="I4825" s="2" t="str" cm="1">
        <f t="array" ref="I4825">INDEX($E$2:$E$148,1+MOD(ROW()-ROW($2:$2),ROWS($E$2:$E$148)))</f>
        <v>3rd Quarter</v>
      </c>
      <c r="J4825" s="2" t="s">
        <v>335</v>
      </c>
    </row>
    <row r="4826" spans="7:10" ht="14" x14ac:dyDescent="0.15">
      <c r="G4826" s="2">
        <v>4825</v>
      </c>
      <c r="H4826" s="2" t="str" cm="1">
        <f t="array" ref="H4826">INDEX($B$2:$B$185,1+INT((ROW()-ROW($2:$2))/ROWS($E$2:$E$148)))</f>
        <v>Completed Air Yards per Catch</v>
      </c>
      <c r="I4826" s="2" t="str" cm="1">
        <f t="array" ref="I4826">INDEX($E$2:$E$148,1+MOD(ROW()-ROW($2:$2),ROWS($E$2:$E$148)))</f>
        <v>4th Quarter</v>
      </c>
      <c r="J4826" s="3" t="s">
        <v>336</v>
      </c>
    </row>
    <row r="4827" spans="7:10" x14ac:dyDescent="0.15">
      <c r="G4827" s="2">
        <v>4826</v>
      </c>
      <c r="H4827" s="2" t="str" cm="1">
        <f t="array" ref="H4827">INDEX($B$2:$B$185,1+INT((ROW()-ROW($2:$2))/ROWS($E$2:$E$148)))</f>
        <v>Completed Air Yards per Catch</v>
      </c>
      <c r="I4827" s="2" t="str" cm="1">
        <f t="array" ref="I4827">INDEX($E$2:$E$148,1+MOD(ROW()-ROW($2:$2),ROWS($E$2:$E$148)))</f>
        <v>in Overtime</v>
      </c>
      <c r="J4827" s="2" t="s">
        <v>332</v>
      </c>
    </row>
    <row r="4828" spans="7:10" x14ac:dyDescent="0.15">
      <c r="G4828" s="2">
        <v>4827</v>
      </c>
      <c r="H4828" s="2" t="str" cm="1">
        <f t="array" ref="H4828">INDEX($B$2:$B$185,1+INT((ROW()-ROW($2:$2))/ROWS($E$2:$E$148)))</f>
        <v>Completed Air Yards per Catch</v>
      </c>
      <c r="I4828" s="2" t="str" cm="1">
        <f t="array" ref="I4828">INDEX($E$2:$E$148,1+MOD(ROW()-ROW($2:$2),ROWS($E$2:$E$148)))</f>
        <v>in Losses</v>
      </c>
      <c r="J4828" s="2" t="s">
        <v>333</v>
      </c>
    </row>
    <row r="4829" spans="7:10" x14ac:dyDescent="0.15">
      <c r="G4829" s="2">
        <v>4828</v>
      </c>
      <c r="H4829" s="2" t="str" cm="1">
        <f t="array" ref="H4829">INDEX($B$2:$B$185,1+INT((ROW()-ROW($2:$2))/ROWS($E$2:$E$148)))</f>
        <v>Completed Air Yards per Catch</v>
      </c>
      <c r="I4829" s="2" t="str" cm="1">
        <f t="array" ref="I4829">INDEX($E$2:$E$148,1+MOD(ROW()-ROW($2:$2),ROWS($E$2:$E$148)))</f>
        <v>in Wins</v>
      </c>
      <c r="J4829" s="2" t="s">
        <v>334</v>
      </c>
    </row>
    <row r="4830" spans="7:10" x14ac:dyDescent="0.15">
      <c r="G4830" s="2">
        <v>4829</v>
      </c>
      <c r="H4830" s="2" t="str" cm="1">
        <f t="array" ref="H4830">INDEX($B$2:$B$185,1+INT((ROW()-ROW($2:$2))/ROWS($E$2:$E$148)))</f>
        <v>Completed Air Yards per Catch</v>
      </c>
      <c r="I4830" s="2" t="str" cm="1">
        <f t="array" ref="I4830">INDEX($E$2:$E$148,1+MOD(ROW()-ROW($2:$2),ROWS($E$2:$E$148)))</f>
        <v>Non-RPO</v>
      </c>
      <c r="J4830" s="2" t="s">
        <v>335</v>
      </c>
    </row>
    <row r="4831" spans="7:10" ht="14" x14ac:dyDescent="0.15">
      <c r="G4831" s="2">
        <v>4830</v>
      </c>
      <c r="H4831" s="2" t="str" cm="1">
        <f t="array" ref="H4831">INDEX($B$2:$B$185,1+INT((ROW()-ROW($2:$2))/ROWS($E$2:$E$148)))</f>
        <v>Completed Air Yards per Catch</v>
      </c>
      <c r="I4831" s="2" t="str" cm="1">
        <f t="array" ref="I4831">INDEX($E$2:$E$148,1+MOD(ROW()-ROW($2:$2),ROWS($E$2:$E$148)))</f>
        <v>No Run Pass Option</v>
      </c>
      <c r="J4831" s="3" t="s">
        <v>336</v>
      </c>
    </row>
    <row r="4832" spans="7:10" x14ac:dyDescent="0.15">
      <c r="G4832" s="2">
        <v>4831</v>
      </c>
      <c r="H4832" s="2" t="str" cm="1">
        <f t="array" ref="H4832">INDEX($B$2:$B$185,1+INT((ROW()-ROW($2:$2))/ROWS($E$2:$E$148)))</f>
        <v>Completed Air Yards per Catch</v>
      </c>
      <c r="I4832" s="2" t="str" cm="1">
        <f t="array" ref="I4832">INDEX($E$2:$E$148,1+MOD(ROW()-ROW($2:$2),ROWS($E$2:$E$148)))</f>
        <v>when Leading</v>
      </c>
      <c r="J4832" s="2" t="s">
        <v>332</v>
      </c>
    </row>
    <row r="4833" spans="7:10" x14ac:dyDescent="0.15">
      <c r="G4833" s="2">
        <v>4832</v>
      </c>
      <c r="H4833" s="2" t="str" cm="1">
        <f t="array" ref="H4833">INDEX($B$2:$B$185,1+INT((ROW()-ROW($2:$2))/ROWS($E$2:$E$148)))</f>
        <v>Completed Air Yards per Catch</v>
      </c>
      <c r="I4833" s="2" t="str" cm="1">
        <f t="array" ref="I4833">INDEX($E$2:$E$148,1+MOD(ROW()-ROW($2:$2),ROWS($E$2:$E$148)))</f>
        <v>when Tied</v>
      </c>
      <c r="J4833" s="2" t="s">
        <v>333</v>
      </c>
    </row>
    <row r="4834" spans="7:10" x14ac:dyDescent="0.15">
      <c r="G4834" s="2">
        <v>4833</v>
      </c>
      <c r="H4834" s="2" t="str" cm="1">
        <f t="array" ref="H4834">INDEX($B$2:$B$185,1+INT((ROW()-ROW($2:$2))/ROWS($E$2:$E$148)))</f>
        <v>Completed Air Yards per Catch</v>
      </c>
      <c r="I4834" s="2" t="str" cm="1">
        <f t="array" ref="I4834">INDEX($E$2:$E$148,1+MOD(ROW()-ROW($2:$2),ROWS($E$2:$E$148)))</f>
        <v>when Trailing</v>
      </c>
      <c r="J4834" s="2" t="s">
        <v>334</v>
      </c>
    </row>
    <row r="4835" spans="7:10" x14ac:dyDescent="0.15">
      <c r="G4835" s="2">
        <v>4834</v>
      </c>
      <c r="H4835" s="2" t="str" cm="1">
        <f t="array" ref="H4835">INDEX($B$2:$B$185,1+INT((ROW()-ROW($2:$2))/ROWS($E$2:$E$148)))</f>
        <v>Completed Air Yards per Catch</v>
      </c>
      <c r="I4835" s="2" t="str" cm="1">
        <f t="array" ref="I4835">INDEX($E$2:$E$148,1+MOD(ROW()-ROW($2:$2),ROWS($E$2:$E$148)))</f>
        <v>Pre Season</v>
      </c>
      <c r="J4835" s="2" t="s">
        <v>335</v>
      </c>
    </row>
    <row r="4836" spans="7:10" ht="14" x14ac:dyDescent="0.15">
      <c r="G4836" s="2">
        <v>4835</v>
      </c>
      <c r="H4836" s="2" t="str" cm="1">
        <f t="array" ref="H4836">INDEX($B$2:$B$185,1+INT((ROW()-ROW($2:$2))/ROWS($E$2:$E$148)))</f>
        <v>Completed Air Yards per Catch</v>
      </c>
      <c r="I4836" s="2" t="str" cm="1">
        <f t="array" ref="I4836">INDEX($E$2:$E$148,1+MOD(ROW()-ROW($2:$2),ROWS($E$2:$E$148)))</f>
        <v>Regular Season</v>
      </c>
      <c r="J4836" s="3" t="s">
        <v>336</v>
      </c>
    </row>
    <row r="4837" spans="7:10" x14ac:dyDescent="0.15">
      <c r="G4837" s="2">
        <v>4836</v>
      </c>
      <c r="H4837" s="2" t="str" cm="1">
        <f t="array" ref="H4837">INDEX($B$2:$B$185,1+INT((ROW()-ROW($2:$2))/ROWS($E$2:$E$148)))</f>
        <v>Completed Air Yards per Catch</v>
      </c>
      <c r="I4837" s="2" t="str" cm="1">
        <f t="array" ref="I4837">INDEX($E$2:$E$148,1+MOD(ROW()-ROW($2:$2),ROWS($E$2:$E$148)))</f>
        <v>Post Season</v>
      </c>
      <c r="J4837" s="2" t="s">
        <v>332</v>
      </c>
    </row>
    <row r="4838" spans="7:10" x14ac:dyDescent="0.15">
      <c r="G4838" s="2">
        <v>4837</v>
      </c>
      <c r="H4838" s="2" t="str" cm="1">
        <f t="array" ref="H4838">INDEX($B$2:$B$185,1+INT((ROW()-ROW($2:$2))/ROWS($E$2:$E$148)))</f>
        <v>Completed Air Yards per Catch</v>
      </c>
      <c r="I4838" s="2" t="str" cm="1">
        <f t="array" ref="I4838">INDEX($E$2:$E$148,1+MOD(ROW()-ROW($2:$2),ROWS($E$2:$E$148)))</f>
        <v>in Pistol Formation</v>
      </c>
      <c r="J4838" s="2" t="s">
        <v>333</v>
      </c>
    </row>
    <row r="4839" spans="7:10" x14ac:dyDescent="0.15">
      <c r="G4839" s="2">
        <v>4838</v>
      </c>
      <c r="H4839" s="2" t="str" cm="1">
        <f t="array" ref="H4839">INDEX($B$2:$B$185,1+INT((ROW()-ROW($2:$2))/ROWS($E$2:$E$148)))</f>
        <v>Completed Air Yards per Catch</v>
      </c>
      <c r="I4839" s="2" t="str" cm="1">
        <f t="array" ref="I4839">INDEX($E$2:$E$148,1+MOD(ROW()-ROW($2:$2),ROWS($E$2:$E$148)))</f>
        <v>in Shotgun</v>
      </c>
      <c r="J4839" s="2" t="s">
        <v>334</v>
      </c>
    </row>
    <row r="4840" spans="7:10" x14ac:dyDescent="0.15">
      <c r="G4840" s="2">
        <v>4839</v>
      </c>
      <c r="H4840" s="2" t="str" cm="1">
        <f t="array" ref="H4840">INDEX($B$2:$B$185,1+INT((ROW()-ROW($2:$2))/ROWS($E$2:$E$148)))</f>
        <v>Completed Air Yards per Catch</v>
      </c>
      <c r="I4840" s="2" t="str" cm="1">
        <f t="array" ref="I4840">INDEX($E$2:$E$148,1+MOD(ROW()-ROW($2:$2),ROWS($E$2:$E$148)))</f>
        <v>in QB Under Center</v>
      </c>
      <c r="J4840" s="2" t="s">
        <v>335</v>
      </c>
    </row>
    <row r="4841" spans="7:10" ht="14" x14ac:dyDescent="0.15">
      <c r="G4841" s="2">
        <v>4840</v>
      </c>
      <c r="H4841" s="2" t="str" cm="1">
        <f t="array" ref="H4841">INDEX($B$2:$B$185,1+INT((ROW()-ROW($2:$2))/ROWS($E$2:$E$148)))</f>
        <v>Completed Air Yards per Catch</v>
      </c>
      <c r="I4841" s="2" t="str" cm="1">
        <f t="array" ref="I4841">INDEX($E$2:$E$148,1+MOD(ROW()-ROW($2:$2),ROWS($E$2:$E$148)))</f>
        <v>in Domes</v>
      </c>
      <c r="J4841" s="3" t="s">
        <v>336</v>
      </c>
    </row>
    <row r="4842" spans="7:10" x14ac:dyDescent="0.15">
      <c r="G4842" s="2">
        <v>4841</v>
      </c>
      <c r="H4842" s="2" t="str" cm="1">
        <f t="array" ref="H4842">INDEX($B$2:$B$185,1+INT((ROW()-ROW($2:$2))/ROWS($E$2:$E$148)))</f>
        <v>Completed Air Yards per Catch</v>
      </c>
      <c r="I4842" s="2" t="str" cm="1">
        <f t="array" ref="I4842">INDEX($E$2:$E$148,1+MOD(ROW()-ROW($2:$2),ROWS($E$2:$E$148)))</f>
        <v>in Outdoor Stadiums</v>
      </c>
      <c r="J4842" s="2" t="s">
        <v>332</v>
      </c>
    </row>
    <row r="4843" spans="7:10" x14ac:dyDescent="0.15">
      <c r="G4843" s="2">
        <v>4842</v>
      </c>
      <c r="H4843" s="2" t="str" cm="1">
        <f t="array" ref="H4843">INDEX($B$2:$B$185,1+INT((ROW()-ROW($2:$2))/ROWS($E$2:$E$148)))</f>
        <v>Completed Air Yards per Catch</v>
      </c>
      <c r="I4843" s="2" t="str" cm="1">
        <f t="array" ref="I4843">INDEX($E$2:$E$148,1+MOD(ROW()-ROW($2:$2),ROWS($E$2:$E$148)))</f>
        <v>in Retractable Domes</v>
      </c>
      <c r="J4843" s="2" t="s">
        <v>333</v>
      </c>
    </row>
    <row r="4844" spans="7:10" x14ac:dyDescent="0.15">
      <c r="G4844" s="2">
        <v>4843</v>
      </c>
      <c r="H4844" s="2" t="str" cm="1">
        <f t="array" ref="H4844">INDEX($B$2:$B$185,1+INT((ROW()-ROW($2:$2))/ROWS($E$2:$E$148)))</f>
        <v>Completed Air Yards per Catch</v>
      </c>
      <c r="I4844" s="2" t="str" cm="1">
        <f t="array" ref="I4844">INDEX($E$2:$E$148,1+MOD(ROW()-ROW($2:$2),ROWS($E$2:$E$148)))</f>
        <v>in Afternoon Games</v>
      </c>
      <c r="J4844" s="2" t="s">
        <v>334</v>
      </c>
    </row>
    <row r="4845" spans="7:10" x14ac:dyDescent="0.15">
      <c r="G4845" s="2">
        <v>4844</v>
      </c>
      <c r="H4845" s="2" t="str" cm="1">
        <f t="array" ref="H4845">INDEX($B$2:$B$185,1+INT((ROW()-ROW($2:$2))/ROWS($E$2:$E$148)))</f>
        <v>Completed Air Yards per Catch</v>
      </c>
      <c r="I4845" s="2" t="str" cm="1">
        <f t="array" ref="I4845">INDEX($E$2:$E$148,1+MOD(ROW()-ROW($2:$2),ROWS($E$2:$E$148)))</f>
        <v>in Early Games</v>
      </c>
      <c r="J4845" s="2" t="s">
        <v>335</v>
      </c>
    </row>
    <row r="4846" spans="7:10" ht="14" x14ac:dyDescent="0.15">
      <c r="G4846" s="2">
        <v>4845</v>
      </c>
      <c r="H4846" s="2" t="str" cm="1">
        <f t="array" ref="H4846">INDEX($B$2:$B$185,1+INT((ROW()-ROW($2:$2))/ROWS($E$2:$E$148)))</f>
        <v>Completed Air Yards per Catch</v>
      </c>
      <c r="I4846" s="2" t="str" cm="1">
        <f t="array" ref="I4846">INDEX($E$2:$E$148,1+MOD(ROW()-ROW($2:$2),ROWS($E$2:$E$148)))</f>
        <v>Pocket Time, &gt; 2.5</v>
      </c>
      <c r="J4846" s="3" t="s">
        <v>336</v>
      </c>
    </row>
    <row r="4847" spans="7:10" x14ac:dyDescent="0.15">
      <c r="G4847" s="2">
        <v>4846</v>
      </c>
      <c r="H4847" s="2" t="str" cm="1">
        <f t="array" ref="H4847">INDEX($B$2:$B$185,1+INT((ROW()-ROW($2:$2))/ROWS($E$2:$E$148)))</f>
        <v>Completed Air Yards per Catch</v>
      </c>
      <c r="I4847" s="2" t="str" cm="1">
        <f t="array" ref="I4847">INDEX($E$2:$E$148,1+MOD(ROW()-ROW($2:$2),ROWS($E$2:$E$148)))</f>
        <v>Pocket Time, &lt; 2.5</v>
      </c>
      <c r="J4847" s="2" t="s">
        <v>332</v>
      </c>
    </row>
    <row r="4848" spans="7:10" x14ac:dyDescent="0.15">
      <c r="G4848" s="2">
        <v>4847</v>
      </c>
      <c r="H4848" s="2" t="str" cm="1">
        <f t="array" ref="H4848">INDEX($B$2:$B$185,1+INT((ROW()-ROW($2:$2))/ROWS($E$2:$E$148)))</f>
        <v>Completed Air Yards per Catch</v>
      </c>
      <c r="I4848" s="2" t="str" cm="1">
        <f t="array" ref="I4848">INDEX($E$2:$E$148,1+MOD(ROW()-ROW($2:$2),ROWS($E$2:$E$148)))</f>
        <v>in Late Games</v>
      </c>
      <c r="J4848" s="2" t="s">
        <v>333</v>
      </c>
    </row>
    <row r="4849" spans="7:10" x14ac:dyDescent="0.15">
      <c r="G4849" s="2">
        <v>4848</v>
      </c>
      <c r="H4849" s="2" t="str" cm="1">
        <f t="array" ref="H4849">INDEX($B$2:$B$185,1+INT((ROW()-ROW($2:$2))/ROWS($E$2:$E$148)))</f>
        <v>Completed Air Yards per Catch</v>
      </c>
      <c r="I4849" s="2" t="str" cm="1">
        <f t="array" ref="I4849">INDEX($E$2:$E$148,1+MOD(ROW()-ROW($2:$2),ROWS($E$2:$E$148)))</f>
        <v>Yards to Go: 1-3</v>
      </c>
      <c r="J4849" s="2" t="s">
        <v>334</v>
      </c>
    </row>
    <row r="4850" spans="7:10" x14ac:dyDescent="0.15">
      <c r="G4850" s="2">
        <v>4849</v>
      </c>
      <c r="H4850" s="2" t="str" cm="1">
        <f t="array" ref="H4850">INDEX($B$2:$B$185,1+INT((ROW()-ROW($2:$2))/ROWS($E$2:$E$148)))</f>
        <v>Completed Air Yards per Catch</v>
      </c>
      <c r="I4850" s="2" t="str" cm="1">
        <f t="array" ref="I4850">INDEX($E$2:$E$148,1+MOD(ROW()-ROW($2:$2),ROWS($E$2:$E$148)))</f>
        <v>Yards to Go: 4-6</v>
      </c>
      <c r="J4850" s="2" t="s">
        <v>335</v>
      </c>
    </row>
    <row r="4851" spans="7:10" ht="14" x14ac:dyDescent="0.15">
      <c r="G4851" s="2">
        <v>4850</v>
      </c>
      <c r="H4851" s="2" t="str" cm="1">
        <f t="array" ref="H4851">INDEX($B$2:$B$185,1+INT((ROW()-ROW($2:$2))/ROWS($E$2:$E$148)))</f>
        <v>Completed Air Yards per Catch</v>
      </c>
      <c r="I4851" s="2" t="str" cm="1">
        <f t="array" ref="I4851">INDEX($E$2:$E$148,1+MOD(ROW()-ROW($2:$2),ROWS($E$2:$E$148)))</f>
        <v>Yards to Go: 7-9</v>
      </c>
      <c r="J4851" s="3" t="s">
        <v>336</v>
      </c>
    </row>
    <row r="4852" spans="7:10" x14ac:dyDescent="0.15">
      <c r="G4852" s="2">
        <v>4851</v>
      </c>
      <c r="H4852" s="2" t="str" cm="1">
        <f t="array" ref="H4852">INDEX($B$2:$B$185,1+INT((ROW()-ROW($2:$2))/ROWS($E$2:$E$148)))</f>
        <v>Completed Air Yards per Catch</v>
      </c>
      <c r="I4852" s="2" t="str" cm="1">
        <f t="array" ref="I4852">INDEX($E$2:$E$148,1+MOD(ROW()-ROW($2:$2),ROWS($E$2:$E$148)))</f>
        <v>Yards to Go: 10+</v>
      </c>
      <c r="J4852" s="2" t="s">
        <v>332</v>
      </c>
    </row>
    <row r="4853" spans="7:10" x14ac:dyDescent="0.15">
      <c r="G4853" s="2">
        <v>4852</v>
      </c>
      <c r="H4853" s="2" t="str" cm="1">
        <f t="array" ref="H4853">INDEX($B$2:$B$185,1+INT((ROW()-ROW($2:$2))/ROWS($E$2:$E$148)))</f>
        <v>Penalties</v>
      </c>
      <c r="I4853" s="2" t="str" cm="1">
        <f t="array" ref="I4853">INDEX($E$2:$E$148,1+MOD(ROW()-ROW($2:$2),ROWS($E$2:$E$148)))</f>
        <v>vs Normal Rush</v>
      </c>
      <c r="J4853" s="2" t="s">
        <v>333</v>
      </c>
    </row>
    <row r="4854" spans="7:10" x14ac:dyDescent="0.15">
      <c r="G4854" s="2">
        <v>4853</v>
      </c>
      <c r="H4854" s="2" t="str" cm="1">
        <f t="array" ref="H4854">INDEX($B$2:$B$185,1+INT((ROW()-ROW($2:$2))/ROWS($E$2:$E$148)))</f>
        <v>Penalties</v>
      </c>
      <c r="I4854" s="2" t="str" cm="1">
        <f t="array" ref="I4854">INDEX($E$2:$E$148,1+MOD(ROW()-ROW($2:$2),ROWS($E$2:$E$148)))</f>
        <v>vs Blitz</v>
      </c>
      <c r="J4854" s="2" t="s">
        <v>334</v>
      </c>
    </row>
    <row r="4855" spans="7:10" x14ac:dyDescent="0.15">
      <c r="G4855" s="2">
        <v>4854</v>
      </c>
      <c r="H4855" s="2" t="str" cm="1">
        <f t="array" ref="H4855">INDEX($B$2:$B$185,1+INT((ROW()-ROW($2:$2))/ROWS($E$2:$E$148)))</f>
        <v>Penalties</v>
      </c>
      <c r="I4855" s="2" t="str" cm="1">
        <f t="array" ref="I4855">INDEX($E$2:$E$148,1+MOD(ROW()-ROW($2:$2),ROWS($E$2:$E$148)))</f>
        <v>in AFC</v>
      </c>
      <c r="J4855" s="2" t="s">
        <v>335</v>
      </c>
    </row>
    <row r="4856" spans="7:10" ht="14" x14ac:dyDescent="0.15">
      <c r="G4856" s="2">
        <v>4855</v>
      </c>
      <c r="H4856" s="2" t="str" cm="1">
        <f t="array" ref="H4856">INDEX($B$2:$B$185,1+INT((ROW()-ROW($2:$2))/ROWS($E$2:$E$148)))</f>
        <v>Penalties</v>
      </c>
      <c r="I4856" s="2" t="str" cm="1">
        <f t="array" ref="I4856">INDEX($E$2:$E$148,1+MOD(ROW()-ROW($2:$2),ROWS($E$2:$E$148)))</f>
        <v>in NFC</v>
      </c>
      <c r="J4856" s="3" t="s">
        <v>336</v>
      </c>
    </row>
    <row r="4857" spans="7:10" x14ac:dyDescent="0.15">
      <c r="G4857" s="2">
        <v>4856</v>
      </c>
      <c r="H4857" s="2" t="str" cm="1">
        <f t="array" ref="H4857">INDEX($B$2:$B$185,1+INT((ROW()-ROW($2:$2))/ROWS($E$2:$E$148)))</f>
        <v>Penalties</v>
      </c>
      <c r="I4857" s="2" t="str" cm="1">
        <f t="array" ref="I4857">INDEX($E$2:$E$148,1+MOD(ROW()-ROW($2:$2),ROWS($E$2:$E$148)))</f>
        <v>on Mondays</v>
      </c>
      <c r="J4857" s="2" t="s">
        <v>332</v>
      </c>
    </row>
    <row r="4858" spans="7:10" x14ac:dyDescent="0.15">
      <c r="G4858" s="2">
        <v>4857</v>
      </c>
      <c r="H4858" s="2" t="str" cm="1">
        <f t="array" ref="H4858">INDEX($B$2:$B$185,1+INT((ROW()-ROW($2:$2))/ROWS($E$2:$E$148)))</f>
        <v>Penalties</v>
      </c>
      <c r="I4858" s="2" t="str" cm="1">
        <f t="array" ref="I4858">INDEX($E$2:$E$148,1+MOD(ROW()-ROW($2:$2),ROWS($E$2:$E$148)))</f>
        <v>on Sundays</v>
      </c>
      <c r="J4858" s="2" t="s">
        <v>333</v>
      </c>
    </row>
    <row r="4859" spans="7:10" x14ac:dyDescent="0.15">
      <c r="G4859" s="2">
        <v>4858</v>
      </c>
      <c r="H4859" s="2" t="str" cm="1">
        <f t="array" ref="H4859">INDEX($B$2:$B$185,1+INT((ROW()-ROW($2:$2))/ROWS($E$2:$E$148)))</f>
        <v>Penalties</v>
      </c>
      <c r="I4859" s="2" t="str" cm="1">
        <f t="array" ref="I4859">INDEX($E$2:$E$148,1+MOD(ROW()-ROW($2:$2),ROWS($E$2:$E$148)))</f>
        <v>on Thursdays</v>
      </c>
      <c r="J4859" s="2" t="s">
        <v>334</v>
      </c>
    </row>
    <row r="4860" spans="7:10" x14ac:dyDescent="0.15">
      <c r="G4860" s="2">
        <v>4859</v>
      </c>
      <c r="H4860" s="2" t="str" cm="1">
        <f t="array" ref="H4860">INDEX($B$2:$B$185,1+INT((ROW()-ROW($2:$2))/ROWS($E$2:$E$148)))</f>
        <v>Penalties</v>
      </c>
      <c r="I4860" s="2" t="str" cm="1">
        <f t="array" ref="I4860">INDEX($E$2:$E$148,1+MOD(ROW()-ROW($2:$2),ROWS($E$2:$E$148)))</f>
        <v>in AFC East</v>
      </c>
      <c r="J4860" s="2" t="s">
        <v>335</v>
      </c>
    </row>
    <row r="4861" spans="7:10" ht="14" x14ac:dyDescent="0.15">
      <c r="G4861" s="2">
        <v>4860</v>
      </c>
      <c r="H4861" s="2" t="str" cm="1">
        <f t="array" ref="H4861">INDEX($B$2:$B$185,1+INT((ROW()-ROW($2:$2))/ROWS($E$2:$E$148)))</f>
        <v>Penalties</v>
      </c>
      <c r="I4861" s="2" t="str" cm="1">
        <f t="array" ref="I4861">INDEX($E$2:$E$148,1+MOD(ROW()-ROW($2:$2),ROWS($E$2:$E$148)))</f>
        <v>in AFC North</v>
      </c>
      <c r="J4861" s="3" t="s">
        <v>336</v>
      </c>
    </row>
    <row r="4862" spans="7:10" x14ac:dyDescent="0.15">
      <c r="G4862" s="2">
        <v>4861</v>
      </c>
      <c r="H4862" s="2" t="str" cm="1">
        <f t="array" ref="H4862">INDEX($B$2:$B$185,1+INT((ROW()-ROW($2:$2))/ROWS($E$2:$E$148)))</f>
        <v>Penalties</v>
      </c>
      <c r="I4862" s="2" t="str" cm="1">
        <f t="array" ref="I4862">INDEX($E$2:$E$148,1+MOD(ROW()-ROW($2:$2),ROWS($E$2:$E$148)))</f>
        <v>in AFC South</v>
      </c>
      <c r="J4862" s="2" t="s">
        <v>332</v>
      </c>
    </row>
    <row r="4863" spans="7:10" x14ac:dyDescent="0.15">
      <c r="G4863" s="2">
        <v>4862</v>
      </c>
      <c r="H4863" s="2" t="str" cm="1">
        <f t="array" ref="H4863">INDEX($B$2:$B$185,1+INT((ROW()-ROW($2:$2))/ROWS($E$2:$E$148)))</f>
        <v>Penalties</v>
      </c>
      <c r="I4863" s="2" t="str" cm="1">
        <f t="array" ref="I4863">INDEX($E$2:$E$148,1+MOD(ROW()-ROW($2:$2),ROWS($E$2:$E$148)))</f>
        <v>in AFC West</v>
      </c>
      <c r="J4863" s="2" t="s">
        <v>333</v>
      </c>
    </row>
    <row r="4864" spans="7:10" x14ac:dyDescent="0.15">
      <c r="G4864" s="2">
        <v>4863</v>
      </c>
      <c r="H4864" s="2" t="str" cm="1">
        <f t="array" ref="H4864">INDEX($B$2:$B$185,1+INT((ROW()-ROW($2:$2))/ROWS($E$2:$E$148)))</f>
        <v>Penalties</v>
      </c>
      <c r="I4864" s="2" t="str" cm="1">
        <f t="array" ref="I4864">INDEX($E$2:$E$148,1+MOD(ROW()-ROW($2:$2),ROWS($E$2:$E$148)))</f>
        <v>in NFC East</v>
      </c>
      <c r="J4864" s="2" t="s">
        <v>334</v>
      </c>
    </row>
    <row r="4865" spans="7:10" x14ac:dyDescent="0.15">
      <c r="G4865" s="2">
        <v>4864</v>
      </c>
      <c r="H4865" s="2" t="str" cm="1">
        <f t="array" ref="H4865">INDEX($B$2:$B$185,1+INT((ROW()-ROW($2:$2))/ROWS($E$2:$E$148)))</f>
        <v>Penalties</v>
      </c>
      <c r="I4865" s="2" t="str" cm="1">
        <f t="array" ref="I4865">INDEX($E$2:$E$148,1+MOD(ROW()-ROW($2:$2),ROWS($E$2:$E$148)))</f>
        <v>in NFC North</v>
      </c>
      <c r="J4865" s="2" t="s">
        <v>335</v>
      </c>
    </row>
    <row r="4866" spans="7:10" ht="14" x14ac:dyDescent="0.15">
      <c r="G4866" s="2">
        <v>4865</v>
      </c>
      <c r="H4866" s="2" t="str" cm="1">
        <f t="array" ref="H4866">INDEX($B$2:$B$185,1+INT((ROW()-ROW($2:$2))/ROWS($E$2:$E$148)))</f>
        <v>Penalties</v>
      </c>
      <c r="I4866" s="2" t="str" cm="1">
        <f t="array" ref="I4866">INDEX($E$2:$E$148,1+MOD(ROW()-ROW($2:$2),ROWS($E$2:$E$148)))</f>
        <v>in NFC South</v>
      </c>
      <c r="J4866" s="3" t="s">
        <v>336</v>
      </c>
    </row>
    <row r="4867" spans="7:10" x14ac:dyDescent="0.15">
      <c r="G4867" s="2">
        <v>4866</v>
      </c>
      <c r="H4867" s="2" t="str" cm="1">
        <f t="array" ref="H4867">INDEX($B$2:$B$185,1+INT((ROW()-ROW($2:$2))/ROWS($E$2:$E$148)))</f>
        <v>Penalties</v>
      </c>
      <c r="I4867" s="2" t="str" cm="1">
        <f t="array" ref="I4867">INDEX($E$2:$E$148,1+MOD(ROW()-ROW($2:$2),ROWS($E$2:$E$148)))</f>
        <v>in NFC West</v>
      </c>
      <c r="J4867" s="2" t="s">
        <v>332</v>
      </c>
    </row>
    <row r="4868" spans="7:10" x14ac:dyDescent="0.15">
      <c r="G4868" s="2">
        <v>4867</v>
      </c>
      <c r="H4868" s="2" t="str" cm="1">
        <f t="array" ref="H4868">INDEX($B$2:$B$185,1+INT((ROW()-ROW($2:$2))/ROWS($E$2:$E$148)))</f>
        <v>Penalties</v>
      </c>
      <c r="I4868" s="2" t="str" cm="1">
        <f t="array" ref="I4868">INDEX($E$2:$E$148,1+MOD(ROW()-ROW($2:$2),ROWS($E$2:$E$148)))</f>
        <v>vs AFC</v>
      </c>
      <c r="J4868" s="2" t="s">
        <v>333</v>
      </c>
    </row>
    <row r="4869" spans="7:10" x14ac:dyDescent="0.15">
      <c r="G4869" s="2">
        <v>4868</v>
      </c>
      <c r="H4869" s="2" t="str" cm="1">
        <f t="array" ref="H4869">INDEX($B$2:$B$185,1+INT((ROW()-ROW($2:$2))/ROWS($E$2:$E$148)))</f>
        <v>Penalties</v>
      </c>
      <c r="I4869" s="2" t="str" cm="1">
        <f t="array" ref="I4869">INDEX($E$2:$E$148,1+MOD(ROW()-ROW($2:$2),ROWS($E$2:$E$148)))</f>
        <v>vs NFC</v>
      </c>
      <c r="J4869" s="2" t="s">
        <v>334</v>
      </c>
    </row>
    <row r="4870" spans="7:10" x14ac:dyDescent="0.15">
      <c r="G4870" s="2">
        <v>4869</v>
      </c>
      <c r="H4870" s="2" t="str" cm="1">
        <f t="array" ref="H4870">INDEX($B$2:$B$185,1+INT((ROW()-ROW($2:$2))/ROWS($E$2:$E$148)))</f>
        <v>Penalties</v>
      </c>
      <c r="I4870" s="2" t="str" cm="1">
        <f t="array" ref="I4870">INDEX($E$2:$E$148,1+MOD(ROW()-ROW($2:$2),ROWS($E$2:$E$148)))</f>
        <v>vs AFC East</v>
      </c>
      <c r="J4870" s="2" t="s">
        <v>335</v>
      </c>
    </row>
    <row r="4871" spans="7:10" ht="14" x14ac:dyDescent="0.15">
      <c r="G4871" s="2">
        <v>4870</v>
      </c>
      <c r="H4871" s="2" t="str" cm="1">
        <f t="array" ref="H4871">INDEX($B$2:$B$185,1+INT((ROW()-ROW($2:$2))/ROWS($E$2:$E$148)))</f>
        <v>Penalties</v>
      </c>
      <c r="I4871" s="2" t="str" cm="1">
        <f t="array" ref="I4871">INDEX($E$2:$E$148,1+MOD(ROW()-ROW($2:$2),ROWS($E$2:$E$148)))</f>
        <v>vs AFC North</v>
      </c>
      <c r="J4871" s="3" t="s">
        <v>336</v>
      </c>
    </row>
    <row r="4872" spans="7:10" x14ac:dyDescent="0.15">
      <c r="G4872" s="2">
        <v>4871</v>
      </c>
      <c r="H4872" s="2" t="str" cm="1">
        <f t="array" ref="H4872">INDEX($B$2:$B$185,1+INT((ROW()-ROW($2:$2))/ROWS($E$2:$E$148)))</f>
        <v>Penalties</v>
      </c>
      <c r="I4872" s="2" t="str" cm="1">
        <f t="array" ref="I4872">INDEX($E$2:$E$148,1+MOD(ROW()-ROW($2:$2),ROWS($E$2:$E$148)))</f>
        <v>vs AFC South</v>
      </c>
      <c r="J4872" s="2" t="s">
        <v>332</v>
      </c>
    </row>
    <row r="4873" spans="7:10" x14ac:dyDescent="0.15">
      <c r="G4873" s="2">
        <v>4872</v>
      </c>
      <c r="H4873" s="2" t="str" cm="1">
        <f t="array" ref="H4873">INDEX($B$2:$B$185,1+INT((ROW()-ROW($2:$2))/ROWS($E$2:$E$148)))</f>
        <v>Penalties</v>
      </c>
      <c r="I4873" s="2" t="str" cm="1">
        <f t="array" ref="I4873">INDEX($E$2:$E$148,1+MOD(ROW()-ROW($2:$2),ROWS($E$2:$E$148)))</f>
        <v>vs AFC West</v>
      </c>
      <c r="J4873" s="2" t="s">
        <v>333</v>
      </c>
    </row>
    <row r="4874" spans="7:10" x14ac:dyDescent="0.15">
      <c r="G4874" s="2">
        <v>4873</v>
      </c>
      <c r="H4874" s="2" t="str" cm="1">
        <f t="array" ref="H4874">INDEX($B$2:$B$185,1+INT((ROW()-ROW($2:$2))/ROWS($E$2:$E$148)))</f>
        <v>Penalties</v>
      </c>
      <c r="I4874" s="2" t="str" cm="1">
        <f t="array" ref="I4874">INDEX($E$2:$E$148,1+MOD(ROW()-ROW($2:$2),ROWS($E$2:$E$148)))</f>
        <v>vs NFC East</v>
      </c>
      <c r="J4874" s="2" t="s">
        <v>334</v>
      </c>
    </row>
    <row r="4875" spans="7:10" x14ac:dyDescent="0.15">
      <c r="G4875" s="2">
        <v>4874</v>
      </c>
      <c r="H4875" s="2" t="str" cm="1">
        <f t="array" ref="H4875">INDEX($B$2:$B$185,1+INT((ROW()-ROW($2:$2))/ROWS($E$2:$E$148)))</f>
        <v>Penalties</v>
      </c>
      <c r="I4875" s="2" t="str" cm="1">
        <f t="array" ref="I4875">INDEX($E$2:$E$148,1+MOD(ROW()-ROW($2:$2),ROWS($E$2:$E$148)))</f>
        <v>vs NFC North</v>
      </c>
      <c r="J4875" s="2" t="s">
        <v>335</v>
      </c>
    </row>
    <row r="4876" spans="7:10" ht="14" x14ac:dyDescent="0.15">
      <c r="G4876" s="2">
        <v>4875</v>
      </c>
      <c r="H4876" s="2" t="str" cm="1">
        <f t="array" ref="H4876">INDEX($B$2:$B$185,1+INT((ROW()-ROW($2:$2))/ROWS($E$2:$E$148)))</f>
        <v>Penalties</v>
      </c>
      <c r="I4876" s="2" t="str" cm="1">
        <f t="array" ref="I4876">INDEX($E$2:$E$148,1+MOD(ROW()-ROW($2:$2),ROWS($E$2:$E$148)))</f>
        <v>vs NFC South</v>
      </c>
      <c r="J4876" s="3" t="s">
        <v>336</v>
      </c>
    </row>
    <row r="4877" spans="7:10" x14ac:dyDescent="0.15">
      <c r="G4877" s="2">
        <v>4876</v>
      </c>
      <c r="H4877" s="2" t="str" cm="1">
        <f t="array" ref="H4877">INDEX($B$2:$B$185,1+INT((ROW()-ROW($2:$2))/ROWS($E$2:$E$148)))</f>
        <v>Penalties</v>
      </c>
      <c r="I4877" s="2" t="str" cm="1">
        <f t="array" ref="I4877">INDEX($E$2:$E$148,1+MOD(ROW()-ROW($2:$2),ROWS($E$2:$E$148)))</f>
        <v>vs NFC West</v>
      </c>
      <c r="J4877" s="2" t="s">
        <v>332</v>
      </c>
    </row>
    <row r="4878" spans="7:10" x14ac:dyDescent="0.15">
      <c r="G4878" s="2">
        <v>4877</v>
      </c>
      <c r="H4878" s="2" t="str" cm="1">
        <f t="array" ref="H4878">INDEX($B$2:$B$185,1+INT((ROW()-ROW($2:$2))/ROWS($E$2:$E$148)))</f>
        <v>Penalties</v>
      </c>
      <c r="I4878" s="2" t="str" cm="1">
        <f t="array" ref="I4878">INDEX($E$2:$E$148,1+MOD(ROW()-ROW($2:$2),ROWS($E$2:$E$148)))</f>
        <v>No Down</v>
      </c>
      <c r="J4878" s="2" t="s">
        <v>333</v>
      </c>
    </row>
    <row r="4879" spans="7:10" x14ac:dyDescent="0.15">
      <c r="G4879" s="2">
        <v>4878</v>
      </c>
      <c r="H4879" s="2" t="str" cm="1">
        <f t="array" ref="H4879">INDEX($B$2:$B$185,1+INT((ROW()-ROW($2:$2))/ROWS($E$2:$E$148)))</f>
        <v>Penalties</v>
      </c>
      <c r="I4879" s="2" t="str" cm="1">
        <f t="array" ref="I4879">INDEX($E$2:$E$148,1+MOD(ROW()-ROW($2:$2),ROWS($E$2:$E$148)))</f>
        <v>on 1st Downs</v>
      </c>
      <c r="J4879" s="2" t="s">
        <v>334</v>
      </c>
    </row>
    <row r="4880" spans="7:10" x14ac:dyDescent="0.15">
      <c r="G4880" s="2">
        <v>4879</v>
      </c>
      <c r="H4880" s="2" t="str" cm="1">
        <f t="array" ref="H4880">INDEX($B$2:$B$185,1+INT((ROW()-ROW($2:$2))/ROWS($E$2:$E$148)))</f>
        <v>Penalties</v>
      </c>
      <c r="I4880" s="2" t="str" cm="1">
        <f t="array" ref="I4880">INDEX($E$2:$E$148,1+MOD(ROW()-ROW($2:$2),ROWS($E$2:$E$148)))</f>
        <v>on 2nd Downs</v>
      </c>
      <c r="J4880" s="2" t="s">
        <v>335</v>
      </c>
    </row>
    <row r="4881" spans="7:10" ht="14" x14ac:dyDescent="0.15">
      <c r="G4881" s="2">
        <v>4880</v>
      </c>
      <c r="H4881" s="2" t="str" cm="1">
        <f t="array" ref="H4881">INDEX($B$2:$B$185,1+INT((ROW()-ROW($2:$2))/ROWS($E$2:$E$148)))</f>
        <v>Penalties</v>
      </c>
      <c r="I4881" s="2" t="str" cm="1">
        <f t="array" ref="I4881">INDEX($E$2:$E$148,1+MOD(ROW()-ROW($2:$2),ROWS($E$2:$E$148)))</f>
        <v>on 3rd Downs</v>
      </c>
      <c r="J4881" s="3" t="s">
        <v>336</v>
      </c>
    </row>
    <row r="4882" spans="7:10" x14ac:dyDescent="0.15">
      <c r="G4882" s="2">
        <v>4881</v>
      </c>
      <c r="H4882" s="2" t="str" cm="1">
        <f t="array" ref="H4882">INDEX($B$2:$B$185,1+INT((ROW()-ROW($2:$2))/ROWS($E$2:$E$148)))</f>
        <v>Penalties</v>
      </c>
      <c r="I4882" s="2" t="str" cm="1">
        <f t="array" ref="I4882">INDEX($E$2:$E$148,1+MOD(ROW()-ROW($2:$2),ROWS($E$2:$E$148)))</f>
        <v>on 4th Downs</v>
      </c>
      <c r="J4882" s="2" t="s">
        <v>332</v>
      </c>
    </row>
    <row r="4883" spans="7:10" x14ac:dyDescent="0.15">
      <c r="G4883" s="2">
        <v>4882</v>
      </c>
      <c r="H4883" s="2" t="str" cm="1">
        <f t="array" ref="H4883">INDEX($B$2:$B$185,1+INT((ROW()-ROW($2:$2))/ROWS($E$2:$E$148)))</f>
        <v>Penalties</v>
      </c>
      <c r="I4883" s="2" t="str" cm="1">
        <f t="array" ref="I4883">INDEX($E$2:$E$148,1+MOD(ROW()-ROW($2:$2),ROWS($E$2:$E$148)))</f>
        <v>1st &amp; 10</v>
      </c>
      <c r="J4883" s="2" t="s">
        <v>333</v>
      </c>
    </row>
    <row r="4884" spans="7:10" x14ac:dyDescent="0.15">
      <c r="G4884" s="2">
        <v>4883</v>
      </c>
      <c r="H4884" s="2" t="str" cm="1">
        <f t="array" ref="H4884">INDEX($B$2:$B$185,1+INT((ROW()-ROW($2:$2))/ROWS($E$2:$E$148)))</f>
        <v>Penalties</v>
      </c>
      <c r="I4884" s="2" t="str" cm="1">
        <f t="array" ref="I4884">INDEX($E$2:$E$148,1+MOD(ROW()-ROW($2:$2),ROWS($E$2:$E$148)))</f>
        <v>1st &amp; &gt; 10</v>
      </c>
      <c r="J4884" s="2" t="s">
        <v>334</v>
      </c>
    </row>
    <row r="4885" spans="7:10" x14ac:dyDescent="0.15">
      <c r="G4885" s="2">
        <v>4884</v>
      </c>
      <c r="H4885" s="2" t="str" cm="1">
        <f t="array" ref="H4885">INDEX($B$2:$B$185,1+INT((ROW()-ROW($2:$2))/ROWS($E$2:$E$148)))</f>
        <v>Penalties</v>
      </c>
      <c r="I4885" s="2" t="str" cm="1">
        <f t="array" ref="I4885">INDEX($E$2:$E$148,1+MOD(ROW()-ROW($2:$2),ROWS($E$2:$E$148)))</f>
        <v>1st &amp; &lt; 10</v>
      </c>
      <c r="J4885" s="2" t="s">
        <v>335</v>
      </c>
    </row>
    <row r="4886" spans="7:10" ht="14" x14ac:dyDescent="0.15">
      <c r="G4886" s="2">
        <v>4885</v>
      </c>
      <c r="H4886" s="2" t="str" cm="1">
        <f t="array" ref="H4886">INDEX($B$2:$B$185,1+INT((ROW()-ROW($2:$2))/ROWS($E$2:$E$148)))</f>
        <v>Penalties</v>
      </c>
      <c r="I4886" s="2" t="str" cm="1">
        <f t="array" ref="I4886">INDEX($E$2:$E$148,1+MOD(ROW()-ROW($2:$2),ROWS($E$2:$E$148)))</f>
        <v>2nd &amp; Medium (4-6yd)</v>
      </c>
      <c r="J4886" s="3" t="s">
        <v>336</v>
      </c>
    </row>
    <row r="4887" spans="7:10" x14ac:dyDescent="0.15">
      <c r="G4887" s="2">
        <v>4886</v>
      </c>
      <c r="H4887" s="2" t="str" cm="1">
        <f t="array" ref="H4887">INDEX($B$2:$B$185,1+INT((ROW()-ROW($2:$2))/ROWS($E$2:$E$148)))</f>
        <v>Penalties</v>
      </c>
      <c r="I4887" s="2" t="str" cm="1">
        <f t="array" ref="I4887">INDEX($E$2:$E$148,1+MOD(ROW()-ROW($2:$2),ROWS($E$2:$E$148)))</f>
        <v>2nd &amp; 7-9</v>
      </c>
      <c r="J4887" s="2" t="s">
        <v>332</v>
      </c>
    </row>
    <row r="4888" spans="7:10" x14ac:dyDescent="0.15">
      <c r="G4888" s="2">
        <v>4887</v>
      </c>
      <c r="H4888" s="2" t="str" cm="1">
        <f t="array" ref="H4888">INDEX($B$2:$B$185,1+INT((ROW()-ROW($2:$2))/ROWS($E$2:$E$148)))</f>
        <v>Penalties</v>
      </c>
      <c r="I4888" s="2" t="str" cm="1">
        <f t="array" ref="I4888">INDEX($E$2:$E$148,1+MOD(ROW()-ROW($2:$2),ROWS($E$2:$E$148)))</f>
        <v>2nd &amp; 10+</v>
      </c>
      <c r="J4888" s="2" t="s">
        <v>333</v>
      </c>
    </row>
    <row r="4889" spans="7:10" x14ac:dyDescent="0.15">
      <c r="G4889" s="2">
        <v>4888</v>
      </c>
      <c r="H4889" s="2" t="str" cm="1">
        <f t="array" ref="H4889">INDEX($B$2:$B$185,1+INT((ROW()-ROW($2:$2))/ROWS($E$2:$E$148)))</f>
        <v>Penalties</v>
      </c>
      <c r="I4889" s="2" t="str" cm="1">
        <f t="array" ref="I4889">INDEX($E$2:$E$148,1+MOD(ROW()-ROW($2:$2),ROWS($E$2:$E$148)))</f>
        <v>3rd &amp; Medium (4-6yd)</v>
      </c>
      <c r="J4889" s="2" t="s">
        <v>334</v>
      </c>
    </row>
    <row r="4890" spans="7:10" x14ac:dyDescent="0.15">
      <c r="G4890" s="2">
        <v>4889</v>
      </c>
      <c r="H4890" s="2" t="str" cm="1">
        <f t="array" ref="H4890">INDEX($B$2:$B$185,1+INT((ROW()-ROW($2:$2))/ROWS($E$2:$E$148)))</f>
        <v>Penalties</v>
      </c>
      <c r="I4890" s="2" t="str" cm="1">
        <f t="array" ref="I4890">INDEX($E$2:$E$148,1+MOD(ROW()-ROW($2:$2),ROWS($E$2:$E$148)))</f>
        <v>3rd/4th &amp; Short</v>
      </c>
      <c r="J4890" s="2" t="s">
        <v>335</v>
      </c>
    </row>
    <row r="4891" spans="7:10" ht="14" x14ac:dyDescent="0.15">
      <c r="G4891" s="2">
        <v>4890</v>
      </c>
      <c r="H4891" s="2" t="str" cm="1">
        <f t="array" ref="H4891">INDEX($B$2:$B$185,1+INT((ROW()-ROW($2:$2))/ROWS($E$2:$E$148)))</f>
        <v>Penalties</v>
      </c>
      <c r="I4891" s="2" t="str" cm="1">
        <f t="array" ref="I4891">INDEX($E$2:$E$148,1+MOD(ROW()-ROW($2:$2),ROWS($E$2:$E$148)))</f>
        <v>3rd &amp; 7-9</v>
      </c>
      <c r="J4891" s="3" t="s">
        <v>336</v>
      </c>
    </row>
    <row r="4892" spans="7:10" x14ac:dyDescent="0.15">
      <c r="G4892" s="2">
        <v>4891</v>
      </c>
      <c r="H4892" s="2" t="str" cm="1">
        <f t="array" ref="H4892">INDEX($B$2:$B$185,1+INT((ROW()-ROW($2:$2))/ROWS($E$2:$E$148)))</f>
        <v>Penalties</v>
      </c>
      <c r="I4892" s="2" t="str" cm="1">
        <f t="array" ref="I4892">INDEX($E$2:$E$148,1+MOD(ROW()-ROW($2:$2),ROWS($E$2:$E$148)))</f>
        <v>3rd &amp; 10+</v>
      </c>
      <c r="J4892" s="2" t="s">
        <v>332</v>
      </c>
    </row>
    <row r="4893" spans="7:10" x14ac:dyDescent="0.15">
      <c r="G4893" s="2">
        <v>4892</v>
      </c>
      <c r="H4893" s="2" t="str" cm="1">
        <f t="array" ref="H4893">INDEX($B$2:$B$185,1+INT((ROW()-ROW($2:$2))/ROWS($E$2:$E$148)))</f>
        <v>Penalties</v>
      </c>
      <c r="I4893" s="2" t="str" cm="1">
        <f t="array" ref="I4893">INDEX($E$2:$E$148,1+MOD(ROW()-ROW($2:$2),ROWS($E$2:$E$148)))</f>
        <v>4th &amp; 4-6</v>
      </c>
      <c r="J4893" s="2" t="s">
        <v>333</v>
      </c>
    </row>
    <row r="4894" spans="7:10" x14ac:dyDescent="0.15">
      <c r="G4894" s="2">
        <v>4893</v>
      </c>
      <c r="H4894" s="2" t="str" cm="1">
        <f t="array" ref="H4894">INDEX($B$2:$B$185,1+INT((ROW()-ROW($2:$2))/ROWS($E$2:$E$148)))</f>
        <v>Penalties</v>
      </c>
      <c r="I4894" s="2" t="str" cm="1">
        <f t="array" ref="I4894">INDEX($E$2:$E$148,1+MOD(ROW()-ROW($2:$2),ROWS($E$2:$E$148)))</f>
        <v>4th &amp; 7-9</v>
      </c>
      <c r="J4894" s="2" t="s">
        <v>334</v>
      </c>
    </row>
    <row r="4895" spans="7:10" x14ac:dyDescent="0.15">
      <c r="G4895" s="2">
        <v>4894</v>
      </c>
      <c r="H4895" s="2" t="str" cm="1">
        <f t="array" ref="H4895">INDEX($B$2:$B$185,1+INT((ROW()-ROW($2:$2))/ROWS($E$2:$E$148)))</f>
        <v>Penalties</v>
      </c>
      <c r="I4895" s="2" t="str" cm="1">
        <f t="array" ref="I4895">INDEX($E$2:$E$148,1+MOD(ROW()-ROW($2:$2),ROWS($E$2:$E$148)))</f>
        <v>4th &amp; 10+</v>
      </c>
      <c r="J4895" s="2" t="s">
        <v>335</v>
      </c>
    </row>
    <row r="4896" spans="7:10" ht="14" x14ac:dyDescent="0.15">
      <c r="G4896" s="2">
        <v>4895</v>
      </c>
      <c r="H4896" s="2" t="str" cm="1">
        <f t="array" ref="H4896">INDEX($B$2:$B$185,1+INT((ROW()-ROW($2:$2))/ROWS($E$2:$E$148)))</f>
        <v>Penalties</v>
      </c>
      <c r="I4896" s="2" t="str" cm="1">
        <f t="array" ref="I4896">INDEX($E$2:$E$148,1+MOD(ROW()-ROW($2:$2),ROWS($E$2:$E$148)))</f>
        <v>Plays/Drive, 1-3</v>
      </c>
      <c r="J4896" s="3" t="s">
        <v>336</v>
      </c>
    </row>
    <row r="4897" spans="7:10" x14ac:dyDescent="0.15">
      <c r="G4897" s="2">
        <v>4896</v>
      </c>
      <c r="H4897" s="2" t="str" cm="1">
        <f t="array" ref="H4897">INDEX($B$2:$B$185,1+INT((ROW()-ROW($2:$2))/ROWS($E$2:$E$148)))</f>
        <v>Penalties</v>
      </c>
      <c r="I4897" s="2" t="str" cm="1">
        <f t="array" ref="I4897">INDEX($E$2:$E$148,1+MOD(ROW()-ROW($2:$2),ROWS($E$2:$E$148)))</f>
        <v>Plays/Drive, 4-6</v>
      </c>
      <c r="J4897" s="2" t="s">
        <v>332</v>
      </c>
    </row>
    <row r="4898" spans="7:10" x14ac:dyDescent="0.15">
      <c r="G4898" s="2">
        <v>4897</v>
      </c>
      <c r="H4898" s="2" t="str" cm="1">
        <f t="array" ref="H4898">INDEX($B$2:$B$185,1+INT((ROW()-ROW($2:$2))/ROWS($E$2:$E$148)))</f>
        <v>Penalties</v>
      </c>
      <c r="I4898" s="2" t="str" cm="1">
        <f t="array" ref="I4898">INDEX($E$2:$E$148,1+MOD(ROW()-ROW($2:$2),ROWS($E$2:$E$148)))</f>
        <v>Plays/Drive, 7-10</v>
      </c>
      <c r="J4898" s="2" t="s">
        <v>333</v>
      </c>
    </row>
    <row r="4899" spans="7:10" x14ac:dyDescent="0.15">
      <c r="G4899" s="2">
        <v>4898</v>
      </c>
      <c r="H4899" s="2" t="str" cm="1">
        <f t="array" ref="H4899">INDEX($B$2:$B$185,1+INT((ROW()-ROW($2:$2))/ROWS($E$2:$E$148)))</f>
        <v>Penalties</v>
      </c>
      <c r="I4899" s="2" t="str" cm="1">
        <f t="array" ref="I4899">INDEX($E$2:$E$148,1+MOD(ROW()-ROW($2:$2),ROWS($E$2:$E$148)))</f>
        <v>Plays/Drive, 11+</v>
      </c>
      <c r="J4899" s="2" t="s">
        <v>334</v>
      </c>
    </row>
    <row r="4900" spans="7:10" x14ac:dyDescent="0.15">
      <c r="G4900" s="2">
        <v>4899</v>
      </c>
      <c r="H4900" s="2" t="str" cm="1">
        <f t="array" ref="H4900">INDEX($B$2:$B$185,1+INT((ROW()-ROW($2:$2))/ROWS($E$2:$E$148)))</f>
        <v>Penalties</v>
      </c>
      <c r="I4900" s="2" t="str" cm="1">
        <f t="array" ref="I4900">INDEX($E$2:$E$148,1+MOD(ROW()-ROW($2:$2),ROWS($E$2:$E$148)))</f>
        <v>Loaded Box, &gt; 8</v>
      </c>
      <c r="J4900" s="2" t="s">
        <v>335</v>
      </c>
    </row>
    <row r="4901" spans="7:10" ht="14" x14ac:dyDescent="0.15">
      <c r="G4901" s="2">
        <v>4900</v>
      </c>
      <c r="H4901" s="2" t="str" cm="1">
        <f t="array" ref="H4901">INDEX($B$2:$B$185,1+INT((ROW()-ROW($2:$2))/ROWS($E$2:$E$148)))</f>
        <v>Penalties</v>
      </c>
      <c r="I4901" s="2" t="str" cm="1">
        <f t="array" ref="I4901">INDEX($E$2:$E$148,1+MOD(ROW()-ROW($2:$2),ROWS($E$2:$E$148)))</f>
        <v>Loaded Box, &lt; 8</v>
      </c>
      <c r="J4901" s="3" t="s">
        <v>336</v>
      </c>
    </row>
    <row r="4902" spans="7:10" x14ac:dyDescent="0.15">
      <c r="G4902" s="2">
        <v>4901</v>
      </c>
      <c r="H4902" s="2" t="str" cm="1">
        <f t="array" ref="H4902">INDEX($B$2:$B$185,1+INT((ROW()-ROW($2:$2))/ROWS($E$2:$E$148)))</f>
        <v>Penalties</v>
      </c>
      <c r="I4902" s="2" t="str" cm="1">
        <f t="array" ref="I4902">INDEX($E$2:$E$148,1+MOD(ROW()-ROW($2:$2),ROWS($E$2:$E$148)))</f>
        <v>LOS: Opponents 1-10</v>
      </c>
      <c r="J4902" s="2" t="s">
        <v>332</v>
      </c>
    </row>
    <row r="4903" spans="7:10" x14ac:dyDescent="0.15">
      <c r="G4903" s="2">
        <v>4902</v>
      </c>
      <c r="H4903" s="2" t="str" cm="1">
        <f t="array" ref="H4903">INDEX($B$2:$B$185,1+INT((ROW()-ROW($2:$2))/ROWS($E$2:$E$148)))</f>
        <v>Penalties</v>
      </c>
      <c r="I4903" s="2" t="str" cm="1">
        <f t="array" ref="I4903">INDEX($E$2:$E$148,1+MOD(ROW()-ROW($2:$2),ROWS($E$2:$E$148)))</f>
        <v>LOS: Opponents 11-20</v>
      </c>
      <c r="J4903" s="2" t="s">
        <v>333</v>
      </c>
    </row>
    <row r="4904" spans="7:10" x14ac:dyDescent="0.15">
      <c r="G4904" s="2">
        <v>4903</v>
      </c>
      <c r="H4904" s="2" t="str" cm="1">
        <f t="array" ref="H4904">INDEX($B$2:$B$185,1+INT((ROW()-ROW($2:$2))/ROWS($E$2:$E$148)))</f>
        <v>Penalties</v>
      </c>
      <c r="I4904" s="2" t="str" cm="1">
        <f t="array" ref="I4904">INDEX($E$2:$E$148,1+MOD(ROW()-ROW($2:$2),ROWS($E$2:$E$148)))</f>
        <v>LOS: Opponents 41-50</v>
      </c>
      <c r="J4904" s="2" t="s">
        <v>334</v>
      </c>
    </row>
    <row r="4905" spans="7:10" x14ac:dyDescent="0.15">
      <c r="G4905" s="2">
        <v>4904</v>
      </c>
      <c r="H4905" s="2" t="str" cm="1">
        <f t="array" ref="H4905">INDEX($B$2:$B$185,1+INT((ROW()-ROW($2:$2))/ROWS($E$2:$E$148)))</f>
        <v>Penalties</v>
      </c>
      <c r="I4905" s="2" t="str" cm="1">
        <f t="array" ref="I4905">INDEX($E$2:$E$148,1+MOD(ROW()-ROW($2:$2),ROWS($E$2:$E$148)))</f>
        <v>LOS: Own 1-10</v>
      </c>
      <c r="J4905" s="2" t="s">
        <v>335</v>
      </c>
    </row>
    <row r="4906" spans="7:10" ht="14" x14ac:dyDescent="0.15">
      <c r="G4906" s="2">
        <v>4905</v>
      </c>
      <c r="H4906" s="2" t="str" cm="1">
        <f t="array" ref="H4906">INDEX($B$2:$B$185,1+INT((ROW()-ROW($2:$2))/ROWS($E$2:$E$148)))</f>
        <v>Penalties</v>
      </c>
      <c r="I4906" s="2" t="str" cm="1">
        <f t="array" ref="I4906">INDEX($E$2:$E$148,1+MOD(ROW()-ROW($2:$2),ROWS($E$2:$E$148)))</f>
        <v>LOS: Own 11-20</v>
      </c>
      <c r="J4906" s="3" t="s">
        <v>336</v>
      </c>
    </row>
    <row r="4907" spans="7:10" x14ac:dyDescent="0.15">
      <c r="G4907" s="2">
        <v>4906</v>
      </c>
      <c r="H4907" s="2" t="str" cm="1">
        <f t="array" ref="H4907">INDEX($B$2:$B$185,1+INT((ROW()-ROW($2:$2))/ROWS($E$2:$E$148)))</f>
        <v>Penalties</v>
      </c>
      <c r="I4907" s="2" t="str" cm="1">
        <f t="array" ref="I4907">INDEX($E$2:$E$148,1+MOD(ROW()-ROW($2:$2),ROWS($E$2:$E$148)))</f>
        <v>LOS: Own 21-50</v>
      </c>
      <c r="J4907" s="2" t="s">
        <v>332</v>
      </c>
    </row>
    <row r="4908" spans="7:10" x14ac:dyDescent="0.15">
      <c r="G4908" s="2">
        <v>4907</v>
      </c>
      <c r="H4908" s="2" t="str" cm="1">
        <f t="array" ref="H4908">INDEX($B$2:$B$185,1+INT((ROW()-ROW($2:$2))/ROWS($E$2:$E$148)))</f>
        <v>Penalties</v>
      </c>
      <c r="I4908" s="2" t="str" cm="1">
        <f t="array" ref="I4908">INDEX($E$2:$E$148,1+MOD(ROW()-ROW($2:$2),ROWS($E$2:$E$148)))</f>
        <v>Final Score +/- 7</v>
      </c>
      <c r="J4908" s="2" t="s">
        <v>333</v>
      </c>
    </row>
    <row r="4909" spans="7:10" x14ac:dyDescent="0.15">
      <c r="G4909" s="2">
        <v>4908</v>
      </c>
      <c r="H4909" s="2" t="str" cm="1">
        <f t="array" ref="H4909">INDEX($B$2:$B$185,1+INT((ROW()-ROW($2:$2))/ROWS($E$2:$E$148)))</f>
        <v>Penalties</v>
      </c>
      <c r="I4909" s="2" t="str" cm="1">
        <f t="array" ref="I4909">INDEX($E$2:$E$148,1+MOD(ROW()-ROW($2:$2),ROWS($E$2:$E$148)))</f>
        <v>Final Score 8-14 pts</v>
      </c>
      <c r="J4909" s="2" t="s">
        <v>334</v>
      </c>
    </row>
    <row r="4910" spans="7:10" x14ac:dyDescent="0.15">
      <c r="G4910" s="2">
        <v>4909</v>
      </c>
      <c r="H4910" s="2" t="str" cm="1">
        <f t="array" ref="H4910">INDEX($B$2:$B$185,1+INT((ROW()-ROW($2:$2))/ROWS($E$2:$E$148)))</f>
        <v>Penalties</v>
      </c>
      <c r="I4910" s="2" t="str" cm="1">
        <f t="array" ref="I4910">INDEX($E$2:$E$148,1+MOD(ROW()-ROW($2:$2),ROWS($E$2:$E$148)))</f>
        <v>Final Score 15+ pt</v>
      </c>
      <c r="J4910" s="2" t="s">
        <v>335</v>
      </c>
    </row>
    <row r="4911" spans="7:10" ht="14" x14ac:dyDescent="0.15">
      <c r="G4911" s="2">
        <v>4910</v>
      </c>
      <c r="H4911" s="2" t="str" cm="1">
        <f t="array" ref="H4911">INDEX($B$2:$B$185,1+INT((ROW()-ROW($2:$2))/ROWS($E$2:$E$148)))</f>
        <v>Penalties</v>
      </c>
      <c r="I4911" s="2" t="str" cm="1">
        <f t="array" ref="I4911">INDEX($E$2:$E$148,1+MOD(ROW()-ROW($2:$2),ROWS($E$2:$E$148)))</f>
        <v>Games 1 to 4</v>
      </c>
      <c r="J4911" s="3" t="s">
        <v>336</v>
      </c>
    </row>
    <row r="4912" spans="7:10" x14ac:dyDescent="0.15">
      <c r="G4912" s="2">
        <v>4911</v>
      </c>
      <c r="H4912" s="2" t="str" cm="1">
        <f t="array" ref="H4912">INDEX($B$2:$B$185,1+INT((ROW()-ROW($2:$2))/ROWS($E$2:$E$148)))</f>
        <v>Penalties</v>
      </c>
      <c r="I4912" s="2" t="str" cm="1">
        <f t="array" ref="I4912">INDEX($E$2:$E$148,1+MOD(ROW()-ROW($2:$2),ROWS($E$2:$E$148)))</f>
        <v>Games 13 to 16</v>
      </c>
      <c r="J4912" s="2" t="s">
        <v>332</v>
      </c>
    </row>
    <row r="4913" spans="7:10" x14ac:dyDescent="0.15">
      <c r="G4913" s="2">
        <v>4912</v>
      </c>
      <c r="H4913" s="2" t="str" cm="1">
        <f t="array" ref="H4913">INDEX($B$2:$B$185,1+INT((ROW()-ROW($2:$2))/ROWS($E$2:$E$148)))</f>
        <v>Penalties</v>
      </c>
      <c r="I4913" s="2" t="str" cm="1">
        <f t="array" ref="I4913">INDEX($E$2:$E$148,1+MOD(ROW()-ROW($2:$2),ROWS($E$2:$E$148)))</f>
        <v>Games 5 to 8</v>
      </c>
      <c r="J4913" s="2" t="s">
        <v>333</v>
      </c>
    </row>
    <row r="4914" spans="7:10" x14ac:dyDescent="0.15">
      <c r="G4914" s="2">
        <v>4913</v>
      </c>
      <c r="H4914" s="2" t="str" cm="1">
        <f t="array" ref="H4914">INDEX($B$2:$B$185,1+INT((ROW()-ROW($2:$2))/ROWS($E$2:$E$148)))</f>
        <v>Penalties</v>
      </c>
      <c r="I4914" s="2" t="str" cm="1">
        <f t="array" ref="I4914">INDEX($E$2:$E$148,1+MOD(ROW()-ROW($2:$2),ROWS($E$2:$E$148)))</f>
        <v>Games 9 to 12</v>
      </c>
      <c r="J4914" s="2" t="s">
        <v>334</v>
      </c>
    </row>
    <row r="4915" spans="7:10" x14ac:dyDescent="0.15">
      <c r="G4915" s="2">
        <v>4914</v>
      </c>
      <c r="H4915" s="2" t="str" cm="1">
        <f t="array" ref="H4915">INDEX($B$2:$B$185,1+INT((ROW()-ROW($2:$2))/ROWS($E$2:$E$148)))</f>
        <v>Penalties</v>
      </c>
      <c r="I4915" s="2" t="str" cm="1">
        <f t="array" ref="I4915">INDEX($E$2:$E$148,1+MOD(ROW()-ROW($2:$2),ROWS($E$2:$E$148)))</f>
        <v>when Leading, &lt; 2 min</v>
      </c>
      <c r="J4915" s="2" t="s">
        <v>335</v>
      </c>
    </row>
    <row r="4916" spans="7:10" ht="14" x14ac:dyDescent="0.15">
      <c r="G4916" s="2">
        <v>4915</v>
      </c>
      <c r="H4916" s="2" t="str" cm="1">
        <f t="array" ref="H4916">INDEX($B$2:$B$185,1+INT((ROW()-ROW($2:$2))/ROWS($E$2:$E$148)))</f>
        <v>Penalties</v>
      </c>
      <c r="I4916" s="2" t="str" cm="1">
        <f t="array" ref="I4916">INDEX($E$2:$E$148,1+MOD(ROW()-ROW($2:$2),ROWS($E$2:$E$148)))</f>
        <v>when Leading, &lt; 4 min</v>
      </c>
      <c r="J4916" s="3" t="s">
        <v>336</v>
      </c>
    </row>
    <row r="4917" spans="7:10" x14ac:dyDescent="0.15">
      <c r="G4917" s="2">
        <v>4916</v>
      </c>
      <c r="H4917" s="2" t="str" cm="1">
        <f t="array" ref="H4917">INDEX($B$2:$B$185,1+INT((ROW()-ROW($2:$2))/ROWS($E$2:$E$148)))</f>
        <v>Penalties</v>
      </c>
      <c r="I4917" s="2" t="str" cm="1">
        <f t="array" ref="I4917">INDEX($E$2:$E$148,1+MOD(ROW()-ROW($2:$2),ROWS($E$2:$E$148)))</f>
        <v>when Tied, &lt; 2 min</v>
      </c>
      <c r="J4917" s="2" t="s">
        <v>332</v>
      </c>
    </row>
    <row r="4918" spans="7:10" x14ac:dyDescent="0.15">
      <c r="G4918" s="2">
        <v>4917</v>
      </c>
      <c r="H4918" s="2" t="str" cm="1">
        <f t="array" ref="H4918">INDEX($B$2:$B$185,1+INT((ROW()-ROW($2:$2))/ROWS($E$2:$E$148)))</f>
        <v>Penalties</v>
      </c>
      <c r="I4918" s="2" t="str" cm="1">
        <f t="array" ref="I4918">INDEX($E$2:$E$148,1+MOD(ROW()-ROW($2:$2),ROWS($E$2:$E$148)))</f>
        <v>when Tied, &lt; 4 min</v>
      </c>
      <c r="J4918" s="2" t="s">
        <v>333</v>
      </c>
    </row>
    <row r="4919" spans="7:10" x14ac:dyDescent="0.15">
      <c r="G4919" s="2">
        <v>4918</v>
      </c>
      <c r="H4919" s="2" t="str" cm="1">
        <f t="array" ref="H4919">INDEX($B$2:$B$185,1+INT((ROW()-ROW($2:$2))/ROWS($E$2:$E$148)))</f>
        <v>Penalties</v>
      </c>
      <c r="I4919" s="2" t="str" cm="1">
        <f t="array" ref="I4919">INDEX($E$2:$E$148,1+MOD(ROW()-ROW($2:$2),ROWS($E$2:$E$148)))</f>
        <v>when Trailing, &lt; 2 min</v>
      </c>
      <c r="J4919" s="2" t="s">
        <v>334</v>
      </c>
    </row>
    <row r="4920" spans="7:10" x14ac:dyDescent="0.15">
      <c r="G4920" s="2">
        <v>4919</v>
      </c>
      <c r="H4920" s="2" t="str" cm="1">
        <f t="array" ref="H4920">INDEX($B$2:$B$185,1+INT((ROW()-ROW($2:$2))/ROWS($E$2:$E$148)))</f>
        <v>Penalties</v>
      </c>
      <c r="I4920" s="2" t="str" cm="1">
        <f t="array" ref="I4920">INDEX($E$2:$E$148,1+MOD(ROW()-ROW($2:$2),ROWS($E$2:$E$148)))</f>
        <v>when Trailing, &lt; 4 min</v>
      </c>
      <c r="J4920" s="2" t="s">
        <v>335</v>
      </c>
    </row>
    <row r="4921" spans="7:10" ht="14" x14ac:dyDescent="0.15">
      <c r="G4921" s="2">
        <v>4920</v>
      </c>
      <c r="H4921" s="2" t="str" cm="1">
        <f t="array" ref="H4921">INDEX($B$2:$B$185,1+INT((ROW()-ROW($2:$2))/ROWS($E$2:$E$148)))</f>
        <v>Penalties</v>
      </c>
      <c r="I4921" s="2" t="str" cm="1">
        <f t="array" ref="I4921">INDEX($E$2:$E$148,1+MOD(ROW()-ROW($2:$2),ROWS($E$2:$E$148)))</f>
        <v>in 1st Half</v>
      </c>
      <c r="J4921" s="3" t="s">
        <v>336</v>
      </c>
    </row>
    <row r="4922" spans="7:10" x14ac:dyDescent="0.15">
      <c r="G4922" s="2">
        <v>4921</v>
      </c>
      <c r="H4922" s="2" t="str" cm="1">
        <f t="array" ref="H4922">INDEX($B$2:$B$185,1+INT((ROW()-ROW($2:$2))/ROWS($E$2:$E$148)))</f>
        <v>Penalties</v>
      </c>
      <c r="I4922" s="2" t="str" cm="1">
        <f t="array" ref="I4922">INDEX($E$2:$E$148,1+MOD(ROW()-ROW($2:$2),ROWS($E$2:$E$148)))</f>
        <v>in 2nd Half</v>
      </c>
      <c r="J4922" s="2" t="s">
        <v>332</v>
      </c>
    </row>
    <row r="4923" spans="7:10" x14ac:dyDescent="0.15">
      <c r="G4923" s="2">
        <v>4922</v>
      </c>
      <c r="H4923" s="2" t="str" cm="1">
        <f t="array" ref="H4923">INDEX($B$2:$B$185,1+INT((ROW()-ROW($2:$2))/ROWS($E$2:$E$148)))</f>
        <v>Penalties</v>
      </c>
      <c r="I4923" s="2" t="str" cm="1">
        <f t="array" ref="I4923">INDEX($E$2:$E$148,1+MOD(ROW()-ROW($2:$2),ROWS($E$2:$E$148)))</f>
        <v>No Huddle</v>
      </c>
      <c r="J4923" s="2" t="s">
        <v>333</v>
      </c>
    </row>
    <row r="4924" spans="7:10" x14ac:dyDescent="0.15">
      <c r="G4924" s="2">
        <v>4923</v>
      </c>
      <c r="H4924" s="2" t="str" cm="1">
        <f t="array" ref="H4924">INDEX($B$2:$B$185,1+INT((ROW()-ROW($2:$2))/ROWS($E$2:$E$148)))</f>
        <v>Penalties</v>
      </c>
      <c r="I4924" s="2" t="str" cm="1">
        <f t="array" ref="I4924">INDEX($E$2:$E$148,1+MOD(ROW()-ROW($2:$2),ROWS($E$2:$E$148)))</f>
        <v>Huddle</v>
      </c>
      <c r="J4924" s="2" t="s">
        <v>334</v>
      </c>
    </row>
    <row r="4925" spans="7:10" x14ac:dyDescent="0.15">
      <c r="G4925" s="2">
        <v>4924</v>
      </c>
      <c r="H4925" s="2" t="str" cm="1">
        <f t="array" ref="H4925">INDEX($B$2:$B$185,1+INT((ROW()-ROW($2:$2))/ROWS($E$2:$E$148)))</f>
        <v>Penalties</v>
      </c>
      <c r="I4925" s="2" t="str" cm="1">
        <f t="array" ref="I4925">INDEX($E$2:$E$148,1+MOD(ROW()-ROW($2:$2),ROWS($E$2:$E$148)))</f>
        <v>NFL</v>
      </c>
      <c r="J4925" s="2" t="s">
        <v>335</v>
      </c>
    </row>
    <row r="4926" spans="7:10" ht="14" x14ac:dyDescent="0.15">
      <c r="G4926" s="2">
        <v>4925</v>
      </c>
      <c r="H4926" s="2" t="str" cm="1">
        <f t="array" ref="H4926">INDEX($B$2:$B$185,1+INT((ROW()-ROW($2:$2))/ROWS($E$2:$E$148)))</f>
        <v>Penalties</v>
      </c>
      <c r="I4926" s="2" t="str" cm="1">
        <f t="array" ref="I4926">INDEX($E$2:$E$148,1+MOD(ROW()-ROW($2:$2),ROWS($E$2:$E$148)))</f>
        <v>in December</v>
      </c>
      <c r="J4926" s="3" t="s">
        <v>336</v>
      </c>
    </row>
    <row r="4927" spans="7:10" x14ac:dyDescent="0.15">
      <c r="G4927" s="2">
        <v>4926</v>
      </c>
      <c r="H4927" s="2" t="str" cm="1">
        <f t="array" ref="H4927">INDEX($B$2:$B$185,1+INT((ROW()-ROW($2:$2))/ROWS($E$2:$E$148)))</f>
        <v>Penalties</v>
      </c>
      <c r="I4927" s="2" t="str" cm="1">
        <f t="array" ref="I4927">INDEX($E$2:$E$148,1+MOD(ROW()-ROW($2:$2),ROWS($E$2:$E$148)))</f>
        <v>in November</v>
      </c>
      <c r="J4927" s="2" t="s">
        <v>332</v>
      </c>
    </row>
    <row r="4928" spans="7:10" x14ac:dyDescent="0.15">
      <c r="G4928" s="2">
        <v>4927</v>
      </c>
      <c r="H4928" s="2" t="str" cm="1">
        <f t="array" ref="H4928">INDEX($B$2:$B$185,1+INT((ROW()-ROW($2:$2))/ROWS($E$2:$E$148)))</f>
        <v>Penalties</v>
      </c>
      <c r="I4928" s="2" t="str" cm="1">
        <f t="array" ref="I4928">INDEX($E$2:$E$148,1+MOD(ROW()-ROW($2:$2),ROWS($E$2:$E$148)))</f>
        <v>in October</v>
      </c>
      <c r="J4928" s="2" t="s">
        <v>333</v>
      </c>
    </row>
    <row r="4929" spans="7:10" x14ac:dyDescent="0.15">
      <c r="G4929" s="2">
        <v>4928</v>
      </c>
      <c r="H4929" s="2" t="str" cm="1">
        <f t="array" ref="H4929">INDEX($B$2:$B$185,1+INT((ROW()-ROW($2:$2))/ROWS($E$2:$E$148)))</f>
        <v>Penalties</v>
      </c>
      <c r="I4929" s="2" t="str" cm="1">
        <f t="array" ref="I4929">INDEX($E$2:$E$148,1+MOD(ROW()-ROW($2:$2),ROWS($E$2:$E$148)))</f>
        <v>in September</v>
      </c>
      <c r="J4929" s="2" t="s">
        <v>334</v>
      </c>
    </row>
    <row r="4930" spans="7:10" x14ac:dyDescent="0.15">
      <c r="G4930" s="2">
        <v>4929</v>
      </c>
      <c r="H4930" s="2" t="str" cm="1">
        <f t="array" ref="H4930">INDEX($B$2:$B$185,1+INT((ROW()-ROW($2:$2))/ROWS($E$2:$E$148)))</f>
        <v>Penalties</v>
      </c>
      <c r="I4930" s="2" t="str" cm="1">
        <f t="array" ref="I4930">INDEX($E$2:$E$148,1+MOD(ROW()-ROW($2:$2),ROWS($E$2:$E$148)))</f>
        <v>vs ARIZONA</v>
      </c>
      <c r="J4930" s="2" t="s">
        <v>335</v>
      </c>
    </row>
    <row r="4931" spans="7:10" ht="14" x14ac:dyDescent="0.15">
      <c r="G4931" s="2">
        <v>4930</v>
      </c>
      <c r="H4931" s="2" t="str" cm="1">
        <f t="array" ref="H4931">INDEX($B$2:$B$185,1+INT((ROW()-ROW($2:$2))/ROWS($E$2:$E$148)))</f>
        <v>Penalties</v>
      </c>
      <c r="I4931" s="2" t="str" cm="1">
        <f t="array" ref="I4931">INDEX($E$2:$E$148,1+MOD(ROW()-ROW($2:$2),ROWS($E$2:$E$148)))</f>
        <v>vs ATLANTA</v>
      </c>
      <c r="J4931" s="3" t="s">
        <v>336</v>
      </c>
    </row>
    <row r="4932" spans="7:10" x14ac:dyDescent="0.15">
      <c r="G4932" s="2">
        <v>4931</v>
      </c>
      <c r="H4932" s="2" t="str" cm="1">
        <f t="array" ref="H4932">INDEX($B$2:$B$185,1+INT((ROW()-ROW($2:$2))/ROWS($E$2:$E$148)))</f>
        <v>Penalties</v>
      </c>
      <c r="I4932" s="2" t="str" cm="1">
        <f t="array" ref="I4932">INDEX($E$2:$E$148,1+MOD(ROW()-ROW($2:$2),ROWS($E$2:$E$148)))</f>
        <v>vs BALTIMORE</v>
      </c>
      <c r="J4932" s="2" t="s">
        <v>332</v>
      </c>
    </row>
    <row r="4933" spans="7:10" x14ac:dyDescent="0.15">
      <c r="G4933" s="2">
        <v>4932</v>
      </c>
      <c r="H4933" s="2" t="str" cm="1">
        <f t="array" ref="H4933">INDEX($B$2:$B$185,1+INT((ROW()-ROW($2:$2))/ROWS($E$2:$E$148)))</f>
        <v>Penalties</v>
      </c>
      <c r="I4933" s="2" t="str" cm="1">
        <f t="array" ref="I4933">INDEX($E$2:$E$148,1+MOD(ROW()-ROW($2:$2),ROWS($E$2:$E$148)))</f>
        <v>vs BUFFALO</v>
      </c>
      <c r="J4933" s="2" t="s">
        <v>333</v>
      </c>
    </row>
    <row r="4934" spans="7:10" x14ac:dyDescent="0.15">
      <c r="G4934" s="2">
        <v>4933</v>
      </c>
      <c r="H4934" s="2" t="str" cm="1">
        <f t="array" ref="H4934">INDEX($B$2:$B$185,1+INT((ROW()-ROW($2:$2))/ROWS($E$2:$E$148)))</f>
        <v>Penalties</v>
      </c>
      <c r="I4934" s="2" t="str" cm="1">
        <f t="array" ref="I4934">INDEX($E$2:$E$148,1+MOD(ROW()-ROW($2:$2),ROWS($E$2:$E$148)))</f>
        <v>vs CAROLINA</v>
      </c>
      <c r="J4934" s="2" t="s">
        <v>334</v>
      </c>
    </row>
    <row r="4935" spans="7:10" x14ac:dyDescent="0.15">
      <c r="G4935" s="2">
        <v>4934</v>
      </c>
      <c r="H4935" s="2" t="str" cm="1">
        <f t="array" ref="H4935">INDEX($B$2:$B$185,1+INT((ROW()-ROW($2:$2))/ROWS($E$2:$E$148)))</f>
        <v>Penalties</v>
      </c>
      <c r="I4935" s="2" t="str" cm="1">
        <f t="array" ref="I4935">INDEX($E$2:$E$148,1+MOD(ROW()-ROW($2:$2),ROWS($E$2:$E$148)))</f>
        <v>vs CHICAGO</v>
      </c>
      <c r="J4935" s="2" t="s">
        <v>335</v>
      </c>
    </row>
    <row r="4936" spans="7:10" ht="14" x14ac:dyDescent="0.15">
      <c r="G4936" s="2">
        <v>4935</v>
      </c>
      <c r="H4936" s="2" t="str" cm="1">
        <f t="array" ref="H4936">INDEX($B$2:$B$185,1+INT((ROW()-ROW($2:$2))/ROWS($E$2:$E$148)))</f>
        <v>Penalties</v>
      </c>
      <c r="I4936" s="2" t="str" cm="1">
        <f t="array" ref="I4936">INDEX($E$2:$E$148,1+MOD(ROW()-ROW($2:$2),ROWS($E$2:$E$148)))</f>
        <v>vs CINCINNATI</v>
      </c>
      <c r="J4936" s="3" t="s">
        <v>336</v>
      </c>
    </row>
    <row r="4937" spans="7:10" x14ac:dyDescent="0.15">
      <c r="G4937" s="2">
        <v>4936</v>
      </c>
      <c r="H4937" s="2" t="str" cm="1">
        <f t="array" ref="H4937">INDEX($B$2:$B$185,1+INT((ROW()-ROW($2:$2))/ROWS($E$2:$E$148)))</f>
        <v>Penalties</v>
      </c>
      <c r="I4937" s="2" t="str" cm="1">
        <f t="array" ref="I4937">INDEX($E$2:$E$148,1+MOD(ROW()-ROW($2:$2),ROWS($E$2:$E$148)))</f>
        <v>vs CLEVELAND</v>
      </c>
      <c r="J4937" s="2" t="s">
        <v>332</v>
      </c>
    </row>
    <row r="4938" spans="7:10" x14ac:dyDescent="0.15">
      <c r="G4938" s="2">
        <v>4937</v>
      </c>
      <c r="H4938" s="2" t="str" cm="1">
        <f t="array" ref="H4938">INDEX($B$2:$B$185,1+INT((ROW()-ROW($2:$2))/ROWS($E$2:$E$148)))</f>
        <v>Penalties</v>
      </c>
      <c r="I4938" s="2" t="str" cm="1">
        <f t="array" ref="I4938">INDEX($E$2:$E$148,1+MOD(ROW()-ROW($2:$2),ROWS($E$2:$E$148)))</f>
        <v>vs DALLAS</v>
      </c>
      <c r="J4938" s="2" t="s">
        <v>333</v>
      </c>
    </row>
    <row r="4939" spans="7:10" x14ac:dyDescent="0.15">
      <c r="G4939" s="2">
        <v>4938</v>
      </c>
      <c r="H4939" s="2" t="str" cm="1">
        <f t="array" ref="H4939">INDEX($B$2:$B$185,1+INT((ROW()-ROW($2:$2))/ROWS($E$2:$E$148)))</f>
        <v>Penalties</v>
      </c>
      <c r="I4939" s="2" t="str" cm="1">
        <f t="array" ref="I4939">INDEX($E$2:$E$148,1+MOD(ROW()-ROW($2:$2),ROWS($E$2:$E$148)))</f>
        <v>vs DENVER</v>
      </c>
      <c r="J4939" s="2" t="s">
        <v>334</v>
      </c>
    </row>
    <row r="4940" spans="7:10" x14ac:dyDescent="0.15">
      <c r="G4940" s="2">
        <v>4939</v>
      </c>
      <c r="H4940" s="2" t="str" cm="1">
        <f t="array" ref="H4940">INDEX($B$2:$B$185,1+INT((ROW()-ROW($2:$2))/ROWS($E$2:$E$148)))</f>
        <v>Penalties</v>
      </c>
      <c r="I4940" s="2" t="str" cm="1">
        <f t="array" ref="I4940">INDEX($E$2:$E$148,1+MOD(ROW()-ROW($2:$2),ROWS($E$2:$E$148)))</f>
        <v>vs DETROIT</v>
      </c>
      <c r="J4940" s="2" t="s">
        <v>335</v>
      </c>
    </row>
    <row r="4941" spans="7:10" ht="14" x14ac:dyDescent="0.15">
      <c r="G4941" s="2">
        <v>4940</v>
      </c>
      <c r="H4941" s="2" t="str" cm="1">
        <f t="array" ref="H4941">INDEX($B$2:$B$185,1+INT((ROW()-ROW($2:$2))/ROWS($E$2:$E$148)))</f>
        <v>Penalties</v>
      </c>
      <c r="I4941" s="2" t="str" cm="1">
        <f t="array" ref="I4941">INDEX($E$2:$E$148,1+MOD(ROW()-ROW($2:$2),ROWS($E$2:$E$148)))</f>
        <v>vs GREEN BAY</v>
      </c>
      <c r="J4941" s="3" t="s">
        <v>336</v>
      </c>
    </row>
    <row r="4942" spans="7:10" x14ac:dyDescent="0.15">
      <c r="G4942" s="2">
        <v>4941</v>
      </c>
      <c r="H4942" s="2" t="str" cm="1">
        <f t="array" ref="H4942">INDEX($B$2:$B$185,1+INT((ROW()-ROW($2:$2))/ROWS($E$2:$E$148)))</f>
        <v>Penalties</v>
      </c>
      <c r="I4942" s="2" t="str" cm="1">
        <f t="array" ref="I4942">INDEX($E$2:$E$148,1+MOD(ROW()-ROW($2:$2),ROWS($E$2:$E$148)))</f>
        <v>vs HOUSTON</v>
      </c>
      <c r="J4942" s="2" t="s">
        <v>332</v>
      </c>
    </row>
    <row r="4943" spans="7:10" x14ac:dyDescent="0.15">
      <c r="G4943" s="2">
        <v>4942</v>
      </c>
      <c r="H4943" s="2" t="str" cm="1">
        <f t="array" ref="H4943">INDEX($B$2:$B$185,1+INT((ROW()-ROW($2:$2))/ROWS($E$2:$E$148)))</f>
        <v>Penalties</v>
      </c>
      <c r="I4943" s="2" t="str" cm="1">
        <f t="array" ref="I4943">INDEX($E$2:$E$148,1+MOD(ROW()-ROW($2:$2),ROWS($E$2:$E$148)))</f>
        <v>vs INDIANAPOLIS COLTS</v>
      </c>
      <c r="J4943" s="2" t="s">
        <v>333</v>
      </c>
    </row>
    <row r="4944" spans="7:10" x14ac:dyDescent="0.15">
      <c r="G4944" s="2">
        <v>4943</v>
      </c>
      <c r="H4944" s="2" t="str" cm="1">
        <f t="array" ref="H4944">INDEX($B$2:$B$185,1+INT((ROW()-ROW($2:$2))/ROWS($E$2:$E$148)))</f>
        <v>Penalties</v>
      </c>
      <c r="I4944" s="2" t="str" cm="1">
        <f t="array" ref="I4944">INDEX($E$2:$E$148,1+MOD(ROW()-ROW($2:$2),ROWS($E$2:$E$148)))</f>
        <v>vs JACKSONVILLE</v>
      </c>
      <c r="J4944" s="2" t="s">
        <v>334</v>
      </c>
    </row>
    <row r="4945" spans="7:10" x14ac:dyDescent="0.15">
      <c r="G4945" s="2">
        <v>4944</v>
      </c>
      <c r="H4945" s="2" t="str" cm="1">
        <f t="array" ref="H4945">INDEX($B$2:$B$185,1+INT((ROW()-ROW($2:$2))/ROWS($E$2:$E$148)))</f>
        <v>Penalties</v>
      </c>
      <c r="I4945" s="2" t="str" cm="1">
        <f t="array" ref="I4945">INDEX($E$2:$E$148,1+MOD(ROW()-ROW($2:$2),ROWS($E$2:$E$148)))</f>
        <v>vs KANSAS CITY</v>
      </c>
      <c r="J4945" s="2" t="s">
        <v>335</v>
      </c>
    </row>
    <row r="4946" spans="7:10" ht="14" x14ac:dyDescent="0.15">
      <c r="G4946" s="2">
        <v>4945</v>
      </c>
      <c r="H4946" s="2" t="str" cm="1">
        <f t="array" ref="H4946">INDEX($B$2:$B$185,1+INT((ROW()-ROW($2:$2))/ROWS($E$2:$E$148)))</f>
        <v>Penalties</v>
      </c>
      <c r="I4946" s="2" t="str" cm="1">
        <f t="array" ref="I4946">INDEX($E$2:$E$148,1+MOD(ROW()-ROW($2:$2),ROWS($E$2:$E$148)))</f>
        <v>vs LOS ANGELES RAMS</v>
      </c>
      <c r="J4946" s="3" t="s">
        <v>336</v>
      </c>
    </row>
    <row r="4947" spans="7:10" x14ac:dyDescent="0.15">
      <c r="G4947" s="2">
        <v>4946</v>
      </c>
      <c r="H4947" s="2" t="str" cm="1">
        <f t="array" ref="H4947">INDEX($B$2:$B$185,1+INT((ROW()-ROW($2:$2))/ROWS($E$2:$E$148)))</f>
        <v>Penalties</v>
      </c>
      <c r="I4947" s="2" t="str" cm="1">
        <f t="array" ref="I4947">INDEX($E$2:$E$148,1+MOD(ROW()-ROW($2:$2),ROWS($E$2:$E$148)))</f>
        <v>vs LA CHARGERS</v>
      </c>
      <c r="J4947" s="2" t="s">
        <v>332</v>
      </c>
    </row>
    <row r="4948" spans="7:10" x14ac:dyDescent="0.15">
      <c r="G4948" s="2">
        <v>4947</v>
      </c>
      <c r="H4948" s="2" t="str" cm="1">
        <f t="array" ref="H4948">INDEX($B$2:$B$185,1+INT((ROW()-ROW($2:$2))/ROWS($E$2:$E$148)))</f>
        <v>Penalties</v>
      </c>
      <c r="I4948" s="2" t="str" cm="1">
        <f t="array" ref="I4948">INDEX($E$2:$E$148,1+MOD(ROW()-ROW($2:$2),ROWS($E$2:$E$148)))</f>
        <v>vs LAS VEGAS</v>
      </c>
      <c r="J4948" s="2" t="s">
        <v>333</v>
      </c>
    </row>
    <row r="4949" spans="7:10" x14ac:dyDescent="0.15">
      <c r="G4949" s="2">
        <v>4948</v>
      </c>
      <c r="H4949" s="2" t="str" cm="1">
        <f t="array" ref="H4949">INDEX($B$2:$B$185,1+INT((ROW()-ROW($2:$2))/ROWS($E$2:$E$148)))</f>
        <v>Penalties</v>
      </c>
      <c r="I4949" s="2" t="str" cm="1">
        <f t="array" ref="I4949">INDEX($E$2:$E$148,1+MOD(ROW()-ROW($2:$2),ROWS($E$2:$E$148)))</f>
        <v>vs MIAMI</v>
      </c>
      <c r="J4949" s="2" t="s">
        <v>334</v>
      </c>
    </row>
    <row r="4950" spans="7:10" x14ac:dyDescent="0.15">
      <c r="G4950" s="2">
        <v>4949</v>
      </c>
      <c r="H4950" s="2" t="str" cm="1">
        <f t="array" ref="H4950">INDEX($B$2:$B$185,1+INT((ROW()-ROW($2:$2))/ROWS($E$2:$E$148)))</f>
        <v>Penalties</v>
      </c>
      <c r="I4950" s="2" t="str" cm="1">
        <f t="array" ref="I4950">INDEX($E$2:$E$148,1+MOD(ROW()-ROW($2:$2),ROWS($E$2:$E$148)))</f>
        <v>vs MINNESOTA</v>
      </c>
      <c r="J4950" s="2" t="s">
        <v>335</v>
      </c>
    </row>
    <row r="4951" spans="7:10" ht="14" x14ac:dyDescent="0.15">
      <c r="G4951" s="2">
        <v>4950</v>
      </c>
      <c r="H4951" s="2" t="str" cm="1">
        <f t="array" ref="H4951">INDEX($B$2:$B$185,1+INT((ROW()-ROW($2:$2))/ROWS($E$2:$E$148)))</f>
        <v>Penalties</v>
      </c>
      <c r="I4951" s="2" t="str" cm="1">
        <f t="array" ref="I4951">INDEX($E$2:$E$148,1+MOD(ROW()-ROW($2:$2),ROWS($E$2:$E$148)))</f>
        <v>vs NEW ENGLAND</v>
      </c>
      <c r="J4951" s="3" t="s">
        <v>336</v>
      </c>
    </row>
    <row r="4952" spans="7:10" x14ac:dyDescent="0.15">
      <c r="G4952" s="2">
        <v>4951</v>
      </c>
      <c r="H4952" s="2" t="str" cm="1">
        <f t="array" ref="H4952">INDEX($B$2:$B$185,1+INT((ROW()-ROW($2:$2))/ROWS($E$2:$E$148)))</f>
        <v>Penalties</v>
      </c>
      <c r="I4952" s="2" t="str" cm="1">
        <f t="array" ref="I4952">INDEX($E$2:$E$148,1+MOD(ROW()-ROW($2:$2),ROWS($E$2:$E$148)))</f>
        <v>vs NEW ORLEANS</v>
      </c>
      <c r="J4952" s="2" t="s">
        <v>332</v>
      </c>
    </row>
    <row r="4953" spans="7:10" x14ac:dyDescent="0.15">
      <c r="G4953" s="2">
        <v>4952</v>
      </c>
      <c r="H4953" s="2" t="str" cm="1">
        <f t="array" ref="H4953">INDEX($B$2:$B$185,1+INT((ROW()-ROW($2:$2))/ROWS($E$2:$E$148)))</f>
        <v>Penalties</v>
      </c>
      <c r="I4953" s="2" t="str" cm="1">
        <f t="array" ref="I4953">INDEX($E$2:$E$148,1+MOD(ROW()-ROW($2:$2),ROWS($E$2:$E$148)))</f>
        <v>vs NEW YORK JETS</v>
      </c>
      <c r="J4953" s="2" t="s">
        <v>333</v>
      </c>
    </row>
    <row r="4954" spans="7:10" x14ac:dyDescent="0.15">
      <c r="G4954" s="2">
        <v>4953</v>
      </c>
      <c r="H4954" s="2" t="str" cm="1">
        <f t="array" ref="H4954">INDEX($B$2:$B$185,1+INT((ROW()-ROW($2:$2))/ROWS($E$2:$E$148)))</f>
        <v>Penalties</v>
      </c>
      <c r="I4954" s="2" t="str" cm="1">
        <f t="array" ref="I4954">INDEX($E$2:$E$148,1+MOD(ROW()-ROW($2:$2),ROWS($E$2:$E$148)))</f>
        <v>vs NY GIANTS</v>
      </c>
      <c r="J4954" s="2" t="s">
        <v>334</v>
      </c>
    </row>
    <row r="4955" spans="7:10" x14ac:dyDescent="0.15">
      <c r="G4955" s="2">
        <v>4954</v>
      </c>
      <c r="H4955" s="2" t="str" cm="1">
        <f t="array" ref="H4955">INDEX($B$2:$B$185,1+INT((ROW()-ROW($2:$2))/ROWS($E$2:$E$148)))</f>
        <v>Penalties</v>
      </c>
      <c r="I4955" s="2" t="str" cm="1">
        <f t="array" ref="I4955">INDEX($E$2:$E$148,1+MOD(ROW()-ROW($2:$2),ROWS($E$2:$E$148)))</f>
        <v>vs PHILADELPHIA</v>
      </c>
      <c r="J4955" s="2" t="s">
        <v>335</v>
      </c>
    </row>
    <row r="4956" spans="7:10" ht="14" x14ac:dyDescent="0.15">
      <c r="G4956" s="2">
        <v>4955</v>
      </c>
      <c r="H4956" s="2" t="str" cm="1">
        <f t="array" ref="H4956">INDEX($B$2:$B$185,1+INT((ROW()-ROW($2:$2))/ROWS($E$2:$E$148)))</f>
        <v>Penalties</v>
      </c>
      <c r="I4956" s="2" t="str" cm="1">
        <f t="array" ref="I4956">INDEX($E$2:$E$148,1+MOD(ROW()-ROW($2:$2),ROWS($E$2:$E$148)))</f>
        <v>vs PITTSBURGH</v>
      </c>
      <c r="J4956" s="3" t="s">
        <v>336</v>
      </c>
    </row>
    <row r="4957" spans="7:10" x14ac:dyDescent="0.15">
      <c r="G4957" s="2">
        <v>4956</v>
      </c>
      <c r="H4957" s="2" t="str" cm="1">
        <f t="array" ref="H4957">INDEX($B$2:$B$185,1+INT((ROW()-ROW($2:$2))/ROWS($E$2:$E$148)))</f>
        <v>Penalties</v>
      </c>
      <c r="I4957" s="2" t="str" cm="1">
        <f t="array" ref="I4957">INDEX($E$2:$E$148,1+MOD(ROW()-ROW($2:$2),ROWS($E$2:$E$148)))</f>
        <v>vs SEATTLE</v>
      </c>
      <c r="J4957" s="2" t="s">
        <v>332</v>
      </c>
    </row>
    <row r="4958" spans="7:10" x14ac:dyDescent="0.15">
      <c r="G4958" s="2">
        <v>4957</v>
      </c>
      <c r="H4958" s="2" t="str" cm="1">
        <f t="array" ref="H4958">INDEX($B$2:$B$185,1+INT((ROW()-ROW($2:$2))/ROWS($E$2:$E$148)))</f>
        <v>Penalties</v>
      </c>
      <c r="I4958" s="2" t="str" cm="1">
        <f t="array" ref="I4958">INDEX($E$2:$E$148,1+MOD(ROW()-ROW($2:$2),ROWS($E$2:$E$148)))</f>
        <v>vs SAN FRANCISCO</v>
      </c>
      <c r="J4958" s="2" t="s">
        <v>333</v>
      </c>
    </row>
    <row r="4959" spans="7:10" x14ac:dyDescent="0.15">
      <c r="G4959" s="2">
        <v>4958</v>
      </c>
      <c r="H4959" s="2" t="str" cm="1">
        <f t="array" ref="H4959">INDEX($B$2:$B$185,1+INT((ROW()-ROW($2:$2))/ROWS($E$2:$E$148)))</f>
        <v>Penalties</v>
      </c>
      <c r="I4959" s="2" t="str" cm="1">
        <f t="array" ref="I4959">INDEX($E$2:$E$148,1+MOD(ROW()-ROW($2:$2),ROWS($E$2:$E$148)))</f>
        <v>vs TAMPA BAY</v>
      </c>
      <c r="J4959" s="2" t="s">
        <v>334</v>
      </c>
    </row>
    <row r="4960" spans="7:10" x14ac:dyDescent="0.15">
      <c r="G4960" s="2">
        <v>4959</v>
      </c>
      <c r="H4960" s="2" t="str" cm="1">
        <f t="array" ref="H4960">INDEX($B$2:$B$185,1+INT((ROW()-ROW($2:$2))/ROWS($E$2:$E$148)))</f>
        <v>Penalties</v>
      </c>
      <c r="I4960" s="2" t="str" cm="1">
        <f t="array" ref="I4960">INDEX($E$2:$E$148,1+MOD(ROW()-ROW($2:$2),ROWS($E$2:$E$148)))</f>
        <v>vs TENNESSEE</v>
      </c>
      <c r="J4960" s="2" t="s">
        <v>335</v>
      </c>
    </row>
    <row r="4961" spans="7:10" ht="14" x14ac:dyDescent="0.15">
      <c r="G4961" s="2">
        <v>4960</v>
      </c>
      <c r="H4961" s="2" t="str" cm="1">
        <f t="array" ref="H4961">INDEX($B$2:$B$185,1+INT((ROW()-ROW($2:$2))/ROWS($E$2:$E$148)))</f>
        <v>Penalties</v>
      </c>
      <c r="I4961" s="2" t="str" cm="1">
        <f t="array" ref="I4961">INDEX($E$2:$E$148,1+MOD(ROW()-ROW($2:$2),ROWS($E$2:$E$148)))</f>
        <v>vs WASHINGTON</v>
      </c>
      <c r="J4961" s="3" t="s">
        <v>336</v>
      </c>
    </row>
    <row r="4962" spans="7:10" x14ac:dyDescent="0.15">
      <c r="G4962" s="2">
        <v>4961</v>
      </c>
      <c r="H4962" s="2" t="str" cm="1">
        <f t="array" ref="H4962">INDEX($B$2:$B$185,1+INT((ROW()-ROW($2:$2))/ROWS($E$2:$E$148)))</f>
        <v>Penalties</v>
      </c>
      <c r="I4962" s="2" t="str" cm="1">
        <f t="array" ref="I4962">INDEX($E$2:$E$148,1+MOD(ROW()-ROW($2:$2),ROWS($E$2:$E$148)))</f>
        <v>Home Games</v>
      </c>
      <c r="J4962" s="2" t="s">
        <v>332</v>
      </c>
    </row>
    <row r="4963" spans="7:10" x14ac:dyDescent="0.15">
      <c r="G4963" s="2">
        <v>4962</v>
      </c>
      <c r="H4963" s="2" t="str" cm="1">
        <f t="array" ref="H4963">INDEX($B$2:$B$185,1+INT((ROW()-ROW($2:$2))/ROWS($E$2:$E$148)))</f>
        <v>Penalties</v>
      </c>
      <c r="I4963" s="2" t="str" cm="1">
        <f t="array" ref="I4963">INDEX($E$2:$E$148,1+MOD(ROW()-ROW($2:$2),ROWS($E$2:$E$148)))</f>
        <v>Away Games</v>
      </c>
      <c r="J4963" s="2" t="s">
        <v>333</v>
      </c>
    </row>
    <row r="4964" spans="7:10" x14ac:dyDescent="0.15">
      <c r="G4964" s="2">
        <v>4963</v>
      </c>
      <c r="H4964" s="2" t="str" cm="1">
        <f t="array" ref="H4964">INDEX($B$2:$B$185,1+INT((ROW()-ROW($2:$2))/ROWS($E$2:$E$148)))</f>
        <v>Penalties</v>
      </c>
      <c r="I4964" s="2" t="str" cm="1">
        <f t="array" ref="I4964">INDEX($E$2:$E$148,1+MOD(ROW()-ROW($2:$2),ROWS($E$2:$E$148)))</f>
        <v>on Play Action</v>
      </c>
      <c r="J4964" s="2" t="s">
        <v>334</v>
      </c>
    </row>
    <row r="4965" spans="7:10" x14ac:dyDescent="0.15">
      <c r="G4965" s="2">
        <v>4964</v>
      </c>
      <c r="H4965" s="2" t="str" cm="1">
        <f t="array" ref="H4965">INDEX($B$2:$B$185,1+INT((ROW()-ROW($2:$2))/ROWS($E$2:$E$148)))</f>
        <v>Penalties</v>
      </c>
      <c r="I4965" s="2" t="str" cm="1">
        <f t="array" ref="I4965">INDEX($E$2:$E$148,1+MOD(ROW()-ROW($2:$2),ROWS($E$2:$E$148)))</f>
        <v>No Play Action</v>
      </c>
      <c r="J4965" s="2" t="s">
        <v>335</v>
      </c>
    </row>
    <row r="4966" spans="7:10" ht="14" x14ac:dyDescent="0.15">
      <c r="G4966" s="2">
        <v>4965</v>
      </c>
      <c r="H4966" s="2" t="str" cm="1">
        <f t="array" ref="H4966">INDEX($B$2:$B$185,1+INT((ROW()-ROW($2:$2))/ROWS($E$2:$E$148)))</f>
        <v>Penalties</v>
      </c>
      <c r="I4966" s="2" t="str" cm="1">
        <f t="array" ref="I4966">INDEX($E$2:$E$148,1+MOD(ROW()-ROW($2:$2),ROWS($E$2:$E$148)))</f>
        <v>Conf Championship</v>
      </c>
      <c r="J4966" s="3" t="s">
        <v>336</v>
      </c>
    </row>
    <row r="4967" spans="7:10" x14ac:dyDescent="0.15">
      <c r="G4967" s="2">
        <v>4966</v>
      </c>
      <c r="H4967" s="2" t="str" cm="1">
        <f t="array" ref="H4967">INDEX($B$2:$B$185,1+INT((ROW()-ROW($2:$2))/ROWS($E$2:$E$148)))</f>
        <v>Penalties</v>
      </c>
      <c r="I4967" s="2" t="str" cm="1">
        <f t="array" ref="I4967">INDEX($E$2:$E$148,1+MOD(ROW()-ROW($2:$2),ROWS($E$2:$E$148)))</f>
        <v>Divisional Round</v>
      </c>
      <c r="J4967" s="2" t="s">
        <v>332</v>
      </c>
    </row>
    <row r="4968" spans="7:10" x14ac:dyDescent="0.15">
      <c r="G4968" s="2">
        <v>4967</v>
      </c>
      <c r="H4968" s="2" t="str" cm="1">
        <f t="array" ref="H4968">INDEX($B$2:$B$185,1+INT((ROW()-ROW($2:$2))/ROWS($E$2:$E$148)))</f>
        <v>Penalties</v>
      </c>
      <c r="I4968" s="2" t="str" cm="1">
        <f t="array" ref="I4968">INDEX($E$2:$E$148,1+MOD(ROW()-ROW($2:$2),ROWS($E$2:$E$148)))</f>
        <v>Super Bowl</v>
      </c>
      <c r="J4968" s="2" t="s">
        <v>333</v>
      </c>
    </row>
    <row r="4969" spans="7:10" x14ac:dyDescent="0.15">
      <c r="G4969" s="2">
        <v>4968</v>
      </c>
      <c r="H4969" s="2" t="str" cm="1">
        <f t="array" ref="H4969">INDEX($B$2:$B$185,1+INT((ROW()-ROW($2:$2))/ROWS($E$2:$E$148)))</f>
        <v>Penalties</v>
      </c>
      <c r="I4969" s="2" t="str" cm="1">
        <f t="array" ref="I4969">INDEX($E$2:$E$148,1+MOD(ROW()-ROW($2:$2),ROWS($E$2:$E$148)))</f>
        <v>Wild Card</v>
      </c>
      <c r="J4969" s="2" t="s">
        <v>334</v>
      </c>
    </row>
    <row r="4970" spans="7:10" x14ac:dyDescent="0.15">
      <c r="G4970" s="2">
        <v>4969</v>
      </c>
      <c r="H4970" s="2" t="str" cm="1">
        <f t="array" ref="H4970">INDEX($B$2:$B$185,1+INT((ROW()-ROW($2:$2))/ROWS($E$2:$E$148)))</f>
        <v>Penalties</v>
      </c>
      <c r="I4970" s="2" t="str" cm="1">
        <f t="array" ref="I4970">INDEX($E$2:$E$148,1+MOD(ROW()-ROW($2:$2),ROWS($E$2:$E$148)))</f>
        <v>1st Quarter</v>
      </c>
      <c r="J4970" s="2" t="s">
        <v>335</v>
      </c>
    </row>
    <row r="4971" spans="7:10" ht="14" x14ac:dyDescent="0.15">
      <c r="G4971" s="2">
        <v>4970</v>
      </c>
      <c r="H4971" s="2" t="str" cm="1">
        <f t="array" ref="H4971">INDEX($B$2:$B$185,1+INT((ROW()-ROW($2:$2))/ROWS($E$2:$E$148)))</f>
        <v>Penalties</v>
      </c>
      <c r="I4971" s="2" t="str" cm="1">
        <f t="array" ref="I4971">INDEX($E$2:$E$148,1+MOD(ROW()-ROW($2:$2),ROWS($E$2:$E$148)))</f>
        <v>2nd Quarter</v>
      </c>
      <c r="J4971" s="3" t="s">
        <v>336</v>
      </c>
    </row>
    <row r="4972" spans="7:10" x14ac:dyDescent="0.15">
      <c r="G4972" s="2">
        <v>4971</v>
      </c>
      <c r="H4972" s="2" t="str" cm="1">
        <f t="array" ref="H4972">INDEX($B$2:$B$185,1+INT((ROW()-ROW($2:$2))/ROWS($E$2:$E$148)))</f>
        <v>Penalties</v>
      </c>
      <c r="I4972" s="2" t="str" cm="1">
        <f t="array" ref="I4972">INDEX($E$2:$E$148,1+MOD(ROW()-ROW($2:$2),ROWS($E$2:$E$148)))</f>
        <v>3rd Quarter</v>
      </c>
      <c r="J4972" s="2" t="s">
        <v>332</v>
      </c>
    </row>
    <row r="4973" spans="7:10" x14ac:dyDescent="0.15">
      <c r="G4973" s="2">
        <v>4972</v>
      </c>
      <c r="H4973" s="2" t="str" cm="1">
        <f t="array" ref="H4973">INDEX($B$2:$B$185,1+INT((ROW()-ROW($2:$2))/ROWS($E$2:$E$148)))</f>
        <v>Penalties</v>
      </c>
      <c r="I4973" s="2" t="str" cm="1">
        <f t="array" ref="I4973">INDEX($E$2:$E$148,1+MOD(ROW()-ROW($2:$2),ROWS($E$2:$E$148)))</f>
        <v>4th Quarter</v>
      </c>
      <c r="J4973" s="2" t="s">
        <v>333</v>
      </c>
    </row>
    <row r="4974" spans="7:10" x14ac:dyDescent="0.15">
      <c r="G4974" s="2">
        <v>4973</v>
      </c>
      <c r="H4974" s="2" t="str" cm="1">
        <f t="array" ref="H4974">INDEX($B$2:$B$185,1+INT((ROW()-ROW($2:$2))/ROWS($E$2:$E$148)))</f>
        <v>Penalties</v>
      </c>
      <c r="I4974" s="2" t="str" cm="1">
        <f t="array" ref="I4974">INDEX($E$2:$E$148,1+MOD(ROW()-ROW($2:$2),ROWS($E$2:$E$148)))</f>
        <v>in Overtime</v>
      </c>
      <c r="J4974" s="2" t="s">
        <v>334</v>
      </c>
    </row>
    <row r="4975" spans="7:10" x14ac:dyDescent="0.15">
      <c r="G4975" s="2">
        <v>4974</v>
      </c>
      <c r="H4975" s="2" t="str" cm="1">
        <f t="array" ref="H4975">INDEX($B$2:$B$185,1+INT((ROW()-ROW($2:$2))/ROWS($E$2:$E$148)))</f>
        <v>Penalties</v>
      </c>
      <c r="I4975" s="2" t="str" cm="1">
        <f t="array" ref="I4975">INDEX($E$2:$E$148,1+MOD(ROW()-ROW($2:$2),ROWS($E$2:$E$148)))</f>
        <v>in Losses</v>
      </c>
      <c r="J4975" s="2" t="s">
        <v>335</v>
      </c>
    </row>
    <row r="4976" spans="7:10" ht="14" x14ac:dyDescent="0.15">
      <c r="G4976" s="2">
        <v>4975</v>
      </c>
      <c r="H4976" s="2" t="str" cm="1">
        <f t="array" ref="H4976">INDEX($B$2:$B$185,1+INT((ROW()-ROW($2:$2))/ROWS($E$2:$E$148)))</f>
        <v>Penalties</v>
      </c>
      <c r="I4976" s="2" t="str" cm="1">
        <f t="array" ref="I4976">INDEX($E$2:$E$148,1+MOD(ROW()-ROW($2:$2),ROWS($E$2:$E$148)))</f>
        <v>in Wins</v>
      </c>
      <c r="J4976" s="3" t="s">
        <v>336</v>
      </c>
    </row>
    <row r="4977" spans="7:10" x14ac:dyDescent="0.15">
      <c r="G4977" s="2">
        <v>4976</v>
      </c>
      <c r="H4977" s="2" t="str" cm="1">
        <f t="array" ref="H4977">INDEX($B$2:$B$185,1+INT((ROW()-ROW($2:$2))/ROWS($E$2:$E$148)))</f>
        <v>Penalties</v>
      </c>
      <c r="I4977" s="2" t="str" cm="1">
        <f t="array" ref="I4977">INDEX($E$2:$E$148,1+MOD(ROW()-ROW($2:$2),ROWS($E$2:$E$148)))</f>
        <v>Non-RPO</v>
      </c>
      <c r="J4977" s="2" t="s">
        <v>332</v>
      </c>
    </row>
    <row r="4978" spans="7:10" x14ac:dyDescent="0.15">
      <c r="G4978" s="2">
        <v>4977</v>
      </c>
      <c r="H4978" s="2" t="str" cm="1">
        <f t="array" ref="H4978">INDEX($B$2:$B$185,1+INT((ROW()-ROW($2:$2))/ROWS($E$2:$E$148)))</f>
        <v>Penalties</v>
      </c>
      <c r="I4978" s="2" t="str" cm="1">
        <f t="array" ref="I4978">INDEX($E$2:$E$148,1+MOD(ROW()-ROW($2:$2),ROWS($E$2:$E$148)))</f>
        <v>No Run Pass Option</v>
      </c>
      <c r="J4978" s="2" t="s">
        <v>333</v>
      </c>
    </row>
    <row r="4979" spans="7:10" x14ac:dyDescent="0.15">
      <c r="G4979" s="2">
        <v>4978</v>
      </c>
      <c r="H4979" s="2" t="str" cm="1">
        <f t="array" ref="H4979">INDEX($B$2:$B$185,1+INT((ROW()-ROW($2:$2))/ROWS($E$2:$E$148)))</f>
        <v>Penalties</v>
      </c>
      <c r="I4979" s="2" t="str" cm="1">
        <f t="array" ref="I4979">INDEX($E$2:$E$148,1+MOD(ROW()-ROW($2:$2),ROWS($E$2:$E$148)))</f>
        <v>when Leading</v>
      </c>
      <c r="J4979" s="2" t="s">
        <v>334</v>
      </c>
    </row>
    <row r="4980" spans="7:10" x14ac:dyDescent="0.15">
      <c r="G4980" s="2">
        <v>4979</v>
      </c>
      <c r="H4980" s="2" t="str" cm="1">
        <f t="array" ref="H4980">INDEX($B$2:$B$185,1+INT((ROW()-ROW($2:$2))/ROWS($E$2:$E$148)))</f>
        <v>Penalties</v>
      </c>
      <c r="I4980" s="2" t="str" cm="1">
        <f t="array" ref="I4980">INDEX($E$2:$E$148,1+MOD(ROW()-ROW($2:$2),ROWS($E$2:$E$148)))</f>
        <v>when Tied</v>
      </c>
      <c r="J4980" s="2" t="s">
        <v>335</v>
      </c>
    </row>
    <row r="4981" spans="7:10" ht="14" x14ac:dyDescent="0.15">
      <c r="G4981" s="2">
        <v>4980</v>
      </c>
      <c r="H4981" s="2" t="str" cm="1">
        <f t="array" ref="H4981">INDEX($B$2:$B$185,1+INT((ROW()-ROW($2:$2))/ROWS($E$2:$E$148)))</f>
        <v>Penalties</v>
      </c>
      <c r="I4981" s="2" t="str" cm="1">
        <f t="array" ref="I4981">INDEX($E$2:$E$148,1+MOD(ROW()-ROW($2:$2),ROWS($E$2:$E$148)))</f>
        <v>when Trailing</v>
      </c>
      <c r="J4981" s="3" t="s">
        <v>336</v>
      </c>
    </row>
    <row r="4982" spans="7:10" x14ac:dyDescent="0.15">
      <c r="G4982" s="2">
        <v>4981</v>
      </c>
      <c r="H4982" s="2" t="str" cm="1">
        <f t="array" ref="H4982">INDEX($B$2:$B$185,1+INT((ROW()-ROW($2:$2))/ROWS($E$2:$E$148)))</f>
        <v>Penalties</v>
      </c>
      <c r="I4982" s="2" t="str" cm="1">
        <f t="array" ref="I4982">INDEX($E$2:$E$148,1+MOD(ROW()-ROW($2:$2),ROWS($E$2:$E$148)))</f>
        <v>Pre Season</v>
      </c>
      <c r="J4982" s="2" t="s">
        <v>332</v>
      </c>
    </row>
    <row r="4983" spans="7:10" x14ac:dyDescent="0.15">
      <c r="G4983" s="2">
        <v>4982</v>
      </c>
      <c r="H4983" s="2" t="str" cm="1">
        <f t="array" ref="H4983">INDEX($B$2:$B$185,1+INT((ROW()-ROW($2:$2))/ROWS($E$2:$E$148)))</f>
        <v>Penalties</v>
      </c>
      <c r="I4983" s="2" t="str" cm="1">
        <f t="array" ref="I4983">INDEX($E$2:$E$148,1+MOD(ROW()-ROW($2:$2),ROWS($E$2:$E$148)))</f>
        <v>Regular Season</v>
      </c>
      <c r="J4983" s="2" t="s">
        <v>333</v>
      </c>
    </row>
    <row r="4984" spans="7:10" x14ac:dyDescent="0.15">
      <c r="G4984" s="2">
        <v>4983</v>
      </c>
      <c r="H4984" s="2" t="str" cm="1">
        <f t="array" ref="H4984">INDEX($B$2:$B$185,1+INT((ROW()-ROW($2:$2))/ROWS($E$2:$E$148)))</f>
        <v>Penalties</v>
      </c>
      <c r="I4984" s="2" t="str" cm="1">
        <f t="array" ref="I4984">INDEX($E$2:$E$148,1+MOD(ROW()-ROW($2:$2),ROWS($E$2:$E$148)))</f>
        <v>Post Season</v>
      </c>
      <c r="J4984" s="2" t="s">
        <v>334</v>
      </c>
    </row>
    <row r="4985" spans="7:10" x14ac:dyDescent="0.15">
      <c r="G4985" s="2">
        <v>4984</v>
      </c>
      <c r="H4985" s="2" t="str" cm="1">
        <f t="array" ref="H4985">INDEX($B$2:$B$185,1+INT((ROW()-ROW($2:$2))/ROWS($E$2:$E$148)))</f>
        <v>Penalties</v>
      </c>
      <c r="I4985" s="2" t="str" cm="1">
        <f t="array" ref="I4985">INDEX($E$2:$E$148,1+MOD(ROW()-ROW($2:$2),ROWS($E$2:$E$148)))</f>
        <v>in Pistol Formation</v>
      </c>
      <c r="J4985" s="2" t="s">
        <v>335</v>
      </c>
    </row>
    <row r="4986" spans="7:10" ht="14" x14ac:dyDescent="0.15">
      <c r="G4986" s="2">
        <v>4985</v>
      </c>
      <c r="H4986" s="2" t="str" cm="1">
        <f t="array" ref="H4986">INDEX($B$2:$B$185,1+INT((ROW()-ROW($2:$2))/ROWS($E$2:$E$148)))</f>
        <v>Penalties</v>
      </c>
      <c r="I4986" s="2" t="str" cm="1">
        <f t="array" ref="I4986">INDEX($E$2:$E$148,1+MOD(ROW()-ROW($2:$2),ROWS($E$2:$E$148)))</f>
        <v>in Shotgun</v>
      </c>
      <c r="J4986" s="3" t="s">
        <v>336</v>
      </c>
    </row>
    <row r="4987" spans="7:10" x14ac:dyDescent="0.15">
      <c r="G4987" s="2">
        <v>4986</v>
      </c>
      <c r="H4987" s="2" t="str" cm="1">
        <f t="array" ref="H4987">INDEX($B$2:$B$185,1+INT((ROW()-ROW($2:$2))/ROWS($E$2:$E$148)))</f>
        <v>Penalties</v>
      </c>
      <c r="I4987" s="2" t="str" cm="1">
        <f t="array" ref="I4987">INDEX($E$2:$E$148,1+MOD(ROW()-ROW($2:$2),ROWS($E$2:$E$148)))</f>
        <v>in QB Under Center</v>
      </c>
      <c r="J4987" s="2" t="s">
        <v>332</v>
      </c>
    </row>
    <row r="4988" spans="7:10" x14ac:dyDescent="0.15">
      <c r="G4988" s="2">
        <v>4987</v>
      </c>
      <c r="H4988" s="2" t="str" cm="1">
        <f t="array" ref="H4988">INDEX($B$2:$B$185,1+INT((ROW()-ROW($2:$2))/ROWS($E$2:$E$148)))</f>
        <v>Penalties</v>
      </c>
      <c r="I4988" s="2" t="str" cm="1">
        <f t="array" ref="I4988">INDEX($E$2:$E$148,1+MOD(ROW()-ROW($2:$2),ROWS($E$2:$E$148)))</f>
        <v>in Domes</v>
      </c>
      <c r="J4988" s="2" t="s">
        <v>333</v>
      </c>
    </row>
    <row r="4989" spans="7:10" x14ac:dyDescent="0.15">
      <c r="G4989" s="2">
        <v>4988</v>
      </c>
      <c r="H4989" s="2" t="str" cm="1">
        <f t="array" ref="H4989">INDEX($B$2:$B$185,1+INT((ROW()-ROW($2:$2))/ROWS($E$2:$E$148)))</f>
        <v>Penalties</v>
      </c>
      <c r="I4989" s="2" t="str" cm="1">
        <f t="array" ref="I4989">INDEX($E$2:$E$148,1+MOD(ROW()-ROW($2:$2),ROWS($E$2:$E$148)))</f>
        <v>in Outdoor Stadiums</v>
      </c>
      <c r="J4989" s="2" t="s">
        <v>334</v>
      </c>
    </row>
    <row r="4990" spans="7:10" x14ac:dyDescent="0.15">
      <c r="G4990" s="2">
        <v>4989</v>
      </c>
      <c r="H4990" s="2" t="str" cm="1">
        <f t="array" ref="H4990">INDEX($B$2:$B$185,1+INT((ROW()-ROW($2:$2))/ROWS($E$2:$E$148)))</f>
        <v>Penalties</v>
      </c>
      <c r="I4990" s="2" t="str" cm="1">
        <f t="array" ref="I4990">INDEX($E$2:$E$148,1+MOD(ROW()-ROW($2:$2),ROWS($E$2:$E$148)))</f>
        <v>in Retractable Domes</v>
      </c>
      <c r="J4990" s="2" t="s">
        <v>335</v>
      </c>
    </row>
    <row r="4991" spans="7:10" ht="14" x14ac:dyDescent="0.15">
      <c r="G4991" s="2">
        <v>4990</v>
      </c>
      <c r="H4991" s="2" t="str" cm="1">
        <f t="array" ref="H4991">INDEX($B$2:$B$185,1+INT((ROW()-ROW($2:$2))/ROWS($E$2:$E$148)))</f>
        <v>Penalties</v>
      </c>
      <c r="I4991" s="2" t="str" cm="1">
        <f t="array" ref="I4991">INDEX($E$2:$E$148,1+MOD(ROW()-ROW($2:$2),ROWS($E$2:$E$148)))</f>
        <v>in Afternoon Games</v>
      </c>
      <c r="J4991" s="3" t="s">
        <v>336</v>
      </c>
    </row>
    <row r="4992" spans="7:10" x14ac:dyDescent="0.15">
      <c r="G4992" s="2">
        <v>4991</v>
      </c>
      <c r="H4992" s="2" t="str" cm="1">
        <f t="array" ref="H4992">INDEX($B$2:$B$185,1+INT((ROW()-ROW($2:$2))/ROWS($E$2:$E$148)))</f>
        <v>Penalties</v>
      </c>
      <c r="I4992" s="2" t="str" cm="1">
        <f t="array" ref="I4992">INDEX($E$2:$E$148,1+MOD(ROW()-ROW($2:$2),ROWS($E$2:$E$148)))</f>
        <v>in Early Games</v>
      </c>
      <c r="J4992" s="2" t="s">
        <v>332</v>
      </c>
    </row>
    <row r="4993" spans="7:10" x14ac:dyDescent="0.15">
      <c r="G4993" s="2">
        <v>4992</v>
      </c>
      <c r="H4993" s="2" t="str" cm="1">
        <f t="array" ref="H4993">INDEX($B$2:$B$185,1+INT((ROW()-ROW($2:$2))/ROWS($E$2:$E$148)))</f>
        <v>Penalties</v>
      </c>
      <c r="I4993" s="2" t="str" cm="1">
        <f t="array" ref="I4993">INDEX($E$2:$E$148,1+MOD(ROW()-ROW($2:$2),ROWS($E$2:$E$148)))</f>
        <v>Pocket Time, &gt; 2.5</v>
      </c>
      <c r="J4993" s="2" t="s">
        <v>333</v>
      </c>
    </row>
    <row r="4994" spans="7:10" x14ac:dyDescent="0.15">
      <c r="G4994" s="2">
        <v>4993</v>
      </c>
      <c r="H4994" s="2" t="str" cm="1">
        <f t="array" ref="H4994">INDEX($B$2:$B$185,1+INT((ROW()-ROW($2:$2))/ROWS($E$2:$E$148)))</f>
        <v>Penalties</v>
      </c>
      <c r="I4994" s="2" t="str" cm="1">
        <f t="array" ref="I4994">INDEX($E$2:$E$148,1+MOD(ROW()-ROW($2:$2),ROWS($E$2:$E$148)))</f>
        <v>Pocket Time, &lt; 2.5</v>
      </c>
      <c r="J4994" s="2" t="s">
        <v>334</v>
      </c>
    </row>
    <row r="4995" spans="7:10" x14ac:dyDescent="0.15">
      <c r="G4995" s="2">
        <v>4994</v>
      </c>
      <c r="H4995" s="2" t="str" cm="1">
        <f t="array" ref="H4995">INDEX($B$2:$B$185,1+INT((ROW()-ROW($2:$2))/ROWS($E$2:$E$148)))</f>
        <v>Penalties</v>
      </c>
      <c r="I4995" s="2" t="str" cm="1">
        <f t="array" ref="I4995">INDEX($E$2:$E$148,1+MOD(ROW()-ROW($2:$2),ROWS($E$2:$E$148)))</f>
        <v>in Late Games</v>
      </c>
      <c r="J4995" s="2" t="s">
        <v>335</v>
      </c>
    </row>
    <row r="4996" spans="7:10" ht="14" x14ac:dyDescent="0.15">
      <c r="G4996" s="2">
        <v>4995</v>
      </c>
      <c r="H4996" s="2" t="str" cm="1">
        <f t="array" ref="H4996">INDEX($B$2:$B$185,1+INT((ROW()-ROW($2:$2))/ROWS($E$2:$E$148)))</f>
        <v>Penalties</v>
      </c>
      <c r="I4996" s="2" t="str" cm="1">
        <f t="array" ref="I4996">INDEX($E$2:$E$148,1+MOD(ROW()-ROW($2:$2),ROWS($E$2:$E$148)))</f>
        <v>Yards to Go: 1-3</v>
      </c>
      <c r="J4996" s="3" t="s">
        <v>336</v>
      </c>
    </row>
    <row r="4997" spans="7:10" x14ac:dyDescent="0.15">
      <c r="G4997" s="2">
        <v>4996</v>
      </c>
      <c r="H4997" s="2" t="str" cm="1">
        <f t="array" ref="H4997">INDEX($B$2:$B$185,1+INT((ROW()-ROW($2:$2))/ROWS($E$2:$E$148)))</f>
        <v>Penalties</v>
      </c>
      <c r="I4997" s="2" t="str" cm="1">
        <f t="array" ref="I4997">INDEX($E$2:$E$148,1+MOD(ROW()-ROW($2:$2),ROWS($E$2:$E$148)))</f>
        <v>Yards to Go: 4-6</v>
      </c>
      <c r="J4997" s="2" t="s">
        <v>332</v>
      </c>
    </row>
    <row r="4998" spans="7:10" x14ac:dyDescent="0.15">
      <c r="G4998" s="2">
        <v>4997</v>
      </c>
      <c r="H4998" s="2" t="str" cm="1">
        <f t="array" ref="H4998">INDEX($B$2:$B$185,1+INT((ROW()-ROW($2:$2))/ROWS($E$2:$E$148)))</f>
        <v>Penalties</v>
      </c>
      <c r="I4998" s="2" t="str" cm="1">
        <f t="array" ref="I4998">INDEX($E$2:$E$148,1+MOD(ROW()-ROW($2:$2),ROWS($E$2:$E$148)))</f>
        <v>Yards to Go: 7-9</v>
      </c>
      <c r="J4998" s="2" t="s">
        <v>333</v>
      </c>
    </row>
    <row r="4999" spans="7:10" x14ac:dyDescent="0.15">
      <c r="G4999" s="2">
        <v>4998</v>
      </c>
      <c r="H4999" s="2" t="str" cm="1">
        <f t="array" ref="H4999">INDEX($B$2:$B$185,1+INT((ROW()-ROW($2:$2))/ROWS($E$2:$E$148)))</f>
        <v>Penalties</v>
      </c>
      <c r="I4999" s="2" t="str" cm="1">
        <f t="array" ref="I4999">INDEX($E$2:$E$148,1+MOD(ROW()-ROW($2:$2),ROWS($E$2:$E$148)))</f>
        <v>Yards to Go: 10+</v>
      </c>
      <c r="J4999" s="2" t="s">
        <v>334</v>
      </c>
    </row>
    <row r="5000" spans="7:10" x14ac:dyDescent="0.15">
      <c r="G5000" s="2">
        <v>4999</v>
      </c>
      <c r="H5000" s="2" t="str" cm="1">
        <f t="array" ref="H5000">INDEX($B$2:$B$185,1+INT((ROW()-ROW($2:$2))/ROWS($E$2:$E$148)))</f>
        <v>Penalties Resulting in First Downs</v>
      </c>
      <c r="I5000" s="2" t="str" cm="1">
        <f t="array" ref="I5000">INDEX($E$2:$E$148,1+MOD(ROW()-ROW($2:$2),ROWS($E$2:$E$148)))</f>
        <v>vs Normal Rush</v>
      </c>
      <c r="J5000" s="2" t="s">
        <v>335</v>
      </c>
    </row>
    <row r="5001" spans="7:10" ht="14" x14ac:dyDescent="0.15">
      <c r="G5001" s="2">
        <v>5000</v>
      </c>
      <c r="H5001" s="2" t="str" cm="1">
        <f t="array" ref="H5001">INDEX($B$2:$B$185,1+INT((ROW()-ROW($2:$2))/ROWS($E$2:$E$148)))</f>
        <v>Penalties Resulting in First Downs</v>
      </c>
      <c r="I5001" s="2" t="str" cm="1">
        <f t="array" ref="I5001">INDEX($E$2:$E$148,1+MOD(ROW()-ROW($2:$2),ROWS($E$2:$E$148)))</f>
        <v>vs Blitz</v>
      </c>
      <c r="J5001" s="3" t="s">
        <v>336</v>
      </c>
    </row>
    <row r="5002" spans="7:10" x14ac:dyDescent="0.15">
      <c r="G5002" s="2">
        <v>5001</v>
      </c>
      <c r="H5002" s="2" t="str" cm="1">
        <f t="array" ref="H5002">INDEX($B$2:$B$185,1+INT((ROW()-ROW($2:$2))/ROWS($E$2:$E$148)))</f>
        <v>Penalties Resulting in First Downs</v>
      </c>
      <c r="I5002" s="2" t="str" cm="1">
        <f t="array" ref="I5002">INDEX($E$2:$E$148,1+MOD(ROW()-ROW($2:$2),ROWS($E$2:$E$148)))</f>
        <v>in AFC</v>
      </c>
      <c r="J5002" s="2" t="s">
        <v>332</v>
      </c>
    </row>
    <row r="5003" spans="7:10" x14ac:dyDescent="0.15">
      <c r="G5003" s="2">
        <v>5002</v>
      </c>
      <c r="H5003" s="2" t="str" cm="1">
        <f t="array" ref="H5003">INDEX($B$2:$B$185,1+INT((ROW()-ROW($2:$2))/ROWS($E$2:$E$148)))</f>
        <v>Penalties Resulting in First Downs</v>
      </c>
      <c r="I5003" s="2" t="str" cm="1">
        <f t="array" ref="I5003">INDEX($E$2:$E$148,1+MOD(ROW()-ROW($2:$2),ROWS($E$2:$E$148)))</f>
        <v>in NFC</v>
      </c>
      <c r="J5003" s="2" t="s">
        <v>333</v>
      </c>
    </row>
    <row r="5004" spans="7:10" x14ac:dyDescent="0.15">
      <c r="G5004" s="2">
        <v>5003</v>
      </c>
      <c r="H5004" s="2" t="str" cm="1">
        <f t="array" ref="H5004">INDEX($B$2:$B$185,1+INT((ROW()-ROW($2:$2))/ROWS($E$2:$E$148)))</f>
        <v>Penalties Resulting in First Downs</v>
      </c>
      <c r="I5004" s="2" t="str" cm="1">
        <f t="array" ref="I5004">INDEX($E$2:$E$148,1+MOD(ROW()-ROW($2:$2),ROWS($E$2:$E$148)))</f>
        <v>on Mondays</v>
      </c>
      <c r="J5004" s="2" t="s">
        <v>334</v>
      </c>
    </row>
    <row r="5005" spans="7:10" x14ac:dyDescent="0.15">
      <c r="G5005" s="2">
        <v>5004</v>
      </c>
      <c r="H5005" s="2" t="str" cm="1">
        <f t="array" ref="H5005">INDEX($B$2:$B$185,1+INT((ROW()-ROW($2:$2))/ROWS($E$2:$E$148)))</f>
        <v>Penalties Resulting in First Downs</v>
      </c>
      <c r="I5005" s="2" t="str" cm="1">
        <f t="array" ref="I5005">INDEX($E$2:$E$148,1+MOD(ROW()-ROW($2:$2),ROWS($E$2:$E$148)))</f>
        <v>on Sundays</v>
      </c>
      <c r="J5005" s="2" t="s">
        <v>335</v>
      </c>
    </row>
    <row r="5006" spans="7:10" ht="14" x14ac:dyDescent="0.15">
      <c r="G5006" s="2">
        <v>5005</v>
      </c>
      <c r="H5006" s="2" t="str" cm="1">
        <f t="array" ref="H5006">INDEX($B$2:$B$185,1+INT((ROW()-ROW($2:$2))/ROWS($E$2:$E$148)))</f>
        <v>Penalties Resulting in First Downs</v>
      </c>
      <c r="I5006" s="2" t="str" cm="1">
        <f t="array" ref="I5006">INDEX($E$2:$E$148,1+MOD(ROW()-ROW($2:$2),ROWS($E$2:$E$148)))</f>
        <v>on Thursdays</v>
      </c>
      <c r="J5006" s="3" t="s">
        <v>336</v>
      </c>
    </row>
    <row r="5007" spans="7:10" x14ac:dyDescent="0.15">
      <c r="G5007" s="2">
        <v>5006</v>
      </c>
      <c r="H5007" s="2" t="str" cm="1">
        <f t="array" ref="H5007">INDEX($B$2:$B$185,1+INT((ROW()-ROW($2:$2))/ROWS($E$2:$E$148)))</f>
        <v>Penalties Resulting in First Downs</v>
      </c>
      <c r="I5007" s="2" t="str" cm="1">
        <f t="array" ref="I5007">INDEX($E$2:$E$148,1+MOD(ROW()-ROW($2:$2),ROWS($E$2:$E$148)))</f>
        <v>in AFC East</v>
      </c>
      <c r="J5007" s="2" t="s">
        <v>332</v>
      </c>
    </row>
    <row r="5008" spans="7:10" x14ac:dyDescent="0.15">
      <c r="G5008" s="2">
        <v>5007</v>
      </c>
      <c r="H5008" s="2" t="str" cm="1">
        <f t="array" ref="H5008">INDEX($B$2:$B$185,1+INT((ROW()-ROW($2:$2))/ROWS($E$2:$E$148)))</f>
        <v>Penalties Resulting in First Downs</v>
      </c>
      <c r="I5008" s="2" t="str" cm="1">
        <f t="array" ref="I5008">INDEX($E$2:$E$148,1+MOD(ROW()-ROW($2:$2),ROWS($E$2:$E$148)))</f>
        <v>in AFC North</v>
      </c>
      <c r="J5008" s="2" t="s">
        <v>333</v>
      </c>
    </row>
    <row r="5009" spans="7:10" x14ac:dyDescent="0.15">
      <c r="G5009" s="2">
        <v>5008</v>
      </c>
      <c r="H5009" s="2" t="str" cm="1">
        <f t="array" ref="H5009">INDEX($B$2:$B$185,1+INT((ROW()-ROW($2:$2))/ROWS($E$2:$E$148)))</f>
        <v>Penalties Resulting in First Downs</v>
      </c>
      <c r="I5009" s="2" t="str" cm="1">
        <f t="array" ref="I5009">INDEX($E$2:$E$148,1+MOD(ROW()-ROW($2:$2),ROWS($E$2:$E$148)))</f>
        <v>in AFC South</v>
      </c>
      <c r="J5009" s="2" t="s">
        <v>334</v>
      </c>
    </row>
    <row r="5010" spans="7:10" x14ac:dyDescent="0.15">
      <c r="G5010" s="2">
        <v>5009</v>
      </c>
      <c r="H5010" s="2" t="str" cm="1">
        <f t="array" ref="H5010">INDEX($B$2:$B$185,1+INT((ROW()-ROW($2:$2))/ROWS($E$2:$E$148)))</f>
        <v>Penalties Resulting in First Downs</v>
      </c>
      <c r="I5010" s="2" t="str" cm="1">
        <f t="array" ref="I5010">INDEX($E$2:$E$148,1+MOD(ROW()-ROW($2:$2),ROWS($E$2:$E$148)))</f>
        <v>in AFC West</v>
      </c>
      <c r="J5010" s="2" t="s">
        <v>335</v>
      </c>
    </row>
    <row r="5011" spans="7:10" ht="14" x14ac:dyDescent="0.15">
      <c r="G5011" s="2">
        <v>5010</v>
      </c>
      <c r="H5011" s="2" t="str" cm="1">
        <f t="array" ref="H5011">INDEX($B$2:$B$185,1+INT((ROW()-ROW($2:$2))/ROWS($E$2:$E$148)))</f>
        <v>Penalties Resulting in First Downs</v>
      </c>
      <c r="I5011" s="2" t="str" cm="1">
        <f t="array" ref="I5011">INDEX($E$2:$E$148,1+MOD(ROW()-ROW($2:$2),ROWS($E$2:$E$148)))</f>
        <v>in NFC East</v>
      </c>
      <c r="J5011" s="3" t="s">
        <v>336</v>
      </c>
    </row>
    <row r="5012" spans="7:10" x14ac:dyDescent="0.15">
      <c r="G5012" s="2">
        <v>5011</v>
      </c>
      <c r="H5012" s="2" t="str" cm="1">
        <f t="array" ref="H5012">INDEX($B$2:$B$185,1+INT((ROW()-ROW($2:$2))/ROWS($E$2:$E$148)))</f>
        <v>Penalties Resulting in First Downs</v>
      </c>
      <c r="I5012" s="2" t="str" cm="1">
        <f t="array" ref="I5012">INDEX($E$2:$E$148,1+MOD(ROW()-ROW($2:$2),ROWS($E$2:$E$148)))</f>
        <v>in NFC North</v>
      </c>
      <c r="J5012" s="2" t="s">
        <v>332</v>
      </c>
    </row>
    <row r="5013" spans="7:10" x14ac:dyDescent="0.15">
      <c r="G5013" s="2">
        <v>5012</v>
      </c>
      <c r="H5013" s="2" t="str" cm="1">
        <f t="array" ref="H5013">INDEX($B$2:$B$185,1+INT((ROW()-ROW($2:$2))/ROWS($E$2:$E$148)))</f>
        <v>Penalties Resulting in First Downs</v>
      </c>
      <c r="I5013" s="2" t="str" cm="1">
        <f t="array" ref="I5013">INDEX($E$2:$E$148,1+MOD(ROW()-ROW($2:$2),ROWS($E$2:$E$148)))</f>
        <v>in NFC South</v>
      </c>
      <c r="J5013" s="2" t="s">
        <v>333</v>
      </c>
    </row>
    <row r="5014" spans="7:10" x14ac:dyDescent="0.15">
      <c r="G5014" s="2">
        <v>5013</v>
      </c>
      <c r="H5014" s="2" t="str" cm="1">
        <f t="array" ref="H5014">INDEX($B$2:$B$185,1+INT((ROW()-ROW($2:$2))/ROWS($E$2:$E$148)))</f>
        <v>Penalties Resulting in First Downs</v>
      </c>
      <c r="I5014" s="2" t="str" cm="1">
        <f t="array" ref="I5014">INDEX($E$2:$E$148,1+MOD(ROW()-ROW($2:$2),ROWS($E$2:$E$148)))</f>
        <v>in NFC West</v>
      </c>
      <c r="J5014" s="2" t="s">
        <v>334</v>
      </c>
    </row>
    <row r="5015" spans="7:10" x14ac:dyDescent="0.15">
      <c r="G5015" s="2">
        <v>5014</v>
      </c>
      <c r="H5015" s="2" t="str" cm="1">
        <f t="array" ref="H5015">INDEX($B$2:$B$185,1+INT((ROW()-ROW($2:$2))/ROWS($E$2:$E$148)))</f>
        <v>Penalties Resulting in First Downs</v>
      </c>
      <c r="I5015" s="2" t="str" cm="1">
        <f t="array" ref="I5015">INDEX($E$2:$E$148,1+MOD(ROW()-ROW($2:$2),ROWS($E$2:$E$148)))</f>
        <v>vs AFC</v>
      </c>
      <c r="J5015" s="2" t="s">
        <v>335</v>
      </c>
    </row>
    <row r="5016" spans="7:10" ht="14" x14ac:dyDescent="0.15">
      <c r="G5016" s="2">
        <v>5015</v>
      </c>
      <c r="H5016" s="2" t="str" cm="1">
        <f t="array" ref="H5016">INDEX($B$2:$B$185,1+INT((ROW()-ROW($2:$2))/ROWS($E$2:$E$148)))</f>
        <v>Penalties Resulting in First Downs</v>
      </c>
      <c r="I5016" s="2" t="str" cm="1">
        <f t="array" ref="I5016">INDEX($E$2:$E$148,1+MOD(ROW()-ROW($2:$2),ROWS($E$2:$E$148)))</f>
        <v>vs NFC</v>
      </c>
      <c r="J5016" s="3" t="s">
        <v>336</v>
      </c>
    </row>
    <row r="5017" spans="7:10" x14ac:dyDescent="0.15">
      <c r="G5017" s="2">
        <v>5016</v>
      </c>
      <c r="H5017" s="2" t="str" cm="1">
        <f t="array" ref="H5017">INDEX($B$2:$B$185,1+INT((ROW()-ROW($2:$2))/ROWS($E$2:$E$148)))</f>
        <v>Penalties Resulting in First Downs</v>
      </c>
      <c r="I5017" s="2" t="str" cm="1">
        <f t="array" ref="I5017">INDEX($E$2:$E$148,1+MOD(ROW()-ROW($2:$2),ROWS($E$2:$E$148)))</f>
        <v>vs AFC East</v>
      </c>
      <c r="J5017" s="2" t="s">
        <v>332</v>
      </c>
    </row>
    <row r="5018" spans="7:10" x14ac:dyDescent="0.15">
      <c r="G5018" s="2">
        <v>5017</v>
      </c>
      <c r="H5018" s="2" t="str" cm="1">
        <f t="array" ref="H5018">INDEX($B$2:$B$185,1+INT((ROW()-ROW($2:$2))/ROWS($E$2:$E$148)))</f>
        <v>Penalties Resulting in First Downs</v>
      </c>
      <c r="I5018" s="2" t="str" cm="1">
        <f t="array" ref="I5018">INDEX($E$2:$E$148,1+MOD(ROW()-ROW($2:$2),ROWS($E$2:$E$148)))</f>
        <v>vs AFC North</v>
      </c>
      <c r="J5018" s="2" t="s">
        <v>333</v>
      </c>
    </row>
    <row r="5019" spans="7:10" x14ac:dyDescent="0.15">
      <c r="G5019" s="2">
        <v>5018</v>
      </c>
      <c r="H5019" s="2" t="str" cm="1">
        <f t="array" ref="H5019">INDEX($B$2:$B$185,1+INT((ROW()-ROW($2:$2))/ROWS($E$2:$E$148)))</f>
        <v>Penalties Resulting in First Downs</v>
      </c>
      <c r="I5019" s="2" t="str" cm="1">
        <f t="array" ref="I5019">INDEX($E$2:$E$148,1+MOD(ROW()-ROW($2:$2),ROWS($E$2:$E$148)))</f>
        <v>vs AFC South</v>
      </c>
      <c r="J5019" s="2" t="s">
        <v>334</v>
      </c>
    </row>
    <row r="5020" spans="7:10" x14ac:dyDescent="0.15">
      <c r="G5020" s="2">
        <v>5019</v>
      </c>
      <c r="H5020" s="2" t="str" cm="1">
        <f t="array" ref="H5020">INDEX($B$2:$B$185,1+INT((ROW()-ROW($2:$2))/ROWS($E$2:$E$148)))</f>
        <v>Penalties Resulting in First Downs</v>
      </c>
      <c r="I5020" s="2" t="str" cm="1">
        <f t="array" ref="I5020">INDEX($E$2:$E$148,1+MOD(ROW()-ROW($2:$2),ROWS($E$2:$E$148)))</f>
        <v>vs AFC West</v>
      </c>
      <c r="J5020" s="2" t="s">
        <v>335</v>
      </c>
    </row>
    <row r="5021" spans="7:10" ht="14" x14ac:dyDescent="0.15">
      <c r="G5021" s="2">
        <v>5020</v>
      </c>
      <c r="H5021" s="2" t="str" cm="1">
        <f t="array" ref="H5021">INDEX($B$2:$B$185,1+INT((ROW()-ROW($2:$2))/ROWS($E$2:$E$148)))</f>
        <v>Penalties Resulting in First Downs</v>
      </c>
      <c r="I5021" s="2" t="str" cm="1">
        <f t="array" ref="I5021">INDEX($E$2:$E$148,1+MOD(ROW()-ROW($2:$2),ROWS($E$2:$E$148)))</f>
        <v>vs NFC East</v>
      </c>
      <c r="J5021" s="3" t="s">
        <v>336</v>
      </c>
    </row>
    <row r="5022" spans="7:10" x14ac:dyDescent="0.15">
      <c r="G5022" s="2">
        <v>5021</v>
      </c>
      <c r="H5022" s="2" t="str" cm="1">
        <f t="array" ref="H5022">INDEX($B$2:$B$185,1+INT((ROW()-ROW($2:$2))/ROWS($E$2:$E$148)))</f>
        <v>Penalties Resulting in First Downs</v>
      </c>
      <c r="I5022" s="2" t="str" cm="1">
        <f t="array" ref="I5022">INDEX($E$2:$E$148,1+MOD(ROW()-ROW($2:$2),ROWS($E$2:$E$148)))</f>
        <v>vs NFC North</v>
      </c>
      <c r="J5022" s="2" t="s">
        <v>332</v>
      </c>
    </row>
    <row r="5023" spans="7:10" x14ac:dyDescent="0.15">
      <c r="G5023" s="2">
        <v>5022</v>
      </c>
      <c r="H5023" s="2" t="str" cm="1">
        <f t="array" ref="H5023">INDEX($B$2:$B$185,1+INT((ROW()-ROW($2:$2))/ROWS($E$2:$E$148)))</f>
        <v>Penalties Resulting in First Downs</v>
      </c>
      <c r="I5023" s="2" t="str" cm="1">
        <f t="array" ref="I5023">INDEX($E$2:$E$148,1+MOD(ROW()-ROW($2:$2),ROWS($E$2:$E$148)))</f>
        <v>vs NFC South</v>
      </c>
      <c r="J5023" s="2" t="s">
        <v>333</v>
      </c>
    </row>
    <row r="5024" spans="7:10" x14ac:dyDescent="0.15">
      <c r="G5024" s="2">
        <v>5023</v>
      </c>
      <c r="H5024" s="2" t="str" cm="1">
        <f t="array" ref="H5024">INDEX($B$2:$B$185,1+INT((ROW()-ROW($2:$2))/ROWS($E$2:$E$148)))</f>
        <v>Penalties Resulting in First Downs</v>
      </c>
      <c r="I5024" s="2" t="str" cm="1">
        <f t="array" ref="I5024">INDEX($E$2:$E$148,1+MOD(ROW()-ROW($2:$2),ROWS($E$2:$E$148)))</f>
        <v>vs NFC West</v>
      </c>
      <c r="J5024" s="2" t="s">
        <v>334</v>
      </c>
    </row>
    <row r="5025" spans="7:10" x14ac:dyDescent="0.15">
      <c r="G5025" s="2">
        <v>5024</v>
      </c>
      <c r="H5025" s="2" t="str" cm="1">
        <f t="array" ref="H5025">INDEX($B$2:$B$185,1+INT((ROW()-ROW($2:$2))/ROWS($E$2:$E$148)))</f>
        <v>Penalties Resulting in First Downs</v>
      </c>
      <c r="I5025" s="2" t="str" cm="1">
        <f t="array" ref="I5025">INDEX($E$2:$E$148,1+MOD(ROW()-ROW($2:$2),ROWS($E$2:$E$148)))</f>
        <v>No Down</v>
      </c>
      <c r="J5025" s="2" t="s">
        <v>335</v>
      </c>
    </row>
    <row r="5026" spans="7:10" ht="14" x14ac:dyDescent="0.15">
      <c r="G5026" s="2">
        <v>5025</v>
      </c>
      <c r="H5026" s="2" t="str" cm="1">
        <f t="array" ref="H5026">INDEX($B$2:$B$185,1+INT((ROW()-ROW($2:$2))/ROWS($E$2:$E$148)))</f>
        <v>Penalties Resulting in First Downs</v>
      </c>
      <c r="I5026" s="2" t="str" cm="1">
        <f t="array" ref="I5026">INDEX($E$2:$E$148,1+MOD(ROW()-ROW($2:$2),ROWS($E$2:$E$148)))</f>
        <v>on 1st Downs</v>
      </c>
      <c r="J5026" s="3" t="s">
        <v>336</v>
      </c>
    </row>
    <row r="5027" spans="7:10" x14ac:dyDescent="0.15">
      <c r="G5027" s="2">
        <v>5026</v>
      </c>
      <c r="H5027" s="2" t="str" cm="1">
        <f t="array" ref="H5027">INDEX($B$2:$B$185,1+INT((ROW()-ROW($2:$2))/ROWS($E$2:$E$148)))</f>
        <v>Penalties Resulting in First Downs</v>
      </c>
      <c r="I5027" s="2" t="str" cm="1">
        <f t="array" ref="I5027">INDEX($E$2:$E$148,1+MOD(ROW()-ROW($2:$2),ROWS($E$2:$E$148)))</f>
        <v>on 2nd Downs</v>
      </c>
      <c r="J5027" s="2" t="s">
        <v>332</v>
      </c>
    </row>
    <row r="5028" spans="7:10" x14ac:dyDescent="0.15">
      <c r="G5028" s="2">
        <v>5027</v>
      </c>
      <c r="H5028" s="2" t="str" cm="1">
        <f t="array" ref="H5028">INDEX($B$2:$B$185,1+INT((ROW()-ROW($2:$2))/ROWS($E$2:$E$148)))</f>
        <v>Penalties Resulting in First Downs</v>
      </c>
      <c r="I5028" s="2" t="str" cm="1">
        <f t="array" ref="I5028">INDEX($E$2:$E$148,1+MOD(ROW()-ROW($2:$2),ROWS($E$2:$E$148)))</f>
        <v>on 3rd Downs</v>
      </c>
      <c r="J5028" s="2" t="s">
        <v>333</v>
      </c>
    </row>
    <row r="5029" spans="7:10" x14ac:dyDescent="0.15">
      <c r="G5029" s="2">
        <v>5028</v>
      </c>
      <c r="H5029" s="2" t="str" cm="1">
        <f t="array" ref="H5029">INDEX($B$2:$B$185,1+INT((ROW()-ROW($2:$2))/ROWS($E$2:$E$148)))</f>
        <v>Penalties Resulting in First Downs</v>
      </c>
      <c r="I5029" s="2" t="str" cm="1">
        <f t="array" ref="I5029">INDEX($E$2:$E$148,1+MOD(ROW()-ROW($2:$2),ROWS($E$2:$E$148)))</f>
        <v>on 4th Downs</v>
      </c>
      <c r="J5029" s="2" t="s">
        <v>334</v>
      </c>
    </row>
    <row r="5030" spans="7:10" x14ac:dyDescent="0.15">
      <c r="G5030" s="2">
        <v>5029</v>
      </c>
      <c r="H5030" s="2" t="str" cm="1">
        <f t="array" ref="H5030">INDEX($B$2:$B$185,1+INT((ROW()-ROW($2:$2))/ROWS($E$2:$E$148)))</f>
        <v>Penalties Resulting in First Downs</v>
      </c>
      <c r="I5030" s="2" t="str" cm="1">
        <f t="array" ref="I5030">INDEX($E$2:$E$148,1+MOD(ROW()-ROW($2:$2),ROWS($E$2:$E$148)))</f>
        <v>1st &amp; 10</v>
      </c>
      <c r="J5030" s="2" t="s">
        <v>335</v>
      </c>
    </row>
    <row r="5031" spans="7:10" ht="14" x14ac:dyDescent="0.15">
      <c r="G5031" s="2">
        <v>5030</v>
      </c>
      <c r="H5031" s="2" t="str" cm="1">
        <f t="array" ref="H5031">INDEX($B$2:$B$185,1+INT((ROW()-ROW($2:$2))/ROWS($E$2:$E$148)))</f>
        <v>Penalties Resulting in First Downs</v>
      </c>
      <c r="I5031" s="2" t="str" cm="1">
        <f t="array" ref="I5031">INDEX($E$2:$E$148,1+MOD(ROW()-ROW($2:$2),ROWS($E$2:$E$148)))</f>
        <v>1st &amp; &gt; 10</v>
      </c>
      <c r="J5031" s="3" t="s">
        <v>336</v>
      </c>
    </row>
    <row r="5032" spans="7:10" x14ac:dyDescent="0.15">
      <c r="G5032" s="2">
        <v>5031</v>
      </c>
      <c r="H5032" s="2" t="str" cm="1">
        <f t="array" ref="H5032">INDEX($B$2:$B$185,1+INT((ROW()-ROW($2:$2))/ROWS($E$2:$E$148)))</f>
        <v>Penalties Resulting in First Downs</v>
      </c>
      <c r="I5032" s="2" t="str" cm="1">
        <f t="array" ref="I5032">INDEX($E$2:$E$148,1+MOD(ROW()-ROW($2:$2),ROWS($E$2:$E$148)))</f>
        <v>1st &amp; &lt; 10</v>
      </c>
      <c r="J5032" s="2" t="s">
        <v>332</v>
      </c>
    </row>
    <row r="5033" spans="7:10" x14ac:dyDescent="0.15">
      <c r="G5033" s="2">
        <v>5032</v>
      </c>
      <c r="H5033" s="2" t="str" cm="1">
        <f t="array" ref="H5033">INDEX($B$2:$B$185,1+INT((ROW()-ROW($2:$2))/ROWS($E$2:$E$148)))</f>
        <v>Penalties Resulting in First Downs</v>
      </c>
      <c r="I5033" s="2" t="str" cm="1">
        <f t="array" ref="I5033">INDEX($E$2:$E$148,1+MOD(ROW()-ROW($2:$2),ROWS($E$2:$E$148)))</f>
        <v>2nd &amp; Medium (4-6yd)</v>
      </c>
      <c r="J5033" s="2" t="s">
        <v>333</v>
      </c>
    </row>
    <row r="5034" spans="7:10" x14ac:dyDescent="0.15">
      <c r="G5034" s="2">
        <v>5033</v>
      </c>
      <c r="H5034" s="2" t="str" cm="1">
        <f t="array" ref="H5034">INDEX($B$2:$B$185,1+INT((ROW()-ROW($2:$2))/ROWS($E$2:$E$148)))</f>
        <v>Penalties Resulting in First Downs</v>
      </c>
      <c r="I5034" s="2" t="str" cm="1">
        <f t="array" ref="I5034">INDEX($E$2:$E$148,1+MOD(ROW()-ROW($2:$2),ROWS($E$2:$E$148)))</f>
        <v>2nd &amp; 7-9</v>
      </c>
      <c r="J5034" s="2" t="s">
        <v>334</v>
      </c>
    </row>
    <row r="5035" spans="7:10" x14ac:dyDescent="0.15">
      <c r="G5035" s="2">
        <v>5034</v>
      </c>
      <c r="H5035" s="2" t="str" cm="1">
        <f t="array" ref="H5035">INDEX($B$2:$B$185,1+INT((ROW()-ROW($2:$2))/ROWS($E$2:$E$148)))</f>
        <v>Penalties Resulting in First Downs</v>
      </c>
      <c r="I5035" s="2" t="str" cm="1">
        <f t="array" ref="I5035">INDEX($E$2:$E$148,1+MOD(ROW()-ROW($2:$2),ROWS($E$2:$E$148)))</f>
        <v>2nd &amp; 10+</v>
      </c>
      <c r="J5035" s="2" t="s">
        <v>335</v>
      </c>
    </row>
    <row r="5036" spans="7:10" ht="14" x14ac:dyDescent="0.15">
      <c r="G5036" s="2">
        <v>5035</v>
      </c>
      <c r="H5036" s="2" t="str" cm="1">
        <f t="array" ref="H5036">INDEX($B$2:$B$185,1+INT((ROW()-ROW($2:$2))/ROWS($E$2:$E$148)))</f>
        <v>Penalties Resulting in First Downs</v>
      </c>
      <c r="I5036" s="2" t="str" cm="1">
        <f t="array" ref="I5036">INDEX($E$2:$E$148,1+MOD(ROW()-ROW($2:$2),ROWS($E$2:$E$148)))</f>
        <v>3rd &amp; Medium (4-6yd)</v>
      </c>
      <c r="J5036" s="3" t="s">
        <v>336</v>
      </c>
    </row>
    <row r="5037" spans="7:10" x14ac:dyDescent="0.15">
      <c r="G5037" s="2">
        <v>5036</v>
      </c>
      <c r="H5037" s="2" t="str" cm="1">
        <f t="array" ref="H5037">INDEX($B$2:$B$185,1+INT((ROW()-ROW($2:$2))/ROWS($E$2:$E$148)))</f>
        <v>Penalties Resulting in First Downs</v>
      </c>
      <c r="I5037" s="2" t="str" cm="1">
        <f t="array" ref="I5037">INDEX($E$2:$E$148,1+MOD(ROW()-ROW($2:$2),ROWS($E$2:$E$148)))</f>
        <v>3rd/4th &amp; Short</v>
      </c>
      <c r="J5037" s="2" t="s">
        <v>332</v>
      </c>
    </row>
    <row r="5038" spans="7:10" x14ac:dyDescent="0.15">
      <c r="G5038" s="2">
        <v>5037</v>
      </c>
      <c r="H5038" s="2" t="str" cm="1">
        <f t="array" ref="H5038">INDEX($B$2:$B$185,1+INT((ROW()-ROW($2:$2))/ROWS($E$2:$E$148)))</f>
        <v>Penalties Resulting in First Downs</v>
      </c>
      <c r="I5038" s="2" t="str" cm="1">
        <f t="array" ref="I5038">INDEX($E$2:$E$148,1+MOD(ROW()-ROW($2:$2),ROWS($E$2:$E$148)))</f>
        <v>3rd &amp; 7-9</v>
      </c>
      <c r="J5038" s="2" t="s">
        <v>333</v>
      </c>
    </row>
    <row r="5039" spans="7:10" x14ac:dyDescent="0.15">
      <c r="G5039" s="2">
        <v>5038</v>
      </c>
      <c r="H5039" s="2" t="str" cm="1">
        <f t="array" ref="H5039">INDEX($B$2:$B$185,1+INT((ROW()-ROW($2:$2))/ROWS($E$2:$E$148)))</f>
        <v>Penalties Resulting in First Downs</v>
      </c>
      <c r="I5039" s="2" t="str" cm="1">
        <f t="array" ref="I5039">INDEX($E$2:$E$148,1+MOD(ROW()-ROW($2:$2),ROWS($E$2:$E$148)))</f>
        <v>3rd &amp; 10+</v>
      </c>
      <c r="J5039" s="2" t="s">
        <v>334</v>
      </c>
    </row>
    <row r="5040" spans="7:10" x14ac:dyDescent="0.15">
      <c r="G5040" s="2">
        <v>5039</v>
      </c>
      <c r="H5040" s="2" t="str" cm="1">
        <f t="array" ref="H5040">INDEX($B$2:$B$185,1+INT((ROW()-ROW($2:$2))/ROWS($E$2:$E$148)))</f>
        <v>Penalties Resulting in First Downs</v>
      </c>
      <c r="I5040" s="2" t="str" cm="1">
        <f t="array" ref="I5040">INDEX($E$2:$E$148,1+MOD(ROW()-ROW($2:$2),ROWS($E$2:$E$148)))</f>
        <v>4th &amp; 4-6</v>
      </c>
      <c r="J5040" s="2" t="s">
        <v>335</v>
      </c>
    </row>
    <row r="5041" spans="7:10" ht="14" x14ac:dyDescent="0.15">
      <c r="G5041" s="2">
        <v>5040</v>
      </c>
      <c r="H5041" s="2" t="str" cm="1">
        <f t="array" ref="H5041">INDEX($B$2:$B$185,1+INT((ROW()-ROW($2:$2))/ROWS($E$2:$E$148)))</f>
        <v>Penalties Resulting in First Downs</v>
      </c>
      <c r="I5041" s="2" t="str" cm="1">
        <f t="array" ref="I5041">INDEX($E$2:$E$148,1+MOD(ROW()-ROW($2:$2),ROWS($E$2:$E$148)))</f>
        <v>4th &amp; 7-9</v>
      </c>
      <c r="J5041" s="3" t="s">
        <v>336</v>
      </c>
    </row>
    <row r="5042" spans="7:10" x14ac:dyDescent="0.15">
      <c r="G5042" s="2">
        <v>5041</v>
      </c>
      <c r="H5042" s="2" t="str" cm="1">
        <f t="array" ref="H5042">INDEX($B$2:$B$185,1+INT((ROW()-ROW($2:$2))/ROWS($E$2:$E$148)))</f>
        <v>Penalties Resulting in First Downs</v>
      </c>
      <c r="I5042" s="2" t="str" cm="1">
        <f t="array" ref="I5042">INDEX($E$2:$E$148,1+MOD(ROW()-ROW($2:$2),ROWS($E$2:$E$148)))</f>
        <v>4th &amp; 10+</v>
      </c>
      <c r="J5042" s="2" t="s">
        <v>332</v>
      </c>
    </row>
    <row r="5043" spans="7:10" x14ac:dyDescent="0.15">
      <c r="G5043" s="2">
        <v>5042</v>
      </c>
      <c r="H5043" s="2" t="str" cm="1">
        <f t="array" ref="H5043">INDEX($B$2:$B$185,1+INT((ROW()-ROW($2:$2))/ROWS($E$2:$E$148)))</f>
        <v>Penalties Resulting in First Downs</v>
      </c>
      <c r="I5043" s="2" t="str" cm="1">
        <f t="array" ref="I5043">INDEX($E$2:$E$148,1+MOD(ROW()-ROW($2:$2),ROWS($E$2:$E$148)))</f>
        <v>Plays/Drive, 1-3</v>
      </c>
      <c r="J5043" s="2" t="s">
        <v>333</v>
      </c>
    </row>
    <row r="5044" spans="7:10" x14ac:dyDescent="0.15">
      <c r="G5044" s="2">
        <v>5043</v>
      </c>
      <c r="H5044" s="2" t="str" cm="1">
        <f t="array" ref="H5044">INDEX($B$2:$B$185,1+INT((ROW()-ROW($2:$2))/ROWS($E$2:$E$148)))</f>
        <v>Penalties Resulting in First Downs</v>
      </c>
      <c r="I5044" s="2" t="str" cm="1">
        <f t="array" ref="I5044">INDEX($E$2:$E$148,1+MOD(ROW()-ROW($2:$2),ROWS($E$2:$E$148)))</f>
        <v>Plays/Drive, 4-6</v>
      </c>
      <c r="J5044" s="2" t="s">
        <v>334</v>
      </c>
    </row>
    <row r="5045" spans="7:10" x14ac:dyDescent="0.15">
      <c r="G5045" s="2">
        <v>5044</v>
      </c>
      <c r="H5045" s="2" t="str" cm="1">
        <f t="array" ref="H5045">INDEX($B$2:$B$185,1+INT((ROW()-ROW($2:$2))/ROWS($E$2:$E$148)))</f>
        <v>Penalties Resulting in First Downs</v>
      </c>
      <c r="I5045" s="2" t="str" cm="1">
        <f t="array" ref="I5045">INDEX($E$2:$E$148,1+MOD(ROW()-ROW($2:$2),ROWS($E$2:$E$148)))</f>
        <v>Plays/Drive, 7-10</v>
      </c>
      <c r="J5045" s="2" t="s">
        <v>335</v>
      </c>
    </row>
    <row r="5046" spans="7:10" ht="14" x14ac:dyDescent="0.15">
      <c r="G5046" s="2">
        <v>5045</v>
      </c>
      <c r="H5046" s="2" t="str" cm="1">
        <f t="array" ref="H5046">INDEX($B$2:$B$185,1+INT((ROW()-ROW($2:$2))/ROWS($E$2:$E$148)))</f>
        <v>Penalties Resulting in First Downs</v>
      </c>
      <c r="I5046" s="2" t="str" cm="1">
        <f t="array" ref="I5046">INDEX($E$2:$E$148,1+MOD(ROW()-ROW($2:$2),ROWS($E$2:$E$148)))</f>
        <v>Plays/Drive, 11+</v>
      </c>
      <c r="J5046" s="3" t="s">
        <v>336</v>
      </c>
    </row>
    <row r="5047" spans="7:10" x14ac:dyDescent="0.15">
      <c r="G5047" s="2">
        <v>5046</v>
      </c>
      <c r="H5047" s="2" t="str" cm="1">
        <f t="array" ref="H5047">INDEX($B$2:$B$185,1+INT((ROW()-ROW($2:$2))/ROWS($E$2:$E$148)))</f>
        <v>Penalties Resulting in First Downs</v>
      </c>
      <c r="I5047" s="2" t="str" cm="1">
        <f t="array" ref="I5047">INDEX($E$2:$E$148,1+MOD(ROW()-ROW($2:$2),ROWS($E$2:$E$148)))</f>
        <v>Loaded Box, &gt; 8</v>
      </c>
      <c r="J5047" s="2" t="s">
        <v>332</v>
      </c>
    </row>
    <row r="5048" spans="7:10" x14ac:dyDescent="0.15">
      <c r="G5048" s="2">
        <v>5047</v>
      </c>
      <c r="H5048" s="2" t="str" cm="1">
        <f t="array" ref="H5048">INDEX($B$2:$B$185,1+INT((ROW()-ROW($2:$2))/ROWS($E$2:$E$148)))</f>
        <v>Penalties Resulting in First Downs</v>
      </c>
      <c r="I5048" s="2" t="str" cm="1">
        <f t="array" ref="I5048">INDEX($E$2:$E$148,1+MOD(ROW()-ROW($2:$2),ROWS($E$2:$E$148)))</f>
        <v>Loaded Box, &lt; 8</v>
      </c>
      <c r="J5048" s="2" t="s">
        <v>333</v>
      </c>
    </row>
    <row r="5049" spans="7:10" x14ac:dyDescent="0.15">
      <c r="G5049" s="2">
        <v>5048</v>
      </c>
      <c r="H5049" s="2" t="str" cm="1">
        <f t="array" ref="H5049">INDEX($B$2:$B$185,1+INT((ROW()-ROW($2:$2))/ROWS($E$2:$E$148)))</f>
        <v>Penalties Resulting in First Downs</v>
      </c>
      <c r="I5049" s="2" t="str" cm="1">
        <f t="array" ref="I5049">INDEX($E$2:$E$148,1+MOD(ROW()-ROW($2:$2),ROWS($E$2:$E$148)))</f>
        <v>LOS: Opponents 1-10</v>
      </c>
      <c r="J5049" s="2" t="s">
        <v>334</v>
      </c>
    </row>
    <row r="5050" spans="7:10" x14ac:dyDescent="0.15">
      <c r="G5050" s="2">
        <v>5049</v>
      </c>
      <c r="H5050" s="2" t="str" cm="1">
        <f t="array" ref="H5050">INDEX($B$2:$B$185,1+INT((ROW()-ROW($2:$2))/ROWS($E$2:$E$148)))</f>
        <v>Penalties Resulting in First Downs</v>
      </c>
      <c r="I5050" s="2" t="str" cm="1">
        <f t="array" ref="I5050">INDEX($E$2:$E$148,1+MOD(ROW()-ROW($2:$2),ROWS($E$2:$E$148)))</f>
        <v>LOS: Opponents 11-20</v>
      </c>
      <c r="J5050" s="2" t="s">
        <v>335</v>
      </c>
    </row>
    <row r="5051" spans="7:10" ht="14" x14ac:dyDescent="0.15">
      <c r="G5051" s="2">
        <v>5050</v>
      </c>
      <c r="H5051" s="2" t="str" cm="1">
        <f t="array" ref="H5051">INDEX($B$2:$B$185,1+INT((ROW()-ROW($2:$2))/ROWS($E$2:$E$148)))</f>
        <v>Penalties Resulting in First Downs</v>
      </c>
      <c r="I5051" s="2" t="str" cm="1">
        <f t="array" ref="I5051">INDEX($E$2:$E$148,1+MOD(ROW()-ROW($2:$2),ROWS($E$2:$E$148)))</f>
        <v>LOS: Opponents 41-50</v>
      </c>
      <c r="J5051" s="3" t="s">
        <v>336</v>
      </c>
    </row>
    <row r="5052" spans="7:10" x14ac:dyDescent="0.15">
      <c r="G5052" s="2">
        <v>5051</v>
      </c>
      <c r="H5052" s="2" t="str" cm="1">
        <f t="array" ref="H5052">INDEX($B$2:$B$185,1+INT((ROW()-ROW($2:$2))/ROWS($E$2:$E$148)))</f>
        <v>Penalties Resulting in First Downs</v>
      </c>
      <c r="I5052" s="2" t="str" cm="1">
        <f t="array" ref="I5052">INDEX($E$2:$E$148,1+MOD(ROW()-ROW($2:$2),ROWS($E$2:$E$148)))</f>
        <v>LOS: Own 1-10</v>
      </c>
      <c r="J5052" s="2" t="s">
        <v>332</v>
      </c>
    </row>
    <row r="5053" spans="7:10" x14ac:dyDescent="0.15">
      <c r="G5053" s="2">
        <v>5052</v>
      </c>
      <c r="H5053" s="2" t="str" cm="1">
        <f t="array" ref="H5053">INDEX($B$2:$B$185,1+INT((ROW()-ROW($2:$2))/ROWS($E$2:$E$148)))</f>
        <v>Penalties Resulting in First Downs</v>
      </c>
      <c r="I5053" s="2" t="str" cm="1">
        <f t="array" ref="I5053">INDEX($E$2:$E$148,1+MOD(ROW()-ROW($2:$2),ROWS($E$2:$E$148)))</f>
        <v>LOS: Own 11-20</v>
      </c>
      <c r="J5053" s="2" t="s">
        <v>333</v>
      </c>
    </row>
    <row r="5054" spans="7:10" x14ac:dyDescent="0.15">
      <c r="G5054" s="2">
        <v>5053</v>
      </c>
      <c r="H5054" s="2" t="str" cm="1">
        <f t="array" ref="H5054">INDEX($B$2:$B$185,1+INT((ROW()-ROW($2:$2))/ROWS($E$2:$E$148)))</f>
        <v>Penalties Resulting in First Downs</v>
      </c>
      <c r="I5054" s="2" t="str" cm="1">
        <f t="array" ref="I5054">INDEX($E$2:$E$148,1+MOD(ROW()-ROW($2:$2),ROWS($E$2:$E$148)))</f>
        <v>LOS: Own 21-50</v>
      </c>
      <c r="J5054" s="2" t="s">
        <v>334</v>
      </c>
    </row>
    <row r="5055" spans="7:10" x14ac:dyDescent="0.15">
      <c r="G5055" s="2">
        <v>5054</v>
      </c>
      <c r="H5055" s="2" t="str" cm="1">
        <f t="array" ref="H5055">INDEX($B$2:$B$185,1+INT((ROW()-ROW($2:$2))/ROWS($E$2:$E$148)))</f>
        <v>Penalties Resulting in First Downs</v>
      </c>
      <c r="I5055" s="2" t="str" cm="1">
        <f t="array" ref="I5055">INDEX($E$2:$E$148,1+MOD(ROW()-ROW($2:$2),ROWS($E$2:$E$148)))</f>
        <v>Final Score +/- 7</v>
      </c>
      <c r="J5055" s="2" t="s">
        <v>335</v>
      </c>
    </row>
    <row r="5056" spans="7:10" ht="14" x14ac:dyDescent="0.15">
      <c r="G5056" s="2">
        <v>5055</v>
      </c>
      <c r="H5056" s="2" t="str" cm="1">
        <f t="array" ref="H5056">INDEX($B$2:$B$185,1+INT((ROW()-ROW($2:$2))/ROWS($E$2:$E$148)))</f>
        <v>Penalties Resulting in First Downs</v>
      </c>
      <c r="I5056" s="2" t="str" cm="1">
        <f t="array" ref="I5056">INDEX($E$2:$E$148,1+MOD(ROW()-ROW($2:$2),ROWS($E$2:$E$148)))</f>
        <v>Final Score 8-14 pts</v>
      </c>
      <c r="J5056" s="3" t="s">
        <v>336</v>
      </c>
    </row>
    <row r="5057" spans="7:10" x14ac:dyDescent="0.15">
      <c r="G5057" s="2">
        <v>5056</v>
      </c>
      <c r="H5057" s="2" t="str" cm="1">
        <f t="array" ref="H5057">INDEX($B$2:$B$185,1+INT((ROW()-ROW($2:$2))/ROWS($E$2:$E$148)))</f>
        <v>Penalties Resulting in First Downs</v>
      </c>
      <c r="I5057" s="2" t="str" cm="1">
        <f t="array" ref="I5057">INDEX($E$2:$E$148,1+MOD(ROW()-ROW($2:$2),ROWS($E$2:$E$148)))</f>
        <v>Final Score 15+ pt</v>
      </c>
      <c r="J5057" s="2" t="s">
        <v>332</v>
      </c>
    </row>
    <row r="5058" spans="7:10" x14ac:dyDescent="0.15">
      <c r="G5058" s="2">
        <v>5057</v>
      </c>
      <c r="H5058" s="2" t="str" cm="1">
        <f t="array" ref="H5058">INDEX($B$2:$B$185,1+INT((ROW()-ROW($2:$2))/ROWS($E$2:$E$148)))</f>
        <v>Penalties Resulting in First Downs</v>
      </c>
      <c r="I5058" s="2" t="str" cm="1">
        <f t="array" ref="I5058">INDEX($E$2:$E$148,1+MOD(ROW()-ROW($2:$2),ROWS($E$2:$E$148)))</f>
        <v>Games 1 to 4</v>
      </c>
      <c r="J5058" s="2" t="s">
        <v>333</v>
      </c>
    </row>
    <row r="5059" spans="7:10" x14ac:dyDescent="0.15">
      <c r="G5059" s="2">
        <v>5058</v>
      </c>
      <c r="H5059" s="2" t="str" cm="1">
        <f t="array" ref="H5059">INDEX($B$2:$B$185,1+INT((ROW()-ROW($2:$2))/ROWS($E$2:$E$148)))</f>
        <v>Penalties Resulting in First Downs</v>
      </c>
      <c r="I5059" s="2" t="str" cm="1">
        <f t="array" ref="I5059">INDEX($E$2:$E$148,1+MOD(ROW()-ROW($2:$2),ROWS($E$2:$E$148)))</f>
        <v>Games 13 to 16</v>
      </c>
      <c r="J5059" s="2" t="s">
        <v>334</v>
      </c>
    </row>
    <row r="5060" spans="7:10" x14ac:dyDescent="0.15">
      <c r="G5060" s="2">
        <v>5059</v>
      </c>
      <c r="H5060" s="2" t="str" cm="1">
        <f t="array" ref="H5060">INDEX($B$2:$B$185,1+INT((ROW()-ROW($2:$2))/ROWS($E$2:$E$148)))</f>
        <v>Penalties Resulting in First Downs</v>
      </c>
      <c r="I5060" s="2" t="str" cm="1">
        <f t="array" ref="I5060">INDEX($E$2:$E$148,1+MOD(ROW()-ROW($2:$2),ROWS($E$2:$E$148)))</f>
        <v>Games 5 to 8</v>
      </c>
      <c r="J5060" s="2" t="s">
        <v>335</v>
      </c>
    </row>
    <row r="5061" spans="7:10" ht="14" x14ac:dyDescent="0.15">
      <c r="G5061" s="2">
        <v>5060</v>
      </c>
      <c r="H5061" s="2" t="str" cm="1">
        <f t="array" ref="H5061">INDEX($B$2:$B$185,1+INT((ROW()-ROW($2:$2))/ROWS($E$2:$E$148)))</f>
        <v>Penalties Resulting in First Downs</v>
      </c>
      <c r="I5061" s="2" t="str" cm="1">
        <f t="array" ref="I5061">INDEX($E$2:$E$148,1+MOD(ROW()-ROW($2:$2),ROWS($E$2:$E$148)))</f>
        <v>Games 9 to 12</v>
      </c>
      <c r="J5061" s="3" t="s">
        <v>336</v>
      </c>
    </row>
    <row r="5062" spans="7:10" x14ac:dyDescent="0.15">
      <c r="G5062" s="2">
        <v>5061</v>
      </c>
      <c r="H5062" s="2" t="str" cm="1">
        <f t="array" ref="H5062">INDEX($B$2:$B$185,1+INT((ROW()-ROW($2:$2))/ROWS($E$2:$E$148)))</f>
        <v>Penalties Resulting in First Downs</v>
      </c>
      <c r="I5062" s="2" t="str" cm="1">
        <f t="array" ref="I5062">INDEX($E$2:$E$148,1+MOD(ROW()-ROW($2:$2),ROWS($E$2:$E$148)))</f>
        <v>when Leading, &lt; 2 min</v>
      </c>
      <c r="J5062" s="2" t="s">
        <v>332</v>
      </c>
    </row>
    <row r="5063" spans="7:10" x14ac:dyDescent="0.15">
      <c r="G5063" s="2">
        <v>5062</v>
      </c>
      <c r="H5063" s="2" t="str" cm="1">
        <f t="array" ref="H5063">INDEX($B$2:$B$185,1+INT((ROW()-ROW($2:$2))/ROWS($E$2:$E$148)))</f>
        <v>Penalties Resulting in First Downs</v>
      </c>
      <c r="I5063" s="2" t="str" cm="1">
        <f t="array" ref="I5063">INDEX($E$2:$E$148,1+MOD(ROW()-ROW($2:$2),ROWS($E$2:$E$148)))</f>
        <v>when Leading, &lt; 4 min</v>
      </c>
      <c r="J5063" s="2" t="s">
        <v>333</v>
      </c>
    </row>
    <row r="5064" spans="7:10" x14ac:dyDescent="0.15">
      <c r="G5064" s="2">
        <v>5063</v>
      </c>
      <c r="H5064" s="2" t="str" cm="1">
        <f t="array" ref="H5064">INDEX($B$2:$B$185,1+INT((ROW()-ROW($2:$2))/ROWS($E$2:$E$148)))</f>
        <v>Penalties Resulting in First Downs</v>
      </c>
      <c r="I5064" s="2" t="str" cm="1">
        <f t="array" ref="I5064">INDEX($E$2:$E$148,1+MOD(ROW()-ROW($2:$2),ROWS($E$2:$E$148)))</f>
        <v>when Tied, &lt; 2 min</v>
      </c>
      <c r="J5064" s="2" t="s">
        <v>334</v>
      </c>
    </row>
    <row r="5065" spans="7:10" x14ac:dyDescent="0.15">
      <c r="G5065" s="2">
        <v>5064</v>
      </c>
      <c r="H5065" s="2" t="str" cm="1">
        <f t="array" ref="H5065">INDEX($B$2:$B$185,1+INT((ROW()-ROW($2:$2))/ROWS($E$2:$E$148)))</f>
        <v>Penalties Resulting in First Downs</v>
      </c>
      <c r="I5065" s="2" t="str" cm="1">
        <f t="array" ref="I5065">INDEX($E$2:$E$148,1+MOD(ROW()-ROW($2:$2),ROWS($E$2:$E$148)))</f>
        <v>when Tied, &lt; 4 min</v>
      </c>
      <c r="J5065" s="2" t="s">
        <v>335</v>
      </c>
    </row>
    <row r="5066" spans="7:10" ht="14" x14ac:dyDescent="0.15">
      <c r="G5066" s="2">
        <v>5065</v>
      </c>
      <c r="H5066" s="2" t="str" cm="1">
        <f t="array" ref="H5066">INDEX($B$2:$B$185,1+INT((ROW()-ROW($2:$2))/ROWS($E$2:$E$148)))</f>
        <v>Penalties Resulting in First Downs</v>
      </c>
      <c r="I5066" s="2" t="str" cm="1">
        <f t="array" ref="I5066">INDEX($E$2:$E$148,1+MOD(ROW()-ROW($2:$2),ROWS($E$2:$E$148)))</f>
        <v>when Trailing, &lt; 2 min</v>
      </c>
      <c r="J5066" s="3" t="s">
        <v>336</v>
      </c>
    </row>
    <row r="5067" spans="7:10" x14ac:dyDescent="0.15">
      <c r="G5067" s="2">
        <v>5066</v>
      </c>
      <c r="H5067" s="2" t="str" cm="1">
        <f t="array" ref="H5067">INDEX($B$2:$B$185,1+INT((ROW()-ROW($2:$2))/ROWS($E$2:$E$148)))</f>
        <v>Penalties Resulting in First Downs</v>
      </c>
      <c r="I5067" s="2" t="str" cm="1">
        <f t="array" ref="I5067">INDEX($E$2:$E$148,1+MOD(ROW()-ROW($2:$2),ROWS($E$2:$E$148)))</f>
        <v>when Trailing, &lt; 4 min</v>
      </c>
      <c r="J5067" s="2" t="s">
        <v>332</v>
      </c>
    </row>
    <row r="5068" spans="7:10" x14ac:dyDescent="0.15">
      <c r="G5068" s="2">
        <v>5067</v>
      </c>
      <c r="H5068" s="2" t="str" cm="1">
        <f t="array" ref="H5068">INDEX($B$2:$B$185,1+INT((ROW()-ROW($2:$2))/ROWS($E$2:$E$148)))</f>
        <v>Penalties Resulting in First Downs</v>
      </c>
      <c r="I5068" s="2" t="str" cm="1">
        <f t="array" ref="I5068">INDEX($E$2:$E$148,1+MOD(ROW()-ROW($2:$2),ROWS($E$2:$E$148)))</f>
        <v>in 1st Half</v>
      </c>
      <c r="J5068" s="2" t="s">
        <v>333</v>
      </c>
    </row>
    <row r="5069" spans="7:10" x14ac:dyDescent="0.15">
      <c r="G5069" s="2">
        <v>5068</v>
      </c>
      <c r="H5069" s="2" t="str" cm="1">
        <f t="array" ref="H5069">INDEX($B$2:$B$185,1+INT((ROW()-ROW($2:$2))/ROWS($E$2:$E$148)))</f>
        <v>Penalties Resulting in First Downs</v>
      </c>
      <c r="I5069" s="2" t="str" cm="1">
        <f t="array" ref="I5069">INDEX($E$2:$E$148,1+MOD(ROW()-ROW($2:$2),ROWS($E$2:$E$148)))</f>
        <v>in 2nd Half</v>
      </c>
      <c r="J5069" s="2" t="s">
        <v>334</v>
      </c>
    </row>
    <row r="5070" spans="7:10" x14ac:dyDescent="0.15">
      <c r="G5070" s="2">
        <v>5069</v>
      </c>
      <c r="H5070" s="2" t="str" cm="1">
        <f t="array" ref="H5070">INDEX($B$2:$B$185,1+INT((ROW()-ROW($2:$2))/ROWS($E$2:$E$148)))</f>
        <v>Penalties Resulting in First Downs</v>
      </c>
      <c r="I5070" s="2" t="str" cm="1">
        <f t="array" ref="I5070">INDEX($E$2:$E$148,1+MOD(ROW()-ROW($2:$2),ROWS($E$2:$E$148)))</f>
        <v>No Huddle</v>
      </c>
      <c r="J5070" s="2" t="s">
        <v>335</v>
      </c>
    </row>
    <row r="5071" spans="7:10" ht="14" x14ac:dyDescent="0.15">
      <c r="G5071" s="2">
        <v>5070</v>
      </c>
      <c r="H5071" s="2" t="str" cm="1">
        <f t="array" ref="H5071">INDEX($B$2:$B$185,1+INT((ROW()-ROW($2:$2))/ROWS($E$2:$E$148)))</f>
        <v>Penalties Resulting in First Downs</v>
      </c>
      <c r="I5071" s="2" t="str" cm="1">
        <f t="array" ref="I5071">INDEX($E$2:$E$148,1+MOD(ROW()-ROW($2:$2),ROWS($E$2:$E$148)))</f>
        <v>Huddle</v>
      </c>
      <c r="J5071" s="3" t="s">
        <v>336</v>
      </c>
    </row>
    <row r="5072" spans="7:10" x14ac:dyDescent="0.15">
      <c r="G5072" s="2">
        <v>5071</v>
      </c>
      <c r="H5072" s="2" t="str" cm="1">
        <f t="array" ref="H5072">INDEX($B$2:$B$185,1+INT((ROW()-ROW($2:$2))/ROWS($E$2:$E$148)))</f>
        <v>Penalties Resulting in First Downs</v>
      </c>
      <c r="I5072" s="2" t="str" cm="1">
        <f t="array" ref="I5072">INDEX($E$2:$E$148,1+MOD(ROW()-ROW($2:$2),ROWS($E$2:$E$148)))</f>
        <v>NFL</v>
      </c>
      <c r="J5072" s="2" t="s">
        <v>332</v>
      </c>
    </row>
    <row r="5073" spans="7:10" x14ac:dyDescent="0.15">
      <c r="G5073" s="2">
        <v>5072</v>
      </c>
      <c r="H5073" s="2" t="str" cm="1">
        <f t="array" ref="H5073">INDEX($B$2:$B$185,1+INT((ROW()-ROW($2:$2))/ROWS($E$2:$E$148)))</f>
        <v>Penalties Resulting in First Downs</v>
      </c>
      <c r="I5073" s="2" t="str" cm="1">
        <f t="array" ref="I5073">INDEX($E$2:$E$148,1+MOD(ROW()-ROW($2:$2),ROWS($E$2:$E$148)))</f>
        <v>in December</v>
      </c>
      <c r="J5073" s="2" t="s">
        <v>333</v>
      </c>
    </row>
    <row r="5074" spans="7:10" x14ac:dyDescent="0.15">
      <c r="G5074" s="2">
        <v>5073</v>
      </c>
      <c r="H5074" s="2" t="str" cm="1">
        <f t="array" ref="H5074">INDEX($B$2:$B$185,1+INT((ROW()-ROW($2:$2))/ROWS($E$2:$E$148)))</f>
        <v>Penalties Resulting in First Downs</v>
      </c>
      <c r="I5074" s="2" t="str" cm="1">
        <f t="array" ref="I5074">INDEX($E$2:$E$148,1+MOD(ROW()-ROW($2:$2),ROWS($E$2:$E$148)))</f>
        <v>in November</v>
      </c>
      <c r="J5074" s="2" t="s">
        <v>334</v>
      </c>
    </row>
    <row r="5075" spans="7:10" x14ac:dyDescent="0.15">
      <c r="G5075" s="2">
        <v>5074</v>
      </c>
      <c r="H5075" s="2" t="str" cm="1">
        <f t="array" ref="H5075">INDEX($B$2:$B$185,1+INT((ROW()-ROW($2:$2))/ROWS($E$2:$E$148)))</f>
        <v>Penalties Resulting in First Downs</v>
      </c>
      <c r="I5075" s="2" t="str" cm="1">
        <f t="array" ref="I5075">INDEX($E$2:$E$148,1+MOD(ROW()-ROW($2:$2),ROWS($E$2:$E$148)))</f>
        <v>in October</v>
      </c>
      <c r="J5075" s="2" t="s">
        <v>335</v>
      </c>
    </row>
    <row r="5076" spans="7:10" ht="14" x14ac:dyDescent="0.15">
      <c r="G5076" s="2">
        <v>5075</v>
      </c>
      <c r="H5076" s="2" t="str" cm="1">
        <f t="array" ref="H5076">INDEX($B$2:$B$185,1+INT((ROW()-ROW($2:$2))/ROWS($E$2:$E$148)))</f>
        <v>Penalties Resulting in First Downs</v>
      </c>
      <c r="I5076" s="2" t="str" cm="1">
        <f t="array" ref="I5076">INDEX($E$2:$E$148,1+MOD(ROW()-ROW($2:$2),ROWS($E$2:$E$148)))</f>
        <v>in September</v>
      </c>
      <c r="J5076" s="3" t="s">
        <v>336</v>
      </c>
    </row>
    <row r="5077" spans="7:10" x14ac:dyDescent="0.15">
      <c r="G5077" s="2">
        <v>5076</v>
      </c>
      <c r="H5077" s="2" t="str" cm="1">
        <f t="array" ref="H5077">INDEX($B$2:$B$185,1+INT((ROW()-ROW($2:$2))/ROWS($E$2:$E$148)))</f>
        <v>Penalties Resulting in First Downs</v>
      </c>
      <c r="I5077" s="2" t="str" cm="1">
        <f t="array" ref="I5077">INDEX($E$2:$E$148,1+MOD(ROW()-ROW($2:$2),ROWS($E$2:$E$148)))</f>
        <v>vs ARIZONA</v>
      </c>
      <c r="J5077" s="2" t="s">
        <v>332</v>
      </c>
    </row>
    <row r="5078" spans="7:10" x14ac:dyDescent="0.15">
      <c r="G5078" s="2">
        <v>5077</v>
      </c>
      <c r="H5078" s="2" t="str" cm="1">
        <f t="array" ref="H5078">INDEX($B$2:$B$185,1+INT((ROW()-ROW($2:$2))/ROWS($E$2:$E$148)))</f>
        <v>Penalties Resulting in First Downs</v>
      </c>
      <c r="I5078" s="2" t="str" cm="1">
        <f t="array" ref="I5078">INDEX($E$2:$E$148,1+MOD(ROW()-ROW($2:$2),ROWS($E$2:$E$148)))</f>
        <v>vs ATLANTA</v>
      </c>
      <c r="J5078" s="2" t="s">
        <v>333</v>
      </c>
    </row>
    <row r="5079" spans="7:10" x14ac:dyDescent="0.15">
      <c r="G5079" s="2">
        <v>5078</v>
      </c>
      <c r="H5079" s="2" t="str" cm="1">
        <f t="array" ref="H5079">INDEX($B$2:$B$185,1+INT((ROW()-ROW($2:$2))/ROWS($E$2:$E$148)))</f>
        <v>Penalties Resulting in First Downs</v>
      </c>
      <c r="I5079" s="2" t="str" cm="1">
        <f t="array" ref="I5079">INDEX($E$2:$E$148,1+MOD(ROW()-ROW($2:$2),ROWS($E$2:$E$148)))</f>
        <v>vs BALTIMORE</v>
      </c>
      <c r="J5079" s="2" t="s">
        <v>334</v>
      </c>
    </row>
    <row r="5080" spans="7:10" x14ac:dyDescent="0.15">
      <c r="G5080" s="2">
        <v>5079</v>
      </c>
      <c r="H5080" s="2" t="str" cm="1">
        <f t="array" ref="H5080">INDEX($B$2:$B$185,1+INT((ROW()-ROW($2:$2))/ROWS($E$2:$E$148)))</f>
        <v>Penalties Resulting in First Downs</v>
      </c>
      <c r="I5080" s="2" t="str" cm="1">
        <f t="array" ref="I5080">INDEX($E$2:$E$148,1+MOD(ROW()-ROW($2:$2),ROWS($E$2:$E$148)))</f>
        <v>vs BUFFALO</v>
      </c>
      <c r="J5080" s="2" t="s">
        <v>335</v>
      </c>
    </row>
    <row r="5081" spans="7:10" ht="14" x14ac:dyDescent="0.15">
      <c r="G5081" s="2">
        <v>5080</v>
      </c>
      <c r="H5081" s="2" t="str" cm="1">
        <f t="array" ref="H5081">INDEX($B$2:$B$185,1+INT((ROW()-ROW($2:$2))/ROWS($E$2:$E$148)))</f>
        <v>Penalties Resulting in First Downs</v>
      </c>
      <c r="I5081" s="2" t="str" cm="1">
        <f t="array" ref="I5081">INDEX($E$2:$E$148,1+MOD(ROW()-ROW($2:$2),ROWS($E$2:$E$148)))</f>
        <v>vs CAROLINA</v>
      </c>
      <c r="J5081" s="3" t="s">
        <v>336</v>
      </c>
    </row>
    <row r="5082" spans="7:10" x14ac:dyDescent="0.15">
      <c r="G5082" s="2">
        <v>5081</v>
      </c>
      <c r="H5082" s="2" t="str" cm="1">
        <f t="array" ref="H5082">INDEX($B$2:$B$185,1+INT((ROW()-ROW($2:$2))/ROWS($E$2:$E$148)))</f>
        <v>Penalties Resulting in First Downs</v>
      </c>
      <c r="I5082" s="2" t="str" cm="1">
        <f t="array" ref="I5082">INDEX($E$2:$E$148,1+MOD(ROW()-ROW($2:$2),ROWS($E$2:$E$148)))</f>
        <v>vs CHICAGO</v>
      </c>
      <c r="J5082" s="2" t="s">
        <v>332</v>
      </c>
    </row>
    <row r="5083" spans="7:10" x14ac:dyDescent="0.15">
      <c r="G5083" s="2">
        <v>5082</v>
      </c>
      <c r="H5083" s="2" t="str" cm="1">
        <f t="array" ref="H5083">INDEX($B$2:$B$185,1+INT((ROW()-ROW($2:$2))/ROWS($E$2:$E$148)))</f>
        <v>Penalties Resulting in First Downs</v>
      </c>
      <c r="I5083" s="2" t="str" cm="1">
        <f t="array" ref="I5083">INDEX($E$2:$E$148,1+MOD(ROW()-ROW($2:$2),ROWS($E$2:$E$148)))</f>
        <v>vs CINCINNATI</v>
      </c>
      <c r="J5083" s="2" t="s">
        <v>333</v>
      </c>
    </row>
    <row r="5084" spans="7:10" x14ac:dyDescent="0.15">
      <c r="G5084" s="2">
        <v>5083</v>
      </c>
      <c r="H5084" s="2" t="str" cm="1">
        <f t="array" ref="H5084">INDEX($B$2:$B$185,1+INT((ROW()-ROW($2:$2))/ROWS($E$2:$E$148)))</f>
        <v>Penalties Resulting in First Downs</v>
      </c>
      <c r="I5084" s="2" t="str" cm="1">
        <f t="array" ref="I5084">INDEX($E$2:$E$148,1+MOD(ROW()-ROW($2:$2),ROWS($E$2:$E$148)))</f>
        <v>vs CLEVELAND</v>
      </c>
      <c r="J5084" s="2" t="s">
        <v>334</v>
      </c>
    </row>
    <row r="5085" spans="7:10" x14ac:dyDescent="0.15">
      <c r="G5085" s="2">
        <v>5084</v>
      </c>
      <c r="H5085" s="2" t="str" cm="1">
        <f t="array" ref="H5085">INDEX($B$2:$B$185,1+INT((ROW()-ROW($2:$2))/ROWS($E$2:$E$148)))</f>
        <v>Penalties Resulting in First Downs</v>
      </c>
      <c r="I5085" s="2" t="str" cm="1">
        <f t="array" ref="I5085">INDEX($E$2:$E$148,1+MOD(ROW()-ROW($2:$2),ROWS($E$2:$E$148)))</f>
        <v>vs DALLAS</v>
      </c>
      <c r="J5085" s="2" t="s">
        <v>335</v>
      </c>
    </row>
    <row r="5086" spans="7:10" ht="14" x14ac:dyDescent="0.15">
      <c r="G5086" s="2">
        <v>5085</v>
      </c>
      <c r="H5086" s="2" t="str" cm="1">
        <f t="array" ref="H5086">INDEX($B$2:$B$185,1+INT((ROW()-ROW($2:$2))/ROWS($E$2:$E$148)))</f>
        <v>Penalties Resulting in First Downs</v>
      </c>
      <c r="I5086" s="2" t="str" cm="1">
        <f t="array" ref="I5086">INDEX($E$2:$E$148,1+MOD(ROW()-ROW($2:$2),ROWS($E$2:$E$148)))</f>
        <v>vs DENVER</v>
      </c>
      <c r="J5086" s="3" t="s">
        <v>336</v>
      </c>
    </row>
    <row r="5087" spans="7:10" x14ac:dyDescent="0.15">
      <c r="G5087" s="2">
        <v>5086</v>
      </c>
      <c r="H5087" s="2" t="str" cm="1">
        <f t="array" ref="H5087">INDEX($B$2:$B$185,1+INT((ROW()-ROW($2:$2))/ROWS($E$2:$E$148)))</f>
        <v>Penalties Resulting in First Downs</v>
      </c>
      <c r="I5087" s="2" t="str" cm="1">
        <f t="array" ref="I5087">INDEX($E$2:$E$148,1+MOD(ROW()-ROW($2:$2),ROWS($E$2:$E$148)))</f>
        <v>vs DETROIT</v>
      </c>
      <c r="J5087" s="2" t="s">
        <v>332</v>
      </c>
    </row>
    <row r="5088" spans="7:10" x14ac:dyDescent="0.15">
      <c r="G5088" s="2">
        <v>5087</v>
      </c>
      <c r="H5088" s="2" t="str" cm="1">
        <f t="array" ref="H5088">INDEX($B$2:$B$185,1+INT((ROW()-ROW($2:$2))/ROWS($E$2:$E$148)))</f>
        <v>Penalties Resulting in First Downs</v>
      </c>
      <c r="I5088" s="2" t="str" cm="1">
        <f t="array" ref="I5088">INDEX($E$2:$E$148,1+MOD(ROW()-ROW($2:$2),ROWS($E$2:$E$148)))</f>
        <v>vs GREEN BAY</v>
      </c>
      <c r="J5088" s="2" t="s">
        <v>333</v>
      </c>
    </row>
    <row r="5089" spans="7:10" x14ac:dyDescent="0.15">
      <c r="G5089" s="2">
        <v>5088</v>
      </c>
      <c r="H5089" s="2" t="str" cm="1">
        <f t="array" ref="H5089">INDEX($B$2:$B$185,1+INT((ROW()-ROW($2:$2))/ROWS($E$2:$E$148)))</f>
        <v>Penalties Resulting in First Downs</v>
      </c>
      <c r="I5089" s="2" t="str" cm="1">
        <f t="array" ref="I5089">INDEX($E$2:$E$148,1+MOD(ROW()-ROW($2:$2),ROWS($E$2:$E$148)))</f>
        <v>vs HOUSTON</v>
      </c>
      <c r="J5089" s="2" t="s">
        <v>334</v>
      </c>
    </row>
    <row r="5090" spans="7:10" x14ac:dyDescent="0.15">
      <c r="G5090" s="2">
        <v>5089</v>
      </c>
      <c r="H5090" s="2" t="str" cm="1">
        <f t="array" ref="H5090">INDEX($B$2:$B$185,1+INT((ROW()-ROW($2:$2))/ROWS($E$2:$E$148)))</f>
        <v>Penalties Resulting in First Downs</v>
      </c>
      <c r="I5090" s="2" t="str" cm="1">
        <f t="array" ref="I5090">INDEX($E$2:$E$148,1+MOD(ROW()-ROW($2:$2),ROWS($E$2:$E$148)))</f>
        <v>vs INDIANAPOLIS COLTS</v>
      </c>
      <c r="J5090" s="2" t="s">
        <v>335</v>
      </c>
    </row>
    <row r="5091" spans="7:10" ht="14" x14ac:dyDescent="0.15">
      <c r="G5091" s="2">
        <v>5090</v>
      </c>
      <c r="H5091" s="2" t="str" cm="1">
        <f t="array" ref="H5091">INDEX($B$2:$B$185,1+INT((ROW()-ROW($2:$2))/ROWS($E$2:$E$148)))</f>
        <v>Penalties Resulting in First Downs</v>
      </c>
      <c r="I5091" s="2" t="str" cm="1">
        <f t="array" ref="I5091">INDEX($E$2:$E$148,1+MOD(ROW()-ROW($2:$2),ROWS($E$2:$E$148)))</f>
        <v>vs JACKSONVILLE</v>
      </c>
      <c r="J5091" s="3" t="s">
        <v>336</v>
      </c>
    </row>
    <row r="5092" spans="7:10" x14ac:dyDescent="0.15">
      <c r="G5092" s="2">
        <v>5091</v>
      </c>
      <c r="H5092" s="2" t="str" cm="1">
        <f t="array" ref="H5092">INDEX($B$2:$B$185,1+INT((ROW()-ROW($2:$2))/ROWS($E$2:$E$148)))</f>
        <v>Penalties Resulting in First Downs</v>
      </c>
      <c r="I5092" s="2" t="str" cm="1">
        <f t="array" ref="I5092">INDEX($E$2:$E$148,1+MOD(ROW()-ROW($2:$2),ROWS($E$2:$E$148)))</f>
        <v>vs KANSAS CITY</v>
      </c>
      <c r="J5092" s="2" t="s">
        <v>332</v>
      </c>
    </row>
    <row r="5093" spans="7:10" x14ac:dyDescent="0.15">
      <c r="G5093" s="2">
        <v>5092</v>
      </c>
      <c r="H5093" s="2" t="str" cm="1">
        <f t="array" ref="H5093">INDEX($B$2:$B$185,1+INT((ROW()-ROW($2:$2))/ROWS($E$2:$E$148)))</f>
        <v>Penalties Resulting in First Downs</v>
      </c>
      <c r="I5093" s="2" t="str" cm="1">
        <f t="array" ref="I5093">INDEX($E$2:$E$148,1+MOD(ROW()-ROW($2:$2),ROWS($E$2:$E$148)))</f>
        <v>vs LOS ANGELES RAMS</v>
      </c>
      <c r="J5093" s="2" t="s">
        <v>333</v>
      </c>
    </row>
    <row r="5094" spans="7:10" x14ac:dyDescent="0.15">
      <c r="G5094" s="2">
        <v>5093</v>
      </c>
      <c r="H5094" s="2" t="str" cm="1">
        <f t="array" ref="H5094">INDEX($B$2:$B$185,1+INT((ROW()-ROW($2:$2))/ROWS($E$2:$E$148)))</f>
        <v>Penalties Resulting in First Downs</v>
      </c>
      <c r="I5094" s="2" t="str" cm="1">
        <f t="array" ref="I5094">INDEX($E$2:$E$148,1+MOD(ROW()-ROW($2:$2),ROWS($E$2:$E$148)))</f>
        <v>vs LA CHARGERS</v>
      </c>
      <c r="J5094" s="2" t="s">
        <v>334</v>
      </c>
    </row>
    <row r="5095" spans="7:10" x14ac:dyDescent="0.15">
      <c r="G5095" s="2">
        <v>5094</v>
      </c>
      <c r="H5095" s="2" t="str" cm="1">
        <f t="array" ref="H5095">INDEX($B$2:$B$185,1+INT((ROW()-ROW($2:$2))/ROWS($E$2:$E$148)))</f>
        <v>Penalties Resulting in First Downs</v>
      </c>
      <c r="I5095" s="2" t="str" cm="1">
        <f t="array" ref="I5095">INDEX($E$2:$E$148,1+MOD(ROW()-ROW($2:$2),ROWS($E$2:$E$148)))</f>
        <v>vs LAS VEGAS</v>
      </c>
      <c r="J5095" s="2" t="s">
        <v>335</v>
      </c>
    </row>
    <row r="5096" spans="7:10" ht="14" x14ac:dyDescent="0.15">
      <c r="G5096" s="2">
        <v>5095</v>
      </c>
      <c r="H5096" s="2" t="str" cm="1">
        <f t="array" ref="H5096">INDEX($B$2:$B$185,1+INT((ROW()-ROW($2:$2))/ROWS($E$2:$E$148)))</f>
        <v>Penalties Resulting in First Downs</v>
      </c>
      <c r="I5096" s="2" t="str" cm="1">
        <f t="array" ref="I5096">INDEX($E$2:$E$148,1+MOD(ROW()-ROW($2:$2),ROWS($E$2:$E$148)))</f>
        <v>vs MIAMI</v>
      </c>
      <c r="J5096" s="3" t="s">
        <v>336</v>
      </c>
    </row>
    <row r="5097" spans="7:10" x14ac:dyDescent="0.15">
      <c r="G5097" s="2">
        <v>5096</v>
      </c>
      <c r="H5097" s="2" t="str" cm="1">
        <f t="array" ref="H5097">INDEX($B$2:$B$185,1+INT((ROW()-ROW($2:$2))/ROWS($E$2:$E$148)))</f>
        <v>Penalties Resulting in First Downs</v>
      </c>
      <c r="I5097" s="2" t="str" cm="1">
        <f t="array" ref="I5097">INDEX($E$2:$E$148,1+MOD(ROW()-ROW($2:$2),ROWS($E$2:$E$148)))</f>
        <v>vs MINNESOTA</v>
      </c>
      <c r="J5097" s="2" t="s">
        <v>332</v>
      </c>
    </row>
    <row r="5098" spans="7:10" x14ac:dyDescent="0.15">
      <c r="G5098" s="2">
        <v>5097</v>
      </c>
      <c r="H5098" s="2" t="str" cm="1">
        <f t="array" ref="H5098">INDEX($B$2:$B$185,1+INT((ROW()-ROW($2:$2))/ROWS($E$2:$E$148)))</f>
        <v>Penalties Resulting in First Downs</v>
      </c>
      <c r="I5098" s="2" t="str" cm="1">
        <f t="array" ref="I5098">INDEX($E$2:$E$148,1+MOD(ROW()-ROW($2:$2),ROWS($E$2:$E$148)))</f>
        <v>vs NEW ENGLAND</v>
      </c>
      <c r="J5098" s="2" t="s">
        <v>333</v>
      </c>
    </row>
    <row r="5099" spans="7:10" x14ac:dyDescent="0.15">
      <c r="G5099" s="2">
        <v>5098</v>
      </c>
      <c r="H5099" s="2" t="str" cm="1">
        <f t="array" ref="H5099">INDEX($B$2:$B$185,1+INT((ROW()-ROW($2:$2))/ROWS($E$2:$E$148)))</f>
        <v>Penalties Resulting in First Downs</v>
      </c>
      <c r="I5099" s="2" t="str" cm="1">
        <f t="array" ref="I5099">INDEX($E$2:$E$148,1+MOD(ROW()-ROW($2:$2),ROWS($E$2:$E$148)))</f>
        <v>vs NEW ORLEANS</v>
      </c>
      <c r="J5099" s="2" t="s">
        <v>334</v>
      </c>
    </row>
    <row r="5100" spans="7:10" x14ac:dyDescent="0.15">
      <c r="G5100" s="2">
        <v>5099</v>
      </c>
      <c r="H5100" s="2" t="str" cm="1">
        <f t="array" ref="H5100">INDEX($B$2:$B$185,1+INT((ROW()-ROW($2:$2))/ROWS($E$2:$E$148)))</f>
        <v>Penalties Resulting in First Downs</v>
      </c>
      <c r="I5100" s="2" t="str" cm="1">
        <f t="array" ref="I5100">INDEX($E$2:$E$148,1+MOD(ROW()-ROW($2:$2),ROWS($E$2:$E$148)))</f>
        <v>vs NEW YORK JETS</v>
      </c>
      <c r="J5100" s="2" t="s">
        <v>335</v>
      </c>
    </row>
    <row r="5101" spans="7:10" ht="14" x14ac:dyDescent="0.15">
      <c r="G5101" s="2">
        <v>5100</v>
      </c>
      <c r="H5101" s="2" t="str" cm="1">
        <f t="array" ref="H5101">INDEX($B$2:$B$185,1+INT((ROW()-ROW($2:$2))/ROWS($E$2:$E$148)))</f>
        <v>Penalties Resulting in First Downs</v>
      </c>
      <c r="I5101" s="2" t="str" cm="1">
        <f t="array" ref="I5101">INDEX($E$2:$E$148,1+MOD(ROW()-ROW($2:$2),ROWS($E$2:$E$148)))</f>
        <v>vs NY GIANTS</v>
      </c>
      <c r="J5101" s="3" t="s">
        <v>336</v>
      </c>
    </row>
    <row r="5102" spans="7:10" x14ac:dyDescent="0.15">
      <c r="G5102" s="2">
        <v>5101</v>
      </c>
      <c r="H5102" s="2" t="str" cm="1">
        <f t="array" ref="H5102">INDEX($B$2:$B$185,1+INT((ROW()-ROW($2:$2))/ROWS($E$2:$E$148)))</f>
        <v>Penalties Resulting in First Downs</v>
      </c>
      <c r="I5102" s="2" t="str" cm="1">
        <f t="array" ref="I5102">INDEX($E$2:$E$148,1+MOD(ROW()-ROW($2:$2),ROWS($E$2:$E$148)))</f>
        <v>vs PHILADELPHIA</v>
      </c>
      <c r="J5102" s="2" t="s">
        <v>332</v>
      </c>
    </row>
    <row r="5103" spans="7:10" x14ac:dyDescent="0.15">
      <c r="G5103" s="2">
        <v>5102</v>
      </c>
      <c r="H5103" s="2" t="str" cm="1">
        <f t="array" ref="H5103">INDEX($B$2:$B$185,1+INT((ROW()-ROW($2:$2))/ROWS($E$2:$E$148)))</f>
        <v>Penalties Resulting in First Downs</v>
      </c>
      <c r="I5103" s="2" t="str" cm="1">
        <f t="array" ref="I5103">INDEX($E$2:$E$148,1+MOD(ROW()-ROW($2:$2),ROWS($E$2:$E$148)))</f>
        <v>vs PITTSBURGH</v>
      </c>
      <c r="J5103" s="2" t="s">
        <v>333</v>
      </c>
    </row>
    <row r="5104" spans="7:10" x14ac:dyDescent="0.15">
      <c r="G5104" s="2">
        <v>5103</v>
      </c>
      <c r="H5104" s="2" t="str" cm="1">
        <f t="array" ref="H5104">INDEX($B$2:$B$185,1+INT((ROW()-ROW($2:$2))/ROWS($E$2:$E$148)))</f>
        <v>Penalties Resulting in First Downs</v>
      </c>
      <c r="I5104" s="2" t="str" cm="1">
        <f t="array" ref="I5104">INDEX($E$2:$E$148,1+MOD(ROW()-ROW($2:$2),ROWS($E$2:$E$148)))</f>
        <v>vs SEATTLE</v>
      </c>
      <c r="J5104" s="2" t="s">
        <v>334</v>
      </c>
    </row>
    <row r="5105" spans="7:10" x14ac:dyDescent="0.15">
      <c r="G5105" s="2">
        <v>5104</v>
      </c>
      <c r="H5105" s="2" t="str" cm="1">
        <f t="array" ref="H5105">INDEX($B$2:$B$185,1+INT((ROW()-ROW($2:$2))/ROWS($E$2:$E$148)))</f>
        <v>Penalties Resulting in First Downs</v>
      </c>
      <c r="I5105" s="2" t="str" cm="1">
        <f t="array" ref="I5105">INDEX($E$2:$E$148,1+MOD(ROW()-ROW($2:$2),ROWS($E$2:$E$148)))</f>
        <v>vs SAN FRANCISCO</v>
      </c>
      <c r="J5105" s="2" t="s">
        <v>335</v>
      </c>
    </row>
    <row r="5106" spans="7:10" ht="14" x14ac:dyDescent="0.15">
      <c r="G5106" s="2">
        <v>5105</v>
      </c>
      <c r="H5106" s="2" t="str" cm="1">
        <f t="array" ref="H5106">INDEX($B$2:$B$185,1+INT((ROW()-ROW($2:$2))/ROWS($E$2:$E$148)))</f>
        <v>Penalties Resulting in First Downs</v>
      </c>
      <c r="I5106" s="2" t="str" cm="1">
        <f t="array" ref="I5106">INDEX($E$2:$E$148,1+MOD(ROW()-ROW($2:$2),ROWS($E$2:$E$148)))</f>
        <v>vs TAMPA BAY</v>
      </c>
      <c r="J5106" s="3" t="s">
        <v>336</v>
      </c>
    </row>
    <row r="5107" spans="7:10" x14ac:dyDescent="0.15">
      <c r="G5107" s="2">
        <v>5106</v>
      </c>
      <c r="H5107" s="2" t="str" cm="1">
        <f t="array" ref="H5107">INDEX($B$2:$B$185,1+INT((ROW()-ROW($2:$2))/ROWS($E$2:$E$148)))</f>
        <v>Penalties Resulting in First Downs</v>
      </c>
      <c r="I5107" s="2" t="str" cm="1">
        <f t="array" ref="I5107">INDEX($E$2:$E$148,1+MOD(ROW()-ROW($2:$2),ROWS($E$2:$E$148)))</f>
        <v>vs TENNESSEE</v>
      </c>
      <c r="J5107" s="2" t="s">
        <v>332</v>
      </c>
    </row>
    <row r="5108" spans="7:10" x14ac:dyDescent="0.15">
      <c r="G5108" s="2">
        <v>5107</v>
      </c>
      <c r="H5108" s="2" t="str" cm="1">
        <f t="array" ref="H5108">INDEX($B$2:$B$185,1+INT((ROW()-ROW($2:$2))/ROWS($E$2:$E$148)))</f>
        <v>Penalties Resulting in First Downs</v>
      </c>
      <c r="I5108" s="2" t="str" cm="1">
        <f t="array" ref="I5108">INDEX($E$2:$E$148,1+MOD(ROW()-ROW($2:$2),ROWS($E$2:$E$148)))</f>
        <v>vs WASHINGTON</v>
      </c>
      <c r="J5108" s="2" t="s">
        <v>333</v>
      </c>
    </row>
    <row r="5109" spans="7:10" x14ac:dyDescent="0.15">
      <c r="G5109" s="2">
        <v>5108</v>
      </c>
      <c r="H5109" s="2" t="str" cm="1">
        <f t="array" ref="H5109">INDEX($B$2:$B$185,1+INT((ROW()-ROW($2:$2))/ROWS($E$2:$E$148)))</f>
        <v>Penalties Resulting in First Downs</v>
      </c>
      <c r="I5109" s="2" t="str" cm="1">
        <f t="array" ref="I5109">INDEX($E$2:$E$148,1+MOD(ROW()-ROW($2:$2),ROWS($E$2:$E$148)))</f>
        <v>Home Games</v>
      </c>
      <c r="J5109" s="2" t="s">
        <v>334</v>
      </c>
    </row>
    <row r="5110" spans="7:10" x14ac:dyDescent="0.15">
      <c r="G5110" s="2">
        <v>5109</v>
      </c>
      <c r="H5110" s="2" t="str" cm="1">
        <f t="array" ref="H5110">INDEX($B$2:$B$185,1+INT((ROW()-ROW($2:$2))/ROWS($E$2:$E$148)))</f>
        <v>Penalties Resulting in First Downs</v>
      </c>
      <c r="I5110" s="2" t="str" cm="1">
        <f t="array" ref="I5110">INDEX($E$2:$E$148,1+MOD(ROW()-ROW($2:$2),ROWS($E$2:$E$148)))</f>
        <v>Away Games</v>
      </c>
      <c r="J5110" s="2" t="s">
        <v>335</v>
      </c>
    </row>
    <row r="5111" spans="7:10" ht="14" x14ac:dyDescent="0.15">
      <c r="G5111" s="2">
        <v>5110</v>
      </c>
      <c r="H5111" s="2" t="str" cm="1">
        <f t="array" ref="H5111">INDEX($B$2:$B$185,1+INT((ROW()-ROW($2:$2))/ROWS($E$2:$E$148)))</f>
        <v>Penalties Resulting in First Downs</v>
      </c>
      <c r="I5111" s="2" t="str" cm="1">
        <f t="array" ref="I5111">INDEX($E$2:$E$148,1+MOD(ROW()-ROW($2:$2),ROWS($E$2:$E$148)))</f>
        <v>on Play Action</v>
      </c>
      <c r="J5111" s="3" t="s">
        <v>336</v>
      </c>
    </row>
    <row r="5112" spans="7:10" x14ac:dyDescent="0.15">
      <c r="G5112" s="2">
        <v>5111</v>
      </c>
      <c r="H5112" s="2" t="str" cm="1">
        <f t="array" ref="H5112">INDEX($B$2:$B$185,1+INT((ROW()-ROW($2:$2))/ROWS($E$2:$E$148)))</f>
        <v>Penalties Resulting in First Downs</v>
      </c>
      <c r="I5112" s="2" t="str" cm="1">
        <f t="array" ref="I5112">INDEX($E$2:$E$148,1+MOD(ROW()-ROW($2:$2),ROWS($E$2:$E$148)))</f>
        <v>No Play Action</v>
      </c>
      <c r="J5112" s="2" t="s">
        <v>332</v>
      </c>
    </row>
    <row r="5113" spans="7:10" x14ac:dyDescent="0.15">
      <c r="G5113" s="2">
        <v>5112</v>
      </c>
      <c r="H5113" s="2" t="str" cm="1">
        <f t="array" ref="H5113">INDEX($B$2:$B$185,1+INT((ROW()-ROW($2:$2))/ROWS($E$2:$E$148)))</f>
        <v>Penalties Resulting in First Downs</v>
      </c>
      <c r="I5113" s="2" t="str" cm="1">
        <f t="array" ref="I5113">INDEX($E$2:$E$148,1+MOD(ROW()-ROW($2:$2),ROWS($E$2:$E$148)))</f>
        <v>Conf Championship</v>
      </c>
      <c r="J5113" s="2" t="s">
        <v>333</v>
      </c>
    </row>
    <row r="5114" spans="7:10" x14ac:dyDescent="0.15">
      <c r="G5114" s="2">
        <v>5113</v>
      </c>
      <c r="H5114" s="2" t="str" cm="1">
        <f t="array" ref="H5114">INDEX($B$2:$B$185,1+INT((ROW()-ROW($2:$2))/ROWS($E$2:$E$148)))</f>
        <v>Penalties Resulting in First Downs</v>
      </c>
      <c r="I5114" s="2" t="str" cm="1">
        <f t="array" ref="I5114">INDEX($E$2:$E$148,1+MOD(ROW()-ROW($2:$2),ROWS($E$2:$E$148)))</f>
        <v>Divisional Round</v>
      </c>
      <c r="J5114" s="2" t="s">
        <v>334</v>
      </c>
    </row>
    <row r="5115" spans="7:10" x14ac:dyDescent="0.15">
      <c r="G5115" s="2">
        <v>5114</v>
      </c>
      <c r="H5115" s="2" t="str" cm="1">
        <f t="array" ref="H5115">INDEX($B$2:$B$185,1+INT((ROW()-ROW($2:$2))/ROWS($E$2:$E$148)))</f>
        <v>Penalties Resulting in First Downs</v>
      </c>
      <c r="I5115" s="2" t="str" cm="1">
        <f t="array" ref="I5115">INDEX($E$2:$E$148,1+MOD(ROW()-ROW($2:$2),ROWS($E$2:$E$148)))</f>
        <v>Super Bowl</v>
      </c>
      <c r="J5115" s="2" t="s">
        <v>335</v>
      </c>
    </row>
    <row r="5116" spans="7:10" ht="14" x14ac:dyDescent="0.15">
      <c r="G5116" s="2">
        <v>5115</v>
      </c>
      <c r="H5116" s="2" t="str" cm="1">
        <f t="array" ref="H5116">INDEX($B$2:$B$185,1+INT((ROW()-ROW($2:$2))/ROWS($E$2:$E$148)))</f>
        <v>Penalties Resulting in First Downs</v>
      </c>
      <c r="I5116" s="2" t="str" cm="1">
        <f t="array" ref="I5116">INDEX($E$2:$E$148,1+MOD(ROW()-ROW($2:$2),ROWS($E$2:$E$148)))</f>
        <v>Wild Card</v>
      </c>
      <c r="J5116" s="3" t="s">
        <v>336</v>
      </c>
    </row>
    <row r="5117" spans="7:10" x14ac:dyDescent="0.15">
      <c r="G5117" s="2">
        <v>5116</v>
      </c>
      <c r="H5117" s="2" t="str" cm="1">
        <f t="array" ref="H5117">INDEX($B$2:$B$185,1+INT((ROW()-ROW($2:$2))/ROWS($E$2:$E$148)))</f>
        <v>Penalties Resulting in First Downs</v>
      </c>
      <c r="I5117" s="2" t="str" cm="1">
        <f t="array" ref="I5117">INDEX($E$2:$E$148,1+MOD(ROW()-ROW($2:$2),ROWS($E$2:$E$148)))</f>
        <v>1st Quarter</v>
      </c>
      <c r="J5117" s="2" t="s">
        <v>332</v>
      </c>
    </row>
    <row r="5118" spans="7:10" x14ac:dyDescent="0.15">
      <c r="G5118" s="2">
        <v>5117</v>
      </c>
      <c r="H5118" s="2" t="str" cm="1">
        <f t="array" ref="H5118">INDEX($B$2:$B$185,1+INT((ROW()-ROW($2:$2))/ROWS($E$2:$E$148)))</f>
        <v>Penalties Resulting in First Downs</v>
      </c>
      <c r="I5118" s="2" t="str" cm="1">
        <f t="array" ref="I5118">INDEX($E$2:$E$148,1+MOD(ROW()-ROW($2:$2),ROWS($E$2:$E$148)))</f>
        <v>2nd Quarter</v>
      </c>
      <c r="J5118" s="2" t="s">
        <v>333</v>
      </c>
    </row>
    <row r="5119" spans="7:10" x14ac:dyDescent="0.15">
      <c r="G5119" s="2">
        <v>5118</v>
      </c>
      <c r="H5119" s="2" t="str" cm="1">
        <f t="array" ref="H5119">INDEX($B$2:$B$185,1+INT((ROW()-ROW($2:$2))/ROWS($E$2:$E$148)))</f>
        <v>Penalties Resulting in First Downs</v>
      </c>
      <c r="I5119" s="2" t="str" cm="1">
        <f t="array" ref="I5119">INDEX($E$2:$E$148,1+MOD(ROW()-ROW($2:$2),ROWS($E$2:$E$148)))</f>
        <v>3rd Quarter</v>
      </c>
      <c r="J5119" s="2" t="s">
        <v>334</v>
      </c>
    </row>
    <row r="5120" spans="7:10" x14ac:dyDescent="0.15">
      <c r="G5120" s="2">
        <v>5119</v>
      </c>
      <c r="H5120" s="2" t="str" cm="1">
        <f t="array" ref="H5120">INDEX($B$2:$B$185,1+INT((ROW()-ROW($2:$2))/ROWS($E$2:$E$148)))</f>
        <v>Penalties Resulting in First Downs</v>
      </c>
      <c r="I5120" s="2" t="str" cm="1">
        <f t="array" ref="I5120">INDEX($E$2:$E$148,1+MOD(ROW()-ROW($2:$2),ROWS($E$2:$E$148)))</f>
        <v>4th Quarter</v>
      </c>
      <c r="J5120" s="2" t="s">
        <v>335</v>
      </c>
    </row>
    <row r="5121" spans="7:10" ht="14" x14ac:dyDescent="0.15">
      <c r="G5121" s="2">
        <v>5120</v>
      </c>
      <c r="H5121" s="2" t="str" cm="1">
        <f t="array" ref="H5121">INDEX($B$2:$B$185,1+INT((ROW()-ROW($2:$2))/ROWS($E$2:$E$148)))</f>
        <v>Penalties Resulting in First Downs</v>
      </c>
      <c r="I5121" s="2" t="str" cm="1">
        <f t="array" ref="I5121">INDEX($E$2:$E$148,1+MOD(ROW()-ROW($2:$2),ROWS($E$2:$E$148)))</f>
        <v>in Overtime</v>
      </c>
      <c r="J5121" s="3" t="s">
        <v>336</v>
      </c>
    </row>
    <row r="5122" spans="7:10" x14ac:dyDescent="0.15">
      <c r="G5122" s="2">
        <v>5121</v>
      </c>
      <c r="H5122" s="2" t="str" cm="1">
        <f t="array" ref="H5122">INDEX($B$2:$B$185,1+INT((ROW()-ROW($2:$2))/ROWS($E$2:$E$148)))</f>
        <v>Penalties Resulting in First Downs</v>
      </c>
      <c r="I5122" s="2" t="str" cm="1">
        <f t="array" ref="I5122">INDEX($E$2:$E$148,1+MOD(ROW()-ROW($2:$2),ROWS($E$2:$E$148)))</f>
        <v>in Losses</v>
      </c>
      <c r="J5122" s="2" t="s">
        <v>332</v>
      </c>
    </row>
    <row r="5123" spans="7:10" x14ac:dyDescent="0.15">
      <c r="G5123" s="2">
        <v>5122</v>
      </c>
      <c r="H5123" s="2" t="str" cm="1">
        <f t="array" ref="H5123">INDEX($B$2:$B$185,1+INT((ROW()-ROW($2:$2))/ROWS($E$2:$E$148)))</f>
        <v>Penalties Resulting in First Downs</v>
      </c>
      <c r="I5123" s="2" t="str" cm="1">
        <f t="array" ref="I5123">INDEX($E$2:$E$148,1+MOD(ROW()-ROW($2:$2),ROWS($E$2:$E$148)))</f>
        <v>in Wins</v>
      </c>
      <c r="J5123" s="2" t="s">
        <v>333</v>
      </c>
    </row>
    <row r="5124" spans="7:10" x14ac:dyDescent="0.15">
      <c r="G5124" s="2">
        <v>5123</v>
      </c>
      <c r="H5124" s="2" t="str" cm="1">
        <f t="array" ref="H5124">INDEX($B$2:$B$185,1+INT((ROW()-ROW($2:$2))/ROWS($E$2:$E$148)))</f>
        <v>Penalties Resulting in First Downs</v>
      </c>
      <c r="I5124" s="2" t="str" cm="1">
        <f t="array" ref="I5124">INDEX($E$2:$E$148,1+MOD(ROW()-ROW($2:$2),ROWS($E$2:$E$148)))</f>
        <v>Non-RPO</v>
      </c>
      <c r="J5124" s="2" t="s">
        <v>334</v>
      </c>
    </row>
    <row r="5125" spans="7:10" x14ac:dyDescent="0.15">
      <c r="G5125" s="2">
        <v>5124</v>
      </c>
      <c r="H5125" s="2" t="str" cm="1">
        <f t="array" ref="H5125">INDEX($B$2:$B$185,1+INT((ROW()-ROW($2:$2))/ROWS($E$2:$E$148)))</f>
        <v>Penalties Resulting in First Downs</v>
      </c>
      <c r="I5125" s="2" t="str" cm="1">
        <f t="array" ref="I5125">INDEX($E$2:$E$148,1+MOD(ROW()-ROW($2:$2),ROWS($E$2:$E$148)))</f>
        <v>No Run Pass Option</v>
      </c>
      <c r="J5125" s="2" t="s">
        <v>335</v>
      </c>
    </row>
    <row r="5126" spans="7:10" ht="14" x14ac:dyDescent="0.15">
      <c r="G5126" s="2">
        <v>5125</v>
      </c>
      <c r="H5126" s="2" t="str" cm="1">
        <f t="array" ref="H5126">INDEX($B$2:$B$185,1+INT((ROW()-ROW($2:$2))/ROWS($E$2:$E$148)))</f>
        <v>Penalties Resulting in First Downs</v>
      </c>
      <c r="I5126" s="2" t="str" cm="1">
        <f t="array" ref="I5126">INDEX($E$2:$E$148,1+MOD(ROW()-ROW($2:$2),ROWS($E$2:$E$148)))</f>
        <v>when Leading</v>
      </c>
      <c r="J5126" s="3" t="s">
        <v>336</v>
      </c>
    </row>
    <row r="5127" spans="7:10" x14ac:dyDescent="0.15">
      <c r="G5127" s="2">
        <v>5126</v>
      </c>
      <c r="H5127" s="2" t="str" cm="1">
        <f t="array" ref="H5127">INDEX($B$2:$B$185,1+INT((ROW()-ROW($2:$2))/ROWS($E$2:$E$148)))</f>
        <v>Penalties Resulting in First Downs</v>
      </c>
      <c r="I5127" s="2" t="str" cm="1">
        <f t="array" ref="I5127">INDEX($E$2:$E$148,1+MOD(ROW()-ROW($2:$2),ROWS($E$2:$E$148)))</f>
        <v>when Tied</v>
      </c>
      <c r="J5127" s="2" t="s">
        <v>332</v>
      </c>
    </row>
    <row r="5128" spans="7:10" x14ac:dyDescent="0.15">
      <c r="G5128" s="2">
        <v>5127</v>
      </c>
      <c r="H5128" s="2" t="str" cm="1">
        <f t="array" ref="H5128">INDEX($B$2:$B$185,1+INT((ROW()-ROW($2:$2))/ROWS($E$2:$E$148)))</f>
        <v>Penalties Resulting in First Downs</v>
      </c>
      <c r="I5128" s="2" t="str" cm="1">
        <f t="array" ref="I5128">INDEX($E$2:$E$148,1+MOD(ROW()-ROW($2:$2),ROWS($E$2:$E$148)))</f>
        <v>when Trailing</v>
      </c>
      <c r="J5128" s="2" t="s">
        <v>333</v>
      </c>
    </row>
    <row r="5129" spans="7:10" x14ac:dyDescent="0.15">
      <c r="G5129" s="2">
        <v>5128</v>
      </c>
      <c r="H5129" s="2" t="str" cm="1">
        <f t="array" ref="H5129">INDEX($B$2:$B$185,1+INT((ROW()-ROW($2:$2))/ROWS($E$2:$E$148)))</f>
        <v>Penalties Resulting in First Downs</v>
      </c>
      <c r="I5129" s="2" t="str" cm="1">
        <f t="array" ref="I5129">INDEX($E$2:$E$148,1+MOD(ROW()-ROW($2:$2),ROWS($E$2:$E$148)))</f>
        <v>Pre Season</v>
      </c>
      <c r="J5129" s="2" t="s">
        <v>334</v>
      </c>
    </row>
    <row r="5130" spans="7:10" x14ac:dyDescent="0.15">
      <c r="G5130" s="2">
        <v>5129</v>
      </c>
      <c r="H5130" s="2" t="str" cm="1">
        <f t="array" ref="H5130">INDEX($B$2:$B$185,1+INT((ROW()-ROW($2:$2))/ROWS($E$2:$E$148)))</f>
        <v>Penalties Resulting in First Downs</v>
      </c>
      <c r="I5130" s="2" t="str" cm="1">
        <f t="array" ref="I5130">INDEX($E$2:$E$148,1+MOD(ROW()-ROW($2:$2),ROWS($E$2:$E$148)))</f>
        <v>Regular Season</v>
      </c>
      <c r="J5130" s="2" t="s">
        <v>335</v>
      </c>
    </row>
    <row r="5131" spans="7:10" ht="14" x14ac:dyDescent="0.15">
      <c r="G5131" s="2">
        <v>5130</v>
      </c>
      <c r="H5131" s="2" t="str" cm="1">
        <f t="array" ref="H5131">INDEX($B$2:$B$185,1+INT((ROW()-ROW($2:$2))/ROWS($E$2:$E$148)))</f>
        <v>Penalties Resulting in First Downs</v>
      </c>
      <c r="I5131" s="2" t="str" cm="1">
        <f t="array" ref="I5131">INDEX($E$2:$E$148,1+MOD(ROW()-ROW($2:$2),ROWS($E$2:$E$148)))</f>
        <v>Post Season</v>
      </c>
      <c r="J5131" s="3" t="s">
        <v>336</v>
      </c>
    </row>
    <row r="5132" spans="7:10" x14ac:dyDescent="0.15">
      <c r="G5132" s="2">
        <v>5131</v>
      </c>
      <c r="H5132" s="2" t="str" cm="1">
        <f t="array" ref="H5132">INDEX($B$2:$B$185,1+INT((ROW()-ROW($2:$2))/ROWS($E$2:$E$148)))</f>
        <v>Penalties Resulting in First Downs</v>
      </c>
      <c r="I5132" s="2" t="str" cm="1">
        <f t="array" ref="I5132">INDEX($E$2:$E$148,1+MOD(ROW()-ROW($2:$2),ROWS($E$2:$E$148)))</f>
        <v>in Pistol Formation</v>
      </c>
      <c r="J5132" s="2" t="s">
        <v>332</v>
      </c>
    </row>
    <row r="5133" spans="7:10" x14ac:dyDescent="0.15">
      <c r="G5133" s="2">
        <v>5132</v>
      </c>
      <c r="H5133" s="2" t="str" cm="1">
        <f t="array" ref="H5133">INDEX($B$2:$B$185,1+INT((ROW()-ROW($2:$2))/ROWS($E$2:$E$148)))</f>
        <v>Penalties Resulting in First Downs</v>
      </c>
      <c r="I5133" s="2" t="str" cm="1">
        <f t="array" ref="I5133">INDEX($E$2:$E$148,1+MOD(ROW()-ROW($2:$2),ROWS($E$2:$E$148)))</f>
        <v>in Shotgun</v>
      </c>
      <c r="J5133" s="2" t="s">
        <v>333</v>
      </c>
    </row>
    <row r="5134" spans="7:10" x14ac:dyDescent="0.15">
      <c r="G5134" s="2">
        <v>5133</v>
      </c>
      <c r="H5134" s="2" t="str" cm="1">
        <f t="array" ref="H5134">INDEX($B$2:$B$185,1+INT((ROW()-ROW($2:$2))/ROWS($E$2:$E$148)))</f>
        <v>Penalties Resulting in First Downs</v>
      </c>
      <c r="I5134" s="2" t="str" cm="1">
        <f t="array" ref="I5134">INDEX($E$2:$E$148,1+MOD(ROW()-ROW($2:$2),ROWS($E$2:$E$148)))</f>
        <v>in QB Under Center</v>
      </c>
      <c r="J5134" s="2" t="s">
        <v>334</v>
      </c>
    </row>
    <row r="5135" spans="7:10" x14ac:dyDescent="0.15">
      <c r="G5135" s="2">
        <v>5134</v>
      </c>
      <c r="H5135" s="2" t="str" cm="1">
        <f t="array" ref="H5135">INDEX($B$2:$B$185,1+INT((ROW()-ROW($2:$2))/ROWS($E$2:$E$148)))</f>
        <v>Penalties Resulting in First Downs</v>
      </c>
      <c r="I5135" s="2" t="str" cm="1">
        <f t="array" ref="I5135">INDEX($E$2:$E$148,1+MOD(ROW()-ROW($2:$2),ROWS($E$2:$E$148)))</f>
        <v>in Domes</v>
      </c>
      <c r="J5135" s="2" t="s">
        <v>335</v>
      </c>
    </row>
    <row r="5136" spans="7:10" ht="14" x14ac:dyDescent="0.15">
      <c r="G5136" s="2">
        <v>5135</v>
      </c>
      <c r="H5136" s="2" t="str" cm="1">
        <f t="array" ref="H5136">INDEX($B$2:$B$185,1+INT((ROW()-ROW($2:$2))/ROWS($E$2:$E$148)))</f>
        <v>Penalties Resulting in First Downs</v>
      </c>
      <c r="I5136" s="2" t="str" cm="1">
        <f t="array" ref="I5136">INDEX($E$2:$E$148,1+MOD(ROW()-ROW($2:$2),ROWS($E$2:$E$148)))</f>
        <v>in Outdoor Stadiums</v>
      </c>
      <c r="J5136" s="3" t="s">
        <v>336</v>
      </c>
    </row>
    <row r="5137" spans="7:10" x14ac:dyDescent="0.15">
      <c r="G5137" s="2">
        <v>5136</v>
      </c>
      <c r="H5137" s="2" t="str" cm="1">
        <f t="array" ref="H5137">INDEX($B$2:$B$185,1+INT((ROW()-ROW($2:$2))/ROWS($E$2:$E$148)))</f>
        <v>Penalties Resulting in First Downs</v>
      </c>
      <c r="I5137" s="2" t="str" cm="1">
        <f t="array" ref="I5137">INDEX($E$2:$E$148,1+MOD(ROW()-ROW($2:$2),ROWS($E$2:$E$148)))</f>
        <v>in Retractable Domes</v>
      </c>
      <c r="J5137" s="2" t="s">
        <v>332</v>
      </c>
    </row>
    <row r="5138" spans="7:10" x14ac:dyDescent="0.15">
      <c r="G5138" s="2">
        <v>5137</v>
      </c>
      <c r="H5138" s="2" t="str" cm="1">
        <f t="array" ref="H5138">INDEX($B$2:$B$185,1+INT((ROW()-ROW($2:$2))/ROWS($E$2:$E$148)))</f>
        <v>Penalties Resulting in First Downs</v>
      </c>
      <c r="I5138" s="2" t="str" cm="1">
        <f t="array" ref="I5138">INDEX($E$2:$E$148,1+MOD(ROW()-ROW($2:$2),ROWS($E$2:$E$148)))</f>
        <v>in Afternoon Games</v>
      </c>
      <c r="J5138" s="2" t="s">
        <v>333</v>
      </c>
    </row>
    <row r="5139" spans="7:10" x14ac:dyDescent="0.15">
      <c r="G5139" s="2">
        <v>5138</v>
      </c>
      <c r="H5139" s="2" t="str" cm="1">
        <f t="array" ref="H5139">INDEX($B$2:$B$185,1+INT((ROW()-ROW($2:$2))/ROWS($E$2:$E$148)))</f>
        <v>Penalties Resulting in First Downs</v>
      </c>
      <c r="I5139" s="2" t="str" cm="1">
        <f t="array" ref="I5139">INDEX($E$2:$E$148,1+MOD(ROW()-ROW($2:$2),ROWS($E$2:$E$148)))</f>
        <v>in Early Games</v>
      </c>
      <c r="J5139" s="2" t="s">
        <v>334</v>
      </c>
    </row>
    <row r="5140" spans="7:10" x14ac:dyDescent="0.15">
      <c r="G5140" s="2">
        <v>5139</v>
      </c>
      <c r="H5140" s="2" t="str" cm="1">
        <f t="array" ref="H5140">INDEX($B$2:$B$185,1+INT((ROW()-ROW($2:$2))/ROWS($E$2:$E$148)))</f>
        <v>Penalties Resulting in First Downs</v>
      </c>
      <c r="I5140" s="2" t="str" cm="1">
        <f t="array" ref="I5140">INDEX($E$2:$E$148,1+MOD(ROW()-ROW($2:$2),ROWS($E$2:$E$148)))</f>
        <v>Pocket Time, &gt; 2.5</v>
      </c>
      <c r="J5140" s="2" t="s">
        <v>335</v>
      </c>
    </row>
    <row r="5141" spans="7:10" ht="14" x14ac:dyDescent="0.15">
      <c r="G5141" s="2">
        <v>5140</v>
      </c>
      <c r="H5141" s="2" t="str" cm="1">
        <f t="array" ref="H5141">INDEX($B$2:$B$185,1+INT((ROW()-ROW($2:$2))/ROWS($E$2:$E$148)))</f>
        <v>Penalties Resulting in First Downs</v>
      </c>
      <c r="I5141" s="2" t="str" cm="1">
        <f t="array" ref="I5141">INDEX($E$2:$E$148,1+MOD(ROW()-ROW($2:$2),ROWS($E$2:$E$148)))</f>
        <v>Pocket Time, &lt; 2.5</v>
      </c>
      <c r="J5141" s="3" t="s">
        <v>336</v>
      </c>
    </row>
    <row r="5142" spans="7:10" x14ac:dyDescent="0.15">
      <c r="G5142" s="2">
        <v>5141</v>
      </c>
      <c r="H5142" s="2" t="str" cm="1">
        <f t="array" ref="H5142">INDEX($B$2:$B$185,1+INT((ROW()-ROW($2:$2))/ROWS($E$2:$E$148)))</f>
        <v>Penalties Resulting in First Downs</v>
      </c>
      <c r="I5142" s="2" t="str" cm="1">
        <f t="array" ref="I5142">INDEX($E$2:$E$148,1+MOD(ROW()-ROW($2:$2),ROWS($E$2:$E$148)))</f>
        <v>in Late Games</v>
      </c>
      <c r="J5142" s="2" t="s">
        <v>332</v>
      </c>
    </row>
    <row r="5143" spans="7:10" x14ac:dyDescent="0.15">
      <c r="G5143" s="2">
        <v>5142</v>
      </c>
      <c r="H5143" s="2" t="str" cm="1">
        <f t="array" ref="H5143">INDEX($B$2:$B$185,1+INT((ROW()-ROW($2:$2))/ROWS($E$2:$E$148)))</f>
        <v>Penalties Resulting in First Downs</v>
      </c>
      <c r="I5143" s="2" t="str" cm="1">
        <f t="array" ref="I5143">INDEX($E$2:$E$148,1+MOD(ROW()-ROW($2:$2),ROWS($E$2:$E$148)))</f>
        <v>Yards to Go: 1-3</v>
      </c>
      <c r="J5143" s="2" t="s">
        <v>333</v>
      </c>
    </row>
    <row r="5144" spans="7:10" x14ac:dyDescent="0.15">
      <c r="G5144" s="2">
        <v>5143</v>
      </c>
      <c r="H5144" s="2" t="str" cm="1">
        <f t="array" ref="H5144">INDEX($B$2:$B$185,1+INT((ROW()-ROW($2:$2))/ROWS($E$2:$E$148)))</f>
        <v>Penalties Resulting in First Downs</v>
      </c>
      <c r="I5144" s="2" t="str" cm="1">
        <f t="array" ref="I5144">INDEX($E$2:$E$148,1+MOD(ROW()-ROW($2:$2),ROWS($E$2:$E$148)))</f>
        <v>Yards to Go: 4-6</v>
      </c>
      <c r="J5144" s="2" t="s">
        <v>334</v>
      </c>
    </row>
    <row r="5145" spans="7:10" x14ac:dyDescent="0.15">
      <c r="G5145" s="2">
        <v>5144</v>
      </c>
      <c r="H5145" s="2" t="str" cm="1">
        <f t="array" ref="H5145">INDEX($B$2:$B$185,1+INT((ROW()-ROW($2:$2))/ROWS($E$2:$E$148)))</f>
        <v>Penalties Resulting in First Downs</v>
      </c>
      <c r="I5145" s="2" t="str" cm="1">
        <f t="array" ref="I5145">INDEX($E$2:$E$148,1+MOD(ROW()-ROW($2:$2),ROWS($E$2:$E$148)))</f>
        <v>Yards to Go: 7-9</v>
      </c>
      <c r="J5145" s="2" t="s">
        <v>335</v>
      </c>
    </row>
    <row r="5146" spans="7:10" ht="14" x14ac:dyDescent="0.15">
      <c r="G5146" s="2">
        <v>5145</v>
      </c>
      <c r="H5146" s="2" t="str" cm="1">
        <f t="array" ref="H5146">INDEX($B$2:$B$185,1+INT((ROW()-ROW($2:$2))/ROWS($E$2:$E$148)))</f>
        <v>Penalties Resulting in First Downs</v>
      </c>
      <c r="I5146" s="2" t="str" cm="1">
        <f t="array" ref="I5146">INDEX($E$2:$E$148,1+MOD(ROW()-ROW($2:$2),ROWS($E$2:$E$148)))</f>
        <v>Yards to Go: 10+</v>
      </c>
      <c r="J5146" s="3" t="s">
        <v>336</v>
      </c>
    </row>
    <row r="5147" spans="7:10" x14ac:dyDescent="0.15">
      <c r="G5147" s="2">
        <v>5146</v>
      </c>
      <c r="H5147" s="2" t="str" cm="1">
        <f t="array" ref="H5147">INDEX($B$2:$B$185,1+INT((ROW()-ROW($2:$2))/ROWS($E$2:$E$148)))</f>
        <v>Offensive Penalties</v>
      </c>
      <c r="I5147" s="2" t="str" cm="1">
        <f t="array" ref="I5147">INDEX($E$2:$E$148,1+MOD(ROW()-ROW($2:$2),ROWS($E$2:$E$148)))</f>
        <v>vs Normal Rush</v>
      </c>
      <c r="J5147" s="2" t="s">
        <v>332</v>
      </c>
    </row>
    <row r="5148" spans="7:10" x14ac:dyDescent="0.15">
      <c r="G5148" s="2">
        <v>5147</v>
      </c>
      <c r="H5148" s="2" t="str" cm="1">
        <f t="array" ref="H5148">INDEX($B$2:$B$185,1+INT((ROW()-ROW($2:$2))/ROWS($E$2:$E$148)))</f>
        <v>Offensive Penalties</v>
      </c>
      <c r="I5148" s="2" t="str" cm="1">
        <f t="array" ref="I5148">INDEX($E$2:$E$148,1+MOD(ROW()-ROW($2:$2),ROWS($E$2:$E$148)))</f>
        <v>vs Blitz</v>
      </c>
      <c r="J5148" s="2" t="s">
        <v>333</v>
      </c>
    </row>
    <row r="5149" spans="7:10" x14ac:dyDescent="0.15">
      <c r="G5149" s="2">
        <v>5148</v>
      </c>
      <c r="H5149" s="2" t="str" cm="1">
        <f t="array" ref="H5149">INDEX($B$2:$B$185,1+INT((ROW()-ROW($2:$2))/ROWS($E$2:$E$148)))</f>
        <v>Offensive Penalties</v>
      </c>
      <c r="I5149" s="2" t="str" cm="1">
        <f t="array" ref="I5149">INDEX($E$2:$E$148,1+MOD(ROW()-ROW($2:$2),ROWS($E$2:$E$148)))</f>
        <v>in AFC</v>
      </c>
      <c r="J5149" s="2" t="s">
        <v>334</v>
      </c>
    </row>
    <row r="5150" spans="7:10" x14ac:dyDescent="0.15">
      <c r="G5150" s="2">
        <v>5149</v>
      </c>
      <c r="H5150" s="2" t="str" cm="1">
        <f t="array" ref="H5150">INDEX($B$2:$B$185,1+INT((ROW()-ROW($2:$2))/ROWS($E$2:$E$148)))</f>
        <v>Offensive Penalties</v>
      </c>
      <c r="I5150" s="2" t="str" cm="1">
        <f t="array" ref="I5150">INDEX($E$2:$E$148,1+MOD(ROW()-ROW($2:$2),ROWS($E$2:$E$148)))</f>
        <v>in NFC</v>
      </c>
      <c r="J5150" s="2" t="s">
        <v>335</v>
      </c>
    </row>
    <row r="5151" spans="7:10" ht="14" x14ac:dyDescent="0.15">
      <c r="G5151" s="2">
        <v>5150</v>
      </c>
      <c r="H5151" s="2" t="str" cm="1">
        <f t="array" ref="H5151">INDEX($B$2:$B$185,1+INT((ROW()-ROW($2:$2))/ROWS($E$2:$E$148)))</f>
        <v>Offensive Penalties</v>
      </c>
      <c r="I5151" s="2" t="str" cm="1">
        <f t="array" ref="I5151">INDEX($E$2:$E$148,1+MOD(ROW()-ROW($2:$2),ROWS($E$2:$E$148)))</f>
        <v>on Mondays</v>
      </c>
      <c r="J5151" s="3" t="s">
        <v>336</v>
      </c>
    </row>
    <row r="5152" spans="7:10" x14ac:dyDescent="0.15">
      <c r="G5152" s="2">
        <v>5151</v>
      </c>
      <c r="H5152" s="2" t="str" cm="1">
        <f t="array" ref="H5152">INDEX($B$2:$B$185,1+INT((ROW()-ROW($2:$2))/ROWS($E$2:$E$148)))</f>
        <v>Offensive Penalties</v>
      </c>
      <c r="I5152" s="2" t="str" cm="1">
        <f t="array" ref="I5152">INDEX($E$2:$E$148,1+MOD(ROW()-ROW($2:$2),ROWS($E$2:$E$148)))</f>
        <v>on Sundays</v>
      </c>
      <c r="J5152" s="2" t="s">
        <v>332</v>
      </c>
    </row>
    <row r="5153" spans="7:10" x14ac:dyDescent="0.15">
      <c r="G5153" s="2">
        <v>5152</v>
      </c>
      <c r="H5153" s="2" t="str" cm="1">
        <f t="array" ref="H5153">INDEX($B$2:$B$185,1+INT((ROW()-ROW($2:$2))/ROWS($E$2:$E$148)))</f>
        <v>Offensive Penalties</v>
      </c>
      <c r="I5153" s="2" t="str" cm="1">
        <f t="array" ref="I5153">INDEX($E$2:$E$148,1+MOD(ROW()-ROW($2:$2),ROWS($E$2:$E$148)))</f>
        <v>on Thursdays</v>
      </c>
      <c r="J5153" s="2" t="s">
        <v>333</v>
      </c>
    </row>
    <row r="5154" spans="7:10" x14ac:dyDescent="0.15">
      <c r="G5154" s="2">
        <v>5153</v>
      </c>
      <c r="H5154" s="2" t="str" cm="1">
        <f t="array" ref="H5154">INDEX($B$2:$B$185,1+INT((ROW()-ROW($2:$2))/ROWS($E$2:$E$148)))</f>
        <v>Offensive Penalties</v>
      </c>
      <c r="I5154" s="2" t="str" cm="1">
        <f t="array" ref="I5154">INDEX($E$2:$E$148,1+MOD(ROW()-ROW($2:$2),ROWS($E$2:$E$148)))</f>
        <v>in AFC East</v>
      </c>
      <c r="J5154" s="2" t="s">
        <v>334</v>
      </c>
    </row>
    <row r="5155" spans="7:10" x14ac:dyDescent="0.15">
      <c r="G5155" s="2">
        <v>5154</v>
      </c>
      <c r="H5155" s="2" t="str" cm="1">
        <f t="array" ref="H5155">INDEX($B$2:$B$185,1+INT((ROW()-ROW($2:$2))/ROWS($E$2:$E$148)))</f>
        <v>Offensive Penalties</v>
      </c>
      <c r="I5155" s="2" t="str" cm="1">
        <f t="array" ref="I5155">INDEX($E$2:$E$148,1+MOD(ROW()-ROW($2:$2),ROWS($E$2:$E$148)))</f>
        <v>in AFC North</v>
      </c>
      <c r="J5155" s="2" t="s">
        <v>335</v>
      </c>
    </row>
    <row r="5156" spans="7:10" ht="14" x14ac:dyDescent="0.15">
      <c r="G5156" s="2">
        <v>5155</v>
      </c>
      <c r="H5156" s="2" t="str" cm="1">
        <f t="array" ref="H5156">INDEX($B$2:$B$185,1+INT((ROW()-ROW($2:$2))/ROWS($E$2:$E$148)))</f>
        <v>Offensive Penalties</v>
      </c>
      <c r="I5156" s="2" t="str" cm="1">
        <f t="array" ref="I5156">INDEX($E$2:$E$148,1+MOD(ROW()-ROW($2:$2),ROWS($E$2:$E$148)))</f>
        <v>in AFC South</v>
      </c>
      <c r="J5156" s="3" t="s">
        <v>336</v>
      </c>
    </row>
    <row r="5157" spans="7:10" x14ac:dyDescent="0.15">
      <c r="G5157" s="2">
        <v>5156</v>
      </c>
      <c r="H5157" s="2" t="str" cm="1">
        <f t="array" ref="H5157">INDEX($B$2:$B$185,1+INT((ROW()-ROW($2:$2))/ROWS($E$2:$E$148)))</f>
        <v>Offensive Penalties</v>
      </c>
      <c r="I5157" s="2" t="str" cm="1">
        <f t="array" ref="I5157">INDEX($E$2:$E$148,1+MOD(ROW()-ROW($2:$2),ROWS($E$2:$E$148)))</f>
        <v>in AFC West</v>
      </c>
      <c r="J5157" s="2" t="s">
        <v>332</v>
      </c>
    </row>
    <row r="5158" spans="7:10" x14ac:dyDescent="0.15">
      <c r="G5158" s="2">
        <v>5157</v>
      </c>
      <c r="H5158" s="2" t="str" cm="1">
        <f t="array" ref="H5158">INDEX($B$2:$B$185,1+INT((ROW()-ROW($2:$2))/ROWS($E$2:$E$148)))</f>
        <v>Offensive Penalties</v>
      </c>
      <c r="I5158" s="2" t="str" cm="1">
        <f t="array" ref="I5158">INDEX($E$2:$E$148,1+MOD(ROW()-ROW($2:$2),ROWS($E$2:$E$148)))</f>
        <v>in NFC East</v>
      </c>
      <c r="J5158" s="2" t="s">
        <v>333</v>
      </c>
    </row>
    <row r="5159" spans="7:10" x14ac:dyDescent="0.15">
      <c r="G5159" s="2">
        <v>5158</v>
      </c>
      <c r="H5159" s="2" t="str" cm="1">
        <f t="array" ref="H5159">INDEX($B$2:$B$185,1+INT((ROW()-ROW($2:$2))/ROWS($E$2:$E$148)))</f>
        <v>Offensive Penalties</v>
      </c>
      <c r="I5159" s="2" t="str" cm="1">
        <f t="array" ref="I5159">INDEX($E$2:$E$148,1+MOD(ROW()-ROW($2:$2),ROWS($E$2:$E$148)))</f>
        <v>in NFC North</v>
      </c>
      <c r="J5159" s="2" t="s">
        <v>334</v>
      </c>
    </row>
    <row r="5160" spans="7:10" x14ac:dyDescent="0.15">
      <c r="G5160" s="2">
        <v>5159</v>
      </c>
      <c r="H5160" s="2" t="str" cm="1">
        <f t="array" ref="H5160">INDEX($B$2:$B$185,1+INT((ROW()-ROW($2:$2))/ROWS($E$2:$E$148)))</f>
        <v>Offensive Penalties</v>
      </c>
      <c r="I5160" s="2" t="str" cm="1">
        <f t="array" ref="I5160">INDEX($E$2:$E$148,1+MOD(ROW()-ROW($2:$2),ROWS($E$2:$E$148)))</f>
        <v>in NFC South</v>
      </c>
      <c r="J5160" s="2" t="s">
        <v>335</v>
      </c>
    </row>
    <row r="5161" spans="7:10" ht="14" x14ac:dyDescent="0.15">
      <c r="G5161" s="2">
        <v>5160</v>
      </c>
      <c r="H5161" s="2" t="str" cm="1">
        <f t="array" ref="H5161">INDEX($B$2:$B$185,1+INT((ROW()-ROW($2:$2))/ROWS($E$2:$E$148)))</f>
        <v>Offensive Penalties</v>
      </c>
      <c r="I5161" s="2" t="str" cm="1">
        <f t="array" ref="I5161">INDEX($E$2:$E$148,1+MOD(ROW()-ROW($2:$2),ROWS($E$2:$E$148)))</f>
        <v>in NFC West</v>
      </c>
      <c r="J5161" s="3" t="s">
        <v>336</v>
      </c>
    </row>
    <row r="5162" spans="7:10" x14ac:dyDescent="0.15">
      <c r="G5162" s="2">
        <v>5161</v>
      </c>
      <c r="H5162" s="2" t="str" cm="1">
        <f t="array" ref="H5162">INDEX($B$2:$B$185,1+INT((ROW()-ROW($2:$2))/ROWS($E$2:$E$148)))</f>
        <v>Offensive Penalties</v>
      </c>
      <c r="I5162" s="2" t="str" cm="1">
        <f t="array" ref="I5162">INDEX($E$2:$E$148,1+MOD(ROW()-ROW($2:$2),ROWS($E$2:$E$148)))</f>
        <v>vs AFC</v>
      </c>
      <c r="J5162" s="2" t="s">
        <v>332</v>
      </c>
    </row>
    <row r="5163" spans="7:10" x14ac:dyDescent="0.15">
      <c r="G5163" s="2">
        <v>5162</v>
      </c>
      <c r="H5163" s="2" t="str" cm="1">
        <f t="array" ref="H5163">INDEX($B$2:$B$185,1+INT((ROW()-ROW($2:$2))/ROWS($E$2:$E$148)))</f>
        <v>Offensive Penalties</v>
      </c>
      <c r="I5163" s="2" t="str" cm="1">
        <f t="array" ref="I5163">INDEX($E$2:$E$148,1+MOD(ROW()-ROW($2:$2),ROWS($E$2:$E$148)))</f>
        <v>vs NFC</v>
      </c>
      <c r="J5163" s="2" t="s">
        <v>333</v>
      </c>
    </row>
    <row r="5164" spans="7:10" x14ac:dyDescent="0.15">
      <c r="G5164" s="2">
        <v>5163</v>
      </c>
      <c r="H5164" s="2" t="str" cm="1">
        <f t="array" ref="H5164">INDEX($B$2:$B$185,1+INT((ROW()-ROW($2:$2))/ROWS($E$2:$E$148)))</f>
        <v>Offensive Penalties</v>
      </c>
      <c r="I5164" s="2" t="str" cm="1">
        <f t="array" ref="I5164">INDEX($E$2:$E$148,1+MOD(ROW()-ROW($2:$2),ROWS($E$2:$E$148)))</f>
        <v>vs AFC East</v>
      </c>
      <c r="J5164" s="2" t="s">
        <v>334</v>
      </c>
    </row>
    <row r="5165" spans="7:10" x14ac:dyDescent="0.15">
      <c r="G5165" s="2">
        <v>5164</v>
      </c>
      <c r="H5165" s="2" t="str" cm="1">
        <f t="array" ref="H5165">INDEX($B$2:$B$185,1+INT((ROW()-ROW($2:$2))/ROWS($E$2:$E$148)))</f>
        <v>Offensive Penalties</v>
      </c>
      <c r="I5165" s="2" t="str" cm="1">
        <f t="array" ref="I5165">INDEX($E$2:$E$148,1+MOD(ROW()-ROW($2:$2),ROWS($E$2:$E$148)))</f>
        <v>vs AFC North</v>
      </c>
      <c r="J5165" s="2" t="s">
        <v>335</v>
      </c>
    </row>
    <row r="5166" spans="7:10" ht="14" x14ac:dyDescent="0.15">
      <c r="G5166" s="2">
        <v>5165</v>
      </c>
      <c r="H5166" s="2" t="str" cm="1">
        <f t="array" ref="H5166">INDEX($B$2:$B$185,1+INT((ROW()-ROW($2:$2))/ROWS($E$2:$E$148)))</f>
        <v>Offensive Penalties</v>
      </c>
      <c r="I5166" s="2" t="str" cm="1">
        <f t="array" ref="I5166">INDEX($E$2:$E$148,1+MOD(ROW()-ROW($2:$2),ROWS($E$2:$E$148)))</f>
        <v>vs AFC South</v>
      </c>
      <c r="J5166" s="3" t="s">
        <v>336</v>
      </c>
    </row>
    <row r="5167" spans="7:10" x14ac:dyDescent="0.15">
      <c r="G5167" s="2">
        <v>5166</v>
      </c>
      <c r="H5167" s="2" t="str" cm="1">
        <f t="array" ref="H5167">INDEX($B$2:$B$185,1+INT((ROW()-ROW($2:$2))/ROWS($E$2:$E$148)))</f>
        <v>Offensive Penalties</v>
      </c>
      <c r="I5167" s="2" t="str" cm="1">
        <f t="array" ref="I5167">INDEX($E$2:$E$148,1+MOD(ROW()-ROW($2:$2),ROWS($E$2:$E$148)))</f>
        <v>vs AFC West</v>
      </c>
      <c r="J5167" s="2" t="s">
        <v>332</v>
      </c>
    </row>
    <row r="5168" spans="7:10" x14ac:dyDescent="0.15">
      <c r="G5168" s="2">
        <v>5167</v>
      </c>
      <c r="H5168" s="2" t="str" cm="1">
        <f t="array" ref="H5168">INDEX($B$2:$B$185,1+INT((ROW()-ROW($2:$2))/ROWS($E$2:$E$148)))</f>
        <v>Offensive Penalties</v>
      </c>
      <c r="I5168" s="2" t="str" cm="1">
        <f t="array" ref="I5168">INDEX($E$2:$E$148,1+MOD(ROW()-ROW($2:$2),ROWS($E$2:$E$148)))</f>
        <v>vs NFC East</v>
      </c>
      <c r="J5168" s="2" t="s">
        <v>333</v>
      </c>
    </row>
    <row r="5169" spans="7:10" x14ac:dyDescent="0.15">
      <c r="G5169" s="2">
        <v>5168</v>
      </c>
      <c r="H5169" s="2" t="str" cm="1">
        <f t="array" ref="H5169">INDEX($B$2:$B$185,1+INT((ROW()-ROW($2:$2))/ROWS($E$2:$E$148)))</f>
        <v>Offensive Penalties</v>
      </c>
      <c r="I5169" s="2" t="str" cm="1">
        <f t="array" ref="I5169">INDEX($E$2:$E$148,1+MOD(ROW()-ROW($2:$2),ROWS($E$2:$E$148)))</f>
        <v>vs NFC North</v>
      </c>
      <c r="J5169" s="2" t="s">
        <v>334</v>
      </c>
    </row>
    <row r="5170" spans="7:10" x14ac:dyDescent="0.15">
      <c r="G5170" s="2">
        <v>5169</v>
      </c>
      <c r="H5170" s="2" t="str" cm="1">
        <f t="array" ref="H5170">INDEX($B$2:$B$185,1+INT((ROW()-ROW($2:$2))/ROWS($E$2:$E$148)))</f>
        <v>Offensive Penalties</v>
      </c>
      <c r="I5170" s="2" t="str" cm="1">
        <f t="array" ref="I5170">INDEX($E$2:$E$148,1+MOD(ROW()-ROW($2:$2),ROWS($E$2:$E$148)))</f>
        <v>vs NFC South</v>
      </c>
      <c r="J5170" s="2" t="s">
        <v>335</v>
      </c>
    </row>
    <row r="5171" spans="7:10" ht="14" x14ac:dyDescent="0.15">
      <c r="G5171" s="2">
        <v>5170</v>
      </c>
      <c r="H5171" s="2" t="str" cm="1">
        <f t="array" ref="H5171">INDEX($B$2:$B$185,1+INT((ROW()-ROW($2:$2))/ROWS($E$2:$E$148)))</f>
        <v>Offensive Penalties</v>
      </c>
      <c r="I5171" s="2" t="str" cm="1">
        <f t="array" ref="I5171">INDEX($E$2:$E$148,1+MOD(ROW()-ROW($2:$2),ROWS($E$2:$E$148)))</f>
        <v>vs NFC West</v>
      </c>
      <c r="J5171" s="3" t="s">
        <v>336</v>
      </c>
    </row>
    <row r="5172" spans="7:10" x14ac:dyDescent="0.15">
      <c r="G5172" s="2">
        <v>5171</v>
      </c>
      <c r="H5172" s="2" t="str" cm="1">
        <f t="array" ref="H5172">INDEX($B$2:$B$185,1+INT((ROW()-ROW($2:$2))/ROWS($E$2:$E$148)))</f>
        <v>Offensive Penalties</v>
      </c>
      <c r="I5172" s="2" t="str" cm="1">
        <f t="array" ref="I5172">INDEX($E$2:$E$148,1+MOD(ROW()-ROW($2:$2),ROWS($E$2:$E$148)))</f>
        <v>No Down</v>
      </c>
      <c r="J5172" s="2" t="s">
        <v>332</v>
      </c>
    </row>
    <row r="5173" spans="7:10" x14ac:dyDescent="0.15">
      <c r="G5173" s="2">
        <v>5172</v>
      </c>
      <c r="H5173" s="2" t="str" cm="1">
        <f t="array" ref="H5173">INDEX($B$2:$B$185,1+INT((ROW()-ROW($2:$2))/ROWS($E$2:$E$148)))</f>
        <v>Offensive Penalties</v>
      </c>
      <c r="I5173" s="2" t="str" cm="1">
        <f t="array" ref="I5173">INDEX($E$2:$E$148,1+MOD(ROW()-ROW($2:$2),ROWS($E$2:$E$148)))</f>
        <v>on 1st Downs</v>
      </c>
      <c r="J5173" s="2" t="s">
        <v>333</v>
      </c>
    </row>
    <row r="5174" spans="7:10" x14ac:dyDescent="0.15">
      <c r="G5174" s="2">
        <v>5173</v>
      </c>
      <c r="H5174" s="2" t="str" cm="1">
        <f t="array" ref="H5174">INDEX($B$2:$B$185,1+INT((ROW()-ROW($2:$2))/ROWS($E$2:$E$148)))</f>
        <v>Offensive Penalties</v>
      </c>
      <c r="I5174" s="2" t="str" cm="1">
        <f t="array" ref="I5174">INDEX($E$2:$E$148,1+MOD(ROW()-ROW($2:$2),ROWS($E$2:$E$148)))</f>
        <v>on 2nd Downs</v>
      </c>
      <c r="J5174" s="2" t="s">
        <v>334</v>
      </c>
    </row>
    <row r="5175" spans="7:10" x14ac:dyDescent="0.15">
      <c r="G5175" s="2">
        <v>5174</v>
      </c>
      <c r="H5175" s="2" t="str" cm="1">
        <f t="array" ref="H5175">INDEX($B$2:$B$185,1+INT((ROW()-ROW($2:$2))/ROWS($E$2:$E$148)))</f>
        <v>Offensive Penalties</v>
      </c>
      <c r="I5175" s="2" t="str" cm="1">
        <f t="array" ref="I5175">INDEX($E$2:$E$148,1+MOD(ROW()-ROW($2:$2),ROWS($E$2:$E$148)))</f>
        <v>on 3rd Downs</v>
      </c>
      <c r="J5175" s="2" t="s">
        <v>335</v>
      </c>
    </row>
    <row r="5176" spans="7:10" ht="14" x14ac:dyDescent="0.15">
      <c r="G5176" s="2">
        <v>5175</v>
      </c>
      <c r="H5176" s="2" t="str" cm="1">
        <f t="array" ref="H5176">INDEX($B$2:$B$185,1+INT((ROW()-ROW($2:$2))/ROWS($E$2:$E$148)))</f>
        <v>Offensive Penalties</v>
      </c>
      <c r="I5176" s="2" t="str" cm="1">
        <f t="array" ref="I5176">INDEX($E$2:$E$148,1+MOD(ROW()-ROW($2:$2),ROWS($E$2:$E$148)))</f>
        <v>on 4th Downs</v>
      </c>
      <c r="J5176" s="3" t="s">
        <v>336</v>
      </c>
    </row>
    <row r="5177" spans="7:10" x14ac:dyDescent="0.15">
      <c r="G5177" s="2">
        <v>5176</v>
      </c>
      <c r="H5177" s="2" t="str" cm="1">
        <f t="array" ref="H5177">INDEX($B$2:$B$185,1+INT((ROW()-ROW($2:$2))/ROWS($E$2:$E$148)))</f>
        <v>Offensive Penalties</v>
      </c>
      <c r="I5177" s="2" t="str" cm="1">
        <f t="array" ref="I5177">INDEX($E$2:$E$148,1+MOD(ROW()-ROW($2:$2),ROWS($E$2:$E$148)))</f>
        <v>1st &amp; 10</v>
      </c>
      <c r="J5177" s="2" t="s">
        <v>332</v>
      </c>
    </row>
    <row r="5178" spans="7:10" x14ac:dyDescent="0.15">
      <c r="G5178" s="2">
        <v>5177</v>
      </c>
      <c r="H5178" s="2" t="str" cm="1">
        <f t="array" ref="H5178">INDEX($B$2:$B$185,1+INT((ROW()-ROW($2:$2))/ROWS($E$2:$E$148)))</f>
        <v>Offensive Penalties</v>
      </c>
      <c r="I5178" s="2" t="str" cm="1">
        <f t="array" ref="I5178">INDEX($E$2:$E$148,1+MOD(ROW()-ROW($2:$2),ROWS($E$2:$E$148)))</f>
        <v>1st &amp; &gt; 10</v>
      </c>
      <c r="J5178" s="2" t="s">
        <v>333</v>
      </c>
    </row>
    <row r="5179" spans="7:10" x14ac:dyDescent="0.15">
      <c r="G5179" s="2">
        <v>5178</v>
      </c>
      <c r="H5179" s="2" t="str" cm="1">
        <f t="array" ref="H5179">INDEX($B$2:$B$185,1+INT((ROW()-ROW($2:$2))/ROWS($E$2:$E$148)))</f>
        <v>Offensive Penalties</v>
      </c>
      <c r="I5179" s="2" t="str" cm="1">
        <f t="array" ref="I5179">INDEX($E$2:$E$148,1+MOD(ROW()-ROW($2:$2),ROWS($E$2:$E$148)))</f>
        <v>1st &amp; &lt; 10</v>
      </c>
      <c r="J5179" s="2" t="s">
        <v>334</v>
      </c>
    </row>
    <row r="5180" spans="7:10" x14ac:dyDescent="0.15">
      <c r="G5180" s="2">
        <v>5179</v>
      </c>
      <c r="H5180" s="2" t="str" cm="1">
        <f t="array" ref="H5180">INDEX($B$2:$B$185,1+INT((ROW()-ROW($2:$2))/ROWS($E$2:$E$148)))</f>
        <v>Offensive Penalties</v>
      </c>
      <c r="I5180" s="2" t="str" cm="1">
        <f t="array" ref="I5180">INDEX($E$2:$E$148,1+MOD(ROW()-ROW($2:$2),ROWS($E$2:$E$148)))</f>
        <v>2nd &amp; Medium (4-6yd)</v>
      </c>
      <c r="J5180" s="2" t="s">
        <v>335</v>
      </c>
    </row>
    <row r="5181" spans="7:10" ht="14" x14ac:dyDescent="0.15">
      <c r="G5181" s="2">
        <v>5180</v>
      </c>
      <c r="H5181" s="2" t="str" cm="1">
        <f t="array" ref="H5181">INDEX($B$2:$B$185,1+INT((ROW()-ROW($2:$2))/ROWS($E$2:$E$148)))</f>
        <v>Offensive Penalties</v>
      </c>
      <c r="I5181" s="2" t="str" cm="1">
        <f t="array" ref="I5181">INDEX($E$2:$E$148,1+MOD(ROW()-ROW($2:$2),ROWS($E$2:$E$148)))</f>
        <v>2nd &amp; 7-9</v>
      </c>
      <c r="J5181" s="3" t="s">
        <v>336</v>
      </c>
    </row>
    <row r="5182" spans="7:10" x14ac:dyDescent="0.15">
      <c r="G5182" s="2">
        <v>5181</v>
      </c>
      <c r="H5182" s="2" t="str" cm="1">
        <f t="array" ref="H5182">INDEX($B$2:$B$185,1+INT((ROW()-ROW($2:$2))/ROWS($E$2:$E$148)))</f>
        <v>Offensive Penalties</v>
      </c>
      <c r="I5182" s="2" t="str" cm="1">
        <f t="array" ref="I5182">INDEX($E$2:$E$148,1+MOD(ROW()-ROW($2:$2),ROWS($E$2:$E$148)))</f>
        <v>2nd &amp; 10+</v>
      </c>
      <c r="J5182" s="2" t="s">
        <v>332</v>
      </c>
    </row>
    <row r="5183" spans="7:10" x14ac:dyDescent="0.15">
      <c r="G5183" s="2">
        <v>5182</v>
      </c>
      <c r="H5183" s="2" t="str" cm="1">
        <f t="array" ref="H5183">INDEX($B$2:$B$185,1+INT((ROW()-ROW($2:$2))/ROWS($E$2:$E$148)))</f>
        <v>Offensive Penalties</v>
      </c>
      <c r="I5183" s="2" t="str" cm="1">
        <f t="array" ref="I5183">INDEX($E$2:$E$148,1+MOD(ROW()-ROW($2:$2),ROWS($E$2:$E$148)))</f>
        <v>3rd &amp; Medium (4-6yd)</v>
      </c>
      <c r="J5183" s="2" t="s">
        <v>333</v>
      </c>
    </row>
    <row r="5184" spans="7:10" x14ac:dyDescent="0.15">
      <c r="G5184" s="2">
        <v>5183</v>
      </c>
      <c r="H5184" s="2" t="str" cm="1">
        <f t="array" ref="H5184">INDEX($B$2:$B$185,1+INT((ROW()-ROW($2:$2))/ROWS($E$2:$E$148)))</f>
        <v>Offensive Penalties</v>
      </c>
      <c r="I5184" s="2" t="str" cm="1">
        <f t="array" ref="I5184">INDEX($E$2:$E$148,1+MOD(ROW()-ROW($2:$2),ROWS($E$2:$E$148)))</f>
        <v>3rd/4th &amp; Short</v>
      </c>
      <c r="J5184" s="2" t="s">
        <v>334</v>
      </c>
    </row>
    <row r="5185" spans="7:10" x14ac:dyDescent="0.15">
      <c r="G5185" s="2">
        <v>5184</v>
      </c>
      <c r="H5185" s="2" t="str" cm="1">
        <f t="array" ref="H5185">INDEX($B$2:$B$185,1+INT((ROW()-ROW($2:$2))/ROWS($E$2:$E$148)))</f>
        <v>Offensive Penalties</v>
      </c>
      <c r="I5185" s="2" t="str" cm="1">
        <f t="array" ref="I5185">INDEX($E$2:$E$148,1+MOD(ROW()-ROW($2:$2),ROWS($E$2:$E$148)))</f>
        <v>3rd &amp; 7-9</v>
      </c>
      <c r="J5185" s="2" t="s">
        <v>335</v>
      </c>
    </row>
    <row r="5186" spans="7:10" ht="14" x14ac:dyDescent="0.15">
      <c r="G5186" s="2">
        <v>5185</v>
      </c>
      <c r="H5186" s="2" t="str" cm="1">
        <f t="array" ref="H5186">INDEX($B$2:$B$185,1+INT((ROW()-ROW($2:$2))/ROWS($E$2:$E$148)))</f>
        <v>Offensive Penalties</v>
      </c>
      <c r="I5186" s="2" t="str" cm="1">
        <f t="array" ref="I5186">INDEX($E$2:$E$148,1+MOD(ROW()-ROW($2:$2),ROWS($E$2:$E$148)))</f>
        <v>3rd &amp; 10+</v>
      </c>
      <c r="J5186" s="3" t="s">
        <v>336</v>
      </c>
    </row>
    <row r="5187" spans="7:10" x14ac:dyDescent="0.15">
      <c r="G5187" s="2">
        <v>5186</v>
      </c>
      <c r="H5187" s="2" t="str" cm="1">
        <f t="array" ref="H5187">INDEX($B$2:$B$185,1+INT((ROW()-ROW($2:$2))/ROWS($E$2:$E$148)))</f>
        <v>Offensive Penalties</v>
      </c>
      <c r="I5187" s="2" t="str" cm="1">
        <f t="array" ref="I5187">INDEX($E$2:$E$148,1+MOD(ROW()-ROW($2:$2),ROWS($E$2:$E$148)))</f>
        <v>4th &amp; 4-6</v>
      </c>
      <c r="J5187" s="2" t="s">
        <v>332</v>
      </c>
    </row>
    <row r="5188" spans="7:10" x14ac:dyDescent="0.15">
      <c r="G5188" s="2">
        <v>5187</v>
      </c>
      <c r="H5188" s="2" t="str" cm="1">
        <f t="array" ref="H5188">INDEX($B$2:$B$185,1+INT((ROW()-ROW($2:$2))/ROWS($E$2:$E$148)))</f>
        <v>Offensive Penalties</v>
      </c>
      <c r="I5188" s="2" t="str" cm="1">
        <f t="array" ref="I5188">INDEX($E$2:$E$148,1+MOD(ROW()-ROW($2:$2),ROWS($E$2:$E$148)))</f>
        <v>4th &amp; 7-9</v>
      </c>
      <c r="J5188" s="2" t="s">
        <v>333</v>
      </c>
    </row>
    <row r="5189" spans="7:10" x14ac:dyDescent="0.15">
      <c r="G5189" s="2">
        <v>5188</v>
      </c>
      <c r="H5189" s="2" t="str" cm="1">
        <f t="array" ref="H5189">INDEX($B$2:$B$185,1+INT((ROW()-ROW($2:$2))/ROWS($E$2:$E$148)))</f>
        <v>Offensive Penalties</v>
      </c>
      <c r="I5189" s="2" t="str" cm="1">
        <f t="array" ref="I5189">INDEX($E$2:$E$148,1+MOD(ROW()-ROW($2:$2),ROWS($E$2:$E$148)))</f>
        <v>4th &amp; 10+</v>
      </c>
      <c r="J5189" s="2" t="s">
        <v>334</v>
      </c>
    </row>
    <row r="5190" spans="7:10" x14ac:dyDescent="0.15">
      <c r="G5190" s="2">
        <v>5189</v>
      </c>
      <c r="H5190" s="2" t="str" cm="1">
        <f t="array" ref="H5190">INDEX($B$2:$B$185,1+INT((ROW()-ROW($2:$2))/ROWS($E$2:$E$148)))</f>
        <v>Offensive Penalties</v>
      </c>
      <c r="I5190" s="2" t="str" cm="1">
        <f t="array" ref="I5190">INDEX($E$2:$E$148,1+MOD(ROW()-ROW($2:$2),ROWS($E$2:$E$148)))</f>
        <v>Plays/Drive, 1-3</v>
      </c>
      <c r="J5190" s="2" t="s">
        <v>335</v>
      </c>
    </row>
    <row r="5191" spans="7:10" ht="14" x14ac:dyDescent="0.15">
      <c r="G5191" s="2">
        <v>5190</v>
      </c>
      <c r="H5191" s="2" t="str" cm="1">
        <f t="array" ref="H5191">INDEX($B$2:$B$185,1+INT((ROW()-ROW($2:$2))/ROWS($E$2:$E$148)))</f>
        <v>Offensive Penalties</v>
      </c>
      <c r="I5191" s="2" t="str" cm="1">
        <f t="array" ref="I5191">INDEX($E$2:$E$148,1+MOD(ROW()-ROW($2:$2),ROWS($E$2:$E$148)))</f>
        <v>Plays/Drive, 4-6</v>
      </c>
      <c r="J5191" s="3" t="s">
        <v>336</v>
      </c>
    </row>
    <row r="5192" spans="7:10" x14ac:dyDescent="0.15">
      <c r="G5192" s="2">
        <v>5191</v>
      </c>
      <c r="H5192" s="2" t="str" cm="1">
        <f t="array" ref="H5192">INDEX($B$2:$B$185,1+INT((ROW()-ROW($2:$2))/ROWS($E$2:$E$148)))</f>
        <v>Offensive Penalties</v>
      </c>
      <c r="I5192" s="2" t="str" cm="1">
        <f t="array" ref="I5192">INDEX($E$2:$E$148,1+MOD(ROW()-ROW($2:$2),ROWS($E$2:$E$148)))</f>
        <v>Plays/Drive, 7-10</v>
      </c>
      <c r="J5192" s="2" t="s">
        <v>332</v>
      </c>
    </row>
    <row r="5193" spans="7:10" x14ac:dyDescent="0.15">
      <c r="G5193" s="2">
        <v>5192</v>
      </c>
      <c r="H5193" s="2" t="str" cm="1">
        <f t="array" ref="H5193">INDEX($B$2:$B$185,1+INT((ROW()-ROW($2:$2))/ROWS($E$2:$E$148)))</f>
        <v>Offensive Penalties</v>
      </c>
      <c r="I5193" s="2" t="str" cm="1">
        <f t="array" ref="I5193">INDEX($E$2:$E$148,1+MOD(ROW()-ROW($2:$2),ROWS($E$2:$E$148)))</f>
        <v>Plays/Drive, 11+</v>
      </c>
      <c r="J5193" s="2" t="s">
        <v>333</v>
      </c>
    </row>
    <row r="5194" spans="7:10" x14ac:dyDescent="0.15">
      <c r="G5194" s="2">
        <v>5193</v>
      </c>
      <c r="H5194" s="2" t="str" cm="1">
        <f t="array" ref="H5194">INDEX($B$2:$B$185,1+INT((ROW()-ROW($2:$2))/ROWS($E$2:$E$148)))</f>
        <v>Offensive Penalties</v>
      </c>
      <c r="I5194" s="2" t="str" cm="1">
        <f t="array" ref="I5194">INDEX($E$2:$E$148,1+MOD(ROW()-ROW($2:$2),ROWS($E$2:$E$148)))</f>
        <v>Loaded Box, &gt; 8</v>
      </c>
      <c r="J5194" s="2" t="s">
        <v>334</v>
      </c>
    </row>
    <row r="5195" spans="7:10" x14ac:dyDescent="0.15">
      <c r="G5195" s="2">
        <v>5194</v>
      </c>
      <c r="H5195" s="2" t="str" cm="1">
        <f t="array" ref="H5195">INDEX($B$2:$B$185,1+INT((ROW()-ROW($2:$2))/ROWS($E$2:$E$148)))</f>
        <v>Offensive Penalties</v>
      </c>
      <c r="I5195" s="2" t="str" cm="1">
        <f t="array" ref="I5195">INDEX($E$2:$E$148,1+MOD(ROW()-ROW($2:$2),ROWS($E$2:$E$148)))</f>
        <v>Loaded Box, &lt; 8</v>
      </c>
      <c r="J5195" s="2" t="s">
        <v>335</v>
      </c>
    </row>
    <row r="5196" spans="7:10" ht="14" x14ac:dyDescent="0.15">
      <c r="G5196" s="2">
        <v>5195</v>
      </c>
      <c r="H5196" s="2" t="str" cm="1">
        <f t="array" ref="H5196">INDEX($B$2:$B$185,1+INT((ROW()-ROW($2:$2))/ROWS($E$2:$E$148)))</f>
        <v>Offensive Penalties</v>
      </c>
      <c r="I5196" s="2" t="str" cm="1">
        <f t="array" ref="I5196">INDEX($E$2:$E$148,1+MOD(ROW()-ROW($2:$2),ROWS($E$2:$E$148)))</f>
        <v>LOS: Opponents 1-10</v>
      </c>
      <c r="J5196" s="3" t="s">
        <v>336</v>
      </c>
    </row>
    <row r="5197" spans="7:10" x14ac:dyDescent="0.15">
      <c r="G5197" s="2">
        <v>5196</v>
      </c>
      <c r="H5197" s="2" t="str" cm="1">
        <f t="array" ref="H5197">INDEX($B$2:$B$185,1+INT((ROW()-ROW($2:$2))/ROWS($E$2:$E$148)))</f>
        <v>Offensive Penalties</v>
      </c>
      <c r="I5197" s="2" t="str" cm="1">
        <f t="array" ref="I5197">INDEX($E$2:$E$148,1+MOD(ROW()-ROW($2:$2),ROWS($E$2:$E$148)))</f>
        <v>LOS: Opponents 11-20</v>
      </c>
      <c r="J5197" s="2" t="s">
        <v>332</v>
      </c>
    </row>
    <row r="5198" spans="7:10" x14ac:dyDescent="0.15">
      <c r="G5198" s="2">
        <v>5197</v>
      </c>
      <c r="H5198" s="2" t="str" cm="1">
        <f t="array" ref="H5198">INDEX($B$2:$B$185,1+INT((ROW()-ROW($2:$2))/ROWS($E$2:$E$148)))</f>
        <v>Offensive Penalties</v>
      </c>
      <c r="I5198" s="2" t="str" cm="1">
        <f t="array" ref="I5198">INDEX($E$2:$E$148,1+MOD(ROW()-ROW($2:$2),ROWS($E$2:$E$148)))</f>
        <v>LOS: Opponents 41-50</v>
      </c>
      <c r="J5198" s="2" t="s">
        <v>333</v>
      </c>
    </row>
    <row r="5199" spans="7:10" x14ac:dyDescent="0.15">
      <c r="G5199" s="2">
        <v>5198</v>
      </c>
      <c r="H5199" s="2" t="str" cm="1">
        <f t="array" ref="H5199">INDEX($B$2:$B$185,1+INT((ROW()-ROW($2:$2))/ROWS($E$2:$E$148)))</f>
        <v>Offensive Penalties</v>
      </c>
      <c r="I5199" s="2" t="str" cm="1">
        <f t="array" ref="I5199">INDEX($E$2:$E$148,1+MOD(ROW()-ROW($2:$2),ROWS($E$2:$E$148)))</f>
        <v>LOS: Own 1-10</v>
      </c>
      <c r="J5199" s="2" t="s">
        <v>334</v>
      </c>
    </row>
    <row r="5200" spans="7:10" x14ac:dyDescent="0.15">
      <c r="G5200" s="2">
        <v>5199</v>
      </c>
      <c r="H5200" s="2" t="str" cm="1">
        <f t="array" ref="H5200">INDEX($B$2:$B$185,1+INT((ROW()-ROW($2:$2))/ROWS($E$2:$E$148)))</f>
        <v>Offensive Penalties</v>
      </c>
      <c r="I5200" s="2" t="str" cm="1">
        <f t="array" ref="I5200">INDEX($E$2:$E$148,1+MOD(ROW()-ROW($2:$2),ROWS($E$2:$E$148)))</f>
        <v>LOS: Own 11-20</v>
      </c>
      <c r="J5200" s="2" t="s">
        <v>335</v>
      </c>
    </row>
    <row r="5201" spans="7:10" ht="14" x14ac:dyDescent="0.15">
      <c r="G5201" s="2">
        <v>5200</v>
      </c>
      <c r="H5201" s="2" t="str" cm="1">
        <f t="array" ref="H5201">INDEX($B$2:$B$185,1+INT((ROW()-ROW($2:$2))/ROWS($E$2:$E$148)))</f>
        <v>Offensive Penalties</v>
      </c>
      <c r="I5201" s="2" t="str" cm="1">
        <f t="array" ref="I5201">INDEX($E$2:$E$148,1+MOD(ROW()-ROW($2:$2),ROWS($E$2:$E$148)))</f>
        <v>LOS: Own 21-50</v>
      </c>
      <c r="J5201" s="3" t="s">
        <v>336</v>
      </c>
    </row>
    <row r="5202" spans="7:10" x14ac:dyDescent="0.15">
      <c r="G5202" s="2">
        <v>5201</v>
      </c>
      <c r="H5202" s="2" t="str" cm="1">
        <f t="array" ref="H5202">INDEX($B$2:$B$185,1+INT((ROW()-ROW($2:$2))/ROWS($E$2:$E$148)))</f>
        <v>Offensive Penalties</v>
      </c>
      <c r="I5202" s="2" t="str" cm="1">
        <f t="array" ref="I5202">INDEX($E$2:$E$148,1+MOD(ROW()-ROW($2:$2),ROWS($E$2:$E$148)))</f>
        <v>Final Score +/- 7</v>
      </c>
      <c r="J5202" s="2" t="s">
        <v>332</v>
      </c>
    </row>
    <row r="5203" spans="7:10" x14ac:dyDescent="0.15">
      <c r="G5203" s="2">
        <v>5202</v>
      </c>
      <c r="H5203" s="2" t="str" cm="1">
        <f t="array" ref="H5203">INDEX($B$2:$B$185,1+INT((ROW()-ROW($2:$2))/ROWS($E$2:$E$148)))</f>
        <v>Offensive Penalties</v>
      </c>
      <c r="I5203" s="2" t="str" cm="1">
        <f t="array" ref="I5203">INDEX($E$2:$E$148,1+MOD(ROW()-ROW($2:$2),ROWS($E$2:$E$148)))</f>
        <v>Final Score 8-14 pts</v>
      </c>
      <c r="J5203" s="2" t="s">
        <v>333</v>
      </c>
    </row>
    <row r="5204" spans="7:10" x14ac:dyDescent="0.15">
      <c r="G5204" s="2">
        <v>5203</v>
      </c>
      <c r="H5204" s="2" t="str" cm="1">
        <f t="array" ref="H5204">INDEX($B$2:$B$185,1+INT((ROW()-ROW($2:$2))/ROWS($E$2:$E$148)))</f>
        <v>Offensive Penalties</v>
      </c>
      <c r="I5204" s="2" t="str" cm="1">
        <f t="array" ref="I5204">INDEX($E$2:$E$148,1+MOD(ROW()-ROW($2:$2),ROWS($E$2:$E$148)))</f>
        <v>Final Score 15+ pt</v>
      </c>
      <c r="J5204" s="2" t="s">
        <v>334</v>
      </c>
    </row>
    <row r="5205" spans="7:10" x14ac:dyDescent="0.15">
      <c r="G5205" s="2">
        <v>5204</v>
      </c>
      <c r="H5205" s="2" t="str" cm="1">
        <f t="array" ref="H5205">INDEX($B$2:$B$185,1+INT((ROW()-ROW($2:$2))/ROWS($E$2:$E$148)))</f>
        <v>Offensive Penalties</v>
      </c>
      <c r="I5205" s="2" t="str" cm="1">
        <f t="array" ref="I5205">INDEX($E$2:$E$148,1+MOD(ROW()-ROW($2:$2),ROWS($E$2:$E$148)))</f>
        <v>Games 1 to 4</v>
      </c>
      <c r="J5205" s="2" t="s">
        <v>335</v>
      </c>
    </row>
    <row r="5206" spans="7:10" ht="14" x14ac:dyDescent="0.15">
      <c r="G5206" s="2">
        <v>5205</v>
      </c>
      <c r="H5206" s="2" t="str" cm="1">
        <f t="array" ref="H5206">INDEX($B$2:$B$185,1+INT((ROW()-ROW($2:$2))/ROWS($E$2:$E$148)))</f>
        <v>Offensive Penalties</v>
      </c>
      <c r="I5206" s="2" t="str" cm="1">
        <f t="array" ref="I5206">INDEX($E$2:$E$148,1+MOD(ROW()-ROW($2:$2),ROWS($E$2:$E$148)))</f>
        <v>Games 13 to 16</v>
      </c>
      <c r="J5206" s="3" t="s">
        <v>336</v>
      </c>
    </row>
    <row r="5207" spans="7:10" x14ac:dyDescent="0.15">
      <c r="G5207" s="2">
        <v>5206</v>
      </c>
      <c r="H5207" s="2" t="str" cm="1">
        <f t="array" ref="H5207">INDEX($B$2:$B$185,1+INT((ROW()-ROW($2:$2))/ROWS($E$2:$E$148)))</f>
        <v>Offensive Penalties</v>
      </c>
      <c r="I5207" s="2" t="str" cm="1">
        <f t="array" ref="I5207">INDEX($E$2:$E$148,1+MOD(ROW()-ROW($2:$2),ROWS($E$2:$E$148)))</f>
        <v>Games 5 to 8</v>
      </c>
      <c r="J5207" s="2" t="s">
        <v>332</v>
      </c>
    </row>
    <row r="5208" spans="7:10" x14ac:dyDescent="0.15">
      <c r="G5208" s="2">
        <v>5207</v>
      </c>
      <c r="H5208" s="2" t="str" cm="1">
        <f t="array" ref="H5208">INDEX($B$2:$B$185,1+INT((ROW()-ROW($2:$2))/ROWS($E$2:$E$148)))</f>
        <v>Offensive Penalties</v>
      </c>
      <c r="I5208" s="2" t="str" cm="1">
        <f t="array" ref="I5208">INDEX($E$2:$E$148,1+MOD(ROW()-ROW($2:$2),ROWS($E$2:$E$148)))</f>
        <v>Games 9 to 12</v>
      </c>
      <c r="J5208" s="2" t="s">
        <v>333</v>
      </c>
    </row>
    <row r="5209" spans="7:10" x14ac:dyDescent="0.15">
      <c r="G5209" s="2">
        <v>5208</v>
      </c>
      <c r="H5209" s="2" t="str" cm="1">
        <f t="array" ref="H5209">INDEX($B$2:$B$185,1+INT((ROW()-ROW($2:$2))/ROWS($E$2:$E$148)))</f>
        <v>Offensive Penalties</v>
      </c>
      <c r="I5209" s="2" t="str" cm="1">
        <f t="array" ref="I5209">INDEX($E$2:$E$148,1+MOD(ROW()-ROW($2:$2),ROWS($E$2:$E$148)))</f>
        <v>when Leading, &lt; 2 min</v>
      </c>
      <c r="J5209" s="2" t="s">
        <v>334</v>
      </c>
    </row>
    <row r="5210" spans="7:10" x14ac:dyDescent="0.15">
      <c r="G5210" s="2">
        <v>5209</v>
      </c>
      <c r="H5210" s="2" t="str" cm="1">
        <f t="array" ref="H5210">INDEX($B$2:$B$185,1+INT((ROW()-ROW($2:$2))/ROWS($E$2:$E$148)))</f>
        <v>Offensive Penalties</v>
      </c>
      <c r="I5210" s="2" t="str" cm="1">
        <f t="array" ref="I5210">INDEX($E$2:$E$148,1+MOD(ROW()-ROW($2:$2),ROWS($E$2:$E$148)))</f>
        <v>when Leading, &lt; 4 min</v>
      </c>
      <c r="J5210" s="2" t="s">
        <v>335</v>
      </c>
    </row>
    <row r="5211" spans="7:10" ht="14" x14ac:dyDescent="0.15">
      <c r="G5211" s="2">
        <v>5210</v>
      </c>
      <c r="H5211" s="2" t="str" cm="1">
        <f t="array" ref="H5211">INDEX($B$2:$B$185,1+INT((ROW()-ROW($2:$2))/ROWS($E$2:$E$148)))</f>
        <v>Offensive Penalties</v>
      </c>
      <c r="I5211" s="2" t="str" cm="1">
        <f t="array" ref="I5211">INDEX($E$2:$E$148,1+MOD(ROW()-ROW($2:$2),ROWS($E$2:$E$148)))</f>
        <v>when Tied, &lt; 2 min</v>
      </c>
      <c r="J5211" s="3" t="s">
        <v>336</v>
      </c>
    </row>
    <row r="5212" spans="7:10" x14ac:dyDescent="0.15">
      <c r="G5212" s="2">
        <v>5211</v>
      </c>
      <c r="H5212" s="2" t="str" cm="1">
        <f t="array" ref="H5212">INDEX($B$2:$B$185,1+INT((ROW()-ROW($2:$2))/ROWS($E$2:$E$148)))</f>
        <v>Offensive Penalties</v>
      </c>
      <c r="I5212" s="2" t="str" cm="1">
        <f t="array" ref="I5212">INDEX($E$2:$E$148,1+MOD(ROW()-ROW($2:$2),ROWS($E$2:$E$148)))</f>
        <v>when Tied, &lt; 4 min</v>
      </c>
      <c r="J5212" s="2" t="s">
        <v>332</v>
      </c>
    </row>
    <row r="5213" spans="7:10" x14ac:dyDescent="0.15">
      <c r="G5213" s="2">
        <v>5212</v>
      </c>
      <c r="H5213" s="2" t="str" cm="1">
        <f t="array" ref="H5213">INDEX($B$2:$B$185,1+INT((ROW()-ROW($2:$2))/ROWS($E$2:$E$148)))</f>
        <v>Offensive Penalties</v>
      </c>
      <c r="I5213" s="2" t="str" cm="1">
        <f t="array" ref="I5213">INDEX($E$2:$E$148,1+MOD(ROW()-ROW($2:$2),ROWS($E$2:$E$148)))</f>
        <v>when Trailing, &lt; 2 min</v>
      </c>
      <c r="J5213" s="2" t="s">
        <v>333</v>
      </c>
    </row>
    <row r="5214" spans="7:10" x14ac:dyDescent="0.15">
      <c r="G5214" s="2">
        <v>5213</v>
      </c>
      <c r="H5214" s="2" t="str" cm="1">
        <f t="array" ref="H5214">INDEX($B$2:$B$185,1+INT((ROW()-ROW($2:$2))/ROWS($E$2:$E$148)))</f>
        <v>Offensive Penalties</v>
      </c>
      <c r="I5214" s="2" t="str" cm="1">
        <f t="array" ref="I5214">INDEX($E$2:$E$148,1+MOD(ROW()-ROW($2:$2),ROWS($E$2:$E$148)))</f>
        <v>when Trailing, &lt; 4 min</v>
      </c>
      <c r="J5214" s="2" t="s">
        <v>334</v>
      </c>
    </row>
    <row r="5215" spans="7:10" x14ac:dyDescent="0.15">
      <c r="G5215" s="2">
        <v>5214</v>
      </c>
      <c r="H5215" s="2" t="str" cm="1">
        <f t="array" ref="H5215">INDEX($B$2:$B$185,1+INT((ROW()-ROW($2:$2))/ROWS($E$2:$E$148)))</f>
        <v>Offensive Penalties</v>
      </c>
      <c r="I5215" s="2" t="str" cm="1">
        <f t="array" ref="I5215">INDEX($E$2:$E$148,1+MOD(ROW()-ROW($2:$2),ROWS($E$2:$E$148)))</f>
        <v>in 1st Half</v>
      </c>
      <c r="J5215" s="2" t="s">
        <v>335</v>
      </c>
    </row>
    <row r="5216" spans="7:10" ht="14" x14ac:dyDescent="0.15">
      <c r="G5216" s="2">
        <v>5215</v>
      </c>
      <c r="H5216" s="2" t="str" cm="1">
        <f t="array" ref="H5216">INDEX($B$2:$B$185,1+INT((ROW()-ROW($2:$2))/ROWS($E$2:$E$148)))</f>
        <v>Offensive Penalties</v>
      </c>
      <c r="I5216" s="2" t="str" cm="1">
        <f t="array" ref="I5216">INDEX($E$2:$E$148,1+MOD(ROW()-ROW($2:$2),ROWS($E$2:$E$148)))</f>
        <v>in 2nd Half</v>
      </c>
      <c r="J5216" s="3" t="s">
        <v>336</v>
      </c>
    </row>
    <row r="5217" spans="7:10" x14ac:dyDescent="0.15">
      <c r="G5217" s="2">
        <v>5216</v>
      </c>
      <c r="H5217" s="2" t="str" cm="1">
        <f t="array" ref="H5217">INDEX($B$2:$B$185,1+INT((ROW()-ROW($2:$2))/ROWS($E$2:$E$148)))</f>
        <v>Offensive Penalties</v>
      </c>
      <c r="I5217" s="2" t="str" cm="1">
        <f t="array" ref="I5217">INDEX($E$2:$E$148,1+MOD(ROW()-ROW($2:$2),ROWS($E$2:$E$148)))</f>
        <v>No Huddle</v>
      </c>
      <c r="J5217" s="2" t="s">
        <v>332</v>
      </c>
    </row>
    <row r="5218" spans="7:10" x14ac:dyDescent="0.15">
      <c r="G5218" s="2">
        <v>5217</v>
      </c>
      <c r="H5218" s="2" t="str" cm="1">
        <f t="array" ref="H5218">INDEX($B$2:$B$185,1+INT((ROW()-ROW($2:$2))/ROWS($E$2:$E$148)))</f>
        <v>Offensive Penalties</v>
      </c>
      <c r="I5218" s="2" t="str" cm="1">
        <f t="array" ref="I5218">INDEX($E$2:$E$148,1+MOD(ROW()-ROW($2:$2),ROWS($E$2:$E$148)))</f>
        <v>Huddle</v>
      </c>
      <c r="J5218" s="2" t="s">
        <v>333</v>
      </c>
    </row>
    <row r="5219" spans="7:10" x14ac:dyDescent="0.15">
      <c r="G5219" s="2">
        <v>5218</v>
      </c>
      <c r="H5219" s="2" t="str" cm="1">
        <f t="array" ref="H5219">INDEX($B$2:$B$185,1+INT((ROW()-ROW($2:$2))/ROWS($E$2:$E$148)))</f>
        <v>Offensive Penalties</v>
      </c>
      <c r="I5219" s="2" t="str" cm="1">
        <f t="array" ref="I5219">INDEX($E$2:$E$148,1+MOD(ROW()-ROW($2:$2),ROWS($E$2:$E$148)))</f>
        <v>NFL</v>
      </c>
      <c r="J5219" s="2" t="s">
        <v>334</v>
      </c>
    </row>
    <row r="5220" spans="7:10" x14ac:dyDescent="0.15">
      <c r="G5220" s="2">
        <v>5219</v>
      </c>
      <c r="H5220" s="2" t="str" cm="1">
        <f t="array" ref="H5220">INDEX($B$2:$B$185,1+INT((ROW()-ROW($2:$2))/ROWS($E$2:$E$148)))</f>
        <v>Offensive Penalties</v>
      </c>
      <c r="I5220" s="2" t="str" cm="1">
        <f t="array" ref="I5220">INDEX($E$2:$E$148,1+MOD(ROW()-ROW($2:$2),ROWS($E$2:$E$148)))</f>
        <v>in December</v>
      </c>
      <c r="J5220" s="2" t="s">
        <v>335</v>
      </c>
    </row>
    <row r="5221" spans="7:10" ht="14" x14ac:dyDescent="0.15">
      <c r="G5221" s="2">
        <v>5220</v>
      </c>
      <c r="H5221" s="2" t="str" cm="1">
        <f t="array" ref="H5221">INDEX($B$2:$B$185,1+INT((ROW()-ROW($2:$2))/ROWS($E$2:$E$148)))</f>
        <v>Offensive Penalties</v>
      </c>
      <c r="I5221" s="2" t="str" cm="1">
        <f t="array" ref="I5221">INDEX($E$2:$E$148,1+MOD(ROW()-ROW($2:$2),ROWS($E$2:$E$148)))</f>
        <v>in November</v>
      </c>
      <c r="J5221" s="3" t="s">
        <v>336</v>
      </c>
    </row>
    <row r="5222" spans="7:10" x14ac:dyDescent="0.15">
      <c r="G5222" s="2">
        <v>5221</v>
      </c>
      <c r="H5222" s="2" t="str" cm="1">
        <f t="array" ref="H5222">INDEX($B$2:$B$185,1+INT((ROW()-ROW($2:$2))/ROWS($E$2:$E$148)))</f>
        <v>Offensive Penalties</v>
      </c>
      <c r="I5222" s="2" t="str" cm="1">
        <f t="array" ref="I5222">INDEX($E$2:$E$148,1+MOD(ROW()-ROW($2:$2),ROWS($E$2:$E$148)))</f>
        <v>in October</v>
      </c>
      <c r="J5222" s="2" t="s">
        <v>332</v>
      </c>
    </row>
    <row r="5223" spans="7:10" x14ac:dyDescent="0.15">
      <c r="G5223" s="2">
        <v>5222</v>
      </c>
      <c r="H5223" s="2" t="str" cm="1">
        <f t="array" ref="H5223">INDEX($B$2:$B$185,1+INT((ROW()-ROW($2:$2))/ROWS($E$2:$E$148)))</f>
        <v>Offensive Penalties</v>
      </c>
      <c r="I5223" s="2" t="str" cm="1">
        <f t="array" ref="I5223">INDEX($E$2:$E$148,1+MOD(ROW()-ROW($2:$2),ROWS($E$2:$E$148)))</f>
        <v>in September</v>
      </c>
      <c r="J5223" s="2" t="s">
        <v>333</v>
      </c>
    </row>
    <row r="5224" spans="7:10" x14ac:dyDescent="0.15">
      <c r="G5224" s="2">
        <v>5223</v>
      </c>
      <c r="H5224" s="2" t="str" cm="1">
        <f t="array" ref="H5224">INDEX($B$2:$B$185,1+INT((ROW()-ROW($2:$2))/ROWS($E$2:$E$148)))</f>
        <v>Offensive Penalties</v>
      </c>
      <c r="I5224" s="2" t="str" cm="1">
        <f t="array" ref="I5224">INDEX($E$2:$E$148,1+MOD(ROW()-ROW($2:$2),ROWS($E$2:$E$148)))</f>
        <v>vs ARIZONA</v>
      </c>
      <c r="J5224" s="2" t="s">
        <v>334</v>
      </c>
    </row>
    <row r="5225" spans="7:10" x14ac:dyDescent="0.15">
      <c r="G5225" s="2">
        <v>5224</v>
      </c>
      <c r="H5225" s="2" t="str" cm="1">
        <f t="array" ref="H5225">INDEX($B$2:$B$185,1+INT((ROW()-ROW($2:$2))/ROWS($E$2:$E$148)))</f>
        <v>Offensive Penalties</v>
      </c>
      <c r="I5225" s="2" t="str" cm="1">
        <f t="array" ref="I5225">INDEX($E$2:$E$148,1+MOD(ROW()-ROW($2:$2),ROWS($E$2:$E$148)))</f>
        <v>vs ATLANTA</v>
      </c>
      <c r="J5225" s="2" t="s">
        <v>335</v>
      </c>
    </row>
    <row r="5226" spans="7:10" ht="14" x14ac:dyDescent="0.15">
      <c r="G5226" s="2">
        <v>5225</v>
      </c>
      <c r="H5226" s="2" t="str" cm="1">
        <f t="array" ref="H5226">INDEX($B$2:$B$185,1+INT((ROW()-ROW($2:$2))/ROWS($E$2:$E$148)))</f>
        <v>Offensive Penalties</v>
      </c>
      <c r="I5226" s="2" t="str" cm="1">
        <f t="array" ref="I5226">INDEX($E$2:$E$148,1+MOD(ROW()-ROW($2:$2),ROWS($E$2:$E$148)))</f>
        <v>vs BALTIMORE</v>
      </c>
      <c r="J5226" s="3" t="s">
        <v>336</v>
      </c>
    </row>
    <row r="5227" spans="7:10" x14ac:dyDescent="0.15">
      <c r="G5227" s="2">
        <v>5226</v>
      </c>
      <c r="H5227" s="2" t="str" cm="1">
        <f t="array" ref="H5227">INDEX($B$2:$B$185,1+INT((ROW()-ROW($2:$2))/ROWS($E$2:$E$148)))</f>
        <v>Offensive Penalties</v>
      </c>
      <c r="I5227" s="2" t="str" cm="1">
        <f t="array" ref="I5227">INDEX($E$2:$E$148,1+MOD(ROW()-ROW($2:$2),ROWS($E$2:$E$148)))</f>
        <v>vs BUFFALO</v>
      </c>
      <c r="J5227" s="2" t="s">
        <v>332</v>
      </c>
    </row>
    <row r="5228" spans="7:10" x14ac:dyDescent="0.15">
      <c r="G5228" s="2">
        <v>5227</v>
      </c>
      <c r="H5228" s="2" t="str" cm="1">
        <f t="array" ref="H5228">INDEX($B$2:$B$185,1+INT((ROW()-ROW($2:$2))/ROWS($E$2:$E$148)))</f>
        <v>Offensive Penalties</v>
      </c>
      <c r="I5228" s="2" t="str" cm="1">
        <f t="array" ref="I5228">INDEX($E$2:$E$148,1+MOD(ROW()-ROW($2:$2),ROWS($E$2:$E$148)))</f>
        <v>vs CAROLINA</v>
      </c>
      <c r="J5228" s="2" t="s">
        <v>333</v>
      </c>
    </row>
    <row r="5229" spans="7:10" x14ac:dyDescent="0.15">
      <c r="G5229" s="2">
        <v>5228</v>
      </c>
      <c r="H5229" s="2" t="str" cm="1">
        <f t="array" ref="H5229">INDEX($B$2:$B$185,1+INT((ROW()-ROW($2:$2))/ROWS($E$2:$E$148)))</f>
        <v>Offensive Penalties</v>
      </c>
      <c r="I5229" s="2" t="str" cm="1">
        <f t="array" ref="I5229">INDEX($E$2:$E$148,1+MOD(ROW()-ROW($2:$2),ROWS($E$2:$E$148)))</f>
        <v>vs CHICAGO</v>
      </c>
      <c r="J5229" s="2" t="s">
        <v>334</v>
      </c>
    </row>
    <row r="5230" spans="7:10" x14ac:dyDescent="0.15">
      <c r="G5230" s="2">
        <v>5229</v>
      </c>
      <c r="H5230" s="2" t="str" cm="1">
        <f t="array" ref="H5230">INDEX($B$2:$B$185,1+INT((ROW()-ROW($2:$2))/ROWS($E$2:$E$148)))</f>
        <v>Offensive Penalties</v>
      </c>
      <c r="I5230" s="2" t="str" cm="1">
        <f t="array" ref="I5230">INDEX($E$2:$E$148,1+MOD(ROW()-ROW($2:$2),ROWS($E$2:$E$148)))</f>
        <v>vs CINCINNATI</v>
      </c>
      <c r="J5230" s="2" t="s">
        <v>335</v>
      </c>
    </row>
    <row r="5231" spans="7:10" ht="14" x14ac:dyDescent="0.15">
      <c r="G5231" s="2">
        <v>5230</v>
      </c>
      <c r="H5231" s="2" t="str" cm="1">
        <f t="array" ref="H5231">INDEX($B$2:$B$185,1+INT((ROW()-ROW($2:$2))/ROWS($E$2:$E$148)))</f>
        <v>Offensive Penalties</v>
      </c>
      <c r="I5231" s="2" t="str" cm="1">
        <f t="array" ref="I5231">INDEX($E$2:$E$148,1+MOD(ROW()-ROW($2:$2),ROWS($E$2:$E$148)))</f>
        <v>vs CLEVELAND</v>
      </c>
      <c r="J5231" s="3" t="s">
        <v>336</v>
      </c>
    </row>
    <row r="5232" spans="7:10" x14ac:dyDescent="0.15">
      <c r="G5232" s="2">
        <v>5231</v>
      </c>
      <c r="H5232" s="2" t="str" cm="1">
        <f t="array" ref="H5232">INDEX($B$2:$B$185,1+INT((ROW()-ROW($2:$2))/ROWS($E$2:$E$148)))</f>
        <v>Offensive Penalties</v>
      </c>
      <c r="I5232" s="2" t="str" cm="1">
        <f t="array" ref="I5232">INDEX($E$2:$E$148,1+MOD(ROW()-ROW($2:$2),ROWS($E$2:$E$148)))</f>
        <v>vs DALLAS</v>
      </c>
      <c r="J5232" s="2" t="s">
        <v>332</v>
      </c>
    </row>
    <row r="5233" spans="7:10" x14ac:dyDescent="0.15">
      <c r="G5233" s="2">
        <v>5232</v>
      </c>
      <c r="H5233" s="2" t="str" cm="1">
        <f t="array" ref="H5233">INDEX($B$2:$B$185,1+INT((ROW()-ROW($2:$2))/ROWS($E$2:$E$148)))</f>
        <v>Offensive Penalties</v>
      </c>
      <c r="I5233" s="2" t="str" cm="1">
        <f t="array" ref="I5233">INDEX($E$2:$E$148,1+MOD(ROW()-ROW($2:$2),ROWS($E$2:$E$148)))</f>
        <v>vs DENVER</v>
      </c>
      <c r="J5233" s="2" t="s">
        <v>333</v>
      </c>
    </row>
    <row r="5234" spans="7:10" x14ac:dyDescent="0.15">
      <c r="G5234" s="2">
        <v>5233</v>
      </c>
      <c r="H5234" s="2" t="str" cm="1">
        <f t="array" ref="H5234">INDEX($B$2:$B$185,1+INT((ROW()-ROW($2:$2))/ROWS($E$2:$E$148)))</f>
        <v>Offensive Penalties</v>
      </c>
      <c r="I5234" s="2" t="str" cm="1">
        <f t="array" ref="I5234">INDEX($E$2:$E$148,1+MOD(ROW()-ROW($2:$2),ROWS($E$2:$E$148)))</f>
        <v>vs DETROIT</v>
      </c>
      <c r="J5234" s="2" t="s">
        <v>334</v>
      </c>
    </row>
    <row r="5235" spans="7:10" x14ac:dyDescent="0.15">
      <c r="G5235" s="2">
        <v>5234</v>
      </c>
      <c r="H5235" s="2" t="str" cm="1">
        <f t="array" ref="H5235">INDEX($B$2:$B$185,1+INT((ROW()-ROW($2:$2))/ROWS($E$2:$E$148)))</f>
        <v>Offensive Penalties</v>
      </c>
      <c r="I5235" s="2" t="str" cm="1">
        <f t="array" ref="I5235">INDEX($E$2:$E$148,1+MOD(ROW()-ROW($2:$2),ROWS($E$2:$E$148)))</f>
        <v>vs GREEN BAY</v>
      </c>
      <c r="J5235" s="2" t="s">
        <v>335</v>
      </c>
    </row>
    <row r="5236" spans="7:10" ht="14" x14ac:dyDescent="0.15">
      <c r="G5236" s="2">
        <v>5235</v>
      </c>
      <c r="H5236" s="2" t="str" cm="1">
        <f t="array" ref="H5236">INDEX($B$2:$B$185,1+INT((ROW()-ROW($2:$2))/ROWS($E$2:$E$148)))</f>
        <v>Offensive Penalties</v>
      </c>
      <c r="I5236" s="2" t="str" cm="1">
        <f t="array" ref="I5236">INDEX($E$2:$E$148,1+MOD(ROW()-ROW($2:$2),ROWS($E$2:$E$148)))</f>
        <v>vs HOUSTON</v>
      </c>
      <c r="J5236" s="3" t="s">
        <v>336</v>
      </c>
    </row>
    <row r="5237" spans="7:10" x14ac:dyDescent="0.15">
      <c r="G5237" s="2">
        <v>5236</v>
      </c>
      <c r="H5237" s="2" t="str" cm="1">
        <f t="array" ref="H5237">INDEX($B$2:$B$185,1+INT((ROW()-ROW($2:$2))/ROWS($E$2:$E$148)))</f>
        <v>Offensive Penalties</v>
      </c>
      <c r="I5237" s="2" t="str" cm="1">
        <f t="array" ref="I5237">INDEX($E$2:$E$148,1+MOD(ROW()-ROW($2:$2),ROWS($E$2:$E$148)))</f>
        <v>vs INDIANAPOLIS COLTS</v>
      </c>
      <c r="J5237" s="2" t="s">
        <v>332</v>
      </c>
    </row>
    <row r="5238" spans="7:10" x14ac:dyDescent="0.15">
      <c r="G5238" s="2">
        <v>5237</v>
      </c>
      <c r="H5238" s="2" t="str" cm="1">
        <f t="array" ref="H5238">INDEX($B$2:$B$185,1+INT((ROW()-ROW($2:$2))/ROWS($E$2:$E$148)))</f>
        <v>Offensive Penalties</v>
      </c>
      <c r="I5238" s="2" t="str" cm="1">
        <f t="array" ref="I5238">INDEX($E$2:$E$148,1+MOD(ROW()-ROW($2:$2),ROWS($E$2:$E$148)))</f>
        <v>vs JACKSONVILLE</v>
      </c>
      <c r="J5238" s="2" t="s">
        <v>333</v>
      </c>
    </row>
    <row r="5239" spans="7:10" x14ac:dyDescent="0.15">
      <c r="G5239" s="2">
        <v>5238</v>
      </c>
      <c r="H5239" s="2" t="str" cm="1">
        <f t="array" ref="H5239">INDEX($B$2:$B$185,1+INT((ROW()-ROW($2:$2))/ROWS($E$2:$E$148)))</f>
        <v>Offensive Penalties</v>
      </c>
      <c r="I5239" s="2" t="str" cm="1">
        <f t="array" ref="I5239">INDEX($E$2:$E$148,1+MOD(ROW()-ROW($2:$2),ROWS($E$2:$E$148)))</f>
        <v>vs KANSAS CITY</v>
      </c>
      <c r="J5239" s="2" t="s">
        <v>334</v>
      </c>
    </row>
    <row r="5240" spans="7:10" x14ac:dyDescent="0.15">
      <c r="G5240" s="2">
        <v>5239</v>
      </c>
      <c r="H5240" s="2" t="str" cm="1">
        <f t="array" ref="H5240">INDEX($B$2:$B$185,1+INT((ROW()-ROW($2:$2))/ROWS($E$2:$E$148)))</f>
        <v>Offensive Penalties</v>
      </c>
      <c r="I5240" s="2" t="str" cm="1">
        <f t="array" ref="I5240">INDEX($E$2:$E$148,1+MOD(ROW()-ROW($2:$2),ROWS($E$2:$E$148)))</f>
        <v>vs LOS ANGELES RAMS</v>
      </c>
      <c r="J5240" s="2" t="s">
        <v>335</v>
      </c>
    </row>
    <row r="5241" spans="7:10" ht="14" x14ac:dyDescent="0.15">
      <c r="G5241" s="2">
        <v>5240</v>
      </c>
      <c r="H5241" s="2" t="str" cm="1">
        <f t="array" ref="H5241">INDEX($B$2:$B$185,1+INT((ROW()-ROW($2:$2))/ROWS($E$2:$E$148)))</f>
        <v>Offensive Penalties</v>
      </c>
      <c r="I5241" s="2" t="str" cm="1">
        <f t="array" ref="I5241">INDEX($E$2:$E$148,1+MOD(ROW()-ROW($2:$2),ROWS($E$2:$E$148)))</f>
        <v>vs LA CHARGERS</v>
      </c>
      <c r="J5241" s="3" t="s">
        <v>336</v>
      </c>
    </row>
    <row r="5242" spans="7:10" x14ac:dyDescent="0.15">
      <c r="G5242" s="2">
        <v>5241</v>
      </c>
      <c r="H5242" s="2" t="str" cm="1">
        <f t="array" ref="H5242">INDEX($B$2:$B$185,1+INT((ROW()-ROW($2:$2))/ROWS($E$2:$E$148)))</f>
        <v>Offensive Penalties</v>
      </c>
      <c r="I5242" s="2" t="str" cm="1">
        <f t="array" ref="I5242">INDEX($E$2:$E$148,1+MOD(ROW()-ROW($2:$2),ROWS($E$2:$E$148)))</f>
        <v>vs LAS VEGAS</v>
      </c>
      <c r="J5242" s="2" t="s">
        <v>332</v>
      </c>
    </row>
    <row r="5243" spans="7:10" x14ac:dyDescent="0.15">
      <c r="G5243" s="2">
        <v>5242</v>
      </c>
      <c r="H5243" s="2" t="str" cm="1">
        <f t="array" ref="H5243">INDEX($B$2:$B$185,1+INT((ROW()-ROW($2:$2))/ROWS($E$2:$E$148)))</f>
        <v>Offensive Penalties</v>
      </c>
      <c r="I5243" s="2" t="str" cm="1">
        <f t="array" ref="I5243">INDEX($E$2:$E$148,1+MOD(ROW()-ROW($2:$2),ROWS($E$2:$E$148)))</f>
        <v>vs MIAMI</v>
      </c>
      <c r="J5243" s="2" t="s">
        <v>333</v>
      </c>
    </row>
    <row r="5244" spans="7:10" x14ac:dyDescent="0.15">
      <c r="G5244" s="2">
        <v>5243</v>
      </c>
      <c r="H5244" s="2" t="str" cm="1">
        <f t="array" ref="H5244">INDEX($B$2:$B$185,1+INT((ROW()-ROW($2:$2))/ROWS($E$2:$E$148)))</f>
        <v>Offensive Penalties</v>
      </c>
      <c r="I5244" s="2" t="str" cm="1">
        <f t="array" ref="I5244">INDEX($E$2:$E$148,1+MOD(ROW()-ROW($2:$2),ROWS($E$2:$E$148)))</f>
        <v>vs MINNESOTA</v>
      </c>
      <c r="J5244" s="2" t="s">
        <v>334</v>
      </c>
    </row>
    <row r="5245" spans="7:10" x14ac:dyDescent="0.15">
      <c r="G5245" s="2">
        <v>5244</v>
      </c>
      <c r="H5245" s="2" t="str" cm="1">
        <f t="array" ref="H5245">INDEX($B$2:$B$185,1+INT((ROW()-ROW($2:$2))/ROWS($E$2:$E$148)))</f>
        <v>Offensive Penalties</v>
      </c>
      <c r="I5245" s="2" t="str" cm="1">
        <f t="array" ref="I5245">INDEX($E$2:$E$148,1+MOD(ROW()-ROW($2:$2),ROWS($E$2:$E$148)))</f>
        <v>vs NEW ENGLAND</v>
      </c>
      <c r="J5245" s="2" t="s">
        <v>335</v>
      </c>
    </row>
    <row r="5246" spans="7:10" ht="14" x14ac:dyDescent="0.15">
      <c r="G5246" s="2">
        <v>5245</v>
      </c>
      <c r="H5246" s="2" t="str" cm="1">
        <f t="array" ref="H5246">INDEX($B$2:$B$185,1+INT((ROW()-ROW($2:$2))/ROWS($E$2:$E$148)))</f>
        <v>Offensive Penalties</v>
      </c>
      <c r="I5246" s="2" t="str" cm="1">
        <f t="array" ref="I5246">INDEX($E$2:$E$148,1+MOD(ROW()-ROW($2:$2),ROWS($E$2:$E$148)))</f>
        <v>vs NEW ORLEANS</v>
      </c>
      <c r="J5246" s="3" t="s">
        <v>336</v>
      </c>
    </row>
    <row r="5247" spans="7:10" x14ac:dyDescent="0.15">
      <c r="G5247" s="2">
        <v>5246</v>
      </c>
      <c r="H5247" s="2" t="str" cm="1">
        <f t="array" ref="H5247">INDEX($B$2:$B$185,1+INT((ROW()-ROW($2:$2))/ROWS($E$2:$E$148)))</f>
        <v>Offensive Penalties</v>
      </c>
      <c r="I5247" s="2" t="str" cm="1">
        <f t="array" ref="I5247">INDEX($E$2:$E$148,1+MOD(ROW()-ROW($2:$2),ROWS($E$2:$E$148)))</f>
        <v>vs NEW YORK JETS</v>
      </c>
      <c r="J5247" s="2" t="s">
        <v>332</v>
      </c>
    </row>
    <row r="5248" spans="7:10" x14ac:dyDescent="0.15">
      <c r="G5248" s="2">
        <v>5247</v>
      </c>
      <c r="H5248" s="2" t="str" cm="1">
        <f t="array" ref="H5248">INDEX($B$2:$B$185,1+INT((ROW()-ROW($2:$2))/ROWS($E$2:$E$148)))</f>
        <v>Offensive Penalties</v>
      </c>
      <c r="I5248" s="2" t="str" cm="1">
        <f t="array" ref="I5248">INDEX($E$2:$E$148,1+MOD(ROW()-ROW($2:$2),ROWS($E$2:$E$148)))</f>
        <v>vs NY GIANTS</v>
      </c>
      <c r="J5248" s="2" t="s">
        <v>333</v>
      </c>
    </row>
    <row r="5249" spans="7:10" x14ac:dyDescent="0.15">
      <c r="G5249" s="2">
        <v>5248</v>
      </c>
      <c r="H5249" s="2" t="str" cm="1">
        <f t="array" ref="H5249">INDEX($B$2:$B$185,1+INT((ROW()-ROW($2:$2))/ROWS($E$2:$E$148)))</f>
        <v>Offensive Penalties</v>
      </c>
      <c r="I5249" s="2" t="str" cm="1">
        <f t="array" ref="I5249">INDEX($E$2:$E$148,1+MOD(ROW()-ROW($2:$2),ROWS($E$2:$E$148)))</f>
        <v>vs PHILADELPHIA</v>
      </c>
      <c r="J5249" s="2" t="s">
        <v>334</v>
      </c>
    </row>
    <row r="5250" spans="7:10" x14ac:dyDescent="0.15">
      <c r="G5250" s="2">
        <v>5249</v>
      </c>
      <c r="H5250" s="2" t="str" cm="1">
        <f t="array" ref="H5250">INDEX($B$2:$B$185,1+INT((ROW()-ROW($2:$2))/ROWS($E$2:$E$148)))</f>
        <v>Offensive Penalties</v>
      </c>
      <c r="I5250" s="2" t="str" cm="1">
        <f t="array" ref="I5250">INDEX($E$2:$E$148,1+MOD(ROW()-ROW($2:$2),ROWS($E$2:$E$148)))</f>
        <v>vs PITTSBURGH</v>
      </c>
      <c r="J5250" s="2" t="s">
        <v>335</v>
      </c>
    </row>
    <row r="5251" spans="7:10" ht="14" x14ac:dyDescent="0.15">
      <c r="G5251" s="2">
        <v>5250</v>
      </c>
      <c r="H5251" s="2" t="str" cm="1">
        <f t="array" ref="H5251">INDEX($B$2:$B$185,1+INT((ROW()-ROW($2:$2))/ROWS($E$2:$E$148)))</f>
        <v>Offensive Penalties</v>
      </c>
      <c r="I5251" s="2" t="str" cm="1">
        <f t="array" ref="I5251">INDEX($E$2:$E$148,1+MOD(ROW()-ROW($2:$2),ROWS($E$2:$E$148)))</f>
        <v>vs SEATTLE</v>
      </c>
      <c r="J5251" s="3" t="s">
        <v>336</v>
      </c>
    </row>
    <row r="5252" spans="7:10" x14ac:dyDescent="0.15">
      <c r="G5252" s="2">
        <v>5251</v>
      </c>
      <c r="H5252" s="2" t="str" cm="1">
        <f t="array" ref="H5252">INDEX($B$2:$B$185,1+INT((ROW()-ROW($2:$2))/ROWS($E$2:$E$148)))</f>
        <v>Offensive Penalties</v>
      </c>
      <c r="I5252" s="2" t="str" cm="1">
        <f t="array" ref="I5252">INDEX($E$2:$E$148,1+MOD(ROW()-ROW($2:$2),ROWS($E$2:$E$148)))</f>
        <v>vs SAN FRANCISCO</v>
      </c>
      <c r="J5252" s="2" t="s">
        <v>332</v>
      </c>
    </row>
    <row r="5253" spans="7:10" x14ac:dyDescent="0.15">
      <c r="G5253" s="2">
        <v>5252</v>
      </c>
      <c r="H5253" s="2" t="str" cm="1">
        <f t="array" ref="H5253">INDEX($B$2:$B$185,1+INT((ROW()-ROW($2:$2))/ROWS($E$2:$E$148)))</f>
        <v>Offensive Penalties</v>
      </c>
      <c r="I5253" s="2" t="str" cm="1">
        <f t="array" ref="I5253">INDEX($E$2:$E$148,1+MOD(ROW()-ROW($2:$2),ROWS($E$2:$E$148)))</f>
        <v>vs TAMPA BAY</v>
      </c>
      <c r="J5253" s="2" t="s">
        <v>333</v>
      </c>
    </row>
    <row r="5254" spans="7:10" x14ac:dyDescent="0.15">
      <c r="G5254" s="2">
        <v>5253</v>
      </c>
      <c r="H5254" s="2" t="str" cm="1">
        <f t="array" ref="H5254">INDEX($B$2:$B$185,1+INT((ROW()-ROW($2:$2))/ROWS($E$2:$E$148)))</f>
        <v>Offensive Penalties</v>
      </c>
      <c r="I5254" s="2" t="str" cm="1">
        <f t="array" ref="I5254">INDEX($E$2:$E$148,1+MOD(ROW()-ROW($2:$2),ROWS($E$2:$E$148)))</f>
        <v>vs TENNESSEE</v>
      </c>
      <c r="J5254" s="2" t="s">
        <v>334</v>
      </c>
    </row>
    <row r="5255" spans="7:10" x14ac:dyDescent="0.15">
      <c r="G5255" s="2">
        <v>5254</v>
      </c>
      <c r="H5255" s="2" t="str" cm="1">
        <f t="array" ref="H5255">INDEX($B$2:$B$185,1+INT((ROW()-ROW($2:$2))/ROWS($E$2:$E$148)))</f>
        <v>Offensive Penalties</v>
      </c>
      <c r="I5255" s="2" t="str" cm="1">
        <f t="array" ref="I5255">INDEX($E$2:$E$148,1+MOD(ROW()-ROW($2:$2),ROWS($E$2:$E$148)))</f>
        <v>vs WASHINGTON</v>
      </c>
      <c r="J5255" s="2" t="s">
        <v>335</v>
      </c>
    </row>
    <row r="5256" spans="7:10" ht="14" x14ac:dyDescent="0.15">
      <c r="G5256" s="2">
        <v>5255</v>
      </c>
      <c r="H5256" s="2" t="str" cm="1">
        <f t="array" ref="H5256">INDEX($B$2:$B$185,1+INT((ROW()-ROW($2:$2))/ROWS($E$2:$E$148)))</f>
        <v>Offensive Penalties</v>
      </c>
      <c r="I5256" s="2" t="str" cm="1">
        <f t="array" ref="I5256">INDEX($E$2:$E$148,1+MOD(ROW()-ROW($2:$2),ROWS($E$2:$E$148)))</f>
        <v>Home Games</v>
      </c>
      <c r="J5256" s="3" t="s">
        <v>336</v>
      </c>
    </row>
    <row r="5257" spans="7:10" x14ac:dyDescent="0.15">
      <c r="G5257" s="2">
        <v>5256</v>
      </c>
      <c r="H5257" s="2" t="str" cm="1">
        <f t="array" ref="H5257">INDEX($B$2:$B$185,1+INT((ROW()-ROW($2:$2))/ROWS($E$2:$E$148)))</f>
        <v>Offensive Penalties</v>
      </c>
      <c r="I5257" s="2" t="str" cm="1">
        <f t="array" ref="I5257">INDEX($E$2:$E$148,1+MOD(ROW()-ROW($2:$2),ROWS($E$2:$E$148)))</f>
        <v>Away Games</v>
      </c>
      <c r="J5257" s="2" t="s">
        <v>332</v>
      </c>
    </row>
    <row r="5258" spans="7:10" x14ac:dyDescent="0.15">
      <c r="G5258" s="2">
        <v>5257</v>
      </c>
      <c r="H5258" s="2" t="str" cm="1">
        <f t="array" ref="H5258">INDEX($B$2:$B$185,1+INT((ROW()-ROW($2:$2))/ROWS($E$2:$E$148)))</f>
        <v>Offensive Penalties</v>
      </c>
      <c r="I5258" s="2" t="str" cm="1">
        <f t="array" ref="I5258">INDEX($E$2:$E$148,1+MOD(ROW()-ROW($2:$2),ROWS($E$2:$E$148)))</f>
        <v>on Play Action</v>
      </c>
      <c r="J5258" s="2" t="s">
        <v>333</v>
      </c>
    </row>
    <row r="5259" spans="7:10" x14ac:dyDescent="0.15">
      <c r="G5259" s="2">
        <v>5258</v>
      </c>
      <c r="H5259" s="2" t="str" cm="1">
        <f t="array" ref="H5259">INDEX($B$2:$B$185,1+INT((ROW()-ROW($2:$2))/ROWS($E$2:$E$148)))</f>
        <v>Offensive Penalties</v>
      </c>
      <c r="I5259" s="2" t="str" cm="1">
        <f t="array" ref="I5259">INDEX($E$2:$E$148,1+MOD(ROW()-ROW($2:$2),ROWS($E$2:$E$148)))</f>
        <v>No Play Action</v>
      </c>
      <c r="J5259" s="2" t="s">
        <v>334</v>
      </c>
    </row>
    <row r="5260" spans="7:10" x14ac:dyDescent="0.15">
      <c r="G5260" s="2">
        <v>5259</v>
      </c>
      <c r="H5260" s="2" t="str" cm="1">
        <f t="array" ref="H5260">INDEX($B$2:$B$185,1+INT((ROW()-ROW($2:$2))/ROWS($E$2:$E$148)))</f>
        <v>Offensive Penalties</v>
      </c>
      <c r="I5260" s="2" t="str" cm="1">
        <f t="array" ref="I5260">INDEX($E$2:$E$148,1+MOD(ROW()-ROW($2:$2),ROWS($E$2:$E$148)))</f>
        <v>Conf Championship</v>
      </c>
      <c r="J5260" s="2" t="s">
        <v>335</v>
      </c>
    </row>
    <row r="5261" spans="7:10" ht="14" x14ac:dyDescent="0.15">
      <c r="G5261" s="2">
        <v>5260</v>
      </c>
      <c r="H5261" s="2" t="str" cm="1">
        <f t="array" ref="H5261">INDEX($B$2:$B$185,1+INT((ROW()-ROW($2:$2))/ROWS($E$2:$E$148)))</f>
        <v>Offensive Penalties</v>
      </c>
      <c r="I5261" s="2" t="str" cm="1">
        <f t="array" ref="I5261">INDEX($E$2:$E$148,1+MOD(ROW()-ROW($2:$2),ROWS($E$2:$E$148)))</f>
        <v>Divisional Round</v>
      </c>
      <c r="J5261" s="3" t="s">
        <v>336</v>
      </c>
    </row>
    <row r="5262" spans="7:10" x14ac:dyDescent="0.15">
      <c r="G5262" s="2">
        <v>5261</v>
      </c>
      <c r="H5262" s="2" t="str" cm="1">
        <f t="array" ref="H5262">INDEX($B$2:$B$185,1+INT((ROW()-ROW($2:$2))/ROWS($E$2:$E$148)))</f>
        <v>Offensive Penalties</v>
      </c>
      <c r="I5262" s="2" t="str" cm="1">
        <f t="array" ref="I5262">INDEX($E$2:$E$148,1+MOD(ROW()-ROW($2:$2),ROWS($E$2:$E$148)))</f>
        <v>Super Bowl</v>
      </c>
      <c r="J5262" s="2" t="s">
        <v>332</v>
      </c>
    </row>
    <row r="5263" spans="7:10" x14ac:dyDescent="0.15">
      <c r="G5263" s="2">
        <v>5262</v>
      </c>
      <c r="H5263" s="2" t="str" cm="1">
        <f t="array" ref="H5263">INDEX($B$2:$B$185,1+INT((ROW()-ROW($2:$2))/ROWS($E$2:$E$148)))</f>
        <v>Offensive Penalties</v>
      </c>
      <c r="I5263" s="2" t="str" cm="1">
        <f t="array" ref="I5263">INDEX($E$2:$E$148,1+MOD(ROW()-ROW($2:$2),ROWS($E$2:$E$148)))</f>
        <v>Wild Card</v>
      </c>
      <c r="J5263" s="2" t="s">
        <v>333</v>
      </c>
    </row>
    <row r="5264" spans="7:10" x14ac:dyDescent="0.15">
      <c r="G5264" s="2">
        <v>5263</v>
      </c>
      <c r="H5264" s="2" t="str" cm="1">
        <f t="array" ref="H5264">INDEX($B$2:$B$185,1+INT((ROW()-ROW($2:$2))/ROWS($E$2:$E$148)))</f>
        <v>Offensive Penalties</v>
      </c>
      <c r="I5264" s="2" t="str" cm="1">
        <f t="array" ref="I5264">INDEX($E$2:$E$148,1+MOD(ROW()-ROW($2:$2),ROWS($E$2:$E$148)))</f>
        <v>1st Quarter</v>
      </c>
      <c r="J5264" s="2" t="s">
        <v>334</v>
      </c>
    </row>
    <row r="5265" spans="7:10" x14ac:dyDescent="0.15">
      <c r="G5265" s="2">
        <v>5264</v>
      </c>
      <c r="H5265" s="2" t="str" cm="1">
        <f t="array" ref="H5265">INDEX($B$2:$B$185,1+INT((ROW()-ROW($2:$2))/ROWS($E$2:$E$148)))</f>
        <v>Offensive Penalties</v>
      </c>
      <c r="I5265" s="2" t="str" cm="1">
        <f t="array" ref="I5265">INDEX($E$2:$E$148,1+MOD(ROW()-ROW($2:$2),ROWS($E$2:$E$148)))</f>
        <v>2nd Quarter</v>
      </c>
      <c r="J5265" s="2" t="s">
        <v>335</v>
      </c>
    </row>
    <row r="5266" spans="7:10" ht="14" x14ac:dyDescent="0.15">
      <c r="G5266" s="2">
        <v>5265</v>
      </c>
      <c r="H5266" s="2" t="str" cm="1">
        <f t="array" ref="H5266">INDEX($B$2:$B$185,1+INT((ROW()-ROW($2:$2))/ROWS($E$2:$E$148)))</f>
        <v>Offensive Penalties</v>
      </c>
      <c r="I5266" s="2" t="str" cm="1">
        <f t="array" ref="I5266">INDEX($E$2:$E$148,1+MOD(ROW()-ROW($2:$2),ROWS($E$2:$E$148)))</f>
        <v>3rd Quarter</v>
      </c>
      <c r="J5266" s="3" t="s">
        <v>336</v>
      </c>
    </row>
    <row r="5267" spans="7:10" x14ac:dyDescent="0.15">
      <c r="G5267" s="2">
        <v>5266</v>
      </c>
      <c r="H5267" s="2" t="str" cm="1">
        <f t="array" ref="H5267">INDEX($B$2:$B$185,1+INT((ROW()-ROW($2:$2))/ROWS($E$2:$E$148)))</f>
        <v>Offensive Penalties</v>
      </c>
      <c r="I5267" s="2" t="str" cm="1">
        <f t="array" ref="I5267">INDEX($E$2:$E$148,1+MOD(ROW()-ROW($2:$2),ROWS($E$2:$E$148)))</f>
        <v>4th Quarter</v>
      </c>
      <c r="J5267" s="2" t="s">
        <v>332</v>
      </c>
    </row>
    <row r="5268" spans="7:10" x14ac:dyDescent="0.15">
      <c r="G5268" s="2">
        <v>5267</v>
      </c>
      <c r="H5268" s="2" t="str" cm="1">
        <f t="array" ref="H5268">INDEX($B$2:$B$185,1+INT((ROW()-ROW($2:$2))/ROWS($E$2:$E$148)))</f>
        <v>Offensive Penalties</v>
      </c>
      <c r="I5268" s="2" t="str" cm="1">
        <f t="array" ref="I5268">INDEX($E$2:$E$148,1+MOD(ROW()-ROW($2:$2),ROWS($E$2:$E$148)))</f>
        <v>in Overtime</v>
      </c>
      <c r="J5268" s="2" t="s">
        <v>333</v>
      </c>
    </row>
    <row r="5269" spans="7:10" x14ac:dyDescent="0.15">
      <c r="G5269" s="2">
        <v>5268</v>
      </c>
      <c r="H5269" s="2" t="str" cm="1">
        <f t="array" ref="H5269">INDEX($B$2:$B$185,1+INT((ROW()-ROW($2:$2))/ROWS($E$2:$E$148)))</f>
        <v>Offensive Penalties</v>
      </c>
      <c r="I5269" s="2" t="str" cm="1">
        <f t="array" ref="I5269">INDEX($E$2:$E$148,1+MOD(ROW()-ROW($2:$2),ROWS($E$2:$E$148)))</f>
        <v>in Losses</v>
      </c>
      <c r="J5269" s="2" t="s">
        <v>334</v>
      </c>
    </row>
    <row r="5270" spans="7:10" x14ac:dyDescent="0.15">
      <c r="G5270" s="2">
        <v>5269</v>
      </c>
      <c r="H5270" s="2" t="str" cm="1">
        <f t="array" ref="H5270">INDEX($B$2:$B$185,1+INT((ROW()-ROW($2:$2))/ROWS($E$2:$E$148)))</f>
        <v>Offensive Penalties</v>
      </c>
      <c r="I5270" s="2" t="str" cm="1">
        <f t="array" ref="I5270">INDEX($E$2:$E$148,1+MOD(ROW()-ROW($2:$2),ROWS($E$2:$E$148)))</f>
        <v>in Wins</v>
      </c>
      <c r="J5270" s="2" t="s">
        <v>335</v>
      </c>
    </row>
    <row r="5271" spans="7:10" ht="14" x14ac:dyDescent="0.15">
      <c r="G5271" s="2">
        <v>5270</v>
      </c>
      <c r="H5271" s="2" t="str" cm="1">
        <f t="array" ref="H5271">INDEX($B$2:$B$185,1+INT((ROW()-ROW($2:$2))/ROWS($E$2:$E$148)))</f>
        <v>Offensive Penalties</v>
      </c>
      <c r="I5271" s="2" t="str" cm="1">
        <f t="array" ref="I5271">INDEX($E$2:$E$148,1+MOD(ROW()-ROW($2:$2),ROWS($E$2:$E$148)))</f>
        <v>Non-RPO</v>
      </c>
      <c r="J5271" s="3" t="s">
        <v>336</v>
      </c>
    </row>
    <row r="5272" spans="7:10" x14ac:dyDescent="0.15">
      <c r="G5272" s="2">
        <v>5271</v>
      </c>
      <c r="H5272" s="2" t="str" cm="1">
        <f t="array" ref="H5272">INDEX($B$2:$B$185,1+INT((ROW()-ROW($2:$2))/ROWS($E$2:$E$148)))</f>
        <v>Offensive Penalties</v>
      </c>
      <c r="I5272" s="2" t="str" cm="1">
        <f t="array" ref="I5272">INDEX($E$2:$E$148,1+MOD(ROW()-ROW($2:$2),ROWS($E$2:$E$148)))</f>
        <v>No Run Pass Option</v>
      </c>
      <c r="J5272" s="2" t="s">
        <v>332</v>
      </c>
    </row>
    <row r="5273" spans="7:10" x14ac:dyDescent="0.15">
      <c r="G5273" s="2">
        <v>5272</v>
      </c>
      <c r="H5273" s="2" t="str" cm="1">
        <f t="array" ref="H5273">INDEX($B$2:$B$185,1+INT((ROW()-ROW($2:$2))/ROWS($E$2:$E$148)))</f>
        <v>Offensive Penalties</v>
      </c>
      <c r="I5273" s="2" t="str" cm="1">
        <f t="array" ref="I5273">INDEX($E$2:$E$148,1+MOD(ROW()-ROW($2:$2),ROWS($E$2:$E$148)))</f>
        <v>when Leading</v>
      </c>
      <c r="J5273" s="2" t="s">
        <v>333</v>
      </c>
    </row>
    <row r="5274" spans="7:10" x14ac:dyDescent="0.15">
      <c r="G5274" s="2">
        <v>5273</v>
      </c>
      <c r="H5274" s="2" t="str" cm="1">
        <f t="array" ref="H5274">INDEX($B$2:$B$185,1+INT((ROW()-ROW($2:$2))/ROWS($E$2:$E$148)))</f>
        <v>Offensive Penalties</v>
      </c>
      <c r="I5274" s="2" t="str" cm="1">
        <f t="array" ref="I5274">INDEX($E$2:$E$148,1+MOD(ROW()-ROW($2:$2),ROWS($E$2:$E$148)))</f>
        <v>when Tied</v>
      </c>
      <c r="J5274" s="2" t="s">
        <v>334</v>
      </c>
    </row>
    <row r="5275" spans="7:10" x14ac:dyDescent="0.15">
      <c r="G5275" s="2">
        <v>5274</v>
      </c>
      <c r="H5275" s="2" t="str" cm="1">
        <f t="array" ref="H5275">INDEX($B$2:$B$185,1+INT((ROW()-ROW($2:$2))/ROWS($E$2:$E$148)))</f>
        <v>Offensive Penalties</v>
      </c>
      <c r="I5275" s="2" t="str" cm="1">
        <f t="array" ref="I5275">INDEX($E$2:$E$148,1+MOD(ROW()-ROW($2:$2),ROWS($E$2:$E$148)))</f>
        <v>when Trailing</v>
      </c>
      <c r="J5275" s="2" t="s">
        <v>335</v>
      </c>
    </row>
    <row r="5276" spans="7:10" ht="14" x14ac:dyDescent="0.15">
      <c r="G5276" s="2">
        <v>5275</v>
      </c>
      <c r="H5276" s="2" t="str" cm="1">
        <f t="array" ref="H5276">INDEX($B$2:$B$185,1+INT((ROW()-ROW($2:$2))/ROWS($E$2:$E$148)))</f>
        <v>Offensive Penalties</v>
      </c>
      <c r="I5276" s="2" t="str" cm="1">
        <f t="array" ref="I5276">INDEX($E$2:$E$148,1+MOD(ROW()-ROW($2:$2),ROWS($E$2:$E$148)))</f>
        <v>Pre Season</v>
      </c>
      <c r="J5276" s="3" t="s">
        <v>336</v>
      </c>
    </row>
    <row r="5277" spans="7:10" x14ac:dyDescent="0.15">
      <c r="G5277" s="2">
        <v>5276</v>
      </c>
      <c r="H5277" s="2" t="str" cm="1">
        <f t="array" ref="H5277">INDEX($B$2:$B$185,1+INT((ROW()-ROW($2:$2))/ROWS($E$2:$E$148)))</f>
        <v>Offensive Penalties</v>
      </c>
      <c r="I5277" s="2" t="str" cm="1">
        <f t="array" ref="I5277">INDEX($E$2:$E$148,1+MOD(ROW()-ROW($2:$2),ROWS($E$2:$E$148)))</f>
        <v>Regular Season</v>
      </c>
      <c r="J5277" s="2" t="s">
        <v>332</v>
      </c>
    </row>
    <row r="5278" spans="7:10" x14ac:dyDescent="0.15">
      <c r="G5278" s="2">
        <v>5277</v>
      </c>
      <c r="H5278" s="2" t="str" cm="1">
        <f t="array" ref="H5278">INDEX($B$2:$B$185,1+INT((ROW()-ROW($2:$2))/ROWS($E$2:$E$148)))</f>
        <v>Offensive Penalties</v>
      </c>
      <c r="I5278" s="2" t="str" cm="1">
        <f t="array" ref="I5278">INDEX($E$2:$E$148,1+MOD(ROW()-ROW($2:$2),ROWS($E$2:$E$148)))</f>
        <v>Post Season</v>
      </c>
      <c r="J5278" s="2" t="s">
        <v>333</v>
      </c>
    </row>
    <row r="5279" spans="7:10" x14ac:dyDescent="0.15">
      <c r="G5279" s="2">
        <v>5278</v>
      </c>
      <c r="H5279" s="2" t="str" cm="1">
        <f t="array" ref="H5279">INDEX($B$2:$B$185,1+INT((ROW()-ROW($2:$2))/ROWS($E$2:$E$148)))</f>
        <v>Offensive Penalties</v>
      </c>
      <c r="I5279" s="2" t="str" cm="1">
        <f t="array" ref="I5279">INDEX($E$2:$E$148,1+MOD(ROW()-ROW($2:$2),ROWS($E$2:$E$148)))</f>
        <v>in Pistol Formation</v>
      </c>
      <c r="J5279" s="2" t="s">
        <v>334</v>
      </c>
    </row>
    <row r="5280" spans="7:10" x14ac:dyDescent="0.15">
      <c r="G5280" s="2">
        <v>5279</v>
      </c>
      <c r="H5280" s="2" t="str" cm="1">
        <f t="array" ref="H5280">INDEX($B$2:$B$185,1+INT((ROW()-ROW($2:$2))/ROWS($E$2:$E$148)))</f>
        <v>Offensive Penalties</v>
      </c>
      <c r="I5280" s="2" t="str" cm="1">
        <f t="array" ref="I5280">INDEX($E$2:$E$148,1+MOD(ROW()-ROW($2:$2),ROWS($E$2:$E$148)))</f>
        <v>in Shotgun</v>
      </c>
      <c r="J5280" s="2" t="s">
        <v>335</v>
      </c>
    </row>
    <row r="5281" spans="7:10" ht="14" x14ac:dyDescent="0.15">
      <c r="G5281" s="2">
        <v>5280</v>
      </c>
      <c r="H5281" s="2" t="str" cm="1">
        <f t="array" ref="H5281">INDEX($B$2:$B$185,1+INT((ROW()-ROW($2:$2))/ROWS($E$2:$E$148)))</f>
        <v>Offensive Penalties</v>
      </c>
      <c r="I5281" s="2" t="str" cm="1">
        <f t="array" ref="I5281">INDEX($E$2:$E$148,1+MOD(ROW()-ROW($2:$2),ROWS($E$2:$E$148)))</f>
        <v>in QB Under Center</v>
      </c>
      <c r="J5281" s="3" t="s">
        <v>336</v>
      </c>
    </row>
    <row r="5282" spans="7:10" x14ac:dyDescent="0.15">
      <c r="G5282" s="2">
        <v>5281</v>
      </c>
      <c r="H5282" s="2" t="str" cm="1">
        <f t="array" ref="H5282">INDEX($B$2:$B$185,1+INT((ROW()-ROW($2:$2))/ROWS($E$2:$E$148)))</f>
        <v>Offensive Penalties</v>
      </c>
      <c r="I5282" s="2" t="str" cm="1">
        <f t="array" ref="I5282">INDEX($E$2:$E$148,1+MOD(ROW()-ROW($2:$2),ROWS($E$2:$E$148)))</f>
        <v>in Domes</v>
      </c>
      <c r="J5282" s="2" t="s">
        <v>332</v>
      </c>
    </row>
    <row r="5283" spans="7:10" x14ac:dyDescent="0.15">
      <c r="G5283" s="2">
        <v>5282</v>
      </c>
      <c r="H5283" s="2" t="str" cm="1">
        <f t="array" ref="H5283">INDEX($B$2:$B$185,1+INT((ROW()-ROW($2:$2))/ROWS($E$2:$E$148)))</f>
        <v>Offensive Penalties</v>
      </c>
      <c r="I5283" s="2" t="str" cm="1">
        <f t="array" ref="I5283">INDEX($E$2:$E$148,1+MOD(ROW()-ROW($2:$2),ROWS($E$2:$E$148)))</f>
        <v>in Outdoor Stadiums</v>
      </c>
      <c r="J5283" s="2" t="s">
        <v>333</v>
      </c>
    </row>
    <row r="5284" spans="7:10" x14ac:dyDescent="0.15">
      <c r="G5284" s="2">
        <v>5283</v>
      </c>
      <c r="H5284" s="2" t="str" cm="1">
        <f t="array" ref="H5284">INDEX($B$2:$B$185,1+INT((ROW()-ROW($2:$2))/ROWS($E$2:$E$148)))</f>
        <v>Offensive Penalties</v>
      </c>
      <c r="I5284" s="2" t="str" cm="1">
        <f t="array" ref="I5284">INDEX($E$2:$E$148,1+MOD(ROW()-ROW($2:$2),ROWS($E$2:$E$148)))</f>
        <v>in Retractable Domes</v>
      </c>
      <c r="J5284" s="2" t="s">
        <v>334</v>
      </c>
    </row>
    <row r="5285" spans="7:10" x14ac:dyDescent="0.15">
      <c r="G5285" s="2">
        <v>5284</v>
      </c>
      <c r="H5285" s="2" t="str" cm="1">
        <f t="array" ref="H5285">INDEX($B$2:$B$185,1+INT((ROW()-ROW($2:$2))/ROWS($E$2:$E$148)))</f>
        <v>Offensive Penalties</v>
      </c>
      <c r="I5285" s="2" t="str" cm="1">
        <f t="array" ref="I5285">INDEX($E$2:$E$148,1+MOD(ROW()-ROW($2:$2),ROWS($E$2:$E$148)))</f>
        <v>in Afternoon Games</v>
      </c>
      <c r="J5285" s="2" t="s">
        <v>335</v>
      </c>
    </row>
    <row r="5286" spans="7:10" ht="14" x14ac:dyDescent="0.15">
      <c r="G5286" s="2">
        <v>5285</v>
      </c>
      <c r="H5286" s="2" t="str" cm="1">
        <f t="array" ref="H5286">INDEX($B$2:$B$185,1+INT((ROW()-ROW($2:$2))/ROWS($E$2:$E$148)))</f>
        <v>Offensive Penalties</v>
      </c>
      <c r="I5286" s="2" t="str" cm="1">
        <f t="array" ref="I5286">INDEX($E$2:$E$148,1+MOD(ROW()-ROW($2:$2),ROWS($E$2:$E$148)))</f>
        <v>in Early Games</v>
      </c>
      <c r="J5286" s="3" t="s">
        <v>336</v>
      </c>
    </row>
    <row r="5287" spans="7:10" x14ac:dyDescent="0.15">
      <c r="G5287" s="2">
        <v>5286</v>
      </c>
      <c r="H5287" s="2" t="str" cm="1">
        <f t="array" ref="H5287">INDEX($B$2:$B$185,1+INT((ROW()-ROW($2:$2))/ROWS($E$2:$E$148)))</f>
        <v>Offensive Penalties</v>
      </c>
      <c r="I5287" s="2" t="str" cm="1">
        <f t="array" ref="I5287">INDEX($E$2:$E$148,1+MOD(ROW()-ROW($2:$2),ROWS($E$2:$E$148)))</f>
        <v>Pocket Time, &gt; 2.5</v>
      </c>
      <c r="J5287" s="2" t="s">
        <v>332</v>
      </c>
    </row>
    <row r="5288" spans="7:10" x14ac:dyDescent="0.15">
      <c r="G5288" s="2">
        <v>5287</v>
      </c>
      <c r="H5288" s="2" t="str" cm="1">
        <f t="array" ref="H5288">INDEX($B$2:$B$185,1+INT((ROW()-ROW($2:$2))/ROWS($E$2:$E$148)))</f>
        <v>Offensive Penalties</v>
      </c>
      <c r="I5288" s="2" t="str" cm="1">
        <f t="array" ref="I5288">INDEX($E$2:$E$148,1+MOD(ROW()-ROW($2:$2),ROWS($E$2:$E$148)))</f>
        <v>Pocket Time, &lt; 2.5</v>
      </c>
      <c r="J5288" s="2" t="s">
        <v>333</v>
      </c>
    </row>
    <row r="5289" spans="7:10" x14ac:dyDescent="0.15">
      <c r="G5289" s="2">
        <v>5288</v>
      </c>
      <c r="H5289" s="2" t="str" cm="1">
        <f t="array" ref="H5289">INDEX($B$2:$B$185,1+INT((ROW()-ROW($2:$2))/ROWS($E$2:$E$148)))</f>
        <v>Offensive Penalties</v>
      </c>
      <c r="I5289" s="2" t="str" cm="1">
        <f t="array" ref="I5289">INDEX($E$2:$E$148,1+MOD(ROW()-ROW($2:$2),ROWS($E$2:$E$148)))</f>
        <v>in Late Games</v>
      </c>
      <c r="J5289" s="2" t="s">
        <v>334</v>
      </c>
    </row>
    <row r="5290" spans="7:10" x14ac:dyDescent="0.15">
      <c r="G5290" s="2">
        <v>5289</v>
      </c>
      <c r="H5290" s="2" t="str" cm="1">
        <f t="array" ref="H5290">INDEX($B$2:$B$185,1+INT((ROW()-ROW($2:$2))/ROWS($E$2:$E$148)))</f>
        <v>Offensive Penalties</v>
      </c>
      <c r="I5290" s="2" t="str" cm="1">
        <f t="array" ref="I5290">INDEX($E$2:$E$148,1+MOD(ROW()-ROW($2:$2),ROWS($E$2:$E$148)))</f>
        <v>Yards to Go: 1-3</v>
      </c>
      <c r="J5290" s="2" t="s">
        <v>335</v>
      </c>
    </row>
    <row r="5291" spans="7:10" ht="14" x14ac:dyDescent="0.15">
      <c r="G5291" s="2">
        <v>5290</v>
      </c>
      <c r="H5291" s="2" t="str" cm="1">
        <f t="array" ref="H5291">INDEX($B$2:$B$185,1+INT((ROW()-ROW($2:$2))/ROWS($E$2:$E$148)))</f>
        <v>Offensive Penalties</v>
      </c>
      <c r="I5291" s="2" t="str" cm="1">
        <f t="array" ref="I5291">INDEX($E$2:$E$148,1+MOD(ROW()-ROW($2:$2),ROWS($E$2:$E$148)))</f>
        <v>Yards to Go: 4-6</v>
      </c>
      <c r="J5291" s="3" t="s">
        <v>336</v>
      </c>
    </row>
    <row r="5292" spans="7:10" x14ac:dyDescent="0.15">
      <c r="G5292" s="2">
        <v>5291</v>
      </c>
      <c r="H5292" s="2" t="str" cm="1">
        <f t="array" ref="H5292">INDEX($B$2:$B$185,1+INT((ROW()-ROW($2:$2))/ROWS($E$2:$E$148)))</f>
        <v>Offensive Penalties</v>
      </c>
      <c r="I5292" s="2" t="str" cm="1">
        <f t="array" ref="I5292">INDEX($E$2:$E$148,1+MOD(ROW()-ROW($2:$2),ROWS($E$2:$E$148)))</f>
        <v>Yards to Go: 7-9</v>
      </c>
      <c r="J5292" s="2" t="s">
        <v>332</v>
      </c>
    </row>
    <row r="5293" spans="7:10" x14ac:dyDescent="0.15">
      <c r="G5293" s="2">
        <v>5292</v>
      </c>
      <c r="H5293" s="2" t="str" cm="1">
        <f t="array" ref="H5293">INDEX($B$2:$B$185,1+INT((ROW()-ROW($2:$2))/ROWS($E$2:$E$148)))</f>
        <v>Offensive Penalties</v>
      </c>
      <c r="I5293" s="2" t="str" cm="1">
        <f t="array" ref="I5293">INDEX($E$2:$E$148,1+MOD(ROW()-ROW($2:$2),ROWS($E$2:$E$148)))</f>
        <v>Yards to Go: 10+</v>
      </c>
      <c r="J5293" s="2" t="s">
        <v>333</v>
      </c>
    </row>
    <row r="5294" spans="7:10" x14ac:dyDescent="0.15">
      <c r="G5294" s="2">
        <v>5293</v>
      </c>
      <c r="H5294" s="2" t="str" cm="1">
        <f t="array" ref="H5294">INDEX($B$2:$B$185,1+INT((ROW()-ROW($2:$2))/ROWS($E$2:$E$148)))</f>
        <v>Defensive Penalties</v>
      </c>
      <c r="I5294" s="2" t="str" cm="1">
        <f t="array" ref="I5294">INDEX($E$2:$E$148,1+MOD(ROW()-ROW($2:$2),ROWS($E$2:$E$148)))</f>
        <v>vs Normal Rush</v>
      </c>
      <c r="J5294" s="2" t="s">
        <v>334</v>
      </c>
    </row>
    <row r="5295" spans="7:10" x14ac:dyDescent="0.15">
      <c r="G5295" s="2">
        <v>5294</v>
      </c>
      <c r="H5295" s="2" t="str" cm="1">
        <f t="array" ref="H5295">INDEX($B$2:$B$185,1+INT((ROW()-ROW($2:$2))/ROWS($E$2:$E$148)))</f>
        <v>Defensive Penalties</v>
      </c>
      <c r="I5295" s="2" t="str" cm="1">
        <f t="array" ref="I5295">INDEX($E$2:$E$148,1+MOD(ROW()-ROW($2:$2),ROWS($E$2:$E$148)))</f>
        <v>vs Blitz</v>
      </c>
      <c r="J5295" s="2" t="s">
        <v>335</v>
      </c>
    </row>
    <row r="5296" spans="7:10" ht="14" x14ac:dyDescent="0.15">
      <c r="G5296" s="2">
        <v>5295</v>
      </c>
      <c r="H5296" s="2" t="str" cm="1">
        <f t="array" ref="H5296">INDEX($B$2:$B$185,1+INT((ROW()-ROW($2:$2))/ROWS($E$2:$E$148)))</f>
        <v>Defensive Penalties</v>
      </c>
      <c r="I5296" s="2" t="str" cm="1">
        <f t="array" ref="I5296">INDEX($E$2:$E$148,1+MOD(ROW()-ROW($2:$2),ROWS($E$2:$E$148)))</f>
        <v>in AFC</v>
      </c>
      <c r="J5296" s="3" t="s">
        <v>336</v>
      </c>
    </row>
    <row r="5297" spans="7:10" x14ac:dyDescent="0.15">
      <c r="G5297" s="2">
        <v>5296</v>
      </c>
      <c r="H5297" s="2" t="str" cm="1">
        <f t="array" ref="H5297">INDEX($B$2:$B$185,1+INT((ROW()-ROW($2:$2))/ROWS($E$2:$E$148)))</f>
        <v>Defensive Penalties</v>
      </c>
      <c r="I5297" s="2" t="str" cm="1">
        <f t="array" ref="I5297">INDEX($E$2:$E$148,1+MOD(ROW()-ROW($2:$2),ROWS($E$2:$E$148)))</f>
        <v>in NFC</v>
      </c>
      <c r="J5297" s="2" t="s">
        <v>332</v>
      </c>
    </row>
    <row r="5298" spans="7:10" x14ac:dyDescent="0.15">
      <c r="G5298" s="2">
        <v>5297</v>
      </c>
      <c r="H5298" s="2" t="str" cm="1">
        <f t="array" ref="H5298">INDEX($B$2:$B$185,1+INT((ROW()-ROW($2:$2))/ROWS($E$2:$E$148)))</f>
        <v>Defensive Penalties</v>
      </c>
      <c r="I5298" s="2" t="str" cm="1">
        <f t="array" ref="I5298">INDEX($E$2:$E$148,1+MOD(ROW()-ROW($2:$2),ROWS($E$2:$E$148)))</f>
        <v>on Mondays</v>
      </c>
      <c r="J5298" s="2" t="s">
        <v>333</v>
      </c>
    </row>
    <row r="5299" spans="7:10" x14ac:dyDescent="0.15">
      <c r="G5299" s="2">
        <v>5298</v>
      </c>
      <c r="H5299" s="2" t="str" cm="1">
        <f t="array" ref="H5299">INDEX($B$2:$B$185,1+INT((ROW()-ROW($2:$2))/ROWS($E$2:$E$148)))</f>
        <v>Defensive Penalties</v>
      </c>
      <c r="I5299" s="2" t="str" cm="1">
        <f t="array" ref="I5299">INDEX($E$2:$E$148,1+MOD(ROW()-ROW($2:$2),ROWS($E$2:$E$148)))</f>
        <v>on Sundays</v>
      </c>
      <c r="J5299" s="2" t="s">
        <v>334</v>
      </c>
    </row>
    <row r="5300" spans="7:10" x14ac:dyDescent="0.15">
      <c r="G5300" s="2">
        <v>5299</v>
      </c>
      <c r="H5300" s="2" t="str" cm="1">
        <f t="array" ref="H5300">INDEX($B$2:$B$185,1+INT((ROW()-ROW($2:$2))/ROWS($E$2:$E$148)))</f>
        <v>Defensive Penalties</v>
      </c>
      <c r="I5300" s="2" t="str" cm="1">
        <f t="array" ref="I5300">INDEX($E$2:$E$148,1+MOD(ROW()-ROW($2:$2),ROWS($E$2:$E$148)))</f>
        <v>on Thursdays</v>
      </c>
      <c r="J5300" s="2" t="s">
        <v>335</v>
      </c>
    </row>
    <row r="5301" spans="7:10" ht="14" x14ac:dyDescent="0.15">
      <c r="G5301" s="2">
        <v>5300</v>
      </c>
      <c r="H5301" s="2" t="str" cm="1">
        <f t="array" ref="H5301">INDEX($B$2:$B$185,1+INT((ROW()-ROW($2:$2))/ROWS($E$2:$E$148)))</f>
        <v>Defensive Penalties</v>
      </c>
      <c r="I5301" s="2" t="str" cm="1">
        <f t="array" ref="I5301">INDEX($E$2:$E$148,1+MOD(ROW()-ROW($2:$2),ROWS($E$2:$E$148)))</f>
        <v>in AFC East</v>
      </c>
      <c r="J5301" s="3" t="s">
        <v>336</v>
      </c>
    </row>
    <row r="5302" spans="7:10" x14ac:dyDescent="0.15">
      <c r="G5302" s="2">
        <v>5301</v>
      </c>
      <c r="H5302" s="2" t="str" cm="1">
        <f t="array" ref="H5302">INDEX($B$2:$B$185,1+INT((ROW()-ROW($2:$2))/ROWS($E$2:$E$148)))</f>
        <v>Defensive Penalties</v>
      </c>
      <c r="I5302" s="2" t="str" cm="1">
        <f t="array" ref="I5302">INDEX($E$2:$E$148,1+MOD(ROW()-ROW($2:$2),ROWS($E$2:$E$148)))</f>
        <v>in AFC North</v>
      </c>
      <c r="J5302" s="2" t="s">
        <v>332</v>
      </c>
    </row>
    <row r="5303" spans="7:10" x14ac:dyDescent="0.15">
      <c r="G5303" s="2">
        <v>5302</v>
      </c>
      <c r="H5303" s="2" t="str" cm="1">
        <f t="array" ref="H5303">INDEX($B$2:$B$185,1+INT((ROW()-ROW($2:$2))/ROWS($E$2:$E$148)))</f>
        <v>Defensive Penalties</v>
      </c>
      <c r="I5303" s="2" t="str" cm="1">
        <f t="array" ref="I5303">INDEX($E$2:$E$148,1+MOD(ROW()-ROW($2:$2),ROWS($E$2:$E$148)))</f>
        <v>in AFC South</v>
      </c>
      <c r="J5303" s="2" t="s">
        <v>333</v>
      </c>
    </row>
    <row r="5304" spans="7:10" x14ac:dyDescent="0.15">
      <c r="G5304" s="2">
        <v>5303</v>
      </c>
      <c r="H5304" s="2" t="str" cm="1">
        <f t="array" ref="H5304">INDEX($B$2:$B$185,1+INT((ROW()-ROW($2:$2))/ROWS($E$2:$E$148)))</f>
        <v>Defensive Penalties</v>
      </c>
      <c r="I5304" s="2" t="str" cm="1">
        <f t="array" ref="I5304">INDEX($E$2:$E$148,1+MOD(ROW()-ROW($2:$2),ROWS($E$2:$E$148)))</f>
        <v>in AFC West</v>
      </c>
      <c r="J5304" s="2" t="s">
        <v>334</v>
      </c>
    </row>
    <row r="5305" spans="7:10" x14ac:dyDescent="0.15">
      <c r="G5305" s="2">
        <v>5304</v>
      </c>
      <c r="H5305" s="2" t="str" cm="1">
        <f t="array" ref="H5305">INDEX($B$2:$B$185,1+INT((ROW()-ROW($2:$2))/ROWS($E$2:$E$148)))</f>
        <v>Defensive Penalties</v>
      </c>
      <c r="I5305" s="2" t="str" cm="1">
        <f t="array" ref="I5305">INDEX($E$2:$E$148,1+MOD(ROW()-ROW($2:$2),ROWS($E$2:$E$148)))</f>
        <v>in NFC East</v>
      </c>
      <c r="J5305" s="2" t="s">
        <v>335</v>
      </c>
    </row>
    <row r="5306" spans="7:10" ht="14" x14ac:dyDescent="0.15">
      <c r="G5306" s="2">
        <v>5305</v>
      </c>
      <c r="H5306" s="2" t="str" cm="1">
        <f t="array" ref="H5306">INDEX($B$2:$B$185,1+INT((ROW()-ROW($2:$2))/ROWS($E$2:$E$148)))</f>
        <v>Defensive Penalties</v>
      </c>
      <c r="I5306" s="2" t="str" cm="1">
        <f t="array" ref="I5306">INDEX($E$2:$E$148,1+MOD(ROW()-ROW($2:$2),ROWS($E$2:$E$148)))</f>
        <v>in NFC North</v>
      </c>
      <c r="J5306" s="3" t="s">
        <v>336</v>
      </c>
    </row>
    <row r="5307" spans="7:10" x14ac:dyDescent="0.15">
      <c r="G5307" s="2">
        <v>5306</v>
      </c>
      <c r="H5307" s="2" t="str" cm="1">
        <f t="array" ref="H5307">INDEX($B$2:$B$185,1+INT((ROW()-ROW($2:$2))/ROWS($E$2:$E$148)))</f>
        <v>Defensive Penalties</v>
      </c>
      <c r="I5307" s="2" t="str" cm="1">
        <f t="array" ref="I5307">INDEX($E$2:$E$148,1+MOD(ROW()-ROW($2:$2),ROWS($E$2:$E$148)))</f>
        <v>in NFC South</v>
      </c>
      <c r="J5307" s="2" t="s">
        <v>332</v>
      </c>
    </row>
    <row r="5308" spans="7:10" x14ac:dyDescent="0.15">
      <c r="G5308" s="2">
        <v>5307</v>
      </c>
      <c r="H5308" s="2" t="str" cm="1">
        <f t="array" ref="H5308">INDEX($B$2:$B$185,1+INT((ROW()-ROW($2:$2))/ROWS($E$2:$E$148)))</f>
        <v>Defensive Penalties</v>
      </c>
      <c r="I5308" s="2" t="str" cm="1">
        <f t="array" ref="I5308">INDEX($E$2:$E$148,1+MOD(ROW()-ROW($2:$2),ROWS($E$2:$E$148)))</f>
        <v>in NFC West</v>
      </c>
      <c r="J5308" s="2" t="s">
        <v>333</v>
      </c>
    </row>
    <row r="5309" spans="7:10" x14ac:dyDescent="0.15">
      <c r="G5309" s="2">
        <v>5308</v>
      </c>
      <c r="H5309" s="2" t="str" cm="1">
        <f t="array" ref="H5309">INDEX($B$2:$B$185,1+INT((ROW()-ROW($2:$2))/ROWS($E$2:$E$148)))</f>
        <v>Defensive Penalties</v>
      </c>
      <c r="I5309" s="2" t="str" cm="1">
        <f t="array" ref="I5309">INDEX($E$2:$E$148,1+MOD(ROW()-ROW($2:$2),ROWS($E$2:$E$148)))</f>
        <v>vs AFC</v>
      </c>
      <c r="J5309" s="2" t="s">
        <v>334</v>
      </c>
    </row>
    <row r="5310" spans="7:10" x14ac:dyDescent="0.15">
      <c r="G5310" s="2">
        <v>5309</v>
      </c>
      <c r="H5310" s="2" t="str" cm="1">
        <f t="array" ref="H5310">INDEX($B$2:$B$185,1+INT((ROW()-ROW($2:$2))/ROWS($E$2:$E$148)))</f>
        <v>Defensive Penalties</v>
      </c>
      <c r="I5310" s="2" t="str" cm="1">
        <f t="array" ref="I5310">INDEX($E$2:$E$148,1+MOD(ROW()-ROW($2:$2),ROWS($E$2:$E$148)))</f>
        <v>vs NFC</v>
      </c>
      <c r="J5310" s="2" t="s">
        <v>335</v>
      </c>
    </row>
    <row r="5311" spans="7:10" ht="14" x14ac:dyDescent="0.15">
      <c r="G5311" s="2">
        <v>5310</v>
      </c>
      <c r="H5311" s="2" t="str" cm="1">
        <f t="array" ref="H5311">INDEX($B$2:$B$185,1+INT((ROW()-ROW($2:$2))/ROWS($E$2:$E$148)))</f>
        <v>Defensive Penalties</v>
      </c>
      <c r="I5311" s="2" t="str" cm="1">
        <f t="array" ref="I5311">INDEX($E$2:$E$148,1+MOD(ROW()-ROW($2:$2),ROWS($E$2:$E$148)))</f>
        <v>vs AFC East</v>
      </c>
      <c r="J5311" s="3" t="s">
        <v>336</v>
      </c>
    </row>
    <row r="5312" spans="7:10" x14ac:dyDescent="0.15">
      <c r="G5312" s="2">
        <v>5311</v>
      </c>
      <c r="H5312" s="2" t="str" cm="1">
        <f t="array" ref="H5312">INDEX($B$2:$B$185,1+INT((ROW()-ROW($2:$2))/ROWS($E$2:$E$148)))</f>
        <v>Defensive Penalties</v>
      </c>
      <c r="I5312" s="2" t="str" cm="1">
        <f t="array" ref="I5312">INDEX($E$2:$E$148,1+MOD(ROW()-ROW($2:$2),ROWS($E$2:$E$148)))</f>
        <v>vs AFC North</v>
      </c>
      <c r="J5312" s="2" t="s">
        <v>332</v>
      </c>
    </row>
    <row r="5313" spans="7:10" x14ac:dyDescent="0.15">
      <c r="G5313" s="2">
        <v>5312</v>
      </c>
      <c r="H5313" s="2" t="str" cm="1">
        <f t="array" ref="H5313">INDEX($B$2:$B$185,1+INT((ROW()-ROW($2:$2))/ROWS($E$2:$E$148)))</f>
        <v>Defensive Penalties</v>
      </c>
      <c r="I5313" s="2" t="str" cm="1">
        <f t="array" ref="I5313">INDEX($E$2:$E$148,1+MOD(ROW()-ROW($2:$2),ROWS($E$2:$E$148)))</f>
        <v>vs AFC South</v>
      </c>
      <c r="J5313" s="2" t="s">
        <v>333</v>
      </c>
    </row>
    <row r="5314" spans="7:10" x14ac:dyDescent="0.15">
      <c r="G5314" s="2">
        <v>5313</v>
      </c>
      <c r="H5314" s="2" t="str" cm="1">
        <f t="array" ref="H5314">INDEX($B$2:$B$185,1+INT((ROW()-ROW($2:$2))/ROWS($E$2:$E$148)))</f>
        <v>Defensive Penalties</v>
      </c>
      <c r="I5314" s="2" t="str" cm="1">
        <f t="array" ref="I5314">INDEX($E$2:$E$148,1+MOD(ROW()-ROW($2:$2),ROWS($E$2:$E$148)))</f>
        <v>vs AFC West</v>
      </c>
      <c r="J5314" s="2" t="s">
        <v>334</v>
      </c>
    </row>
    <row r="5315" spans="7:10" x14ac:dyDescent="0.15">
      <c r="G5315" s="2">
        <v>5314</v>
      </c>
      <c r="H5315" s="2" t="str" cm="1">
        <f t="array" ref="H5315">INDEX($B$2:$B$185,1+INT((ROW()-ROW($2:$2))/ROWS($E$2:$E$148)))</f>
        <v>Defensive Penalties</v>
      </c>
      <c r="I5315" s="2" t="str" cm="1">
        <f t="array" ref="I5315">INDEX($E$2:$E$148,1+MOD(ROW()-ROW($2:$2),ROWS($E$2:$E$148)))</f>
        <v>vs NFC East</v>
      </c>
      <c r="J5315" s="2" t="s">
        <v>335</v>
      </c>
    </row>
    <row r="5316" spans="7:10" ht="14" x14ac:dyDescent="0.15">
      <c r="G5316" s="2">
        <v>5315</v>
      </c>
      <c r="H5316" s="2" t="str" cm="1">
        <f t="array" ref="H5316">INDEX($B$2:$B$185,1+INT((ROW()-ROW($2:$2))/ROWS($E$2:$E$148)))</f>
        <v>Defensive Penalties</v>
      </c>
      <c r="I5316" s="2" t="str" cm="1">
        <f t="array" ref="I5316">INDEX($E$2:$E$148,1+MOD(ROW()-ROW($2:$2),ROWS($E$2:$E$148)))</f>
        <v>vs NFC North</v>
      </c>
      <c r="J5316" s="3" t="s">
        <v>336</v>
      </c>
    </row>
    <row r="5317" spans="7:10" x14ac:dyDescent="0.15">
      <c r="G5317" s="2">
        <v>5316</v>
      </c>
      <c r="H5317" s="2" t="str" cm="1">
        <f t="array" ref="H5317">INDEX($B$2:$B$185,1+INT((ROW()-ROW($2:$2))/ROWS($E$2:$E$148)))</f>
        <v>Defensive Penalties</v>
      </c>
      <c r="I5317" s="2" t="str" cm="1">
        <f t="array" ref="I5317">INDEX($E$2:$E$148,1+MOD(ROW()-ROW($2:$2),ROWS($E$2:$E$148)))</f>
        <v>vs NFC South</v>
      </c>
      <c r="J5317" s="2" t="s">
        <v>332</v>
      </c>
    </row>
    <row r="5318" spans="7:10" x14ac:dyDescent="0.15">
      <c r="G5318" s="2">
        <v>5317</v>
      </c>
      <c r="H5318" s="2" t="str" cm="1">
        <f t="array" ref="H5318">INDEX($B$2:$B$185,1+INT((ROW()-ROW($2:$2))/ROWS($E$2:$E$148)))</f>
        <v>Defensive Penalties</v>
      </c>
      <c r="I5318" s="2" t="str" cm="1">
        <f t="array" ref="I5318">INDEX($E$2:$E$148,1+MOD(ROW()-ROW($2:$2),ROWS($E$2:$E$148)))</f>
        <v>vs NFC West</v>
      </c>
      <c r="J5318" s="2" t="s">
        <v>333</v>
      </c>
    </row>
    <row r="5319" spans="7:10" x14ac:dyDescent="0.15">
      <c r="G5319" s="2">
        <v>5318</v>
      </c>
      <c r="H5319" s="2" t="str" cm="1">
        <f t="array" ref="H5319">INDEX($B$2:$B$185,1+INT((ROW()-ROW($2:$2))/ROWS($E$2:$E$148)))</f>
        <v>Defensive Penalties</v>
      </c>
      <c r="I5319" s="2" t="str" cm="1">
        <f t="array" ref="I5319">INDEX($E$2:$E$148,1+MOD(ROW()-ROW($2:$2),ROWS($E$2:$E$148)))</f>
        <v>No Down</v>
      </c>
      <c r="J5319" s="2" t="s">
        <v>334</v>
      </c>
    </row>
    <row r="5320" spans="7:10" x14ac:dyDescent="0.15">
      <c r="G5320" s="2">
        <v>5319</v>
      </c>
      <c r="H5320" s="2" t="str" cm="1">
        <f t="array" ref="H5320">INDEX($B$2:$B$185,1+INT((ROW()-ROW($2:$2))/ROWS($E$2:$E$148)))</f>
        <v>Defensive Penalties</v>
      </c>
      <c r="I5320" s="2" t="str" cm="1">
        <f t="array" ref="I5320">INDEX($E$2:$E$148,1+MOD(ROW()-ROW($2:$2),ROWS($E$2:$E$148)))</f>
        <v>on 1st Downs</v>
      </c>
      <c r="J5320" s="2" t="s">
        <v>335</v>
      </c>
    </row>
    <row r="5321" spans="7:10" ht="14" x14ac:dyDescent="0.15">
      <c r="G5321" s="2">
        <v>5320</v>
      </c>
      <c r="H5321" s="2" t="str" cm="1">
        <f t="array" ref="H5321">INDEX($B$2:$B$185,1+INT((ROW()-ROW($2:$2))/ROWS($E$2:$E$148)))</f>
        <v>Defensive Penalties</v>
      </c>
      <c r="I5321" s="2" t="str" cm="1">
        <f t="array" ref="I5321">INDEX($E$2:$E$148,1+MOD(ROW()-ROW($2:$2),ROWS($E$2:$E$148)))</f>
        <v>on 2nd Downs</v>
      </c>
      <c r="J5321" s="3" t="s">
        <v>336</v>
      </c>
    </row>
    <row r="5322" spans="7:10" x14ac:dyDescent="0.15">
      <c r="G5322" s="2">
        <v>5321</v>
      </c>
      <c r="H5322" s="2" t="str" cm="1">
        <f t="array" ref="H5322">INDEX($B$2:$B$185,1+INT((ROW()-ROW($2:$2))/ROWS($E$2:$E$148)))</f>
        <v>Defensive Penalties</v>
      </c>
      <c r="I5322" s="2" t="str" cm="1">
        <f t="array" ref="I5322">INDEX($E$2:$E$148,1+MOD(ROW()-ROW($2:$2),ROWS($E$2:$E$148)))</f>
        <v>on 3rd Downs</v>
      </c>
      <c r="J5322" s="2" t="s">
        <v>332</v>
      </c>
    </row>
    <row r="5323" spans="7:10" x14ac:dyDescent="0.15">
      <c r="G5323" s="2">
        <v>5322</v>
      </c>
      <c r="H5323" s="2" t="str" cm="1">
        <f t="array" ref="H5323">INDEX($B$2:$B$185,1+INT((ROW()-ROW($2:$2))/ROWS($E$2:$E$148)))</f>
        <v>Defensive Penalties</v>
      </c>
      <c r="I5323" s="2" t="str" cm="1">
        <f t="array" ref="I5323">INDEX($E$2:$E$148,1+MOD(ROW()-ROW($2:$2),ROWS($E$2:$E$148)))</f>
        <v>on 4th Downs</v>
      </c>
      <c r="J5323" s="2" t="s">
        <v>333</v>
      </c>
    </row>
    <row r="5324" spans="7:10" x14ac:dyDescent="0.15">
      <c r="G5324" s="2">
        <v>5323</v>
      </c>
      <c r="H5324" s="2" t="str" cm="1">
        <f t="array" ref="H5324">INDEX($B$2:$B$185,1+INT((ROW()-ROW($2:$2))/ROWS($E$2:$E$148)))</f>
        <v>Defensive Penalties</v>
      </c>
      <c r="I5324" s="2" t="str" cm="1">
        <f t="array" ref="I5324">INDEX($E$2:$E$148,1+MOD(ROW()-ROW($2:$2),ROWS($E$2:$E$148)))</f>
        <v>1st &amp; 10</v>
      </c>
      <c r="J5324" s="2" t="s">
        <v>334</v>
      </c>
    </row>
    <row r="5325" spans="7:10" x14ac:dyDescent="0.15">
      <c r="G5325" s="2">
        <v>5324</v>
      </c>
      <c r="H5325" s="2" t="str" cm="1">
        <f t="array" ref="H5325">INDEX($B$2:$B$185,1+INT((ROW()-ROW($2:$2))/ROWS($E$2:$E$148)))</f>
        <v>Defensive Penalties</v>
      </c>
      <c r="I5325" s="2" t="str" cm="1">
        <f t="array" ref="I5325">INDEX($E$2:$E$148,1+MOD(ROW()-ROW($2:$2),ROWS($E$2:$E$148)))</f>
        <v>1st &amp; &gt; 10</v>
      </c>
      <c r="J5325" s="2" t="s">
        <v>335</v>
      </c>
    </row>
    <row r="5326" spans="7:10" ht="14" x14ac:dyDescent="0.15">
      <c r="G5326" s="2">
        <v>5325</v>
      </c>
      <c r="H5326" s="2" t="str" cm="1">
        <f t="array" ref="H5326">INDEX($B$2:$B$185,1+INT((ROW()-ROW($2:$2))/ROWS($E$2:$E$148)))</f>
        <v>Defensive Penalties</v>
      </c>
      <c r="I5326" s="2" t="str" cm="1">
        <f t="array" ref="I5326">INDEX($E$2:$E$148,1+MOD(ROW()-ROW($2:$2),ROWS($E$2:$E$148)))</f>
        <v>1st &amp; &lt; 10</v>
      </c>
      <c r="J5326" s="3" t="s">
        <v>336</v>
      </c>
    </row>
    <row r="5327" spans="7:10" x14ac:dyDescent="0.15">
      <c r="G5327" s="2">
        <v>5326</v>
      </c>
      <c r="H5327" s="2" t="str" cm="1">
        <f t="array" ref="H5327">INDEX($B$2:$B$185,1+INT((ROW()-ROW($2:$2))/ROWS($E$2:$E$148)))</f>
        <v>Defensive Penalties</v>
      </c>
      <c r="I5327" s="2" t="str" cm="1">
        <f t="array" ref="I5327">INDEX($E$2:$E$148,1+MOD(ROW()-ROW($2:$2),ROWS($E$2:$E$148)))</f>
        <v>2nd &amp; Medium (4-6yd)</v>
      </c>
      <c r="J5327" s="2" t="s">
        <v>332</v>
      </c>
    </row>
    <row r="5328" spans="7:10" x14ac:dyDescent="0.15">
      <c r="G5328" s="2">
        <v>5327</v>
      </c>
      <c r="H5328" s="2" t="str" cm="1">
        <f t="array" ref="H5328">INDEX($B$2:$B$185,1+INT((ROW()-ROW($2:$2))/ROWS($E$2:$E$148)))</f>
        <v>Defensive Penalties</v>
      </c>
      <c r="I5328" s="2" t="str" cm="1">
        <f t="array" ref="I5328">INDEX($E$2:$E$148,1+MOD(ROW()-ROW($2:$2),ROWS($E$2:$E$148)))</f>
        <v>2nd &amp; 7-9</v>
      </c>
      <c r="J5328" s="2" t="s">
        <v>333</v>
      </c>
    </row>
    <row r="5329" spans="7:10" x14ac:dyDescent="0.15">
      <c r="G5329" s="2">
        <v>5328</v>
      </c>
      <c r="H5329" s="2" t="str" cm="1">
        <f t="array" ref="H5329">INDEX($B$2:$B$185,1+INT((ROW()-ROW($2:$2))/ROWS($E$2:$E$148)))</f>
        <v>Defensive Penalties</v>
      </c>
      <c r="I5329" s="2" t="str" cm="1">
        <f t="array" ref="I5329">INDEX($E$2:$E$148,1+MOD(ROW()-ROW($2:$2),ROWS($E$2:$E$148)))</f>
        <v>2nd &amp; 10+</v>
      </c>
      <c r="J5329" s="2" t="s">
        <v>334</v>
      </c>
    </row>
    <row r="5330" spans="7:10" x14ac:dyDescent="0.15">
      <c r="G5330" s="2">
        <v>5329</v>
      </c>
      <c r="H5330" s="2" t="str" cm="1">
        <f t="array" ref="H5330">INDEX($B$2:$B$185,1+INT((ROW()-ROW($2:$2))/ROWS($E$2:$E$148)))</f>
        <v>Defensive Penalties</v>
      </c>
      <c r="I5330" s="2" t="str" cm="1">
        <f t="array" ref="I5330">INDEX($E$2:$E$148,1+MOD(ROW()-ROW($2:$2),ROWS($E$2:$E$148)))</f>
        <v>3rd &amp; Medium (4-6yd)</v>
      </c>
      <c r="J5330" s="2" t="s">
        <v>335</v>
      </c>
    </row>
    <row r="5331" spans="7:10" ht="14" x14ac:dyDescent="0.15">
      <c r="G5331" s="2">
        <v>5330</v>
      </c>
      <c r="H5331" s="2" t="str" cm="1">
        <f t="array" ref="H5331">INDEX($B$2:$B$185,1+INT((ROW()-ROW($2:$2))/ROWS($E$2:$E$148)))</f>
        <v>Defensive Penalties</v>
      </c>
      <c r="I5331" s="2" t="str" cm="1">
        <f t="array" ref="I5331">INDEX($E$2:$E$148,1+MOD(ROW()-ROW($2:$2),ROWS($E$2:$E$148)))</f>
        <v>3rd/4th &amp; Short</v>
      </c>
      <c r="J5331" s="3" t="s">
        <v>336</v>
      </c>
    </row>
    <row r="5332" spans="7:10" x14ac:dyDescent="0.15">
      <c r="G5332" s="2">
        <v>5331</v>
      </c>
      <c r="H5332" s="2" t="str" cm="1">
        <f t="array" ref="H5332">INDEX($B$2:$B$185,1+INT((ROW()-ROW($2:$2))/ROWS($E$2:$E$148)))</f>
        <v>Defensive Penalties</v>
      </c>
      <c r="I5332" s="2" t="str" cm="1">
        <f t="array" ref="I5332">INDEX($E$2:$E$148,1+MOD(ROW()-ROW($2:$2),ROWS($E$2:$E$148)))</f>
        <v>3rd &amp; 7-9</v>
      </c>
      <c r="J5332" s="2" t="s">
        <v>332</v>
      </c>
    </row>
    <row r="5333" spans="7:10" x14ac:dyDescent="0.15">
      <c r="G5333" s="2">
        <v>5332</v>
      </c>
      <c r="H5333" s="2" t="str" cm="1">
        <f t="array" ref="H5333">INDEX($B$2:$B$185,1+INT((ROW()-ROW($2:$2))/ROWS($E$2:$E$148)))</f>
        <v>Defensive Penalties</v>
      </c>
      <c r="I5333" s="2" t="str" cm="1">
        <f t="array" ref="I5333">INDEX($E$2:$E$148,1+MOD(ROW()-ROW($2:$2),ROWS($E$2:$E$148)))</f>
        <v>3rd &amp; 10+</v>
      </c>
      <c r="J5333" s="2" t="s">
        <v>333</v>
      </c>
    </row>
    <row r="5334" spans="7:10" x14ac:dyDescent="0.15">
      <c r="G5334" s="2">
        <v>5333</v>
      </c>
      <c r="H5334" s="2" t="str" cm="1">
        <f t="array" ref="H5334">INDEX($B$2:$B$185,1+INT((ROW()-ROW($2:$2))/ROWS($E$2:$E$148)))</f>
        <v>Defensive Penalties</v>
      </c>
      <c r="I5334" s="2" t="str" cm="1">
        <f t="array" ref="I5334">INDEX($E$2:$E$148,1+MOD(ROW()-ROW($2:$2),ROWS($E$2:$E$148)))</f>
        <v>4th &amp; 4-6</v>
      </c>
      <c r="J5334" s="2" t="s">
        <v>334</v>
      </c>
    </row>
    <row r="5335" spans="7:10" x14ac:dyDescent="0.15">
      <c r="G5335" s="2">
        <v>5334</v>
      </c>
      <c r="H5335" s="2" t="str" cm="1">
        <f t="array" ref="H5335">INDEX($B$2:$B$185,1+INT((ROW()-ROW($2:$2))/ROWS($E$2:$E$148)))</f>
        <v>Defensive Penalties</v>
      </c>
      <c r="I5335" s="2" t="str" cm="1">
        <f t="array" ref="I5335">INDEX($E$2:$E$148,1+MOD(ROW()-ROW($2:$2),ROWS($E$2:$E$148)))</f>
        <v>4th &amp; 7-9</v>
      </c>
      <c r="J5335" s="2" t="s">
        <v>335</v>
      </c>
    </row>
    <row r="5336" spans="7:10" ht="14" x14ac:dyDescent="0.15">
      <c r="G5336" s="2">
        <v>5335</v>
      </c>
      <c r="H5336" s="2" t="str" cm="1">
        <f t="array" ref="H5336">INDEX($B$2:$B$185,1+INT((ROW()-ROW($2:$2))/ROWS($E$2:$E$148)))</f>
        <v>Defensive Penalties</v>
      </c>
      <c r="I5336" s="2" t="str" cm="1">
        <f t="array" ref="I5336">INDEX($E$2:$E$148,1+MOD(ROW()-ROW($2:$2),ROWS($E$2:$E$148)))</f>
        <v>4th &amp; 10+</v>
      </c>
      <c r="J5336" s="3" t="s">
        <v>336</v>
      </c>
    </row>
    <row r="5337" spans="7:10" x14ac:dyDescent="0.15">
      <c r="G5337" s="2">
        <v>5336</v>
      </c>
      <c r="H5337" s="2" t="str" cm="1">
        <f t="array" ref="H5337">INDEX($B$2:$B$185,1+INT((ROW()-ROW($2:$2))/ROWS($E$2:$E$148)))</f>
        <v>Defensive Penalties</v>
      </c>
      <c r="I5337" s="2" t="str" cm="1">
        <f t="array" ref="I5337">INDEX($E$2:$E$148,1+MOD(ROW()-ROW($2:$2),ROWS($E$2:$E$148)))</f>
        <v>Plays/Drive, 1-3</v>
      </c>
      <c r="J5337" s="2" t="s">
        <v>332</v>
      </c>
    </row>
    <row r="5338" spans="7:10" x14ac:dyDescent="0.15">
      <c r="G5338" s="2">
        <v>5337</v>
      </c>
      <c r="H5338" s="2" t="str" cm="1">
        <f t="array" ref="H5338">INDEX($B$2:$B$185,1+INT((ROW()-ROW($2:$2))/ROWS($E$2:$E$148)))</f>
        <v>Defensive Penalties</v>
      </c>
      <c r="I5338" s="2" t="str" cm="1">
        <f t="array" ref="I5338">INDEX($E$2:$E$148,1+MOD(ROW()-ROW($2:$2),ROWS($E$2:$E$148)))</f>
        <v>Plays/Drive, 4-6</v>
      </c>
      <c r="J5338" s="2" t="s">
        <v>333</v>
      </c>
    </row>
    <row r="5339" spans="7:10" x14ac:dyDescent="0.15">
      <c r="G5339" s="2">
        <v>5338</v>
      </c>
      <c r="H5339" s="2" t="str" cm="1">
        <f t="array" ref="H5339">INDEX($B$2:$B$185,1+INT((ROW()-ROW($2:$2))/ROWS($E$2:$E$148)))</f>
        <v>Defensive Penalties</v>
      </c>
      <c r="I5339" s="2" t="str" cm="1">
        <f t="array" ref="I5339">INDEX($E$2:$E$148,1+MOD(ROW()-ROW($2:$2),ROWS($E$2:$E$148)))</f>
        <v>Plays/Drive, 7-10</v>
      </c>
      <c r="J5339" s="2" t="s">
        <v>334</v>
      </c>
    </row>
    <row r="5340" spans="7:10" x14ac:dyDescent="0.15">
      <c r="G5340" s="2">
        <v>5339</v>
      </c>
      <c r="H5340" s="2" t="str" cm="1">
        <f t="array" ref="H5340">INDEX($B$2:$B$185,1+INT((ROW()-ROW($2:$2))/ROWS($E$2:$E$148)))</f>
        <v>Defensive Penalties</v>
      </c>
      <c r="I5340" s="2" t="str" cm="1">
        <f t="array" ref="I5340">INDEX($E$2:$E$148,1+MOD(ROW()-ROW($2:$2),ROWS($E$2:$E$148)))</f>
        <v>Plays/Drive, 11+</v>
      </c>
      <c r="J5340" s="2" t="s">
        <v>335</v>
      </c>
    </row>
    <row r="5341" spans="7:10" ht="14" x14ac:dyDescent="0.15">
      <c r="G5341" s="2">
        <v>5340</v>
      </c>
      <c r="H5341" s="2" t="str" cm="1">
        <f t="array" ref="H5341">INDEX($B$2:$B$185,1+INT((ROW()-ROW($2:$2))/ROWS($E$2:$E$148)))</f>
        <v>Defensive Penalties</v>
      </c>
      <c r="I5341" s="2" t="str" cm="1">
        <f t="array" ref="I5341">INDEX($E$2:$E$148,1+MOD(ROW()-ROW($2:$2),ROWS($E$2:$E$148)))</f>
        <v>Loaded Box, &gt; 8</v>
      </c>
      <c r="J5341" s="3" t="s">
        <v>336</v>
      </c>
    </row>
    <row r="5342" spans="7:10" x14ac:dyDescent="0.15">
      <c r="G5342" s="2">
        <v>5341</v>
      </c>
      <c r="H5342" s="2" t="str" cm="1">
        <f t="array" ref="H5342">INDEX($B$2:$B$185,1+INT((ROW()-ROW($2:$2))/ROWS($E$2:$E$148)))</f>
        <v>Defensive Penalties</v>
      </c>
      <c r="I5342" s="2" t="str" cm="1">
        <f t="array" ref="I5342">INDEX($E$2:$E$148,1+MOD(ROW()-ROW($2:$2),ROWS($E$2:$E$148)))</f>
        <v>Loaded Box, &lt; 8</v>
      </c>
      <c r="J5342" s="2" t="s">
        <v>332</v>
      </c>
    </row>
    <row r="5343" spans="7:10" x14ac:dyDescent="0.15">
      <c r="G5343" s="2">
        <v>5342</v>
      </c>
      <c r="H5343" s="2" t="str" cm="1">
        <f t="array" ref="H5343">INDEX($B$2:$B$185,1+INT((ROW()-ROW($2:$2))/ROWS($E$2:$E$148)))</f>
        <v>Defensive Penalties</v>
      </c>
      <c r="I5343" s="2" t="str" cm="1">
        <f t="array" ref="I5343">INDEX($E$2:$E$148,1+MOD(ROW()-ROW($2:$2),ROWS($E$2:$E$148)))</f>
        <v>LOS: Opponents 1-10</v>
      </c>
      <c r="J5343" s="2" t="s">
        <v>333</v>
      </c>
    </row>
    <row r="5344" spans="7:10" x14ac:dyDescent="0.15">
      <c r="G5344" s="2">
        <v>5343</v>
      </c>
      <c r="H5344" s="2" t="str" cm="1">
        <f t="array" ref="H5344">INDEX($B$2:$B$185,1+INT((ROW()-ROW($2:$2))/ROWS($E$2:$E$148)))</f>
        <v>Defensive Penalties</v>
      </c>
      <c r="I5344" s="2" t="str" cm="1">
        <f t="array" ref="I5344">INDEX($E$2:$E$148,1+MOD(ROW()-ROW($2:$2),ROWS($E$2:$E$148)))</f>
        <v>LOS: Opponents 11-20</v>
      </c>
      <c r="J5344" s="2" t="s">
        <v>334</v>
      </c>
    </row>
    <row r="5345" spans="7:10" x14ac:dyDescent="0.15">
      <c r="G5345" s="2">
        <v>5344</v>
      </c>
      <c r="H5345" s="2" t="str" cm="1">
        <f t="array" ref="H5345">INDEX($B$2:$B$185,1+INT((ROW()-ROW($2:$2))/ROWS($E$2:$E$148)))</f>
        <v>Defensive Penalties</v>
      </c>
      <c r="I5345" s="2" t="str" cm="1">
        <f t="array" ref="I5345">INDEX($E$2:$E$148,1+MOD(ROW()-ROW($2:$2),ROWS($E$2:$E$148)))</f>
        <v>LOS: Opponents 41-50</v>
      </c>
      <c r="J5345" s="2" t="s">
        <v>335</v>
      </c>
    </row>
    <row r="5346" spans="7:10" ht="14" x14ac:dyDescent="0.15">
      <c r="G5346" s="2">
        <v>5345</v>
      </c>
      <c r="H5346" s="2" t="str" cm="1">
        <f t="array" ref="H5346">INDEX($B$2:$B$185,1+INT((ROW()-ROW($2:$2))/ROWS($E$2:$E$148)))</f>
        <v>Defensive Penalties</v>
      </c>
      <c r="I5346" s="2" t="str" cm="1">
        <f t="array" ref="I5346">INDEX($E$2:$E$148,1+MOD(ROW()-ROW($2:$2),ROWS($E$2:$E$148)))</f>
        <v>LOS: Own 1-10</v>
      </c>
      <c r="J5346" s="3" t="s">
        <v>336</v>
      </c>
    </row>
    <row r="5347" spans="7:10" x14ac:dyDescent="0.15">
      <c r="G5347" s="2">
        <v>5346</v>
      </c>
      <c r="H5347" s="2" t="str" cm="1">
        <f t="array" ref="H5347">INDEX($B$2:$B$185,1+INT((ROW()-ROW($2:$2))/ROWS($E$2:$E$148)))</f>
        <v>Defensive Penalties</v>
      </c>
      <c r="I5347" s="2" t="str" cm="1">
        <f t="array" ref="I5347">INDEX($E$2:$E$148,1+MOD(ROW()-ROW($2:$2),ROWS($E$2:$E$148)))</f>
        <v>LOS: Own 11-20</v>
      </c>
      <c r="J5347" s="2" t="s">
        <v>332</v>
      </c>
    </row>
    <row r="5348" spans="7:10" x14ac:dyDescent="0.15">
      <c r="G5348" s="2">
        <v>5347</v>
      </c>
      <c r="H5348" s="2" t="str" cm="1">
        <f t="array" ref="H5348">INDEX($B$2:$B$185,1+INT((ROW()-ROW($2:$2))/ROWS($E$2:$E$148)))</f>
        <v>Defensive Penalties</v>
      </c>
      <c r="I5348" s="2" t="str" cm="1">
        <f t="array" ref="I5348">INDEX($E$2:$E$148,1+MOD(ROW()-ROW($2:$2),ROWS($E$2:$E$148)))</f>
        <v>LOS: Own 21-50</v>
      </c>
      <c r="J5348" s="2" t="s">
        <v>333</v>
      </c>
    </row>
    <row r="5349" spans="7:10" x14ac:dyDescent="0.15">
      <c r="G5349" s="2">
        <v>5348</v>
      </c>
      <c r="H5349" s="2" t="str" cm="1">
        <f t="array" ref="H5349">INDEX($B$2:$B$185,1+INT((ROW()-ROW($2:$2))/ROWS($E$2:$E$148)))</f>
        <v>Defensive Penalties</v>
      </c>
      <c r="I5349" s="2" t="str" cm="1">
        <f t="array" ref="I5349">INDEX($E$2:$E$148,1+MOD(ROW()-ROW($2:$2),ROWS($E$2:$E$148)))</f>
        <v>Final Score +/- 7</v>
      </c>
      <c r="J5349" s="2" t="s">
        <v>334</v>
      </c>
    </row>
    <row r="5350" spans="7:10" x14ac:dyDescent="0.15">
      <c r="G5350" s="2">
        <v>5349</v>
      </c>
      <c r="H5350" s="2" t="str" cm="1">
        <f t="array" ref="H5350">INDEX($B$2:$B$185,1+INT((ROW()-ROW($2:$2))/ROWS($E$2:$E$148)))</f>
        <v>Defensive Penalties</v>
      </c>
      <c r="I5350" s="2" t="str" cm="1">
        <f t="array" ref="I5350">INDEX($E$2:$E$148,1+MOD(ROW()-ROW($2:$2),ROWS($E$2:$E$148)))</f>
        <v>Final Score 8-14 pts</v>
      </c>
      <c r="J5350" s="2" t="s">
        <v>335</v>
      </c>
    </row>
    <row r="5351" spans="7:10" ht="14" x14ac:dyDescent="0.15">
      <c r="G5351" s="2">
        <v>5350</v>
      </c>
      <c r="H5351" s="2" t="str" cm="1">
        <f t="array" ref="H5351">INDEX($B$2:$B$185,1+INT((ROW()-ROW($2:$2))/ROWS($E$2:$E$148)))</f>
        <v>Defensive Penalties</v>
      </c>
      <c r="I5351" s="2" t="str" cm="1">
        <f t="array" ref="I5351">INDEX($E$2:$E$148,1+MOD(ROW()-ROW($2:$2),ROWS($E$2:$E$148)))</f>
        <v>Final Score 15+ pt</v>
      </c>
      <c r="J5351" s="3" t="s">
        <v>336</v>
      </c>
    </row>
    <row r="5352" spans="7:10" x14ac:dyDescent="0.15">
      <c r="G5352" s="2">
        <v>5351</v>
      </c>
      <c r="H5352" s="2" t="str" cm="1">
        <f t="array" ref="H5352">INDEX($B$2:$B$185,1+INT((ROW()-ROW($2:$2))/ROWS($E$2:$E$148)))</f>
        <v>Defensive Penalties</v>
      </c>
      <c r="I5352" s="2" t="str" cm="1">
        <f t="array" ref="I5352">INDEX($E$2:$E$148,1+MOD(ROW()-ROW($2:$2),ROWS($E$2:$E$148)))</f>
        <v>Games 1 to 4</v>
      </c>
      <c r="J5352" s="2" t="s">
        <v>332</v>
      </c>
    </row>
    <row r="5353" spans="7:10" x14ac:dyDescent="0.15">
      <c r="G5353" s="2">
        <v>5352</v>
      </c>
      <c r="H5353" s="2" t="str" cm="1">
        <f t="array" ref="H5353">INDEX($B$2:$B$185,1+INT((ROW()-ROW($2:$2))/ROWS($E$2:$E$148)))</f>
        <v>Defensive Penalties</v>
      </c>
      <c r="I5353" s="2" t="str" cm="1">
        <f t="array" ref="I5353">INDEX($E$2:$E$148,1+MOD(ROW()-ROW($2:$2),ROWS($E$2:$E$148)))</f>
        <v>Games 13 to 16</v>
      </c>
      <c r="J5353" s="2" t="s">
        <v>333</v>
      </c>
    </row>
    <row r="5354" spans="7:10" x14ac:dyDescent="0.15">
      <c r="G5354" s="2">
        <v>5353</v>
      </c>
      <c r="H5354" s="2" t="str" cm="1">
        <f t="array" ref="H5354">INDEX($B$2:$B$185,1+INT((ROW()-ROW($2:$2))/ROWS($E$2:$E$148)))</f>
        <v>Defensive Penalties</v>
      </c>
      <c r="I5354" s="2" t="str" cm="1">
        <f t="array" ref="I5354">INDEX($E$2:$E$148,1+MOD(ROW()-ROW($2:$2),ROWS($E$2:$E$148)))</f>
        <v>Games 5 to 8</v>
      </c>
      <c r="J5354" s="2" t="s">
        <v>334</v>
      </c>
    </row>
    <row r="5355" spans="7:10" x14ac:dyDescent="0.15">
      <c r="G5355" s="2">
        <v>5354</v>
      </c>
      <c r="H5355" s="2" t="str" cm="1">
        <f t="array" ref="H5355">INDEX($B$2:$B$185,1+INT((ROW()-ROW($2:$2))/ROWS($E$2:$E$148)))</f>
        <v>Defensive Penalties</v>
      </c>
      <c r="I5355" s="2" t="str" cm="1">
        <f t="array" ref="I5355">INDEX($E$2:$E$148,1+MOD(ROW()-ROW($2:$2),ROWS($E$2:$E$148)))</f>
        <v>Games 9 to 12</v>
      </c>
      <c r="J5355" s="2" t="s">
        <v>335</v>
      </c>
    </row>
    <row r="5356" spans="7:10" ht="14" x14ac:dyDescent="0.15">
      <c r="G5356" s="2">
        <v>5355</v>
      </c>
      <c r="H5356" s="2" t="str" cm="1">
        <f t="array" ref="H5356">INDEX($B$2:$B$185,1+INT((ROW()-ROW($2:$2))/ROWS($E$2:$E$148)))</f>
        <v>Defensive Penalties</v>
      </c>
      <c r="I5356" s="2" t="str" cm="1">
        <f t="array" ref="I5356">INDEX($E$2:$E$148,1+MOD(ROW()-ROW($2:$2),ROWS($E$2:$E$148)))</f>
        <v>when Leading, &lt; 2 min</v>
      </c>
      <c r="J5356" s="3" t="s">
        <v>336</v>
      </c>
    </row>
    <row r="5357" spans="7:10" x14ac:dyDescent="0.15">
      <c r="G5357" s="2">
        <v>5356</v>
      </c>
      <c r="H5357" s="2" t="str" cm="1">
        <f t="array" ref="H5357">INDEX($B$2:$B$185,1+INT((ROW()-ROW($2:$2))/ROWS($E$2:$E$148)))</f>
        <v>Defensive Penalties</v>
      </c>
      <c r="I5357" s="2" t="str" cm="1">
        <f t="array" ref="I5357">INDEX($E$2:$E$148,1+MOD(ROW()-ROW($2:$2),ROWS($E$2:$E$148)))</f>
        <v>when Leading, &lt; 4 min</v>
      </c>
      <c r="J5357" s="2" t="s">
        <v>332</v>
      </c>
    </row>
    <row r="5358" spans="7:10" x14ac:dyDescent="0.15">
      <c r="G5358" s="2">
        <v>5357</v>
      </c>
      <c r="H5358" s="2" t="str" cm="1">
        <f t="array" ref="H5358">INDEX($B$2:$B$185,1+INT((ROW()-ROW($2:$2))/ROWS($E$2:$E$148)))</f>
        <v>Defensive Penalties</v>
      </c>
      <c r="I5358" s="2" t="str" cm="1">
        <f t="array" ref="I5358">INDEX($E$2:$E$148,1+MOD(ROW()-ROW($2:$2),ROWS($E$2:$E$148)))</f>
        <v>when Tied, &lt; 2 min</v>
      </c>
      <c r="J5358" s="2" t="s">
        <v>333</v>
      </c>
    </row>
    <row r="5359" spans="7:10" x14ac:dyDescent="0.15">
      <c r="G5359" s="2">
        <v>5358</v>
      </c>
      <c r="H5359" s="2" t="str" cm="1">
        <f t="array" ref="H5359">INDEX($B$2:$B$185,1+INT((ROW()-ROW($2:$2))/ROWS($E$2:$E$148)))</f>
        <v>Defensive Penalties</v>
      </c>
      <c r="I5359" s="2" t="str" cm="1">
        <f t="array" ref="I5359">INDEX($E$2:$E$148,1+MOD(ROW()-ROW($2:$2),ROWS($E$2:$E$148)))</f>
        <v>when Tied, &lt; 4 min</v>
      </c>
      <c r="J5359" s="2" t="s">
        <v>334</v>
      </c>
    </row>
    <row r="5360" spans="7:10" x14ac:dyDescent="0.15">
      <c r="G5360" s="2">
        <v>5359</v>
      </c>
      <c r="H5360" s="2" t="str" cm="1">
        <f t="array" ref="H5360">INDEX($B$2:$B$185,1+INT((ROW()-ROW($2:$2))/ROWS($E$2:$E$148)))</f>
        <v>Defensive Penalties</v>
      </c>
      <c r="I5360" s="2" t="str" cm="1">
        <f t="array" ref="I5360">INDEX($E$2:$E$148,1+MOD(ROW()-ROW($2:$2),ROWS($E$2:$E$148)))</f>
        <v>when Trailing, &lt; 2 min</v>
      </c>
      <c r="J5360" s="2" t="s">
        <v>335</v>
      </c>
    </row>
    <row r="5361" spans="7:10" ht="14" x14ac:dyDescent="0.15">
      <c r="G5361" s="2">
        <v>5360</v>
      </c>
      <c r="H5361" s="2" t="str" cm="1">
        <f t="array" ref="H5361">INDEX($B$2:$B$185,1+INT((ROW()-ROW($2:$2))/ROWS($E$2:$E$148)))</f>
        <v>Defensive Penalties</v>
      </c>
      <c r="I5361" s="2" t="str" cm="1">
        <f t="array" ref="I5361">INDEX($E$2:$E$148,1+MOD(ROW()-ROW($2:$2),ROWS($E$2:$E$148)))</f>
        <v>when Trailing, &lt; 4 min</v>
      </c>
      <c r="J5361" s="3" t="s">
        <v>336</v>
      </c>
    </row>
    <row r="5362" spans="7:10" x14ac:dyDescent="0.15">
      <c r="G5362" s="2">
        <v>5361</v>
      </c>
      <c r="H5362" s="2" t="str" cm="1">
        <f t="array" ref="H5362">INDEX($B$2:$B$185,1+INT((ROW()-ROW($2:$2))/ROWS($E$2:$E$148)))</f>
        <v>Defensive Penalties</v>
      </c>
      <c r="I5362" s="2" t="str" cm="1">
        <f t="array" ref="I5362">INDEX($E$2:$E$148,1+MOD(ROW()-ROW($2:$2),ROWS($E$2:$E$148)))</f>
        <v>in 1st Half</v>
      </c>
      <c r="J5362" s="2" t="s">
        <v>332</v>
      </c>
    </row>
    <row r="5363" spans="7:10" x14ac:dyDescent="0.15">
      <c r="G5363" s="2">
        <v>5362</v>
      </c>
      <c r="H5363" s="2" t="str" cm="1">
        <f t="array" ref="H5363">INDEX($B$2:$B$185,1+INT((ROW()-ROW($2:$2))/ROWS($E$2:$E$148)))</f>
        <v>Defensive Penalties</v>
      </c>
      <c r="I5363" s="2" t="str" cm="1">
        <f t="array" ref="I5363">INDEX($E$2:$E$148,1+MOD(ROW()-ROW($2:$2),ROWS($E$2:$E$148)))</f>
        <v>in 2nd Half</v>
      </c>
      <c r="J5363" s="2" t="s">
        <v>333</v>
      </c>
    </row>
    <row r="5364" spans="7:10" x14ac:dyDescent="0.15">
      <c r="G5364" s="2">
        <v>5363</v>
      </c>
      <c r="H5364" s="2" t="str" cm="1">
        <f t="array" ref="H5364">INDEX($B$2:$B$185,1+INT((ROW()-ROW($2:$2))/ROWS($E$2:$E$148)))</f>
        <v>Defensive Penalties</v>
      </c>
      <c r="I5364" s="2" t="str" cm="1">
        <f t="array" ref="I5364">INDEX($E$2:$E$148,1+MOD(ROW()-ROW($2:$2),ROWS($E$2:$E$148)))</f>
        <v>No Huddle</v>
      </c>
      <c r="J5364" s="2" t="s">
        <v>334</v>
      </c>
    </row>
    <row r="5365" spans="7:10" x14ac:dyDescent="0.15">
      <c r="G5365" s="2">
        <v>5364</v>
      </c>
      <c r="H5365" s="2" t="str" cm="1">
        <f t="array" ref="H5365">INDEX($B$2:$B$185,1+INT((ROW()-ROW($2:$2))/ROWS($E$2:$E$148)))</f>
        <v>Defensive Penalties</v>
      </c>
      <c r="I5365" s="2" t="str" cm="1">
        <f t="array" ref="I5365">INDEX($E$2:$E$148,1+MOD(ROW()-ROW($2:$2),ROWS($E$2:$E$148)))</f>
        <v>Huddle</v>
      </c>
      <c r="J5365" s="2" t="s">
        <v>335</v>
      </c>
    </row>
    <row r="5366" spans="7:10" ht="14" x14ac:dyDescent="0.15">
      <c r="G5366" s="2">
        <v>5365</v>
      </c>
      <c r="H5366" s="2" t="str" cm="1">
        <f t="array" ref="H5366">INDEX($B$2:$B$185,1+INT((ROW()-ROW($2:$2))/ROWS($E$2:$E$148)))</f>
        <v>Defensive Penalties</v>
      </c>
      <c r="I5366" s="2" t="str" cm="1">
        <f t="array" ref="I5366">INDEX($E$2:$E$148,1+MOD(ROW()-ROW($2:$2),ROWS($E$2:$E$148)))</f>
        <v>NFL</v>
      </c>
      <c r="J5366" s="3" t="s">
        <v>336</v>
      </c>
    </row>
    <row r="5367" spans="7:10" x14ac:dyDescent="0.15">
      <c r="G5367" s="2">
        <v>5366</v>
      </c>
      <c r="H5367" s="2" t="str" cm="1">
        <f t="array" ref="H5367">INDEX($B$2:$B$185,1+INT((ROW()-ROW($2:$2))/ROWS($E$2:$E$148)))</f>
        <v>Defensive Penalties</v>
      </c>
      <c r="I5367" s="2" t="str" cm="1">
        <f t="array" ref="I5367">INDEX($E$2:$E$148,1+MOD(ROW()-ROW($2:$2),ROWS($E$2:$E$148)))</f>
        <v>in December</v>
      </c>
      <c r="J5367" s="2" t="s">
        <v>332</v>
      </c>
    </row>
    <row r="5368" spans="7:10" x14ac:dyDescent="0.15">
      <c r="G5368" s="2">
        <v>5367</v>
      </c>
      <c r="H5368" s="2" t="str" cm="1">
        <f t="array" ref="H5368">INDEX($B$2:$B$185,1+INT((ROW()-ROW($2:$2))/ROWS($E$2:$E$148)))</f>
        <v>Defensive Penalties</v>
      </c>
      <c r="I5368" s="2" t="str" cm="1">
        <f t="array" ref="I5368">INDEX($E$2:$E$148,1+MOD(ROW()-ROW($2:$2),ROWS($E$2:$E$148)))</f>
        <v>in November</v>
      </c>
      <c r="J5368" s="2" t="s">
        <v>333</v>
      </c>
    </row>
    <row r="5369" spans="7:10" x14ac:dyDescent="0.15">
      <c r="G5369" s="2">
        <v>5368</v>
      </c>
      <c r="H5369" s="2" t="str" cm="1">
        <f t="array" ref="H5369">INDEX($B$2:$B$185,1+INT((ROW()-ROW($2:$2))/ROWS($E$2:$E$148)))</f>
        <v>Defensive Penalties</v>
      </c>
      <c r="I5369" s="2" t="str" cm="1">
        <f t="array" ref="I5369">INDEX($E$2:$E$148,1+MOD(ROW()-ROW($2:$2),ROWS($E$2:$E$148)))</f>
        <v>in October</v>
      </c>
      <c r="J5369" s="2" t="s">
        <v>334</v>
      </c>
    </row>
    <row r="5370" spans="7:10" x14ac:dyDescent="0.15">
      <c r="G5370" s="2">
        <v>5369</v>
      </c>
      <c r="H5370" s="2" t="str" cm="1">
        <f t="array" ref="H5370">INDEX($B$2:$B$185,1+INT((ROW()-ROW($2:$2))/ROWS($E$2:$E$148)))</f>
        <v>Defensive Penalties</v>
      </c>
      <c r="I5370" s="2" t="str" cm="1">
        <f t="array" ref="I5370">INDEX($E$2:$E$148,1+MOD(ROW()-ROW($2:$2),ROWS($E$2:$E$148)))</f>
        <v>in September</v>
      </c>
      <c r="J5370" s="2" t="s">
        <v>335</v>
      </c>
    </row>
    <row r="5371" spans="7:10" ht="14" x14ac:dyDescent="0.15">
      <c r="G5371" s="2">
        <v>5370</v>
      </c>
      <c r="H5371" s="2" t="str" cm="1">
        <f t="array" ref="H5371">INDEX($B$2:$B$185,1+INT((ROW()-ROW($2:$2))/ROWS($E$2:$E$148)))</f>
        <v>Defensive Penalties</v>
      </c>
      <c r="I5371" s="2" t="str" cm="1">
        <f t="array" ref="I5371">INDEX($E$2:$E$148,1+MOD(ROW()-ROW($2:$2),ROWS($E$2:$E$148)))</f>
        <v>vs ARIZONA</v>
      </c>
      <c r="J5371" s="3" t="s">
        <v>336</v>
      </c>
    </row>
    <row r="5372" spans="7:10" x14ac:dyDescent="0.15">
      <c r="G5372" s="2">
        <v>5371</v>
      </c>
      <c r="H5372" s="2" t="str" cm="1">
        <f t="array" ref="H5372">INDEX($B$2:$B$185,1+INT((ROW()-ROW($2:$2))/ROWS($E$2:$E$148)))</f>
        <v>Defensive Penalties</v>
      </c>
      <c r="I5372" s="2" t="str" cm="1">
        <f t="array" ref="I5372">INDEX($E$2:$E$148,1+MOD(ROW()-ROW($2:$2),ROWS($E$2:$E$148)))</f>
        <v>vs ATLANTA</v>
      </c>
      <c r="J5372" s="2" t="s">
        <v>332</v>
      </c>
    </row>
    <row r="5373" spans="7:10" x14ac:dyDescent="0.15">
      <c r="G5373" s="2">
        <v>5372</v>
      </c>
      <c r="H5373" s="2" t="str" cm="1">
        <f t="array" ref="H5373">INDEX($B$2:$B$185,1+INT((ROW()-ROW($2:$2))/ROWS($E$2:$E$148)))</f>
        <v>Defensive Penalties</v>
      </c>
      <c r="I5373" s="2" t="str" cm="1">
        <f t="array" ref="I5373">INDEX($E$2:$E$148,1+MOD(ROW()-ROW($2:$2),ROWS($E$2:$E$148)))</f>
        <v>vs BALTIMORE</v>
      </c>
      <c r="J5373" s="2" t="s">
        <v>333</v>
      </c>
    </row>
    <row r="5374" spans="7:10" x14ac:dyDescent="0.15">
      <c r="G5374" s="2">
        <v>5373</v>
      </c>
      <c r="H5374" s="2" t="str" cm="1">
        <f t="array" ref="H5374">INDEX($B$2:$B$185,1+INT((ROW()-ROW($2:$2))/ROWS($E$2:$E$148)))</f>
        <v>Defensive Penalties</v>
      </c>
      <c r="I5374" s="2" t="str" cm="1">
        <f t="array" ref="I5374">INDEX($E$2:$E$148,1+MOD(ROW()-ROW($2:$2),ROWS($E$2:$E$148)))</f>
        <v>vs BUFFALO</v>
      </c>
      <c r="J5374" s="2" t="s">
        <v>334</v>
      </c>
    </row>
    <row r="5375" spans="7:10" x14ac:dyDescent="0.15">
      <c r="G5375" s="2">
        <v>5374</v>
      </c>
      <c r="H5375" s="2" t="str" cm="1">
        <f t="array" ref="H5375">INDEX($B$2:$B$185,1+INT((ROW()-ROW($2:$2))/ROWS($E$2:$E$148)))</f>
        <v>Defensive Penalties</v>
      </c>
      <c r="I5375" s="2" t="str" cm="1">
        <f t="array" ref="I5375">INDEX($E$2:$E$148,1+MOD(ROW()-ROW($2:$2),ROWS($E$2:$E$148)))</f>
        <v>vs CAROLINA</v>
      </c>
      <c r="J5375" s="2" t="s">
        <v>335</v>
      </c>
    </row>
    <row r="5376" spans="7:10" ht="14" x14ac:dyDescent="0.15">
      <c r="G5376" s="2">
        <v>5375</v>
      </c>
      <c r="H5376" s="2" t="str" cm="1">
        <f t="array" ref="H5376">INDEX($B$2:$B$185,1+INT((ROW()-ROW($2:$2))/ROWS($E$2:$E$148)))</f>
        <v>Defensive Penalties</v>
      </c>
      <c r="I5376" s="2" t="str" cm="1">
        <f t="array" ref="I5376">INDEX($E$2:$E$148,1+MOD(ROW()-ROW($2:$2),ROWS($E$2:$E$148)))</f>
        <v>vs CHICAGO</v>
      </c>
      <c r="J5376" s="3" t="s">
        <v>336</v>
      </c>
    </row>
    <row r="5377" spans="7:10" x14ac:dyDescent="0.15">
      <c r="G5377" s="2">
        <v>5376</v>
      </c>
      <c r="H5377" s="2" t="str" cm="1">
        <f t="array" ref="H5377">INDEX($B$2:$B$185,1+INT((ROW()-ROW($2:$2))/ROWS($E$2:$E$148)))</f>
        <v>Defensive Penalties</v>
      </c>
      <c r="I5377" s="2" t="str" cm="1">
        <f t="array" ref="I5377">INDEX($E$2:$E$148,1+MOD(ROW()-ROW($2:$2),ROWS($E$2:$E$148)))</f>
        <v>vs CINCINNATI</v>
      </c>
      <c r="J5377" s="2" t="s">
        <v>332</v>
      </c>
    </row>
    <row r="5378" spans="7:10" x14ac:dyDescent="0.15">
      <c r="G5378" s="2">
        <v>5377</v>
      </c>
      <c r="H5378" s="2" t="str" cm="1">
        <f t="array" ref="H5378">INDEX($B$2:$B$185,1+INT((ROW()-ROW($2:$2))/ROWS($E$2:$E$148)))</f>
        <v>Defensive Penalties</v>
      </c>
      <c r="I5378" s="2" t="str" cm="1">
        <f t="array" ref="I5378">INDEX($E$2:$E$148,1+MOD(ROW()-ROW($2:$2),ROWS($E$2:$E$148)))</f>
        <v>vs CLEVELAND</v>
      </c>
      <c r="J5378" s="2" t="s">
        <v>333</v>
      </c>
    </row>
    <row r="5379" spans="7:10" x14ac:dyDescent="0.15">
      <c r="G5379" s="2">
        <v>5378</v>
      </c>
      <c r="H5379" s="2" t="str" cm="1">
        <f t="array" ref="H5379">INDEX($B$2:$B$185,1+INT((ROW()-ROW($2:$2))/ROWS($E$2:$E$148)))</f>
        <v>Defensive Penalties</v>
      </c>
      <c r="I5379" s="2" t="str" cm="1">
        <f t="array" ref="I5379">INDEX($E$2:$E$148,1+MOD(ROW()-ROW($2:$2),ROWS($E$2:$E$148)))</f>
        <v>vs DALLAS</v>
      </c>
      <c r="J5379" s="2" t="s">
        <v>334</v>
      </c>
    </row>
    <row r="5380" spans="7:10" x14ac:dyDescent="0.15">
      <c r="G5380" s="2">
        <v>5379</v>
      </c>
      <c r="H5380" s="2" t="str" cm="1">
        <f t="array" ref="H5380">INDEX($B$2:$B$185,1+INT((ROW()-ROW($2:$2))/ROWS($E$2:$E$148)))</f>
        <v>Defensive Penalties</v>
      </c>
      <c r="I5380" s="2" t="str" cm="1">
        <f t="array" ref="I5380">INDEX($E$2:$E$148,1+MOD(ROW()-ROW($2:$2),ROWS($E$2:$E$148)))</f>
        <v>vs DENVER</v>
      </c>
      <c r="J5380" s="2" t="s">
        <v>335</v>
      </c>
    </row>
    <row r="5381" spans="7:10" ht="14" x14ac:dyDescent="0.15">
      <c r="G5381" s="2">
        <v>5380</v>
      </c>
      <c r="H5381" s="2" t="str" cm="1">
        <f t="array" ref="H5381">INDEX($B$2:$B$185,1+INT((ROW()-ROW($2:$2))/ROWS($E$2:$E$148)))</f>
        <v>Defensive Penalties</v>
      </c>
      <c r="I5381" s="2" t="str" cm="1">
        <f t="array" ref="I5381">INDEX($E$2:$E$148,1+MOD(ROW()-ROW($2:$2),ROWS($E$2:$E$148)))</f>
        <v>vs DETROIT</v>
      </c>
      <c r="J5381" s="3" t="s">
        <v>336</v>
      </c>
    </row>
    <row r="5382" spans="7:10" x14ac:dyDescent="0.15">
      <c r="G5382" s="2">
        <v>5381</v>
      </c>
      <c r="H5382" s="2" t="str" cm="1">
        <f t="array" ref="H5382">INDEX($B$2:$B$185,1+INT((ROW()-ROW($2:$2))/ROWS($E$2:$E$148)))</f>
        <v>Defensive Penalties</v>
      </c>
      <c r="I5382" s="2" t="str" cm="1">
        <f t="array" ref="I5382">INDEX($E$2:$E$148,1+MOD(ROW()-ROW($2:$2),ROWS($E$2:$E$148)))</f>
        <v>vs GREEN BAY</v>
      </c>
      <c r="J5382" s="2" t="s">
        <v>332</v>
      </c>
    </row>
    <row r="5383" spans="7:10" x14ac:dyDescent="0.15">
      <c r="G5383" s="2">
        <v>5382</v>
      </c>
      <c r="H5383" s="2" t="str" cm="1">
        <f t="array" ref="H5383">INDEX($B$2:$B$185,1+INT((ROW()-ROW($2:$2))/ROWS($E$2:$E$148)))</f>
        <v>Defensive Penalties</v>
      </c>
      <c r="I5383" s="2" t="str" cm="1">
        <f t="array" ref="I5383">INDEX($E$2:$E$148,1+MOD(ROW()-ROW($2:$2),ROWS($E$2:$E$148)))</f>
        <v>vs HOUSTON</v>
      </c>
      <c r="J5383" s="2" t="s">
        <v>333</v>
      </c>
    </row>
    <row r="5384" spans="7:10" x14ac:dyDescent="0.15">
      <c r="G5384" s="2">
        <v>5383</v>
      </c>
      <c r="H5384" s="2" t="str" cm="1">
        <f t="array" ref="H5384">INDEX($B$2:$B$185,1+INT((ROW()-ROW($2:$2))/ROWS($E$2:$E$148)))</f>
        <v>Defensive Penalties</v>
      </c>
      <c r="I5384" s="2" t="str" cm="1">
        <f t="array" ref="I5384">INDEX($E$2:$E$148,1+MOD(ROW()-ROW($2:$2),ROWS($E$2:$E$148)))</f>
        <v>vs INDIANAPOLIS COLTS</v>
      </c>
      <c r="J5384" s="2" t="s">
        <v>334</v>
      </c>
    </row>
    <row r="5385" spans="7:10" x14ac:dyDescent="0.15">
      <c r="G5385" s="2">
        <v>5384</v>
      </c>
      <c r="H5385" s="2" t="str" cm="1">
        <f t="array" ref="H5385">INDEX($B$2:$B$185,1+INT((ROW()-ROW($2:$2))/ROWS($E$2:$E$148)))</f>
        <v>Defensive Penalties</v>
      </c>
      <c r="I5385" s="2" t="str" cm="1">
        <f t="array" ref="I5385">INDEX($E$2:$E$148,1+MOD(ROW()-ROW($2:$2),ROWS($E$2:$E$148)))</f>
        <v>vs JACKSONVILLE</v>
      </c>
      <c r="J5385" s="2" t="s">
        <v>335</v>
      </c>
    </row>
    <row r="5386" spans="7:10" ht="14" x14ac:dyDescent="0.15">
      <c r="G5386" s="2">
        <v>5385</v>
      </c>
      <c r="H5386" s="2" t="str" cm="1">
        <f t="array" ref="H5386">INDEX($B$2:$B$185,1+INT((ROW()-ROW($2:$2))/ROWS($E$2:$E$148)))</f>
        <v>Defensive Penalties</v>
      </c>
      <c r="I5386" s="2" t="str" cm="1">
        <f t="array" ref="I5386">INDEX($E$2:$E$148,1+MOD(ROW()-ROW($2:$2),ROWS($E$2:$E$148)))</f>
        <v>vs KANSAS CITY</v>
      </c>
      <c r="J5386" s="3" t="s">
        <v>336</v>
      </c>
    </row>
    <row r="5387" spans="7:10" x14ac:dyDescent="0.15">
      <c r="G5387" s="2">
        <v>5386</v>
      </c>
      <c r="H5387" s="2" t="str" cm="1">
        <f t="array" ref="H5387">INDEX($B$2:$B$185,1+INT((ROW()-ROW($2:$2))/ROWS($E$2:$E$148)))</f>
        <v>Defensive Penalties</v>
      </c>
      <c r="I5387" s="2" t="str" cm="1">
        <f t="array" ref="I5387">INDEX($E$2:$E$148,1+MOD(ROW()-ROW($2:$2),ROWS($E$2:$E$148)))</f>
        <v>vs LOS ANGELES RAMS</v>
      </c>
      <c r="J5387" s="2" t="s">
        <v>332</v>
      </c>
    </row>
    <row r="5388" spans="7:10" x14ac:dyDescent="0.15">
      <c r="G5388" s="2">
        <v>5387</v>
      </c>
      <c r="H5388" s="2" t="str" cm="1">
        <f t="array" ref="H5388">INDEX($B$2:$B$185,1+INT((ROW()-ROW($2:$2))/ROWS($E$2:$E$148)))</f>
        <v>Defensive Penalties</v>
      </c>
      <c r="I5388" s="2" t="str" cm="1">
        <f t="array" ref="I5388">INDEX($E$2:$E$148,1+MOD(ROW()-ROW($2:$2),ROWS($E$2:$E$148)))</f>
        <v>vs LA CHARGERS</v>
      </c>
      <c r="J5388" s="2" t="s">
        <v>333</v>
      </c>
    </row>
    <row r="5389" spans="7:10" x14ac:dyDescent="0.15">
      <c r="G5389" s="2">
        <v>5388</v>
      </c>
      <c r="H5389" s="2" t="str" cm="1">
        <f t="array" ref="H5389">INDEX($B$2:$B$185,1+INT((ROW()-ROW($2:$2))/ROWS($E$2:$E$148)))</f>
        <v>Defensive Penalties</v>
      </c>
      <c r="I5389" s="2" t="str" cm="1">
        <f t="array" ref="I5389">INDEX($E$2:$E$148,1+MOD(ROW()-ROW($2:$2),ROWS($E$2:$E$148)))</f>
        <v>vs LAS VEGAS</v>
      </c>
      <c r="J5389" s="2" t="s">
        <v>334</v>
      </c>
    </row>
    <row r="5390" spans="7:10" x14ac:dyDescent="0.15">
      <c r="G5390" s="2">
        <v>5389</v>
      </c>
      <c r="H5390" s="2" t="str" cm="1">
        <f t="array" ref="H5390">INDEX($B$2:$B$185,1+INT((ROW()-ROW($2:$2))/ROWS($E$2:$E$148)))</f>
        <v>Defensive Penalties</v>
      </c>
      <c r="I5390" s="2" t="str" cm="1">
        <f t="array" ref="I5390">INDEX($E$2:$E$148,1+MOD(ROW()-ROW($2:$2),ROWS($E$2:$E$148)))</f>
        <v>vs MIAMI</v>
      </c>
      <c r="J5390" s="2" t="s">
        <v>335</v>
      </c>
    </row>
    <row r="5391" spans="7:10" ht="14" x14ac:dyDescent="0.15">
      <c r="G5391" s="2">
        <v>5390</v>
      </c>
      <c r="H5391" s="2" t="str" cm="1">
        <f t="array" ref="H5391">INDEX($B$2:$B$185,1+INT((ROW()-ROW($2:$2))/ROWS($E$2:$E$148)))</f>
        <v>Defensive Penalties</v>
      </c>
      <c r="I5391" s="2" t="str" cm="1">
        <f t="array" ref="I5391">INDEX($E$2:$E$148,1+MOD(ROW()-ROW($2:$2),ROWS($E$2:$E$148)))</f>
        <v>vs MINNESOTA</v>
      </c>
      <c r="J5391" s="3" t="s">
        <v>336</v>
      </c>
    </row>
    <row r="5392" spans="7:10" x14ac:dyDescent="0.15">
      <c r="G5392" s="2">
        <v>5391</v>
      </c>
      <c r="H5392" s="2" t="str" cm="1">
        <f t="array" ref="H5392">INDEX($B$2:$B$185,1+INT((ROW()-ROW($2:$2))/ROWS($E$2:$E$148)))</f>
        <v>Defensive Penalties</v>
      </c>
      <c r="I5392" s="2" t="str" cm="1">
        <f t="array" ref="I5392">INDEX($E$2:$E$148,1+MOD(ROW()-ROW($2:$2),ROWS($E$2:$E$148)))</f>
        <v>vs NEW ENGLAND</v>
      </c>
      <c r="J5392" s="2" t="s">
        <v>332</v>
      </c>
    </row>
    <row r="5393" spans="7:10" x14ac:dyDescent="0.15">
      <c r="G5393" s="2">
        <v>5392</v>
      </c>
      <c r="H5393" s="2" t="str" cm="1">
        <f t="array" ref="H5393">INDEX($B$2:$B$185,1+INT((ROW()-ROW($2:$2))/ROWS($E$2:$E$148)))</f>
        <v>Defensive Penalties</v>
      </c>
      <c r="I5393" s="2" t="str" cm="1">
        <f t="array" ref="I5393">INDEX($E$2:$E$148,1+MOD(ROW()-ROW($2:$2),ROWS($E$2:$E$148)))</f>
        <v>vs NEW ORLEANS</v>
      </c>
      <c r="J5393" s="2" t="s">
        <v>333</v>
      </c>
    </row>
    <row r="5394" spans="7:10" x14ac:dyDescent="0.15">
      <c r="G5394" s="2">
        <v>5393</v>
      </c>
      <c r="H5394" s="2" t="str" cm="1">
        <f t="array" ref="H5394">INDEX($B$2:$B$185,1+INT((ROW()-ROW($2:$2))/ROWS($E$2:$E$148)))</f>
        <v>Defensive Penalties</v>
      </c>
      <c r="I5394" s="2" t="str" cm="1">
        <f t="array" ref="I5394">INDEX($E$2:$E$148,1+MOD(ROW()-ROW($2:$2),ROWS($E$2:$E$148)))</f>
        <v>vs NEW YORK JETS</v>
      </c>
      <c r="J5394" s="2" t="s">
        <v>334</v>
      </c>
    </row>
    <row r="5395" spans="7:10" x14ac:dyDescent="0.15">
      <c r="G5395" s="2">
        <v>5394</v>
      </c>
      <c r="H5395" s="2" t="str" cm="1">
        <f t="array" ref="H5395">INDEX($B$2:$B$185,1+INT((ROW()-ROW($2:$2))/ROWS($E$2:$E$148)))</f>
        <v>Defensive Penalties</v>
      </c>
      <c r="I5395" s="2" t="str" cm="1">
        <f t="array" ref="I5395">INDEX($E$2:$E$148,1+MOD(ROW()-ROW($2:$2),ROWS($E$2:$E$148)))</f>
        <v>vs NY GIANTS</v>
      </c>
      <c r="J5395" s="2" t="s">
        <v>335</v>
      </c>
    </row>
    <row r="5396" spans="7:10" ht="14" x14ac:dyDescent="0.15">
      <c r="G5396" s="2">
        <v>5395</v>
      </c>
      <c r="H5396" s="2" t="str" cm="1">
        <f t="array" ref="H5396">INDEX($B$2:$B$185,1+INT((ROW()-ROW($2:$2))/ROWS($E$2:$E$148)))</f>
        <v>Defensive Penalties</v>
      </c>
      <c r="I5396" s="2" t="str" cm="1">
        <f t="array" ref="I5396">INDEX($E$2:$E$148,1+MOD(ROW()-ROW($2:$2),ROWS($E$2:$E$148)))</f>
        <v>vs PHILADELPHIA</v>
      </c>
      <c r="J5396" s="3" t="s">
        <v>336</v>
      </c>
    </row>
    <row r="5397" spans="7:10" x14ac:dyDescent="0.15">
      <c r="G5397" s="2">
        <v>5396</v>
      </c>
      <c r="H5397" s="2" t="str" cm="1">
        <f t="array" ref="H5397">INDEX($B$2:$B$185,1+INT((ROW()-ROW($2:$2))/ROWS($E$2:$E$148)))</f>
        <v>Defensive Penalties</v>
      </c>
      <c r="I5397" s="2" t="str" cm="1">
        <f t="array" ref="I5397">INDEX($E$2:$E$148,1+MOD(ROW()-ROW($2:$2),ROWS($E$2:$E$148)))</f>
        <v>vs PITTSBURGH</v>
      </c>
      <c r="J5397" s="2" t="s">
        <v>332</v>
      </c>
    </row>
    <row r="5398" spans="7:10" x14ac:dyDescent="0.15">
      <c r="G5398" s="2">
        <v>5397</v>
      </c>
      <c r="H5398" s="2" t="str" cm="1">
        <f t="array" ref="H5398">INDEX($B$2:$B$185,1+INT((ROW()-ROW($2:$2))/ROWS($E$2:$E$148)))</f>
        <v>Defensive Penalties</v>
      </c>
      <c r="I5398" s="2" t="str" cm="1">
        <f t="array" ref="I5398">INDEX($E$2:$E$148,1+MOD(ROW()-ROW($2:$2),ROWS($E$2:$E$148)))</f>
        <v>vs SEATTLE</v>
      </c>
      <c r="J5398" s="2" t="s">
        <v>333</v>
      </c>
    </row>
    <row r="5399" spans="7:10" x14ac:dyDescent="0.15">
      <c r="G5399" s="2">
        <v>5398</v>
      </c>
      <c r="H5399" s="2" t="str" cm="1">
        <f t="array" ref="H5399">INDEX($B$2:$B$185,1+INT((ROW()-ROW($2:$2))/ROWS($E$2:$E$148)))</f>
        <v>Defensive Penalties</v>
      </c>
      <c r="I5399" s="2" t="str" cm="1">
        <f t="array" ref="I5399">INDEX($E$2:$E$148,1+MOD(ROW()-ROW($2:$2),ROWS($E$2:$E$148)))</f>
        <v>vs SAN FRANCISCO</v>
      </c>
      <c r="J5399" s="2" t="s">
        <v>334</v>
      </c>
    </row>
    <row r="5400" spans="7:10" x14ac:dyDescent="0.15">
      <c r="G5400" s="2">
        <v>5399</v>
      </c>
      <c r="H5400" s="2" t="str" cm="1">
        <f t="array" ref="H5400">INDEX($B$2:$B$185,1+INT((ROW()-ROW($2:$2))/ROWS($E$2:$E$148)))</f>
        <v>Defensive Penalties</v>
      </c>
      <c r="I5400" s="2" t="str" cm="1">
        <f t="array" ref="I5400">INDEX($E$2:$E$148,1+MOD(ROW()-ROW($2:$2),ROWS($E$2:$E$148)))</f>
        <v>vs TAMPA BAY</v>
      </c>
      <c r="J5400" s="2" t="s">
        <v>335</v>
      </c>
    </row>
    <row r="5401" spans="7:10" ht="14" x14ac:dyDescent="0.15">
      <c r="G5401" s="2">
        <v>5400</v>
      </c>
      <c r="H5401" s="2" t="str" cm="1">
        <f t="array" ref="H5401">INDEX($B$2:$B$185,1+INT((ROW()-ROW($2:$2))/ROWS($E$2:$E$148)))</f>
        <v>Defensive Penalties</v>
      </c>
      <c r="I5401" s="2" t="str" cm="1">
        <f t="array" ref="I5401">INDEX($E$2:$E$148,1+MOD(ROW()-ROW($2:$2),ROWS($E$2:$E$148)))</f>
        <v>vs TENNESSEE</v>
      </c>
      <c r="J5401" s="3" t="s">
        <v>336</v>
      </c>
    </row>
    <row r="5402" spans="7:10" x14ac:dyDescent="0.15">
      <c r="G5402" s="2">
        <v>5401</v>
      </c>
      <c r="H5402" s="2" t="str" cm="1">
        <f t="array" ref="H5402">INDEX($B$2:$B$185,1+INT((ROW()-ROW($2:$2))/ROWS($E$2:$E$148)))</f>
        <v>Defensive Penalties</v>
      </c>
      <c r="I5402" s="2" t="str" cm="1">
        <f t="array" ref="I5402">INDEX($E$2:$E$148,1+MOD(ROW()-ROW($2:$2),ROWS($E$2:$E$148)))</f>
        <v>vs WASHINGTON</v>
      </c>
      <c r="J5402" s="2" t="s">
        <v>332</v>
      </c>
    </row>
    <row r="5403" spans="7:10" x14ac:dyDescent="0.15">
      <c r="G5403" s="2">
        <v>5402</v>
      </c>
      <c r="H5403" s="2" t="str" cm="1">
        <f t="array" ref="H5403">INDEX($B$2:$B$185,1+INT((ROW()-ROW($2:$2))/ROWS($E$2:$E$148)))</f>
        <v>Defensive Penalties</v>
      </c>
      <c r="I5403" s="2" t="str" cm="1">
        <f t="array" ref="I5403">INDEX($E$2:$E$148,1+MOD(ROW()-ROW($2:$2),ROWS($E$2:$E$148)))</f>
        <v>Home Games</v>
      </c>
      <c r="J5403" s="2" t="s">
        <v>333</v>
      </c>
    </row>
    <row r="5404" spans="7:10" x14ac:dyDescent="0.15">
      <c r="G5404" s="2">
        <v>5403</v>
      </c>
      <c r="H5404" s="2" t="str" cm="1">
        <f t="array" ref="H5404">INDEX($B$2:$B$185,1+INT((ROW()-ROW($2:$2))/ROWS($E$2:$E$148)))</f>
        <v>Defensive Penalties</v>
      </c>
      <c r="I5404" s="2" t="str" cm="1">
        <f t="array" ref="I5404">INDEX($E$2:$E$148,1+MOD(ROW()-ROW($2:$2),ROWS($E$2:$E$148)))</f>
        <v>Away Games</v>
      </c>
      <c r="J5404" s="2" t="s">
        <v>334</v>
      </c>
    </row>
    <row r="5405" spans="7:10" x14ac:dyDescent="0.15">
      <c r="G5405" s="2">
        <v>5404</v>
      </c>
      <c r="H5405" s="2" t="str" cm="1">
        <f t="array" ref="H5405">INDEX($B$2:$B$185,1+INT((ROW()-ROW($2:$2))/ROWS($E$2:$E$148)))</f>
        <v>Defensive Penalties</v>
      </c>
      <c r="I5405" s="2" t="str" cm="1">
        <f t="array" ref="I5405">INDEX($E$2:$E$148,1+MOD(ROW()-ROW($2:$2),ROWS($E$2:$E$148)))</f>
        <v>on Play Action</v>
      </c>
      <c r="J5405" s="2" t="s">
        <v>335</v>
      </c>
    </row>
    <row r="5406" spans="7:10" ht="14" x14ac:dyDescent="0.15">
      <c r="G5406" s="2">
        <v>5405</v>
      </c>
      <c r="H5406" s="2" t="str" cm="1">
        <f t="array" ref="H5406">INDEX($B$2:$B$185,1+INT((ROW()-ROW($2:$2))/ROWS($E$2:$E$148)))</f>
        <v>Defensive Penalties</v>
      </c>
      <c r="I5406" s="2" t="str" cm="1">
        <f t="array" ref="I5406">INDEX($E$2:$E$148,1+MOD(ROW()-ROW($2:$2),ROWS($E$2:$E$148)))</f>
        <v>No Play Action</v>
      </c>
      <c r="J5406" s="3" t="s">
        <v>336</v>
      </c>
    </row>
    <row r="5407" spans="7:10" x14ac:dyDescent="0.15">
      <c r="G5407" s="2">
        <v>5406</v>
      </c>
      <c r="H5407" s="2" t="str" cm="1">
        <f t="array" ref="H5407">INDEX($B$2:$B$185,1+INT((ROW()-ROW($2:$2))/ROWS($E$2:$E$148)))</f>
        <v>Defensive Penalties</v>
      </c>
      <c r="I5407" s="2" t="str" cm="1">
        <f t="array" ref="I5407">INDEX($E$2:$E$148,1+MOD(ROW()-ROW($2:$2),ROWS($E$2:$E$148)))</f>
        <v>Conf Championship</v>
      </c>
      <c r="J5407" s="2" t="s">
        <v>332</v>
      </c>
    </row>
    <row r="5408" spans="7:10" x14ac:dyDescent="0.15">
      <c r="G5408" s="2">
        <v>5407</v>
      </c>
      <c r="H5408" s="2" t="str" cm="1">
        <f t="array" ref="H5408">INDEX($B$2:$B$185,1+INT((ROW()-ROW($2:$2))/ROWS($E$2:$E$148)))</f>
        <v>Defensive Penalties</v>
      </c>
      <c r="I5408" s="2" t="str" cm="1">
        <f t="array" ref="I5408">INDEX($E$2:$E$148,1+MOD(ROW()-ROW($2:$2),ROWS($E$2:$E$148)))</f>
        <v>Divisional Round</v>
      </c>
      <c r="J5408" s="2" t="s">
        <v>333</v>
      </c>
    </row>
    <row r="5409" spans="7:10" x14ac:dyDescent="0.15">
      <c r="G5409" s="2">
        <v>5408</v>
      </c>
      <c r="H5409" s="2" t="str" cm="1">
        <f t="array" ref="H5409">INDEX($B$2:$B$185,1+INT((ROW()-ROW($2:$2))/ROWS($E$2:$E$148)))</f>
        <v>Defensive Penalties</v>
      </c>
      <c r="I5409" s="2" t="str" cm="1">
        <f t="array" ref="I5409">INDEX($E$2:$E$148,1+MOD(ROW()-ROW($2:$2),ROWS($E$2:$E$148)))</f>
        <v>Super Bowl</v>
      </c>
      <c r="J5409" s="2" t="s">
        <v>334</v>
      </c>
    </row>
    <row r="5410" spans="7:10" x14ac:dyDescent="0.15">
      <c r="G5410" s="2">
        <v>5409</v>
      </c>
      <c r="H5410" s="2" t="str" cm="1">
        <f t="array" ref="H5410">INDEX($B$2:$B$185,1+INT((ROW()-ROW($2:$2))/ROWS($E$2:$E$148)))</f>
        <v>Defensive Penalties</v>
      </c>
      <c r="I5410" s="2" t="str" cm="1">
        <f t="array" ref="I5410">INDEX($E$2:$E$148,1+MOD(ROW()-ROW($2:$2),ROWS($E$2:$E$148)))</f>
        <v>Wild Card</v>
      </c>
      <c r="J5410" s="2" t="s">
        <v>335</v>
      </c>
    </row>
    <row r="5411" spans="7:10" ht="14" x14ac:dyDescent="0.15">
      <c r="G5411" s="2">
        <v>5410</v>
      </c>
      <c r="H5411" s="2" t="str" cm="1">
        <f t="array" ref="H5411">INDEX($B$2:$B$185,1+INT((ROW()-ROW($2:$2))/ROWS($E$2:$E$148)))</f>
        <v>Defensive Penalties</v>
      </c>
      <c r="I5411" s="2" t="str" cm="1">
        <f t="array" ref="I5411">INDEX($E$2:$E$148,1+MOD(ROW()-ROW($2:$2),ROWS($E$2:$E$148)))</f>
        <v>1st Quarter</v>
      </c>
      <c r="J5411" s="3" t="s">
        <v>336</v>
      </c>
    </row>
    <row r="5412" spans="7:10" x14ac:dyDescent="0.15">
      <c r="G5412" s="2">
        <v>5411</v>
      </c>
      <c r="H5412" s="2" t="str" cm="1">
        <f t="array" ref="H5412">INDEX($B$2:$B$185,1+INT((ROW()-ROW($2:$2))/ROWS($E$2:$E$148)))</f>
        <v>Defensive Penalties</v>
      </c>
      <c r="I5412" s="2" t="str" cm="1">
        <f t="array" ref="I5412">INDEX($E$2:$E$148,1+MOD(ROW()-ROW($2:$2),ROWS($E$2:$E$148)))</f>
        <v>2nd Quarter</v>
      </c>
      <c r="J5412" s="2" t="s">
        <v>332</v>
      </c>
    </row>
    <row r="5413" spans="7:10" x14ac:dyDescent="0.15">
      <c r="G5413" s="2">
        <v>5412</v>
      </c>
      <c r="H5413" s="2" t="str" cm="1">
        <f t="array" ref="H5413">INDEX($B$2:$B$185,1+INT((ROW()-ROW($2:$2))/ROWS($E$2:$E$148)))</f>
        <v>Defensive Penalties</v>
      </c>
      <c r="I5413" s="2" t="str" cm="1">
        <f t="array" ref="I5413">INDEX($E$2:$E$148,1+MOD(ROW()-ROW($2:$2),ROWS($E$2:$E$148)))</f>
        <v>3rd Quarter</v>
      </c>
      <c r="J5413" s="2" t="s">
        <v>333</v>
      </c>
    </row>
    <row r="5414" spans="7:10" x14ac:dyDescent="0.15">
      <c r="G5414" s="2">
        <v>5413</v>
      </c>
      <c r="H5414" s="2" t="str" cm="1">
        <f t="array" ref="H5414">INDEX($B$2:$B$185,1+INT((ROW()-ROW($2:$2))/ROWS($E$2:$E$148)))</f>
        <v>Defensive Penalties</v>
      </c>
      <c r="I5414" s="2" t="str" cm="1">
        <f t="array" ref="I5414">INDEX($E$2:$E$148,1+MOD(ROW()-ROW($2:$2),ROWS($E$2:$E$148)))</f>
        <v>4th Quarter</v>
      </c>
      <c r="J5414" s="2" t="s">
        <v>334</v>
      </c>
    </row>
    <row r="5415" spans="7:10" x14ac:dyDescent="0.15">
      <c r="G5415" s="2">
        <v>5414</v>
      </c>
      <c r="H5415" s="2" t="str" cm="1">
        <f t="array" ref="H5415">INDEX($B$2:$B$185,1+INT((ROW()-ROW($2:$2))/ROWS($E$2:$E$148)))</f>
        <v>Defensive Penalties</v>
      </c>
      <c r="I5415" s="2" t="str" cm="1">
        <f t="array" ref="I5415">INDEX($E$2:$E$148,1+MOD(ROW()-ROW($2:$2),ROWS($E$2:$E$148)))</f>
        <v>in Overtime</v>
      </c>
      <c r="J5415" s="2" t="s">
        <v>335</v>
      </c>
    </row>
    <row r="5416" spans="7:10" ht="14" x14ac:dyDescent="0.15">
      <c r="G5416" s="2">
        <v>5415</v>
      </c>
      <c r="H5416" s="2" t="str" cm="1">
        <f t="array" ref="H5416">INDEX($B$2:$B$185,1+INT((ROW()-ROW($2:$2))/ROWS($E$2:$E$148)))</f>
        <v>Defensive Penalties</v>
      </c>
      <c r="I5416" s="2" t="str" cm="1">
        <f t="array" ref="I5416">INDEX($E$2:$E$148,1+MOD(ROW()-ROW($2:$2),ROWS($E$2:$E$148)))</f>
        <v>in Losses</v>
      </c>
      <c r="J5416" s="3" t="s">
        <v>336</v>
      </c>
    </row>
    <row r="5417" spans="7:10" x14ac:dyDescent="0.15">
      <c r="G5417" s="2">
        <v>5416</v>
      </c>
      <c r="H5417" s="2" t="str" cm="1">
        <f t="array" ref="H5417">INDEX($B$2:$B$185,1+INT((ROW()-ROW($2:$2))/ROWS($E$2:$E$148)))</f>
        <v>Defensive Penalties</v>
      </c>
      <c r="I5417" s="2" t="str" cm="1">
        <f t="array" ref="I5417">INDEX($E$2:$E$148,1+MOD(ROW()-ROW($2:$2),ROWS($E$2:$E$148)))</f>
        <v>in Wins</v>
      </c>
      <c r="J5417" s="2" t="s">
        <v>332</v>
      </c>
    </row>
    <row r="5418" spans="7:10" x14ac:dyDescent="0.15">
      <c r="G5418" s="2">
        <v>5417</v>
      </c>
      <c r="H5418" s="2" t="str" cm="1">
        <f t="array" ref="H5418">INDEX($B$2:$B$185,1+INT((ROW()-ROW($2:$2))/ROWS($E$2:$E$148)))</f>
        <v>Defensive Penalties</v>
      </c>
      <c r="I5418" s="2" t="str" cm="1">
        <f t="array" ref="I5418">INDEX($E$2:$E$148,1+MOD(ROW()-ROW($2:$2),ROWS($E$2:$E$148)))</f>
        <v>Non-RPO</v>
      </c>
      <c r="J5418" s="2" t="s">
        <v>333</v>
      </c>
    </row>
    <row r="5419" spans="7:10" x14ac:dyDescent="0.15">
      <c r="G5419" s="2">
        <v>5418</v>
      </c>
      <c r="H5419" s="2" t="str" cm="1">
        <f t="array" ref="H5419">INDEX($B$2:$B$185,1+INT((ROW()-ROW($2:$2))/ROWS($E$2:$E$148)))</f>
        <v>Defensive Penalties</v>
      </c>
      <c r="I5419" s="2" t="str" cm="1">
        <f t="array" ref="I5419">INDEX($E$2:$E$148,1+MOD(ROW()-ROW($2:$2),ROWS($E$2:$E$148)))</f>
        <v>No Run Pass Option</v>
      </c>
      <c r="J5419" s="2" t="s">
        <v>334</v>
      </c>
    </row>
    <row r="5420" spans="7:10" x14ac:dyDescent="0.15">
      <c r="G5420" s="2">
        <v>5419</v>
      </c>
      <c r="H5420" s="2" t="str" cm="1">
        <f t="array" ref="H5420">INDEX($B$2:$B$185,1+INT((ROW()-ROW($2:$2))/ROWS($E$2:$E$148)))</f>
        <v>Defensive Penalties</v>
      </c>
      <c r="I5420" s="2" t="str" cm="1">
        <f t="array" ref="I5420">INDEX($E$2:$E$148,1+MOD(ROW()-ROW($2:$2),ROWS($E$2:$E$148)))</f>
        <v>when Leading</v>
      </c>
      <c r="J5420" s="2" t="s">
        <v>335</v>
      </c>
    </row>
    <row r="5421" spans="7:10" ht="14" x14ac:dyDescent="0.15">
      <c r="G5421" s="2">
        <v>5420</v>
      </c>
      <c r="H5421" s="2" t="str" cm="1">
        <f t="array" ref="H5421">INDEX($B$2:$B$185,1+INT((ROW()-ROW($2:$2))/ROWS($E$2:$E$148)))</f>
        <v>Defensive Penalties</v>
      </c>
      <c r="I5421" s="2" t="str" cm="1">
        <f t="array" ref="I5421">INDEX($E$2:$E$148,1+MOD(ROW()-ROW($2:$2),ROWS($E$2:$E$148)))</f>
        <v>when Tied</v>
      </c>
      <c r="J5421" s="3" t="s">
        <v>336</v>
      </c>
    </row>
    <row r="5422" spans="7:10" x14ac:dyDescent="0.15">
      <c r="G5422" s="2">
        <v>5421</v>
      </c>
      <c r="H5422" s="2" t="str" cm="1">
        <f t="array" ref="H5422">INDEX($B$2:$B$185,1+INT((ROW()-ROW($2:$2))/ROWS($E$2:$E$148)))</f>
        <v>Defensive Penalties</v>
      </c>
      <c r="I5422" s="2" t="str" cm="1">
        <f t="array" ref="I5422">INDEX($E$2:$E$148,1+MOD(ROW()-ROW($2:$2),ROWS($E$2:$E$148)))</f>
        <v>when Trailing</v>
      </c>
      <c r="J5422" s="2" t="s">
        <v>332</v>
      </c>
    </row>
    <row r="5423" spans="7:10" x14ac:dyDescent="0.15">
      <c r="G5423" s="2">
        <v>5422</v>
      </c>
      <c r="H5423" s="2" t="str" cm="1">
        <f t="array" ref="H5423">INDEX($B$2:$B$185,1+INT((ROW()-ROW($2:$2))/ROWS($E$2:$E$148)))</f>
        <v>Defensive Penalties</v>
      </c>
      <c r="I5423" s="2" t="str" cm="1">
        <f t="array" ref="I5423">INDEX($E$2:$E$148,1+MOD(ROW()-ROW($2:$2),ROWS($E$2:$E$148)))</f>
        <v>Pre Season</v>
      </c>
      <c r="J5423" s="2" t="s">
        <v>333</v>
      </c>
    </row>
    <row r="5424" spans="7:10" x14ac:dyDescent="0.15">
      <c r="G5424" s="2">
        <v>5423</v>
      </c>
      <c r="H5424" s="2" t="str" cm="1">
        <f t="array" ref="H5424">INDEX($B$2:$B$185,1+INT((ROW()-ROW($2:$2))/ROWS($E$2:$E$148)))</f>
        <v>Defensive Penalties</v>
      </c>
      <c r="I5424" s="2" t="str" cm="1">
        <f t="array" ref="I5424">INDEX($E$2:$E$148,1+MOD(ROW()-ROW($2:$2),ROWS($E$2:$E$148)))</f>
        <v>Regular Season</v>
      </c>
      <c r="J5424" s="2" t="s">
        <v>334</v>
      </c>
    </row>
    <row r="5425" spans="7:10" x14ac:dyDescent="0.15">
      <c r="G5425" s="2">
        <v>5424</v>
      </c>
      <c r="H5425" s="2" t="str" cm="1">
        <f t="array" ref="H5425">INDEX($B$2:$B$185,1+INT((ROW()-ROW($2:$2))/ROWS($E$2:$E$148)))</f>
        <v>Defensive Penalties</v>
      </c>
      <c r="I5425" s="2" t="str" cm="1">
        <f t="array" ref="I5425">INDEX($E$2:$E$148,1+MOD(ROW()-ROW($2:$2),ROWS($E$2:$E$148)))</f>
        <v>Post Season</v>
      </c>
      <c r="J5425" s="2" t="s">
        <v>335</v>
      </c>
    </row>
    <row r="5426" spans="7:10" ht="14" x14ac:dyDescent="0.15">
      <c r="G5426" s="2">
        <v>5425</v>
      </c>
      <c r="H5426" s="2" t="str" cm="1">
        <f t="array" ref="H5426">INDEX($B$2:$B$185,1+INT((ROW()-ROW($2:$2))/ROWS($E$2:$E$148)))</f>
        <v>Defensive Penalties</v>
      </c>
      <c r="I5426" s="2" t="str" cm="1">
        <f t="array" ref="I5426">INDEX($E$2:$E$148,1+MOD(ROW()-ROW($2:$2),ROWS($E$2:$E$148)))</f>
        <v>in Pistol Formation</v>
      </c>
      <c r="J5426" s="3" t="s">
        <v>336</v>
      </c>
    </row>
    <row r="5427" spans="7:10" x14ac:dyDescent="0.15">
      <c r="G5427" s="2">
        <v>5426</v>
      </c>
      <c r="H5427" s="2" t="str" cm="1">
        <f t="array" ref="H5427">INDEX($B$2:$B$185,1+INT((ROW()-ROW($2:$2))/ROWS($E$2:$E$148)))</f>
        <v>Defensive Penalties</v>
      </c>
      <c r="I5427" s="2" t="str" cm="1">
        <f t="array" ref="I5427">INDEX($E$2:$E$148,1+MOD(ROW()-ROW($2:$2),ROWS($E$2:$E$148)))</f>
        <v>in Shotgun</v>
      </c>
      <c r="J5427" s="2" t="s">
        <v>332</v>
      </c>
    </row>
    <row r="5428" spans="7:10" x14ac:dyDescent="0.15">
      <c r="G5428" s="2">
        <v>5427</v>
      </c>
      <c r="H5428" s="2" t="str" cm="1">
        <f t="array" ref="H5428">INDEX($B$2:$B$185,1+INT((ROW()-ROW($2:$2))/ROWS($E$2:$E$148)))</f>
        <v>Defensive Penalties</v>
      </c>
      <c r="I5428" s="2" t="str" cm="1">
        <f t="array" ref="I5428">INDEX($E$2:$E$148,1+MOD(ROW()-ROW($2:$2),ROWS($E$2:$E$148)))</f>
        <v>in QB Under Center</v>
      </c>
      <c r="J5428" s="2" t="s">
        <v>333</v>
      </c>
    </row>
    <row r="5429" spans="7:10" x14ac:dyDescent="0.15">
      <c r="G5429" s="2">
        <v>5428</v>
      </c>
      <c r="H5429" s="2" t="str" cm="1">
        <f t="array" ref="H5429">INDEX($B$2:$B$185,1+INT((ROW()-ROW($2:$2))/ROWS($E$2:$E$148)))</f>
        <v>Defensive Penalties</v>
      </c>
      <c r="I5429" s="2" t="str" cm="1">
        <f t="array" ref="I5429">INDEX($E$2:$E$148,1+MOD(ROW()-ROW($2:$2),ROWS($E$2:$E$148)))</f>
        <v>in Domes</v>
      </c>
      <c r="J5429" s="2" t="s">
        <v>334</v>
      </c>
    </row>
    <row r="5430" spans="7:10" x14ac:dyDescent="0.15">
      <c r="G5430" s="2">
        <v>5429</v>
      </c>
      <c r="H5430" s="2" t="str" cm="1">
        <f t="array" ref="H5430">INDEX($B$2:$B$185,1+INT((ROW()-ROW($2:$2))/ROWS($E$2:$E$148)))</f>
        <v>Defensive Penalties</v>
      </c>
      <c r="I5430" s="2" t="str" cm="1">
        <f t="array" ref="I5430">INDEX($E$2:$E$148,1+MOD(ROW()-ROW($2:$2),ROWS($E$2:$E$148)))</f>
        <v>in Outdoor Stadiums</v>
      </c>
      <c r="J5430" s="2" t="s">
        <v>335</v>
      </c>
    </row>
    <row r="5431" spans="7:10" ht="14" x14ac:dyDescent="0.15">
      <c r="G5431" s="2">
        <v>5430</v>
      </c>
      <c r="H5431" s="2" t="str" cm="1">
        <f t="array" ref="H5431">INDEX($B$2:$B$185,1+INT((ROW()-ROW($2:$2))/ROWS($E$2:$E$148)))</f>
        <v>Defensive Penalties</v>
      </c>
      <c r="I5431" s="2" t="str" cm="1">
        <f t="array" ref="I5431">INDEX($E$2:$E$148,1+MOD(ROW()-ROW($2:$2),ROWS($E$2:$E$148)))</f>
        <v>in Retractable Domes</v>
      </c>
      <c r="J5431" s="3" t="s">
        <v>336</v>
      </c>
    </row>
    <row r="5432" spans="7:10" x14ac:dyDescent="0.15">
      <c r="G5432" s="2">
        <v>5431</v>
      </c>
      <c r="H5432" s="2" t="str" cm="1">
        <f t="array" ref="H5432">INDEX($B$2:$B$185,1+INT((ROW()-ROW($2:$2))/ROWS($E$2:$E$148)))</f>
        <v>Defensive Penalties</v>
      </c>
      <c r="I5432" s="2" t="str" cm="1">
        <f t="array" ref="I5432">INDEX($E$2:$E$148,1+MOD(ROW()-ROW($2:$2),ROWS($E$2:$E$148)))</f>
        <v>in Afternoon Games</v>
      </c>
      <c r="J5432" s="2" t="s">
        <v>332</v>
      </c>
    </row>
    <row r="5433" spans="7:10" x14ac:dyDescent="0.15">
      <c r="G5433" s="2">
        <v>5432</v>
      </c>
      <c r="H5433" s="2" t="str" cm="1">
        <f t="array" ref="H5433">INDEX($B$2:$B$185,1+INT((ROW()-ROW($2:$2))/ROWS($E$2:$E$148)))</f>
        <v>Defensive Penalties</v>
      </c>
      <c r="I5433" s="2" t="str" cm="1">
        <f t="array" ref="I5433">INDEX($E$2:$E$148,1+MOD(ROW()-ROW($2:$2),ROWS($E$2:$E$148)))</f>
        <v>in Early Games</v>
      </c>
      <c r="J5433" s="2" t="s">
        <v>333</v>
      </c>
    </row>
    <row r="5434" spans="7:10" x14ac:dyDescent="0.15">
      <c r="G5434" s="2">
        <v>5433</v>
      </c>
      <c r="H5434" s="2" t="str" cm="1">
        <f t="array" ref="H5434">INDEX($B$2:$B$185,1+INT((ROW()-ROW($2:$2))/ROWS($E$2:$E$148)))</f>
        <v>Defensive Penalties</v>
      </c>
      <c r="I5434" s="2" t="str" cm="1">
        <f t="array" ref="I5434">INDEX($E$2:$E$148,1+MOD(ROW()-ROW($2:$2),ROWS($E$2:$E$148)))</f>
        <v>Pocket Time, &gt; 2.5</v>
      </c>
      <c r="J5434" s="2" t="s">
        <v>334</v>
      </c>
    </row>
    <row r="5435" spans="7:10" x14ac:dyDescent="0.15">
      <c r="G5435" s="2">
        <v>5434</v>
      </c>
      <c r="H5435" s="2" t="str" cm="1">
        <f t="array" ref="H5435">INDEX($B$2:$B$185,1+INT((ROW()-ROW($2:$2))/ROWS($E$2:$E$148)))</f>
        <v>Defensive Penalties</v>
      </c>
      <c r="I5435" s="2" t="str" cm="1">
        <f t="array" ref="I5435">INDEX($E$2:$E$148,1+MOD(ROW()-ROW($2:$2),ROWS($E$2:$E$148)))</f>
        <v>Pocket Time, &lt; 2.5</v>
      </c>
      <c r="J5435" s="2" t="s">
        <v>335</v>
      </c>
    </row>
    <row r="5436" spans="7:10" ht="14" x14ac:dyDescent="0.15">
      <c r="G5436" s="2">
        <v>5435</v>
      </c>
      <c r="H5436" s="2" t="str" cm="1">
        <f t="array" ref="H5436">INDEX($B$2:$B$185,1+INT((ROW()-ROW($2:$2))/ROWS($E$2:$E$148)))</f>
        <v>Defensive Penalties</v>
      </c>
      <c r="I5436" s="2" t="str" cm="1">
        <f t="array" ref="I5436">INDEX($E$2:$E$148,1+MOD(ROW()-ROW($2:$2),ROWS($E$2:$E$148)))</f>
        <v>in Late Games</v>
      </c>
      <c r="J5436" s="3" t="s">
        <v>336</v>
      </c>
    </row>
    <row r="5437" spans="7:10" x14ac:dyDescent="0.15">
      <c r="G5437" s="2">
        <v>5436</v>
      </c>
      <c r="H5437" s="2" t="str" cm="1">
        <f t="array" ref="H5437">INDEX($B$2:$B$185,1+INT((ROW()-ROW($2:$2))/ROWS($E$2:$E$148)))</f>
        <v>Defensive Penalties</v>
      </c>
      <c r="I5437" s="2" t="str" cm="1">
        <f t="array" ref="I5437">INDEX($E$2:$E$148,1+MOD(ROW()-ROW($2:$2),ROWS($E$2:$E$148)))</f>
        <v>Yards to Go: 1-3</v>
      </c>
      <c r="J5437" s="2" t="s">
        <v>332</v>
      </c>
    </row>
    <row r="5438" spans="7:10" x14ac:dyDescent="0.15">
      <c r="G5438" s="2">
        <v>5437</v>
      </c>
      <c r="H5438" s="2" t="str" cm="1">
        <f t="array" ref="H5438">INDEX($B$2:$B$185,1+INT((ROW()-ROW($2:$2))/ROWS($E$2:$E$148)))</f>
        <v>Defensive Penalties</v>
      </c>
      <c r="I5438" s="2" t="str" cm="1">
        <f t="array" ref="I5438">INDEX($E$2:$E$148,1+MOD(ROW()-ROW($2:$2),ROWS($E$2:$E$148)))</f>
        <v>Yards to Go: 4-6</v>
      </c>
      <c r="J5438" s="2" t="s">
        <v>333</v>
      </c>
    </row>
    <row r="5439" spans="7:10" x14ac:dyDescent="0.15">
      <c r="G5439" s="2">
        <v>5438</v>
      </c>
      <c r="H5439" s="2" t="str" cm="1">
        <f t="array" ref="H5439">INDEX($B$2:$B$185,1+INT((ROW()-ROW($2:$2))/ROWS($E$2:$E$148)))</f>
        <v>Defensive Penalties</v>
      </c>
      <c r="I5439" s="2" t="str" cm="1">
        <f t="array" ref="I5439">INDEX($E$2:$E$148,1+MOD(ROW()-ROW($2:$2),ROWS($E$2:$E$148)))</f>
        <v>Yards to Go: 7-9</v>
      </c>
      <c r="J5439" s="2" t="s">
        <v>334</v>
      </c>
    </row>
    <row r="5440" spans="7:10" x14ac:dyDescent="0.15">
      <c r="G5440" s="2">
        <v>5439</v>
      </c>
      <c r="H5440" s="2" t="str" cm="1">
        <f t="array" ref="H5440">INDEX($B$2:$B$185,1+INT((ROW()-ROW($2:$2))/ROWS($E$2:$E$148)))</f>
        <v>Defensive Penalties</v>
      </c>
      <c r="I5440" s="2" t="str" cm="1">
        <f t="array" ref="I5440">INDEX($E$2:$E$148,1+MOD(ROW()-ROW($2:$2),ROWS($E$2:$E$148)))</f>
        <v>Yards to Go: 10+</v>
      </c>
      <c r="J5440" s="2" t="s">
        <v>335</v>
      </c>
    </row>
    <row r="5441" spans="7:10" ht="14" x14ac:dyDescent="0.15">
      <c r="G5441" s="2">
        <v>5440</v>
      </c>
      <c r="H5441" s="2" t="str" cm="1">
        <f t="array" ref="H5441">INDEX($B$2:$B$185,1+INT((ROW()-ROW($2:$2))/ROWS($E$2:$E$148)))</f>
        <v>Fumbles</v>
      </c>
      <c r="I5441" s="2" t="str" cm="1">
        <f t="array" ref="I5441">INDEX($E$2:$E$148,1+MOD(ROW()-ROW($2:$2),ROWS($E$2:$E$148)))</f>
        <v>vs Normal Rush</v>
      </c>
      <c r="J5441" s="3" t="s">
        <v>336</v>
      </c>
    </row>
    <row r="5442" spans="7:10" x14ac:dyDescent="0.15">
      <c r="G5442" s="2">
        <v>5441</v>
      </c>
      <c r="H5442" s="2" t="str" cm="1">
        <f t="array" ref="H5442">INDEX($B$2:$B$185,1+INT((ROW()-ROW($2:$2))/ROWS($E$2:$E$148)))</f>
        <v>Fumbles</v>
      </c>
      <c r="I5442" s="2" t="str" cm="1">
        <f t="array" ref="I5442">INDEX($E$2:$E$148,1+MOD(ROW()-ROW($2:$2),ROWS($E$2:$E$148)))</f>
        <v>vs Blitz</v>
      </c>
      <c r="J5442" s="2" t="s">
        <v>332</v>
      </c>
    </row>
    <row r="5443" spans="7:10" x14ac:dyDescent="0.15">
      <c r="G5443" s="2">
        <v>5442</v>
      </c>
      <c r="H5443" s="2" t="str" cm="1">
        <f t="array" ref="H5443">INDEX($B$2:$B$185,1+INT((ROW()-ROW($2:$2))/ROWS($E$2:$E$148)))</f>
        <v>Fumbles</v>
      </c>
      <c r="I5443" s="2" t="str" cm="1">
        <f t="array" ref="I5443">INDEX($E$2:$E$148,1+MOD(ROW()-ROW($2:$2),ROWS($E$2:$E$148)))</f>
        <v>in AFC</v>
      </c>
      <c r="J5443" s="2" t="s">
        <v>333</v>
      </c>
    </row>
    <row r="5444" spans="7:10" x14ac:dyDescent="0.15">
      <c r="G5444" s="2">
        <v>5443</v>
      </c>
      <c r="H5444" s="2" t="str" cm="1">
        <f t="array" ref="H5444">INDEX($B$2:$B$185,1+INT((ROW()-ROW($2:$2))/ROWS($E$2:$E$148)))</f>
        <v>Fumbles</v>
      </c>
      <c r="I5444" s="2" t="str" cm="1">
        <f t="array" ref="I5444">INDEX($E$2:$E$148,1+MOD(ROW()-ROW($2:$2),ROWS($E$2:$E$148)))</f>
        <v>in NFC</v>
      </c>
      <c r="J5444" s="2" t="s">
        <v>334</v>
      </c>
    </row>
    <row r="5445" spans="7:10" x14ac:dyDescent="0.15">
      <c r="G5445" s="2">
        <v>5444</v>
      </c>
      <c r="H5445" s="2" t="str" cm="1">
        <f t="array" ref="H5445">INDEX($B$2:$B$185,1+INT((ROW()-ROW($2:$2))/ROWS($E$2:$E$148)))</f>
        <v>Fumbles</v>
      </c>
      <c r="I5445" s="2" t="str" cm="1">
        <f t="array" ref="I5445">INDEX($E$2:$E$148,1+MOD(ROW()-ROW($2:$2),ROWS($E$2:$E$148)))</f>
        <v>on Mondays</v>
      </c>
      <c r="J5445" s="2" t="s">
        <v>335</v>
      </c>
    </row>
    <row r="5446" spans="7:10" ht="14" x14ac:dyDescent="0.15">
      <c r="G5446" s="2">
        <v>5445</v>
      </c>
      <c r="H5446" s="2" t="str" cm="1">
        <f t="array" ref="H5446">INDEX($B$2:$B$185,1+INT((ROW()-ROW($2:$2))/ROWS($E$2:$E$148)))</f>
        <v>Fumbles</v>
      </c>
      <c r="I5446" s="2" t="str" cm="1">
        <f t="array" ref="I5446">INDEX($E$2:$E$148,1+MOD(ROW()-ROW($2:$2),ROWS($E$2:$E$148)))</f>
        <v>on Sundays</v>
      </c>
      <c r="J5446" s="3" t="s">
        <v>336</v>
      </c>
    </row>
    <row r="5447" spans="7:10" x14ac:dyDescent="0.15">
      <c r="G5447" s="2">
        <v>5446</v>
      </c>
      <c r="H5447" s="2" t="str" cm="1">
        <f t="array" ref="H5447">INDEX($B$2:$B$185,1+INT((ROW()-ROW($2:$2))/ROWS($E$2:$E$148)))</f>
        <v>Fumbles</v>
      </c>
      <c r="I5447" s="2" t="str" cm="1">
        <f t="array" ref="I5447">INDEX($E$2:$E$148,1+MOD(ROW()-ROW($2:$2),ROWS($E$2:$E$148)))</f>
        <v>on Thursdays</v>
      </c>
      <c r="J5447" s="2" t="s">
        <v>332</v>
      </c>
    </row>
    <row r="5448" spans="7:10" x14ac:dyDescent="0.15">
      <c r="G5448" s="2">
        <v>5447</v>
      </c>
      <c r="H5448" s="2" t="str" cm="1">
        <f t="array" ref="H5448">INDEX($B$2:$B$185,1+INT((ROW()-ROW($2:$2))/ROWS($E$2:$E$148)))</f>
        <v>Fumbles</v>
      </c>
      <c r="I5448" s="2" t="str" cm="1">
        <f t="array" ref="I5448">INDEX($E$2:$E$148,1+MOD(ROW()-ROW($2:$2),ROWS($E$2:$E$148)))</f>
        <v>in AFC East</v>
      </c>
      <c r="J5448" s="2" t="s">
        <v>333</v>
      </c>
    </row>
    <row r="5449" spans="7:10" x14ac:dyDescent="0.15">
      <c r="G5449" s="2">
        <v>5448</v>
      </c>
      <c r="H5449" s="2" t="str" cm="1">
        <f t="array" ref="H5449">INDEX($B$2:$B$185,1+INT((ROW()-ROW($2:$2))/ROWS($E$2:$E$148)))</f>
        <v>Fumbles</v>
      </c>
      <c r="I5449" s="2" t="str" cm="1">
        <f t="array" ref="I5449">INDEX($E$2:$E$148,1+MOD(ROW()-ROW($2:$2),ROWS($E$2:$E$148)))</f>
        <v>in AFC North</v>
      </c>
      <c r="J5449" s="2" t="s">
        <v>334</v>
      </c>
    </row>
    <row r="5450" spans="7:10" x14ac:dyDescent="0.15">
      <c r="G5450" s="2">
        <v>5449</v>
      </c>
      <c r="H5450" s="2" t="str" cm="1">
        <f t="array" ref="H5450">INDEX($B$2:$B$185,1+INT((ROW()-ROW($2:$2))/ROWS($E$2:$E$148)))</f>
        <v>Fumbles</v>
      </c>
      <c r="I5450" s="2" t="str" cm="1">
        <f t="array" ref="I5450">INDEX($E$2:$E$148,1+MOD(ROW()-ROW($2:$2),ROWS($E$2:$E$148)))</f>
        <v>in AFC South</v>
      </c>
      <c r="J5450" s="2" t="s">
        <v>335</v>
      </c>
    </row>
    <row r="5451" spans="7:10" ht="14" x14ac:dyDescent="0.15">
      <c r="G5451" s="2">
        <v>5450</v>
      </c>
      <c r="H5451" s="2" t="str" cm="1">
        <f t="array" ref="H5451">INDEX($B$2:$B$185,1+INT((ROW()-ROW($2:$2))/ROWS($E$2:$E$148)))</f>
        <v>Fumbles</v>
      </c>
      <c r="I5451" s="2" t="str" cm="1">
        <f t="array" ref="I5451">INDEX($E$2:$E$148,1+MOD(ROW()-ROW($2:$2),ROWS($E$2:$E$148)))</f>
        <v>in AFC West</v>
      </c>
      <c r="J5451" s="3" t="s">
        <v>336</v>
      </c>
    </row>
    <row r="5452" spans="7:10" x14ac:dyDescent="0.15">
      <c r="G5452" s="2">
        <v>5451</v>
      </c>
      <c r="H5452" s="2" t="str" cm="1">
        <f t="array" ref="H5452">INDEX($B$2:$B$185,1+INT((ROW()-ROW($2:$2))/ROWS($E$2:$E$148)))</f>
        <v>Fumbles</v>
      </c>
      <c r="I5452" s="2" t="str" cm="1">
        <f t="array" ref="I5452">INDEX($E$2:$E$148,1+MOD(ROW()-ROW($2:$2),ROWS($E$2:$E$148)))</f>
        <v>in NFC East</v>
      </c>
      <c r="J5452" s="2" t="s">
        <v>332</v>
      </c>
    </row>
    <row r="5453" spans="7:10" x14ac:dyDescent="0.15">
      <c r="G5453" s="2">
        <v>5452</v>
      </c>
      <c r="H5453" s="2" t="str" cm="1">
        <f t="array" ref="H5453">INDEX($B$2:$B$185,1+INT((ROW()-ROW($2:$2))/ROWS($E$2:$E$148)))</f>
        <v>Fumbles</v>
      </c>
      <c r="I5453" s="2" t="str" cm="1">
        <f t="array" ref="I5453">INDEX($E$2:$E$148,1+MOD(ROW()-ROW($2:$2),ROWS($E$2:$E$148)))</f>
        <v>in NFC North</v>
      </c>
      <c r="J5453" s="2" t="s">
        <v>333</v>
      </c>
    </row>
    <row r="5454" spans="7:10" x14ac:dyDescent="0.15">
      <c r="G5454" s="2">
        <v>5453</v>
      </c>
      <c r="H5454" s="2" t="str" cm="1">
        <f t="array" ref="H5454">INDEX($B$2:$B$185,1+INT((ROW()-ROW($2:$2))/ROWS($E$2:$E$148)))</f>
        <v>Fumbles</v>
      </c>
      <c r="I5454" s="2" t="str" cm="1">
        <f t="array" ref="I5454">INDEX($E$2:$E$148,1+MOD(ROW()-ROW($2:$2),ROWS($E$2:$E$148)))</f>
        <v>in NFC South</v>
      </c>
      <c r="J5454" s="2" t="s">
        <v>334</v>
      </c>
    </row>
    <row r="5455" spans="7:10" x14ac:dyDescent="0.15">
      <c r="G5455" s="2">
        <v>5454</v>
      </c>
      <c r="H5455" s="2" t="str" cm="1">
        <f t="array" ref="H5455">INDEX($B$2:$B$185,1+INT((ROW()-ROW($2:$2))/ROWS($E$2:$E$148)))</f>
        <v>Fumbles</v>
      </c>
      <c r="I5455" s="2" t="str" cm="1">
        <f t="array" ref="I5455">INDEX($E$2:$E$148,1+MOD(ROW()-ROW($2:$2),ROWS($E$2:$E$148)))</f>
        <v>in NFC West</v>
      </c>
      <c r="J5455" s="2" t="s">
        <v>335</v>
      </c>
    </row>
    <row r="5456" spans="7:10" ht="14" x14ac:dyDescent="0.15">
      <c r="G5456" s="2">
        <v>5455</v>
      </c>
      <c r="H5456" s="2" t="str" cm="1">
        <f t="array" ref="H5456">INDEX($B$2:$B$185,1+INT((ROW()-ROW($2:$2))/ROWS($E$2:$E$148)))</f>
        <v>Fumbles</v>
      </c>
      <c r="I5456" s="2" t="str" cm="1">
        <f t="array" ref="I5456">INDEX($E$2:$E$148,1+MOD(ROW()-ROW($2:$2),ROWS($E$2:$E$148)))</f>
        <v>vs AFC</v>
      </c>
      <c r="J5456" s="3" t="s">
        <v>336</v>
      </c>
    </row>
    <row r="5457" spans="7:10" x14ac:dyDescent="0.15">
      <c r="G5457" s="2">
        <v>5456</v>
      </c>
      <c r="H5457" s="2" t="str" cm="1">
        <f t="array" ref="H5457">INDEX($B$2:$B$185,1+INT((ROW()-ROW($2:$2))/ROWS($E$2:$E$148)))</f>
        <v>Fumbles</v>
      </c>
      <c r="I5457" s="2" t="str" cm="1">
        <f t="array" ref="I5457">INDEX($E$2:$E$148,1+MOD(ROW()-ROW($2:$2),ROWS($E$2:$E$148)))</f>
        <v>vs NFC</v>
      </c>
      <c r="J5457" s="2" t="s">
        <v>332</v>
      </c>
    </row>
    <row r="5458" spans="7:10" x14ac:dyDescent="0.15">
      <c r="G5458" s="2">
        <v>5457</v>
      </c>
      <c r="H5458" s="2" t="str" cm="1">
        <f t="array" ref="H5458">INDEX($B$2:$B$185,1+INT((ROW()-ROW($2:$2))/ROWS($E$2:$E$148)))</f>
        <v>Fumbles</v>
      </c>
      <c r="I5458" s="2" t="str" cm="1">
        <f t="array" ref="I5458">INDEX($E$2:$E$148,1+MOD(ROW()-ROW($2:$2),ROWS($E$2:$E$148)))</f>
        <v>vs AFC East</v>
      </c>
      <c r="J5458" s="2" t="s">
        <v>333</v>
      </c>
    </row>
    <row r="5459" spans="7:10" x14ac:dyDescent="0.15">
      <c r="G5459" s="2">
        <v>5458</v>
      </c>
      <c r="H5459" s="2" t="str" cm="1">
        <f t="array" ref="H5459">INDEX($B$2:$B$185,1+INT((ROW()-ROW($2:$2))/ROWS($E$2:$E$148)))</f>
        <v>Fumbles</v>
      </c>
      <c r="I5459" s="2" t="str" cm="1">
        <f t="array" ref="I5459">INDEX($E$2:$E$148,1+MOD(ROW()-ROW($2:$2),ROWS($E$2:$E$148)))</f>
        <v>vs AFC North</v>
      </c>
      <c r="J5459" s="2" t="s">
        <v>334</v>
      </c>
    </row>
    <row r="5460" spans="7:10" x14ac:dyDescent="0.15">
      <c r="G5460" s="2">
        <v>5459</v>
      </c>
      <c r="H5460" s="2" t="str" cm="1">
        <f t="array" ref="H5460">INDEX($B$2:$B$185,1+INT((ROW()-ROW($2:$2))/ROWS($E$2:$E$148)))</f>
        <v>Fumbles</v>
      </c>
      <c r="I5460" s="2" t="str" cm="1">
        <f t="array" ref="I5460">INDEX($E$2:$E$148,1+MOD(ROW()-ROW($2:$2),ROWS($E$2:$E$148)))</f>
        <v>vs AFC South</v>
      </c>
      <c r="J5460" s="2" t="s">
        <v>335</v>
      </c>
    </row>
    <row r="5461" spans="7:10" ht="14" x14ac:dyDescent="0.15">
      <c r="G5461" s="2">
        <v>5460</v>
      </c>
      <c r="H5461" s="2" t="str" cm="1">
        <f t="array" ref="H5461">INDEX($B$2:$B$185,1+INT((ROW()-ROW($2:$2))/ROWS($E$2:$E$148)))</f>
        <v>Fumbles</v>
      </c>
      <c r="I5461" s="2" t="str" cm="1">
        <f t="array" ref="I5461">INDEX($E$2:$E$148,1+MOD(ROW()-ROW($2:$2),ROWS($E$2:$E$148)))</f>
        <v>vs AFC West</v>
      </c>
      <c r="J5461" s="3" t="s">
        <v>336</v>
      </c>
    </row>
    <row r="5462" spans="7:10" x14ac:dyDescent="0.15">
      <c r="G5462" s="2">
        <v>5461</v>
      </c>
      <c r="H5462" s="2" t="str" cm="1">
        <f t="array" ref="H5462">INDEX($B$2:$B$185,1+INT((ROW()-ROW($2:$2))/ROWS($E$2:$E$148)))</f>
        <v>Fumbles</v>
      </c>
      <c r="I5462" s="2" t="str" cm="1">
        <f t="array" ref="I5462">INDEX($E$2:$E$148,1+MOD(ROW()-ROW($2:$2),ROWS($E$2:$E$148)))</f>
        <v>vs NFC East</v>
      </c>
      <c r="J5462" s="2" t="s">
        <v>332</v>
      </c>
    </row>
    <row r="5463" spans="7:10" x14ac:dyDescent="0.15">
      <c r="G5463" s="2">
        <v>5462</v>
      </c>
      <c r="H5463" s="2" t="str" cm="1">
        <f t="array" ref="H5463">INDEX($B$2:$B$185,1+INT((ROW()-ROW($2:$2))/ROWS($E$2:$E$148)))</f>
        <v>Fumbles</v>
      </c>
      <c r="I5463" s="2" t="str" cm="1">
        <f t="array" ref="I5463">INDEX($E$2:$E$148,1+MOD(ROW()-ROW($2:$2),ROWS($E$2:$E$148)))</f>
        <v>vs NFC North</v>
      </c>
      <c r="J5463" s="2" t="s">
        <v>333</v>
      </c>
    </row>
    <row r="5464" spans="7:10" x14ac:dyDescent="0.15">
      <c r="G5464" s="2">
        <v>5463</v>
      </c>
      <c r="H5464" s="2" t="str" cm="1">
        <f t="array" ref="H5464">INDEX($B$2:$B$185,1+INT((ROW()-ROW($2:$2))/ROWS($E$2:$E$148)))</f>
        <v>Fumbles</v>
      </c>
      <c r="I5464" s="2" t="str" cm="1">
        <f t="array" ref="I5464">INDEX($E$2:$E$148,1+MOD(ROW()-ROW($2:$2),ROWS($E$2:$E$148)))</f>
        <v>vs NFC South</v>
      </c>
      <c r="J5464" s="2" t="s">
        <v>334</v>
      </c>
    </row>
    <row r="5465" spans="7:10" x14ac:dyDescent="0.15">
      <c r="G5465" s="2">
        <v>5464</v>
      </c>
      <c r="H5465" s="2" t="str" cm="1">
        <f t="array" ref="H5465">INDEX($B$2:$B$185,1+INT((ROW()-ROW($2:$2))/ROWS($E$2:$E$148)))</f>
        <v>Fumbles</v>
      </c>
      <c r="I5465" s="2" t="str" cm="1">
        <f t="array" ref="I5465">INDEX($E$2:$E$148,1+MOD(ROW()-ROW($2:$2),ROWS($E$2:$E$148)))</f>
        <v>vs NFC West</v>
      </c>
      <c r="J5465" s="2" t="s">
        <v>335</v>
      </c>
    </row>
    <row r="5466" spans="7:10" ht="14" x14ac:dyDescent="0.15">
      <c r="G5466" s="2">
        <v>5465</v>
      </c>
      <c r="H5466" s="2" t="str" cm="1">
        <f t="array" ref="H5466">INDEX($B$2:$B$185,1+INT((ROW()-ROW($2:$2))/ROWS($E$2:$E$148)))</f>
        <v>Fumbles</v>
      </c>
      <c r="I5466" s="2" t="str" cm="1">
        <f t="array" ref="I5466">INDEX($E$2:$E$148,1+MOD(ROW()-ROW($2:$2),ROWS($E$2:$E$148)))</f>
        <v>No Down</v>
      </c>
      <c r="J5466" s="3" t="s">
        <v>336</v>
      </c>
    </row>
    <row r="5467" spans="7:10" x14ac:dyDescent="0.15">
      <c r="G5467" s="2">
        <v>5466</v>
      </c>
      <c r="H5467" s="2" t="str" cm="1">
        <f t="array" ref="H5467">INDEX($B$2:$B$185,1+INT((ROW()-ROW($2:$2))/ROWS($E$2:$E$148)))</f>
        <v>Fumbles</v>
      </c>
      <c r="I5467" s="2" t="str" cm="1">
        <f t="array" ref="I5467">INDEX($E$2:$E$148,1+MOD(ROW()-ROW($2:$2),ROWS($E$2:$E$148)))</f>
        <v>on 1st Downs</v>
      </c>
      <c r="J5467" s="2" t="s">
        <v>332</v>
      </c>
    </row>
    <row r="5468" spans="7:10" x14ac:dyDescent="0.15">
      <c r="G5468" s="2">
        <v>5467</v>
      </c>
      <c r="H5468" s="2" t="str" cm="1">
        <f t="array" ref="H5468">INDEX($B$2:$B$185,1+INT((ROW()-ROW($2:$2))/ROWS($E$2:$E$148)))</f>
        <v>Fumbles</v>
      </c>
      <c r="I5468" s="2" t="str" cm="1">
        <f t="array" ref="I5468">INDEX($E$2:$E$148,1+MOD(ROW()-ROW($2:$2),ROWS($E$2:$E$148)))</f>
        <v>on 2nd Downs</v>
      </c>
      <c r="J5468" s="2" t="s">
        <v>333</v>
      </c>
    </row>
    <row r="5469" spans="7:10" x14ac:dyDescent="0.15">
      <c r="G5469" s="2">
        <v>5468</v>
      </c>
      <c r="H5469" s="2" t="str" cm="1">
        <f t="array" ref="H5469">INDEX($B$2:$B$185,1+INT((ROW()-ROW($2:$2))/ROWS($E$2:$E$148)))</f>
        <v>Fumbles</v>
      </c>
      <c r="I5469" s="2" t="str" cm="1">
        <f t="array" ref="I5469">INDEX($E$2:$E$148,1+MOD(ROW()-ROW($2:$2),ROWS($E$2:$E$148)))</f>
        <v>on 3rd Downs</v>
      </c>
      <c r="J5469" s="2" t="s">
        <v>334</v>
      </c>
    </row>
    <row r="5470" spans="7:10" x14ac:dyDescent="0.15">
      <c r="G5470" s="2">
        <v>5469</v>
      </c>
      <c r="H5470" s="2" t="str" cm="1">
        <f t="array" ref="H5470">INDEX($B$2:$B$185,1+INT((ROW()-ROW($2:$2))/ROWS($E$2:$E$148)))</f>
        <v>Fumbles</v>
      </c>
      <c r="I5470" s="2" t="str" cm="1">
        <f t="array" ref="I5470">INDEX($E$2:$E$148,1+MOD(ROW()-ROW($2:$2),ROWS($E$2:$E$148)))</f>
        <v>on 4th Downs</v>
      </c>
      <c r="J5470" s="2" t="s">
        <v>335</v>
      </c>
    </row>
    <row r="5471" spans="7:10" ht="14" x14ac:dyDescent="0.15">
      <c r="G5471" s="2">
        <v>5470</v>
      </c>
      <c r="H5471" s="2" t="str" cm="1">
        <f t="array" ref="H5471">INDEX($B$2:$B$185,1+INT((ROW()-ROW($2:$2))/ROWS($E$2:$E$148)))</f>
        <v>Fumbles</v>
      </c>
      <c r="I5471" s="2" t="str" cm="1">
        <f t="array" ref="I5471">INDEX($E$2:$E$148,1+MOD(ROW()-ROW($2:$2),ROWS($E$2:$E$148)))</f>
        <v>1st &amp; 10</v>
      </c>
      <c r="J5471" s="3" t="s">
        <v>336</v>
      </c>
    </row>
    <row r="5472" spans="7:10" x14ac:dyDescent="0.15">
      <c r="G5472" s="2">
        <v>5471</v>
      </c>
      <c r="H5472" s="2" t="str" cm="1">
        <f t="array" ref="H5472">INDEX($B$2:$B$185,1+INT((ROW()-ROW($2:$2))/ROWS($E$2:$E$148)))</f>
        <v>Fumbles</v>
      </c>
      <c r="I5472" s="2" t="str" cm="1">
        <f t="array" ref="I5472">INDEX($E$2:$E$148,1+MOD(ROW()-ROW($2:$2),ROWS($E$2:$E$148)))</f>
        <v>1st &amp; &gt; 10</v>
      </c>
      <c r="J5472" s="2" t="s">
        <v>332</v>
      </c>
    </row>
    <row r="5473" spans="7:10" x14ac:dyDescent="0.15">
      <c r="G5473" s="2">
        <v>5472</v>
      </c>
      <c r="H5473" s="2" t="str" cm="1">
        <f t="array" ref="H5473">INDEX($B$2:$B$185,1+INT((ROW()-ROW($2:$2))/ROWS($E$2:$E$148)))</f>
        <v>Fumbles</v>
      </c>
      <c r="I5473" s="2" t="str" cm="1">
        <f t="array" ref="I5473">INDEX($E$2:$E$148,1+MOD(ROW()-ROW($2:$2),ROWS($E$2:$E$148)))</f>
        <v>1st &amp; &lt; 10</v>
      </c>
      <c r="J5473" s="2" t="s">
        <v>333</v>
      </c>
    </row>
    <row r="5474" spans="7:10" x14ac:dyDescent="0.15">
      <c r="G5474" s="2">
        <v>5473</v>
      </c>
      <c r="H5474" s="2" t="str" cm="1">
        <f t="array" ref="H5474">INDEX($B$2:$B$185,1+INT((ROW()-ROW($2:$2))/ROWS($E$2:$E$148)))</f>
        <v>Fumbles</v>
      </c>
      <c r="I5474" s="2" t="str" cm="1">
        <f t="array" ref="I5474">INDEX($E$2:$E$148,1+MOD(ROW()-ROW($2:$2),ROWS($E$2:$E$148)))</f>
        <v>2nd &amp; Medium (4-6yd)</v>
      </c>
      <c r="J5474" s="2" t="s">
        <v>334</v>
      </c>
    </row>
    <row r="5475" spans="7:10" x14ac:dyDescent="0.15">
      <c r="G5475" s="2">
        <v>5474</v>
      </c>
      <c r="H5475" s="2" t="str" cm="1">
        <f t="array" ref="H5475">INDEX($B$2:$B$185,1+INT((ROW()-ROW($2:$2))/ROWS($E$2:$E$148)))</f>
        <v>Fumbles</v>
      </c>
      <c r="I5475" s="2" t="str" cm="1">
        <f t="array" ref="I5475">INDEX($E$2:$E$148,1+MOD(ROW()-ROW($2:$2),ROWS($E$2:$E$148)))</f>
        <v>2nd &amp; 7-9</v>
      </c>
      <c r="J5475" s="2" t="s">
        <v>335</v>
      </c>
    </row>
    <row r="5476" spans="7:10" ht="14" x14ac:dyDescent="0.15">
      <c r="G5476" s="2">
        <v>5475</v>
      </c>
      <c r="H5476" s="2" t="str" cm="1">
        <f t="array" ref="H5476">INDEX($B$2:$B$185,1+INT((ROW()-ROW($2:$2))/ROWS($E$2:$E$148)))</f>
        <v>Fumbles</v>
      </c>
      <c r="I5476" s="2" t="str" cm="1">
        <f t="array" ref="I5476">INDEX($E$2:$E$148,1+MOD(ROW()-ROW($2:$2),ROWS($E$2:$E$148)))</f>
        <v>2nd &amp; 10+</v>
      </c>
      <c r="J5476" s="3" t="s">
        <v>336</v>
      </c>
    </row>
    <row r="5477" spans="7:10" x14ac:dyDescent="0.15">
      <c r="G5477" s="2">
        <v>5476</v>
      </c>
      <c r="H5477" s="2" t="str" cm="1">
        <f t="array" ref="H5477">INDEX($B$2:$B$185,1+INT((ROW()-ROW($2:$2))/ROWS($E$2:$E$148)))</f>
        <v>Fumbles</v>
      </c>
      <c r="I5477" s="2" t="str" cm="1">
        <f t="array" ref="I5477">INDEX($E$2:$E$148,1+MOD(ROW()-ROW($2:$2),ROWS($E$2:$E$148)))</f>
        <v>3rd &amp; Medium (4-6yd)</v>
      </c>
      <c r="J5477" s="2" t="s">
        <v>332</v>
      </c>
    </row>
    <row r="5478" spans="7:10" x14ac:dyDescent="0.15">
      <c r="G5478" s="2">
        <v>5477</v>
      </c>
      <c r="H5478" s="2" t="str" cm="1">
        <f t="array" ref="H5478">INDEX($B$2:$B$185,1+INT((ROW()-ROW($2:$2))/ROWS($E$2:$E$148)))</f>
        <v>Fumbles</v>
      </c>
      <c r="I5478" s="2" t="str" cm="1">
        <f t="array" ref="I5478">INDEX($E$2:$E$148,1+MOD(ROW()-ROW($2:$2),ROWS($E$2:$E$148)))</f>
        <v>3rd/4th &amp; Short</v>
      </c>
      <c r="J5478" s="2" t="s">
        <v>333</v>
      </c>
    </row>
    <row r="5479" spans="7:10" x14ac:dyDescent="0.15">
      <c r="G5479" s="2">
        <v>5478</v>
      </c>
      <c r="H5479" s="2" t="str" cm="1">
        <f t="array" ref="H5479">INDEX($B$2:$B$185,1+INT((ROW()-ROW($2:$2))/ROWS($E$2:$E$148)))</f>
        <v>Fumbles</v>
      </c>
      <c r="I5479" s="2" t="str" cm="1">
        <f t="array" ref="I5479">INDEX($E$2:$E$148,1+MOD(ROW()-ROW($2:$2),ROWS($E$2:$E$148)))</f>
        <v>3rd &amp; 7-9</v>
      </c>
      <c r="J5479" s="2" t="s">
        <v>334</v>
      </c>
    </row>
    <row r="5480" spans="7:10" x14ac:dyDescent="0.15">
      <c r="G5480" s="2">
        <v>5479</v>
      </c>
      <c r="H5480" s="2" t="str" cm="1">
        <f t="array" ref="H5480">INDEX($B$2:$B$185,1+INT((ROW()-ROW($2:$2))/ROWS($E$2:$E$148)))</f>
        <v>Fumbles</v>
      </c>
      <c r="I5480" s="2" t="str" cm="1">
        <f t="array" ref="I5480">INDEX($E$2:$E$148,1+MOD(ROW()-ROW($2:$2),ROWS($E$2:$E$148)))</f>
        <v>3rd &amp; 10+</v>
      </c>
      <c r="J5480" s="2" t="s">
        <v>335</v>
      </c>
    </row>
    <row r="5481" spans="7:10" ht="14" x14ac:dyDescent="0.15">
      <c r="G5481" s="2">
        <v>5480</v>
      </c>
      <c r="H5481" s="2" t="str" cm="1">
        <f t="array" ref="H5481">INDEX($B$2:$B$185,1+INT((ROW()-ROW($2:$2))/ROWS($E$2:$E$148)))</f>
        <v>Fumbles</v>
      </c>
      <c r="I5481" s="2" t="str" cm="1">
        <f t="array" ref="I5481">INDEX($E$2:$E$148,1+MOD(ROW()-ROW($2:$2),ROWS($E$2:$E$148)))</f>
        <v>4th &amp; 4-6</v>
      </c>
      <c r="J5481" s="3" t="s">
        <v>336</v>
      </c>
    </row>
    <row r="5482" spans="7:10" x14ac:dyDescent="0.15">
      <c r="G5482" s="2">
        <v>5481</v>
      </c>
      <c r="H5482" s="2" t="str" cm="1">
        <f t="array" ref="H5482">INDEX($B$2:$B$185,1+INT((ROW()-ROW($2:$2))/ROWS($E$2:$E$148)))</f>
        <v>Fumbles</v>
      </c>
      <c r="I5482" s="2" t="str" cm="1">
        <f t="array" ref="I5482">INDEX($E$2:$E$148,1+MOD(ROW()-ROW($2:$2),ROWS($E$2:$E$148)))</f>
        <v>4th &amp; 7-9</v>
      </c>
      <c r="J5482" s="2" t="s">
        <v>332</v>
      </c>
    </row>
    <row r="5483" spans="7:10" x14ac:dyDescent="0.15">
      <c r="G5483" s="2">
        <v>5482</v>
      </c>
      <c r="H5483" s="2" t="str" cm="1">
        <f t="array" ref="H5483">INDEX($B$2:$B$185,1+INT((ROW()-ROW($2:$2))/ROWS($E$2:$E$148)))</f>
        <v>Fumbles</v>
      </c>
      <c r="I5483" s="2" t="str" cm="1">
        <f t="array" ref="I5483">INDEX($E$2:$E$148,1+MOD(ROW()-ROW($2:$2),ROWS($E$2:$E$148)))</f>
        <v>4th &amp; 10+</v>
      </c>
      <c r="J5483" s="2" t="s">
        <v>333</v>
      </c>
    </row>
    <row r="5484" spans="7:10" x14ac:dyDescent="0.15">
      <c r="G5484" s="2">
        <v>5483</v>
      </c>
      <c r="H5484" s="2" t="str" cm="1">
        <f t="array" ref="H5484">INDEX($B$2:$B$185,1+INT((ROW()-ROW($2:$2))/ROWS($E$2:$E$148)))</f>
        <v>Fumbles</v>
      </c>
      <c r="I5484" s="2" t="str" cm="1">
        <f t="array" ref="I5484">INDEX($E$2:$E$148,1+MOD(ROW()-ROW($2:$2),ROWS($E$2:$E$148)))</f>
        <v>Plays/Drive, 1-3</v>
      </c>
      <c r="J5484" s="2" t="s">
        <v>334</v>
      </c>
    </row>
    <row r="5485" spans="7:10" x14ac:dyDescent="0.15">
      <c r="G5485" s="2">
        <v>5484</v>
      </c>
      <c r="H5485" s="2" t="str" cm="1">
        <f t="array" ref="H5485">INDEX($B$2:$B$185,1+INT((ROW()-ROW($2:$2))/ROWS($E$2:$E$148)))</f>
        <v>Fumbles</v>
      </c>
      <c r="I5485" s="2" t="str" cm="1">
        <f t="array" ref="I5485">INDEX($E$2:$E$148,1+MOD(ROW()-ROW($2:$2),ROWS($E$2:$E$148)))</f>
        <v>Plays/Drive, 4-6</v>
      </c>
      <c r="J5485" s="2" t="s">
        <v>335</v>
      </c>
    </row>
    <row r="5486" spans="7:10" ht="14" x14ac:dyDescent="0.15">
      <c r="G5486" s="2">
        <v>5485</v>
      </c>
      <c r="H5486" s="2" t="str" cm="1">
        <f t="array" ref="H5486">INDEX($B$2:$B$185,1+INT((ROW()-ROW($2:$2))/ROWS($E$2:$E$148)))</f>
        <v>Fumbles</v>
      </c>
      <c r="I5486" s="2" t="str" cm="1">
        <f t="array" ref="I5486">INDEX($E$2:$E$148,1+MOD(ROW()-ROW($2:$2),ROWS($E$2:$E$148)))</f>
        <v>Plays/Drive, 7-10</v>
      </c>
      <c r="J5486" s="3" t="s">
        <v>336</v>
      </c>
    </row>
    <row r="5487" spans="7:10" x14ac:dyDescent="0.15">
      <c r="G5487" s="2">
        <v>5486</v>
      </c>
      <c r="H5487" s="2" t="str" cm="1">
        <f t="array" ref="H5487">INDEX($B$2:$B$185,1+INT((ROW()-ROW($2:$2))/ROWS($E$2:$E$148)))</f>
        <v>Fumbles</v>
      </c>
      <c r="I5487" s="2" t="str" cm="1">
        <f t="array" ref="I5487">INDEX($E$2:$E$148,1+MOD(ROW()-ROW($2:$2),ROWS($E$2:$E$148)))</f>
        <v>Plays/Drive, 11+</v>
      </c>
      <c r="J5487" s="2" t="s">
        <v>332</v>
      </c>
    </row>
    <row r="5488" spans="7:10" x14ac:dyDescent="0.15">
      <c r="G5488" s="2">
        <v>5487</v>
      </c>
      <c r="H5488" s="2" t="str" cm="1">
        <f t="array" ref="H5488">INDEX($B$2:$B$185,1+INT((ROW()-ROW($2:$2))/ROWS($E$2:$E$148)))</f>
        <v>Fumbles</v>
      </c>
      <c r="I5488" s="2" t="str" cm="1">
        <f t="array" ref="I5488">INDEX($E$2:$E$148,1+MOD(ROW()-ROW($2:$2),ROWS($E$2:$E$148)))</f>
        <v>Loaded Box, &gt; 8</v>
      </c>
      <c r="J5488" s="2" t="s">
        <v>333</v>
      </c>
    </row>
    <row r="5489" spans="7:10" x14ac:dyDescent="0.15">
      <c r="G5489" s="2">
        <v>5488</v>
      </c>
      <c r="H5489" s="2" t="str" cm="1">
        <f t="array" ref="H5489">INDEX($B$2:$B$185,1+INT((ROW()-ROW($2:$2))/ROWS($E$2:$E$148)))</f>
        <v>Fumbles</v>
      </c>
      <c r="I5489" s="2" t="str" cm="1">
        <f t="array" ref="I5489">INDEX($E$2:$E$148,1+MOD(ROW()-ROW($2:$2),ROWS($E$2:$E$148)))</f>
        <v>Loaded Box, &lt; 8</v>
      </c>
      <c r="J5489" s="2" t="s">
        <v>334</v>
      </c>
    </row>
    <row r="5490" spans="7:10" x14ac:dyDescent="0.15">
      <c r="G5490" s="2">
        <v>5489</v>
      </c>
      <c r="H5490" s="2" t="str" cm="1">
        <f t="array" ref="H5490">INDEX($B$2:$B$185,1+INT((ROW()-ROW($2:$2))/ROWS($E$2:$E$148)))</f>
        <v>Fumbles</v>
      </c>
      <c r="I5490" s="2" t="str" cm="1">
        <f t="array" ref="I5490">INDEX($E$2:$E$148,1+MOD(ROW()-ROW($2:$2),ROWS($E$2:$E$148)))</f>
        <v>LOS: Opponents 1-10</v>
      </c>
      <c r="J5490" s="2" t="s">
        <v>335</v>
      </c>
    </row>
    <row r="5491" spans="7:10" ht="14" x14ac:dyDescent="0.15">
      <c r="G5491" s="2">
        <v>5490</v>
      </c>
      <c r="H5491" s="2" t="str" cm="1">
        <f t="array" ref="H5491">INDEX($B$2:$B$185,1+INT((ROW()-ROW($2:$2))/ROWS($E$2:$E$148)))</f>
        <v>Fumbles</v>
      </c>
      <c r="I5491" s="2" t="str" cm="1">
        <f t="array" ref="I5491">INDEX($E$2:$E$148,1+MOD(ROW()-ROW($2:$2),ROWS($E$2:$E$148)))</f>
        <v>LOS: Opponents 11-20</v>
      </c>
      <c r="J5491" s="3" t="s">
        <v>336</v>
      </c>
    </row>
    <row r="5492" spans="7:10" x14ac:dyDescent="0.15">
      <c r="G5492" s="2">
        <v>5491</v>
      </c>
      <c r="H5492" s="2" t="str" cm="1">
        <f t="array" ref="H5492">INDEX($B$2:$B$185,1+INT((ROW()-ROW($2:$2))/ROWS($E$2:$E$148)))</f>
        <v>Fumbles</v>
      </c>
      <c r="I5492" s="2" t="str" cm="1">
        <f t="array" ref="I5492">INDEX($E$2:$E$148,1+MOD(ROW()-ROW($2:$2),ROWS($E$2:$E$148)))</f>
        <v>LOS: Opponents 41-50</v>
      </c>
      <c r="J5492" s="2" t="s">
        <v>332</v>
      </c>
    </row>
    <row r="5493" spans="7:10" x14ac:dyDescent="0.15">
      <c r="G5493" s="2">
        <v>5492</v>
      </c>
      <c r="H5493" s="2" t="str" cm="1">
        <f t="array" ref="H5493">INDEX($B$2:$B$185,1+INT((ROW()-ROW($2:$2))/ROWS($E$2:$E$148)))</f>
        <v>Fumbles</v>
      </c>
      <c r="I5493" s="2" t="str" cm="1">
        <f t="array" ref="I5493">INDEX($E$2:$E$148,1+MOD(ROW()-ROW($2:$2),ROWS($E$2:$E$148)))</f>
        <v>LOS: Own 1-10</v>
      </c>
      <c r="J5493" s="2" t="s">
        <v>333</v>
      </c>
    </row>
    <row r="5494" spans="7:10" x14ac:dyDescent="0.15">
      <c r="G5494" s="2">
        <v>5493</v>
      </c>
      <c r="H5494" s="2" t="str" cm="1">
        <f t="array" ref="H5494">INDEX($B$2:$B$185,1+INT((ROW()-ROW($2:$2))/ROWS($E$2:$E$148)))</f>
        <v>Fumbles</v>
      </c>
      <c r="I5494" s="2" t="str" cm="1">
        <f t="array" ref="I5494">INDEX($E$2:$E$148,1+MOD(ROW()-ROW($2:$2),ROWS($E$2:$E$148)))</f>
        <v>LOS: Own 11-20</v>
      </c>
      <c r="J5494" s="2" t="s">
        <v>334</v>
      </c>
    </row>
    <row r="5495" spans="7:10" x14ac:dyDescent="0.15">
      <c r="G5495" s="2">
        <v>5494</v>
      </c>
      <c r="H5495" s="2" t="str" cm="1">
        <f t="array" ref="H5495">INDEX($B$2:$B$185,1+INT((ROW()-ROW($2:$2))/ROWS($E$2:$E$148)))</f>
        <v>Fumbles</v>
      </c>
      <c r="I5495" s="2" t="str" cm="1">
        <f t="array" ref="I5495">INDEX($E$2:$E$148,1+MOD(ROW()-ROW($2:$2),ROWS($E$2:$E$148)))</f>
        <v>LOS: Own 21-50</v>
      </c>
      <c r="J5495" s="2" t="s">
        <v>335</v>
      </c>
    </row>
    <row r="5496" spans="7:10" ht="14" x14ac:dyDescent="0.15">
      <c r="G5496" s="2">
        <v>5495</v>
      </c>
      <c r="H5496" s="2" t="str" cm="1">
        <f t="array" ref="H5496">INDEX($B$2:$B$185,1+INT((ROW()-ROW($2:$2))/ROWS($E$2:$E$148)))</f>
        <v>Fumbles</v>
      </c>
      <c r="I5496" s="2" t="str" cm="1">
        <f t="array" ref="I5496">INDEX($E$2:$E$148,1+MOD(ROW()-ROW($2:$2),ROWS($E$2:$E$148)))</f>
        <v>Final Score +/- 7</v>
      </c>
      <c r="J5496" s="3" t="s">
        <v>336</v>
      </c>
    </row>
    <row r="5497" spans="7:10" x14ac:dyDescent="0.15">
      <c r="G5497" s="2">
        <v>5496</v>
      </c>
      <c r="H5497" s="2" t="str" cm="1">
        <f t="array" ref="H5497">INDEX($B$2:$B$185,1+INT((ROW()-ROW($2:$2))/ROWS($E$2:$E$148)))</f>
        <v>Fumbles</v>
      </c>
      <c r="I5497" s="2" t="str" cm="1">
        <f t="array" ref="I5497">INDEX($E$2:$E$148,1+MOD(ROW()-ROW($2:$2),ROWS($E$2:$E$148)))</f>
        <v>Final Score 8-14 pts</v>
      </c>
      <c r="J5497" s="2" t="s">
        <v>332</v>
      </c>
    </row>
    <row r="5498" spans="7:10" x14ac:dyDescent="0.15">
      <c r="G5498" s="2">
        <v>5497</v>
      </c>
      <c r="H5498" s="2" t="str" cm="1">
        <f t="array" ref="H5498">INDEX($B$2:$B$185,1+INT((ROW()-ROW($2:$2))/ROWS($E$2:$E$148)))</f>
        <v>Fumbles</v>
      </c>
      <c r="I5498" s="2" t="str" cm="1">
        <f t="array" ref="I5498">INDEX($E$2:$E$148,1+MOD(ROW()-ROW($2:$2),ROWS($E$2:$E$148)))</f>
        <v>Final Score 15+ pt</v>
      </c>
      <c r="J5498" s="2" t="s">
        <v>333</v>
      </c>
    </row>
    <row r="5499" spans="7:10" x14ac:dyDescent="0.15">
      <c r="G5499" s="2">
        <v>5498</v>
      </c>
      <c r="H5499" s="2" t="str" cm="1">
        <f t="array" ref="H5499">INDEX($B$2:$B$185,1+INT((ROW()-ROW($2:$2))/ROWS($E$2:$E$148)))</f>
        <v>Fumbles</v>
      </c>
      <c r="I5499" s="2" t="str" cm="1">
        <f t="array" ref="I5499">INDEX($E$2:$E$148,1+MOD(ROW()-ROW($2:$2),ROWS($E$2:$E$148)))</f>
        <v>Games 1 to 4</v>
      </c>
      <c r="J5499" s="2" t="s">
        <v>334</v>
      </c>
    </row>
    <row r="5500" spans="7:10" x14ac:dyDescent="0.15">
      <c r="G5500" s="2">
        <v>5499</v>
      </c>
      <c r="H5500" s="2" t="str" cm="1">
        <f t="array" ref="H5500">INDEX($B$2:$B$185,1+INT((ROW()-ROW($2:$2))/ROWS($E$2:$E$148)))</f>
        <v>Fumbles</v>
      </c>
      <c r="I5500" s="2" t="str" cm="1">
        <f t="array" ref="I5500">INDEX($E$2:$E$148,1+MOD(ROW()-ROW($2:$2),ROWS($E$2:$E$148)))</f>
        <v>Games 13 to 16</v>
      </c>
      <c r="J5500" s="2" t="s">
        <v>335</v>
      </c>
    </row>
    <row r="5501" spans="7:10" ht="14" x14ac:dyDescent="0.15">
      <c r="G5501" s="2">
        <v>5500</v>
      </c>
      <c r="H5501" s="2" t="str" cm="1">
        <f t="array" ref="H5501">INDEX($B$2:$B$185,1+INT((ROW()-ROW($2:$2))/ROWS($E$2:$E$148)))</f>
        <v>Fumbles</v>
      </c>
      <c r="I5501" s="2" t="str" cm="1">
        <f t="array" ref="I5501">INDEX($E$2:$E$148,1+MOD(ROW()-ROW($2:$2),ROWS($E$2:$E$148)))</f>
        <v>Games 5 to 8</v>
      </c>
      <c r="J5501" s="3" t="s">
        <v>336</v>
      </c>
    </row>
    <row r="5502" spans="7:10" x14ac:dyDescent="0.15">
      <c r="G5502" s="2">
        <v>5501</v>
      </c>
      <c r="H5502" s="2" t="str" cm="1">
        <f t="array" ref="H5502">INDEX($B$2:$B$185,1+INT((ROW()-ROW($2:$2))/ROWS($E$2:$E$148)))</f>
        <v>Fumbles</v>
      </c>
      <c r="I5502" s="2" t="str" cm="1">
        <f t="array" ref="I5502">INDEX($E$2:$E$148,1+MOD(ROW()-ROW($2:$2),ROWS($E$2:$E$148)))</f>
        <v>Games 9 to 12</v>
      </c>
      <c r="J5502" s="2" t="s">
        <v>332</v>
      </c>
    </row>
    <row r="5503" spans="7:10" x14ac:dyDescent="0.15">
      <c r="G5503" s="2">
        <v>5502</v>
      </c>
      <c r="H5503" s="2" t="str" cm="1">
        <f t="array" ref="H5503">INDEX($B$2:$B$185,1+INT((ROW()-ROW($2:$2))/ROWS($E$2:$E$148)))</f>
        <v>Fumbles</v>
      </c>
      <c r="I5503" s="2" t="str" cm="1">
        <f t="array" ref="I5503">INDEX($E$2:$E$148,1+MOD(ROW()-ROW($2:$2),ROWS($E$2:$E$148)))</f>
        <v>when Leading, &lt; 2 min</v>
      </c>
      <c r="J5503" s="2" t="s">
        <v>333</v>
      </c>
    </row>
    <row r="5504" spans="7:10" x14ac:dyDescent="0.15">
      <c r="G5504" s="2">
        <v>5503</v>
      </c>
      <c r="H5504" s="2" t="str" cm="1">
        <f t="array" ref="H5504">INDEX($B$2:$B$185,1+INT((ROW()-ROW($2:$2))/ROWS($E$2:$E$148)))</f>
        <v>Fumbles</v>
      </c>
      <c r="I5504" s="2" t="str" cm="1">
        <f t="array" ref="I5504">INDEX($E$2:$E$148,1+MOD(ROW()-ROW($2:$2),ROWS($E$2:$E$148)))</f>
        <v>when Leading, &lt; 4 min</v>
      </c>
      <c r="J5504" s="2" t="s">
        <v>334</v>
      </c>
    </row>
    <row r="5505" spans="7:10" x14ac:dyDescent="0.15">
      <c r="G5505" s="2">
        <v>5504</v>
      </c>
      <c r="H5505" s="2" t="str" cm="1">
        <f t="array" ref="H5505">INDEX($B$2:$B$185,1+INT((ROW()-ROW($2:$2))/ROWS($E$2:$E$148)))</f>
        <v>Fumbles</v>
      </c>
      <c r="I5505" s="2" t="str" cm="1">
        <f t="array" ref="I5505">INDEX($E$2:$E$148,1+MOD(ROW()-ROW($2:$2),ROWS($E$2:$E$148)))</f>
        <v>when Tied, &lt; 2 min</v>
      </c>
      <c r="J5505" s="2" t="s">
        <v>335</v>
      </c>
    </row>
    <row r="5506" spans="7:10" ht="14" x14ac:dyDescent="0.15">
      <c r="G5506" s="2">
        <v>5505</v>
      </c>
      <c r="H5506" s="2" t="str" cm="1">
        <f t="array" ref="H5506">INDEX($B$2:$B$185,1+INT((ROW()-ROW($2:$2))/ROWS($E$2:$E$148)))</f>
        <v>Fumbles</v>
      </c>
      <c r="I5506" s="2" t="str" cm="1">
        <f t="array" ref="I5506">INDEX($E$2:$E$148,1+MOD(ROW()-ROW($2:$2),ROWS($E$2:$E$148)))</f>
        <v>when Tied, &lt; 4 min</v>
      </c>
      <c r="J5506" s="3" t="s">
        <v>336</v>
      </c>
    </row>
    <row r="5507" spans="7:10" x14ac:dyDescent="0.15">
      <c r="G5507" s="2">
        <v>5506</v>
      </c>
      <c r="H5507" s="2" t="str" cm="1">
        <f t="array" ref="H5507">INDEX($B$2:$B$185,1+INT((ROW()-ROW($2:$2))/ROWS($E$2:$E$148)))</f>
        <v>Fumbles</v>
      </c>
      <c r="I5507" s="2" t="str" cm="1">
        <f t="array" ref="I5507">INDEX($E$2:$E$148,1+MOD(ROW()-ROW($2:$2),ROWS($E$2:$E$148)))</f>
        <v>when Trailing, &lt; 2 min</v>
      </c>
      <c r="J5507" s="2" t="s">
        <v>332</v>
      </c>
    </row>
    <row r="5508" spans="7:10" x14ac:dyDescent="0.15">
      <c r="G5508" s="2">
        <v>5507</v>
      </c>
      <c r="H5508" s="2" t="str" cm="1">
        <f t="array" ref="H5508">INDEX($B$2:$B$185,1+INT((ROW()-ROW($2:$2))/ROWS($E$2:$E$148)))</f>
        <v>Fumbles</v>
      </c>
      <c r="I5508" s="2" t="str" cm="1">
        <f t="array" ref="I5508">INDEX($E$2:$E$148,1+MOD(ROW()-ROW($2:$2),ROWS($E$2:$E$148)))</f>
        <v>when Trailing, &lt; 4 min</v>
      </c>
      <c r="J5508" s="2" t="s">
        <v>333</v>
      </c>
    </row>
    <row r="5509" spans="7:10" x14ac:dyDescent="0.15">
      <c r="G5509" s="2">
        <v>5508</v>
      </c>
      <c r="H5509" s="2" t="str" cm="1">
        <f t="array" ref="H5509">INDEX($B$2:$B$185,1+INT((ROW()-ROW($2:$2))/ROWS($E$2:$E$148)))</f>
        <v>Fumbles</v>
      </c>
      <c r="I5509" s="2" t="str" cm="1">
        <f t="array" ref="I5509">INDEX($E$2:$E$148,1+MOD(ROW()-ROW($2:$2),ROWS($E$2:$E$148)))</f>
        <v>in 1st Half</v>
      </c>
      <c r="J5509" s="2" t="s">
        <v>334</v>
      </c>
    </row>
    <row r="5510" spans="7:10" x14ac:dyDescent="0.15">
      <c r="G5510" s="2">
        <v>5509</v>
      </c>
      <c r="H5510" s="2" t="str" cm="1">
        <f t="array" ref="H5510">INDEX($B$2:$B$185,1+INT((ROW()-ROW($2:$2))/ROWS($E$2:$E$148)))</f>
        <v>Fumbles</v>
      </c>
      <c r="I5510" s="2" t="str" cm="1">
        <f t="array" ref="I5510">INDEX($E$2:$E$148,1+MOD(ROW()-ROW($2:$2),ROWS($E$2:$E$148)))</f>
        <v>in 2nd Half</v>
      </c>
      <c r="J5510" s="2" t="s">
        <v>335</v>
      </c>
    </row>
    <row r="5511" spans="7:10" ht="14" x14ac:dyDescent="0.15">
      <c r="G5511" s="2">
        <v>5510</v>
      </c>
      <c r="H5511" s="2" t="str" cm="1">
        <f t="array" ref="H5511">INDEX($B$2:$B$185,1+INT((ROW()-ROW($2:$2))/ROWS($E$2:$E$148)))</f>
        <v>Fumbles</v>
      </c>
      <c r="I5511" s="2" t="str" cm="1">
        <f t="array" ref="I5511">INDEX($E$2:$E$148,1+MOD(ROW()-ROW($2:$2),ROWS($E$2:$E$148)))</f>
        <v>No Huddle</v>
      </c>
      <c r="J5511" s="3" t="s">
        <v>336</v>
      </c>
    </row>
    <row r="5512" spans="7:10" x14ac:dyDescent="0.15">
      <c r="G5512" s="2">
        <v>5511</v>
      </c>
      <c r="H5512" s="2" t="str" cm="1">
        <f t="array" ref="H5512">INDEX($B$2:$B$185,1+INT((ROW()-ROW($2:$2))/ROWS($E$2:$E$148)))</f>
        <v>Fumbles</v>
      </c>
      <c r="I5512" s="2" t="str" cm="1">
        <f t="array" ref="I5512">INDEX($E$2:$E$148,1+MOD(ROW()-ROW($2:$2),ROWS($E$2:$E$148)))</f>
        <v>Huddle</v>
      </c>
      <c r="J5512" s="2" t="s">
        <v>332</v>
      </c>
    </row>
    <row r="5513" spans="7:10" x14ac:dyDescent="0.15">
      <c r="G5513" s="2">
        <v>5512</v>
      </c>
      <c r="H5513" s="2" t="str" cm="1">
        <f t="array" ref="H5513">INDEX($B$2:$B$185,1+INT((ROW()-ROW($2:$2))/ROWS($E$2:$E$148)))</f>
        <v>Fumbles</v>
      </c>
      <c r="I5513" s="2" t="str" cm="1">
        <f t="array" ref="I5513">INDEX($E$2:$E$148,1+MOD(ROW()-ROW($2:$2),ROWS($E$2:$E$148)))</f>
        <v>NFL</v>
      </c>
      <c r="J5513" s="2" t="s">
        <v>333</v>
      </c>
    </row>
    <row r="5514" spans="7:10" x14ac:dyDescent="0.15">
      <c r="G5514" s="2">
        <v>5513</v>
      </c>
      <c r="H5514" s="2" t="str" cm="1">
        <f t="array" ref="H5514">INDEX($B$2:$B$185,1+INT((ROW()-ROW($2:$2))/ROWS($E$2:$E$148)))</f>
        <v>Fumbles</v>
      </c>
      <c r="I5514" s="2" t="str" cm="1">
        <f t="array" ref="I5514">INDEX($E$2:$E$148,1+MOD(ROW()-ROW($2:$2),ROWS($E$2:$E$148)))</f>
        <v>in December</v>
      </c>
      <c r="J5514" s="2" t="s">
        <v>334</v>
      </c>
    </row>
    <row r="5515" spans="7:10" x14ac:dyDescent="0.15">
      <c r="G5515" s="2">
        <v>5514</v>
      </c>
      <c r="H5515" s="2" t="str" cm="1">
        <f t="array" ref="H5515">INDEX($B$2:$B$185,1+INT((ROW()-ROW($2:$2))/ROWS($E$2:$E$148)))</f>
        <v>Fumbles</v>
      </c>
      <c r="I5515" s="2" t="str" cm="1">
        <f t="array" ref="I5515">INDEX($E$2:$E$148,1+MOD(ROW()-ROW($2:$2),ROWS($E$2:$E$148)))</f>
        <v>in November</v>
      </c>
      <c r="J5515" s="2" t="s">
        <v>335</v>
      </c>
    </row>
    <row r="5516" spans="7:10" ht="14" x14ac:dyDescent="0.15">
      <c r="G5516" s="2">
        <v>5515</v>
      </c>
      <c r="H5516" s="2" t="str" cm="1">
        <f t="array" ref="H5516">INDEX($B$2:$B$185,1+INT((ROW()-ROW($2:$2))/ROWS($E$2:$E$148)))</f>
        <v>Fumbles</v>
      </c>
      <c r="I5516" s="2" t="str" cm="1">
        <f t="array" ref="I5516">INDEX($E$2:$E$148,1+MOD(ROW()-ROW($2:$2),ROWS($E$2:$E$148)))</f>
        <v>in October</v>
      </c>
      <c r="J5516" s="3" t="s">
        <v>336</v>
      </c>
    </row>
    <row r="5517" spans="7:10" x14ac:dyDescent="0.15">
      <c r="G5517" s="2">
        <v>5516</v>
      </c>
      <c r="H5517" s="2" t="str" cm="1">
        <f t="array" ref="H5517">INDEX($B$2:$B$185,1+INT((ROW()-ROW($2:$2))/ROWS($E$2:$E$148)))</f>
        <v>Fumbles</v>
      </c>
      <c r="I5517" s="2" t="str" cm="1">
        <f t="array" ref="I5517">INDEX($E$2:$E$148,1+MOD(ROW()-ROW($2:$2),ROWS($E$2:$E$148)))</f>
        <v>in September</v>
      </c>
      <c r="J5517" s="2" t="s">
        <v>332</v>
      </c>
    </row>
    <row r="5518" spans="7:10" x14ac:dyDescent="0.15">
      <c r="G5518" s="2">
        <v>5517</v>
      </c>
      <c r="H5518" s="2" t="str" cm="1">
        <f t="array" ref="H5518">INDEX($B$2:$B$185,1+INT((ROW()-ROW($2:$2))/ROWS($E$2:$E$148)))</f>
        <v>Fumbles</v>
      </c>
      <c r="I5518" s="2" t="str" cm="1">
        <f t="array" ref="I5518">INDEX($E$2:$E$148,1+MOD(ROW()-ROW($2:$2),ROWS($E$2:$E$148)))</f>
        <v>vs ARIZONA</v>
      </c>
      <c r="J5518" s="2" t="s">
        <v>333</v>
      </c>
    </row>
    <row r="5519" spans="7:10" x14ac:dyDescent="0.15">
      <c r="G5519" s="2">
        <v>5518</v>
      </c>
      <c r="H5519" s="2" t="str" cm="1">
        <f t="array" ref="H5519">INDEX($B$2:$B$185,1+INT((ROW()-ROW($2:$2))/ROWS($E$2:$E$148)))</f>
        <v>Fumbles</v>
      </c>
      <c r="I5519" s="2" t="str" cm="1">
        <f t="array" ref="I5519">INDEX($E$2:$E$148,1+MOD(ROW()-ROW($2:$2),ROWS($E$2:$E$148)))</f>
        <v>vs ATLANTA</v>
      </c>
      <c r="J5519" s="2" t="s">
        <v>334</v>
      </c>
    </row>
    <row r="5520" spans="7:10" x14ac:dyDescent="0.15">
      <c r="G5520" s="2">
        <v>5519</v>
      </c>
      <c r="H5520" s="2" t="str" cm="1">
        <f t="array" ref="H5520">INDEX($B$2:$B$185,1+INT((ROW()-ROW($2:$2))/ROWS($E$2:$E$148)))</f>
        <v>Fumbles</v>
      </c>
      <c r="I5520" s="2" t="str" cm="1">
        <f t="array" ref="I5520">INDEX($E$2:$E$148,1+MOD(ROW()-ROW($2:$2),ROWS($E$2:$E$148)))</f>
        <v>vs BALTIMORE</v>
      </c>
      <c r="J5520" s="2" t="s">
        <v>335</v>
      </c>
    </row>
    <row r="5521" spans="7:10" ht="14" x14ac:dyDescent="0.15">
      <c r="G5521" s="2">
        <v>5520</v>
      </c>
      <c r="H5521" s="2" t="str" cm="1">
        <f t="array" ref="H5521">INDEX($B$2:$B$185,1+INT((ROW()-ROW($2:$2))/ROWS($E$2:$E$148)))</f>
        <v>Fumbles</v>
      </c>
      <c r="I5521" s="2" t="str" cm="1">
        <f t="array" ref="I5521">INDEX($E$2:$E$148,1+MOD(ROW()-ROW($2:$2),ROWS($E$2:$E$148)))</f>
        <v>vs BUFFALO</v>
      </c>
      <c r="J5521" s="3" t="s">
        <v>336</v>
      </c>
    </row>
    <row r="5522" spans="7:10" x14ac:dyDescent="0.15">
      <c r="G5522" s="2">
        <v>5521</v>
      </c>
      <c r="H5522" s="2" t="str" cm="1">
        <f t="array" ref="H5522">INDEX($B$2:$B$185,1+INT((ROW()-ROW($2:$2))/ROWS($E$2:$E$148)))</f>
        <v>Fumbles</v>
      </c>
      <c r="I5522" s="2" t="str" cm="1">
        <f t="array" ref="I5522">INDEX($E$2:$E$148,1+MOD(ROW()-ROW($2:$2),ROWS($E$2:$E$148)))</f>
        <v>vs CAROLINA</v>
      </c>
      <c r="J5522" s="2" t="s">
        <v>332</v>
      </c>
    </row>
    <row r="5523" spans="7:10" x14ac:dyDescent="0.15">
      <c r="G5523" s="2">
        <v>5522</v>
      </c>
      <c r="H5523" s="2" t="str" cm="1">
        <f t="array" ref="H5523">INDEX($B$2:$B$185,1+INT((ROW()-ROW($2:$2))/ROWS($E$2:$E$148)))</f>
        <v>Fumbles</v>
      </c>
      <c r="I5523" s="2" t="str" cm="1">
        <f t="array" ref="I5523">INDEX($E$2:$E$148,1+MOD(ROW()-ROW($2:$2),ROWS($E$2:$E$148)))</f>
        <v>vs CHICAGO</v>
      </c>
      <c r="J5523" s="2" t="s">
        <v>333</v>
      </c>
    </row>
    <row r="5524" spans="7:10" x14ac:dyDescent="0.15">
      <c r="G5524" s="2">
        <v>5523</v>
      </c>
      <c r="H5524" s="2" t="str" cm="1">
        <f t="array" ref="H5524">INDEX($B$2:$B$185,1+INT((ROW()-ROW($2:$2))/ROWS($E$2:$E$148)))</f>
        <v>Fumbles</v>
      </c>
      <c r="I5524" s="2" t="str" cm="1">
        <f t="array" ref="I5524">INDEX($E$2:$E$148,1+MOD(ROW()-ROW($2:$2),ROWS($E$2:$E$148)))</f>
        <v>vs CINCINNATI</v>
      </c>
      <c r="J5524" s="2" t="s">
        <v>334</v>
      </c>
    </row>
    <row r="5525" spans="7:10" x14ac:dyDescent="0.15">
      <c r="G5525" s="2">
        <v>5524</v>
      </c>
      <c r="H5525" s="2" t="str" cm="1">
        <f t="array" ref="H5525">INDEX($B$2:$B$185,1+INT((ROW()-ROW($2:$2))/ROWS($E$2:$E$148)))</f>
        <v>Fumbles</v>
      </c>
      <c r="I5525" s="2" t="str" cm="1">
        <f t="array" ref="I5525">INDEX($E$2:$E$148,1+MOD(ROW()-ROW($2:$2),ROWS($E$2:$E$148)))</f>
        <v>vs CLEVELAND</v>
      </c>
      <c r="J5525" s="2" t="s">
        <v>335</v>
      </c>
    </row>
    <row r="5526" spans="7:10" ht="14" x14ac:dyDescent="0.15">
      <c r="G5526" s="2">
        <v>5525</v>
      </c>
      <c r="H5526" s="2" t="str" cm="1">
        <f t="array" ref="H5526">INDEX($B$2:$B$185,1+INT((ROW()-ROW($2:$2))/ROWS($E$2:$E$148)))</f>
        <v>Fumbles</v>
      </c>
      <c r="I5526" s="2" t="str" cm="1">
        <f t="array" ref="I5526">INDEX($E$2:$E$148,1+MOD(ROW()-ROW($2:$2),ROWS($E$2:$E$148)))</f>
        <v>vs DALLAS</v>
      </c>
      <c r="J5526" s="3" t="s">
        <v>336</v>
      </c>
    </row>
    <row r="5527" spans="7:10" x14ac:dyDescent="0.15">
      <c r="G5527" s="2">
        <v>5526</v>
      </c>
      <c r="H5527" s="2" t="str" cm="1">
        <f t="array" ref="H5527">INDEX($B$2:$B$185,1+INT((ROW()-ROW($2:$2))/ROWS($E$2:$E$148)))</f>
        <v>Fumbles</v>
      </c>
      <c r="I5527" s="2" t="str" cm="1">
        <f t="array" ref="I5527">INDEX($E$2:$E$148,1+MOD(ROW()-ROW($2:$2),ROWS($E$2:$E$148)))</f>
        <v>vs DENVER</v>
      </c>
      <c r="J5527" s="2" t="s">
        <v>332</v>
      </c>
    </row>
    <row r="5528" spans="7:10" x14ac:dyDescent="0.15">
      <c r="G5528" s="2">
        <v>5527</v>
      </c>
      <c r="H5528" s="2" t="str" cm="1">
        <f t="array" ref="H5528">INDEX($B$2:$B$185,1+INT((ROW()-ROW($2:$2))/ROWS($E$2:$E$148)))</f>
        <v>Fumbles</v>
      </c>
      <c r="I5528" s="2" t="str" cm="1">
        <f t="array" ref="I5528">INDEX($E$2:$E$148,1+MOD(ROW()-ROW($2:$2),ROWS($E$2:$E$148)))</f>
        <v>vs DETROIT</v>
      </c>
      <c r="J5528" s="2" t="s">
        <v>333</v>
      </c>
    </row>
    <row r="5529" spans="7:10" x14ac:dyDescent="0.15">
      <c r="G5529" s="2">
        <v>5528</v>
      </c>
      <c r="H5529" s="2" t="str" cm="1">
        <f t="array" ref="H5529">INDEX($B$2:$B$185,1+INT((ROW()-ROW($2:$2))/ROWS($E$2:$E$148)))</f>
        <v>Fumbles</v>
      </c>
      <c r="I5529" s="2" t="str" cm="1">
        <f t="array" ref="I5529">INDEX($E$2:$E$148,1+MOD(ROW()-ROW($2:$2),ROWS($E$2:$E$148)))</f>
        <v>vs GREEN BAY</v>
      </c>
      <c r="J5529" s="2" t="s">
        <v>334</v>
      </c>
    </row>
    <row r="5530" spans="7:10" x14ac:dyDescent="0.15">
      <c r="G5530" s="2">
        <v>5529</v>
      </c>
      <c r="H5530" s="2" t="str" cm="1">
        <f t="array" ref="H5530">INDEX($B$2:$B$185,1+INT((ROW()-ROW($2:$2))/ROWS($E$2:$E$148)))</f>
        <v>Fumbles</v>
      </c>
      <c r="I5530" s="2" t="str" cm="1">
        <f t="array" ref="I5530">INDEX($E$2:$E$148,1+MOD(ROW()-ROW($2:$2),ROWS($E$2:$E$148)))</f>
        <v>vs HOUSTON</v>
      </c>
      <c r="J5530" s="2" t="s">
        <v>335</v>
      </c>
    </row>
    <row r="5531" spans="7:10" ht="14" x14ac:dyDescent="0.15">
      <c r="G5531" s="2">
        <v>5530</v>
      </c>
      <c r="H5531" s="2" t="str" cm="1">
        <f t="array" ref="H5531">INDEX($B$2:$B$185,1+INT((ROW()-ROW($2:$2))/ROWS($E$2:$E$148)))</f>
        <v>Fumbles</v>
      </c>
      <c r="I5531" s="2" t="str" cm="1">
        <f t="array" ref="I5531">INDEX($E$2:$E$148,1+MOD(ROW()-ROW($2:$2),ROWS($E$2:$E$148)))</f>
        <v>vs INDIANAPOLIS COLTS</v>
      </c>
      <c r="J5531" s="3" t="s">
        <v>336</v>
      </c>
    </row>
    <row r="5532" spans="7:10" x14ac:dyDescent="0.15">
      <c r="G5532" s="2">
        <v>5531</v>
      </c>
      <c r="H5532" s="2" t="str" cm="1">
        <f t="array" ref="H5532">INDEX($B$2:$B$185,1+INT((ROW()-ROW($2:$2))/ROWS($E$2:$E$148)))</f>
        <v>Fumbles</v>
      </c>
      <c r="I5532" s="2" t="str" cm="1">
        <f t="array" ref="I5532">INDEX($E$2:$E$148,1+MOD(ROW()-ROW($2:$2),ROWS($E$2:$E$148)))</f>
        <v>vs JACKSONVILLE</v>
      </c>
      <c r="J5532" s="2" t="s">
        <v>332</v>
      </c>
    </row>
    <row r="5533" spans="7:10" x14ac:dyDescent="0.15">
      <c r="G5533" s="2">
        <v>5532</v>
      </c>
      <c r="H5533" s="2" t="str" cm="1">
        <f t="array" ref="H5533">INDEX($B$2:$B$185,1+INT((ROW()-ROW($2:$2))/ROWS($E$2:$E$148)))</f>
        <v>Fumbles</v>
      </c>
      <c r="I5533" s="2" t="str" cm="1">
        <f t="array" ref="I5533">INDEX($E$2:$E$148,1+MOD(ROW()-ROW($2:$2),ROWS($E$2:$E$148)))</f>
        <v>vs KANSAS CITY</v>
      </c>
      <c r="J5533" s="2" t="s">
        <v>333</v>
      </c>
    </row>
    <row r="5534" spans="7:10" x14ac:dyDescent="0.15">
      <c r="G5534" s="2">
        <v>5533</v>
      </c>
      <c r="H5534" s="2" t="str" cm="1">
        <f t="array" ref="H5534">INDEX($B$2:$B$185,1+INT((ROW()-ROW($2:$2))/ROWS($E$2:$E$148)))</f>
        <v>Fumbles</v>
      </c>
      <c r="I5534" s="2" t="str" cm="1">
        <f t="array" ref="I5534">INDEX($E$2:$E$148,1+MOD(ROW()-ROW($2:$2),ROWS($E$2:$E$148)))</f>
        <v>vs LOS ANGELES RAMS</v>
      </c>
      <c r="J5534" s="2" t="s">
        <v>334</v>
      </c>
    </row>
    <row r="5535" spans="7:10" x14ac:dyDescent="0.15">
      <c r="G5535" s="2">
        <v>5534</v>
      </c>
      <c r="H5535" s="2" t="str" cm="1">
        <f t="array" ref="H5535">INDEX($B$2:$B$185,1+INT((ROW()-ROW($2:$2))/ROWS($E$2:$E$148)))</f>
        <v>Fumbles</v>
      </c>
      <c r="I5535" s="2" t="str" cm="1">
        <f t="array" ref="I5535">INDEX($E$2:$E$148,1+MOD(ROW()-ROW($2:$2),ROWS($E$2:$E$148)))</f>
        <v>vs LA CHARGERS</v>
      </c>
      <c r="J5535" s="2" t="s">
        <v>335</v>
      </c>
    </row>
    <row r="5536" spans="7:10" ht="14" x14ac:dyDescent="0.15">
      <c r="G5536" s="2">
        <v>5535</v>
      </c>
      <c r="H5536" s="2" t="str" cm="1">
        <f t="array" ref="H5536">INDEX($B$2:$B$185,1+INT((ROW()-ROW($2:$2))/ROWS($E$2:$E$148)))</f>
        <v>Fumbles</v>
      </c>
      <c r="I5536" s="2" t="str" cm="1">
        <f t="array" ref="I5536">INDEX($E$2:$E$148,1+MOD(ROW()-ROW($2:$2),ROWS($E$2:$E$148)))</f>
        <v>vs LAS VEGAS</v>
      </c>
      <c r="J5536" s="3" t="s">
        <v>336</v>
      </c>
    </row>
    <row r="5537" spans="7:10" x14ac:dyDescent="0.15">
      <c r="G5537" s="2">
        <v>5536</v>
      </c>
      <c r="H5537" s="2" t="str" cm="1">
        <f t="array" ref="H5537">INDEX($B$2:$B$185,1+INT((ROW()-ROW($2:$2))/ROWS($E$2:$E$148)))</f>
        <v>Fumbles</v>
      </c>
      <c r="I5537" s="2" t="str" cm="1">
        <f t="array" ref="I5537">INDEX($E$2:$E$148,1+MOD(ROW()-ROW($2:$2),ROWS($E$2:$E$148)))</f>
        <v>vs MIAMI</v>
      </c>
      <c r="J5537" s="2" t="s">
        <v>332</v>
      </c>
    </row>
    <row r="5538" spans="7:10" x14ac:dyDescent="0.15">
      <c r="G5538" s="2">
        <v>5537</v>
      </c>
      <c r="H5538" s="2" t="str" cm="1">
        <f t="array" ref="H5538">INDEX($B$2:$B$185,1+INT((ROW()-ROW($2:$2))/ROWS($E$2:$E$148)))</f>
        <v>Fumbles</v>
      </c>
      <c r="I5538" s="2" t="str" cm="1">
        <f t="array" ref="I5538">INDEX($E$2:$E$148,1+MOD(ROW()-ROW($2:$2),ROWS($E$2:$E$148)))</f>
        <v>vs MINNESOTA</v>
      </c>
      <c r="J5538" s="2" t="s">
        <v>333</v>
      </c>
    </row>
    <row r="5539" spans="7:10" x14ac:dyDescent="0.15">
      <c r="G5539" s="2">
        <v>5538</v>
      </c>
      <c r="H5539" s="2" t="str" cm="1">
        <f t="array" ref="H5539">INDEX($B$2:$B$185,1+INT((ROW()-ROW($2:$2))/ROWS($E$2:$E$148)))</f>
        <v>Fumbles</v>
      </c>
      <c r="I5539" s="2" t="str" cm="1">
        <f t="array" ref="I5539">INDEX($E$2:$E$148,1+MOD(ROW()-ROW($2:$2),ROWS($E$2:$E$148)))</f>
        <v>vs NEW ENGLAND</v>
      </c>
      <c r="J5539" s="2" t="s">
        <v>334</v>
      </c>
    </row>
    <row r="5540" spans="7:10" x14ac:dyDescent="0.15">
      <c r="G5540" s="2">
        <v>5539</v>
      </c>
      <c r="H5540" s="2" t="str" cm="1">
        <f t="array" ref="H5540">INDEX($B$2:$B$185,1+INT((ROW()-ROW($2:$2))/ROWS($E$2:$E$148)))</f>
        <v>Fumbles</v>
      </c>
      <c r="I5540" s="2" t="str" cm="1">
        <f t="array" ref="I5540">INDEX($E$2:$E$148,1+MOD(ROW()-ROW($2:$2),ROWS($E$2:$E$148)))</f>
        <v>vs NEW ORLEANS</v>
      </c>
      <c r="J5540" s="2" t="s">
        <v>335</v>
      </c>
    </row>
    <row r="5541" spans="7:10" ht="14" x14ac:dyDescent="0.15">
      <c r="G5541" s="2">
        <v>5540</v>
      </c>
      <c r="H5541" s="2" t="str" cm="1">
        <f t="array" ref="H5541">INDEX($B$2:$B$185,1+INT((ROW()-ROW($2:$2))/ROWS($E$2:$E$148)))</f>
        <v>Fumbles</v>
      </c>
      <c r="I5541" s="2" t="str" cm="1">
        <f t="array" ref="I5541">INDEX($E$2:$E$148,1+MOD(ROW()-ROW($2:$2),ROWS($E$2:$E$148)))</f>
        <v>vs NEW YORK JETS</v>
      </c>
      <c r="J5541" s="3" t="s">
        <v>336</v>
      </c>
    </row>
    <row r="5542" spans="7:10" x14ac:dyDescent="0.15">
      <c r="G5542" s="2">
        <v>5541</v>
      </c>
      <c r="H5542" s="2" t="str" cm="1">
        <f t="array" ref="H5542">INDEX($B$2:$B$185,1+INT((ROW()-ROW($2:$2))/ROWS($E$2:$E$148)))</f>
        <v>Fumbles</v>
      </c>
      <c r="I5542" s="2" t="str" cm="1">
        <f t="array" ref="I5542">INDEX($E$2:$E$148,1+MOD(ROW()-ROW($2:$2),ROWS($E$2:$E$148)))</f>
        <v>vs NY GIANTS</v>
      </c>
      <c r="J5542" s="2" t="s">
        <v>332</v>
      </c>
    </row>
    <row r="5543" spans="7:10" x14ac:dyDescent="0.15">
      <c r="G5543" s="2">
        <v>5542</v>
      </c>
      <c r="H5543" s="2" t="str" cm="1">
        <f t="array" ref="H5543">INDEX($B$2:$B$185,1+INT((ROW()-ROW($2:$2))/ROWS($E$2:$E$148)))</f>
        <v>Fumbles</v>
      </c>
      <c r="I5543" s="2" t="str" cm="1">
        <f t="array" ref="I5543">INDEX($E$2:$E$148,1+MOD(ROW()-ROW($2:$2),ROWS($E$2:$E$148)))</f>
        <v>vs PHILADELPHIA</v>
      </c>
      <c r="J5543" s="2" t="s">
        <v>333</v>
      </c>
    </row>
    <row r="5544" spans="7:10" x14ac:dyDescent="0.15">
      <c r="G5544" s="2">
        <v>5543</v>
      </c>
      <c r="H5544" s="2" t="str" cm="1">
        <f t="array" ref="H5544">INDEX($B$2:$B$185,1+INT((ROW()-ROW($2:$2))/ROWS($E$2:$E$148)))</f>
        <v>Fumbles</v>
      </c>
      <c r="I5544" s="2" t="str" cm="1">
        <f t="array" ref="I5544">INDEX($E$2:$E$148,1+MOD(ROW()-ROW($2:$2),ROWS($E$2:$E$148)))</f>
        <v>vs PITTSBURGH</v>
      </c>
      <c r="J5544" s="2" t="s">
        <v>334</v>
      </c>
    </row>
    <row r="5545" spans="7:10" x14ac:dyDescent="0.15">
      <c r="G5545" s="2">
        <v>5544</v>
      </c>
      <c r="H5545" s="2" t="str" cm="1">
        <f t="array" ref="H5545">INDEX($B$2:$B$185,1+INT((ROW()-ROW($2:$2))/ROWS($E$2:$E$148)))</f>
        <v>Fumbles</v>
      </c>
      <c r="I5545" s="2" t="str" cm="1">
        <f t="array" ref="I5545">INDEX($E$2:$E$148,1+MOD(ROW()-ROW($2:$2),ROWS($E$2:$E$148)))</f>
        <v>vs SEATTLE</v>
      </c>
      <c r="J5545" s="2" t="s">
        <v>335</v>
      </c>
    </row>
    <row r="5546" spans="7:10" ht="14" x14ac:dyDescent="0.15">
      <c r="G5546" s="2">
        <v>5545</v>
      </c>
      <c r="H5546" s="2" t="str" cm="1">
        <f t="array" ref="H5546">INDEX($B$2:$B$185,1+INT((ROW()-ROW($2:$2))/ROWS($E$2:$E$148)))</f>
        <v>Fumbles</v>
      </c>
      <c r="I5546" s="2" t="str" cm="1">
        <f t="array" ref="I5546">INDEX($E$2:$E$148,1+MOD(ROW()-ROW($2:$2),ROWS($E$2:$E$148)))</f>
        <v>vs SAN FRANCISCO</v>
      </c>
      <c r="J5546" s="3" t="s">
        <v>336</v>
      </c>
    </row>
    <row r="5547" spans="7:10" x14ac:dyDescent="0.15">
      <c r="G5547" s="2">
        <v>5546</v>
      </c>
      <c r="H5547" s="2" t="str" cm="1">
        <f t="array" ref="H5547">INDEX($B$2:$B$185,1+INT((ROW()-ROW($2:$2))/ROWS($E$2:$E$148)))</f>
        <v>Fumbles</v>
      </c>
      <c r="I5547" s="2" t="str" cm="1">
        <f t="array" ref="I5547">INDEX($E$2:$E$148,1+MOD(ROW()-ROW($2:$2),ROWS($E$2:$E$148)))</f>
        <v>vs TAMPA BAY</v>
      </c>
      <c r="J5547" s="2" t="s">
        <v>332</v>
      </c>
    </row>
    <row r="5548" spans="7:10" x14ac:dyDescent="0.15">
      <c r="G5548" s="2">
        <v>5547</v>
      </c>
      <c r="H5548" s="2" t="str" cm="1">
        <f t="array" ref="H5548">INDEX($B$2:$B$185,1+INT((ROW()-ROW($2:$2))/ROWS($E$2:$E$148)))</f>
        <v>Fumbles</v>
      </c>
      <c r="I5548" s="2" t="str" cm="1">
        <f t="array" ref="I5548">INDEX($E$2:$E$148,1+MOD(ROW()-ROW($2:$2),ROWS($E$2:$E$148)))</f>
        <v>vs TENNESSEE</v>
      </c>
      <c r="J5548" s="2" t="s">
        <v>333</v>
      </c>
    </row>
    <row r="5549" spans="7:10" x14ac:dyDescent="0.15">
      <c r="G5549" s="2">
        <v>5548</v>
      </c>
      <c r="H5549" s="2" t="str" cm="1">
        <f t="array" ref="H5549">INDEX($B$2:$B$185,1+INT((ROW()-ROW($2:$2))/ROWS($E$2:$E$148)))</f>
        <v>Fumbles</v>
      </c>
      <c r="I5549" s="2" t="str" cm="1">
        <f t="array" ref="I5549">INDEX($E$2:$E$148,1+MOD(ROW()-ROW($2:$2),ROWS($E$2:$E$148)))</f>
        <v>vs WASHINGTON</v>
      </c>
      <c r="J5549" s="2" t="s">
        <v>334</v>
      </c>
    </row>
    <row r="5550" spans="7:10" x14ac:dyDescent="0.15">
      <c r="G5550" s="2">
        <v>5549</v>
      </c>
      <c r="H5550" s="2" t="str" cm="1">
        <f t="array" ref="H5550">INDEX($B$2:$B$185,1+INT((ROW()-ROW($2:$2))/ROWS($E$2:$E$148)))</f>
        <v>Fumbles</v>
      </c>
      <c r="I5550" s="2" t="str" cm="1">
        <f t="array" ref="I5550">INDEX($E$2:$E$148,1+MOD(ROW()-ROW($2:$2),ROWS($E$2:$E$148)))</f>
        <v>Home Games</v>
      </c>
      <c r="J5550" s="2" t="s">
        <v>335</v>
      </c>
    </row>
    <row r="5551" spans="7:10" ht="14" x14ac:dyDescent="0.15">
      <c r="G5551" s="2">
        <v>5550</v>
      </c>
      <c r="H5551" s="2" t="str" cm="1">
        <f t="array" ref="H5551">INDEX($B$2:$B$185,1+INT((ROW()-ROW($2:$2))/ROWS($E$2:$E$148)))</f>
        <v>Fumbles</v>
      </c>
      <c r="I5551" s="2" t="str" cm="1">
        <f t="array" ref="I5551">INDEX($E$2:$E$148,1+MOD(ROW()-ROW($2:$2),ROWS($E$2:$E$148)))</f>
        <v>Away Games</v>
      </c>
      <c r="J5551" s="3" t="s">
        <v>336</v>
      </c>
    </row>
    <row r="5552" spans="7:10" x14ac:dyDescent="0.15">
      <c r="G5552" s="2">
        <v>5551</v>
      </c>
      <c r="H5552" s="2" t="str" cm="1">
        <f t="array" ref="H5552">INDEX($B$2:$B$185,1+INT((ROW()-ROW($2:$2))/ROWS($E$2:$E$148)))</f>
        <v>Fumbles</v>
      </c>
      <c r="I5552" s="2" t="str" cm="1">
        <f t="array" ref="I5552">INDEX($E$2:$E$148,1+MOD(ROW()-ROW($2:$2),ROWS($E$2:$E$148)))</f>
        <v>on Play Action</v>
      </c>
      <c r="J5552" s="2" t="s">
        <v>332</v>
      </c>
    </row>
    <row r="5553" spans="7:10" x14ac:dyDescent="0.15">
      <c r="G5553" s="2">
        <v>5552</v>
      </c>
      <c r="H5553" s="2" t="str" cm="1">
        <f t="array" ref="H5553">INDEX($B$2:$B$185,1+INT((ROW()-ROW($2:$2))/ROWS($E$2:$E$148)))</f>
        <v>Fumbles</v>
      </c>
      <c r="I5553" s="2" t="str" cm="1">
        <f t="array" ref="I5553">INDEX($E$2:$E$148,1+MOD(ROW()-ROW($2:$2),ROWS($E$2:$E$148)))</f>
        <v>No Play Action</v>
      </c>
      <c r="J5553" s="2" t="s">
        <v>333</v>
      </c>
    </row>
    <row r="5554" spans="7:10" x14ac:dyDescent="0.15">
      <c r="G5554" s="2">
        <v>5553</v>
      </c>
      <c r="H5554" s="2" t="str" cm="1">
        <f t="array" ref="H5554">INDEX($B$2:$B$185,1+INT((ROW()-ROW($2:$2))/ROWS($E$2:$E$148)))</f>
        <v>Fumbles</v>
      </c>
      <c r="I5554" s="2" t="str" cm="1">
        <f t="array" ref="I5554">INDEX($E$2:$E$148,1+MOD(ROW()-ROW($2:$2),ROWS($E$2:$E$148)))</f>
        <v>Conf Championship</v>
      </c>
      <c r="J5554" s="2" t="s">
        <v>334</v>
      </c>
    </row>
    <row r="5555" spans="7:10" x14ac:dyDescent="0.15">
      <c r="G5555" s="2">
        <v>5554</v>
      </c>
      <c r="H5555" s="2" t="str" cm="1">
        <f t="array" ref="H5555">INDEX($B$2:$B$185,1+INT((ROW()-ROW($2:$2))/ROWS($E$2:$E$148)))</f>
        <v>Fumbles</v>
      </c>
      <c r="I5555" s="2" t="str" cm="1">
        <f t="array" ref="I5555">INDEX($E$2:$E$148,1+MOD(ROW()-ROW($2:$2),ROWS($E$2:$E$148)))</f>
        <v>Divisional Round</v>
      </c>
      <c r="J5555" s="2" t="s">
        <v>335</v>
      </c>
    </row>
    <row r="5556" spans="7:10" ht="14" x14ac:dyDescent="0.15">
      <c r="G5556" s="2">
        <v>5555</v>
      </c>
      <c r="H5556" s="2" t="str" cm="1">
        <f t="array" ref="H5556">INDEX($B$2:$B$185,1+INT((ROW()-ROW($2:$2))/ROWS($E$2:$E$148)))</f>
        <v>Fumbles</v>
      </c>
      <c r="I5556" s="2" t="str" cm="1">
        <f t="array" ref="I5556">INDEX($E$2:$E$148,1+MOD(ROW()-ROW($2:$2),ROWS($E$2:$E$148)))</f>
        <v>Super Bowl</v>
      </c>
      <c r="J5556" s="3" t="s">
        <v>336</v>
      </c>
    </row>
    <row r="5557" spans="7:10" x14ac:dyDescent="0.15">
      <c r="G5557" s="2">
        <v>5556</v>
      </c>
      <c r="H5557" s="2" t="str" cm="1">
        <f t="array" ref="H5557">INDEX($B$2:$B$185,1+INT((ROW()-ROW($2:$2))/ROWS($E$2:$E$148)))</f>
        <v>Fumbles</v>
      </c>
      <c r="I5557" s="2" t="str" cm="1">
        <f t="array" ref="I5557">INDEX($E$2:$E$148,1+MOD(ROW()-ROW($2:$2),ROWS($E$2:$E$148)))</f>
        <v>Wild Card</v>
      </c>
      <c r="J5557" s="2" t="s">
        <v>332</v>
      </c>
    </row>
    <row r="5558" spans="7:10" x14ac:dyDescent="0.15">
      <c r="G5558" s="2">
        <v>5557</v>
      </c>
      <c r="H5558" s="2" t="str" cm="1">
        <f t="array" ref="H5558">INDEX($B$2:$B$185,1+INT((ROW()-ROW($2:$2))/ROWS($E$2:$E$148)))</f>
        <v>Fumbles</v>
      </c>
      <c r="I5558" s="2" t="str" cm="1">
        <f t="array" ref="I5558">INDEX($E$2:$E$148,1+MOD(ROW()-ROW($2:$2),ROWS($E$2:$E$148)))</f>
        <v>1st Quarter</v>
      </c>
      <c r="J5558" s="2" t="s">
        <v>333</v>
      </c>
    </row>
    <row r="5559" spans="7:10" x14ac:dyDescent="0.15">
      <c r="G5559" s="2">
        <v>5558</v>
      </c>
      <c r="H5559" s="2" t="str" cm="1">
        <f t="array" ref="H5559">INDEX($B$2:$B$185,1+INT((ROW()-ROW($2:$2))/ROWS($E$2:$E$148)))</f>
        <v>Fumbles</v>
      </c>
      <c r="I5559" s="2" t="str" cm="1">
        <f t="array" ref="I5559">INDEX($E$2:$E$148,1+MOD(ROW()-ROW($2:$2),ROWS($E$2:$E$148)))</f>
        <v>2nd Quarter</v>
      </c>
      <c r="J5559" s="2" t="s">
        <v>334</v>
      </c>
    </row>
    <row r="5560" spans="7:10" x14ac:dyDescent="0.15">
      <c r="G5560" s="2">
        <v>5559</v>
      </c>
      <c r="H5560" s="2" t="str" cm="1">
        <f t="array" ref="H5560">INDEX($B$2:$B$185,1+INT((ROW()-ROW($2:$2))/ROWS($E$2:$E$148)))</f>
        <v>Fumbles</v>
      </c>
      <c r="I5560" s="2" t="str" cm="1">
        <f t="array" ref="I5560">INDEX($E$2:$E$148,1+MOD(ROW()-ROW($2:$2),ROWS($E$2:$E$148)))</f>
        <v>3rd Quarter</v>
      </c>
      <c r="J5560" s="2" t="s">
        <v>335</v>
      </c>
    </row>
    <row r="5561" spans="7:10" ht="14" x14ac:dyDescent="0.15">
      <c r="G5561" s="2">
        <v>5560</v>
      </c>
      <c r="H5561" s="2" t="str" cm="1">
        <f t="array" ref="H5561">INDEX($B$2:$B$185,1+INT((ROW()-ROW($2:$2))/ROWS($E$2:$E$148)))</f>
        <v>Fumbles</v>
      </c>
      <c r="I5561" s="2" t="str" cm="1">
        <f t="array" ref="I5561">INDEX($E$2:$E$148,1+MOD(ROW()-ROW($2:$2),ROWS($E$2:$E$148)))</f>
        <v>4th Quarter</v>
      </c>
      <c r="J5561" s="3" t="s">
        <v>336</v>
      </c>
    </row>
    <row r="5562" spans="7:10" x14ac:dyDescent="0.15">
      <c r="G5562" s="2">
        <v>5561</v>
      </c>
      <c r="H5562" s="2" t="str" cm="1">
        <f t="array" ref="H5562">INDEX($B$2:$B$185,1+INT((ROW()-ROW($2:$2))/ROWS($E$2:$E$148)))</f>
        <v>Fumbles</v>
      </c>
      <c r="I5562" s="2" t="str" cm="1">
        <f t="array" ref="I5562">INDEX($E$2:$E$148,1+MOD(ROW()-ROW($2:$2),ROWS($E$2:$E$148)))</f>
        <v>in Overtime</v>
      </c>
      <c r="J5562" s="2" t="s">
        <v>332</v>
      </c>
    </row>
    <row r="5563" spans="7:10" x14ac:dyDescent="0.15">
      <c r="G5563" s="2">
        <v>5562</v>
      </c>
      <c r="H5563" s="2" t="str" cm="1">
        <f t="array" ref="H5563">INDEX($B$2:$B$185,1+INT((ROW()-ROW($2:$2))/ROWS($E$2:$E$148)))</f>
        <v>Fumbles</v>
      </c>
      <c r="I5563" s="2" t="str" cm="1">
        <f t="array" ref="I5563">INDEX($E$2:$E$148,1+MOD(ROW()-ROW($2:$2),ROWS($E$2:$E$148)))</f>
        <v>in Losses</v>
      </c>
      <c r="J5563" s="2" t="s">
        <v>333</v>
      </c>
    </row>
    <row r="5564" spans="7:10" x14ac:dyDescent="0.15">
      <c r="G5564" s="2">
        <v>5563</v>
      </c>
      <c r="H5564" s="2" t="str" cm="1">
        <f t="array" ref="H5564">INDEX($B$2:$B$185,1+INT((ROW()-ROW($2:$2))/ROWS($E$2:$E$148)))</f>
        <v>Fumbles</v>
      </c>
      <c r="I5564" s="2" t="str" cm="1">
        <f t="array" ref="I5564">INDEX($E$2:$E$148,1+MOD(ROW()-ROW($2:$2),ROWS($E$2:$E$148)))</f>
        <v>in Wins</v>
      </c>
      <c r="J5564" s="2" t="s">
        <v>334</v>
      </c>
    </row>
    <row r="5565" spans="7:10" x14ac:dyDescent="0.15">
      <c r="G5565" s="2">
        <v>5564</v>
      </c>
      <c r="H5565" s="2" t="str" cm="1">
        <f t="array" ref="H5565">INDEX($B$2:$B$185,1+INT((ROW()-ROW($2:$2))/ROWS($E$2:$E$148)))</f>
        <v>Fumbles</v>
      </c>
      <c r="I5565" s="2" t="str" cm="1">
        <f t="array" ref="I5565">INDEX($E$2:$E$148,1+MOD(ROW()-ROW($2:$2),ROWS($E$2:$E$148)))</f>
        <v>Non-RPO</v>
      </c>
      <c r="J5565" s="2" t="s">
        <v>335</v>
      </c>
    </row>
    <row r="5566" spans="7:10" ht="14" x14ac:dyDescent="0.15">
      <c r="G5566" s="2">
        <v>5565</v>
      </c>
      <c r="H5566" s="2" t="str" cm="1">
        <f t="array" ref="H5566">INDEX($B$2:$B$185,1+INT((ROW()-ROW($2:$2))/ROWS($E$2:$E$148)))</f>
        <v>Fumbles</v>
      </c>
      <c r="I5566" s="2" t="str" cm="1">
        <f t="array" ref="I5566">INDEX($E$2:$E$148,1+MOD(ROW()-ROW($2:$2),ROWS($E$2:$E$148)))</f>
        <v>No Run Pass Option</v>
      </c>
      <c r="J5566" s="3" t="s">
        <v>336</v>
      </c>
    </row>
    <row r="5567" spans="7:10" x14ac:dyDescent="0.15">
      <c r="G5567" s="2">
        <v>5566</v>
      </c>
      <c r="H5567" s="2" t="str" cm="1">
        <f t="array" ref="H5567">INDEX($B$2:$B$185,1+INT((ROW()-ROW($2:$2))/ROWS($E$2:$E$148)))</f>
        <v>Fumbles</v>
      </c>
      <c r="I5567" s="2" t="str" cm="1">
        <f t="array" ref="I5567">INDEX($E$2:$E$148,1+MOD(ROW()-ROW($2:$2),ROWS($E$2:$E$148)))</f>
        <v>when Leading</v>
      </c>
      <c r="J5567" s="2" t="s">
        <v>332</v>
      </c>
    </row>
    <row r="5568" spans="7:10" x14ac:dyDescent="0.15">
      <c r="G5568" s="2">
        <v>5567</v>
      </c>
      <c r="H5568" s="2" t="str" cm="1">
        <f t="array" ref="H5568">INDEX($B$2:$B$185,1+INT((ROW()-ROW($2:$2))/ROWS($E$2:$E$148)))</f>
        <v>Fumbles</v>
      </c>
      <c r="I5568" s="2" t="str" cm="1">
        <f t="array" ref="I5568">INDEX($E$2:$E$148,1+MOD(ROW()-ROW($2:$2),ROWS($E$2:$E$148)))</f>
        <v>when Tied</v>
      </c>
      <c r="J5568" s="2" t="s">
        <v>333</v>
      </c>
    </row>
    <row r="5569" spans="7:10" x14ac:dyDescent="0.15">
      <c r="G5569" s="2">
        <v>5568</v>
      </c>
      <c r="H5569" s="2" t="str" cm="1">
        <f t="array" ref="H5569">INDEX($B$2:$B$185,1+INT((ROW()-ROW($2:$2))/ROWS($E$2:$E$148)))</f>
        <v>Fumbles</v>
      </c>
      <c r="I5569" s="2" t="str" cm="1">
        <f t="array" ref="I5569">INDEX($E$2:$E$148,1+MOD(ROW()-ROW($2:$2),ROWS($E$2:$E$148)))</f>
        <v>when Trailing</v>
      </c>
      <c r="J5569" s="2" t="s">
        <v>334</v>
      </c>
    </row>
    <row r="5570" spans="7:10" x14ac:dyDescent="0.15">
      <c r="G5570" s="2">
        <v>5569</v>
      </c>
      <c r="H5570" s="2" t="str" cm="1">
        <f t="array" ref="H5570">INDEX($B$2:$B$185,1+INT((ROW()-ROW($2:$2))/ROWS($E$2:$E$148)))</f>
        <v>Fumbles</v>
      </c>
      <c r="I5570" s="2" t="str" cm="1">
        <f t="array" ref="I5570">INDEX($E$2:$E$148,1+MOD(ROW()-ROW($2:$2),ROWS($E$2:$E$148)))</f>
        <v>Pre Season</v>
      </c>
      <c r="J5570" s="2" t="s">
        <v>335</v>
      </c>
    </row>
    <row r="5571" spans="7:10" ht="14" x14ac:dyDescent="0.15">
      <c r="G5571" s="2">
        <v>5570</v>
      </c>
      <c r="H5571" s="2" t="str" cm="1">
        <f t="array" ref="H5571">INDEX($B$2:$B$185,1+INT((ROW()-ROW($2:$2))/ROWS($E$2:$E$148)))</f>
        <v>Fumbles</v>
      </c>
      <c r="I5571" s="2" t="str" cm="1">
        <f t="array" ref="I5571">INDEX($E$2:$E$148,1+MOD(ROW()-ROW($2:$2),ROWS($E$2:$E$148)))</f>
        <v>Regular Season</v>
      </c>
      <c r="J5571" s="3" t="s">
        <v>336</v>
      </c>
    </row>
    <row r="5572" spans="7:10" x14ac:dyDescent="0.15">
      <c r="G5572" s="2">
        <v>5571</v>
      </c>
      <c r="H5572" s="2" t="str" cm="1">
        <f t="array" ref="H5572">INDEX($B$2:$B$185,1+INT((ROW()-ROW($2:$2))/ROWS($E$2:$E$148)))</f>
        <v>Fumbles</v>
      </c>
      <c r="I5572" s="2" t="str" cm="1">
        <f t="array" ref="I5572">INDEX($E$2:$E$148,1+MOD(ROW()-ROW($2:$2),ROWS($E$2:$E$148)))</f>
        <v>Post Season</v>
      </c>
      <c r="J5572" s="2" t="s">
        <v>332</v>
      </c>
    </row>
    <row r="5573" spans="7:10" x14ac:dyDescent="0.15">
      <c r="G5573" s="2">
        <v>5572</v>
      </c>
      <c r="H5573" s="2" t="str" cm="1">
        <f t="array" ref="H5573">INDEX($B$2:$B$185,1+INT((ROW()-ROW($2:$2))/ROWS($E$2:$E$148)))</f>
        <v>Fumbles</v>
      </c>
      <c r="I5573" s="2" t="str" cm="1">
        <f t="array" ref="I5573">INDEX($E$2:$E$148,1+MOD(ROW()-ROW($2:$2),ROWS($E$2:$E$148)))</f>
        <v>in Pistol Formation</v>
      </c>
      <c r="J5573" s="2" t="s">
        <v>333</v>
      </c>
    </row>
    <row r="5574" spans="7:10" x14ac:dyDescent="0.15">
      <c r="G5574" s="2">
        <v>5573</v>
      </c>
      <c r="H5574" s="2" t="str" cm="1">
        <f t="array" ref="H5574">INDEX($B$2:$B$185,1+INT((ROW()-ROW($2:$2))/ROWS($E$2:$E$148)))</f>
        <v>Fumbles</v>
      </c>
      <c r="I5574" s="2" t="str" cm="1">
        <f t="array" ref="I5574">INDEX($E$2:$E$148,1+MOD(ROW()-ROW($2:$2),ROWS($E$2:$E$148)))</f>
        <v>in Shotgun</v>
      </c>
      <c r="J5574" s="2" t="s">
        <v>334</v>
      </c>
    </row>
    <row r="5575" spans="7:10" x14ac:dyDescent="0.15">
      <c r="G5575" s="2">
        <v>5574</v>
      </c>
      <c r="H5575" s="2" t="str" cm="1">
        <f t="array" ref="H5575">INDEX($B$2:$B$185,1+INT((ROW()-ROW($2:$2))/ROWS($E$2:$E$148)))</f>
        <v>Fumbles</v>
      </c>
      <c r="I5575" s="2" t="str" cm="1">
        <f t="array" ref="I5575">INDEX($E$2:$E$148,1+MOD(ROW()-ROW($2:$2),ROWS($E$2:$E$148)))</f>
        <v>in QB Under Center</v>
      </c>
      <c r="J5575" s="2" t="s">
        <v>335</v>
      </c>
    </row>
    <row r="5576" spans="7:10" ht="14" x14ac:dyDescent="0.15">
      <c r="G5576" s="2">
        <v>5575</v>
      </c>
      <c r="H5576" s="2" t="str" cm="1">
        <f t="array" ref="H5576">INDEX($B$2:$B$185,1+INT((ROW()-ROW($2:$2))/ROWS($E$2:$E$148)))</f>
        <v>Fumbles</v>
      </c>
      <c r="I5576" s="2" t="str" cm="1">
        <f t="array" ref="I5576">INDEX($E$2:$E$148,1+MOD(ROW()-ROW($2:$2),ROWS($E$2:$E$148)))</f>
        <v>in Domes</v>
      </c>
      <c r="J5576" s="3" t="s">
        <v>336</v>
      </c>
    </row>
    <row r="5577" spans="7:10" x14ac:dyDescent="0.15">
      <c r="G5577" s="2">
        <v>5576</v>
      </c>
      <c r="H5577" s="2" t="str" cm="1">
        <f t="array" ref="H5577">INDEX($B$2:$B$185,1+INT((ROW()-ROW($2:$2))/ROWS($E$2:$E$148)))</f>
        <v>Fumbles</v>
      </c>
      <c r="I5577" s="2" t="str" cm="1">
        <f t="array" ref="I5577">INDEX($E$2:$E$148,1+MOD(ROW()-ROW($2:$2),ROWS($E$2:$E$148)))</f>
        <v>in Outdoor Stadiums</v>
      </c>
      <c r="J5577" s="2" t="s">
        <v>332</v>
      </c>
    </row>
    <row r="5578" spans="7:10" x14ac:dyDescent="0.15">
      <c r="G5578" s="2">
        <v>5577</v>
      </c>
      <c r="H5578" s="2" t="str" cm="1">
        <f t="array" ref="H5578">INDEX($B$2:$B$185,1+INT((ROW()-ROW($2:$2))/ROWS($E$2:$E$148)))</f>
        <v>Fumbles</v>
      </c>
      <c r="I5578" s="2" t="str" cm="1">
        <f t="array" ref="I5578">INDEX($E$2:$E$148,1+MOD(ROW()-ROW($2:$2),ROWS($E$2:$E$148)))</f>
        <v>in Retractable Domes</v>
      </c>
      <c r="J5578" s="2" t="s">
        <v>333</v>
      </c>
    </row>
    <row r="5579" spans="7:10" x14ac:dyDescent="0.15">
      <c r="G5579" s="2">
        <v>5578</v>
      </c>
      <c r="H5579" s="2" t="str" cm="1">
        <f t="array" ref="H5579">INDEX($B$2:$B$185,1+INT((ROW()-ROW($2:$2))/ROWS($E$2:$E$148)))</f>
        <v>Fumbles</v>
      </c>
      <c r="I5579" s="2" t="str" cm="1">
        <f t="array" ref="I5579">INDEX($E$2:$E$148,1+MOD(ROW()-ROW($2:$2),ROWS($E$2:$E$148)))</f>
        <v>in Afternoon Games</v>
      </c>
      <c r="J5579" s="2" t="s">
        <v>334</v>
      </c>
    </row>
    <row r="5580" spans="7:10" x14ac:dyDescent="0.15">
      <c r="G5580" s="2">
        <v>5579</v>
      </c>
      <c r="H5580" s="2" t="str" cm="1">
        <f t="array" ref="H5580">INDEX($B$2:$B$185,1+INT((ROW()-ROW($2:$2))/ROWS($E$2:$E$148)))</f>
        <v>Fumbles</v>
      </c>
      <c r="I5580" s="2" t="str" cm="1">
        <f t="array" ref="I5580">INDEX($E$2:$E$148,1+MOD(ROW()-ROW($2:$2),ROWS($E$2:$E$148)))</f>
        <v>in Early Games</v>
      </c>
      <c r="J5580" s="2" t="s">
        <v>335</v>
      </c>
    </row>
    <row r="5581" spans="7:10" ht="14" x14ac:dyDescent="0.15">
      <c r="G5581" s="2">
        <v>5580</v>
      </c>
      <c r="H5581" s="2" t="str" cm="1">
        <f t="array" ref="H5581">INDEX($B$2:$B$185,1+INT((ROW()-ROW($2:$2))/ROWS($E$2:$E$148)))</f>
        <v>Fumbles</v>
      </c>
      <c r="I5581" s="2" t="str" cm="1">
        <f t="array" ref="I5581">INDEX($E$2:$E$148,1+MOD(ROW()-ROW($2:$2),ROWS($E$2:$E$148)))</f>
        <v>Pocket Time, &gt; 2.5</v>
      </c>
      <c r="J5581" s="3" t="s">
        <v>336</v>
      </c>
    </row>
    <row r="5582" spans="7:10" x14ac:dyDescent="0.15">
      <c r="G5582" s="2">
        <v>5581</v>
      </c>
      <c r="H5582" s="2" t="str" cm="1">
        <f t="array" ref="H5582">INDEX($B$2:$B$185,1+INT((ROW()-ROW($2:$2))/ROWS($E$2:$E$148)))</f>
        <v>Fumbles</v>
      </c>
      <c r="I5582" s="2" t="str" cm="1">
        <f t="array" ref="I5582">INDEX($E$2:$E$148,1+MOD(ROW()-ROW($2:$2),ROWS($E$2:$E$148)))</f>
        <v>Pocket Time, &lt; 2.5</v>
      </c>
      <c r="J5582" s="2" t="s">
        <v>332</v>
      </c>
    </row>
    <row r="5583" spans="7:10" x14ac:dyDescent="0.15">
      <c r="G5583" s="2">
        <v>5582</v>
      </c>
      <c r="H5583" s="2" t="str" cm="1">
        <f t="array" ref="H5583">INDEX($B$2:$B$185,1+INT((ROW()-ROW($2:$2))/ROWS($E$2:$E$148)))</f>
        <v>Fumbles</v>
      </c>
      <c r="I5583" s="2" t="str" cm="1">
        <f t="array" ref="I5583">INDEX($E$2:$E$148,1+MOD(ROW()-ROW($2:$2),ROWS($E$2:$E$148)))</f>
        <v>in Late Games</v>
      </c>
      <c r="J5583" s="2" t="s">
        <v>333</v>
      </c>
    </row>
    <row r="5584" spans="7:10" x14ac:dyDescent="0.15">
      <c r="G5584" s="2">
        <v>5583</v>
      </c>
      <c r="H5584" s="2" t="str" cm="1">
        <f t="array" ref="H5584">INDEX($B$2:$B$185,1+INT((ROW()-ROW($2:$2))/ROWS($E$2:$E$148)))</f>
        <v>Fumbles</v>
      </c>
      <c r="I5584" s="2" t="str" cm="1">
        <f t="array" ref="I5584">INDEX($E$2:$E$148,1+MOD(ROW()-ROW($2:$2),ROWS($E$2:$E$148)))</f>
        <v>Yards to Go: 1-3</v>
      </c>
      <c r="J5584" s="2" t="s">
        <v>334</v>
      </c>
    </row>
    <row r="5585" spans="7:10" x14ac:dyDescent="0.15">
      <c r="G5585" s="2">
        <v>5584</v>
      </c>
      <c r="H5585" s="2" t="str" cm="1">
        <f t="array" ref="H5585">INDEX($B$2:$B$185,1+INT((ROW()-ROW($2:$2))/ROWS($E$2:$E$148)))</f>
        <v>Fumbles</v>
      </c>
      <c r="I5585" s="2" t="str" cm="1">
        <f t="array" ref="I5585">INDEX($E$2:$E$148,1+MOD(ROW()-ROW($2:$2),ROWS($E$2:$E$148)))</f>
        <v>Yards to Go: 4-6</v>
      </c>
      <c r="J5585" s="2" t="s">
        <v>335</v>
      </c>
    </row>
    <row r="5586" spans="7:10" ht="14" x14ac:dyDescent="0.15">
      <c r="G5586" s="2">
        <v>5585</v>
      </c>
      <c r="H5586" s="2" t="str" cm="1">
        <f t="array" ref="H5586">INDEX($B$2:$B$185,1+INT((ROW()-ROW($2:$2))/ROWS($E$2:$E$148)))</f>
        <v>Fumbles</v>
      </c>
      <c r="I5586" s="2" t="str" cm="1">
        <f t="array" ref="I5586">INDEX($E$2:$E$148,1+MOD(ROW()-ROW($2:$2),ROWS($E$2:$E$148)))</f>
        <v>Yards to Go: 7-9</v>
      </c>
      <c r="J5586" s="3" t="s">
        <v>336</v>
      </c>
    </row>
    <row r="5587" spans="7:10" x14ac:dyDescent="0.15">
      <c r="G5587" s="2">
        <v>5586</v>
      </c>
      <c r="H5587" s="2" t="str" cm="1">
        <f t="array" ref="H5587">INDEX($B$2:$B$185,1+INT((ROW()-ROW($2:$2))/ROWS($E$2:$E$148)))</f>
        <v>Fumbles</v>
      </c>
      <c r="I5587" s="2" t="str" cm="1">
        <f t="array" ref="I5587">INDEX($E$2:$E$148,1+MOD(ROW()-ROW($2:$2),ROWS($E$2:$E$148)))</f>
        <v>Yards to Go: 10+</v>
      </c>
      <c r="J5587" s="2" t="s">
        <v>332</v>
      </c>
    </row>
    <row r="5588" spans="7:10" x14ac:dyDescent="0.15">
      <c r="G5588" s="2">
        <v>5587</v>
      </c>
      <c r="H5588" s="2" t="str" cm="1">
        <f t="array" ref="H5588">INDEX($B$2:$B$185,1+INT((ROW()-ROW($2:$2))/ROWS($E$2:$E$148)))</f>
        <v>fumbles_fumbles_by_force</v>
      </c>
      <c r="I5588" s="2" t="str" cm="1">
        <f t="array" ref="I5588">INDEX($E$2:$E$148,1+MOD(ROW()-ROW($2:$2),ROWS($E$2:$E$148)))</f>
        <v>vs Normal Rush</v>
      </c>
      <c r="J5588" s="2" t="s">
        <v>333</v>
      </c>
    </row>
    <row r="5589" spans="7:10" x14ac:dyDescent="0.15">
      <c r="G5589" s="2">
        <v>5588</v>
      </c>
      <c r="H5589" s="2" t="str" cm="1">
        <f t="array" ref="H5589">INDEX($B$2:$B$185,1+INT((ROW()-ROW($2:$2))/ROWS($E$2:$E$148)))</f>
        <v>fumbles_fumbles_by_force</v>
      </c>
      <c r="I5589" s="2" t="str" cm="1">
        <f t="array" ref="I5589">INDEX($E$2:$E$148,1+MOD(ROW()-ROW($2:$2),ROWS($E$2:$E$148)))</f>
        <v>vs Blitz</v>
      </c>
      <c r="J5589" s="2" t="s">
        <v>334</v>
      </c>
    </row>
    <row r="5590" spans="7:10" x14ac:dyDescent="0.15">
      <c r="G5590" s="2">
        <v>5589</v>
      </c>
      <c r="H5590" s="2" t="str" cm="1">
        <f t="array" ref="H5590">INDEX($B$2:$B$185,1+INT((ROW()-ROW($2:$2))/ROWS($E$2:$E$148)))</f>
        <v>fumbles_fumbles_by_force</v>
      </c>
      <c r="I5590" s="2" t="str" cm="1">
        <f t="array" ref="I5590">INDEX($E$2:$E$148,1+MOD(ROW()-ROW($2:$2),ROWS($E$2:$E$148)))</f>
        <v>in AFC</v>
      </c>
      <c r="J5590" s="2" t="s">
        <v>335</v>
      </c>
    </row>
    <row r="5591" spans="7:10" ht="14" x14ac:dyDescent="0.15">
      <c r="G5591" s="2">
        <v>5590</v>
      </c>
      <c r="H5591" s="2" t="str" cm="1">
        <f t="array" ref="H5591">INDEX($B$2:$B$185,1+INT((ROW()-ROW($2:$2))/ROWS($E$2:$E$148)))</f>
        <v>fumbles_fumbles_by_force</v>
      </c>
      <c r="I5591" s="2" t="str" cm="1">
        <f t="array" ref="I5591">INDEX($E$2:$E$148,1+MOD(ROW()-ROW($2:$2),ROWS($E$2:$E$148)))</f>
        <v>in NFC</v>
      </c>
      <c r="J5591" s="3" t="s">
        <v>336</v>
      </c>
    </row>
    <row r="5592" spans="7:10" x14ac:dyDescent="0.15">
      <c r="G5592" s="2">
        <v>5591</v>
      </c>
      <c r="H5592" s="2" t="str" cm="1">
        <f t="array" ref="H5592">INDEX($B$2:$B$185,1+INT((ROW()-ROW($2:$2))/ROWS($E$2:$E$148)))</f>
        <v>fumbles_fumbles_by_force</v>
      </c>
      <c r="I5592" s="2" t="str" cm="1">
        <f t="array" ref="I5592">INDEX($E$2:$E$148,1+MOD(ROW()-ROW($2:$2),ROWS($E$2:$E$148)))</f>
        <v>on Mondays</v>
      </c>
      <c r="J5592" s="2" t="s">
        <v>332</v>
      </c>
    </row>
    <row r="5593" spans="7:10" x14ac:dyDescent="0.15">
      <c r="G5593" s="2">
        <v>5592</v>
      </c>
      <c r="H5593" s="2" t="str" cm="1">
        <f t="array" ref="H5593">INDEX($B$2:$B$185,1+INT((ROW()-ROW($2:$2))/ROWS($E$2:$E$148)))</f>
        <v>fumbles_fumbles_by_force</v>
      </c>
      <c r="I5593" s="2" t="str" cm="1">
        <f t="array" ref="I5593">INDEX($E$2:$E$148,1+MOD(ROW()-ROW($2:$2),ROWS($E$2:$E$148)))</f>
        <v>on Sundays</v>
      </c>
      <c r="J5593" s="2" t="s">
        <v>333</v>
      </c>
    </row>
    <row r="5594" spans="7:10" x14ac:dyDescent="0.15">
      <c r="G5594" s="2">
        <v>5593</v>
      </c>
      <c r="H5594" s="2" t="str" cm="1">
        <f t="array" ref="H5594">INDEX($B$2:$B$185,1+INT((ROW()-ROW($2:$2))/ROWS($E$2:$E$148)))</f>
        <v>fumbles_fumbles_by_force</v>
      </c>
      <c r="I5594" s="2" t="str" cm="1">
        <f t="array" ref="I5594">INDEX($E$2:$E$148,1+MOD(ROW()-ROW($2:$2),ROWS($E$2:$E$148)))</f>
        <v>on Thursdays</v>
      </c>
      <c r="J5594" s="2" t="s">
        <v>334</v>
      </c>
    </row>
    <row r="5595" spans="7:10" x14ac:dyDescent="0.15">
      <c r="G5595" s="2">
        <v>5594</v>
      </c>
      <c r="H5595" s="2" t="str" cm="1">
        <f t="array" ref="H5595">INDEX($B$2:$B$185,1+INT((ROW()-ROW($2:$2))/ROWS($E$2:$E$148)))</f>
        <v>fumbles_fumbles_by_force</v>
      </c>
      <c r="I5595" s="2" t="str" cm="1">
        <f t="array" ref="I5595">INDEX($E$2:$E$148,1+MOD(ROW()-ROW($2:$2),ROWS($E$2:$E$148)))</f>
        <v>in AFC East</v>
      </c>
      <c r="J5595" s="2" t="s">
        <v>335</v>
      </c>
    </row>
    <row r="5596" spans="7:10" ht="14" x14ac:dyDescent="0.15">
      <c r="G5596" s="2">
        <v>5595</v>
      </c>
      <c r="H5596" s="2" t="str" cm="1">
        <f t="array" ref="H5596">INDEX($B$2:$B$185,1+INT((ROW()-ROW($2:$2))/ROWS($E$2:$E$148)))</f>
        <v>fumbles_fumbles_by_force</v>
      </c>
      <c r="I5596" s="2" t="str" cm="1">
        <f t="array" ref="I5596">INDEX($E$2:$E$148,1+MOD(ROW()-ROW($2:$2),ROWS($E$2:$E$148)))</f>
        <v>in AFC North</v>
      </c>
      <c r="J5596" s="3" t="s">
        <v>336</v>
      </c>
    </row>
    <row r="5597" spans="7:10" x14ac:dyDescent="0.15">
      <c r="G5597" s="2">
        <v>5596</v>
      </c>
      <c r="H5597" s="2" t="str" cm="1">
        <f t="array" ref="H5597">INDEX($B$2:$B$185,1+INT((ROW()-ROW($2:$2))/ROWS($E$2:$E$148)))</f>
        <v>fumbles_fumbles_by_force</v>
      </c>
      <c r="I5597" s="2" t="str" cm="1">
        <f t="array" ref="I5597">INDEX($E$2:$E$148,1+MOD(ROW()-ROW($2:$2),ROWS($E$2:$E$148)))</f>
        <v>in AFC South</v>
      </c>
      <c r="J5597" s="2" t="s">
        <v>332</v>
      </c>
    </row>
    <row r="5598" spans="7:10" x14ac:dyDescent="0.15">
      <c r="G5598" s="2">
        <v>5597</v>
      </c>
      <c r="H5598" s="2" t="str" cm="1">
        <f t="array" ref="H5598">INDEX($B$2:$B$185,1+INT((ROW()-ROW($2:$2))/ROWS($E$2:$E$148)))</f>
        <v>fumbles_fumbles_by_force</v>
      </c>
      <c r="I5598" s="2" t="str" cm="1">
        <f t="array" ref="I5598">INDEX($E$2:$E$148,1+MOD(ROW()-ROW($2:$2),ROWS($E$2:$E$148)))</f>
        <v>in AFC West</v>
      </c>
      <c r="J5598" s="2" t="s">
        <v>333</v>
      </c>
    </row>
    <row r="5599" spans="7:10" x14ac:dyDescent="0.15">
      <c r="G5599" s="2">
        <v>5598</v>
      </c>
      <c r="H5599" s="2" t="str" cm="1">
        <f t="array" ref="H5599">INDEX($B$2:$B$185,1+INT((ROW()-ROW($2:$2))/ROWS($E$2:$E$148)))</f>
        <v>fumbles_fumbles_by_force</v>
      </c>
      <c r="I5599" s="2" t="str" cm="1">
        <f t="array" ref="I5599">INDEX($E$2:$E$148,1+MOD(ROW()-ROW($2:$2),ROWS($E$2:$E$148)))</f>
        <v>in NFC East</v>
      </c>
      <c r="J5599" s="2" t="s">
        <v>334</v>
      </c>
    </row>
    <row r="5600" spans="7:10" x14ac:dyDescent="0.15">
      <c r="G5600" s="2">
        <v>5599</v>
      </c>
      <c r="H5600" s="2" t="str" cm="1">
        <f t="array" ref="H5600">INDEX($B$2:$B$185,1+INT((ROW()-ROW($2:$2))/ROWS($E$2:$E$148)))</f>
        <v>fumbles_fumbles_by_force</v>
      </c>
      <c r="I5600" s="2" t="str" cm="1">
        <f t="array" ref="I5600">INDEX($E$2:$E$148,1+MOD(ROW()-ROW($2:$2),ROWS($E$2:$E$148)))</f>
        <v>in NFC North</v>
      </c>
      <c r="J5600" s="2" t="s">
        <v>335</v>
      </c>
    </row>
    <row r="5601" spans="7:10" ht="14" x14ac:dyDescent="0.15">
      <c r="G5601" s="2">
        <v>5600</v>
      </c>
      <c r="H5601" s="2" t="str" cm="1">
        <f t="array" ref="H5601">INDEX($B$2:$B$185,1+INT((ROW()-ROW($2:$2))/ROWS($E$2:$E$148)))</f>
        <v>fumbles_fumbles_by_force</v>
      </c>
      <c r="I5601" s="2" t="str" cm="1">
        <f t="array" ref="I5601">INDEX($E$2:$E$148,1+MOD(ROW()-ROW($2:$2),ROWS($E$2:$E$148)))</f>
        <v>in NFC South</v>
      </c>
      <c r="J5601" s="3" t="s">
        <v>336</v>
      </c>
    </row>
    <row r="5602" spans="7:10" x14ac:dyDescent="0.15">
      <c r="G5602" s="2">
        <v>5601</v>
      </c>
      <c r="H5602" s="2" t="str" cm="1">
        <f t="array" ref="H5602">INDEX($B$2:$B$185,1+INT((ROW()-ROW($2:$2))/ROWS($E$2:$E$148)))</f>
        <v>fumbles_fumbles_by_force</v>
      </c>
      <c r="I5602" s="2" t="str" cm="1">
        <f t="array" ref="I5602">INDEX($E$2:$E$148,1+MOD(ROW()-ROW($2:$2),ROWS($E$2:$E$148)))</f>
        <v>in NFC West</v>
      </c>
      <c r="J5602" s="2" t="s">
        <v>332</v>
      </c>
    </row>
    <row r="5603" spans="7:10" x14ac:dyDescent="0.15">
      <c r="G5603" s="2">
        <v>5602</v>
      </c>
      <c r="H5603" s="2" t="str" cm="1">
        <f t="array" ref="H5603">INDEX($B$2:$B$185,1+INT((ROW()-ROW($2:$2))/ROWS($E$2:$E$148)))</f>
        <v>fumbles_fumbles_by_force</v>
      </c>
      <c r="I5603" s="2" t="str" cm="1">
        <f t="array" ref="I5603">INDEX($E$2:$E$148,1+MOD(ROW()-ROW($2:$2),ROWS($E$2:$E$148)))</f>
        <v>vs AFC</v>
      </c>
      <c r="J5603" s="2" t="s">
        <v>333</v>
      </c>
    </row>
    <row r="5604" spans="7:10" x14ac:dyDescent="0.15">
      <c r="G5604" s="2">
        <v>5603</v>
      </c>
      <c r="H5604" s="2" t="str" cm="1">
        <f t="array" ref="H5604">INDEX($B$2:$B$185,1+INT((ROW()-ROW($2:$2))/ROWS($E$2:$E$148)))</f>
        <v>fumbles_fumbles_by_force</v>
      </c>
      <c r="I5604" s="2" t="str" cm="1">
        <f t="array" ref="I5604">INDEX($E$2:$E$148,1+MOD(ROW()-ROW($2:$2),ROWS($E$2:$E$148)))</f>
        <v>vs NFC</v>
      </c>
      <c r="J5604" s="2" t="s">
        <v>334</v>
      </c>
    </row>
    <row r="5605" spans="7:10" x14ac:dyDescent="0.15">
      <c r="G5605" s="2">
        <v>5604</v>
      </c>
      <c r="H5605" s="2" t="str" cm="1">
        <f t="array" ref="H5605">INDEX($B$2:$B$185,1+INT((ROW()-ROW($2:$2))/ROWS($E$2:$E$148)))</f>
        <v>fumbles_fumbles_by_force</v>
      </c>
      <c r="I5605" s="2" t="str" cm="1">
        <f t="array" ref="I5605">INDEX($E$2:$E$148,1+MOD(ROW()-ROW($2:$2),ROWS($E$2:$E$148)))</f>
        <v>vs AFC East</v>
      </c>
      <c r="J5605" s="2" t="s">
        <v>335</v>
      </c>
    </row>
    <row r="5606" spans="7:10" ht="14" x14ac:dyDescent="0.15">
      <c r="G5606" s="2">
        <v>5605</v>
      </c>
      <c r="H5606" s="2" t="str" cm="1">
        <f t="array" ref="H5606">INDEX($B$2:$B$185,1+INT((ROW()-ROW($2:$2))/ROWS($E$2:$E$148)))</f>
        <v>fumbles_fumbles_by_force</v>
      </c>
      <c r="I5606" s="2" t="str" cm="1">
        <f t="array" ref="I5606">INDEX($E$2:$E$148,1+MOD(ROW()-ROW($2:$2),ROWS($E$2:$E$148)))</f>
        <v>vs AFC North</v>
      </c>
      <c r="J5606" s="3" t="s">
        <v>336</v>
      </c>
    </row>
    <row r="5607" spans="7:10" x14ac:dyDescent="0.15">
      <c r="G5607" s="2">
        <v>5606</v>
      </c>
      <c r="H5607" s="2" t="str" cm="1">
        <f t="array" ref="H5607">INDEX($B$2:$B$185,1+INT((ROW()-ROW($2:$2))/ROWS($E$2:$E$148)))</f>
        <v>fumbles_fumbles_by_force</v>
      </c>
      <c r="I5607" s="2" t="str" cm="1">
        <f t="array" ref="I5607">INDEX($E$2:$E$148,1+MOD(ROW()-ROW($2:$2),ROWS($E$2:$E$148)))</f>
        <v>vs AFC South</v>
      </c>
      <c r="J5607" s="2" t="s">
        <v>332</v>
      </c>
    </row>
    <row r="5608" spans="7:10" x14ac:dyDescent="0.15">
      <c r="G5608" s="2">
        <v>5607</v>
      </c>
      <c r="H5608" s="2" t="str" cm="1">
        <f t="array" ref="H5608">INDEX($B$2:$B$185,1+INT((ROW()-ROW($2:$2))/ROWS($E$2:$E$148)))</f>
        <v>fumbles_fumbles_by_force</v>
      </c>
      <c r="I5608" s="2" t="str" cm="1">
        <f t="array" ref="I5608">INDEX($E$2:$E$148,1+MOD(ROW()-ROW($2:$2),ROWS($E$2:$E$148)))</f>
        <v>vs AFC West</v>
      </c>
      <c r="J5608" s="2" t="s">
        <v>333</v>
      </c>
    </row>
    <row r="5609" spans="7:10" x14ac:dyDescent="0.15">
      <c r="G5609" s="2">
        <v>5608</v>
      </c>
      <c r="H5609" s="2" t="str" cm="1">
        <f t="array" ref="H5609">INDEX($B$2:$B$185,1+INT((ROW()-ROW($2:$2))/ROWS($E$2:$E$148)))</f>
        <v>fumbles_fumbles_by_force</v>
      </c>
      <c r="I5609" s="2" t="str" cm="1">
        <f t="array" ref="I5609">INDEX($E$2:$E$148,1+MOD(ROW()-ROW($2:$2),ROWS($E$2:$E$148)))</f>
        <v>vs NFC East</v>
      </c>
      <c r="J5609" s="2" t="s">
        <v>334</v>
      </c>
    </row>
    <row r="5610" spans="7:10" x14ac:dyDescent="0.15">
      <c r="G5610" s="2">
        <v>5609</v>
      </c>
      <c r="H5610" s="2" t="str" cm="1">
        <f t="array" ref="H5610">INDEX($B$2:$B$185,1+INT((ROW()-ROW($2:$2))/ROWS($E$2:$E$148)))</f>
        <v>fumbles_fumbles_by_force</v>
      </c>
      <c r="I5610" s="2" t="str" cm="1">
        <f t="array" ref="I5610">INDEX($E$2:$E$148,1+MOD(ROW()-ROW($2:$2),ROWS($E$2:$E$148)))</f>
        <v>vs NFC North</v>
      </c>
      <c r="J5610" s="2" t="s">
        <v>335</v>
      </c>
    </row>
    <row r="5611" spans="7:10" ht="14" x14ac:dyDescent="0.15">
      <c r="G5611" s="2">
        <v>5610</v>
      </c>
      <c r="H5611" s="2" t="str" cm="1">
        <f t="array" ref="H5611">INDEX($B$2:$B$185,1+INT((ROW()-ROW($2:$2))/ROWS($E$2:$E$148)))</f>
        <v>fumbles_fumbles_by_force</v>
      </c>
      <c r="I5611" s="2" t="str" cm="1">
        <f t="array" ref="I5611">INDEX($E$2:$E$148,1+MOD(ROW()-ROW($2:$2),ROWS($E$2:$E$148)))</f>
        <v>vs NFC South</v>
      </c>
      <c r="J5611" s="3" t="s">
        <v>336</v>
      </c>
    </row>
    <row r="5612" spans="7:10" x14ac:dyDescent="0.15">
      <c r="G5612" s="2">
        <v>5611</v>
      </c>
      <c r="H5612" s="2" t="str" cm="1">
        <f t="array" ref="H5612">INDEX($B$2:$B$185,1+INT((ROW()-ROW($2:$2))/ROWS($E$2:$E$148)))</f>
        <v>fumbles_fumbles_by_force</v>
      </c>
      <c r="I5612" s="2" t="str" cm="1">
        <f t="array" ref="I5612">INDEX($E$2:$E$148,1+MOD(ROW()-ROW($2:$2),ROWS($E$2:$E$148)))</f>
        <v>vs NFC West</v>
      </c>
      <c r="J5612" s="2" t="s">
        <v>332</v>
      </c>
    </row>
    <row r="5613" spans="7:10" x14ac:dyDescent="0.15">
      <c r="G5613" s="2">
        <v>5612</v>
      </c>
      <c r="H5613" s="2" t="str" cm="1">
        <f t="array" ref="H5613">INDEX($B$2:$B$185,1+INT((ROW()-ROW($2:$2))/ROWS($E$2:$E$148)))</f>
        <v>fumbles_fumbles_by_force</v>
      </c>
      <c r="I5613" s="2" t="str" cm="1">
        <f t="array" ref="I5613">INDEX($E$2:$E$148,1+MOD(ROW()-ROW($2:$2),ROWS($E$2:$E$148)))</f>
        <v>No Down</v>
      </c>
      <c r="J5613" s="2" t="s">
        <v>333</v>
      </c>
    </row>
    <row r="5614" spans="7:10" x14ac:dyDescent="0.15">
      <c r="G5614" s="2">
        <v>5613</v>
      </c>
      <c r="H5614" s="2" t="str" cm="1">
        <f t="array" ref="H5614">INDEX($B$2:$B$185,1+INT((ROW()-ROW($2:$2))/ROWS($E$2:$E$148)))</f>
        <v>fumbles_fumbles_by_force</v>
      </c>
      <c r="I5614" s="2" t="str" cm="1">
        <f t="array" ref="I5614">INDEX($E$2:$E$148,1+MOD(ROW()-ROW($2:$2),ROWS($E$2:$E$148)))</f>
        <v>on 1st Downs</v>
      </c>
      <c r="J5614" s="2" t="s">
        <v>334</v>
      </c>
    </row>
    <row r="5615" spans="7:10" x14ac:dyDescent="0.15">
      <c r="G5615" s="2">
        <v>5614</v>
      </c>
      <c r="H5615" s="2" t="str" cm="1">
        <f t="array" ref="H5615">INDEX($B$2:$B$185,1+INT((ROW()-ROW($2:$2))/ROWS($E$2:$E$148)))</f>
        <v>fumbles_fumbles_by_force</v>
      </c>
      <c r="I5615" s="2" t="str" cm="1">
        <f t="array" ref="I5615">INDEX($E$2:$E$148,1+MOD(ROW()-ROW($2:$2),ROWS($E$2:$E$148)))</f>
        <v>on 2nd Downs</v>
      </c>
      <c r="J5615" s="2" t="s">
        <v>335</v>
      </c>
    </row>
    <row r="5616" spans="7:10" ht="14" x14ac:dyDescent="0.15">
      <c r="G5616" s="2">
        <v>5615</v>
      </c>
      <c r="H5616" s="2" t="str" cm="1">
        <f t="array" ref="H5616">INDEX($B$2:$B$185,1+INT((ROW()-ROW($2:$2))/ROWS($E$2:$E$148)))</f>
        <v>fumbles_fumbles_by_force</v>
      </c>
      <c r="I5616" s="2" t="str" cm="1">
        <f t="array" ref="I5616">INDEX($E$2:$E$148,1+MOD(ROW()-ROW($2:$2),ROWS($E$2:$E$148)))</f>
        <v>on 3rd Downs</v>
      </c>
      <c r="J5616" s="3" t="s">
        <v>336</v>
      </c>
    </row>
    <row r="5617" spans="7:10" x14ac:dyDescent="0.15">
      <c r="G5617" s="2">
        <v>5616</v>
      </c>
      <c r="H5617" s="2" t="str" cm="1">
        <f t="array" ref="H5617">INDEX($B$2:$B$185,1+INT((ROW()-ROW($2:$2))/ROWS($E$2:$E$148)))</f>
        <v>fumbles_fumbles_by_force</v>
      </c>
      <c r="I5617" s="2" t="str" cm="1">
        <f t="array" ref="I5617">INDEX($E$2:$E$148,1+MOD(ROW()-ROW($2:$2),ROWS($E$2:$E$148)))</f>
        <v>on 4th Downs</v>
      </c>
      <c r="J5617" s="2" t="s">
        <v>332</v>
      </c>
    </row>
    <row r="5618" spans="7:10" x14ac:dyDescent="0.15">
      <c r="G5618" s="2">
        <v>5617</v>
      </c>
      <c r="H5618" s="2" t="str" cm="1">
        <f t="array" ref="H5618">INDEX($B$2:$B$185,1+INT((ROW()-ROW($2:$2))/ROWS($E$2:$E$148)))</f>
        <v>fumbles_fumbles_by_force</v>
      </c>
      <c r="I5618" s="2" t="str" cm="1">
        <f t="array" ref="I5618">INDEX($E$2:$E$148,1+MOD(ROW()-ROW($2:$2),ROWS($E$2:$E$148)))</f>
        <v>1st &amp; 10</v>
      </c>
      <c r="J5618" s="2" t="s">
        <v>333</v>
      </c>
    </row>
    <row r="5619" spans="7:10" x14ac:dyDescent="0.15">
      <c r="G5619" s="2">
        <v>5618</v>
      </c>
      <c r="H5619" s="2" t="str" cm="1">
        <f t="array" ref="H5619">INDEX($B$2:$B$185,1+INT((ROW()-ROW($2:$2))/ROWS($E$2:$E$148)))</f>
        <v>fumbles_fumbles_by_force</v>
      </c>
      <c r="I5619" s="2" t="str" cm="1">
        <f t="array" ref="I5619">INDEX($E$2:$E$148,1+MOD(ROW()-ROW($2:$2),ROWS($E$2:$E$148)))</f>
        <v>1st &amp; &gt; 10</v>
      </c>
      <c r="J5619" s="2" t="s">
        <v>334</v>
      </c>
    </row>
    <row r="5620" spans="7:10" x14ac:dyDescent="0.15">
      <c r="G5620" s="2">
        <v>5619</v>
      </c>
      <c r="H5620" s="2" t="str" cm="1">
        <f t="array" ref="H5620">INDEX($B$2:$B$185,1+INT((ROW()-ROW($2:$2))/ROWS($E$2:$E$148)))</f>
        <v>fumbles_fumbles_by_force</v>
      </c>
      <c r="I5620" s="2" t="str" cm="1">
        <f t="array" ref="I5620">INDEX($E$2:$E$148,1+MOD(ROW()-ROW($2:$2),ROWS($E$2:$E$148)))</f>
        <v>1st &amp; &lt; 10</v>
      </c>
      <c r="J5620" s="2" t="s">
        <v>335</v>
      </c>
    </row>
    <row r="5621" spans="7:10" ht="14" x14ac:dyDescent="0.15">
      <c r="G5621" s="2">
        <v>5620</v>
      </c>
      <c r="H5621" s="2" t="str" cm="1">
        <f t="array" ref="H5621">INDEX($B$2:$B$185,1+INT((ROW()-ROW($2:$2))/ROWS($E$2:$E$148)))</f>
        <v>fumbles_fumbles_by_force</v>
      </c>
      <c r="I5621" s="2" t="str" cm="1">
        <f t="array" ref="I5621">INDEX($E$2:$E$148,1+MOD(ROW()-ROW($2:$2),ROWS($E$2:$E$148)))</f>
        <v>2nd &amp; Medium (4-6yd)</v>
      </c>
      <c r="J5621" s="3" t="s">
        <v>336</v>
      </c>
    </row>
    <row r="5622" spans="7:10" x14ac:dyDescent="0.15">
      <c r="G5622" s="2">
        <v>5621</v>
      </c>
      <c r="H5622" s="2" t="str" cm="1">
        <f t="array" ref="H5622">INDEX($B$2:$B$185,1+INT((ROW()-ROW($2:$2))/ROWS($E$2:$E$148)))</f>
        <v>fumbles_fumbles_by_force</v>
      </c>
      <c r="I5622" s="2" t="str" cm="1">
        <f t="array" ref="I5622">INDEX($E$2:$E$148,1+MOD(ROW()-ROW($2:$2),ROWS($E$2:$E$148)))</f>
        <v>2nd &amp; 7-9</v>
      </c>
      <c r="J5622" s="2" t="s">
        <v>332</v>
      </c>
    </row>
    <row r="5623" spans="7:10" x14ac:dyDescent="0.15">
      <c r="G5623" s="2">
        <v>5622</v>
      </c>
      <c r="H5623" s="2" t="str" cm="1">
        <f t="array" ref="H5623">INDEX($B$2:$B$185,1+INT((ROW()-ROW($2:$2))/ROWS($E$2:$E$148)))</f>
        <v>fumbles_fumbles_by_force</v>
      </c>
      <c r="I5623" s="2" t="str" cm="1">
        <f t="array" ref="I5623">INDEX($E$2:$E$148,1+MOD(ROW()-ROW($2:$2),ROWS($E$2:$E$148)))</f>
        <v>2nd &amp; 10+</v>
      </c>
      <c r="J5623" s="2" t="s">
        <v>333</v>
      </c>
    </row>
    <row r="5624" spans="7:10" x14ac:dyDescent="0.15">
      <c r="G5624" s="2">
        <v>5623</v>
      </c>
      <c r="H5624" s="2" t="str" cm="1">
        <f t="array" ref="H5624">INDEX($B$2:$B$185,1+INT((ROW()-ROW($2:$2))/ROWS($E$2:$E$148)))</f>
        <v>fumbles_fumbles_by_force</v>
      </c>
      <c r="I5624" s="2" t="str" cm="1">
        <f t="array" ref="I5624">INDEX($E$2:$E$148,1+MOD(ROW()-ROW($2:$2),ROWS($E$2:$E$148)))</f>
        <v>3rd &amp; Medium (4-6yd)</v>
      </c>
      <c r="J5624" s="2" t="s">
        <v>334</v>
      </c>
    </row>
    <row r="5625" spans="7:10" x14ac:dyDescent="0.15">
      <c r="G5625" s="2">
        <v>5624</v>
      </c>
      <c r="H5625" s="2" t="str" cm="1">
        <f t="array" ref="H5625">INDEX($B$2:$B$185,1+INT((ROW()-ROW($2:$2))/ROWS($E$2:$E$148)))</f>
        <v>fumbles_fumbles_by_force</v>
      </c>
      <c r="I5625" s="2" t="str" cm="1">
        <f t="array" ref="I5625">INDEX($E$2:$E$148,1+MOD(ROW()-ROW($2:$2),ROWS($E$2:$E$148)))</f>
        <v>3rd/4th &amp; Short</v>
      </c>
      <c r="J5625" s="2" t="s">
        <v>335</v>
      </c>
    </row>
    <row r="5626" spans="7:10" ht="14" x14ac:dyDescent="0.15">
      <c r="G5626" s="2">
        <v>5625</v>
      </c>
      <c r="H5626" s="2" t="str" cm="1">
        <f t="array" ref="H5626">INDEX($B$2:$B$185,1+INT((ROW()-ROW($2:$2))/ROWS($E$2:$E$148)))</f>
        <v>fumbles_fumbles_by_force</v>
      </c>
      <c r="I5626" s="2" t="str" cm="1">
        <f t="array" ref="I5626">INDEX($E$2:$E$148,1+MOD(ROW()-ROW($2:$2),ROWS($E$2:$E$148)))</f>
        <v>3rd &amp; 7-9</v>
      </c>
      <c r="J5626" s="3" t="s">
        <v>336</v>
      </c>
    </row>
    <row r="5627" spans="7:10" x14ac:dyDescent="0.15">
      <c r="G5627" s="2">
        <v>5626</v>
      </c>
      <c r="H5627" s="2" t="str" cm="1">
        <f t="array" ref="H5627">INDEX($B$2:$B$185,1+INT((ROW()-ROW($2:$2))/ROWS($E$2:$E$148)))</f>
        <v>fumbles_fumbles_by_force</v>
      </c>
      <c r="I5627" s="2" t="str" cm="1">
        <f t="array" ref="I5627">INDEX($E$2:$E$148,1+MOD(ROW()-ROW($2:$2),ROWS($E$2:$E$148)))</f>
        <v>3rd &amp; 10+</v>
      </c>
      <c r="J5627" s="2" t="s">
        <v>332</v>
      </c>
    </row>
    <row r="5628" spans="7:10" x14ac:dyDescent="0.15">
      <c r="G5628" s="2">
        <v>5627</v>
      </c>
      <c r="H5628" s="2" t="str" cm="1">
        <f t="array" ref="H5628">INDEX($B$2:$B$185,1+INT((ROW()-ROW($2:$2))/ROWS($E$2:$E$148)))</f>
        <v>fumbles_fumbles_by_force</v>
      </c>
      <c r="I5628" s="2" t="str" cm="1">
        <f t="array" ref="I5628">INDEX($E$2:$E$148,1+MOD(ROW()-ROW($2:$2),ROWS($E$2:$E$148)))</f>
        <v>4th &amp; 4-6</v>
      </c>
      <c r="J5628" s="2" t="s">
        <v>333</v>
      </c>
    </row>
    <row r="5629" spans="7:10" x14ac:dyDescent="0.15">
      <c r="G5629" s="2">
        <v>5628</v>
      </c>
      <c r="H5629" s="2" t="str" cm="1">
        <f t="array" ref="H5629">INDEX($B$2:$B$185,1+INT((ROW()-ROW($2:$2))/ROWS($E$2:$E$148)))</f>
        <v>fumbles_fumbles_by_force</v>
      </c>
      <c r="I5629" s="2" t="str" cm="1">
        <f t="array" ref="I5629">INDEX($E$2:$E$148,1+MOD(ROW()-ROW($2:$2),ROWS($E$2:$E$148)))</f>
        <v>4th &amp; 7-9</v>
      </c>
      <c r="J5629" s="2" t="s">
        <v>334</v>
      </c>
    </row>
    <row r="5630" spans="7:10" x14ac:dyDescent="0.15">
      <c r="G5630" s="2">
        <v>5629</v>
      </c>
      <c r="H5630" s="2" t="str" cm="1">
        <f t="array" ref="H5630">INDEX($B$2:$B$185,1+INT((ROW()-ROW($2:$2))/ROWS($E$2:$E$148)))</f>
        <v>fumbles_fumbles_by_force</v>
      </c>
      <c r="I5630" s="2" t="str" cm="1">
        <f t="array" ref="I5630">INDEX($E$2:$E$148,1+MOD(ROW()-ROW($2:$2),ROWS($E$2:$E$148)))</f>
        <v>4th &amp; 10+</v>
      </c>
      <c r="J5630" s="2" t="s">
        <v>335</v>
      </c>
    </row>
    <row r="5631" spans="7:10" ht="14" x14ac:dyDescent="0.15">
      <c r="G5631" s="2">
        <v>5630</v>
      </c>
      <c r="H5631" s="2" t="str" cm="1">
        <f t="array" ref="H5631">INDEX($B$2:$B$185,1+INT((ROW()-ROW($2:$2))/ROWS($E$2:$E$148)))</f>
        <v>fumbles_fumbles_by_force</v>
      </c>
      <c r="I5631" s="2" t="str" cm="1">
        <f t="array" ref="I5631">INDEX($E$2:$E$148,1+MOD(ROW()-ROW($2:$2),ROWS($E$2:$E$148)))</f>
        <v>Plays/Drive, 1-3</v>
      </c>
      <c r="J5631" s="3" t="s">
        <v>336</v>
      </c>
    </row>
    <row r="5632" spans="7:10" x14ac:dyDescent="0.15">
      <c r="G5632" s="2">
        <v>5631</v>
      </c>
      <c r="H5632" s="2" t="str" cm="1">
        <f t="array" ref="H5632">INDEX($B$2:$B$185,1+INT((ROW()-ROW($2:$2))/ROWS($E$2:$E$148)))</f>
        <v>fumbles_fumbles_by_force</v>
      </c>
      <c r="I5632" s="2" t="str" cm="1">
        <f t="array" ref="I5632">INDEX($E$2:$E$148,1+MOD(ROW()-ROW($2:$2),ROWS($E$2:$E$148)))</f>
        <v>Plays/Drive, 4-6</v>
      </c>
      <c r="J5632" s="2" t="s">
        <v>332</v>
      </c>
    </row>
    <row r="5633" spans="7:10" x14ac:dyDescent="0.15">
      <c r="G5633" s="2">
        <v>5632</v>
      </c>
      <c r="H5633" s="2" t="str" cm="1">
        <f t="array" ref="H5633">INDEX($B$2:$B$185,1+INT((ROW()-ROW($2:$2))/ROWS($E$2:$E$148)))</f>
        <v>fumbles_fumbles_by_force</v>
      </c>
      <c r="I5633" s="2" t="str" cm="1">
        <f t="array" ref="I5633">INDEX($E$2:$E$148,1+MOD(ROW()-ROW($2:$2),ROWS($E$2:$E$148)))</f>
        <v>Plays/Drive, 7-10</v>
      </c>
      <c r="J5633" s="2" t="s">
        <v>333</v>
      </c>
    </row>
    <row r="5634" spans="7:10" x14ac:dyDescent="0.15">
      <c r="G5634" s="2">
        <v>5633</v>
      </c>
      <c r="H5634" s="2" t="str" cm="1">
        <f t="array" ref="H5634">INDEX($B$2:$B$185,1+INT((ROW()-ROW($2:$2))/ROWS($E$2:$E$148)))</f>
        <v>fumbles_fumbles_by_force</v>
      </c>
      <c r="I5634" s="2" t="str" cm="1">
        <f t="array" ref="I5634">INDEX($E$2:$E$148,1+MOD(ROW()-ROW($2:$2),ROWS($E$2:$E$148)))</f>
        <v>Plays/Drive, 11+</v>
      </c>
      <c r="J5634" s="2" t="s">
        <v>334</v>
      </c>
    </row>
    <row r="5635" spans="7:10" x14ac:dyDescent="0.15">
      <c r="G5635" s="2">
        <v>5634</v>
      </c>
      <c r="H5635" s="2" t="str" cm="1">
        <f t="array" ref="H5635">INDEX($B$2:$B$185,1+INT((ROW()-ROW($2:$2))/ROWS($E$2:$E$148)))</f>
        <v>fumbles_fumbles_by_force</v>
      </c>
      <c r="I5635" s="2" t="str" cm="1">
        <f t="array" ref="I5635">INDEX($E$2:$E$148,1+MOD(ROW()-ROW($2:$2),ROWS($E$2:$E$148)))</f>
        <v>Loaded Box, &gt; 8</v>
      </c>
      <c r="J5635" s="2" t="s">
        <v>335</v>
      </c>
    </row>
    <row r="5636" spans="7:10" ht="14" x14ac:dyDescent="0.15">
      <c r="G5636" s="2">
        <v>5635</v>
      </c>
      <c r="H5636" s="2" t="str" cm="1">
        <f t="array" ref="H5636">INDEX($B$2:$B$185,1+INT((ROW()-ROW($2:$2))/ROWS($E$2:$E$148)))</f>
        <v>fumbles_fumbles_by_force</v>
      </c>
      <c r="I5636" s="2" t="str" cm="1">
        <f t="array" ref="I5636">INDEX($E$2:$E$148,1+MOD(ROW()-ROW($2:$2),ROWS($E$2:$E$148)))</f>
        <v>Loaded Box, &lt; 8</v>
      </c>
      <c r="J5636" s="3" t="s">
        <v>336</v>
      </c>
    </row>
    <row r="5637" spans="7:10" x14ac:dyDescent="0.15">
      <c r="G5637" s="2">
        <v>5636</v>
      </c>
      <c r="H5637" s="2" t="str" cm="1">
        <f t="array" ref="H5637">INDEX($B$2:$B$185,1+INT((ROW()-ROW($2:$2))/ROWS($E$2:$E$148)))</f>
        <v>fumbles_fumbles_by_force</v>
      </c>
      <c r="I5637" s="2" t="str" cm="1">
        <f t="array" ref="I5637">INDEX($E$2:$E$148,1+MOD(ROW()-ROW($2:$2),ROWS($E$2:$E$148)))</f>
        <v>LOS: Opponents 1-10</v>
      </c>
      <c r="J5637" s="2" t="s">
        <v>332</v>
      </c>
    </row>
    <row r="5638" spans="7:10" x14ac:dyDescent="0.15">
      <c r="G5638" s="2">
        <v>5637</v>
      </c>
      <c r="H5638" s="2" t="str" cm="1">
        <f t="array" ref="H5638">INDEX($B$2:$B$185,1+INT((ROW()-ROW($2:$2))/ROWS($E$2:$E$148)))</f>
        <v>fumbles_fumbles_by_force</v>
      </c>
      <c r="I5638" s="2" t="str" cm="1">
        <f t="array" ref="I5638">INDEX($E$2:$E$148,1+MOD(ROW()-ROW($2:$2),ROWS($E$2:$E$148)))</f>
        <v>LOS: Opponents 11-20</v>
      </c>
      <c r="J5638" s="2" t="s">
        <v>333</v>
      </c>
    </row>
    <row r="5639" spans="7:10" x14ac:dyDescent="0.15">
      <c r="G5639" s="2">
        <v>5638</v>
      </c>
      <c r="H5639" s="2" t="str" cm="1">
        <f t="array" ref="H5639">INDEX($B$2:$B$185,1+INT((ROW()-ROW($2:$2))/ROWS($E$2:$E$148)))</f>
        <v>fumbles_fumbles_by_force</v>
      </c>
      <c r="I5639" s="2" t="str" cm="1">
        <f t="array" ref="I5639">INDEX($E$2:$E$148,1+MOD(ROW()-ROW($2:$2),ROWS($E$2:$E$148)))</f>
        <v>LOS: Opponents 41-50</v>
      </c>
      <c r="J5639" s="2" t="s">
        <v>334</v>
      </c>
    </row>
    <row r="5640" spans="7:10" x14ac:dyDescent="0.15">
      <c r="G5640" s="2">
        <v>5639</v>
      </c>
      <c r="H5640" s="2" t="str" cm="1">
        <f t="array" ref="H5640">INDEX($B$2:$B$185,1+INT((ROW()-ROW($2:$2))/ROWS($E$2:$E$148)))</f>
        <v>fumbles_fumbles_by_force</v>
      </c>
      <c r="I5640" s="2" t="str" cm="1">
        <f t="array" ref="I5640">INDEX($E$2:$E$148,1+MOD(ROW()-ROW($2:$2),ROWS($E$2:$E$148)))</f>
        <v>LOS: Own 1-10</v>
      </c>
      <c r="J5640" s="2" t="s">
        <v>335</v>
      </c>
    </row>
    <row r="5641" spans="7:10" ht="14" x14ac:dyDescent="0.15">
      <c r="G5641" s="2">
        <v>5640</v>
      </c>
      <c r="H5641" s="2" t="str" cm="1">
        <f t="array" ref="H5641">INDEX($B$2:$B$185,1+INT((ROW()-ROW($2:$2))/ROWS($E$2:$E$148)))</f>
        <v>fumbles_fumbles_by_force</v>
      </c>
      <c r="I5641" s="2" t="str" cm="1">
        <f t="array" ref="I5641">INDEX($E$2:$E$148,1+MOD(ROW()-ROW($2:$2),ROWS($E$2:$E$148)))</f>
        <v>LOS: Own 11-20</v>
      </c>
      <c r="J5641" s="3" t="s">
        <v>336</v>
      </c>
    </row>
    <row r="5642" spans="7:10" x14ac:dyDescent="0.15">
      <c r="G5642" s="2">
        <v>5641</v>
      </c>
      <c r="H5642" s="2" t="str" cm="1">
        <f t="array" ref="H5642">INDEX($B$2:$B$185,1+INT((ROW()-ROW($2:$2))/ROWS($E$2:$E$148)))</f>
        <v>fumbles_fumbles_by_force</v>
      </c>
      <c r="I5642" s="2" t="str" cm="1">
        <f t="array" ref="I5642">INDEX($E$2:$E$148,1+MOD(ROW()-ROW($2:$2),ROWS($E$2:$E$148)))</f>
        <v>LOS: Own 21-50</v>
      </c>
      <c r="J5642" s="2" t="s">
        <v>332</v>
      </c>
    </row>
    <row r="5643" spans="7:10" x14ac:dyDescent="0.15">
      <c r="G5643" s="2">
        <v>5642</v>
      </c>
      <c r="H5643" s="2" t="str" cm="1">
        <f t="array" ref="H5643">INDEX($B$2:$B$185,1+INT((ROW()-ROW($2:$2))/ROWS($E$2:$E$148)))</f>
        <v>fumbles_fumbles_by_force</v>
      </c>
      <c r="I5643" s="2" t="str" cm="1">
        <f t="array" ref="I5643">INDEX($E$2:$E$148,1+MOD(ROW()-ROW($2:$2),ROWS($E$2:$E$148)))</f>
        <v>Final Score +/- 7</v>
      </c>
      <c r="J5643" s="2" t="s">
        <v>333</v>
      </c>
    </row>
    <row r="5644" spans="7:10" x14ac:dyDescent="0.15">
      <c r="G5644" s="2">
        <v>5643</v>
      </c>
      <c r="H5644" s="2" t="str" cm="1">
        <f t="array" ref="H5644">INDEX($B$2:$B$185,1+INT((ROW()-ROW($2:$2))/ROWS($E$2:$E$148)))</f>
        <v>fumbles_fumbles_by_force</v>
      </c>
      <c r="I5644" s="2" t="str" cm="1">
        <f t="array" ref="I5644">INDEX($E$2:$E$148,1+MOD(ROW()-ROW($2:$2),ROWS($E$2:$E$148)))</f>
        <v>Final Score 8-14 pts</v>
      </c>
      <c r="J5644" s="2" t="s">
        <v>334</v>
      </c>
    </row>
    <row r="5645" spans="7:10" x14ac:dyDescent="0.15">
      <c r="G5645" s="2">
        <v>5644</v>
      </c>
      <c r="H5645" s="2" t="str" cm="1">
        <f t="array" ref="H5645">INDEX($B$2:$B$185,1+INT((ROW()-ROW($2:$2))/ROWS($E$2:$E$148)))</f>
        <v>fumbles_fumbles_by_force</v>
      </c>
      <c r="I5645" s="2" t="str" cm="1">
        <f t="array" ref="I5645">INDEX($E$2:$E$148,1+MOD(ROW()-ROW($2:$2),ROWS($E$2:$E$148)))</f>
        <v>Final Score 15+ pt</v>
      </c>
      <c r="J5645" s="2" t="s">
        <v>335</v>
      </c>
    </row>
    <row r="5646" spans="7:10" ht="14" x14ac:dyDescent="0.15">
      <c r="G5646" s="2">
        <v>5645</v>
      </c>
      <c r="H5646" s="2" t="str" cm="1">
        <f t="array" ref="H5646">INDEX($B$2:$B$185,1+INT((ROW()-ROW($2:$2))/ROWS($E$2:$E$148)))</f>
        <v>fumbles_fumbles_by_force</v>
      </c>
      <c r="I5646" s="2" t="str" cm="1">
        <f t="array" ref="I5646">INDEX($E$2:$E$148,1+MOD(ROW()-ROW($2:$2),ROWS($E$2:$E$148)))</f>
        <v>Games 1 to 4</v>
      </c>
      <c r="J5646" s="3" t="s">
        <v>336</v>
      </c>
    </row>
    <row r="5647" spans="7:10" x14ac:dyDescent="0.15">
      <c r="G5647" s="2">
        <v>5646</v>
      </c>
      <c r="H5647" s="2" t="str" cm="1">
        <f t="array" ref="H5647">INDEX($B$2:$B$185,1+INT((ROW()-ROW($2:$2))/ROWS($E$2:$E$148)))</f>
        <v>fumbles_fumbles_by_force</v>
      </c>
      <c r="I5647" s="2" t="str" cm="1">
        <f t="array" ref="I5647">INDEX($E$2:$E$148,1+MOD(ROW()-ROW($2:$2),ROWS($E$2:$E$148)))</f>
        <v>Games 13 to 16</v>
      </c>
      <c r="J5647" s="2" t="s">
        <v>332</v>
      </c>
    </row>
    <row r="5648" spans="7:10" x14ac:dyDescent="0.15">
      <c r="G5648" s="2">
        <v>5647</v>
      </c>
      <c r="H5648" s="2" t="str" cm="1">
        <f t="array" ref="H5648">INDEX($B$2:$B$185,1+INT((ROW()-ROW($2:$2))/ROWS($E$2:$E$148)))</f>
        <v>fumbles_fumbles_by_force</v>
      </c>
      <c r="I5648" s="2" t="str" cm="1">
        <f t="array" ref="I5648">INDEX($E$2:$E$148,1+MOD(ROW()-ROW($2:$2),ROWS($E$2:$E$148)))</f>
        <v>Games 5 to 8</v>
      </c>
      <c r="J5648" s="2" t="s">
        <v>333</v>
      </c>
    </row>
    <row r="5649" spans="7:10" x14ac:dyDescent="0.15">
      <c r="G5649" s="2">
        <v>5648</v>
      </c>
      <c r="H5649" s="2" t="str" cm="1">
        <f t="array" ref="H5649">INDEX($B$2:$B$185,1+INT((ROW()-ROW($2:$2))/ROWS($E$2:$E$148)))</f>
        <v>fumbles_fumbles_by_force</v>
      </c>
      <c r="I5649" s="2" t="str" cm="1">
        <f t="array" ref="I5649">INDEX($E$2:$E$148,1+MOD(ROW()-ROW($2:$2),ROWS($E$2:$E$148)))</f>
        <v>Games 9 to 12</v>
      </c>
      <c r="J5649" s="2" t="s">
        <v>334</v>
      </c>
    </row>
    <row r="5650" spans="7:10" x14ac:dyDescent="0.15">
      <c r="G5650" s="2">
        <v>5649</v>
      </c>
      <c r="H5650" s="2" t="str" cm="1">
        <f t="array" ref="H5650">INDEX($B$2:$B$185,1+INT((ROW()-ROW($2:$2))/ROWS($E$2:$E$148)))</f>
        <v>fumbles_fumbles_by_force</v>
      </c>
      <c r="I5650" s="2" t="str" cm="1">
        <f t="array" ref="I5650">INDEX($E$2:$E$148,1+MOD(ROW()-ROW($2:$2),ROWS($E$2:$E$148)))</f>
        <v>when Leading, &lt; 2 min</v>
      </c>
      <c r="J5650" s="2" t="s">
        <v>335</v>
      </c>
    </row>
    <row r="5651" spans="7:10" ht="14" x14ac:dyDescent="0.15">
      <c r="G5651" s="2">
        <v>5650</v>
      </c>
      <c r="H5651" s="2" t="str" cm="1">
        <f t="array" ref="H5651">INDEX($B$2:$B$185,1+INT((ROW()-ROW($2:$2))/ROWS($E$2:$E$148)))</f>
        <v>fumbles_fumbles_by_force</v>
      </c>
      <c r="I5651" s="2" t="str" cm="1">
        <f t="array" ref="I5651">INDEX($E$2:$E$148,1+MOD(ROW()-ROW($2:$2),ROWS($E$2:$E$148)))</f>
        <v>when Leading, &lt; 4 min</v>
      </c>
      <c r="J5651" s="3" t="s">
        <v>336</v>
      </c>
    </row>
    <row r="5652" spans="7:10" x14ac:dyDescent="0.15">
      <c r="G5652" s="2">
        <v>5651</v>
      </c>
      <c r="H5652" s="2" t="str" cm="1">
        <f t="array" ref="H5652">INDEX($B$2:$B$185,1+INT((ROW()-ROW($2:$2))/ROWS($E$2:$E$148)))</f>
        <v>fumbles_fumbles_by_force</v>
      </c>
      <c r="I5652" s="2" t="str" cm="1">
        <f t="array" ref="I5652">INDEX($E$2:$E$148,1+MOD(ROW()-ROW($2:$2),ROWS($E$2:$E$148)))</f>
        <v>when Tied, &lt; 2 min</v>
      </c>
      <c r="J5652" s="2" t="s">
        <v>332</v>
      </c>
    </row>
    <row r="5653" spans="7:10" x14ac:dyDescent="0.15">
      <c r="G5653" s="2">
        <v>5652</v>
      </c>
      <c r="H5653" s="2" t="str" cm="1">
        <f t="array" ref="H5653">INDEX($B$2:$B$185,1+INT((ROW()-ROW($2:$2))/ROWS($E$2:$E$148)))</f>
        <v>fumbles_fumbles_by_force</v>
      </c>
      <c r="I5653" s="2" t="str" cm="1">
        <f t="array" ref="I5653">INDEX($E$2:$E$148,1+MOD(ROW()-ROW($2:$2),ROWS($E$2:$E$148)))</f>
        <v>when Tied, &lt; 4 min</v>
      </c>
      <c r="J5653" s="2" t="s">
        <v>333</v>
      </c>
    </row>
    <row r="5654" spans="7:10" x14ac:dyDescent="0.15">
      <c r="G5654" s="2">
        <v>5653</v>
      </c>
      <c r="H5654" s="2" t="str" cm="1">
        <f t="array" ref="H5654">INDEX($B$2:$B$185,1+INT((ROW()-ROW($2:$2))/ROWS($E$2:$E$148)))</f>
        <v>fumbles_fumbles_by_force</v>
      </c>
      <c r="I5654" s="2" t="str" cm="1">
        <f t="array" ref="I5654">INDEX($E$2:$E$148,1+MOD(ROW()-ROW($2:$2),ROWS($E$2:$E$148)))</f>
        <v>when Trailing, &lt; 2 min</v>
      </c>
      <c r="J5654" s="2" t="s">
        <v>334</v>
      </c>
    </row>
    <row r="5655" spans="7:10" x14ac:dyDescent="0.15">
      <c r="G5655" s="2">
        <v>5654</v>
      </c>
      <c r="H5655" s="2" t="str" cm="1">
        <f t="array" ref="H5655">INDEX($B$2:$B$185,1+INT((ROW()-ROW($2:$2))/ROWS($E$2:$E$148)))</f>
        <v>fumbles_fumbles_by_force</v>
      </c>
      <c r="I5655" s="2" t="str" cm="1">
        <f t="array" ref="I5655">INDEX($E$2:$E$148,1+MOD(ROW()-ROW($2:$2),ROWS($E$2:$E$148)))</f>
        <v>when Trailing, &lt; 4 min</v>
      </c>
      <c r="J5655" s="2" t="s">
        <v>335</v>
      </c>
    </row>
    <row r="5656" spans="7:10" ht="14" x14ac:dyDescent="0.15">
      <c r="G5656" s="2">
        <v>5655</v>
      </c>
      <c r="H5656" s="2" t="str" cm="1">
        <f t="array" ref="H5656">INDEX($B$2:$B$185,1+INT((ROW()-ROW($2:$2))/ROWS($E$2:$E$148)))</f>
        <v>fumbles_fumbles_by_force</v>
      </c>
      <c r="I5656" s="2" t="str" cm="1">
        <f t="array" ref="I5656">INDEX($E$2:$E$148,1+MOD(ROW()-ROW($2:$2),ROWS($E$2:$E$148)))</f>
        <v>in 1st Half</v>
      </c>
      <c r="J5656" s="3" t="s">
        <v>336</v>
      </c>
    </row>
    <row r="5657" spans="7:10" x14ac:dyDescent="0.15">
      <c r="G5657" s="2">
        <v>5656</v>
      </c>
      <c r="H5657" s="2" t="str" cm="1">
        <f t="array" ref="H5657">INDEX($B$2:$B$185,1+INT((ROW()-ROW($2:$2))/ROWS($E$2:$E$148)))</f>
        <v>fumbles_fumbles_by_force</v>
      </c>
      <c r="I5657" s="2" t="str" cm="1">
        <f t="array" ref="I5657">INDEX($E$2:$E$148,1+MOD(ROW()-ROW($2:$2),ROWS($E$2:$E$148)))</f>
        <v>in 2nd Half</v>
      </c>
      <c r="J5657" s="2" t="s">
        <v>332</v>
      </c>
    </row>
    <row r="5658" spans="7:10" x14ac:dyDescent="0.15">
      <c r="G5658" s="2">
        <v>5657</v>
      </c>
      <c r="H5658" s="2" t="str" cm="1">
        <f t="array" ref="H5658">INDEX($B$2:$B$185,1+INT((ROW()-ROW($2:$2))/ROWS($E$2:$E$148)))</f>
        <v>fumbles_fumbles_by_force</v>
      </c>
      <c r="I5658" s="2" t="str" cm="1">
        <f t="array" ref="I5658">INDEX($E$2:$E$148,1+MOD(ROW()-ROW($2:$2),ROWS($E$2:$E$148)))</f>
        <v>No Huddle</v>
      </c>
      <c r="J5658" s="2" t="s">
        <v>333</v>
      </c>
    </row>
    <row r="5659" spans="7:10" x14ac:dyDescent="0.15">
      <c r="G5659" s="2">
        <v>5658</v>
      </c>
      <c r="H5659" s="2" t="str" cm="1">
        <f t="array" ref="H5659">INDEX($B$2:$B$185,1+INT((ROW()-ROW($2:$2))/ROWS($E$2:$E$148)))</f>
        <v>fumbles_fumbles_by_force</v>
      </c>
      <c r="I5659" s="2" t="str" cm="1">
        <f t="array" ref="I5659">INDEX($E$2:$E$148,1+MOD(ROW()-ROW($2:$2),ROWS($E$2:$E$148)))</f>
        <v>Huddle</v>
      </c>
      <c r="J5659" s="2" t="s">
        <v>334</v>
      </c>
    </row>
    <row r="5660" spans="7:10" x14ac:dyDescent="0.15">
      <c r="G5660" s="2">
        <v>5659</v>
      </c>
      <c r="H5660" s="2" t="str" cm="1">
        <f t="array" ref="H5660">INDEX($B$2:$B$185,1+INT((ROW()-ROW($2:$2))/ROWS($E$2:$E$148)))</f>
        <v>fumbles_fumbles_by_force</v>
      </c>
      <c r="I5660" s="2" t="str" cm="1">
        <f t="array" ref="I5660">INDEX($E$2:$E$148,1+MOD(ROW()-ROW($2:$2),ROWS($E$2:$E$148)))</f>
        <v>NFL</v>
      </c>
      <c r="J5660" s="2" t="s">
        <v>335</v>
      </c>
    </row>
    <row r="5661" spans="7:10" ht="14" x14ac:dyDescent="0.15">
      <c r="G5661" s="2">
        <v>5660</v>
      </c>
      <c r="H5661" s="2" t="str" cm="1">
        <f t="array" ref="H5661">INDEX($B$2:$B$185,1+INT((ROW()-ROW($2:$2))/ROWS($E$2:$E$148)))</f>
        <v>fumbles_fumbles_by_force</v>
      </c>
      <c r="I5661" s="2" t="str" cm="1">
        <f t="array" ref="I5661">INDEX($E$2:$E$148,1+MOD(ROW()-ROW($2:$2),ROWS($E$2:$E$148)))</f>
        <v>in December</v>
      </c>
      <c r="J5661" s="3" t="s">
        <v>336</v>
      </c>
    </row>
    <row r="5662" spans="7:10" x14ac:dyDescent="0.15">
      <c r="G5662" s="2">
        <v>5661</v>
      </c>
      <c r="H5662" s="2" t="str" cm="1">
        <f t="array" ref="H5662">INDEX($B$2:$B$185,1+INT((ROW()-ROW($2:$2))/ROWS($E$2:$E$148)))</f>
        <v>fumbles_fumbles_by_force</v>
      </c>
      <c r="I5662" s="2" t="str" cm="1">
        <f t="array" ref="I5662">INDEX($E$2:$E$148,1+MOD(ROW()-ROW($2:$2),ROWS($E$2:$E$148)))</f>
        <v>in November</v>
      </c>
      <c r="J5662" s="2" t="s">
        <v>332</v>
      </c>
    </row>
    <row r="5663" spans="7:10" x14ac:dyDescent="0.15">
      <c r="G5663" s="2">
        <v>5662</v>
      </c>
      <c r="H5663" s="2" t="str" cm="1">
        <f t="array" ref="H5663">INDEX($B$2:$B$185,1+INT((ROW()-ROW($2:$2))/ROWS($E$2:$E$148)))</f>
        <v>fumbles_fumbles_by_force</v>
      </c>
      <c r="I5663" s="2" t="str" cm="1">
        <f t="array" ref="I5663">INDEX($E$2:$E$148,1+MOD(ROW()-ROW($2:$2),ROWS($E$2:$E$148)))</f>
        <v>in October</v>
      </c>
      <c r="J5663" s="2" t="s">
        <v>333</v>
      </c>
    </row>
    <row r="5664" spans="7:10" x14ac:dyDescent="0.15">
      <c r="G5664" s="2">
        <v>5663</v>
      </c>
      <c r="H5664" s="2" t="str" cm="1">
        <f t="array" ref="H5664">INDEX($B$2:$B$185,1+INT((ROW()-ROW($2:$2))/ROWS($E$2:$E$148)))</f>
        <v>fumbles_fumbles_by_force</v>
      </c>
      <c r="I5664" s="2" t="str" cm="1">
        <f t="array" ref="I5664">INDEX($E$2:$E$148,1+MOD(ROW()-ROW($2:$2),ROWS($E$2:$E$148)))</f>
        <v>in September</v>
      </c>
      <c r="J5664" s="2" t="s">
        <v>334</v>
      </c>
    </row>
    <row r="5665" spans="7:10" x14ac:dyDescent="0.15">
      <c r="G5665" s="2">
        <v>5664</v>
      </c>
      <c r="H5665" s="2" t="str" cm="1">
        <f t="array" ref="H5665">INDEX($B$2:$B$185,1+INT((ROW()-ROW($2:$2))/ROWS($E$2:$E$148)))</f>
        <v>fumbles_fumbles_by_force</v>
      </c>
      <c r="I5665" s="2" t="str" cm="1">
        <f t="array" ref="I5665">INDEX($E$2:$E$148,1+MOD(ROW()-ROW($2:$2),ROWS($E$2:$E$148)))</f>
        <v>vs ARIZONA</v>
      </c>
      <c r="J5665" s="2" t="s">
        <v>335</v>
      </c>
    </row>
    <row r="5666" spans="7:10" ht="14" x14ac:dyDescent="0.15">
      <c r="G5666" s="2">
        <v>5665</v>
      </c>
      <c r="H5666" s="2" t="str" cm="1">
        <f t="array" ref="H5666">INDEX($B$2:$B$185,1+INT((ROW()-ROW($2:$2))/ROWS($E$2:$E$148)))</f>
        <v>fumbles_fumbles_by_force</v>
      </c>
      <c r="I5666" s="2" t="str" cm="1">
        <f t="array" ref="I5666">INDEX($E$2:$E$148,1+MOD(ROW()-ROW($2:$2),ROWS($E$2:$E$148)))</f>
        <v>vs ATLANTA</v>
      </c>
      <c r="J5666" s="3" t="s">
        <v>336</v>
      </c>
    </row>
    <row r="5667" spans="7:10" x14ac:dyDescent="0.15">
      <c r="G5667" s="2">
        <v>5666</v>
      </c>
      <c r="H5667" s="2" t="str" cm="1">
        <f t="array" ref="H5667">INDEX($B$2:$B$185,1+INT((ROW()-ROW($2:$2))/ROWS($E$2:$E$148)))</f>
        <v>fumbles_fumbles_by_force</v>
      </c>
      <c r="I5667" s="2" t="str" cm="1">
        <f t="array" ref="I5667">INDEX($E$2:$E$148,1+MOD(ROW()-ROW($2:$2),ROWS($E$2:$E$148)))</f>
        <v>vs BALTIMORE</v>
      </c>
      <c r="J5667" s="2" t="s">
        <v>332</v>
      </c>
    </row>
    <row r="5668" spans="7:10" x14ac:dyDescent="0.15">
      <c r="G5668" s="2">
        <v>5667</v>
      </c>
      <c r="H5668" s="2" t="str" cm="1">
        <f t="array" ref="H5668">INDEX($B$2:$B$185,1+INT((ROW()-ROW($2:$2))/ROWS($E$2:$E$148)))</f>
        <v>fumbles_fumbles_by_force</v>
      </c>
      <c r="I5668" s="2" t="str" cm="1">
        <f t="array" ref="I5668">INDEX($E$2:$E$148,1+MOD(ROW()-ROW($2:$2),ROWS($E$2:$E$148)))</f>
        <v>vs BUFFALO</v>
      </c>
      <c r="J5668" s="2" t="s">
        <v>333</v>
      </c>
    </row>
    <row r="5669" spans="7:10" x14ac:dyDescent="0.15">
      <c r="G5669" s="2">
        <v>5668</v>
      </c>
      <c r="H5669" s="2" t="str" cm="1">
        <f t="array" ref="H5669">INDEX($B$2:$B$185,1+INT((ROW()-ROW($2:$2))/ROWS($E$2:$E$148)))</f>
        <v>fumbles_fumbles_by_force</v>
      </c>
      <c r="I5669" s="2" t="str" cm="1">
        <f t="array" ref="I5669">INDEX($E$2:$E$148,1+MOD(ROW()-ROW($2:$2),ROWS($E$2:$E$148)))</f>
        <v>vs CAROLINA</v>
      </c>
      <c r="J5669" s="2" t="s">
        <v>334</v>
      </c>
    </row>
    <row r="5670" spans="7:10" x14ac:dyDescent="0.15">
      <c r="G5670" s="2">
        <v>5669</v>
      </c>
      <c r="H5670" s="2" t="str" cm="1">
        <f t="array" ref="H5670">INDEX($B$2:$B$185,1+INT((ROW()-ROW($2:$2))/ROWS($E$2:$E$148)))</f>
        <v>fumbles_fumbles_by_force</v>
      </c>
      <c r="I5670" s="2" t="str" cm="1">
        <f t="array" ref="I5670">INDEX($E$2:$E$148,1+MOD(ROW()-ROW($2:$2),ROWS($E$2:$E$148)))</f>
        <v>vs CHICAGO</v>
      </c>
      <c r="J5670" s="2" t="s">
        <v>335</v>
      </c>
    </row>
    <row r="5671" spans="7:10" ht="14" x14ac:dyDescent="0.15">
      <c r="G5671" s="2">
        <v>5670</v>
      </c>
      <c r="H5671" s="2" t="str" cm="1">
        <f t="array" ref="H5671">INDEX($B$2:$B$185,1+INT((ROW()-ROW($2:$2))/ROWS($E$2:$E$148)))</f>
        <v>fumbles_fumbles_by_force</v>
      </c>
      <c r="I5671" s="2" t="str" cm="1">
        <f t="array" ref="I5671">INDEX($E$2:$E$148,1+MOD(ROW()-ROW($2:$2),ROWS($E$2:$E$148)))</f>
        <v>vs CINCINNATI</v>
      </c>
      <c r="J5671" s="3" t="s">
        <v>336</v>
      </c>
    </row>
    <row r="5672" spans="7:10" x14ac:dyDescent="0.15">
      <c r="G5672" s="2">
        <v>5671</v>
      </c>
      <c r="H5672" s="2" t="str" cm="1">
        <f t="array" ref="H5672">INDEX($B$2:$B$185,1+INT((ROW()-ROW($2:$2))/ROWS($E$2:$E$148)))</f>
        <v>fumbles_fumbles_by_force</v>
      </c>
      <c r="I5672" s="2" t="str" cm="1">
        <f t="array" ref="I5672">INDEX($E$2:$E$148,1+MOD(ROW()-ROW($2:$2),ROWS($E$2:$E$148)))</f>
        <v>vs CLEVELAND</v>
      </c>
      <c r="J5672" s="2" t="s">
        <v>332</v>
      </c>
    </row>
    <row r="5673" spans="7:10" x14ac:dyDescent="0.15">
      <c r="G5673" s="2">
        <v>5672</v>
      </c>
      <c r="H5673" s="2" t="str" cm="1">
        <f t="array" ref="H5673">INDEX($B$2:$B$185,1+INT((ROW()-ROW($2:$2))/ROWS($E$2:$E$148)))</f>
        <v>fumbles_fumbles_by_force</v>
      </c>
      <c r="I5673" s="2" t="str" cm="1">
        <f t="array" ref="I5673">INDEX($E$2:$E$148,1+MOD(ROW()-ROW($2:$2),ROWS($E$2:$E$148)))</f>
        <v>vs DALLAS</v>
      </c>
      <c r="J5673" s="2" t="s">
        <v>333</v>
      </c>
    </row>
    <row r="5674" spans="7:10" x14ac:dyDescent="0.15">
      <c r="G5674" s="2">
        <v>5673</v>
      </c>
      <c r="H5674" s="2" t="str" cm="1">
        <f t="array" ref="H5674">INDEX($B$2:$B$185,1+INT((ROW()-ROW($2:$2))/ROWS($E$2:$E$148)))</f>
        <v>fumbles_fumbles_by_force</v>
      </c>
      <c r="I5674" s="2" t="str" cm="1">
        <f t="array" ref="I5674">INDEX($E$2:$E$148,1+MOD(ROW()-ROW($2:$2),ROWS($E$2:$E$148)))</f>
        <v>vs DENVER</v>
      </c>
      <c r="J5674" s="2" t="s">
        <v>334</v>
      </c>
    </row>
    <row r="5675" spans="7:10" x14ac:dyDescent="0.15">
      <c r="G5675" s="2">
        <v>5674</v>
      </c>
      <c r="H5675" s="2" t="str" cm="1">
        <f t="array" ref="H5675">INDEX($B$2:$B$185,1+INT((ROW()-ROW($2:$2))/ROWS($E$2:$E$148)))</f>
        <v>fumbles_fumbles_by_force</v>
      </c>
      <c r="I5675" s="2" t="str" cm="1">
        <f t="array" ref="I5675">INDEX($E$2:$E$148,1+MOD(ROW()-ROW($2:$2),ROWS($E$2:$E$148)))</f>
        <v>vs DETROIT</v>
      </c>
      <c r="J5675" s="2" t="s">
        <v>335</v>
      </c>
    </row>
    <row r="5676" spans="7:10" ht="14" x14ac:dyDescent="0.15">
      <c r="G5676" s="2">
        <v>5675</v>
      </c>
      <c r="H5676" s="2" t="str" cm="1">
        <f t="array" ref="H5676">INDEX($B$2:$B$185,1+INT((ROW()-ROW($2:$2))/ROWS($E$2:$E$148)))</f>
        <v>fumbles_fumbles_by_force</v>
      </c>
      <c r="I5676" s="2" t="str" cm="1">
        <f t="array" ref="I5676">INDEX($E$2:$E$148,1+MOD(ROW()-ROW($2:$2),ROWS($E$2:$E$148)))</f>
        <v>vs GREEN BAY</v>
      </c>
      <c r="J5676" s="3" t="s">
        <v>336</v>
      </c>
    </row>
    <row r="5677" spans="7:10" x14ac:dyDescent="0.15">
      <c r="G5677" s="2">
        <v>5676</v>
      </c>
      <c r="H5677" s="2" t="str" cm="1">
        <f t="array" ref="H5677">INDEX($B$2:$B$185,1+INT((ROW()-ROW($2:$2))/ROWS($E$2:$E$148)))</f>
        <v>fumbles_fumbles_by_force</v>
      </c>
      <c r="I5677" s="2" t="str" cm="1">
        <f t="array" ref="I5677">INDEX($E$2:$E$148,1+MOD(ROW()-ROW($2:$2),ROWS($E$2:$E$148)))</f>
        <v>vs HOUSTON</v>
      </c>
      <c r="J5677" s="2" t="s">
        <v>332</v>
      </c>
    </row>
    <row r="5678" spans="7:10" x14ac:dyDescent="0.15">
      <c r="G5678" s="2">
        <v>5677</v>
      </c>
      <c r="H5678" s="2" t="str" cm="1">
        <f t="array" ref="H5678">INDEX($B$2:$B$185,1+INT((ROW()-ROW($2:$2))/ROWS($E$2:$E$148)))</f>
        <v>fumbles_fumbles_by_force</v>
      </c>
      <c r="I5678" s="2" t="str" cm="1">
        <f t="array" ref="I5678">INDEX($E$2:$E$148,1+MOD(ROW()-ROW($2:$2),ROWS($E$2:$E$148)))</f>
        <v>vs INDIANAPOLIS COLTS</v>
      </c>
      <c r="J5678" s="2" t="s">
        <v>333</v>
      </c>
    </row>
    <row r="5679" spans="7:10" x14ac:dyDescent="0.15">
      <c r="G5679" s="2">
        <v>5678</v>
      </c>
      <c r="H5679" s="2" t="str" cm="1">
        <f t="array" ref="H5679">INDEX($B$2:$B$185,1+INT((ROW()-ROW($2:$2))/ROWS($E$2:$E$148)))</f>
        <v>fumbles_fumbles_by_force</v>
      </c>
      <c r="I5679" s="2" t="str" cm="1">
        <f t="array" ref="I5679">INDEX($E$2:$E$148,1+MOD(ROW()-ROW($2:$2),ROWS($E$2:$E$148)))</f>
        <v>vs JACKSONVILLE</v>
      </c>
      <c r="J5679" s="2" t="s">
        <v>334</v>
      </c>
    </row>
    <row r="5680" spans="7:10" x14ac:dyDescent="0.15">
      <c r="G5680" s="2">
        <v>5679</v>
      </c>
      <c r="H5680" s="2" t="str" cm="1">
        <f t="array" ref="H5680">INDEX($B$2:$B$185,1+INT((ROW()-ROW($2:$2))/ROWS($E$2:$E$148)))</f>
        <v>fumbles_fumbles_by_force</v>
      </c>
      <c r="I5680" s="2" t="str" cm="1">
        <f t="array" ref="I5680">INDEX($E$2:$E$148,1+MOD(ROW()-ROW($2:$2),ROWS($E$2:$E$148)))</f>
        <v>vs KANSAS CITY</v>
      </c>
      <c r="J5680" s="2" t="s">
        <v>335</v>
      </c>
    </row>
    <row r="5681" spans="7:10" ht="14" x14ac:dyDescent="0.15">
      <c r="G5681" s="2">
        <v>5680</v>
      </c>
      <c r="H5681" s="2" t="str" cm="1">
        <f t="array" ref="H5681">INDEX($B$2:$B$185,1+INT((ROW()-ROW($2:$2))/ROWS($E$2:$E$148)))</f>
        <v>fumbles_fumbles_by_force</v>
      </c>
      <c r="I5681" s="2" t="str" cm="1">
        <f t="array" ref="I5681">INDEX($E$2:$E$148,1+MOD(ROW()-ROW($2:$2),ROWS($E$2:$E$148)))</f>
        <v>vs LOS ANGELES RAMS</v>
      </c>
      <c r="J5681" s="3" t="s">
        <v>336</v>
      </c>
    </row>
    <row r="5682" spans="7:10" x14ac:dyDescent="0.15">
      <c r="G5682" s="2">
        <v>5681</v>
      </c>
      <c r="H5682" s="2" t="str" cm="1">
        <f t="array" ref="H5682">INDEX($B$2:$B$185,1+INT((ROW()-ROW($2:$2))/ROWS($E$2:$E$148)))</f>
        <v>fumbles_fumbles_by_force</v>
      </c>
      <c r="I5682" s="2" t="str" cm="1">
        <f t="array" ref="I5682">INDEX($E$2:$E$148,1+MOD(ROW()-ROW($2:$2),ROWS($E$2:$E$148)))</f>
        <v>vs LA CHARGERS</v>
      </c>
      <c r="J5682" s="2" t="s">
        <v>332</v>
      </c>
    </row>
    <row r="5683" spans="7:10" x14ac:dyDescent="0.15">
      <c r="G5683" s="2">
        <v>5682</v>
      </c>
      <c r="H5683" s="2" t="str" cm="1">
        <f t="array" ref="H5683">INDEX($B$2:$B$185,1+INT((ROW()-ROW($2:$2))/ROWS($E$2:$E$148)))</f>
        <v>fumbles_fumbles_by_force</v>
      </c>
      <c r="I5683" s="2" t="str" cm="1">
        <f t="array" ref="I5683">INDEX($E$2:$E$148,1+MOD(ROW()-ROW($2:$2),ROWS($E$2:$E$148)))</f>
        <v>vs LAS VEGAS</v>
      </c>
      <c r="J5683" s="2" t="s">
        <v>333</v>
      </c>
    </row>
    <row r="5684" spans="7:10" x14ac:dyDescent="0.15">
      <c r="G5684" s="2">
        <v>5683</v>
      </c>
      <c r="H5684" s="2" t="str" cm="1">
        <f t="array" ref="H5684">INDEX($B$2:$B$185,1+INT((ROW()-ROW($2:$2))/ROWS($E$2:$E$148)))</f>
        <v>fumbles_fumbles_by_force</v>
      </c>
      <c r="I5684" s="2" t="str" cm="1">
        <f t="array" ref="I5684">INDEX($E$2:$E$148,1+MOD(ROW()-ROW($2:$2),ROWS($E$2:$E$148)))</f>
        <v>vs MIAMI</v>
      </c>
      <c r="J5684" s="2" t="s">
        <v>334</v>
      </c>
    </row>
    <row r="5685" spans="7:10" x14ac:dyDescent="0.15">
      <c r="G5685" s="2">
        <v>5684</v>
      </c>
      <c r="H5685" s="2" t="str" cm="1">
        <f t="array" ref="H5685">INDEX($B$2:$B$185,1+INT((ROW()-ROW($2:$2))/ROWS($E$2:$E$148)))</f>
        <v>fumbles_fumbles_by_force</v>
      </c>
      <c r="I5685" s="2" t="str" cm="1">
        <f t="array" ref="I5685">INDEX($E$2:$E$148,1+MOD(ROW()-ROW($2:$2),ROWS($E$2:$E$148)))</f>
        <v>vs MINNESOTA</v>
      </c>
      <c r="J5685" s="2" t="s">
        <v>335</v>
      </c>
    </row>
    <row r="5686" spans="7:10" ht="14" x14ac:dyDescent="0.15">
      <c r="G5686" s="2">
        <v>5685</v>
      </c>
      <c r="H5686" s="2" t="str" cm="1">
        <f t="array" ref="H5686">INDEX($B$2:$B$185,1+INT((ROW()-ROW($2:$2))/ROWS($E$2:$E$148)))</f>
        <v>fumbles_fumbles_by_force</v>
      </c>
      <c r="I5686" s="2" t="str" cm="1">
        <f t="array" ref="I5686">INDEX($E$2:$E$148,1+MOD(ROW()-ROW($2:$2),ROWS($E$2:$E$148)))</f>
        <v>vs NEW ENGLAND</v>
      </c>
      <c r="J5686" s="3" t="s">
        <v>336</v>
      </c>
    </row>
    <row r="5687" spans="7:10" x14ac:dyDescent="0.15">
      <c r="G5687" s="2">
        <v>5686</v>
      </c>
      <c r="H5687" s="2" t="str" cm="1">
        <f t="array" ref="H5687">INDEX($B$2:$B$185,1+INT((ROW()-ROW($2:$2))/ROWS($E$2:$E$148)))</f>
        <v>fumbles_fumbles_by_force</v>
      </c>
      <c r="I5687" s="2" t="str" cm="1">
        <f t="array" ref="I5687">INDEX($E$2:$E$148,1+MOD(ROW()-ROW($2:$2),ROWS($E$2:$E$148)))</f>
        <v>vs NEW ORLEANS</v>
      </c>
      <c r="J5687" s="2" t="s">
        <v>332</v>
      </c>
    </row>
    <row r="5688" spans="7:10" x14ac:dyDescent="0.15">
      <c r="G5688" s="2">
        <v>5687</v>
      </c>
      <c r="H5688" s="2" t="str" cm="1">
        <f t="array" ref="H5688">INDEX($B$2:$B$185,1+INT((ROW()-ROW($2:$2))/ROWS($E$2:$E$148)))</f>
        <v>fumbles_fumbles_by_force</v>
      </c>
      <c r="I5688" s="2" t="str" cm="1">
        <f t="array" ref="I5688">INDEX($E$2:$E$148,1+MOD(ROW()-ROW($2:$2),ROWS($E$2:$E$148)))</f>
        <v>vs NEW YORK JETS</v>
      </c>
      <c r="J5688" s="2" t="s">
        <v>333</v>
      </c>
    </row>
    <row r="5689" spans="7:10" x14ac:dyDescent="0.15">
      <c r="G5689" s="2">
        <v>5688</v>
      </c>
      <c r="H5689" s="2" t="str" cm="1">
        <f t="array" ref="H5689">INDEX($B$2:$B$185,1+INT((ROW()-ROW($2:$2))/ROWS($E$2:$E$148)))</f>
        <v>fumbles_fumbles_by_force</v>
      </c>
      <c r="I5689" s="2" t="str" cm="1">
        <f t="array" ref="I5689">INDEX($E$2:$E$148,1+MOD(ROW()-ROW($2:$2),ROWS($E$2:$E$148)))</f>
        <v>vs NY GIANTS</v>
      </c>
      <c r="J5689" s="2" t="s">
        <v>334</v>
      </c>
    </row>
    <row r="5690" spans="7:10" x14ac:dyDescent="0.15">
      <c r="G5690" s="2">
        <v>5689</v>
      </c>
      <c r="H5690" s="2" t="str" cm="1">
        <f t="array" ref="H5690">INDEX($B$2:$B$185,1+INT((ROW()-ROW($2:$2))/ROWS($E$2:$E$148)))</f>
        <v>fumbles_fumbles_by_force</v>
      </c>
      <c r="I5690" s="2" t="str" cm="1">
        <f t="array" ref="I5690">INDEX($E$2:$E$148,1+MOD(ROW()-ROW($2:$2),ROWS($E$2:$E$148)))</f>
        <v>vs PHILADELPHIA</v>
      </c>
      <c r="J5690" s="2" t="s">
        <v>335</v>
      </c>
    </row>
    <row r="5691" spans="7:10" ht="14" x14ac:dyDescent="0.15">
      <c r="G5691" s="2">
        <v>5690</v>
      </c>
      <c r="H5691" s="2" t="str" cm="1">
        <f t="array" ref="H5691">INDEX($B$2:$B$185,1+INT((ROW()-ROW($2:$2))/ROWS($E$2:$E$148)))</f>
        <v>fumbles_fumbles_by_force</v>
      </c>
      <c r="I5691" s="2" t="str" cm="1">
        <f t="array" ref="I5691">INDEX($E$2:$E$148,1+MOD(ROW()-ROW($2:$2),ROWS($E$2:$E$148)))</f>
        <v>vs PITTSBURGH</v>
      </c>
      <c r="J5691" s="3" t="s">
        <v>336</v>
      </c>
    </row>
    <row r="5692" spans="7:10" x14ac:dyDescent="0.15">
      <c r="G5692" s="2">
        <v>5691</v>
      </c>
      <c r="H5692" s="2" t="str" cm="1">
        <f t="array" ref="H5692">INDEX($B$2:$B$185,1+INT((ROW()-ROW($2:$2))/ROWS($E$2:$E$148)))</f>
        <v>fumbles_fumbles_by_force</v>
      </c>
      <c r="I5692" s="2" t="str" cm="1">
        <f t="array" ref="I5692">INDEX($E$2:$E$148,1+MOD(ROW()-ROW($2:$2),ROWS($E$2:$E$148)))</f>
        <v>vs SEATTLE</v>
      </c>
      <c r="J5692" s="2" t="s">
        <v>332</v>
      </c>
    </row>
    <row r="5693" spans="7:10" x14ac:dyDescent="0.15">
      <c r="G5693" s="2">
        <v>5692</v>
      </c>
      <c r="H5693" s="2" t="str" cm="1">
        <f t="array" ref="H5693">INDEX($B$2:$B$185,1+INT((ROW()-ROW($2:$2))/ROWS($E$2:$E$148)))</f>
        <v>fumbles_fumbles_by_force</v>
      </c>
      <c r="I5693" s="2" t="str" cm="1">
        <f t="array" ref="I5693">INDEX($E$2:$E$148,1+MOD(ROW()-ROW($2:$2),ROWS($E$2:$E$148)))</f>
        <v>vs SAN FRANCISCO</v>
      </c>
      <c r="J5693" s="2" t="s">
        <v>333</v>
      </c>
    </row>
    <row r="5694" spans="7:10" x14ac:dyDescent="0.15">
      <c r="G5694" s="2">
        <v>5693</v>
      </c>
      <c r="H5694" s="2" t="str" cm="1">
        <f t="array" ref="H5694">INDEX($B$2:$B$185,1+INT((ROW()-ROW($2:$2))/ROWS($E$2:$E$148)))</f>
        <v>fumbles_fumbles_by_force</v>
      </c>
      <c r="I5694" s="2" t="str" cm="1">
        <f t="array" ref="I5694">INDEX($E$2:$E$148,1+MOD(ROW()-ROW($2:$2),ROWS($E$2:$E$148)))</f>
        <v>vs TAMPA BAY</v>
      </c>
      <c r="J5694" s="2" t="s">
        <v>334</v>
      </c>
    </row>
    <row r="5695" spans="7:10" x14ac:dyDescent="0.15">
      <c r="G5695" s="2">
        <v>5694</v>
      </c>
      <c r="H5695" s="2" t="str" cm="1">
        <f t="array" ref="H5695">INDEX($B$2:$B$185,1+INT((ROW()-ROW($2:$2))/ROWS($E$2:$E$148)))</f>
        <v>fumbles_fumbles_by_force</v>
      </c>
      <c r="I5695" s="2" t="str" cm="1">
        <f t="array" ref="I5695">INDEX($E$2:$E$148,1+MOD(ROW()-ROW($2:$2),ROWS($E$2:$E$148)))</f>
        <v>vs TENNESSEE</v>
      </c>
      <c r="J5695" s="2" t="s">
        <v>335</v>
      </c>
    </row>
    <row r="5696" spans="7:10" ht="14" x14ac:dyDescent="0.15">
      <c r="G5696" s="2">
        <v>5695</v>
      </c>
      <c r="H5696" s="2" t="str" cm="1">
        <f t="array" ref="H5696">INDEX($B$2:$B$185,1+INT((ROW()-ROW($2:$2))/ROWS($E$2:$E$148)))</f>
        <v>fumbles_fumbles_by_force</v>
      </c>
      <c r="I5696" s="2" t="str" cm="1">
        <f t="array" ref="I5696">INDEX($E$2:$E$148,1+MOD(ROW()-ROW($2:$2),ROWS($E$2:$E$148)))</f>
        <v>vs WASHINGTON</v>
      </c>
      <c r="J5696" s="3" t="s">
        <v>336</v>
      </c>
    </row>
    <row r="5697" spans="7:10" x14ac:dyDescent="0.15">
      <c r="G5697" s="2">
        <v>5696</v>
      </c>
      <c r="H5697" s="2" t="str" cm="1">
        <f t="array" ref="H5697">INDEX($B$2:$B$185,1+INT((ROW()-ROW($2:$2))/ROWS($E$2:$E$148)))</f>
        <v>fumbles_fumbles_by_force</v>
      </c>
      <c r="I5697" s="2" t="str" cm="1">
        <f t="array" ref="I5697">INDEX($E$2:$E$148,1+MOD(ROW()-ROW($2:$2),ROWS($E$2:$E$148)))</f>
        <v>Home Games</v>
      </c>
      <c r="J5697" s="2" t="s">
        <v>332</v>
      </c>
    </row>
    <row r="5698" spans="7:10" x14ac:dyDescent="0.15">
      <c r="G5698" s="2">
        <v>5697</v>
      </c>
      <c r="H5698" s="2" t="str" cm="1">
        <f t="array" ref="H5698">INDEX($B$2:$B$185,1+INT((ROW()-ROW($2:$2))/ROWS($E$2:$E$148)))</f>
        <v>fumbles_fumbles_by_force</v>
      </c>
      <c r="I5698" s="2" t="str" cm="1">
        <f t="array" ref="I5698">INDEX($E$2:$E$148,1+MOD(ROW()-ROW($2:$2),ROWS($E$2:$E$148)))</f>
        <v>Away Games</v>
      </c>
      <c r="J5698" s="2" t="s">
        <v>333</v>
      </c>
    </row>
    <row r="5699" spans="7:10" x14ac:dyDescent="0.15">
      <c r="G5699" s="2">
        <v>5698</v>
      </c>
      <c r="H5699" s="2" t="str" cm="1">
        <f t="array" ref="H5699">INDEX($B$2:$B$185,1+INT((ROW()-ROW($2:$2))/ROWS($E$2:$E$148)))</f>
        <v>fumbles_fumbles_by_force</v>
      </c>
      <c r="I5699" s="2" t="str" cm="1">
        <f t="array" ref="I5699">INDEX($E$2:$E$148,1+MOD(ROW()-ROW($2:$2),ROWS($E$2:$E$148)))</f>
        <v>on Play Action</v>
      </c>
      <c r="J5699" s="2" t="s">
        <v>334</v>
      </c>
    </row>
    <row r="5700" spans="7:10" x14ac:dyDescent="0.15">
      <c r="G5700" s="2">
        <v>5699</v>
      </c>
      <c r="H5700" s="2" t="str" cm="1">
        <f t="array" ref="H5700">INDEX($B$2:$B$185,1+INT((ROW()-ROW($2:$2))/ROWS($E$2:$E$148)))</f>
        <v>fumbles_fumbles_by_force</v>
      </c>
      <c r="I5700" s="2" t="str" cm="1">
        <f t="array" ref="I5700">INDEX($E$2:$E$148,1+MOD(ROW()-ROW($2:$2),ROWS($E$2:$E$148)))</f>
        <v>No Play Action</v>
      </c>
      <c r="J5700" s="2" t="s">
        <v>335</v>
      </c>
    </row>
    <row r="5701" spans="7:10" ht="14" x14ac:dyDescent="0.15">
      <c r="G5701" s="2">
        <v>5700</v>
      </c>
      <c r="H5701" s="2" t="str" cm="1">
        <f t="array" ref="H5701">INDEX($B$2:$B$185,1+INT((ROW()-ROW($2:$2))/ROWS($E$2:$E$148)))</f>
        <v>fumbles_fumbles_by_force</v>
      </c>
      <c r="I5701" s="2" t="str" cm="1">
        <f t="array" ref="I5701">INDEX($E$2:$E$148,1+MOD(ROW()-ROW($2:$2),ROWS($E$2:$E$148)))</f>
        <v>Conf Championship</v>
      </c>
      <c r="J5701" s="3" t="s">
        <v>336</v>
      </c>
    </row>
    <row r="5702" spans="7:10" x14ac:dyDescent="0.15">
      <c r="G5702" s="2">
        <v>5701</v>
      </c>
      <c r="H5702" s="2" t="str" cm="1">
        <f t="array" ref="H5702">INDEX($B$2:$B$185,1+INT((ROW()-ROW($2:$2))/ROWS($E$2:$E$148)))</f>
        <v>fumbles_fumbles_by_force</v>
      </c>
      <c r="I5702" s="2" t="str" cm="1">
        <f t="array" ref="I5702">INDEX($E$2:$E$148,1+MOD(ROW()-ROW($2:$2),ROWS($E$2:$E$148)))</f>
        <v>Divisional Round</v>
      </c>
      <c r="J5702" s="2" t="s">
        <v>332</v>
      </c>
    </row>
    <row r="5703" spans="7:10" x14ac:dyDescent="0.15">
      <c r="G5703" s="2">
        <v>5702</v>
      </c>
      <c r="H5703" s="2" t="str" cm="1">
        <f t="array" ref="H5703">INDEX($B$2:$B$185,1+INT((ROW()-ROW($2:$2))/ROWS($E$2:$E$148)))</f>
        <v>fumbles_fumbles_by_force</v>
      </c>
      <c r="I5703" s="2" t="str" cm="1">
        <f t="array" ref="I5703">INDEX($E$2:$E$148,1+MOD(ROW()-ROW($2:$2),ROWS($E$2:$E$148)))</f>
        <v>Super Bowl</v>
      </c>
      <c r="J5703" s="2" t="s">
        <v>333</v>
      </c>
    </row>
    <row r="5704" spans="7:10" x14ac:dyDescent="0.15">
      <c r="G5704" s="2">
        <v>5703</v>
      </c>
      <c r="H5704" s="2" t="str" cm="1">
        <f t="array" ref="H5704">INDEX($B$2:$B$185,1+INT((ROW()-ROW($2:$2))/ROWS($E$2:$E$148)))</f>
        <v>fumbles_fumbles_by_force</v>
      </c>
      <c r="I5704" s="2" t="str" cm="1">
        <f t="array" ref="I5704">INDEX($E$2:$E$148,1+MOD(ROW()-ROW($2:$2),ROWS($E$2:$E$148)))</f>
        <v>Wild Card</v>
      </c>
      <c r="J5704" s="2" t="s">
        <v>334</v>
      </c>
    </row>
    <row r="5705" spans="7:10" x14ac:dyDescent="0.15">
      <c r="G5705" s="2">
        <v>5704</v>
      </c>
      <c r="H5705" s="2" t="str" cm="1">
        <f t="array" ref="H5705">INDEX($B$2:$B$185,1+INT((ROW()-ROW($2:$2))/ROWS($E$2:$E$148)))</f>
        <v>fumbles_fumbles_by_force</v>
      </c>
      <c r="I5705" s="2" t="str" cm="1">
        <f t="array" ref="I5705">INDEX($E$2:$E$148,1+MOD(ROW()-ROW($2:$2),ROWS($E$2:$E$148)))</f>
        <v>1st Quarter</v>
      </c>
      <c r="J5705" s="2" t="s">
        <v>335</v>
      </c>
    </row>
    <row r="5706" spans="7:10" ht="14" x14ac:dyDescent="0.15">
      <c r="G5706" s="2">
        <v>5705</v>
      </c>
      <c r="H5706" s="2" t="str" cm="1">
        <f t="array" ref="H5706">INDEX($B$2:$B$185,1+INT((ROW()-ROW($2:$2))/ROWS($E$2:$E$148)))</f>
        <v>fumbles_fumbles_by_force</v>
      </c>
      <c r="I5706" s="2" t="str" cm="1">
        <f t="array" ref="I5706">INDEX($E$2:$E$148,1+MOD(ROW()-ROW($2:$2),ROWS($E$2:$E$148)))</f>
        <v>2nd Quarter</v>
      </c>
      <c r="J5706" s="3" t="s">
        <v>336</v>
      </c>
    </row>
    <row r="5707" spans="7:10" x14ac:dyDescent="0.15">
      <c r="G5707" s="2">
        <v>5706</v>
      </c>
      <c r="H5707" s="2" t="str" cm="1">
        <f t="array" ref="H5707">INDEX($B$2:$B$185,1+INT((ROW()-ROW($2:$2))/ROWS($E$2:$E$148)))</f>
        <v>fumbles_fumbles_by_force</v>
      </c>
      <c r="I5707" s="2" t="str" cm="1">
        <f t="array" ref="I5707">INDEX($E$2:$E$148,1+MOD(ROW()-ROW($2:$2),ROWS($E$2:$E$148)))</f>
        <v>3rd Quarter</v>
      </c>
      <c r="J5707" s="2" t="s">
        <v>332</v>
      </c>
    </row>
    <row r="5708" spans="7:10" x14ac:dyDescent="0.15">
      <c r="G5708" s="2">
        <v>5707</v>
      </c>
      <c r="H5708" s="2" t="str" cm="1">
        <f t="array" ref="H5708">INDEX($B$2:$B$185,1+INT((ROW()-ROW($2:$2))/ROWS($E$2:$E$148)))</f>
        <v>fumbles_fumbles_by_force</v>
      </c>
      <c r="I5708" s="2" t="str" cm="1">
        <f t="array" ref="I5708">INDEX($E$2:$E$148,1+MOD(ROW()-ROW($2:$2),ROWS($E$2:$E$148)))</f>
        <v>4th Quarter</v>
      </c>
      <c r="J5708" s="2" t="s">
        <v>333</v>
      </c>
    </row>
    <row r="5709" spans="7:10" x14ac:dyDescent="0.15">
      <c r="G5709" s="2">
        <v>5708</v>
      </c>
      <c r="H5709" s="2" t="str" cm="1">
        <f t="array" ref="H5709">INDEX($B$2:$B$185,1+INT((ROW()-ROW($2:$2))/ROWS($E$2:$E$148)))</f>
        <v>fumbles_fumbles_by_force</v>
      </c>
      <c r="I5709" s="2" t="str" cm="1">
        <f t="array" ref="I5709">INDEX($E$2:$E$148,1+MOD(ROW()-ROW($2:$2),ROWS($E$2:$E$148)))</f>
        <v>in Overtime</v>
      </c>
      <c r="J5709" s="2" t="s">
        <v>334</v>
      </c>
    </row>
    <row r="5710" spans="7:10" x14ac:dyDescent="0.15">
      <c r="G5710" s="2">
        <v>5709</v>
      </c>
      <c r="H5710" s="2" t="str" cm="1">
        <f t="array" ref="H5710">INDEX($B$2:$B$185,1+INT((ROW()-ROW($2:$2))/ROWS($E$2:$E$148)))</f>
        <v>fumbles_fumbles_by_force</v>
      </c>
      <c r="I5710" s="2" t="str" cm="1">
        <f t="array" ref="I5710">INDEX($E$2:$E$148,1+MOD(ROW()-ROW($2:$2),ROWS($E$2:$E$148)))</f>
        <v>in Losses</v>
      </c>
      <c r="J5710" s="2" t="s">
        <v>335</v>
      </c>
    </row>
    <row r="5711" spans="7:10" ht="14" x14ac:dyDescent="0.15">
      <c r="G5711" s="2">
        <v>5710</v>
      </c>
      <c r="H5711" s="2" t="str" cm="1">
        <f t="array" ref="H5711">INDEX($B$2:$B$185,1+INT((ROW()-ROW($2:$2))/ROWS($E$2:$E$148)))</f>
        <v>fumbles_fumbles_by_force</v>
      </c>
      <c r="I5711" s="2" t="str" cm="1">
        <f t="array" ref="I5711">INDEX($E$2:$E$148,1+MOD(ROW()-ROW($2:$2),ROWS($E$2:$E$148)))</f>
        <v>in Wins</v>
      </c>
      <c r="J5711" s="3" t="s">
        <v>336</v>
      </c>
    </row>
    <row r="5712" spans="7:10" x14ac:dyDescent="0.15">
      <c r="G5712" s="2">
        <v>5711</v>
      </c>
      <c r="H5712" s="2" t="str" cm="1">
        <f t="array" ref="H5712">INDEX($B$2:$B$185,1+INT((ROW()-ROW($2:$2))/ROWS($E$2:$E$148)))</f>
        <v>fumbles_fumbles_by_force</v>
      </c>
      <c r="I5712" s="2" t="str" cm="1">
        <f t="array" ref="I5712">INDEX($E$2:$E$148,1+MOD(ROW()-ROW($2:$2),ROWS($E$2:$E$148)))</f>
        <v>Non-RPO</v>
      </c>
      <c r="J5712" s="2" t="s">
        <v>332</v>
      </c>
    </row>
    <row r="5713" spans="7:10" x14ac:dyDescent="0.15">
      <c r="G5713" s="2">
        <v>5712</v>
      </c>
      <c r="H5713" s="2" t="str" cm="1">
        <f t="array" ref="H5713">INDEX($B$2:$B$185,1+INT((ROW()-ROW($2:$2))/ROWS($E$2:$E$148)))</f>
        <v>fumbles_fumbles_by_force</v>
      </c>
      <c r="I5713" s="2" t="str" cm="1">
        <f t="array" ref="I5713">INDEX($E$2:$E$148,1+MOD(ROW()-ROW($2:$2),ROWS($E$2:$E$148)))</f>
        <v>No Run Pass Option</v>
      </c>
      <c r="J5713" s="2" t="s">
        <v>333</v>
      </c>
    </row>
    <row r="5714" spans="7:10" x14ac:dyDescent="0.15">
      <c r="G5714" s="2">
        <v>5713</v>
      </c>
      <c r="H5714" s="2" t="str" cm="1">
        <f t="array" ref="H5714">INDEX($B$2:$B$185,1+INT((ROW()-ROW($2:$2))/ROWS($E$2:$E$148)))</f>
        <v>fumbles_fumbles_by_force</v>
      </c>
      <c r="I5714" s="2" t="str" cm="1">
        <f t="array" ref="I5714">INDEX($E$2:$E$148,1+MOD(ROW()-ROW($2:$2),ROWS($E$2:$E$148)))</f>
        <v>when Leading</v>
      </c>
      <c r="J5714" s="2" t="s">
        <v>334</v>
      </c>
    </row>
    <row r="5715" spans="7:10" x14ac:dyDescent="0.15">
      <c r="G5715" s="2">
        <v>5714</v>
      </c>
      <c r="H5715" s="2" t="str" cm="1">
        <f t="array" ref="H5715">INDEX($B$2:$B$185,1+INT((ROW()-ROW($2:$2))/ROWS($E$2:$E$148)))</f>
        <v>fumbles_fumbles_by_force</v>
      </c>
      <c r="I5715" s="2" t="str" cm="1">
        <f t="array" ref="I5715">INDEX($E$2:$E$148,1+MOD(ROW()-ROW($2:$2),ROWS($E$2:$E$148)))</f>
        <v>when Tied</v>
      </c>
      <c r="J5715" s="2" t="s">
        <v>335</v>
      </c>
    </row>
    <row r="5716" spans="7:10" ht="14" x14ac:dyDescent="0.15">
      <c r="G5716" s="2">
        <v>5715</v>
      </c>
      <c r="H5716" s="2" t="str" cm="1">
        <f t="array" ref="H5716">INDEX($B$2:$B$185,1+INT((ROW()-ROW($2:$2))/ROWS($E$2:$E$148)))</f>
        <v>fumbles_fumbles_by_force</v>
      </c>
      <c r="I5716" s="2" t="str" cm="1">
        <f t="array" ref="I5716">INDEX($E$2:$E$148,1+MOD(ROW()-ROW($2:$2),ROWS($E$2:$E$148)))</f>
        <v>when Trailing</v>
      </c>
      <c r="J5716" s="3" t="s">
        <v>336</v>
      </c>
    </row>
    <row r="5717" spans="7:10" x14ac:dyDescent="0.15">
      <c r="G5717" s="2">
        <v>5716</v>
      </c>
      <c r="H5717" s="2" t="str" cm="1">
        <f t="array" ref="H5717">INDEX($B$2:$B$185,1+INT((ROW()-ROW($2:$2))/ROWS($E$2:$E$148)))</f>
        <v>fumbles_fumbles_by_force</v>
      </c>
      <c r="I5717" s="2" t="str" cm="1">
        <f t="array" ref="I5717">INDEX($E$2:$E$148,1+MOD(ROW()-ROW($2:$2),ROWS($E$2:$E$148)))</f>
        <v>Pre Season</v>
      </c>
      <c r="J5717" s="2" t="s">
        <v>332</v>
      </c>
    </row>
    <row r="5718" spans="7:10" x14ac:dyDescent="0.15">
      <c r="G5718" s="2">
        <v>5717</v>
      </c>
      <c r="H5718" s="2" t="str" cm="1">
        <f t="array" ref="H5718">INDEX($B$2:$B$185,1+INT((ROW()-ROW($2:$2))/ROWS($E$2:$E$148)))</f>
        <v>fumbles_fumbles_by_force</v>
      </c>
      <c r="I5718" s="2" t="str" cm="1">
        <f t="array" ref="I5718">INDEX($E$2:$E$148,1+MOD(ROW()-ROW($2:$2),ROWS($E$2:$E$148)))</f>
        <v>Regular Season</v>
      </c>
      <c r="J5718" s="2" t="s">
        <v>333</v>
      </c>
    </row>
    <row r="5719" spans="7:10" x14ac:dyDescent="0.15">
      <c r="G5719" s="2">
        <v>5718</v>
      </c>
      <c r="H5719" s="2" t="str" cm="1">
        <f t="array" ref="H5719">INDEX($B$2:$B$185,1+INT((ROW()-ROW($2:$2))/ROWS($E$2:$E$148)))</f>
        <v>fumbles_fumbles_by_force</v>
      </c>
      <c r="I5719" s="2" t="str" cm="1">
        <f t="array" ref="I5719">INDEX($E$2:$E$148,1+MOD(ROW()-ROW($2:$2),ROWS($E$2:$E$148)))</f>
        <v>Post Season</v>
      </c>
      <c r="J5719" s="2" t="s">
        <v>334</v>
      </c>
    </row>
    <row r="5720" spans="7:10" x14ac:dyDescent="0.15">
      <c r="G5720" s="2">
        <v>5719</v>
      </c>
      <c r="H5720" s="2" t="str" cm="1">
        <f t="array" ref="H5720">INDEX($B$2:$B$185,1+INT((ROW()-ROW($2:$2))/ROWS($E$2:$E$148)))</f>
        <v>fumbles_fumbles_by_force</v>
      </c>
      <c r="I5720" s="2" t="str" cm="1">
        <f t="array" ref="I5720">INDEX($E$2:$E$148,1+MOD(ROW()-ROW($2:$2),ROWS($E$2:$E$148)))</f>
        <v>in Pistol Formation</v>
      </c>
      <c r="J5720" s="2" t="s">
        <v>335</v>
      </c>
    </row>
    <row r="5721" spans="7:10" ht="14" x14ac:dyDescent="0.15">
      <c r="G5721" s="2">
        <v>5720</v>
      </c>
      <c r="H5721" s="2" t="str" cm="1">
        <f t="array" ref="H5721">INDEX($B$2:$B$185,1+INT((ROW()-ROW($2:$2))/ROWS($E$2:$E$148)))</f>
        <v>fumbles_fumbles_by_force</v>
      </c>
      <c r="I5721" s="2" t="str" cm="1">
        <f t="array" ref="I5721">INDEX($E$2:$E$148,1+MOD(ROW()-ROW($2:$2),ROWS($E$2:$E$148)))</f>
        <v>in Shotgun</v>
      </c>
      <c r="J5721" s="3" t="s">
        <v>336</v>
      </c>
    </row>
    <row r="5722" spans="7:10" x14ac:dyDescent="0.15">
      <c r="G5722" s="2">
        <v>5721</v>
      </c>
      <c r="H5722" s="2" t="str" cm="1">
        <f t="array" ref="H5722">INDEX($B$2:$B$185,1+INT((ROW()-ROW($2:$2))/ROWS($E$2:$E$148)))</f>
        <v>fumbles_fumbles_by_force</v>
      </c>
      <c r="I5722" s="2" t="str" cm="1">
        <f t="array" ref="I5722">INDEX($E$2:$E$148,1+MOD(ROW()-ROW($2:$2),ROWS($E$2:$E$148)))</f>
        <v>in QB Under Center</v>
      </c>
      <c r="J5722" s="2" t="s">
        <v>332</v>
      </c>
    </row>
    <row r="5723" spans="7:10" x14ac:dyDescent="0.15">
      <c r="G5723" s="2">
        <v>5722</v>
      </c>
      <c r="H5723" s="2" t="str" cm="1">
        <f t="array" ref="H5723">INDEX($B$2:$B$185,1+INT((ROW()-ROW($2:$2))/ROWS($E$2:$E$148)))</f>
        <v>fumbles_fumbles_by_force</v>
      </c>
      <c r="I5723" s="2" t="str" cm="1">
        <f t="array" ref="I5723">INDEX($E$2:$E$148,1+MOD(ROW()-ROW($2:$2),ROWS($E$2:$E$148)))</f>
        <v>in Domes</v>
      </c>
      <c r="J5723" s="2" t="s">
        <v>333</v>
      </c>
    </row>
    <row r="5724" spans="7:10" x14ac:dyDescent="0.15">
      <c r="G5724" s="2">
        <v>5723</v>
      </c>
      <c r="H5724" s="2" t="str" cm="1">
        <f t="array" ref="H5724">INDEX($B$2:$B$185,1+INT((ROW()-ROW($2:$2))/ROWS($E$2:$E$148)))</f>
        <v>fumbles_fumbles_by_force</v>
      </c>
      <c r="I5724" s="2" t="str" cm="1">
        <f t="array" ref="I5724">INDEX($E$2:$E$148,1+MOD(ROW()-ROW($2:$2),ROWS($E$2:$E$148)))</f>
        <v>in Outdoor Stadiums</v>
      </c>
      <c r="J5724" s="2" t="s">
        <v>334</v>
      </c>
    </row>
    <row r="5725" spans="7:10" x14ac:dyDescent="0.15">
      <c r="G5725" s="2">
        <v>5724</v>
      </c>
      <c r="H5725" s="2" t="str" cm="1">
        <f t="array" ref="H5725">INDEX($B$2:$B$185,1+INT((ROW()-ROW($2:$2))/ROWS($E$2:$E$148)))</f>
        <v>fumbles_fumbles_by_force</v>
      </c>
      <c r="I5725" s="2" t="str" cm="1">
        <f t="array" ref="I5725">INDEX($E$2:$E$148,1+MOD(ROW()-ROW($2:$2),ROWS($E$2:$E$148)))</f>
        <v>in Retractable Domes</v>
      </c>
      <c r="J5725" s="2" t="s">
        <v>335</v>
      </c>
    </row>
    <row r="5726" spans="7:10" ht="14" x14ac:dyDescent="0.15">
      <c r="G5726" s="2">
        <v>5725</v>
      </c>
      <c r="H5726" s="2" t="str" cm="1">
        <f t="array" ref="H5726">INDEX($B$2:$B$185,1+INT((ROW()-ROW($2:$2))/ROWS($E$2:$E$148)))</f>
        <v>fumbles_fumbles_by_force</v>
      </c>
      <c r="I5726" s="2" t="str" cm="1">
        <f t="array" ref="I5726">INDEX($E$2:$E$148,1+MOD(ROW()-ROW($2:$2),ROWS($E$2:$E$148)))</f>
        <v>in Afternoon Games</v>
      </c>
      <c r="J5726" s="3" t="s">
        <v>336</v>
      </c>
    </row>
    <row r="5727" spans="7:10" x14ac:dyDescent="0.15">
      <c r="G5727" s="2">
        <v>5726</v>
      </c>
      <c r="H5727" s="2" t="str" cm="1">
        <f t="array" ref="H5727">INDEX($B$2:$B$185,1+INT((ROW()-ROW($2:$2))/ROWS($E$2:$E$148)))</f>
        <v>fumbles_fumbles_by_force</v>
      </c>
      <c r="I5727" s="2" t="str" cm="1">
        <f t="array" ref="I5727">INDEX($E$2:$E$148,1+MOD(ROW()-ROW($2:$2),ROWS($E$2:$E$148)))</f>
        <v>in Early Games</v>
      </c>
      <c r="J5727" s="2" t="s">
        <v>332</v>
      </c>
    </row>
    <row r="5728" spans="7:10" x14ac:dyDescent="0.15">
      <c r="G5728" s="2">
        <v>5727</v>
      </c>
      <c r="H5728" s="2" t="str" cm="1">
        <f t="array" ref="H5728">INDEX($B$2:$B$185,1+INT((ROW()-ROW($2:$2))/ROWS($E$2:$E$148)))</f>
        <v>fumbles_fumbles_by_force</v>
      </c>
      <c r="I5728" s="2" t="str" cm="1">
        <f t="array" ref="I5728">INDEX($E$2:$E$148,1+MOD(ROW()-ROW($2:$2),ROWS($E$2:$E$148)))</f>
        <v>Pocket Time, &gt; 2.5</v>
      </c>
      <c r="J5728" s="2" t="s">
        <v>333</v>
      </c>
    </row>
    <row r="5729" spans="7:10" x14ac:dyDescent="0.15">
      <c r="G5729" s="2">
        <v>5728</v>
      </c>
      <c r="H5729" s="2" t="str" cm="1">
        <f t="array" ref="H5729">INDEX($B$2:$B$185,1+INT((ROW()-ROW($2:$2))/ROWS($E$2:$E$148)))</f>
        <v>fumbles_fumbles_by_force</v>
      </c>
      <c r="I5729" s="2" t="str" cm="1">
        <f t="array" ref="I5729">INDEX($E$2:$E$148,1+MOD(ROW()-ROW($2:$2),ROWS($E$2:$E$148)))</f>
        <v>Pocket Time, &lt; 2.5</v>
      </c>
      <c r="J5729" s="2" t="s">
        <v>334</v>
      </c>
    </row>
    <row r="5730" spans="7:10" x14ac:dyDescent="0.15">
      <c r="G5730" s="2">
        <v>5729</v>
      </c>
      <c r="H5730" s="2" t="str" cm="1">
        <f t="array" ref="H5730">INDEX($B$2:$B$185,1+INT((ROW()-ROW($2:$2))/ROWS($E$2:$E$148)))</f>
        <v>fumbles_fumbles_by_force</v>
      </c>
      <c r="I5730" s="2" t="str" cm="1">
        <f t="array" ref="I5730">INDEX($E$2:$E$148,1+MOD(ROW()-ROW($2:$2),ROWS($E$2:$E$148)))</f>
        <v>in Late Games</v>
      </c>
      <c r="J5730" s="2" t="s">
        <v>335</v>
      </c>
    </row>
    <row r="5731" spans="7:10" ht="14" x14ac:dyDescent="0.15">
      <c r="G5731" s="2">
        <v>5730</v>
      </c>
      <c r="H5731" s="2" t="str" cm="1">
        <f t="array" ref="H5731">INDEX($B$2:$B$185,1+INT((ROW()-ROW($2:$2))/ROWS($E$2:$E$148)))</f>
        <v>fumbles_fumbles_by_force</v>
      </c>
      <c r="I5731" s="2" t="str" cm="1">
        <f t="array" ref="I5731">INDEX($E$2:$E$148,1+MOD(ROW()-ROW($2:$2),ROWS($E$2:$E$148)))</f>
        <v>Yards to Go: 1-3</v>
      </c>
      <c r="J5731" s="3" t="s">
        <v>336</v>
      </c>
    </row>
    <row r="5732" spans="7:10" x14ac:dyDescent="0.15">
      <c r="G5732" s="2">
        <v>5731</v>
      </c>
      <c r="H5732" s="2" t="str" cm="1">
        <f t="array" ref="H5732">INDEX($B$2:$B$185,1+INT((ROW()-ROW($2:$2))/ROWS($E$2:$E$148)))</f>
        <v>fumbles_fumbles_by_force</v>
      </c>
      <c r="I5732" s="2" t="str" cm="1">
        <f t="array" ref="I5732">INDEX($E$2:$E$148,1+MOD(ROW()-ROW($2:$2),ROWS($E$2:$E$148)))</f>
        <v>Yards to Go: 4-6</v>
      </c>
      <c r="J5732" s="2" t="s">
        <v>332</v>
      </c>
    </row>
    <row r="5733" spans="7:10" x14ac:dyDescent="0.15">
      <c r="G5733" s="2">
        <v>5732</v>
      </c>
      <c r="H5733" s="2" t="str" cm="1">
        <f t="array" ref="H5733">INDEX($B$2:$B$185,1+INT((ROW()-ROW($2:$2))/ROWS($E$2:$E$148)))</f>
        <v>fumbles_fumbles_by_force</v>
      </c>
      <c r="I5733" s="2" t="str" cm="1">
        <f t="array" ref="I5733">INDEX($E$2:$E$148,1+MOD(ROW()-ROW($2:$2),ROWS($E$2:$E$148)))</f>
        <v>Yards to Go: 7-9</v>
      </c>
      <c r="J5733" s="2" t="s">
        <v>333</v>
      </c>
    </row>
    <row r="5734" spans="7:10" x14ac:dyDescent="0.15">
      <c r="G5734" s="2">
        <v>5733</v>
      </c>
      <c r="H5734" s="2" t="str" cm="1">
        <f t="array" ref="H5734">INDEX($B$2:$B$185,1+INT((ROW()-ROW($2:$2))/ROWS($E$2:$E$148)))</f>
        <v>fumbles_fumbles_by_force</v>
      </c>
      <c r="I5734" s="2" t="str" cm="1">
        <f t="array" ref="I5734">INDEX($E$2:$E$148,1+MOD(ROW()-ROW($2:$2),ROWS($E$2:$E$148)))</f>
        <v>Yards to Go: 10+</v>
      </c>
      <c r="J5734" s="2" t="s">
        <v>334</v>
      </c>
    </row>
    <row r="5735" spans="7:10" x14ac:dyDescent="0.15">
      <c r="G5735" s="2">
        <v>5734</v>
      </c>
      <c r="H5735" s="2" t="str" cm="1">
        <f t="array" ref="H5735">INDEX($B$2:$B$185,1+INT((ROW()-ROW($2:$2))/ROWS($E$2:$E$148)))</f>
        <v>Fumbles Lost</v>
      </c>
      <c r="I5735" s="2" t="str" cm="1">
        <f t="array" ref="I5735">INDEX($E$2:$E$148,1+MOD(ROW()-ROW($2:$2),ROWS($E$2:$E$148)))</f>
        <v>vs Normal Rush</v>
      </c>
      <c r="J5735" s="2" t="s">
        <v>335</v>
      </c>
    </row>
    <row r="5736" spans="7:10" ht="14" x14ac:dyDescent="0.15">
      <c r="G5736" s="2">
        <v>5735</v>
      </c>
      <c r="H5736" s="2" t="str" cm="1">
        <f t="array" ref="H5736">INDEX($B$2:$B$185,1+INT((ROW()-ROW($2:$2))/ROWS($E$2:$E$148)))</f>
        <v>Fumbles Lost</v>
      </c>
      <c r="I5736" s="2" t="str" cm="1">
        <f t="array" ref="I5736">INDEX($E$2:$E$148,1+MOD(ROW()-ROW($2:$2),ROWS($E$2:$E$148)))</f>
        <v>vs Blitz</v>
      </c>
      <c r="J5736" s="3" t="s">
        <v>336</v>
      </c>
    </row>
    <row r="5737" spans="7:10" x14ac:dyDescent="0.15">
      <c r="G5737" s="2">
        <v>5736</v>
      </c>
      <c r="H5737" s="2" t="str" cm="1">
        <f t="array" ref="H5737">INDEX($B$2:$B$185,1+INT((ROW()-ROW($2:$2))/ROWS($E$2:$E$148)))</f>
        <v>Fumbles Lost</v>
      </c>
      <c r="I5737" s="2" t="str" cm="1">
        <f t="array" ref="I5737">INDEX($E$2:$E$148,1+MOD(ROW()-ROW($2:$2),ROWS($E$2:$E$148)))</f>
        <v>in AFC</v>
      </c>
      <c r="J5737" s="2" t="s">
        <v>332</v>
      </c>
    </row>
    <row r="5738" spans="7:10" x14ac:dyDescent="0.15">
      <c r="G5738" s="2">
        <v>5737</v>
      </c>
      <c r="H5738" s="2" t="str" cm="1">
        <f t="array" ref="H5738">INDEX($B$2:$B$185,1+INT((ROW()-ROW($2:$2))/ROWS($E$2:$E$148)))</f>
        <v>Fumbles Lost</v>
      </c>
      <c r="I5738" s="2" t="str" cm="1">
        <f t="array" ref="I5738">INDEX($E$2:$E$148,1+MOD(ROW()-ROW($2:$2),ROWS($E$2:$E$148)))</f>
        <v>in NFC</v>
      </c>
      <c r="J5738" s="2" t="s">
        <v>333</v>
      </c>
    </row>
    <row r="5739" spans="7:10" x14ac:dyDescent="0.15">
      <c r="G5739" s="2">
        <v>5738</v>
      </c>
      <c r="H5739" s="2" t="str" cm="1">
        <f t="array" ref="H5739">INDEX($B$2:$B$185,1+INT((ROW()-ROW($2:$2))/ROWS($E$2:$E$148)))</f>
        <v>Fumbles Lost</v>
      </c>
      <c r="I5739" s="2" t="str" cm="1">
        <f t="array" ref="I5739">INDEX($E$2:$E$148,1+MOD(ROW()-ROW($2:$2),ROWS($E$2:$E$148)))</f>
        <v>on Mondays</v>
      </c>
      <c r="J5739" s="2" t="s">
        <v>334</v>
      </c>
    </row>
    <row r="5740" spans="7:10" x14ac:dyDescent="0.15">
      <c r="G5740" s="2">
        <v>5739</v>
      </c>
      <c r="H5740" s="2" t="str" cm="1">
        <f t="array" ref="H5740">INDEX($B$2:$B$185,1+INT((ROW()-ROW($2:$2))/ROWS($E$2:$E$148)))</f>
        <v>Fumbles Lost</v>
      </c>
      <c r="I5740" s="2" t="str" cm="1">
        <f t="array" ref="I5740">INDEX($E$2:$E$148,1+MOD(ROW()-ROW($2:$2),ROWS($E$2:$E$148)))</f>
        <v>on Sundays</v>
      </c>
      <c r="J5740" s="2" t="s">
        <v>335</v>
      </c>
    </row>
    <row r="5741" spans="7:10" ht="14" x14ac:dyDescent="0.15">
      <c r="G5741" s="2">
        <v>5740</v>
      </c>
      <c r="H5741" s="2" t="str" cm="1">
        <f t="array" ref="H5741">INDEX($B$2:$B$185,1+INT((ROW()-ROW($2:$2))/ROWS($E$2:$E$148)))</f>
        <v>Fumbles Lost</v>
      </c>
      <c r="I5741" s="2" t="str" cm="1">
        <f t="array" ref="I5741">INDEX($E$2:$E$148,1+MOD(ROW()-ROW($2:$2),ROWS($E$2:$E$148)))</f>
        <v>on Thursdays</v>
      </c>
      <c r="J5741" s="3" t="s">
        <v>336</v>
      </c>
    </row>
    <row r="5742" spans="7:10" x14ac:dyDescent="0.15">
      <c r="G5742" s="2">
        <v>5741</v>
      </c>
      <c r="H5742" s="2" t="str" cm="1">
        <f t="array" ref="H5742">INDEX($B$2:$B$185,1+INT((ROW()-ROW($2:$2))/ROWS($E$2:$E$148)))</f>
        <v>Fumbles Lost</v>
      </c>
      <c r="I5742" s="2" t="str" cm="1">
        <f t="array" ref="I5742">INDEX($E$2:$E$148,1+MOD(ROW()-ROW($2:$2),ROWS($E$2:$E$148)))</f>
        <v>in AFC East</v>
      </c>
      <c r="J5742" s="2" t="s">
        <v>332</v>
      </c>
    </row>
    <row r="5743" spans="7:10" x14ac:dyDescent="0.15">
      <c r="G5743" s="2">
        <v>5742</v>
      </c>
      <c r="H5743" s="2" t="str" cm="1">
        <f t="array" ref="H5743">INDEX($B$2:$B$185,1+INT((ROW()-ROW($2:$2))/ROWS($E$2:$E$148)))</f>
        <v>Fumbles Lost</v>
      </c>
      <c r="I5743" s="2" t="str" cm="1">
        <f t="array" ref="I5743">INDEX($E$2:$E$148,1+MOD(ROW()-ROW($2:$2),ROWS($E$2:$E$148)))</f>
        <v>in AFC North</v>
      </c>
      <c r="J5743" s="2" t="s">
        <v>333</v>
      </c>
    </row>
    <row r="5744" spans="7:10" x14ac:dyDescent="0.15">
      <c r="G5744" s="2">
        <v>5743</v>
      </c>
      <c r="H5744" s="2" t="str" cm="1">
        <f t="array" ref="H5744">INDEX($B$2:$B$185,1+INT((ROW()-ROW($2:$2))/ROWS($E$2:$E$148)))</f>
        <v>Fumbles Lost</v>
      </c>
      <c r="I5744" s="2" t="str" cm="1">
        <f t="array" ref="I5744">INDEX($E$2:$E$148,1+MOD(ROW()-ROW($2:$2),ROWS($E$2:$E$148)))</f>
        <v>in AFC South</v>
      </c>
      <c r="J5744" s="2" t="s">
        <v>334</v>
      </c>
    </row>
    <row r="5745" spans="7:10" x14ac:dyDescent="0.15">
      <c r="G5745" s="2">
        <v>5744</v>
      </c>
      <c r="H5745" s="2" t="str" cm="1">
        <f t="array" ref="H5745">INDEX($B$2:$B$185,1+INT((ROW()-ROW($2:$2))/ROWS($E$2:$E$148)))</f>
        <v>Fumbles Lost</v>
      </c>
      <c r="I5745" s="2" t="str" cm="1">
        <f t="array" ref="I5745">INDEX($E$2:$E$148,1+MOD(ROW()-ROW($2:$2),ROWS($E$2:$E$148)))</f>
        <v>in AFC West</v>
      </c>
      <c r="J5745" s="2" t="s">
        <v>335</v>
      </c>
    </row>
    <row r="5746" spans="7:10" ht="14" x14ac:dyDescent="0.15">
      <c r="G5746" s="2">
        <v>5745</v>
      </c>
      <c r="H5746" s="2" t="str" cm="1">
        <f t="array" ref="H5746">INDEX($B$2:$B$185,1+INT((ROW()-ROW($2:$2))/ROWS($E$2:$E$148)))</f>
        <v>Fumbles Lost</v>
      </c>
      <c r="I5746" s="2" t="str" cm="1">
        <f t="array" ref="I5746">INDEX($E$2:$E$148,1+MOD(ROW()-ROW($2:$2),ROWS($E$2:$E$148)))</f>
        <v>in NFC East</v>
      </c>
      <c r="J5746" s="3" t="s">
        <v>336</v>
      </c>
    </row>
    <row r="5747" spans="7:10" x14ac:dyDescent="0.15">
      <c r="G5747" s="2">
        <v>5746</v>
      </c>
      <c r="H5747" s="2" t="str" cm="1">
        <f t="array" ref="H5747">INDEX($B$2:$B$185,1+INT((ROW()-ROW($2:$2))/ROWS($E$2:$E$148)))</f>
        <v>Fumbles Lost</v>
      </c>
      <c r="I5747" s="2" t="str" cm="1">
        <f t="array" ref="I5747">INDEX($E$2:$E$148,1+MOD(ROW()-ROW($2:$2),ROWS($E$2:$E$148)))</f>
        <v>in NFC North</v>
      </c>
      <c r="J5747" s="2" t="s">
        <v>332</v>
      </c>
    </row>
    <row r="5748" spans="7:10" x14ac:dyDescent="0.15">
      <c r="G5748" s="2">
        <v>5747</v>
      </c>
      <c r="H5748" s="2" t="str" cm="1">
        <f t="array" ref="H5748">INDEX($B$2:$B$185,1+INT((ROW()-ROW($2:$2))/ROWS($E$2:$E$148)))</f>
        <v>Fumbles Lost</v>
      </c>
      <c r="I5748" s="2" t="str" cm="1">
        <f t="array" ref="I5748">INDEX($E$2:$E$148,1+MOD(ROW()-ROW($2:$2),ROWS($E$2:$E$148)))</f>
        <v>in NFC South</v>
      </c>
      <c r="J5748" s="2" t="s">
        <v>333</v>
      </c>
    </row>
    <row r="5749" spans="7:10" x14ac:dyDescent="0.15">
      <c r="G5749" s="2">
        <v>5748</v>
      </c>
      <c r="H5749" s="2" t="str" cm="1">
        <f t="array" ref="H5749">INDEX($B$2:$B$185,1+INT((ROW()-ROW($2:$2))/ROWS($E$2:$E$148)))</f>
        <v>Fumbles Lost</v>
      </c>
      <c r="I5749" s="2" t="str" cm="1">
        <f t="array" ref="I5749">INDEX($E$2:$E$148,1+MOD(ROW()-ROW($2:$2),ROWS($E$2:$E$148)))</f>
        <v>in NFC West</v>
      </c>
      <c r="J5749" s="2" t="s">
        <v>334</v>
      </c>
    </row>
    <row r="5750" spans="7:10" x14ac:dyDescent="0.15">
      <c r="G5750" s="2">
        <v>5749</v>
      </c>
      <c r="H5750" s="2" t="str" cm="1">
        <f t="array" ref="H5750">INDEX($B$2:$B$185,1+INT((ROW()-ROW($2:$2))/ROWS($E$2:$E$148)))</f>
        <v>Fumbles Lost</v>
      </c>
      <c r="I5750" s="2" t="str" cm="1">
        <f t="array" ref="I5750">INDEX($E$2:$E$148,1+MOD(ROW()-ROW($2:$2),ROWS($E$2:$E$148)))</f>
        <v>vs AFC</v>
      </c>
      <c r="J5750" s="2" t="s">
        <v>335</v>
      </c>
    </row>
    <row r="5751" spans="7:10" ht="14" x14ac:dyDescent="0.15">
      <c r="G5751" s="2">
        <v>5750</v>
      </c>
      <c r="H5751" s="2" t="str" cm="1">
        <f t="array" ref="H5751">INDEX($B$2:$B$185,1+INT((ROW()-ROW($2:$2))/ROWS($E$2:$E$148)))</f>
        <v>Fumbles Lost</v>
      </c>
      <c r="I5751" s="2" t="str" cm="1">
        <f t="array" ref="I5751">INDEX($E$2:$E$148,1+MOD(ROW()-ROW($2:$2),ROWS($E$2:$E$148)))</f>
        <v>vs NFC</v>
      </c>
      <c r="J5751" s="3" t="s">
        <v>336</v>
      </c>
    </row>
    <row r="5752" spans="7:10" x14ac:dyDescent="0.15">
      <c r="G5752" s="2">
        <v>5751</v>
      </c>
      <c r="H5752" s="2" t="str" cm="1">
        <f t="array" ref="H5752">INDEX($B$2:$B$185,1+INT((ROW()-ROW($2:$2))/ROWS($E$2:$E$148)))</f>
        <v>Fumbles Lost</v>
      </c>
      <c r="I5752" s="2" t="str" cm="1">
        <f t="array" ref="I5752">INDEX($E$2:$E$148,1+MOD(ROW()-ROW($2:$2),ROWS($E$2:$E$148)))</f>
        <v>vs AFC East</v>
      </c>
      <c r="J5752" s="2" t="s">
        <v>332</v>
      </c>
    </row>
    <row r="5753" spans="7:10" x14ac:dyDescent="0.15">
      <c r="G5753" s="2">
        <v>5752</v>
      </c>
      <c r="H5753" s="2" t="str" cm="1">
        <f t="array" ref="H5753">INDEX($B$2:$B$185,1+INT((ROW()-ROW($2:$2))/ROWS($E$2:$E$148)))</f>
        <v>Fumbles Lost</v>
      </c>
      <c r="I5753" s="2" t="str" cm="1">
        <f t="array" ref="I5753">INDEX($E$2:$E$148,1+MOD(ROW()-ROW($2:$2),ROWS($E$2:$E$148)))</f>
        <v>vs AFC North</v>
      </c>
      <c r="J5753" s="2" t="s">
        <v>333</v>
      </c>
    </row>
    <row r="5754" spans="7:10" x14ac:dyDescent="0.15">
      <c r="G5754" s="2">
        <v>5753</v>
      </c>
      <c r="H5754" s="2" t="str" cm="1">
        <f t="array" ref="H5754">INDEX($B$2:$B$185,1+INT((ROW()-ROW($2:$2))/ROWS($E$2:$E$148)))</f>
        <v>Fumbles Lost</v>
      </c>
      <c r="I5754" s="2" t="str" cm="1">
        <f t="array" ref="I5754">INDEX($E$2:$E$148,1+MOD(ROW()-ROW($2:$2),ROWS($E$2:$E$148)))</f>
        <v>vs AFC South</v>
      </c>
      <c r="J5754" s="2" t="s">
        <v>334</v>
      </c>
    </row>
    <row r="5755" spans="7:10" x14ac:dyDescent="0.15">
      <c r="G5755" s="2">
        <v>5754</v>
      </c>
      <c r="H5755" s="2" t="str" cm="1">
        <f t="array" ref="H5755">INDEX($B$2:$B$185,1+INT((ROW()-ROW($2:$2))/ROWS($E$2:$E$148)))</f>
        <v>Fumbles Lost</v>
      </c>
      <c r="I5755" s="2" t="str" cm="1">
        <f t="array" ref="I5755">INDEX($E$2:$E$148,1+MOD(ROW()-ROW($2:$2),ROWS($E$2:$E$148)))</f>
        <v>vs AFC West</v>
      </c>
      <c r="J5755" s="2" t="s">
        <v>335</v>
      </c>
    </row>
    <row r="5756" spans="7:10" ht="14" x14ac:dyDescent="0.15">
      <c r="G5756" s="2">
        <v>5755</v>
      </c>
      <c r="H5756" s="2" t="str" cm="1">
        <f t="array" ref="H5756">INDEX($B$2:$B$185,1+INT((ROW()-ROW($2:$2))/ROWS($E$2:$E$148)))</f>
        <v>Fumbles Lost</v>
      </c>
      <c r="I5756" s="2" t="str" cm="1">
        <f t="array" ref="I5756">INDEX($E$2:$E$148,1+MOD(ROW()-ROW($2:$2),ROWS($E$2:$E$148)))</f>
        <v>vs NFC East</v>
      </c>
      <c r="J5756" s="3" t="s">
        <v>336</v>
      </c>
    </row>
    <row r="5757" spans="7:10" x14ac:dyDescent="0.15">
      <c r="G5757" s="2">
        <v>5756</v>
      </c>
      <c r="H5757" s="2" t="str" cm="1">
        <f t="array" ref="H5757">INDEX($B$2:$B$185,1+INT((ROW()-ROW($2:$2))/ROWS($E$2:$E$148)))</f>
        <v>Fumbles Lost</v>
      </c>
      <c r="I5757" s="2" t="str" cm="1">
        <f t="array" ref="I5757">INDEX($E$2:$E$148,1+MOD(ROW()-ROW($2:$2),ROWS($E$2:$E$148)))</f>
        <v>vs NFC North</v>
      </c>
      <c r="J5757" s="2" t="s">
        <v>332</v>
      </c>
    </row>
    <row r="5758" spans="7:10" x14ac:dyDescent="0.15">
      <c r="G5758" s="2">
        <v>5757</v>
      </c>
      <c r="H5758" s="2" t="str" cm="1">
        <f t="array" ref="H5758">INDEX($B$2:$B$185,1+INT((ROW()-ROW($2:$2))/ROWS($E$2:$E$148)))</f>
        <v>Fumbles Lost</v>
      </c>
      <c r="I5758" s="2" t="str" cm="1">
        <f t="array" ref="I5758">INDEX($E$2:$E$148,1+MOD(ROW()-ROW($2:$2),ROWS($E$2:$E$148)))</f>
        <v>vs NFC South</v>
      </c>
      <c r="J5758" s="2" t="s">
        <v>333</v>
      </c>
    </row>
    <row r="5759" spans="7:10" x14ac:dyDescent="0.15">
      <c r="G5759" s="2">
        <v>5758</v>
      </c>
      <c r="H5759" s="2" t="str" cm="1">
        <f t="array" ref="H5759">INDEX($B$2:$B$185,1+INT((ROW()-ROW($2:$2))/ROWS($E$2:$E$148)))</f>
        <v>Fumbles Lost</v>
      </c>
      <c r="I5759" s="2" t="str" cm="1">
        <f t="array" ref="I5759">INDEX($E$2:$E$148,1+MOD(ROW()-ROW($2:$2),ROWS($E$2:$E$148)))</f>
        <v>vs NFC West</v>
      </c>
      <c r="J5759" s="2" t="s">
        <v>334</v>
      </c>
    </row>
    <row r="5760" spans="7:10" x14ac:dyDescent="0.15">
      <c r="G5760" s="2">
        <v>5759</v>
      </c>
      <c r="H5760" s="2" t="str" cm="1">
        <f t="array" ref="H5760">INDEX($B$2:$B$185,1+INT((ROW()-ROW($2:$2))/ROWS($E$2:$E$148)))</f>
        <v>Fumbles Lost</v>
      </c>
      <c r="I5760" s="2" t="str" cm="1">
        <f t="array" ref="I5760">INDEX($E$2:$E$148,1+MOD(ROW()-ROW($2:$2),ROWS($E$2:$E$148)))</f>
        <v>No Down</v>
      </c>
      <c r="J5760" s="2" t="s">
        <v>335</v>
      </c>
    </row>
    <row r="5761" spans="7:10" ht="14" x14ac:dyDescent="0.15">
      <c r="G5761" s="2">
        <v>5760</v>
      </c>
      <c r="H5761" s="2" t="str" cm="1">
        <f t="array" ref="H5761">INDEX($B$2:$B$185,1+INT((ROW()-ROW($2:$2))/ROWS($E$2:$E$148)))</f>
        <v>Fumbles Lost</v>
      </c>
      <c r="I5761" s="2" t="str" cm="1">
        <f t="array" ref="I5761">INDEX($E$2:$E$148,1+MOD(ROW()-ROW($2:$2),ROWS($E$2:$E$148)))</f>
        <v>on 1st Downs</v>
      </c>
      <c r="J5761" s="3" t="s">
        <v>336</v>
      </c>
    </row>
    <row r="5762" spans="7:10" x14ac:dyDescent="0.15">
      <c r="G5762" s="2">
        <v>5761</v>
      </c>
      <c r="H5762" s="2" t="str" cm="1">
        <f t="array" ref="H5762">INDEX($B$2:$B$185,1+INT((ROW()-ROW($2:$2))/ROWS($E$2:$E$148)))</f>
        <v>Fumbles Lost</v>
      </c>
      <c r="I5762" s="2" t="str" cm="1">
        <f t="array" ref="I5762">INDEX($E$2:$E$148,1+MOD(ROW()-ROW($2:$2),ROWS($E$2:$E$148)))</f>
        <v>on 2nd Downs</v>
      </c>
      <c r="J5762" s="2" t="s">
        <v>332</v>
      </c>
    </row>
    <row r="5763" spans="7:10" x14ac:dyDescent="0.15">
      <c r="G5763" s="2">
        <v>5762</v>
      </c>
      <c r="H5763" s="2" t="str" cm="1">
        <f t="array" ref="H5763">INDEX($B$2:$B$185,1+INT((ROW()-ROW($2:$2))/ROWS($E$2:$E$148)))</f>
        <v>Fumbles Lost</v>
      </c>
      <c r="I5763" s="2" t="str" cm="1">
        <f t="array" ref="I5763">INDEX($E$2:$E$148,1+MOD(ROW()-ROW($2:$2),ROWS($E$2:$E$148)))</f>
        <v>on 3rd Downs</v>
      </c>
      <c r="J5763" s="2" t="s">
        <v>333</v>
      </c>
    </row>
    <row r="5764" spans="7:10" x14ac:dyDescent="0.15">
      <c r="G5764" s="2">
        <v>5763</v>
      </c>
      <c r="H5764" s="2" t="str" cm="1">
        <f t="array" ref="H5764">INDEX($B$2:$B$185,1+INT((ROW()-ROW($2:$2))/ROWS($E$2:$E$148)))</f>
        <v>Fumbles Lost</v>
      </c>
      <c r="I5764" s="2" t="str" cm="1">
        <f t="array" ref="I5764">INDEX($E$2:$E$148,1+MOD(ROW()-ROW($2:$2),ROWS($E$2:$E$148)))</f>
        <v>on 4th Downs</v>
      </c>
      <c r="J5764" s="2" t="s">
        <v>334</v>
      </c>
    </row>
    <row r="5765" spans="7:10" x14ac:dyDescent="0.15">
      <c r="G5765" s="2">
        <v>5764</v>
      </c>
      <c r="H5765" s="2" t="str" cm="1">
        <f t="array" ref="H5765">INDEX($B$2:$B$185,1+INT((ROW()-ROW($2:$2))/ROWS($E$2:$E$148)))</f>
        <v>Fumbles Lost</v>
      </c>
      <c r="I5765" s="2" t="str" cm="1">
        <f t="array" ref="I5765">INDEX($E$2:$E$148,1+MOD(ROW()-ROW($2:$2),ROWS($E$2:$E$148)))</f>
        <v>1st &amp; 10</v>
      </c>
      <c r="J5765" s="2" t="s">
        <v>335</v>
      </c>
    </row>
    <row r="5766" spans="7:10" ht="14" x14ac:dyDescent="0.15">
      <c r="G5766" s="2">
        <v>5765</v>
      </c>
      <c r="H5766" s="2" t="str" cm="1">
        <f t="array" ref="H5766">INDEX($B$2:$B$185,1+INT((ROW()-ROW($2:$2))/ROWS($E$2:$E$148)))</f>
        <v>Fumbles Lost</v>
      </c>
      <c r="I5766" s="2" t="str" cm="1">
        <f t="array" ref="I5766">INDEX($E$2:$E$148,1+MOD(ROW()-ROW($2:$2),ROWS($E$2:$E$148)))</f>
        <v>1st &amp; &gt; 10</v>
      </c>
      <c r="J5766" s="3" t="s">
        <v>336</v>
      </c>
    </row>
    <row r="5767" spans="7:10" x14ac:dyDescent="0.15">
      <c r="G5767" s="2">
        <v>5766</v>
      </c>
      <c r="H5767" s="2" t="str" cm="1">
        <f t="array" ref="H5767">INDEX($B$2:$B$185,1+INT((ROW()-ROW($2:$2))/ROWS($E$2:$E$148)))</f>
        <v>Fumbles Lost</v>
      </c>
      <c r="I5767" s="2" t="str" cm="1">
        <f t="array" ref="I5767">INDEX($E$2:$E$148,1+MOD(ROW()-ROW($2:$2),ROWS($E$2:$E$148)))</f>
        <v>1st &amp; &lt; 10</v>
      </c>
      <c r="J5767" s="2" t="s">
        <v>332</v>
      </c>
    </row>
    <row r="5768" spans="7:10" x14ac:dyDescent="0.15">
      <c r="G5768" s="2">
        <v>5767</v>
      </c>
      <c r="H5768" s="2" t="str" cm="1">
        <f t="array" ref="H5768">INDEX($B$2:$B$185,1+INT((ROW()-ROW($2:$2))/ROWS($E$2:$E$148)))</f>
        <v>Fumbles Lost</v>
      </c>
      <c r="I5768" s="2" t="str" cm="1">
        <f t="array" ref="I5768">INDEX($E$2:$E$148,1+MOD(ROW()-ROW($2:$2),ROWS($E$2:$E$148)))</f>
        <v>2nd &amp; Medium (4-6yd)</v>
      </c>
      <c r="J5768" s="2" t="s">
        <v>333</v>
      </c>
    </row>
    <row r="5769" spans="7:10" x14ac:dyDescent="0.15">
      <c r="G5769" s="2">
        <v>5768</v>
      </c>
      <c r="H5769" s="2" t="str" cm="1">
        <f t="array" ref="H5769">INDEX($B$2:$B$185,1+INT((ROW()-ROW($2:$2))/ROWS($E$2:$E$148)))</f>
        <v>Fumbles Lost</v>
      </c>
      <c r="I5769" s="2" t="str" cm="1">
        <f t="array" ref="I5769">INDEX($E$2:$E$148,1+MOD(ROW()-ROW($2:$2),ROWS($E$2:$E$148)))</f>
        <v>2nd &amp; 7-9</v>
      </c>
      <c r="J5769" s="2" t="s">
        <v>334</v>
      </c>
    </row>
    <row r="5770" spans="7:10" x14ac:dyDescent="0.15">
      <c r="G5770" s="2">
        <v>5769</v>
      </c>
      <c r="H5770" s="2" t="str" cm="1">
        <f t="array" ref="H5770">INDEX($B$2:$B$185,1+INT((ROW()-ROW($2:$2))/ROWS($E$2:$E$148)))</f>
        <v>Fumbles Lost</v>
      </c>
      <c r="I5770" s="2" t="str" cm="1">
        <f t="array" ref="I5770">INDEX($E$2:$E$148,1+MOD(ROW()-ROW($2:$2),ROWS($E$2:$E$148)))</f>
        <v>2nd &amp; 10+</v>
      </c>
      <c r="J5770" s="2" t="s">
        <v>335</v>
      </c>
    </row>
    <row r="5771" spans="7:10" ht="14" x14ac:dyDescent="0.15">
      <c r="G5771" s="2">
        <v>5770</v>
      </c>
      <c r="H5771" s="2" t="str" cm="1">
        <f t="array" ref="H5771">INDEX($B$2:$B$185,1+INT((ROW()-ROW($2:$2))/ROWS($E$2:$E$148)))</f>
        <v>Fumbles Lost</v>
      </c>
      <c r="I5771" s="2" t="str" cm="1">
        <f t="array" ref="I5771">INDEX($E$2:$E$148,1+MOD(ROW()-ROW($2:$2),ROWS($E$2:$E$148)))</f>
        <v>3rd &amp; Medium (4-6yd)</v>
      </c>
      <c r="J5771" s="3" t="s">
        <v>336</v>
      </c>
    </row>
    <row r="5772" spans="7:10" x14ac:dyDescent="0.15">
      <c r="G5772" s="2">
        <v>5771</v>
      </c>
      <c r="H5772" s="2" t="str" cm="1">
        <f t="array" ref="H5772">INDEX($B$2:$B$185,1+INT((ROW()-ROW($2:$2))/ROWS($E$2:$E$148)))</f>
        <v>Fumbles Lost</v>
      </c>
      <c r="I5772" s="2" t="str" cm="1">
        <f t="array" ref="I5772">INDEX($E$2:$E$148,1+MOD(ROW()-ROW($2:$2),ROWS($E$2:$E$148)))</f>
        <v>3rd/4th &amp; Short</v>
      </c>
      <c r="J5772" s="2" t="s">
        <v>332</v>
      </c>
    </row>
    <row r="5773" spans="7:10" x14ac:dyDescent="0.15">
      <c r="G5773" s="2">
        <v>5772</v>
      </c>
      <c r="H5773" s="2" t="str" cm="1">
        <f t="array" ref="H5773">INDEX($B$2:$B$185,1+INT((ROW()-ROW($2:$2))/ROWS($E$2:$E$148)))</f>
        <v>Fumbles Lost</v>
      </c>
      <c r="I5773" s="2" t="str" cm="1">
        <f t="array" ref="I5773">INDEX($E$2:$E$148,1+MOD(ROW()-ROW($2:$2),ROWS($E$2:$E$148)))</f>
        <v>3rd &amp; 7-9</v>
      </c>
      <c r="J5773" s="2" t="s">
        <v>333</v>
      </c>
    </row>
    <row r="5774" spans="7:10" x14ac:dyDescent="0.15">
      <c r="G5774" s="2">
        <v>5773</v>
      </c>
      <c r="H5774" s="2" t="str" cm="1">
        <f t="array" ref="H5774">INDEX($B$2:$B$185,1+INT((ROW()-ROW($2:$2))/ROWS($E$2:$E$148)))</f>
        <v>Fumbles Lost</v>
      </c>
      <c r="I5774" s="2" t="str" cm="1">
        <f t="array" ref="I5774">INDEX($E$2:$E$148,1+MOD(ROW()-ROW($2:$2),ROWS($E$2:$E$148)))</f>
        <v>3rd &amp; 10+</v>
      </c>
      <c r="J5774" s="2" t="s">
        <v>334</v>
      </c>
    </row>
    <row r="5775" spans="7:10" x14ac:dyDescent="0.15">
      <c r="G5775" s="2">
        <v>5774</v>
      </c>
      <c r="H5775" s="2" t="str" cm="1">
        <f t="array" ref="H5775">INDEX($B$2:$B$185,1+INT((ROW()-ROW($2:$2))/ROWS($E$2:$E$148)))</f>
        <v>Fumbles Lost</v>
      </c>
      <c r="I5775" s="2" t="str" cm="1">
        <f t="array" ref="I5775">INDEX($E$2:$E$148,1+MOD(ROW()-ROW($2:$2),ROWS($E$2:$E$148)))</f>
        <v>4th &amp; 4-6</v>
      </c>
      <c r="J5775" s="2" t="s">
        <v>335</v>
      </c>
    </row>
    <row r="5776" spans="7:10" ht="14" x14ac:dyDescent="0.15">
      <c r="G5776" s="2">
        <v>5775</v>
      </c>
      <c r="H5776" s="2" t="str" cm="1">
        <f t="array" ref="H5776">INDEX($B$2:$B$185,1+INT((ROW()-ROW($2:$2))/ROWS($E$2:$E$148)))</f>
        <v>Fumbles Lost</v>
      </c>
      <c r="I5776" s="2" t="str" cm="1">
        <f t="array" ref="I5776">INDEX($E$2:$E$148,1+MOD(ROW()-ROW($2:$2),ROWS($E$2:$E$148)))</f>
        <v>4th &amp; 7-9</v>
      </c>
      <c r="J5776" s="3" t="s">
        <v>336</v>
      </c>
    </row>
    <row r="5777" spans="7:10" x14ac:dyDescent="0.15">
      <c r="G5777" s="2">
        <v>5776</v>
      </c>
      <c r="H5777" s="2" t="str" cm="1">
        <f t="array" ref="H5777">INDEX($B$2:$B$185,1+INT((ROW()-ROW($2:$2))/ROWS($E$2:$E$148)))</f>
        <v>Fumbles Lost</v>
      </c>
      <c r="I5777" s="2" t="str" cm="1">
        <f t="array" ref="I5777">INDEX($E$2:$E$148,1+MOD(ROW()-ROW($2:$2),ROWS($E$2:$E$148)))</f>
        <v>4th &amp; 10+</v>
      </c>
      <c r="J5777" s="2" t="s">
        <v>332</v>
      </c>
    </row>
    <row r="5778" spans="7:10" x14ac:dyDescent="0.15">
      <c r="G5778" s="2">
        <v>5777</v>
      </c>
      <c r="H5778" s="2" t="str" cm="1">
        <f t="array" ref="H5778">INDEX($B$2:$B$185,1+INT((ROW()-ROW($2:$2))/ROWS($E$2:$E$148)))</f>
        <v>Fumbles Lost</v>
      </c>
      <c r="I5778" s="2" t="str" cm="1">
        <f t="array" ref="I5778">INDEX($E$2:$E$148,1+MOD(ROW()-ROW($2:$2),ROWS($E$2:$E$148)))</f>
        <v>Plays/Drive, 1-3</v>
      </c>
      <c r="J5778" s="2" t="s">
        <v>333</v>
      </c>
    </row>
    <row r="5779" spans="7:10" x14ac:dyDescent="0.15">
      <c r="G5779" s="2">
        <v>5778</v>
      </c>
      <c r="H5779" s="2" t="str" cm="1">
        <f t="array" ref="H5779">INDEX($B$2:$B$185,1+INT((ROW()-ROW($2:$2))/ROWS($E$2:$E$148)))</f>
        <v>Fumbles Lost</v>
      </c>
      <c r="I5779" s="2" t="str" cm="1">
        <f t="array" ref="I5779">INDEX($E$2:$E$148,1+MOD(ROW()-ROW($2:$2),ROWS($E$2:$E$148)))</f>
        <v>Plays/Drive, 4-6</v>
      </c>
      <c r="J5779" s="2" t="s">
        <v>334</v>
      </c>
    </row>
    <row r="5780" spans="7:10" x14ac:dyDescent="0.15">
      <c r="G5780" s="2">
        <v>5779</v>
      </c>
      <c r="H5780" s="2" t="str" cm="1">
        <f t="array" ref="H5780">INDEX($B$2:$B$185,1+INT((ROW()-ROW($2:$2))/ROWS($E$2:$E$148)))</f>
        <v>Fumbles Lost</v>
      </c>
      <c r="I5780" s="2" t="str" cm="1">
        <f t="array" ref="I5780">INDEX($E$2:$E$148,1+MOD(ROW()-ROW($2:$2),ROWS($E$2:$E$148)))</f>
        <v>Plays/Drive, 7-10</v>
      </c>
      <c r="J5780" s="2" t="s">
        <v>335</v>
      </c>
    </row>
    <row r="5781" spans="7:10" ht="14" x14ac:dyDescent="0.15">
      <c r="G5781" s="2">
        <v>5780</v>
      </c>
      <c r="H5781" s="2" t="str" cm="1">
        <f t="array" ref="H5781">INDEX($B$2:$B$185,1+INT((ROW()-ROW($2:$2))/ROWS($E$2:$E$148)))</f>
        <v>Fumbles Lost</v>
      </c>
      <c r="I5781" s="2" t="str" cm="1">
        <f t="array" ref="I5781">INDEX($E$2:$E$148,1+MOD(ROW()-ROW($2:$2),ROWS($E$2:$E$148)))</f>
        <v>Plays/Drive, 11+</v>
      </c>
      <c r="J5781" s="3" t="s">
        <v>336</v>
      </c>
    </row>
    <row r="5782" spans="7:10" x14ac:dyDescent="0.15">
      <c r="G5782" s="2">
        <v>5781</v>
      </c>
      <c r="H5782" s="2" t="str" cm="1">
        <f t="array" ref="H5782">INDEX($B$2:$B$185,1+INT((ROW()-ROW($2:$2))/ROWS($E$2:$E$148)))</f>
        <v>Fumbles Lost</v>
      </c>
      <c r="I5782" s="2" t="str" cm="1">
        <f t="array" ref="I5782">INDEX($E$2:$E$148,1+MOD(ROW()-ROW($2:$2),ROWS($E$2:$E$148)))</f>
        <v>Loaded Box, &gt; 8</v>
      </c>
      <c r="J5782" s="2" t="s">
        <v>332</v>
      </c>
    </row>
    <row r="5783" spans="7:10" x14ac:dyDescent="0.15">
      <c r="G5783" s="2">
        <v>5782</v>
      </c>
      <c r="H5783" s="2" t="str" cm="1">
        <f t="array" ref="H5783">INDEX($B$2:$B$185,1+INT((ROW()-ROW($2:$2))/ROWS($E$2:$E$148)))</f>
        <v>Fumbles Lost</v>
      </c>
      <c r="I5783" s="2" t="str" cm="1">
        <f t="array" ref="I5783">INDEX($E$2:$E$148,1+MOD(ROW()-ROW($2:$2),ROWS($E$2:$E$148)))</f>
        <v>Loaded Box, &lt; 8</v>
      </c>
      <c r="J5783" s="2" t="s">
        <v>333</v>
      </c>
    </row>
    <row r="5784" spans="7:10" x14ac:dyDescent="0.15">
      <c r="G5784" s="2">
        <v>5783</v>
      </c>
      <c r="H5784" s="2" t="str" cm="1">
        <f t="array" ref="H5784">INDEX($B$2:$B$185,1+INT((ROW()-ROW($2:$2))/ROWS($E$2:$E$148)))</f>
        <v>Fumbles Lost</v>
      </c>
      <c r="I5784" s="2" t="str" cm="1">
        <f t="array" ref="I5784">INDEX($E$2:$E$148,1+MOD(ROW()-ROW($2:$2),ROWS($E$2:$E$148)))</f>
        <v>LOS: Opponents 1-10</v>
      </c>
      <c r="J5784" s="2" t="s">
        <v>334</v>
      </c>
    </row>
    <row r="5785" spans="7:10" x14ac:dyDescent="0.15">
      <c r="G5785" s="2">
        <v>5784</v>
      </c>
      <c r="H5785" s="2" t="str" cm="1">
        <f t="array" ref="H5785">INDEX($B$2:$B$185,1+INT((ROW()-ROW($2:$2))/ROWS($E$2:$E$148)))</f>
        <v>Fumbles Lost</v>
      </c>
      <c r="I5785" s="2" t="str" cm="1">
        <f t="array" ref="I5785">INDEX($E$2:$E$148,1+MOD(ROW()-ROW($2:$2),ROWS($E$2:$E$148)))</f>
        <v>LOS: Opponents 11-20</v>
      </c>
      <c r="J5785" s="2" t="s">
        <v>335</v>
      </c>
    </row>
    <row r="5786" spans="7:10" ht="14" x14ac:dyDescent="0.15">
      <c r="G5786" s="2">
        <v>5785</v>
      </c>
      <c r="H5786" s="2" t="str" cm="1">
        <f t="array" ref="H5786">INDEX($B$2:$B$185,1+INT((ROW()-ROW($2:$2))/ROWS($E$2:$E$148)))</f>
        <v>Fumbles Lost</v>
      </c>
      <c r="I5786" s="2" t="str" cm="1">
        <f t="array" ref="I5786">INDEX($E$2:$E$148,1+MOD(ROW()-ROW($2:$2),ROWS($E$2:$E$148)))</f>
        <v>LOS: Opponents 41-50</v>
      </c>
      <c r="J5786" s="3" t="s">
        <v>336</v>
      </c>
    </row>
    <row r="5787" spans="7:10" x14ac:dyDescent="0.15">
      <c r="G5787" s="2">
        <v>5786</v>
      </c>
      <c r="H5787" s="2" t="str" cm="1">
        <f t="array" ref="H5787">INDEX($B$2:$B$185,1+INT((ROW()-ROW($2:$2))/ROWS($E$2:$E$148)))</f>
        <v>Fumbles Lost</v>
      </c>
      <c r="I5787" s="2" t="str" cm="1">
        <f t="array" ref="I5787">INDEX($E$2:$E$148,1+MOD(ROW()-ROW($2:$2),ROWS($E$2:$E$148)))</f>
        <v>LOS: Own 1-10</v>
      </c>
      <c r="J5787" s="2" t="s">
        <v>332</v>
      </c>
    </row>
    <row r="5788" spans="7:10" x14ac:dyDescent="0.15">
      <c r="G5788" s="2">
        <v>5787</v>
      </c>
      <c r="H5788" s="2" t="str" cm="1">
        <f t="array" ref="H5788">INDEX($B$2:$B$185,1+INT((ROW()-ROW($2:$2))/ROWS($E$2:$E$148)))</f>
        <v>Fumbles Lost</v>
      </c>
      <c r="I5788" s="2" t="str" cm="1">
        <f t="array" ref="I5788">INDEX($E$2:$E$148,1+MOD(ROW()-ROW($2:$2),ROWS($E$2:$E$148)))</f>
        <v>LOS: Own 11-20</v>
      </c>
      <c r="J5788" s="2" t="s">
        <v>333</v>
      </c>
    </row>
    <row r="5789" spans="7:10" x14ac:dyDescent="0.15">
      <c r="G5789" s="2">
        <v>5788</v>
      </c>
      <c r="H5789" s="2" t="str" cm="1">
        <f t="array" ref="H5789">INDEX($B$2:$B$185,1+INT((ROW()-ROW($2:$2))/ROWS($E$2:$E$148)))</f>
        <v>Fumbles Lost</v>
      </c>
      <c r="I5789" s="2" t="str" cm="1">
        <f t="array" ref="I5789">INDEX($E$2:$E$148,1+MOD(ROW()-ROW($2:$2),ROWS($E$2:$E$148)))</f>
        <v>LOS: Own 21-50</v>
      </c>
      <c r="J5789" s="2" t="s">
        <v>334</v>
      </c>
    </row>
    <row r="5790" spans="7:10" x14ac:dyDescent="0.15">
      <c r="G5790" s="2">
        <v>5789</v>
      </c>
      <c r="H5790" s="2" t="str" cm="1">
        <f t="array" ref="H5790">INDEX($B$2:$B$185,1+INT((ROW()-ROW($2:$2))/ROWS($E$2:$E$148)))</f>
        <v>Fumbles Lost</v>
      </c>
      <c r="I5790" s="2" t="str" cm="1">
        <f t="array" ref="I5790">INDEX($E$2:$E$148,1+MOD(ROW()-ROW($2:$2),ROWS($E$2:$E$148)))</f>
        <v>Final Score +/- 7</v>
      </c>
      <c r="J5790" s="2" t="s">
        <v>335</v>
      </c>
    </row>
    <row r="5791" spans="7:10" ht="14" x14ac:dyDescent="0.15">
      <c r="G5791" s="2">
        <v>5790</v>
      </c>
      <c r="H5791" s="2" t="str" cm="1">
        <f t="array" ref="H5791">INDEX($B$2:$B$185,1+INT((ROW()-ROW($2:$2))/ROWS($E$2:$E$148)))</f>
        <v>Fumbles Lost</v>
      </c>
      <c r="I5791" s="2" t="str" cm="1">
        <f t="array" ref="I5791">INDEX($E$2:$E$148,1+MOD(ROW()-ROW($2:$2),ROWS($E$2:$E$148)))</f>
        <v>Final Score 8-14 pts</v>
      </c>
      <c r="J5791" s="3" t="s">
        <v>336</v>
      </c>
    </row>
    <row r="5792" spans="7:10" x14ac:dyDescent="0.15">
      <c r="G5792" s="2">
        <v>5791</v>
      </c>
      <c r="H5792" s="2" t="str" cm="1">
        <f t="array" ref="H5792">INDEX($B$2:$B$185,1+INT((ROW()-ROW($2:$2))/ROWS($E$2:$E$148)))</f>
        <v>Fumbles Lost</v>
      </c>
      <c r="I5792" s="2" t="str" cm="1">
        <f t="array" ref="I5792">INDEX($E$2:$E$148,1+MOD(ROW()-ROW($2:$2),ROWS($E$2:$E$148)))</f>
        <v>Final Score 15+ pt</v>
      </c>
      <c r="J5792" s="2" t="s">
        <v>332</v>
      </c>
    </row>
    <row r="5793" spans="7:10" x14ac:dyDescent="0.15">
      <c r="G5793" s="2">
        <v>5792</v>
      </c>
      <c r="H5793" s="2" t="str" cm="1">
        <f t="array" ref="H5793">INDEX($B$2:$B$185,1+INT((ROW()-ROW($2:$2))/ROWS($E$2:$E$148)))</f>
        <v>Fumbles Lost</v>
      </c>
      <c r="I5793" s="2" t="str" cm="1">
        <f t="array" ref="I5793">INDEX($E$2:$E$148,1+MOD(ROW()-ROW($2:$2),ROWS($E$2:$E$148)))</f>
        <v>Games 1 to 4</v>
      </c>
      <c r="J5793" s="2" t="s">
        <v>333</v>
      </c>
    </row>
    <row r="5794" spans="7:10" x14ac:dyDescent="0.15">
      <c r="G5794" s="2">
        <v>5793</v>
      </c>
      <c r="H5794" s="2" t="str" cm="1">
        <f t="array" ref="H5794">INDEX($B$2:$B$185,1+INT((ROW()-ROW($2:$2))/ROWS($E$2:$E$148)))</f>
        <v>Fumbles Lost</v>
      </c>
      <c r="I5794" s="2" t="str" cm="1">
        <f t="array" ref="I5794">INDEX($E$2:$E$148,1+MOD(ROW()-ROW($2:$2),ROWS($E$2:$E$148)))</f>
        <v>Games 13 to 16</v>
      </c>
      <c r="J5794" s="2" t="s">
        <v>334</v>
      </c>
    </row>
    <row r="5795" spans="7:10" x14ac:dyDescent="0.15">
      <c r="G5795" s="2">
        <v>5794</v>
      </c>
      <c r="H5795" s="2" t="str" cm="1">
        <f t="array" ref="H5795">INDEX($B$2:$B$185,1+INT((ROW()-ROW($2:$2))/ROWS($E$2:$E$148)))</f>
        <v>Fumbles Lost</v>
      </c>
      <c r="I5795" s="2" t="str" cm="1">
        <f t="array" ref="I5795">INDEX($E$2:$E$148,1+MOD(ROW()-ROW($2:$2),ROWS($E$2:$E$148)))</f>
        <v>Games 5 to 8</v>
      </c>
      <c r="J5795" s="2" t="s">
        <v>335</v>
      </c>
    </row>
    <row r="5796" spans="7:10" ht="14" x14ac:dyDescent="0.15">
      <c r="G5796" s="2">
        <v>5795</v>
      </c>
      <c r="H5796" s="2" t="str" cm="1">
        <f t="array" ref="H5796">INDEX($B$2:$B$185,1+INT((ROW()-ROW($2:$2))/ROWS($E$2:$E$148)))</f>
        <v>Fumbles Lost</v>
      </c>
      <c r="I5796" s="2" t="str" cm="1">
        <f t="array" ref="I5796">INDEX($E$2:$E$148,1+MOD(ROW()-ROW($2:$2),ROWS($E$2:$E$148)))</f>
        <v>Games 9 to 12</v>
      </c>
      <c r="J5796" s="3" t="s">
        <v>336</v>
      </c>
    </row>
    <row r="5797" spans="7:10" x14ac:dyDescent="0.15">
      <c r="G5797" s="2">
        <v>5796</v>
      </c>
      <c r="H5797" s="2" t="str" cm="1">
        <f t="array" ref="H5797">INDEX($B$2:$B$185,1+INT((ROW()-ROW($2:$2))/ROWS($E$2:$E$148)))</f>
        <v>Fumbles Lost</v>
      </c>
      <c r="I5797" s="2" t="str" cm="1">
        <f t="array" ref="I5797">INDEX($E$2:$E$148,1+MOD(ROW()-ROW($2:$2),ROWS($E$2:$E$148)))</f>
        <v>when Leading, &lt; 2 min</v>
      </c>
      <c r="J5797" s="2" t="s">
        <v>332</v>
      </c>
    </row>
    <row r="5798" spans="7:10" x14ac:dyDescent="0.15">
      <c r="G5798" s="2">
        <v>5797</v>
      </c>
      <c r="H5798" s="2" t="str" cm="1">
        <f t="array" ref="H5798">INDEX($B$2:$B$185,1+INT((ROW()-ROW($2:$2))/ROWS($E$2:$E$148)))</f>
        <v>Fumbles Lost</v>
      </c>
      <c r="I5798" s="2" t="str" cm="1">
        <f t="array" ref="I5798">INDEX($E$2:$E$148,1+MOD(ROW()-ROW($2:$2),ROWS($E$2:$E$148)))</f>
        <v>when Leading, &lt; 4 min</v>
      </c>
      <c r="J5798" s="2" t="s">
        <v>333</v>
      </c>
    </row>
    <row r="5799" spans="7:10" x14ac:dyDescent="0.15">
      <c r="G5799" s="2">
        <v>5798</v>
      </c>
      <c r="H5799" s="2" t="str" cm="1">
        <f t="array" ref="H5799">INDEX($B$2:$B$185,1+INT((ROW()-ROW($2:$2))/ROWS($E$2:$E$148)))</f>
        <v>Fumbles Lost</v>
      </c>
      <c r="I5799" s="2" t="str" cm="1">
        <f t="array" ref="I5799">INDEX($E$2:$E$148,1+MOD(ROW()-ROW($2:$2),ROWS($E$2:$E$148)))</f>
        <v>when Tied, &lt; 2 min</v>
      </c>
      <c r="J5799" s="2" t="s">
        <v>334</v>
      </c>
    </row>
    <row r="5800" spans="7:10" x14ac:dyDescent="0.15">
      <c r="G5800" s="2">
        <v>5799</v>
      </c>
      <c r="H5800" s="2" t="str" cm="1">
        <f t="array" ref="H5800">INDEX($B$2:$B$185,1+INT((ROW()-ROW($2:$2))/ROWS($E$2:$E$148)))</f>
        <v>Fumbles Lost</v>
      </c>
      <c r="I5800" s="2" t="str" cm="1">
        <f t="array" ref="I5800">INDEX($E$2:$E$148,1+MOD(ROW()-ROW($2:$2),ROWS($E$2:$E$148)))</f>
        <v>when Tied, &lt; 4 min</v>
      </c>
      <c r="J5800" s="2" t="s">
        <v>335</v>
      </c>
    </row>
    <row r="5801" spans="7:10" ht="14" x14ac:dyDescent="0.15">
      <c r="G5801" s="2">
        <v>5800</v>
      </c>
      <c r="H5801" s="2" t="str" cm="1">
        <f t="array" ref="H5801">INDEX($B$2:$B$185,1+INT((ROW()-ROW($2:$2))/ROWS($E$2:$E$148)))</f>
        <v>Fumbles Lost</v>
      </c>
      <c r="I5801" s="2" t="str" cm="1">
        <f t="array" ref="I5801">INDEX($E$2:$E$148,1+MOD(ROW()-ROW($2:$2),ROWS($E$2:$E$148)))</f>
        <v>when Trailing, &lt; 2 min</v>
      </c>
      <c r="J5801" s="3" t="s">
        <v>336</v>
      </c>
    </row>
    <row r="5802" spans="7:10" x14ac:dyDescent="0.15">
      <c r="G5802" s="2">
        <v>5801</v>
      </c>
      <c r="H5802" s="2" t="str" cm="1">
        <f t="array" ref="H5802">INDEX($B$2:$B$185,1+INT((ROW()-ROW($2:$2))/ROWS($E$2:$E$148)))</f>
        <v>Fumbles Lost</v>
      </c>
      <c r="I5802" s="2" t="str" cm="1">
        <f t="array" ref="I5802">INDEX($E$2:$E$148,1+MOD(ROW()-ROW($2:$2),ROWS($E$2:$E$148)))</f>
        <v>when Trailing, &lt; 4 min</v>
      </c>
      <c r="J5802" s="2" t="s">
        <v>332</v>
      </c>
    </row>
    <row r="5803" spans="7:10" x14ac:dyDescent="0.15">
      <c r="G5803" s="2">
        <v>5802</v>
      </c>
      <c r="H5803" s="2" t="str" cm="1">
        <f t="array" ref="H5803">INDEX($B$2:$B$185,1+INT((ROW()-ROW($2:$2))/ROWS($E$2:$E$148)))</f>
        <v>Fumbles Lost</v>
      </c>
      <c r="I5803" s="2" t="str" cm="1">
        <f t="array" ref="I5803">INDEX($E$2:$E$148,1+MOD(ROW()-ROW($2:$2),ROWS($E$2:$E$148)))</f>
        <v>in 1st Half</v>
      </c>
      <c r="J5803" s="2" t="s">
        <v>333</v>
      </c>
    </row>
    <row r="5804" spans="7:10" x14ac:dyDescent="0.15">
      <c r="G5804" s="2">
        <v>5803</v>
      </c>
      <c r="H5804" s="2" t="str" cm="1">
        <f t="array" ref="H5804">INDEX($B$2:$B$185,1+INT((ROW()-ROW($2:$2))/ROWS($E$2:$E$148)))</f>
        <v>Fumbles Lost</v>
      </c>
      <c r="I5804" s="2" t="str" cm="1">
        <f t="array" ref="I5804">INDEX($E$2:$E$148,1+MOD(ROW()-ROW($2:$2),ROWS($E$2:$E$148)))</f>
        <v>in 2nd Half</v>
      </c>
      <c r="J5804" s="2" t="s">
        <v>334</v>
      </c>
    </row>
    <row r="5805" spans="7:10" x14ac:dyDescent="0.15">
      <c r="G5805" s="2">
        <v>5804</v>
      </c>
      <c r="H5805" s="2" t="str" cm="1">
        <f t="array" ref="H5805">INDEX($B$2:$B$185,1+INT((ROW()-ROW($2:$2))/ROWS($E$2:$E$148)))</f>
        <v>Fumbles Lost</v>
      </c>
      <c r="I5805" s="2" t="str" cm="1">
        <f t="array" ref="I5805">INDEX($E$2:$E$148,1+MOD(ROW()-ROW($2:$2),ROWS($E$2:$E$148)))</f>
        <v>No Huddle</v>
      </c>
      <c r="J5805" s="2" t="s">
        <v>335</v>
      </c>
    </row>
    <row r="5806" spans="7:10" ht="14" x14ac:dyDescent="0.15">
      <c r="G5806" s="2">
        <v>5805</v>
      </c>
      <c r="H5806" s="2" t="str" cm="1">
        <f t="array" ref="H5806">INDEX($B$2:$B$185,1+INT((ROW()-ROW($2:$2))/ROWS($E$2:$E$148)))</f>
        <v>Fumbles Lost</v>
      </c>
      <c r="I5806" s="2" t="str" cm="1">
        <f t="array" ref="I5806">INDEX($E$2:$E$148,1+MOD(ROW()-ROW($2:$2),ROWS($E$2:$E$148)))</f>
        <v>Huddle</v>
      </c>
      <c r="J5806" s="3" t="s">
        <v>336</v>
      </c>
    </row>
    <row r="5807" spans="7:10" x14ac:dyDescent="0.15">
      <c r="G5807" s="2">
        <v>5806</v>
      </c>
      <c r="H5807" s="2" t="str" cm="1">
        <f t="array" ref="H5807">INDEX($B$2:$B$185,1+INT((ROW()-ROW($2:$2))/ROWS($E$2:$E$148)))</f>
        <v>Fumbles Lost</v>
      </c>
      <c r="I5807" s="2" t="str" cm="1">
        <f t="array" ref="I5807">INDEX($E$2:$E$148,1+MOD(ROW()-ROW($2:$2),ROWS($E$2:$E$148)))</f>
        <v>NFL</v>
      </c>
      <c r="J5807" s="2" t="s">
        <v>332</v>
      </c>
    </row>
    <row r="5808" spans="7:10" x14ac:dyDescent="0.15">
      <c r="G5808" s="2">
        <v>5807</v>
      </c>
      <c r="H5808" s="2" t="str" cm="1">
        <f t="array" ref="H5808">INDEX($B$2:$B$185,1+INT((ROW()-ROW($2:$2))/ROWS($E$2:$E$148)))</f>
        <v>Fumbles Lost</v>
      </c>
      <c r="I5808" s="2" t="str" cm="1">
        <f t="array" ref="I5808">INDEX($E$2:$E$148,1+MOD(ROW()-ROW($2:$2),ROWS($E$2:$E$148)))</f>
        <v>in December</v>
      </c>
      <c r="J5808" s="2" t="s">
        <v>333</v>
      </c>
    </row>
    <row r="5809" spans="7:10" x14ac:dyDescent="0.15">
      <c r="G5809" s="2">
        <v>5808</v>
      </c>
      <c r="H5809" s="2" t="str" cm="1">
        <f t="array" ref="H5809">INDEX($B$2:$B$185,1+INT((ROW()-ROW($2:$2))/ROWS($E$2:$E$148)))</f>
        <v>Fumbles Lost</v>
      </c>
      <c r="I5809" s="2" t="str" cm="1">
        <f t="array" ref="I5809">INDEX($E$2:$E$148,1+MOD(ROW()-ROW($2:$2),ROWS($E$2:$E$148)))</f>
        <v>in November</v>
      </c>
      <c r="J5809" s="2" t="s">
        <v>334</v>
      </c>
    </row>
    <row r="5810" spans="7:10" x14ac:dyDescent="0.15">
      <c r="G5810" s="2">
        <v>5809</v>
      </c>
      <c r="H5810" s="2" t="str" cm="1">
        <f t="array" ref="H5810">INDEX($B$2:$B$185,1+INT((ROW()-ROW($2:$2))/ROWS($E$2:$E$148)))</f>
        <v>Fumbles Lost</v>
      </c>
      <c r="I5810" s="2" t="str" cm="1">
        <f t="array" ref="I5810">INDEX($E$2:$E$148,1+MOD(ROW()-ROW($2:$2),ROWS($E$2:$E$148)))</f>
        <v>in October</v>
      </c>
      <c r="J5810" s="2" t="s">
        <v>335</v>
      </c>
    </row>
    <row r="5811" spans="7:10" ht="14" x14ac:dyDescent="0.15">
      <c r="G5811" s="2">
        <v>5810</v>
      </c>
      <c r="H5811" s="2" t="str" cm="1">
        <f t="array" ref="H5811">INDEX($B$2:$B$185,1+INT((ROW()-ROW($2:$2))/ROWS($E$2:$E$148)))</f>
        <v>Fumbles Lost</v>
      </c>
      <c r="I5811" s="2" t="str" cm="1">
        <f t="array" ref="I5811">INDEX($E$2:$E$148,1+MOD(ROW()-ROW($2:$2),ROWS($E$2:$E$148)))</f>
        <v>in September</v>
      </c>
      <c r="J5811" s="3" t="s">
        <v>336</v>
      </c>
    </row>
    <row r="5812" spans="7:10" x14ac:dyDescent="0.15">
      <c r="G5812" s="2">
        <v>5811</v>
      </c>
      <c r="H5812" s="2" t="str" cm="1">
        <f t="array" ref="H5812">INDEX($B$2:$B$185,1+INT((ROW()-ROW($2:$2))/ROWS($E$2:$E$148)))</f>
        <v>Fumbles Lost</v>
      </c>
      <c r="I5812" s="2" t="str" cm="1">
        <f t="array" ref="I5812">INDEX($E$2:$E$148,1+MOD(ROW()-ROW($2:$2),ROWS($E$2:$E$148)))</f>
        <v>vs ARIZONA</v>
      </c>
      <c r="J5812" s="2" t="s">
        <v>332</v>
      </c>
    </row>
    <row r="5813" spans="7:10" x14ac:dyDescent="0.15">
      <c r="G5813" s="2">
        <v>5812</v>
      </c>
      <c r="H5813" s="2" t="str" cm="1">
        <f t="array" ref="H5813">INDEX($B$2:$B$185,1+INT((ROW()-ROW($2:$2))/ROWS($E$2:$E$148)))</f>
        <v>Fumbles Lost</v>
      </c>
      <c r="I5813" s="2" t="str" cm="1">
        <f t="array" ref="I5813">INDEX($E$2:$E$148,1+MOD(ROW()-ROW($2:$2),ROWS($E$2:$E$148)))</f>
        <v>vs ATLANTA</v>
      </c>
      <c r="J5813" s="2" t="s">
        <v>333</v>
      </c>
    </row>
    <row r="5814" spans="7:10" x14ac:dyDescent="0.15">
      <c r="G5814" s="2">
        <v>5813</v>
      </c>
      <c r="H5814" s="2" t="str" cm="1">
        <f t="array" ref="H5814">INDEX($B$2:$B$185,1+INT((ROW()-ROW($2:$2))/ROWS($E$2:$E$148)))</f>
        <v>Fumbles Lost</v>
      </c>
      <c r="I5814" s="2" t="str" cm="1">
        <f t="array" ref="I5814">INDEX($E$2:$E$148,1+MOD(ROW()-ROW($2:$2),ROWS($E$2:$E$148)))</f>
        <v>vs BALTIMORE</v>
      </c>
      <c r="J5814" s="2" t="s">
        <v>334</v>
      </c>
    </row>
    <row r="5815" spans="7:10" x14ac:dyDescent="0.15">
      <c r="G5815" s="2">
        <v>5814</v>
      </c>
      <c r="H5815" s="2" t="str" cm="1">
        <f t="array" ref="H5815">INDEX($B$2:$B$185,1+INT((ROW()-ROW($2:$2))/ROWS($E$2:$E$148)))</f>
        <v>Fumbles Lost</v>
      </c>
      <c r="I5815" s="2" t="str" cm="1">
        <f t="array" ref="I5815">INDEX($E$2:$E$148,1+MOD(ROW()-ROW($2:$2),ROWS($E$2:$E$148)))</f>
        <v>vs BUFFALO</v>
      </c>
      <c r="J5815" s="2" t="s">
        <v>335</v>
      </c>
    </row>
    <row r="5816" spans="7:10" ht="14" x14ac:dyDescent="0.15">
      <c r="G5816" s="2">
        <v>5815</v>
      </c>
      <c r="H5816" s="2" t="str" cm="1">
        <f t="array" ref="H5816">INDEX($B$2:$B$185,1+INT((ROW()-ROW($2:$2))/ROWS($E$2:$E$148)))</f>
        <v>Fumbles Lost</v>
      </c>
      <c r="I5816" s="2" t="str" cm="1">
        <f t="array" ref="I5816">INDEX($E$2:$E$148,1+MOD(ROW()-ROW($2:$2),ROWS($E$2:$E$148)))</f>
        <v>vs CAROLINA</v>
      </c>
      <c r="J5816" s="3" t="s">
        <v>336</v>
      </c>
    </row>
    <row r="5817" spans="7:10" x14ac:dyDescent="0.15">
      <c r="G5817" s="2">
        <v>5816</v>
      </c>
      <c r="H5817" s="2" t="str" cm="1">
        <f t="array" ref="H5817">INDEX($B$2:$B$185,1+INT((ROW()-ROW($2:$2))/ROWS($E$2:$E$148)))</f>
        <v>Fumbles Lost</v>
      </c>
      <c r="I5817" s="2" t="str" cm="1">
        <f t="array" ref="I5817">INDEX($E$2:$E$148,1+MOD(ROW()-ROW($2:$2),ROWS($E$2:$E$148)))</f>
        <v>vs CHICAGO</v>
      </c>
      <c r="J5817" s="2" t="s">
        <v>332</v>
      </c>
    </row>
    <row r="5818" spans="7:10" x14ac:dyDescent="0.15">
      <c r="G5818" s="2">
        <v>5817</v>
      </c>
      <c r="H5818" s="2" t="str" cm="1">
        <f t="array" ref="H5818">INDEX($B$2:$B$185,1+INT((ROW()-ROW($2:$2))/ROWS($E$2:$E$148)))</f>
        <v>Fumbles Lost</v>
      </c>
      <c r="I5818" s="2" t="str" cm="1">
        <f t="array" ref="I5818">INDEX($E$2:$E$148,1+MOD(ROW()-ROW($2:$2),ROWS($E$2:$E$148)))</f>
        <v>vs CINCINNATI</v>
      </c>
      <c r="J5818" s="2" t="s">
        <v>333</v>
      </c>
    </row>
    <row r="5819" spans="7:10" x14ac:dyDescent="0.15">
      <c r="G5819" s="2">
        <v>5818</v>
      </c>
      <c r="H5819" s="2" t="str" cm="1">
        <f t="array" ref="H5819">INDEX($B$2:$B$185,1+INT((ROW()-ROW($2:$2))/ROWS($E$2:$E$148)))</f>
        <v>Fumbles Lost</v>
      </c>
      <c r="I5819" s="2" t="str" cm="1">
        <f t="array" ref="I5819">INDEX($E$2:$E$148,1+MOD(ROW()-ROW($2:$2),ROWS($E$2:$E$148)))</f>
        <v>vs CLEVELAND</v>
      </c>
      <c r="J5819" s="2" t="s">
        <v>334</v>
      </c>
    </row>
    <row r="5820" spans="7:10" x14ac:dyDescent="0.15">
      <c r="G5820" s="2">
        <v>5819</v>
      </c>
      <c r="H5820" s="2" t="str" cm="1">
        <f t="array" ref="H5820">INDEX($B$2:$B$185,1+INT((ROW()-ROW($2:$2))/ROWS($E$2:$E$148)))</f>
        <v>Fumbles Lost</v>
      </c>
      <c r="I5820" s="2" t="str" cm="1">
        <f t="array" ref="I5820">INDEX($E$2:$E$148,1+MOD(ROW()-ROW($2:$2),ROWS($E$2:$E$148)))</f>
        <v>vs DALLAS</v>
      </c>
      <c r="J5820" s="2" t="s">
        <v>335</v>
      </c>
    </row>
    <row r="5821" spans="7:10" ht="14" x14ac:dyDescent="0.15">
      <c r="G5821" s="2">
        <v>5820</v>
      </c>
      <c r="H5821" s="2" t="str" cm="1">
        <f t="array" ref="H5821">INDEX($B$2:$B$185,1+INT((ROW()-ROW($2:$2))/ROWS($E$2:$E$148)))</f>
        <v>Fumbles Lost</v>
      </c>
      <c r="I5821" s="2" t="str" cm="1">
        <f t="array" ref="I5821">INDEX($E$2:$E$148,1+MOD(ROW()-ROW($2:$2),ROWS($E$2:$E$148)))</f>
        <v>vs DENVER</v>
      </c>
      <c r="J5821" s="3" t="s">
        <v>336</v>
      </c>
    </row>
    <row r="5822" spans="7:10" x14ac:dyDescent="0.15">
      <c r="G5822" s="2">
        <v>5821</v>
      </c>
      <c r="H5822" s="2" t="str" cm="1">
        <f t="array" ref="H5822">INDEX($B$2:$B$185,1+INT((ROW()-ROW($2:$2))/ROWS($E$2:$E$148)))</f>
        <v>Fumbles Lost</v>
      </c>
      <c r="I5822" s="2" t="str" cm="1">
        <f t="array" ref="I5822">INDEX($E$2:$E$148,1+MOD(ROW()-ROW($2:$2),ROWS($E$2:$E$148)))</f>
        <v>vs DETROIT</v>
      </c>
      <c r="J5822" s="2" t="s">
        <v>332</v>
      </c>
    </row>
    <row r="5823" spans="7:10" x14ac:dyDescent="0.15">
      <c r="G5823" s="2">
        <v>5822</v>
      </c>
      <c r="H5823" s="2" t="str" cm="1">
        <f t="array" ref="H5823">INDEX($B$2:$B$185,1+INT((ROW()-ROW($2:$2))/ROWS($E$2:$E$148)))</f>
        <v>Fumbles Lost</v>
      </c>
      <c r="I5823" s="2" t="str" cm="1">
        <f t="array" ref="I5823">INDEX($E$2:$E$148,1+MOD(ROW()-ROW($2:$2),ROWS($E$2:$E$148)))</f>
        <v>vs GREEN BAY</v>
      </c>
      <c r="J5823" s="2" t="s">
        <v>333</v>
      </c>
    </row>
    <row r="5824" spans="7:10" x14ac:dyDescent="0.15">
      <c r="G5824" s="2">
        <v>5823</v>
      </c>
      <c r="H5824" s="2" t="str" cm="1">
        <f t="array" ref="H5824">INDEX($B$2:$B$185,1+INT((ROW()-ROW($2:$2))/ROWS($E$2:$E$148)))</f>
        <v>Fumbles Lost</v>
      </c>
      <c r="I5824" s="2" t="str" cm="1">
        <f t="array" ref="I5824">INDEX($E$2:$E$148,1+MOD(ROW()-ROW($2:$2),ROWS($E$2:$E$148)))</f>
        <v>vs HOUSTON</v>
      </c>
      <c r="J5824" s="2" t="s">
        <v>334</v>
      </c>
    </row>
    <row r="5825" spans="7:10" x14ac:dyDescent="0.15">
      <c r="G5825" s="2">
        <v>5824</v>
      </c>
      <c r="H5825" s="2" t="str" cm="1">
        <f t="array" ref="H5825">INDEX($B$2:$B$185,1+INT((ROW()-ROW($2:$2))/ROWS($E$2:$E$148)))</f>
        <v>Fumbles Lost</v>
      </c>
      <c r="I5825" s="2" t="str" cm="1">
        <f t="array" ref="I5825">INDEX($E$2:$E$148,1+MOD(ROW()-ROW($2:$2),ROWS($E$2:$E$148)))</f>
        <v>vs INDIANAPOLIS COLTS</v>
      </c>
      <c r="J5825" s="2" t="s">
        <v>335</v>
      </c>
    </row>
    <row r="5826" spans="7:10" ht="14" x14ac:dyDescent="0.15">
      <c r="G5826" s="2">
        <v>5825</v>
      </c>
      <c r="H5826" s="2" t="str" cm="1">
        <f t="array" ref="H5826">INDEX($B$2:$B$185,1+INT((ROW()-ROW($2:$2))/ROWS($E$2:$E$148)))</f>
        <v>Fumbles Lost</v>
      </c>
      <c r="I5826" s="2" t="str" cm="1">
        <f t="array" ref="I5826">INDEX($E$2:$E$148,1+MOD(ROW()-ROW($2:$2),ROWS($E$2:$E$148)))</f>
        <v>vs JACKSONVILLE</v>
      </c>
      <c r="J5826" s="3" t="s">
        <v>336</v>
      </c>
    </row>
    <row r="5827" spans="7:10" x14ac:dyDescent="0.15">
      <c r="G5827" s="2">
        <v>5826</v>
      </c>
      <c r="H5827" s="2" t="str" cm="1">
        <f t="array" ref="H5827">INDEX($B$2:$B$185,1+INT((ROW()-ROW($2:$2))/ROWS($E$2:$E$148)))</f>
        <v>Fumbles Lost</v>
      </c>
      <c r="I5827" s="2" t="str" cm="1">
        <f t="array" ref="I5827">INDEX($E$2:$E$148,1+MOD(ROW()-ROW($2:$2),ROWS($E$2:$E$148)))</f>
        <v>vs KANSAS CITY</v>
      </c>
      <c r="J5827" s="2" t="s">
        <v>332</v>
      </c>
    </row>
    <row r="5828" spans="7:10" x14ac:dyDescent="0.15">
      <c r="G5828" s="2">
        <v>5827</v>
      </c>
      <c r="H5828" s="2" t="str" cm="1">
        <f t="array" ref="H5828">INDEX($B$2:$B$185,1+INT((ROW()-ROW($2:$2))/ROWS($E$2:$E$148)))</f>
        <v>Fumbles Lost</v>
      </c>
      <c r="I5828" s="2" t="str" cm="1">
        <f t="array" ref="I5828">INDEX($E$2:$E$148,1+MOD(ROW()-ROW($2:$2),ROWS($E$2:$E$148)))</f>
        <v>vs LOS ANGELES RAMS</v>
      </c>
      <c r="J5828" s="2" t="s">
        <v>333</v>
      </c>
    </row>
    <row r="5829" spans="7:10" x14ac:dyDescent="0.15">
      <c r="G5829" s="2">
        <v>5828</v>
      </c>
      <c r="H5829" s="2" t="str" cm="1">
        <f t="array" ref="H5829">INDEX($B$2:$B$185,1+INT((ROW()-ROW($2:$2))/ROWS($E$2:$E$148)))</f>
        <v>Fumbles Lost</v>
      </c>
      <c r="I5829" s="2" t="str" cm="1">
        <f t="array" ref="I5829">INDEX($E$2:$E$148,1+MOD(ROW()-ROW($2:$2),ROWS($E$2:$E$148)))</f>
        <v>vs LA CHARGERS</v>
      </c>
      <c r="J5829" s="2" t="s">
        <v>334</v>
      </c>
    </row>
    <row r="5830" spans="7:10" x14ac:dyDescent="0.15">
      <c r="G5830" s="2">
        <v>5829</v>
      </c>
      <c r="H5830" s="2" t="str" cm="1">
        <f t="array" ref="H5830">INDEX($B$2:$B$185,1+INT((ROW()-ROW($2:$2))/ROWS($E$2:$E$148)))</f>
        <v>Fumbles Lost</v>
      </c>
      <c r="I5830" s="2" t="str" cm="1">
        <f t="array" ref="I5830">INDEX($E$2:$E$148,1+MOD(ROW()-ROW($2:$2),ROWS($E$2:$E$148)))</f>
        <v>vs LAS VEGAS</v>
      </c>
      <c r="J5830" s="2" t="s">
        <v>335</v>
      </c>
    </row>
    <row r="5831" spans="7:10" ht="14" x14ac:dyDescent="0.15">
      <c r="G5831" s="2">
        <v>5830</v>
      </c>
      <c r="H5831" s="2" t="str" cm="1">
        <f t="array" ref="H5831">INDEX($B$2:$B$185,1+INT((ROW()-ROW($2:$2))/ROWS($E$2:$E$148)))</f>
        <v>Fumbles Lost</v>
      </c>
      <c r="I5831" s="2" t="str" cm="1">
        <f t="array" ref="I5831">INDEX($E$2:$E$148,1+MOD(ROW()-ROW($2:$2),ROWS($E$2:$E$148)))</f>
        <v>vs MIAMI</v>
      </c>
      <c r="J5831" s="3" t="s">
        <v>336</v>
      </c>
    </row>
    <row r="5832" spans="7:10" x14ac:dyDescent="0.15">
      <c r="G5832" s="2">
        <v>5831</v>
      </c>
      <c r="H5832" s="2" t="str" cm="1">
        <f t="array" ref="H5832">INDEX($B$2:$B$185,1+INT((ROW()-ROW($2:$2))/ROWS($E$2:$E$148)))</f>
        <v>Fumbles Lost</v>
      </c>
      <c r="I5832" s="2" t="str" cm="1">
        <f t="array" ref="I5832">INDEX($E$2:$E$148,1+MOD(ROW()-ROW($2:$2),ROWS($E$2:$E$148)))</f>
        <v>vs MINNESOTA</v>
      </c>
      <c r="J5832" s="2" t="s">
        <v>332</v>
      </c>
    </row>
    <row r="5833" spans="7:10" x14ac:dyDescent="0.15">
      <c r="G5833" s="2">
        <v>5832</v>
      </c>
      <c r="H5833" s="2" t="str" cm="1">
        <f t="array" ref="H5833">INDEX($B$2:$B$185,1+INT((ROW()-ROW($2:$2))/ROWS($E$2:$E$148)))</f>
        <v>Fumbles Lost</v>
      </c>
      <c r="I5833" s="2" t="str" cm="1">
        <f t="array" ref="I5833">INDEX($E$2:$E$148,1+MOD(ROW()-ROW($2:$2),ROWS($E$2:$E$148)))</f>
        <v>vs NEW ENGLAND</v>
      </c>
      <c r="J5833" s="2" t="s">
        <v>333</v>
      </c>
    </row>
    <row r="5834" spans="7:10" x14ac:dyDescent="0.15">
      <c r="G5834" s="2">
        <v>5833</v>
      </c>
      <c r="H5834" s="2" t="str" cm="1">
        <f t="array" ref="H5834">INDEX($B$2:$B$185,1+INT((ROW()-ROW($2:$2))/ROWS($E$2:$E$148)))</f>
        <v>Fumbles Lost</v>
      </c>
      <c r="I5834" s="2" t="str" cm="1">
        <f t="array" ref="I5834">INDEX($E$2:$E$148,1+MOD(ROW()-ROW($2:$2),ROWS($E$2:$E$148)))</f>
        <v>vs NEW ORLEANS</v>
      </c>
      <c r="J5834" s="2" t="s">
        <v>334</v>
      </c>
    </row>
    <row r="5835" spans="7:10" x14ac:dyDescent="0.15">
      <c r="G5835" s="2">
        <v>5834</v>
      </c>
      <c r="H5835" s="2" t="str" cm="1">
        <f t="array" ref="H5835">INDEX($B$2:$B$185,1+INT((ROW()-ROW($2:$2))/ROWS($E$2:$E$148)))</f>
        <v>Fumbles Lost</v>
      </c>
      <c r="I5835" s="2" t="str" cm="1">
        <f t="array" ref="I5835">INDEX($E$2:$E$148,1+MOD(ROW()-ROW($2:$2),ROWS($E$2:$E$148)))</f>
        <v>vs NEW YORK JETS</v>
      </c>
      <c r="J5835" s="2" t="s">
        <v>335</v>
      </c>
    </row>
    <row r="5836" spans="7:10" ht="14" x14ac:dyDescent="0.15">
      <c r="G5836" s="2">
        <v>5835</v>
      </c>
      <c r="H5836" s="2" t="str" cm="1">
        <f t="array" ref="H5836">INDEX($B$2:$B$185,1+INT((ROW()-ROW($2:$2))/ROWS($E$2:$E$148)))</f>
        <v>Fumbles Lost</v>
      </c>
      <c r="I5836" s="2" t="str" cm="1">
        <f t="array" ref="I5836">INDEX($E$2:$E$148,1+MOD(ROW()-ROW($2:$2),ROWS($E$2:$E$148)))</f>
        <v>vs NY GIANTS</v>
      </c>
      <c r="J5836" s="3" t="s">
        <v>336</v>
      </c>
    </row>
    <row r="5837" spans="7:10" x14ac:dyDescent="0.15">
      <c r="G5837" s="2">
        <v>5836</v>
      </c>
      <c r="H5837" s="2" t="str" cm="1">
        <f t="array" ref="H5837">INDEX($B$2:$B$185,1+INT((ROW()-ROW($2:$2))/ROWS($E$2:$E$148)))</f>
        <v>Fumbles Lost</v>
      </c>
      <c r="I5837" s="2" t="str" cm="1">
        <f t="array" ref="I5837">INDEX($E$2:$E$148,1+MOD(ROW()-ROW($2:$2),ROWS($E$2:$E$148)))</f>
        <v>vs PHILADELPHIA</v>
      </c>
      <c r="J5837" s="2" t="s">
        <v>332</v>
      </c>
    </row>
    <row r="5838" spans="7:10" x14ac:dyDescent="0.15">
      <c r="G5838" s="2">
        <v>5837</v>
      </c>
      <c r="H5838" s="2" t="str" cm="1">
        <f t="array" ref="H5838">INDEX($B$2:$B$185,1+INT((ROW()-ROW($2:$2))/ROWS($E$2:$E$148)))</f>
        <v>Fumbles Lost</v>
      </c>
      <c r="I5838" s="2" t="str" cm="1">
        <f t="array" ref="I5838">INDEX($E$2:$E$148,1+MOD(ROW()-ROW($2:$2),ROWS($E$2:$E$148)))</f>
        <v>vs PITTSBURGH</v>
      </c>
      <c r="J5838" s="2" t="s">
        <v>333</v>
      </c>
    </row>
    <row r="5839" spans="7:10" x14ac:dyDescent="0.15">
      <c r="G5839" s="2">
        <v>5838</v>
      </c>
      <c r="H5839" s="2" t="str" cm="1">
        <f t="array" ref="H5839">INDEX($B$2:$B$185,1+INT((ROW()-ROW($2:$2))/ROWS($E$2:$E$148)))</f>
        <v>Fumbles Lost</v>
      </c>
      <c r="I5839" s="2" t="str" cm="1">
        <f t="array" ref="I5839">INDEX($E$2:$E$148,1+MOD(ROW()-ROW($2:$2),ROWS($E$2:$E$148)))</f>
        <v>vs SEATTLE</v>
      </c>
      <c r="J5839" s="2" t="s">
        <v>334</v>
      </c>
    </row>
    <row r="5840" spans="7:10" x14ac:dyDescent="0.15">
      <c r="G5840" s="2">
        <v>5839</v>
      </c>
      <c r="H5840" s="2" t="str" cm="1">
        <f t="array" ref="H5840">INDEX($B$2:$B$185,1+INT((ROW()-ROW($2:$2))/ROWS($E$2:$E$148)))</f>
        <v>Fumbles Lost</v>
      </c>
      <c r="I5840" s="2" t="str" cm="1">
        <f t="array" ref="I5840">INDEX($E$2:$E$148,1+MOD(ROW()-ROW($2:$2),ROWS($E$2:$E$148)))</f>
        <v>vs SAN FRANCISCO</v>
      </c>
      <c r="J5840" s="2" t="s">
        <v>335</v>
      </c>
    </row>
    <row r="5841" spans="7:10" ht="14" x14ac:dyDescent="0.15">
      <c r="G5841" s="2">
        <v>5840</v>
      </c>
      <c r="H5841" s="2" t="str" cm="1">
        <f t="array" ref="H5841">INDEX($B$2:$B$185,1+INT((ROW()-ROW($2:$2))/ROWS($E$2:$E$148)))</f>
        <v>Fumbles Lost</v>
      </c>
      <c r="I5841" s="2" t="str" cm="1">
        <f t="array" ref="I5841">INDEX($E$2:$E$148,1+MOD(ROW()-ROW($2:$2),ROWS($E$2:$E$148)))</f>
        <v>vs TAMPA BAY</v>
      </c>
      <c r="J5841" s="3" t="s">
        <v>336</v>
      </c>
    </row>
    <row r="5842" spans="7:10" x14ac:dyDescent="0.15">
      <c r="G5842" s="2">
        <v>5841</v>
      </c>
      <c r="H5842" s="2" t="str" cm="1">
        <f t="array" ref="H5842">INDEX($B$2:$B$185,1+INT((ROW()-ROW($2:$2))/ROWS($E$2:$E$148)))</f>
        <v>Fumbles Lost</v>
      </c>
      <c r="I5842" s="2" t="str" cm="1">
        <f t="array" ref="I5842">INDEX($E$2:$E$148,1+MOD(ROW()-ROW($2:$2),ROWS($E$2:$E$148)))</f>
        <v>vs TENNESSEE</v>
      </c>
      <c r="J5842" s="2" t="s">
        <v>332</v>
      </c>
    </row>
    <row r="5843" spans="7:10" x14ac:dyDescent="0.15">
      <c r="G5843" s="2">
        <v>5842</v>
      </c>
      <c r="H5843" s="2" t="str" cm="1">
        <f t="array" ref="H5843">INDEX($B$2:$B$185,1+INT((ROW()-ROW($2:$2))/ROWS($E$2:$E$148)))</f>
        <v>Fumbles Lost</v>
      </c>
      <c r="I5843" s="2" t="str" cm="1">
        <f t="array" ref="I5843">INDEX($E$2:$E$148,1+MOD(ROW()-ROW($2:$2),ROWS($E$2:$E$148)))</f>
        <v>vs WASHINGTON</v>
      </c>
      <c r="J5843" s="2" t="s">
        <v>333</v>
      </c>
    </row>
    <row r="5844" spans="7:10" x14ac:dyDescent="0.15">
      <c r="G5844" s="2">
        <v>5843</v>
      </c>
      <c r="H5844" s="2" t="str" cm="1">
        <f t="array" ref="H5844">INDEX($B$2:$B$185,1+INT((ROW()-ROW($2:$2))/ROWS($E$2:$E$148)))</f>
        <v>Fumbles Lost</v>
      </c>
      <c r="I5844" s="2" t="str" cm="1">
        <f t="array" ref="I5844">INDEX($E$2:$E$148,1+MOD(ROW()-ROW($2:$2),ROWS($E$2:$E$148)))</f>
        <v>Home Games</v>
      </c>
      <c r="J5844" s="2" t="s">
        <v>334</v>
      </c>
    </row>
    <row r="5845" spans="7:10" x14ac:dyDescent="0.15">
      <c r="G5845" s="2">
        <v>5844</v>
      </c>
      <c r="H5845" s="2" t="str" cm="1">
        <f t="array" ref="H5845">INDEX($B$2:$B$185,1+INT((ROW()-ROW($2:$2))/ROWS($E$2:$E$148)))</f>
        <v>Fumbles Lost</v>
      </c>
      <c r="I5845" s="2" t="str" cm="1">
        <f t="array" ref="I5845">INDEX($E$2:$E$148,1+MOD(ROW()-ROW($2:$2),ROWS($E$2:$E$148)))</f>
        <v>Away Games</v>
      </c>
      <c r="J5845" s="2" t="s">
        <v>335</v>
      </c>
    </row>
    <row r="5846" spans="7:10" ht="14" x14ac:dyDescent="0.15">
      <c r="G5846" s="2">
        <v>5845</v>
      </c>
      <c r="H5846" s="2" t="str" cm="1">
        <f t="array" ref="H5846">INDEX($B$2:$B$185,1+INT((ROW()-ROW($2:$2))/ROWS($E$2:$E$148)))</f>
        <v>Fumbles Lost</v>
      </c>
      <c r="I5846" s="2" t="str" cm="1">
        <f t="array" ref="I5846">INDEX($E$2:$E$148,1+MOD(ROW()-ROW($2:$2),ROWS($E$2:$E$148)))</f>
        <v>on Play Action</v>
      </c>
      <c r="J5846" s="3" t="s">
        <v>336</v>
      </c>
    </row>
    <row r="5847" spans="7:10" x14ac:dyDescent="0.15">
      <c r="G5847" s="2">
        <v>5846</v>
      </c>
      <c r="H5847" s="2" t="str" cm="1">
        <f t="array" ref="H5847">INDEX($B$2:$B$185,1+INT((ROW()-ROW($2:$2))/ROWS($E$2:$E$148)))</f>
        <v>Fumbles Lost</v>
      </c>
      <c r="I5847" s="2" t="str" cm="1">
        <f t="array" ref="I5847">INDEX($E$2:$E$148,1+MOD(ROW()-ROW($2:$2),ROWS($E$2:$E$148)))</f>
        <v>No Play Action</v>
      </c>
      <c r="J5847" s="2" t="s">
        <v>332</v>
      </c>
    </row>
    <row r="5848" spans="7:10" x14ac:dyDescent="0.15">
      <c r="G5848" s="2">
        <v>5847</v>
      </c>
      <c r="H5848" s="2" t="str" cm="1">
        <f t="array" ref="H5848">INDEX($B$2:$B$185,1+INT((ROW()-ROW($2:$2))/ROWS($E$2:$E$148)))</f>
        <v>Fumbles Lost</v>
      </c>
      <c r="I5848" s="2" t="str" cm="1">
        <f t="array" ref="I5848">INDEX($E$2:$E$148,1+MOD(ROW()-ROW($2:$2),ROWS($E$2:$E$148)))</f>
        <v>Conf Championship</v>
      </c>
      <c r="J5848" s="2" t="s">
        <v>333</v>
      </c>
    </row>
    <row r="5849" spans="7:10" x14ac:dyDescent="0.15">
      <c r="G5849" s="2">
        <v>5848</v>
      </c>
      <c r="H5849" s="2" t="str" cm="1">
        <f t="array" ref="H5849">INDEX($B$2:$B$185,1+INT((ROW()-ROW($2:$2))/ROWS($E$2:$E$148)))</f>
        <v>Fumbles Lost</v>
      </c>
      <c r="I5849" s="2" t="str" cm="1">
        <f t="array" ref="I5849">INDEX($E$2:$E$148,1+MOD(ROW()-ROW($2:$2),ROWS($E$2:$E$148)))</f>
        <v>Divisional Round</v>
      </c>
      <c r="J5849" s="2" t="s">
        <v>334</v>
      </c>
    </row>
    <row r="5850" spans="7:10" x14ac:dyDescent="0.15">
      <c r="G5850" s="2">
        <v>5849</v>
      </c>
      <c r="H5850" s="2" t="str" cm="1">
        <f t="array" ref="H5850">INDEX($B$2:$B$185,1+INT((ROW()-ROW($2:$2))/ROWS($E$2:$E$148)))</f>
        <v>Fumbles Lost</v>
      </c>
      <c r="I5850" s="2" t="str" cm="1">
        <f t="array" ref="I5850">INDEX($E$2:$E$148,1+MOD(ROW()-ROW($2:$2),ROWS($E$2:$E$148)))</f>
        <v>Super Bowl</v>
      </c>
      <c r="J5850" s="2" t="s">
        <v>335</v>
      </c>
    </row>
    <row r="5851" spans="7:10" ht="14" x14ac:dyDescent="0.15">
      <c r="G5851" s="2">
        <v>5850</v>
      </c>
      <c r="H5851" s="2" t="str" cm="1">
        <f t="array" ref="H5851">INDEX($B$2:$B$185,1+INT((ROW()-ROW($2:$2))/ROWS($E$2:$E$148)))</f>
        <v>Fumbles Lost</v>
      </c>
      <c r="I5851" s="2" t="str" cm="1">
        <f t="array" ref="I5851">INDEX($E$2:$E$148,1+MOD(ROW()-ROW($2:$2),ROWS($E$2:$E$148)))</f>
        <v>Wild Card</v>
      </c>
      <c r="J5851" s="3" t="s">
        <v>336</v>
      </c>
    </row>
    <row r="5852" spans="7:10" x14ac:dyDescent="0.15">
      <c r="G5852" s="2">
        <v>5851</v>
      </c>
      <c r="H5852" s="2" t="str" cm="1">
        <f t="array" ref="H5852">INDEX($B$2:$B$185,1+INT((ROW()-ROW($2:$2))/ROWS($E$2:$E$148)))</f>
        <v>Fumbles Lost</v>
      </c>
      <c r="I5852" s="2" t="str" cm="1">
        <f t="array" ref="I5852">INDEX($E$2:$E$148,1+MOD(ROW()-ROW($2:$2),ROWS($E$2:$E$148)))</f>
        <v>1st Quarter</v>
      </c>
      <c r="J5852" s="2" t="s">
        <v>332</v>
      </c>
    </row>
    <row r="5853" spans="7:10" x14ac:dyDescent="0.15">
      <c r="G5853" s="2">
        <v>5852</v>
      </c>
      <c r="H5853" s="2" t="str" cm="1">
        <f t="array" ref="H5853">INDEX($B$2:$B$185,1+INT((ROW()-ROW($2:$2))/ROWS($E$2:$E$148)))</f>
        <v>Fumbles Lost</v>
      </c>
      <c r="I5853" s="2" t="str" cm="1">
        <f t="array" ref="I5853">INDEX($E$2:$E$148,1+MOD(ROW()-ROW($2:$2),ROWS($E$2:$E$148)))</f>
        <v>2nd Quarter</v>
      </c>
      <c r="J5853" s="2" t="s">
        <v>333</v>
      </c>
    </row>
    <row r="5854" spans="7:10" x14ac:dyDescent="0.15">
      <c r="G5854" s="2">
        <v>5853</v>
      </c>
      <c r="H5854" s="2" t="str" cm="1">
        <f t="array" ref="H5854">INDEX($B$2:$B$185,1+INT((ROW()-ROW($2:$2))/ROWS($E$2:$E$148)))</f>
        <v>Fumbles Lost</v>
      </c>
      <c r="I5854" s="2" t="str" cm="1">
        <f t="array" ref="I5854">INDEX($E$2:$E$148,1+MOD(ROW()-ROW($2:$2),ROWS($E$2:$E$148)))</f>
        <v>3rd Quarter</v>
      </c>
      <c r="J5854" s="2" t="s">
        <v>334</v>
      </c>
    </row>
    <row r="5855" spans="7:10" x14ac:dyDescent="0.15">
      <c r="G5855" s="2">
        <v>5854</v>
      </c>
      <c r="H5855" s="2" t="str" cm="1">
        <f t="array" ref="H5855">INDEX($B$2:$B$185,1+INT((ROW()-ROW($2:$2))/ROWS($E$2:$E$148)))</f>
        <v>Fumbles Lost</v>
      </c>
      <c r="I5855" s="2" t="str" cm="1">
        <f t="array" ref="I5855">INDEX($E$2:$E$148,1+MOD(ROW()-ROW($2:$2),ROWS($E$2:$E$148)))</f>
        <v>4th Quarter</v>
      </c>
      <c r="J5855" s="2" t="s">
        <v>335</v>
      </c>
    </row>
    <row r="5856" spans="7:10" ht="14" x14ac:dyDescent="0.15">
      <c r="G5856" s="2">
        <v>5855</v>
      </c>
      <c r="H5856" s="2" t="str" cm="1">
        <f t="array" ref="H5856">INDEX($B$2:$B$185,1+INT((ROW()-ROW($2:$2))/ROWS($E$2:$E$148)))</f>
        <v>Fumbles Lost</v>
      </c>
      <c r="I5856" s="2" t="str" cm="1">
        <f t="array" ref="I5856">INDEX($E$2:$E$148,1+MOD(ROW()-ROW($2:$2),ROWS($E$2:$E$148)))</f>
        <v>in Overtime</v>
      </c>
      <c r="J5856" s="3" t="s">
        <v>336</v>
      </c>
    </row>
    <row r="5857" spans="7:10" x14ac:dyDescent="0.15">
      <c r="G5857" s="2">
        <v>5856</v>
      </c>
      <c r="H5857" s="2" t="str" cm="1">
        <f t="array" ref="H5857">INDEX($B$2:$B$185,1+INT((ROW()-ROW($2:$2))/ROWS($E$2:$E$148)))</f>
        <v>Fumbles Lost</v>
      </c>
      <c r="I5857" s="2" t="str" cm="1">
        <f t="array" ref="I5857">INDEX($E$2:$E$148,1+MOD(ROW()-ROW($2:$2),ROWS($E$2:$E$148)))</f>
        <v>in Losses</v>
      </c>
      <c r="J5857" s="2" t="s">
        <v>332</v>
      </c>
    </row>
    <row r="5858" spans="7:10" x14ac:dyDescent="0.15">
      <c r="G5858" s="2">
        <v>5857</v>
      </c>
      <c r="H5858" s="2" t="str" cm="1">
        <f t="array" ref="H5858">INDEX($B$2:$B$185,1+INT((ROW()-ROW($2:$2))/ROWS($E$2:$E$148)))</f>
        <v>Fumbles Lost</v>
      </c>
      <c r="I5858" s="2" t="str" cm="1">
        <f t="array" ref="I5858">INDEX($E$2:$E$148,1+MOD(ROW()-ROW($2:$2),ROWS($E$2:$E$148)))</f>
        <v>in Wins</v>
      </c>
      <c r="J5858" s="2" t="s">
        <v>333</v>
      </c>
    </row>
    <row r="5859" spans="7:10" x14ac:dyDescent="0.15">
      <c r="G5859" s="2">
        <v>5858</v>
      </c>
      <c r="H5859" s="2" t="str" cm="1">
        <f t="array" ref="H5859">INDEX($B$2:$B$185,1+INT((ROW()-ROW($2:$2))/ROWS($E$2:$E$148)))</f>
        <v>Fumbles Lost</v>
      </c>
      <c r="I5859" s="2" t="str" cm="1">
        <f t="array" ref="I5859">INDEX($E$2:$E$148,1+MOD(ROW()-ROW($2:$2),ROWS($E$2:$E$148)))</f>
        <v>Non-RPO</v>
      </c>
      <c r="J5859" s="2" t="s">
        <v>334</v>
      </c>
    </row>
    <row r="5860" spans="7:10" x14ac:dyDescent="0.15">
      <c r="G5860" s="2">
        <v>5859</v>
      </c>
      <c r="H5860" s="2" t="str" cm="1">
        <f t="array" ref="H5860">INDEX($B$2:$B$185,1+INT((ROW()-ROW($2:$2))/ROWS($E$2:$E$148)))</f>
        <v>Fumbles Lost</v>
      </c>
      <c r="I5860" s="2" t="str" cm="1">
        <f t="array" ref="I5860">INDEX($E$2:$E$148,1+MOD(ROW()-ROW($2:$2),ROWS($E$2:$E$148)))</f>
        <v>No Run Pass Option</v>
      </c>
      <c r="J5860" s="2" t="s">
        <v>335</v>
      </c>
    </row>
    <row r="5861" spans="7:10" ht="14" x14ac:dyDescent="0.15">
      <c r="G5861" s="2">
        <v>5860</v>
      </c>
      <c r="H5861" s="2" t="str" cm="1">
        <f t="array" ref="H5861">INDEX($B$2:$B$185,1+INT((ROW()-ROW($2:$2))/ROWS($E$2:$E$148)))</f>
        <v>Fumbles Lost</v>
      </c>
      <c r="I5861" s="2" t="str" cm="1">
        <f t="array" ref="I5861">INDEX($E$2:$E$148,1+MOD(ROW()-ROW($2:$2),ROWS($E$2:$E$148)))</f>
        <v>when Leading</v>
      </c>
      <c r="J5861" s="3" t="s">
        <v>336</v>
      </c>
    </row>
    <row r="5862" spans="7:10" x14ac:dyDescent="0.15">
      <c r="G5862" s="2">
        <v>5861</v>
      </c>
      <c r="H5862" s="2" t="str" cm="1">
        <f t="array" ref="H5862">INDEX($B$2:$B$185,1+INT((ROW()-ROW($2:$2))/ROWS($E$2:$E$148)))</f>
        <v>Fumbles Lost</v>
      </c>
      <c r="I5862" s="2" t="str" cm="1">
        <f t="array" ref="I5862">INDEX($E$2:$E$148,1+MOD(ROW()-ROW($2:$2),ROWS($E$2:$E$148)))</f>
        <v>when Tied</v>
      </c>
      <c r="J5862" s="2" t="s">
        <v>332</v>
      </c>
    </row>
    <row r="5863" spans="7:10" x14ac:dyDescent="0.15">
      <c r="G5863" s="2">
        <v>5862</v>
      </c>
      <c r="H5863" s="2" t="str" cm="1">
        <f t="array" ref="H5863">INDEX($B$2:$B$185,1+INT((ROW()-ROW($2:$2))/ROWS($E$2:$E$148)))</f>
        <v>Fumbles Lost</v>
      </c>
      <c r="I5863" s="2" t="str" cm="1">
        <f t="array" ref="I5863">INDEX($E$2:$E$148,1+MOD(ROW()-ROW($2:$2),ROWS($E$2:$E$148)))</f>
        <v>when Trailing</v>
      </c>
      <c r="J5863" s="2" t="s">
        <v>333</v>
      </c>
    </row>
    <row r="5864" spans="7:10" x14ac:dyDescent="0.15">
      <c r="G5864" s="2">
        <v>5863</v>
      </c>
      <c r="H5864" s="2" t="str" cm="1">
        <f t="array" ref="H5864">INDEX($B$2:$B$185,1+INT((ROW()-ROW($2:$2))/ROWS($E$2:$E$148)))</f>
        <v>Fumbles Lost</v>
      </c>
      <c r="I5864" s="2" t="str" cm="1">
        <f t="array" ref="I5864">INDEX($E$2:$E$148,1+MOD(ROW()-ROW($2:$2),ROWS($E$2:$E$148)))</f>
        <v>Pre Season</v>
      </c>
      <c r="J5864" s="2" t="s">
        <v>334</v>
      </c>
    </row>
    <row r="5865" spans="7:10" x14ac:dyDescent="0.15">
      <c r="G5865" s="2">
        <v>5864</v>
      </c>
      <c r="H5865" s="2" t="str" cm="1">
        <f t="array" ref="H5865">INDEX($B$2:$B$185,1+INT((ROW()-ROW($2:$2))/ROWS($E$2:$E$148)))</f>
        <v>Fumbles Lost</v>
      </c>
      <c r="I5865" s="2" t="str" cm="1">
        <f t="array" ref="I5865">INDEX($E$2:$E$148,1+MOD(ROW()-ROW($2:$2),ROWS($E$2:$E$148)))</f>
        <v>Regular Season</v>
      </c>
      <c r="J5865" s="2" t="s">
        <v>335</v>
      </c>
    </row>
    <row r="5866" spans="7:10" ht="14" x14ac:dyDescent="0.15">
      <c r="G5866" s="2">
        <v>5865</v>
      </c>
      <c r="H5866" s="2" t="str" cm="1">
        <f t="array" ref="H5866">INDEX($B$2:$B$185,1+INT((ROW()-ROW($2:$2))/ROWS($E$2:$E$148)))</f>
        <v>Fumbles Lost</v>
      </c>
      <c r="I5866" s="2" t="str" cm="1">
        <f t="array" ref="I5866">INDEX($E$2:$E$148,1+MOD(ROW()-ROW($2:$2),ROWS($E$2:$E$148)))</f>
        <v>Post Season</v>
      </c>
      <c r="J5866" s="3" t="s">
        <v>336</v>
      </c>
    </row>
    <row r="5867" spans="7:10" x14ac:dyDescent="0.15">
      <c r="G5867" s="2">
        <v>5866</v>
      </c>
      <c r="H5867" s="2" t="str" cm="1">
        <f t="array" ref="H5867">INDEX($B$2:$B$185,1+INT((ROW()-ROW($2:$2))/ROWS($E$2:$E$148)))</f>
        <v>Fumbles Lost</v>
      </c>
      <c r="I5867" s="2" t="str" cm="1">
        <f t="array" ref="I5867">INDEX($E$2:$E$148,1+MOD(ROW()-ROW($2:$2),ROWS($E$2:$E$148)))</f>
        <v>in Pistol Formation</v>
      </c>
      <c r="J5867" s="2" t="s">
        <v>332</v>
      </c>
    </row>
    <row r="5868" spans="7:10" x14ac:dyDescent="0.15">
      <c r="G5868" s="2">
        <v>5867</v>
      </c>
      <c r="H5868" s="2" t="str" cm="1">
        <f t="array" ref="H5868">INDEX($B$2:$B$185,1+INT((ROW()-ROW($2:$2))/ROWS($E$2:$E$148)))</f>
        <v>Fumbles Lost</v>
      </c>
      <c r="I5868" s="2" t="str" cm="1">
        <f t="array" ref="I5868">INDEX($E$2:$E$148,1+MOD(ROW()-ROW($2:$2),ROWS($E$2:$E$148)))</f>
        <v>in Shotgun</v>
      </c>
      <c r="J5868" s="2" t="s">
        <v>333</v>
      </c>
    </row>
    <row r="5869" spans="7:10" x14ac:dyDescent="0.15">
      <c r="G5869" s="2">
        <v>5868</v>
      </c>
      <c r="H5869" s="2" t="str" cm="1">
        <f t="array" ref="H5869">INDEX($B$2:$B$185,1+INT((ROW()-ROW($2:$2))/ROWS($E$2:$E$148)))</f>
        <v>Fumbles Lost</v>
      </c>
      <c r="I5869" s="2" t="str" cm="1">
        <f t="array" ref="I5869">INDEX($E$2:$E$148,1+MOD(ROW()-ROW($2:$2),ROWS($E$2:$E$148)))</f>
        <v>in QB Under Center</v>
      </c>
      <c r="J5869" s="2" t="s">
        <v>334</v>
      </c>
    </row>
    <row r="5870" spans="7:10" x14ac:dyDescent="0.15">
      <c r="G5870" s="2">
        <v>5869</v>
      </c>
      <c r="H5870" s="2" t="str" cm="1">
        <f t="array" ref="H5870">INDEX($B$2:$B$185,1+INT((ROW()-ROW($2:$2))/ROWS($E$2:$E$148)))</f>
        <v>Fumbles Lost</v>
      </c>
      <c r="I5870" s="2" t="str" cm="1">
        <f t="array" ref="I5870">INDEX($E$2:$E$148,1+MOD(ROW()-ROW($2:$2),ROWS($E$2:$E$148)))</f>
        <v>in Domes</v>
      </c>
      <c r="J5870" s="2" t="s">
        <v>335</v>
      </c>
    </row>
    <row r="5871" spans="7:10" ht="14" x14ac:dyDescent="0.15">
      <c r="G5871" s="2">
        <v>5870</v>
      </c>
      <c r="H5871" s="2" t="str" cm="1">
        <f t="array" ref="H5871">INDEX($B$2:$B$185,1+INT((ROW()-ROW($2:$2))/ROWS($E$2:$E$148)))</f>
        <v>Fumbles Lost</v>
      </c>
      <c r="I5871" s="2" t="str" cm="1">
        <f t="array" ref="I5871">INDEX($E$2:$E$148,1+MOD(ROW()-ROW($2:$2),ROWS($E$2:$E$148)))</f>
        <v>in Outdoor Stadiums</v>
      </c>
      <c r="J5871" s="3" t="s">
        <v>336</v>
      </c>
    </row>
    <row r="5872" spans="7:10" x14ac:dyDescent="0.15">
      <c r="G5872" s="2">
        <v>5871</v>
      </c>
      <c r="H5872" s="2" t="str" cm="1">
        <f t="array" ref="H5872">INDEX($B$2:$B$185,1+INT((ROW()-ROW($2:$2))/ROWS($E$2:$E$148)))</f>
        <v>Fumbles Lost</v>
      </c>
      <c r="I5872" s="2" t="str" cm="1">
        <f t="array" ref="I5872">INDEX($E$2:$E$148,1+MOD(ROW()-ROW($2:$2),ROWS($E$2:$E$148)))</f>
        <v>in Retractable Domes</v>
      </c>
      <c r="J5872" s="2" t="s">
        <v>332</v>
      </c>
    </row>
    <row r="5873" spans="7:10" x14ac:dyDescent="0.15">
      <c r="G5873" s="2">
        <v>5872</v>
      </c>
      <c r="H5873" s="2" t="str" cm="1">
        <f t="array" ref="H5873">INDEX($B$2:$B$185,1+INT((ROW()-ROW($2:$2))/ROWS($E$2:$E$148)))</f>
        <v>Fumbles Lost</v>
      </c>
      <c r="I5873" s="2" t="str" cm="1">
        <f t="array" ref="I5873">INDEX($E$2:$E$148,1+MOD(ROW()-ROW($2:$2),ROWS($E$2:$E$148)))</f>
        <v>in Afternoon Games</v>
      </c>
      <c r="J5873" s="2" t="s">
        <v>333</v>
      </c>
    </row>
    <row r="5874" spans="7:10" x14ac:dyDescent="0.15">
      <c r="G5874" s="2">
        <v>5873</v>
      </c>
      <c r="H5874" s="2" t="str" cm="1">
        <f t="array" ref="H5874">INDEX($B$2:$B$185,1+INT((ROW()-ROW($2:$2))/ROWS($E$2:$E$148)))</f>
        <v>Fumbles Lost</v>
      </c>
      <c r="I5874" s="2" t="str" cm="1">
        <f t="array" ref="I5874">INDEX($E$2:$E$148,1+MOD(ROW()-ROW($2:$2),ROWS($E$2:$E$148)))</f>
        <v>in Early Games</v>
      </c>
      <c r="J5874" s="2" t="s">
        <v>334</v>
      </c>
    </row>
    <row r="5875" spans="7:10" x14ac:dyDescent="0.15">
      <c r="G5875" s="2">
        <v>5874</v>
      </c>
      <c r="H5875" s="2" t="str" cm="1">
        <f t="array" ref="H5875">INDEX($B$2:$B$185,1+INT((ROW()-ROW($2:$2))/ROWS($E$2:$E$148)))</f>
        <v>Fumbles Lost</v>
      </c>
      <c r="I5875" s="2" t="str" cm="1">
        <f t="array" ref="I5875">INDEX($E$2:$E$148,1+MOD(ROW()-ROW($2:$2),ROWS($E$2:$E$148)))</f>
        <v>Pocket Time, &gt; 2.5</v>
      </c>
      <c r="J5875" s="2" t="s">
        <v>335</v>
      </c>
    </row>
    <row r="5876" spans="7:10" ht="14" x14ac:dyDescent="0.15">
      <c r="G5876" s="2">
        <v>5875</v>
      </c>
      <c r="H5876" s="2" t="str" cm="1">
        <f t="array" ref="H5876">INDEX($B$2:$B$185,1+INT((ROW()-ROW($2:$2))/ROWS($E$2:$E$148)))</f>
        <v>Fumbles Lost</v>
      </c>
      <c r="I5876" s="2" t="str" cm="1">
        <f t="array" ref="I5876">INDEX($E$2:$E$148,1+MOD(ROW()-ROW($2:$2),ROWS($E$2:$E$148)))</f>
        <v>Pocket Time, &lt; 2.5</v>
      </c>
      <c r="J5876" s="3" t="s">
        <v>336</v>
      </c>
    </row>
    <row r="5877" spans="7:10" x14ac:dyDescent="0.15">
      <c r="G5877" s="2">
        <v>5876</v>
      </c>
      <c r="H5877" s="2" t="str" cm="1">
        <f t="array" ref="H5877">INDEX($B$2:$B$185,1+INT((ROW()-ROW($2:$2))/ROWS($E$2:$E$148)))</f>
        <v>Fumbles Lost</v>
      </c>
      <c r="I5877" s="2" t="str" cm="1">
        <f t="array" ref="I5877">INDEX($E$2:$E$148,1+MOD(ROW()-ROW($2:$2),ROWS($E$2:$E$148)))</f>
        <v>in Late Games</v>
      </c>
      <c r="J5877" s="2" t="s">
        <v>332</v>
      </c>
    </row>
    <row r="5878" spans="7:10" x14ac:dyDescent="0.15">
      <c r="G5878" s="2">
        <v>5877</v>
      </c>
      <c r="H5878" s="2" t="str" cm="1">
        <f t="array" ref="H5878">INDEX($B$2:$B$185,1+INT((ROW()-ROW($2:$2))/ROWS($E$2:$E$148)))</f>
        <v>Fumbles Lost</v>
      </c>
      <c r="I5878" s="2" t="str" cm="1">
        <f t="array" ref="I5878">INDEX($E$2:$E$148,1+MOD(ROW()-ROW($2:$2),ROWS($E$2:$E$148)))</f>
        <v>Yards to Go: 1-3</v>
      </c>
      <c r="J5878" s="2" t="s">
        <v>333</v>
      </c>
    </row>
    <row r="5879" spans="7:10" x14ac:dyDescent="0.15">
      <c r="G5879" s="2">
        <v>5878</v>
      </c>
      <c r="H5879" s="2" t="str" cm="1">
        <f t="array" ref="H5879">INDEX($B$2:$B$185,1+INT((ROW()-ROW($2:$2))/ROWS($E$2:$E$148)))</f>
        <v>Fumbles Lost</v>
      </c>
      <c r="I5879" s="2" t="str" cm="1">
        <f t="array" ref="I5879">INDEX($E$2:$E$148,1+MOD(ROW()-ROW($2:$2),ROWS($E$2:$E$148)))</f>
        <v>Yards to Go: 4-6</v>
      </c>
      <c r="J5879" s="2" t="s">
        <v>334</v>
      </c>
    </row>
    <row r="5880" spans="7:10" x14ac:dyDescent="0.15">
      <c r="G5880" s="2">
        <v>5879</v>
      </c>
      <c r="H5880" s="2" t="str" cm="1">
        <f t="array" ref="H5880">INDEX($B$2:$B$185,1+INT((ROW()-ROW($2:$2))/ROWS($E$2:$E$148)))</f>
        <v>Fumbles Lost</v>
      </c>
      <c r="I5880" s="2" t="str" cm="1">
        <f t="array" ref="I5880">INDEX($E$2:$E$148,1+MOD(ROW()-ROW($2:$2),ROWS($E$2:$E$148)))</f>
        <v>Yards to Go: 7-9</v>
      </c>
      <c r="J5880" s="2" t="s">
        <v>335</v>
      </c>
    </row>
    <row r="5881" spans="7:10" ht="14" x14ac:dyDescent="0.15">
      <c r="G5881" s="2">
        <v>5880</v>
      </c>
      <c r="H5881" s="2" t="str" cm="1">
        <f t="array" ref="H5881">INDEX($B$2:$B$185,1+INT((ROW()-ROW($2:$2))/ROWS($E$2:$E$148)))</f>
        <v>Fumbles Lost</v>
      </c>
      <c r="I5881" s="2" t="str" cm="1">
        <f t="array" ref="I5881">INDEX($E$2:$E$148,1+MOD(ROW()-ROW($2:$2),ROWS($E$2:$E$148)))</f>
        <v>Yards to Go: 10+</v>
      </c>
      <c r="J5881" s="3" t="s">
        <v>336</v>
      </c>
    </row>
    <row r="5882" spans="7:10" x14ac:dyDescent="0.15">
      <c r="G5882" s="2">
        <v>5881</v>
      </c>
      <c r="H5882" s="2" t="str" cm="1">
        <f t="array" ref="H5882">INDEX($B$2:$B$185,1+INT((ROW()-ROW($2:$2))/ROWS($E$2:$E$148)))</f>
        <v>Fumbles Recovered</v>
      </c>
      <c r="I5882" s="2" t="str" cm="1">
        <f t="array" ref="I5882">INDEX($E$2:$E$148,1+MOD(ROW()-ROW($2:$2),ROWS($E$2:$E$148)))</f>
        <v>vs Normal Rush</v>
      </c>
      <c r="J5882" s="2" t="s">
        <v>332</v>
      </c>
    </row>
    <row r="5883" spans="7:10" x14ac:dyDescent="0.15">
      <c r="G5883" s="2">
        <v>5882</v>
      </c>
      <c r="H5883" s="2" t="str" cm="1">
        <f t="array" ref="H5883">INDEX($B$2:$B$185,1+INT((ROW()-ROW($2:$2))/ROWS($E$2:$E$148)))</f>
        <v>Fumbles Recovered</v>
      </c>
      <c r="I5883" s="2" t="str" cm="1">
        <f t="array" ref="I5883">INDEX($E$2:$E$148,1+MOD(ROW()-ROW($2:$2),ROWS($E$2:$E$148)))</f>
        <v>vs Blitz</v>
      </c>
      <c r="J5883" s="2" t="s">
        <v>333</v>
      </c>
    </row>
    <row r="5884" spans="7:10" x14ac:dyDescent="0.15">
      <c r="G5884" s="2">
        <v>5883</v>
      </c>
      <c r="H5884" s="2" t="str" cm="1">
        <f t="array" ref="H5884">INDEX($B$2:$B$185,1+INT((ROW()-ROW($2:$2))/ROWS($E$2:$E$148)))</f>
        <v>Fumbles Recovered</v>
      </c>
      <c r="I5884" s="2" t="str" cm="1">
        <f t="array" ref="I5884">INDEX($E$2:$E$148,1+MOD(ROW()-ROW($2:$2),ROWS($E$2:$E$148)))</f>
        <v>in AFC</v>
      </c>
      <c r="J5884" s="2" t="s">
        <v>334</v>
      </c>
    </row>
    <row r="5885" spans="7:10" x14ac:dyDescent="0.15">
      <c r="G5885" s="2">
        <v>5884</v>
      </c>
      <c r="H5885" s="2" t="str" cm="1">
        <f t="array" ref="H5885">INDEX($B$2:$B$185,1+INT((ROW()-ROW($2:$2))/ROWS($E$2:$E$148)))</f>
        <v>Fumbles Recovered</v>
      </c>
      <c r="I5885" s="2" t="str" cm="1">
        <f t="array" ref="I5885">INDEX($E$2:$E$148,1+MOD(ROW()-ROW($2:$2),ROWS($E$2:$E$148)))</f>
        <v>in NFC</v>
      </c>
      <c r="J5885" s="2" t="s">
        <v>335</v>
      </c>
    </row>
    <row r="5886" spans="7:10" ht="14" x14ac:dyDescent="0.15">
      <c r="G5886" s="2">
        <v>5885</v>
      </c>
      <c r="H5886" s="2" t="str" cm="1">
        <f t="array" ref="H5886">INDEX($B$2:$B$185,1+INT((ROW()-ROW($2:$2))/ROWS($E$2:$E$148)))</f>
        <v>Fumbles Recovered</v>
      </c>
      <c r="I5886" s="2" t="str" cm="1">
        <f t="array" ref="I5886">INDEX($E$2:$E$148,1+MOD(ROW()-ROW($2:$2),ROWS($E$2:$E$148)))</f>
        <v>on Mondays</v>
      </c>
      <c r="J5886" s="3" t="s">
        <v>336</v>
      </c>
    </row>
    <row r="5887" spans="7:10" x14ac:dyDescent="0.15">
      <c r="G5887" s="2">
        <v>5886</v>
      </c>
      <c r="H5887" s="2" t="str" cm="1">
        <f t="array" ref="H5887">INDEX($B$2:$B$185,1+INT((ROW()-ROW($2:$2))/ROWS($E$2:$E$148)))</f>
        <v>Fumbles Recovered</v>
      </c>
      <c r="I5887" s="2" t="str" cm="1">
        <f t="array" ref="I5887">INDEX($E$2:$E$148,1+MOD(ROW()-ROW($2:$2),ROWS($E$2:$E$148)))</f>
        <v>on Sundays</v>
      </c>
      <c r="J5887" s="2" t="s">
        <v>332</v>
      </c>
    </row>
    <row r="5888" spans="7:10" x14ac:dyDescent="0.15">
      <c r="G5888" s="2">
        <v>5887</v>
      </c>
      <c r="H5888" s="2" t="str" cm="1">
        <f t="array" ref="H5888">INDEX($B$2:$B$185,1+INT((ROW()-ROW($2:$2))/ROWS($E$2:$E$148)))</f>
        <v>Fumbles Recovered</v>
      </c>
      <c r="I5888" s="2" t="str" cm="1">
        <f t="array" ref="I5888">INDEX($E$2:$E$148,1+MOD(ROW()-ROW($2:$2),ROWS($E$2:$E$148)))</f>
        <v>on Thursdays</v>
      </c>
      <c r="J5888" s="2" t="s">
        <v>333</v>
      </c>
    </row>
    <row r="5889" spans="7:10" x14ac:dyDescent="0.15">
      <c r="G5889" s="2">
        <v>5888</v>
      </c>
      <c r="H5889" s="2" t="str" cm="1">
        <f t="array" ref="H5889">INDEX($B$2:$B$185,1+INT((ROW()-ROW($2:$2))/ROWS($E$2:$E$148)))</f>
        <v>Fumbles Recovered</v>
      </c>
      <c r="I5889" s="2" t="str" cm="1">
        <f t="array" ref="I5889">INDEX($E$2:$E$148,1+MOD(ROW()-ROW($2:$2),ROWS($E$2:$E$148)))</f>
        <v>in AFC East</v>
      </c>
      <c r="J5889" s="2" t="s">
        <v>334</v>
      </c>
    </row>
    <row r="5890" spans="7:10" x14ac:dyDescent="0.15">
      <c r="G5890" s="2">
        <v>5889</v>
      </c>
      <c r="H5890" s="2" t="str" cm="1">
        <f t="array" ref="H5890">INDEX($B$2:$B$185,1+INT((ROW()-ROW($2:$2))/ROWS($E$2:$E$148)))</f>
        <v>Fumbles Recovered</v>
      </c>
      <c r="I5890" s="2" t="str" cm="1">
        <f t="array" ref="I5890">INDEX($E$2:$E$148,1+MOD(ROW()-ROW($2:$2),ROWS($E$2:$E$148)))</f>
        <v>in AFC North</v>
      </c>
      <c r="J5890" s="2" t="s">
        <v>335</v>
      </c>
    </row>
    <row r="5891" spans="7:10" ht="14" x14ac:dyDescent="0.15">
      <c r="G5891" s="2">
        <v>5890</v>
      </c>
      <c r="H5891" s="2" t="str" cm="1">
        <f t="array" ref="H5891">INDEX($B$2:$B$185,1+INT((ROW()-ROW($2:$2))/ROWS($E$2:$E$148)))</f>
        <v>Fumbles Recovered</v>
      </c>
      <c r="I5891" s="2" t="str" cm="1">
        <f t="array" ref="I5891">INDEX($E$2:$E$148,1+MOD(ROW()-ROW($2:$2),ROWS($E$2:$E$148)))</f>
        <v>in AFC South</v>
      </c>
      <c r="J5891" s="3" t="s">
        <v>336</v>
      </c>
    </row>
    <row r="5892" spans="7:10" x14ac:dyDescent="0.15">
      <c r="G5892" s="2">
        <v>5891</v>
      </c>
      <c r="H5892" s="2" t="str" cm="1">
        <f t="array" ref="H5892">INDEX($B$2:$B$185,1+INT((ROW()-ROW($2:$2))/ROWS($E$2:$E$148)))</f>
        <v>Fumbles Recovered</v>
      </c>
      <c r="I5892" s="2" t="str" cm="1">
        <f t="array" ref="I5892">INDEX($E$2:$E$148,1+MOD(ROW()-ROW($2:$2),ROWS($E$2:$E$148)))</f>
        <v>in AFC West</v>
      </c>
      <c r="J5892" s="2" t="s">
        <v>332</v>
      </c>
    </row>
    <row r="5893" spans="7:10" x14ac:dyDescent="0.15">
      <c r="G5893" s="2">
        <v>5892</v>
      </c>
      <c r="H5893" s="2" t="str" cm="1">
        <f t="array" ref="H5893">INDEX($B$2:$B$185,1+INT((ROW()-ROW($2:$2))/ROWS($E$2:$E$148)))</f>
        <v>Fumbles Recovered</v>
      </c>
      <c r="I5893" s="2" t="str" cm="1">
        <f t="array" ref="I5893">INDEX($E$2:$E$148,1+MOD(ROW()-ROW($2:$2),ROWS($E$2:$E$148)))</f>
        <v>in NFC East</v>
      </c>
      <c r="J5893" s="2" t="s">
        <v>333</v>
      </c>
    </row>
    <row r="5894" spans="7:10" x14ac:dyDescent="0.15">
      <c r="G5894" s="2">
        <v>5893</v>
      </c>
      <c r="H5894" s="2" t="str" cm="1">
        <f t="array" ref="H5894">INDEX($B$2:$B$185,1+INT((ROW()-ROW($2:$2))/ROWS($E$2:$E$148)))</f>
        <v>Fumbles Recovered</v>
      </c>
      <c r="I5894" s="2" t="str" cm="1">
        <f t="array" ref="I5894">INDEX($E$2:$E$148,1+MOD(ROW()-ROW($2:$2),ROWS($E$2:$E$148)))</f>
        <v>in NFC North</v>
      </c>
      <c r="J5894" s="2" t="s">
        <v>334</v>
      </c>
    </row>
    <row r="5895" spans="7:10" x14ac:dyDescent="0.15">
      <c r="G5895" s="2">
        <v>5894</v>
      </c>
      <c r="H5895" s="2" t="str" cm="1">
        <f t="array" ref="H5895">INDEX($B$2:$B$185,1+INT((ROW()-ROW($2:$2))/ROWS($E$2:$E$148)))</f>
        <v>Fumbles Recovered</v>
      </c>
      <c r="I5895" s="2" t="str" cm="1">
        <f t="array" ref="I5895">INDEX($E$2:$E$148,1+MOD(ROW()-ROW($2:$2),ROWS($E$2:$E$148)))</f>
        <v>in NFC South</v>
      </c>
      <c r="J5895" s="2" t="s">
        <v>335</v>
      </c>
    </row>
    <row r="5896" spans="7:10" ht="14" x14ac:dyDescent="0.15">
      <c r="G5896" s="2">
        <v>5895</v>
      </c>
      <c r="H5896" s="2" t="str" cm="1">
        <f t="array" ref="H5896">INDEX($B$2:$B$185,1+INT((ROW()-ROW($2:$2))/ROWS($E$2:$E$148)))</f>
        <v>Fumbles Recovered</v>
      </c>
      <c r="I5896" s="2" t="str" cm="1">
        <f t="array" ref="I5896">INDEX($E$2:$E$148,1+MOD(ROW()-ROW($2:$2),ROWS($E$2:$E$148)))</f>
        <v>in NFC West</v>
      </c>
      <c r="J5896" s="3" t="s">
        <v>336</v>
      </c>
    </row>
    <row r="5897" spans="7:10" x14ac:dyDescent="0.15">
      <c r="G5897" s="2">
        <v>5896</v>
      </c>
      <c r="H5897" s="2" t="str" cm="1">
        <f t="array" ref="H5897">INDEX($B$2:$B$185,1+INT((ROW()-ROW($2:$2))/ROWS($E$2:$E$148)))</f>
        <v>Fumbles Recovered</v>
      </c>
      <c r="I5897" s="2" t="str" cm="1">
        <f t="array" ref="I5897">INDEX($E$2:$E$148,1+MOD(ROW()-ROW($2:$2),ROWS($E$2:$E$148)))</f>
        <v>vs AFC</v>
      </c>
      <c r="J5897" s="2" t="s">
        <v>332</v>
      </c>
    </row>
    <row r="5898" spans="7:10" x14ac:dyDescent="0.15">
      <c r="G5898" s="2">
        <v>5897</v>
      </c>
      <c r="H5898" s="2" t="str" cm="1">
        <f t="array" ref="H5898">INDEX($B$2:$B$185,1+INT((ROW()-ROW($2:$2))/ROWS($E$2:$E$148)))</f>
        <v>Fumbles Recovered</v>
      </c>
      <c r="I5898" s="2" t="str" cm="1">
        <f t="array" ref="I5898">INDEX($E$2:$E$148,1+MOD(ROW()-ROW($2:$2),ROWS($E$2:$E$148)))</f>
        <v>vs NFC</v>
      </c>
      <c r="J5898" s="2" t="s">
        <v>333</v>
      </c>
    </row>
    <row r="5899" spans="7:10" x14ac:dyDescent="0.15">
      <c r="G5899" s="2">
        <v>5898</v>
      </c>
      <c r="H5899" s="2" t="str" cm="1">
        <f t="array" ref="H5899">INDEX($B$2:$B$185,1+INT((ROW()-ROW($2:$2))/ROWS($E$2:$E$148)))</f>
        <v>Fumbles Recovered</v>
      </c>
      <c r="I5899" s="2" t="str" cm="1">
        <f t="array" ref="I5899">INDEX($E$2:$E$148,1+MOD(ROW()-ROW($2:$2),ROWS($E$2:$E$148)))</f>
        <v>vs AFC East</v>
      </c>
      <c r="J5899" s="2" t="s">
        <v>334</v>
      </c>
    </row>
    <row r="5900" spans="7:10" x14ac:dyDescent="0.15">
      <c r="G5900" s="2">
        <v>5899</v>
      </c>
      <c r="H5900" s="2" t="str" cm="1">
        <f t="array" ref="H5900">INDEX($B$2:$B$185,1+INT((ROW()-ROW($2:$2))/ROWS($E$2:$E$148)))</f>
        <v>Fumbles Recovered</v>
      </c>
      <c r="I5900" s="2" t="str" cm="1">
        <f t="array" ref="I5900">INDEX($E$2:$E$148,1+MOD(ROW()-ROW($2:$2),ROWS($E$2:$E$148)))</f>
        <v>vs AFC North</v>
      </c>
      <c r="J5900" s="2" t="s">
        <v>335</v>
      </c>
    </row>
    <row r="5901" spans="7:10" ht="14" x14ac:dyDescent="0.15">
      <c r="G5901" s="2">
        <v>5900</v>
      </c>
      <c r="H5901" s="2" t="str" cm="1">
        <f t="array" ref="H5901">INDEX($B$2:$B$185,1+INT((ROW()-ROW($2:$2))/ROWS($E$2:$E$148)))</f>
        <v>Fumbles Recovered</v>
      </c>
      <c r="I5901" s="2" t="str" cm="1">
        <f t="array" ref="I5901">INDEX($E$2:$E$148,1+MOD(ROW()-ROW($2:$2),ROWS($E$2:$E$148)))</f>
        <v>vs AFC South</v>
      </c>
      <c r="J5901" s="3" t="s">
        <v>336</v>
      </c>
    </row>
    <row r="5902" spans="7:10" x14ac:dyDescent="0.15">
      <c r="G5902" s="2">
        <v>5901</v>
      </c>
      <c r="H5902" s="2" t="str" cm="1">
        <f t="array" ref="H5902">INDEX($B$2:$B$185,1+INT((ROW()-ROW($2:$2))/ROWS($E$2:$E$148)))</f>
        <v>Fumbles Recovered</v>
      </c>
      <c r="I5902" s="2" t="str" cm="1">
        <f t="array" ref="I5902">INDEX($E$2:$E$148,1+MOD(ROW()-ROW($2:$2),ROWS($E$2:$E$148)))</f>
        <v>vs AFC West</v>
      </c>
      <c r="J5902" s="2" t="s">
        <v>332</v>
      </c>
    </row>
    <row r="5903" spans="7:10" x14ac:dyDescent="0.15">
      <c r="G5903" s="2">
        <v>5902</v>
      </c>
      <c r="H5903" s="2" t="str" cm="1">
        <f t="array" ref="H5903">INDEX($B$2:$B$185,1+INT((ROW()-ROW($2:$2))/ROWS($E$2:$E$148)))</f>
        <v>Fumbles Recovered</v>
      </c>
      <c r="I5903" s="2" t="str" cm="1">
        <f t="array" ref="I5903">INDEX($E$2:$E$148,1+MOD(ROW()-ROW($2:$2),ROWS($E$2:$E$148)))</f>
        <v>vs NFC East</v>
      </c>
      <c r="J5903" s="2" t="s">
        <v>333</v>
      </c>
    </row>
    <row r="5904" spans="7:10" x14ac:dyDescent="0.15">
      <c r="G5904" s="2">
        <v>5903</v>
      </c>
      <c r="H5904" s="2" t="str" cm="1">
        <f t="array" ref="H5904">INDEX($B$2:$B$185,1+INT((ROW()-ROW($2:$2))/ROWS($E$2:$E$148)))</f>
        <v>Fumbles Recovered</v>
      </c>
      <c r="I5904" s="2" t="str" cm="1">
        <f t="array" ref="I5904">INDEX($E$2:$E$148,1+MOD(ROW()-ROW($2:$2),ROWS($E$2:$E$148)))</f>
        <v>vs NFC North</v>
      </c>
      <c r="J5904" s="2" t="s">
        <v>334</v>
      </c>
    </row>
    <row r="5905" spans="7:10" x14ac:dyDescent="0.15">
      <c r="G5905" s="2">
        <v>5904</v>
      </c>
      <c r="H5905" s="2" t="str" cm="1">
        <f t="array" ref="H5905">INDEX($B$2:$B$185,1+INT((ROW()-ROW($2:$2))/ROWS($E$2:$E$148)))</f>
        <v>Fumbles Recovered</v>
      </c>
      <c r="I5905" s="2" t="str" cm="1">
        <f t="array" ref="I5905">INDEX($E$2:$E$148,1+MOD(ROW()-ROW($2:$2),ROWS($E$2:$E$148)))</f>
        <v>vs NFC South</v>
      </c>
      <c r="J5905" s="2" t="s">
        <v>335</v>
      </c>
    </row>
    <row r="5906" spans="7:10" ht="14" x14ac:dyDescent="0.15">
      <c r="G5906" s="2">
        <v>5905</v>
      </c>
      <c r="H5906" s="2" t="str" cm="1">
        <f t="array" ref="H5906">INDEX($B$2:$B$185,1+INT((ROW()-ROW($2:$2))/ROWS($E$2:$E$148)))</f>
        <v>Fumbles Recovered</v>
      </c>
      <c r="I5906" s="2" t="str" cm="1">
        <f t="array" ref="I5906">INDEX($E$2:$E$148,1+MOD(ROW()-ROW($2:$2),ROWS($E$2:$E$148)))</f>
        <v>vs NFC West</v>
      </c>
      <c r="J5906" s="3" t="s">
        <v>336</v>
      </c>
    </row>
    <row r="5907" spans="7:10" x14ac:dyDescent="0.15">
      <c r="G5907" s="2">
        <v>5906</v>
      </c>
      <c r="H5907" s="2" t="str" cm="1">
        <f t="array" ref="H5907">INDEX($B$2:$B$185,1+INT((ROW()-ROW($2:$2))/ROWS($E$2:$E$148)))</f>
        <v>Fumbles Recovered</v>
      </c>
      <c r="I5907" s="2" t="str" cm="1">
        <f t="array" ref="I5907">INDEX($E$2:$E$148,1+MOD(ROW()-ROW($2:$2),ROWS($E$2:$E$148)))</f>
        <v>No Down</v>
      </c>
      <c r="J5907" s="2" t="s">
        <v>332</v>
      </c>
    </row>
    <row r="5908" spans="7:10" x14ac:dyDescent="0.15">
      <c r="G5908" s="2">
        <v>5907</v>
      </c>
      <c r="H5908" s="2" t="str" cm="1">
        <f t="array" ref="H5908">INDEX($B$2:$B$185,1+INT((ROW()-ROW($2:$2))/ROWS($E$2:$E$148)))</f>
        <v>Fumbles Recovered</v>
      </c>
      <c r="I5908" s="2" t="str" cm="1">
        <f t="array" ref="I5908">INDEX($E$2:$E$148,1+MOD(ROW()-ROW($2:$2),ROWS($E$2:$E$148)))</f>
        <v>on 1st Downs</v>
      </c>
      <c r="J5908" s="2" t="s">
        <v>333</v>
      </c>
    </row>
    <row r="5909" spans="7:10" x14ac:dyDescent="0.15">
      <c r="G5909" s="2">
        <v>5908</v>
      </c>
      <c r="H5909" s="2" t="str" cm="1">
        <f t="array" ref="H5909">INDEX($B$2:$B$185,1+INT((ROW()-ROW($2:$2))/ROWS($E$2:$E$148)))</f>
        <v>Fumbles Recovered</v>
      </c>
      <c r="I5909" s="2" t="str" cm="1">
        <f t="array" ref="I5909">INDEX($E$2:$E$148,1+MOD(ROW()-ROW($2:$2),ROWS($E$2:$E$148)))</f>
        <v>on 2nd Downs</v>
      </c>
      <c r="J5909" s="2" t="s">
        <v>334</v>
      </c>
    </row>
    <row r="5910" spans="7:10" x14ac:dyDescent="0.15">
      <c r="G5910" s="2">
        <v>5909</v>
      </c>
      <c r="H5910" s="2" t="str" cm="1">
        <f t="array" ref="H5910">INDEX($B$2:$B$185,1+INT((ROW()-ROW($2:$2))/ROWS($E$2:$E$148)))</f>
        <v>Fumbles Recovered</v>
      </c>
      <c r="I5910" s="2" t="str" cm="1">
        <f t="array" ref="I5910">INDEX($E$2:$E$148,1+MOD(ROW()-ROW($2:$2),ROWS($E$2:$E$148)))</f>
        <v>on 3rd Downs</v>
      </c>
      <c r="J5910" s="2" t="s">
        <v>335</v>
      </c>
    </row>
    <row r="5911" spans="7:10" ht="14" x14ac:dyDescent="0.15">
      <c r="G5911" s="2">
        <v>5910</v>
      </c>
      <c r="H5911" s="2" t="str" cm="1">
        <f t="array" ref="H5911">INDEX($B$2:$B$185,1+INT((ROW()-ROW($2:$2))/ROWS($E$2:$E$148)))</f>
        <v>Fumbles Recovered</v>
      </c>
      <c r="I5911" s="2" t="str" cm="1">
        <f t="array" ref="I5911">INDEX($E$2:$E$148,1+MOD(ROW()-ROW($2:$2),ROWS($E$2:$E$148)))</f>
        <v>on 4th Downs</v>
      </c>
      <c r="J5911" s="3" t="s">
        <v>336</v>
      </c>
    </row>
    <row r="5912" spans="7:10" x14ac:dyDescent="0.15">
      <c r="G5912" s="2">
        <v>5911</v>
      </c>
      <c r="H5912" s="2" t="str" cm="1">
        <f t="array" ref="H5912">INDEX($B$2:$B$185,1+INT((ROW()-ROW($2:$2))/ROWS($E$2:$E$148)))</f>
        <v>Fumbles Recovered</v>
      </c>
      <c r="I5912" s="2" t="str" cm="1">
        <f t="array" ref="I5912">INDEX($E$2:$E$148,1+MOD(ROW()-ROW($2:$2),ROWS($E$2:$E$148)))</f>
        <v>1st &amp; 10</v>
      </c>
      <c r="J5912" s="2" t="s">
        <v>332</v>
      </c>
    </row>
    <row r="5913" spans="7:10" x14ac:dyDescent="0.15">
      <c r="G5913" s="2">
        <v>5912</v>
      </c>
      <c r="H5913" s="2" t="str" cm="1">
        <f t="array" ref="H5913">INDEX($B$2:$B$185,1+INT((ROW()-ROW($2:$2))/ROWS($E$2:$E$148)))</f>
        <v>Fumbles Recovered</v>
      </c>
      <c r="I5913" s="2" t="str" cm="1">
        <f t="array" ref="I5913">INDEX($E$2:$E$148,1+MOD(ROW()-ROW($2:$2),ROWS($E$2:$E$148)))</f>
        <v>1st &amp; &gt; 10</v>
      </c>
      <c r="J5913" s="2" t="s">
        <v>333</v>
      </c>
    </row>
    <row r="5914" spans="7:10" x14ac:dyDescent="0.15">
      <c r="G5914" s="2">
        <v>5913</v>
      </c>
      <c r="H5914" s="2" t="str" cm="1">
        <f t="array" ref="H5914">INDEX($B$2:$B$185,1+INT((ROW()-ROW($2:$2))/ROWS($E$2:$E$148)))</f>
        <v>Fumbles Recovered</v>
      </c>
      <c r="I5914" s="2" t="str" cm="1">
        <f t="array" ref="I5914">INDEX($E$2:$E$148,1+MOD(ROW()-ROW($2:$2),ROWS($E$2:$E$148)))</f>
        <v>1st &amp; &lt; 10</v>
      </c>
      <c r="J5914" s="2" t="s">
        <v>334</v>
      </c>
    </row>
    <row r="5915" spans="7:10" x14ac:dyDescent="0.15">
      <c r="G5915" s="2">
        <v>5914</v>
      </c>
      <c r="H5915" s="2" t="str" cm="1">
        <f t="array" ref="H5915">INDEX($B$2:$B$185,1+INT((ROW()-ROW($2:$2))/ROWS($E$2:$E$148)))</f>
        <v>Fumbles Recovered</v>
      </c>
      <c r="I5915" s="2" t="str" cm="1">
        <f t="array" ref="I5915">INDEX($E$2:$E$148,1+MOD(ROW()-ROW($2:$2),ROWS($E$2:$E$148)))</f>
        <v>2nd &amp; Medium (4-6yd)</v>
      </c>
      <c r="J5915" s="2" t="s">
        <v>335</v>
      </c>
    </row>
    <row r="5916" spans="7:10" ht="14" x14ac:dyDescent="0.15">
      <c r="G5916" s="2">
        <v>5915</v>
      </c>
      <c r="H5916" s="2" t="str" cm="1">
        <f t="array" ref="H5916">INDEX($B$2:$B$185,1+INT((ROW()-ROW($2:$2))/ROWS($E$2:$E$148)))</f>
        <v>Fumbles Recovered</v>
      </c>
      <c r="I5916" s="2" t="str" cm="1">
        <f t="array" ref="I5916">INDEX($E$2:$E$148,1+MOD(ROW()-ROW($2:$2),ROWS($E$2:$E$148)))</f>
        <v>2nd &amp; 7-9</v>
      </c>
      <c r="J5916" s="3" t="s">
        <v>336</v>
      </c>
    </row>
    <row r="5917" spans="7:10" x14ac:dyDescent="0.15">
      <c r="G5917" s="2">
        <v>5916</v>
      </c>
      <c r="H5917" s="2" t="str" cm="1">
        <f t="array" ref="H5917">INDEX($B$2:$B$185,1+INT((ROW()-ROW($2:$2))/ROWS($E$2:$E$148)))</f>
        <v>Fumbles Recovered</v>
      </c>
      <c r="I5917" s="2" t="str" cm="1">
        <f t="array" ref="I5917">INDEX($E$2:$E$148,1+MOD(ROW()-ROW($2:$2),ROWS($E$2:$E$148)))</f>
        <v>2nd &amp; 10+</v>
      </c>
      <c r="J5917" s="2" t="s">
        <v>332</v>
      </c>
    </row>
    <row r="5918" spans="7:10" x14ac:dyDescent="0.15">
      <c r="G5918" s="2">
        <v>5917</v>
      </c>
      <c r="H5918" s="2" t="str" cm="1">
        <f t="array" ref="H5918">INDEX($B$2:$B$185,1+INT((ROW()-ROW($2:$2))/ROWS($E$2:$E$148)))</f>
        <v>Fumbles Recovered</v>
      </c>
      <c r="I5918" s="2" t="str" cm="1">
        <f t="array" ref="I5918">INDEX($E$2:$E$148,1+MOD(ROW()-ROW($2:$2),ROWS($E$2:$E$148)))</f>
        <v>3rd &amp; Medium (4-6yd)</v>
      </c>
      <c r="J5918" s="2" t="s">
        <v>333</v>
      </c>
    </row>
    <row r="5919" spans="7:10" x14ac:dyDescent="0.15">
      <c r="G5919" s="2">
        <v>5918</v>
      </c>
      <c r="H5919" s="2" t="str" cm="1">
        <f t="array" ref="H5919">INDEX($B$2:$B$185,1+INT((ROW()-ROW($2:$2))/ROWS($E$2:$E$148)))</f>
        <v>Fumbles Recovered</v>
      </c>
      <c r="I5919" s="2" t="str" cm="1">
        <f t="array" ref="I5919">INDEX($E$2:$E$148,1+MOD(ROW()-ROW($2:$2),ROWS($E$2:$E$148)))</f>
        <v>3rd/4th &amp; Short</v>
      </c>
      <c r="J5919" s="2" t="s">
        <v>334</v>
      </c>
    </row>
    <row r="5920" spans="7:10" x14ac:dyDescent="0.15">
      <c r="G5920" s="2">
        <v>5919</v>
      </c>
      <c r="H5920" s="2" t="str" cm="1">
        <f t="array" ref="H5920">INDEX($B$2:$B$185,1+INT((ROW()-ROW($2:$2))/ROWS($E$2:$E$148)))</f>
        <v>Fumbles Recovered</v>
      </c>
      <c r="I5920" s="2" t="str" cm="1">
        <f t="array" ref="I5920">INDEX($E$2:$E$148,1+MOD(ROW()-ROW($2:$2),ROWS($E$2:$E$148)))</f>
        <v>3rd &amp; 7-9</v>
      </c>
      <c r="J5920" s="2" t="s">
        <v>335</v>
      </c>
    </row>
    <row r="5921" spans="7:10" ht="14" x14ac:dyDescent="0.15">
      <c r="G5921" s="2">
        <v>5920</v>
      </c>
      <c r="H5921" s="2" t="str" cm="1">
        <f t="array" ref="H5921">INDEX($B$2:$B$185,1+INT((ROW()-ROW($2:$2))/ROWS($E$2:$E$148)))</f>
        <v>Fumbles Recovered</v>
      </c>
      <c r="I5921" s="2" t="str" cm="1">
        <f t="array" ref="I5921">INDEX($E$2:$E$148,1+MOD(ROW()-ROW($2:$2),ROWS($E$2:$E$148)))</f>
        <v>3rd &amp; 10+</v>
      </c>
      <c r="J5921" s="3" t="s">
        <v>336</v>
      </c>
    </row>
    <row r="5922" spans="7:10" x14ac:dyDescent="0.15">
      <c r="G5922" s="2">
        <v>5921</v>
      </c>
      <c r="H5922" s="2" t="str" cm="1">
        <f t="array" ref="H5922">INDEX($B$2:$B$185,1+INT((ROW()-ROW($2:$2))/ROWS($E$2:$E$148)))</f>
        <v>Fumbles Recovered</v>
      </c>
      <c r="I5922" s="2" t="str" cm="1">
        <f t="array" ref="I5922">INDEX($E$2:$E$148,1+MOD(ROW()-ROW($2:$2),ROWS($E$2:$E$148)))</f>
        <v>4th &amp; 4-6</v>
      </c>
      <c r="J5922" s="2" t="s">
        <v>332</v>
      </c>
    </row>
    <row r="5923" spans="7:10" x14ac:dyDescent="0.15">
      <c r="G5923" s="2">
        <v>5922</v>
      </c>
      <c r="H5923" s="2" t="str" cm="1">
        <f t="array" ref="H5923">INDEX($B$2:$B$185,1+INT((ROW()-ROW($2:$2))/ROWS($E$2:$E$148)))</f>
        <v>Fumbles Recovered</v>
      </c>
      <c r="I5923" s="2" t="str" cm="1">
        <f t="array" ref="I5923">INDEX($E$2:$E$148,1+MOD(ROW()-ROW($2:$2),ROWS($E$2:$E$148)))</f>
        <v>4th &amp; 7-9</v>
      </c>
      <c r="J5923" s="2" t="s">
        <v>333</v>
      </c>
    </row>
    <row r="5924" spans="7:10" x14ac:dyDescent="0.15">
      <c r="G5924" s="2">
        <v>5923</v>
      </c>
      <c r="H5924" s="2" t="str" cm="1">
        <f t="array" ref="H5924">INDEX($B$2:$B$185,1+INT((ROW()-ROW($2:$2))/ROWS($E$2:$E$148)))</f>
        <v>Fumbles Recovered</v>
      </c>
      <c r="I5924" s="2" t="str" cm="1">
        <f t="array" ref="I5924">INDEX($E$2:$E$148,1+MOD(ROW()-ROW($2:$2),ROWS($E$2:$E$148)))</f>
        <v>4th &amp; 10+</v>
      </c>
      <c r="J5924" s="2" t="s">
        <v>334</v>
      </c>
    </row>
    <row r="5925" spans="7:10" x14ac:dyDescent="0.15">
      <c r="G5925" s="2">
        <v>5924</v>
      </c>
      <c r="H5925" s="2" t="str" cm="1">
        <f t="array" ref="H5925">INDEX($B$2:$B$185,1+INT((ROW()-ROW($2:$2))/ROWS($E$2:$E$148)))</f>
        <v>Fumbles Recovered</v>
      </c>
      <c r="I5925" s="2" t="str" cm="1">
        <f t="array" ref="I5925">INDEX($E$2:$E$148,1+MOD(ROW()-ROW($2:$2),ROWS($E$2:$E$148)))</f>
        <v>Plays/Drive, 1-3</v>
      </c>
      <c r="J5925" s="2" t="s">
        <v>335</v>
      </c>
    </row>
    <row r="5926" spans="7:10" ht="14" x14ac:dyDescent="0.15">
      <c r="G5926" s="2">
        <v>5925</v>
      </c>
      <c r="H5926" s="2" t="str" cm="1">
        <f t="array" ref="H5926">INDEX($B$2:$B$185,1+INT((ROW()-ROW($2:$2))/ROWS($E$2:$E$148)))</f>
        <v>Fumbles Recovered</v>
      </c>
      <c r="I5926" s="2" t="str" cm="1">
        <f t="array" ref="I5926">INDEX($E$2:$E$148,1+MOD(ROW()-ROW($2:$2),ROWS($E$2:$E$148)))</f>
        <v>Plays/Drive, 4-6</v>
      </c>
      <c r="J5926" s="3" t="s">
        <v>336</v>
      </c>
    </row>
    <row r="5927" spans="7:10" x14ac:dyDescent="0.15">
      <c r="G5927" s="2">
        <v>5926</v>
      </c>
      <c r="H5927" s="2" t="str" cm="1">
        <f t="array" ref="H5927">INDEX($B$2:$B$185,1+INT((ROW()-ROW($2:$2))/ROWS($E$2:$E$148)))</f>
        <v>Fumbles Recovered</v>
      </c>
      <c r="I5927" s="2" t="str" cm="1">
        <f t="array" ref="I5927">INDEX($E$2:$E$148,1+MOD(ROW()-ROW($2:$2),ROWS($E$2:$E$148)))</f>
        <v>Plays/Drive, 7-10</v>
      </c>
      <c r="J5927" s="2" t="s">
        <v>332</v>
      </c>
    </row>
    <row r="5928" spans="7:10" x14ac:dyDescent="0.15">
      <c r="G5928" s="2">
        <v>5927</v>
      </c>
      <c r="H5928" s="2" t="str" cm="1">
        <f t="array" ref="H5928">INDEX($B$2:$B$185,1+INT((ROW()-ROW($2:$2))/ROWS($E$2:$E$148)))</f>
        <v>Fumbles Recovered</v>
      </c>
      <c r="I5928" s="2" t="str" cm="1">
        <f t="array" ref="I5928">INDEX($E$2:$E$148,1+MOD(ROW()-ROW($2:$2),ROWS($E$2:$E$148)))</f>
        <v>Plays/Drive, 11+</v>
      </c>
      <c r="J5928" s="2" t="s">
        <v>333</v>
      </c>
    </row>
    <row r="5929" spans="7:10" x14ac:dyDescent="0.15">
      <c r="G5929" s="2">
        <v>5928</v>
      </c>
      <c r="H5929" s="2" t="str" cm="1">
        <f t="array" ref="H5929">INDEX($B$2:$B$185,1+INT((ROW()-ROW($2:$2))/ROWS($E$2:$E$148)))</f>
        <v>Fumbles Recovered</v>
      </c>
      <c r="I5929" s="2" t="str" cm="1">
        <f t="array" ref="I5929">INDEX($E$2:$E$148,1+MOD(ROW()-ROW($2:$2),ROWS($E$2:$E$148)))</f>
        <v>Loaded Box, &gt; 8</v>
      </c>
      <c r="J5929" s="2" t="s">
        <v>334</v>
      </c>
    </row>
    <row r="5930" spans="7:10" x14ac:dyDescent="0.15">
      <c r="G5930" s="2">
        <v>5929</v>
      </c>
      <c r="H5930" s="2" t="str" cm="1">
        <f t="array" ref="H5930">INDEX($B$2:$B$185,1+INT((ROW()-ROW($2:$2))/ROWS($E$2:$E$148)))</f>
        <v>Fumbles Recovered</v>
      </c>
      <c r="I5930" s="2" t="str" cm="1">
        <f t="array" ref="I5930">INDEX($E$2:$E$148,1+MOD(ROW()-ROW($2:$2),ROWS($E$2:$E$148)))</f>
        <v>Loaded Box, &lt; 8</v>
      </c>
      <c r="J5930" s="2" t="s">
        <v>335</v>
      </c>
    </row>
    <row r="5931" spans="7:10" ht="14" x14ac:dyDescent="0.15">
      <c r="G5931" s="2">
        <v>5930</v>
      </c>
      <c r="H5931" s="2" t="str" cm="1">
        <f t="array" ref="H5931">INDEX($B$2:$B$185,1+INT((ROW()-ROW($2:$2))/ROWS($E$2:$E$148)))</f>
        <v>Fumbles Recovered</v>
      </c>
      <c r="I5931" s="2" t="str" cm="1">
        <f t="array" ref="I5931">INDEX($E$2:$E$148,1+MOD(ROW()-ROW($2:$2),ROWS($E$2:$E$148)))</f>
        <v>LOS: Opponents 1-10</v>
      </c>
      <c r="J5931" s="3" t="s">
        <v>336</v>
      </c>
    </row>
    <row r="5932" spans="7:10" x14ac:dyDescent="0.15">
      <c r="G5932" s="2">
        <v>5931</v>
      </c>
      <c r="H5932" s="2" t="str" cm="1">
        <f t="array" ref="H5932">INDEX($B$2:$B$185,1+INT((ROW()-ROW($2:$2))/ROWS($E$2:$E$148)))</f>
        <v>Fumbles Recovered</v>
      </c>
      <c r="I5932" s="2" t="str" cm="1">
        <f t="array" ref="I5932">INDEX($E$2:$E$148,1+MOD(ROW()-ROW($2:$2),ROWS($E$2:$E$148)))</f>
        <v>LOS: Opponents 11-20</v>
      </c>
      <c r="J5932" s="2" t="s">
        <v>332</v>
      </c>
    </row>
    <row r="5933" spans="7:10" x14ac:dyDescent="0.15">
      <c r="G5933" s="2">
        <v>5932</v>
      </c>
      <c r="H5933" s="2" t="str" cm="1">
        <f t="array" ref="H5933">INDEX($B$2:$B$185,1+INT((ROW()-ROW($2:$2))/ROWS($E$2:$E$148)))</f>
        <v>Fumbles Recovered</v>
      </c>
      <c r="I5933" s="2" t="str" cm="1">
        <f t="array" ref="I5933">INDEX($E$2:$E$148,1+MOD(ROW()-ROW($2:$2),ROWS($E$2:$E$148)))</f>
        <v>LOS: Opponents 41-50</v>
      </c>
      <c r="J5933" s="2" t="s">
        <v>333</v>
      </c>
    </row>
    <row r="5934" spans="7:10" x14ac:dyDescent="0.15">
      <c r="G5934" s="2">
        <v>5933</v>
      </c>
      <c r="H5934" s="2" t="str" cm="1">
        <f t="array" ref="H5934">INDEX($B$2:$B$185,1+INT((ROW()-ROW($2:$2))/ROWS($E$2:$E$148)))</f>
        <v>Fumbles Recovered</v>
      </c>
      <c r="I5934" s="2" t="str" cm="1">
        <f t="array" ref="I5934">INDEX($E$2:$E$148,1+MOD(ROW()-ROW($2:$2),ROWS($E$2:$E$148)))</f>
        <v>LOS: Own 1-10</v>
      </c>
      <c r="J5934" s="2" t="s">
        <v>334</v>
      </c>
    </row>
    <row r="5935" spans="7:10" x14ac:dyDescent="0.15">
      <c r="G5935" s="2">
        <v>5934</v>
      </c>
      <c r="H5935" s="2" t="str" cm="1">
        <f t="array" ref="H5935">INDEX($B$2:$B$185,1+INT((ROW()-ROW($2:$2))/ROWS($E$2:$E$148)))</f>
        <v>Fumbles Recovered</v>
      </c>
      <c r="I5935" s="2" t="str" cm="1">
        <f t="array" ref="I5935">INDEX($E$2:$E$148,1+MOD(ROW()-ROW($2:$2),ROWS($E$2:$E$148)))</f>
        <v>LOS: Own 11-20</v>
      </c>
      <c r="J5935" s="2" t="s">
        <v>335</v>
      </c>
    </row>
    <row r="5936" spans="7:10" ht="14" x14ac:dyDescent="0.15">
      <c r="G5936" s="2">
        <v>5935</v>
      </c>
      <c r="H5936" s="2" t="str" cm="1">
        <f t="array" ref="H5936">INDEX($B$2:$B$185,1+INT((ROW()-ROW($2:$2))/ROWS($E$2:$E$148)))</f>
        <v>Fumbles Recovered</v>
      </c>
      <c r="I5936" s="2" t="str" cm="1">
        <f t="array" ref="I5936">INDEX($E$2:$E$148,1+MOD(ROW()-ROW($2:$2),ROWS($E$2:$E$148)))</f>
        <v>LOS: Own 21-50</v>
      </c>
      <c r="J5936" s="3" t="s">
        <v>336</v>
      </c>
    </row>
    <row r="5937" spans="7:10" x14ac:dyDescent="0.15">
      <c r="G5937" s="2">
        <v>5936</v>
      </c>
      <c r="H5937" s="2" t="str" cm="1">
        <f t="array" ref="H5937">INDEX($B$2:$B$185,1+INT((ROW()-ROW($2:$2))/ROWS($E$2:$E$148)))</f>
        <v>Fumbles Recovered</v>
      </c>
      <c r="I5937" s="2" t="str" cm="1">
        <f t="array" ref="I5937">INDEX($E$2:$E$148,1+MOD(ROW()-ROW($2:$2),ROWS($E$2:$E$148)))</f>
        <v>Final Score +/- 7</v>
      </c>
      <c r="J5937" s="2" t="s">
        <v>332</v>
      </c>
    </row>
    <row r="5938" spans="7:10" x14ac:dyDescent="0.15">
      <c r="G5938" s="2">
        <v>5937</v>
      </c>
      <c r="H5938" s="2" t="str" cm="1">
        <f t="array" ref="H5938">INDEX($B$2:$B$185,1+INT((ROW()-ROW($2:$2))/ROWS($E$2:$E$148)))</f>
        <v>Fumbles Recovered</v>
      </c>
      <c r="I5938" s="2" t="str" cm="1">
        <f t="array" ref="I5938">INDEX($E$2:$E$148,1+MOD(ROW()-ROW($2:$2),ROWS($E$2:$E$148)))</f>
        <v>Final Score 8-14 pts</v>
      </c>
      <c r="J5938" s="2" t="s">
        <v>333</v>
      </c>
    </row>
    <row r="5939" spans="7:10" x14ac:dyDescent="0.15">
      <c r="G5939" s="2">
        <v>5938</v>
      </c>
      <c r="H5939" s="2" t="str" cm="1">
        <f t="array" ref="H5939">INDEX($B$2:$B$185,1+INT((ROW()-ROW($2:$2))/ROWS($E$2:$E$148)))</f>
        <v>Fumbles Recovered</v>
      </c>
      <c r="I5939" s="2" t="str" cm="1">
        <f t="array" ref="I5939">INDEX($E$2:$E$148,1+MOD(ROW()-ROW($2:$2),ROWS($E$2:$E$148)))</f>
        <v>Final Score 15+ pt</v>
      </c>
      <c r="J5939" s="2" t="s">
        <v>334</v>
      </c>
    </row>
    <row r="5940" spans="7:10" x14ac:dyDescent="0.15">
      <c r="G5940" s="2">
        <v>5939</v>
      </c>
      <c r="H5940" s="2" t="str" cm="1">
        <f t="array" ref="H5940">INDEX($B$2:$B$185,1+INT((ROW()-ROW($2:$2))/ROWS($E$2:$E$148)))</f>
        <v>Fumbles Recovered</v>
      </c>
      <c r="I5940" s="2" t="str" cm="1">
        <f t="array" ref="I5940">INDEX($E$2:$E$148,1+MOD(ROW()-ROW($2:$2),ROWS($E$2:$E$148)))</f>
        <v>Games 1 to 4</v>
      </c>
      <c r="J5940" s="2" t="s">
        <v>335</v>
      </c>
    </row>
    <row r="5941" spans="7:10" ht="14" x14ac:dyDescent="0.15">
      <c r="G5941" s="2">
        <v>5940</v>
      </c>
      <c r="H5941" s="2" t="str" cm="1">
        <f t="array" ref="H5941">INDEX($B$2:$B$185,1+INT((ROW()-ROW($2:$2))/ROWS($E$2:$E$148)))</f>
        <v>Fumbles Recovered</v>
      </c>
      <c r="I5941" s="2" t="str" cm="1">
        <f t="array" ref="I5941">INDEX($E$2:$E$148,1+MOD(ROW()-ROW($2:$2),ROWS($E$2:$E$148)))</f>
        <v>Games 13 to 16</v>
      </c>
      <c r="J5941" s="3" t="s">
        <v>336</v>
      </c>
    </row>
    <row r="5942" spans="7:10" x14ac:dyDescent="0.15">
      <c r="G5942" s="2">
        <v>5941</v>
      </c>
      <c r="H5942" s="2" t="str" cm="1">
        <f t="array" ref="H5942">INDEX($B$2:$B$185,1+INT((ROW()-ROW($2:$2))/ROWS($E$2:$E$148)))</f>
        <v>Fumbles Recovered</v>
      </c>
      <c r="I5942" s="2" t="str" cm="1">
        <f t="array" ref="I5942">INDEX($E$2:$E$148,1+MOD(ROW()-ROW($2:$2),ROWS($E$2:$E$148)))</f>
        <v>Games 5 to 8</v>
      </c>
      <c r="J5942" s="2" t="s">
        <v>332</v>
      </c>
    </row>
    <row r="5943" spans="7:10" x14ac:dyDescent="0.15">
      <c r="G5943" s="2">
        <v>5942</v>
      </c>
      <c r="H5943" s="2" t="str" cm="1">
        <f t="array" ref="H5943">INDEX($B$2:$B$185,1+INT((ROW()-ROW($2:$2))/ROWS($E$2:$E$148)))</f>
        <v>Fumbles Recovered</v>
      </c>
      <c r="I5943" s="2" t="str" cm="1">
        <f t="array" ref="I5943">INDEX($E$2:$E$148,1+MOD(ROW()-ROW($2:$2),ROWS($E$2:$E$148)))</f>
        <v>Games 9 to 12</v>
      </c>
      <c r="J5943" s="2" t="s">
        <v>333</v>
      </c>
    </row>
    <row r="5944" spans="7:10" x14ac:dyDescent="0.15">
      <c r="G5944" s="2">
        <v>5943</v>
      </c>
      <c r="H5944" s="2" t="str" cm="1">
        <f t="array" ref="H5944">INDEX($B$2:$B$185,1+INT((ROW()-ROW($2:$2))/ROWS($E$2:$E$148)))</f>
        <v>Fumbles Recovered</v>
      </c>
      <c r="I5944" s="2" t="str" cm="1">
        <f t="array" ref="I5944">INDEX($E$2:$E$148,1+MOD(ROW()-ROW($2:$2),ROWS($E$2:$E$148)))</f>
        <v>when Leading, &lt; 2 min</v>
      </c>
      <c r="J5944" s="2" t="s">
        <v>334</v>
      </c>
    </row>
    <row r="5945" spans="7:10" x14ac:dyDescent="0.15">
      <c r="G5945" s="2">
        <v>5944</v>
      </c>
      <c r="H5945" s="2" t="str" cm="1">
        <f t="array" ref="H5945">INDEX($B$2:$B$185,1+INT((ROW()-ROW($2:$2))/ROWS($E$2:$E$148)))</f>
        <v>Fumbles Recovered</v>
      </c>
      <c r="I5945" s="2" t="str" cm="1">
        <f t="array" ref="I5945">INDEX($E$2:$E$148,1+MOD(ROW()-ROW($2:$2),ROWS($E$2:$E$148)))</f>
        <v>when Leading, &lt; 4 min</v>
      </c>
      <c r="J5945" s="2" t="s">
        <v>335</v>
      </c>
    </row>
    <row r="5946" spans="7:10" ht="14" x14ac:dyDescent="0.15">
      <c r="G5946" s="2">
        <v>5945</v>
      </c>
      <c r="H5946" s="2" t="str" cm="1">
        <f t="array" ref="H5946">INDEX($B$2:$B$185,1+INT((ROW()-ROW($2:$2))/ROWS($E$2:$E$148)))</f>
        <v>Fumbles Recovered</v>
      </c>
      <c r="I5946" s="2" t="str" cm="1">
        <f t="array" ref="I5946">INDEX($E$2:$E$148,1+MOD(ROW()-ROW($2:$2),ROWS($E$2:$E$148)))</f>
        <v>when Tied, &lt; 2 min</v>
      </c>
      <c r="J5946" s="3" t="s">
        <v>336</v>
      </c>
    </row>
    <row r="5947" spans="7:10" x14ac:dyDescent="0.15">
      <c r="G5947" s="2">
        <v>5946</v>
      </c>
      <c r="H5947" s="2" t="str" cm="1">
        <f t="array" ref="H5947">INDEX($B$2:$B$185,1+INT((ROW()-ROW($2:$2))/ROWS($E$2:$E$148)))</f>
        <v>Fumbles Recovered</v>
      </c>
      <c r="I5947" s="2" t="str" cm="1">
        <f t="array" ref="I5947">INDEX($E$2:$E$148,1+MOD(ROW()-ROW($2:$2),ROWS($E$2:$E$148)))</f>
        <v>when Tied, &lt; 4 min</v>
      </c>
      <c r="J5947" s="2" t="s">
        <v>332</v>
      </c>
    </row>
    <row r="5948" spans="7:10" x14ac:dyDescent="0.15">
      <c r="G5948" s="2">
        <v>5947</v>
      </c>
      <c r="H5948" s="2" t="str" cm="1">
        <f t="array" ref="H5948">INDEX($B$2:$B$185,1+INT((ROW()-ROW($2:$2))/ROWS($E$2:$E$148)))</f>
        <v>Fumbles Recovered</v>
      </c>
      <c r="I5948" s="2" t="str" cm="1">
        <f t="array" ref="I5948">INDEX($E$2:$E$148,1+MOD(ROW()-ROW($2:$2),ROWS($E$2:$E$148)))</f>
        <v>when Trailing, &lt; 2 min</v>
      </c>
      <c r="J5948" s="2" t="s">
        <v>333</v>
      </c>
    </row>
    <row r="5949" spans="7:10" x14ac:dyDescent="0.15">
      <c r="G5949" s="2">
        <v>5948</v>
      </c>
      <c r="H5949" s="2" t="str" cm="1">
        <f t="array" ref="H5949">INDEX($B$2:$B$185,1+INT((ROW()-ROW($2:$2))/ROWS($E$2:$E$148)))</f>
        <v>Fumbles Recovered</v>
      </c>
      <c r="I5949" s="2" t="str" cm="1">
        <f t="array" ref="I5949">INDEX($E$2:$E$148,1+MOD(ROW()-ROW($2:$2),ROWS($E$2:$E$148)))</f>
        <v>when Trailing, &lt; 4 min</v>
      </c>
      <c r="J5949" s="2" t="s">
        <v>334</v>
      </c>
    </row>
    <row r="5950" spans="7:10" x14ac:dyDescent="0.15">
      <c r="G5950" s="2">
        <v>5949</v>
      </c>
      <c r="H5950" s="2" t="str" cm="1">
        <f t="array" ref="H5950">INDEX($B$2:$B$185,1+INT((ROW()-ROW($2:$2))/ROWS($E$2:$E$148)))</f>
        <v>Fumbles Recovered</v>
      </c>
      <c r="I5950" s="2" t="str" cm="1">
        <f t="array" ref="I5950">INDEX($E$2:$E$148,1+MOD(ROW()-ROW($2:$2),ROWS($E$2:$E$148)))</f>
        <v>in 1st Half</v>
      </c>
      <c r="J5950" s="2" t="s">
        <v>335</v>
      </c>
    </row>
    <row r="5951" spans="7:10" ht="14" x14ac:dyDescent="0.15">
      <c r="G5951" s="2">
        <v>5950</v>
      </c>
      <c r="H5951" s="2" t="str" cm="1">
        <f t="array" ref="H5951">INDEX($B$2:$B$185,1+INT((ROW()-ROW($2:$2))/ROWS($E$2:$E$148)))</f>
        <v>Fumbles Recovered</v>
      </c>
      <c r="I5951" s="2" t="str" cm="1">
        <f t="array" ref="I5951">INDEX($E$2:$E$148,1+MOD(ROW()-ROW($2:$2),ROWS($E$2:$E$148)))</f>
        <v>in 2nd Half</v>
      </c>
      <c r="J5951" s="3" t="s">
        <v>336</v>
      </c>
    </row>
    <row r="5952" spans="7:10" x14ac:dyDescent="0.15">
      <c r="G5952" s="2">
        <v>5951</v>
      </c>
      <c r="H5952" s="2" t="str" cm="1">
        <f t="array" ref="H5952">INDEX($B$2:$B$185,1+INT((ROW()-ROW($2:$2))/ROWS($E$2:$E$148)))</f>
        <v>Fumbles Recovered</v>
      </c>
      <c r="I5952" s="2" t="str" cm="1">
        <f t="array" ref="I5952">INDEX($E$2:$E$148,1+MOD(ROW()-ROW($2:$2),ROWS($E$2:$E$148)))</f>
        <v>No Huddle</v>
      </c>
      <c r="J5952" s="2" t="s">
        <v>332</v>
      </c>
    </row>
    <row r="5953" spans="7:10" x14ac:dyDescent="0.15">
      <c r="G5953" s="2">
        <v>5952</v>
      </c>
      <c r="H5953" s="2" t="str" cm="1">
        <f t="array" ref="H5953">INDEX($B$2:$B$185,1+INT((ROW()-ROW($2:$2))/ROWS($E$2:$E$148)))</f>
        <v>Fumbles Recovered</v>
      </c>
      <c r="I5953" s="2" t="str" cm="1">
        <f t="array" ref="I5953">INDEX($E$2:$E$148,1+MOD(ROW()-ROW($2:$2),ROWS($E$2:$E$148)))</f>
        <v>Huddle</v>
      </c>
      <c r="J5953" s="2" t="s">
        <v>333</v>
      </c>
    </row>
    <row r="5954" spans="7:10" x14ac:dyDescent="0.15">
      <c r="G5954" s="2">
        <v>5953</v>
      </c>
      <c r="H5954" s="2" t="str" cm="1">
        <f t="array" ref="H5954">INDEX($B$2:$B$185,1+INT((ROW()-ROW($2:$2))/ROWS($E$2:$E$148)))</f>
        <v>Fumbles Recovered</v>
      </c>
      <c r="I5954" s="2" t="str" cm="1">
        <f t="array" ref="I5954">INDEX($E$2:$E$148,1+MOD(ROW()-ROW($2:$2),ROWS($E$2:$E$148)))</f>
        <v>NFL</v>
      </c>
      <c r="J5954" s="2" t="s">
        <v>334</v>
      </c>
    </row>
    <row r="5955" spans="7:10" x14ac:dyDescent="0.15">
      <c r="G5955" s="2">
        <v>5954</v>
      </c>
      <c r="H5955" s="2" t="str" cm="1">
        <f t="array" ref="H5955">INDEX($B$2:$B$185,1+INT((ROW()-ROW($2:$2))/ROWS($E$2:$E$148)))</f>
        <v>Fumbles Recovered</v>
      </c>
      <c r="I5955" s="2" t="str" cm="1">
        <f t="array" ref="I5955">INDEX($E$2:$E$148,1+MOD(ROW()-ROW($2:$2),ROWS($E$2:$E$148)))</f>
        <v>in December</v>
      </c>
      <c r="J5955" s="2" t="s">
        <v>335</v>
      </c>
    </row>
    <row r="5956" spans="7:10" ht="14" x14ac:dyDescent="0.15">
      <c r="G5956" s="2">
        <v>5955</v>
      </c>
      <c r="H5956" s="2" t="str" cm="1">
        <f t="array" ref="H5956">INDEX($B$2:$B$185,1+INT((ROW()-ROW($2:$2))/ROWS($E$2:$E$148)))</f>
        <v>Fumbles Recovered</v>
      </c>
      <c r="I5956" s="2" t="str" cm="1">
        <f t="array" ref="I5956">INDEX($E$2:$E$148,1+MOD(ROW()-ROW($2:$2),ROWS($E$2:$E$148)))</f>
        <v>in November</v>
      </c>
      <c r="J5956" s="3" t="s">
        <v>336</v>
      </c>
    </row>
    <row r="5957" spans="7:10" x14ac:dyDescent="0.15">
      <c r="G5957" s="2">
        <v>5956</v>
      </c>
      <c r="H5957" s="2" t="str" cm="1">
        <f t="array" ref="H5957">INDEX($B$2:$B$185,1+INT((ROW()-ROW($2:$2))/ROWS($E$2:$E$148)))</f>
        <v>Fumbles Recovered</v>
      </c>
      <c r="I5957" s="2" t="str" cm="1">
        <f t="array" ref="I5957">INDEX($E$2:$E$148,1+MOD(ROW()-ROW($2:$2),ROWS($E$2:$E$148)))</f>
        <v>in October</v>
      </c>
      <c r="J5957" s="2" t="s">
        <v>332</v>
      </c>
    </row>
    <row r="5958" spans="7:10" x14ac:dyDescent="0.15">
      <c r="G5958" s="2">
        <v>5957</v>
      </c>
      <c r="H5958" s="2" t="str" cm="1">
        <f t="array" ref="H5958">INDEX($B$2:$B$185,1+INT((ROW()-ROW($2:$2))/ROWS($E$2:$E$148)))</f>
        <v>Fumbles Recovered</v>
      </c>
      <c r="I5958" s="2" t="str" cm="1">
        <f t="array" ref="I5958">INDEX($E$2:$E$148,1+MOD(ROW()-ROW($2:$2),ROWS($E$2:$E$148)))</f>
        <v>in September</v>
      </c>
      <c r="J5958" s="2" t="s">
        <v>333</v>
      </c>
    </row>
    <row r="5959" spans="7:10" x14ac:dyDescent="0.15">
      <c r="G5959" s="2">
        <v>5958</v>
      </c>
      <c r="H5959" s="2" t="str" cm="1">
        <f t="array" ref="H5959">INDEX($B$2:$B$185,1+INT((ROW()-ROW($2:$2))/ROWS($E$2:$E$148)))</f>
        <v>Fumbles Recovered</v>
      </c>
      <c r="I5959" s="2" t="str" cm="1">
        <f t="array" ref="I5959">INDEX($E$2:$E$148,1+MOD(ROW()-ROW($2:$2),ROWS($E$2:$E$148)))</f>
        <v>vs ARIZONA</v>
      </c>
      <c r="J5959" s="2" t="s">
        <v>334</v>
      </c>
    </row>
    <row r="5960" spans="7:10" x14ac:dyDescent="0.15">
      <c r="G5960" s="2">
        <v>5959</v>
      </c>
      <c r="H5960" s="2" t="str" cm="1">
        <f t="array" ref="H5960">INDEX($B$2:$B$185,1+INT((ROW()-ROW($2:$2))/ROWS($E$2:$E$148)))</f>
        <v>Fumbles Recovered</v>
      </c>
      <c r="I5960" s="2" t="str" cm="1">
        <f t="array" ref="I5960">INDEX($E$2:$E$148,1+MOD(ROW()-ROW($2:$2),ROWS($E$2:$E$148)))</f>
        <v>vs ATLANTA</v>
      </c>
      <c r="J5960" s="2" t="s">
        <v>335</v>
      </c>
    </row>
    <row r="5961" spans="7:10" ht="14" x14ac:dyDescent="0.15">
      <c r="G5961" s="2">
        <v>5960</v>
      </c>
      <c r="H5961" s="2" t="str" cm="1">
        <f t="array" ref="H5961">INDEX($B$2:$B$185,1+INT((ROW()-ROW($2:$2))/ROWS($E$2:$E$148)))</f>
        <v>Fumbles Recovered</v>
      </c>
      <c r="I5961" s="2" t="str" cm="1">
        <f t="array" ref="I5961">INDEX($E$2:$E$148,1+MOD(ROW()-ROW($2:$2),ROWS($E$2:$E$148)))</f>
        <v>vs BALTIMORE</v>
      </c>
      <c r="J5961" s="3" t="s">
        <v>336</v>
      </c>
    </row>
    <row r="5962" spans="7:10" x14ac:dyDescent="0.15">
      <c r="G5962" s="2">
        <v>5961</v>
      </c>
      <c r="H5962" s="2" t="str" cm="1">
        <f t="array" ref="H5962">INDEX($B$2:$B$185,1+INT((ROW()-ROW($2:$2))/ROWS($E$2:$E$148)))</f>
        <v>Fumbles Recovered</v>
      </c>
      <c r="I5962" s="2" t="str" cm="1">
        <f t="array" ref="I5962">INDEX($E$2:$E$148,1+MOD(ROW()-ROW($2:$2),ROWS($E$2:$E$148)))</f>
        <v>vs BUFFALO</v>
      </c>
      <c r="J5962" s="2" t="s">
        <v>332</v>
      </c>
    </row>
    <row r="5963" spans="7:10" x14ac:dyDescent="0.15">
      <c r="G5963" s="2">
        <v>5962</v>
      </c>
      <c r="H5963" s="2" t="str" cm="1">
        <f t="array" ref="H5963">INDEX($B$2:$B$185,1+INT((ROW()-ROW($2:$2))/ROWS($E$2:$E$148)))</f>
        <v>Fumbles Recovered</v>
      </c>
      <c r="I5963" s="2" t="str" cm="1">
        <f t="array" ref="I5963">INDEX($E$2:$E$148,1+MOD(ROW()-ROW($2:$2),ROWS($E$2:$E$148)))</f>
        <v>vs CAROLINA</v>
      </c>
      <c r="J5963" s="2" t="s">
        <v>333</v>
      </c>
    </row>
    <row r="5964" spans="7:10" x14ac:dyDescent="0.15">
      <c r="G5964" s="2">
        <v>5963</v>
      </c>
      <c r="H5964" s="2" t="str" cm="1">
        <f t="array" ref="H5964">INDEX($B$2:$B$185,1+INT((ROW()-ROW($2:$2))/ROWS($E$2:$E$148)))</f>
        <v>Fumbles Recovered</v>
      </c>
      <c r="I5964" s="2" t="str" cm="1">
        <f t="array" ref="I5964">INDEX($E$2:$E$148,1+MOD(ROW()-ROW($2:$2),ROWS($E$2:$E$148)))</f>
        <v>vs CHICAGO</v>
      </c>
      <c r="J5964" s="2" t="s">
        <v>334</v>
      </c>
    </row>
    <row r="5965" spans="7:10" x14ac:dyDescent="0.15">
      <c r="G5965" s="2">
        <v>5964</v>
      </c>
      <c r="H5965" s="2" t="str" cm="1">
        <f t="array" ref="H5965">INDEX($B$2:$B$185,1+INT((ROW()-ROW($2:$2))/ROWS($E$2:$E$148)))</f>
        <v>Fumbles Recovered</v>
      </c>
      <c r="I5965" s="2" t="str" cm="1">
        <f t="array" ref="I5965">INDEX($E$2:$E$148,1+MOD(ROW()-ROW($2:$2),ROWS($E$2:$E$148)))</f>
        <v>vs CINCINNATI</v>
      </c>
      <c r="J5965" s="2" t="s">
        <v>335</v>
      </c>
    </row>
    <row r="5966" spans="7:10" ht="14" x14ac:dyDescent="0.15">
      <c r="G5966" s="2">
        <v>5965</v>
      </c>
      <c r="H5966" s="2" t="str" cm="1">
        <f t="array" ref="H5966">INDEX($B$2:$B$185,1+INT((ROW()-ROW($2:$2))/ROWS($E$2:$E$148)))</f>
        <v>Fumbles Recovered</v>
      </c>
      <c r="I5966" s="2" t="str" cm="1">
        <f t="array" ref="I5966">INDEX($E$2:$E$148,1+MOD(ROW()-ROW($2:$2),ROWS($E$2:$E$148)))</f>
        <v>vs CLEVELAND</v>
      </c>
      <c r="J5966" s="3" t="s">
        <v>336</v>
      </c>
    </row>
    <row r="5967" spans="7:10" x14ac:dyDescent="0.15">
      <c r="G5967" s="2">
        <v>5966</v>
      </c>
      <c r="H5967" s="2" t="str" cm="1">
        <f t="array" ref="H5967">INDEX($B$2:$B$185,1+INT((ROW()-ROW($2:$2))/ROWS($E$2:$E$148)))</f>
        <v>Fumbles Recovered</v>
      </c>
      <c r="I5967" s="2" t="str" cm="1">
        <f t="array" ref="I5967">INDEX($E$2:$E$148,1+MOD(ROW()-ROW($2:$2),ROWS($E$2:$E$148)))</f>
        <v>vs DALLAS</v>
      </c>
      <c r="J5967" s="2" t="s">
        <v>332</v>
      </c>
    </row>
    <row r="5968" spans="7:10" x14ac:dyDescent="0.15">
      <c r="G5968" s="2">
        <v>5967</v>
      </c>
      <c r="H5968" s="2" t="str" cm="1">
        <f t="array" ref="H5968">INDEX($B$2:$B$185,1+INT((ROW()-ROW($2:$2))/ROWS($E$2:$E$148)))</f>
        <v>Fumbles Recovered</v>
      </c>
      <c r="I5968" s="2" t="str" cm="1">
        <f t="array" ref="I5968">INDEX($E$2:$E$148,1+MOD(ROW()-ROW($2:$2),ROWS($E$2:$E$148)))</f>
        <v>vs DENVER</v>
      </c>
      <c r="J5968" s="2" t="s">
        <v>333</v>
      </c>
    </row>
    <row r="5969" spans="7:10" x14ac:dyDescent="0.15">
      <c r="G5969" s="2">
        <v>5968</v>
      </c>
      <c r="H5969" s="2" t="str" cm="1">
        <f t="array" ref="H5969">INDEX($B$2:$B$185,1+INT((ROW()-ROW($2:$2))/ROWS($E$2:$E$148)))</f>
        <v>Fumbles Recovered</v>
      </c>
      <c r="I5969" s="2" t="str" cm="1">
        <f t="array" ref="I5969">INDEX($E$2:$E$148,1+MOD(ROW()-ROW($2:$2),ROWS($E$2:$E$148)))</f>
        <v>vs DETROIT</v>
      </c>
      <c r="J5969" s="2" t="s">
        <v>334</v>
      </c>
    </row>
    <row r="5970" spans="7:10" x14ac:dyDescent="0.15">
      <c r="G5970" s="2">
        <v>5969</v>
      </c>
      <c r="H5970" s="2" t="str" cm="1">
        <f t="array" ref="H5970">INDEX($B$2:$B$185,1+INT((ROW()-ROW($2:$2))/ROWS($E$2:$E$148)))</f>
        <v>Fumbles Recovered</v>
      </c>
      <c r="I5970" s="2" t="str" cm="1">
        <f t="array" ref="I5970">INDEX($E$2:$E$148,1+MOD(ROW()-ROW($2:$2),ROWS($E$2:$E$148)))</f>
        <v>vs GREEN BAY</v>
      </c>
      <c r="J5970" s="2" t="s">
        <v>335</v>
      </c>
    </row>
    <row r="5971" spans="7:10" ht="14" x14ac:dyDescent="0.15">
      <c r="G5971" s="2">
        <v>5970</v>
      </c>
      <c r="H5971" s="2" t="str" cm="1">
        <f t="array" ref="H5971">INDEX($B$2:$B$185,1+INT((ROW()-ROW($2:$2))/ROWS($E$2:$E$148)))</f>
        <v>Fumbles Recovered</v>
      </c>
      <c r="I5971" s="2" t="str" cm="1">
        <f t="array" ref="I5971">INDEX($E$2:$E$148,1+MOD(ROW()-ROW($2:$2),ROWS($E$2:$E$148)))</f>
        <v>vs HOUSTON</v>
      </c>
      <c r="J5971" s="3" t="s">
        <v>336</v>
      </c>
    </row>
    <row r="5972" spans="7:10" x14ac:dyDescent="0.15">
      <c r="G5972" s="2">
        <v>5971</v>
      </c>
      <c r="H5972" s="2" t="str" cm="1">
        <f t="array" ref="H5972">INDEX($B$2:$B$185,1+INT((ROW()-ROW($2:$2))/ROWS($E$2:$E$148)))</f>
        <v>Fumbles Recovered</v>
      </c>
      <c r="I5972" s="2" t="str" cm="1">
        <f t="array" ref="I5972">INDEX($E$2:$E$148,1+MOD(ROW()-ROW($2:$2),ROWS($E$2:$E$148)))</f>
        <v>vs INDIANAPOLIS COLTS</v>
      </c>
      <c r="J5972" s="2" t="s">
        <v>332</v>
      </c>
    </row>
    <row r="5973" spans="7:10" x14ac:dyDescent="0.15">
      <c r="G5973" s="2">
        <v>5972</v>
      </c>
      <c r="H5973" s="2" t="str" cm="1">
        <f t="array" ref="H5973">INDEX($B$2:$B$185,1+INT((ROW()-ROW($2:$2))/ROWS($E$2:$E$148)))</f>
        <v>Fumbles Recovered</v>
      </c>
      <c r="I5973" s="2" t="str" cm="1">
        <f t="array" ref="I5973">INDEX($E$2:$E$148,1+MOD(ROW()-ROW($2:$2),ROWS($E$2:$E$148)))</f>
        <v>vs JACKSONVILLE</v>
      </c>
      <c r="J5973" s="2" t="s">
        <v>333</v>
      </c>
    </row>
    <row r="5974" spans="7:10" x14ac:dyDescent="0.15">
      <c r="G5974" s="2">
        <v>5973</v>
      </c>
      <c r="H5974" s="2" t="str" cm="1">
        <f t="array" ref="H5974">INDEX($B$2:$B$185,1+INT((ROW()-ROW($2:$2))/ROWS($E$2:$E$148)))</f>
        <v>Fumbles Recovered</v>
      </c>
      <c r="I5974" s="2" t="str" cm="1">
        <f t="array" ref="I5974">INDEX($E$2:$E$148,1+MOD(ROW()-ROW($2:$2),ROWS($E$2:$E$148)))</f>
        <v>vs KANSAS CITY</v>
      </c>
      <c r="J5974" s="2" t="s">
        <v>334</v>
      </c>
    </row>
    <row r="5975" spans="7:10" x14ac:dyDescent="0.15">
      <c r="G5975" s="2">
        <v>5974</v>
      </c>
      <c r="H5975" s="2" t="str" cm="1">
        <f t="array" ref="H5975">INDEX($B$2:$B$185,1+INT((ROW()-ROW($2:$2))/ROWS($E$2:$E$148)))</f>
        <v>Fumbles Recovered</v>
      </c>
      <c r="I5975" s="2" t="str" cm="1">
        <f t="array" ref="I5975">INDEX($E$2:$E$148,1+MOD(ROW()-ROW($2:$2),ROWS($E$2:$E$148)))</f>
        <v>vs LOS ANGELES RAMS</v>
      </c>
      <c r="J5975" s="2" t="s">
        <v>335</v>
      </c>
    </row>
    <row r="5976" spans="7:10" ht="14" x14ac:dyDescent="0.15">
      <c r="G5976" s="2">
        <v>5975</v>
      </c>
      <c r="H5976" s="2" t="str" cm="1">
        <f t="array" ref="H5976">INDEX($B$2:$B$185,1+INT((ROW()-ROW($2:$2))/ROWS($E$2:$E$148)))</f>
        <v>Fumbles Recovered</v>
      </c>
      <c r="I5976" s="2" t="str" cm="1">
        <f t="array" ref="I5976">INDEX($E$2:$E$148,1+MOD(ROW()-ROW($2:$2),ROWS($E$2:$E$148)))</f>
        <v>vs LA CHARGERS</v>
      </c>
      <c r="J5976" s="3" t="s">
        <v>336</v>
      </c>
    </row>
    <row r="5977" spans="7:10" x14ac:dyDescent="0.15">
      <c r="G5977" s="2">
        <v>5976</v>
      </c>
      <c r="H5977" s="2" t="str" cm="1">
        <f t="array" ref="H5977">INDEX($B$2:$B$185,1+INT((ROW()-ROW($2:$2))/ROWS($E$2:$E$148)))</f>
        <v>Fumbles Recovered</v>
      </c>
      <c r="I5977" s="2" t="str" cm="1">
        <f t="array" ref="I5977">INDEX($E$2:$E$148,1+MOD(ROW()-ROW($2:$2),ROWS($E$2:$E$148)))</f>
        <v>vs LAS VEGAS</v>
      </c>
      <c r="J5977" s="2" t="s">
        <v>332</v>
      </c>
    </row>
    <row r="5978" spans="7:10" x14ac:dyDescent="0.15">
      <c r="G5978" s="2">
        <v>5977</v>
      </c>
      <c r="H5978" s="2" t="str" cm="1">
        <f t="array" ref="H5978">INDEX($B$2:$B$185,1+INT((ROW()-ROW($2:$2))/ROWS($E$2:$E$148)))</f>
        <v>Fumbles Recovered</v>
      </c>
      <c r="I5978" s="2" t="str" cm="1">
        <f t="array" ref="I5978">INDEX($E$2:$E$148,1+MOD(ROW()-ROW($2:$2),ROWS($E$2:$E$148)))</f>
        <v>vs MIAMI</v>
      </c>
      <c r="J5978" s="2" t="s">
        <v>333</v>
      </c>
    </row>
    <row r="5979" spans="7:10" x14ac:dyDescent="0.15">
      <c r="G5979" s="2">
        <v>5978</v>
      </c>
      <c r="H5979" s="2" t="str" cm="1">
        <f t="array" ref="H5979">INDEX($B$2:$B$185,1+INT((ROW()-ROW($2:$2))/ROWS($E$2:$E$148)))</f>
        <v>Fumbles Recovered</v>
      </c>
      <c r="I5979" s="2" t="str" cm="1">
        <f t="array" ref="I5979">INDEX($E$2:$E$148,1+MOD(ROW()-ROW($2:$2),ROWS($E$2:$E$148)))</f>
        <v>vs MINNESOTA</v>
      </c>
      <c r="J5979" s="2" t="s">
        <v>334</v>
      </c>
    </row>
    <row r="5980" spans="7:10" x14ac:dyDescent="0.15">
      <c r="G5980" s="2">
        <v>5979</v>
      </c>
      <c r="H5980" s="2" t="str" cm="1">
        <f t="array" ref="H5980">INDEX($B$2:$B$185,1+INT((ROW()-ROW($2:$2))/ROWS($E$2:$E$148)))</f>
        <v>Fumbles Recovered</v>
      </c>
      <c r="I5980" s="2" t="str" cm="1">
        <f t="array" ref="I5980">INDEX($E$2:$E$148,1+MOD(ROW()-ROW($2:$2),ROWS($E$2:$E$148)))</f>
        <v>vs NEW ENGLAND</v>
      </c>
      <c r="J5980" s="2" t="s">
        <v>335</v>
      </c>
    </row>
    <row r="5981" spans="7:10" ht="14" x14ac:dyDescent="0.15">
      <c r="G5981" s="2">
        <v>5980</v>
      </c>
      <c r="H5981" s="2" t="str" cm="1">
        <f t="array" ref="H5981">INDEX($B$2:$B$185,1+INT((ROW()-ROW($2:$2))/ROWS($E$2:$E$148)))</f>
        <v>Fumbles Recovered</v>
      </c>
      <c r="I5981" s="2" t="str" cm="1">
        <f t="array" ref="I5981">INDEX($E$2:$E$148,1+MOD(ROW()-ROW($2:$2),ROWS($E$2:$E$148)))</f>
        <v>vs NEW ORLEANS</v>
      </c>
      <c r="J5981" s="3" t="s">
        <v>336</v>
      </c>
    </row>
    <row r="5982" spans="7:10" x14ac:dyDescent="0.15">
      <c r="G5982" s="2">
        <v>5981</v>
      </c>
      <c r="H5982" s="2" t="str" cm="1">
        <f t="array" ref="H5982">INDEX($B$2:$B$185,1+INT((ROW()-ROW($2:$2))/ROWS($E$2:$E$148)))</f>
        <v>Fumbles Recovered</v>
      </c>
      <c r="I5982" s="2" t="str" cm="1">
        <f t="array" ref="I5982">INDEX($E$2:$E$148,1+MOD(ROW()-ROW($2:$2),ROWS($E$2:$E$148)))</f>
        <v>vs NEW YORK JETS</v>
      </c>
      <c r="J5982" s="2" t="s">
        <v>332</v>
      </c>
    </row>
    <row r="5983" spans="7:10" x14ac:dyDescent="0.15">
      <c r="G5983" s="2">
        <v>5982</v>
      </c>
      <c r="H5983" s="2" t="str" cm="1">
        <f t="array" ref="H5983">INDEX($B$2:$B$185,1+INT((ROW()-ROW($2:$2))/ROWS($E$2:$E$148)))</f>
        <v>Fumbles Recovered</v>
      </c>
      <c r="I5983" s="2" t="str" cm="1">
        <f t="array" ref="I5983">INDEX($E$2:$E$148,1+MOD(ROW()-ROW($2:$2),ROWS($E$2:$E$148)))</f>
        <v>vs NY GIANTS</v>
      </c>
      <c r="J5983" s="2" t="s">
        <v>333</v>
      </c>
    </row>
    <row r="5984" spans="7:10" x14ac:dyDescent="0.15">
      <c r="G5984" s="2">
        <v>5983</v>
      </c>
      <c r="H5984" s="2" t="str" cm="1">
        <f t="array" ref="H5984">INDEX($B$2:$B$185,1+INT((ROW()-ROW($2:$2))/ROWS($E$2:$E$148)))</f>
        <v>Fumbles Recovered</v>
      </c>
      <c r="I5984" s="2" t="str" cm="1">
        <f t="array" ref="I5984">INDEX($E$2:$E$148,1+MOD(ROW()-ROW($2:$2),ROWS($E$2:$E$148)))</f>
        <v>vs PHILADELPHIA</v>
      </c>
      <c r="J5984" s="2" t="s">
        <v>334</v>
      </c>
    </row>
    <row r="5985" spans="7:10" x14ac:dyDescent="0.15">
      <c r="G5985" s="2">
        <v>5984</v>
      </c>
      <c r="H5985" s="2" t="str" cm="1">
        <f t="array" ref="H5985">INDEX($B$2:$B$185,1+INT((ROW()-ROW($2:$2))/ROWS($E$2:$E$148)))</f>
        <v>Fumbles Recovered</v>
      </c>
      <c r="I5985" s="2" t="str" cm="1">
        <f t="array" ref="I5985">INDEX($E$2:$E$148,1+MOD(ROW()-ROW($2:$2),ROWS($E$2:$E$148)))</f>
        <v>vs PITTSBURGH</v>
      </c>
      <c r="J5985" s="2" t="s">
        <v>335</v>
      </c>
    </row>
    <row r="5986" spans="7:10" ht="14" x14ac:dyDescent="0.15">
      <c r="G5986" s="2">
        <v>5985</v>
      </c>
      <c r="H5986" s="2" t="str" cm="1">
        <f t="array" ref="H5986">INDEX($B$2:$B$185,1+INT((ROW()-ROW($2:$2))/ROWS($E$2:$E$148)))</f>
        <v>Fumbles Recovered</v>
      </c>
      <c r="I5986" s="2" t="str" cm="1">
        <f t="array" ref="I5986">INDEX($E$2:$E$148,1+MOD(ROW()-ROW($2:$2),ROWS($E$2:$E$148)))</f>
        <v>vs SEATTLE</v>
      </c>
      <c r="J5986" s="3" t="s">
        <v>336</v>
      </c>
    </row>
    <row r="5987" spans="7:10" x14ac:dyDescent="0.15">
      <c r="G5987" s="2">
        <v>5986</v>
      </c>
      <c r="H5987" s="2" t="str" cm="1">
        <f t="array" ref="H5987">INDEX($B$2:$B$185,1+INT((ROW()-ROW($2:$2))/ROWS($E$2:$E$148)))</f>
        <v>Fumbles Recovered</v>
      </c>
      <c r="I5987" s="2" t="str" cm="1">
        <f t="array" ref="I5987">INDEX($E$2:$E$148,1+MOD(ROW()-ROW($2:$2),ROWS($E$2:$E$148)))</f>
        <v>vs SAN FRANCISCO</v>
      </c>
      <c r="J5987" s="2" t="s">
        <v>332</v>
      </c>
    </row>
    <row r="5988" spans="7:10" x14ac:dyDescent="0.15">
      <c r="G5988" s="2">
        <v>5987</v>
      </c>
      <c r="H5988" s="2" t="str" cm="1">
        <f t="array" ref="H5988">INDEX($B$2:$B$185,1+INT((ROW()-ROW($2:$2))/ROWS($E$2:$E$148)))</f>
        <v>Fumbles Recovered</v>
      </c>
      <c r="I5988" s="2" t="str" cm="1">
        <f t="array" ref="I5988">INDEX($E$2:$E$148,1+MOD(ROW()-ROW($2:$2),ROWS($E$2:$E$148)))</f>
        <v>vs TAMPA BAY</v>
      </c>
      <c r="J5988" s="2" t="s">
        <v>333</v>
      </c>
    </row>
    <row r="5989" spans="7:10" x14ac:dyDescent="0.15">
      <c r="G5989" s="2">
        <v>5988</v>
      </c>
      <c r="H5989" s="2" t="str" cm="1">
        <f t="array" ref="H5989">INDEX($B$2:$B$185,1+INT((ROW()-ROW($2:$2))/ROWS($E$2:$E$148)))</f>
        <v>Fumbles Recovered</v>
      </c>
      <c r="I5989" s="2" t="str" cm="1">
        <f t="array" ref="I5989">INDEX($E$2:$E$148,1+MOD(ROW()-ROW($2:$2),ROWS($E$2:$E$148)))</f>
        <v>vs TENNESSEE</v>
      </c>
      <c r="J5989" s="2" t="s">
        <v>334</v>
      </c>
    </row>
    <row r="5990" spans="7:10" x14ac:dyDescent="0.15">
      <c r="G5990" s="2">
        <v>5989</v>
      </c>
      <c r="H5990" s="2" t="str" cm="1">
        <f t="array" ref="H5990">INDEX($B$2:$B$185,1+INT((ROW()-ROW($2:$2))/ROWS($E$2:$E$148)))</f>
        <v>Fumbles Recovered</v>
      </c>
      <c r="I5990" s="2" t="str" cm="1">
        <f t="array" ref="I5990">INDEX($E$2:$E$148,1+MOD(ROW()-ROW($2:$2),ROWS($E$2:$E$148)))</f>
        <v>vs WASHINGTON</v>
      </c>
      <c r="J5990" s="2" t="s">
        <v>335</v>
      </c>
    </row>
    <row r="5991" spans="7:10" ht="14" x14ac:dyDescent="0.15">
      <c r="G5991" s="2">
        <v>5990</v>
      </c>
      <c r="H5991" s="2" t="str" cm="1">
        <f t="array" ref="H5991">INDEX($B$2:$B$185,1+INT((ROW()-ROW($2:$2))/ROWS($E$2:$E$148)))</f>
        <v>Fumbles Recovered</v>
      </c>
      <c r="I5991" s="2" t="str" cm="1">
        <f t="array" ref="I5991">INDEX($E$2:$E$148,1+MOD(ROW()-ROW($2:$2),ROWS($E$2:$E$148)))</f>
        <v>Home Games</v>
      </c>
      <c r="J5991" s="3" t="s">
        <v>336</v>
      </c>
    </row>
    <row r="5992" spans="7:10" x14ac:dyDescent="0.15">
      <c r="G5992" s="2">
        <v>5991</v>
      </c>
      <c r="H5992" s="2" t="str" cm="1">
        <f t="array" ref="H5992">INDEX($B$2:$B$185,1+INT((ROW()-ROW($2:$2))/ROWS($E$2:$E$148)))</f>
        <v>Fumbles Recovered</v>
      </c>
      <c r="I5992" s="2" t="str" cm="1">
        <f t="array" ref="I5992">INDEX($E$2:$E$148,1+MOD(ROW()-ROW($2:$2),ROWS($E$2:$E$148)))</f>
        <v>Away Games</v>
      </c>
      <c r="J5992" s="2" t="s">
        <v>332</v>
      </c>
    </row>
    <row r="5993" spans="7:10" x14ac:dyDescent="0.15">
      <c r="G5993" s="2">
        <v>5992</v>
      </c>
      <c r="H5993" s="2" t="str" cm="1">
        <f t="array" ref="H5993">INDEX($B$2:$B$185,1+INT((ROW()-ROW($2:$2))/ROWS($E$2:$E$148)))</f>
        <v>Fumbles Recovered</v>
      </c>
      <c r="I5993" s="2" t="str" cm="1">
        <f t="array" ref="I5993">INDEX($E$2:$E$148,1+MOD(ROW()-ROW($2:$2),ROWS($E$2:$E$148)))</f>
        <v>on Play Action</v>
      </c>
      <c r="J5993" s="2" t="s">
        <v>333</v>
      </c>
    </row>
    <row r="5994" spans="7:10" x14ac:dyDescent="0.15">
      <c r="G5994" s="2">
        <v>5993</v>
      </c>
      <c r="H5994" s="2" t="str" cm="1">
        <f t="array" ref="H5994">INDEX($B$2:$B$185,1+INT((ROW()-ROW($2:$2))/ROWS($E$2:$E$148)))</f>
        <v>Fumbles Recovered</v>
      </c>
      <c r="I5994" s="2" t="str" cm="1">
        <f t="array" ref="I5994">INDEX($E$2:$E$148,1+MOD(ROW()-ROW($2:$2),ROWS($E$2:$E$148)))</f>
        <v>No Play Action</v>
      </c>
      <c r="J5994" s="2" t="s">
        <v>334</v>
      </c>
    </row>
    <row r="5995" spans="7:10" x14ac:dyDescent="0.15">
      <c r="G5995" s="2">
        <v>5994</v>
      </c>
      <c r="H5995" s="2" t="str" cm="1">
        <f t="array" ref="H5995">INDEX($B$2:$B$185,1+INT((ROW()-ROW($2:$2))/ROWS($E$2:$E$148)))</f>
        <v>Fumbles Recovered</v>
      </c>
      <c r="I5995" s="2" t="str" cm="1">
        <f t="array" ref="I5995">INDEX($E$2:$E$148,1+MOD(ROW()-ROW($2:$2),ROWS($E$2:$E$148)))</f>
        <v>Conf Championship</v>
      </c>
      <c r="J5995" s="2" t="s">
        <v>335</v>
      </c>
    </row>
    <row r="5996" spans="7:10" ht="14" x14ac:dyDescent="0.15">
      <c r="G5996" s="2">
        <v>5995</v>
      </c>
      <c r="H5996" s="2" t="str" cm="1">
        <f t="array" ref="H5996">INDEX($B$2:$B$185,1+INT((ROW()-ROW($2:$2))/ROWS($E$2:$E$148)))</f>
        <v>Fumbles Recovered</v>
      </c>
      <c r="I5996" s="2" t="str" cm="1">
        <f t="array" ref="I5996">INDEX($E$2:$E$148,1+MOD(ROW()-ROW($2:$2),ROWS($E$2:$E$148)))</f>
        <v>Divisional Round</v>
      </c>
      <c r="J5996" s="3" t="s">
        <v>336</v>
      </c>
    </row>
    <row r="5997" spans="7:10" x14ac:dyDescent="0.15">
      <c r="G5997" s="2">
        <v>5996</v>
      </c>
      <c r="H5997" s="2" t="str" cm="1">
        <f t="array" ref="H5997">INDEX($B$2:$B$185,1+INT((ROW()-ROW($2:$2))/ROWS($E$2:$E$148)))</f>
        <v>Fumbles Recovered</v>
      </c>
      <c r="I5997" s="2" t="str" cm="1">
        <f t="array" ref="I5997">INDEX($E$2:$E$148,1+MOD(ROW()-ROW($2:$2),ROWS($E$2:$E$148)))</f>
        <v>Super Bowl</v>
      </c>
      <c r="J5997" s="2" t="s">
        <v>332</v>
      </c>
    </row>
    <row r="5998" spans="7:10" x14ac:dyDescent="0.15">
      <c r="G5998" s="2">
        <v>5997</v>
      </c>
      <c r="H5998" s="2" t="str" cm="1">
        <f t="array" ref="H5998">INDEX($B$2:$B$185,1+INT((ROW()-ROW($2:$2))/ROWS($E$2:$E$148)))</f>
        <v>Fumbles Recovered</v>
      </c>
      <c r="I5998" s="2" t="str" cm="1">
        <f t="array" ref="I5998">INDEX($E$2:$E$148,1+MOD(ROW()-ROW($2:$2),ROWS($E$2:$E$148)))</f>
        <v>Wild Card</v>
      </c>
      <c r="J5998" s="2" t="s">
        <v>333</v>
      </c>
    </row>
    <row r="5999" spans="7:10" x14ac:dyDescent="0.15">
      <c r="G5999" s="2">
        <v>5998</v>
      </c>
      <c r="H5999" s="2" t="str" cm="1">
        <f t="array" ref="H5999">INDEX($B$2:$B$185,1+INT((ROW()-ROW($2:$2))/ROWS($E$2:$E$148)))</f>
        <v>Fumbles Recovered</v>
      </c>
      <c r="I5999" s="2" t="str" cm="1">
        <f t="array" ref="I5999">INDEX($E$2:$E$148,1+MOD(ROW()-ROW($2:$2),ROWS($E$2:$E$148)))</f>
        <v>1st Quarter</v>
      </c>
      <c r="J5999" s="2" t="s">
        <v>334</v>
      </c>
    </row>
    <row r="6000" spans="7:10" x14ac:dyDescent="0.15">
      <c r="G6000" s="2">
        <v>5999</v>
      </c>
      <c r="H6000" s="2" t="str" cm="1">
        <f t="array" ref="H6000">INDEX($B$2:$B$185,1+INT((ROW()-ROW($2:$2))/ROWS($E$2:$E$148)))</f>
        <v>Fumbles Recovered</v>
      </c>
      <c r="I6000" s="2" t="str" cm="1">
        <f t="array" ref="I6000">INDEX($E$2:$E$148,1+MOD(ROW()-ROW($2:$2),ROWS($E$2:$E$148)))</f>
        <v>2nd Quarter</v>
      </c>
      <c r="J6000" s="2" t="s">
        <v>335</v>
      </c>
    </row>
    <row r="6001" spans="7:10" ht="14" x14ac:dyDescent="0.15">
      <c r="G6001" s="2">
        <v>6000</v>
      </c>
      <c r="H6001" s="2" t="str" cm="1">
        <f t="array" ref="H6001">INDEX($B$2:$B$185,1+INT((ROW()-ROW($2:$2))/ROWS($E$2:$E$148)))</f>
        <v>Fumbles Recovered</v>
      </c>
      <c r="I6001" s="2" t="str" cm="1">
        <f t="array" ref="I6001">INDEX($E$2:$E$148,1+MOD(ROW()-ROW($2:$2),ROWS($E$2:$E$148)))</f>
        <v>3rd Quarter</v>
      </c>
      <c r="J6001" s="3" t="s">
        <v>336</v>
      </c>
    </row>
    <row r="6002" spans="7:10" x14ac:dyDescent="0.15">
      <c r="G6002" s="2">
        <v>6001</v>
      </c>
      <c r="H6002" s="2" t="str" cm="1">
        <f t="array" ref="H6002">INDEX($B$2:$B$185,1+INT((ROW()-ROW($2:$2))/ROWS($E$2:$E$148)))</f>
        <v>Fumbles Recovered</v>
      </c>
      <c r="I6002" s="2" t="str" cm="1">
        <f t="array" ref="I6002">INDEX($E$2:$E$148,1+MOD(ROW()-ROW($2:$2),ROWS($E$2:$E$148)))</f>
        <v>4th Quarter</v>
      </c>
      <c r="J6002" s="2" t="s">
        <v>332</v>
      </c>
    </row>
    <row r="6003" spans="7:10" x14ac:dyDescent="0.15">
      <c r="G6003" s="2">
        <v>6002</v>
      </c>
      <c r="H6003" s="2" t="str" cm="1">
        <f t="array" ref="H6003">INDEX($B$2:$B$185,1+INT((ROW()-ROW($2:$2))/ROWS($E$2:$E$148)))</f>
        <v>Fumbles Recovered</v>
      </c>
      <c r="I6003" s="2" t="str" cm="1">
        <f t="array" ref="I6003">INDEX($E$2:$E$148,1+MOD(ROW()-ROW($2:$2),ROWS($E$2:$E$148)))</f>
        <v>in Overtime</v>
      </c>
      <c r="J6003" s="2" t="s">
        <v>333</v>
      </c>
    </row>
    <row r="6004" spans="7:10" x14ac:dyDescent="0.15">
      <c r="G6004" s="2">
        <v>6003</v>
      </c>
      <c r="H6004" s="2" t="str" cm="1">
        <f t="array" ref="H6004">INDEX($B$2:$B$185,1+INT((ROW()-ROW($2:$2))/ROWS($E$2:$E$148)))</f>
        <v>Fumbles Recovered</v>
      </c>
      <c r="I6004" s="2" t="str" cm="1">
        <f t="array" ref="I6004">INDEX($E$2:$E$148,1+MOD(ROW()-ROW($2:$2),ROWS($E$2:$E$148)))</f>
        <v>in Losses</v>
      </c>
      <c r="J6004" s="2" t="s">
        <v>334</v>
      </c>
    </row>
    <row r="6005" spans="7:10" x14ac:dyDescent="0.15">
      <c r="G6005" s="2">
        <v>6004</v>
      </c>
      <c r="H6005" s="2" t="str" cm="1">
        <f t="array" ref="H6005">INDEX($B$2:$B$185,1+INT((ROW()-ROW($2:$2))/ROWS($E$2:$E$148)))</f>
        <v>Fumbles Recovered</v>
      </c>
      <c r="I6005" s="2" t="str" cm="1">
        <f t="array" ref="I6005">INDEX($E$2:$E$148,1+MOD(ROW()-ROW($2:$2),ROWS($E$2:$E$148)))</f>
        <v>in Wins</v>
      </c>
      <c r="J6005" s="2" t="s">
        <v>335</v>
      </c>
    </row>
    <row r="6006" spans="7:10" ht="14" x14ac:dyDescent="0.15">
      <c r="G6006" s="2">
        <v>6005</v>
      </c>
      <c r="H6006" s="2" t="str" cm="1">
        <f t="array" ref="H6006">INDEX($B$2:$B$185,1+INT((ROW()-ROW($2:$2))/ROWS($E$2:$E$148)))</f>
        <v>Fumbles Recovered</v>
      </c>
      <c r="I6006" s="2" t="str" cm="1">
        <f t="array" ref="I6006">INDEX($E$2:$E$148,1+MOD(ROW()-ROW($2:$2),ROWS($E$2:$E$148)))</f>
        <v>Non-RPO</v>
      </c>
      <c r="J6006" s="3" t="s">
        <v>336</v>
      </c>
    </row>
    <row r="6007" spans="7:10" x14ac:dyDescent="0.15">
      <c r="G6007" s="2">
        <v>6006</v>
      </c>
      <c r="H6007" s="2" t="str" cm="1">
        <f t="array" ref="H6007">INDEX($B$2:$B$185,1+INT((ROW()-ROW($2:$2))/ROWS($E$2:$E$148)))</f>
        <v>Fumbles Recovered</v>
      </c>
      <c r="I6007" s="2" t="str" cm="1">
        <f t="array" ref="I6007">INDEX($E$2:$E$148,1+MOD(ROW()-ROW($2:$2),ROWS($E$2:$E$148)))</f>
        <v>No Run Pass Option</v>
      </c>
      <c r="J6007" s="2" t="s">
        <v>332</v>
      </c>
    </row>
    <row r="6008" spans="7:10" x14ac:dyDescent="0.15">
      <c r="G6008" s="2">
        <v>6007</v>
      </c>
      <c r="H6008" s="2" t="str" cm="1">
        <f t="array" ref="H6008">INDEX($B$2:$B$185,1+INT((ROW()-ROW($2:$2))/ROWS($E$2:$E$148)))</f>
        <v>Fumbles Recovered</v>
      </c>
      <c r="I6008" s="2" t="str" cm="1">
        <f t="array" ref="I6008">INDEX($E$2:$E$148,1+MOD(ROW()-ROW($2:$2),ROWS($E$2:$E$148)))</f>
        <v>when Leading</v>
      </c>
      <c r="J6008" s="2" t="s">
        <v>333</v>
      </c>
    </row>
    <row r="6009" spans="7:10" x14ac:dyDescent="0.15">
      <c r="G6009" s="2">
        <v>6008</v>
      </c>
      <c r="H6009" s="2" t="str" cm="1">
        <f t="array" ref="H6009">INDEX($B$2:$B$185,1+INT((ROW()-ROW($2:$2))/ROWS($E$2:$E$148)))</f>
        <v>Fumbles Recovered</v>
      </c>
      <c r="I6009" s="2" t="str" cm="1">
        <f t="array" ref="I6009">INDEX($E$2:$E$148,1+MOD(ROW()-ROW($2:$2),ROWS($E$2:$E$148)))</f>
        <v>when Tied</v>
      </c>
      <c r="J6009" s="2" t="s">
        <v>334</v>
      </c>
    </row>
    <row r="6010" spans="7:10" x14ac:dyDescent="0.15">
      <c r="G6010" s="2">
        <v>6009</v>
      </c>
      <c r="H6010" s="2" t="str" cm="1">
        <f t="array" ref="H6010">INDEX($B$2:$B$185,1+INT((ROW()-ROW($2:$2))/ROWS($E$2:$E$148)))</f>
        <v>Fumbles Recovered</v>
      </c>
      <c r="I6010" s="2" t="str" cm="1">
        <f t="array" ref="I6010">INDEX($E$2:$E$148,1+MOD(ROW()-ROW($2:$2),ROWS($E$2:$E$148)))</f>
        <v>when Trailing</v>
      </c>
      <c r="J6010" s="2" t="s">
        <v>335</v>
      </c>
    </row>
    <row r="6011" spans="7:10" ht="14" x14ac:dyDescent="0.15">
      <c r="G6011" s="2">
        <v>6010</v>
      </c>
      <c r="H6011" s="2" t="str" cm="1">
        <f t="array" ref="H6011">INDEX($B$2:$B$185,1+INT((ROW()-ROW($2:$2))/ROWS($E$2:$E$148)))</f>
        <v>Fumbles Recovered</v>
      </c>
      <c r="I6011" s="2" t="str" cm="1">
        <f t="array" ref="I6011">INDEX($E$2:$E$148,1+MOD(ROW()-ROW($2:$2),ROWS($E$2:$E$148)))</f>
        <v>Pre Season</v>
      </c>
      <c r="J6011" s="3" t="s">
        <v>336</v>
      </c>
    </row>
    <row r="6012" spans="7:10" x14ac:dyDescent="0.15">
      <c r="G6012" s="2">
        <v>6011</v>
      </c>
      <c r="H6012" s="2" t="str" cm="1">
        <f t="array" ref="H6012">INDEX($B$2:$B$185,1+INT((ROW()-ROW($2:$2))/ROWS($E$2:$E$148)))</f>
        <v>Fumbles Recovered</v>
      </c>
      <c r="I6012" s="2" t="str" cm="1">
        <f t="array" ref="I6012">INDEX($E$2:$E$148,1+MOD(ROW()-ROW($2:$2),ROWS($E$2:$E$148)))</f>
        <v>Regular Season</v>
      </c>
      <c r="J6012" s="2" t="s">
        <v>332</v>
      </c>
    </row>
    <row r="6013" spans="7:10" x14ac:dyDescent="0.15">
      <c r="G6013" s="2">
        <v>6012</v>
      </c>
      <c r="H6013" s="2" t="str" cm="1">
        <f t="array" ref="H6013">INDEX($B$2:$B$185,1+INT((ROW()-ROW($2:$2))/ROWS($E$2:$E$148)))</f>
        <v>Fumbles Recovered</v>
      </c>
      <c r="I6013" s="2" t="str" cm="1">
        <f t="array" ref="I6013">INDEX($E$2:$E$148,1+MOD(ROW()-ROW($2:$2),ROWS($E$2:$E$148)))</f>
        <v>Post Season</v>
      </c>
      <c r="J6013" s="2" t="s">
        <v>333</v>
      </c>
    </row>
    <row r="6014" spans="7:10" x14ac:dyDescent="0.15">
      <c r="G6014" s="2">
        <v>6013</v>
      </c>
      <c r="H6014" s="2" t="str" cm="1">
        <f t="array" ref="H6014">INDEX($B$2:$B$185,1+INT((ROW()-ROW($2:$2))/ROWS($E$2:$E$148)))</f>
        <v>Fumbles Recovered</v>
      </c>
      <c r="I6014" s="2" t="str" cm="1">
        <f t="array" ref="I6014">INDEX($E$2:$E$148,1+MOD(ROW()-ROW($2:$2),ROWS($E$2:$E$148)))</f>
        <v>in Pistol Formation</v>
      </c>
      <c r="J6014" s="2" t="s">
        <v>334</v>
      </c>
    </row>
    <row r="6015" spans="7:10" x14ac:dyDescent="0.15">
      <c r="G6015" s="2">
        <v>6014</v>
      </c>
      <c r="H6015" s="2" t="str" cm="1">
        <f t="array" ref="H6015">INDEX($B$2:$B$185,1+INT((ROW()-ROW($2:$2))/ROWS($E$2:$E$148)))</f>
        <v>Fumbles Recovered</v>
      </c>
      <c r="I6015" s="2" t="str" cm="1">
        <f t="array" ref="I6015">INDEX($E$2:$E$148,1+MOD(ROW()-ROW($2:$2),ROWS($E$2:$E$148)))</f>
        <v>in Shotgun</v>
      </c>
      <c r="J6015" s="2" t="s">
        <v>335</v>
      </c>
    </row>
    <row r="6016" spans="7:10" ht="14" x14ac:dyDescent="0.15">
      <c r="G6016" s="2">
        <v>6015</v>
      </c>
      <c r="H6016" s="2" t="str" cm="1">
        <f t="array" ref="H6016">INDEX($B$2:$B$185,1+INT((ROW()-ROW($2:$2))/ROWS($E$2:$E$148)))</f>
        <v>Fumbles Recovered</v>
      </c>
      <c r="I6016" s="2" t="str" cm="1">
        <f t="array" ref="I6016">INDEX($E$2:$E$148,1+MOD(ROW()-ROW($2:$2),ROWS($E$2:$E$148)))</f>
        <v>in QB Under Center</v>
      </c>
      <c r="J6016" s="3" t="s">
        <v>336</v>
      </c>
    </row>
    <row r="6017" spans="7:10" x14ac:dyDescent="0.15">
      <c r="G6017" s="2">
        <v>6016</v>
      </c>
      <c r="H6017" s="2" t="str" cm="1">
        <f t="array" ref="H6017">INDEX($B$2:$B$185,1+INT((ROW()-ROW($2:$2))/ROWS($E$2:$E$148)))</f>
        <v>Fumbles Recovered</v>
      </c>
      <c r="I6017" s="2" t="str" cm="1">
        <f t="array" ref="I6017">INDEX($E$2:$E$148,1+MOD(ROW()-ROW($2:$2),ROWS($E$2:$E$148)))</f>
        <v>in Domes</v>
      </c>
      <c r="J6017" s="2" t="s">
        <v>332</v>
      </c>
    </row>
    <row r="6018" spans="7:10" x14ac:dyDescent="0.15">
      <c r="G6018" s="2">
        <v>6017</v>
      </c>
      <c r="H6018" s="2" t="str" cm="1">
        <f t="array" ref="H6018">INDEX($B$2:$B$185,1+INT((ROW()-ROW($2:$2))/ROWS($E$2:$E$148)))</f>
        <v>Fumbles Recovered</v>
      </c>
      <c r="I6018" s="2" t="str" cm="1">
        <f t="array" ref="I6018">INDEX($E$2:$E$148,1+MOD(ROW()-ROW($2:$2),ROWS($E$2:$E$148)))</f>
        <v>in Outdoor Stadiums</v>
      </c>
      <c r="J6018" s="2" t="s">
        <v>333</v>
      </c>
    </row>
    <row r="6019" spans="7:10" x14ac:dyDescent="0.15">
      <c r="G6019" s="2">
        <v>6018</v>
      </c>
      <c r="H6019" s="2" t="str" cm="1">
        <f t="array" ref="H6019">INDEX($B$2:$B$185,1+INT((ROW()-ROW($2:$2))/ROWS($E$2:$E$148)))</f>
        <v>Fumbles Recovered</v>
      </c>
      <c r="I6019" s="2" t="str" cm="1">
        <f t="array" ref="I6019">INDEX($E$2:$E$148,1+MOD(ROW()-ROW($2:$2),ROWS($E$2:$E$148)))</f>
        <v>in Retractable Domes</v>
      </c>
      <c r="J6019" s="2" t="s">
        <v>334</v>
      </c>
    </row>
    <row r="6020" spans="7:10" x14ac:dyDescent="0.15">
      <c r="G6020" s="2">
        <v>6019</v>
      </c>
      <c r="H6020" s="2" t="str" cm="1">
        <f t="array" ref="H6020">INDEX($B$2:$B$185,1+INT((ROW()-ROW($2:$2))/ROWS($E$2:$E$148)))</f>
        <v>Fumbles Recovered</v>
      </c>
      <c r="I6020" s="2" t="str" cm="1">
        <f t="array" ref="I6020">INDEX($E$2:$E$148,1+MOD(ROW()-ROW($2:$2),ROWS($E$2:$E$148)))</f>
        <v>in Afternoon Games</v>
      </c>
      <c r="J6020" s="2" t="s">
        <v>335</v>
      </c>
    </row>
    <row r="6021" spans="7:10" ht="14" x14ac:dyDescent="0.15">
      <c r="G6021" s="2">
        <v>6020</v>
      </c>
      <c r="H6021" s="2" t="str" cm="1">
        <f t="array" ref="H6021">INDEX($B$2:$B$185,1+INT((ROW()-ROW($2:$2))/ROWS($E$2:$E$148)))</f>
        <v>Fumbles Recovered</v>
      </c>
      <c r="I6021" s="2" t="str" cm="1">
        <f t="array" ref="I6021">INDEX($E$2:$E$148,1+MOD(ROW()-ROW($2:$2),ROWS($E$2:$E$148)))</f>
        <v>in Early Games</v>
      </c>
      <c r="J6021" s="3" t="s">
        <v>336</v>
      </c>
    </row>
    <row r="6022" spans="7:10" x14ac:dyDescent="0.15">
      <c r="G6022" s="2">
        <v>6021</v>
      </c>
      <c r="H6022" s="2" t="str" cm="1">
        <f t="array" ref="H6022">INDEX($B$2:$B$185,1+INT((ROW()-ROW($2:$2))/ROWS($E$2:$E$148)))</f>
        <v>Fumbles Recovered</v>
      </c>
      <c r="I6022" s="2" t="str" cm="1">
        <f t="array" ref="I6022">INDEX($E$2:$E$148,1+MOD(ROW()-ROW($2:$2),ROWS($E$2:$E$148)))</f>
        <v>Pocket Time, &gt; 2.5</v>
      </c>
      <c r="J6022" s="2" t="s">
        <v>332</v>
      </c>
    </row>
    <row r="6023" spans="7:10" x14ac:dyDescent="0.15">
      <c r="G6023" s="2">
        <v>6022</v>
      </c>
      <c r="H6023" s="2" t="str" cm="1">
        <f t="array" ref="H6023">INDEX($B$2:$B$185,1+INT((ROW()-ROW($2:$2))/ROWS($E$2:$E$148)))</f>
        <v>Fumbles Recovered</v>
      </c>
      <c r="I6023" s="2" t="str" cm="1">
        <f t="array" ref="I6023">INDEX($E$2:$E$148,1+MOD(ROW()-ROW($2:$2),ROWS($E$2:$E$148)))</f>
        <v>Pocket Time, &lt; 2.5</v>
      </c>
      <c r="J6023" s="2" t="s">
        <v>333</v>
      </c>
    </row>
    <row r="6024" spans="7:10" x14ac:dyDescent="0.15">
      <c r="G6024" s="2">
        <v>6023</v>
      </c>
      <c r="H6024" s="2" t="str" cm="1">
        <f t="array" ref="H6024">INDEX($B$2:$B$185,1+INT((ROW()-ROW($2:$2))/ROWS($E$2:$E$148)))</f>
        <v>Fumbles Recovered</v>
      </c>
      <c r="I6024" s="2" t="str" cm="1">
        <f t="array" ref="I6024">INDEX($E$2:$E$148,1+MOD(ROW()-ROW($2:$2),ROWS($E$2:$E$148)))</f>
        <v>in Late Games</v>
      </c>
      <c r="J6024" s="2" t="s">
        <v>334</v>
      </c>
    </row>
    <row r="6025" spans="7:10" x14ac:dyDescent="0.15">
      <c r="G6025" s="2">
        <v>6024</v>
      </c>
      <c r="H6025" s="2" t="str" cm="1">
        <f t="array" ref="H6025">INDEX($B$2:$B$185,1+INT((ROW()-ROW($2:$2))/ROWS($E$2:$E$148)))</f>
        <v>Fumbles Recovered</v>
      </c>
      <c r="I6025" s="2" t="str" cm="1">
        <f t="array" ref="I6025">INDEX($E$2:$E$148,1+MOD(ROW()-ROW($2:$2),ROWS($E$2:$E$148)))</f>
        <v>Yards to Go: 1-3</v>
      </c>
      <c r="J6025" s="2" t="s">
        <v>335</v>
      </c>
    </row>
    <row r="6026" spans="7:10" ht="14" x14ac:dyDescent="0.15">
      <c r="G6026" s="2">
        <v>6025</v>
      </c>
      <c r="H6026" s="2" t="str" cm="1">
        <f t="array" ref="H6026">INDEX($B$2:$B$185,1+INT((ROW()-ROW($2:$2))/ROWS($E$2:$E$148)))</f>
        <v>Fumbles Recovered</v>
      </c>
      <c r="I6026" s="2" t="str" cm="1">
        <f t="array" ref="I6026">INDEX($E$2:$E$148,1+MOD(ROW()-ROW($2:$2),ROWS($E$2:$E$148)))</f>
        <v>Yards to Go: 4-6</v>
      </c>
      <c r="J6026" s="3" t="s">
        <v>336</v>
      </c>
    </row>
    <row r="6027" spans="7:10" x14ac:dyDescent="0.15">
      <c r="G6027" s="2">
        <v>6026</v>
      </c>
      <c r="H6027" s="2" t="str" cm="1">
        <f t="array" ref="H6027">INDEX($B$2:$B$185,1+INT((ROW()-ROW($2:$2))/ROWS($E$2:$E$148)))</f>
        <v>Fumbles Recovered</v>
      </c>
      <c r="I6027" s="2" t="str" cm="1">
        <f t="array" ref="I6027">INDEX($E$2:$E$148,1+MOD(ROW()-ROW($2:$2),ROWS($E$2:$E$148)))</f>
        <v>Yards to Go: 7-9</v>
      </c>
      <c r="J6027" s="2" t="s">
        <v>332</v>
      </c>
    </row>
    <row r="6028" spans="7:10" x14ac:dyDescent="0.15">
      <c r="G6028" s="2">
        <v>6027</v>
      </c>
      <c r="H6028" s="2" t="str" cm="1">
        <f t="array" ref="H6028">INDEX($B$2:$B$185,1+INT((ROW()-ROW($2:$2))/ROWS($E$2:$E$148)))</f>
        <v>Fumbles Recovered</v>
      </c>
      <c r="I6028" s="2" t="str" cm="1">
        <f t="array" ref="I6028">INDEX($E$2:$E$148,1+MOD(ROW()-ROW($2:$2),ROWS($E$2:$E$148)))</f>
        <v>Yards to Go: 10+</v>
      </c>
      <c r="J6028" s="2" t="s">
        <v>333</v>
      </c>
    </row>
    <row r="6029" spans="7:10" x14ac:dyDescent="0.15">
      <c r="G6029" s="2">
        <v>6028</v>
      </c>
      <c r="H6029" s="2" t="str" cm="1">
        <f t="array" ref="H6029">INDEX($B$2:$B$185,1+INT((ROW()-ROW($2:$2))/ROWS($E$2:$E$148)))</f>
        <v>Own Fumbles Recovered</v>
      </c>
      <c r="I6029" s="2" t="str" cm="1">
        <f t="array" ref="I6029">INDEX($E$2:$E$148,1+MOD(ROW()-ROW($2:$2),ROWS($E$2:$E$148)))</f>
        <v>vs Normal Rush</v>
      </c>
      <c r="J6029" s="2" t="s">
        <v>334</v>
      </c>
    </row>
    <row r="6030" spans="7:10" x14ac:dyDescent="0.15">
      <c r="G6030" s="2">
        <v>6029</v>
      </c>
      <c r="H6030" s="2" t="str" cm="1">
        <f t="array" ref="H6030">INDEX($B$2:$B$185,1+INT((ROW()-ROW($2:$2))/ROWS($E$2:$E$148)))</f>
        <v>Own Fumbles Recovered</v>
      </c>
      <c r="I6030" s="2" t="str" cm="1">
        <f t="array" ref="I6030">INDEX($E$2:$E$148,1+MOD(ROW()-ROW($2:$2),ROWS($E$2:$E$148)))</f>
        <v>vs Blitz</v>
      </c>
      <c r="J6030" s="2" t="s">
        <v>335</v>
      </c>
    </row>
    <row r="6031" spans="7:10" ht="14" x14ac:dyDescent="0.15">
      <c r="G6031" s="2">
        <v>6030</v>
      </c>
      <c r="H6031" s="2" t="str" cm="1">
        <f t="array" ref="H6031">INDEX($B$2:$B$185,1+INT((ROW()-ROW($2:$2))/ROWS($E$2:$E$148)))</f>
        <v>Own Fumbles Recovered</v>
      </c>
      <c r="I6031" s="2" t="str" cm="1">
        <f t="array" ref="I6031">INDEX($E$2:$E$148,1+MOD(ROW()-ROW($2:$2),ROWS($E$2:$E$148)))</f>
        <v>in AFC</v>
      </c>
      <c r="J6031" s="3" t="s">
        <v>336</v>
      </c>
    </row>
    <row r="6032" spans="7:10" x14ac:dyDescent="0.15">
      <c r="G6032" s="2">
        <v>6031</v>
      </c>
      <c r="H6032" s="2" t="str" cm="1">
        <f t="array" ref="H6032">INDEX($B$2:$B$185,1+INT((ROW()-ROW($2:$2))/ROWS($E$2:$E$148)))</f>
        <v>Own Fumbles Recovered</v>
      </c>
      <c r="I6032" s="2" t="str" cm="1">
        <f t="array" ref="I6032">INDEX($E$2:$E$148,1+MOD(ROW()-ROW($2:$2),ROWS($E$2:$E$148)))</f>
        <v>in NFC</v>
      </c>
      <c r="J6032" s="2" t="s">
        <v>332</v>
      </c>
    </row>
    <row r="6033" spans="7:10" x14ac:dyDescent="0.15">
      <c r="G6033" s="2">
        <v>6032</v>
      </c>
      <c r="H6033" s="2" t="str" cm="1">
        <f t="array" ref="H6033">INDEX($B$2:$B$185,1+INT((ROW()-ROW($2:$2))/ROWS($E$2:$E$148)))</f>
        <v>Own Fumbles Recovered</v>
      </c>
      <c r="I6033" s="2" t="str" cm="1">
        <f t="array" ref="I6033">INDEX($E$2:$E$148,1+MOD(ROW()-ROW($2:$2),ROWS($E$2:$E$148)))</f>
        <v>on Mondays</v>
      </c>
      <c r="J6033" s="2" t="s">
        <v>333</v>
      </c>
    </row>
    <row r="6034" spans="7:10" x14ac:dyDescent="0.15">
      <c r="G6034" s="2">
        <v>6033</v>
      </c>
      <c r="H6034" s="2" t="str" cm="1">
        <f t="array" ref="H6034">INDEX($B$2:$B$185,1+INT((ROW()-ROW($2:$2))/ROWS($E$2:$E$148)))</f>
        <v>Own Fumbles Recovered</v>
      </c>
      <c r="I6034" s="2" t="str" cm="1">
        <f t="array" ref="I6034">INDEX($E$2:$E$148,1+MOD(ROW()-ROW($2:$2),ROWS($E$2:$E$148)))</f>
        <v>on Sundays</v>
      </c>
      <c r="J6034" s="2" t="s">
        <v>334</v>
      </c>
    </row>
    <row r="6035" spans="7:10" x14ac:dyDescent="0.15">
      <c r="G6035" s="2">
        <v>6034</v>
      </c>
      <c r="H6035" s="2" t="str" cm="1">
        <f t="array" ref="H6035">INDEX($B$2:$B$185,1+INT((ROW()-ROW($2:$2))/ROWS($E$2:$E$148)))</f>
        <v>Own Fumbles Recovered</v>
      </c>
      <c r="I6035" s="2" t="str" cm="1">
        <f t="array" ref="I6035">INDEX($E$2:$E$148,1+MOD(ROW()-ROW($2:$2),ROWS($E$2:$E$148)))</f>
        <v>on Thursdays</v>
      </c>
      <c r="J6035" s="2" t="s">
        <v>335</v>
      </c>
    </row>
    <row r="6036" spans="7:10" ht="14" x14ac:dyDescent="0.15">
      <c r="G6036" s="2">
        <v>6035</v>
      </c>
      <c r="H6036" s="2" t="str" cm="1">
        <f t="array" ref="H6036">INDEX($B$2:$B$185,1+INT((ROW()-ROW($2:$2))/ROWS($E$2:$E$148)))</f>
        <v>Own Fumbles Recovered</v>
      </c>
      <c r="I6036" s="2" t="str" cm="1">
        <f t="array" ref="I6036">INDEX($E$2:$E$148,1+MOD(ROW()-ROW($2:$2),ROWS($E$2:$E$148)))</f>
        <v>in AFC East</v>
      </c>
      <c r="J6036" s="3" t="s">
        <v>336</v>
      </c>
    </row>
    <row r="6037" spans="7:10" x14ac:dyDescent="0.15">
      <c r="G6037" s="2">
        <v>6036</v>
      </c>
      <c r="H6037" s="2" t="str" cm="1">
        <f t="array" ref="H6037">INDEX($B$2:$B$185,1+INT((ROW()-ROW($2:$2))/ROWS($E$2:$E$148)))</f>
        <v>Own Fumbles Recovered</v>
      </c>
      <c r="I6037" s="2" t="str" cm="1">
        <f t="array" ref="I6037">INDEX($E$2:$E$148,1+MOD(ROW()-ROW($2:$2),ROWS($E$2:$E$148)))</f>
        <v>in AFC North</v>
      </c>
      <c r="J6037" s="2" t="s">
        <v>332</v>
      </c>
    </row>
    <row r="6038" spans="7:10" x14ac:dyDescent="0.15">
      <c r="G6038" s="2">
        <v>6037</v>
      </c>
      <c r="H6038" s="2" t="str" cm="1">
        <f t="array" ref="H6038">INDEX($B$2:$B$185,1+INT((ROW()-ROW($2:$2))/ROWS($E$2:$E$148)))</f>
        <v>Own Fumbles Recovered</v>
      </c>
      <c r="I6038" s="2" t="str" cm="1">
        <f t="array" ref="I6038">INDEX($E$2:$E$148,1+MOD(ROW()-ROW($2:$2),ROWS($E$2:$E$148)))</f>
        <v>in AFC South</v>
      </c>
      <c r="J6038" s="2" t="s">
        <v>333</v>
      </c>
    </row>
    <row r="6039" spans="7:10" x14ac:dyDescent="0.15">
      <c r="G6039" s="2">
        <v>6038</v>
      </c>
      <c r="H6039" s="2" t="str" cm="1">
        <f t="array" ref="H6039">INDEX($B$2:$B$185,1+INT((ROW()-ROW($2:$2))/ROWS($E$2:$E$148)))</f>
        <v>Own Fumbles Recovered</v>
      </c>
      <c r="I6039" s="2" t="str" cm="1">
        <f t="array" ref="I6039">INDEX($E$2:$E$148,1+MOD(ROW()-ROW($2:$2),ROWS($E$2:$E$148)))</f>
        <v>in AFC West</v>
      </c>
      <c r="J6039" s="2" t="s">
        <v>334</v>
      </c>
    </row>
    <row r="6040" spans="7:10" x14ac:dyDescent="0.15">
      <c r="G6040" s="2">
        <v>6039</v>
      </c>
      <c r="H6040" s="2" t="str" cm="1">
        <f t="array" ref="H6040">INDEX($B$2:$B$185,1+INT((ROW()-ROW($2:$2))/ROWS($E$2:$E$148)))</f>
        <v>Own Fumbles Recovered</v>
      </c>
      <c r="I6040" s="2" t="str" cm="1">
        <f t="array" ref="I6040">INDEX($E$2:$E$148,1+MOD(ROW()-ROW($2:$2),ROWS($E$2:$E$148)))</f>
        <v>in NFC East</v>
      </c>
      <c r="J6040" s="2" t="s">
        <v>335</v>
      </c>
    </row>
    <row r="6041" spans="7:10" ht="14" x14ac:dyDescent="0.15">
      <c r="G6041" s="2">
        <v>6040</v>
      </c>
      <c r="H6041" s="2" t="str" cm="1">
        <f t="array" ref="H6041">INDEX($B$2:$B$185,1+INT((ROW()-ROW($2:$2))/ROWS($E$2:$E$148)))</f>
        <v>Own Fumbles Recovered</v>
      </c>
      <c r="I6041" s="2" t="str" cm="1">
        <f t="array" ref="I6041">INDEX($E$2:$E$148,1+MOD(ROW()-ROW($2:$2),ROWS($E$2:$E$148)))</f>
        <v>in NFC North</v>
      </c>
      <c r="J6041" s="3" t="s">
        <v>336</v>
      </c>
    </row>
    <row r="6042" spans="7:10" x14ac:dyDescent="0.15">
      <c r="G6042" s="2">
        <v>6041</v>
      </c>
      <c r="H6042" s="2" t="str" cm="1">
        <f t="array" ref="H6042">INDEX($B$2:$B$185,1+INT((ROW()-ROW($2:$2))/ROWS($E$2:$E$148)))</f>
        <v>Own Fumbles Recovered</v>
      </c>
      <c r="I6042" s="2" t="str" cm="1">
        <f t="array" ref="I6042">INDEX($E$2:$E$148,1+MOD(ROW()-ROW($2:$2),ROWS($E$2:$E$148)))</f>
        <v>in NFC South</v>
      </c>
      <c r="J6042" s="2" t="s">
        <v>332</v>
      </c>
    </row>
    <row r="6043" spans="7:10" x14ac:dyDescent="0.15">
      <c r="G6043" s="2">
        <v>6042</v>
      </c>
      <c r="H6043" s="2" t="str" cm="1">
        <f t="array" ref="H6043">INDEX($B$2:$B$185,1+INT((ROW()-ROW($2:$2))/ROWS($E$2:$E$148)))</f>
        <v>Own Fumbles Recovered</v>
      </c>
      <c r="I6043" s="2" t="str" cm="1">
        <f t="array" ref="I6043">INDEX($E$2:$E$148,1+MOD(ROW()-ROW($2:$2),ROWS($E$2:$E$148)))</f>
        <v>in NFC West</v>
      </c>
      <c r="J6043" s="2" t="s">
        <v>333</v>
      </c>
    </row>
    <row r="6044" spans="7:10" x14ac:dyDescent="0.15">
      <c r="G6044" s="2">
        <v>6043</v>
      </c>
      <c r="H6044" s="2" t="str" cm="1">
        <f t="array" ref="H6044">INDEX($B$2:$B$185,1+INT((ROW()-ROW($2:$2))/ROWS($E$2:$E$148)))</f>
        <v>Own Fumbles Recovered</v>
      </c>
      <c r="I6044" s="2" t="str" cm="1">
        <f t="array" ref="I6044">INDEX($E$2:$E$148,1+MOD(ROW()-ROW($2:$2),ROWS($E$2:$E$148)))</f>
        <v>vs AFC</v>
      </c>
      <c r="J6044" s="2" t="s">
        <v>334</v>
      </c>
    </row>
    <row r="6045" spans="7:10" x14ac:dyDescent="0.15">
      <c r="G6045" s="2">
        <v>6044</v>
      </c>
      <c r="H6045" s="2" t="str" cm="1">
        <f t="array" ref="H6045">INDEX($B$2:$B$185,1+INT((ROW()-ROW($2:$2))/ROWS($E$2:$E$148)))</f>
        <v>Own Fumbles Recovered</v>
      </c>
      <c r="I6045" s="2" t="str" cm="1">
        <f t="array" ref="I6045">INDEX($E$2:$E$148,1+MOD(ROW()-ROW($2:$2),ROWS($E$2:$E$148)))</f>
        <v>vs NFC</v>
      </c>
      <c r="J6045" s="2" t="s">
        <v>335</v>
      </c>
    </row>
    <row r="6046" spans="7:10" ht="14" x14ac:dyDescent="0.15">
      <c r="G6046" s="2">
        <v>6045</v>
      </c>
      <c r="H6046" s="2" t="str" cm="1">
        <f t="array" ref="H6046">INDEX($B$2:$B$185,1+INT((ROW()-ROW($2:$2))/ROWS($E$2:$E$148)))</f>
        <v>Own Fumbles Recovered</v>
      </c>
      <c r="I6046" s="2" t="str" cm="1">
        <f t="array" ref="I6046">INDEX($E$2:$E$148,1+MOD(ROW()-ROW($2:$2),ROWS($E$2:$E$148)))</f>
        <v>vs AFC East</v>
      </c>
      <c r="J6046" s="3" t="s">
        <v>336</v>
      </c>
    </row>
    <row r="6047" spans="7:10" x14ac:dyDescent="0.15">
      <c r="G6047" s="2">
        <v>6046</v>
      </c>
      <c r="H6047" s="2" t="str" cm="1">
        <f t="array" ref="H6047">INDEX($B$2:$B$185,1+INT((ROW()-ROW($2:$2))/ROWS($E$2:$E$148)))</f>
        <v>Own Fumbles Recovered</v>
      </c>
      <c r="I6047" s="2" t="str" cm="1">
        <f t="array" ref="I6047">INDEX($E$2:$E$148,1+MOD(ROW()-ROW($2:$2),ROWS($E$2:$E$148)))</f>
        <v>vs AFC North</v>
      </c>
      <c r="J6047" s="2" t="s">
        <v>332</v>
      </c>
    </row>
    <row r="6048" spans="7:10" x14ac:dyDescent="0.15">
      <c r="G6048" s="2">
        <v>6047</v>
      </c>
      <c r="H6048" s="2" t="str" cm="1">
        <f t="array" ref="H6048">INDEX($B$2:$B$185,1+INT((ROW()-ROW($2:$2))/ROWS($E$2:$E$148)))</f>
        <v>Own Fumbles Recovered</v>
      </c>
      <c r="I6048" s="2" t="str" cm="1">
        <f t="array" ref="I6048">INDEX($E$2:$E$148,1+MOD(ROW()-ROW($2:$2),ROWS($E$2:$E$148)))</f>
        <v>vs AFC South</v>
      </c>
      <c r="J6048" s="2" t="s">
        <v>333</v>
      </c>
    </row>
    <row r="6049" spans="7:10" x14ac:dyDescent="0.15">
      <c r="G6049" s="2">
        <v>6048</v>
      </c>
      <c r="H6049" s="2" t="str" cm="1">
        <f t="array" ref="H6049">INDEX($B$2:$B$185,1+INT((ROW()-ROW($2:$2))/ROWS($E$2:$E$148)))</f>
        <v>Own Fumbles Recovered</v>
      </c>
      <c r="I6049" s="2" t="str" cm="1">
        <f t="array" ref="I6049">INDEX($E$2:$E$148,1+MOD(ROW()-ROW($2:$2),ROWS($E$2:$E$148)))</f>
        <v>vs AFC West</v>
      </c>
      <c r="J6049" s="2" t="s">
        <v>334</v>
      </c>
    </row>
    <row r="6050" spans="7:10" x14ac:dyDescent="0.15">
      <c r="G6050" s="2">
        <v>6049</v>
      </c>
      <c r="H6050" s="2" t="str" cm="1">
        <f t="array" ref="H6050">INDEX($B$2:$B$185,1+INT((ROW()-ROW($2:$2))/ROWS($E$2:$E$148)))</f>
        <v>Own Fumbles Recovered</v>
      </c>
      <c r="I6050" s="2" t="str" cm="1">
        <f t="array" ref="I6050">INDEX($E$2:$E$148,1+MOD(ROW()-ROW($2:$2),ROWS($E$2:$E$148)))</f>
        <v>vs NFC East</v>
      </c>
      <c r="J6050" s="2" t="s">
        <v>335</v>
      </c>
    </row>
    <row r="6051" spans="7:10" ht="14" x14ac:dyDescent="0.15">
      <c r="G6051" s="2">
        <v>6050</v>
      </c>
      <c r="H6051" s="2" t="str" cm="1">
        <f t="array" ref="H6051">INDEX($B$2:$B$185,1+INT((ROW()-ROW($2:$2))/ROWS($E$2:$E$148)))</f>
        <v>Own Fumbles Recovered</v>
      </c>
      <c r="I6051" s="2" t="str" cm="1">
        <f t="array" ref="I6051">INDEX($E$2:$E$148,1+MOD(ROW()-ROW($2:$2),ROWS($E$2:$E$148)))</f>
        <v>vs NFC North</v>
      </c>
      <c r="J6051" s="3" t="s">
        <v>336</v>
      </c>
    </row>
    <row r="6052" spans="7:10" x14ac:dyDescent="0.15">
      <c r="G6052" s="2">
        <v>6051</v>
      </c>
      <c r="H6052" s="2" t="str" cm="1">
        <f t="array" ref="H6052">INDEX($B$2:$B$185,1+INT((ROW()-ROW($2:$2))/ROWS($E$2:$E$148)))</f>
        <v>Own Fumbles Recovered</v>
      </c>
      <c r="I6052" s="2" t="str" cm="1">
        <f t="array" ref="I6052">INDEX($E$2:$E$148,1+MOD(ROW()-ROW($2:$2),ROWS($E$2:$E$148)))</f>
        <v>vs NFC South</v>
      </c>
      <c r="J6052" s="2" t="s">
        <v>332</v>
      </c>
    </row>
    <row r="6053" spans="7:10" x14ac:dyDescent="0.15">
      <c r="G6053" s="2">
        <v>6052</v>
      </c>
      <c r="H6053" s="2" t="str" cm="1">
        <f t="array" ref="H6053">INDEX($B$2:$B$185,1+INT((ROW()-ROW($2:$2))/ROWS($E$2:$E$148)))</f>
        <v>Own Fumbles Recovered</v>
      </c>
      <c r="I6053" s="2" t="str" cm="1">
        <f t="array" ref="I6053">INDEX($E$2:$E$148,1+MOD(ROW()-ROW($2:$2),ROWS($E$2:$E$148)))</f>
        <v>vs NFC West</v>
      </c>
      <c r="J6053" s="2" t="s">
        <v>333</v>
      </c>
    </row>
    <row r="6054" spans="7:10" x14ac:dyDescent="0.15">
      <c r="G6054" s="2">
        <v>6053</v>
      </c>
      <c r="H6054" s="2" t="str" cm="1">
        <f t="array" ref="H6054">INDEX($B$2:$B$185,1+INT((ROW()-ROW($2:$2))/ROWS($E$2:$E$148)))</f>
        <v>Own Fumbles Recovered</v>
      </c>
      <c r="I6054" s="2" t="str" cm="1">
        <f t="array" ref="I6054">INDEX($E$2:$E$148,1+MOD(ROW()-ROW($2:$2),ROWS($E$2:$E$148)))</f>
        <v>No Down</v>
      </c>
      <c r="J6054" s="2" t="s">
        <v>334</v>
      </c>
    </row>
    <row r="6055" spans="7:10" x14ac:dyDescent="0.15">
      <c r="G6055" s="2">
        <v>6054</v>
      </c>
      <c r="H6055" s="2" t="str" cm="1">
        <f t="array" ref="H6055">INDEX($B$2:$B$185,1+INT((ROW()-ROW($2:$2))/ROWS($E$2:$E$148)))</f>
        <v>Own Fumbles Recovered</v>
      </c>
      <c r="I6055" s="2" t="str" cm="1">
        <f t="array" ref="I6055">INDEX($E$2:$E$148,1+MOD(ROW()-ROW($2:$2),ROWS($E$2:$E$148)))</f>
        <v>on 1st Downs</v>
      </c>
      <c r="J6055" s="2" t="s">
        <v>335</v>
      </c>
    </row>
    <row r="6056" spans="7:10" ht="14" x14ac:dyDescent="0.15">
      <c r="G6056" s="2">
        <v>6055</v>
      </c>
      <c r="H6056" s="2" t="str" cm="1">
        <f t="array" ref="H6056">INDEX($B$2:$B$185,1+INT((ROW()-ROW($2:$2))/ROWS($E$2:$E$148)))</f>
        <v>Own Fumbles Recovered</v>
      </c>
      <c r="I6056" s="2" t="str" cm="1">
        <f t="array" ref="I6056">INDEX($E$2:$E$148,1+MOD(ROW()-ROW($2:$2),ROWS($E$2:$E$148)))</f>
        <v>on 2nd Downs</v>
      </c>
      <c r="J6056" s="3" t="s">
        <v>336</v>
      </c>
    </row>
    <row r="6057" spans="7:10" x14ac:dyDescent="0.15">
      <c r="G6057" s="2">
        <v>6056</v>
      </c>
      <c r="H6057" s="2" t="str" cm="1">
        <f t="array" ref="H6057">INDEX($B$2:$B$185,1+INT((ROW()-ROW($2:$2))/ROWS($E$2:$E$148)))</f>
        <v>Own Fumbles Recovered</v>
      </c>
      <c r="I6057" s="2" t="str" cm="1">
        <f t="array" ref="I6057">INDEX($E$2:$E$148,1+MOD(ROW()-ROW($2:$2),ROWS($E$2:$E$148)))</f>
        <v>on 3rd Downs</v>
      </c>
      <c r="J6057" s="2" t="s">
        <v>332</v>
      </c>
    </row>
    <row r="6058" spans="7:10" x14ac:dyDescent="0.15">
      <c r="G6058" s="2">
        <v>6057</v>
      </c>
      <c r="H6058" s="2" t="str" cm="1">
        <f t="array" ref="H6058">INDEX($B$2:$B$185,1+INT((ROW()-ROW($2:$2))/ROWS($E$2:$E$148)))</f>
        <v>Own Fumbles Recovered</v>
      </c>
      <c r="I6058" s="2" t="str" cm="1">
        <f t="array" ref="I6058">INDEX($E$2:$E$148,1+MOD(ROW()-ROW($2:$2),ROWS($E$2:$E$148)))</f>
        <v>on 4th Downs</v>
      </c>
      <c r="J6058" s="2" t="s">
        <v>333</v>
      </c>
    </row>
    <row r="6059" spans="7:10" x14ac:dyDescent="0.15">
      <c r="G6059" s="2">
        <v>6058</v>
      </c>
      <c r="H6059" s="2" t="str" cm="1">
        <f t="array" ref="H6059">INDEX($B$2:$B$185,1+INT((ROW()-ROW($2:$2))/ROWS($E$2:$E$148)))</f>
        <v>Own Fumbles Recovered</v>
      </c>
      <c r="I6059" s="2" t="str" cm="1">
        <f t="array" ref="I6059">INDEX($E$2:$E$148,1+MOD(ROW()-ROW($2:$2),ROWS($E$2:$E$148)))</f>
        <v>1st &amp; 10</v>
      </c>
      <c r="J6059" s="2" t="s">
        <v>334</v>
      </c>
    </row>
    <row r="6060" spans="7:10" x14ac:dyDescent="0.15">
      <c r="G6060" s="2">
        <v>6059</v>
      </c>
      <c r="H6060" s="2" t="str" cm="1">
        <f t="array" ref="H6060">INDEX($B$2:$B$185,1+INT((ROW()-ROW($2:$2))/ROWS($E$2:$E$148)))</f>
        <v>Own Fumbles Recovered</v>
      </c>
      <c r="I6060" s="2" t="str" cm="1">
        <f t="array" ref="I6060">INDEX($E$2:$E$148,1+MOD(ROW()-ROW($2:$2),ROWS($E$2:$E$148)))</f>
        <v>1st &amp; &gt; 10</v>
      </c>
      <c r="J6060" s="2" t="s">
        <v>335</v>
      </c>
    </row>
    <row r="6061" spans="7:10" ht="14" x14ac:dyDescent="0.15">
      <c r="G6061" s="2">
        <v>6060</v>
      </c>
      <c r="H6061" s="2" t="str" cm="1">
        <f t="array" ref="H6061">INDEX($B$2:$B$185,1+INT((ROW()-ROW($2:$2))/ROWS($E$2:$E$148)))</f>
        <v>Own Fumbles Recovered</v>
      </c>
      <c r="I6061" s="2" t="str" cm="1">
        <f t="array" ref="I6061">INDEX($E$2:$E$148,1+MOD(ROW()-ROW($2:$2),ROWS($E$2:$E$148)))</f>
        <v>1st &amp; &lt; 10</v>
      </c>
      <c r="J6061" s="3" t="s">
        <v>336</v>
      </c>
    </row>
    <row r="6062" spans="7:10" x14ac:dyDescent="0.15">
      <c r="G6062" s="2">
        <v>6061</v>
      </c>
      <c r="H6062" s="2" t="str" cm="1">
        <f t="array" ref="H6062">INDEX($B$2:$B$185,1+INT((ROW()-ROW($2:$2))/ROWS($E$2:$E$148)))</f>
        <v>Own Fumbles Recovered</v>
      </c>
      <c r="I6062" s="2" t="str" cm="1">
        <f t="array" ref="I6062">INDEX($E$2:$E$148,1+MOD(ROW()-ROW($2:$2),ROWS($E$2:$E$148)))</f>
        <v>2nd &amp; Medium (4-6yd)</v>
      </c>
      <c r="J6062" s="2" t="s">
        <v>332</v>
      </c>
    </row>
    <row r="6063" spans="7:10" x14ac:dyDescent="0.15">
      <c r="G6063" s="2">
        <v>6062</v>
      </c>
      <c r="H6063" s="2" t="str" cm="1">
        <f t="array" ref="H6063">INDEX($B$2:$B$185,1+INT((ROW()-ROW($2:$2))/ROWS($E$2:$E$148)))</f>
        <v>Own Fumbles Recovered</v>
      </c>
      <c r="I6063" s="2" t="str" cm="1">
        <f t="array" ref="I6063">INDEX($E$2:$E$148,1+MOD(ROW()-ROW($2:$2),ROWS($E$2:$E$148)))</f>
        <v>2nd &amp; 7-9</v>
      </c>
      <c r="J6063" s="2" t="s">
        <v>333</v>
      </c>
    </row>
    <row r="6064" spans="7:10" x14ac:dyDescent="0.15">
      <c r="G6064" s="2">
        <v>6063</v>
      </c>
      <c r="H6064" s="2" t="str" cm="1">
        <f t="array" ref="H6064">INDEX($B$2:$B$185,1+INT((ROW()-ROW($2:$2))/ROWS($E$2:$E$148)))</f>
        <v>Own Fumbles Recovered</v>
      </c>
      <c r="I6064" s="2" t="str" cm="1">
        <f t="array" ref="I6064">INDEX($E$2:$E$148,1+MOD(ROW()-ROW($2:$2),ROWS($E$2:$E$148)))</f>
        <v>2nd &amp; 10+</v>
      </c>
      <c r="J6064" s="2" t="s">
        <v>334</v>
      </c>
    </row>
    <row r="6065" spans="7:10" x14ac:dyDescent="0.15">
      <c r="G6065" s="2">
        <v>6064</v>
      </c>
      <c r="H6065" s="2" t="str" cm="1">
        <f t="array" ref="H6065">INDEX($B$2:$B$185,1+INT((ROW()-ROW($2:$2))/ROWS($E$2:$E$148)))</f>
        <v>Own Fumbles Recovered</v>
      </c>
      <c r="I6065" s="2" t="str" cm="1">
        <f t="array" ref="I6065">INDEX($E$2:$E$148,1+MOD(ROW()-ROW($2:$2),ROWS($E$2:$E$148)))</f>
        <v>3rd &amp; Medium (4-6yd)</v>
      </c>
      <c r="J6065" s="2" t="s">
        <v>335</v>
      </c>
    </row>
    <row r="6066" spans="7:10" ht="14" x14ac:dyDescent="0.15">
      <c r="G6066" s="2">
        <v>6065</v>
      </c>
      <c r="H6066" s="2" t="str" cm="1">
        <f t="array" ref="H6066">INDEX($B$2:$B$185,1+INT((ROW()-ROW($2:$2))/ROWS($E$2:$E$148)))</f>
        <v>Own Fumbles Recovered</v>
      </c>
      <c r="I6066" s="2" t="str" cm="1">
        <f t="array" ref="I6066">INDEX($E$2:$E$148,1+MOD(ROW()-ROW($2:$2),ROWS($E$2:$E$148)))</f>
        <v>3rd/4th &amp; Short</v>
      </c>
      <c r="J6066" s="3" t="s">
        <v>336</v>
      </c>
    </row>
    <row r="6067" spans="7:10" x14ac:dyDescent="0.15">
      <c r="G6067" s="2">
        <v>6066</v>
      </c>
      <c r="H6067" s="2" t="str" cm="1">
        <f t="array" ref="H6067">INDEX($B$2:$B$185,1+INT((ROW()-ROW($2:$2))/ROWS($E$2:$E$148)))</f>
        <v>Own Fumbles Recovered</v>
      </c>
      <c r="I6067" s="2" t="str" cm="1">
        <f t="array" ref="I6067">INDEX($E$2:$E$148,1+MOD(ROW()-ROW($2:$2),ROWS($E$2:$E$148)))</f>
        <v>3rd &amp; 7-9</v>
      </c>
      <c r="J6067" s="2" t="s">
        <v>332</v>
      </c>
    </row>
    <row r="6068" spans="7:10" x14ac:dyDescent="0.15">
      <c r="G6068" s="2">
        <v>6067</v>
      </c>
      <c r="H6068" s="2" t="str" cm="1">
        <f t="array" ref="H6068">INDEX($B$2:$B$185,1+INT((ROW()-ROW($2:$2))/ROWS($E$2:$E$148)))</f>
        <v>Own Fumbles Recovered</v>
      </c>
      <c r="I6068" s="2" t="str" cm="1">
        <f t="array" ref="I6068">INDEX($E$2:$E$148,1+MOD(ROW()-ROW($2:$2),ROWS($E$2:$E$148)))</f>
        <v>3rd &amp; 10+</v>
      </c>
      <c r="J6068" s="2" t="s">
        <v>333</v>
      </c>
    </row>
    <row r="6069" spans="7:10" x14ac:dyDescent="0.15">
      <c r="G6069" s="2">
        <v>6068</v>
      </c>
      <c r="H6069" s="2" t="str" cm="1">
        <f t="array" ref="H6069">INDEX($B$2:$B$185,1+INT((ROW()-ROW($2:$2))/ROWS($E$2:$E$148)))</f>
        <v>Own Fumbles Recovered</v>
      </c>
      <c r="I6069" s="2" t="str" cm="1">
        <f t="array" ref="I6069">INDEX($E$2:$E$148,1+MOD(ROW()-ROW($2:$2),ROWS($E$2:$E$148)))</f>
        <v>4th &amp; 4-6</v>
      </c>
      <c r="J6069" s="2" t="s">
        <v>334</v>
      </c>
    </row>
    <row r="6070" spans="7:10" x14ac:dyDescent="0.15">
      <c r="G6070" s="2">
        <v>6069</v>
      </c>
      <c r="H6070" s="2" t="str" cm="1">
        <f t="array" ref="H6070">INDEX($B$2:$B$185,1+INT((ROW()-ROW($2:$2))/ROWS($E$2:$E$148)))</f>
        <v>Own Fumbles Recovered</v>
      </c>
      <c r="I6070" s="2" t="str" cm="1">
        <f t="array" ref="I6070">INDEX($E$2:$E$148,1+MOD(ROW()-ROW($2:$2),ROWS($E$2:$E$148)))</f>
        <v>4th &amp; 7-9</v>
      </c>
      <c r="J6070" s="2" t="s">
        <v>335</v>
      </c>
    </row>
    <row r="6071" spans="7:10" ht="14" x14ac:dyDescent="0.15">
      <c r="G6071" s="2">
        <v>6070</v>
      </c>
      <c r="H6071" s="2" t="str" cm="1">
        <f t="array" ref="H6071">INDEX($B$2:$B$185,1+INT((ROW()-ROW($2:$2))/ROWS($E$2:$E$148)))</f>
        <v>Own Fumbles Recovered</v>
      </c>
      <c r="I6071" s="2" t="str" cm="1">
        <f t="array" ref="I6071">INDEX($E$2:$E$148,1+MOD(ROW()-ROW($2:$2),ROWS($E$2:$E$148)))</f>
        <v>4th &amp; 10+</v>
      </c>
      <c r="J6071" s="3" t="s">
        <v>336</v>
      </c>
    </row>
    <row r="6072" spans="7:10" x14ac:dyDescent="0.15">
      <c r="G6072" s="2">
        <v>6071</v>
      </c>
      <c r="H6072" s="2" t="str" cm="1">
        <f t="array" ref="H6072">INDEX($B$2:$B$185,1+INT((ROW()-ROW($2:$2))/ROWS($E$2:$E$148)))</f>
        <v>Own Fumbles Recovered</v>
      </c>
      <c r="I6072" s="2" t="str" cm="1">
        <f t="array" ref="I6072">INDEX($E$2:$E$148,1+MOD(ROW()-ROW($2:$2),ROWS($E$2:$E$148)))</f>
        <v>Plays/Drive, 1-3</v>
      </c>
      <c r="J6072" s="2" t="s">
        <v>332</v>
      </c>
    </row>
    <row r="6073" spans="7:10" x14ac:dyDescent="0.15">
      <c r="G6073" s="2">
        <v>6072</v>
      </c>
      <c r="H6073" s="2" t="str" cm="1">
        <f t="array" ref="H6073">INDEX($B$2:$B$185,1+INT((ROW()-ROW($2:$2))/ROWS($E$2:$E$148)))</f>
        <v>Own Fumbles Recovered</v>
      </c>
      <c r="I6073" s="2" t="str" cm="1">
        <f t="array" ref="I6073">INDEX($E$2:$E$148,1+MOD(ROW()-ROW($2:$2),ROWS($E$2:$E$148)))</f>
        <v>Plays/Drive, 4-6</v>
      </c>
      <c r="J6073" s="2" t="s">
        <v>333</v>
      </c>
    </row>
    <row r="6074" spans="7:10" x14ac:dyDescent="0.15">
      <c r="G6074" s="2">
        <v>6073</v>
      </c>
      <c r="H6074" s="2" t="str" cm="1">
        <f t="array" ref="H6074">INDEX($B$2:$B$185,1+INT((ROW()-ROW($2:$2))/ROWS($E$2:$E$148)))</f>
        <v>Own Fumbles Recovered</v>
      </c>
      <c r="I6074" s="2" t="str" cm="1">
        <f t="array" ref="I6074">INDEX($E$2:$E$148,1+MOD(ROW()-ROW($2:$2),ROWS($E$2:$E$148)))</f>
        <v>Plays/Drive, 7-10</v>
      </c>
      <c r="J6074" s="2" t="s">
        <v>334</v>
      </c>
    </row>
    <row r="6075" spans="7:10" x14ac:dyDescent="0.15">
      <c r="G6075" s="2">
        <v>6074</v>
      </c>
      <c r="H6075" s="2" t="str" cm="1">
        <f t="array" ref="H6075">INDEX($B$2:$B$185,1+INT((ROW()-ROW($2:$2))/ROWS($E$2:$E$148)))</f>
        <v>Own Fumbles Recovered</v>
      </c>
      <c r="I6075" s="2" t="str" cm="1">
        <f t="array" ref="I6075">INDEX($E$2:$E$148,1+MOD(ROW()-ROW($2:$2),ROWS($E$2:$E$148)))</f>
        <v>Plays/Drive, 11+</v>
      </c>
      <c r="J6075" s="2" t="s">
        <v>335</v>
      </c>
    </row>
    <row r="6076" spans="7:10" ht="14" x14ac:dyDescent="0.15">
      <c r="G6076" s="2">
        <v>6075</v>
      </c>
      <c r="H6076" s="2" t="str" cm="1">
        <f t="array" ref="H6076">INDEX($B$2:$B$185,1+INT((ROW()-ROW($2:$2))/ROWS($E$2:$E$148)))</f>
        <v>Own Fumbles Recovered</v>
      </c>
      <c r="I6076" s="2" t="str" cm="1">
        <f t="array" ref="I6076">INDEX($E$2:$E$148,1+MOD(ROW()-ROW($2:$2),ROWS($E$2:$E$148)))</f>
        <v>Loaded Box, &gt; 8</v>
      </c>
      <c r="J6076" s="3" t="s">
        <v>336</v>
      </c>
    </row>
    <row r="6077" spans="7:10" x14ac:dyDescent="0.15">
      <c r="G6077" s="2">
        <v>6076</v>
      </c>
      <c r="H6077" s="2" t="str" cm="1">
        <f t="array" ref="H6077">INDEX($B$2:$B$185,1+INT((ROW()-ROW($2:$2))/ROWS($E$2:$E$148)))</f>
        <v>Own Fumbles Recovered</v>
      </c>
      <c r="I6077" s="2" t="str" cm="1">
        <f t="array" ref="I6077">INDEX($E$2:$E$148,1+MOD(ROW()-ROW($2:$2),ROWS($E$2:$E$148)))</f>
        <v>Loaded Box, &lt; 8</v>
      </c>
      <c r="J6077" s="2" t="s">
        <v>332</v>
      </c>
    </row>
    <row r="6078" spans="7:10" x14ac:dyDescent="0.15">
      <c r="G6078" s="2">
        <v>6077</v>
      </c>
      <c r="H6078" s="2" t="str" cm="1">
        <f t="array" ref="H6078">INDEX($B$2:$B$185,1+INT((ROW()-ROW($2:$2))/ROWS($E$2:$E$148)))</f>
        <v>Own Fumbles Recovered</v>
      </c>
      <c r="I6078" s="2" t="str" cm="1">
        <f t="array" ref="I6078">INDEX($E$2:$E$148,1+MOD(ROW()-ROW($2:$2),ROWS($E$2:$E$148)))</f>
        <v>LOS: Opponents 1-10</v>
      </c>
      <c r="J6078" s="2" t="s">
        <v>333</v>
      </c>
    </row>
    <row r="6079" spans="7:10" x14ac:dyDescent="0.15">
      <c r="G6079" s="2">
        <v>6078</v>
      </c>
      <c r="H6079" s="2" t="str" cm="1">
        <f t="array" ref="H6079">INDEX($B$2:$B$185,1+INT((ROW()-ROW($2:$2))/ROWS($E$2:$E$148)))</f>
        <v>Own Fumbles Recovered</v>
      </c>
      <c r="I6079" s="2" t="str" cm="1">
        <f t="array" ref="I6079">INDEX($E$2:$E$148,1+MOD(ROW()-ROW($2:$2),ROWS($E$2:$E$148)))</f>
        <v>LOS: Opponents 11-20</v>
      </c>
      <c r="J6079" s="2" t="s">
        <v>334</v>
      </c>
    </row>
    <row r="6080" spans="7:10" x14ac:dyDescent="0.15">
      <c r="G6080" s="2">
        <v>6079</v>
      </c>
      <c r="H6080" s="2" t="str" cm="1">
        <f t="array" ref="H6080">INDEX($B$2:$B$185,1+INT((ROW()-ROW($2:$2))/ROWS($E$2:$E$148)))</f>
        <v>Own Fumbles Recovered</v>
      </c>
      <c r="I6080" s="2" t="str" cm="1">
        <f t="array" ref="I6080">INDEX($E$2:$E$148,1+MOD(ROW()-ROW($2:$2),ROWS($E$2:$E$148)))</f>
        <v>LOS: Opponents 41-50</v>
      </c>
      <c r="J6080" s="2" t="s">
        <v>335</v>
      </c>
    </row>
    <row r="6081" spans="7:10" ht="14" x14ac:dyDescent="0.15">
      <c r="G6081" s="2">
        <v>6080</v>
      </c>
      <c r="H6081" s="2" t="str" cm="1">
        <f t="array" ref="H6081">INDEX($B$2:$B$185,1+INT((ROW()-ROW($2:$2))/ROWS($E$2:$E$148)))</f>
        <v>Own Fumbles Recovered</v>
      </c>
      <c r="I6081" s="2" t="str" cm="1">
        <f t="array" ref="I6081">INDEX($E$2:$E$148,1+MOD(ROW()-ROW($2:$2),ROWS($E$2:$E$148)))</f>
        <v>LOS: Own 1-10</v>
      </c>
      <c r="J6081" s="3" t="s">
        <v>336</v>
      </c>
    </row>
    <row r="6082" spans="7:10" x14ac:dyDescent="0.15">
      <c r="G6082" s="2">
        <v>6081</v>
      </c>
      <c r="H6082" s="2" t="str" cm="1">
        <f t="array" ref="H6082">INDEX($B$2:$B$185,1+INT((ROW()-ROW($2:$2))/ROWS($E$2:$E$148)))</f>
        <v>Own Fumbles Recovered</v>
      </c>
      <c r="I6082" s="2" t="str" cm="1">
        <f t="array" ref="I6082">INDEX($E$2:$E$148,1+MOD(ROW()-ROW($2:$2),ROWS($E$2:$E$148)))</f>
        <v>LOS: Own 11-20</v>
      </c>
      <c r="J6082" s="2" t="s">
        <v>332</v>
      </c>
    </row>
    <row r="6083" spans="7:10" x14ac:dyDescent="0.15">
      <c r="G6083" s="2">
        <v>6082</v>
      </c>
      <c r="H6083" s="2" t="str" cm="1">
        <f t="array" ref="H6083">INDEX($B$2:$B$185,1+INT((ROW()-ROW($2:$2))/ROWS($E$2:$E$148)))</f>
        <v>Own Fumbles Recovered</v>
      </c>
      <c r="I6083" s="2" t="str" cm="1">
        <f t="array" ref="I6083">INDEX($E$2:$E$148,1+MOD(ROW()-ROW($2:$2),ROWS($E$2:$E$148)))</f>
        <v>LOS: Own 21-50</v>
      </c>
      <c r="J6083" s="2" t="s">
        <v>333</v>
      </c>
    </row>
    <row r="6084" spans="7:10" x14ac:dyDescent="0.15">
      <c r="G6084" s="2">
        <v>6083</v>
      </c>
      <c r="H6084" s="2" t="str" cm="1">
        <f t="array" ref="H6084">INDEX($B$2:$B$185,1+INT((ROW()-ROW($2:$2))/ROWS($E$2:$E$148)))</f>
        <v>Own Fumbles Recovered</v>
      </c>
      <c r="I6084" s="2" t="str" cm="1">
        <f t="array" ref="I6084">INDEX($E$2:$E$148,1+MOD(ROW()-ROW($2:$2),ROWS($E$2:$E$148)))</f>
        <v>Final Score +/- 7</v>
      </c>
      <c r="J6084" s="2" t="s">
        <v>334</v>
      </c>
    </row>
    <row r="6085" spans="7:10" x14ac:dyDescent="0.15">
      <c r="G6085" s="2">
        <v>6084</v>
      </c>
      <c r="H6085" s="2" t="str" cm="1">
        <f t="array" ref="H6085">INDEX($B$2:$B$185,1+INT((ROW()-ROW($2:$2))/ROWS($E$2:$E$148)))</f>
        <v>Own Fumbles Recovered</v>
      </c>
      <c r="I6085" s="2" t="str" cm="1">
        <f t="array" ref="I6085">INDEX($E$2:$E$148,1+MOD(ROW()-ROW($2:$2),ROWS($E$2:$E$148)))</f>
        <v>Final Score 8-14 pts</v>
      </c>
      <c r="J6085" s="2" t="s">
        <v>335</v>
      </c>
    </row>
    <row r="6086" spans="7:10" ht="14" x14ac:dyDescent="0.15">
      <c r="G6086" s="2">
        <v>6085</v>
      </c>
      <c r="H6086" s="2" t="str" cm="1">
        <f t="array" ref="H6086">INDEX($B$2:$B$185,1+INT((ROW()-ROW($2:$2))/ROWS($E$2:$E$148)))</f>
        <v>Own Fumbles Recovered</v>
      </c>
      <c r="I6086" s="2" t="str" cm="1">
        <f t="array" ref="I6086">INDEX($E$2:$E$148,1+MOD(ROW()-ROW($2:$2),ROWS($E$2:$E$148)))</f>
        <v>Final Score 15+ pt</v>
      </c>
      <c r="J6086" s="3" t="s">
        <v>336</v>
      </c>
    </row>
    <row r="6087" spans="7:10" x14ac:dyDescent="0.15">
      <c r="G6087" s="2">
        <v>6086</v>
      </c>
      <c r="H6087" s="2" t="str" cm="1">
        <f t="array" ref="H6087">INDEX($B$2:$B$185,1+INT((ROW()-ROW($2:$2))/ROWS($E$2:$E$148)))</f>
        <v>Own Fumbles Recovered</v>
      </c>
      <c r="I6087" s="2" t="str" cm="1">
        <f t="array" ref="I6087">INDEX($E$2:$E$148,1+MOD(ROW()-ROW($2:$2),ROWS($E$2:$E$148)))</f>
        <v>Games 1 to 4</v>
      </c>
      <c r="J6087" s="2" t="s">
        <v>332</v>
      </c>
    </row>
    <row r="6088" spans="7:10" x14ac:dyDescent="0.15">
      <c r="G6088" s="2">
        <v>6087</v>
      </c>
      <c r="H6088" s="2" t="str" cm="1">
        <f t="array" ref="H6088">INDEX($B$2:$B$185,1+INT((ROW()-ROW($2:$2))/ROWS($E$2:$E$148)))</f>
        <v>Own Fumbles Recovered</v>
      </c>
      <c r="I6088" s="2" t="str" cm="1">
        <f t="array" ref="I6088">INDEX($E$2:$E$148,1+MOD(ROW()-ROW($2:$2),ROWS($E$2:$E$148)))</f>
        <v>Games 13 to 16</v>
      </c>
      <c r="J6088" s="2" t="s">
        <v>333</v>
      </c>
    </row>
    <row r="6089" spans="7:10" x14ac:dyDescent="0.15">
      <c r="G6089" s="2">
        <v>6088</v>
      </c>
      <c r="H6089" s="2" t="str" cm="1">
        <f t="array" ref="H6089">INDEX($B$2:$B$185,1+INT((ROW()-ROW($2:$2))/ROWS($E$2:$E$148)))</f>
        <v>Own Fumbles Recovered</v>
      </c>
      <c r="I6089" s="2" t="str" cm="1">
        <f t="array" ref="I6089">INDEX($E$2:$E$148,1+MOD(ROW()-ROW($2:$2),ROWS($E$2:$E$148)))</f>
        <v>Games 5 to 8</v>
      </c>
      <c r="J6089" s="2" t="s">
        <v>334</v>
      </c>
    </row>
    <row r="6090" spans="7:10" x14ac:dyDescent="0.15">
      <c r="G6090" s="2">
        <v>6089</v>
      </c>
      <c r="H6090" s="2" t="str" cm="1">
        <f t="array" ref="H6090">INDEX($B$2:$B$185,1+INT((ROW()-ROW($2:$2))/ROWS($E$2:$E$148)))</f>
        <v>Own Fumbles Recovered</v>
      </c>
      <c r="I6090" s="2" t="str" cm="1">
        <f t="array" ref="I6090">INDEX($E$2:$E$148,1+MOD(ROW()-ROW($2:$2),ROWS($E$2:$E$148)))</f>
        <v>Games 9 to 12</v>
      </c>
      <c r="J6090" s="2" t="s">
        <v>335</v>
      </c>
    </row>
    <row r="6091" spans="7:10" ht="14" x14ac:dyDescent="0.15">
      <c r="G6091" s="2">
        <v>6090</v>
      </c>
      <c r="H6091" s="2" t="str" cm="1">
        <f t="array" ref="H6091">INDEX($B$2:$B$185,1+INT((ROW()-ROW($2:$2))/ROWS($E$2:$E$148)))</f>
        <v>Own Fumbles Recovered</v>
      </c>
      <c r="I6091" s="2" t="str" cm="1">
        <f t="array" ref="I6091">INDEX($E$2:$E$148,1+MOD(ROW()-ROW($2:$2),ROWS($E$2:$E$148)))</f>
        <v>when Leading, &lt; 2 min</v>
      </c>
      <c r="J6091" s="3" t="s">
        <v>336</v>
      </c>
    </row>
    <row r="6092" spans="7:10" x14ac:dyDescent="0.15">
      <c r="G6092" s="2">
        <v>6091</v>
      </c>
      <c r="H6092" s="2" t="str" cm="1">
        <f t="array" ref="H6092">INDEX($B$2:$B$185,1+INT((ROW()-ROW($2:$2))/ROWS($E$2:$E$148)))</f>
        <v>Own Fumbles Recovered</v>
      </c>
      <c r="I6092" s="2" t="str" cm="1">
        <f t="array" ref="I6092">INDEX($E$2:$E$148,1+MOD(ROW()-ROW($2:$2),ROWS($E$2:$E$148)))</f>
        <v>when Leading, &lt; 4 min</v>
      </c>
      <c r="J6092" s="2" t="s">
        <v>332</v>
      </c>
    </row>
    <row r="6093" spans="7:10" x14ac:dyDescent="0.15">
      <c r="G6093" s="2">
        <v>6092</v>
      </c>
      <c r="H6093" s="2" t="str" cm="1">
        <f t="array" ref="H6093">INDEX($B$2:$B$185,1+INT((ROW()-ROW($2:$2))/ROWS($E$2:$E$148)))</f>
        <v>Own Fumbles Recovered</v>
      </c>
      <c r="I6093" s="2" t="str" cm="1">
        <f t="array" ref="I6093">INDEX($E$2:$E$148,1+MOD(ROW()-ROW($2:$2),ROWS($E$2:$E$148)))</f>
        <v>when Tied, &lt; 2 min</v>
      </c>
      <c r="J6093" s="2" t="s">
        <v>333</v>
      </c>
    </row>
    <row r="6094" spans="7:10" x14ac:dyDescent="0.15">
      <c r="G6094" s="2">
        <v>6093</v>
      </c>
      <c r="H6094" s="2" t="str" cm="1">
        <f t="array" ref="H6094">INDEX($B$2:$B$185,1+INT((ROW()-ROW($2:$2))/ROWS($E$2:$E$148)))</f>
        <v>Own Fumbles Recovered</v>
      </c>
      <c r="I6094" s="2" t="str" cm="1">
        <f t="array" ref="I6094">INDEX($E$2:$E$148,1+MOD(ROW()-ROW($2:$2),ROWS($E$2:$E$148)))</f>
        <v>when Tied, &lt; 4 min</v>
      </c>
      <c r="J6094" s="2" t="s">
        <v>334</v>
      </c>
    </row>
    <row r="6095" spans="7:10" x14ac:dyDescent="0.15">
      <c r="G6095" s="2">
        <v>6094</v>
      </c>
      <c r="H6095" s="2" t="str" cm="1">
        <f t="array" ref="H6095">INDEX($B$2:$B$185,1+INT((ROW()-ROW($2:$2))/ROWS($E$2:$E$148)))</f>
        <v>Own Fumbles Recovered</v>
      </c>
      <c r="I6095" s="2" t="str" cm="1">
        <f t="array" ref="I6095">INDEX($E$2:$E$148,1+MOD(ROW()-ROW($2:$2),ROWS($E$2:$E$148)))</f>
        <v>when Trailing, &lt; 2 min</v>
      </c>
      <c r="J6095" s="2" t="s">
        <v>335</v>
      </c>
    </row>
    <row r="6096" spans="7:10" ht="14" x14ac:dyDescent="0.15">
      <c r="G6096" s="2">
        <v>6095</v>
      </c>
      <c r="H6096" s="2" t="str" cm="1">
        <f t="array" ref="H6096">INDEX($B$2:$B$185,1+INT((ROW()-ROW($2:$2))/ROWS($E$2:$E$148)))</f>
        <v>Own Fumbles Recovered</v>
      </c>
      <c r="I6096" s="2" t="str" cm="1">
        <f t="array" ref="I6096">INDEX($E$2:$E$148,1+MOD(ROW()-ROW($2:$2),ROWS($E$2:$E$148)))</f>
        <v>when Trailing, &lt; 4 min</v>
      </c>
      <c r="J6096" s="3" t="s">
        <v>336</v>
      </c>
    </row>
    <row r="6097" spans="7:10" x14ac:dyDescent="0.15">
      <c r="G6097" s="2">
        <v>6096</v>
      </c>
      <c r="H6097" s="2" t="str" cm="1">
        <f t="array" ref="H6097">INDEX($B$2:$B$185,1+INT((ROW()-ROW($2:$2))/ROWS($E$2:$E$148)))</f>
        <v>Own Fumbles Recovered</v>
      </c>
      <c r="I6097" s="2" t="str" cm="1">
        <f t="array" ref="I6097">INDEX($E$2:$E$148,1+MOD(ROW()-ROW($2:$2),ROWS($E$2:$E$148)))</f>
        <v>in 1st Half</v>
      </c>
      <c r="J6097" s="2" t="s">
        <v>332</v>
      </c>
    </row>
    <row r="6098" spans="7:10" x14ac:dyDescent="0.15">
      <c r="G6098" s="2">
        <v>6097</v>
      </c>
      <c r="H6098" s="2" t="str" cm="1">
        <f t="array" ref="H6098">INDEX($B$2:$B$185,1+INT((ROW()-ROW($2:$2))/ROWS($E$2:$E$148)))</f>
        <v>Own Fumbles Recovered</v>
      </c>
      <c r="I6098" s="2" t="str" cm="1">
        <f t="array" ref="I6098">INDEX($E$2:$E$148,1+MOD(ROW()-ROW($2:$2),ROWS($E$2:$E$148)))</f>
        <v>in 2nd Half</v>
      </c>
      <c r="J6098" s="2" t="s">
        <v>333</v>
      </c>
    </row>
    <row r="6099" spans="7:10" x14ac:dyDescent="0.15">
      <c r="G6099" s="2">
        <v>6098</v>
      </c>
      <c r="H6099" s="2" t="str" cm="1">
        <f t="array" ref="H6099">INDEX($B$2:$B$185,1+INT((ROW()-ROW($2:$2))/ROWS($E$2:$E$148)))</f>
        <v>Own Fumbles Recovered</v>
      </c>
      <c r="I6099" s="2" t="str" cm="1">
        <f t="array" ref="I6099">INDEX($E$2:$E$148,1+MOD(ROW()-ROW($2:$2),ROWS($E$2:$E$148)))</f>
        <v>No Huddle</v>
      </c>
      <c r="J6099" s="2" t="s">
        <v>334</v>
      </c>
    </row>
    <row r="6100" spans="7:10" x14ac:dyDescent="0.15">
      <c r="G6100" s="2">
        <v>6099</v>
      </c>
      <c r="H6100" s="2" t="str" cm="1">
        <f t="array" ref="H6100">INDEX($B$2:$B$185,1+INT((ROW()-ROW($2:$2))/ROWS($E$2:$E$148)))</f>
        <v>Own Fumbles Recovered</v>
      </c>
      <c r="I6100" s="2" t="str" cm="1">
        <f t="array" ref="I6100">INDEX($E$2:$E$148,1+MOD(ROW()-ROW($2:$2),ROWS($E$2:$E$148)))</f>
        <v>Huddle</v>
      </c>
      <c r="J6100" s="2" t="s">
        <v>335</v>
      </c>
    </row>
    <row r="6101" spans="7:10" ht="14" x14ac:dyDescent="0.15">
      <c r="G6101" s="2">
        <v>6100</v>
      </c>
      <c r="H6101" s="2" t="str" cm="1">
        <f t="array" ref="H6101">INDEX($B$2:$B$185,1+INT((ROW()-ROW($2:$2))/ROWS($E$2:$E$148)))</f>
        <v>Own Fumbles Recovered</v>
      </c>
      <c r="I6101" s="2" t="str" cm="1">
        <f t="array" ref="I6101">INDEX($E$2:$E$148,1+MOD(ROW()-ROW($2:$2),ROWS($E$2:$E$148)))</f>
        <v>NFL</v>
      </c>
      <c r="J6101" s="3" t="s">
        <v>336</v>
      </c>
    </row>
    <row r="6102" spans="7:10" x14ac:dyDescent="0.15">
      <c r="G6102" s="2">
        <v>6101</v>
      </c>
      <c r="H6102" s="2" t="str" cm="1">
        <f t="array" ref="H6102">INDEX($B$2:$B$185,1+INT((ROW()-ROW($2:$2))/ROWS($E$2:$E$148)))</f>
        <v>Own Fumbles Recovered</v>
      </c>
      <c r="I6102" s="2" t="str" cm="1">
        <f t="array" ref="I6102">INDEX($E$2:$E$148,1+MOD(ROW()-ROW($2:$2),ROWS($E$2:$E$148)))</f>
        <v>in December</v>
      </c>
      <c r="J6102" s="2" t="s">
        <v>332</v>
      </c>
    </row>
    <row r="6103" spans="7:10" x14ac:dyDescent="0.15">
      <c r="G6103" s="2">
        <v>6102</v>
      </c>
      <c r="H6103" s="2" t="str" cm="1">
        <f t="array" ref="H6103">INDEX($B$2:$B$185,1+INT((ROW()-ROW($2:$2))/ROWS($E$2:$E$148)))</f>
        <v>Own Fumbles Recovered</v>
      </c>
      <c r="I6103" s="2" t="str" cm="1">
        <f t="array" ref="I6103">INDEX($E$2:$E$148,1+MOD(ROW()-ROW($2:$2),ROWS($E$2:$E$148)))</f>
        <v>in November</v>
      </c>
      <c r="J6103" s="2" t="s">
        <v>333</v>
      </c>
    </row>
    <row r="6104" spans="7:10" x14ac:dyDescent="0.15">
      <c r="G6104" s="2">
        <v>6103</v>
      </c>
      <c r="H6104" s="2" t="str" cm="1">
        <f t="array" ref="H6104">INDEX($B$2:$B$185,1+INT((ROW()-ROW($2:$2))/ROWS($E$2:$E$148)))</f>
        <v>Own Fumbles Recovered</v>
      </c>
      <c r="I6104" s="2" t="str" cm="1">
        <f t="array" ref="I6104">INDEX($E$2:$E$148,1+MOD(ROW()-ROW($2:$2),ROWS($E$2:$E$148)))</f>
        <v>in October</v>
      </c>
      <c r="J6104" s="2" t="s">
        <v>334</v>
      </c>
    </row>
    <row r="6105" spans="7:10" x14ac:dyDescent="0.15">
      <c r="G6105" s="2">
        <v>6104</v>
      </c>
      <c r="H6105" s="2" t="str" cm="1">
        <f t="array" ref="H6105">INDEX($B$2:$B$185,1+INT((ROW()-ROW($2:$2))/ROWS($E$2:$E$148)))</f>
        <v>Own Fumbles Recovered</v>
      </c>
      <c r="I6105" s="2" t="str" cm="1">
        <f t="array" ref="I6105">INDEX($E$2:$E$148,1+MOD(ROW()-ROW($2:$2),ROWS($E$2:$E$148)))</f>
        <v>in September</v>
      </c>
      <c r="J6105" s="2" t="s">
        <v>335</v>
      </c>
    </row>
    <row r="6106" spans="7:10" ht="14" x14ac:dyDescent="0.15">
      <c r="G6106" s="2">
        <v>6105</v>
      </c>
      <c r="H6106" s="2" t="str" cm="1">
        <f t="array" ref="H6106">INDEX($B$2:$B$185,1+INT((ROW()-ROW($2:$2))/ROWS($E$2:$E$148)))</f>
        <v>Own Fumbles Recovered</v>
      </c>
      <c r="I6106" s="2" t="str" cm="1">
        <f t="array" ref="I6106">INDEX($E$2:$E$148,1+MOD(ROW()-ROW($2:$2),ROWS($E$2:$E$148)))</f>
        <v>vs ARIZONA</v>
      </c>
      <c r="J6106" s="3" t="s">
        <v>336</v>
      </c>
    </row>
    <row r="6107" spans="7:10" x14ac:dyDescent="0.15">
      <c r="G6107" s="2">
        <v>6106</v>
      </c>
      <c r="H6107" s="2" t="str" cm="1">
        <f t="array" ref="H6107">INDEX($B$2:$B$185,1+INT((ROW()-ROW($2:$2))/ROWS($E$2:$E$148)))</f>
        <v>Own Fumbles Recovered</v>
      </c>
      <c r="I6107" s="2" t="str" cm="1">
        <f t="array" ref="I6107">INDEX($E$2:$E$148,1+MOD(ROW()-ROW($2:$2),ROWS($E$2:$E$148)))</f>
        <v>vs ATLANTA</v>
      </c>
      <c r="J6107" s="2" t="s">
        <v>332</v>
      </c>
    </row>
    <row r="6108" spans="7:10" x14ac:dyDescent="0.15">
      <c r="G6108" s="2">
        <v>6107</v>
      </c>
      <c r="H6108" s="2" t="str" cm="1">
        <f t="array" ref="H6108">INDEX($B$2:$B$185,1+INT((ROW()-ROW($2:$2))/ROWS($E$2:$E$148)))</f>
        <v>Own Fumbles Recovered</v>
      </c>
      <c r="I6108" s="2" t="str" cm="1">
        <f t="array" ref="I6108">INDEX($E$2:$E$148,1+MOD(ROW()-ROW($2:$2),ROWS($E$2:$E$148)))</f>
        <v>vs BALTIMORE</v>
      </c>
      <c r="J6108" s="2" t="s">
        <v>333</v>
      </c>
    </row>
    <row r="6109" spans="7:10" x14ac:dyDescent="0.15">
      <c r="G6109" s="2">
        <v>6108</v>
      </c>
      <c r="H6109" s="2" t="str" cm="1">
        <f t="array" ref="H6109">INDEX($B$2:$B$185,1+INT((ROW()-ROW($2:$2))/ROWS($E$2:$E$148)))</f>
        <v>Own Fumbles Recovered</v>
      </c>
      <c r="I6109" s="2" t="str" cm="1">
        <f t="array" ref="I6109">INDEX($E$2:$E$148,1+MOD(ROW()-ROW($2:$2),ROWS($E$2:$E$148)))</f>
        <v>vs BUFFALO</v>
      </c>
      <c r="J6109" s="2" t="s">
        <v>334</v>
      </c>
    </row>
    <row r="6110" spans="7:10" x14ac:dyDescent="0.15">
      <c r="G6110" s="2">
        <v>6109</v>
      </c>
      <c r="H6110" s="2" t="str" cm="1">
        <f t="array" ref="H6110">INDEX($B$2:$B$185,1+INT((ROW()-ROW($2:$2))/ROWS($E$2:$E$148)))</f>
        <v>Own Fumbles Recovered</v>
      </c>
      <c r="I6110" s="2" t="str" cm="1">
        <f t="array" ref="I6110">INDEX($E$2:$E$148,1+MOD(ROW()-ROW($2:$2),ROWS($E$2:$E$148)))</f>
        <v>vs CAROLINA</v>
      </c>
      <c r="J6110" s="2" t="s">
        <v>335</v>
      </c>
    </row>
    <row r="6111" spans="7:10" ht="14" x14ac:dyDescent="0.15">
      <c r="G6111" s="2">
        <v>6110</v>
      </c>
      <c r="H6111" s="2" t="str" cm="1">
        <f t="array" ref="H6111">INDEX($B$2:$B$185,1+INT((ROW()-ROW($2:$2))/ROWS($E$2:$E$148)))</f>
        <v>Own Fumbles Recovered</v>
      </c>
      <c r="I6111" s="2" t="str" cm="1">
        <f t="array" ref="I6111">INDEX($E$2:$E$148,1+MOD(ROW()-ROW($2:$2),ROWS($E$2:$E$148)))</f>
        <v>vs CHICAGO</v>
      </c>
      <c r="J6111" s="3" t="s">
        <v>336</v>
      </c>
    </row>
    <row r="6112" spans="7:10" x14ac:dyDescent="0.15">
      <c r="G6112" s="2">
        <v>6111</v>
      </c>
      <c r="H6112" s="2" t="str" cm="1">
        <f t="array" ref="H6112">INDEX($B$2:$B$185,1+INT((ROW()-ROW($2:$2))/ROWS($E$2:$E$148)))</f>
        <v>Own Fumbles Recovered</v>
      </c>
      <c r="I6112" s="2" t="str" cm="1">
        <f t="array" ref="I6112">INDEX($E$2:$E$148,1+MOD(ROW()-ROW($2:$2),ROWS($E$2:$E$148)))</f>
        <v>vs CINCINNATI</v>
      </c>
      <c r="J6112" s="2" t="s">
        <v>332</v>
      </c>
    </row>
    <row r="6113" spans="7:10" x14ac:dyDescent="0.15">
      <c r="G6113" s="2">
        <v>6112</v>
      </c>
      <c r="H6113" s="2" t="str" cm="1">
        <f t="array" ref="H6113">INDEX($B$2:$B$185,1+INT((ROW()-ROW($2:$2))/ROWS($E$2:$E$148)))</f>
        <v>Own Fumbles Recovered</v>
      </c>
      <c r="I6113" s="2" t="str" cm="1">
        <f t="array" ref="I6113">INDEX($E$2:$E$148,1+MOD(ROW()-ROW($2:$2),ROWS($E$2:$E$148)))</f>
        <v>vs CLEVELAND</v>
      </c>
      <c r="J6113" s="2" t="s">
        <v>333</v>
      </c>
    </row>
    <row r="6114" spans="7:10" x14ac:dyDescent="0.15">
      <c r="G6114" s="2">
        <v>6113</v>
      </c>
      <c r="H6114" s="2" t="str" cm="1">
        <f t="array" ref="H6114">INDEX($B$2:$B$185,1+INT((ROW()-ROW($2:$2))/ROWS($E$2:$E$148)))</f>
        <v>Own Fumbles Recovered</v>
      </c>
      <c r="I6114" s="2" t="str" cm="1">
        <f t="array" ref="I6114">INDEX($E$2:$E$148,1+MOD(ROW()-ROW($2:$2),ROWS($E$2:$E$148)))</f>
        <v>vs DALLAS</v>
      </c>
      <c r="J6114" s="2" t="s">
        <v>334</v>
      </c>
    </row>
    <row r="6115" spans="7:10" x14ac:dyDescent="0.15">
      <c r="G6115" s="2">
        <v>6114</v>
      </c>
      <c r="H6115" s="2" t="str" cm="1">
        <f t="array" ref="H6115">INDEX($B$2:$B$185,1+INT((ROW()-ROW($2:$2))/ROWS($E$2:$E$148)))</f>
        <v>Own Fumbles Recovered</v>
      </c>
      <c r="I6115" s="2" t="str" cm="1">
        <f t="array" ref="I6115">INDEX($E$2:$E$148,1+MOD(ROW()-ROW($2:$2),ROWS($E$2:$E$148)))</f>
        <v>vs DENVER</v>
      </c>
      <c r="J6115" s="2" t="s">
        <v>335</v>
      </c>
    </row>
    <row r="6116" spans="7:10" ht="14" x14ac:dyDescent="0.15">
      <c r="G6116" s="2">
        <v>6115</v>
      </c>
      <c r="H6116" s="2" t="str" cm="1">
        <f t="array" ref="H6116">INDEX($B$2:$B$185,1+INT((ROW()-ROW($2:$2))/ROWS($E$2:$E$148)))</f>
        <v>Own Fumbles Recovered</v>
      </c>
      <c r="I6116" s="2" t="str" cm="1">
        <f t="array" ref="I6116">INDEX($E$2:$E$148,1+MOD(ROW()-ROW($2:$2),ROWS($E$2:$E$148)))</f>
        <v>vs DETROIT</v>
      </c>
      <c r="J6116" s="3" t="s">
        <v>336</v>
      </c>
    </row>
    <row r="6117" spans="7:10" x14ac:dyDescent="0.15">
      <c r="G6117" s="2">
        <v>6116</v>
      </c>
      <c r="H6117" s="2" t="str" cm="1">
        <f t="array" ref="H6117">INDEX($B$2:$B$185,1+INT((ROW()-ROW($2:$2))/ROWS($E$2:$E$148)))</f>
        <v>Own Fumbles Recovered</v>
      </c>
      <c r="I6117" s="2" t="str" cm="1">
        <f t="array" ref="I6117">INDEX($E$2:$E$148,1+MOD(ROW()-ROW($2:$2),ROWS($E$2:$E$148)))</f>
        <v>vs GREEN BAY</v>
      </c>
      <c r="J6117" s="2" t="s">
        <v>332</v>
      </c>
    </row>
    <row r="6118" spans="7:10" x14ac:dyDescent="0.15">
      <c r="G6118" s="2">
        <v>6117</v>
      </c>
      <c r="H6118" s="2" t="str" cm="1">
        <f t="array" ref="H6118">INDEX($B$2:$B$185,1+INT((ROW()-ROW($2:$2))/ROWS($E$2:$E$148)))</f>
        <v>Own Fumbles Recovered</v>
      </c>
      <c r="I6118" s="2" t="str" cm="1">
        <f t="array" ref="I6118">INDEX($E$2:$E$148,1+MOD(ROW()-ROW($2:$2),ROWS($E$2:$E$148)))</f>
        <v>vs HOUSTON</v>
      </c>
      <c r="J6118" s="2" t="s">
        <v>333</v>
      </c>
    </row>
    <row r="6119" spans="7:10" x14ac:dyDescent="0.15">
      <c r="G6119" s="2">
        <v>6118</v>
      </c>
      <c r="H6119" s="2" t="str" cm="1">
        <f t="array" ref="H6119">INDEX($B$2:$B$185,1+INT((ROW()-ROW($2:$2))/ROWS($E$2:$E$148)))</f>
        <v>Own Fumbles Recovered</v>
      </c>
      <c r="I6119" s="2" t="str" cm="1">
        <f t="array" ref="I6119">INDEX($E$2:$E$148,1+MOD(ROW()-ROW($2:$2),ROWS($E$2:$E$148)))</f>
        <v>vs INDIANAPOLIS COLTS</v>
      </c>
      <c r="J6119" s="2" t="s">
        <v>334</v>
      </c>
    </row>
    <row r="6120" spans="7:10" x14ac:dyDescent="0.15">
      <c r="G6120" s="2">
        <v>6119</v>
      </c>
      <c r="H6120" s="2" t="str" cm="1">
        <f t="array" ref="H6120">INDEX($B$2:$B$185,1+INT((ROW()-ROW($2:$2))/ROWS($E$2:$E$148)))</f>
        <v>Own Fumbles Recovered</v>
      </c>
      <c r="I6120" s="2" t="str" cm="1">
        <f t="array" ref="I6120">INDEX($E$2:$E$148,1+MOD(ROW()-ROW($2:$2),ROWS($E$2:$E$148)))</f>
        <v>vs JACKSONVILLE</v>
      </c>
      <c r="J6120" s="2" t="s">
        <v>335</v>
      </c>
    </row>
    <row r="6121" spans="7:10" ht="14" x14ac:dyDescent="0.15">
      <c r="G6121" s="2">
        <v>6120</v>
      </c>
      <c r="H6121" s="2" t="str" cm="1">
        <f t="array" ref="H6121">INDEX($B$2:$B$185,1+INT((ROW()-ROW($2:$2))/ROWS($E$2:$E$148)))</f>
        <v>Own Fumbles Recovered</v>
      </c>
      <c r="I6121" s="2" t="str" cm="1">
        <f t="array" ref="I6121">INDEX($E$2:$E$148,1+MOD(ROW()-ROW($2:$2),ROWS($E$2:$E$148)))</f>
        <v>vs KANSAS CITY</v>
      </c>
      <c r="J6121" s="3" t="s">
        <v>336</v>
      </c>
    </row>
    <row r="6122" spans="7:10" x14ac:dyDescent="0.15">
      <c r="G6122" s="2">
        <v>6121</v>
      </c>
      <c r="H6122" s="2" t="str" cm="1">
        <f t="array" ref="H6122">INDEX($B$2:$B$185,1+INT((ROW()-ROW($2:$2))/ROWS($E$2:$E$148)))</f>
        <v>Own Fumbles Recovered</v>
      </c>
      <c r="I6122" s="2" t="str" cm="1">
        <f t="array" ref="I6122">INDEX($E$2:$E$148,1+MOD(ROW()-ROW($2:$2),ROWS($E$2:$E$148)))</f>
        <v>vs LOS ANGELES RAMS</v>
      </c>
      <c r="J6122" s="2" t="s">
        <v>332</v>
      </c>
    </row>
    <row r="6123" spans="7:10" x14ac:dyDescent="0.15">
      <c r="G6123" s="2">
        <v>6122</v>
      </c>
      <c r="H6123" s="2" t="str" cm="1">
        <f t="array" ref="H6123">INDEX($B$2:$B$185,1+INT((ROW()-ROW($2:$2))/ROWS($E$2:$E$148)))</f>
        <v>Own Fumbles Recovered</v>
      </c>
      <c r="I6123" s="2" t="str" cm="1">
        <f t="array" ref="I6123">INDEX($E$2:$E$148,1+MOD(ROW()-ROW($2:$2),ROWS($E$2:$E$148)))</f>
        <v>vs LA CHARGERS</v>
      </c>
      <c r="J6123" s="2" t="s">
        <v>333</v>
      </c>
    </row>
    <row r="6124" spans="7:10" x14ac:dyDescent="0.15">
      <c r="G6124" s="2">
        <v>6123</v>
      </c>
      <c r="H6124" s="2" t="str" cm="1">
        <f t="array" ref="H6124">INDEX($B$2:$B$185,1+INT((ROW()-ROW($2:$2))/ROWS($E$2:$E$148)))</f>
        <v>Own Fumbles Recovered</v>
      </c>
      <c r="I6124" s="2" t="str" cm="1">
        <f t="array" ref="I6124">INDEX($E$2:$E$148,1+MOD(ROW()-ROW($2:$2),ROWS($E$2:$E$148)))</f>
        <v>vs LAS VEGAS</v>
      </c>
      <c r="J6124" s="2" t="s">
        <v>334</v>
      </c>
    </row>
    <row r="6125" spans="7:10" x14ac:dyDescent="0.15">
      <c r="G6125" s="2">
        <v>6124</v>
      </c>
      <c r="H6125" s="2" t="str" cm="1">
        <f t="array" ref="H6125">INDEX($B$2:$B$185,1+INT((ROW()-ROW($2:$2))/ROWS($E$2:$E$148)))</f>
        <v>Own Fumbles Recovered</v>
      </c>
      <c r="I6125" s="2" t="str" cm="1">
        <f t="array" ref="I6125">INDEX($E$2:$E$148,1+MOD(ROW()-ROW($2:$2),ROWS($E$2:$E$148)))</f>
        <v>vs MIAMI</v>
      </c>
      <c r="J6125" s="2" t="s">
        <v>335</v>
      </c>
    </row>
    <row r="6126" spans="7:10" ht="14" x14ac:dyDescent="0.15">
      <c r="G6126" s="2">
        <v>6125</v>
      </c>
      <c r="H6126" s="2" t="str" cm="1">
        <f t="array" ref="H6126">INDEX($B$2:$B$185,1+INT((ROW()-ROW($2:$2))/ROWS($E$2:$E$148)))</f>
        <v>Own Fumbles Recovered</v>
      </c>
      <c r="I6126" s="2" t="str" cm="1">
        <f t="array" ref="I6126">INDEX($E$2:$E$148,1+MOD(ROW()-ROW($2:$2),ROWS($E$2:$E$148)))</f>
        <v>vs MINNESOTA</v>
      </c>
      <c r="J6126" s="3" t="s">
        <v>336</v>
      </c>
    </row>
    <row r="6127" spans="7:10" x14ac:dyDescent="0.15">
      <c r="G6127" s="2">
        <v>6126</v>
      </c>
      <c r="H6127" s="2" t="str" cm="1">
        <f t="array" ref="H6127">INDEX($B$2:$B$185,1+INT((ROW()-ROW($2:$2))/ROWS($E$2:$E$148)))</f>
        <v>Own Fumbles Recovered</v>
      </c>
      <c r="I6127" s="2" t="str" cm="1">
        <f t="array" ref="I6127">INDEX($E$2:$E$148,1+MOD(ROW()-ROW($2:$2),ROWS($E$2:$E$148)))</f>
        <v>vs NEW ENGLAND</v>
      </c>
      <c r="J6127" s="2" t="s">
        <v>332</v>
      </c>
    </row>
    <row r="6128" spans="7:10" x14ac:dyDescent="0.15">
      <c r="G6128" s="2">
        <v>6127</v>
      </c>
      <c r="H6128" s="2" t="str" cm="1">
        <f t="array" ref="H6128">INDEX($B$2:$B$185,1+INT((ROW()-ROW($2:$2))/ROWS($E$2:$E$148)))</f>
        <v>Own Fumbles Recovered</v>
      </c>
      <c r="I6128" s="2" t="str" cm="1">
        <f t="array" ref="I6128">INDEX($E$2:$E$148,1+MOD(ROW()-ROW($2:$2),ROWS($E$2:$E$148)))</f>
        <v>vs NEW ORLEANS</v>
      </c>
      <c r="J6128" s="2" t="s">
        <v>333</v>
      </c>
    </row>
    <row r="6129" spans="7:10" x14ac:dyDescent="0.15">
      <c r="G6129" s="2">
        <v>6128</v>
      </c>
      <c r="H6129" s="2" t="str" cm="1">
        <f t="array" ref="H6129">INDEX($B$2:$B$185,1+INT((ROW()-ROW($2:$2))/ROWS($E$2:$E$148)))</f>
        <v>Own Fumbles Recovered</v>
      </c>
      <c r="I6129" s="2" t="str" cm="1">
        <f t="array" ref="I6129">INDEX($E$2:$E$148,1+MOD(ROW()-ROW($2:$2),ROWS($E$2:$E$148)))</f>
        <v>vs NEW YORK JETS</v>
      </c>
      <c r="J6129" s="2" t="s">
        <v>334</v>
      </c>
    </row>
    <row r="6130" spans="7:10" x14ac:dyDescent="0.15">
      <c r="G6130" s="2">
        <v>6129</v>
      </c>
      <c r="H6130" s="2" t="str" cm="1">
        <f t="array" ref="H6130">INDEX($B$2:$B$185,1+INT((ROW()-ROW($2:$2))/ROWS($E$2:$E$148)))</f>
        <v>Own Fumbles Recovered</v>
      </c>
      <c r="I6130" s="2" t="str" cm="1">
        <f t="array" ref="I6130">INDEX($E$2:$E$148,1+MOD(ROW()-ROW($2:$2),ROWS($E$2:$E$148)))</f>
        <v>vs NY GIANTS</v>
      </c>
      <c r="J6130" s="2" t="s">
        <v>335</v>
      </c>
    </row>
    <row r="6131" spans="7:10" ht="14" x14ac:dyDescent="0.15">
      <c r="G6131" s="2">
        <v>6130</v>
      </c>
      <c r="H6131" s="2" t="str" cm="1">
        <f t="array" ref="H6131">INDEX($B$2:$B$185,1+INT((ROW()-ROW($2:$2))/ROWS($E$2:$E$148)))</f>
        <v>Own Fumbles Recovered</v>
      </c>
      <c r="I6131" s="2" t="str" cm="1">
        <f t="array" ref="I6131">INDEX($E$2:$E$148,1+MOD(ROW()-ROW($2:$2),ROWS($E$2:$E$148)))</f>
        <v>vs PHILADELPHIA</v>
      </c>
      <c r="J6131" s="3" t="s">
        <v>336</v>
      </c>
    </row>
    <row r="6132" spans="7:10" x14ac:dyDescent="0.15">
      <c r="G6132" s="2">
        <v>6131</v>
      </c>
      <c r="H6132" s="2" t="str" cm="1">
        <f t="array" ref="H6132">INDEX($B$2:$B$185,1+INT((ROW()-ROW($2:$2))/ROWS($E$2:$E$148)))</f>
        <v>Own Fumbles Recovered</v>
      </c>
      <c r="I6132" s="2" t="str" cm="1">
        <f t="array" ref="I6132">INDEX($E$2:$E$148,1+MOD(ROW()-ROW($2:$2),ROWS($E$2:$E$148)))</f>
        <v>vs PITTSBURGH</v>
      </c>
      <c r="J6132" s="2" t="s">
        <v>332</v>
      </c>
    </row>
    <row r="6133" spans="7:10" x14ac:dyDescent="0.15">
      <c r="G6133" s="2">
        <v>6132</v>
      </c>
      <c r="H6133" s="2" t="str" cm="1">
        <f t="array" ref="H6133">INDEX($B$2:$B$185,1+INT((ROW()-ROW($2:$2))/ROWS($E$2:$E$148)))</f>
        <v>Own Fumbles Recovered</v>
      </c>
      <c r="I6133" s="2" t="str" cm="1">
        <f t="array" ref="I6133">INDEX($E$2:$E$148,1+MOD(ROW()-ROW($2:$2),ROWS($E$2:$E$148)))</f>
        <v>vs SEATTLE</v>
      </c>
      <c r="J6133" s="2" t="s">
        <v>333</v>
      </c>
    </row>
    <row r="6134" spans="7:10" x14ac:dyDescent="0.15">
      <c r="G6134" s="2">
        <v>6133</v>
      </c>
      <c r="H6134" s="2" t="str" cm="1">
        <f t="array" ref="H6134">INDEX($B$2:$B$185,1+INT((ROW()-ROW($2:$2))/ROWS($E$2:$E$148)))</f>
        <v>Own Fumbles Recovered</v>
      </c>
      <c r="I6134" s="2" t="str" cm="1">
        <f t="array" ref="I6134">INDEX($E$2:$E$148,1+MOD(ROW()-ROW($2:$2),ROWS($E$2:$E$148)))</f>
        <v>vs SAN FRANCISCO</v>
      </c>
      <c r="J6134" s="2" t="s">
        <v>334</v>
      </c>
    </row>
    <row r="6135" spans="7:10" x14ac:dyDescent="0.15">
      <c r="G6135" s="2">
        <v>6134</v>
      </c>
      <c r="H6135" s="2" t="str" cm="1">
        <f t="array" ref="H6135">INDEX($B$2:$B$185,1+INT((ROW()-ROW($2:$2))/ROWS($E$2:$E$148)))</f>
        <v>Own Fumbles Recovered</v>
      </c>
      <c r="I6135" s="2" t="str" cm="1">
        <f t="array" ref="I6135">INDEX($E$2:$E$148,1+MOD(ROW()-ROW($2:$2),ROWS($E$2:$E$148)))</f>
        <v>vs TAMPA BAY</v>
      </c>
      <c r="J6135" s="2" t="s">
        <v>335</v>
      </c>
    </row>
    <row r="6136" spans="7:10" ht="14" x14ac:dyDescent="0.15">
      <c r="G6136" s="2">
        <v>6135</v>
      </c>
      <c r="H6136" s="2" t="str" cm="1">
        <f t="array" ref="H6136">INDEX($B$2:$B$185,1+INT((ROW()-ROW($2:$2))/ROWS($E$2:$E$148)))</f>
        <v>Own Fumbles Recovered</v>
      </c>
      <c r="I6136" s="2" t="str" cm="1">
        <f t="array" ref="I6136">INDEX($E$2:$E$148,1+MOD(ROW()-ROW($2:$2),ROWS($E$2:$E$148)))</f>
        <v>vs TENNESSEE</v>
      </c>
      <c r="J6136" s="3" t="s">
        <v>336</v>
      </c>
    </row>
    <row r="6137" spans="7:10" x14ac:dyDescent="0.15">
      <c r="G6137" s="2">
        <v>6136</v>
      </c>
      <c r="H6137" s="2" t="str" cm="1">
        <f t="array" ref="H6137">INDEX($B$2:$B$185,1+INT((ROW()-ROW($2:$2))/ROWS($E$2:$E$148)))</f>
        <v>Own Fumbles Recovered</v>
      </c>
      <c r="I6137" s="2" t="str" cm="1">
        <f t="array" ref="I6137">INDEX($E$2:$E$148,1+MOD(ROW()-ROW($2:$2),ROWS($E$2:$E$148)))</f>
        <v>vs WASHINGTON</v>
      </c>
      <c r="J6137" s="2" t="s">
        <v>332</v>
      </c>
    </row>
    <row r="6138" spans="7:10" x14ac:dyDescent="0.15">
      <c r="G6138" s="2">
        <v>6137</v>
      </c>
      <c r="H6138" s="2" t="str" cm="1">
        <f t="array" ref="H6138">INDEX($B$2:$B$185,1+INT((ROW()-ROW($2:$2))/ROWS($E$2:$E$148)))</f>
        <v>Own Fumbles Recovered</v>
      </c>
      <c r="I6138" s="2" t="str" cm="1">
        <f t="array" ref="I6138">INDEX($E$2:$E$148,1+MOD(ROW()-ROW($2:$2),ROWS($E$2:$E$148)))</f>
        <v>Home Games</v>
      </c>
      <c r="J6138" s="2" t="s">
        <v>333</v>
      </c>
    </row>
    <row r="6139" spans="7:10" x14ac:dyDescent="0.15">
      <c r="G6139" s="2">
        <v>6138</v>
      </c>
      <c r="H6139" s="2" t="str" cm="1">
        <f t="array" ref="H6139">INDEX($B$2:$B$185,1+INT((ROW()-ROW($2:$2))/ROWS($E$2:$E$148)))</f>
        <v>Own Fumbles Recovered</v>
      </c>
      <c r="I6139" s="2" t="str" cm="1">
        <f t="array" ref="I6139">INDEX($E$2:$E$148,1+MOD(ROW()-ROW($2:$2),ROWS($E$2:$E$148)))</f>
        <v>Away Games</v>
      </c>
      <c r="J6139" s="2" t="s">
        <v>334</v>
      </c>
    </row>
    <row r="6140" spans="7:10" x14ac:dyDescent="0.15">
      <c r="G6140" s="2">
        <v>6139</v>
      </c>
      <c r="H6140" s="2" t="str" cm="1">
        <f t="array" ref="H6140">INDEX($B$2:$B$185,1+INT((ROW()-ROW($2:$2))/ROWS($E$2:$E$148)))</f>
        <v>Own Fumbles Recovered</v>
      </c>
      <c r="I6140" s="2" t="str" cm="1">
        <f t="array" ref="I6140">INDEX($E$2:$E$148,1+MOD(ROW()-ROW($2:$2),ROWS($E$2:$E$148)))</f>
        <v>on Play Action</v>
      </c>
      <c r="J6140" s="2" t="s">
        <v>335</v>
      </c>
    </row>
    <row r="6141" spans="7:10" ht="14" x14ac:dyDescent="0.15">
      <c r="G6141" s="2">
        <v>6140</v>
      </c>
      <c r="H6141" s="2" t="str" cm="1">
        <f t="array" ref="H6141">INDEX($B$2:$B$185,1+INT((ROW()-ROW($2:$2))/ROWS($E$2:$E$148)))</f>
        <v>Own Fumbles Recovered</v>
      </c>
      <c r="I6141" s="2" t="str" cm="1">
        <f t="array" ref="I6141">INDEX($E$2:$E$148,1+MOD(ROW()-ROW($2:$2),ROWS($E$2:$E$148)))</f>
        <v>No Play Action</v>
      </c>
      <c r="J6141" s="3" t="s">
        <v>336</v>
      </c>
    </row>
    <row r="6142" spans="7:10" x14ac:dyDescent="0.15">
      <c r="G6142" s="2">
        <v>6141</v>
      </c>
      <c r="H6142" s="2" t="str" cm="1">
        <f t="array" ref="H6142">INDEX($B$2:$B$185,1+INT((ROW()-ROW($2:$2))/ROWS($E$2:$E$148)))</f>
        <v>Own Fumbles Recovered</v>
      </c>
      <c r="I6142" s="2" t="str" cm="1">
        <f t="array" ref="I6142">INDEX($E$2:$E$148,1+MOD(ROW()-ROW($2:$2),ROWS($E$2:$E$148)))</f>
        <v>Conf Championship</v>
      </c>
      <c r="J6142" s="2" t="s">
        <v>332</v>
      </c>
    </row>
    <row r="6143" spans="7:10" x14ac:dyDescent="0.15">
      <c r="G6143" s="2">
        <v>6142</v>
      </c>
      <c r="H6143" s="2" t="str" cm="1">
        <f t="array" ref="H6143">INDEX($B$2:$B$185,1+INT((ROW()-ROW($2:$2))/ROWS($E$2:$E$148)))</f>
        <v>Own Fumbles Recovered</v>
      </c>
      <c r="I6143" s="2" t="str" cm="1">
        <f t="array" ref="I6143">INDEX($E$2:$E$148,1+MOD(ROW()-ROW($2:$2),ROWS($E$2:$E$148)))</f>
        <v>Divisional Round</v>
      </c>
      <c r="J6143" s="2" t="s">
        <v>333</v>
      </c>
    </row>
    <row r="6144" spans="7:10" x14ac:dyDescent="0.15">
      <c r="G6144" s="2">
        <v>6143</v>
      </c>
      <c r="H6144" s="2" t="str" cm="1">
        <f t="array" ref="H6144">INDEX($B$2:$B$185,1+INT((ROW()-ROW($2:$2))/ROWS($E$2:$E$148)))</f>
        <v>Own Fumbles Recovered</v>
      </c>
      <c r="I6144" s="2" t="str" cm="1">
        <f t="array" ref="I6144">INDEX($E$2:$E$148,1+MOD(ROW()-ROW($2:$2),ROWS($E$2:$E$148)))</f>
        <v>Super Bowl</v>
      </c>
      <c r="J6144" s="2" t="s">
        <v>334</v>
      </c>
    </row>
    <row r="6145" spans="7:10" x14ac:dyDescent="0.15">
      <c r="G6145" s="2">
        <v>6144</v>
      </c>
      <c r="H6145" s="2" t="str" cm="1">
        <f t="array" ref="H6145">INDEX($B$2:$B$185,1+INT((ROW()-ROW($2:$2))/ROWS($E$2:$E$148)))</f>
        <v>Own Fumbles Recovered</v>
      </c>
      <c r="I6145" s="2" t="str" cm="1">
        <f t="array" ref="I6145">INDEX($E$2:$E$148,1+MOD(ROW()-ROW($2:$2),ROWS($E$2:$E$148)))</f>
        <v>Wild Card</v>
      </c>
      <c r="J6145" s="2" t="s">
        <v>335</v>
      </c>
    </row>
    <row r="6146" spans="7:10" ht="14" x14ac:dyDescent="0.15">
      <c r="G6146" s="2">
        <v>6145</v>
      </c>
      <c r="H6146" s="2" t="str" cm="1">
        <f t="array" ref="H6146">INDEX($B$2:$B$185,1+INT((ROW()-ROW($2:$2))/ROWS($E$2:$E$148)))</f>
        <v>Own Fumbles Recovered</v>
      </c>
      <c r="I6146" s="2" t="str" cm="1">
        <f t="array" ref="I6146">INDEX($E$2:$E$148,1+MOD(ROW()-ROW($2:$2),ROWS($E$2:$E$148)))</f>
        <v>1st Quarter</v>
      </c>
      <c r="J6146" s="3" t="s">
        <v>336</v>
      </c>
    </row>
    <row r="6147" spans="7:10" x14ac:dyDescent="0.15">
      <c r="G6147" s="2">
        <v>6146</v>
      </c>
      <c r="H6147" s="2" t="str" cm="1">
        <f t="array" ref="H6147">INDEX($B$2:$B$185,1+INT((ROW()-ROW($2:$2))/ROWS($E$2:$E$148)))</f>
        <v>Own Fumbles Recovered</v>
      </c>
      <c r="I6147" s="2" t="str" cm="1">
        <f t="array" ref="I6147">INDEX($E$2:$E$148,1+MOD(ROW()-ROW($2:$2),ROWS($E$2:$E$148)))</f>
        <v>2nd Quarter</v>
      </c>
      <c r="J6147" s="2" t="s">
        <v>332</v>
      </c>
    </row>
    <row r="6148" spans="7:10" x14ac:dyDescent="0.15">
      <c r="G6148" s="2">
        <v>6147</v>
      </c>
      <c r="H6148" s="2" t="str" cm="1">
        <f t="array" ref="H6148">INDEX($B$2:$B$185,1+INT((ROW()-ROW($2:$2))/ROWS($E$2:$E$148)))</f>
        <v>Own Fumbles Recovered</v>
      </c>
      <c r="I6148" s="2" t="str" cm="1">
        <f t="array" ref="I6148">INDEX($E$2:$E$148,1+MOD(ROW()-ROW($2:$2),ROWS($E$2:$E$148)))</f>
        <v>3rd Quarter</v>
      </c>
      <c r="J6148" s="2" t="s">
        <v>333</v>
      </c>
    </row>
    <row r="6149" spans="7:10" x14ac:dyDescent="0.15">
      <c r="G6149" s="2">
        <v>6148</v>
      </c>
      <c r="H6149" s="2" t="str" cm="1">
        <f t="array" ref="H6149">INDEX($B$2:$B$185,1+INT((ROW()-ROW($2:$2))/ROWS($E$2:$E$148)))</f>
        <v>Own Fumbles Recovered</v>
      </c>
      <c r="I6149" s="2" t="str" cm="1">
        <f t="array" ref="I6149">INDEX($E$2:$E$148,1+MOD(ROW()-ROW($2:$2),ROWS($E$2:$E$148)))</f>
        <v>4th Quarter</v>
      </c>
      <c r="J6149" s="2" t="s">
        <v>334</v>
      </c>
    </row>
    <row r="6150" spans="7:10" x14ac:dyDescent="0.15">
      <c r="G6150" s="2">
        <v>6149</v>
      </c>
      <c r="H6150" s="2" t="str" cm="1">
        <f t="array" ref="H6150">INDEX($B$2:$B$185,1+INT((ROW()-ROW($2:$2))/ROWS($E$2:$E$148)))</f>
        <v>Own Fumbles Recovered</v>
      </c>
      <c r="I6150" s="2" t="str" cm="1">
        <f t="array" ref="I6150">INDEX($E$2:$E$148,1+MOD(ROW()-ROW($2:$2),ROWS($E$2:$E$148)))</f>
        <v>in Overtime</v>
      </c>
      <c r="J6150" s="2" t="s">
        <v>335</v>
      </c>
    </row>
    <row r="6151" spans="7:10" ht="14" x14ac:dyDescent="0.15">
      <c r="G6151" s="2">
        <v>6150</v>
      </c>
      <c r="H6151" s="2" t="str" cm="1">
        <f t="array" ref="H6151">INDEX($B$2:$B$185,1+INT((ROW()-ROW($2:$2))/ROWS($E$2:$E$148)))</f>
        <v>Own Fumbles Recovered</v>
      </c>
      <c r="I6151" s="2" t="str" cm="1">
        <f t="array" ref="I6151">INDEX($E$2:$E$148,1+MOD(ROW()-ROW($2:$2),ROWS($E$2:$E$148)))</f>
        <v>in Losses</v>
      </c>
      <c r="J6151" s="3" t="s">
        <v>336</v>
      </c>
    </row>
    <row r="6152" spans="7:10" x14ac:dyDescent="0.15">
      <c r="G6152" s="2">
        <v>6151</v>
      </c>
      <c r="H6152" s="2" t="str" cm="1">
        <f t="array" ref="H6152">INDEX($B$2:$B$185,1+INT((ROW()-ROW($2:$2))/ROWS($E$2:$E$148)))</f>
        <v>Own Fumbles Recovered</v>
      </c>
      <c r="I6152" s="2" t="str" cm="1">
        <f t="array" ref="I6152">INDEX($E$2:$E$148,1+MOD(ROW()-ROW($2:$2),ROWS($E$2:$E$148)))</f>
        <v>in Wins</v>
      </c>
      <c r="J6152" s="2" t="s">
        <v>332</v>
      </c>
    </row>
    <row r="6153" spans="7:10" x14ac:dyDescent="0.15">
      <c r="G6153" s="2">
        <v>6152</v>
      </c>
      <c r="H6153" s="2" t="str" cm="1">
        <f t="array" ref="H6153">INDEX($B$2:$B$185,1+INT((ROW()-ROW($2:$2))/ROWS($E$2:$E$148)))</f>
        <v>Own Fumbles Recovered</v>
      </c>
      <c r="I6153" s="2" t="str" cm="1">
        <f t="array" ref="I6153">INDEX($E$2:$E$148,1+MOD(ROW()-ROW($2:$2),ROWS($E$2:$E$148)))</f>
        <v>Non-RPO</v>
      </c>
      <c r="J6153" s="2" t="s">
        <v>333</v>
      </c>
    </row>
    <row r="6154" spans="7:10" x14ac:dyDescent="0.15">
      <c r="G6154" s="2">
        <v>6153</v>
      </c>
      <c r="H6154" s="2" t="str" cm="1">
        <f t="array" ref="H6154">INDEX($B$2:$B$185,1+INT((ROW()-ROW($2:$2))/ROWS($E$2:$E$148)))</f>
        <v>Own Fumbles Recovered</v>
      </c>
      <c r="I6154" s="2" t="str" cm="1">
        <f t="array" ref="I6154">INDEX($E$2:$E$148,1+MOD(ROW()-ROW($2:$2),ROWS($E$2:$E$148)))</f>
        <v>No Run Pass Option</v>
      </c>
      <c r="J6154" s="2" t="s">
        <v>334</v>
      </c>
    </row>
    <row r="6155" spans="7:10" x14ac:dyDescent="0.15">
      <c r="G6155" s="2">
        <v>6154</v>
      </c>
      <c r="H6155" s="2" t="str" cm="1">
        <f t="array" ref="H6155">INDEX($B$2:$B$185,1+INT((ROW()-ROW($2:$2))/ROWS($E$2:$E$148)))</f>
        <v>Own Fumbles Recovered</v>
      </c>
      <c r="I6155" s="2" t="str" cm="1">
        <f t="array" ref="I6155">INDEX($E$2:$E$148,1+MOD(ROW()-ROW($2:$2),ROWS($E$2:$E$148)))</f>
        <v>when Leading</v>
      </c>
      <c r="J6155" s="2" t="s">
        <v>335</v>
      </c>
    </row>
    <row r="6156" spans="7:10" ht="14" x14ac:dyDescent="0.15">
      <c r="G6156" s="2">
        <v>6155</v>
      </c>
      <c r="H6156" s="2" t="str" cm="1">
        <f t="array" ref="H6156">INDEX($B$2:$B$185,1+INT((ROW()-ROW($2:$2))/ROWS($E$2:$E$148)))</f>
        <v>Own Fumbles Recovered</v>
      </c>
      <c r="I6156" s="2" t="str" cm="1">
        <f t="array" ref="I6156">INDEX($E$2:$E$148,1+MOD(ROW()-ROW($2:$2),ROWS($E$2:$E$148)))</f>
        <v>when Tied</v>
      </c>
      <c r="J6156" s="3" t="s">
        <v>336</v>
      </c>
    </row>
    <row r="6157" spans="7:10" x14ac:dyDescent="0.15">
      <c r="G6157" s="2">
        <v>6156</v>
      </c>
      <c r="H6157" s="2" t="str" cm="1">
        <f t="array" ref="H6157">INDEX($B$2:$B$185,1+INT((ROW()-ROW($2:$2))/ROWS($E$2:$E$148)))</f>
        <v>Own Fumbles Recovered</v>
      </c>
      <c r="I6157" s="2" t="str" cm="1">
        <f t="array" ref="I6157">INDEX($E$2:$E$148,1+MOD(ROW()-ROW($2:$2),ROWS($E$2:$E$148)))</f>
        <v>when Trailing</v>
      </c>
      <c r="J6157" s="2" t="s">
        <v>332</v>
      </c>
    </row>
    <row r="6158" spans="7:10" x14ac:dyDescent="0.15">
      <c r="G6158" s="2">
        <v>6157</v>
      </c>
      <c r="H6158" s="2" t="str" cm="1">
        <f t="array" ref="H6158">INDEX($B$2:$B$185,1+INT((ROW()-ROW($2:$2))/ROWS($E$2:$E$148)))</f>
        <v>Own Fumbles Recovered</v>
      </c>
      <c r="I6158" s="2" t="str" cm="1">
        <f t="array" ref="I6158">INDEX($E$2:$E$148,1+MOD(ROW()-ROW($2:$2),ROWS($E$2:$E$148)))</f>
        <v>Pre Season</v>
      </c>
      <c r="J6158" s="2" t="s">
        <v>333</v>
      </c>
    </row>
    <row r="6159" spans="7:10" x14ac:dyDescent="0.15">
      <c r="G6159" s="2">
        <v>6158</v>
      </c>
      <c r="H6159" s="2" t="str" cm="1">
        <f t="array" ref="H6159">INDEX($B$2:$B$185,1+INT((ROW()-ROW($2:$2))/ROWS($E$2:$E$148)))</f>
        <v>Own Fumbles Recovered</v>
      </c>
      <c r="I6159" s="2" t="str" cm="1">
        <f t="array" ref="I6159">INDEX($E$2:$E$148,1+MOD(ROW()-ROW($2:$2),ROWS($E$2:$E$148)))</f>
        <v>Regular Season</v>
      </c>
      <c r="J6159" s="2" t="s">
        <v>334</v>
      </c>
    </row>
    <row r="6160" spans="7:10" x14ac:dyDescent="0.15">
      <c r="G6160" s="2">
        <v>6159</v>
      </c>
      <c r="H6160" s="2" t="str" cm="1">
        <f t="array" ref="H6160">INDEX($B$2:$B$185,1+INT((ROW()-ROW($2:$2))/ROWS($E$2:$E$148)))</f>
        <v>Own Fumbles Recovered</v>
      </c>
      <c r="I6160" s="2" t="str" cm="1">
        <f t="array" ref="I6160">INDEX($E$2:$E$148,1+MOD(ROW()-ROW($2:$2),ROWS($E$2:$E$148)))</f>
        <v>Post Season</v>
      </c>
      <c r="J6160" s="2" t="s">
        <v>335</v>
      </c>
    </row>
    <row r="6161" spans="7:10" ht="14" x14ac:dyDescent="0.15">
      <c r="G6161" s="2">
        <v>6160</v>
      </c>
      <c r="H6161" s="2" t="str" cm="1">
        <f t="array" ref="H6161">INDEX($B$2:$B$185,1+INT((ROW()-ROW($2:$2))/ROWS($E$2:$E$148)))</f>
        <v>Own Fumbles Recovered</v>
      </c>
      <c r="I6161" s="2" t="str" cm="1">
        <f t="array" ref="I6161">INDEX($E$2:$E$148,1+MOD(ROW()-ROW($2:$2),ROWS($E$2:$E$148)))</f>
        <v>in Pistol Formation</v>
      </c>
      <c r="J6161" s="3" t="s">
        <v>336</v>
      </c>
    </row>
    <row r="6162" spans="7:10" x14ac:dyDescent="0.15">
      <c r="G6162" s="2">
        <v>6161</v>
      </c>
      <c r="H6162" s="2" t="str" cm="1">
        <f t="array" ref="H6162">INDEX($B$2:$B$185,1+INT((ROW()-ROW($2:$2))/ROWS($E$2:$E$148)))</f>
        <v>Own Fumbles Recovered</v>
      </c>
      <c r="I6162" s="2" t="str" cm="1">
        <f t="array" ref="I6162">INDEX($E$2:$E$148,1+MOD(ROW()-ROW($2:$2),ROWS($E$2:$E$148)))</f>
        <v>in Shotgun</v>
      </c>
      <c r="J6162" s="2" t="s">
        <v>332</v>
      </c>
    </row>
    <row r="6163" spans="7:10" x14ac:dyDescent="0.15">
      <c r="G6163" s="2">
        <v>6162</v>
      </c>
      <c r="H6163" s="2" t="str" cm="1">
        <f t="array" ref="H6163">INDEX($B$2:$B$185,1+INT((ROW()-ROW($2:$2))/ROWS($E$2:$E$148)))</f>
        <v>Own Fumbles Recovered</v>
      </c>
      <c r="I6163" s="2" t="str" cm="1">
        <f t="array" ref="I6163">INDEX($E$2:$E$148,1+MOD(ROW()-ROW($2:$2),ROWS($E$2:$E$148)))</f>
        <v>in QB Under Center</v>
      </c>
      <c r="J6163" s="2" t="s">
        <v>333</v>
      </c>
    </row>
    <row r="6164" spans="7:10" x14ac:dyDescent="0.15">
      <c r="G6164" s="2">
        <v>6163</v>
      </c>
      <c r="H6164" s="2" t="str" cm="1">
        <f t="array" ref="H6164">INDEX($B$2:$B$185,1+INT((ROW()-ROW($2:$2))/ROWS($E$2:$E$148)))</f>
        <v>Own Fumbles Recovered</v>
      </c>
      <c r="I6164" s="2" t="str" cm="1">
        <f t="array" ref="I6164">INDEX($E$2:$E$148,1+MOD(ROW()-ROW($2:$2),ROWS($E$2:$E$148)))</f>
        <v>in Domes</v>
      </c>
      <c r="J6164" s="2" t="s">
        <v>334</v>
      </c>
    </row>
    <row r="6165" spans="7:10" x14ac:dyDescent="0.15">
      <c r="G6165" s="2">
        <v>6164</v>
      </c>
      <c r="H6165" s="2" t="str" cm="1">
        <f t="array" ref="H6165">INDEX($B$2:$B$185,1+INT((ROW()-ROW($2:$2))/ROWS($E$2:$E$148)))</f>
        <v>Own Fumbles Recovered</v>
      </c>
      <c r="I6165" s="2" t="str" cm="1">
        <f t="array" ref="I6165">INDEX($E$2:$E$148,1+MOD(ROW()-ROW($2:$2),ROWS($E$2:$E$148)))</f>
        <v>in Outdoor Stadiums</v>
      </c>
      <c r="J6165" s="2" t="s">
        <v>335</v>
      </c>
    </row>
    <row r="6166" spans="7:10" ht="14" x14ac:dyDescent="0.15">
      <c r="G6166" s="2">
        <v>6165</v>
      </c>
      <c r="H6166" s="2" t="str" cm="1">
        <f t="array" ref="H6166">INDEX($B$2:$B$185,1+INT((ROW()-ROW($2:$2))/ROWS($E$2:$E$148)))</f>
        <v>Own Fumbles Recovered</v>
      </c>
      <c r="I6166" s="2" t="str" cm="1">
        <f t="array" ref="I6166">INDEX($E$2:$E$148,1+MOD(ROW()-ROW($2:$2),ROWS($E$2:$E$148)))</f>
        <v>in Retractable Domes</v>
      </c>
      <c r="J6166" s="3" t="s">
        <v>336</v>
      </c>
    </row>
    <row r="6167" spans="7:10" x14ac:dyDescent="0.15">
      <c r="G6167" s="2">
        <v>6166</v>
      </c>
      <c r="H6167" s="2" t="str" cm="1">
        <f t="array" ref="H6167">INDEX($B$2:$B$185,1+INT((ROW()-ROW($2:$2))/ROWS($E$2:$E$148)))</f>
        <v>Own Fumbles Recovered</v>
      </c>
      <c r="I6167" s="2" t="str" cm="1">
        <f t="array" ref="I6167">INDEX($E$2:$E$148,1+MOD(ROW()-ROW($2:$2),ROWS($E$2:$E$148)))</f>
        <v>in Afternoon Games</v>
      </c>
      <c r="J6167" s="2" t="s">
        <v>332</v>
      </c>
    </row>
    <row r="6168" spans="7:10" x14ac:dyDescent="0.15">
      <c r="G6168" s="2">
        <v>6167</v>
      </c>
      <c r="H6168" s="2" t="str" cm="1">
        <f t="array" ref="H6168">INDEX($B$2:$B$185,1+INT((ROW()-ROW($2:$2))/ROWS($E$2:$E$148)))</f>
        <v>Own Fumbles Recovered</v>
      </c>
      <c r="I6168" s="2" t="str" cm="1">
        <f t="array" ref="I6168">INDEX($E$2:$E$148,1+MOD(ROW()-ROW($2:$2),ROWS($E$2:$E$148)))</f>
        <v>in Early Games</v>
      </c>
      <c r="J6168" s="2" t="s">
        <v>333</v>
      </c>
    </row>
    <row r="6169" spans="7:10" x14ac:dyDescent="0.15">
      <c r="G6169" s="2">
        <v>6168</v>
      </c>
      <c r="H6169" s="2" t="str" cm="1">
        <f t="array" ref="H6169">INDEX($B$2:$B$185,1+INT((ROW()-ROW($2:$2))/ROWS($E$2:$E$148)))</f>
        <v>Own Fumbles Recovered</v>
      </c>
      <c r="I6169" s="2" t="str" cm="1">
        <f t="array" ref="I6169">INDEX($E$2:$E$148,1+MOD(ROW()-ROW($2:$2),ROWS($E$2:$E$148)))</f>
        <v>Pocket Time, &gt; 2.5</v>
      </c>
      <c r="J6169" s="2" t="s">
        <v>334</v>
      </c>
    </row>
    <row r="6170" spans="7:10" x14ac:dyDescent="0.15">
      <c r="G6170" s="2">
        <v>6169</v>
      </c>
      <c r="H6170" s="2" t="str" cm="1">
        <f t="array" ref="H6170">INDEX($B$2:$B$185,1+INT((ROW()-ROW($2:$2))/ROWS($E$2:$E$148)))</f>
        <v>Own Fumbles Recovered</v>
      </c>
      <c r="I6170" s="2" t="str" cm="1">
        <f t="array" ref="I6170">INDEX($E$2:$E$148,1+MOD(ROW()-ROW($2:$2),ROWS($E$2:$E$148)))</f>
        <v>Pocket Time, &lt; 2.5</v>
      </c>
      <c r="J6170" s="2" t="s">
        <v>335</v>
      </c>
    </row>
    <row r="6171" spans="7:10" ht="14" x14ac:dyDescent="0.15">
      <c r="G6171" s="2">
        <v>6170</v>
      </c>
      <c r="H6171" s="2" t="str" cm="1">
        <f t="array" ref="H6171">INDEX($B$2:$B$185,1+INT((ROW()-ROW($2:$2))/ROWS($E$2:$E$148)))</f>
        <v>Own Fumbles Recovered</v>
      </c>
      <c r="I6171" s="2" t="str" cm="1">
        <f t="array" ref="I6171">INDEX($E$2:$E$148,1+MOD(ROW()-ROW($2:$2),ROWS($E$2:$E$148)))</f>
        <v>in Late Games</v>
      </c>
      <c r="J6171" s="3" t="s">
        <v>336</v>
      </c>
    </row>
    <row r="6172" spans="7:10" x14ac:dyDescent="0.15">
      <c r="G6172" s="2">
        <v>6171</v>
      </c>
      <c r="H6172" s="2" t="str" cm="1">
        <f t="array" ref="H6172">INDEX($B$2:$B$185,1+INT((ROW()-ROW($2:$2))/ROWS($E$2:$E$148)))</f>
        <v>Own Fumbles Recovered</v>
      </c>
      <c r="I6172" s="2" t="str" cm="1">
        <f t="array" ref="I6172">INDEX($E$2:$E$148,1+MOD(ROW()-ROW($2:$2),ROWS($E$2:$E$148)))</f>
        <v>Yards to Go: 1-3</v>
      </c>
      <c r="J6172" s="2" t="s">
        <v>332</v>
      </c>
    </row>
    <row r="6173" spans="7:10" x14ac:dyDescent="0.15">
      <c r="G6173" s="2">
        <v>6172</v>
      </c>
      <c r="H6173" s="2" t="str" cm="1">
        <f t="array" ref="H6173">INDEX($B$2:$B$185,1+INT((ROW()-ROW($2:$2))/ROWS($E$2:$E$148)))</f>
        <v>Own Fumbles Recovered</v>
      </c>
      <c r="I6173" s="2" t="str" cm="1">
        <f t="array" ref="I6173">INDEX($E$2:$E$148,1+MOD(ROW()-ROW($2:$2),ROWS($E$2:$E$148)))</f>
        <v>Yards to Go: 4-6</v>
      </c>
      <c r="J6173" s="2" t="s">
        <v>333</v>
      </c>
    </row>
    <row r="6174" spans="7:10" x14ac:dyDescent="0.15">
      <c r="G6174" s="2">
        <v>6173</v>
      </c>
      <c r="H6174" s="2" t="str" cm="1">
        <f t="array" ref="H6174">INDEX($B$2:$B$185,1+INT((ROW()-ROW($2:$2))/ROWS($E$2:$E$148)))</f>
        <v>Own Fumbles Recovered</v>
      </c>
      <c r="I6174" s="2" t="str" cm="1">
        <f t="array" ref="I6174">INDEX($E$2:$E$148,1+MOD(ROW()-ROW($2:$2),ROWS($E$2:$E$148)))</f>
        <v>Yards to Go: 7-9</v>
      </c>
      <c r="J6174" s="2" t="s">
        <v>334</v>
      </c>
    </row>
    <row r="6175" spans="7:10" x14ac:dyDescent="0.15">
      <c r="G6175" s="2">
        <v>6174</v>
      </c>
      <c r="H6175" s="2" t="str" cm="1">
        <f t="array" ref="H6175">INDEX($B$2:$B$185,1+INT((ROW()-ROW($2:$2))/ROWS($E$2:$E$148)))</f>
        <v>Own Fumbles Recovered</v>
      </c>
      <c r="I6175" s="2" t="str" cm="1">
        <f t="array" ref="I6175">INDEX($E$2:$E$148,1+MOD(ROW()-ROW($2:$2),ROWS($E$2:$E$148)))</f>
        <v>Yards to Go: 10+</v>
      </c>
      <c r="J6175" s="2" t="s">
        <v>335</v>
      </c>
    </row>
    <row r="6176" spans="7:10" ht="14" x14ac:dyDescent="0.15">
      <c r="G6176" s="2">
        <v>6175</v>
      </c>
      <c r="H6176" s="2" t="str" cm="1">
        <f t="array" ref="H6176">INDEX($B$2:$B$185,1+INT((ROW()-ROW($2:$2))/ROWS($E$2:$E$148)))</f>
        <v>Fumbles Recovered for TD</v>
      </c>
      <c r="I6176" s="2" t="str" cm="1">
        <f t="array" ref="I6176">INDEX($E$2:$E$148,1+MOD(ROW()-ROW($2:$2),ROWS($E$2:$E$148)))</f>
        <v>vs Normal Rush</v>
      </c>
      <c r="J6176" s="3" t="s">
        <v>336</v>
      </c>
    </row>
    <row r="6177" spans="7:10" x14ac:dyDescent="0.15">
      <c r="G6177" s="2">
        <v>6176</v>
      </c>
      <c r="H6177" s="2" t="str" cm="1">
        <f t="array" ref="H6177">INDEX($B$2:$B$185,1+INT((ROW()-ROW($2:$2))/ROWS($E$2:$E$148)))</f>
        <v>Fumbles Recovered for TD</v>
      </c>
      <c r="I6177" s="2" t="str" cm="1">
        <f t="array" ref="I6177">INDEX($E$2:$E$148,1+MOD(ROW()-ROW($2:$2),ROWS($E$2:$E$148)))</f>
        <v>vs Blitz</v>
      </c>
      <c r="J6177" s="2" t="s">
        <v>332</v>
      </c>
    </row>
    <row r="6178" spans="7:10" x14ac:dyDescent="0.15">
      <c r="G6178" s="2">
        <v>6177</v>
      </c>
      <c r="H6178" s="2" t="str" cm="1">
        <f t="array" ref="H6178">INDEX($B$2:$B$185,1+INT((ROW()-ROW($2:$2))/ROWS($E$2:$E$148)))</f>
        <v>Fumbles Recovered for TD</v>
      </c>
      <c r="I6178" s="2" t="str" cm="1">
        <f t="array" ref="I6178">INDEX($E$2:$E$148,1+MOD(ROW()-ROW($2:$2),ROWS($E$2:$E$148)))</f>
        <v>in AFC</v>
      </c>
      <c r="J6178" s="2" t="s">
        <v>333</v>
      </c>
    </row>
    <row r="6179" spans="7:10" x14ac:dyDescent="0.15">
      <c r="G6179" s="2">
        <v>6178</v>
      </c>
      <c r="H6179" s="2" t="str" cm="1">
        <f t="array" ref="H6179">INDEX($B$2:$B$185,1+INT((ROW()-ROW($2:$2))/ROWS($E$2:$E$148)))</f>
        <v>Fumbles Recovered for TD</v>
      </c>
      <c r="I6179" s="2" t="str" cm="1">
        <f t="array" ref="I6179">INDEX($E$2:$E$148,1+MOD(ROW()-ROW($2:$2),ROWS($E$2:$E$148)))</f>
        <v>in NFC</v>
      </c>
      <c r="J6179" s="2" t="s">
        <v>334</v>
      </c>
    </row>
    <row r="6180" spans="7:10" x14ac:dyDescent="0.15">
      <c r="G6180" s="2">
        <v>6179</v>
      </c>
      <c r="H6180" s="2" t="str" cm="1">
        <f t="array" ref="H6180">INDEX($B$2:$B$185,1+INT((ROW()-ROW($2:$2))/ROWS($E$2:$E$148)))</f>
        <v>Fumbles Recovered for TD</v>
      </c>
      <c r="I6180" s="2" t="str" cm="1">
        <f t="array" ref="I6180">INDEX($E$2:$E$148,1+MOD(ROW()-ROW($2:$2),ROWS($E$2:$E$148)))</f>
        <v>on Mondays</v>
      </c>
      <c r="J6180" s="2" t="s">
        <v>335</v>
      </c>
    </row>
    <row r="6181" spans="7:10" ht="14" x14ac:dyDescent="0.15">
      <c r="G6181" s="2">
        <v>6180</v>
      </c>
      <c r="H6181" s="2" t="str" cm="1">
        <f t="array" ref="H6181">INDEX($B$2:$B$185,1+INT((ROW()-ROW($2:$2))/ROWS($E$2:$E$148)))</f>
        <v>Fumbles Recovered for TD</v>
      </c>
      <c r="I6181" s="2" t="str" cm="1">
        <f t="array" ref="I6181">INDEX($E$2:$E$148,1+MOD(ROW()-ROW($2:$2),ROWS($E$2:$E$148)))</f>
        <v>on Sundays</v>
      </c>
      <c r="J6181" s="3" t="s">
        <v>336</v>
      </c>
    </row>
    <row r="6182" spans="7:10" x14ac:dyDescent="0.15">
      <c r="G6182" s="2">
        <v>6181</v>
      </c>
      <c r="H6182" s="2" t="str" cm="1">
        <f t="array" ref="H6182">INDEX($B$2:$B$185,1+INT((ROW()-ROW($2:$2))/ROWS($E$2:$E$148)))</f>
        <v>Fumbles Recovered for TD</v>
      </c>
      <c r="I6182" s="2" t="str" cm="1">
        <f t="array" ref="I6182">INDEX($E$2:$E$148,1+MOD(ROW()-ROW($2:$2),ROWS($E$2:$E$148)))</f>
        <v>on Thursdays</v>
      </c>
      <c r="J6182" s="2" t="s">
        <v>332</v>
      </c>
    </row>
    <row r="6183" spans="7:10" x14ac:dyDescent="0.15">
      <c r="G6183" s="2">
        <v>6182</v>
      </c>
      <c r="H6183" s="2" t="str" cm="1">
        <f t="array" ref="H6183">INDEX($B$2:$B$185,1+INT((ROW()-ROW($2:$2))/ROWS($E$2:$E$148)))</f>
        <v>Fumbles Recovered for TD</v>
      </c>
      <c r="I6183" s="2" t="str" cm="1">
        <f t="array" ref="I6183">INDEX($E$2:$E$148,1+MOD(ROW()-ROW($2:$2),ROWS($E$2:$E$148)))</f>
        <v>in AFC East</v>
      </c>
      <c r="J6183" s="2" t="s">
        <v>333</v>
      </c>
    </row>
    <row r="6184" spans="7:10" x14ac:dyDescent="0.15">
      <c r="G6184" s="2">
        <v>6183</v>
      </c>
      <c r="H6184" s="2" t="str" cm="1">
        <f t="array" ref="H6184">INDEX($B$2:$B$185,1+INT((ROW()-ROW($2:$2))/ROWS($E$2:$E$148)))</f>
        <v>Fumbles Recovered for TD</v>
      </c>
      <c r="I6184" s="2" t="str" cm="1">
        <f t="array" ref="I6184">INDEX($E$2:$E$148,1+MOD(ROW()-ROW($2:$2),ROWS($E$2:$E$148)))</f>
        <v>in AFC North</v>
      </c>
      <c r="J6184" s="2" t="s">
        <v>334</v>
      </c>
    </row>
    <row r="6185" spans="7:10" x14ac:dyDescent="0.15">
      <c r="G6185" s="2">
        <v>6184</v>
      </c>
      <c r="H6185" s="2" t="str" cm="1">
        <f t="array" ref="H6185">INDEX($B$2:$B$185,1+INT((ROW()-ROW($2:$2))/ROWS($E$2:$E$148)))</f>
        <v>Fumbles Recovered for TD</v>
      </c>
      <c r="I6185" s="2" t="str" cm="1">
        <f t="array" ref="I6185">INDEX($E$2:$E$148,1+MOD(ROW()-ROW($2:$2),ROWS($E$2:$E$148)))</f>
        <v>in AFC South</v>
      </c>
      <c r="J6185" s="2" t="s">
        <v>335</v>
      </c>
    </row>
    <row r="6186" spans="7:10" ht="14" x14ac:dyDescent="0.15">
      <c r="G6186" s="2">
        <v>6185</v>
      </c>
      <c r="H6186" s="2" t="str" cm="1">
        <f t="array" ref="H6186">INDEX($B$2:$B$185,1+INT((ROW()-ROW($2:$2))/ROWS($E$2:$E$148)))</f>
        <v>Fumbles Recovered for TD</v>
      </c>
      <c r="I6186" s="2" t="str" cm="1">
        <f t="array" ref="I6186">INDEX($E$2:$E$148,1+MOD(ROW()-ROW($2:$2),ROWS($E$2:$E$148)))</f>
        <v>in AFC West</v>
      </c>
      <c r="J6186" s="3" t="s">
        <v>336</v>
      </c>
    </row>
    <row r="6187" spans="7:10" x14ac:dyDescent="0.15">
      <c r="G6187" s="2">
        <v>6186</v>
      </c>
      <c r="H6187" s="2" t="str" cm="1">
        <f t="array" ref="H6187">INDEX($B$2:$B$185,1+INT((ROW()-ROW($2:$2))/ROWS($E$2:$E$148)))</f>
        <v>Fumbles Recovered for TD</v>
      </c>
      <c r="I6187" s="2" t="str" cm="1">
        <f t="array" ref="I6187">INDEX($E$2:$E$148,1+MOD(ROW()-ROW($2:$2),ROWS($E$2:$E$148)))</f>
        <v>in NFC East</v>
      </c>
      <c r="J6187" s="2" t="s">
        <v>332</v>
      </c>
    </row>
    <row r="6188" spans="7:10" x14ac:dyDescent="0.15">
      <c r="G6188" s="2">
        <v>6187</v>
      </c>
      <c r="H6188" s="2" t="str" cm="1">
        <f t="array" ref="H6188">INDEX($B$2:$B$185,1+INT((ROW()-ROW($2:$2))/ROWS($E$2:$E$148)))</f>
        <v>Fumbles Recovered for TD</v>
      </c>
      <c r="I6188" s="2" t="str" cm="1">
        <f t="array" ref="I6188">INDEX($E$2:$E$148,1+MOD(ROW()-ROW($2:$2),ROWS($E$2:$E$148)))</f>
        <v>in NFC North</v>
      </c>
      <c r="J6188" s="2" t="s">
        <v>333</v>
      </c>
    </row>
    <row r="6189" spans="7:10" x14ac:dyDescent="0.15">
      <c r="G6189" s="2">
        <v>6188</v>
      </c>
      <c r="H6189" s="2" t="str" cm="1">
        <f t="array" ref="H6189">INDEX($B$2:$B$185,1+INT((ROW()-ROW($2:$2))/ROWS($E$2:$E$148)))</f>
        <v>Fumbles Recovered for TD</v>
      </c>
      <c r="I6189" s="2" t="str" cm="1">
        <f t="array" ref="I6189">INDEX($E$2:$E$148,1+MOD(ROW()-ROW($2:$2),ROWS($E$2:$E$148)))</f>
        <v>in NFC South</v>
      </c>
      <c r="J6189" s="2" t="s">
        <v>334</v>
      </c>
    </row>
    <row r="6190" spans="7:10" x14ac:dyDescent="0.15">
      <c r="G6190" s="2">
        <v>6189</v>
      </c>
      <c r="H6190" s="2" t="str" cm="1">
        <f t="array" ref="H6190">INDEX($B$2:$B$185,1+INT((ROW()-ROW($2:$2))/ROWS($E$2:$E$148)))</f>
        <v>Fumbles Recovered for TD</v>
      </c>
      <c r="I6190" s="2" t="str" cm="1">
        <f t="array" ref="I6190">INDEX($E$2:$E$148,1+MOD(ROW()-ROW($2:$2),ROWS($E$2:$E$148)))</f>
        <v>in NFC West</v>
      </c>
      <c r="J6190" s="2" t="s">
        <v>335</v>
      </c>
    </row>
    <row r="6191" spans="7:10" ht="14" x14ac:dyDescent="0.15">
      <c r="G6191" s="2">
        <v>6190</v>
      </c>
      <c r="H6191" s="2" t="str" cm="1">
        <f t="array" ref="H6191">INDEX($B$2:$B$185,1+INT((ROW()-ROW($2:$2))/ROWS($E$2:$E$148)))</f>
        <v>Fumbles Recovered for TD</v>
      </c>
      <c r="I6191" s="2" t="str" cm="1">
        <f t="array" ref="I6191">INDEX($E$2:$E$148,1+MOD(ROW()-ROW($2:$2),ROWS($E$2:$E$148)))</f>
        <v>vs AFC</v>
      </c>
      <c r="J6191" s="3" t="s">
        <v>336</v>
      </c>
    </row>
    <row r="6192" spans="7:10" x14ac:dyDescent="0.15">
      <c r="G6192" s="2">
        <v>6191</v>
      </c>
      <c r="H6192" s="2" t="str" cm="1">
        <f t="array" ref="H6192">INDEX($B$2:$B$185,1+INT((ROW()-ROW($2:$2))/ROWS($E$2:$E$148)))</f>
        <v>Fumbles Recovered for TD</v>
      </c>
      <c r="I6192" s="2" t="str" cm="1">
        <f t="array" ref="I6192">INDEX($E$2:$E$148,1+MOD(ROW()-ROW($2:$2),ROWS($E$2:$E$148)))</f>
        <v>vs NFC</v>
      </c>
      <c r="J6192" s="2" t="s">
        <v>332</v>
      </c>
    </row>
    <row r="6193" spans="7:10" x14ac:dyDescent="0.15">
      <c r="G6193" s="2">
        <v>6192</v>
      </c>
      <c r="H6193" s="2" t="str" cm="1">
        <f t="array" ref="H6193">INDEX($B$2:$B$185,1+INT((ROW()-ROW($2:$2))/ROWS($E$2:$E$148)))</f>
        <v>Fumbles Recovered for TD</v>
      </c>
      <c r="I6193" s="2" t="str" cm="1">
        <f t="array" ref="I6193">INDEX($E$2:$E$148,1+MOD(ROW()-ROW($2:$2),ROWS($E$2:$E$148)))</f>
        <v>vs AFC East</v>
      </c>
      <c r="J6193" s="2" t="s">
        <v>333</v>
      </c>
    </row>
    <row r="6194" spans="7:10" x14ac:dyDescent="0.15">
      <c r="G6194" s="2">
        <v>6193</v>
      </c>
      <c r="H6194" s="2" t="str" cm="1">
        <f t="array" ref="H6194">INDEX($B$2:$B$185,1+INT((ROW()-ROW($2:$2))/ROWS($E$2:$E$148)))</f>
        <v>Fumbles Recovered for TD</v>
      </c>
      <c r="I6194" s="2" t="str" cm="1">
        <f t="array" ref="I6194">INDEX($E$2:$E$148,1+MOD(ROW()-ROW($2:$2),ROWS($E$2:$E$148)))</f>
        <v>vs AFC North</v>
      </c>
      <c r="J6194" s="2" t="s">
        <v>334</v>
      </c>
    </row>
    <row r="6195" spans="7:10" x14ac:dyDescent="0.15">
      <c r="G6195" s="2">
        <v>6194</v>
      </c>
      <c r="H6195" s="2" t="str" cm="1">
        <f t="array" ref="H6195">INDEX($B$2:$B$185,1+INT((ROW()-ROW($2:$2))/ROWS($E$2:$E$148)))</f>
        <v>Fumbles Recovered for TD</v>
      </c>
      <c r="I6195" s="2" t="str" cm="1">
        <f t="array" ref="I6195">INDEX($E$2:$E$148,1+MOD(ROW()-ROW($2:$2),ROWS($E$2:$E$148)))</f>
        <v>vs AFC South</v>
      </c>
      <c r="J6195" s="2" t="s">
        <v>335</v>
      </c>
    </row>
    <row r="6196" spans="7:10" ht="14" x14ac:dyDescent="0.15">
      <c r="G6196" s="2">
        <v>6195</v>
      </c>
      <c r="H6196" s="2" t="str" cm="1">
        <f t="array" ref="H6196">INDEX($B$2:$B$185,1+INT((ROW()-ROW($2:$2))/ROWS($E$2:$E$148)))</f>
        <v>Fumbles Recovered for TD</v>
      </c>
      <c r="I6196" s="2" t="str" cm="1">
        <f t="array" ref="I6196">INDEX($E$2:$E$148,1+MOD(ROW()-ROW($2:$2),ROWS($E$2:$E$148)))</f>
        <v>vs AFC West</v>
      </c>
      <c r="J6196" s="3" t="s">
        <v>336</v>
      </c>
    </row>
    <row r="6197" spans="7:10" x14ac:dyDescent="0.15">
      <c r="G6197" s="2">
        <v>6196</v>
      </c>
      <c r="H6197" s="2" t="str" cm="1">
        <f t="array" ref="H6197">INDEX($B$2:$B$185,1+INT((ROW()-ROW($2:$2))/ROWS($E$2:$E$148)))</f>
        <v>Fumbles Recovered for TD</v>
      </c>
      <c r="I6197" s="2" t="str" cm="1">
        <f t="array" ref="I6197">INDEX($E$2:$E$148,1+MOD(ROW()-ROW($2:$2),ROWS($E$2:$E$148)))</f>
        <v>vs NFC East</v>
      </c>
      <c r="J6197" s="2" t="s">
        <v>332</v>
      </c>
    </row>
    <row r="6198" spans="7:10" x14ac:dyDescent="0.15">
      <c r="G6198" s="2">
        <v>6197</v>
      </c>
      <c r="H6198" s="2" t="str" cm="1">
        <f t="array" ref="H6198">INDEX($B$2:$B$185,1+INT((ROW()-ROW($2:$2))/ROWS($E$2:$E$148)))</f>
        <v>Fumbles Recovered for TD</v>
      </c>
      <c r="I6198" s="2" t="str" cm="1">
        <f t="array" ref="I6198">INDEX($E$2:$E$148,1+MOD(ROW()-ROW($2:$2),ROWS($E$2:$E$148)))</f>
        <v>vs NFC North</v>
      </c>
      <c r="J6198" s="2" t="s">
        <v>333</v>
      </c>
    </row>
    <row r="6199" spans="7:10" x14ac:dyDescent="0.15">
      <c r="G6199" s="2">
        <v>6198</v>
      </c>
      <c r="H6199" s="2" t="str" cm="1">
        <f t="array" ref="H6199">INDEX($B$2:$B$185,1+INT((ROW()-ROW($2:$2))/ROWS($E$2:$E$148)))</f>
        <v>Fumbles Recovered for TD</v>
      </c>
      <c r="I6199" s="2" t="str" cm="1">
        <f t="array" ref="I6199">INDEX($E$2:$E$148,1+MOD(ROW()-ROW($2:$2),ROWS($E$2:$E$148)))</f>
        <v>vs NFC South</v>
      </c>
      <c r="J6199" s="2" t="s">
        <v>334</v>
      </c>
    </row>
    <row r="6200" spans="7:10" x14ac:dyDescent="0.15">
      <c r="G6200" s="2">
        <v>6199</v>
      </c>
      <c r="H6200" s="2" t="str" cm="1">
        <f t="array" ref="H6200">INDEX($B$2:$B$185,1+INT((ROW()-ROW($2:$2))/ROWS($E$2:$E$148)))</f>
        <v>Fumbles Recovered for TD</v>
      </c>
      <c r="I6200" s="2" t="str" cm="1">
        <f t="array" ref="I6200">INDEX($E$2:$E$148,1+MOD(ROW()-ROW($2:$2),ROWS($E$2:$E$148)))</f>
        <v>vs NFC West</v>
      </c>
      <c r="J6200" s="2" t="s">
        <v>335</v>
      </c>
    </row>
    <row r="6201" spans="7:10" ht="14" x14ac:dyDescent="0.15">
      <c r="G6201" s="2">
        <v>6200</v>
      </c>
      <c r="H6201" s="2" t="str" cm="1">
        <f t="array" ref="H6201">INDEX($B$2:$B$185,1+INT((ROW()-ROW($2:$2))/ROWS($E$2:$E$148)))</f>
        <v>Fumbles Recovered for TD</v>
      </c>
      <c r="I6201" s="2" t="str" cm="1">
        <f t="array" ref="I6201">INDEX($E$2:$E$148,1+MOD(ROW()-ROW($2:$2),ROWS($E$2:$E$148)))</f>
        <v>No Down</v>
      </c>
      <c r="J6201" s="3" t="s">
        <v>336</v>
      </c>
    </row>
    <row r="6202" spans="7:10" x14ac:dyDescent="0.15">
      <c r="G6202" s="2">
        <v>6201</v>
      </c>
      <c r="H6202" s="2" t="str" cm="1">
        <f t="array" ref="H6202">INDEX($B$2:$B$185,1+INT((ROW()-ROW($2:$2))/ROWS($E$2:$E$148)))</f>
        <v>Fumbles Recovered for TD</v>
      </c>
      <c r="I6202" s="2" t="str" cm="1">
        <f t="array" ref="I6202">INDEX($E$2:$E$148,1+MOD(ROW()-ROW($2:$2),ROWS($E$2:$E$148)))</f>
        <v>on 1st Downs</v>
      </c>
      <c r="J6202" s="2" t="s">
        <v>332</v>
      </c>
    </row>
    <row r="6203" spans="7:10" x14ac:dyDescent="0.15">
      <c r="G6203" s="2">
        <v>6202</v>
      </c>
      <c r="H6203" s="2" t="str" cm="1">
        <f t="array" ref="H6203">INDEX($B$2:$B$185,1+INT((ROW()-ROW($2:$2))/ROWS($E$2:$E$148)))</f>
        <v>Fumbles Recovered for TD</v>
      </c>
      <c r="I6203" s="2" t="str" cm="1">
        <f t="array" ref="I6203">INDEX($E$2:$E$148,1+MOD(ROW()-ROW($2:$2),ROWS($E$2:$E$148)))</f>
        <v>on 2nd Downs</v>
      </c>
      <c r="J6203" s="2" t="s">
        <v>333</v>
      </c>
    </row>
    <row r="6204" spans="7:10" x14ac:dyDescent="0.15">
      <c r="G6204" s="2">
        <v>6203</v>
      </c>
      <c r="H6204" s="2" t="str" cm="1">
        <f t="array" ref="H6204">INDEX($B$2:$B$185,1+INT((ROW()-ROW($2:$2))/ROWS($E$2:$E$148)))</f>
        <v>Fumbles Recovered for TD</v>
      </c>
      <c r="I6204" s="2" t="str" cm="1">
        <f t="array" ref="I6204">INDEX($E$2:$E$148,1+MOD(ROW()-ROW($2:$2),ROWS($E$2:$E$148)))</f>
        <v>on 3rd Downs</v>
      </c>
      <c r="J6204" s="2" t="s">
        <v>334</v>
      </c>
    </row>
    <row r="6205" spans="7:10" x14ac:dyDescent="0.15">
      <c r="G6205" s="2">
        <v>6204</v>
      </c>
      <c r="H6205" s="2" t="str" cm="1">
        <f t="array" ref="H6205">INDEX($B$2:$B$185,1+INT((ROW()-ROW($2:$2))/ROWS($E$2:$E$148)))</f>
        <v>Fumbles Recovered for TD</v>
      </c>
      <c r="I6205" s="2" t="str" cm="1">
        <f t="array" ref="I6205">INDEX($E$2:$E$148,1+MOD(ROW()-ROW($2:$2),ROWS($E$2:$E$148)))</f>
        <v>on 4th Downs</v>
      </c>
      <c r="J6205" s="2" t="s">
        <v>335</v>
      </c>
    </row>
    <row r="6206" spans="7:10" ht="14" x14ac:dyDescent="0.15">
      <c r="G6206" s="2">
        <v>6205</v>
      </c>
      <c r="H6206" s="2" t="str" cm="1">
        <f t="array" ref="H6206">INDEX($B$2:$B$185,1+INT((ROW()-ROW($2:$2))/ROWS($E$2:$E$148)))</f>
        <v>Fumbles Recovered for TD</v>
      </c>
      <c r="I6206" s="2" t="str" cm="1">
        <f t="array" ref="I6206">INDEX($E$2:$E$148,1+MOD(ROW()-ROW($2:$2),ROWS($E$2:$E$148)))</f>
        <v>1st &amp; 10</v>
      </c>
      <c r="J6206" s="3" t="s">
        <v>336</v>
      </c>
    </row>
    <row r="6207" spans="7:10" x14ac:dyDescent="0.15">
      <c r="G6207" s="2">
        <v>6206</v>
      </c>
      <c r="H6207" s="2" t="str" cm="1">
        <f t="array" ref="H6207">INDEX($B$2:$B$185,1+INT((ROW()-ROW($2:$2))/ROWS($E$2:$E$148)))</f>
        <v>Fumbles Recovered for TD</v>
      </c>
      <c r="I6207" s="2" t="str" cm="1">
        <f t="array" ref="I6207">INDEX($E$2:$E$148,1+MOD(ROW()-ROW($2:$2),ROWS($E$2:$E$148)))</f>
        <v>1st &amp; &gt; 10</v>
      </c>
      <c r="J6207" s="2" t="s">
        <v>332</v>
      </c>
    </row>
    <row r="6208" spans="7:10" x14ac:dyDescent="0.15">
      <c r="G6208" s="2">
        <v>6207</v>
      </c>
      <c r="H6208" s="2" t="str" cm="1">
        <f t="array" ref="H6208">INDEX($B$2:$B$185,1+INT((ROW()-ROW($2:$2))/ROWS($E$2:$E$148)))</f>
        <v>Fumbles Recovered for TD</v>
      </c>
      <c r="I6208" s="2" t="str" cm="1">
        <f t="array" ref="I6208">INDEX($E$2:$E$148,1+MOD(ROW()-ROW($2:$2),ROWS($E$2:$E$148)))</f>
        <v>1st &amp; &lt; 10</v>
      </c>
      <c r="J6208" s="2" t="s">
        <v>333</v>
      </c>
    </row>
    <row r="6209" spans="7:10" x14ac:dyDescent="0.15">
      <c r="G6209" s="2">
        <v>6208</v>
      </c>
      <c r="H6209" s="2" t="str" cm="1">
        <f t="array" ref="H6209">INDEX($B$2:$B$185,1+INT((ROW()-ROW($2:$2))/ROWS($E$2:$E$148)))</f>
        <v>Fumbles Recovered for TD</v>
      </c>
      <c r="I6209" s="2" t="str" cm="1">
        <f t="array" ref="I6209">INDEX($E$2:$E$148,1+MOD(ROW()-ROW($2:$2),ROWS($E$2:$E$148)))</f>
        <v>2nd &amp; Medium (4-6yd)</v>
      </c>
      <c r="J6209" s="2" t="s">
        <v>334</v>
      </c>
    </row>
    <row r="6210" spans="7:10" x14ac:dyDescent="0.15">
      <c r="G6210" s="2">
        <v>6209</v>
      </c>
      <c r="H6210" s="2" t="str" cm="1">
        <f t="array" ref="H6210">INDEX($B$2:$B$185,1+INT((ROW()-ROW($2:$2))/ROWS($E$2:$E$148)))</f>
        <v>Fumbles Recovered for TD</v>
      </c>
      <c r="I6210" s="2" t="str" cm="1">
        <f t="array" ref="I6210">INDEX($E$2:$E$148,1+MOD(ROW()-ROW($2:$2),ROWS($E$2:$E$148)))</f>
        <v>2nd &amp; 7-9</v>
      </c>
      <c r="J6210" s="2" t="s">
        <v>335</v>
      </c>
    </row>
    <row r="6211" spans="7:10" ht="14" x14ac:dyDescent="0.15">
      <c r="G6211" s="2">
        <v>6210</v>
      </c>
      <c r="H6211" s="2" t="str" cm="1">
        <f t="array" ref="H6211">INDEX($B$2:$B$185,1+INT((ROW()-ROW($2:$2))/ROWS($E$2:$E$148)))</f>
        <v>Fumbles Recovered for TD</v>
      </c>
      <c r="I6211" s="2" t="str" cm="1">
        <f t="array" ref="I6211">INDEX($E$2:$E$148,1+MOD(ROW()-ROW($2:$2),ROWS($E$2:$E$148)))</f>
        <v>2nd &amp; 10+</v>
      </c>
      <c r="J6211" s="3" t="s">
        <v>336</v>
      </c>
    </row>
    <row r="6212" spans="7:10" x14ac:dyDescent="0.15">
      <c r="G6212" s="2">
        <v>6211</v>
      </c>
      <c r="H6212" s="2" t="str" cm="1">
        <f t="array" ref="H6212">INDEX($B$2:$B$185,1+INT((ROW()-ROW($2:$2))/ROWS($E$2:$E$148)))</f>
        <v>Fumbles Recovered for TD</v>
      </c>
      <c r="I6212" s="2" t="str" cm="1">
        <f t="array" ref="I6212">INDEX($E$2:$E$148,1+MOD(ROW()-ROW($2:$2),ROWS($E$2:$E$148)))</f>
        <v>3rd &amp; Medium (4-6yd)</v>
      </c>
      <c r="J6212" s="2" t="s">
        <v>332</v>
      </c>
    </row>
    <row r="6213" spans="7:10" x14ac:dyDescent="0.15">
      <c r="G6213" s="2">
        <v>6212</v>
      </c>
      <c r="H6213" s="2" t="str" cm="1">
        <f t="array" ref="H6213">INDEX($B$2:$B$185,1+INT((ROW()-ROW($2:$2))/ROWS($E$2:$E$148)))</f>
        <v>Fumbles Recovered for TD</v>
      </c>
      <c r="I6213" s="2" t="str" cm="1">
        <f t="array" ref="I6213">INDEX($E$2:$E$148,1+MOD(ROW()-ROW($2:$2),ROWS($E$2:$E$148)))</f>
        <v>3rd/4th &amp; Short</v>
      </c>
      <c r="J6213" s="2" t="s">
        <v>333</v>
      </c>
    </row>
    <row r="6214" spans="7:10" x14ac:dyDescent="0.15">
      <c r="G6214" s="2">
        <v>6213</v>
      </c>
      <c r="H6214" s="2" t="str" cm="1">
        <f t="array" ref="H6214">INDEX($B$2:$B$185,1+INT((ROW()-ROW($2:$2))/ROWS($E$2:$E$148)))</f>
        <v>Fumbles Recovered for TD</v>
      </c>
      <c r="I6214" s="2" t="str" cm="1">
        <f t="array" ref="I6214">INDEX($E$2:$E$148,1+MOD(ROW()-ROW($2:$2),ROWS($E$2:$E$148)))</f>
        <v>3rd &amp; 7-9</v>
      </c>
      <c r="J6214" s="2" t="s">
        <v>334</v>
      </c>
    </row>
    <row r="6215" spans="7:10" x14ac:dyDescent="0.15">
      <c r="G6215" s="2">
        <v>6214</v>
      </c>
      <c r="H6215" s="2" t="str" cm="1">
        <f t="array" ref="H6215">INDEX($B$2:$B$185,1+INT((ROW()-ROW($2:$2))/ROWS($E$2:$E$148)))</f>
        <v>Fumbles Recovered for TD</v>
      </c>
      <c r="I6215" s="2" t="str" cm="1">
        <f t="array" ref="I6215">INDEX($E$2:$E$148,1+MOD(ROW()-ROW($2:$2),ROWS($E$2:$E$148)))</f>
        <v>3rd &amp; 10+</v>
      </c>
      <c r="J6215" s="2" t="s">
        <v>335</v>
      </c>
    </row>
    <row r="6216" spans="7:10" ht="14" x14ac:dyDescent="0.15">
      <c r="G6216" s="2">
        <v>6215</v>
      </c>
      <c r="H6216" s="2" t="str" cm="1">
        <f t="array" ref="H6216">INDEX($B$2:$B$185,1+INT((ROW()-ROW($2:$2))/ROWS($E$2:$E$148)))</f>
        <v>Fumbles Recovered for TD</v>
      </c>
      <c r="I6216" s="2" t="str" cm="1">
        <f t="array" ref="I6216">INDEX($E$2:$E$148,1+MOD(ROW()-ROW($2:$2),ROWS($E$2:$E$148)))</f>
        <v>4th &amp; 4-6</v>
      </c>
      <c r="J6216" s="3" t="s">
        <v>336</v>
      </c>
    </row>
    <row r="6217" spans="7:10" x14ac:dyDescent="0.15">
      <c r="G6217" s="2">
        <v>6216</v>
      </c>
      <c r="H6217" s="2" t="str" cm="1">
        <f t="array" ref="H6217">INDEX($B$2:$B$185,1+INT((ROW()-ROW($2:$2))/ROWS($E$2:$E$148)))</f>
        <v>Fumbles Recovered for TD</v>
      </c>
      <c r="I6217" s="2" t="str" cm="1">
        <f t="array" ref="I6217">INDEX($E$2:$E$148,1+MOD(ROW()-ROW($2:$2),ROWS($E$2:$E$148)))</f>
        <v>4th &amp; 7-9</v>
      </c>
      <c r="J6217" s="2" t="s">
        <v>332</v>
      </c>
    </row>
    <row r="6218" spans="7:10" x14ac:dyDescent="0.15">
      <c r="G6218" s="2">
        <v>6217</v>
      </c>
      <c r="H6218" s="2" t="str" cm="1">
        <f t="array" ref="H6218">INDEX($B$2:$B$185,1+INT((ROW()-ROW($2:$2))/ROWS($E$2:$E$148)))</f>
        <v>Fumbles Recovered for TD</v>
      </c>
      <c r="I6218" s="2" t="str" cm="1">
        <f t="array" ref="I6218">INDEX($E$2:$E$148,1+MOD(ROW()-ROW($2:$2),ROWS($E$2:$E$148)))</f>
        <v>4th &amp; 10+</v>
      </c>
      <c r="J6218" s="2" t="s">
        <v>333</v>
      </c>
    </row>
    <row r="6219" spans="7:10" x14ac:dyDescent="0.15">
      <c r="G6219" s="2">
        <v>6218</v>
      </c>
      <c r="H6219" s="2" t="str" cm="1">
        <f t="array" ref="H6219">INDEX($B$2:$B$185,1+INT((ROW()-ROW($2:$2))/ROWS($E$2:$E$148)))</f>
        <v>Fumbles Recovered for TD</v>
      </c>
      <c r="I6219" s="2" t="str" cm="1">
        <f t="array" ref="I6219">INDEX($E$2:$E$148,1+MOD(ROW()-ROW($2:$2),ROWS($E$2:$E$148)))</f>
        <v>Plays/Drive, 1-3</v>
      </c>
      <c r="J6219" s="2" t="s">
        <v>334</v>
      </c>
    </row>
    <row r="6220" spans="7:10" x14ac:dyDescent="0.15">
      <c r="G6220" s="2">
        <v>6219</v>
      </c>
      <c r="H6220" s="2" t="str" cm="1">
        <f t="array" ref="H6220">INDEX($B$2:$B$185,1+INT((ROW()-ROW($2:$2))/ROWS($E$2:$E$148)))</f>
        <v>Fumbles Recovered for TD</v>
      </c>
      <c r="I6220" s="2" t="str" cm="1">
        <f t="array" ref="I6220">INDEX($E$2:$E$148,1+MOD(ROW()-ROW($2:$2),ROWS($E$2:$E$148)))</f>
        <v>Plays/Drive, 4-6</v>
      </c>
      <c r="J6220" s="2" t="s">
        <v>335</v>
      </c>
    </row>
    <row r="6221" spans="7:10" ht="14" x14ac:dyDescent="0.15">
      <c r="G6221" s="2">
        <v>6220</v>
      </c>
      <c r="H6221" s="2" t="str" cm="1">
        <f t="array" ref="H6221">INDEX($B$2:$B$185,1+INT((ROW()-ROW($2:$2))/ROWS($E$2:$E$148)))</f>
        <v>Fumbles Recovered for TD</v>
      </c>
      <c r="I6221" s="2" t="str" cm="1">
        <f t="array" ref="I6221">INDEX($E$2:$E$148,1+MOD(ROW()-ROW($2:$2),ROWS($E$2:$E$148)))</f>
        <v>Plays/Drive, 7-10</v>
      </c>
      <c r="J6221" s="3" t="s">
        <v>336</v>
      </c>
    </row>
    <row r="6222" spans="7:10" x14ac:dyDescent="0.15">
      <c r="G6222" s="2">
        <v>6221</v>
      </c>
      <c r="H6222" s="2" t="str" cm="1">
        <f t="array" ref="H6222">INDEX($B$2:$B$185,1+INT((ROW()-ROW($2:$2))/ROWS($E$2:$E$148)))</f>
        <v>Fumbles Recovered for TD</v>
      </c>
      <c r="I6222" s="2" t="str" cm="1">
        <f t="array" ref="I6222">INDEX($E$2:$E$148,1+MOD(ROW()-ROW($2:$2),ROWS($E$2:$E$148)))</f>
        <v>Plays/Drive, 11+</v>
      </c>
      <c r="J6222" s="2" t="s">
        <v>332</v>
      </c>
    </row>
    <row r="6223" spans="7:10" x14ac:dyDescent="0.15">
      <c r="G6223" s="2">
        <v>6222</v>
      </c>
      <c r="H6223" s="2" t="str" cm="1">
        <f t="array" ref="H6223">INDEX($B$2:$B$185,1+INT((ROW()-ROW($2:$2))/ROWS($E$2:$E$148)))</f>
        <v>Fumbles Recovered for TD</v>
      </c>
      <c r="I6223" s="2" t="str" cm="1">
        <f t="array" ref="I6223">INDEX($E$2:$E$148,1+MOD(ROW()-ROW($2:$2),ROWS($E$2:$E$148)))</f>
        <v>Loaded Box, &gt; 8</v>
      </c>
      <c r="J6223" s="2" t="s">
        <v>333</v>
      </c>
    </row>
    <row r="6224" spans="7:10" x14ac:dyDescent="0.15">
      <c r="G6224" s="2">
        <v>6223</v>
      </c>
      <c r="H6224" s="2" t="str" cm="1">
        <f t="array" ref="H6224">INDEX($B$2:$B$185,1+INT((ROW()-ROW($2:$2))/ROWS($E$2:$E$148)))</f>
        <v>Fumbles Recovered for TD</v>
      </c>
      <c r="I6224" s="2" t="str" cm="1">
        <f t="array" ref="I6224">INDEX($E$2:$E$148,1+MOD(ROW()-ROW($2:$2),ROWS($E$2:$E$148)))</f>
        <v>Loaded Box, &lt; 8</v>
      </c>
      <c r="J6224" s="2" t="s">
        <v>334</v>
      </c>
    </row>
    <row r="6225" spans="7:10" x14ac:dyDescent="0.15">
      <c r="G6225" s="2">
        <v>6224</v>
      </c>
      <c r="H6225" s="2" t="str" cm="1">
        <f t="array" ref="H6225">INDEX($B$2:$B$185,1+INT((ROW()-ROW($2:$2))/ROWS($E$2:$E$148)))</f>
        <v>Fumbles Recovered for TD</v>
      </c>
      <c r="I6225" s="2" t="str" cm="1">
        <f t="array" ref="I6225">INDEX($E$2:$E$148,1+MOD(ROW()-ROW($2:$2),ROWS($E$2:$E$148)))</f>
        <v>LOS: Opponents 1-10</v>
      </c>
      <c r="J6225" s="2" t="s">
        <v>335</v>
      </c>
    </row>
    <row r="6226" spans="7:10" ht="14" x14ac:dyDescent="0.15">
      <c r="G6226" s="2">
        <v>6225</v>
      </c>
      <c r="H6226" s="2" t="str" cm="1">
        <f t="array" ref="H6226">INDEX($B$2:$B$185,1+INT((ROW()-ROW($2:$2))/ROWS($E$2:$E$148)))</f>
        <v>Fumbles Recovered for TD</v>
      </c>
      <c r="I6226" s="2" t="str" cm="1">
        <f t="array" ref="I6226">INDEX($E$2:$E$148,1+MOD(ROW()-ROW($2:$2),ROWS($E$2:$E$148)))</f>
        <v>LOS: Opponents 11-20</v>
      </c>
      <c r="J6226" s="3" t="s">
        <v>336</v>
      </c>
    </row>
    <row r="6227" spans="7:10" x14ac:dyDescent="0.15">
      <c r="G6227" s="2">
        <v>6226</v>
      </c>
      <c r="H6227" s="2" t="str" cm="1">
        <f t="array" ref="H6227">INDEX($B$2:$B$185,1+INT((ROW()-ROW($2:$2))/ROWS($E$2:$E$148)))</f>
        <v>Fumbles Recovered for TD</v>
      </c>
      <c r="I6227" s="2" t="str" cm="1">
        <f t="array" ref="I6227">INDEX($E$2:$E$148,1+MOD(ROW()-ROW($2:$2),ROWS($E$2:$E$148)))</f>
        <v>LOS: Opponents 41-50</v>
      </c>
      <c r="J6227" s="2" t="s">
        <v>332</v>
      </c>
    </row>
    <row r="6228" spans="7:10" x14ac:dyDescent="0.15">
      <c r="G6228" s="2">
        <v>6227</v>
      </c>
      <c r="H6228" s="2" t="str" cm="1">
        <f t="array" ref="H6228">INDEX($B$2:$B$185,1+INT((ROW()-ROW($2:$2))/ROWS($E$2:$E$148)))</f>
        <v>Fumbles Recovered for TD</v>
      </c>
      <c r="I6228" s="2" t="str" cm="1">
        <f t="array" ref="I6228">INDEX($E$2:$E$148,1+MOD(ROW()-ROW($2:$2),ROWS($E$2:$E$148)))</f>
        <v>LOS: Own 1-10</v>
      </c>
      <c r="J6228" s="2" t="s">
        <v>333</v>
      </c>
    </row>
    <row r="6229" spans="7:10" x14ac:dyDescent="0.15">
      <c r="G6229" s="2">
        <v>6228</v>
      </c>
      <c r="H6229" s="2" t="str" cm="1">
        <f t="array" ref="H6229">INDEX($B$2:$B$185,1+INT((ROW()-ROW($2:$2))/ROWS($E$2:$E$148)))</f>
        <v>Fumbles Recovered for TD</v>
      </c>
      <c r="I6229" s="2" t="str" cm="1">
        <f t="array" ref="I6229">INDEX($E$2:$E$148,1+MOD(ROW()-ROW($2:$2),ROWS($E$2:$E$148)))</f>
        <v>LOS: Own 11-20</v>
      </c>
      <c r="J6229" s="2" t="s">
        <v>334</v>
      </c>
    </row>
    <row r="6230" spans="7:10" x14ac:dyDescent="0.15">
      <c r="G6230" s="2">
        <v>6229</v>
      </c>
      <c r="H6230" s="2" t="str" cm="1">
        <f t="array" ref="H6230">INDEX($B$2:$B$185,1+INT((ROW()-ROW($2:$2))/ROWS($E$2:$E$148)))</f>
        <v>Fumbles Recovered for TD</v>
      </c>
      <c r="I6230" s="2" t="str" cm="1">
        <f t="array" ref="I6230">INDEX($E$2:$E$148,1+MOD(ROW()-ROW($2:$2),ROWS($E$2:$E$148)))</f>
        <v>LOS: Own 21-50</v>
      </c>
      <c r="J6230" s="2" t="s">
        <v>335</v>
      </c>
    </row>
    <row r="6231" spans="7:10" ht="14" x14ac:dyDescent="0.15">
      <c r="G6231" s="2">
        <v>6230</v>
      </c>
      <c r="H6231" s="2" t="str" cm="1">
        <f t="array" ref="H6231">INDEX($B$2:$B$185,1+INT((ROW()-ROW($2:$2))/ROWS($E$2:$E$148)))</f>
        <v>Fumbles Recovered for TD</v>
      </c>
      <c r="I6231" s="2" t="str" cm="1">
        <f t="array" ref="I6231">INDEX($E$2:$E$148,1+MOD(ROW()-ROW($2:$2),ROWS($E$2:$E$148)))</f>
        <v>Final Score +/- 7</v>
      </c>
      <c r="J6231" s="3" t="s">
        <v>336</v>
      </c>
    </row>
    <row r="6232" spans="7:10" x14ac:dyDescent="0.15">
      <c r="G6232" s="2">
        <v>6231</v>
      </c>
      <c r="H6232" s="2" t="str" cm="1">
        <f t="array" ref="H6232">INDEX($B$2:$B$185,1+INT((ROW()-ROW($2:$2))/ROWS($E$2:$E$148)))</f>
        <v>Fumbles Recovered for TD</v>
      </c>
      <c r="I6232" s="2" t="str" cm="1">
        <f t="array" ref="I6232">INDEX($E$2:$E$148,1+MOD(ROW()-ROW($2:$2),ROWS($E$2:$E$148)))</f>
        <v>Final Score 8-14 pts</v>
      </c>
      <c r="J6232" s="2" t="s">
        <v>332</v>
      </c>
    </row>
    <row r="6233" spans="7:10" x14ac:dyDescent="0.15">
      <c r="G6233" s="2">
        <v>6232</v>
      </c>
      <c r="H6233" s="2" t="str" cm="1">
        <f t="array" ref="H6233">INDEX($B$2:$B$185,1+INT((ROW()-ROW($2:$2))/ROWS($E$2:$E$148)))</f>
        <v>Fumbles Recovered for TD</v>
      </c>
      <c r="I6233" s="2" t="str" cm="1">
        <f t="array" ref="I6233">INDEX($E$2:$E$148,1+MOD(ROW()-ROW($2:$2),ROWS($E$2:$E$148)))</f>
        <v>Final Score 15+ pt</v>
      </c>
      <c r="J6233" s="2" t="s">
        <v>333</v>
      </c>
    </row>
    <row r="6234" spans="7:10" x14ac:dyDescent="0.15">
      <c r="G6234" s="2">
        <v>6233</v>
      </c>
      <c r="H6234" s="2" t="str" cm="1">
        <f t="array" ref="H6234">INDEX($B$2:$B$185,1+INT((ROW()-ROW($2:$2))/ROWS($E$2:$E$148)))</f>
        <v>Fumbles Recovered for TD</v>
      </c>
      <c r="I6234" s="2" t="str" cm="1">
        <f t="array" ref="I6234">INDEX($E$2:$E$148,1+MOD(ROW()-ROW($2:$2),ROWS($E$2:$E$148)))</f>
        <v>Games 1 to 4</v>
      </c>
      <c r="J6234" s="2" t="s">
        <v>334</v>
      </c>
    </row>
    <row r="6235" spans="7:10" x14ac:dyDescent="0.15">
      <c r="G6235" s="2">
        <v>6234</v>
      </c>
      <c r="H6235" s="2" t="str" cm="1">
        <f t="array" ref="H6235">INDEX($B$2:$B$185,1+INT((ROW()-ROW($2:$2))/ROWS($E$2:$E$148)))</f>
        <v>Fumbles Recovered for TD</v>
      </c>
      <c r="I6235" s="2" t="str" cm="1">
        <f t="array" ref="I6235">INDEX($E$2:$E$148,1+MOD(ROW()-ROW($2:$2),ROWS($E$2:$E$148)))</f>
        <v>Games 13 to 16</v>
      </c>
      <c r="J6235" s="2" t="s">
        <v>335</v>
      </c>
    </row>
    <row r="6236" spans="7:10" ht="14" x14ac:dyDescent="0.15">
      <c r="G6236" s="2">
        <v>6235</v>
      </c>
      <c r="H6236" s="2" t="str" cm="1">
        <f t="array" ref="H6236">INDEX($B$2:$B$185,1+INT((ROW()-ROW($2:$2))/ROWS($E$2:$E$148)))</f>
        <v>Fumbles Recovered for TD</v>
      </c>
      <c r="I6236" s="2" t="str" cm="1">
        <f t="array" ref="I6236">INDEX($E$2:$E$148,1+MOD(ROW()-ROW($2:$2),ROWS($E$2:$E$148)))</f>
        <v>Games 5 to 8</v>
      </c>
      <c r="J6236" s="3" t="s">
        <v>336</v>
      </c>
    </row>
    <row r="6237" spans="7:10" x14ac:dyDescent="0.15">
      <c r="G6237" s="2">
        <v>6236</v>
      </c>
      <c r="H6237" s="2" t="str" cm="1">
        <f t="array" ref="H6237">INDEX($B$2:$B$185,1+INT((ROW()-ROW($2:$2))/ROWS($E$2:$E$148)))</f>
        <v>Fumbles Recovered for TD</v>
      </c>
      <c r="I6237" s="2" t="str" cm="1">
        <f t="array" ref="I6237">INDEX($E$2:$E$148,1+MOD(ROW()-ROW($2:$2),ROWS($E$2:$E$148)))</f>
        <v>Games 9 to 12</v>
      </c>
      <c r="J6237" s="2" t="s">
        <v>332</v>
      </c>
    </row>
    <row r="6238" spans="7:10" x14ac:dyDescent="0.15">
      <c r="G6238" s="2">
        <v>6237</v>
      </c>
      <c r="H6238" s="2" t="str" cm="1">
        <f t="array" ref="H6238">INDEX($B$2:$B$185,1+INT((ROW()-ROW($2:$2))/ROWS($E$2:$E$148)))</f>
        <v>Fumbles Recovered for TD</v>
      </c>
      <c r="I6238" s="2" t="str" cm="1">
        <f t="array" ref="I6238">INDEX($E$2:$E$148,1+MOD(ROW()-ROW($2:$2),ROWS($E$2:$E$148)))</f>
        <v>when Leading, &lt; 2 min</v>
      </c>
      <c r="J6238" s="2" t="s">
        <v>333</v>
      </c>
    </row>
    <row r="6239" spans="7:10" x14ac:dyDescent="0.15">
      <c r="G6239" s="2">
        <v>6238</v>
      </c>
      <c r="H6239" s="2" t="str" cm="1">
        <f t="array" ref="H6239">INDEX($B$2:$B$185,1+INT((ROW()-ROW($2:$2))/ROWS($E$2:$E$148)))</f>
        <v>Fumbles Recovered for TD</v>
      </c>
      <c r="I6239" s="2" t="str" cm="1">
        <f t="array" ref="I6239">INDEX($E$2:$E$148,1+MOD(ROW()-ROW($2:$2),ROWS($E$2:$E$148)))</f>
        <v>when Leading, &lt; 4 min</v>
      </c>
      <c r="J6239" s="2" t="s">
        <v>334</v>
      </c>
    </row>
    <row r="6240" spans="7:10" x14ac:dyDescent="0.15">
      <c r="G6240" s="2">
        <v>6239</v>
      </c>
      <c r="H6240" s="2" t="str" cm="1">
        <f t="array" ref="H6240">INDEX($B$2:$B$185,1+INT((ROW()-ROW($2:$2))/ROWS($E$2:$E$148)))</f>
        <v>Fumbles Recovered for TD</v>
      </c>
      <c r="I6240" s="2" t="str" cm="1">
        <f t="array" ref="I6240">INDEX($E$2:$E$148,1+MOD(ROW()-ROW($2:$2),ROWS($E$2:$E$148)))</f>
        <v>when Tied, &lt; 2 min</v>
      </c>
      <c r="J6240" s="2" t="s">
        <v>335</v>
      </c>
    </row>
    <row r="6241" spans="7:10" ht="14" x14ac:dyDescent="0.15">
      <c r="G6241" s="2">
        <v>6240</v>
      </c>
      <c r="H6241" s="2" t="str" cm="1">
        <f t="array" ref="H6241">INDEX($B$2:$B$185,1+INT((ROW()-ROW($2:$2))/ROWS($E$2:$E$148)))</f>
        <v>Fumbles Recovered for TD</v>
      </c>
      <c r="I6241" s="2" t="str" cm="1">
        <f t="array" ref="I6241">INDEX($E$2:$E$148,1+MOD(ROW()-ROW($2:$2),ROWS($E$2:$E$148)))</f>
        <v>when Tied, &lt; 4 min</v>
      </c>
      <c r="J6241" s="3" t="s">
        <v>336</v>
      </c>
    </row>
    <row r="6242" spans="7:10" x14ac:dyDescent="0.15">
      <c r="G6242" s="2">
        <v>6241</v>
      </c>
      <c r="H6242" s="2" t="str" cm="1">
        <f t="array" ref="H6242">INDEX($B$2:$B$185,1+INT((ROW()-ROW($2:$2))/ROWS($E$2:$E$148)))</f>
        <v>Fumbles Recovered for TD</v>
      </c>
      <c r="I6242" s="2" t="str" cm="1">
        <f t="array" ref="I6242">INDEX($E$2:$E$148,1+MOD(ROW()-ROW($2:$2),ROWS($E$2:$E$148)))</f>
        <v>when Trailing, &lt; 2 min</v>
      </c>
      <c r="J6242" s="2" t="s">
        <v>332</v>
      </c>
    </row>
    <row r="6243" spans="7:10" x14ac:dyDescent="0.15">
      <c r="G6243" s="2">
        <v>6242</v>
      </c>
      <c r="H6243" s="2" t="str" cm="1">
        <f t="array" ref="H6243">INDEX($B$2:$B$185,1+INT((ROW()-ROW($2:$2))/ROWS($E$2:$E$148)))</f>
        <v>Fumbles Recovered for TD</v>
      </c>
      <c r="I6243" s="2" t="str" cm="1">
        <f t="array" ref="I6243">INDEX($E$2:$E$148,1+MOD(ROW()-ROW($2:$2),ROWS($E$2:$E$148)))</f>
        <v>when Trailing, &lt; 4 min</v>
      </c>
      <c r="J6243" s="2" t="s">
        <v>333</v>
      </c>
    </row>
    <row r="6244" spans="7:10" x14ac:dyDescent="0.15">
      <c r="G6244" s="2">
        <v>6243</v>
      </c>
      <c r="H6244" s="2" t="str" cm="1">
        <f t="array" ref="H6244">INDEX($B$2:$B$185,1+INT((ROW()-ROW($2:$2))/ROWS($E$2:$E$148)))</f>
        <v>Fumbles Recovered for TD</v>
      </c>
      <c r="I6244" s="2" t="str" cm="1">
        <f t="array" ref="I6244">INDEX($E$2:$E$148,1+MOD(ROW()-ROW($2:$2),ROWS($E$2:$E$148)))</f>
        <v>in 1st Half</v>
      </c>
      <c r="J6244" s="2" t="s">
        <v>334</v>
      </c>
    </row>
    <row r="6245" spans="7:10" x14ac:dyDescent="0.15">
      <c r="G6245" s="2">
        <v>6244</v>
      </c>
      <c r="H6245" s="2" t="str" cm="1">
        <f t="array" ref="H6245">INDEX($B$2:$B$185,1+INT((ROW()-ROW($2:$2))/ROWS($E$2:$E$148)))</f>
        <v>Fumbles Recovered for TD</v>
      </c>
      <c r="I6245" s="2" t="str" cm="1">
        <f t="array" ref="I6245">INDEX($E$2:$E$148,1+MOD(ROW()-ROW($2:$2),ROWS($E$2:$E$148)))</f>
        <v>in 2nd Half</v>
      </c>
      <c r="J6245" s="2" t="s">
        <v>335</v>
      </c>
    </row>
    <row r="6246" spans="7:10" ht="14" x14ac:dyDescent="0.15">
      <c r="G6246" s="2">
        <v>6245</v>
      </c>
      <c r="H6246" s="2" t="str" cm="1">
        <f t="array" ref="H6246">INDEX($B$2:$B$185,1+INT((ROW()-ROW($2:$2))/ROWS($E$2:$E$148)))</f>
        <v>Fumbles Recovered for TD</v>
      </c>
      <c r="I6246" s="2" t="str" cm="1">
        <f t="array" ref="I6246">INDEX($E$2:$E$148,1+MOD(ROW()-ROW($2:$2),ROWS($E$2:$E$148)))</f>
        <v>No Huddle</v>
      </c>
      <c r="J6246" s="3" t="s">
        <v>336</v>
      </c>
    </row>
    <row r="6247" spans="7:10" x14ac:dyDescent="0.15">
      <c r="G6247" s="2">
        <v>6246</v>
      </c>
      <c r="H6247" s="2" t="str" cm="1">
        <f t="array" ref="H6247">INDEX($B$2:$B$185,1+INT((ROW()-ROW($2:$2))/ROWS($E$2:$E$148)))</f>
        <v>Fumbles Recovered for TD</v>
      </c>
      <c r="I6247" s="2" t="str" cm="1">
        <f t="array" ref="I6247">INDEX($E$2:$E$148,1+MOD(ROW()-ROW($2:$2),ROWS($E$2:$E$148)))</f>
        <v>Huddle</v>
      </c>
      <c r="J6247" s="2" t="s">
        <v>332</v>
      </c>
    </row>
    <row r="6248" spans="7:10" x14ac:dyDescent="0.15">
      <c r="G6248" s="2">
        <v>6247</v>
      </c>
      <c r="H6248" s="2" t="str" cm="1">
        <f t="array" ref="H6248">INDEX($B$2:$B$185,1+INT((ROW()-ROW($2:$2))/ROWS($E$2:$E$148)))</f>
        <v>Fumbles Recovered for TD</v>
      </c>
      <c r="I6248" s="2" t="str" cm="1">
        <f t="array" ref="I6248">INDEX($E$2:$E$148,1+MOD(ROW()-ROW($2:$2),ROWS($E$2:$E$148)))</f>
        <v>NFL</v>
      </c>
      <c r="J6248" s="2" t="s">
        <v>333</v>
      </c>
    </row>
    <row r="6249" spans="7:10" x14ac:dyDescent="0.15">
      <c r="G6249" s="2">
        <v>6248</v>
      </c>
      <c r="H6249" s="2" t="str" cm="1">
        <f t="array" ref="H6249">INDEX($B$2:$B$185,1+INT((ROW()-ROW($2:$2))/ROWS($E$2:$E$148)))</f>
        <v>Fumbles Recovered for TD</v>
      </c>
      <c r="I6249" s="2" t="str" cm="1">
        <f t="array" ref="I6249">INDEX($E$2:$E$148,1+MOD(ROW()-ROW($2:$2),ROWS($E$2:$E$148)))</f>
        <v>in December</v>
      </c>
      <c r="J6249" s="2" t="s">
        <v>334</v>
      </c>
    </row>
    <row r="6250" spans="7:10" x14ac:dyDescent="0.15">
      <c r="G6250" s="2">
        <v>6249</v>
      </c>
      <c r="H6250" s="2" t="str" cm="1">
        <f t="array" ref="H6250">INDEX($B$2:$B$185,1+INT((ROW()-ROW($2:$2))/ROWS($E$2:$E$148)))</f>
        <v>Fumbles Recovered for TD</v>
      </c>
      <c r="I6250" s="2" t="str" cm="1">
        <f t="array" ref="I6250">INDEX($E$2:$E$148,1+MOD(ROW()-ROW($2:$2),ROWS($E$2:$E$148)))</f>
        <v>in November</v>
      </c>
      <c r="J6250" s="2" t="s">
        <v>335</v>
      </c>
    </row>
    <row r="6251" spans="7:10" ht="14" x14ac:dyDescent="0.15">
      <c r="G6251" s="2">
        <v>6250</v>
      </c>
      <c r="H6251" s="2" t="str" cm="1">
        <f t="array" ref="H6251">INDEX($B$2:$B$185,1+INT((ROW()-ROW($2:$2))/ROWS($E$2:$E$148)))</f>
        <v>Fumbles Recovered for TD</v>
      </c>
      <c r="I6251" s="2" t="str" cm="1">
        <f t="array" ref="I6251">INDEX($E$2:$E$148,1+MOD(ROW()-ROW($2:$2),ROWS($E$2:$E$148)))</f>
        <v>in October</v>
      </c>
      <c r="J6251" s="3" t="s">
        <v>336</v>
      </c>
    </row>
    <row r="6252" spans="7:10" x14ac:dyDescent="0.15">
      <c r="G6252" s="2">
        <v>6251</v>
      </c>
      <c r="H6252" s="2" t="str" cm="1">
        <f t="array" ref="H6252">INDEX($B$2:$B$185,1+INT((ROW()-ROW($2:$2))/ROWS($E$2:$E$148)))</f>
        <v>Fumbles Recovered for TD</v>
      </c>
      <c r="I6252" s="2" t="str" cm="1">
        <f t="array" ref="I6252">INDEX($E$2:$E$148,1+MOD(ROW()-ROW($2:$2),ROWS($E$2:$E$148)))</f>
        <v>in September</v>
      </c>
      <c r="J6252" s="2" t="s">
        <v>332</v>
      </c>
    </row>
    <row r="6253" spans="7:10" x14ac:dyDescent="0.15">
      <c r="G6253" s="2">
        <v>6252</v>
      </c>
      <c r="H6253" s="2" t="str" cm="1">
        <f t="array" ref="H6253">INDEX($B$2:$B$185,1+INT((ROW()-ROW($2:$2))/ROWS($E$2:$E$148)))</f>
        <v>Fumbles Recovered for TD</v>
      </c>
      <c r="I6253" s="2" t="str" cm="1">
        <f t="array" ref="I6253">INDEX($E$2:$E$148,1+MOD(ROW()-ROW($2:$2),ROWS($E$2:$E$148)))</f>
        <v>vs ARIZONA</v>
      </c>
      <c r="J6253" s="2" t="s">
        <v>333</v>
      </c>
    </row>
    <row r="6254" spans="7:10" x14ac:dyDescent="0.15">
      <c r="G6254" s="2">
        <v>6253</v>
      </c>
      <c r="H6254" s="2" t="str" cm="1">
        <f t="array" ref="H6254">INDEX($B$2:$B$185,1+INT((ROW()-ROW($2:$2))/ROWS($E$2:$E$148)))</f>
        <v>Fumbles Recovered for TD</v>
      </c>
      <c r="I6254" s="2" t="str" cm="1">
        <f t="array" ref="I6254">INDEX($E$2:$E$148,1+MOD(ROW()-ROW($2:$2),ROWS($E$2:$E$148)))</f>
        <v>vs ATLANTA</v>
      </c>
      <c r="J6254" s="2" t="s">
        <v>334</v>
      </c>
    </row>
    <row r="6255" spans="7:10" x14ac:dyDescent="0.15">
      <c r="G6255" s="2">
        <v>6254</v>
      </c>
      <c r="H6255" s="2" t="str" cm="1">
        <f t="array" ref="H6255">INDEX($B$2:$B$185,1+INT((ROW()-ROW($2:$2))/ROWS($E$2:$E$148)))</f>
        <v>Fumbles Recovered for TD</v>
      </c>
      <c r="I6255" s="2" t="str" cm="1">
        <f t="array" ref="I6255">INDEX($E$2:$E$148,1+MOD(ROW()-ROW($2:$2),ROWS($E$2:$E$148)))</f>
        <v>vs BALTIMORE</v>
      </c>
      <c r="J6255" s="2" t="s">
        <v>335</v>
      </c>
    </row>
    <row r="6256" spans="7:10" ht="14" x14ac:dyDescent="0.15">
      <c r="G6256" s="2">
        <v>6255</v>
      </c>
      <c r="H6256" s="2" t="str" cm="1">
        <f t="array" ref="H6256">INDEX($B$2:$B$185,1+INT((ROW()-ROW($2:$2))/ROWS($E$2:$E$148)))</f>
        <v>Fumbles Recovered for TD</v>
      </c>
      <c r="I6256" s="2" t="str" cm="1">
        <f t="array" ref="I6256">INDEX($E$2:$E$148,1+MOD(ROW()-ROW($2:$2),ROWS($E$2:$E$148)))</f>
        <v>vs BUFFALO</v>
      </c>
      <c r="J6256" s="3" t="s">
        <v>336</v>
      </c>
    </row>
    <row r="6257" spans="7:10" x14ac:dyDescent="0.15">
      <c r="G6257" s="2">
        <v>6256</v>
      </c>
      <c r="H6257" s="2" t="str" cm="1">
        <f t="array" ref="H6257">INDEX($B$2:$B$185,1+INT((ROW()-ROW($2:$2))/ROWS($E$2:$E$148)))</f>
        <v>Fumbles Recovered for TD</v>
      </c>
      <c r="I6257" s="2" t="str" cm="1">
        <f t="array" ref="I6257">INDEX($E$2:$E$148,1+MOD(ROW()-ROW($2:$2),ROWS($E$2:$E$148)))</f>
        <v>vs CAROLINA</v>
      </c>
      <c r="J6257" s="2" t="s">
        <v>332</v>
      </c>
    </row>
    <row r="6258" spans="7:10" x14ac:dyDescent="0.15">
      <c r="G6258" s="2">
        <v>6257</v>
      </c>
      <c r="H6258" s="2" t="str" cm="1">
        <f t="array" ref="H6258">INDEX($B$2:$B$185,1+INT((ROW()-ROW($2:$2))/ROWS($E$2:$E$148)))</f>
        <v>Fumbles Recovered for TD</v>
      </c>
      <c r="I6258" s="2" t="str" cm="1">
        <f t="array" ref="I6258">INDEX($E$2:$E$148,1+MOD(ROW()-ROW($2:$2),ROWS($E$2:$E$148)))</f>
        <v>vs CHICAGO</v>
      </c>
      <c r="J6258" s="2" t="s">
        <v>333</v>
      </c>
    </row>
    <row r="6259" spans="7:10" x14ac:dyDescent="0.15">
      <c r="G6259" s="2">
        <v>6258</v>
      </c>
      <c r="H6259" s="2" t="str" cm="1">
        <f t="array" ref="H6259">INDEX($B$2:$B$185,1+INT((ROW()-ROW($2:$2))/ROWS($E$2:$E$148)))</f>
        <v>Fumbles Recovered for TD</v>
      </c>
      <c r="I6259" s="2" t="str" cm="1">
        <f t="array" ref="I6259">INDEX($E$2:$E$148,1+MOD(ROW()-ROW($2:$2),ROWS($E$2:$E$148)))</f>
        <v>vs CINCINNATI</v>
      </c>
      <c r="J6259" s="2" t="s">
        <v>334</v>
      </c>
    </row>
    <row r="6260" spans="7:10" x14ac:dyDescent="0.15">
      <c r="G6260" s="2">
        <v>6259</v>
      </c>
      <c r="H6260" s="2" t="str" cm="1">
        <f t="array" ref="H6260">INDEX($B$2:$B$185,1+INT((ROW()-ROW($2:$2))/ROWS($E$2:$E$148)))</f>
        <v>Fumbles Recovered for TD</v>
      </c>
      <c r="I6260" s="2" t="str" cm="1">
        <f t="array" ref="I6260">INDEX($E$2:$E$148,1+MOD(ROW()-ROW($2:$2),ROWS($E$2:$E$148)))</f>
        <v>vs CLEVELAND</v>
      </c>
      <c r="J6260" s="2" t="s">
        <v>335</v>
      </c>
    </row>
    <row r="6261" spans="7:10" ht="14" x14ac:dyDescent="0.15">
      <c r="G6261" s="2">
        <v>6260</v>
      </c>
      <c r="H6261" s="2" t="str" cm="1">
        <f t="array" ref="H6261">INDEX($B$2:$B$185,1+INT((ROW()-ROW($2:$2))/ROWS($E$2:$E$148)))</f>
        <v>Fumbles Recovered for TD</v>
      </c>
      <c r="I6261" s="2" t="str" cm="1">
        <f t="array" ref="I6261">INDEX($E$2:$E$148,1+MOD(ROW()-ROW($2:$2),ROWS($E$2:$E$148)))</f>
        <v>vs DALLAS</v>
      </c>
      <c r="J6261" s="3" t="s">
        <v>336</v>
      </c>
    </row>
    <row r="6262" spans="7:10" x14ac:dyDescent="0.15">
      <c r="G6262" s="2">
        <v>6261</v>
      </c>
      <c r="H6262" s="2" t="str" cm="1">
        <f t="array" ref="H6262">INDEX($B$2:$B$185,1+INT((ROW()-ROW($2:$2))/ROWS($E$2:$E$148)))</f>
        <v>Fumbles Recovered for TD</v>
      </c>
      <c r="I6262" s="2" t="str" cm="1">
        <f t="array" ref="I6262">INDEX($E$2:$E$148,1+MOD(ROW()-ROW($2:$2),ROWS($E$2:$E$148)))</f>
        <v>vs DENVER</v>
      </c>
      <c r="J6262" s="2" t="s">
        <v>332</v>
      </c>
    </row>
    <row r="6263" spans="7:10" x14ac:dyDescent="0.15">
      <c r="G6263" s="2">
        <v>6262</v>
      </c>
      <c r="H6263" s="2" t="str" cm="1">
        <f t="array" ref="H6263">INDEX($B$2:$B$185,1+INT((ROW()-ROW($2:$2))/ROWS($E$2:$E$148)))</f>
        <v>Fumbles Recovered for TD</v>
      </c>
      <c r="I6263" s="2" t="str" cm="1">
        <f t="array" ref="I6263">INDEX($E$2:$E$148,1+MOD(ROW()-ROW($2:$2),ROWS($E$2:$E$148)))</f>
        <v>vs DETROIT</v>
      </c>
      <c r="J6263" s="2" t="s">
        <v>333</v>
      </c>
    </row>
    <row r="6264" spans="7:10" x14ac:dyDescent="0.15">
      <c r="G6264" s="2">
        <v>6263</v>
      </c>
      <c r="H6264" s="2" t="str" cm="1">
        <f t="array" ref="H6264">INDEX($B$2:$B$185,1+INT((ROW()-ROW($2:$2))/ROWS($E$2:$E$148)))</f>
        <v>Fumbles Recovered for TD</v>
      </c>
      <c r="I6264" s="2" t="str" cm="1">
        <f t="array" ref="I6264">INDEX($E$2:$E$148,1+MOD(ROW()-ROW($2:$2),ROWS($E$2:$E$148)))</f>
        <v>vs GREEN BAY</v>
      </c>
      <c r="J6264" s="2" t="s">
        <v>334</v>
      </c>
    </row>
    <row r="6265" spans="7:10" x14ac:dyDescent="0.15">
      <c r="G6265" s="2">
        <v>6264</v>
      </c>
      <c r="H6265" s="2" t="str" cm="1">
        <f t="array" ref="H6265">INDEX($B$2:$B$185,1+INT((ROW()-ROW($2:$2))/ROWS($E$2:$E$148)))</f>
        <v>Fumbles Recovered for TD</v>
      </c>
      <c r="I6265" s="2" t="str" cm="1">
        <f t="array" ref="I6265">INDEX($E$2:$E$148,1+MOD(ROW()-ROW($2:$2),ROWS($E$2:$E$148)))</f>
        <v>vs HOUSTON</v>
      </c>
      <c r="J6265" s="2" t="s">
        <v>335</v>
      </c>
    </row>
    <row r="6266" spans="7:10" ht="14" x14ac:dyDescent="0.15">
      <c r="G6266" s="2">
        <v>6265</v>
      </c>
      <c r="H6266" s="2" t="str" cm="1">
        <f t="array" ref="H6266">INDEX($B$2:$B$185,1+INT((ROW()-ROW($2:$2))/ROWS($E$2:$E$148)))</f>
        <v>Fumbles Recovered for TD</v>
      </c>
      <c r="I6266" s="2" t="str" cm="1">
        <f t="array" ref="I6266">INDEX($E$2:$E$148,1+MOD(ROW()-ROW($2:$2),ROWS($E$2:$E$148)))</f>
        <v>vs INDIANAPOLIS COLTS</v>
      </c>
      <c r="J6266" s="3" t="s">
        <v>336</v>
      </c>
    </row>
    <row r="6267" spans="7:10" x14ac:dyDescent="0.15">
      <c r="G6267" s="2">
        <v>6266</v>
      </c>
      <c r="H6267" s="2" t="str" cm="1">
        <f t="array" ref="H6267">INDEX($B$2:$B$185,1+INT((ROW()-ROW($2:$2))/ROWS($E$2:$E$148)))</f>
        <v>Fumbles Recovered for TD</v>
      </c>
      <c r="I6267" s="2" t="str" cm="1">
        <f t="array" ref="I6267">INDEX($E$2:$E$148,1+MOD(ROW()-ROW($2:$2),ROWS($E$2:$E$148)))</f>
        <v>vs JACKSONVILLE</v>
      </c>
      <c r="J6267" s="2" t="s">
        <v>332</v>
      </c>
    </row>
    <row r="6268" spans="7:10" x14ac:dyDescent="0.15">
      <c r="G6268" s="2">
        <v>6267</v>
      </c>
      <c r="H6268" s="2" t="str" cm="1">
        <f t="array" ref="H6268">INDEX($B$2:$B$185,1+INT((ROW()-ROW($2:$2))/ROWS($E$2:$E$148)))</f>
        <v>Fumbles Recovered for TD</v>
      </c>
      <c r="I6268" s="2" t="str" cm="1">
        <f t="array" ref="I6268">INDEX($E$2:$E$148,1+MOD(ROW()-ROW($2:$2),ROWS($E$2:$E$148)))</f>
        <v>vs KANSAS CITY</v>
      </c>
      <c r="J6268" s="2" t="s">
        <v>333</v>
      </c>
    </row>
    <row r="6269" spans="7:10" x14ac:dyDescent="0.15">
      <c r="G6269" s="2">
        <v>6268</v>
      </c>
      <c r="H6269" s="2" t="str" cm="1">
        <f t="array" ref="H6269">INDEX($B$2:$B$185,1+INT((ROW()-ROW($2:$2))/ROWS($E$2:$E$148)))</f>
        <v>Fumbles Recovered for TD</v>
      </c>
      <c r="I6269" s="2" t="str" cm="1">
        <f t="array" ref="I6269">INDEX($E$2:$E$148,1+MOD(ROW()-ROW($2:$2),ROWS($E$2:$E$148)))</f>
        <v>vs LOS ANGELES RAMS</v>
      </c>
      <c r="J6269" s="2" t="s">
        <v>334</v>
      </c>
    </row>
    <row r="6270" spans="7:10" x14ac:dyDescent="0.15">
      <c r="G6270" s="2">
        <v>6269</v>
      </c>
      <c r="H6270" s="2" t="str" cm="1">
        <f t="array" ref="H6270">INDEX($B$2:$B$185,1+INT((ROW()-ROW($2:$2))/ROWS($E$2:$E$148)))</f>
        <v>Fumbles Recovered for TD</v>
      </c>
      <c r="I6270" s="2" t="str" cm="1">
        <f t="array" ref="I6270">INDEX($E$2:$E$148,1+MOD(ROW()-ROW($2:$2),ROWS($E$2:$E$148)))</f>
        <v>vs LA CHARGERS</v>
      </c>
      <c r="J6270" s="2" t="s">
        <v>335</v>
      </c>
    </row>
    <row r="6271" spans="7:10" ht="14" x14ac:dyDescent="0.15">
      <c r="G6271" s="2">
        <v>6270</v>
      </c>
      <c r="H6271" s="2" t="str" cm="1">
        <f t="array" ref="H6271">INDEX($B$2:$B$185,1+INT((ROW()-ROW($2:$2))/ROWS($E$2:$E$148)))</f>
        <v>Fumbles Recovered for TD</v>
      </c>
      <c r="I6271" s="2" t="str" cm="1">
        <f t="array" ref="I6271">INDEX($E$2:$E$148,1+MOD(ROW()-ROW($2:$2),ROWS($E$2:$E$148)))</f>
        <v>vs LAS VEGAS</v>
      </c>
      <c r="J6271" s="3" t="s">
        <v>336</v>
      </c>
    </row>
    <row r="6272" spans="7:10" x14ac:dyDescent="0.15">
      <c r="G6272" s="2">
        <v>6271</v>
      </c>
      <c r="H6272" s="2" t="str" cm="1">
        <f t="array" ref="H6272">INDEX($B$2:$B$185,1+INT((ROW()-ROW($2:$2))/ROWS($E$2:$E$148)))</f>
        <v>Fumbles Recovered for TD</v>
      </c>
      <c r="I6272" s="2" t="str" cm="1">
        <f t="array" ref="I6272">INDEX($E$2:$E$148,1+MOD(ROW()-ROW($2:$2),ROWS($E$2:$E$148)))</f>
        <v>vs MIAMI</v>
      </c>
      <c r="J6272" s="2" t="s">
        <v>332</v>
      </c>
    </row>
    <row r="6273" spans="7:10" x14ac:dyDescent="0.15">
      <c r="G6273" s="2">
        <v>6272</v>
      </c>
      <c r="H6273" s="2" t="str" cm="1">
        <f t="array" ref="H6273">INDEX($B$2:$B$185,1+INT((ROW()-ROW($2:$2))/ROWS($E$2:$E$148)))</f>
        <v>Fumbles Recovered for TD</v>
      </c>
      <c r="I6273" s="2" t="str" cm="1">
        <f t="array" ref="I6273">INDEX($E$2:$E$148,1+MOD(ROW()-ROW($2:$2),ROWS($E$2:$E$148)))</f>
        <v>vs MINNESOTA</v>
      </c>
      <c r="J6273" s="2" t="s">
        <v>333</v>
      </c>
    </row>
    <row r="6274" spans="7:10" x14ac:dyDescent="0.15">
      <c r="G6274" s="2">
        <v>6273</v>
      </c>
      <c r="H6274" s="2" t="str" cm="1">
        <f t="array" ref="H6274">INDEX($B$2:$B$185,1+INT((ROW()-ROW($2:$2))/ROWS($E$2:$E$148)))</f>
        <v>Fumbles Recovered for TD</v>
      </c>
      <c r="I6274" s="2" t="str" cm="1">
        <f t="array" ref="I6274">INDEX($E$2:$E$148,1+MOD(ROW()-ROW($2:$2),ROWS($E$2:$E$148)))</f>
        <v>vs NEW ENGLAND</v>
      </c>
      <c r="J6274" s="2" t="s">
        <v>334</v>
      </c>
    </row>
    <row r="6275" spans="7:10" x14ac:dyDescent="0.15">
      <c r="G6275" s="2">
        <v>6274</v>
      </c>
      <c r="H6275" s="2" t="str" cm="1">
        <f t="array" ref="H6275">INDEX($B$2:$B$185,1+INT((ROW()-ROW($2:$2))/ROWS($E$2:$E$148)))</f>
        <v>Fumbles Recovered for TD</v>
      </c>
      <c r="I6275" s="2" t="str" cm="1">
        <f t="array" ref="I6275">INDEX($E$2:$E$148,1+MOD(ROW()-ROW($2:$2),ROWS($E$2:$E$148)))</f>
        <v>vs NEW ORLEANS</v>
      </c>
      <c r="J6275" s="2" t="s">
        <v>335</v>
      </c>
    </row>
    <row r="6276" spans="7:10" ht="14" x14ac:dyDescent="0.15">
      <c r="G6276" s="2">
        <v>6275</v>
      </c>
      <c r="H6276" s="2" t="str" cm="1">
        <f t="array" ref="H6276">INDEX($B$2:$B$185,1+INT((ROW()-ROW($2:$2))/ROWS($E$2:$E$148)))</f>
        <v>Fumbles Recovered for TD</v>
      </c>
      <c r="I6276" s="2" t="str" cm="1">
        <f t="array" ref="I6276">INDEX($E$2:$E$148,1+MOD(ROW()-ROW($2:$2),ROWS($E$2:$E$148)))</f>
        <v>vs NEW YORK JETS</v>
      </c>
      <c r="J6276" s="3" t="s">
        <v>336</v>
      </c>
    </row>
    <row r="6277" spans="7:10" x14ac:dyDescent="0.15">
      <c r="G6277" s="2">
        <v>6276</v>
      </c>
      <c r="H6277" s="2" t="str" cm="1">
        <f t="array" ref="H6277">INDEX($B$2:$B$185,1+INT((ROW()-ROW($2:$2))/ROWS($E$2:$E$148)))</f>
        <v>Fumbles Recovered for TD</v>
      </c>
      <c r="I6277" s="2" t="str" cm="1">
        <f t="array" ref="I6277">INDEX($E$2:$E$148,1+MOD(ROW()-ROW($2:$2),ROWS($E$2:$E$148)))</f>
        <v>vs NY GIANTS</v>
      </c>
      <c r="J6277" s="2" t="s">
        <v>332</v>
      </c>
    </row>
    <row r="6278" spans="7:10" x14ac:dyDescent="0.15">
      <c r="G6278" s="2">
        <v>6277</v>
      </c>
      <c r="H6278" s="2" t="str" cm="1">
        <f t="array" ref="H6278">INDEX($B$2:$B$185,1+INT((ROW()-ROW($2:$2))/ROWS($E$2:$E$148)))</f>
        <v>Fumbles Recovered for TD</v>
      </c>
      <c r="I6278" s="2" t="str" cm="1">
        <f t="array" ref="I6278">INDEX($E$2:$E$148,1+MOD(ROW()-ROW($2:$2),ROWS($E$2:$E$148)))</f>
        <v>vs PHILADELPHIA</v>
      </c>
      <c r="J6278" s="2" t="s">
        <v>333</v>
      </c>
    </row>
    <row r="6279" spans="7:10" x14ac:dyDescent="0.15">
      <c r="G6279" s="2">
        <v>6278</v>
      </c>
      <c r="H6279" s="2" t="str" cm="1">
        <f t="array" ref="H6279">INDEX($B$2:$B$185,1+INT((ROW()-ROW($2:$2))/ROWS($E$2:$E$148)))</f>
        <v>Fumbles Recovered for TD</v>
      </c>
      <c r="I6279" s="2" t="str" cm="1">
        <f t="array" ref="I6279">INDEX($E$2:$E$148,1+MOD(ROW()-ROW($2:$2),ROWS($E$2:$E$148)))</f>
        <v>vs PITTSBURGH</v>
      </c>
      <c r="J6279" s="2" t="s">
        <v>334</v>
      </c>
    </row>
    <row r="6280" spans="7:10" x14ac:dyDescent="0.15">
      <c r="G6280" s="2">
        <v>6279</v>
      </c>
      <c r="H6280" s="2" t="str" cm="1">
        <f t="array" ref="H6280">INDEX($B$2:$B$185,1+INT((ROW()-ROW($2:$2))/ROWS($E$2:$E$148)))</f>
        <v>Fumbles Recovered for TD</v>
      </c>
      <c r="I6280" s="2" t="str" cm="1">
        <f t="array" ref="I6280">INDEX($E$2:$E$148,1+MOD(ROW()-ROW($2:$2),ROWS($E$2:$E$148)))</f>
        <v>vs SEATTLE</v>
      </c>
      <c r="J6280" s="2" t="s">
        <v>335</v>
      </c>
    </row>
    <row r="6281" spans="7:10" ht="14" x14ac:dyDescent="0.15">
      <c r="G6281" s="2">
        <v>6280</v>
      </c>
      <c r="H6281" s="2" t="str" cm="1">
        <f t="array" ref="H6281">INDEX($B$2:$B$185,1+INT((ROW()-ROW($2:$2))/ROWS($E$2:$E$148)))</f>
        <v>Fumbles Recovered for TD</v>
      </c>
      <c r="I6281" s="2" t="str" cm="1">
        <f t="array" ref="I6281">INDEX($E$2:$E$148,1+MOD(ROW()-ROW($2:$2),ROWS($E$2:$E$148)))</f>
        <v>vs SAN FRANCISCO</v>
      </c>
      <c r="J6281" s="3" t="s">
        <v>336</v>
      </c>
    </row>
    <row r="6282" spans="7:10" x14ac:dyDescent="0.15">
      <c r="G6282" s="2">
        <v>6281</v>
      </c>
      <c r="H6282" s="2" t="str" cm="1">
        <f t="array" ref="H6282">INDEX($B$2:$B$185,1+INT((ROW()-ROW($2:$2))/ROWS($E$2:$E$148)))</f>
        <v>Fumbles Recovered for TD</v>
      </c>
      <c r="I6282" s="2" t="str" cm="1">
        <f t="array" ref="I6282">INDEX($E$2:$E$148,1+MOD(ROW()-ROW($2:$2),ROWS($E$2:$E$148)))</f>
        <v>vs TAMPA BAY</v>
      </c>
      <c r="J6282" s="2" t="s">
        <v>332</v>
      </c>
    </row>
    <row r="6283" spans="7:10" x14ac:dyDescent="0.15">
      <c r="G6283" s="2">
        <v>6282</v>
      </c>
      <c r="H6283" s="2" t="str" cm="1">
        <f t="array" ref="H6283">INDEX($B$2:$B$185,1+INT((ROW()-ROW($2:$2))/ROWS($E$2:$E$148)))</f>
        <v>Fumbles Recovered for TD</v>
      </c>
      <c r="I6283" s="2" t="str" cm="1">
        <f t="array" ref="I6283">INDEX($E$2:$E$148,1+MOD(ROW()-ROW($2:$2),ROWS($E$2:$E$148)))</f>
        <v>vs TENNESSEE</v>
      </c>
      <c r="J6283" s="2" t="s">
        <v>333</v>
      </c>
    </row>
    <row r="6284" spans="7:10" x14ac:dyDescent="0.15">
      <c r="G6284" s="2">
        <v>6283</v>
      </c>
      <c r="H6284" s="2" t="str" cm="1">
        <f t="array" ref="H6284">INDEX($B$2:$B$185,1+INT((ROW()-ROW($2:$2))/ROWS($E$2:$E$148)))</f>
        <v>Fumbles Recovered for TD</v>
      </c>
      <c r="I6284" s="2" t="str" cm="1">
        <f t="array" ref="I6284">INDEX($E$2:$E$148,1+MOD(ROW()-ROW($2:$2),ROWS($E$2:$E$148)))</f>
        <v>vs WASHINGTON</v>
      </c>
      <c r="J6284" s="2" t="s">
        <v>334</v>
      </c>
    </row>
    <row r="6285" spans="7:10" x14ac:dyDescent="0.15">
      <c r="G6285" s="2">
        <v>6284</v>
      </c>
      <c r="H6285" s="2" t="str" cm="1">
        <f t="array" ref="H6285">INDEX($B$2:$B$185,1+INT((ROW()-ROW($2:$2))/ROWS($E$2:$E$148)))</f>
        <v>Fumbles Recovered for TD</v>
      </c>
      <c r="I6285" s="2" t="str" cm="1">
        <f t="array" ref="I6285">INDEX($E$2:$E$148,1+MOD(ROW()-ROW($2:$2),ROWS($E$2:$E$148)))</f>
        <v>Home Games</v>
      </c>
      <c r="J6285" s="2" t="s">
        <v>335</v>
      </c>
    </row>
    <row r="6286" spans="7:10" ht="14" x14ac:dyDescent="0.15">
      <c r="G6286" s="2">
        <v>6285</v>
      </c>
      <c r="H6286" s="2" t="str" cm="1">
        <f t="array" ref="H6286">INDEX($B$2:$B$185,1+INT((ROW()-ROW($2:$2))/ROWS($E$2:$E$148)))</f>
        <v>Fumbles Recovered for TD</v>
      </c>
      <c r="I6286" s="2" t="str" cm="1">
        <f t="array" ref="I6286">INDEX($E$2:$E$148,1+MOD(ROW()-ROW($2:$2),ROWS($E$2:$E$148)))</f>
        <v>Away Games</v>
      </c>
      <c r="J6286" s="3" t="s">
        <v>336</v>
      </c>
    </row>
    <row r="6287" spans="7:10" x14ac:dyDescent="0.15">
      <c r="G6287" s="2">
        <v>6286</v>
      </c>
      <c r="H6287" s="2" t="str" cm="1">
        <f t="array" ref="H6287">INDEX($B$2:$B$185,1+INT((ROW()-ROW($2:$2))/ROWS($E$2:$E$148)))</f>
        <v>Fumbles Recovered for TD</v>
      </c>
      <c r="I6287" s="2" t="str" cm="1">
        <f t="array" ref="I6287">INDEX($E$2:$E$148,1+MOD(ROW()-ROW($2:$2),ROWS($E$2:$E$148)))</f>
        <v>on Play Action</v>
      </c>
      <c r="J6287" s="2" t="s">
        <v>332</v>
      </c>
    </row>
    <row r="6288" spans="7:10" x14ac:dyDescent="0.15">
      <c r="G6288" s="2">
        <v>6287</v>
      </c>
      <c r="H6288" s="2" t="str" cm="1">
        <f t="array" ref="H6288">INDEX($B$2:$B$185,1+INT((ROW()-ROW($2:$2))/ROWS($E$2:$E$148)))</f>
        <v>Fumbles Recovered for TD</v>
      </c>
      <c r="I6288" s="2" t="str" cm="1">
        <f t="array" ref="I6288">INDEX($E$2:$E$148,1+MOD(ROW()-ROW($2:$2),ROWS($E$2:$E$148)))</f>
        <v>No Play Action</v>
      </c>
      <c r="J6288" s="2" t="s">
        <v>333</v>
      </c>
    </row>
    <row r="6289" spans="7:10" x14ac:dyDescent="0.15">
      <c r="G6289" s="2">
        <v>6288</v>
      </c>
      <c r="H6289" s="2" t="str" cm="1">
        <f t="array" ref="H6289">INDEX($B$2:$B$185,1+INT((ROW()-ROW($2:$2))/ROWS($E$2:$E$148)))</f>
        <v>Fumbles Recovered for TD</v>
      </c>
      <c r="I6289" s="2" t="str" cm="1">
        <f t="array" ref="I6289">INDEX($E$2:$E$148,1+MOD(ROW()-ROW($2:$2),ROWS($E$2:$E$148)))</f>
        <v>Conf Championship</v>
      </c>
      <c r="J6289" s="2" t="s">
        <v>334</v>
      </c>
    </row>
    <row r="6290" spans="7:10" x14ac:dyDescent="0.15">
      <c r="G6290" s="2">
        <v>6289</v>
      </c>
      <c r="H6290" s="2" t="str" cm="1">
        <f t="array" ref="H6290">INDEX($B$2:$B$185,1+INT((ROW()-ROW($2:$2))/ROWS($E$2:$E$148)))</f>
        <v>Fumbles Recovered for TD</v>
      </c>
      <c r="I6290" s="2" t="str" cm="1">
        <f t="array" ref="I6290">INDEX($E$2:$E$148,1+MOD(ROW()-ROW($2:$2),ROWS($E$2:$E$148)))</f>
        <v>Divisional Round</v>
      </c>
      <c r="J6290" s="2" t="s">
        <v>335</v>
      </c>
    </row>
    <row r="6291" spans="7:10" ht="14" x14ac:dyDescent="0.15">
      <c r="G6291" s="2">
        <v>6290</v>
      </c>
      <c r="H6291" s="2" t="str" cm="1">
        <f t="array" ref="H6291">INDEX($B$2:$B$185,1+INT((ROW()-ROW($2:$2))/ROWS($E$2:$E$148)))</f>
        <v>Fumbles Recovered for TD</v>
      </c>
      <c r="I6291" s="2" t="str" cm="1">
        <f t="array" ref="I6291">INDEX($E$2:$E$148,1+MOD(ROW()-ROW($2:$2),ROWS($E$2:$E$148)))</f>
        <v>Super Bowl</v>
      </c>
      <c r="J6291" s="3" t="s">
        <v>336</v>
      </c>
    </row>
    <row r="6292" spans="7:10" x14ac:dyDescent="0.15">
      <c r="G6292" s="2">
        <v>6291</v>
      </c>
      <c r="H6292" s="2" t="str" cm="1">
        <f t="array" ref="H6292">INDEX($B$2:$B$185,1+INT((ROW()-ROW($2:$2))/ROWS($E$2:$E$148)))</f>
        <v>Fumbles Recovered for TD</v>
      </c>
      <c r="I6292" s="2" t="str" cm="1">
        <f t="array" ref="I6292">INDEX($E$2:$E$148,1+MOD(ROW()-ROW($2:$2),ROWS($E$2:$E$148)))</f>
        <v>Wild Card</v>
      </c>
      <c r="J6292" s="2" t="s">
        <v>332</v>
      </c>
    </row>
    <row r="6293" spans="7:10" x14ac:dyDescent="0.15">
      <c r="G6293" s="2">
        <v>6292</v>
      </c>
      <c r="H6293" s="2" t="str" cm="1">
        <f t="array" ref="H6293">INDEX($B$2:$B$185,1+INT((ROW()-ROW($2:$2))/ROWS($E$2:$E$148)))</f>
        <v>Fumbles Recovered for TD</v>
      </c>
      <c r="I6293" s="2" t="str" cm="1">
        <f t="array" ref="I6293">INDEX($E$2:$E$148,1+MOD(ROW()-ROW($2:$2),ROWS($E$2:$E$148)))</f>
        <v>1st Quarter</v>
      </c>
      <c r="J6293" s="2" t="s">
        <v>333</v>
      </c>
    </row>
    <row r="6294" spans="7:10" x14ac:dyDescent="0.15">
      <c r="G6294" s="2">
        <v>6293</v>
      </c>
      <c r="H6294" s="2" t="str" cm="1">
        <f t="array" ref="H6294">INDEX($B$2:$B$185,1+INT((ROW()-ROW($2:$2))/ROWS($E$2:$E$148)))</f>
        <v>Fumbles Recovered for TD</v>
      </c>
      <c r="I6294" s="2" t="str" cm="1">
        <f t="array" ref="I6294">INDEX($E$2:$E$148,1+MOD(ROW()-ROW($2:$2),ROWS($E$2:$E$148)))</f>
        <v>2nd Quarter</v>
      </c>
      <c r="J6294" s="2" t="s">
        <v>334</v>
      </c>
    </row>
    <row r="6295" spans="7:10" x14ac:dyDescent="0.15">
      <c r="G6295" s="2">
        <v>6294</v>
      </c>
      <c r="H6295" s="2" t="str" cm="1">
        <f t="array" ref="H6295">INDEX($B$2:$B$185,1+INT((ROW()-ROW($2:$2))/ROWS($E$2:$E$148)))</f>
        <v>Fumbles Recovered for TD</v>
      </c>
      <c r="I6295" s="2" t="str" cm="1">
        <f t="array" ref="I6295">INDEX($E$2:$E$148,1+MOD(ROW()-ROW($2:$2),ROWS($E$2:$E$148)))</f>
        <v>3rd Quarter</v>
      </c>
      <c r="J6295" s="2" t="s">
        <v>335</v>
      </c>
    </row>
    <row r="6296" spans="7:10" ht="14" x14ac:dyDescent="0.15">
      <c r="G6296" s="2">
        <v>6295</v>
      </c>
      <c r="H6296" s="2" t="str" cm="1">
        <f t="array" ref="H6296">INDEX($B$2:$B$185,1+INT((ROW()-ROW($2:$2))/ROWS($E$2:$E$148)))</f>
        <v>Fumbles Recovered for TD</v>
      </c>
      <c r="I6296" s="2" t="str" cm="1">
        <f t="array" ref="I6296">INDEX($E$2:$E$148,1+MOD(ROW()-ROW($2:$2),ROWS($E$2:$E$148)))</f>
        <v>4th Quarter</v>
      </c>
      <c r="J6296" s="3" t="s">
        <v>336</v>
      </c>
    </row>
    <row r="6297" spans="7:10" x14ac:dyDescent="0.15">
      <c r="G6297" s="2">
        <v>6296</v>
      </c>
      <c r="H6297" s="2" t="str" cm="1">
        <f t="array" ref="H6297">INDEX($B$2:$B$185,1+INT((ROW()-ROW($2:$2))/ROWS($E$2:$E$148)))</f>
        <v>Fumbles Recovered for TD</v>
      </c>
      <c r="I6297" s="2" t="str" cm="1">
        <f t="array" ref="I6297">INDEX($E$2:$E$148,1+MOD(ROW()-ROW($2:$2),ROWS($E$2:$E$148)))</f>
        <v>in Overtime</v>
      </c>
      <c r="J6297" s="2" t="s">
        <v>332</v>
      </c>
    </row>
    <row r="6298" spans="7:10" x14ac:dyDescent="0.15">
      <c r="G6298" s="2">
        <v>6297</v>
      </c>
      <c r="H6298" s="2" t="str" cm="1">
        <f t="array" ref="H6298">INDEX($B$2:$B$185,1+INT((ROW()-ROW($2:$2))/ROWS($E$2:$E$148)))</f>
        <v>Fumbles Recovered for TD</v>
      </c>
      <c r="I6298" s="2" t="str" cm="1">
        <f t="array" ref="I6298">INDEX($E$2:$E$148,1+MOD(ROW()-ROW($2:$2),ROWS($E$2:$E$148)))</f>
        <v>in Losses</v>
      </c>
      <c r="J6298" s="2" t="s">
        <v>333</v>
      </c>
    </row>
    <row r="6299" spans="7:10" x14ac:dyDescent="0.15">
      <c r="G6299" s="2">
        <v>6298</v>
      </c>
      <c r="H6299" s="2" t="str" cm="1">
        <f t="array" ref="H6299">INDEX($B$2:$B$185,1+INT((ROW()-ROW($2:$2))/ROWS($E$2:$E$148)))</f>
        <v>Fumbles Recovered for TD</v>
      </c>
      <c r="I6299" s="2" t="str" cm="1">
        <f t="array" ref="I6299">INDEX($E$2:$E$148,1+MOD(ROW()-ROW($2:$2),ROWS($E$2:$E$148)))</f>
        <v>in Wins</v>
      </c>
      <c r="J6299" s="2" t="s">
        <v>334</v>
      </c>
    </row>
    <row r="6300" spans="7:10" x14ac:dyDescent="0.15">
      <c r="G6300" s="2">
        <v>6299</v>
      </c>
      <c r="H6300" s="2" t="str" cm="1">
        <f t="array" ref="H6300">INDEX($B$2:$B$185,1+INT((ROW()-ROW($2:$2))/ROWS($E$2:$E$148)))</f>
        <v>Fumbles Recovered for TD</v>
      </c>
      <c r="I6300" s="2" t="str" cm="1">
        <f t="array" ref="I6300">INDEX($E$2:$E$148,1+MOD(ROW()-ROW($2:$2),ROWS($E$2:$E$148)))</f>
        <v>Non-RPO</v>
      </c>
      <c r="J6300" s="2" t="s">
        <v>335</v>
      </c>
    </row>
    <row r="6301" spans="7:10" ht="14" x14ac:dyDescent="0.15">
      <c r="G6301" s="2">
        <v>6300</v>
      </c>
      <c r="H6301" s="2" t="str" cm="1">
        <f t="array" ref="H6301">INDEX($B$2:$B$185,1+INT((ROW()-ROW($2:$2))/ROWS($E$2:$E$148)))</f>
        <v>Fumbles Recovered for TD</v>
      </c>
      <c r="I6301" s="2" t="str" cm="1">
        <f t="array" ref="I6301">INDEX($E$2:$E$148,1+MOD(ROW()-ROW($2:$2),ROWS($E$2:$E$148)))</f>
        <v>No Run Pass Option</v>
      </c>
      <c r="J6301" s="3" t="s">
        <v>336</v>
      </c>
    </row>
    <row r="6302" spans="7:10" x14ac:dyDescent="0.15">
      <c r="G6302" s="2">
        <v>6301</v>
      </c>
      <c r="H6302" s="2" t="str" cm="1">
        <f t="array" ref="H6302">INDEX($B$2:$B$185,1+INT((ROW()-ROW($2:$2))/ROWS($E$2:$E$148)))</f>
        <v>Fumbles Recovered for TD</v>
      </c>
      <c r="I6302" s="2" t="str" cm="1">
        <f t="array" ref="I6302">INDEX($E$2:$E$148,1+MOD(ROW()-ROW($2:$2),ROWS($E$2:$E$148)))</f>
        <v>when Leading</v>
      </c>
      <c r="J6302" s="2" t="s">
        <v>332</v>
      </c>
    </row>
    <row r="6303" spans="7:10" x14ac:dyDescent="0.15">
      <c r="G6303" s="2">
        <v>6302</v>
      </c>
      <c r="H6303" s="2" t="str" cm="1">
        <f t="array" ref="H6303">INDEX($B$2:$B$185,1+INT((ROW()-ROW($2:$2))/ROWS($E$2:$E$148)))</f>
        <v>Fumbles Recovered for TD</v>
      </c>
      <c r="I6303" s="2" t="str" cm="1">
        <f t="array" ref="I6303">INDEX($E$2:$E$148,1+MOD(ROW()-ROW($2:$2),ROWS($E$2:$E$148)))</f>
        <v>when Tied</v>
      </c>
      <c r="J6303" s="2" t="s">
        <v>333</v>
      </c>
    </row>
    <row r="6304" spans="7:10" x14ac:dyDescent="0.15">
      <c r="G6304" s="2">
        <v>6303</v>
      </c>
      <c r="H6304" s="2" t="str" cm="1">
        <f t="array" ref="H6304">INDEX($B$2:$B$185,1+INT((ROW()-ROW($2:$2))/ROWS($E$2:$E$148)))</f>
        <v>Fumbles Recovered for TD</v>
      </c>
      <c r="I6304" s="2" t="str" cm="1">
        <f t="array" ref="I6304">INDEX($E$2:$E$148,1+MOD(ROW()-ROW($2:$2),ROWS($E$2:$E$148)))</f>
        <v>when Trailing</v>
      </c>
      <c r="J6304" s="2" t="s">
        <v>334</v>
      </c>
    </row>
    <row r="6305" spans="7:10" x14ac:dyDescent="0.15">
      <c r="G6305" s="2">
        <v>6304</v>
      </c>
      <c r="H6305" s="2" t="str" cm="1">
        <f t="array" ref="H6305">INDEX($B$2:$B$185,1+INT((ROW()-ROW($2:$2))/ROWS($E$2:$E$148)))</f>
        <v>Fumbles Recovered for TD</v>
      </c>
      <c r="I6305" s="2" t="str" cm="1">
        <f t="array" ref="I6305">INDEX($E$2:$E$148,1+MOD(ROW()-ROW($2:$2),ROWS($E$2:$E$148)))</f>
        <v>Pre Season</v>
      </c>
      <c r="J6305" s="2" t="s">
        <v>335</v>
      </c>
    </row>
    <row r="6306" spans="7:10" ht="14" x14ac:dyDescent="0.15">
      <c r="G6306" s="2">
        <v>6305</v>
      </c>
      <c r="H6306" s="2" t="str" cm="1">
        <f t="array" ref="H6306">INDEX($B$2:$B$185,1+INT((ROW()-ROW($2:$2))/ROWS($E$2:$E$148)))</f>
        <v>Fumbles Recovered for TD</v>
      </c>
      <c r="I6306" s="2" t="str" cm="1">
        <f t="array" ref="I6306">INDEX($E$2:$E$148,1+MOD(ROW()-ROW($2:$2),ROWS($E$2:$E$148)))</f>
        <v>Regular Season</v>
      </c>
      <c r="J6306" s="3" t="s">
        <v>336</v>
      </c>
    </row>
    <row r="6307" spans="7:10" x14ac:dyDescent="0.15">
      <c r="G6307" s="2">
        <v>6306</v>
      </c>
      <c r="H6307" s="2" t="str" cm="1">
        <f t="array" ref="H6307">INDEX($B$2:$B$185,1+INT((ROW()-ROW($2:$2))/ROWS($E$2:$E$148)))</f>
        <v>Fumbles Recovered for TD</v>
      </c>
      <c r="I6307" s="2" t="str" cm="1">
        <f t="array" ref="I6307">INDEX($E$2:$E$148,1+MOD(ROW()-ROW($2:$2),ROWS($E$2:$E$148)))</f>
        <v>Post Season</v>
      </c>
      <c r="J6307" s="2" t="s">
        <v>332</v>
      </c>
    </row>
    <row r="6308" spans="7:10" x14ac:dyDescent="0.15">
      <c r="G6308" s="2">
        <v>6307</v>
      </c>
      <c r="H6308" s="2" t="str" cm="1">
        <f t="array" ref="H6308">INDEX($B$2:$B$185,1+INT((ROW()-ROW($2:$2))/ROWS($E$2:$E$148)))</f>
        <v>Fumbles Recovered for TD</v>
      </c>
      <c r="I6308" s="2" t="str" cm="1">
        <f t="array" ref="I6308">INDEX($E$2:$E$148,1+MOD(ROW()-ROW($2:$2),ROWS($E$2:$E$148)))</f>
        <v>in Pistol Formation</v>
      </c>
      <c r="J6308" s="2" t="s">
        <v>333</v>
      </c>
    </row>
    <row r="6309" spans="7:10" x14ac:dyDescent="0.15">
      <c r="G6309" s="2">
        <v>6308</v>
      </c>
      <c r="H6309" s="2" t="str" cm="1">
        <f t="array" ref="H6309">INDEX($B$2:$B$185,1+INT((ROW()-ROW($2:$2))/ROWS($E$2:$E$148)))</f>
        <v>Fumbles Recovered for TD</v>
      </c>
      <c r="I6309" s="2" t="str" cm="1">
        <f t="array" ref="I6309">INDEX($E$2:$E$148,1+MOD(ROW()-ROW($2:$2),ROWS($E$2:$E$148)))</f>
        <v>in Shotgun</v>
      </c>
      <c r="J6309" s="2" t="s">
        <v>334</v>
      </c>
    </row>
    <row r="6310" spans="7:10" x14ac:dyDescent="0.15">
      <c r="G6310" s="2">
        <v>6309</v>
      </c>
      <c r="H6310" s="2" t="str" cm="1">
        <f t="array" ref="H6310">INDEX($B$2:$B$185,1+INT((ROW()-ROW($2:$2))/ROWS($E$2:$E$148)))</f>
        <v>Fumbles Recovered for TD</v>
      </c>
      <c r="I6310" s="2" t="str" cm="1">
        <f t="array" ref="I6310">INDEX($E$2:$E$148,1+MOD(ROW()-ROW($2:$2),ROWS($E$2:$E$148)))</f>
        <v>in QB Under Center</v>
      </c>
      <c r="J6310" s="2" t="s">
        <v>335</v>
      </c>
    </row>
    <row r="6311" spans="7:10" ht="14" x14ac:dyDescent="0.15">
      <c r="G6311" s="2">
        <v>6310</v>
      </c>
      <c r="H6311" s="2" t="str" cm="1">
        <f t="array" ref="H6311">INDEX($B$2:$B$185,1+INT((ROW()-ROW($2:$2))/ROWS($E$2:$E$148)))</f>
        <v>Fumbles Recovered for TD</v>
      </c>
      <c r="I6311" s="2" t="str" cm="1">
        <f t="array" ref="I6311">INDEX($E$2:$E$148,1+MOD(ROW()-ROW($2:$2),ROWS($E$2:$E$148)))</f>
        <v>in Domes</v>
      </c>
      <c r="J6311" s="3" t="s">
        <v>336</v>
      </c>
    </row>
    <row r="6312" spans="7:10" x14ac:dyDescent="0.15">
      <c r="G6312" s="2">
        <v>6311</v>
      </c>
      <c r="H6312" s="2" t="str" cm="1">
        <f t="array" ref="H6312">INDEX($B$2:$B$185,1+INT((ROW()-ROW($2:$2))/ROWS($E$2:$E$148)))</f>
        <v>Fumbles Recovered for TD</v>
      </c>
      <c r="I6312" s="2" t="str" cm="1">
        <f t="array" ref="I6312">INDEX($E$2:$E$148,1+MOD(ROW()-ROW($2:$2),ROWS($E$2:$E$148)))</f>
        <v>in Outdoor Stadiums</v>
      </c>
      <c r="J6312" s="2" t="s">
        <v>332</v>
      </c>
    </row>
    <row r="6313" spans="7:10" x14ac:dyDescent="0.15">
      <c r="G6313" s="2">
        <v>6312</v>
      </c>
      <c r="H6313" s="2" t="str" cm="1">
        <f t="array" ref="H6313">INDEX($B$2:$B$185,1+INT((ROW()-ROW($2:$2))/ROWS($E$2:$E$148)))</f>
        <v>Fumbles Recovered for TD</v>
      </c>
      <c r="I6313" s="2" t="str" cm="1">
        <f t="array" ref="I6313">INDEX($E$2:$E$148,1+MOD(ROW()-ROW($2:$2),ROWS($E$2:$E$148)))</f>
        <v>in Retractable Domes</v>
      </c>
      <c r="J6313" s="2" t="s">
        <v>333</v>
      </c>
    </row>
    <row r="6314" spans="7:10" x14ac:dyDescent="0.15">
      <c r="G6314" s="2">
        <v>6313</v>
      </c>
      <c r="H6314" s="2" t="str" cm="1">
        <f t="array" ref="H6314">INDEX($B$2:$B$185,1+INT((ROW()-ROW($2:$2))/ROWS($E$2:$E$148)))</f>
        <v>Fumbles Recovered for TD</v>
      </c>
      <c r="I6314" s="2" t="str" cm="1">
        <f t="array" ref="I6314">INDEX($E$2:$E$148,1+MOD(ROW()-ROW($2:$2),ROWS($E$2:$E$148)))</f>
        <v>in Afternoon Games</v>
      </c>
      <c r="J6314" s="2" t="s">
        <v>334</v>
      </c>
    </row>
    <row r="6315" spans="7:10" x14ac:dyDescent="0.15">
      <c r="G6315" s="2">
        <v>6314</v>
      </c>
      <c r="H6315" s="2" t="str" cm="1">
        <f t="array" ref="H6315">INDEX($B$2:$B$185,1+INT((ROW()-ROW($2:$2))/ROWS($E$2:$E$148)))</f>
        <v>Fumbles Recovered for TD</v>
      </c>
      <c r="I6315" s="2" t="str" cm="1">
        <f t="array" ref="I6315">INDEX($E$2:$E$148,1+MOD(ROW()-ROW($2:$2),ROWS($E$2:$E$148)))</f>
        <v>in Early Games</v>
      </c>
      <c r="J6315" s="2" t="s">
        <v>335</v>
      </c>
    </row>
    <row r="6316" spans="7:10" ht="14" x14ac:dyDescent="0.15">
      <c r="G6316" s="2">
        <v>6315</v>
      </c>
      <c r="H6316" s="2" t="str" cm="1">
        <f t="array" ref="H6316">INDEX($B$2:$B$185,1+INT((ROW()-ROW($2:$2))/ROWS($E$2:$E$148)))</f>
        <v>Fumbles Recovered for TD</v>
      </c>
      <c r="I6316" s="2" t="str" cm="1">
        <f t="array" ref="I6316">INDEX($E$2:$E$148,1+MOD(ROW()-ROW($2:$2),ROWS($E$2:$E$148)))</f>
        <v>Pocket Time, &gt; 2.5</v>
      </c>
      <c r="J6316" s="3" t="s">
        <v>336</v>
      </c>
    </row>
    <row r="6317" spans="7:10" x14ac:dyDescent="0.15">
      <c r="G6317" s="2">
        <v>6316</v>
      </c>
      <c r="H6317" s="2" t="str" cm="1">
        <f t="array" ref="H6317">INDEX($B$2:$B$185,1+INT((ROW()-ROW($2:$2))/ROWS($E$2:$E$148)))</f>
        <v>Fumbles Recovered for TD</v>
      </c>
      <c r="I6317" s="2" t="str" cm="1">
        <f t="array" ref="I6317">INDEX($E$2:$E$148,1+MOD(ROW()-ROW($2:$2),ROWS($E$2:$E$148)))</f>
        <v>Pocket Time, &lt; 2.5</v>
      </c>
      <c r="J6317" s="2" t="s">
        <v>332</v>
      </c>
    </row>
    <row r="6318" spans="7:10" x14ac:dyDescent="0.15">
      <c r="G6318" s="2">
        <v>6317</v>
      </c>
      <c r="H6318" s="2" t="str" cm="1">
        <f t="array" ref="H6318">INDEX($B$2:$B$185,1+INT((ROW()-ROW($2:$2))/ROWS($E$2:$E$148)))</f>
        <v>Fumbles Recovered for TD</v>
      </c>
      <c r="I6318" s="2" t="str" cm="1">
        <f t="array" ref="I6318">INDEX($E$2:$E$148,1+MOD(ROW()-ROW($2:$2),ROWS($E$2:$E$148)))</f>
        <v>in Late Games</v>
      </c>
      <c r="J6318" s="2" t="s">
        <v>333</v>
      </c>
    </row>
    <row r="6319" spans="7:10" x14ac:dyDescent="0.15">
      <c r="G6319" s="2">
        <v>6318</v>
      </c>
      <c r="H6319" s="2" t="str" cm="1">
        <f t="array" ref="H6319">INDEX($B$2:$B$185,1+INT((ROW()-ROW($2:$2))/ROWS($E$2:$E$148)))</f>
        <v>Fumbles Recovered for TD</v>
      </c>
      <c r="I6319" s="2" t="str" cm="1">
        <f t="array" ref="I6319">INDEX($E$2:$E$148,1+MOD(ROW()-ROW($2:$2),ROWS($E$2:$E$148)))</f>
        <v>Yards to Go: 1-3</v>
      </c>
      <c r="J6319" s="2" t="s">
        <v>334</v>
      </c>
    </row>
    <row r="6320" spans="7:10" x14ac:dyDescent="0.15">
      <c r="G6320" s="2">
        <v>6319</v>
      </c>
      <c r="H6320" s="2" t="str" cm="1">
        <f t="array" ref="H6320">INDEX($B$2:$B$185,1+INT((ROW()-ROW($2:$2))/ROWS($E$2:$E$148)))</f>
        <v>Fumbles Recovered for TD</v>
      </c>
      <c r="I6320" s="2" t="str" cm="1">
        <f t="array" ref="I6320">INDEX($E$2:$E$148,1+MOD(ROW()-ROW($2:$2),ROWS($E$2:$E$148)))</f>
        <v>Yards to Go: 4-6</v>
      </c>
      <c r="J6320" s="2" t="s">
        <v>335</v>
      </c>
    </row>
    <row r="6321" spans="7:10" ht="14" x14ac:dyDescent="0.15">
      <c r="G6321" s="2">
        <v>6320</v>
      </c>
      <c r="H6321" s="2" t="str" cm="1">
        <f t="array" ref="H6321">INDEX($B$2:$B$185,1+INT((ROW()-ROW($2:$2))/ROWS($E$2:$E$148)))</f>
        <v>Fumbles Recovered for TD</v>
      </c>
      <c r="I6321" s="2" t="str" cm="1">
        <f t="array" ref="I6321">INDEX($E$2:$E$148,1+MOD(ROW()-ROW($2:$2),ROWS($E$2:$E$148)))</f>
        <v>Yards to Go: 7-9</v>
      </c>
      <c r="J6321" s="3" t="s">
        <v>336</v>
      </c>
    </row>
    <row r="6322" spans="7:10" x14ac:dyDescent="0.15">
      <c r="G6322" s="2">
        <v>6321</v>
      </c>
      <c r="H6322" s="2" t="str" cm="1">
        <f t="array" ref="H6322">INDEX($B$2:$B$185,1+INT((ROW()-ROW($2:$2))/ROWS($E$2:$E$148)))</f>
        <v>Fumbles Recovered for TD</v>
      </c>
      <c r="I6322" s="2" t="str" cm="1">
        <f t="array" ref="I6322">INDEX($E$2:$E$148,1+MOD(ROW()-ROW($2:$2),ROWS($E$2:$E$148)))</f>
        <v>Yards to Go: 10+</v>
      </c>
      <c r="J6322" s="2" t="s">
        <v>332</v>
      </c>
    </row>
    <row r="6323" spans="7:10" x14ac:dyDescent="0.15">
      <c r="G6323" s="2">
        <v>6322</v>
      </c>
      <c r="H6323" s="2" t="str" cm="1">
        <f t="array" ref="H6323">INDEX($B$2:$B$185,1+INT((ROW()-ROW($2:$2))/ROWS($E$2:$E$148)))</f>
        <v>Own Fumbles Recovered for TD</v>
      </c>
      <c r="I6323" s="2" t="str" cm="1">
        <f t="array" ref="I6323">INDEX($E$2:$E$148,1+MOD(ROW()-ROW($2:$2),ROWS($E$2:$E$148)))</f>
        <v>vs Normal Rush</v>
      </c>
      <c r="J6323" s="2" t="s">
        <v>333</v>
      </c>
    </row>
    <row r="6324" spans="7:10" x14ac:dyDescent="0.15">
      <c r="G6324" s="2">
        <v>6323</v>
      </c>
      <c r="H6324" s="2" t="str" cm="1">
        <f t="array" ref="H6324">INDEX($B$2:$B$185,1+INT((ROW()-ROW($2:$2))/ROWS($E$2:$E$148)))</f>
        <v>Own Fumbles Recovered for TD</v>
      </c>
      <c r="I6324" s="2" t="str" cm="1">
        <f t="array" ref="I6324">INDEX($E$2:$E$148,1+MOD(ROW()-ROW($2:$2),ROWS($E$2:$E$148)))</f>
        <v>vs Blitz</v>
      </c>
      <c r="J6324" s="2" t="s">
        <v>334</v>
      </c>
    </row>
    <row r="6325" spans="7:10" x14ac:dyDescent="0.15">
      <c r="G6325" s="2">
        <v>6324</v>
      </c>
      <c r="H6325" s="2" t="str" cm="1">
        <f t="array" ref="H6325">INDEX($B$2:$B$185,1+INT((ROW()-ROW($2:$2))/ROWS($E$2:$E$148)))</f>
        <v>Own Fumbles Recovered for TD</v>
      </c>
      <c r="I6325" s="2" t="str" cm="1">
        <f t="array" ref="I6325">INDEX($E$2:$E$148,1+MOD(ROW()-ROW($2:$2),ROWS($E$2:$E$148)))</f>
        <v>in AFC</v>
      </c>
      <c r="J6325" s="2" t="s">
        <v>335</v>
      </c>
    </row>
    <row r="6326" spans="7:10" ht="14" x14ac:dyDescent="0.15">
      <c r="G6326" s="2">
        <v>6325</v>
      </c>
      <c r="H6326" s="2" t="str" cm="1">
        <f t="array" ref="H6326">INDEX($B$2:$B$185,1+INT((ROW()-ROW($2:$2))/ROWS($E$2:$E$148)))</f>
        <v>Own Fumbles Recovered for TD</v>
      </c>
      <c r="I6326" s="2" t="str" cm="1">
        <f t="array" ref="I6326">INDEX($E$2:$E$148,1+MOD(ROW()-ROW($2:$2),ROWS($E$2:$E$148)))</f>
        <v>in NFC</v>
      </c>
      <c r="J6326" s="3" t="s">
        <v>336</v>
      </c>
    </row>
    <row r="6327" spans="7:10" x14ac:dyDescent="0.15">
      <c r="G6327" s="2">
        <v>6326</v>
      </c>
      <c r="H6327" s="2" t="str" cm="1">
        <f t="array" ref="H6327">INDEX($B$2:$B$185,1+INT((ROW()-ROW($2:$2))/ROWS($E$2:$E$148)))</f>
        <v>Own Fumbles Recovered for TD</v>
      </c>
      <c r="I6327" s="2" t="str" cm="1">
        <f t="array" ref="I6327">INDEX($E$2:$E$148,1+MOD(ROW()-ROW($2:$2),ROWS($E$2:$E$148)))</f>
        <v>on Mondays</v>
      </c>
      <c r="J6327" s="2" t="s">
        <v>332</v>
      </c>
    </row>
    <row r="6328" spans="7:10" x14ac:dyDescent="0.15">
      <c r="G6328" s="2">
        <v>6327</v>
      </c>
      <c r="H6328" s="2" t="str" cm="1">
        <f t="array" ref="H6328">INDEX($B$2:$B$185,1+INT((ROW()-ROW($2:$2))/ROWS($E$2:$E$148)))</f>
        <v>Own Fumbles Recovered for TD</v>
      </c>
      <c r="I6328" s="2" t="str" cm="1">
        <f t="array" ref="I6328">INDEX($E$2:$E$148,1+MOD(ROW()-ROW($2:$2),ROWS($E$2:$E$148)))</f>
        <v>on Sundays</v>
      </c>
      <c r="J6328" s="2" t="s">
        <v>333</v>
      </c>
    </row>
    <row r="6329" spans="7:10" x14ac:dyDescent="0.15">
      <c r="G6329" s="2">
        <v>6328</v>
      </c>
      <c r="H6329" s="2" t="str" cm="1">
        <f t="array" ref="H6329">INDEX($B$2:$B$185,1+INT((ROW()-ROW($2:$2))/ROWS($E$2:$E$148)))</f>
        <v>Own Fumbles Recovered for TD</v>
      </c>
      <c r="I6329" s="2" t="str" cm="1">
        <f t="array" ref="I6329">INDEX($E$2:$E$148,1+MOD(ROW()-ROW($2:$2),ROWS($E$2:$E$148)))</f>
        <v>on Thursdays</v>
      </c>
      <c r="J6329" s="2" t="s">
        <v>334</v>
      </c>
    </row>
    <row r="6330" spans="7:10" x14ac:dyDescent="0.15">
      <c r="G6330" s="2">
        <v>6329</v>
      </c>
      <c r="H6330" s="2" t="str" cm="1">
        <f t="array" ref="H6330">INDEX($B$2:$B$185,1+INT((ROW()-ROW($2:$2))/ROWS($E$2:$E$148)))</f>
        <v>Own Fumbles Recovered for TD</v>
      </c>
      <c r="I6330" s="2" t="str" cm="1">
        <f t="array" ref="I6330">INDEX($E$2:$E$148,1+MOD(ROW()-ROW($2:$2),ROWS($E$2:$E$148)))</f>
        <v>in AFC East</v>
      </c>
      <c r="J6330" s="2" t="s">
        <v>335</v>
      </c>
    </row>
    <row r="6331" spans="7:10" ht="14" x14ac:dyDescent="0.15">
      <c r="G6331" s="2">
        <v>6330</v>
      </c>
      <c r="H6331" s="2" t="str" cm="1">
        <f t="array" ref="H6331">INDEX($B$2:$B$185,1+INT((ROW()-ROW($2:$2))/ROWS($E$2:$E$148)))</f>
        <v>Own Fumbles Recovered for TD</v>
      </c>
      <c r="I6331" s="2" t="str" cm="1">
        <f t="array" ref="I6331">INDEX($E$2:$E$148,1+MOD(ROW()-ROW($2:$2),ROWS($E$2:$E$148)))</f>
        <v>in AFC North</v>
      </c>
      <c r="J6331" s="3" t="s">
        <v>336</v>
      </c>
    </row>
    <row r="6332" spans="7:10" x14ac:dyDescent="0.15">
      <c r="G6332" s="2">
        <v>6331</v>
      </c>
      <c r="H6332" s="2" t="str" cm="1">
        <f t="array" ref="H6332">INDEX($B$2:$B$185,1+INT((ROW()-ROW($2:$2))/ROWS($E$2:$E$148)))</f>
        <v>Own Fumbles Recovered for TD</v>
      </c>
      <c r="I6332" s="2" t="str" cm="1">
        <f t="array" ref="I6332">INDEX($E$2:$E$148,1+MOD(ROW()-ROW($2:$2),ROWS($E$2:$E$148)))</f>
        <v>in AFC South</v>
      </c>
      <c r="J6332" s="2" t="s">
        <v>332</v>
      </c>
    </row>
    <row r="6333" spans="7:10" x14ac:dyDescent="0.15">
      <c r="G6333" s="2">
        <v>6332</v>
      </c>
      <c r="H6333" s="2" t="str" cm="1">
        <f t="array" ref="H6333">INDEX($B$2:$B$185,1+INT((ROW()-ROW($2:$2))/ROWS($E$2:$E$148)))</f>
        <v>Own Fumbles Recovered for TD</v>
      </c>
      <c r="I6333" s="2" t="str" cm="1">
        <f t="array" ref="I6333">INDEX($E$2:$E$148,1+MOD(ROW()-ROW($2:$2),ROWS($E$2:$E$148)))</f>
        <v>in AFC West</v>
      </c>
      <c r="J6333" s="2" t="s">
        <v>333</v>
      </c>
    </row>
    <row r="6334" spans="7:10" x14ac:dyDescent="0.15">
      <c r="G6334" s="2">
        <v>6333</v>
      </c>
      <c r="H6334" s="2" t="str" cm="1">
        <f t="array" ref="H6334">INDEX($B$2:$B$185,1+INT((ROW()-ROW($2:$2))/ROWS($E$2:$E$148)))</f>
        <v>Own Fumbles Recovered for TD</v>
      </c>
      <c r="I6334" s="2" t="str" cm="1">
        <f t="array" ref="I6334">INDEX($E$2:$E$148,1+MOD(ROW()-ROW($2:$2),ROWS($E$2:$E$148)))</f>
        <v>in NFC East</v>
      </c>
      <c r="J6334" s="2" t="s">
        <v>334</v>
      </c>
    </row>
    <row r="6335" spans="7:10" x14ac:dyDescent="0.15">
      <c r="G6335" s="2">
        <v>6334</v>
      </c>
      <c r="H6335" s="2" t="str" cm="1">
        <f t="array" ref="H6335">INDEX($B$2:$B$185,1+INT((ROW()-ROW($2:$2))/ROWS($E$2:$E$148)))</f>
        <v>Own Fumbles Recovered for TD</v>
      </c>
      <c r="I6335" s="2" t="str" cm="1">
        <f t="array" ref="I6335">INDEX($E$2:$E$148,1+MOD(ROW()-ROW($2:$2),ROWS($E$2:$E$148)))</f>
        <v>in NFC North</v>
      </c>
      <c r="J6335" s="2" t="s">
        <v>335</v>
      </c>
    </row>
    <row r="6336" spans="7:10" ht="14" x14ac:dyDescent="0.15">
      <c r="G6336" s="2">
        <v>6335</v>
      </c>
      <c r="H6336" s="2" t="str" cm="1">
        <f t="array" ref="H6336">INDEX($B$2:$B$185,1+INT((ROW()-ROW($2:$2))/ROWS($E$2:$E$148)))</f>
        <v>Own Fumbles Recovered for TD</v>
      </c>
      <c r="I6336" s="2" t="str" cm="1">
        <f t="array" ref="I6336">INDEX($E$2:$E$148,1+MOD(ROW()-ROW($2:$2),ROWS($E$2:$E$148)))</f>
        <v>in NFC South</v>
      </c>
      <c r="J6336" s="3" t="s">
        <v>336</v>
      </c>
    </row>
    <row r="6337" spans="7:10" x14ac:dyDescent="0.15">
      <c r="G6337" s="2">
        <v>6336</v>
      </c>
      <c r="H6337" s="2" t="str" cm="1">
        <f t="array" ref="H6337">INDEX($B$2:$B$185,1+INT((ROW()-ROW($2:$2))/ROWS($E$2:$E$148)))</f>
        <v>Own Fumbles Recovered for TD</v>
      </c>
      <c r="I6337" s="2" t="str" cm="1">
        <f t="array" ref="I6337">INDEX($E$2:$E$148,1+MOD(ROW()-ROW($2:$2),ROWS($E$2:$E$148)))</f>
        <v>in NFC West</v>
      </c>
      <c r="J6337" s="2" t="s">
        <v>332</v>
      </c>
    </row>
    <row r="6338" spans="7:10" x14ac:dyDescent="0.15">
      <c r="G6338" s="2">
        <v>6337</v>
      </c>
      <c r="H6338" s="2" t="str" cm="1">
        <f t="array" ref="H6338">INDEX($B$2:$B$185,1+INT((ROW()-ROW($2:$2))/ROWS($E$2:$E$148)))</f>
        <v>Own Fumbles Recovered for TD</v>
      </c>
      <c r="I6338" s="2" t="str" cm="1">
        <f t="array" ref="I6338">INDEX($E$2:$E$148,1+MOD(ROW()-ROW($2:$2),ROWS($E$2:$E$148)))</f>
        <v>vs AFC</v>
      </c>
      <c r="J6338" s="2" t="s">
        <v>333</v>
      </c>
    </row>
    <row r="6339" spans="7:10" x14ac:dyDescent="0.15">
      <c r="G6339" s="2">
        <v>6338</v>
      </c>
      <c r="H6339" s="2" t="str" cm="1">
        <f t="array" ref="H6339">INDEX($B$2:$B$185,1+INT((ROW()-ROW($2:$2))/ROWS($E$2:$E$148)))</f>
        <v>Own Fumbles Recovered for TD</v>
      </c>
      <c r="I6339" s="2" t="str" cm="1">
        <f t="array" ref="I6339">INDEX($E$2:$E$148,1+MOD(ROW()-ROW($2:$2),ROWS($E$2:$E$148)))</f>
        <v>vs NFC</v>
      </c>
      <c r="J6339" s="2" t="s">
        <v>334</v>
      </c>
    </row>
    <row r="6340" spans="7:10" x14ac:dyDescent="0.15">
      <c r="G6340" s="2">
        <v>6339</v>
      </c>
      <c r="H6340" s="2" t="str" cm="1">
        <f t="array" ref="H6340">INDEX($B$2:$B$185,1+INT((ROW()-ROW($2:$2))/ROWS($E$2:$E$148)))</f>
        <v>Own Fumbles Recovered for TD</v>
      </c>
      <c r="I6340" s="2" t="str" cm="1">
        <f t="array" ref="I6340">INDEX($E$2:$E$148,1+MOD(ROW()-ROW($2:$2),ROWS($E$2:$E$148)))</f>
        <v>vs AFC East</v>
      </c>
      <c r="J6340" s="2" t="s">
        <v>335</v>
      </c>
    </row>
    <row r="6341" spans="7:10" ht="14" x14ac:dyDescent="0.15">
      <c r="G6341" s="2">
        <v>6340</v>
      </c>
      <c r="H6341" s="2" t="str" cm="1">
        <f t="array" ref="H6341">INDEX($B$2:$B$185,1+INT((ROW()-ROW($2:$2))/ROWS($E$2:$E$148)))</f>
        <v>Own Fumbles Recovered for TD</v>
      </c>
      <c r="I6341" s="2" t="str" cm="1">
        <f t="array" ref="I6341">INDEX($E$2:$E$148,1+MOD(ROW()-ROW($2:$2),ROWS($E$2:$E$148)))</f>
        <v>vs AFC North</v>
      </c>
      <c r="J6341" s="3" t="s">
        <v>336</v>
      </c>
    </row>
    <row r="6342" spans="7:10" x14ac:dyDescent="0.15">
      <c r="G6342" s="2">
        <v>6341</v>
      </c>
      <c r="H6342" s="2" t="str" cm="1">
        <f t="array" ref="H6342">INDEX($B$2:$B$185,1+INT((ROW()-ROW($2:$2))/ROWS($E$2:$E$148)))</f>
        <v>Own Fumbles Recovered for TD</v>
      </c>
      <c r="I6342" s="2" t="str" cm="1">
        <f t="array" ref="I6342">INDEX($E$2:$E$148,1+MOD(ROW()-ROW($2:$2),ROWS($E$2:$E$148)))</f>
        <v>vs AFC South</v>
      </c>
      <c r="J6342" s="2" t="s">
        <v>332</v>
      </c>
    </row>
    <row r="6343" spans="7:10" x14ac:dyDescent="0.15">
      <c r="G6343" s="2">
        <v>6342</v>
      </c>
      <c r="H6343" s="2" t="str" cm="1">
        <f t="array" ref="H6343">INDEX($B$2:$B$185,1+INT((ROW()-ROW($2:$2))/ROWS($E$2:$E$148)))</f>
        <v>Own Fumbles Recovered for TD</v>
      </c>
      <c r="I6343" s="2" t="str" cm="1">
        <f t="array" ref="I6343">INDEX($E$2:$E$148,1+MOD(ROW()-ROW($2:$2),ROWS($E$2:$E$148)))</f>
        <v>vs AFC West</v>
      </c>
      <c r="J6343" s="2" t="s">
        <v>333</v>
      </c>
    </row>
    <row r="6344" spans="7:10" x14ac:dyDescent="0.15">
      <c r="G6344" s="2">
        <v>6343</v>
      </c>
      <c r="H6344" s="2" t="str" cm="1">
        <f t="array" ref="H6344">INDEX($B$2:$B$185,1+INT((ROW()-ROW($2:$2))/ROWS($E$2:$E$148)))</f>
        <v>Own Fumbles Recovered for TD</v>
      </c>
      <c r="I6344" s="2" t="str" cm="1">
        <f t="array" ref="I6344">INDEX($E$2:$E$148,1+MOD(ROW()-ROW($2:$2),ROWS($E$2:$E$148)))</f>
        <v>vs NFC East</v>
      </c>
      <c r="J6344" s="2" t="s">
        <v>334</v>
      </c>
    </row>
    <row r="6345" spans="7:10" x14ac:dyDescent="0.15">
      <c r="G6345" s="2">
        <v>6344</v>
      </c>
      <c r="H6345" s="2" t="str" cm="1">
        <f t="array" ref="H6345">INDEX($B$2:$B$185,1+INT((ROW()-ROW($2:$2))/ROWS($E$2:$E$148)))</f>
        <v>Own Fumbles Recovered for TD</v>
      </c>
      <c r="I6345" s="2" t="str" cm="1">
        <f t="array" ref="I6345">INDEX($E$2:$E$148,1+MOD(ROW()-ROW($2:$2),ROWS($E$2:$E$148)))</f>
        <v>vs NFC North</v>
      </c>
      <c r="J6345" s="2" t="s">
        <v>335</v>
      </c>
    </row>
    <row r="6346" spans="7:10" ht="14" x14ac:dyDescent="0.15">
      <c r="G6346" s="2">
        <v>6345</v>
      </c>
      <c r="H6346" s="2" t="str" cm="1">
        <f t="array" ref="H6346">INDEX($B$2:$B$185,1+INT((ROW()-ROW($2:$2))/ROWS($E$2:$E$148)))</f>
        <v>Own Fumbles Recovered for TD</v>
      </c>
      <c r="I6346" s="2" t="str" cm="1">
        <f t="array" ref="I6346">INDEX($E$2:$E$148,1+MOD(ROW()-ROW($2:$2),ROWS($E$2:$E$148)))</f>
        <v>vs NFC South</v>
      </c>
      <c r="J6346" s="3" t="s">
        <v>336</v>
      </c>
    </row>
    <row r="6347" spans="7:10" x14ac:dyDescent="0.15">
      <c r="G6347" s="2">
        <v>6346</v>
      </c>
      <c r="H6347" s="2" t="str" cm="1">
        <f t="array" ref="H6347">INDEX($B$2:$B$185,1+INT((ROW()-ROW($2:$2))/ROWS($E$2:$E$148)))</f>
        <v>Own Fumbles Recovered for TD</v>
      </c>
      <c r="I6347" s="2" t="str" cm="1">
        <f t="array" ref="I6347">INDEX($E$2:$E$148,1+MOD(ROW()-ROW($2:$2),ROWS($E$2:$E$148)))</f>
        <v>vs NFC West</v>
      </c>
      <c r="J6347" s="2" t="s">
        <v>332</v>
      </c>
    </row>
    <row r="6348" spans="7:10" x14ac:dyDescent="0.15">
      <c r="G6348" s="2">
        <v>6347</v>
      </c>
      <c r="H6348" s="2" t="str" cm="1">
        <f t="array" ref="H6348">INDEX($B$2:$B$185,1+INT((ROW()-ROW($2:$2))/ROWS($E$2:$E$148)))</f>
        <v>Own Fumbles Recovered for TD</v>
      </c>
      <c r="I6348" s="2" t="str" cm="1">
        <f t="array" ref="I6348">INDEX($E$2:$E$148,1+MOD(ROW()-ROW($2:$2),ROWS($E$2:$E$148)))</f>
        <v>No Down</v>
      </c>
      <c r="J6348" s="2" t="s">
        <v>333</v>
      </c>
    </row>
    <row r="6349" spans="7:10" x14ac:dyDescent="0.15">
      <c r="G6349" s="2">
        <v>6348</v>
      </c>
      <c r="H6349" s="2" t="str" cm="1">
        <f t="array" ref="H6349">INDEX($B$2:$B$185,1+INT((ROW()-ROW($2:$2))/ROWS($E$2:$E$148)))</f>
        <v>Own Fumbles Recovered for TD</v>
      </c>
      <c r="I6349" s="2" t="str" cm="1">
        <f t="array" ref="I6349">INDEX($E$2:$E$148,1+MOD(ROW()-ROW($2:$2),ROWS($E$2:$E$148)))</f>
        <v>on 1st Downs</v>
      </c>
      <c r="J6349" s="2" t="s">
        <v>334</v>
      </c>
    </row>
    <row r="6350" spans="7:10" x14ac:dyDescent="0.15">
      <c r="G6350" s="2">
        <v>6349</v>
      </c>
      <c r="H6350" s="2" t="str" cm="1">
        <f t="array" ref="H6350">INDEX($B$2:$B$185,1+INT((ROW()-ROW($2:$2))/ROWS($E$2:$E$148)))</f>
        <v>Own Fumbles Recovered for TD</v>
      </c>
      <c r="I6350" s="2" t="str" cm="1">
        <f t="array" ref="I6350">INDEX($E$2:$E$148,1+MOD(ROW()-ROW($2:$2),ROWS($E$2:$E$148)))</f>
        <v>on 2nd Downs</v>
      </c>
      <c r="J6350" s="2" t="s">
        <v>335</v>
      </c>
    </row>
    <row r="6351" spans="7:10" ht="14" x14ac:dyDescent="0.15">
      <c r="G6351" s="2">
        <v>6350</v>
      </c>
      <c r="H6351" s="2" t="str" cm="1">
        <f t="array" ref="H6351">INDEX($B$2:$B$185,1+INT((ROW()-ROW($2:$2))/ROWS($E$2:$E$148)))</f>
        <v>Own Fumbles Recovered for TD</v>
      </c>
      <c r="I6351" s="2" t="str" cm="1">
        <f t="array" ref="I6351">INDEX($E$2:$E$148,1+MOD(ROW()-ROW($2:$2),ROWS($E$2:$E$148)))</f>
        <v>on 3rd Downs</v>
      </c>
      <c r="J6351" s="3" t="s">
        <v>336</v>
      </c>
    </row>
    <row r="6352" spans="7:10" x14ac:dyDescent="0.15">
      <c r="G6352" s="2">
        <v>6351</v>
      </c>
      <c r="H6352" s="2" t="str" cm="1">
        <f t="array" ref="H6352">INDEX($B$2:$B$185,1+INT((ROW()-ROW($2:$2))/ROWS($E$2:$E$148)))</f>
        <v>Own Fumbles Recovered for TD</v>
      </c>
      <c r="I6352" s="2" t="str" cm="1">
        <f t="array" ref="I6352">INDEX($E$2:$E$148,1+MOD(ROW()-ROW($2:$2),ROWS($E$2:$E$148)))</f>
        <v>on 4th Downs</v>
      </c>
      <c r="J6352" s="2" t="s">
        <v>332</v>
      </c>
    </row>
    <row r="6353" spans="7:10" x14ac:dyDescent="0.15">
      <c r="G6353" s="2">
        <v>6352</v>
      </c>
      <c r="H6353" s="2" t="str" cm="1">
        <f t="array" ref="H6353">INDEX($B$2:$B$185,1+INT((ROW()-ROW($2:$2))/ROWS($E$2:$E$148)))</f>
        <v>Own Fumbles Recovered for TD</v>
      </c>
      <c r="I6353" s="2" t="str" cm="1">
        <f t="array" ref="I6353">INDEX($E$2:$E$148,1+MOD(ROW()-ROW($2:$2),ROWS($E$2:$E$148)))</f>
        <v>1st &amp; 10</v>
      </c>
      <c r="J6353" s="2" t="s">
        <v>333</v>
      </c>
    </row>
    <row r="6354" spans="7:10" x14ac:dyDescent="0.15">
      <c r="G6354" s="2">
        <v>6353</v>
      </c>
      <c r="H6354" s="2" t="str" cm="1">
        <f t="array" ref="H6354">INDEX($B$2:$B$185,1+INT((ROW()-ROW($2:$2))/ROWS($E$2:$E$148)))</f>
        <v>Own Fumbles Recovered for TD</v>
      </c>
      <c r="I6354" s="2" t="str" cm="1">
        <f t="array" ref="I6354">INDEX($E$2:$E$148,1+MOD(ROW()-ROW($2:$2),ROWS($E$2:$E$148)))</f>
        <v>1st &amp; &gt; 10</v>
      </c>
      <c r="J6354" s="2" t="s">
        <v>334</v>
      </c>
    </row>
    <row r="6355" spans="7:10" x14ac:dyDescent="0.15">
      <c r="G6355" s="2">
        <v>6354</v>
      </c>
      <c r="H6355" s="2" t="str" cm="1">
        <f t="array" ref="H6355">INDEX($B$2:$B$185,1+INT((ROW()-ROW($2:$2))/ROWS($E$2:$E$148)))</f>
        <v>Own Fumbles Recovered for TD</v>
      </c>
      <c r="I6355" s="2" t="str" cm="1">
        <f t="array" ref="I6355">INDEX($E$2:$E$148,1+MOD(ROW()-ROW($2:$2),ROWS($E$2:$E$148)))</f>
        <v>1st &amp; &lt; 10</v>
      </c>
      <c r="J6355" s="2" t="s">
        <v>335</v>
      </c>
    </row>
    <row r="6356" spans="7:10" ht="14" x14ac:dyDescent="0.15">
      <c r="G6356" s="2">
        <v>6355</v>
      </c>
      <c r="H6356" s="2" t="str" cm="1">
        <f t="array" ref="H6356">INDEX($B$2:$B$185,1+INT((ROW()-ROW($2:$2))/ROWS($E$2:$E$148)))</f>
        <v>Own Fumbles Recovered for TD</v>
      </c>
      <c r="I6356" s="2" t="str" cm="1">
        <f t="array" ref="I6356">INDEX($E$2:$E$148,1+MOD(ROW()-ROW($2:$2),ROWS($E$2:$E$148)))</f>
        <v>2nd &amp; Medium (4-6yd)</v>
      </c>
      <c r="J6356" s="3" t="s">
        <v>336</v>
      </c>
    </row>
    <row r="6357" spans="7:10" x14ac:dyDescent="0.15">
      <c r="G6357" s="2">
        <v>6356</v>
      </c>
      <c r="H6357" s="2" t="str" cm="1">
        <f t="array" ref="H6357">INDEX($B$2:$B$185,1+INT((ROW()-ROW($2:$2))/ROWS($E$2:$E$148)))</f>
        <v>Own Fumbles Recovered for TD</v>
      </c>
      <c r="I6357" s="2" t="str" cm="1">
        <f t="array" ref="I6357">INDEX($E$2:$E$148,1+MOD(ROW()-ROW($2:$2),ROWS($E$2:$E$148)))</f>
        <v>2nd &amp; 7-9</v>
      </c>
      <c r="J6357" s="2" t="s">
        <v>332</v>
      </c>
    </row>
    <row r="6358" spans="7:10" x14ac:dyDescent="0.15">
      <c r="G6358" s="2">
        <v>6357</v>
      </c>
      <c r="H6358" s="2" t="str" cm="1">
        <f t="array" ref="H6358">INDEX($B$2:$B$185,1+INT((ROW()-ROW($2:$2))/ROWS($E$2:$E$148)))</f>
        <v>Own Fumbles Recovered for TD</v>
      </c>
      <c r="I6358" s="2" t="str" cm="1">
        <f t="array" ref="I6358">INDEX($E$2:$E$148,1+MOD(ROW()-ROW($2:$2),ROWS($E$2:$E$148)))</f>
        <v>2nd &amp; 10+</v>
      </c>
      <c r="J6358" s="2" t="s">
        <v>333</v>
      </c>
    </row>
    <row r="6359" spans="7:10" x14ac:dyDescent="0.15">
      <c r="G6359" s="2">
        <v>6358</v>
      </c>
      <c r="H6359" s="2" t="str" cm="1">
        <f t="array" ref="H6359">INDEX($B$2:$B$185,1+INT((ROW()-ROW($2:$2))/ROWS($E$2:$E$148)))</f>
        <v>Own Fumbles Recovered for TD</v>
      </c>
      <c r="I6359" s="2" t="str" cm="1">
        <f t="array" ref="I6359">INDEX($E$2:$E$148,1+MOD(ROW()-ROW($2:$2),ROWS($E$2:$E$148)))</f>
        <v>3rd &amp; Medium (4-6yd)</v>
      </c>
      <c r="J6359" s="2" t="s">
        <v>334</v>
      </c>
    </row>
    <row r="6360" spans="7:10" x14ac:dyDescent="0.15">
      <c r="G6360" s="2">
        <v>6359</v>
      </c>
      <c r="H6360" s="2" t="str" cm="1">
        <f t="array" ref="H6360">INDEX($B$2:$B$185,1+INT((ROW()-ROW($2:$2))/ROWS($E$2:$E$148)))</f>
        <v>Own Fumbles Recovered for TD</v>
      </c>
      <c r="I6360" s="2" t="str" cm="1">
        <f t="array" ref="I6360">INDEX($E$2:$E$148,1+MOD(ROW()-ROW($2:$2),ROWS($E$2:$E$148)))</f>
        <v>3rd/4th &amp; Short</v>
      </c>
      <c r="J6360" s="2" t="s">
        <v>335</v>
      </c>
    </row>
    <row r="6361" spans="7:10" ht="14" x14ac:dyDescent="0.15">
      <c r="G6361" s="2">
        <v>6360</v>
      </c>
      <c r="H6361" s="2" t="str" cm="1">
        <f t="array" ref="H6361">INDEX($B$2:$B$185,1+INT((ROW()-ROW($2:$2))/ROWS($E$2:$E$148)))</f>
        <v>Own Fumbles Recovered for TD</v>
      </c>
      <c r="I6361" s="2" t="str" cm="1">
        <f t="array" ref="I6361">INDEX($E$2:$E$148,1+MOD(ROW()-ROW($2:$2),ROWS($E$2:$E$148)))</f>
        <v>3rd &amp; 7-9</v>
      </c>
      <c r="J6361" s="3" t="s">
        <v>336</v>
      </c>
    </row>
    <row r="6362" spans="7:10" x14ac:dyDescent="0.15">
      <c r="G6362" s="2">
        <v>6361</v>
      </c>
      <c r="H6362" s="2" t="str" cm="1">
        <f t="array" ref="H6362">INDEX($B$2:$B$185,1+INT((ROW()-ROW($2:$2))/ROWS($E$2:$E$148)))</f>
        <v>Own Fumbles Recovered for TD</v>
      </c>
      <c r="I6362" s="2" t="str" cm="1">
        <f t="array" ref="I6362">INDEX($E$2:$E$148,1+MOD(ROW()-ROW($2:$2),ROWS($E$2:$E$148)))</f>
        <v>3rd &amp; 10+</v>
      </c>
      <c r="J6362" s="2" t="s">
        <v>332</v>
      </c>
    </row>
    <row r="6363" spans="7:10" x14ac:dyDescent="0.15">
      <c r="G6363" s="2">
        <v>6362</v>
      </c>
      <c r="H6363" s="2" t="str" cm="1">
        <f t="array" ref="H6363">INDEX($B$2:$B$185,1+INT((ROW()-ROW($2:$2))/ROWS($E$2:$E$148)))</f>
        <v>Own Fumbles Recovered for TD</v>
      </c>
      <c r="I6363" s="2" t="str" cm="1">
        <f t="array" ref="I6363">INDEX($E$2:$E$148,1+MOD(ROW()-ROW($2:$2),ROWS($E$2:$E$148)))</f>
        <v>4th &amp; 4-6</v>
      </c>
      <c r="J6363" s="2" t="s">
        <v>333</v>
      </c>
    </row>
    <row r="6364" spans="7:10" x14ac:dyDescent="0.15">
      <c r="G6364" s="2">
        <v>6363</v>
      </c>
      <c r="H6364" s="2" t="str" cm="1">
        <f t="array" ref="H6364">INDEX($B$2:$B$185,1+INT((ROW()-ROW($2:$2))/ROWS($E$2:$E$148)))</f>
        <v>Own Fumbles Recovered for TD</v>
      </c>
      <c r="I6364" s="2" t="str" cm="1">
        <f t="array" ref="I6364">INDEX($E$2:$E$148,1+MOD(ROW()-ROW($2:$2),ROWS($E$2:$E$148)))</f>
        <v>4th &amp; 7-9</v>
      </c>
      <c r="J6364" s="2" t="s">
        <v>334</v>
      </c>
    </row>
    <row r="6365" spans="7:10" x14ac:dyDescent="0.15">
      <c r="G6365" s="2">
        <v>6364</v>
      </c>
      <c r="H6365" s="2" t="str" cm="1">
        <f t="array" ref="H6365">INDEX($B$2:$B$185,1+INT((ROW()-ROW($2:$2))/ROWS($E$2:$E$148)))</f>
        <v>Own Fumbles Recovered for TD</v>
      </c>
      <c r="I6365" s="2" t="str" cm="1">
        <f t="array" ref="I6365">INDEX($E$2:$E$148,1+MOD(ROW()-ROW($2:$2),ROWS($E$2:$E$148)))</f>
        <v>4th &amp; 10+</v>
      </c>
      <c r="J6365" s="2" t="s">
        <v>335</v>
      </c>
    </row>
    <row r="6366" spans="7:10" ht="14" x14ac:dyDescent="0.15">
      <c r="G6366" s="2">
        <v>6365</v>
      </c>
      <c r="H6366" s="2" t="str" cm="1">
        <f t="array" ref="H6366">INDEX($B$2:$B$185,1+INT((ROW()-ROW($2:$2))/ROWS($E$2:$E$148)))</f>
        <v>Own Fumbles Recovered for TD</v>
      </c>
      <c r="I6366" s="2" t="str" cm="1">
        <f t="array" ref="I6366">INDEX($E$2:$E$148,1+MOD(ROW()-ROW($2:$2),ROWS($E$2:$E$148)))</f>
        <v>Plays/Drive, 1-3</v>
      </c>
      <c r="J6366" s="3" t="s">
        <v>336</v>
      </c>
    </row>
    <row r="6367" spans="7:10" x14ac:dyDescent="0.15">
      <c r="G6367" s="2">
        <v>6366</v>
      </c>
      <c r="H6367" s="2" t="str" cm="1">
        <f t="array" ref="H6367">INDEX($B$2:$B$185,1+INT((ROW()-ROW($2:$2))/ROWS($E$2:$E$148)))</f>
        <v>Own Fumbles Recovered for TD</v>
      </c>
      <c r="I6367" s="2" t="str" cm="1">
        <f t="array" ref="I6367">INDEX($E$2:$E$148,1+MOD(ROW()-ROW($2:$2),ROWS($E$2:$E$148)))</f>
        <v>Plays/Drive, 4-6</v>
      </c>
      <c r="J6367" s="2" t="s">
        <v>332</v>
      </c>
    </row>
    <row r="6368" spans="7:10" x14ac:dyDescent="0.15">
      <c r="G6368" s="2">
        <v>6367</v>
      </c>
      <c r="H6368" s="2" t="str" cm="1">
        <f t="array" ref="H6368">INDEX($B$2:$B$185,1+INT((ROW()-ROW($2:$2))/ROWS($E$2:$E$148)))</f>
        <v>Own Fumbles Recovered for TD</v>
      </c>
      <c r="I6368" s="2" t="str" cm="1">
        <f t="array" ref="I6368">INDEX($E$2:$E$148,1+MOD(ROW()-ROW($2:$2),ROWS($E$2:$E$148)))</f>
        <v>Plays/Drive, 7-10</v>
      </c>
      <c r="J6368" s="2" t="s">
        <v>333</v>
      </c>
    </row>
    <row r="6369" spans="7:10" x14ac:dyDescent="0.15">
      <c r="G6369" s="2">
        <v>6368</v>
      </c>
      <c r="H6369" s="2" t="str" cm="1">
        <f t="array" ref="H6369">INDEX($B$2:$B$185,1+INT((ROW()-ROW($2:$2))/ROWS($E$2:$E$148)))</f>
        <v>Own Fumbles Recovered for TD</v>
      </c>
      <c r="I6369" s="2" t="str" cm="1">
        <f t="array" ref="I6369">INDEX($E$2:$E$148,1+MOD(ROW()-ROW($2:$2),ROWS($E$2:$E$148)))</f>
        <v>Plays/Drive, 11+</v>
      </c>
      <c r="J6369" s="2" t="s">
        <v>334</v>
      </c>
    </row>
    <row r="6370" spans="7:10" x14ac:dyDescent="0.15">
      <c r="G6370" s="2">
        <v>6369</v>
      </c>
      <c r="H6370" s="2" t="str" cm="1">
        <f t="array" ref="H6370">INDEX($B$2:$B$185,1+INT((ROW()-ROW($2:$2))/ROWS($E$2:$E$148)))</f>
        <v>Own Fumbles Recovered for TD</v>
      </c>
      <c r="I6370" s="2" t="str" cm="1">
        <f t="array" ref="I6370">INDEX($E$2:$E$148,1+MOD(ROW()-ROW($2:$2),ROWS($E$2:$E$148)))</f>
        <v>Loaded Box, &gt; 8</v>
      </c>
      <c r="J6370" s="2" t="s">
        <v>335</v>
      </c>
    </row>
    <row r="6371" spans="7:10" ht="14" x14ac:dyDescent="0.15">
      <c r="G6371" s="2">
        <v>6370</v>
      </c>
      <c r="H6371" s="2" t="str" cm="1">
        <f t="array" ref="H6371">INDEX($B$2:$B$185,1+INT((ROW()-ROW($2:$2))/ROWS($E$2:$E$148)))</f>
        <v>Own Fumbles Recovered for TD</v>
      </c>
      <c r="I6371" s="2" t="str" cm="1">
        <f t="array" ref="I6371">INDEX($E$2:$E$148,1+MOD(ROW()-ROW($2:$2),ROWS($E$2:$E$148)))</f>
        <v>Loaded Box, &lt; 8</v>
      </c>
      <c r="J6371" s="3" t="s">
        <v>336</v>
      </c>
    </row>
    <row r="6372" spans="7:10" x14ac:dyDescent="0.15">
      <c r="G6372" s="2">
        <v>6371</v>
      </c>
      <c r="H6372" s="2" t="str" cm="1">
        <f t="array" ref="H6372">INDEX($B$2:$B$185,1+INT((ROW()-ROW($2:$2))/ROWS($E$2:$E$148)))</f>
        <v>Own Fumbles Recovered for TD</v>
      </c>
      <c r="I6372" s="2" t="str" cm="1">
        <f t="array" ref="I6372">INDEX($E$2:$E$148,1+MOD(ROW()-ROW($2:$2),ROWS($E$2:$E$148)))</f>
        <v>LOS: Opponents 1-10</v>
      </c>
      <c r="J6372" s="2" t="s">
        <v>332</v>
      </c>
    </row>
    <row r="6373" spans="7:10" x14ac:dyDescent="0.15">
      <c r="G6373" s="2">
        <v>6372</v>
      </c>
      <c r="H6373" s="2" t="str" cm="1">
        <f t="array" ref="H6373">INDEX($B$2:$B$185,1+INT((ROW()-ROW($2:$2))/ROWS($E$2:$E$148)))</f>
        <v>Own Fumbles Recovered for TD</v>
      </c>
      <c r="I6373" s="2" t="str" cm="1">
        <f t="array" ref="I6373">INDEX($E$2:$E$148,1+MOD(ROW()-ROW($2:$2),ROWS($E$2:$E$148)))</f>
        <v>LOS: Opponents 11-20</v>
      </c>
      <c r="J6373" s="2" t="s">
        <v>333</v>
      </c>
    </row>
    <row r="6374" spans="7:10" x14ac:dyDescent="0.15">
      <c r="G6374" s="2">
        <v>6373</v>
      </c>
      <c r="H6374" s="2" t="str" cm="1">
        <f t="array" ref="H6374">INDEX($B$2:$B$185,1+INT((ROW()-ROW($2:$2))/ROWS($E$2:$E$148)))</f>
        <v>Own Fumbles Recovered for TD</v>
      </c>
      <c r="I6374" s="2" t="str" cm="1">
        <f t="array" ref="I6374">INDEX($E$2:$E$148,1+MOD(ROW()-ROW($2:$2),ROWS($E$2:$E$148)))</f>
        <v>LOS: Opponents 41-50</v>
      </c>
      <c r="J6374" s="2" t="s">
        <v>334</v>
      </c>
    </row>
    <row r="6375" spans="7:10" x14ac:dyDescent="0.15">
      <c r="G6375" s="2">
        <v>6374</v>
      </c>
      <c r="H6375" s="2" t="str" cm="1">
        <f t="array" ref="H6375">INDEX($B$2:$B$185,1+INT((ROW()-ROW($2:$2))/ROWS($E$2:$E$148)))</f>
        <v>Own Fumbles Recovered for TD</v>
      </c>
      <c r="I6375" s="2" t="str" cm="1">
        <f t="array" ref="I6375">INDEX($E$2:$E$148,1+MOD(ROW()-ROW($2:$2),ROWS($E$2:$E$148)))</f>
        <v>LOS: Own 1-10</v>
      </c>
      <c r="J6375" s="2" t="s">
        <v>335</v>
      </c>
    </row>
    <row r="6376" spans="7:10" ht="14" x14ac:dyDescent="0.15">
      <c r="G6376" s="2">
        <v>6375</v>
      </c>
      <c r="H6376" s="2" t="str" cm="1">
        <f t="array" ref="H6376">INDEX($B$2:$B$185,1+INT((ROW()-ROW($2:$2))/ROWS($E$2:$E$148)))</f>
        <v>Own Fumbles Recovered for TD</v>
      </c>
      <c r="I6376" s="2" t="str" cm="1">
        <f t="array" ref="I6376">INDEX($E$2:$E$148,1+MOD(ROW()-ROW($2:$2),ROWS($E$2:$E$148)))</f>
        <v>LOS: Own 11-20</v>
      </c>
      <c r="J6376" s="3" t="s">
        <v>336</v>
      </c>
    </row>
    <row r="6377" spans="7:10" x14ac:dyDescent="0.15">
      <c r="G6377" s="2">
        <v>6376</v>
      </c>
      <c r="H6377" s="2" t="str" cm="1">
        <f t="array" ref="H6377">INDEX($B$2:$B$185,1+INT((ROW()-ROW($2:$2))/ROWS($E$2:$E$148)))</f>
        <v>Own Fumbles Recovered for TD</v>
      </c>
      <c r="I6377" s="2" t="str" cm="1">
        <f t="array" ref="I6377">INDEX($E$2:$E$148,1+MOD(ROW()-ROW($2:$2),ROWS($E$2:$E$148)))</f>
        <v>LOS: Own 21-50</v>
      </c>
      <c r="J6377" s="2" t="s">
        <v>332</v>
      </c>
    </row>
    <row r="6378" spans="7:10" x14ac:dyDescent="0.15">
      <c r="G6378" s="2">
        <v>6377</v>
      </c>
      <c r="H6378" s="2" t="str" cm="1">
        <f t="array" ref="H6378">INDEX($B$2:$B$185,1+INT((ROW()-ROW($2:$2))/ROWS($E$2:$E$148)))</f>
        <v>Own Fumbles Recovered for TD</v>
      </c>
      <c r="I6378" s="2" t="str" cm="1">
        <f t="array" ref="I6378">INDEX($E$2:$E$148,1+MOD(ROW()-ROW($2:$2),ROWS($E$2:$E$148)))</f>
        <v>Final Score +/- 7</v>
      </c>
      <c r="J6378" s="2" t="s">
        <v>333</v>
      </c>
    </row>
    <row r="6379" spans="7:10" x14ac:dyDescent="0.15">
      <c r="G6379" s="2">
        <v>6378</v>
      </c>
      <c r="H6379" s="2" t="str" cm="1">
        <f t="array" ref="H6379">INDEX($B$2:$B$185,1+INT((ROW()-ROW($2:$2))/ROWS($E$2:$E$148)))</f>
        <v>Own Fumbles Recovered for TD</v>
      </c>
      <c r="I6379" s="2" t="str" cm="1">
        <f t="array" ref="I6379">INDEX($E$2:$E$148,1+MOD(ROW()-ROW($2:$2),ROWS($E$2:$E$148)))</f>
        <v>Final Score 8-14 pts</v>
      </c>
      <c r="J6379" s="2" t="s">
        <v>334</v>
      </c>
    </row>
    <row r="6380" spans="7:10" x14ac:dyDescent="0.15">
      <c r="G6380" s="2">
        <v>6379</v>
      </c>
      <c r="H6380" s="2" t="str" cm="1">
        <f t="array" ref="H6380">INDEX($B$2:$B$185,1+INT((ROW()-ROW($2:$2))/ROWS($E$2:$E$148)))</f>
        <v>Own Fumbles Recovered for TD</v>
      </c>
      <c r="I6380" s="2" t="str" cm="1">
        <f t="array" ref="I6380">INDEX($E$2:$E$148,1+MOD(ROW()-ROW($2:$2),ROWS($E$2:$E$148)))</f>
        <v>Final Score 15+ pt</v>
      </c>
      <c r="J6380" s="2" t="s">
        <v>335</v>
      </c>
    </row>
    <row r="6381" spans="7:10" ht="14" x14ac:dyDescent="0.15">
      <c r="G6381" s="2">
        <v>6380</v>
      </c>
      <c r="H6381" s="2" t="str" cm="1">
        <f t="array" ref="H6381">INDEX($B$2:$B$185,1+INT((ROW()-ROW($2:$2))/ROWS($E$2:$E$148)))</f>
        <v>Own Fumbles Recovered for TD</v>
      </c>
      <c r="I6381" s="2" t="str" cm="1">
        <f t="array" ref="I6381">INDEX($E$2:$E$148,1+MOD(ROW()-ROW($2:$2),ROWS($E$2:$E$148)))</f>
        <v>Games 1 to 4</v>
      </c>
      <c r="J6381" s="3" t="s">
        <v>336</v>
      </c>
    </row>
    <row r="6382" spans="7:10" x14ac:dyDescent="0.15">
      <c r="G6382" s="2">
        <v>6381</v>
      </c>
      <c r="H6382" s="2" t="str" cm="1">
        <f t="array" ref="H6382">INDEX($B$2:$B$185,1+INT((ROW()-ROW($2:$2))/ROWS($E$2:$E$148)))</f>
        <v>Own Fumbles Recovered for TD</v>
      </c>
      <c r="I6382" s="2" t="str" cm="1">
        <f t="array" ref="I6382">INDEX($E$2:$E$148,1+MOD(ROW()-ROW($2:$2),ROWS($E$2:$E$148)))</f>
        <v>Games 13 to 16</v>
      </c>
      <c r="J6382" s="2" t="s">
        <v>332</v>
      </c>
    </row>
    <row r="6383" spans="7:10" x14ac:dyDescent="0.15">
      <c r="G6383" s="2">
        <v>6382</v>
      </c>
      <c r="H6383" s="2" t="str" cm="1">
        <f t="array" ref="H6383">INDEX($B$2:$B$185,1+INT((ROW()-ROW($2:$2))/ROWS($E$2:$E$148)))</f>
        <v>Own Fumbles Recovered for TD</v>
      </c>
      <c r="I6383" s="2" t="str" cm="1">
        <f t="array" ref="I6383">INDEX($E$2:$E$148,1+MOD(ROW()-ROW($2:$2),ROWS($E$2:$E$148)))</f>
        <v>Games 5 to 8</v>
      </c>
      <c r="J6383" s="2" t="s">
        <v>333</v>
      </c>
    </row>
    <row r="6384" spans="7:10" x14ac:dyDescent="0.15">
      <c r="G6384" s="2">
        <v>6383</v>
      </c>
      <c r="H6384" s="2" t="str" cm="1">
        <f t="array" ref="H6384">INDEX($B$2:$B$185,1+INT((ROW()-ROW($2:$2))/ROWS($E$2:$E$148)))</f>
        <v>Own Fumbles Recovered for TD</v>
      </c>
      <c r="I6384" s="2" t="str" cm="1">
        <f t="array" ref="I6384">INDEX($E$2:$E$148,1+MOD(ROW()-ROW($2:$2),ROWS($E$2:$E$148)))</f>
        <v>Games 9 to 12</v>
      </c>
      <c r="J6384" s="2" t="s">
        <v>334</v>
      </c>
    </row>
    <row r="6385" spans="7:10" x14ac:dyDescent="0.15">
      <c r="G6385" s="2">
        <v>6384</v>
      </c>
      <c r="H6385" s="2" t="str" cm="1">
        <f t="array" ref="H6385">INDEX($B$2:$B$185,1+INT((ROW()-ROW($2:$2))/ROWS($E$2:$E$148)))</f>
        <v>Own Fumbles Recovered for TD</v>
      </c>
      <c r="I6385" s="2" t="str" cm="1">
        <f t="array" ref="I6385">INDEX($E$2:$E$148,1+MOD(ROW()-ROW($2:$2),ROWS($E$2:$E$148)))</f>
        <v>when Leading, &lt; 2 min</v>
      </c>
      <c r="J6385" s="2" t="s">
        <v>335</v>
      </c>
    </row>
    <row r="6386" spans="7:10" ht="14" x14ac:dyDescent="0.15">
      <c r="G6386" s="2">
        <v>6385</v>
      </c>
      <c r="H6386" s="2" t="str" cm="1">
        <f t="array" ref="H6386">INDEX($B$2:$B$185,1+INT((ROW()-ROW($2:$2))/ROWS($E$2:$E$148)))</f>
        <v>Own Fumbles Recovered for TD</v>
      </c>
      <c r="I6386" s="2" t="str" cm="1">
        <f t="array" ref="I6386">INDEX($E$2:$E$148,1+MOD(ROW()-ROW($2:$2),ROWS($E$2:$E$148)))</f>
        <v>when Leading, &lt; 4 min</v>
      </c>
      <c r="J6386" s="3" t="s">
        <v>336</v>
      </c>
    </row>
    <row r="6387" spans="7:10" x14ac:dyDescent="0.15">
      <c r="G6387" s="2">
        <v>6386</v>
      </c>
      <c r="H6387" s="2" t="str" cm="1">
        <f t="array" ref="H6387">INDEX($B$2:$B$185,1+INT((ROW()-ROW($2:$2))/ROWS($E$2:$E$148)))</f>
        <v>Own Fumbles Recovered for TD</v>
      </c>
      <c r="I6387" s="2" t="str" cm="1">
        <f t="array" ref="I6387">INDEX($E$2:$E$148,1+MOD(ROW()-ROW($2:$2),ROWS($E$2:$E$148)))</f>
        <v>when Tied, &lt; 2 min</v>
      </c>
      <c r="J6387" s="2" t="s">
        <v>332</v>
      </c>
    </row>
    <row r="6388" spans="7:10" x14ac:dyDescent="0.15">
      <c r="G6388" s="2">
        <v>6387</v>
      </c>
      <c r="H6388" s="2" t="str" cm="1">
        <f t="array" ref="H6388">INDEX($B$2:$B$185,1+INT((ROW()-ROW($2:$2))/ROWS($E$2:$E$148)))</f>
        <v>Own Fumbles Recovered for TD</v>
      </c>
      <c r="I6388" s="2" t="str" cm="1">
        <f t="array" ref="I6388">INDEX($E$2:$E$148,1+MOD(ROW()-ROW($2:$2),ROWS($E$2:$E$148)))</f>
        <v>when Tied, &lt; 4 min</v>
      </c>
      <c r="J6388" s="2" t="s">
        <v>333</v>
      </c>
    </row>
    <row r="6389" spans="7:10" x14ac:dyDescent="0.15">
      <c r="G6389" s="2">
        <v>6388</v>
      </c>
      <c r="H6389" s="2" t="str" cm="1">
        <f t="array" ref="H6389">INDEX($B$2:$B$185,1+INT((ROW()-ROW($2:$2))/ROWS($E$2:$E$148)))</f>
        <v>Own Fumbles Recovered for TD</v>
      </c>
      <c r="I6389" s="2" t="str" cm="1">
        <f t="array" ref="I6389">INDEX($E$2:$E$148,1+MOD(ROW()-ROW($2:$2),ROWS($E$2:$E$148)))</f>
        <v>when Trailing, &lt; 2 min</v>
      </c>
      <c r="J6389" s="2" t="s">
        <v>334</v>
      </c>
    </row>
    <row r="6390" spans="7:10" x14ac:dyDescent="0.15">
      <c r="G6390" s="2">
        <v>6389</v>
      </c>
      <c r="H6390" s="2" t="str" cm="1">
        <f t="array" ref="H6390">INDEX($B$2:$B$185,1+INT((ROW()-ROW($2:$2))/ROWS($E$2:$E$148)))</f>
        <v>Own Fumbles Recovered for TD</v>
      </c>
      <c r="I6390" s="2" t="str" cm="1">
        <f t="array" ref="I6390">INDEX($E$2:$E$148,1+MOD(ROW()-ROW($2:$2),ROWS($E$2:$E$148)))</f>
        <v>when Trailing, &lt; 4 min</v>
      </c>
      <c r="J6390" s="2" t="s">
        <v>335</v>
      </c>
    </row>
    <row r="6391" spans="7:10" ht="14" x14ac:dyDescent="0.15">
      <c r="G6391" s="2">
        <v>6390</v>
      </c>
      <c r="H6391" s="2" t="str" cm="1">
        <f t="array" ref="H6391">INDEX($B$2:$B$185,1+INT((ROW()-ROW($2:$2))/ROWS($E$2:$E$148)))</f>
        <v>Own Fumbles Recovered for TD</v>
      </c>
      <c r="I6391" s="2" t="str" cm="1">
        <f t="array" ref="I6391">INDEX($E$2:$E$148,1+MOD(ROW()-ROW($2:$2),ROWS($E$2:$E$148)))</f>
        <v>in 1st Half</v>
      </c>
      <c r="J6391" s="3" t="s">
        <v>336</v>
      </c>
    </row>
    <row r="6392" spans="7:10" x14ac:dyDescent="0.15">
      <c r="G6392" s="2">
        <v>6391</v>
      </c>
      <c r="H6392" s="2" t="str" cm="1">
        <f t="array" ref="H6392">INDEX($B$2:$B$185,1+INT((ROW()-ROW($2:$2))/ROWS($E$2:$E$148)))</f>
        <v>Own Fumbles Recovered for TD</v>
      </c>
      <c r="I6392" s="2" t="str" cm="1">
        <f t="array" ref="I6392">INDEX($E$2:$E$148,1+MOD(ROW()-ROW($2:$2),ROWS($E$2:$E$148)))</f>
        <v>in 2nd Half</v>
      </c>
      <c r="J6392" s="2" t="s">
        <v>332</v>
      </c>
    </row>
    <row r="6393" spans="7:10" x14ac:dyDescent="0.15">
      <c r="G6393" s="2">
        <v>6392</v>
      </c>
      <c r="H6393" s="2" t="str" cm="1">
        <f t="array" ref="H6393">INDEX($B$2:$B$185,1+INT((ROW()-ROW($2:$2))/ROWS($E$2:$E$148)))</f>
        <v>Own Fumbles Recovered for TD</v>
      </c>
      <c r="I6393" s="2" t="str" cm="1">
        <f t="array" ref="I6393">INDEX($E$2:$E$148,1+MOD(ROW()-ROW($2:$2),ROWS($E$2:$E$148)))</f>
        <v>No Huddle</v>
      </c>
      <c r="J6393" s="2" t="s">
        <v>333</v>
      </c>
    </row>
    <row r="6394" spans="7:10" x14ac:dyDescent="0.15">
      <c r="G6394" s="2">
        <v>6393</v>
      </c>
      <c r="H6394" s="2" t="str" cm="1">
        <f t="array" ref="H6394">INDEX($B$2:$B$185,1+INT((ROW()-ROW($2:$2))/ROWS($E$2:$E$148)))</f>
        <v>Own Fumbles Recovered for TD</v>
      </c>
      <c r="I6394" s="2" t="str" cm="1">
        <f t="array" ref="I6394">INDEX($E$2:$E$148,1+MOD(ROW()-ROW($2:$2),ROWS($E$2:$E$148)))</f>
        <v>Huddle</v>
      </c>
      <c r="J6394" s="2" t="s">
        <v>334</v>
      </c>
    </row>
    <row r="6395" spans="7:10" x14ac:dyDescent="0.15">
      <c r="G6395" s="2">
        <v>6394</v>
      </c>
      <c r="H6395" s="2" t="str" cm="1">
        <f t="array" ref="H6395">INDEX($B$2:$B$185,1+INT((ROW()-ROW($2:$2))/ROWS($E$2:$E$148)))</f>
        <v>Own Fumbles Recovered for TD</v>
      </c>
      <c r="I6395" s="2" t="str" cm="1">
        <f t="array" ref="I6395">INDEX($E$2:$E$148,1+MOD(ROW()-ROW($2:$2),ROWS($E$2:$E$148)))</f>
        <v>NFL</v>
      </c>
      <c r="J6395" s="2" t="s">
        <v>335</v>
      </c>
    </row>
    <row r="6396" spans="7:10" ht="14" x14ac:dyDescent="0.15">
      <c r="G6396" s="2">
        <v>6395</v>
      </c>
      <c r="H6396" s="2" t="str" cm="1">
        <f t="array" ref="H6396">INDEX($B$2:$B$185,1+INT((ROW()-ROW($2:$2))/ROWS($E$2:$E$148)))</f>
        <v>Own Fumbles Recovered for TD</v>
      </c>
      <c r="I6396" s="2" t="str" cm="1">
        <f t="array" ref="I6396">INDEX($E$2:$E$148,1+MOD(ROW()-ROW($2:$2),ROWS($E$2:$E$148)))</f>
        <v>in December</v>
      </c>
      <c r="J6396" s="3" t="s">
        <v>336</v>
      </c>
    </row>
    <row r="6397" spans="7:10" x14ac:dyDescent="0.15">
      <c r="G6397" s="2">
        <v>6396</v>
      </c>
      <c r="H6397" s="2" t="str" cm="1">
        <f t="array" ref="H6397">INDEX($B$2:$B$185,1+INT((ROW()-ROW($2:$2))/ROWS($E$2:$E$148)))</f>
        <v>Own Fumbles Recovered for TD</v>
      </c>
      <c r="I6397" s="2" t="str" cm="1">
        <f t="array" ref="I6397">INDEX($E$2:$E$148,1+MOD(ROW()-ROW($2:$2),ROWS($E$2:$E$148)))</f>
        <v>in November</v>
      </c>
      <c r="J6397" s="2" t="s">
        <v>332</v>
      </c>
    </row>
    <row r="6398" spans="7:10" x14ac:dyDescent="0.15">
      <c r="G6398" s="2">
        <v>6397</v>
      </c>
      <c r="H6398" s="2" t="str" cm="1">
        <f t="array" ref="H6398">INDEX($B$2:$B$185,1+INT((ROW()-ROW($2:$2))/ROWS($E$2:$E$148)))</f>
        <v>Own Fumbles Recovered for TD</v>
      </c>
      <c r="I6398" s="2" t="str" cm="1">
        <f t="array" ref="I6398">INDEX($E$2:$E$148,1+MOD(ROW()-ROW($2:$2),ROWS($E$2:$E$148)))</f>
        <v>in October</v>
      </c>
      <c r="J6398" s="2" t="s">
        <v>333</v>
      </c>
    </row>
    <row r="6399" spans="7:10" x14ac:dyDescent="0.15">
      <c r="G6399" s="2">
        <v>6398</v>
      </c>
      <c r="H6399" s="2" t="str" cm="1">
        <f t="array" ref="H6399">INDEX($B$2:$B$185,1+INT((ROW()-ROW($2:$2))/ROWS($E$2:$E$148)))</f>
        <v>Own Fumbles Recovered for TD</v>
      </c>
      <c r="I6399" s="2" t="str" cm="1">
        <f t="array" ref="I6399">INDEX($E$2:$E$148,1+MOD(ROW()-ROW($2:$2),ROWS($E$2:$E$148)))</f>
        <v>in September</v>
      </c>
      <c r="J6399" s="2" t="s">
        <v>334</v>
      </c>
    </row>
    <row r="6400" spans="7:10" x14ac:dyDescent="0.15">
      <c r="G6400" s="2">
        <v>6399</v>
      </c>
      <c r="H6400" s="2" t="str" cm="1">
        <f t="array" ref="H6400">INDEX($B$2:$B$185,1+INT((ROW()-ROW($2:$2))/ROWS($E$2:$E$148)))</f>
        <v>Own Fumbles Recovered for TD</v>
      </c>
      <c r="I6400" s="2" t="str" cm="1">
        <f t="array" ref="I6400">INDEX($E$2:$E$148,1+MOD(ROW()-ROW($2:$2),ROWS($E$2:$E$148)))</f>
        <v>vs ARIZONA</v>
      </c>
      <c r="J6400" s="2" t="s">
        <v>335</v>
      </c>
    </row>
    <row r="6401" spans="7:10" ht="14" x14ac:dyDescent="0.15">
      <c r="G6401" s="2">
        <v>6400</v>
      </c>
      <c r="H6401" s="2" t="str" cm="1">
        <f t="array" ref="H6401">INDEX($B$2:$B$185,1+INT((ROW()-ROW($2:$2))/ROWS($E$2:$E$148)))</f>
        <v>Own Fumbles Recovered for TD</v>
      </c>
      <c r="I6401" s="2" t="str" cm="1">
        <f t="array" ref="I6401">INDEX($E$2:$E$148,1+MOD(ROW()-ROW($2:$2),ROWS($E$2:$E$148)))</f>
        <v>vs ATLANTA</v>
      </c>
      <c r="J6401" s="3" t="s">
        <v>336</v>
      </c>
    </row>
    <row r="6402" spans="7:10" x14ac:dyDescent="0.15">
      <c r="G6402" s="2">
        <v>6401</v>
      </c>
      <c r="H6402" s="2" t="str" cm="1">
        <f t="array" ref="H6402">INDEX($B$2:$B$185,1+INT((ROW()-ROW($2:$2))/ROWS($E$2:$E$148)))</f>
        <v>Own Fumbles Recovered for TD</v>
      </c>
      <c r="I6402" s="2" t="str" cm="1">
        <f t="array" ref="I6402">INDEX($E$2:$E$148,1+MOD(ROW()-ROW($2:$2),ROWS($E$2:$E$148)))</f>
        <v>vs BALTIMORE</v>
      </c>
      <c r="J6402" s="2" t="s">
        <v>332</v>
      </c>
    </row>
    <row r="6403" spans="7:10" x14ac:dyDescent="0.15">
      <c r="G6403" s="2">
        <v>6402</v>
      </c>
      <c r="H6403" s="2" t="str" cm="1">
        <f t="array" ref="H6403">INDEX($B$2:$B$185,1+INT((ROW()-ROW($2:$2))/ROWS($E$2:$E$148)))</f>
        <v>Own Fumbles Recovered for TD</v>
      </c>
      <c r="I6403" s="2" t="str" cm="1">
        <f t="array" ref="I6403">INDEX($E$2:$E$148,1+MOD(ROW()-ROW($2:$2),ROWS($E$2:$E$148)))</f>
        <v>vs BUFFALO</v>
      </c>
      <c r="J6403" s="2" t="s">
        <v>333</v>
      </c>
    </row>
    <row r="6404" spans="7:10" x14ac:dyDescent="0.15">
      <c r="G6404" s="2">
        <v>6403</v>
      </c>
      <c r="H6404" s="2" t="str" cm="1">
        <f t="array" ref="H6404">INDEX($B$2:$B$185,1+INT((ROW()-ROW($2:$2))/ROWS($E$2:$E$148)))</f>
        <v>Own Fumbles Recovered for TD</v>
      </c>
      <c r="I6404" s="2" t="str" cm="1">
        <f t="array" ref="I6404">INDEX($E$2:$E$148,1+MOD(ROW()-ROW($2:$2),ROWS($E$2:$E$148)))</f>
        <v>vs CAROLINA</v>
      </c>
      <c r="J6404" s="2" t="s">
        <v>334</v>
      </c>
    </row>
    <row r="6405" spans="7:10" x14ac:dyDescent="0.15">
      <c r="G6405" s="2">
        <v>6404</v>
      </c>
      <c r="H6405" s="2" t="str" cm="1">
        <f t="array" ref="H6405">INDEX($B$2:$B$185,1+INT((ROW()-ROW($2:$2))/ROWS($E$2:$E$148)))</f>
        <v>Own Fumbles Recovered for TD</v>
      </c>
      <c r="I6405" s="2" t="str" cm="1">
        <f t="array" ref="I6405">INDEX($E$2:$E$148,1+MOD(ROW()-ROW($2:$2),ROWS($E$2:$E$148)))</f>
        <v>vs CHICAGO</v>
      </c>
      <c r="J6405" s="2" t="s">
        <v>335</v>
      </c>
    </row>
    <row r="6406" spans="7:10" ht="14" x14ac:dyDescent="0.15">
      <c r="G6406" s="2">
        <v>6405</v>
      </c>
      <c r="H6406" s="2" t="str" cm="1">
        <f t="array" ref="H6406">INDEX($B$2:$B$185,1+INT((ROW()-ROW($2:$2))/ROWS($E$2:$E$148)))</f>
        <v>Own Fumbles Recovered for TD</v>
      </c>
      <c r="I6406" s="2" t="str" cm="1">
        <f t="array" ref="I6406">INDEX($E$2:$E$148,1+MOD(ROW()-ROW($2:$2),ROWS($E$2:$E$148)))</f>
        <v>vs CINCINNATI</v>
      </c>
      <c r="J6406" s="3" t="s">
        <v>336</v>
      </c>
    </row>
    <row r="6407" spans="7:10" x14ac:dyDescent="0.15">
      <c r="G6407" s="2">
        <v>6406</v>
      </c>
      <c r="H6407" s="2" t="str" cm="1">
        <f t="array" ref="H6407">INDEX($B$2:$B$185,1+INT((ROW()-ROW($2:$2))/ROWS($E$2:$E$148)))</f>
        <v>Own Fumbles Recovered for TD</v>
      </c>
      <c r="I6407" s="2" t="str" cm="1">
        <f t="array" ref="I6407">INDEX($E$2:$E$148,1+MOD(ROW()-ROW($2:$2),ROWS($E$2:$E$148)))</f>
        <v>vs CLEVELAND</v>
      </c>
      <c r="J6407" s="2" t="s">
        <v>332</v>
      </c>
    </row>
    <row r="6408" spans="7:10" x14ac:dyDescent="0.15">
      <c r="G6408" s="2">
        <v>6407</v>
      </c>
      <c r="H6408" s="2" t="str" cm="1">
        <f t="array" ref="H6408">INDEX($B$2:$B$185,1+INT((ROW()-ROW($2:$2))/ROWS($E$2:$E$148)))</f>
        <v>Own Fumbles Recovered for TD</v>
      </c>
      <c r="I6408" s="2" t="str" cm="1">
        <f t="array" ref="I6408">INDEX($E$2:$E$148,1+MOD(ROW()-ROW($2:$2),ROWS($E$2:$E$148)))</f>
        <v>vs DALLAS</v>
      </c>
      <c r="J6408" s="2" t="s">
        <v>333</v>
      </c>
    </row>
    <row r="6409" spans="7:10" x14ac:dyDescent="0.15">
      <c r="G6409" s="2">
        <v>6408</v>
      </c>
      <c r="H6409" s="2" t="str" cm="1">
        <f t="array" ref="H6409">INDEX($B$2:$B$185,1+INT((ROW()-ROW($2:$2))/ROWS($E$2:$E$148)))</f>
        <v>Own Fumbles Recovered for TD</v>
      </c>
      <c r="I6409" s="2" t="str" cm="1">
        <f t="array" ref="I6409">INDEX($E$2:$E$148,1+MOD(ROW()-ROW($2:$2),ROWS($E$2:$E$148)))</f>
        <v>vs DENVER</v>
      </c>
      <c r="J6409" s="2" t="s">
        <v>334</v>
      </c>
    </row>
    <row r="6410" spans="7:10" x14ac:dyDescent="0.15">
      <c r="G6410" s="2">
        <v>6409</v>
      </c>
      <c r="H6410" s="2" t="str" cm="1">
        <f t="array" ref="H6410">INDEX($B$2:$B$185,1+INT((ROW()-ROW($2:$2))/ROWS($E$2:$E$148)))</f>
        <v>Own Fumbles Recovered for TD</v>
      </c>
      <c r="I6410" s="2" t="str" cm="1">
        <f t="array" ref="I6410">INDEX($E$2:$E$148,1+MOD(ROW()-ROW($2:$2),ROWS($E$2:$E$148)))</f>
        <v>vs DETROIT</v>
      </c>
      <c r="J6410" s="2" t="s">
        <v>335</v>
      </c>
    </row>
    <row r="6411" spans="7:10" ht="14" x14ac:dyDescent="0.15">
      <c r="G6411" s="2">
        <v>6410</v>
      </c>
      <c r="H6411" s="2" t="str" cm="1">
        <f t="array" ref="H6411">INDEX($B$2:$B$185,1+INT((ROW()-ROW($2:$2))/ROWS($E$2:$E$148)))</f>
        <v>Own Fumbles Recovered for TD</v>
      </c>
      <c r="I6411" s="2" t="str" cm="1">
        <f t="array" ref="I6411">INDEX($E$2:$E$148,1+MOD(ROW()-ROW($2:$2),ROWS($E$2:$E$148)))</f>
        <v>vs GREEN BAY</v>
      </c>
      <c r="J6411" s="3" t="s">
        <v>336</v>
      </c>
    </row>
    <row r="6412" spans="7:10" x14ac:dyDescent="0.15">
      <c r="G6412" s="2">
        <v>6411</v>
      </c>
      <c r="H6412" s="2" t="str" cm="1">
        <f t="array" ref="H6412">INDEX($B$2:$B$185,1+INT((ROW()-ROW($2:$2))/ROWS($E$2:$E$148)))</f>
        <v>Own Fumbles Recovered for TD</v>
      </c>
      <c r="I6412" s="2" t="str" cm="1">
        <f t="array" ref="I6412">INDEX($E$2:$E$148,1+MOD(ROW()-ROW($2:$2),ROWS($E$2:$E$148)))</f>
        <v>vs HOUSTON</v>
      </c>
      <c r="J6412" s="2" t="s">
        <v>332</v>
      </c>
    </row>
    <row r="6413" spans="7:10" x14ac:dyDescent="0.15">
      <c r="G6413" s="2">
        <v>6412</v>
      </c>
      <c r="H6413" s="2" t="str" cm="1">
        <f t="array" ref="H6413">INDEX($B$2:$B$185,1+INT((ROW()-ROW($2:$2))/ROWS($E$2:$E$148)))</f>
        <v>Own Fumbles Recovered for TD</v>
      </c>
      <c r="I6413" s="2" t="str" cm="1">
        <f t="array" ref="I6413">INDEX($E$2:$E$148,1+MOD(ROW()-ROW($2:$2),ROWS($E$2:$E$148)))</f>
        <v>vs INDIANAPOLIS COLTS</v>
      </c>
      <c r="J6413" s="2" t="s">
        <v>333</v>
      </c>
    </row>
    <row r="6414" spans="7:10" x14ac:dyDescent="0.15">
      <c r="G6414" s="2">
        <v>6413</v>
      </c>
      <c r="H6414" s="2" t="str" cm="1">
        <f t="array" ref="H6414">INDEX($B$2:$B$185,1+INT((ROW()-ROW($2:$2))/ROWS($E$2:$E$148)))</f>
        <v>Own Fumbles Recovered for TD</v>
      </c>
      <c r="I6414" s="2" t="str" cm="1">
        <f t="array" ref="I6414">INDEX($E$2:$E$148,1+MOD(ROW()-ROW($2:$2),ROWS($E$2:$E$148)))</f>
        <v>vs JACKSONVILLE</v>
      </c>
      <c r="J6414" s="2" t="s">
        <v>334</v>
      </c>
    </row>
    <row r="6415" spans="7:10" x14ac:dyDescent="0.15">
      <c r="G6415" s="2">
        <v>6414</v>
      </c>
      <c r="H6415" s="2" t="str" cm="1">
        <f t="array" ref="H6415">INDEX($B$2:$B$185,1+INT((ROW()-ROW($2:$2))/ROWS($E$2:$E$148)))</f>
        <v>Own Fumbles Recovered for TD</v>
      </c>
      <c r="I6415" s="2" t="str" cm="1">
        <f t="array" ref="I6415">INDEX($E$2:$E$148,1+MOD(ROW()-ROW($2:$2),ROWS($E$2:$E$148)))</f>
        <v>vs KANSAS CITY</v>
      </c>
      <c r="J6415" s="2" t="s">
        <v>335</v>
      </c>
    </row>
    <row r="6416" spans="7:10" ht="14" x14ac:dyDescent="0.15">
      <c r="G6416" s="2">
        <v>6415</v>
      </c>
      <c r="H6416" s="2" t="str" cm="1">
        <f t="array" ref="H6416">INDEX($B$2:$B$185,1+INT((ROW()-ROW($2:$2))/ROWS($E$2:$E$148)))</f>
        <v>Own Fumbles Recovered for TD</v>
      </c>
      <c r="I6416" s="2" t="str" cm="1">
        <f t="array" ref="I6416">INDEX($E$2:$E$148,1+MOD(ROW()-ROW($2:$2),ROWS($E$2:$E$148)))</f>
        <v>vs LOS ANGELES RAMS</v>
      </c>
      <c r="J6416" s="3" t="s">
        <v>336</v>
      </c>
    </row>
    <row r="6417" spans="7:10" x14ac:dyDescent="0.15">
      <c r="G6417" s="2">
        <v>6416</v>
      </c>
      <c r="H6417" s="2" t="str" cm="1">
        <f t="array" ref="H6417">INDEX($B$2:$B$185,1+INT((ROW()-ROW($2:$2))/ROWS($E$2:$E$148)))</f>
        <v>Own Fumbles Recovered for TD</v>
      </c>
      <c r="I6417" s="2" t="str" cm="1">
        <f t="array" ref="I6417">INDEX($E$2:$E$148,1+MOD(ROW()-ROW($2:$2),ROWS($E$2:$E$148)))</f>
        <v>vs LA CHARGERS</v>
      </c>
      <c r="J6417" s="2" t="s">
        <v>332</v>
      </c>
    </row>
    <row r="6418" spans="7:10" x14ac:dyDescent="0.15">
      <c r="G6418" s="2">
        <v>6417</v>
      </c>
      <c r="H6418" s="2" t="str" cm="1">
        <f t="array" ref="H6418">INDEX($B$2:$B$185,1+INT((ROW()-ROW($2:$2))/ROWS($E$2:$E$148)))</f>
        <v>Own Fumbles Recovered for TD</v>
      </c>
      <c r="I6418" s="2" t="str" cm="1">
        <f t="array" ref="I6418">INDEX($E$2:$E$148,1+MOD(ROW()-ROW($2:$2),ROWS($E$2:$E$148)))</f>
        <v>vs LAS VEGAS</v>
      </c>
      <c r="J6418" s="2" t="s">
        <v>333</v>
      </c>
    </row>
    <row r="6419" spans="7:10" x14ac:dyDescent="0.15">
      <c r="G6419" s="2">
        <v>6418</v>
      </c>
      <c r="H6419" s="2" t="str" cm="1">
        <f t="array" ref="H6419">INDEX($B$2:$B$185,1+INT((ROW()-ROW($2:$2))/ROWS($E$2:$E$148)))</f>
        <v>Own Fumbles Recovered for TD</v>
      </c>
      <c r="I6419" s="2" t="str" cm="1">
        <f t="array" ref="I6419">INDEX($E$2:$E$148,1+MOD(ROW()-ROW($2:$2),ROWS($E$2:$E$148)))</f>
        <v>vs MIAMI</v>
      </c>
      <c r="J6419" s="2" t="s">
        <v>334</v>
      </c>
    </row>
    <row r="6420" spans="7:10" x14ac:dyDescent="0.15">
      <c r="G6420" s="2">
        <v>6419</v>
      </c>
      <c r="H6420" s="2" t="str" cm="1">
        <f t="array" ref="H6420">INDEX($B$2:$B$185,1+INT((ROW()-ROW($2:$2))/ROWS($E$2:$E$148)))</f>
        <v>Own Fumbles Recovered for TD</v>
      </c>
      <c r="I6420" s="2" t="str" cm="1">
        <f t="array" ref="I6420">INDEX($E$2:$E$148,1+MOD(ROW()-ROW($2:$2),ROWS($E$2:$E$148)))</f>
        <v>vs MINNESOTA</v>
      </c>
      <c r="J6420" s="2" t="s">
        <v>335</v>
      </c>
    </row>
    <row r="6421" spans="7:10" ht="14" x14ac:dyDescent="0.15">
      <c r="G6421" s="2">
        <v>6420</v>
      </c>
      <c r="H6421" s="2" t="str" cm="1">
        <f t="array" ref="H6421">INDEX($B$2:$B$185,1+INT((ROW()-ROW($2:$2))/ROWS($E$2:$E$148)))</f>
        <v>Own Fumbles Recovered for TD</v>
      </c>
      <c r="I6421" s="2" t="str" cm="1">
        <f t="array" ref="I6421">INDEX($E$2:$E$148,1+MOD(ROW()-ROW($2:$2),ROWS($E$2:$E$148)))</f>
        <v>vs NEW ENGLAND</v>
      </c>
      <c r="J6421" s="3" t="s">
        <v>336</v>
      </c>
    </row>
    <row r="6422" spans="7:10" x14ac:dyDescent="0.15">
      <c r="G6422" s="2">
        <v>6421</v>
      </c>
      <c r="H6422" s="2" t="str" cm="1">
        <f t="array" ref="H6422">INDEX($B$2:$B$185,1+INT((ROW()-ROW($2:$2))/ROWS($E$2:$E$148)))</f>
        <v>Own Fumbles Recovered for TD</v>
      </c>
      <c r="I6422" s="2" t="str" cm="1">
        <f t="array" ref="I6422">INDEX($E$2:$E$148,1+MOD(ROW()-ROW($2:$2),ROWS($E$2:$E$148)))</f>
        <v>vs NEW ORLEANS</v>
      </c>
      <c r="J6422" s="2" t="s">
        <v>332</v>
      </c>
    </row>
    <row r="6423" spans="7:10" x14ac:dyDescent="0.15">
      <c r="G6423" s="2">
        <v>6422</v>
      </c>
      <c r="H6423" s="2" t="str" cm="1">
        <f t="array" ref="H6423">INDEX($B$2:$B$185,1+INT((ROW()-ROW($2:$2))/ROWS($E$2:$E$148)))</f>
        <v>Own Fumbles Recovered for TD</v>
      </c>
      <c r="I6423" s="2" t="str" cm="1">
        <f t="array" ref="I6423">INDEX($E$2:$E$148,1+MOD(ROW()-ROW($2:$2),ROWS($E$2:$E$148)))</f>
        <v>vs NEW YORK JETS</v>
      </c>
      <c r="J6423" s="2" t="s">
        <v>333</v>
      </c>
    </row>
    <row r="6424" spans="7:10" x14ac:dyDescent="0.15">
      <c r="G6424" s="2">
        <v>6423</v>
      </c>
      <c r="H6424" s="2" t="str" cm="1">
        <f t="array" ref="H6424">INDEX($B$2:$B$185,1+INT((ROW()-ROW($2:$2))/ROWS($E$2:$E$148)))</f>
        <v>Own Fumbles Recovered for TD</v>
      </c>
      <c r="I6424" s="2" t="str" cm="1">
        <f t="array" ref="I6424">INDEX($E$2:$E$148,1+MOD(ROW()-ROW($2:$2),ROWS($E$2:$E$148)))</f>
        <v>vs NY GIANTS</v>
      </c>
      <c r="J6424" s="2" t="s">
        <v>334</v>
      </c>
    </row>
    <row r="6425" spans="7:10" x14ac:dyDescent="0.15">
      <c r="G6425" s="2">
        <v>6424</v>
      </c>
      <c r="H6425" s="2" t="str" cm="1">
        <f t="array" ref="H6425">INDEX($B$2:$B$185,1+INT((ROW()-ROW($2:$2))/ROWS($E$2:$E$148)))</f>
        <v>Own Fumbles Recovered for TD</v>
      </c>
      <c r="I6425" s="2" t="str" cm="1">
        <f t="array" ref="I6425">INDEX($E$2:$E$148,1+MOD(ROW()-ROW($2:$2),ROWS($E$2:$E$148)))</f>
        <v>vs PHILADELPHIA</v>
      </c>
      <c r="J6425" s="2" t="s">
        <v>335</v>
      </c>
    </row>
    <row r="6426" spans="7:10" ht="14" x14ac:dyDescent="0.15">
      <c r="G6426" s="2">
        <v>6425</v>
      </c>
      <c r="H6426" s="2" t="str" cm="1">
        <f t="array" ref="H6426">INDEX($B$2:$B$185,1+INT((ROW()-ROW($2:$2))/ROWS($E$2:$E$148)))</f>
        <v>Own Fumbles Recovered for TD</v>
      </c>
      <c r="I6426" s="2" t="str" cm="1">
        <f t="array" ref="I6426">INDEX($E$2:$E$148,1+MOD(ROW()-ROW($2:$2),ROWS($E$2:$E$148)))</f>
        <v>vs PITTSBURGH</v>
      </c>
      <c r="J6426" s="3" t="s">
        <v>336</v>
      </c>
    </row>
    <row r="6427" spans="7:10" x14ac:dyDescent="0.15">
      <c r="G6427" s="2">
        <v>6426</v>
      </c>
      <c r="H6427" s="2" t="str" cm="1">
        <f t="array" ref="H6427">INDEX($B$2:$B$185,1+INT((ROW()-ROW($2:$2))/ROWS($E$2:$E$148)))</f>
        <v>Own Fumbles Recovered for TD</v>
      </c>
      <c r="I6427" s="2" t="str" cm="1">
        <f t="array" ref="I6427">INDEX($E$2:$E$148,1+MOD(ROW()-ROW($2:$2),ROWS($E$2:$E$148)))</f>
        <v>vs SEATTLE</v>
      </c>
      <c r="J6427" s="2" t="s">
        <v>332</v>
      </c>
    </row>
    <row r="6428" spans="7:10" x14ac:dyDescent="0.15">
      <c r="G6428" s="2">
        <v>6427</v>
      </c>
      <c r="H6428" s="2" t="str" cm="1">
        <f t="array" ref="H6428">INDEX($B$2:$B$185,1+INT((ROW()-ROW($2:$2))/ROWS($E$2:$E$148)))</f>
        <v>Own Fumbles Recovered for TD</v>
      </c>
      <c r="I6428" s="2" t="str" cm="1">
        <f t="array" ref="I6428">INDEX($E$2:$E$148,1+MOD(ROW()-ROW($2:$2),ROWS($E$2:$E$148)))</f>
        <v>vs SAN FRANCISCO</v>
      </c>
      <c r="J6428" s="2" t="s">
        <v>333</v>
      </c>
    </row>
    <row r="6429" spans="7:10" x14ac:dyDescent="0.15">
      <c r="G6429" s="2">
        <v>6428</v>
      </c>
      <c r="H6429" s="2" t="str" cm="1">
        <f t="array" ref="H6429">INDEX($B$2:$B$185,1+INT((ROW()-ROW($2:$2))/ROWS($E$2:$E$148)))</f>
        <v>Own Fumbles Recovered for TD</v>
      </c>
      <c r="I6429" s="2" t="str" cm="1">
        <f t="array" ref="I6429">INDEX($E$2:$E$148,1+MOD(ROW()-ROW($2:$2),ROWS($E$2:$E$148)))</f>
        <v>vs TAMPA BAY</v>
      </c>
      <c r="J6429" s="2" t="s">
        <v>334</v>
      </c>
    </row>
    <row r="6430" spans="7:10" x14ac:dyDescent="0.15">
      <c r="G6430" s="2">
        <v>6429</v>
      </c>
      <c r="H6430" s="2" t="str" cm="1">
        <f t="array" ref="H6430">INDEX($B$2:$B$185,1+INT((ROW()-ROW($2:$2))/ROWS($E$2:$E$148)))</f>
        <v>Own Fumbles Recovered for TD</v>
      </c>
      <c r="I6430" s="2" t="str" cm="1">
        <f t="array" ref="I6430">INDEX($E$2:$E$148,1+MOD(ROW()-ROW($2:$2),ROWS($E$2:$E$148)))</f>
        <v>vs TENNESSEE</v>
      </c>
      <c r="J6430" s="2" t="s">
        <v>335</v>
      </c>
    </row>
    <row r="6431" spans="7:10" ht="14" x14ac:dyDescent="0.15">
      <c r="G6431" s="2">
        <v>6430</v>
      </c>
      <c r="H6431" s="2" t="str" cm="1">
        <f t="array" ref="H6431">INDEX($B$2:$B$185,1+INT((ROW()-ROW($2:$2))/ROWS($E$2:$E$148)))</f>
        <v>Own Fumbles Recovered for TD</v>
      </c>
      <c r="I6431" s="2" t="str" cm="1">
        <f t="array" ref="I6431">INDEX($E$2:$E$148,1+MOD(ROW()-ROW($2:$2),ROWS($E$2:$E$148)))</f>
        <v>vs WASHINGTON</v>
      </c>
      <c r="J6431" s="3" t="s">
        <v>336</v>
      </c>
    </row>
    <row r="6432" spans="7:10" x14ac:dyDescent="0.15">
      <c r="G6432" s="2">
        <v>6431</v>
      </c>
      <c r="H6432" s="2" t="str" cm="1">
        <f t="array" ref="H6432">INDEX($B$2:$B$185,1+INT((ROW()-ROW($2:$2))/ROWS($E$2:$E$148)))</f>
        <v>Own Fumbles Recovered for TD</v>
      </c>
      <c r="I6432" s="2" t="str" cm="1">
        <f t="array" ref="I6432">INDEX($E$2:$E$148,1+MOD(ROW()-ROW($2:$2),ROWS($E$2:$E$148)))</f>
        <v>Home Games</v>
      </c>
      <c r="J6432" s="2" t="s">
        <v>332</v>
      </c>
    </row>
    <row r="6433" spans="7:10" x14ac:dyDescent="0.15">
      <c r="G6433" s="2">
        <v>6432</v>
      </c>
      <c r="H6433" s="2" t="str" cm="1">
        <f t="array" ref="H6433">INDEX($B$2:$B$185,1+INT((ROW()-ROW($2:$2))/ROWS($E$2:$E$148)))</f>
        <v>Own Fumbles Recovered for TD</v>
      </c>
      <c r="I6433" s="2" t="str" cm="1">
        <f t="array" ref="I6433">INDEX($E$2:$E$148,1+MOD(ROW()-ROW($2:$2),ROWS($E$2:$E$148)))</f>
        <v>Away Games</v>
      </c>
      <c r="J6433" s="2" t="s">
        <v>333</v>
      </c>
    </row>
    <row r="6434" spans="7:10" x14ac:dyDescent="0.15">
      <c r="G6434" s="2">
        <v>6433</v>
      </c>
      <c r="H6434" s="2" t="str" cm="1">
        <f t="array" ref="H6434">INDEX($B$2:$B$185,1+INT((ROW()-ROW($2:$2))/ROWS($E$2:$E$148)))</f>
        <v>Own Fumbles Recovered for TD</v>
      </c>
      <c r="I6434" s="2" t="str" cm="1">
        <f t="array" ref="I6434">INDEX($E$2:$E$148,1+MOD(ROW()-ROW($2:$2),ROWS($E$2:$E$148)))</f>
        <v>on Play Action</v>
      </c>
      <c r="J6434" s="2" t="s">
        <v>334</v>
      </c>
    </row>
    <row r="6435" spans="7:10" x14ac:dyDescent="0.15">
      <c r="G6435" s="2">
        <v>6434</v>
      </c>
      <c r="H6435" s="2" t="str" cm="1">
        <f t="array" ref="H6435">INDEX($B$2:$B$185,1+INT((ROW()-ROW($2:$2))/ROWS($E$2:$E$148)))</f>
        <v>Own Fumbles Recovered for TD</v>
      </c>
      <c r="I6435" s="2" t="str" cm="1">
        <f t="array" ref="I6435">INDEX($E$2:$E$148,1+MOD(ROW()-ROW($2:$2),ROWS($E$2:$E$148)))</f>
        <v>No Play Action</v>
      </c>
      <c r="J6435" s="2" t="s">
        <v>335</v>
      </c>
    </row>
    <row r="6436" spans="7:10" ht="14" x14ac:dyDescent="0.15">
      <c r="G6436" s="2">
        <v>6435</v>
      </c>
      <c r="H6436" s="2" t="str" cm="1">
        <f t="array" ref="H6436">INDEX($B$2:$B$185,1+INT((ROW()-ROW($2:$2))/ROWS($E$2:$E$148)))</f>
        <v>Own Fumbles Recovered for TD</v>
      </c>
      <c r="I6436" s="2" t="str" cm="1">
        <f t="array" ref="I6436">INDEX($E$2:$E$148,1+MOD(ROW()-ROW($2:$2),ROWS($E$2:$E$148)))</f>
        <v>Conf Championship</v>
      </c>
      <c r="J6436" s="3" t="s">
        <v>336</v>
      </c>
    </row>
    <row r="6437" spans="7:10" x14ac:dyDescent="0.15">
      <c r="G6437" s="2">
        <v>6436</v>
      </c>
      <c r="H6437" s="2" t="str" cm="1">
        <f t="array" ref="H6437">INDEX($B$2:$B$185,1+INT((ROW()-ROW($2:$2))/ROWS($E$2:$E$148)))</f>
        <v>Own Fumbles Recovered for TD</v>
      </c>
      <c r="I6437" s="2" t="str" cm="1">
        <f t="array" ref="I6437">INDEX($E$2:$E$148,1+MOD(ROW()-ROW($2:$2),ROWS($E$2:$E$148)))</f>
        <v>Divisional Round</v>
      </c>
      <c r="J6437" s="2" t="s">
        <v>332</v>
      </c>
    </row>
    <row r="6438" spans="7:10" x14ac:dyDescent="0.15">
      <c r="G6438" s="2">
        <v>6437</v>
      </c>
      <c r="H6438" s="2" t="str" cm="1">
        <f t="array" ref="H6438">INDEX($B$2:$B$185,1+INT((ROW()-ROW($2:$2))/ROWS($E$2:$E$148)))</f>
        <v>Own Fumbles Recovered for TD</v>
      </c>
      <c r="I6438" s="2" t="str" cm="1">
        <f t="array" ref="I6438">INDEX($E$2:$E$148,1+MOD(ROW()-ROW($2:$2),ROWS($E$2:$E$148)))</f>
        <v>Super Bowl</v>
      </c>
      <c r="J6438" s="2" t="s">
        <v>333</v>
      </c>
    </row>
    <row r="6439" spans="7:10" x14ac:dyDescent="0.15">
      <c r="G6439" s="2">
        <v>6438</v>
      </c>
      <c r="H6439" s="2" t="str" cm="1">
        <f t="array" ref="H6439">INDEX($B$2:$B$185,1+INT((ROW()-ROW($2:$2))/ROWS($E$2:$E$148)))</f>
        <v>Own Fumbles Recovered for TD</v>
      </c>
      <c r="I6439" s="2" t="str" cm="1">
        <f t="array" ref="I6439">INDEX($E$2:$E$148,1+MOD(ROW()-ROW($2:$2),ROWS($E$2:$E$148)))</f>
        <v>Wild Card</v>
      </c>
      <c r="J6439" s="2" t="s">
        <v>334</v>
      </c>
    </row>
    <row r="6440" spans="7:10" x14ac:dyDescent="0.15">
      <c r="G6440" s="2">
        <v>6439</v>
      </c>
      <c r="H6440" s="2" t="str" cm="1">
        <f t="array" ref="H6440">INDEX($B$2:$B$185,1+INT((ROW()-ROW($2:$2))/ROWS($E$2:$E$148)))</f>
        <v>Own Fumbles Recovered for TD</v>
      </c>
      <c r="I6440" s="2" t="str" cm="1">
        <f t="array" ref="I6440">INDEX($E$2:$E$148,1+MOD(ROW()-ROW($2:$2),ROWS($E$2:$E$148)))</f>
        <v>1st Quarter</v>
      </c>
      <c r="J6440" s="2" t="s">
        <v>335</v>
      </c>
    </row>
    <row r="6441" spans="7:10" ht="14" x14ac:dyDescent="0.15">
      <c r="G6441" s="2">
        <v>6440</v>
      </c>
      <c r="H6441" s="2" t="str" cm="1">
        <f t="array" ref="H6441">INDEX($B$2:$B$185,1+INT((ROW()-ROW($2:$2))/ROWS($E$2:$E$148)))</f>
        <v>Own Fumbles Recovered for TD</v>
      </c>
      <c r="I6441" s="2" t="str" cm="1">
        <f t="array" ref="I6441">INDEX($E$2:$E$148,1+MOD(ROW()-ROW($2:$2),ROWS($E$2:$E$148)))</f>
        <v>2nd Quarter</v>
      </c>
      <c r="J6441" s="3" t="s">
        <v>336</v>
      </c>
    </row>
    <row r="6442" spans="7:10" x14ac:dyDescent="0.15">
      <c r="G6442" s="2">
        <v>6441</v>
      </c>
      <c r="H6442" s="2" t="str" cm="1">
        <f t="array" ref="H6442">INDEX($B$2:$B$185,1+INT((ROW()-ROW($2:$2))/ROWS($E$2:$E$148)))</f>
        <v>Own Fumbles Recovered for TD</v>
      </c>
      <c r="I6442" s="2" t="str" cm="1">
        <f t="array" ref="I6442">INDEX($E$2:$E$148,1+MOD(ROW()-ROW($2:$2),ROWS($E$2:$E$148)))</f>
        <v>3rd Quarter</v>
      </c>
      <c r="J6442" s="2" t="s">
        <v>332</v>
      </c>
    </row>
    <row r="6443" spans="7:10" x14ac:dyDescent="0.15">
      <c r="G6443" s="2">
        <v>6442</v>
      </c>
      <c r="H6443" s="2" t="str" cm="1">
        <f t="array" ref="H6443">INDEX($B$2:$B$185,1+INT((ROW()-ROW($2:$2))/ROWS($E$2:$E$148)))</f>
        <v>Own Fumbles Recovered for TD</v>
      </c>
      <c r="I6443" s="2" t="str" cm="1">
        <f t="array" ref="I6443">INDEX($E$2:$E$148,1+MOD(ROW()-ROW($2:$2),ROWS($E$2:$E$148)))</f>
        <v>4th Quarter</v>
      </c>
      <c r="J6443" s="2" t="s">
        <v>333</v>
      </c>
    </row>
    <row r="6444" spans="7:10" x14ac:dyDescent="0.15">
      <c r="G6444" s="2">
        <v>6443</v>
      </c>
      <c r="H6444" s="2" t="str" cm="1">
        <f t="array" ref="H6444">INDEX($B$2:$B$185,1+INT((ROW()-ROW($2:$2))/ROWS($E$2:$E$148)))</f>
        <v>Own Fumbles Recovered for TD</v>
      </c>
      <c r="I6444" s="2" t="str" cm="1">
        <f t="array" ref="I6444">INDEX($E$2:$E$148,1+MOD(ROW()-ROW($2:$2),ROWS($E$2:$E$148)))</f>
        <v>in Overtime</v>
      </c>
      <c r="J6444" s="2" t="s">
        <v>334</v>
      </c>
    </row>
    <row r="6445" spans="7:10" x14ac:dyDescent="0.15">
      <c r="G6445" s="2">
        <v>6444</v>
      </c>
      <c r="H6445" s="2" t="str" cm="1">
        <f t="array" ref="H6445">INDEX($B$2:$B$185,1+INT((ROW()-ROW($2:$2))/ROWS($E$2:$E$148)))</f>
        <v>Own Fumbles Recovered for TD</v>
      </c>
      <c r="I6445" s="2" t="str" cm="1">
        <f t="array" ref="I6445">INDEX($E$2:$E$148,1+MOD(ROW()-ROW($2:$2),ROWS($E$2:$E$148)))</f>
        <v>in Losses</v>
      </c>
      <c r="J6445" s="2" t="s">
        <v>335</v>
      </c>
    </row>
    <row r="6446" spans="7:10" ht="14" x14ac:dyDescent="0.15">
      <c r="G6446" s="2">
        <v>6445</v>
      </c>
      <c r="H6446" s="2" t="str" cm="1">
        <f t="array" ref="H6446">INDEX($B$2:$B$185,1+INT((ROW()-ROW($2:$2))/ROWS($E$2:$E$148)))</f>
        <v>Own Fumbles Recovered for TD</v>
      </c>
      <c r="I6446" s="2" t="str" cm="1">
        <f t="array" ref="I6446">INDEX($E$2:$E$148,1+MOD(ROW()-ROW($2:$2),ROWS($E$2:$E$148)))</f>
        <v>in Wins</v>
      </c>
      <c r="J6446" s="3" t="s">
        <v>336</v>
      </c>
    </row>
    <row r="6447" spans="7:10" x14ac:dyDescent="0.15">
      <c r="G6447" s="2">
        <v>6446</v>
      </c>
      <c r="H6447" s="2" t="str" cm="1">
        <f t="array" ref="H6447">INDEX($B$2:$B$185,1+INT((ROW()-ROW($2:$2))/ROWS($E$2:$E$148)))</f>
        <v>Own Fumbles Recovered for TD</v>
      </c>
      <c r="I6447" s="2" t="str" cm="1">
        <f t="array" ref="I6447">INDEX($E$2:$E$148,1+MOD(ROW()-ROW($2:$2),ROWS($E$2:$E$148)))</f>
        <v>Non-RPO</v>
      </c>
      <c r="J6447" s="2" t="s">
        <v>332</v>
      </c>
    </row>
    <row r="6448" spans="7:10" x14ac:dyDescent="0.15">
      <c r="G6448" s="2">
        <v>6447</v>
      </c>
      <c r="H6448" s="2" t="str" cm="1">
        <f t="array" ref="H6448">INDEX($B$2:$B$185,1+INT((ROW()-ROW($2:$2))/ROWS($E$2:$E$148)))</f>
        <v>Own Fumbles Recovered for TD</v>
      </c>
      <c r="I6448" s="2" t="str" cm="1">
        <f t="array" ref="I6448">INDEX($E$2:$E$148,1+MOD(ROW()-ROW($2:$2),ROWS($E$2:$E$148)))</f>
        <v>No Run Pass Option</v>
      </c>
      <c r="J6448" s="2" t="s">
        <v>333</v>
      </c>
    </row>
    <row r="6449" spans="7:10" x14ac:dyDescent="0.15">
      <c r="G6449" s="2">
        <v>6448</v>
      </c>
      <c r="H6449" s="2" t="str" cm="1">
        <f t="array" ref="H6449">INDEX($B$2:$B$185,1+INT((ROW()-ROW($2:$2))/ROWS($E$2:$E$148)))</f>
        <v>Own Fumbles Recovered for TD</v>
      </c>
      <c r="I6449" s="2" t="str" cm="1">
        <f t="array" ref="I6449">INDEX($E$2:$E$148,1+MOD(ROW()-ROW($2:$2),ROWS($E$2:$E$148)))</f>
        <v>when Leading</v>
      </c>
      <c r="J6449" s="2" t="s">
        <v>334</v>
      </c>
    </row>
    <row r="6450" spans="7:10" x14ac:dyDescent="0.15">
      <c r="G6450" s="2">
        <v>6449</v>
      </c>
      <c r="H6450" s="2" t="str" cm="1">
        <f t="array" ref="H6450">INDEX($B$2:$B$185,1+INT((ROW()-ROW($2:$2))/ROWS($E$2:$E$148)))</f>
        <v>Own Fumbles Recovered for TD</v>
      </c>
      <c r="I6450" s="2" t="str" cm="1">
        <f t="array" ref="I6450">INDEX($E$2:$E$148,1+MOD(ROW()-ROW($2:$2),ROWS($E$2:$E$148)))</f>
        <v>when Tied</v>
      </c>
      <c r="J6450" s="2" t="s">
        <v>335</v>
      </c>
    </row>
    <row r="6451" spans="7:10" ht="14" x14ac:dyDescent="0.15">
      <c r="G6451" s="2">
        <v>6450</v>
      </c>
      <c r="H6451" s="2" t="str" cm="1">
        <f t="array" ref="H6451">INDEX($B$2:$B$185,1+INT((ROW()-ROW($2:$2))/ROWS($E$2:$E$148)))</f>
        <v>Own Fumbles Recovered for TD</v>
      </c>
      <c r="I6451" s="2" t="str" cm="1">
        <f t="array" ref="I6451">INDEX($E$2:$E$148,1+MOD(ROW()-ROW($2:$2),ROWS($E$2:$E$148)))</f>
        <v>when Trailing</v>
      </c>
      <c r="J6451" s="3" t="s">
        <v>336</v>
      </c>
    </row>
    <row r="6452" spans="7:10" x14ac:dyDescent="0.15">
      <c r="G6452" s="2">
        <v>6451</v>
      </c>
      <c r="H6452" s="2" t="str" cm="1">
        <f t="array" ref="H6452">INDEX($B$2:$B$185,1+INT((ROW()-ROW($2:$2))/ROWS($E$2:$E$148)))</f>
        <v>Own Fumbles Recovered for TD</v>
      </c>
      <c r="I6452" s="2" t="str" cm="1">
        <f t="array" ref="I6452">INDEX($E$2:$E$148,1+MOD(ROW()-ROW($2:$2),ROWS($E$2:$E$148)))</f>
        <v>Pre Season</v>
      </c>
      <c r="J6452" s="2" t="s">
        <v>332</v>
      </c>
    </row>
    <row r="6453" spans="7:10" x14ac:dyDescent="0.15">
      <c r="G6453" s="2">
        <v>6452</v>
      </c>
      <c r="H6453" s="2" t="str" cm="1">
        <f t="array" ref="H6453">INDEX($B$2:$B$185,1+INT((ROW()-ROW($2:$2))/ROWS($E$2:$E$148)))</f>
        <v>Own Fumbles Recovered for TD</v>
      </c>
      <c r="I6453" s="2" t="str" cm="1">
        <f t="array" ref="I6453">INDEX($E$2:$E$148,1+MOD(ROW()-ROW($2:$2),ROWS($E$2:$E$148)))</f>
        <v>Regular Season</v>
      </c>
      <c r="J6453" s="2" t="s">
        <v>333</v>
      </c>
    </row>
    <row r="6454" spans="7:10" x14ac:dyDescent="0.15">
      <c r="G6454" s="2">
        <v>6453</v>
      </c>
      <c r="H6454" s="2" t="str" cm="1">
        <f t="array" ref="H6454">INDEX($B$2:$B$185,1+INT((ROW()-ROW($2:$2))/ROWS($E$2:$E$148)))</f>
        <v>Own Fumbles Recovered for TD</v>
      </c>
      <c r="I6454" s="2" t="str" cm="1">
        <f t="array" ref="I6454">INDEX($E$2:$E$148,1+MOD(ROW()-ROW($2:$2),ROWS($E$2:$E$148)))</f>
        <v>Post Season</v>
      </c>
      <c r="J6454" s="2" t="s">
        <v>334</v>
      </c>
    </row>
    <row r="6455" spans="7:10" x14ac:dyDescent="0.15">
      <c r="G6455" s="2">
        <v>6454</v>
      </c>
      <c r="H6455" s="2" t="str" cm="1">
        <f t="array" ref="H6455">INDEX($B$2:$B$185,1+INT((ROW()-ROW($2:$2))/ROWS($E$2:$E$148)))</f>
        <v>Own Fumbles Recovered for TD</v>
      </c>
      <c r="I6455" s="2" t="str" cm="1">
        <f t="array" ref="I6455">INDEX($E$2:$E$148,1+MOD(ROW()-ROW($2:$2),ROWS($E$2:$E$148)))</f>
        <v>in Pistol Formation</v>
      </c>
      <c r="J6455" s="2" t="s">
        <v>335</v>
      </c>
    </row>
    <row r="6456" spans="7:10" ht="14" x14ac:dyDescent="0.15">
      <c r="G6456" s="2">
        <v>6455</v>
      </c>
      <c r="H6456" s="2" t="str" cm="1">
        <f t="array" ref="H6456">INDEX($B$2:$B$185,1+INT((ROW()-ROW($2:$2))/ROWS($E$2:$E$148)))</f>
        <v>Own Fumbles Recovered for TD</v>
      </c>
      <c r="I6456" s="2" t="str" cm="1">
        <f t="array" ref="I6456">INDEX($E$2:$E$148,1+MOD(ROW()-ROW($2:$2),ROWS($E$2:$E$148)))</f>
        <v>in Shotgun</v>
      </c>
      <c r="J6456" s="3" t="s">
        <v>336</v>
      </c>
    </row>
    <row r="6457" spans="7:10" x14ac:dyDescent="0.15">
      <c r="G6457" s="2">
        <v>6456</v>
      </c>
      <c r="H6457" s="2" t="str" cm="1">
        <f t="array" ref="H6457">INDEX($B$2:$B$185,1+INT((ROW()-ROW($2:$2))/ROWS($E$2:$E$148)))</f>
        <v>Own Fumbles Recovered for TD</v>
      </c>
      <c r="I6457" s="2" t="str" cm="1">
        <f t="array" ref="I6457">INDEX($E$2:$E$148,1+MOD(ROW()-ROW($2:$2),ROWS($E$2:$E$148)))</f>
        <v>in QB Under Center</v>
      </c>
      <c r="J6457" s="2" t="s">
        <v>332</v>
      </c>
    </row>
    <row r="6458" spans="7:10" x14ac:dyDescent="0.15">
      <c r="G6458" s="2">
        <v>6457</v>
      </c>
      <c r="H6458" s="2" t="str" cm="1">
        <f t="array" ref="H6458">INDEX($B$2:$B$185,1+INT((ROW()-ROW($2:$2))/ROWS($E$2:$E$148)))</f>
        <v>Own Fumbles Recovered for TD</v>
      </c>
      <c r="I6458" s="2" t="str" cm="1">
        <f t="array" ref="I6458">INDEX($E$2:$E$148,1+MOD(ROW()-ROW($2:$2),ROWS($E$2:$E$148)))</f>
        <v>in Domes</v>
      </c>
      <c r="J6458" s="2" t="s">
        <v>333</v>
      </c>
    </row>
    <row r="6459" spans="7:10" x14ac:dyDescent="0.15">
      <c r="G6459" s="2">
        <v>6458</v>
      </c>
      <c r="H6459" s="2" t="str" cm="1">
        <f t="array" ref="H6459">INDEX($B$2:$B$185,1+INT((ROW()-ROW($2:$2))/ROWS($E$2:$E$148)))</f>
        <v>Own Fumbles Recovered for TD</v>
      </c>
      <c r="I6459" s="2" t="str" cm="1">
        <f t="array" ref="I6459">INDEX($E$2:$E$148,1+MOD(ROW()-ROW($2:$2),ROWS($E$2:$E$148)))</f>
        <v>in Outdoor Stadiums</v>
      </c>
      <c r="J6459" s="2" t="s">
        <v>334</v>
      </c>
    </row>
    <row r="6460" spans="7:10" x14ac:dyDescent="0.15">
      <c r="G6460" s="2">
        <v>6459</v>
      </c>
      <c r="H6460" s="2" t="str" cm="1">
        <f t="array" ref="H6460">INDEX($B$2:$B$185,1+INT((ROW()-ROW($2:$2))/ROWS($E$2:$E$148)))</f>
        <v>Own Fumbles Recovered for TD</v>
      </c>
      <c r="I6460" s="2" t="str" cm="1">
        <f t="array" ref="I6460">INDEX($E$2:$E$148,1+MOD(ROW()-ROW($2:$2),ROWS($E$2:$E$148)))</f>
        <v>in Retractable Domes</v>
      </c>
      <c r="J6460" s="2" t="s">
        <v>335</v>
      </c>
    </row>
    <row r="6461" spans="7:10" ht="14" x14ac:dyDescent="0.15">
      <c r="G6461" s="2">
        <v>6460</v>
      </c>
      <c r="H6461" s="2" t="str" cm="1">
        <f t="array" ref="H6461">INDEX($B$2:$B$185,1+INT((ROW()-ROW($2:$2))/ROWS($E$2:$E$148)))</f>
        <v>Own Fumbles Recovered for TD</v>
      </c>
      <c r="I6461" s="2" t="str" cm="1">
        <f t="array" ref="I6461">INDEX($E$2:$E$148,1+MOD(ROW()-ROW($2:$2),ROWS($E$2:$E$148)))</f>
        <v>in Afternoon Games</v>
      </c>
      <c r="J6461" s="3" t="s">
        <v>336</v>
      </c>
    </row>
    <row r="6462" spans="7:10" x14ac:dyDescent="0.15">
      <c r="G6462" s="2">
        <v>6461</v>
      </c>
      <c r="H6462" s="2" t="str" cm="1">
        <f t="array" ref="H6462">INDEX($B$2:$B$185,1+INT((ROW()-ROW($2:$2))/ROWS($E$2:$E$148)))</f>
        <v>Own Fumbles Recovered for TD</v>
      </c>
      <c r="I6462" s="2" t="str" cm="1">
        <f t="array" ref="I6462">INDEX($E$2:$E$148,1+MOD(ROW()-ROW($2:$2),ROWS($E$2:$E$148)))</f>
        <v>in Early Games</v>
      </c>
      <c r="J6462" s="2" t="s">
        <v>332</v>
      </c>
    </row>
    <row r="6463" spans="7:10" x14ac:dyDescent="0.15">
      <c r="G6463" s="2">
        <v>6462</v>
      </c>
      <c r="H6463" s="2" t="str" cm="1">
        <f t="array" ref="H6463">INDEX($B$2:$B$185,1+INT((ROW()-ROW($2:$2))/ROWS($E$2:$E$148)))</f>
        <v>Own Fumbles Recovered for TD</v>
      </c>
      <c r="I6463" s="2" t="str" cm="1">
        <f t="array" ref="I6463">INDEX($E$2:$E$148,1+MOD(ROW()-ROW($2:$2),ROWS($E$2:$E$148)))</f>
        <v>Pocket Time, &gt; 2.5</v>
      </c>
      <c r="J6463" s="2" t="s">
        <v>333</v>
      </c>
    </row>
    <row r="6464" spans="7:10" x14ac:dyDescent="0.15">
      <c r="G6464" s="2">
        <v>6463</v>
      </c>
      <c r="H6464" s="2" t="str" cm="1">
        <f t="array" ref="H6464">INDEX($B$2:$B$185,1+INT((ROW()-ROW($2:$2))/ROWS($E$2:$E$148)))</f>
        <v>Own Fumbles Recovered for TD</v>
      </c>
      <c r="I6464" s="2" t="str" cm="1">
        <f t="array" ref="I6464">INDEX($E$2:$E$148,1+MOD(ROW()-ROW($2:$2),ROWS($E$2:$E$148)))</f>
        <v>Pocket Time, &lt; 2.5</v>
      </c>
      <c r="J6464" s="2" t="s">
        <v>334</v>
      </c>
    </row>
    <row r="6465" spans="7:10" x14ac:dyDescent="0.15">
      <c r="G6465" s="2">
        <v>6464</v>
      </c>
      <c r="H6465" s="2" t="str" cm="1">
        <f t="array" ref="H6465">INDEX($B$2:$B$185,1+INT((ROW()-ROW($2:$2))/ROWS($E$2:$E$148)))</f>
        <v>Own Fumbles Recovered for TD</v>
      </c>
      <c r="I6465" s="2" t="str" cm="1">
        <f t="array" ref="I6465">INDEX($E$2:$E$148,1+MOD(ROW()-ROW($2:$2),ROWS($E$2:$E$148)))</f>
        <v>in Late Games</v>
      </c>
      <c r="J6465" s="2" t="s">
        <v>335</v>
      </c>
    </row>
    <row r="6466" spans="7:10" ht="14" x14ac:dyDescent="0.15">
      <c r="G6466" s="2">
        <v>6465</v>
      </c>
      <c r="H6466" s="2" t="str" cm="1">
        <f t="array" ref="H6466">INDEX($B$2:$B$185,1+INT((ROW()-ROW($2:$2))/ROWS($E$2:$E$148)))</f>
        <v>Own Fumbles Recovered for TD</v>
      </c>
      <c r="I6466" s="2" t="str" cm="1">
        <f t="array" ref="I6466">INDEX($E$2:$E$148,1+MOD(ROW()-ROW($2:$2),ROWS($E$2:$E$148)))</f>
        <v>Yards to Go: 1-3</v>
      </c>
      <c r="J6466" s="3" t="s">
        <v>336</v>
      </c>
    </row>
    <row r="6467" spans="7:10" x14ac:dyDescent="0.15">
      <c r="G6467" s="2">
        <v>6466</v>
      </c>
      <c r="H6467" s="2" t="str" cm="1">
        <f t="array" ref="H6467">INDEX($B$2:$B$185,1+INT((ROW()-ROW($2:$2))/ROWS($E$2:$E$148)))</f>
        <v>Own Fumbles Recovered for TD</v>
      </c>
      <c r="I6467" s="2" t="str" cm="1">
        <f t="array" ref="I6467">INDEX($E$2:$E$148,1+MOD(ROW()-ROW($2:$2),ROWS($E$2:$E$148)))</f>
        <v>Yards to Go: 4-6</v>
      </c>
      <c r="J6467" s="2" t="s">
        <v>332</v>
      </c>
    </row>
    <row r="6468" spans="7:10" x14ac:dyDescent="0.15">
      <c r="G6468" s="2">
        <v>6467</v>
      </c>
      <c r="H6468" s="2" t="str" cm="1">
        <f t="array" ref="H6468">INDEX($B$2:$B$185,1+INT((ROW()-ROW($2:$2))/ROWS($E$2:$E$148)))</f>
        <v>Own Fumbles Recovered for TD</v>
      </c>
      <c r="I6468" s="2" t="str" cm="1">
        <f t="array" ref="I6468">INDEX($E$2:$E$148,1+MOD(ROW()-ROW($2:$2),ROWS($E$2:$E$148)))</f>
        <v>Yards to Go: 7-9</v>
      </c>
      <c r="J6468" s="2" t="s">
        <v>333</v>
      </c>
    </row>
    <row r="6469" spans="7:10" x14ac:dyDescent="0.15">
      <c r="G6469" s="2">
        <v>6468</v>
      </c>
      <c r="H6469" s="2" t="str" cm="1">
        <f t="array" ref="H6469">INDEX($B$2:$B$185,1+INT((ROW()-ROW($2:$2))/ROWS($E$2:$E$148)))</f>
        <v>Own Fumbles Recovered for TD</v>
      </c>
      <c r="I6469" s="2" t="str" cm="1">
        <f t="array" ref="I6469">INDEX($E$2:$E$148,1+MOD(ROW()-ROW($2:$2),ROWS($E$2:$E$148)))</f>
        <v>Yards to Go: 10+</v>
      </c>
      <c r="J6469" s="2" t="s">
        <v>334</v>
      </c>
    </row>
    <row r="6470" spans="7:10" x14ac:dyDescent="0.15">
      <c r="G6470" s="2">
        <v>6469</v>
      </c>
      <c r="H6470" s="2" t="str" cm="1">
        <f t="array" ref="H6470">INDEX($B$2:$B$185,1+INT((ROW()-ROW($2:$2))/ROWS($E$2:$E$148)))</f>
        <v>Forced Fumbles</v>
      </c>
      <c r="I6470" s="2" t="str" cm="1">
        <f t="array" ref="I6470">INDEX($E$2:$E$148,1+MOD(ROW()-ROW($2:$2),ROWS($E$2:$E$148)))</f>
        <v>vs Normal Rush</v>
      </c>
      <c r="J6470" s="2" t="s">
        <v>335</v>
      </c>
    </row>
    <row r="6471" spans="7:10" ht="14" x14ac:dyDescent="0.15">
      <c r="G6471" s="2">
        <v>6470</v>
      </c>
      <c r="H6471" s="2" t="str" cm="1">
        <f t="array" ref="H6471">INDEX($B$2:$B$185,1+INT((ROW()-ROW($2:$2))/ROWS($E$2:$E$148)))</f>
        <v>Forced Fumbles</v>
      </c>
      <c r="I6471" s="2" t="str" cm="1">
        <f t="array" ref="I6471">INDEX($E$2:$E$148,1+MOD(ROW()-ROW($2:$2),ROWS($E$2:$E$148)))</f>
        <v>vs Blitz</v>
      </c>
      <c r="J6471" s="3" t="s">
        <v>336</v>
      </c>
    </row>
    <row r="6472" spans="7:10" x14ac:dyDescent="0.15">
      <c r="G6472" s="2">
        <v>6471</v>
      </c>
      <c r="H6472" s="2" t="str" cm="1">
        <f t="array" ref="H6472">INDEX($B$2:$B$185,1+INT((ROW()-ROW($2:$2))/ROWS($E$2:$E$148)))</f>
        <v>Forced Fumbles</v>
      </c>
      <c r="I6472" s="2" t="str" cm="1">
        <f t="array" ref="I6472">INDEX($E$2:$E$148,1+MOD(ROW()-ROW($2:$2),ROWS($E$2:$E$148)))</f>
        <v>in AFC</v>
      </c>
      <c r="J6472" s="2" t="s">
        <v>332</v>
      </c>
    </row>
    <row r="6473" spans="7:10" x14ac:dyDescent="0.15">
      <c r="G6473" s="2">
        <v>6472</v>
      </c>
      <c r="H6473" s="2" t="str" cm="1">
        <f t="array" ref="H6473">INDEX($B$2:$B$185,1+INT((ROW()-ROW($2:$2))/ROWS($E$2:$E$148)))</f>
        <v>Forced Fumbles</v>
      </c>
      <c r="I6473" s="2" t="str" cm="1">
        <f t="array" ref="I6473">INDEX($E$2:$E$148,1+MOD(ROW()-ROW($2:$2),ROWS($E$2:$E$148)))</f>
        <v>in NFC</v>
      </c>
      <c r="J6473" s="2" t="s">
        <v>333</v>
      </c>
    </row>
    <row r="6474" spans="7:10" x14ac:dyDescent="0.15">
      <c r="G6474" s="2">
        <v>6473</v>
      </c>
      <c r="H6474" s="2" t="str" cm="1">
        <f t="array" ref="H6474">INDEX($B$2:$B$185,1+INT((ROW()-ROW($2:$2))/ROWS($E$2:$E$148)))</f>
        <v>Forced Fumbles</v>
      </c>
      <c r="I6474" s="2" t="str" cm="1">
        <f t="array" ref="I6474">INDEX($E$2:$E$148,1+MOD(ROW()-ROW($2:$2),ROWS($E$2:$E$148)))</f>
        <v>on Mondays</v>
      </c>
      <c r="J6474" s="2" t="s">
        <v>334</v>
      </c>
    </row>
    <row r="6475" spans="7:10" x14ac:dyDescent="0.15">
      <c r="G6475" s="2">
        <v>6474</v>
      </c>
      <c r="H6475" s="2" t="str" cm="1">
        <f t="array" ref="H6475">INDEX($B$2:$B$185,1+INT((ROW()-ROW($2:$2))/ROWS($E$2:$E$148)))</f>
        <v>Forced Fumbles</v>
      </c>
      <c r="I6475" s="2" t="str" cm="1">
        <f t="array" ref="I6475">INDEX($E$2:$E$148,1+MOD(ROW()-ROW($2:$2),ROWS($E$2:$E$148)))</f>
        <v>on Sundays</v>
      </c>
      <c r="J6475" s="2" t="s">
        <v>335</v>
      </c>
    </row>
    <row r="6476" spans="7:10" ht="14" x14ac:dyDescent="0.15">
      <c r="G6476" s="2">
        <v>6475</v>
      </c>
      <c r="H6476" s="2" t="str" cm="1">
        <f t="array" ref="H6476">INDEX($B$2:$B$185,1+INT((ROW()-ROW($2:$2))/ROWS($E$2:$E$148)))</f>
        <v>Forced Fumbles</v>
      </c>
      <c r="I6476" s="2" t="str" cm="1">
        <f t="array" ref="I6476">INDEX($E$2:$E$148,1+MOD(ROW()-ROW($2:$2),ROWS($E$2:$E$148)))</f>
        <v>on Thursdays</v>
      </c>
      <c r="J6476" s="3" t="s">
        <v>336</v>
      </c>
    </row>
    <row r="6477" spans="7:10" x14ac:dyDescent="0.15">
      <c r="G6477" s="2">
        <v>6476</v>
      </c>
      <c r="H6477" s="2" t="str" cm="1">
        <f t="array" ref="H6477">INDEX($B$2:$B$185,1+INT((ROW()-ROW($2:$2))/ROWS($E$2:$E$148)))</f>
        <v>Forced Fumbles</v>
      </c>
      <c r="I6477" s="2" t="str" cm="1">
        <f t="array" ref="I6477">INDEX($E$2:$E$148,1+MOD(ROW()-ROW($2:$2),ROWS($E$2:$E$148)))</f>
        <v>in AFC East</v>
      </c>
      <c r="J6477" s="2" t="s">
        <v>332</v>
      </c>
    </row>
    <row r="6478" spans="7:10" x14ac:dyDescent="0.15">
      <c r="G6478" s="2">
        <v>6477</v>
      </c>
      <c r="H6478" s="2" t="str" cm="1">
        <f t="array" ref="H6478">INDEX($B$2:$B$185,1+INT((ROW()-ROW($2:$2))/ROWS($E$2:$E$148)))</f>
        <v>Forced Fumbles</v>
      </c>
      <c r="I6478" s="2" t="str" cm="1">
        <f t="array" ref="I6478">INDEX($E$2:$E$148,1+MOD(ROW()-ROW($2:$2),ROWS($E$2:$E$148)))</f>
        <v>in AFC North</v>
      </c>
      <c r="J6478" s="2" t="s">
        <v>333</v>
      </c>
    </row>
    <row r="6479" spans="7:10" x14ac:dyDescent="0.15">
      <c r="G6479" s="2">
        <v>6478</v>
      </c>
      <c r="H6479" s="2" t="str" cm="1">
        <f t="array" ref="H6479">INDEX($B$2:$B$185,1+INT((ROW()-ROW($2:$2))/ROWS($E$2:$E$148)))</f>
        <v>Forced Fumbles</v>
      </c>
      <c r="I6479" s="2" t="str" cm="1">
        <f t="array" ref="I6479">INDEX($E$2:$E$148,1+MOD(ROW()-ROW($2:$2),ROWS($E$2:$E$148)))</f>
        <v>in AFC South</v>
      </c>
      <c r="J6479" s="2" t="s">
        <v>334</v>
      </c>
    </row>
    <row r="6480" spans="7:10" x14ac:dyDescent="0.15">
      <c r="G6480" s="2">
        <v>6479</v>
      </c>
      <c r="H6480" s="2" t="str" cm="1">
        <f t="array" ref="H6480">INDEX($B$2:$B$185,1+INT((ROW()-ROW($2:$2))/ROWS($E$2:$E$148)))</f>
        <v>Forced Fumbles</v>
      </c>
      <c r="I6480" s="2" t="str" cm="1">
        <f t="array" ref="I6480">INDEX($E$2:$E$148,1+MOD(ROW()-ROW($2:$2),ROWS($E$2:$E$148)))</f>
        <v>in AFC West</v>
      </c>
      <c r="J6480" s="2" t="s">
        <v>335</v>
      </c>
    </row>
    <row r="6481" spans="7:10" ht="14" x14ac:dyDescent="0.15">
      <c r="G6481" s="2">
        <v>6480</v>
      </c>
      <c r="H6481" s="2" t="str" cm="1">
        <f t="array" ref="H6481">INDEX($B$2:$B$185,1+INT((ROW()-ROW($2:$2))/ROWS($E$2:$E$148)))</f>
        <v>Forced Fumbles</v>
      </c>
      <c r="I6481" s="2" t="str" cm="1">
        <f t="array" ref="I6481">INDEX($E$2:$E$148,1+MOD(ROW()-ROW($2:$2),ROWS($E$2:$E$148)))</f>
        <v>in NFC East</v>
      </c>
      <c r="J6481" s="3" t="s">
        <v>336</v>
      </c>
    </row>
    <row r="6482" spans="7:10" x14ac:dyDescent="0.15">
      <c r="G6482" s="2">
        <v>6481</v>
      </c>
      <c r="H6482" s="2" t="str" cm="1">
        <f t="array" ref="H6482">INDEX($B$2:$B$185,1+INT((ROW()-ROW($2:$2))/ROWS($E$2:$E$148)))</f>
        <v>Forced Fumbles</v>
      </c>
      <c r="I6482" s="2" t="str" cm="1">
        <f t="array" ref="I6482">INDEX($E$2:$E$148,1+MOD(ROW()-ROW($2:$2),ROWS($E$2:$E$148)))</f>
        <v>in NFC North</v>
      </c>
      <c r="J6482" s="2" t="s">
        <v>332</v>
      </c>
    </row>
    <row r="6483" spans="7:10" x14ac:dyDescent="0.15">
      <c r="G6483" s="2">
        <v>6482</v>
      </c>
      <c r="H6483" s="2" t="str" cm="1">
        <f t="array" ref="H6483">INDEX($B$2:$B$185,1+INT((ROW()-ROW($2:$2))/ROWS($E$2:$E$148)))</f>
        <v>Forced Fumbles</v>
      </c>
      <c r="I6483" s="2" t="str" cm="1">
        <f t="array" ref="I6483">INDEX($E$2:$E$148,1+MOD(ROW()-ROW($2:$2),ROWS($E$2:$E$148)))</f>
        <v>in NFC South</v>
      </c>
      <c r="J6483" s="2" t="s">
        <v>333</v>
      </c>
    </row>
    <row r="6484" spans="7:10" x14ac:dyDescent="0.15">
      <c r="G6484" s="2">
        <v>6483</v>
      </c>
      <c r="H6484" s="2" t="str" cm="1">
        <f t="array" ref="H6484">INDEX($B$2:$B$185,1+INT((ROW()-ROW($2:$2))/ROWS($E$2:$E$148)))</f>
        <v>Forced Fumbles</v>
      </c>
      <c r="I6484" s="2" t="str" cm="1">
        <f t="array" ref="I6484">INDEX($E$2:$E$148,1+MOD(ROW()-ROW($2:$2),ROWS($E$2:$E$148)))</f>
        <v>in NFC West</v>
      </c>
      <c r="J6484" s="2" t="s">
        <v>334</v>
      </c>
    </row>
    <row r="6485" spans="7:10" x14ac:dyDescent="0.15">
      <c r="G6485" s="2">
        <v>6484</v>
      </c>
      <c r="H6485" s="2" t="str" cm="1">
        <f t="array" ref="H6485">INDEX($B$2:$B$185,1+INT((ROW()-ROW($2:$2))/ROWS($E$2:$E$148)))</f>
        <v>Forced Fumbles</v>
      </c>
      <c r="I6485" s="2" t="str" cm="1">
        <f t="array" ref="I6485">INDEX($E$2:$E$148,1+MOD(ROW()-ROW($2:$2),ROWS($E$2:$E$148)))</f>
        <v>vs AFC</v>
      </c>
      <c r="J6485" s="2" t="s">
        <v>335</v>
      </c>
    </row>
    <row r="6486" spans="7:10" ht="14" x14ac:dyDescent="0.15">
      <c r="G6486" s="2">
        <v>6485</v>
      </c>
      <c r="H6486" s="2" t="str" cm="1">
        <f t="array" ref="H6486">INDEX($B$2:$B$185,1+INT((ROW()-ROW($2:$2))/ROWS($E$2:$E$148)))</f>
        <v>Forced Fumbles</v>
      </c>
      <c r="I6486" s="2" t="str" cm="1">
        <f t="array" ref="I6486">INDEX($E$2:$E$148,1+MOD(ROW()-ROW($2:$2),ROWS($E$2:$E$148)))</f>
        <v>vs NFC</v>
      </c>
      <c r="J6486" s="3" t="s">
        <v>336</v>
      </c>
    </row>
    <row r="6487" spans="7:10" x14ac:dyDescent="0.15">
      <c r="G6487" s="2">
        <v>6486</v>
      </c>
      <c r="H6487" s="2" t="str" cm="1">
        <f t="array" ref="H6487">INDEX($B$2:$B$185,1+INT((ROW()-ROW($2:$2))/ROWS($E$2:$E$148)))</f>
        <v>Forced Fumbles</v>
      </c>
      <c r="I6487" s="2" t="str" cm="1">
        <f t="array" ref="I6487">INDEX($E$2:$E$148,1+MOD(ROW()-ROW($2:$2),ROWS($E$2:$E$148)))</f>
        <v>vs AFC East</v>
      </c>
      <c r="J6487" s="2" t="s">
        <v>332</v>
      </c>
    </row>
    <row r="6488" spans="7:10" x14ac:dyDescent="0.15">
      <c r="G6488" s="2">
        <v>6487</v>
      </c>
      <c r="H6488" s="2" t="str" cm="1">
        <f t="array" ref="H6488">INDEX($B$2:$B$185,1+INT((ROW()-ROW($2:$2))/ROWS($E$2:$E$148)))</f>
        <v>Forced Fumbles</v>
      </c>
      <c r="I6488" s="2" t="str" cm="1">
        <f t="array" ref="I6488">INDEX($E$2:$E$148,1+MOD(ROW()-ROW($2:$2),ROWS($E$2:$E$148)))</f>
        <v>vs AFC North</v>
      </c>
      <c r="J6488" s="2" t="s">
        <v>333</v>
      </c>
    </row>
    <row r="6489" spans="7:10" x14ac:dyDescent="0.15">
      <c r="G6489" s="2">
        <v>6488</v>
      </c>
      <c r="H6489" s="2" t="str" cm="1">
        <f t="array" ref="H6489">INDEX($B$2:$B$185,1+INT((ROW()-ROW($2:$2))/ROWS($E$2:$E$148)))</f>
        <v>Forced Fumbles</v>
      </c>
      <c r="I6489" s="2" t="str" cm="1">
        <f t="array" ref="I6489">INDEX($E$2:$E$148,1+MOD(ROW()-ROW($2:$2),ROWS($E$2:$E$148)))</f>
        <v>vs AFC South</v>
      </c>
      <c r="J6489" s="2" t="s">
        <v>334</v>
      </c>
    </row>
    <row r="6490" spans="7:10" x14ac:dyDescent="0.15">
      <c r="G6490" s="2">
        <v>6489</v>
      </c>
      <c r="H6490" s="2" t="str" cm="1">
        <f t="array" ref="H6490">INDEX($B$2:$B$185,1+INT((ROW()-ROW($2:$2))/ROWS($E$2:$E$148)))</f>
        <v>Forced Fumbles</v>
      </c>
      <c r="I6490" s="2" t="str" cm="1">
        <f t="array" ref="I6490">INDEX($E$2:$E$148,1+MOD(ROW()-ROW($2:$2),ROWS($E$2:$E$148)))</f>
        <v>vs AFC West</v>
      </c>
      <c r="J6490" s="2" t="s">
        <v>335</v>
      </c>
    </row>
    <row r="6491" spans="7:10" ht="14" x14ac:dyDescent="0.15">
      <c r="G6491" s="2">
        <v>6490</v>
      </c>
      <c r="H6491" s="2" t="str" cm="1">
        <f t="array" ref="H6491">INDEX($B$2:$B$185,1+INT((ROW()-ROW($2:$2))/ROWS($E$2:$E$148)))</f>
        <v>Forced Fumbles</v>
      </c>
      <c r="I6491" s="2" t="str" cm="1">
        <f t="array" ref="I6491">INDEX($E$2:$E$148,1+MOD(ROW()-ROW($2:$2),ROWS($E$2:$E$148)))</f>
        <v>vs NFC East</v>
      </c>
      <c r="J6491" s="3" t="s">
        <v>336</v>
      </c>
    </row>
    <row r="6492" spans="7:10" x14ac:dyDescent="0.15">
      <c r="G6492" s="2">
        <v>6491</v>
      </c>
      <c r="H6492" s="2" t="str" cm="1">
        <f t="array" ref="H6492">INDEX($B$2:$B$185,1+INT((ROW()-ROW($2:$2))/ROWS($E$2:$E$148)))</f>
        <v>Forced Fumbles</v>
      </c>
      <c r="I6492" s="2" t="str" cm="1">
        <f t="array" ref="I6492">INDEX($E$2:$E$148,1+MOD(ROW()-ROW($2:$2),ROWS($E$2:$E$148)))</f>
        <v>vs NFC North</v>
      </c>
      <c r="J6492" s="2" t="s">
        <v>332</v>
      </c>
    </row>
    <row r="6493" spans="7:10" x14ac:dyDescent="0.15">
      <c r="G6493" s="2">
        <v>6492</v>
      </c>
      <c r="H6493" s="2" t="str" cm="1">
        <f t="array" ref="H6493">INDEX($B$2:$B$185,1+INT((ROW()-ROW($2:$2))/ROWS($E$2:$E$148)))</f>
        <v>Forced Fumbles</v>
      </c>
      <c r="I6493" s="2" t="str" cm="1">
        <f t="array" ref="I6493">INDEX($E$2:$E$148,1+MOD(ROW()-ROW($2:$2),ROWS($E$2:$E$148)))</f>
        <v>vs NFC South</v>
      </c>
      <c r="J6493" s="2" t="s">
        <v>333</v>
      </c>
    </row>
    <row r="6494" spans="7:10" x14ac:dyDescent="0.15">
      <c r="G6494" s="2">
        <v>6493</v>
      </c>
      <c r="H6494" s="2" t="str" cm="1">
        <f t="array" ref="H6494">INDEX($B$2:$B$185,1+INT((ROW()-ROW($2:$2))/ROWS($E$2:$E$148)))</f>
        <v>Forced Fumbles</v>
      </c>
      <c r="I6494" s="2" t="str" cm="1">
        <f t="array" ref="I6494">INDEX($E$2:$E$148,1+MOD(ROW()-ROW($2:$2),ROWS($E$2:$E$148)))</f>
        <v>vs NFC West</v>
      </c>
      <c r="J6494" s="2" t="s">
        <v>334</v>
      </c>
    </row>
    <row r="6495" spans="7:10" x14ac:dyDescent="0.15">
      <c r="G6495" s="2">
        <v>6494</v>
      </c>
      <c r="H6495" s="2" t="str" cm="1">
        <f t="array" ref="H6495">INDEX($B$2:$B$185,1+INT((ROW()-ROW($2:$2))/ROWS($E$2:$E$148)))</f>
        <v>Forced Fumbles</v>
      </c>
      <c r="I6495" s="2" t="str" cm="1">
        <f t="array" ref="I6495">INDEX($E$2:$E$148,1+MOD(ROW()-ROW($2:$2),ROWS($E$2:$E$148)))</f>
        <v>No Down</v>
      </c>
      <c r="J6495" s="2" t="s">
        <v>335</v>
      </c>
    </row>
    <row r="6496" spans="7:10" ht="14" x14ac:dyDescent="0.15">
      <c r="G6496" s="2">
        <v>6495</v>
      </c>
      <c r="H6496" s="2" t="str" cm="1">
        <f t="array" ref="H6496">INDEX($B$2:$B$185,1+INT((ROW()-ROW($2:$2))/ROWS($E$2:$E$148)))</f>
        <v>Forced Fumbles</v>
      </c>
      <c r="I6496" s="2" t="str" cm="1">
        <f t="array" ref="I6496">INDEX($E$2:$E$148,1+MOD(ROW()-ROW($2:$2),ROWS($E$2:$E$148)))</f>
        <v>on 1st Downs</v>
      </c>
      <c r="J6496" s="3" t="s">
        <v>336</v>
      </c>
    </row>
    <row r="6497" spans="7:10" x14ac:dyDescent="0.15">
      <c r="G6497" s="2">
        <v>6496</v>
      </c>
      <c r="H6497" s="2" t="str" cm="1">
        <f t="array" ref="H6497">INDEX($B$2:$B$185,1+INT((ROW()-ROW($2:$2))/ROWS($E$2:$E$148)))</f>
        <v>Forced Fumbles</v>
      </c>
      <c r="I6497" s="2" t="str" cm="1">
        <f t="array" ref="I6497">INDEX($E$2:$E$148,1+MOD(ROW()-ROW($2:$2),ROWS($E$2:$E$148)))</f>
        <v>on 2nd Downs</v>
      </c>
      <c r="J6497" s="2" t="s">
        <v>332</v>
      </c>
    </row>
    <row r="6498" spans="7:10" x14ac:dyDescent="0.15">
      <c r="G6498" s="2">
        <v>6497</v>
      </c>
      <c r="H6498" s="2" t="str" cm="1">
        <f t="array" ref="H6498">INDEX($B$2:$B$185,1+INT((ROW()-ROW($2:$2))/ROWS($E$2:$E$148)))</f>
        <v>Forced Fumbles</v>
      </c>
      <c r="I6498" s="2" t="str" cm="1">
        <f t="array" ref="I6498">INDEX($E$2:$E$148,1+MOD(ROW()-ROW($2:$2),ROWS($E$2:$E$148)))</f>
        <v>on 3rd Downs</v>
      </c>
      <c r="J6498" s="2" t="s">
        <v>333</v>
      </c>
    </row>
    <row r="6499" spans="7:10" x14ac:dyDescent="0.15">
      <c r="G6499" s="2">
        <v>6498</v>
      </c>
      <c r="H6499" s="2" t="str" cm="1">
        <f t="array" ref="H6499">INDEX($B$2:$B$185,1+INT((ROW()-ROW($2:$2))/ROWS($E$2:$E$148)))</f>
        <v>Forced Fumbles</v>
      </c>
      <c r="I6499" s="2" t="str" cm="1">
        <f t="array" ref="I6499">INDEX($E$2:$E$148,1+MOD(ROW()-ROW($2:$2),ROWS($E$2:$E$148)))</f>
        <v>on 4th Downs</v>
      </c>
      <c r="J6499" s="2" t="s">
        <v>334</v>
      </c>
    </row>
    <row r="6500" spans="7:10" x14ac:dyDescent="0.15">
      <c r="G6500" s="2">
        <v>6499</v>
      </c>
      <c r="H6500" s="2" t="str" cm="1">
        <f t="array" ref="H6500">INDEX($B$2:$B$185,1+INT((ROW()-ROW($2:$2))/ROWS($E$2:$E$148)))</f>
        <v>Forced Fumbles</v>
      </c>
      <c r="I6500" s="2" t="str" cm="1">
        <f t="array" ref="I6500">INDEX($E$2:$E$148,1+MOD(ROW()-ROW($2:$2),ROWS($E$2:$E$148)))</f>
        <v>1st &amp; 10</v>
      </c>
      <c r="J6500" s="2" t="s">
        <v>335</v>
      </c>
    </row>
    <row r="6501" spans="7:10" ht="14" x14ac:dyDescent="0.15">
      <c r="G6501" s="2">
        <v>6500</v>
      </c>
      <c r="H6501" s="2" t="str" cm="1">
        <f t="array" ref="H6501">INDEX($B$2:$B$185,1+INT((ROW()-ROW($2:$2))/ROWS($E$2:$E$148)))</f>
        <v>Forced Fumbles</v>
      </c>
      <c r="I6501" s="2" t="str" cm="1">
        <f t="array" ref="I6501">INDEX($E$2:$E$148,1+MOD(ROW()-ROW($2:$2),ROWS($E$2:$E$148)))</f>
        <v>1st &amp; &gt; 10</v>
      </c>
      <c r="J6501" s="3" t="s">
        <v>336</v>
      </c>
    </row>
    <row r="6502" spans="7:10" x14ac:dyDescent="0.15">
      <c r="G6502" s="2">
        <v>6501</v>
      </c>
      <c r="H6502" s="2" t="str" cm="1">
        <f t="array" ref="H6502">INDEX($B$2:$B$185,1+INT((ROW()-ROW($2:$2))/ROWS($E$2:$E$148)))</f>
        <v>Forced Fumbles</v>
      </c>
      <c r="I6502" s="2" t="str" cm="1">
        <f t="array" ref="I6502">INDEX($E$2:$E$148,1+MOD(ROW()-ROW($2:$2),ROWS($E$2:$E$148)))</f>
        <v>1st &amp; &lt; 10</v>
      </c>
      <c r="J6502" s="2" t="s">
        <v>332</v>
      </c>
    </row>
    <row r="6503" spans="7:10" x14ac:dyDescent="0.15">
      <c r="G6503" s="2">
        <v>6502</v>
      </c>
      <c r="H6503" s="2" t="str" cm="1">
        <f t="array" ref="H6503">INDEX($B$2:$B$185,1+INT((ROW()-ROW($2:$2))/ROWS($E$2:$E$148)))</f>
        <v>Forced Fumbles</v>
      </c>
      <c r="I6503" s="2" t="str" cm="1">
        <f t="array" ref="I6503">INDEX($E$2:$E$148,1+MOD(ROW()-ROW($2:$2),ROWS($E$2:$E$148)))</f>
        <v>2nd &amp; Medium (4-6yd)</v>
      </c>
      <c r="J6503" s="2" t="s">
        <v>333</v>
      </c>
    </row>
    <row r="6504" spans="7:10" x14ac:dyDescent="0.15">
      <c r="G6504" s="2">
        <v>6503</v>
      </c>
      <c r="H6504" s="2" t="str" cm="1">
        <f t="array" ref="H6504">INDEX($B$2:$B$185,1+INT((ROW()-ROW($2:$2))/ROWS($E$2:$E$148)))</f>
        <v>Forced Fumbles</v>
      </c>
      <c r="I6504" s="2" t="str" cm="1">
        <f t="array" ref="I6504">INDEX($E$2:$E$148,1+MOD(ROW()-ROW($2:$2),ROWS($E$2:$E$148)))</f>
        <v>2nd &amp; 7-9</v>
      </c>
      <c r="J6504" s="2" t="s">
        <v>334</v>
      </c>
    </row>
    <row r="6505" spans="7:10" x14ac:dyDescent="0.15">
      <c r="G6505" s="2">
        <v>6504</v>
      </c>
      <c r="H6505" s="2" t="str" cm="1">
        <f t="array" ref="H6505">INDEX($B$2:$B$185,1+INT((ROW()-ROW($2:$2))/ROWS($E$2:$E$148)))</f>
        <v>Forced Fumbles</v>
      </c>
      <c r="I6505" s="2" t="str" cm="1">
        <f t="array" ref="I6505">INDEX($E$2:$E$148,1+MOD(ROW()-ROW($2:$2),ROWS($E$2:$E$148)))</f>
        <v>2nd &amp; 10+</v>
      </c>
      <c r="J6505" s="2" t="s">
        <v>335</v>
      </c>
    </row>
    <row r="6506" spans="7:10" ht="14" x14ac:dyDescent="0.15">
      <c r="G6506" s="2">
        <v>6505</v>
      </c>
      <c r="H6506" s="2" t="str" cm="1">
        <f t="array" ref="H6506">INDEX($B$2:$B$185,1+INT((ROW()-ROW($2:$2))/ROWS($E$2:$E$148)))</f>
        <v>Forced Fumbles</v>
      </c>
      <c r="I6506" s="2" t="str" cm="1">
        <f t="array" ref="I6506">INDEX($E$2:$E$148,1+MOD(ROW()-ROW($2:$2),ROWS($E$2:$E$148)))</f>
        <v>3rd &amp; Medium (4-6yd)</v>
      </c>
      <c r="J6506" s="3" t="s">
        <v>336</v>
      </c>
    </row>
    <row r="6507" spans="7:10" x14ac:dyDescent="0.15">
      <c r="G6507" s="2">
        <v>6506</v>
      </c>
      <c r="H6507" s="2" t="str" cm="1">
        <f t="array" ref="H6507">INDEX($B$2:$B$185,1+INT((ROW()-ROW($2:$2))/ROWS($E$2:$E$148)))</f>
        <v>Forced Fumbles</v>
      </c>
      <c r="I6507" s="2" t="str" cm="1">
        <f t="array" ref="I6507">INDEX($E$2:$E$148,1+MOD(ROW()-ROW($2:$2),ROWS($E$2:$E$148)))</f>
        <v>3rd/4th &amp; Short</v>
      </c>
      <c r="J6507" s="2" t="s">
        <v>332</v>
      </c>
    </row>
    <row r="6508" spans="7:10" x14ac:dyDescent="0.15">
      <c r="G6508" s="2">
        <v>6507</v>
      </c>
      <c r="H6508" s="2" t="str" cm="1">
        <f t="array" ref="H6508">INDEX($B$2:$B$185,1+INT((ROW()-ROW($2:$2))/ROWS($E$2:$E$148)))</f>
        <v>Forced Fumbles</v>
      </c>
      <c r="I6508" s="2" t="str" cm="1">
        <f t="array" ref="I6508">INDEX($E$2:$E$148,1+MOD(ROW()-ROW($2:$2),ROWS($E$2:$E$148)))</f>
        <v>3rd &amp; 7-9</v>
      </c>
      <c r="J6508" s="2" t="s">
        <v>333</v>
      </c>
    </row>
    <row r="6509" spans="7:10" x14ac:dyDescent="0.15">
      <c r="G6509" s="2">
        <v>6508</v>
      </c>
      <c r="H6509" s="2" t="str" cm="1">
        <f t="array" ref="H6509">INDEX($B$2:$B$185,1+INT((ROW()-ROW($2:$2))/ROWS($E$2:$E$148)))</f>
        <v>Forced Fumbles</v>
      </c>
      <c r="I6509" s="2" t="str" cm="1">
        <f t="array" ref="I6509">INDEX($E$2:$E$148,1+MOD(ROW()-ROW($2:$2),ROWS($E$2:$E$148)))</f>
        <v>3rd &amp; 10+</v>
      </c>
      <c r="J6509" s="2" t="s">
        <v>334</v>
      </c>
    </row>
    <row r="6510" spans="7:10" x14ac:dyDescent="0.15">
      <c r="G6510" s="2">
        <v>6509</v>
      </c>
      <c r="H6510" s="2" t="str" cm="1">
        <f t="array" ref="H6510">INDEX($B$2:$B$185,1+INT((ROW()-ROW($2:$2))/ROWS($E$2:$E$148)))</f>
        <v>Forced Fumbles</v>
      </c>
      <c r="I6510" s="2" t="str" cm="1">
        <f t="array" ref="I6510">INDEX($E$2:$E$148,1+MOD(ROW()-ROW($2:$2),ROWS($E$2:$E$148)))</f>
        <v>4th &amp; 4-6</v>
      </c>
      <c r="J6510" s="2" t="s">
        <v>335</v>
      </c>
    </row>
    <row r="6511" spans="7:10" ht="14" x14ac:dyDescent="0.15">
      <c r="G6511" s="2">
        <v>6510</v>
      </c>
      <c r="H6511" s="2" t="str" cm="1">
        <f t="array" ref="H6511">INDEX($B$2:$B$185,1+INT((ROW()-ROW($2:$2))/ROWS($E$2:$E$148)))</f>
        <v>Forced Fumbles</v>
      </c>
      <c r="I6511" s="2" t="str" cm="1">
        <f t="array" ref="I6511">INDEX($E$2:$E$148,1+MOD(ROW()-ROW($2:$2),ROWS($E$2:$E$148)))</f>
        <v>4th &amp; 7-9</v>
      </c>
      <c r="J6511" s="3" t="s">
        <v>336</v>
      </c>
    </row>
    <row r="6512" spans="7:10" x14ac:dyDescent="0.15">
      <c r="G6512" s="2">
        <v>6511</v>
      </c>
      <c r="H6512" s="2" t="str" cm="1">
        <f t="array" ref="H6512">INDEX($B$2:$B$185,1+INT((ROW()-ROW($2:$2))/ROWS($E$2:$E$148)))</f>
        <v>Forced Fumbles</v>
      </c>
      <c r="I6512" s="2" t="str" cm="1">
        <f t="array" ref="I6512">INDEX($E$2:$E$148,1+MOD(ROW()-ROW($2:$2),ROWS($E$2:$E$148)))</f>
        <v>4th &amp; 10+</v>
      </c>
      <c r="J6512" s="2" t="s">
        <v>332</v>
      </c>
    </row>
    <row r="6513" spans="7:10" x14ac:dyDescent="0.15">
      <c r="G6513" s="2">
        <v>6512</v>
      </c>
      <c r="H6513" s="2" t="str" cm="1">
        <f t="array" ref="H6513">INDEX($B$2:$B$185,1+INT((ROW()-ROW($2:$2))/ROWS($E$2:$E$148)))</f>
        <v>Forced Fumbles</v>
      </c>
      <c r="I6513" s="2" t="str" cm="1">
        <f t="array" ref="I6513">INDEX($E$2:$E$148,1+MOD(ROW()-ROW($2:$2),ROWS($E$2:$E$148)))</f>
        <v>Plays/Drive, 1-3</v>
      </c>
      <c r="J6513" s="2" t="s">
        <v>333</v>
      </c>
    </row>
    <row r="6514" spans="7:10" x14ac:dyDescent="0.15">
      <c r="G6514" s="2">
        <v>6513</v>
      </c>
      <c r="H6514" s="2" t="str" cm="1">
        <f t="array" ref="H6514">INDEX($B$2:$B$185,1+INT((ROW()-ROW($2:$2))/ROWS($E$2:$E$148)))</f>
        <v>Forced Fumbles</v>
      </c>
      <c r="I6514" s="2" t="str" cm="1">
        <f t="array" ref="I6514">INDEX($E$2:$E$148,1+MOD(ROW()-ROW($2:$2),ROWS($E$2:$E$148)))</f>
        <v>Plays/Drive, 4-6</v>
      </c>
      <c r="J6514" s="2" t="s">
        <v>334</v>
      </c>
    </row>
    <row r="6515" spans="7:10" x14ac:dyDescent="0.15">
      <c r="G6515" s="2">
        <v>6514</v>
      </c>
      <c r="H6515" s="2" t="str" cm="1">
        <f t="array" ref="H6515">INDEX($B$2:$B$185,1+INT((ROW()-ROW($2:$2))/ROWS($E$2:$E$148)))</f>
        <v>Forced Fumbles</v>
      </c>
      <c r="I6515" s="2" t="str" cm="1">
        <f t="array" ref="I6515">INDEX($E$2:$E$148,1+MOD(ROW()-ROW($2:$2),ROWS($E$2:$E$148)))</f>
        <v>Plays/Drive, 7-10</v>
      </c>
      <c r="J6515" s="2" t="s">
        <v>335</v>
      </c>
    </row>
    <row r="6516" spans="7:10" ht="14" x14ac:dyDescent="0.15">
      <c r="G6516" s="2">
        <v>6515</v>
      </c>
      <c r="H6516" s="2" t="str" cm="1">
        <f t="array" ref="H6516">INDEX($B$2:$B$185,1+INT((ROW()-ROW($2:$2))/ROWS($E$2:$E$148)))</f>
        <v>Forced Fumbles</v>
      </c>
      <c r="I6516" s="2" t="str" cm="1">
        <f t="array" ref="I6516">INDEX($E$2:$E$148,1+MOD(ROW()-ROW($2:$2),ROWS($E$2:$E$148)))</f>
        <v>Plays/Drive, 11+</v>
      </c>
      <c r="J6516" s="3" t="s">
        <v>336</v>
      </c>
    </row>
    <row r="6517" spans="7:10" x14ac:dyDescent="0.15">
      <c r="G6517" s="2">
        <v>6516</v>
      </c>
      <c r="H6517" s="2" t="str" cm="1">
        <f t="array" ref="H6517">INDEX($B$2:$B$185,1+INT((ROW()-ROW($2:$2))/ROWS($E$2:$E$148)))</f>
        <v>Forced Fumbles</v>
      </c>
      <c r="I6517" s="2" t="str" cm="1">
        <f t="array" ref="I6517">INDEX($E$2:$E$148,1+MOD(ROW()-ROW($2:$2),ROWS($E$2:$E$148)))</f>
        <v>Loaded Box, &gt; 8</v>
      </c>
      <c r="J6517" s="2" t="s">
        <v>332</v>
      </c>
    </row>
    <row r="6518" spans="7:10" x14ac:dyDescent="0.15">
      <c r="G6518" s="2">
        <v>6517</v>
      </c>
      <c r="H6518" s="2" t="str" cm="1">
        <f t="array" ref="H6518">INDEX($B$2:$B$185,1+INT((ROW()-ROW($2:$2))/ROWS($E$2:$E$148)))</f>
        <v>Forced Fumbles</v>
      </c>
      <c r="I6518" s="2" t="str" cm="1">
        <f t="array" ref="I6518">INDEX($E$2:$E$148,1+MOD(ROW()-ROW($2:$2),ROWS($E$2:$E$148)))</f>
        <v>Loaded Box, &lt; 8</v>
      </c>
      <c r="J6518" s="2" t="s">
        <v>333</v>
      </c>
    </row>
    <row r="6519" spans="7:10" x14ac:dyDescent="0.15">
      <c r="G6519" s="2">
        <v>6518</v>
      </c>
      <c r="H6519" s="2" t="str" cm="1">
        <f t="array" ref="H6519">INDEX($B$2:$B$185,1+INT((ROW()-ROW($2:$2))/ROWS($E$2:$E$148)))</f>
        <v>Forced Fumbles</v>
      </c>
      <c r="I6519" s="2" t="str" cm="1">
        <f t="array" ref="I6519">INDEX($E$2:$E$148,1+MOD(ROW()-ROW($2:$2),ROWS($E$2:$E$148)))</f>
        <v>LOS: Opponents 1-10</v>
      </c>
      <c r="J6519" s="2" t="s">
        <v>334</v>
      </c>
    </row>
    <row r="6520" spans="7:10" x14ac:dyDescent="0.15">
      <c r="G6520" s="2">
        <v>6519</v>
      </c>
      <c r="H6520" s="2" t="str" cm="1">
        <f t="array" ref="H6520">INDEX($B$2:$B$185,1+INT((ROW()-ROW($2:$2))/ROWS($E$2:$E$148)))</f>
        <v>Forced Fumbles</v>
      </c>
      <c r="I6520" s="2" t="str" cm="1">
        <f t="array" ref="I6520">INDEX($E$2:$E$148,1+MOD(ROW()-ROW($2:$2),ROWS($E$2:$E$148)))</f>
        <v>LOS: Opponents 11-20</v>
      </c>
      <c r="J6520" s="2" t="s">
        <v>335</v>
      </c>
    </row>
    <row r="6521" spans="7:10" ht="14" x14ac:dyDescent="0.15">
      <c r="G6521" s="2">
        <v>6520</v>
      </c>
      <c r="H6521" s="2" t="str" cm="1">
        <f t="array" ref="H6521">INDEX($B$2:$B$185,1+INT((ROW()-ROW($2:$2))/ROWS($E$2:$E$148)))</f>
        <v>Forced Fumbles</v>
      </c>
      <c r="I6521" s="2" t="str" cm="1">
        <f t="array" ref="I6521">INDEX($E$2:$E$148,1+MOD(ROW()-ROW($2:$2),ROWS($E$2:$E$148)))</f>
        <v>LOS: Opponents 41-50</v>
      </c>
      <c r="J6521" s="3" t="s">
        <v>336</v>
      </c>
    </row>
    <row r="6522" spans="7:10" x14ac:dyDescent="0.15">
      <c r="G6522" s="2">
        <v>6521</v>
      </c>
      <c r="H6522" s="2" t="str" cm="1">
        <f t="array" ref="H6522">INDEX($B$2:$B$185,1+INT((ROW()-ROW($2:$2))/ROWS($E$2:$E$148)))</f>
        <v>Forced Fumbles</v>
      </c>
      <c r="I6522" s="2" t="str" cm="1">
        <f t="array" ref="I6522">INDEX($E$2:$E$148,1+MOD(ROW()-ROW($2:$2),ROWS($E$2:$E$148)))</f>
        <v>LOS: Own 1-10</v>
      </c>
      <c r="J6522" s="2" t="s">
        <v>332</v>
      </c>
    </row>
    <row r="6523" spans="7:10" x14ac:dyDescent="0.15">
      <c r="G6523" s="2">
        <v>6522</v>
      </c>
      <c r="H6523" s="2" t="str" cm="1">
        <f t="array" ref="H6523">INDEX($B$2:$B$185,1+INT((ROW()-ROW($2:$2))/ROWS($E$2:$E$148)))</f>
        <v>Forced Fumbles</v>
      </c>
      <c r="I6523" s="2" t="str" cm="1">
        <f t="array" ref="I6523">INDEX($E$2:$E$148,1+MOD(ROW()-ROW($2:$2),ROWS($E$2:$E$148)))</f>
        <v>LOS: Own 11-20</v>
      </c>
      <c r="J6523" s="2" t="s">
        <v>333</v>
      </c>
    </row>
    <row r="6524" spans="7:10" x14ac:dyDescent="0.15">
      <c r="G6524" s="2">
        <v>6523</v>
      </c>
      <c r="H6524" s="2" t="str" cm="1">
        <f t="array" ref="H6524">INDEX($B$2:$B$185,1+INT((ROW()-ROW($2:$2))/ROWS($E$2:$E$148)))</f>
        <v>Forced Fumbles</v>
      </c>
      <c r="I6524" s="2" t="str" cm="1">
        <f t="array" ref="I6524">INDEX($E$2:$E$148,1+MOD(ROW()-ROW($2:$2),ROWS($E$2:$E$148)))</f>
        <v>LOS: Own 21-50</v>
      </c>
      <c r="J6524" s="2" t="s">
        <v>334</v>
      </c>
    </row>
    <row r="6525" spans="7:10" x14ac:dyDescent="0.15">
      <c r="G6525" s="2">
        <v>6524</v>
      </c>
      <c r="H6525" s="2" t="str" cm="1">
        <f t="array" ref="H6525">INDEX($B$2:$B$185,1+INT((ROW()-ROW($2:$2))/ROWS($E$2:$E$148)))</f>
        <v>Forced Fumbles</v>
      </c>
      <c r="I6525" s="2" t="str" cm="1">
        <f t="array" ref="I6525">INDEX($E$2:$E$148,1+MOD(ROW()-ROW($2:$2),ROWS($E$2:$E$148)))</f>
        <v>Final Score +/- 7</v>
      </c>
      <c r="J6525" s="2" t="s">
        <v>335</v>
      </c>
    </row>
    <row r="6526" spans="7:10" ht="14" x14ac:dyDescent="0.15">
      <c r="G6526" s="2">
        <v>6525</v>
      </c>
      <c r="H6526" s="2" t="str" cm="1">
        <f t="array" ref="H6526">INDEX($B$2:$B$185,1+INT((ROW()-ROW($2:$2))/ROWS($E$2:$E$148)))</f>
        <v>Forced Fumbles</v>
      </c>
      <c r="I6526" s="2" t="str" cm="1">
        <f t="array" ref="I6526">INDEX($E$2:$E$148,1+MOD(ROW()-ROW($2:$2),ROWS($E$2:$E$148)))</f>
        <v>Final Score 8-14 pts</v>
      </c>
      <c r="J6526" s="3" t="s">
        <v>336</v>
      </c>
    </row>
    <row r="6527" spans="7:10" x14ac:dyDescent="0.15">
      <c r="G6527" s="2">
        <v>6526</v>
      </c>
      <c r="H6527" s="2" t="str" cm="1">
        <f t="array" ref="H6527">INDEX($B$2:$B$185,1+INT((ROW()-ROW($2:$2))/ROWS($E$2:$E$148)))</f>
        <v>Forced Fumbles</v>
      </c>
      <c r="I6527" s="2" t="str" cm="1">
        <f t="array" ref="I6527">INDEX($E$2:$E$148,1+MOD(ROW()-ROW($2:$2),ROWS($E$2:$E$148)))</f>
        <v>Final Score 15+ pt</v>
      </c>
      <c r="J6527" s="2" t="s">
        <v>332</v>
      </c>
    </row>
    <row r="6528" spans="7:10" x14ac:dyDescent="0.15">
      <c r="G6528" s="2">
        <v>6527</v>
      </c>
      <c r="H6528" s="2" t="str" cm="1">
        <f t="array" ref="H6528">INDEX($B$2:$B$185,1+INT((ROW()-ROW($2:$2))/ROWS($E$2:$E$148)))</f>
        <v>Forced Fumbles</v>
      </c>
      <c r="I6528" s="2" t="str" cm="1">
        <f t="array" ref="I6528">INDEX($E$2:$E$148,1+MOD(ROW()-ROW($2:$2),ROWS($E$2:$E$148)))</f>
        <v>Games 1 to 4</v>
      </c>
      <c r="J6528" s="2" t="s">
        <v>333</v>
      </c>
    </row>
    <row r="6529" spans="7:10" x14ac:dyDescent="0.15">
      <c r="G6529" s="2">
        <v>6528</v>
      </c>
      <c r="H6529" s="2" t="str" cm="1">
        <f t="array" ref="H6529">INDEX($B$2:$B$185,1+INT((ROW()-ROW($2:$2))/ROWS($E$2:$E$148)))</f>
        <v>Forced Fumbles</v>
      </c>
      <c r="I6529" s="2" t="str" cm="1">
        <f t="array" ref="I6529">INDEX($E$2:$E$148,1+MOD(ROW()-ROW($2:$2),ROWS($E$2:$E$148)))</f>
        <v>Games 13 to 16</v>
      </c>
      <c r="J6529" s="2" t="s">
        <v>334</v>
      </c>
    </row>
    <row r="6530" spans="7:10" x14ac:dyDescent="0.15">
      <c r="G6530" s="2">
        <v>6529</v>
      </c>
      <c r="H6530" s="2" t="str" cm="1">
        <f t="array" ref="H6530">INDEX($B$2:$B$185,1+INT((ROW()-ROW($2:$2))/ROWS($E$2:$E$148)))</f>
        <v>Forced Fumbles</v>
      </c>
      <c r="I6530" s="2" t="str" cm="1">
        <f t="array" ref="I6530">INDEX($E$2:$E$148,1+MOD(ROW()-ROW($2:$2),ROWS($E$2:$E$148)))</f>
        <v>Games 5 to 8</v>
      </c>
      <c r="J6530" s="2" t="s">
        <v>335</v>
      </c>
    </row>
    <row r="6531" spans="7:10" ht="14" x14ac:dyDescent="0.15">
      <c r="G6531" s="2">
        <v>6530</v>
      </c>
      <c r="H6531" s="2" t="str" cm="1">
        <f t="array" ref="H6531">INDEX($B$2:$B$185,1+INT((ROW()-ROW($2:$2))/ROWS($E$2:$E$148)))</f>
        <v>Forced Fumbles</v>
      </c>
      <c r="I6531" s="2" t="str" cm="1">
        <f t="array" ref="I6531">INDEX($E$2:$E$148,1+MOD(ROW()-ROW($2:$2),ROWS($E$2:$E$148)))</f>
        <v>Games 9 to 12</v>
      </c>
      <c r="J6531" s="3" t="s">
        <v>336</v>
      </c>
    </row>
    <row r="6532" spans="7:10" x14ac:dyDescent="0.15">
      <c r="G6532" s="2">
        <v>6531</v>
      </c>
      <c r="H6532" s="2" t="str" cm="1">
        <f t="array" ref="H6532">INDEX($B$2:$B$185,1+INT((ROW()-ROW($2:$2))/ROWS($E$2:$E$148)))</f>
        <v>Forced Fumbles</v>
      </c>
      <c r="I6532" s="2" t="str" cm="1">
        <f t="array" ref="I6532">INDEX($E$2:$E$148,1+MOD(ROW()-ROW($2:$2),ROWS($E$2:$E$148)))</f>
        <v>when Leading, &lt; 2 min</v>
      </c>
      <c r="J6532" s="2" t="s">
        <v>332</v>
      </c>
    </row>
    <row r="6533" spans="7:10" x14ac:dyDescent="0.15">
      <c r="G6533" s="2">
        <v>6532</v>
      </c>
      <c r="H6533" s="2" t="str" cm="1">
        <f t="array" ref="H6533">INDEX($B$2:$B$185,1+INT((ROW()-ROW($2:$2))/ROWS($E$2:$E$148)))</f>
        <v>Forced Fumbles</v>
      </c>
      <c r="I6533" s="2" t="str" cm="1">
        <f t="array" ref="I6533">INDEX($E$2:$E$148,1+MOD(ROW()-ROW($2:$2),ROWS($E$2:$E$148)))</f>
        <v>when Leading, &lt; 4 min</v>
      </c>
      <c r="J6533" s="2" t="s">
        <v>333</v>
      </c>
    </row>
    <row r="6534" spans="7:10" x14ac:dyDescent="0.15">
      <c r="G6534" s="2">
        <v>6533</v>
      </c>
      <c r="H6534" s="2" t="str" cm="1">
        <f t="array" ref="H6534">INDEX($B$2:$B$185,1+INT((ROW()-ROW($2:$2))/ROWS($E$2:$E$148)))</f>
        <v>Forced Fumbles</v>
      </c>
      <c r="I6534" s="2" t="str" cm="1">
        <f t="array" ref="I6534">INDEX($E$2:$E$148,1+MOD(ROW()-ROW($2:$2),ROWS($E$2:$E$148)))</f>
        <v>when Tied, &lt; 2 min</v>
      </c>
      <c r="J6534" s="2" t="s">
        <v>334</v>
      </c>
    </row>
    <row r="6535" spans="7:10" x14ac:dyDescent="0.15">
      <c r="G6535" s="2">
        <v>6534</v>
      </c>
      <c r="H6535" s="2" t="str" cm="1">
        <f t="array" ref="H6535">INDEX($B$2:$B$185,1+INT((ROW()-ROW($2:$2))/ROWS($E$2:$E$148)))</f>
        <v>Forced Fumbles</v>
      </c>
      <c r="I6535" s="2" t="str" cm="1">
        <f t="array" ref="I6535">INDEX($E$2:$E$148,1+MOD(ROW()-ROW($2:$2),ROWS($E$2:$E$148)))</f>
        <v>when Tied, &lt; 4 min</v>
      </c>
      <c r="J6535" s="2" t="s">
        <v>335</v>
      </c>
    </row>
    <row r="6536" spans="7:10" ht="14" x14ac:dyDescent="0.15">
      <c r="G6536" s="2">
        <v>6535</v>
      </c>
      <c r="H6536" s="2" t="str" cm="1">
        <f t="array" ref="H6536">INDEX($B$2:$B$185,1+INT((ROW()-ROW($2:$2))/ROWS($E$2:$E$148)))</f>
        <v>Forced Fumbles</v>
      </c>
      <c r="I6536" s="2" t="str" cm="1">
        <f t="array" ref="I6536">INDEX($E$2:$E$148,1+MOD(ROW()-ROW($2:$2),ROWS($E$2:$E$148)))</f>
        <v>when Trailing, &lt; 2 min</v>
      </c>
      <c r="J6536" s="3" t="s">
        <v>336</v>
      </c>
    </row>
    <row r="6537" spans="7:10" x14ac:dyDescent="0.15">
      <c r="G6537" s="2">
        <v>6536</v>
      </c>
      <c r="H6537" s="2" t="str" cm="1">
        <f t="array" ref="H6537">INDEX($B$2:$B$185,1+INT((ROW()-ROW($2:$2))/ROWS($E$2:$E$148)))</f>
        <v>Forced Fumbles</v>
      </c>
      <c r="I6537" s="2" t="str" cm="1">
        <f t="array" ref="I6537">INDEX($E$2:$E$148,1+MOD(ROW()-ROW($2:$2),ROWS($E$2:$E$148)))</f>
        <v>when Trailing, &lt; 4 min</v>
      </c>
      <c r="J6537" s="2" t="s">
        <v>332</v>
      </c>
    </row>
    <row r="6538" spans="7:10" x14ac:dyDescent="0.15">
      <c r="G6538" s="2">
        <v>6537</v>
      </c>
      <c r="H6538" s="2" t="str" cm="1">
        <f t="array" ref="H6538">INDEX($B$2:$B$185,1+INT((ROW()-ROW($2:$2))/ROWS($E$2:$E$148)))</f>
        <v>Forced Fumbles</v>
      </c>
      <c r="I6538" s="2" t="str" cm="1">
        <f t="array" ref="I6538">INDEX($E$2:$E$148,1+MOD(ROW()-ROW($2:$2),ROWS($E$2:$E$148)))</f>
        <v>in 1st Half</v>
      </c>
      <c r="J6538" s="2" t="s">
        <v>333</v>
      </c>
    </row>
    <row r="6539" spans="7:10" x14ac:dyDescent="0.15">
      <c r="G6539" s="2">
        <v>6538</v>
      </c>
      <c r="H6539" s="2" t="str" cm="1">
        <f t="array" ref="H6539">INDEX($B$2:$B$185,1+INT((ROW()-ROW($2:$2))/ROWS($E$2:$E$148)))</f>
        <v>Forced Fumbles</v>
      </c>
      <c r="I6539" s="2" t="str" cm="1">
        <f t="array" ref="I6539">INDEX($E$2:$E$148,1+MOD(ROW()-ROW($2:$2),ROWS($E$2:$E$148)))</f>
        <v>in 2nd Half</v>
      </c>
      <c r="J6539" s="2" t="s">
        <v>334</v>
      </c>
    </row>
    <row r="6540" spans="7:10" x14ac:dyDescent="0.15">
      <c r="G6540" s="2">
        <v>6539</v>
      </c>
      <c r="H6540" s="2" t="str" cm="1">
        <f t="array" ref="H6540">INDEX($B$2:$B$185,1+INT((ROW()-ROW($2:$2))/ROWS($E$2:$E$148)))</f>
        <v>Forced Fumbles</v>
      </c>
      <c r="I6540" s="2" t="str" cm="1">
        <f t="array" ref="I6540">INDEX($E$2:$E$148,1+MOD(ROW()-ROW($2:$2),ROWS($E$2:$E$148)))</f>
        <v>No Huddle</v>
      </c>
      <c r="J6540" s="2" t="s">
        <v>335</v>
      </c>
    </row>
    <row r="6541" spans="7:10" ht="14" x14ac:dyDescent="0.15">
      <c r="G6541" s="2">
        <v>6540</v>
      </c>
      <c r="H6541" s="2" t="str" cm="1">
        <f t="array" ref="H6541">INDEX($B$2:$B$185,1+INT((ROW()-ROW($2:$2))/ROWS($E$2:$E$148)))</f>
        <v>Forced Fumbles</v>
      </c>
      <c r="I6541" s="2" t="str" cm="1">
        <f t="array" ref="I6541">INDEX($E$2:$E$148,1+MOD(ROW()-ROW($2:$2),ROWS($E$2:$E$148)))</f>
        <v>Huddle</v>
      </c>
      <c r="J6541" s="3" t="s">
        <v>336</v>
      </c>
    </row>
    <row r="6542" spans="7:10" x14ac:dyDescent="0.15">
      <c r="G6542" s="2">
        <v>6541</v>
      </c>
      <c r="H6542" s="2" t="str" cm="1">
        <f t="array" ref="H6542">INDEX($B$2:$B$185,1+INT((ROW()-ROW($2:$2))/ROWS($E$2:$E$148)))</f>
        <v>Forced Fumbles</v>
      </c>
      <c r="I6542" s="2" t="str" cm="1">
        <f t="array" ref="I6542">INDEX($E$2:$E$148,1+MOD(ROW()-ROW($2:$2),ROWS($E$2:$E$148)))</f>
        <v>NFL</v>
      </c>
      <c r="J6542" s="2" t="s">
        <v>332</v>
      </c>
    </row>
    <row r="6543" spans="7:10" x14ac:dyDescent="0.15">
      <c r="G6543" s="2">
        <v>6542</v>
      </c>
      <c r="H6543" s="2" t="str" cm="1">
        <f t="array" ref="H6543">INDEX($B$2:$B$185,1+INT((ROW()-ROW($2:$2))/ROWS($E$2:$E$148)))</f>
        <v>Forced Fumbles</v>
      </c>
      <c r="I6543" s="2" t="str" cm="1">
        <f t="array" ref="I6543">INDEX($E$2:$E$148,1+MOD(ROW()-ROW($2:$2),ROWS($E$2:$E$148)))</f>
        <v>in December</v>
      </c>
      <c r="J6543" s="2" t="s">
        <v>333</v>
      </c>
    </row>
    <row r="6544" spans="7:10" x14ac:dyDescent="0.15">
      <c r="G6544" s="2">
        <v>6543</v>
      </c>
      <c r="H6544" s="2" t="str" cm="1">
        <f t="array" ref="H6544">INDEX($B$2:$B$185,1+INT((ROW()-ROW($2:$2))/ROWS($E$2:$E$148)))</f>
        <v>Forced Fumbles</v>
      </c>
      <c r="I6544" s="2" t="str" cm="1">
        <f t="array" ref="I6544">INDEX($E$2:$E$148,1+MOD(ROW()-ROW($2:$2),ROWS($E$2:$E$148)))</f>
        <v>in November</v>
      </c>
      <c r="J6544" s="2" t="s">
        <v>334</v>
      </c>
    </row>
    <row r="6545" spans="7:10" x14ac:dyDescent="0.15">
      <c r="G6545" s="2">
        <v>6544</v>
      </c>
      <c r="H6545" s="2" t="str" cm="1">
        <f t="array" ref="H6545">INDEX($B$2:$B$185,1+INT((ROW()-ROW($2:$2))/ROWS($E$2:$E$148)))</f>
        <v>Forced Fumbles</v>
      </c>
      <c r="I6545" s="2" t="str" cm="1">
        <f t="array" ref="I6545">INDEX($E$2:$E$148,1+MOD(ROW()-ROW($2:$2),ROWS($E$2:$E$148)))</f>
        <v>in October</v>
      </c>
      <c r="J6545" s="2" t="s">
        <v>335</v>
      </c>
    </row>
    <row r="6546" spans="7:10" ht="14" x14ac:dyDescent="0.15">
      <c r="G6546" s="2">
        <v>6545</v>
      </c>
      <c r="H6546" s="2" t="str" cm="1">
        <f t="array" ref="H6546">INDEX($B$2:$B$185,1+INT((ROW()-ROW($2:$2))/ROWS($E$2:$E$148)))</f>
        <v>Forced Fumbles</v>
      </c>
      <c r="I6546" s="2" t="str" cm="1">
        <f t="array" ref="I6546">INDEX($E$2:$E$148,1+MOD(ROW()-ROW($2:$2),ROWS($E$2:$E$148)))</f>
        <v>in September</v>
      </c>
      <c r="J6546" s="3" t="s">
        <v>336</v>
      </c>
    </row>
    <row r="6547" spans="7:10" x14ac:dyDescent="0.15">
      <c r="G6547" s="2">
        <v>6546</v>
      </c>
      <c r="H6547" s="2" t="str" cm="1">
        <f t="array" ref="H6547">INDEX($B$2:$B$185,1+INT((ROW()-ROW($2:$2))/ROWS($E$2:$E$148)))</f>
        <v>Forced Fumbles</v>
      </c>
      <c r="I6547" s="2" t="str" cm="1">
        <f t="array" ref="I6547">INDEX($E$2:$E$148,1+MOD(ROW()-ROW($2:$2),ROWS($E$2:$E$148)))</f>
        <v>vs ARIZONA</v>
      </c>
      <c r="J6547" s="2" t="s">
        <v>332</v>
      </c>
    </row>
    <row r="6548" spans="7:10" x14ac:dyDescent="0.15">
      <c r="G6548" s="2">
        <v>6547</v>
      </c>
      <c r="H6548" s="2" t="str" cm="1">
        <f t="array" ref="H6548">INDEX($B$2:$B$185,1+INT((ROW()-ROW($2:$2))/ROWS($E$2:$E$148)))</f>
        <v>Forced Fumbles</v>
      </c>
      <c r="I6548" s="2" t="str" cm="1">
        <f t="array" ref="I6548">INDEX($E$2:$E$148,1+MOD(ROW()-ROW($2:$2),ROWS($E$2:$E$148)))</f>
        <v>vs ATLANTA</v>
      </c>
      <c r="J6548" s="2" t="s">
        <v>333</v>
      </c>
    </row>
    <row r="6549" spans="7:10" x14ac:dyDescent="0.15">
      <c r="G6549" s="2">
        <v>6548</v>
      </c>
      <c r="H6549" s="2" t="str" cm="1">
        <f t="array" ref="H6549">INDEX($B$2:$B$185,1+INT((ROW()-ROW($2:$2))/ROWS($E$2:$E$148)))</f>
        <v>Forced Fumbles</v>
      </c>
      <c r="I6549" s="2" t="str" cm="1">
        <f t="array" ref="I6549">INDEX($E$2:$E$148,1+MOD(ROW()-ROW($2:$2),ROWS($E$2:$E$148)))</f>
        <v>vs BALTIMORE</v>
      </c>
      <c r="J6549" s="2" t="s">
        <v>334</v>
      </c>
    </row>
    <row r="6550" spans="7:10" x14ac:dyDescent="0.15">
      <c r="G6550" s="2">
        <v>6549</v>
      </c>
      <c r="H6550" s="2" t="str" cm="1">
        <f t="array" ref="H6550">INDEX($B$2:$B$185,1+INT((ROW()-ROW($2:$2))/ROWS($E$2:$E$148)))</f>
        <v>Forced Fumbles</v>
      </c>
      <c r="I6550" s="2" t="str" cm="1">
        <f t="array" ref="I6550">INDEX($E$2:$E$148,1+MOD(ROW()-ROW($2:$2),ROWS($E$2:$E$148)))</f>
        <v>vs BUFFALO</v>
      </c>
      <c r="J6550" s="2" t="s">
        <v>335</v>
      </c>
    </row>
    <row r="6551" spans="7:10" ht="14" x14ac:dyDescent="0.15">
      <c r="G6551" s="2">
        <v>6550</v>
      </c>
      <c r="H6551" s="2" t="str" cm="1">
        <f t="array" ref="H6551">INDEX($B$2:$B$185,1+INT((ROW()-ROW($2:$2))/ROWS($E$2:$E$148)))</f>
        <v>Forced Fumbles</v>
      </c>
      <c r="I6551" s="2" t="str" cm="1">
        <f t="array" ref="I6551">INDEX($E$2:$E$148,1+MOD(ROW()-ROW($2:$2),ROWS($E$2:$E$148)))</f>
        <v>vs CAROLINA</v>
      </c>
      <c r="J6551" s="3" t="s">
        <v>336</v>
      </c>
    </row>
    <row r="6552" spans="7:10" x14ac:dyDescent="0.15">
      <c r="G6552" s="2">
        <v>6551</v>
      </c>
      <c r="H6552" s="2" t="str" cm="1">
        <f t="array" ref="H6552">INDEX($B$2:$B$185,1+INT((ROW()-ROW($2:$2))/ROWS($E$2:$E$148)))</f>
        <v>Forced Fumbles</v>
      </c>
      <c r="I6552" s="2" t="str" cm="1">
        <f t="array" ref="I6552">INDEX($E$2:$E$148,1+MOD(ROW()-ROW($2:$2),ROWS($E$2:$E$148)))</f>
        <v>vs CHICAGO</v>
      </c>
      <c r="J6552" s="2" t="s">
        <v>332</v>
      </c>
    </row>
    <row r="6553" spans="7:10" x14ac:dyDescent="0.15">
      <c r="G6553" s="2">
        <v>6552</v>
      </c>
      <c r="H6553" s="2" t="str" cm="1">
        <f t="array" ref="H6553">INDEX($B$2:$B$185,1+INT((ROW()-ROW($2:$2))/ROWS($E$2:$E$148)))</f>
        <v>Forced Fumbles</v>
      </c>
      <c r="I6553" s="2" t="str" cm="1">
        <f t="array" ref="I6553">INDEX($E$2:$E$148,1+MOD(ROW()-ROW($2:$2),ROWS($E$2:$E$148)))</f>
        <v>vs CINCINNATI</v>
      </c>
      <c r="J6553" s="2" t="s">
        <v>333</v>
      </c>
    </row>
    <row r="6554" spans="7:10" x14ac:dyDescent="0.15">
      <c r="G6554" s="2">
        <v>6553</v>
      </c>
      <c r="H6554" s="2" t="str" cm="1">
        <f t="array" ref="H6554">INDEX($B$2:$B$185,1+INT((ROW()-ROW($2:$2))/ROWS($E$2:$E$148)))</f>
        <v>Forced Fumbles</v>
      </c>
      <c r="I6554" s="2" t="str" cm="1">
        <f t="array" ref="I6554">INDEX($E$2:$E$148,1+MOD(ROW()-ROW($2:$2),ROWS($E$2:$E$148)))</f>
        <v>vs CLEVELAND</v>
      </c>
      <c r="J6554" s="2" t="s">
        <v>334</v>
      </c>
    </row>
    <row r="6555" spans="7:10" x14ac:dyDescent="0.15">
      <c r="G6555" s="2">
        <v>6554</v>
      </c>
      <c r="H6555" s="2" t="str" cm="1">
        <f t="array" ref="H6555">INDEX($B$2:$B$185,1+INT((ROW()-ROW($2:$2))/ROWS($E$2:$E$148)))</f>
        <v>Forced Fumbles</v>
      </c>
      <c r="I6555" s="2" t="str" cm="1">
        <f t="array" ref="I6555">INDEX($E$2:$E$148,1+MOD(ROW()-ROW($2:$2),ROWS($E$2:$E$148)))</f>
        <v>vs DALLAS</v>
      </c>
      <c r="J6555" s="2" t="s">
        <v>335</v>
      </c>
    </row>
    <row r="6556" spans="7:10" ht="14" x14ac:dyDescent="0.15">
      <c r="G6556" s="2">
        <v>6555</v>
      </c>
      <c r="H6556" s="2" t="str" cm="1">
        <f t="array" ref="H6556">INDEX($B$2:$B$185,1+INT((ROW()-ROW($2:$2))/ROWS($E$2:$E$148)))</f>
        <v>Forced Fumbles</v>
      </c>
      <c r="I6556" s="2" t="str" cm="1">
        <f t="array" ref="I6556">INDEX($E$2:$E$148,1+MOD(ROW()-ROW($2:$2),ROWS($E$2:$E$148)))</f>
        <v>vs DENVER</v>
      </c>
      <c r="J6556" s="3" t="s">
        <v>336</v>
      </c>
    </row>
    <row r="6557" spans="7:10" x14ac:dyDescent="0.15">
      <c r="G6557" s="2">
        <v>6556</v>
      </c>
      <c r="H6557" s="2" t="str" cm="1">
        <f t="array" ref="H6557">INDEX($B$2:$B$185,1+INT((ROW()-ROW($2:$2))/ROWS($E$2:$E$148)))</f>
        <v>Forced Fumbles</v>
      </c>
      <c r="I6557" s="2" t="str" cm="1">
        <f t="array" ref="I6557">INDEX($E$2:$E$148,1+MOD(ROW()-ROW($2:$2),ROWS($E$2:$E$148)))</f>
        <v>vs DETROIT</v>
      </c>
      <c r="J6557" s="2" t="s">
        <v>332</v>
      </c>
    </row>
    <row r="6558" spans="7:10" x14ac:dyDescent="0.15">
      <c r="G6558" s="2">
        <v>6557</v>
      </c>
      <c r="H6558" s="2" t="str" cm="1">
        <f t="array" ref="H6558">INDEX($B$2:$B$185,1+INT((ROW()-ROW($2:$2))/ROWS($E$2:$E$148)))</f>
        <v>Forced Fumbles</v>
      </c>
      <c r="I6558" s="2" t="str" cm="1">
        <f t="array" ref="I6558">INDEX($E$2:$E$148,1+MOD(ROW()-ROW($2:$2),ROWS($E$2:$E$148)))</f>
        <v>vs GREEN BAY</v>
      </c>
      <c r="J6558" s="2" t="s">
        <v>333</v>
      </c>
    </row>
    <row r="6559" spans="7:10" x14ac:dyDescent="0.15">
      <c r="G6559" s="2">
        <v>6558</v>
      </c>
      <c r="H6559" s="2" t="str" cm="1">
        <f t="array" ref="H6559">INDEX($B$2:$B$185,1+INT((ROW()-ROW($2:$2))/ROWS($E$2:$E$148)))</f>
        <v>Forced Fumbles</v>
      </c>
      <c r="I6559" s="2" t="str" cm="1">
        <f t="array" ref="I6559">INDEX($E$2:$E$148,1+MOD(ROW()-ROW($2:$2),ROWS($E$2:$E$148)))</f>
        <v>vs HOUSTON</v>
      </c>
      <c r="J6559" s="2" t="s">
        <v>334</v>
      </c>
    </row>
    <row r="6560" spans="7:10" x14ac:dyDescent="0.15">
      <c r="G6560" s="2">
        <v>6559</v>
      </c>
      <c r="H6560" s="2" t="str" cm="1">
        <f t="array" ref="H6560">INDEX($B$2:$B$185,1+INT((ROW()-ROW($2:$2))/ROWS($E$2:$E$148)))</f>
        <v>Forced Fumbles</v>
      </c>
      <c r="I6560" s="2" t="str" cm="1">
        <f t="array" ref="I6560">INDEX($E$2:$E$148,1+MOD(ROW()-ROW($2:$2),ROWS($E$2:$E$148)))</f>
        <v>vs INDIANAPOLIS COLTS</v>
      </c>
      <c r="J6560" s="2" t="s">
        <v>335</v>
      </c>
    </row>
    <row r="6561" spans="7:10" ht="14" x14ac:dyDescent="0.15">
      <c r="G6561" s="2">
        <v>6560</v>
      </c>
      <c r="H6561" s="2" t="str" cm="1">
        <f t="array" ref="H6561">INDEX($B$2:$B$185,1+INT((ROW()-ROW($2:$2))/ROWS($E$2:$E$148)))</f>
        <v>Forced Fumbles</v>
      </c>
      <c r="I6561" s="2" t="str" cm="1">
        <f t="array" ref="I6561">INDEX($E$2:$E$148,1+MOD(ROW()-ROW($2:$2),ROWS($E$2:$E$148)))</f>
        <v>vs JACKSONVILLE</v>
      </c>
      <c r="J6561" s="3" t="s">
        <v>336</v>
      </c>
    </row>
    <row r="6562" spans="7:10" x14ac:dyDescent="0.15">
      <c r="G6562" s="2">
        <v>6561</v>
      </c>
      <c r="H6562" s="2" t="str" cm="1">
        <f t="array" ref="H6562">INDEX($B$2:$B$185,1+INT((ROW()-ROW($2:$2))/ROWS($E$2:$E$148)))</f>
        <v>Forced Fumbles</v>
      </c>
      <c r="I6562" s="2" t="str" cm="1">
        <f t="array" ref="I6562">INDEX($E$2:$E$148,1+MOD(ROW()-ROW($2:$2),ROWS($E$2:$E$148)))</f>
        <v>vs KANSAS CITY</v>
      </c>
      <c r="J6562" s="2" t="s">
        <v>332</v>
      </c>
    </row>
    <row r="6563" spans="7:10" x14ac:dyDescent="0.15">
      <c r="G6563" s="2">
        <v>6562</v>
      </c>
      <c r="H6563" s="2" t="str" cm="1">
        <f t="array" ref="H6563">INDEX($B$2:$B$185,1+INT((ROW()-ROW($2:$2))/ROWS($E$2:$E$148)))</f>
        <v>Forced Fumbles</v>
      </c>
      <c r="I6563" s="2" t="str" cm="1">
        <f t="array" ref="I6563">INDEX($E$2:$E$148,1+MOD(ROW()-ROW($2:$2),ROWS($E$2:$E$148)))</f>
        <v>vs LOS ANGELES RAMS</v>
      </c>
      <c r="J6563" s="2" t="s">
        <v>333</v>
      </c>
    </row>
    <row r="6564" spans="7:10" x14ac:dyDescent="0.15">
      <c r="G6564" s="2">
        <v>6563</v>
      </c>
      <c r="H6564" s="2" t="str" cm="1">
        <f t="array" ref="H6564">INDEX($B$2:$B$185,1+INT((ROW()-ROW($2:$2))/ROWS($E$2:$E$148)))</f>
        <v>Forced Fumbles</v>
      </c>
      <c r="I6564" s="2" t="str" cm="1">
        <f t="array" ref="I6564">INDEX($E$2:$E$148,1+MOD(ROW()-ROW($2:$2),ROWS($E$2:$E$148)))</f>
        <v>vs LA CHARGERS</v>
      </c>
      <c r="J6564" s="2" t="s">
        <v>334</v>
      </c>
    </row>
    <row r="6565" spans="7:10" x14ac:dyDescent="0.15">
      <c r="G6565" s="2">
        <v>6564</v>
      </c>
      <c r="H6565" s="2" t="str" cm="1">
        <f t="array" ref="H6565">INDEX($B$2:$B$185,1+INT((ROW()-ROW($2:$2))/ROWS($E$2:$E$148)))</f>
        <v>Forced Fumbles</v>
      </c>
      <c r="I6565" s="2" t="str" cm="1">
        <f t="array" ref="I6565">INDEX($E$2:$E$148,1+MOD(ROW()-ROW($2:$2),ROWS($E$2:$E$148)))</f>
        <v>vs LAS VEGAS</v>
      </c>
      <c r="J6565" s="2" t="s">
        <v>335</v>
      </c>
    </row>
    <row r="6566" spans="7:10" ht="14" x14ac:dyDescent="0.15">
      <c r="G6566" s="2">
        <v>6565</v>
      </c>
      <c r="H6566" s="2" t="str" cm="1">
        <f t="array" ref="H6566">INDEX($B$2:$B$185,1+INT((ROW()-ROW($2:$2))/ROWS($E$2:$E$148)))</f>
        <v>Forced Fumbles</v>
      </c>
      <c r="I6566" s="2" t="str" cm="1">
        <f t="array" ref="I6566">INDEX($E$2:$E$148,1+MOD(ROW()-ROW($2:$2),ROWS($E$2:$E$148)))</f>
        <v>vs MIAMI</v>
      </c>
      <c r="J6566" s="3" t="s">
        <v>336</v>
      </c>
    </row>
    <row r="6567" spans="7:10" x14ac:dyDescent="0.15">
      <c r="G6567" s="2">
        <v>6566</v>
      </c>
      <c r="H6567" s="2" t="str" cm="1">
        <f t="array" ref="H6567">INDEX($B$2:$B$185,1+INT((ROW()-ROW($2:$2))/ROWS($E$2:$E$148)))</f>
        <v>Forced Fumbles</v>
      </c>
      <c r="I6567" s="2" t="str" cm="1">
        <f t="array" ref="I6567">INDEX($E$2:$E$148,1+MOD(ROW()-ROW($2:$2),ROWS($E$2:$E$148)))</f>
        <v>vs MINNESOTA</v>
      </c>
      <c r="J6567" s="2" t="s">
        <v>332</v>
      </c>
    </row>
    <row r="6568" spans="7:10" x14ac:dyDescent="0.15">
      <c r="G6568" s="2">
        <v>6567</v>
      </c>
      <c r="H6568" s="2" t="str" cm="1">
        <f t="array" ref="H6568">INDEX($B$2:$B$185,1+INT((ROW()-ROW($2:$2))/ROWS($E$2:$E$148)))</f>
        <v>Forced Fumbles</v>
      </c>
      <c r="I6568" s="2" t="str" cm="1">
        <f t="array" ref="I6568">INDEX($E$2:$E$148,1+MOD(ROW()-ROW($2:$2),ROWS($E$2:$E$148)))</f>
        <v>vs NEW ENGLAND</v>
      </c>
      <c r="J6568" s="2" t="s">
        <v>333</v>
      </c>
    </row>
    <row r="6569" spans="7:10" x14ac:dyDescent="0.15">
      <c r="G6569" s="2">
        <v>6568</v>
      </c>
      <c r="H6569" s="2" t="str" cm="1">
        <f t="array" ref="H6569">INDEX($B$2:$B$185,1+INT((ROW()-ROW($2:$2))/ROWS($E$2:$E$148)))</f>
        <v>Forced Fumbles</v>
      </c>
      <c r="I6569" s="2" t="str" cm="1">
        <f t="array" ref="I6569">INDEX($E$2:$E$148,1+MOD(ROW()-ROW($2:$2),ROWS($E$2:$E$148)))</f>
        <v>vs NEW ORLEANS</v>
      </c>
      <c r="J6569" s="2" t="s">
        <v>334</v>
      </c>
    </row>
    <row r="6570" spans="7:10" x14ac:dyDescent="0.15">
      <c r="G6570" s="2">
        <v>6569</v>
      </c>
      <c r="H6570" s="2" t="str" cm="1">
        <f t="array" ref="H6570">INDEX($B$2:$B$185,1+INT((ROW()-ROW($2:$2))/ROWS($E$2:$E$148)))</f>
        <v>Forced Fumbles</v>
      </c>
      <c r="I6570" s="2" t="str" cm="1">
        <f t="array" ref="I6570">INDEX($E$2:$E$148,1+MOD(ROW()-ROW($2:$2),ROWS($E$2:$E$148)))</f>
        <v>vs NEW YORK JETS</v>
      </c>
      <c r="J6570" s="2" t="s">
        <v>335</v>
      </c>
    </row>
    <row r="6571" spans="7:10" ht="14" x14ac:dyDescent="0.15">
      <c r="G6571" s="2">
        <v>6570</v>
      </c>
      <c r="H6571" s="2" t="str" cm="1">
        <f t="array" ref="H6571">INDEX($B$2:$B$185,1+INT((ROW()-ROW($2:$2))/ROWS($E$2:$E$148)))</f>
        <v>Forced Fumbles</v>
      </c>
      <c r="I6571" s="2" t="str" cm="1">
        <f t="array" ref="I6571">INDEX($E$2:$E$148,1+MOD(ROW()-ROW($2:$2),ROWS($E$2:$E$148)))</f>
        <v>vs NY GIANTS</v>
      </c>
      <c r="J6571" s="3" t="s">
        <v>336</v>
      </c>
    </row>
    <row r="6572" spans="7:10" x14ac:dyDescent="0.15">
      <c r="G6572" s="2">
        <v>6571</v>
      </c>
      <c r="H6572" s="2" t="str" cm="1">
        <f t="array" ref="H6572">INDEX($B$2:$B$185,1+INT((ROW()-ROW($2:$2))/ROWS($E$2:$E$148)))</f>
        <v>Forced Fumbles</v>
      </c>
      <c r="I6572" s="2" t="str" cm="1">
        <f t="array" ref="I6572">INDEX($E$2:$E$148,1+MOD(ROW()-ROW($2:$2),ROWS($E$2:$E$148)))</f>
        <v>vs PHILADELPHIA</v>
      </c>
      <c r="J6572" s="2" t="s">
        <v>332</v>
      </c>
    </row>
    <row r="6573" spans="7:10" x14ac:dyDescent="0.15">
      <c r="G6573" s="2">
        <v>6572</v>
      </c>
      <c r="H6573" s="2" t="str" cm="1">
        <f t="array" ref="H6573">INDEX($B$2:$B$185,1+INT((ROW()-ROW($2:$2))/ROWS($E$2:$E$148)))</f>
        <v>Forced Fumbles</v>
      </c>
      <c r="I6573" s="2" t="str" cm="1">
        <f t="array" ref="I6573">INDEX($E$2:$E$148,1+MOD(ROW()-ROW($2:$2),ROWS($E$2:$E$148)))</f>
        <v>vs PITTSBURGH</v>
      </c>
      <c r="J6573" s="2" t="s">
        <v>333</v>
      </c>
    </row>
    <row r="6574" spans="7:10" x14ac:dyDescent="0.15">
      <c r="G6574" s="2">
        <v>6573</v>
      </c>
      <c r="H6574" s="2" t="str" cm="1">
        <f t="array" ref="H6574">INDEX($B$2:$B$185,1+INT((ROW()-ROW($2:$2))/ROWS($E$2:$E$148)))</f>
        <v>Forced Fumbles</v>
      </c>
      <c r="I6574" s="2" t="str" cm="1">
        <f t="array" ref="I6574">INDEX($E$2:$E$148,1+MOD(ROW()-ROW($2:$2),ROWS($E$2:$E$148)))</f>
        <v>vs SEATTLE</v>
      </c>
      <c r="J6574" s="2" t="s">
        <v>334</v>
      </c>
    </row>
    <row r="6575" spans="7:10" x14ac:dyDescent="0.15">
      <c r="G6575" s="2">
        <v>6574</v>
      </c>
      <c r="H6575" s="2" t="str" cm="1">
        <f t="array" ref="H6575">INDEX($B$2:$B$185,1+INT((ROW()-ROW($2:$2))/ROWS($E$2:$E$148)))</f>
        <v>Forced Fumbles</v>
      </c>
      <c r="I6575" s="2" t="str" cm="1">
        <f t="array" ref="I6575">INDEX($E$2:$E$148,1+MOD(ROW()-ROW($2:$2),ROWS($E$2:$E$148)))</f>
        <v>vs SAN FRANCISCO</v>
      </c>
      <c r="J6575" s="2" t="s">
        <v>335</v>
      </c>
    </row>
    <row r="6576" spans="7:10" ht="14" x14ac:dyDescent="0.15">
      <c r="G6576" s="2">
        <v>6575</v>
      </c>
      <c r="H6576" s="2" t="str" cm="1">
        <f t="array" ref="H6576">INDEX($B$2:$B$185,1+INT((ROW()-ROW($2:$2))/ROWS($E$2:$E$148)))</f>
        <v>Forced Fumbles</v>
      </c>
      <c r="I6576" s="2" t="str" cm="1">
        <f t="array" ref="I6576">INDEX($E$2:$E$148,1+MOD(ROW()-ROW($2:$2),ROWS($E$2:$E$148)))</f>
        <v>vs TAMPA BAY</v>
      </c>
      <c r="J6576" s="3" t="s">
        <v>336</v>
      </c>
    </row>
    <row r="6577" spans="7:10" x14ac:dyDescent="0.15">
      <c r="G6577" s="2">
        <v>6576</v>
      </c>
      <c r="H6577" s="2" t="str" cm="1">
        <f t="array" ref="H6577">INDEX($B$2:$B$185,1+INT((ROW()-ROW($2:$2))/ROWS($E$2:$E$148)))</f>
        <v>Forced Fumbles</v>
      </c>
      <c r="I6577" s="2" t="str" cm="1">
        <f t="array" ref="I6577">INDEX($E$2:$E$148,1+MOD(ROW()-ROW($2:$2),ROWS($E$2:$E$148)))</f>
        <v>vs TENNESSEE</v>
      </c>
      <c r="J6577" s="2" t="s">
        <v>332</v>
      </c>
    </row>
    <row r="6578" spans="7:10" x14ac:dyDescent="0.15">
      <c r="G6578" s="2">
        <v>6577</v>
      </c>
      <c r="H6578" s="2" t="str" cm="1">
        <f t="array" ref="H6578">INDEX($B$2:$B$185,1+INT((ROW()-ROW($2:$2))/ROWS($E$2:$E$148)))</f>
        <v>Forced Fumbles</v>
      </c>
      <c r="I6578" s="2" t="str" cm="1">
        <f t="array" ref="I6578">INDEX($E$2:$E$148,1+MOD(ROW()-ROW($2:$2),ROWS($E$2:$E$148)))</f>
        <v>vs WASHINGTON</v>
      </c>
      <c r="J6578" s="2" t="s">
        <v>333</v>
      </c>
    </row>
    <row r="6579" spans="7:10" x14ac:dyDescent="0.15">
      <c r="G6579" s="2">
        <v>6578</v>
      </c>
      <c r="H6579" s="2" t="str" cm="1">
        <f t="array" ref="H6579">INDEX($B$2:$B$185,1+INT((ROW()-ROW($2:$2))/ROWS($E$2:$E$148)))</f>
        <v>Forced Fumbles</v>
      </c>
      <c r="I6579" s="2" t="str" cm="1">
        <f t="array" ref="I6579">INDEX($E$2:$E$148,1+MOD(ROW()-ROW($2:$2),ROWS($E$2:$E$148)))</f>
        <v>Home Games</v>
      </c>
      <c r="J6579" s="2" t="s">
        <v>334</v>
      </c>
    </row>
    <row r="6580" spans="7:10" x14ac:dyDescent="0.15">
      <c r="G6580" s="2">
        <v>6579</v>
      </c>
      <c r="H6580" s="2" t="str" cm="1">
        <f t="array" ref="H6580">INDEX($B$2:$B$185,1+INT((ROW()-ROW($2:$2))/ROWS($E$2:$E$148)))</f>
        <v>Forced Fumbles</v>
      </c>
      <c r="I6580" s="2" t="str" cm="1">
        <f t="array" ref="I6580">INDEX($E$2:$E$148,1+MOD(ROW()-ROW($2:$2),ROWS($E$2:$E$148)))</f>
        <v>Away Games</v>
      </c>
      <c r="J6580" s="2" t="s">
        <v>335</v>
      </c>
    </row>
    <row r="6581" spans="7:10" ht="14" x14ac:dyDescent="0.15">
      <c r="G6581" s="2">
        <v>6580</v>
      </c>
      <c r="H6581" s="2" t="str" cm="1">
        <f t="array" ref="H6581">INDEX($B$2:$B$185,1+INT((ROW()-ROW($2:$2))/ROWS($E$2:$E$148)))</f>
        <v>Forced Fumbles</v>
      </c>
      <c r="I6581" s="2" t="str" cm="1">
        <f t="array" ref="I6581">INDEX($E$2:$E$148,1+MOD(ROW()-ROW($2:$2),ROWS($E$2:$E$148)))</f>
        <v>on Play Action</v>
      </c>
      <c r="J6581" s="3" t="s">
        <v>336</v>
      </c>
    </row>
    <row r="6582" spans="7:10" x14ac:dyDescent="0.15">
      <c r="G6582" s="2">
        <v>6581</v>
      </c>
      <c r="H6582" s="2" t="str" cm="1">
        <f t="array" ref="H6582">INDEX($B$2:$B$185,1+INT((ROW()-ROW($2:$2))/ROWS($E$2:$E$148)))</f>
        <v>Forced Fumbles</v>
      </c>
      <c r="I6582" s="2" t="str" cm="1">
        <f t="array" ref="I6582">INDEX($E$2:$E$148,1+MOD(ROW()-ROW($2:$2),ROWS($E$2:$E$148)))</f>
        <v>No Play Action</v>
      </c>
      <c r="J6582" s="2" t="s">
        <v>332</v>
      </c>
    </row>
    <row r="6583" spans="7:10" x14ac:dyDescent="0.15">
      <c r="G6583" s="2">
        <v>6582</v>
      </c>
      <c r="H6583" s="2" t="str" cm="1">
        <f t="array" ref="H6583">INDEX($B$2:$B$185,1+INT((ROW()-ROW($2:$2))/ROWS($E$2:$E$148)))</f>
        <v>Forced Fumbles</v>
      </c>
      <c r="I6583" s="2" t="str" cm="1">
        <f t="array" ref="I6583">INDEX($E$2:$E$148,1+MOD(ROW()-ROW($2:$2),ROWS($E$2:$E$148)))</f>
        <v>Conf Championship</v>
      </c>
      <c r="J6583" s="2" t="s">
        <v>333</v>
      </c>
    </row>
    <row r="6584" spans="7:10" x14ac:dyDescent="0.15">
      <c r="G6584" s="2">
        <v>6583</v>
      </c>
      <c r="H6584" s="2" t="str" cm="1">
        <f t="array" ref="H6584">INDEX($B$2:$B$185,1+INT((ROW()-ROW($2:$2))/ROWS($E$2:$E$148)))</f>
        <v>Forced Fumbles</v>
      </c>
      <c r="I6584" s="2" t="str" cm="1">
        <f t="array" ref="I6584">INDEX($E$2:$E$148,1+MOD(ROW()-ROW($2:$2),ROWS($E$2:$E$148)))</f>
        <v>Divisional Round</v>
      </c>
      <c r="J6584" s="2" t="s">
        <v>334</v>
      </c>
    </row>
    <row r="6585" spans="7:10" x14ac:dyDescent="0.15">
      <c r="G6585" s="2">
        <v>6584</v>
      </c>
      <c r="H6585" s="2" t="str" cm="1">
        <f t="array" ref="H6585">INDEX($B$2:$B$185,1+INT((ROW()-ROW($2:$2))/ROWS($E$2:$E$148)))</f>
        <v>Forced Fumbles</v>
      </c>
      <c r="I6585" s="2" t="str" cm="1">
        <f t="array" ref="I6585">INDEX($E$2:$E$148,1+MOD(ROW()-ROW($2:$2),ROWS($E$2:$E$148)))</f>
        <v>Super Bowl</v>
      </c>
      <c r="J6585" s="2" t="s">
        <v>335</v>
      </c>
    </row>
    <row r="6586" spans="7:10" ht="14" x14ac:dyDescent="0.15">
      <c r="G6586" s="2">
        <v>6585</v>
      </c>
      <c r="H6586" s="2" t="str" cm="1">
        <f t="array" ref="H6586">INDEX($B$2:$B$185,1+INT((ROW()-ROW($2:$2))/ROWS($E$2:$E$148)))</f>
        <v>Forced Fumbles</v>
      </c>
      <c r="I6586" s="2" t="str" cm="1">
        <f t="array" ref="I6586">INDEX($E$2:$E$148,1+MOD(ROW()-ROW($2:$2),ROWS($E$2:$E$148)))</f>
        <v>Wild Card</v>
      </c>
      <c r="J6586" s="3" t="s">
        <v>336</v>
      </c>
    </row>
    <row r="6587" spans="7:10" x14ac:dyDescent="0.15">
      <c r="G6587" s="2">
        <v>6586</v>
      </c>
      <c r="H6587" s="2" t="str" cm="1">
        <f t="array" ref="H6587">INDEX($B$2:$B$185,1+INT((ROW()-ROW($2:$2))/ROWS($E$2:$E$148)))</f>
        <v>Forced Fumbles</v>
      </c>
      <c r="I6587" s="2" t="str" cm="1">
        <f t="array" ref="I6587">INDEX($E$2:$E$148,1+MOD(ROW()-ROW($2:$2),ROWS($E$2:$E$148)))</f>
        <v>1st Quarter</v>
      </c>
      <c r="J6587" s="2" t="s">
        <v>332</v>
      </c>
    </row>
    <row r="6588" spans="7:10" x14ac:dyDescent="0.15">
      <c r="G6588" s="2">
        <v>6587</v>
      </c>
      <c r="H6588" s="2" t="str" cm="1">
        <f t="array" ref="H6588">INDEX($B$2:$B$185,1+INT((ROW()-ROW($2:$2))/ROWS($E$2:$E$148)))</f>
        <v>Forced Fumbles</v>
      </c>
      <c r="I6588" s="2" t="str" cm="1">
        <f t="array" ref="I6588">INDEX($E$2:$E$148,1+MOD(ROW()-ROW($2:$2),ROWS($E$2:$E$148)))</f>
        <v>2nd Quarter</v>
      </c>
      <c r="J6588" s="2" t="s">
        <v>333</v>
      </c>
    </row>
    <row r="6589" spans="7:10" x14ac:dyDescent="0.15">
      <c r="G6589" s="2">
        <v>6588</v>
      </c>
      <c r="H6589" s="2" t="str" cm="1">
        <f t="array" ref="H6589">INDEX($B$2:$B$185,1+INT((ROW()-ROW($2:$2))/ROWS($E$2:$E$148)))</f>
        <v>Forced Fumbles</v>
      </c>
      <c r="I6589" s="2" t="str" cm="1">
        <f t="array" ref="I6589">INDEX($E$2:$E$148,1+MOD(ROW()-ROW($2:$2),ROWS($E$2:$E$148)))</f>
        <v>3rd Quarter</v>
      </c>
      <c r="J6589" s="2" t="s">
        <v>334</v>
      </c>
    </row>
    <row r="6590" spans="7:10" x14ac:dyDescent="0.15">
      <c r="G6590" s="2">
        <v>6589</v>
      </c>
      <c r="H6590" s="2" t="str" cm="1">
        <f t="array" ref="H6590">INDEX($B$2:$B$185,1+INT((ROW()-ROW($2:$2))/ROWS($E$2:$E$148)))</f>
        <v>Forced Fumbles</v>
      </c>
      <c r="I6590" s="2" t="str" cm="1">
        <f t="array" ref="I6590">INDEX($E$2:$E$148,1+MOD(ROW()-ROW($2:$2),ROWS($E$2:$E$148)))</f>
        <v>4th Quarter</v>
      </c>
      <c r="J6590" s="2" t="s">
        <v>335</v>
      </c>
    </row>
    <row r="6591" spans="7:10" ht="14" x14ac:dyDescent="0.15">
      <c r="G6591" s="2">
        <v>6590</v>
      </c>
      <c r="H6591" s="2" t="str" cm="1">
        <f t="array" ref="H6591">INDEX($B$2:$B$185,1+INT((ROW()-ROW($2:$2))/ROWS($E$2:$E$148)))</f>
        <v>Forced Fumbles</v>
      </c>
      <c r="I6591" s="2" t="str" cm="1">
        <f t="array" ref="I6591">INDEX($E$2:$E$148,1+MOD(ROW()-ROW($2:$2),ROWS($E$2:$E$148)))</f>
        <v>in Overtime</v>
      </c>
      <c r="J6591" s="3" t="s">
        <v>336</v>
      </c>
    </row>
    <row r="6592" spans="7:10" x14ac:dyDescent="0.15">
      <c r="G6592" s="2">
        <v>6591</v>
      </c>
      <c r="H6592" s="2" t="str" cm="1">
        <f t="array" ref="H6592">INDEX($B$2:$B$185,1+INT((ROW()-ROW($2:$2))/ROWS($E$2:$E$148)))</f>
        <v>Forced Fumbles</v>
      </c>
      <c r="I6592" s="2" t="str" cm="1">
        <f t="array" ref="I6592">INDEX($E$2:$E$148,1+MOD(ROW()-ROW($2:$2),ROWS($E$2:$E$148)))</f>
        <v>in Losses</v>
      </c>
      <c r="J6592" s="2" t="s">
        <v>332</v>
      </c>
    </row>
    <row r="6593" spans="7:10" x14ac:dyDescent="0.15">
      <c r="G6593" s="2">
        <v>6592</v>
      </c>
      <c r="H6593" s="2" t="str" cm="1">
        <f t="array" ref="H6593">INDEX($B$2:$B$185,1+INT((ROW()-ROW($2:$2))/ROWS($E$2:$E$148)))</f>
        <v>Forced Fumbles</v>
      </c>
      <c r="I6593" s="2" t="str" cm="1">
        <f t="array" ref="I6593">INDEX($E$2:$E$148,1+MOD(ROW()-ROW($2:$2),ROWS($E$2:$E$148)))</f>
        <v>in Wins</v>
      </c>
      <c r="J6593" s="2" t="s">
        <v>333</v>
      </c>
    </row>
    <row r="6594" spans="7:10" x14ac:dyDescent="0.15">
      <c r="G6594" s="2">
        <v>6593</v>
      </c>
      <c r="H6594" s="2" t="str" cm="1">
        <f t="array" ref="H6594">INDEX($B$2:$B$185,1+INT((ROW()-ROW($2:$2))/ROWS($E$2:$E$148)))</f>
        <v>Forced Fumbles</v>
      </c>
      <c r="I6594" s="2" t="str" cm="1">
        <f t="array" ref="I6594">INDEX($E$2:$E$148,1+MOD(ROW()-ROW($2:$2),ROWS($E$2:$E$148)))</f>
        <v>Non-RPO</v>
      </c>
      <c r="J6594" s="2" t="s">
        <v>334</v>
      </c>
    </row>
    <row r="6595" spans="7:10" x14ac:dyDescent="0.15">
      <c r="G6595" s="2">
        <v>6594</v>
      </c>
      <c r="H6595" s="2" t="str" cm="1">
        <f t="array" ref="H6595">INDEX($B$2:$B$185,1+INT((ROW()-ROW($2:$2))/ROWS($E$2:$E$148)))</f>
        <v>Forced Fumbles</v>
      </c>
      <c r="I6595" s="2" t="str" cm="1">
        <f t="array" ref="I6595">INDEX($E$2:$E$148,1+MOD(ROW()-ROW($2:$2),ROWS($E$2:$E$148)))</f>
        <v>No Run Pass Option</v>
      </c>
      <c r="J6595" s="2" t="s">
        <v>335</v>
      </c>
    </row>
    <row r="6596" spans="7:10" ht="14" x14ac:dyDescent="0.15">
      <c r="G6596" s="2">
        <v>6595</v>
      </c>
      <c r="H6596" s="2" t="str" cm="1">
        <f t="array" ref="H6596">INDEX($B$2:$B$185,1+INT((ROW()-ROW($2:$2))/ROWS($E$2:$E$148)))</f>
        <v>Forced Fumbles</v>
      </c>
      <c r="I6596" s="2" t="str" cm="1">
        <f t="array" ref="I6596">INDEX($E$2:$E$148,1+MOD(ROW()-ROW($2:$2),ROWS($E$2:$E$148)))</f>
        <v>when Leading</v>
      </c>
      <c r="J6596" s="3" t="s">
        <v>336</v>
      </c>
    </row>
    <row r="6597" spans="7:10" x14ac:dyDescent="0.15">
      <c r="G6597" s="2">
        <v>6596</v>
      </c>
      <c r="H6597" s="2" t="str" cm="1">
        <f t="array" ref="H6597">INDEX($B$2:$B$185,1+INT((ROW()-ROW($2:$2))/ROWS($E$2:$E$148)))</f>
        <v>Forced Fumbles</v>
      </c>
      <c r="I6597" s="2" t="str" cm="1">
        <f t="array" ref="I6597">INDEX($E$2:$E$148,1+MOD(ROW()-ROW($2:$2),ROWS($E$2:$E$148)))</f>
        <v>when Tied</v>
      </c>
      <c r="J6597" s="2" t="s">
        <v>332</v>
      </c>
    </row>
    <row r="6598" spans="7:10" x14ac:dyDescent="0.15">
      <c r="G6598" s="2">
        <v>6597</v>
      </c>
      <c r="H6598" s="2" t="str" cm="1">
        <f t="array" ref="H6598">INDEX($B$2:$B$185,1+INT((ROW()-ROW($2:$2))/ROWS($E$2:$E$148)))</f>
        <v>Forced Fumbles</v>
      </c>
      <c r="I6598" s="2" t="str" cm="1">
        <f t="array" ref="I6598">INDEX($E$2:$E$148,1+MOD(ROW()-ROW($2:$2),ROWS($E$2:$E$148)))</f>
        <v>when Trailing</v>
      </c>
      <c r="J6598" s="2" t="s">
        <v>333</v>
      </c>
    </row>
    <row r="6599" spans="7:10" x14ac:dyDescent="0.15">
      <c r="G6599" s="2">
        <v>6598</v>
      </c>
      <c r="H6599" s="2" t="str" cm="1">
        <f t="array" ref="H6599">INDEX($B$2:$B$185,1+INT((ROW()-ROW($2:$2))/ROWS($E$2:$E$148)))</f>
        <v>Forced Fumbles</v>
      </c>
      <c r="I6599" s="2" t="str" cm="1">
        <f t="array" ref="I6599">INDEX($E$2:$E$148,1+MOD(ROW()-ROW($2:$2),ROWS($E$2:$E$148)))</f>
        <v>Pre Season</v>
      </c>
      <c r="J6599" s="2" t="s">
        <v>334</v>
      </c>
    </row>
    <row r="6600" spans="7:10" x14ac:dyDescent="0.15">
      <c r="G6600" s="2">
        <v>6599</v>
      </c>
      <c r="H6600" s="2" t="str" cm="1">
        <f t="array" ref="H6600">INDEX($B$2:$B$185,1+INT((ROW()-ROW($2:$2))/ROWS($E$2:$E$148)))</f>
        <v>Forced Fumbles</v>
      </c>
      <c r="I6600" s="2" t="str" cm="1">
        <f t="array" ref="I6600">INDEX($E$2:$E$148,1+MOD(ROW()-ROW($2:$2),ROWS($E$2:$E$148)))</f>
        <v>Regular Season</v>
      </c>
      <c r="J6600" s="2" t="s">
        <v>335</v>
      </c>
    </row>
    <row r="6601" spans="7:10" ht="14" x14ac:dyDescent="0.15">
      <c r="G6601" s="2">
        <v>6600</v>
      </c>
      <c r="H6601" s="2" t="str" cm="1">
        <f t="array" ref="H6601">INDEX($B$2:$B$185,1+INT((ROW()-ROW($2:$2))/ROWS($E$2:$E$148)))</f>
        <v>Forced Fumbles</v>
      </c>
      <c r="I6601" s="2" t="str" cm="1">
        <f t="array" ref="I6601">INDEX($E$2:$E$148,1+MOD(ROW()-ROW($2:$2),ROWS($E$2:$E$148)))</f>
        <v>Post Season</v>
      </c>
      <c r="J6601" s="3" t="s">
        <v>336</v>
      </c>
    </row>
    <row r="6602" spans="7:10" x14ac:dyDescent="0.15">
      <c r="G6602" s="2">
        <v>6601</v>
      </c>
      <c r="H6602" s="2" t="str" cm="1">
        <f t="array" ref="H6602">INDEX($B$2:$B$185,1+INT((ROW()-ROW($2:$2))/ROWS($E$2:$E$148)))</f>
        <v>Forced Fumbles</v>
      </c>
      <c r="I6602" s="2" t="str" cm="1">
        <f t="array" ref="I6602">INDEX($E$2:$E$148,1+MOD(ROW()-ROW($2:$2),ROWS($E$2:$E$148)))</f>
        <v>in Pistol Formation</v>
      </c>
      <c r="J6602" s="2" t="s">
        <v>332</v>
      </c>
    </row>
    <row r="6603" spans="7:10" x14ac:dyDescent="0.15">
      <c r="G6603" s="2">
        <v>6602</v>
      </c>
      <c r="H6603" s="2" t="str" cm="1">
        <f t="array" ref="H6603">INDEX($B$2:$B$185,1+INT((ROW()-ROW($2:$2))/ROWS($E$2:$E$148)))</f>
        <v>Forced Fumbles</v>
      </c>
      <c r="I6603" s="2" t="str" cm="1">
        <f t="array" ref="I6603">INDEX($E$2:$E$148,1+MOD(ROW()-ROW($2:$2),ROWS($E$2:$E$148)))</f>
        <v>in Shotgun</v>
      </c>
      <c r="J6603" s="2" t="s">
        <v>333</v>
      </c>
    </row>
    <row r="6604" spans="7:10" x14ac:dyDescent="0.15">
      <c r="G6604" s="2">
        <v>6603</v>
      </c>
      <c r="H6604" s="2" t="str" cm="1">
        <f t="array" ref="H6604">INDEX($B$2:$B$185,1+INT((ROW()-ROW($2:$2))/ROWS($E$2:$E$148)))</f>
        <v>Forced Fumbles</v>
      </c>
      <c r="I6604" s="2" t="str" cm="1">
        <f t="array" ref="I6604">INDEX($E$2:$E$148,1+MOD(ROW()-ROW($2:$2),ROWS($E$2:$E$148)))</f>
        <v>in QB Under Center</v>
      </c>
      <c r="J6604" s="2" t="s">
        <v>334</v>
      </c>
    </row>
    <row r="6605" spans="7:10" x14ac:dyDescent="0.15">
      <c r="G6605" s="2">
        <v>6604</v>
      </c>
      <c r="H6605" s="2" t="str" cm="1">
        <f t="array" ref="H6605">INDEX($B$2:$B$185,1+INT((ROW()-ROW($2:$2))/ROWS($E$2:$E$148)))</f>
        <v>Forced Fumbles</v>
      </c>
      <c r="I6605" s="2" t="str" cm="1">
        <f t="array" ref="I6605">INDEX($E$2:$E$148,1+MOD(ROW()-ROW($2:$2),ROWS($E$2:$E$148)))</f>
        <v>in Domes</v>
      </c>
      <c r="J6605" s="2" t="s">
        <v>335</v>
      </c>
    </row>
    <row r="6606" spans="7:10" ht="14" x14ac:dyDescent="0.15">
      <c r="G6606" s="2">
        <v>6605</v>
      </c>
      <c r="H6606" s="2" t="str" cm="1">
        <f t="array" ref="H6606">INDEX($B$2:$B$185,1+INT((ROW()-ROW($2:$2))/ROWS($E$2:$E$148)))</f>
        <v>Forced Fumbles</v>
      </c>
      <c r="I6606" s="2" t="str" cm="1">
        <f t="array" ref="I6606">INDEX($E$2:$E$148,1+MOD(ROW()-ROW($2:$2),ROWS($E$2:$E$148)))</f>
        <v>in Outdoor Stadiums</v>
      </c>
      <c r="J6606" s="3" t="s">
        <v>336</v>
      </c>
    </row>
    <row r="6607" spans="7:10" x14ac:dyDescent="0.15">
      <c r="G6607" s="2">
        <v>6606</v>
      </c>
      <c r="H6607" s="2" t="str" cm="1">
        <f t="array" ref="H6607">INDEX($B$2:$B$185,1+INT((ROW()-ROW($2:$2))/ROWS($E$2:$E$148)))</f>
        <v>Forced Fumbles</v>
      </c>
      <c r="I6607" s="2" t="str" cm="1">
        <f t="array" ref="I6607">INDEX($E$2:$E$148,1+MOD(ROW()-ROW($2:$2),ROWS($E$2:$E$148)))</f>
        <v>in Retractable Domes</v>
      </c>
      <c r="J6607" s="2" t="s">
        <v>332</v>
      </c>
    </row>
    <row r="6608" spans="7:10" x14ac:dyDescent="0.15">
      <c r="G6608" s="2">
        <v>6607</v>
      </c>
      <c r="H6608" s="2" t="str" cm="1">
        <f t="array" ref="H6608">INDEX($B$2:$B$185,1+INT((ROW()-ROW($2:$2))/ROWS($E$2:$E$148)))</f>
        <v>Forced Fumbles</v>
      </c>
      <c r="I6608" s="2" t="str" cm="1">
        <f t="array" ref="I6608">INDEX($E$2:$E$148,1+MOD(ROW()-ROW($2:$2),ROWS($E$2:$E$148)))</f>
        <v>in Afternoon Games</v>
      </c>
      <c r="J6608" s="2" t="s">
        <v>333</v>
      </c>
    </row>
    <row r="6609" spans="7:10" x14ac:dyDescent="0.15">
      <c r="G6609" s="2">
        <v>6608</v>
      </c>
      <c r="H6609" s="2" t="str" cm="1">
        <f t="array" ref="H6609">INDEX($B$2:$B$185,1+INT((ROW()-ROW($2:$2))/ROWS($E$2:$E$148)))</f>
        <v>Forced Fumbles</v>
      </c>
      <c r="I6609" s="2" t="str" cm="1">
        <f t="array" ref="I6609">INDEX($E$2:$E$148,1+MOD(ROW()-ROW($2:$2),ROWS($E$2:$E$148)))</f>
        <v>in Early Games</v>
      </c>
      <c r="J6609" s="2" t="s">
        <v>334</v>
      </c>
    </row>
    <row r="6610" spans="7:10" x14ac:dyDescent="0.15">
      <c r="G6610" s="2">
        <v>6609</v>
      </c>
      <c r="H6610" s="2" t="str" cm="1">
        <f t="array" ref="H6610">INDEX($B$2:$B$185,1+INT((ROW()-ROW($2:$2))/ROWS($E$2:$E$148)))</f>
        <v>Forced Fumbles</v>
      </c>
      <c r="I6610" s="2" t="str" cm="1">
        <f t="array" ref="I6610">INDEX($E$2:$E$148,1+MOD(ROW()-ROW($2:$2),ROWS($E$2:$E$148)))</f>
        <v>Pocket Time, &gt; 2.5</v>
      </c>
      <c r="J6610" s="2" t="s">
        <v>335</v>
      </c>
    </row>
    <row r="6611" spans="7:10" ht="14" x14ac:dyDescent="0.15">
      <c r="G6611" s="2">
        <v>6610</v>
      </c>
      <c r="H6611" s="2" t="str" cm="1">
        <f t="array" ref="H6611">INDEX($B$2:$B$185,1+INT((ROW()-ROW($2:$2))/ROWS($E$2:$E$148)))</f>
        <v>Forced Fumbles</v>
      </c>
      <c r="I6611" s="2" t="str" cm="1">
        <f t="array" ref="I6611">INDEX($E$2:$E$148,1+MOD(ROW()-ROW($2:$2),ROWS($E$2:$E$148)))</f>
        <v>Pocket Time, &lt; 2.5</v>
      </c>
      <c r="J6611" s="3" t="s">
        <v>336</v>
      </c>
    </row>
    <row r="6612" spans="7:10" x14ac:dyDescent="0.15">
      <c r="G6612" s="2">
        <v>6611</v>
      </c>
      <c r="H6612" s="2" t="str" cm="1">
        <f t="array" ref="H6612">INDEX($B$2:$B$185,1+INT((ROW()-ROW($2:$2))/ROWS($E$2:$E$148)))</f>
        <v>Forced Fumbles</v>
      </c>
      <c r="I6612" s="2" t="str" cm="1">
        <f t="array" ref="I6612">INDEX($E$2:$E$148,1+MOD(ROW()-ROW($2:$2),ROWS($E$2:$E$148)))</f>
        <v>in Late Games</v>
      </c>
      <c r="J6612" s="2" t="s">
        <v>332</v>
      </c>
    </row>
    <row r="6613" spans="7:10" x14ac:dyDescent="0.15">
      <c r="G6613" s="2">
        <v>6612</v>
      </c>
      <c r="H6613" s="2" t="str" cm="1">
        <f t="array" ref="H6613">INDEX($B$2:$B$185,1+INT((ROW()-ROW($2:$2))/ROWS($E$2:$E$148)))</f>
        <v>Forced Fumbles</v>
      </c>
      <c r="I6613" s="2" t="str" cm="1">
        <f t="array" ref="I6613">INDEX($E$2:$E$148,1+MOD(ROW()-ROW($2:$2),ROWS($E$2:$E$148)))</f>
        <v>Yards to Go: 1-3</v>
      </c>
      <c r="J6613" s="2" t="s">
        <v>333</v>
      </c>
    </row>
    <row r="6614" spans="7:10" x14ac:dyDescent="0.15">
      <c r="G6614" s="2">
        <v>6613</v>
      </c>
      <c r="H6614" s="2" t="str" cm="1">
        <f t="array" ref="H6614">INDEX($B$2:$B$185,1+INT((ROW()-ROW($2:$2))/ROWS($E$2:$E$148)))</f>
        <v>Forced Fumbles</v>
      </c>
      <c r="I6614" s="2" t="str" cm="1">
        <f t="array" ref="I6614">INDEX($E$2:$E$148,1+MOD(ROW()-ROW($2:$2),ROWS($E$2:$E$148)))</f>
        <v>Yards to Go: 4-6</v>
      </c>
      <c r="J6614" s="2" t="s">
        <v>334</v>
      </c>
    </row>
    <row r="6615" spans="7:10" x14ac:dyDescent="0.15">
      <c r="G6615" s="2">
        <v>6614</v>
      </c>
      <c r="H6615" s="2" t="str" cm="1">
        <f t="array" ref="H6615">INDEX($B$2:$B$185,1+INT((ROW()-ROW($2:$2))/ROWS($E$2:$E$148)))</f>
        <v>Forced Fumbles</v>
      </c>
      <c r="I6615" s="2" t="str" cm="1">
        <f t="array" ref="I6615">INDEX($E$2:$E$148,1+MOD(ROW()-ROW($2:$2),ROWS($E$2:$E$148)))</f>
        <v>Yards to Go: 7-9</v>
      </c>
      <c r="J6615" s="2" t="s">
        <v>335</v>
      </c>
    </row>
    <row r="6616" spans="7:10" ht="14" x14ac:dyDescent="0.15">
      <c r="G6616" s="2">
        <v>6615</v>
      </c>
      <c r="H6616" s="2" t="str" cm="1">
        <f t="array" ref="H6616">INDEX($B$2:$B$185,1+INT((ROW()-ROW($2:$2))/ROWS($E$2:$E$148)))</f>
        <v>Forced Fumbles</v>
      </c>
      <c r="I6616" s="2" t="str" cm="1">
        <f t="array" ref="I6616">INDEX($E$2:$E$148,1+MOD(ROW()-ROW($2:$2),ROWS($E$2:$E$148)))</f>
        <v>Yards to Go: 10+</v>
      </c>
      <c r="J6616" s="3" t="s">
        <v>336</v>
      </c>
    </row>
    <row r="6617" spans="7:10" x14ac:dyDescent="0.15">
      <c r="G6617" s="2">
        <v>6616</v>
      </c>
      <c r="H6617" s="2" t="str" cm="1">
        <f t="array" ref="H6617">INDEX($B$2:$B$185,1+INT((ROW()-ROW($2:$2))/ROWS($E$2:$E$148)))</f>
        <v>Defensive Fumbles Recovered for TD</v>
      </c>
      <c r="I6617" s="2" t="str" cm="1">
        <f t="array" ref="I6617">INDEX($E$2:$E$148,1+MOD(ROW()-ROW($2:$2),ROWS($E$2:$E$148)))</f>
        <v>vs Normal Rush</v>
      </c>
      <c r="J6617" s="2" t="s">
        <v>332</v>
      </c>
    </row>
    <row r="6618" spans="7:10" x14ac:dyDescent="0.15">
      <c r="G6618" s="2">
        <v>6617</v>
      </c>
      <c r="H6618" s="2" t="str" cm="1">
        <f t="array" ref="H6618">INDEX($B$2:$B$185,1+INT((ROW()-ROW($2:$2))/ROWS($E$2:$E$148)))</f>
        <v>Defensive Fumbles Recovered for TD</v>
      </c>
      <c r="I6618" s="2" t="str" cm="1">
        <f t="array" ref="I6618">INDEX($E$2:$E$148,1+MOD(ROW()-ROW($2:$2),ROWS($E$2:$E$148)))</f>
        <v>vs Blitz</v>
      </c>
      <c r="J6618" s="2" t="s">
        <v>333</v>
      </c>
    </row>
    <row r="6619" spans="7:10" x14ac:dyDescent="0.15">
      <c r="G6619" s="2">
        <v>6618</v>
      </c>
      <c r="H6619" s="2" t="str" cm="1">
        <f t="array" ref="H6619">INDEX($B$2:$B$185,1+INT((ROW()-ROW($2:$2))/ROWS($E$2:$E$148)))</f>
        <v>Defensive Fumbles Recovered for TD</v>
      </c>
      <c r="I6619" s="2" t="str" cm="1">
        <f t="array" ref="I6619">INDEX($E$2:$E$148,1+MOD(ROW()-ROW($2:$2),ROWS($E$2:$E$148)))</f>
        <v>in AFC</v>
      </c>
      <c r="J6619" s="2" t="s">
        <v>334</v>
      </c>
    </row>
    <row r="6620" spans="7:10" x14ac:dyDescent="0.15">
      <c r="G6620" s="2">
        <v>6619</v>
      </c>
      <c r="H6620" s="2" t="str" cm="1">
        <f t="array" ref="H6620">INDEX($B$2:$B$185,1+INT((ROW()-ROW($2:$2))/ROWS($E$2:$E$148)))</f>
        <v>Defensive Fumbles Recovered for TD</v>
      </c>
      <c r="I6620" s="2" t="str" cm="1">
        <f t="array" ref="I6620">INDEX($E$2:$E$148,1+MOD(ROW()-ROW($2:$2),ROWS($E$2:$E$148)))</f>
        <v>in NFC</v>
      </c>
      <c r="J6620" s="2" t="s">
        <v>335</v>
      </c>
    </row>
    <row r="6621" spans="7:10" ht="14" x14ac:dyDescent="0.15">
      <c r="G6621" s="2">
        <v>6620</v>
      </c>
      <c r="H6621" s="2" t="str" cm="1">
        <f t="array" ref="H6621">INDEX($B$2:$B$185,1+INT((ROW()-ROW($2:$2))/ROWS($E$2:$E$148)))</f>
        <v>Defensive Fumbles Recovered for TD</v>
      </c>
      <c r="I6621" s="2" t="str" cm="1">
        <f t="array" ref="I6621">INDEX($E$2:$E$148,1+MOD(ROW()-ROW($2:$2),ROWS($E$2:$E$148)))</f>
        <v>on Mondays</v>
      </c>
      <c r="J6621" s="3" t="s">
        <v>336</v>
      </c>
    </row>
    <row r="6622" spans="7:10" x14ac:dyDescent="0.15">
      <c r="G6622" s="2">
        <v>6621</v>
      </c>
      <c r="H6622" s="2" t="str" cm="1">
        <f t="array" ref="H6622">INDEX($B$2:$B$185,1+INT((ROW()-ROW($2:$2))/ROWS($E$2:$E$148)))</f>
        <v>Defensive Fumbles Recovered for TD</v>
      </c>
      <c r="I6622" s="2" t="str" cm="1">
        <f t="array" ref="I6622">INDEX($E$2:$E$148,1+MOD(ROW()-ROW($2:$2),ROWS($E$2:$E$148)))</f>
        <v>on Sundays</v>
      </c>
      <c r="J6622" s="2" t="s">
        <v>332</v>
      </c>
    </row>
    <row r="6623" spans="7:10" x14ac:dyDescent="0.15">
      <c r="G6623" s="2">
        <v>6622</v>
      </c>
      <c r="H6623" s="2" t="str" cm="1">
        <f t="array" ref="H6623">INDEX($B$2:$B$185,1+INT((ROW()-ROW($2:$2))/ROWS($E$2:$E$148)))</f>
        <v>Defensive Fumbles Recovered for TD</v>
      </c>
      <c r="I6623" s="2" t="str" cm="1">
        <f t="array" ref="I6623">INDEX($E$2:$E$148,1+MOD(ROW()-ROW($2:$2),ROWS($E$2:$E$148)))</f>
        <v>on Thursdays</v>
      </c>
      <c r="J6623" s="2" t="s">
        <v>333</v>
      </c>
    </row>
    <row r="6624" spans="7:10" x14ac:dyDescent="0.15">
      <c r="G6624" s="2">
        <v>6623</v>
      </c>
      <c r="H6624" s="2" t="str" cm="1">
        <f t="array" ref="H6624">INDEX($B$2:$B$185,1+INT((ROW()-ROW($2:$2))/ROWS($E$2:$E$148)))</f>
        <v>Defensive Fumbles Recovered for TD</v>
      </c>
      <c r="I6624" s="2" t="str" cm="1">
        <f t="array" ref="I6624">INDEX($E$2:$E$148,1+MOD(ROW()-ROW($2:$2),ROWS($E$2:$E$148)))</f>
        <v>in AFC East</v>
      </c>
      <c r="J6624" s="2" t="s">
        <v>334</v>
      </c>
    </row>
    <row r="6625" spans="7:10" x14ac:dyDescent="0.15">
      <c r="G6625" s="2">
        <v>6624</v>
      </c>
      <c r="H6625" s="2" t="str" cm="1">
        <f t="array" ref="H6625">INDEX($B$2:$B$185,1+INT((ROW()-ROW($2:$2))/ROWS($E$2:$E$148)))</f>
        <v>Defensive Fumbles Recovered for TD</v>
      </c>
      <c r="I6625" s="2" t="str" cm="1">
        <f t="array" ref="I6625">INDEX($E$2:$E$148,1+MOD(ROW()-ROW($2:$2),ROWS($E$2:$E$148)))</f>
        <v>in AFC North</v>
      </c>
      <c r="J6625" s="2" t="s">
        <v>335</v>
      </c>
    </row>
    <row r="6626" spans="7:10" ht="14" x14ac:dyDescent="0.15">
      <c r="G6626" s="2">
        <v>6625</v>
      </c>
      <c r="H6626" s="2" t="str" cm="1">
        <f t="array" ref="H6626">INDEX($B$2:$B$185,1+INT((ROW()-ROW($2:$2))/ROWS($E$2:$E$148)))</f>
        <v>Defensive Fumbles Recovered for TD</v>
      </c>
      <c r="I6626" s="2" t="str" cm="1">
        <f t="array" ref="I6626">INDEX($E$2:$E$148,1+MOD(ROW()-ROW($2:$2),ROWS($E$2:$E$148)))</f>
        <v>in AFC South</v>
      </c>
      <c r="J6626" s="3" t="s">
        <v>336</v>
      </c>
    </row>
    <row r="6627" spans="7:10" x14ac:dyDescent="0.15">
      <c r="G6627" s="2">
        <v>6626</v>
      </c>
      <c r="H6627" s="2" t="str" cm="1">
        <f t="array" ref="H6627">INDEX($B$2:$B$185,1+INT((ROW()-ROW($2:$2))/ROWS($E$2:$E$148)))</f>
        <v>Defensive Fumbles Recovered for TD</v>
      </c>
      <c r="I6627" s="2" t="str" cm="1">
        <f t="array" ref="I6627">INDEX($E$2:$E$148,1+MOD(ROW()-ROW($2:$2),ROWS($E$2:$E$148)))</f>
        <v>in AFC West</v>
      </c>
      <c r="J6627" s="2" t="s">
        <v>332</v>
      </c>
    </row>
    <row r="6628" spans="7:10" x14ac:dyDescent="0.15">
      <c r="G6628" s="2">
        <v>6627</v>
      </c>
      <c r="H6628" s="2" t="str" cm="1">
        <f t="array" ref="H6628">INDEX($B$2:$B$185,1+INT((ROW()-ROW($2:$2))/ROWS($E$2:$E$148)))</f>
        <v>Defensive Fumbles Recovered for TD</v>
      </c>
      <c r="I6628" s="2" t="str" cm="1">
        <f t="array" ref="I6628">INDEX($E$2:$E$148,1+MOD(ROW()-ROW($2:$2),ROWS($E$2:$E$148)))</f>
        <v>in NFC East</v>
      </c>
      <c r="J6628" s="2" t="s">
        <v>333</v>
      </c>
    </row>
    <row r="6629" spans="7:10" x14ac:dyDescent="0.15">
      <c r="G6629" s="2">
        <v>6628</v>
      </c>
      <c r="H6629" s="2" t="str" cm="1">
        <f t="array" ref="H6629">INDEX($B$2:$B$185,1+INT((ROW()-ROW($2:$2))/ROWS($E$2:$E$148)))</f>
        <v>Defensive Fumbles Recovered for TD</v>
      </c>
      <c r="I6629" s="2" t="str" cm="1">
        <f t="array" ref="I6629">INDEX($E$2:$E$148,1+MOD(ROW()-ROW($2:$2),ROWS($E$2:$E$148)))</f>
        <v>in NFC North</v>
      </c>
      <c r="J6629" s="2" t="s">
        <v>334</v>
      </c>
    </row>
    <row r="6630" spans="7:10" x14ac:dyDescent="0.15">
      <c r="G6630" s="2">
        <v>6629</v>
      </c>
      <c r="H6630" s="2" t="str" cm="1">
        <f t="array" ref="H6630">INDEX($B$2:$B$185,1+INT((ROW()-ROW($2:$2))/ROWS($E$2:$E$148)))</f>
        <v>Defensive Fumbles Recovered for TD</v>
      </c>
      <c r="I6630" s="2" t="str" cm="1">
        <f t="array" ref="I6630">INDEX($E$2:$E$148,1+MOD(ROW()-ROW($2:$2),ROWS($E$2:$E$148)))</f>
        <v>in NFC South</v>
      </c>
      <c r="J6630" s="2" t="s">
        <v>335</v>
      </c>
    </row>
    <row r="6631" spans="7:10" ht="14" x14ac:dyDescent="0.15">
      <c r="G6631" s="2">
        <v>6630</v>
      </c>
      <c r="H6631" s="2" t="str" cm="1">
        <f t="array" ref="H6631">INDEX($B$2:$B$185,1+INT((ROW()-ROW($2:$2))/ROWS($E$2:$E$148)))</f>
        <v>Defensive Fumbles Recovered for TD</v>
      </c>
      <c r="I6631" s="2" t="str" cm="1">
        <f t="array" ref="I6631">INDEX($E$2:$E$148,1+MOD(ROW()-ROW($2:$2),ROWS($E$2:$E$148)))</f>
        <v>in NFC West</v>
      </c>
      <c r="J6631" s="3" t="s">
        <v>336</v>
      </c>
    </row>
    <row r="6632" spans="7:10" x14ac:dyDescent="0.15">
      <c r="G6632" s="2">
        <v>6631</v>
      </c>
      <c r="H6632" s="2" t="str" cm="1">
        <f t="array" ref="H6632">INDEX($B$2:$B$185,1+INT((ROW()-ROW($2:$2))/ROWS($E$2:$E$148)))</f>
        <v>Defensive Fumbles Recovered for TD</v>
      </c>
      <c r="I6632" s="2" t="str" cm="1">
        <f t="array" ref="I6632">INDEX($E$2:$E$148,1+MOD(ROW()-ROW($2:$2),ROWS($E$2:$E$148)))</f>
        <v>vs AFC</v>
      </c>
      <c r="J6632" s="2" t="s">
        <v>332</v>
      </c>
    </row>
    <row r="6633" spans="7:10" x14ac:dyDescent="0.15">
      <c r="G6633" s="2">
        <v>6632</v>
      </c>
      <c r="H6633" s="2" t="str" cm="1">
        <f t="array" ref="H6633">INDEX($B$2:$B$185,1+INT((ROW()-ROW($2:$2))/ROWS($E$2:$E$148)))</f>
        <v>Defensive Fumbles Recovered for TD</v>
      </c>
      <c r="I6633" s="2" t="str" cm="1">
        <f t="array" ref="I6633">INDEX($E$2:$E$148,1+MOD(ROW()-ROW($2:$2),ROWS($E$2:$E$148)))</f>
        <v>vs NFC</v>
      </c>
      <c r="J6633" s="2" t="s">
        <v>333</v>
      </c>
    </row>
    <row r="6634" spans="7:10" x14ac:dyDescent="0.15">
      <c r="G6634" s="2">
        <v>6633</v>
      </c>
      <c r="H6634" s="2" t="str" cm="1">
        <f t="array" ref="H6634">INDEX($B$2:$B$185,1+INT((ROW()-ROW($2:$2))/ROWS($E$2:$E$148)))</f>
        <v>Defensive Fumbles Recovered for TD</v>
      </c>
      <c r="I6634" s="2" t="str" cm="1">
        <f t="array" ref="I6634">INDEX($E$2:$E$148,1+MOD(ROW()-ROW($2:$2),ROWS($E$2:$E$148)))</f>
        <v>vs AFC East</v>
      </c>
      <c r="J6634" s="2" t="s">
        <v>334</v>
      </c>
    </row>
    <row r="6635" spans="7:10" x14ac:dyDescent="0.15">
      <c r="G6635" s="2">
        <v>6634</v>
      </c>
      <c r="H6635" s="2" t="str" cm="1">
        <f t="array" ref="H6635">INDEX($B$2:$B$185,1+INT((ROW()-ROW($2:$2))/ROWS($E$2:$E$148)))</f>
        <v>Defensive Fumbles Recovered for TD</v>
      </c>
      <c r="I6635" s="2" t="str" cm="1">
        <f t="array" ref="I6635">INDEX($E$2:$E$148,1+MOD(ROW()-ROW($2:$2),ROWS($E$2:$E$148)))</f>
        <v>vs AFC North</v>
      </c>
      <c r="J6635" s="2" t="s">
        <v>335</v>
      </c>
    </row>
    <row r="6636" spans="7:10" ht="14" x14ac:dyDescent="0.15">
      <c r="G6636" s="2">
        <v>6635</v>
      </c>
      <c r="H6636" s="2" t="str" cm="1">
        <f t="array" ref="H6636">INDEX($B$2:$B$185,1+INT((ROW()-ROW($2:$2))/ROWS($E$2:$E$148)))</f>
        <v>Defensive Fumbles Recovered for TD</v>
      </c>
      <c r="I6636" s="2" t="str" cm="1">
        <f t="array" ref="I6636">INDEX($E$2:$E$148,1+MOD(ROW()-ROW($2:$2),ROWS($E$2:$E$148)))</f>
        <v>vs AFC South</v>
      </c>
      <c r="J6636" s="3" t="s">
        <v>336</v>
      </c>
    </row>
    <row r="6637" spans="7:10" x14ac:dyDescent="0.15">
      <c r="G6637" s="2">
        <v>6636</v>
      </c>
      <c r="H6637" s="2" t="str" cm="1">
        <f t="array" ref="H6637">INDEX($B$2:$B$185,1+INT((ROW()-ROW($2:$2))/ROWS($E$2:$E$148)))</f>
        <v>Defensive Fumbles Recovered for TD</v>
      </c>
      <c r="I6637" s="2" t="str" cm="1">
        <f t="array" ref="I6637">INDEX($E$2:$E$148,1+MOD(ROW()-ROW($2:$2),ROWS($E$2:$E$148)))</f>
        <v>vs AFC West</v>
      </c>
      <c r="J6637" s="2" t="s">
        <v>332</v>
      </c>
    </row>
    <row r="6638" spans="7:10" x14ac:dyDescent="0.15">
      <c r="G6638" s="2">
        <v>6637</v>
      </c>
      <c r="H6638" s="2" t="str" cm="1">
        <f t="array" ref="H6638">INDEX($B$2:$B$185,1+INT((ROW()-ROW($2:$2))/ROWS($E$2:$E$148)))</f>
        <v>Defensive Fumbles Recovered for TD</v>
      </c>
      <c r="I6638" s="2" t="str" cm="1">
        <f t="array" ref="I6638">INDEX($E$2:$E$148,1+MOD(ROW()-ROW($2:$2),ROWS($E$2:$E$148)))</f>
        <v>vs NFC East</v>
      </c>
      <c r="J6638" s="2" t="s">
        <v>333</v>
      </c>
    </row>
    <row r="6639" spans="7:10" x14ac:dyDescent="0.15">
      <c r="G6639" s="2">
        <v>6638</v>
      </c>
      <c r="H6639" s="2" t="str" cm="1">
        <f t="array" ref="H6639">INDEX($B$2:$B$185,1+INT((ROW()-ROW($2:$2))/ROWS($E$2:$E$148)))</f>
        <v>Defensive Fumbles Recovered for TD</v>
      </c>
      <c r="I6639" s="2" t="str" cm="1">
        <f t="array" ref="I6639">INDEX($E$2:$E$148,1+MOD(ROW()-ROW($2:$2),ROWS($E$2:$E$148)))</f>
        <v>vs NFC North</v>
      </c>
      <c r="J6639" s="2" t="s">
        <v>334</v>
      </c>
    </row>
    <row r="6640" spans="7:10" x14ac:dyDescent="0.15">
      <c r="G6640" s="2">
        <v>6639</v>
      </c>
      <c r="H6640" s="2" t="str" cm="1">
        <f t="array" ref="H6640">INDEX($B$2:$B$185,1+INT((ROW()-ROW($2:$2))/ROWS($E$2:$E$148)))</f>
        <v>Defensive Fumbles Recovered for TD</v>
      </c>
      <c r="I6640" s="2" t="str" cm="1">
        <f t="array" ref="I6640">INDEX($E$2:$E$148,1+MOD(ROW()-ROW($2:$2),ROWS($E$2:$E$148)))</f>
        <v>vs NFC South</v>
      </c>
      <c r="J6640" s="2" t="s">
        <v>335</v>
      </c>
    </row>
    <row r="6641" spans="7:10" ht="14" x14ac:dyDescent="0.15">
      <c r="G6641" s="2">
        <v>6640</v>
      </c>
      <c r="H6641" s="2" t="str" cm="1">
        <f t="array" ref="H6641">INDEX($B$2:$B$185,1+INT((ROW()-ROW($2:$2))/ROWS($E$2:$E$148)))</f>
        <v>Defensive Fumbles Recovered for TD</v>
      </c>
      <c r="I6641" s="2" t="str" cm="1">
        <f t="array" ref="I6641">INDEX($E$2:$E$148,1+MOD(ROW()-ROW($2:$2),ROWS($E$2:$E$148)))</f>
        <v>vs NFC West</v>
      </c>
      <c r="J6641" s="3" t="s">
        <v>336</v>
      </c>
    </row>
    <row r="6642" spans="7:10" x14ac:dyDescent="0.15">
      <c r="G6642" s="2">
        <v>6641</v>
      </c>
      <c r="H6642" s="2" t="str" cm="1">
        <f t="array" ref="H6642">INDEX($B$2:$B$185,1+INT((ROW()-ROW($2:$2))/ROWS($E$2:$E$148)))</f>
        <v>Defensive Fumbles Recovered for TD</v>
      </c>
      <c r="I6642" s="2" t="str" cm="1">
        <f t="array" ref="I6642">INDEX($E$2:$E$148,1+MOD(ROW()-ROW($2:$2),ROWS($E$2:$E$148)))</f>
        <v>No Down</v>
      </c>
      <c r="J6642" s="2" t="s">
        <v>332</v>
      </c>
    </row>
    <row r="6643" spans="7:10" x14ac:dyDescent="0.15">
      <c r="G6643" s="2">
        <v>6642</v>
      </c>
      <c r="H6643" s="2" t="str" cm="1">
        <f t="array" ref="H6643">INDEX($B$2:$B$185,1+INT((ROW()-ROW($2:$2))/ROWS($E$2:$E$148)))</f>
        <v>Defensive Fumbles Recovered for TD</v>
      </c>
      <c r="I6643" s="2" t="str" cm="1">
        <f t="array" ref="I6643">INDEX($E$2:$E$148,1+MOD(ROW()-ROW($2:$2),ROWS($E$2:$E$148)))</f>
        <v>on 1st Downs</v>
      </c>
      <c r="J6643" s="2" t="s">
        <v>333</v>
      </c>
    </row>
    <row r="6644" spans="7:10" x14ac:dyDescent="0.15">
      <c r="G6644" s="2">
        <v>6643</v>
      </c>
      <c r="H6644" s="2" t="str" cm="1">
        <f t="array" ref="H6644">INDEX($B$2:$B$185,1+INT((ROW()-ROW($2:$2))/ROWS($E$2:$E$148)))</f>
        <v>Defensive Fumbles Recovered for TD</v>
      </c>
      <c r="I6644" s="2" t="str" cm="1">
        <f t="array" ref="I6644">INDEX($E$2:$E$148,1+MOD(ROW()-ROW($2:$2),ROWS($E$2:$E$148)))</f>
        <v>on 2nd Downs</v>
      </c>
      <c r="J6644" s="2" t="s">
        <v>334</v>
      </c>
    </row>
    <row r="6645" spans="7:10" x14ac:dyDescent="0.15">
      <c r="G6645" s="2">
        <v>6644</v>
      </c>
      <c r="H6645" s="2" t="str" cm="1">
        <f t="array" ref="H6645">INDEX($B$2:$B$185,1+INT((ROW()-ROW($2:$2))/ROWS($E$2:$E$148)))</f>
        <v>Defensive Fumbles Recovered for TD</v>
      </c>
      <c r="I6645" s="2" t="str" cm="1">
        <f t="array" ref="I6645">INDEX($E$2:$E$148,1+MOD(ROW()-ROW($2:$2),ROWS($E$2:$E$148)))</f>
        <v>on 3rd Downs</v>
      </c>
      <c r="J6645" s="2" t="s">
        <v>335</v>
      </c>
    </row>
    <row r="6646" spans="7:10" ht="14" x14ac:dyDescent="0.15">
      <c r="G6646" s="2">
        <v>6645</v>
      </c>
      <c r="H6646" s="2" t="str" cm="1">
        <f t="array" ref="H6646">INDEX($B$2:$B$185,1+INT((ROW()-ROW($2:$2))/ROWS($E$2:$E$148)))</f>
        <v>Defensive Fumbles Recovered for TD</v>
      </c>
      <c r="I6646" s="2" t="str" cm="1">
        <f t="array" ref="I6646">INDEX($E$2:$E$148,1+MOD(ROW()-ROW($2:$2),ROWS($E$2:$E$148)))</f>
        <v>on 4th Downs</v>
      </c>
      <c r="J6646" s="3" t="s">
        <v>336</v>
      </c>
    </row>
    <row r="6647" spans="7:10" x14ac:dyDescent="0.15">
      <c r="G6647" s="2">
        <v>6646</v>
      </c>
      <c r="H6647" s="2" t="str" cm="1">
        <f t="array" ref="H6647">INDEX($B$2:$B$185,1+INT((ROW()-ROW($2:$2))/ROWS($E$2:$E$148)))</f>
        <v>Defensive Fumbles Recovered for TD</v>
      </c>
      <c r="I6647" s="2" t="str" cm="1">
        <f t="array" ref="I6647">INDEX($E$2:$E$148,1+MOD(ROW()-ROW($2:$2),ROWS($E$2:$E$148)))</f>
        <v>1st &amp; 10</v>
      </c>
      <c r="J6647" s="2" t="s">
        <v>332</v>
      </c>
    </row>
    <row r="6648" spans="7:10" x14ac:dyDescent="0.15">
      <c r="G6648" s="2">
        <v>6647</v>
      </c>
      <c r="H6648" s="2" t="str" cm="1">
        <f t="array" ref="H6648">INDEX($B$2:$B$185,1+INT((ROW()-ROW($2:$2))/ROWS($E$2:$E$148)))</f>
        <v>Defensive Fumbles Recovered for TD</v>
      </c>
      <c r="I6648" s="2" t="str" cm="1">
        <f t="array" ref="I6648">INDEX($E$2:$E$148,1+MOD(ROW()-ROW($2:$2),ROWS($E$2:$E$148)))</f>
        <v>1st &amp; &gt; 10</v>
      </c>
      <c r="J6648" s="2" t="s">
        <v>333</v>
      </c>
    </row>
    <row r="6649" spans="7:10" x14ac:dyDescent="0.15">
      <c r="G6649" s="2">
        <v>6648</v>
      </c>
      <c r="H6649" s="2" t="str" cm="1">
        <f t="array" ref="H6649">INDEX($B$2:$B$185,1+INT((ROW()-ROW($2:$2))/ROWS($E$2:$E$148)))</f>
        <v>Defensive Fumbles Recovered for TD</v>
      </c>
      <c r="I6649" s="2" t="str" cm="1">
        <f t="array" ref="I6649">INDEX($E$2:$E$148,1+MOD(ROW()-ROW($2:$2),ROWS($E$2:$E$148)))</f>
        <v>1st &amp; &lt; 10</v>
      </c>
      <c r="J6649" s="2" t="s">
        <v>334</v>
      </c>
    </row>
    <row r="6650" spans="7:10" x14ac:dyDescent="0.15">
      <c r="G6650" s="2">
        <v>6649</v>
      </c>
      <c r="H6650" s="2" t="str" cm="1">
        <f t="array" ref="H6650">INDEX($B$2:$B$185,1+INT((ROW()-ROW($2:$2))/ROWS($E$2:$E$148)))</f>
        <v>Defensive Fumbles Recovered for TD</v>
      </c>
      <c r="I6650" s="2" t="str" cm="1">
        <f t="array" ref="I6650">INDEX($E$2:$E$148,1+MOD(ROW()-ROW($2:$2),ROWS($E$2:$E$148)))</f>
        <v>2nd &amp; Medium (4-6yd)</v>
      </c>
      <c r="J6650" s="2" t="s">
        <v>335</v>
      </c>
    </row>
    <row r="6651" spans="7:10" ht="14" x14ac:dyDescent="0.15">
      <c r="G6651" s="2">
        <v>6650</v>
      </c>
      <c r="H6651" s="2" t="str" cm="1">
        <f t="array" ref="H6651">INDEX($B$2:$B$185,1+INT((ROW()-ROW($2:$2))/ROWS($E$2:$E$148)))</f>
        <v>Defensive Fumbles Recovered for TD</v>
      </c>
      <c r="I6651" s="2" t="str" cm="1">
        <f t="array" ref="I6651">INDEX($E$2:$E$148,1+MOD(ROW()-ROW($2:$2),ROWS($E$2:$E$148)))</f>
        <v>2nd &amp; 7-9</v>
      </c>
      <c r="J6651" s="3" t="s">
        <v>336</v>
      </c>
    </row>
    <row r="6652" spans="7:10" x14ac:dyDescent="0.15">
      <c r="G6652" s="2">
        <v>6651</v>
      </c>
      <c r="H6652" s="2" t="str" cm="1">
        <f t="array" ref="H6652">INDEX($B$2:$B$185,1+INT((ROW()-ROW($2:$2))/ROWS($E$2:$E$148)))</f>
        <v>Defensive Fumbles Recovered for TD</v>
      </c>
      <c r="I6652" s="2" t="str" cm="1">
        <f t="array" ref="I6652">INDEX($E$2:$E$148,1+MOD(ROW()-ROW($2:$2),ROWS($E$2:$E$148)))</f>
        <v>2nd &amp; 10+</v>
      </c>
      <c r="J6652" s="2" t="s">
        <v>332</v>
      </c>
    </row>
    <row r="6653" spans="7:10" x14ac:dyDescent="0.15">
      <c r="G6653" s="2">
        <v>6652</v>
      </c>
      <c r="H6653" s="2" t="str" cm="1">
        <f t="array" ref="H6653">INDEX($B$2:$B$185,1+INT((ROW()-ROW($2:$2))/ROWS($E$2:$E$148)))</f>
        <v>Defensive Fumbles Recovered for TD</v>
      </c>
      <c r="I6653" s="2" t="str" cm="1">
        <f t="array" ref="I6653">INDEX($E$2:$E$148,1+MOD(ROW()-ROW($2:$2),ROWS($E$2:$E$148)))</f>
        <v>3rd &amp; Medium (4-6yd)</v>
      </c>
      <c r="J6653" s="2" t="s">
        <v>333</v>
      </c>
    </row>
    <row r="6654" spans="7:10" x14ac:dyDescent="0.15">
      <c r="G6654" s="2">
        <v>6653</v>
      </c>
      <c r="H6654" s="2" t="str" cm="1">
        <f t="array" ref="H6654">INDEX($B$2:$B$185,1+INT((ROW()-ROW($2:$2))/ROWS($E$2:$E$148)))</f>
        <v>Defensive Fumbles Recovered for TD</v>
      </c>
      <c r="I6654" s="2" t="str" cm="1">
        <f t="array" ref="I6654">INDEX($E$2:$E$148,1+MOD(ROW()-ROW($2:$2),ROWS($E$2:$E$148)))</f>
        <v>3rd/4th &amp; Short</v>
      </c>
      <c r="J6654" s="2" t="s">
        <v>334</v>
      </c>
    </row>
    <row r="6655" spans="7:10" x14ac:dyDescent="0.15">
      <c r="G6655" s="2">
        <v>6654</v>
      </c>
      <c r="H6655" s="2" t="str" cm="1">
        <f t="array" ref="H6655">INDEX($B$2:$B$185,1+INT((ROW()-ROW($2:$2))/ROWS($E$2:$E$148)))</f>
        <v>Defensive Fumbles Recovered for TD</v>
      </c>
      <c r="I6655" s="2" t="str" cm="1">
        <f t="array" ref="I6655">INDEX($E$2:$E$148,1+MOD(ROW()-ROW($2:$2),ROWS($E$2:$E$148)))</f>
        <v>3rd &amp; 7-9</v>
      </c>
      <c r="J6655" s="2" t="s">
        <v>335</v>
      </c>
    </row>
    <row r="6656" spans="7:10" ht="14" x14ac:dyDescent="0.15">
      <c r="G6656" s="2">
        <v>6655</v>
      </c>
      <c r="H6656" s="2" t="str" cm="1">
        <f t="array" ref="H6656">INDEX($B$2:$B$185,1+INT((ROW()-ROW($2:$2))/ROWS($E$2:$E$148)))</f>
        <v>Defensive Fumbles Recovered for TD</v>
      </c>
      <c r="I6656" s="2" t="str" cm="1">
        <f t="array" ref="I6656">INDEX($E$2:$E$148,1+MOD(ROW()-ROW($2:$2),ROWS($E$2:$E$148)))</f>
        <v>3rd &amp; 10+</v>
      </c>
      <c r="J6656" s="3" t="s">
        <v>336</v>
      </c>
    </row>
    <row r="6657" spans="7:10" x14ac:dyDescent="0.15">
      <c r="G6657" s="2">
        <v>6656</v>
      </c>
      <c r="H6657" s="2" t="str" cm="1">
        <f t="array" ref="H6657">INDEX($B$2:$B$185,1+INT((ROW()-ROW($2:$2))/ROWS($E$2:$E$148)))</f>
        <v>Defensive Fumbles Recovered for TD</v>
      </c>
      <c r="I6657" s="2" t="str" cm="1">
        <f t="array" ref="I6657">INDEX($E$2:$E$148,1+MOD(ROW()-ROW($2:$2),ROWS($E$2:$E$148)))</f>
        <v>4th &amp; 4-6</v>
      </c>
      <c r="J6657" s="2" t="s">
        <v>332</v>
      </c>
    </row>
    <row r="6658" spans="7:10" x14ac:dyDescent="0.15">
      <c r="G6658" s="2">
        <v>6657</v>
      </c>
      <c r="H6658" s="2" t="str" cm="1">
        <f t="array" ref="H6658">INDEX($B$2:$B$185,1+INT((ROW()-ROW($2:$2))/ROWS($E$2:$E$148)))</f>
        <v>Defensive Fumbles Recovered for TD</v>
      </c>
      <c r="I6658" s="2" t="str" cm="1">
        <f t="array" ref="I6658">INDEX($E$2:$E$148,1+MOD(ROW()-ROW($2:$2),ROWS($E$2:$E$148)))</f>
        <v>4th &amp; 7-9</v>
      </c>
      <c r="J6658" s="2" t="s">
        <v>333</v>
      </c>
    </row>
    <row r="6659" spans="7:10" x14ac:dyDescent="0.15">
      <c r="G6659" s="2">
        <v>6658</v>
      </c>
      <c r="H6659" s="2" t="str" cm="1">
        <f t="array" ref="H6659">INDEX($B$2:$B$185,1+INT((ROW()-ROW($2:$2))/ROWS($E$2:$E$148)))</f>
        <v>Defensive Fumbles Recovered for TD</v>
      </c>
      <c r="I6659" s="2" t="str" cm="1">
        <f t="array" ref="I6659">INDEX($E$2:$E$148,1+MOD(ROW()-ROW($2:$2),ROWS($E$2:$E$148)))</f>
        <v>4th &amp; 10+</v>
      </c>
      <c r="J6659" s="2" t="s">
        <v>334</v>
      </c>
    </row>
    <row r="6660" spans="7:10" x14ac:dyDescent="0.15">
      <c r="G6660" s="2">
        <v>6659</v>
      </c>
      <c r="H6660" s="2" t="str" cm="1">
        <f t="array" ref="H6660">INDEX($B$2:$B$185,1+INT((ROW()-ROW($2:$2))/ROWS($E$2:$E$148)))</f>
        <v>Defensive Fumbles Recovered for TD</v>
      </c>
      <c r="I6660" s="2" t="str" cm="1">
        <f t="array" ref="I6660">INDEX($E$2:$E$148,1+MOD(ROW()-ROW($2:$2),ROWS($E$2:$E$148)))</f>
        <v>Plays/Drive, 1-3</v>
      </c>
      <c r="J6660" s="2" t="s">
        <v>335</v>
      </c>
    </row>
    <row r="6661" spans="7:10" ht="14" x14ac:dyDescent="0.15">
      <c r="G6661" s="2">
        <v>6660</v>
      </c>
      <c r="H6661" s="2" t="str" cm="1">
        <f t="array" ref="H6661">INDEX($B$2:$B$185,1+INT((ROW()-ROW($2:$2))/ROWS($E$2:$E$148)))</f>
        <v>Defensive Fumbles Recovered for TD</v>
      </c>
      <c r="I6661" s="2" t="str" cm="1">
        <f t="array" ref="I6661">INDEX($E$2:$E$148,1+MOD(ROW()-ROW($2:$2),ROWS($E$2:$E$148)))</f>
        <v>Plays/Drive, 4-6</v>
      </c>
      <c r="J6661" s="3" t="s">
        <v>336</v>
      </c>
    </row>
    <row r="6662" spans="7:10" x14ac:dyDescent="0.15">
      <c r="G6662" s="2">
        <v>6661</v>
      </c>
      <c r="H6662" s="2" t="str" cm="1">
        <f t="array" ref="H6662">INDEX($B$2:$B$185,1+INT((ROW()-ROW($2:$2))/ROWS($E$2:$E$148)))</f>
        <v>Defensive Fumbles Recovered for TD</v>
      </c>
      <c r="I6662" s="2" t="str" cm="1">
        <f t="array" ref="I6662">INDEX($E$2:$E$148,1+MOD(ROW()-ROW($2:$2),ROWS($E$2:$E$148)))</f>
        <v>Plays/Drive, 7-10</v>
      </c>
      <c r="J6662" s="2" t="s">
        <v>332</v>
      </c>
    </row>
    <row r="6663" spans="7:10" x14ac:dyDescent="0.15">
      <c r="G6663" s="2">
        <v>6662</v>
      </c>
      <c r="H6663" s="2" t="str" cm="1">
        <f t="array" ref="H6663">INDEX($B$2:$B$185,1+INT((ROW()-ROW($2:$2))/ROWS($E$2:$E$148)))</f>
        <v>Defensive Fumbles Recovered for TD</v>
      </c>
      <c r="I6663" s="2" t="str" cm="1">
        <f t="array" ref="I6663">INDEX($E$2:$E$148,1+MOD(ROW()-ROW($2:$2),ROWS($E$2:$E$148)))</f>
        <v>Plays/Drive, 11+</v>
      </c>
      <c r="J6663" s="2" t="s">
        <v>333</v>
      </c>
    </row>
    <row r="6664" spans="7:10" x14ac:dyDescent="0.15">
      <c r="G6664" s="2">
        <v>6663</v>
      </c>
      <c r="H6664" s="2" t="str" cm="1">
        <f t="array" ref="H6664">INDEX($B$2:$B$185,1+INT((ROW()-ROW($2:$2))/ROWS($E$2:$E$148)))</f>
        <v>Defensive Fumbles Recovered for TD</v>
      </c>
      <c r="I6664" s="2" t="str" cm="1">
        <f t="array" ref="I6664">INDEX($E$2:$E$148,1+MOD(ROW()-ROW($2:$2),ROWS($E$2:$E$148)))</f>
        <v>Loaded Box, &gt; 8</v>
      </c>
      <c r="J6664" s="2" t="s">
        <v>334</v>
      </c>
    </row>
    <row r="6665" spans="7:10" x14ac:dyDescent="0.15">
      <c r="G6665" s="2">
        <v>6664</v>
      </c>
      <c r="H6665" s="2" t="str" cm="1">
        <f t="array" ref="H6665">INDEX($B$2:$B$185,1+INT((ROW()-ROW($2:$2))/ROWS($E$2:$E$148)))</f>
        <v>Defensive Fumbles Recovered for TD</v>
      </c>
      <c r="I6665" s="2" t="str" cm="1">
        <f t="array" ref="I6665">INDEX($E$2:$E$148,1+MOD(ROW()-ROW($2:$2),ROWS($E$2:$E$148)))</f>
        <v>Loaded Box, &lt; 8</v>
      </c>
      <c r="J6665" s="2" t="s">
        <v>335</v>
      </c>
    </row>
    <row r="6666" spans="7:10" ht="14" x14ac:dyDescent="0.15">
      <c r="G6666" s="2">
        <v>6665</v>
      </c>
      <c r="H6666" s="2" t="str" cm="1">
        <f t="array" ref="H6666">INDEX($B$2:$B$185,1+INT((ROW()-ROW($2:$2))/ROWS($E$2:$E$148)))</f>
        <v>Defensive Fumbles Recovered for TD</v>
      </c>
      <c r="I6666" s="2" t="str" cm="1">
        <f t="array" ref="I6666">INDEX($E$2:$E$148,1+MOD(ROW()-ROW($2:$2),ROWS($E$2:$E$148)))</f>
        <v>LOS: Opponents 1-10</v>
      </c>
      <c r="J6666" s="3" t="s">
        <v>336</v>
      </c>
    </row>
    <row r="6667" spans="7:10" x14ac:dyDescent="0.15">
      <c r="G6667" s="2">
        <v>6666</v>
      </c>
      <c r="H6667" s="2" t="str" cm="1">
        <f t="array" ref="H6667">INDEX($B$2:$B$185,1+INT((ROW()-ROW($2:$2))/ROWS($E$2:$E$148)))</f>
        <v>Defensive Fumbles Recovered for TD</v>
      </c>
      <c r="I6667" s="2" t="str" cm="1">
        <f t="array" ref="I6667">INDEX($E$2:$E$148,1+MOD(ROW()-ROW($2:$2),ROWS($E$2:$E$148)))</f>
        <v>LOS: Opponents 11-20</v>
      </c>
      <c r="J6667" s="2" t="s">
        <v>332</v>
      </c>
    </row>
    <row r="6668" spans="7:10" x14ac:dyDescent="0.15">
      <c r="G6668" s="2">
        <v>6667</v>
      </c>
      <c r="H6668" s="2" t="str" cm="1">
        <f t="array" ref="H6668">INDEX($B$2:$B$185,1+INT((ROW()-ROW($2:$2))/ROWS($E$2:$E$148)))</f>
        <v>Defensive Fumbles Recovered for TD</v>
      </c>
      <c r="I6668" s="2" t="str" cm="1">
        <f t="array" ref="I6668">INDEX($E$2:$E$148,1+MOD(ROW()-ROW($2:$2),ROWS($E$2:$E$148)))</f>
        <v>LOS: Opponents 41-50</v>
      </c>
      <c r="J6668" s="2" t="s">
        <v>333</v>
      </c>
    </row>
    <row r="6669" spans="7:10" x14ac:dyDescent="0.15">
      <c r="G6669" s="2">
        <v>6668</v>
      </c>
      <c r="H6669" s="2" t="str" cm="1">
        <f t="array" ref="H6669">INDEX($B$2:$B$185,1+INT((ROW()-ROW($2:$2))/ROWS($E$2:$E$148)))</f>
        <v>Defensive Fumbles Recovered for TD</v>
      </c>
      <c r="I6669" s="2" t="str" cm="1">
        <f t="array" ref="I6669">INDEX($E$2:$E$148,1+MOD(ROW()-ROW($2:$2),ROWS($E$2:$E$148)))</f>
        <v>LOS: Own 1-10</v>
      </c>
      <c r="J6669" s="2" t="s">
        <v>334</v>
      </c>
    </row>
    <row r="6670" spans="7:10" x14ac:dyDescent="0.15">
      <c r="G6670" s="2">
        <v>6669</v>
      </c>
      <c r="H6670" s="2" t="str" cm="1">
        <f t="array" ref="H6670">INDEX($B$2:$B$185,1+INT((ROW()-ROW($2:$2))/ROWS($E$2:$E$148)))</f>
        <v>Defensive Fumbles Recovered for TD</v>
      </c>
      <c r="I6670" s="2" t="str" cm="1">
        <f t="array" ref="I6670">INDEX($E$2:$E$148,1+MOD(ROW()-ROW($2:$2),ROWS($E$2:$E$148)))</f>
        <v>LOS: Own 11-20</v>
      </c>
      <c r="J6670" s="2" t="s">
        <v>335</v>
      </c>
    </row>
    <row r="6671" spans="7:10" ht="14" x14ac:dyDescent="0.15">
      <c r="G6671" s="2">
        <v>6670</v>
      </c>
      <c r="H6671" s="2" t="str" cm="1">
        <f t="array" ref="H6671">INDEX($B$2:$B$185,1+INT((ROW()-ROW($2:$2))/ROWS($E$2:$E$148)))</f>
        <v>Defensive Fumbles Recovered for TD</v>
      </c>
      <c r="I6671" s="2" t="str" cm="1">
        <f t="array" ref="I6671">INDEX($E$2:$E$148,1+MOD(ROW()-ROW($2:$2),ROWS($E$2:$E$148)))</f>
        <v>LOS: Own 21-50</v>
      </c>
      <c r="J6671" s="3" t="s">
        <v>336</v>
      </c>
    </row>
    <row r="6672" spans="7:10" x14ac:dyDescent="0.15">
      <c r="G6672" s="2">
        <v>6671</v>
      </c>
      <c r="H6672" s="2" t="str" cm="1">
        <f t="array" ref="H6672">INDEX($B$2:$B$185,1+INT((ROW()-ROW($2:$2))/ROWS($E$2:$E$148)))</f>
        <v>Defensive Fumbles Recovered for TD</v>
      </c>
      <c r="I6672" s="2" t="str" cm="1">
        <f t="array" ref="I6672">INDEX($E$2:$E$148,1+MOD(ROW()-ROW($2:$2),ROWS($E$2:$E$148)))</f>
        <v>Final Score +/- 7</v>
      </c>
      <c r="J6672" s="2" t="s">
        <v>332</v>
      </c>
    </row>
    <row r="6673" spans="7:10" x14ac:dyDescent="0.15">
      <c r="G6673" s="2">
        <v>6672</v>
      </c>
      <c r="H6673" s="2" t="str" cm="1">
        <f t="array" ref="H6673">INDEX($B$2:$B$185,1+INT((ROW()-ROW($2:$2))/ROWS($E$2:$E$148)))</f>
        <v>Defensive Fumbles Recovered for TD</v>
      </c>
      <c r="I6673" s="2" t="str" cm="1">
        <f t="array" ref="I6673">INDEX($E$2:$E$148,1+MOD(ROW()-ROW($2:$2),ROWS($E$2:$E$148)))</f>
        <v>Final Score 8-14 pts</v>
      </c>
      <c r="J6673" s="2" t="s">
        <v>333</v>
      </c>
    </row>
    <row r="6674" spans="7:10" x14ac:dyDescent="0.15">
      <c r="G6674" s="2">
        <v>6673</v>
      </c>
      <c r="H6674" s="2" t="str" cm="1">
        <f t="array" ref="H6674">INDEX($B$2:$B$185,1+INT((ROW()-ROW($2:$2))/ROWS($E$2:$E$148)))</f>
        <v>Defensive Fumbles Recovered for TD</v>
      </c>
      <c r="I6674" s="2" t="str" cm="1">
        <f t="array" ref="I6674">INDEX($E$2:$E$148,1+MOD(ROW()-ROW($2:$2),ROWS($E$2:$E$148)))</f>
        <v>Final Score 15+ pt</v>
      </c>
      <c r="J6674" s="2" t="s">
        <v>334</v>
      </c>
    </row>
    <row r="6675" spans="7:10" x14ac:dyDescent="0.15">
      <c r="G6675" s="2">
        <v>6674</v>
      </c>
      <c r="H6675" s="2" t="str" cm="1">
        <f t="array" ref="H6675">INDEX($B$2:$B$185,1+INT((ROW()-ROW($2:$2))/ROWS($E$2:$E$148)))</f>
        <v>Defensive Fumbles Recovered for TD</v>
      </c>
      <c r="I6675" s="2" t="str" cm="1">
        <f t="array" ref="I6675">INDEX($E$2:$E$148,1+MOD(ROW()-ROW($2:$2),ROWS($E$2:$E$148)))</f>
        <v>Games 1 to 4</v>
      </c>
      <c r="J6675" s="2" t="s">
        <v>335</v>
      </c>
    </row>
    <row r="6676" spans="7:10" ht="14" x14ac:dyDescent="0.15">
      <c r="G6676" s="2">
        <v>6675</v>
      </c>
      <c r="H6676" s="2" t="str" cm="1">
        <f t="array" ref="H6676">INDEX($B$2:$B$185,1+INT((ROW()-ROW($2:$2))/ROWS($E$2:$E$148)))</f>
        <v>Defensive Fumbles Recovered for TD</v>
      </c>
      <c r="I6676" s="2" t="str" cm="1">
        <f t="array" ref="I6676">INDEX($E$2:$E$148,1+MOD(ROW()-ROW($2:$2),ROWS($E$2:$E$148)))</f>
        <v>Games 13 to 16</v>
      </c>
      <c r="J6676" s="3" t="s">
        <v>336</v>
      </c>
    </row>
    <row r="6677" spans="7:10" x14ac:dyDescent="0.15">
      <c r="G6677" s="2">
        <v>6676</v>
      </c>
      <c r="H6677" s="2" t="str" cm="1">
        <f t="array" ref="H6677">INDEX($B$2:$B$185,1+INT((ROW()-ROW($2:$2))/ROWS($E$2:$E$148)))</f>
        <v>Defensive Fumbles Recovered for TD</v>
      </c>
      <c r="I6677" s="2" t="str" cm="1">
        <f t="array" ref="I6677">INDEX($E$2:$E$148,1+MOD(ROW()-ROW($2:$2),ROWS($E$2:$E$148)))</f>
        <v>Games 5 to 8</v>
      </c>
      <c r="J6677" s="2" t="s">
        <v>332</v>
      </c>
    </row>
    <row r="6678" spans="7:10" x14ac:dyDescent="0.15">
      <c r="G6678" s="2">
        <v>6677</v>
      </c>
      <c r="H6678" s="2" t="str" cm="1">
        <f t="array" ref="H6678">INDEX($B$2:$B$185,1+INT((ROW()-ROW($2:$2))/ROWS($E$2:$E$148)))</f>
        <v>Defensive Fumbles Recovered for TD</v>
      </c>
      <c r="I6678" s="2" t="str" cm="1">
        <f t="array" ref="I6678">INDEX($E$2:$E$148,1+MOD(ROW()-ROW($2:$2),ROWS($E$2:$E$148)))</f>
        <v>Games 9 to 12</v>
      </c>
      <c r="J6678" s="2" t="s">
        <v>333</v>
      </c>
    </row>
    <row r="6679" spans="7:10" x14ac:dyDescent="0.15">
      <c r="G6679" s="2">
        <v>6678</v>
      </c>
      <c r="H6679" s="2" t="str" cm="1">
        <f t="array" ref="H6679">INDEX($B$2:$B$185,1+INT((ROW()-ROW($2:$2))/ROWS($E$2:$E$148)))</f>
        <v>Defensive Fumbles Recovered for TD</v>
      </c>
      <c r="I6679" s="2" t="str" cm="1">
        <f t="array" ref="I6679">INDEX($E$2:$E$148,1+MOD(ROW()-ROW($2:$2),ROWS($E$2:$E$148)))</f>
        <v>when Leading, &lt; 2 min</v>
      </c>
      <c r="J6679" s="2" t="s">
        <v>334</v>
      </c>
    </row>
    <row r="6680" spans="7:10" x14ac:dyDescent="0.15">
      <c r="G6680" s="2">
        <v>6679</v>
      </c>
      <c r="H6680" s="2" t="str" cm="1">
        <f t="array" ref="H6680">INDEX($B$2:$B$185,1+INT((ROW()-ROW($2:$2))/ROWS($E$2:$E$148)))</f>
        <v>Defensive Fumbles Recovered for TD</v>
      </c>
      <c r="I6680" s="2" t="str" cm="1">
        <f t="array" ref="I6680">INDEX($E$2:$E$148,1+MOD(ROW()-ROW($2:$2),ROWS($E$2:$E$148)))</f>
        <v>when Leading, &lt; 4 min</v>
      </c>
      <c r="J6680" s="2" t="s">
        <v>335</v>
      </c>
    </row>
    <row r="6681" spans="7:10" ht="14" x14ac:dyDescent="0.15">
      <c r="G6681" s="2">
        <v>6680</v>
      </c>
      <c r="H6681" s="2" t="str" cm="1">
        <f t="array" ref="H6681">INDEX($B$2:$B$185,1+INT((ROW()-ROW($2:$2))/ROWS($E$2:$E$148)))</f>
        <v>Defensive Fumbles Recovered for TD</v>
      </c>
      <c r="I6681" s="2" t="str" cm="1">
        <f t="array" ref="I6681">INDEX($E$2:$E$148,1+MOD(ROW()-ROW($2:$2),ROWS($E$2:$E$148)))</f>
        <v>when Tied, &lt; 2 min</v>
      </c>
      <c r="J6681" s="3" t="s">
        <v>336</v>
      </c>
    </row>
    <row r="6682" spans="7:10" x14ac:dyDescent="0.15">
      <c r="G6682" s="2">
        <v>6681</v>
      </c>
      <c r="H6682" s="2" t="str" cm="1">
        <f t="array" ref="H6682">INDEX($B$2:$B$185,1+INT((ROW()-ROW($2:$2))/ROWS($E$2:$E$148)))</f>
        <v>Defensive Fumbles Recovered for TD</v>
      </c>
      <c r="I6682" s="2" t="str" cm="1">
        <f t="array" ref="I6682">INDEX($E$2:$E$148,1+MOD(ROW()-ROW($2:$2),ROWS($E$2:$E$148)))</f>
        <v>when Tied, &lt; 4 min</v>
      </c>
      <c r="J6682" s="2" t="s">
        <v>332</v>
      </c>
    </row>
    <row r="6683" spans="7:10" x14ac:dyDescent="0.15">
      <c r="G6683" s="2">
        <v>6682</v>
      </c>
      <c r="H6683" s="2" t="str" cm="1">
        <f t="array" ref="H6683">INDEX($B$2:$B$185,1+INT((ROW()-ROW($2:$2))/ROWS($E$2:$E$148)))</f>
        <v>Defensive Fumbles Recovered for TD</v>
      </c>
      <c r="I6683" s="2" t="str" cm="1">
        <f t="array" ref="I6683">INDEX($E$2:$E$148,1+MOD(ROW()-ROW($2:$2),ROWS($E$2:$E$148)))</f>
        <v>when Trailing, &lt; 2 min</v>
      </c>
      <c r="J6683" s="2" t="s">
        <v>333</v>
      </c>
    </row>
    <row r="6684" spans="7:10" x14ac:dyDescent="0.15">
      <c r="G6684" s="2">
        <v>6683</v>
      </c>
      <c r="H6684" s="2" t="str" cm="1">
        <f t="array" ref="H6684">INDEX($B$2:$B$185,1+INT((ROW()-ROW($2:$2))/ROWS($E$2:$E$148)))</f>
        <v>Defensive Fumbles Recovered for TD</v>
      </c>
      <c r="I6684" s="2" t="str" cm="1">
        <f t="array" ref="I6684">INDEX($E$2:$E$148,1+MOD(ROW()-ROW($2:$2),ROWS($E$2:$E$148)))</f>
        <v>when Trailing, &lt; 4 min</v>
      </c>
      <c r="J6684" s="2" t="s">
        <v>334</v>
      </c>
    </row>
    <row r="6685" spans="7:10" x14ac:dyDescent="0.15">
      <c r="G6685" s="2">
        <v>6684</v>
      </c>
      <c r="H6685" s="2" t="str" cm="1">
        <f t="array" ref="H6685">INDEX($B$2:$B$185,1+INT((ROW()-ROW($2:$2))/ROWS($E$2:$E$148)))</f>
        <v>Defensive Fumbles Recovered for TD</v>
      </c>
      <c r="I6685" s="2" t="str" cm="1">
        <f t="array" ref="I6685">INDEX($E$2:$E$148,1+MOD(ROW()-ROW($2:$2),ROWS($E$2:$E$148)))</f>
        <v>in 1st Half</v>
      </c>
      <c r="J6685" s="2" t="s">
        <v>335</v>
      </c>
    </row>
    <row r="6686" spans="7:10" ht="14" x14ac:dyDescent="0.15">
      <c r="G6686" s="2">
        <v>6685</v>
      </c>
      <c r="H6686" s="2" t="str" cm="1">
        <f t="array" ref="H6686">INDEX($B$2:$B$185,1+INT((ROW()-ROW($2:$2))/ROWS($E$2:$E$148)))</f>
        <v>Defensive Fumbles Recovered for TD</v>
      </c>
      <c r="I6686" s="2" t="str" cm="1">
        <f t="array" ref="I6686">INDEX($E$2:$E$148,1+MOD(ROW()-ROW($2:$2),ROWS($E$2:$E$148)))</f>
        <v>in 2nd Half</v>
      </c>
      <c r="J6686" s="3" t="s">
        <v>336</v>
      </c>
    </row>
    <row r="6687" spans="7:10" x14ac:dyDescent="0.15">
      <c r="G6687" s="2">
        <v>6686</v>
      </c>
      <c r="H6687" s="2" t="str" cm="1">
        <f t="array" ref="H6687">INDEX($B$2:$B$185,1+INT((ROW()-ROW($2:$2))/ROWS($E$2:$E$148)))</f>
        <v>Defensive Fumbles Recovered for TD</v>
      </c>
      <c r="I6687" s="2" t="str" cm="1">
        <f t="array" ref="I6687">INDEX($E$2:$E$148,1+MOD(ROW()-ROW($2:$2),ROWS($E$2:$E$148)))</f>
        <v>No Huddle</v>
      </c>
      <c r="J6687" s="2" t="s">
        <v>332</v>
      </c>
    </row>
    <row r="6688" spans="7:10" x14ac:dyDescent="0.15">
      <c r="G6688" s="2">
        <v>6687</v>
      </c>
      <c r="H6688" s="2" t="str" cm="1">
        <f t="array" ref="H6688">INDEX($B$2:$B$185,1+INT((ROW()-ROW($2:$2))/ROWS($E$2:$E$148)))</f>
        <v>Defensive Fumbles Recovered for TD</v>
      </c>
      <c r="I6688" s="2" t="str" cm="1">
        <f t="array" ref="I6688">INDEX($E$2:$E$148,1+MOD(ROW()-ROW($2:$2),ROWS($E$2:$E$148)))</f>
        <v>Huddle</v>
      </c>
      <c r="J6688" s="2" t="s">
        <v>333</v>
      </c>
    </row>
    <row r="6689" spans="7:10" x14ac:dyDescent="0.15">
      <c r="G6689" s="2">
        <v>6688</v>
      </c>
      <c r="H6689" s="2" t="str" cm="1">
        <f t="array" ref="H6689">INDEX($B$2:$B$185,1+INT((ROW()-ROW($2:$2))/ROWS($E$2:$E$148)))</f>
        <v>Defensive Fumbles Recovered for TD</v>
      </c>
      <c r="I6689" s="2" t="str" cm="1">
        <f t="array" ref="I6689">INDEX($E$2:$E$148,1+MOD(ROW()-ROW($2:$2),ROWS($E$2:$E$148)))</f>
        <v>NFL</v>
      </c>
      <c r="J6689" s="2" t="s">
        <v>334</v>
      </c>
    </row>
    <row r="6690" spans="7:10" x14ac:dyDescent="0.15">
      <c r="G6690" s="2">
        <v>6689</v>
      </c>
      <c r="H6690" s="2" t="str" cm="1">
        <f t="array" ref="H6690">INDEX($B$2:$B$185,1+INT((ROW()-ROW($2:$2))/ROWS($E$2:$E$148)))</f>
        <v>Defensive Fumbles Recovered for TD</v>
      </c>
      <c r="I6690" s="2" t="str" cm="1">
        <f t="array" ref="I6690">INDEX($E$2:$E$148,1+MOD(ROW()-ROW($2:$2),ROWS($E$2:$E$148)))</f>
        <v>in December</v>
      </c>
      <c r="J6690" s="2" t="s">
        <v>335</v>
      </c>
    </row>
    <row r="6691" spans="7:10" ht="14" x14ac:dyDescent="0.15">
      <c r="G6691" s="2">
        <v>6690</v>
      </c>
      <c r="H6691" s="2" t="str" cm="1">
        <f t="array" ref="H6691">INDEX($B$2:$B$185,1+INT((ROW()-ROW($2:$2))/ROWS($E$2:$E$148)))</f>
        <v>Defensive Fumbles Recovered for TD</v>
      </c>
      <c r="I6691" s="2" t="str" cm="1">
        <f t="array" ref="I6691">INDEX($E$2:$E$148,1+MOD(ROW()-ROW($2:$2),ROWS($E$2:$E$148)))</f>
        <v>in November</v>
      </c>
      <c r="J6691" s="3" t="s">
        <v>336</v>
      </c>
    </row>
    <row r="6692" spans="7:10" x14ac:dyDescent="0.15">
      <c r="G6692" s="2">
        <v>6691</v>
      </c>
      <c r="H6692" s="2" t="str" cm="1">
        <f t="array" ref="H6692">INDEX($B$2:$B$185,1+INT((ROW()-ROW($2:$2))/ROWS($E$2:$E$148)))</f>
        <v>Defensive Fumbles Recovered for TD</v>
      </c>
      <c r="I6692" s="2" t="str" cm="1">
        <f t="array" ref="I6692">INDEX($E$2:$E$148,1+MOD(ROW()-ROW($2:$2),ROWS($E$2:$E$148)))</f>
        <v>in October</v>
      </c>
      <c r="J6692" s="2" t="s">
        <v>332</v>
      </c>
    </row>
    <row r="6693" spans="7:10" x14ac:dyDescent="0.15">
      <c r="G6693" s="2">
        <v>6692</v>
      </c>
      <c r="H6693" s="2" t="str" cm="1">
        <f t="array" ref="H6693">INDEX($B$2:$B$185,1+INT((ROW()-ROW($2:$2))/ROWS($E$2:$E$148)))</f>
        <v>Defensive Fumbles Recovered for TD</v>
      </c>
      <c r="I6693" s="2" t="str" cm="1">
        <f t="array" ref="I6693">INDEX($E$2:$E$148,1+MOD(ROW()-ROW($2:$2),ROWS($E$2:$E$148)))</f>
        <v>in September</v>
      </c>
      <c r="J6693" s="2" t="s">
        <v>333</v>
      </c>
    </row>
    <row r="6694" spans="7:10" x14ac:dyDescent="0.15">
      <c r="G6694" s="2">
        <v>6693</v>
      </c>
      <c r="H6694" s="2" t="str" cm="1">
        <f t="array" ref="H6694">INDEX($B$2:$B$185,1+INT((ROW()-ROW($2:$2))/ROWS($E$2:$E$148)))</f>
        <v>Defensive Fumbles Recovered for TD</v>
      </c>
      <c r="I6694" s="2" t="str" cm="1">
        <f t="array" ref="I6694">INDEX($E$2:$E$148,1+MOD(ROW()-ROW($2:$2),ROWS($E$2:$E$148)))</f>
        <v>vs ARIZONA</v>
      </c>
      <c r="J6694" s="2" t="s">
        <v>334</v>
      </c>
    </row>
    <row r="6695" spans="7:10" x14ac:dyDescent="0.15">
      <c r="G6695" s="2">
        <v>6694</v>
      </c>
      <c r="H6695" s="2" t="str" cm="1">
        <f t="array" ref="H6695">INDEX($B$2:$B$185,1+INT((ROW()-ROW($2:$2))/ROWS($E$2:$E$148)))</f>
        <v>Defensive Fumbles Recovered for TD</v>
      </c>
      <c r="I6695" s="2" t="str" cm="1">
        <f t="array" ref="I6695">INDEX($E$2:$E$148,1+MOD(ROW()-ROW($2:$2),ROWS($E$2:$E$148)))</f>
        <v>vs ATLANTA</v>
      </c>
      <c r="J6695" s="2" t="s">
        <v>335</v>
      </c>
    </row>
    <row r="6696" spans="7:10" ht="14" x14ac:dyDescent="0.15">
      <c r="G6696" s="2">
        <v>6695</v>
      </c>
      <c r="H6696" s="2" t="str" cm="1">
        <f t="array" ref="H6696">INDEX($B$2:$B$185,1+INT((ROW()-ROW($2:$2))/ROWS($E$2:$E$148)))</f>
        <v>Defensive Fumbles Recovered for TD</v>
      </c>
      <c r="I6696" s="2" t="str" cm="1">
        <f t="array" ref="I6696">INDEX($E$2:$E$148,1+MOD(ROW()-ROW($2:$2),ROWS($E$2:$E$148)))</f>
        <v>vs BALTIMORE</v>
      </c>
      <c r="J6696" s="3" t="s">
        <v>336</v>
      </c>
    </row>
    <row r="6697" spans="7:10" x14ac:dyDescent="0.15">
      <c r="G6697" s="2">
        <v>6696</v>
      </c>
      <c r="H6697" s="2" t="str" cm="1">
        <f t="array" ref="H6697">INDEX($B$2:$B$185,1+INT((ROW()-ROW($2:$2))/ROWS($E$2:$E$148)))</f>
        <v>Defensive Fumbles Recovered for TD</v>
      </c>
      <c r="I6697" s="2" t="str" cm="1">
        <f t="array" ref="I6697">INDEX($E$2:$E$148,1+MOD(ROW()-ROW($2:$2),ROWS($E$2:$E$148)))</f>
        <v>vs BUFFALO</v>
      </c>
      <c r="J6697" s="2" t="s">
        <v>332</v>
      </c>
    </row>
    <row r="6698" spans="7:10" x14ac:dyDescent="0.15">
      <c r="G6698" s="2">
        <v>6697</v>
      </c>
      <c r="H6698" s="2" t="str" cm="1">
        <f t="array" ref="H6698">INDEX($B$2:$B$185,1+INT((ROW()-ROW($2:$2))/ROWS($E$2:$E$148)))</f>
        <v>Defensive Fumbles Recovered for TD</v>
      </c>
      <c r="I6698" s="2" t="str" cm="1">
        <f t="array" ref="I6698">INDEX($E$2:$E$148,1+MOD(ROW()-ROW($2:$2),ROWS($E$2:$E$148)))</f>
        <v>vs CAROLINA</v>
      </c>
      <c r="J6698" s="2" t="s">
        <v>333</v>
      </c>
    </row>
    <row r="6699" spans="7:10" x14ac:dyDescent="0.15">
      <c r="G6699" s="2">
        <v>6698</v>
      </c>
      <c r="H6699" s="2" t="str" cm="1">
        <f t="array" ref="H6699">INDEX($B$2:$B$185,1+INT((ROW()-ROW($2:$2))/ROWS($E$2:$E$148)))</f>
        <v>Defensive Fumbles Recovered for TD</v>
      </c>
      <c r="I6699" s="2" t="str" cm="1">
        <f t="array" ref="I6699">INDEX($E$2:$E$148,1+MOD(ROW()-ROW($2:$2),ROWS($E$2:$E$148)))</f>
        <v>vs CHICAGO</v>
      </c>
      <c r="J6699" s="2" t="s">
        <v>334</v>
      </c>
    </row>
    <row r="6700" spans="7:10" x14ac:dyDescent="0.15">
      <c r="G6700" s="2">
        <v>6699</v>
      </c>
      <c r="H6700" s="2" t="str" cm="1">
        <f t="array" ref="H6700">INDEX($B$2:$B$185,1+INT((ROW()-ROW($2:$2))/ROWS($E$2:$E$148)))</f>
        <v>Defensive Fumbles Recovered for TD</v>
      </c>
      <c r="I6700" s="2" t="str" cm="1">
        <f t="array" ref="I6700">INDEX($E$2:$E$148,1+MOD(ROW()-ROW($2:$2),ROWS($E$2:$E$148)))</f>
        <v>vs CINCINNATI</v>
      </c>
      <c r="J6700" s="2" t="s">
        <v>335</v>
      </c>
    </row>
    <row r="6701" spans="7:10" ht="14" x14ac:dyDescent="0.15">
      <c r="G6701" s="2">
        <v>6700</v>
      </c>
      <c r="H6701" s="2" t="str" cm="1">
        <f t="array" ref="H6701">INDEX($B$2:$B$185,1+INT((ROW()-ROW($2:$2))/ROWS($E$2:$E$148)))</f>
        <v>Defensive Fumbles Recovered for TD</v>
      </c>
      <c r="I6701" s="2" t="str" cm="1">
        <f t="array" ref="I6701">INDEX($E$2:$E$148,1+MOD(ROW()-ROW($2:$2),ROWS($E$2:$E$148)))</f>
        <v>vs CLEVELAND</v>
      </c>
      <c r="J6701" s="3" t="s">
        <v>336</v>
      </c>
    </row>
    <row r="6702" spans="7:10" x14ac:dyDescent="0.15">
      <c r="G6702" s="2">
        <v>6701</v>
      </c>
      <c r="H6702" s="2" t="str" cm="1">
        <f t="array" ref="H6702">INDEX($B$2:$B$185,1+INT((ROW()-ROW($2:$2))/ROWS($E$2:$E$148)))</f>
        <v>Defensive Fumbles Recovered for TD</v>
      </c>
      <c r="I6702" s="2" t="str" cm="1">
        <f t="array" ref="I6702">INDEX($E$2:$E$148,1+MOD(ROW()-ROW($2:$2),ROWS($E$2:$E$148)))</f>
        <v>vs DALLAS</v>
      </c>
      <c r="J6702" s="2" t="s">
        <v>332</v>
      </c>
    </row>
    <row r="6703" spans="7:10" x14ac:dyDescent="0.15">
      <c r="G6703" s="2">
        <v>6702</v>
      </c>
      <c r="H6703" s="2" t="str" cm="1">
        <f t="array" ref="H6703">INDEX($B$2:$B$185,1+INT((ROW()-ROW($2:$2))/ROWS($E$2:$E$148)))</f>
        <v>Defensive Fumbles Recovered for TD</v>
      </c>
      <c r="I6703" s="2" t="str" cm="1">
        <f t="array" ref="I6703">INDEX($E$2:$E$148,1+MOD(ROW()-ROW($2:$2),ROWS($E$2:$E$148)))</f>
        <v>vs DENVER</v>
      </c>
      <c r="J6703" s="2" t="s">
        <v>333</v>
      </c>
    </row>
    <row r="6704" spans="7:10" x14ac:dyDescent="0.15">
      <c r="G6704" s="2">
        <v>6703</v>
      </c>
      <c r="H6704" s="2" t="str" cm="1">
        <f t="array" ref="H6704">INDEX($B$2:$B$185,1+INT((ROW()-ROW($2:$2))/ROWS($E$2:$E$148)))</f>
        <v>Defensive Fumbles Recovered for TD</v>
      </c>
      <c r="I6704" s="2" t="str" cm="1">
        <f t="array" ref="I6704">INDEX($E$2:$E$148,1+MOD(ROW()-ROW($2:$2),ROWS($E$2:$E$148)))</f>
        <v>vs DETROIT</v>
      </c>
      <c r="J6704" s="2" t="s">
        <v>334</v>
      </c>
    </row>
    <row r="6705" spans="7:10" x14ac:dyDescent="0.15">
      <c r="G6705" s="2">
        <v>6704</v>
      </c>
      <c r="H6705" s="2" t="str" cm="1">
        <f t="array" ref="H6705">INDEX($B$2:$B$185,1+INT((ROW()-ROW($2:$2))/ROWS($E$2:$E$148)))</f>
        <v>Defensive Fumbles Recovered for TD</v>
      </c>
      <c r="I6705" s="2" t="str" cm="1">
        <f t="array" ref="I6705">INDEX($E$2:$E$148,1+MOD(ROW()-ROW($2:$2),ROWS($E$2:$E$148)))</f>
        <v>vs GREEN BAY</v>
      </c>
      <c r="J6705" s="2" t="s">
        <v>335</v>
      </c>
    </row>
    <row r="6706" spans="7:10" ht="14" x14ac:dyDescent="0.15">
      <c r="G6706" s="2">
        <v>6705</v>
      </c>
      <c r="H6706" s="2" t="str" cm="1">
        <f t="array" ref="H6706">INDEX($B$2:$B$185,1+INT((ROW()-ROW($2:$2))/ROWS($E$2:$E$148)))</f>
        <v>Defensive Fumbles Recovered for TD</v>
      </c>
      <c r="I6706" s="2" t="str" cm="1">
        <f t="array" ref="I6706">INDEX($E$2:$E$148,1+MOD(ROW()-ROW($2:$2),ROWS($E$2:$E$148)))</f>
        <v>vs HOUSTON</v>
      </c>
      <c r="J6706" s="3" t="s">
        <v>336</v>
      </c>
    </row>
    <row r="6707" spans="7:10" x14ac:dyDescent="0.15">
      <c r="G6707" s="2">
        <v>6706</v>
      </c>
      <c r="H6707" s="2" t="str" cm="1">
        <f t="array" ref="H6707">INDEX($B$2:$B$185,1+INT((ROW()-ROW($2:$2))/ROWS($E$2:$E$148)))</f>
        <v>Defensive Fumbles Recovered for TD</v>
      </c>
      <c r="I6707" s="2" t="str" cm="1">
        <f t="array" ref="I6707">INDEX($E$2:$E$148,1+MOD(ROW()-ROW($2:$2),ROWS($E$2:$E$148)))</f>
        <v>vs INDIANAPOLIS COLTS</v>
      </c>
      <c r="J6707" s="2" t="s">
        <v>332</v>
      </c>
    </row>
    <row r="6708" spans="7:10" x14ac:dyDescent="0.15">
      <c r="G6708" s="2">
        <v>6707</v>
      </c>
      <c r="H6708" s="2" t="str" cm="1">
        <f t="array" ref="H6708">INDEX($B$2:$B$185,1+INT((ROW()-ROW($2:$2))/ROWS($E$2:$E$148)))</f>
        <v>Defensive Fumbles Recovered for TD</v>
      </c>
      <c r="I6708" s="2" t="str" cm="1">
        <f t="array" ref="I6708">INDEX($E$2:$E$148,1+MOD(ROW()-ROW($2:$2),ROWS($E$2:$E$148)))</f>
        <v>vs JACKSONVILLE</v>
      </c>
      <c r="J6708" s="2" t="s">
        <v>333</v>
      </c>
    </row>
    <row r="6709" spans="7:10" x14ac:dyDescent="0.15">
      <c r="G6709" s="2">
        <v>6708</v>
      </c>
      <c r="H6709" s="2" t="str" cm="1">
        <f t="array" ref="H6709">INDEX($B$2:$B$185,1+INT((ROW()-ROW($2:$2))/ROWS($E$2:$E$148)))</f>
        <v>Defensive Fumbles Recovered for TD</v>
      </c>
      <c r="I6709" s="2" t="str" cm="1">
        <f t="array" ref="I6709">INDEX($E$2:$E$148,1+MOD(ROW()-ROW($2:$2),ROWS($E$2:$E$148)))</f>
        <v>vs KANSAS CITY</v>
      </c>
      <c r="J6709" s="2" t="s">
        <v>334</v>
      </c>
    </row>
    <row r="6710" spans="7:10" x14ac:dyDescent="0.15">
      <c r="G6710" s="2">
        <v>6709</v>
      </c>
      <c r="H6710" s="2" t="str" cm="1">
        <f t="array" ref="H6710">INDEX($B$2:$B$185,1+INT((ROW()-ROW($2:$2))/ROWS($E$2:$E$148)))</f>
        <v>Defensive Fumbles Recovered for TD</v>
      </c>
      <c r="I6710" s="2" t="str" cm="1">
        <f t="array" ref="I6710">INDEX($E$2:$E$148,1+MOD(ROW()-ROW($2:$2),ROWS($E$2:$E$148)))</f>
        <v>vs LOS ANGELES RAMS</v>
      </c>
      <c r="J6710" s="2" t="s">
        <v>335</v>
      </c>
    </row>
    <row r="6711" spans="7:10" ht="14" x14ac:dyDescent="0.15">
      <c r="G6711" s="2">
        <v>6710</v>
      </c>
      <c r="H6711" s="2" t="str" cm="1">
        <f t="array" ref="H6711">INDEX($B$2:$B$185,1+INT((ROW()-ROW($2:$2))/ROWS($E$2:$E$148)))</f>
        <v>Defensive Fumbles Recovered for TD</v>
      </c>
      <c r="I6711" s="2" t="str" cm="1">
        <f t="array" ref="I6711">INDEX($E$2:$E$148,1+MOD(ROW()-ROW($2:$2),ROWS($E$2:$E$148)))</f>
        <v>vs LA CHARGERS</v>
      </c>
      <c r="J6711" s="3" t="s">
        <v>336</v>
      </c>
    </row>
    <row r="6712" spans="7:10" x14ac:dyDescent="0.15">
      <c r="G6712" s="2">
        <v>6711</v>
      </c>
      <c r="H6712" s="2" t="str" cm="1">
        <f t="array" ref="H6712">INDEX($B$2:$B$185,1+INT((ROW()-ROW($2:$2))/ROWS($E$2:$E$148)))</f>
        <v>Defensive Fumbles Recovered for TD</v>
      </c>
      <c r="I6712" s="2" t="str" cm="1">
        <f t="array" ref="I6712">INDEX($E$2:$E$148,1+MOD(ROW()-ROW($2:$2),ROWS($E$2:$E$148)))</f>
        <v>vs LAS VEGAS</v>
      </c>
      <c r="J6712" s="2" t="s">
        <v>332</v>
      </c>
    </row>
    <row r="6713" spans="7:10" x14ac:dyDescent="0.15">
      <c r="G6713" s="2">
        <v>6712</v>
      </c>
      <c r="H6713" s="2" t="str" cm="1">
        <f t="array" ref="H6713">INDEX($B$2:$B$185,1+INT((ROW()-ROW($2:$2))/ROWS($E$2:$E$148)))</f>
        <v>Defensive Fumbles Recovered for TD</v>
      </c>
      <c r="I6713" s="2" t="str" cm="1">
        <f t="array" ref="I6713">INDEX($E$2:$E$148,1+MOD(ROW()-ROW($2:$2),ROWS($E$2:$E$148)))</f>
        <v>vs MIAMI</v>
      </c>
      <c r="J6713" s="2" t="s">
        <v>333</v>
      </c>
    </row>
    <row r="6714" spans="7:10" x14ac:dyDescent="0.15">
      <c r="G6714" s="2">
        <v>6713</v>
      </c>
      <c r="H6714" s="2" t="str" cm="1">
        <f t="array" ref="H6714">INDEX($B$2:$B$185,1+INT((ROW()-ROW($2:$2))/ROWS($E$2:$E$148)))</f>
        <v>Defensive Fumbles Recovered for TD</v>
      </c>
      <c r="I6714" s="2" t="str" cm="1">
        <f t="array" ref="I6714">INDEX($E$2:$E$148,1+MOD(ROW()-ROW($2:$2),ROWS($E$2:$E$148)))</f>
        <v>vs MINNESOTA</v>
      </c>
      <c r="J6714" s="2" t="s">
        <v>334</v>
      </c>
    </row>
    <row r="6715" spans="7:10" x14ac:dyDescent="0.15">
      <c r="G6715" s="2">
        <v>6714</v>
      </c>
      <c r="H6715" s="2" t="str" cm="1">
        <f t="array" ref="H6715">INDEX($B$2:$B$185,1+INT((ROW()-ROW($2:$2))/ROWS($E$2:$E$148)))</f>
        <v>Defensive Fumbles Recovered for TD</v>
      </c>
      <c r="I6715" s="2" t="str" cm="1">
        <f t="array" ref="I6715">INDEX($E$2:$E$148,1+MOD(ROW()-ROW($2:$2),ROWS($E$2:$E$148)))</f>
        <v>vs NEW ENGLAND</v>
      </c>
      <c r="J6715" s="2" t="s">
        <v>335</v>
      </c>
    </row>
    <row r="6716" spans="7:10" ht="14" x14ac:dyDescent="0.15">
      <c r="G6716" s="2">
        <v>6715</v>
      </c>
      <c r="H6716" s="2" t="str" cm="1">
        <f t="array" ref="H6716">INDEX($B$2:$B$185,1+INT((ROW()-ROW($2:$2))/ROWS($E$2:$E$148)))</f>
        <v>Defensive Fumbles Recovered for TD</v>
      </c>
      <c r="I6716" s="2" t="str" cm="1">
        <f t="array" ref="I6716">INDEX($E$2:$E$148,1+MOD(ROW()-ROW($2:$2),ROWS($E$2:$E$148)))</f>
        <v>vs NEW ORLEANS</v>
      </c>
      <c r="J6716" s="3" t="s">
        <v>336</v>
      </c>
    </row>
    <row r="6717" spans="7:10" x14ac:dyDescent="0.15">
      <c r="G6717" s="2">
        <v>6716</v>
      </c>
      <c r="H6717" s="2" t="str" cm="1">
        <f t="array" ref="H6717">INDEX($B$2:$B$185,1+INT((ROW()-ROW($2:$2))/ROWS($E$2:$E$148)))</f>
        <v>Defensive Fumbles Recovered for TD</v>
      </c>
      <c r="I6717" s="2" t="str" cm="1">
        <f t="array" ref="I6717">INDEX($E$2:$E$148,1+MOD(ROW()-ROW($2:$2),ROWS($E$2:$E$148)))</f>
        <v>vs NEW YORK JETS</v>
      </c>
      <c r="J6717" s="2" t="s">
        <v>332</v>
      </c>
    </row>
    <row r="6718" spans="7:10" x14ac:dyDescent="0.15">
      <c r="G6718" s="2">
        <v>6717</v>
      </c>
      <c r="H6718" s="2" t="str" cm="1">
        <f t="array" ref="H6718">INDEX($B$2:$B$185,1+INT((ROW()-ROW($2:$2))/ROWS($E$2:$E$148)))</f>
        <v>Defensive Fumbles Recovered for TD</v>
      </c>
      <c r="I6718" s="2" t="str" cm="1">
        <f t="array" ref="I6718">INDEX($E$2:$E$148,1+MOD(ROW()-ROW($2:$2),ROWS($E$2:$E$148)))</f>
        <v>vs NY GIANTS</v>
      </c>
      <c r="J6718" s="2" t="s">
        <v>333</v>
      </c>
    </row>
    <row r="6719" spans="7:10" x14ac:dyDescent="0.15">
      <c r="G6719" s="2">
        <v>6718</v>
      </c>
      <c r="H6719" s="2" t="str" cm="1">
        <f t="array" ref="H6719">INDEX($B$2:$B$185,1+INT((ROW()-ROW($2:$2))/ROWS($E$2:$E$148)))</f>
        <v>Defensive Fumbles Recovered for TD</v>
      </c>
      <c r="I6719" s="2" t="str" cm="1">
        <f t="array" ref="I6719">INDEX($E$2:$E$148,1+MOD(ROW()-ROW($2:$2),ROWS($E$2:$E$148)))</f>
        <v>vs PHILADELPHIA</v>
      </c>
      <c r="J6719" s="2" t="s">
        <v>334</v>
      </c>
    </row>
    <row r="6720" spans="7:10" x14ac:dyDescent="0.15">
      <c r="G6720" s="2">
        <v>6719</v>
      </c>
      <c r="H6720" s="2" t="str" cm="1">
        <f t="array" ref="H6720">INDEX($B$2:$B$185,1+INT((ROW()-ROW($2:$2))/ROWS($E$2:$E$148)))</f>
        <v>Defensive Fumbles Recovered for TD</v>
      </c>
      <c r="I6720" s="2" t="str" cm="1">
        <f t="array" ref="I6720">INDEX($E$2:$E$148,1+MOD(ROW()-ROW($2:$2),ROWS($E$2:$E$148)))</f>
        <v>vs PITTSBURGH</v>
      </c>
      <c r="J6720" s="2" t="s">
        <v>335</v>
      </c>
    </row>
    <row r="6721" spans="7:10" ht="14" x14ac:dyDescent="0.15">
      <c r="G6721" s="2">
        <v>6720</v>
      </c>
      <c r="H6721" s="2" t="str" cm="1">
        <f t="array" ref="H6721">INDEX($B$2:$B$185,1+INT((ROW()-ROW($2:$2))/ROWS($E$2:$E$148)))</f>
        <v>Defensive Fumbles Recovered for TD</v>
      </c>
      <c r="I6721" s="2" t="str" cm="1">
        <f t="array" ref="I6721">INDEX($E$2:$E$148,1+MOD(ROW()-ROW($2:$2),ROWS($E$2:$E$148)))</f>
        <v>vs SEATTLE</v>
      </c>
      <c r="J6721" s="3" t="s">
        <v>336</v>
      </c>
    </row>
    <row r="6722" spans="7:10" x14ac:dyDescent="0.15">
      <c r="G6722" s="2">
        <v>6721</v>
      </c>
      <c r="H6722" s="2" t="str" cm="1">
        <f t="array" ref="H6722">INDEX($B$2:$B$185,1+INT((ROW()-ROW($2:$2))/ROWS($E$2:$E$148)))</f>
        <v>Defensive Fumbles Recovered for TD</v>
      </c>
      <c r="I6722" s="2" t="str" cm="1">
        <f t="array" ref="I6722">INDEX($E$2:$E$148,1+MOD(ROW()-ROW($2:$2),ROWS($E$2:$E$148)))</f>
        <v>vs SAN FRANCISCO</v>
      </c>
      <c r="J6722" s="2" t="s">
        <v>332</v>
      </c>
    </row>
    <row r="6723" spans="7:10" x14ac:dyDescent="0.15">
      <c r="G6723" s="2">
        <v>6722</v>
      </c>
      <c r="H6723" s="2" t="str" cm="1">
        <f t="array" ref="H6723">INDEX($B$2:$B$185,1+INT((ROW()-ROW($2:$2))/ROWS($E$2:$E$148)))</f>
        <v>Defensive Fumbles Recovered for TD</v>
      </c>
      <c r="I6723" s="2" t="str" cm="1">
        <f t="array" ref="I6723">INDEX($E$2:$E$148,1+MOD(ROW()-ROW($2:$2),ROWS($E$2:$E$148)))</f>
        <v>vs TAMPA BAY</v>
      </c>
      <c r="J6723" s="2" t="s">
        <v>333</v>
      </c>
    </row>
    <row r="6724" spans="7:10" x14ac:dyDescent="0.15">
      <c r="G6724" s="2">
        <v>6723</v>
      </c>
      <c r="H6724" s="2" t="str" cm="1">
        <f t="array" ref="H6724">INDEX($B$2:$B$185,1+INT((ROW()-ROW($2:$2))/ROWS($E$2:$E$148)))</f>
        <v>Defensive Fumbles Recovered for TD</v>
      </c>
      <c r="I6724" s="2" t="str" cm="1">
        <f t="array" ref="I6724">INDEX($E$2:$E$148,1+MOD(ROW()-ROW($2:$2),ROWS($E$2:$E$148)))</f>
        <v>vs TENNESSEE</v>
      </c>
      <c r="J6724" s="2" t="s">
        <v>334</v>
      </c>
    </row>
    <row r="6725" spans="7:10" x14ac:dyDescent="0.15">
      <c r="G6725" s="2">
        <v>6724</v>
      </c>
      <c r="H6725" s="2" t="str" cm="1">
        <f t="array" ref="H6725">INDEX($B$2:$B$185,1+INT((ROW()-ROW($2:$2))/ROWS($E$2:$E$148)))</f>
        <v>Defensive Fumbles Recovered for TD</v>
      </c>
      <c r="I6725" s="2" t="str" cm="1">
        <f t="array" ref="I6725">INDEX($E$2:$E$148,1+MOD(ROW()-ROW($2:$2),ROWS($E$2:$E$148)))</f>
        <v>vs WASHINGTON</v>
      </c>
      <c r="J6725" s="2" t="s">
        <v>335</v>
      </c>
    </row>
    <row r="6726" spans="7:10" ht="14" x14ac:dyDescent="0.15">
      <c r="G6726" s="2">
        <v>6725</v>
      </c>
      <c r="H6726" s="2" t="str" cm="1">
        <f t="array" ref="H6726">INDEX($B$2:$B$185,1+INT((ROW()-ROW($2:$2))/ROWS($E$2:$E$148)))</f>
        <v>Defensive Fumbles Recovered for TD</v>
      </c>
      <c r="I6726" s="2" t="str" cm="1">
        <f t="array" ref="I6726">INDEX($E$2:$E$148,1+MOD(ROW()-ROW($2:$2),ROWS($E$2:$E$148)))</f>
        <v>Home Games</v>
      </c>
      <c r="J6726" s="3" t="s">
        <v>336</v>
      </c>
    </row>
    <row r="6727" spans="7:10" x14ac:dyDescent="0.15">
      <c r="G6727" s="2">
        <v>6726</v>
      </c>
      <c r="H6727" s="2" t="str" cm="1">
        <f t="array" ref="H6727">INDEX($B$2:$B$185,1+INT((ROW()-ROW($2:$2))/ROWS($E$2:$E$148)))</f>
        <v>Defensive Fumbles Recovered for TD</v>
      </c>
      <c r="I6727" s="2" t="str" cm="1">
        <f t="array" ref="I6727">INDEX($E$2:$E$148,1+MOD(ROW()-ROW($2:$2),ROWS($E$2:$E$148)))</f>
        <v>Away Games</v>
      </c>
      <c r="J6727" s="2" t="s">
        <v>332</v>
      </c>
    </row>
    <row r="6728" spans="7:10" x14ac:dyDescent="0.15">
      <c r="G6728" s="2">
        <v>6727</v>
      </c>
      <c r="H6728" s="2" t="str" cm="1">
        <f t="array" ref="H6728">INDEX($B$2:$B$185,1+INT((ROW()-ROW($2:$2))/ROWS($E$2:$E$148)))</f>
        <v>Defensive Fumbles Recovered for TD</v>
      </c>
      <c r="I6728" s="2" t="str" cm="1">
        <f t="array" ref="I6728">INDEX($E$2:$E$148,1+MOD(ROW()-ROW($2:$2),ROWS($E$2:$E$148)))</f>
        <v>on Play Action</v>
      </c>
      <c r="J6728" s="2" t="s">
        <v>333</v>
      </c>
    </row>
    <row r="6729" spans="7:10" x14ac:dyDescent="0.15">
      <c r="G6729" s="2">
        <v>6728</v>
      </c>
      <c r="H6729" s="2" t="str" cm="1">
        <f t="array" ref="H6729">INDEX($B$2:$B$185,1+INT((ROW()-ROW($2:$2))/ROWS($E$2:$E$148)))</f>
        <v>Defensive Fumbles Recovered for TD</v>
      </c>
      <c r="I6729" s="2" t="str" cm="1">
        <f t="array" ref="I6729">INDEX($E$2:$E$148,1+MOD(ROW()-ROW($2:$2),ROWS($E$2:$E$148)))</f>
        <v>No Play Action</v>
      </c>
      <c r="J6729" s="2" t="s">
        <v>334</v>
      </c>
    </row>
    <row r="6730" spans="7:10" x14ac:dyDescent="0.15">
      <c r="G6730" s="2">
        <v>6729</v>
      </c>
      <c r="H6730" s="2" t="str" cm="1">
        <f t="array" ref="H6730">INDEX($B$2:$B$185,1+INT((ROW()-ROW($2:$2))/ROWS($E$2:$E$148)))</f>
        <v>Defensive Fumbles Recovered for TD</v>
      </c>
      <c r="I6730" s="2" t="str" cm="1">
        <f t="array" ref="I6730">INDEX($E$2:$E$148,1+MOD(ROW()-ROW($2:$2),ROWS($E$2:$E$148)))</f>
        <v>Conf Championship</v>
      </c>
      <c r="J6730" s="2" t="s">
        <v>335</v>
      </c>
    </row>
    <row r="6731" spans="7:10" ht="14" x14ac:dyDescent="0.15">
      <c r="G6731" s="2">
        <v>6730</v>
      </c>
      <c r="H6731" s="2" t="str" cm="1">
        <f t="array" ref="H6731">INDEX($B$2:$B$185,1+INT((ROW()-ROW($2:$2))/ROWS($E$2:$E$148)))</f>
        <v>Defensive Fumbles Recovered for TD</v>
      </c>
      <c r="I6731" s="2" t="str" cm="1">
        <f t="array" ref="I6731">INDEX($E$2:$E$148,1+MOD(ROW()-ROW($2:$2),ROWS($E$2:$E$148)))</f>
        <v>Divisional Round</v>
      </c>
      <c r="J6731" s="3" t="s">
        <v>336</v>
      </c>
    </row>
    <row r="6732" spans="7:10" x14ac:dyDescent="0.15">
      <c r="G6732" s="2">
        <v>6731</v>
      </c>
      <c r="H6732" s="2" t="str" cm="1">
        <f t="array" ref="H6732">INDEX($B$2:$B$185,1+INT((ROW()-ROW($2:$2))/ROWS($E$2:$E$148)))</f>
        <v>Defensive Fumbles Recovered for TD</v>
      </c>
      <c r="I6732" s="2" t="str" cm="1">
        <f t="array" ref="I6732">INDEX($E$2:$E$148,1+MOD(ROW()-ROW($2:$2),ROWS($E$2:$E$148)))</f>
        <v>Super Bowl</v>
      </c>
      <c r="J6732" s="2" t="s">
        <v>332</v>
      </c>
    </row>
    <row r="6733" spans="7:10" x14ac:dyDescent="0.15">
      <c r="G6733" s="2">
        <v>6732</v>
      </c>
      <c r="H6733" s="2" t="str" cm="1">
        <f t="array" ref="H6733">INDEX($B$2:$B$185,1+INT((ROW()-ROW($2:$2))/ROWS($E$2:$E$148)))</f>
        <v>Defensive Fumbles Recovered for TD</v>
      </c>
      <c r="I6733" s="2" t="str" cm="1">
        <f t="array" ref="I6733">INDEX($E$2:$E$148,1+MOD(ROW()-ROW($2:$2),ROWS($E$2:$E$148)))</f>
        <v>Wild Card</v>
      </c>
      <c r="J6733" s="2" t="s">
        <v>333</v>
      </c>
    </row>
    <row r="6734" spans="7:10" x14ac:dyDescent="0.15">
      <c r="G6734" s="2">
        <v>6733</v>
      </c>
      <c r="H6734" s="2" t="str" cm="1">
        <f t="array" ref="H6734">INDEX($B$2:$B$185,1+INT((ROW()-ROW($2:$2))/ROWS($E$2:$E$148)))</f>
        <v>Defensive Fumbles Recovered for TD</v>
      </c>
      <c r="I6734" s="2" t="str" cm="1">
        <f t="array" ref="I6734">INDEX($E$2:$E$148,1+MOD(ROW()-ROW($2:$2),ROWS($E$2:$E$148)))</f>
        <v>1st Quarter</v>
      </c>
      <c r="J6734" s="2" t="s">
        <v>334</v>
      </c>
    </row>
    <row r="6735" spans="7:10" x14ac:dyDescent="0.15">
      <c r="G6735" s="2">
        <v>6734</v>
      </c>
      <c r="H6735" s="2" t="str" cm="1">
        <f t="array" ref="H6735">INDEX($B$2:$B$185,1+INT((ROW()-ROW($2:$2))/ROWS($E$2:$E$148)))</f>
        <v>Defensive Fumbles Recovered for TD</v>
      </c>
      <c r="I6735" s="2" t="str" cm="1">
        <f t="array" ref="I6735">INDEX($E$2:$E$148,1+MOD(ROW()-ROW($2:$2),ROWS($E$2:$E$148)))</f>
        <v>2nd Quarter</v>
      </c>
      <c r="J6735" s="2" t="s">
        <v>335</v>
      </c>
    </row>
    <row r="6736" spans="7:10" ht="14" x14ac:dyDescent="0.15">
      <c r="G6736" s="2">
        <v>6735</v>
      </c>
      <c r="H6736" s="2" t="str" cm="1">
        <f t="array" ref="H6736">INDEX($B$2:$B$185,1+INT((ROW()-ROW($2:$2))/ROWS($E$2:$E$148)))</f>
        <v>Defensive Fumbles Recovered for TD</v>
      </c>
      <c r="I6736" s="2" t="str" cm="1">
        <f t="array" ref="I6736">INDEX($E$2:$E$148,1+MOD(ROW()-ROW($2:$2),ROWS($E$2:$E$148)))</f>
        <v>3rd Quarter</v>
      </c>
      <c r="J6736" s="3" t="s">
        <v>336</v>
      </c>
    </row>
    <row r="6737" spans="7:10" x14ac:dyDescent="0.15">
      <c r="G6737" s="2">
        <v>6736</v>
      </c>
      <c r="H6737" s="2" t="str" cm="1">
        <f t="array" ref="H6737">INDEX($B$2:$B$185,1+INT((ROW()-ROW($2:$2))/ROWS($E$2:$E$148)))</f>
        <v>Defensive Fumbles Recovered for TD</v>
      </c>
      <c r="I6737" s="2" t="str" cm="1">
        <f t="array" ref="I6737">INDEX($E$2:$E$148,1+MOD(ROW()-ROW($2:$2),ROWS($E$2:$E$148)))</f>
        <v>4th Quarter</v>
      </c>
      <c r="J6737" s="2" t="s">
        <v>332</v>
      </c>
    </row>
    <row r="6738" spans="7:10" x14ac:dyDescent="0.15">
      <c r="G6738" s="2">
        <v>6737</v>
      </c>
      <c r="H6738" s="2" t="str" cm="1">
        <f t="array" ref="H6738">INDEX($B$2:$B$185,1+INT((ROW()-ROW($2:$2))/ROWS($E$2:$E$148)))</f>
        <v>Defensive Fumbles Recovered for TD</v>
      </c>
      <c r="I6738" s="2" t="str" cm="1">
        <f t="array" ref="I6738">INDEX($E$2:$E$148,1+MOD(ROW()-ROW($2:$2),ROWS($E$2:$E$148)))</f>
        <v>in Overtime</v>
      </c>
      <c r="J6738" s="2" t="s">
        <v>333</v>
      </c>
    </row>
    <row r="6739" spans="7:10" x14ac:dyDescent="0.15">
      <c r="G6739" s="2">
        <v>6738</v>
      </c>
      <c r="H6739" s="2" t="str" cm="1">
        <f t="array" ref="H6739">INDEX($B$2:$B$185,1+INT((ROW()-ROW($2:$2))/ROWS($E$2:$E$148)))</f>
        <v>Defensive Fumbles Recovered for TD</v>
      </c>
      <c r="I6739" s="2" t="str" cm="1">
        <f t="array" ref="I6739">INDEX($E$2:$E$148,1+MOD(ROW()-ROW($2:$2),ROWS($E$2:$E$148)))</f>
        <v>in Losses</v>
      </c>
      <c r="J6739" s="2" t="s">
        <v>334</v>
      </c>
    </row>
    <row r="6740" spans="7:10" x14ac:dyDescent="0.15">
      <c r="G6740" s="2">
        <v>6739</v>
      </c>
      <c r="H6740" s="2" t="str" cm="1">
        <f t="array" ref="H6740">INDEX($B$2:$B$185,1+INT((ROW()-ROW($2:$2))/ROWS($E$2:$E$148)))</f>
        <v>Defensive Fumbles Recovered for TD</v>
      </c>
      <c r="I6740" s="2" t="str" cm="1">
        <f t="array" ref="I6740">INDEX($E$2:$E$148,1+MOD(ROW()-ROW($2:$2),ROWS($E$2:$E$148)))</f>
        <v>in Wins</v>
      </c>
      <c r="J6740" s="2" t="s">
        <v>335</v>
      </c>
    </row>
    <row r="6741" spans="7:10" ht="14" x14ac:dyDescent="0.15">
      <c r="G6741" s="2">
        <v>6740</v>
      </c>
      <c r="H6741" s="2" t="str" cm="1">
        <f t="array" ref="H6741">INDEX($B$2:$B$185,1+INT((ROW()-ROW($2:$2))/ROWS($E$2:$E$148)))</f>
        <v>Defensive Fumbles Recovered for TD</v>
      </c>
      <c r="I6741" s="2" t="str" cm="1">
        <f t="array" ref="I6741">INDEX($E$2:$E$148,1+MOD(ROW()-ROW($2:$2),ROWS($E$2:$E$148)))</f>
        <v>Non-RPO</v>
      </c>
      <c r="J6741" s="3" t="s">
        <v>336</v>
      </c>
    </row>
    <row r="6742" spans="7:10" x14ac:dyDescent="0.15">
      <c r="G6742" s="2">
        <v>6741</v>
      </c>
      <c r="H6742" s="2" t="str" cm="1">
        <f t="array" ref="H6742">INDEX($B$2:$B$185,1+INT((ROW()-ROW($2:$2))/ROWS($E$2:$E$148)))</f>
        <v>Defensive Fumbles Recovered for TD</v>
      </c>
      <c r="I6742" s="2" t="str" cm="1">
        <f t="array" ref="I6742">INDEX($E$2:$E$148,1+MOD(ROW()-ROW($2:$2),ROWS($E$2:$E$148)))</f>
        <v>No Run Pass Option</v>
      </c>
      <c r="J6742" s="2" t="s">
        <v>332</v>
      </c>
    </row>
    <row r="6743" spans="7:10" x14ac:dyDescent="0.15">
      <c r="G6743" s="2">
        <v>6742</v>
      </c>
      <c r="H6743" s="2" t="str" cm="1">
        <f t="array" ref="H6743">INDEX($B$2:$B$185,1+INT((ROW()-ROW($2:$2))/ROWS($E$2:$E$148)))</f>
        <v>Defensive Fumbles Recovered for TD</v>
      </c>
      <c r="I6743" s="2" t="str" cm="1">
        <f t="array" ref="I6743">INDEX($E$2:$E$148,1+MOD(ROW()-ROW($2:$2),ROWS($E$2:$E$148)))</f>
        <v>when Leading</v>
      </c>
      <c r="J6743" s="2" t="s">
        <v>333</v>
      </c>
    </row>
    <row r="6744" spans="7:10" x14ac:dyDescent="0.15">
      <c r="G6744" s="2">
        <v>6743</v>
      </c>
      <c r="H6744" s="2" t="str" cm="1">
        <f t="array" ref="H6744">INDEX($B$2:$B$185,1+INT((ROW()-ROW($2:$2))/ROWS($E$2:$E$148)))</f>
        <v>Defensive Fumbles Recovered for TD</v>
      </c>
      <c r="I6744" s="2" t="str" cm="1">
        <f t="array" ref="I6744">INDEX($E$2:$E$148,1+MOD(ROW()-ROW($2:$2),ROWS($E$2:$E$148)))</f>
        <v>when Tied</v>
      </c>
      <c r="J6744" s="2" t="s">
        <v>334</v>
      </c>
    </row>
    <row r="6745" spans="7:10" x14ac:dyDescent="0.15">
      <c r="G6745" s="2">
        <v>6744</v>
      </c>
      <c r="H6745" s="2" t="str" cm="1">
        <f t="array" ref="H6745">INDEX($B$2:$B$185,1+INT((ROW()-ROW($2:$2))/ROWS($E$2:$E$148)))</f>
        <v>Defensive Fumbles Recovered for TD</v>
      </c>
      <c r="I6745" s="2" t="str" cm="1">
        <f t="array" ref="I6745">INDEX($E$2:$E$148,1+MOD(ROW()-ROW($2:$2),ROWS($E$2:$E$148)))</f>
        <v>when Trailing</v>
      </c>
      <c r="J6745" s="2" t="s">
        <v>335</v>
      </c>
    </row>
    <row r="6746" spans="7:10" ht="14" x14ac:dyDescent="0.15">
      <c r="G6746" s="2">
        <v>6745</v>
      </c>
      <c r="H6746" s="2" t="str" cm="1">
        <f t="array" ref="H6746">INDEX($B$2:$B$185,1+INT((ROW()-ROW($2:$2))/ROWS($E$2:$E$148)))</f>
        <v>Defensive Fumbles Recovered for TD</v>
      </c>
      <c r="I6746" s="2" t="str" cm="1">
        <f t="array" ref="I6746">INDEX($E$2:$E$148,1+MOD(ROW()-ROW($2:$2),ROWS($E$2:$E$148)))</f>
        <v>Pre Season</v>
      </c>
      <c r="J6746" s="3" t="s">
        <v>336</v>
      </c>
    </row>
    <row r="6747" spans="7:10" x14ac:dyDescent="0.15">
      <c r="G6747" s="2">
        <v>6746</v>
      </c>
      <c r="H6747" s="2" t="str" cm="1">
        <f t="array" ref="H6747">INDEX($B$2:$B$185,1+INT((ROW()-ROW($2:$2))/ROWS($E$2:$E$148)))</f>
        <v>Defensive Fumbles Recovered for TD</v>
      </c>
      <c r="I6747" s="2" t="str" cm="1">
        <f t="array" ref="I6747">INDEX($E$2:$E$148,1+MOD(ROW()-ROW($2:$2),ROWS($E$2:$E$148)))</f>
        <v>Regular Season</v>
      </c>
      <c r="J6747" s="2" t="s">
        <v>332</v>
      </c>
    </row>
    <row r="6748" spans="7:10" x14ac:dyDescent="0.15">
      <c r="G6748" s="2">
        <v>6747</v>
      </c>
      <c r="H6748" s="2" t="str" cm="1">
        <f t="array" ref="H6748">INDEX($B$2:$B$185,1+INT((ROW()-ROW($2:$2))/ROWS($E$2:$E$148)))</f>
        <v>Defensive Fumbles Recovered for TD</v>
      </c>
      <c r="I6748" s="2" t="str" cm="1">
        <f t="array" ref="I6748">INDEX($E$2:$E$148,1+MOD(ROW()-ROW($2:$2),ROWS($E$2:$E$148)))</f>
        <v>Post Season</v>
      </c>
      <c r="J6748" s="2" t="s">
        <v>333</v>
      </c>
    </row>
    <row r="6749" spans="7:10" x14ac:dyDescent="0.15">
      <c r="G6749" s="2">
        <v>6748</v>
      </c>
      <c r="H6749" s="2" t="str" cm="1">
        <f t="array" ref="H6749">INDEX($B$2:$B$185,1+INT((ROW()-ROW($2:$2))/ROWS($E$2:$E$148)))</f>
        <v>Defensive Fumbles Recovered for TD</v>
      </c>
      <c r="I6749" s="2" t="str" cm="1">
        <f t="array" ref="I6749">INDEX($E$2:$E$148,1+MOD(ROW()-ROW($2:$2),ROWS($E$2:$E$148)))</f>
        <v>in Pistol Formation</v>
      </c>
      <c r="J6749" s="2" t="s">
        <v>334</v>
      </c>
    </row>
    <row r="6750" spans="7:10" x14ac:dyDescent="0.15">
      <c r="G6750" s="2">
        <v>6749</v>
      </c>
      <c r="H6750" s="2" t="str" cm="1">
        <f t="array" ref="H6750">INDEX($B$2:$B$185,1+INT((ROW()-ROW($2:$2))/ROWS($E$2:$E$148)))</f>
        <v>Defensive Fumbles Recovered for TD</v>
      </c>
      <c r="I6750" s="2" t="str" cm="1">
        <f t="array" ref="I6750">INDEX($E$2:$E$148,1+MOD(ROW()-ROW($2:$2),ROWS($E$2:$E$148)))</f>
        <v>in Shotgun</v>
      </c>
      <c r="J6750" s="2" t="s">
        <v>335</v>
      </c>
    </row>
    <row r="6751" spans="7:10" ht="14" x14ac:dyDescent="0.15">
      <c r="G6751" s="2">
        <v>6750</v>
      </c>
      <c r="H6751" s="2" t="str" cm="1">
        <f t="array" ref="H6751">INDEX($B$2:$B$185,1+INT((ROW()-ROW($2:$2))/ROWS($E$2:$E$148)))</f>
        <v>Defensive Fumbles Recovered for TD</v>
      </c>
      <c r="I6751" s="2" t="str" cm="1">
        <f t="array" ref="I6751">INDEX($E$2:$E$148,1+MOD(ROW()-ROW($2:$2),ROWS($E$2:$E$148)))</f>
        <v>in QB Under Center</v>
      </c>
      <c r="J6751" s="3" t="s">
        <v>336</v>
      </c>
    </row>
    <row r="6752" spans="7:10" x14ac:dyDescent="0.15">
      <c r="G6752" s="2">
        <v>6751</v>
      </c>
      <c r="H6752" s="2" t="str" cm="1">
        <f t="array" ref="H6752">INDEX($B$2:$B$185,1+INT((ROW()-ROW($2:$2))/ROWS($E$2:$E$148)))</f>
        <v>Defensive Fumbles Recovered for TD</v>
      </c>
      <c r="I6752" s="2" t="str" cm="1">
        <f t="array" ref="I6752">INDEX($E$2:$E$148,1+MOD(ROW()-ROW($2:$2),ROWS($E$2:$E$148)))</f>
        <v>in Domes</v>
      </c>
      <c r="J6752" s="2" t="s">
        <v>332</v>
      </c>
    </row>
    <row r="6753" spans="7:10" x14ac:dyDescent="0.15">
      <c r="G6753" s="2">
        <v>6752</v>
      </c>
      <c r="H6753" s="2" t="str" cm="1">
        <f t="array" ref="H6753">INDEX($B$2:$B$185,1+INT((ROW()-ROW($2:$2))/ROWS($E$2:$E$148)))</f>
        <v>Defensive Fumbles Recovered for TD</v>
      </c>
      <c r="I6753" s="2" t="str" cm="1">
        <f t="array" ref="I6753">INDEX($E$2:$E$148,1+MOD(ROW()-ROW($2:$2),ROWS($E$2:$E$148)))</f>
        <v>in Outdoor Stadiums</v>
      </c>
      <c r="J6753" s="2" t="s">
        <v>333</v>
      </c>
    </row>
    <row r="6754" spans="7:10" x14ac:dyDescent="0.15">
      <c r="G6754" s="2">
        <v>6753</v>
      </c>
      <c r="H6754" s="2" t="str" cm="1">
        <f t="array" ref="H6754">INDEX($B$2:$B$185,1+INT((ROW()-ROW($2:$2))/ROWS($E$2:$E$148)))</f>
        <v>Defensive Fumbles Recovered for TD</v>
      </c>
      <c r="I6754" s="2" t="str" cm="1">
        <f t="array" ref="I6754">INDEX($E$2:$E$148,1+MOD(ROW()-ROW($2:$2),ROWS($E$2:$E$148)))</f>
        <v>in Retractable Domes</v>
      </c>
      <c r="J6754" s="2" t="s">
        <v>334</v>
      </c>
    </row>
    <row r="6755" spans="7:10" x14ac:dyDescent="0.15">
      <c r="G6755" s="2">
        <v>6754</v>
      </c>
      <c r="H6755" s="2" t="str" cm="1">
        <f t="array" ref="H6755">INDEX($B$2:$B$185,1+INT((ROW()-ROW($2:$2))/ROWS($E$2:$E$148)))</f>
        <v>Defensive Fumbles Recovered for TD</v>
      </c>
      <c r="I6755" s="2" t="str" cm="1">
        <f t="array" ref="I6755">INDEX($E$2:$E$148,1+MOD(ROW()-ROW($2:$2),ROWS($E$2:$E$148)))</f>
        <v>in Afternoon Games</v>
      </c>
      <c r="J6755" s="2" t="s">
        <v>335</v>
      </c>
    </row>
    <row r="6756" spans="7:10" ht="14" x14ac:dyDescent="0.15">
      <c r="G6756" s="2">
        <v>6755</v>
      </c>
      <c r="H6756" s="2" t="str" cm="1">
        <f t="array" ref="H6756">INDEX($B$2:$B$185,1+INT((ROW()-ROW($2:$2))/ROWS($E$2:$E$148)))</f>
        <v>Defensive Fumbles Recovered for TD</v>
      </c>
      <c r="I6756" s="2" t="str" cm="1">
        <f t="array" ref="I6756">INDEX($E$2:$E$148,1+MOD(ROW()-ROW($2:$2),ROWS($E$2:$E$148)))</f>
        <v>in Early Games</v>
      </c>
      <c r="J6756" s="3" t="s">
        <v>336</v>
      </c>
    </row>
    <row r="6757" spans="7:10" x14ac:dyDescent="0.15">
      <c r="G6757" s="2">
        <v>6756</v>
      </c>
      <c r="H6757" s="2" t="str" cm="1">
        <f t="array" ref="H6757">INDEX($B$2:$B$185,1+INT((ROW()-ROW($2:$2))/ROWS($E$2:$E$148)))</f>
        <v>Defensive Fumbles Recovered for TD</v>
      </c>
      <c r="I6757" s="2" t="str" cm="1">
        <f t="array" ref="I6757">INDEX($E$2:$E$148,1+MOD(ROW()-ROW($2:$2),ROWS($E$2:$E$148)))</f>
        <v>Pocket Time, &gt; 2.5</v>
      </c>
      <c r="J6757" s="2" t="s">
        <v>332</v>
      </c>
    </row>
    <row r="6758" spans="7:10" x14ac:dyDescent="0.15">
      <c r="G6758" s="2">
        <v>6757</v>
      </c>
      <c r="H6758" s="2" t="str" cm="1">
        <f t="array" ref="H6758">INDEX($B$2:$B$185,1+INT((ROW()-ROW($2:$2))/ROWS($E$2:$E$148)))</f>
        <v>Defensive Fumbles Recovered for TD</v>
      </c>
      <c r="I6758" s="2" t="str" cm="1">
        <f t="array" ref="I6758">INDEX($E$2:$E$148,1+MOD(ROW()-ROW($2:$2),ROWS($E$2:$E$148)))</f>
        <v>Pocket Time, &lt; 2.5</v>
      </c>
      <c r="J6758" s="2" t="s">
        <v>333</v>
      </c>
    </row>
    <row r="6759" spans="7:10" x14ac:dyDescent="0.15">
      <c r="G6759" s="2">
        <v>6758</v>
      </c>
      <c r="H6759" s="2" t="str" cm="1">
        <f t="array" ref="H6759">INDEX($B$2:$B$185,1+INT((ROW()-ROW($2:$2))/ROWS($E$2:$E$148)))</f>
        <v>Defensive Fumbles Recovered for TD</v>
      </c>
      <c r="I6759" s="2" t="str" cm="1">
        <f t="array" ref="I6759">INDEX($E$2:$E$148,1+MOD(ROW()-ROW($2:$2),ROWS($E$2:$E$148)))</f>
        <v>in Late Games</v>
      </c>
      <c r="J6759" s="2" t="s">
        <v>334</v>
      </c>
    </row>
    <row r="6760" spans="7:10" x14ac:dyDescent="0.15">
      <c r="G6760" s="2">
        <v>6759</v>
      </c>
      <c r="H6760" s="2" t="str" cm="1">
        <f t="array" ref="H6760">INDEX($B$2:$B$185,1+INT((ROW()-ROW($2:$2))/ROWS($E$2:$E$148)))</f>
        <v>Defensive Fumbles Recovered for TD</v>
      </c>
      <c r="I6760" s="2" t="str" cm="1">
        <f t="array" ref="I6760">INDEX($E$2:$E$148,1+MOD(ROW()-ROW($2:$2),ROWS($E$2:$E$148)))</f>
        <v>Yards to Go: 1-3</v>
      </c>
      <c r="J6760" s="2" t="s">
        <v>335</v>
      </c>
    </row>
    <row r="6761" spans="7:10" ht="14" x14ac:dyDescent="0.15">
      <c r="G6761" s="2">
        <v>6760</v>
      </c>
      <c r="H6761" s="2" t="str" cm="1">
        <f t="array" ref="H6761">INDEX($B$2:$B$185,1+INT((ROW()-ROW($2:$2))/ROWS($E$2:$E$148)))</f>
        <v>Defensive Fumbles Recovered for TD</v>
      </c>
      <c r="I6761" s="2" t="str" cm="1">
        <f t="array" ref="I6761">INDEX($E$2:$E$148,1+MOD(ROW()-ROW($2:$2),ROWS($E$2:$E$148)))</f>
        <v>Yards to Go: 4-6</v>
      </c>
      <c r="J6761" s="3" t="s">
        <v>336</v>
      </c>
    </row>
    <row r="6762" spans="7:10" x14ac:dyDescent="0.15">
      <c r="G6762" s="2">
        <v>6761</v>
      </c>
      <c r="H6762" s="2" t="str" cm="1">
        <f t="array" ref="H6762">INDEX($B$2:$B$185,1+INT((ROW()-ROW($2:$2))/ROWS($E$2:$E$148)))</f>
        <v>Defensive Fumbles Recovered for TD</v>
      </c>
      <c r="I6762" s="2" t="str" cm="1">
        <f t="array" ref="I6762">INDEX($E$2:$E$148,1+MOD(ROW()-ROW($2:$2),ROWS($E$2:$E$148)))</f>
        <v>Yards to Go: 7-9</v>
      </c>
      <c r="J6762" s="2" t="s">
        <v>332</v>
      </c>
    </row>
    <row r="6763" spans="7:10" x14ac:dyDescent="0.15">
      <c r="G6763" s="2">
        <v>6762</v>
      </c>
      <c r="H6763" s="2" t="str" cm="1">
        <f t="array" ref="H6763">INDEX($B$2:$B$185,1+INT((ROW()-ROW($2:$2))/ROWS($E$2:$E$148)))</f>
        <v>Defensive Fumbles Recovered for TD</v>
      </c>
      <c r="I6763" s="2" t="str" cm="1">
        <f t="array" ref="I6763">INDEX($E$2:$E$148,1+MOD(ROW()-ROW($2:$2),ROWS($E$2:$E$148)))</f>
        <v>Yards to Go: 10+</v>
      </c>
      <c r="J6763" s="2" t="s">
        <v>333</v>
      </c>
    </row>
    <row r="6764" spans="7:10" x14ac:dyDescent="0.15">
      <c r="G6764" s="2">
        <v>6763</v>
      </c>
      <c r="H6764" s="2" t="str" cm="1">
        <f t="array" ref="H6764">INDEX($B$2:$B$185,1+INT((ROW()-ROW($2:$2))/ROWS($E$2:$E$148)))</f>
        <v>Total Fumbles Recovered for TD</v>
      </c>
      <c r="I6764" s="2" t="str" cm="1">
        <f t="array" ref="I6764">INDEX($E$2:$E$148,1+MOD(ROW()-ROW($2:$2),ROWS($E$2:$E$148)))</f>
        <v>vs Normal Rush</v>
      </c>
      <c r="J6764" s="2" t="s">
        <v>334</v>
      </c>
    </row>
    <row r="6765" spans="7:10" x14ac:dyDescent="0.15">
      <c r="G6765" s="2">
        <v>6764</v>
      </c>
      <c r="H6765" s="2" t="str" cm="1">
        <f t="array" ref="H6765">INDEX($B$2:$B$185,1+INT((ROW()-ROW($2:$2))/ROWS($E$2:$E$148)))</f>
        <v>Total Fumbles Recovered for TD</v>
      </c>
      <c r="I6765" s="2" t="str" cm="1">
        <f t="array" ref="I6765">INDEX($E$2:$E$148,1+MOD(ROW()-ROW($2:$2),ROWS($E$2:$E$148)))</f>
        <v>vs Blitz</v>
      </c>
      <c r="J6765" s="2" t="s">
        <v>335</v>
      </c>
    </row>
    <row r="6766" spans="7:10" ht="14" x14ac:dyDescent="0.15">
      <c r="G6766" s="2">
        <v>6765</v>
      </c>
      <c r="H6766" s="2" t="str" cm="1">
        <f t="array" ref="H6766">INDEX($B$2:$B$185,1+INT((ROW()-ROW($2:$2))/ROWS($E$2:$E$148)))</f>
        <v>Total Fumbles Recovered for TD</v>
      </c>
      <c r="I6766" s="2" t="str" cm="1">
        <f t="array" ref="I6766">INDEX($E$2:$E$148,1+MOD(ROW()-ROW($2:$2),ROWS($E$2:$E$148)))</f>
        <v>in AFC</v>
      </c>
      <c r="J6766" s="3" t="s">
        <v>336</v>
      </c>
    </row>
    <row r="6767" spans="7:10" x14ac:dyDescent="0.15">
      <c r="G6767" s="2">
        <v>6766</v>
      </c>
      <c r="H6767" s="2" t="str" cm="1">
        <f t="array" ref="H6767">INDEX($B$2:$B$185,1+INT((ROW()-ROW($2:$2))/ROWS($E$2:$E$148)))</f>
        <v>Total Fumbles Recovered for TD</v>
      </c>
      <c r="I6767" s="2" t="str" cm="1">
        <f t="array" ref="I6767">INDEX($E$2:$E$148,1+MOD(ROW()-ROW($2:$2),ROWS($E$2:$E$148)))</f>
        <v>in NFC</v>
      </c>
      <c r="J6767" s="2" t="s">
        <v>332</v>
      </c>
    </row>
    <row r="6768" spans="7:10" x14ac:dyDescent="0.15">
      <c r="G6768" s="2">
        <v>6767</v>
      </c>
      <c r="H6768" s="2" t="str" cm="1">
        <f t="array" ref="H6768">INDEX($B$2:$B$185,1+INT((ROW()-ROW($2:$2))/ROWS($E$2:$E$148)))</f>
        <v>Total Fumbles Recovered for TD</v>
      </c>
      <c r="I6768" s="2" t="str" cm="1">
        <f t="array" ref="I6768">INDEX($E$2:$E$148,1+MOD(ROW()-ROW($2:$2),ROWS($E$2:$E$148)))</f>
        <v>on Mondays</v>
      </c>
      <c r="J6768" s="2" t="s">
        <v>333</v>
      </c>
    </row>
    <row r="6769" spans="7:10" x14ac:dyDescent="0.15">
      <c r="G6769" s="2">
        <v>6768</v>
      </c>
      <c r="H6769" s="2" t="str" cm="1">
        <f t="array" ref="H6769">INDEX($B$2:$B$185,1+INT((ROW()-ROW($2:$2))/ROWS($E$2:$E$148)))</f>
        <v>Total Fumbles Recovered for TD</v>
      </c>
      <c r="I6769" s="2" t="str" cm="1">
        <f t="array" ref="I6769">INDEX($E$2:$E$148,1+MOD(ROW()-ROW($2:$2),ROWS($E$2:$E$148)))</f>
        <v>on Sundays</v>
      </c>
      <c r="J6769" s="2" t="s">
        <v>334</v>
      </c>
    </row>
    <row r="6770" spans="7:10" x14ac:dyDescent="0.15">
      <c r="G6770" s="2">
        <v>6769</v>
      </c>
      <c r="H6770" s="2" t="str" cm="1">
        <f t="array" ref="H6770">INDEX($B$2:$B$185,1+INT((ROW()-ROW($2:$2))/ROWS($E$2:$E$148)))</f>
        <v>Total Fumbles Recovered for TD</v>
      </c>
      <c r="I6770" s="2" t="str" cm="1">
        <f t="array" ref="I6770">INDEX($E$2:$E$148,1+MOD(ROW()-ROW($2:$2),ROWS($E$2:$E$148)))</f>
        <v>on Thursdays</v>
      </c>
      <c r="J6770" s="2" t="s">
        <v>335</v>
      </c>
    </row>
    <row r="6771" spans="7:10" ht="14" x14ac:dyDescent="0.15">
      <c r="G6771" s="2">
        <v>6770</v>
      </c>
      <c r="H6771" s="2" t="str" cm="1">
        <f t="array" ref="H6771">INDEX($B$2:$B$185,1+INT((ROW()-ROW($2:$2))/ROWS($E$2:$E$148)))</f>
        <v>Total Fumbles Recovered for TD</v>
      </c>
      <c r="I6771" s="2" t="str" cm="1">
        <f t="array" ref="I6771">INDEX($E$2:$E$148,1+MOD(ROW()-ROW($2:$2),ROWS($E$2:$E$148)))</f>
        <v>in AFC East</v>
      </c>
      <c r="J6771" s="3" t="s">
        <v>336</v>
      </c>
    </row>
    <row r="6772" spans="7:10" x14ac:dyDescent="0.15">
      <c r="G6772" s="2">
        <v>6771</v>
      </c>
      <c r="H6772" s="2" t="str" cm="1">
        <f t="array" ref="H6772">INDEX($B$2:$B$185,1+INT((ROW()-ROW($2:$2))/ROWS($E$2:$E$148)))</f>
        <v>Total Fumbles Recovered for TD</v>
      </c>
      <c r="I6772" s="2" t="str" cm="1">
        <f t="array" ref="I6772">INDEX($E$2:$E$148,1+MOD(ROW()-ROW($2:$2),ROWS($E$2:$E$148)))</f>
        <v>in AFC North</v>
      </c>
      <c r="J6772" s="2" t="s">
        <v>332</v>
      </c>
    </row>
    <row r="6773" spans="7:10" x14ac:dyDescent="0.15">
      <c r="G6773" s="2">
        <v>6772</v>
      </c>
      <c r="H6773" s="2" t="str" cm="1">
        <f t="array" ref="H6773">INDEX($B$2:$B$185,1+INT((ROW()-ROW($2:$2))/ROWS($E$2:$E$148)))</f>
        <v>Total Fumbles Recovered for TD</v>
      </c>
      <c r="I6773" s="2" t="str" cm="1">
        <f t="array" ref="I6773">INDEX($E$2:$E$148,1+MOD(ROW()-ROW($2:$2),ROWS($E$2:$E$148)))</f>
        <v>in AFC South</v>
      </c>
      <c r="J6773" s="2" t="s">
        <v>333</v>
      </c>
    </row>
    <row r="6774" spans="7:10" x14ac:dyDescent="0.15">
      <c r="G6774" s="2">
        <v>6773</v>
      </c>
      <c r="H6774" s="2" t="str" cm="1">
        <f t="array" ref="H6774">INDEX($B$2:$B$185,1+INT((ROW()-ROW($2:$2))/ROWS($E$2:$E$148)))</f>
        <v>Total Fumbles Recovered for TD</v>
      </c>
      <c r="I6774" s="2" t="str" cm="1">
        <f t="array" ref="I6774">INDEX($E$2:$E$148,1+MOD(ROW()-ROW($2:$2),ROWS($E$2:$E$148)))</f>
        <v>in AFC West</v>
      </c>
      <c r="J6774" s="2" t="s">
        <v>334</v>
      </c>
    </row>
    <row r="6775" spans="7:10" x14ac:dyDescent="0.15">
      <c r="G6775" s="2">
        <v>6774</v>
      </c>
      <c r="H6775" s="2" t="str" cm="1">
        <f t="array" ref="H6775">INDEX($B$2:$B$185,1+INT((ROW()-ROW($2:$2))/ROWS($E$2:$E$148)))</f>
        <v>Total Fumbles Recovered for TD</v>
      </c>
      <c r="I6775" s="2" t="str" cm="1">
        <f t="array" ref="I6775">INDEX($E$2:$E$148,1+MOD(ROW()-ROW($2:$2),ROWS($E$2:$E$148)))</f>
        <v>in NFC East</v>
      </c>
      <c r="J6775" s="2" t="s">
        <v>335</v>
      </c>
    </row>
    <row r="6776" spans="7:10" ht="14" x14ac:dyDescent="0.15">
      <c r="G6776" s="2">
        <v>6775</v>
      </c>
      <c r="H6776" s="2" t="str" cm="1">
        <f t="array" ref="H6776">INDEX($B$2:$B$185,1+INT((ROW()-ROW($2:$2))/ROWS($E$2:$E$148)))</f>
        <v>Total Fumbles Recovered for TD</v>
      </c>
      <c r="I6776" s="2" t="str" cm="1">
        <f t="array" ref="I6776">INDEX($E$2:$E$148,1+MOD(ROW()-ROW($2:$2),ROWS($E$2:$E$148)))</f>
        <v>in NFC North</v>
      </c>
      <c r="J6776" s="3" t="s">
        <v>336</v>
      </c>
    </row>
    <row r="6777" spans="7:10" x14ac:dyDescent="0.15">
      <c r="G6777" s="2">
        <v>6776</v>
      </c>
      <c r="H6777" s="2" t="str" cm="1">
        <f t="array" ref="H6777">INDEX($B$2:$B$185,1+INT((ROW()-ROW($2:$2))/ROWS($E$2:$E$148)))</f>
        <v>Total Fumbles Recovered for TD</v>
      </c>
      <c r="I6777" s="2" t="str" cm="1">
        <f t="array" ref="I6777">INDEX($E$2:$E$148,1+MOD(ROW()-ROW($2:$2),ROWS($E$2:$E$148)))</f>
        <v>in NFC South</v>
      </c>
      <c r="J6777" s="2" t="s">
        <v>332</v>
      </c>
    </row>
    <row r="6778" spans="7:10" x14ac:dyDescent="0.15">
      <c r="G6778" s="2">
        <v>6777</v>
      </c>
      <c r="H6778" s="2" t="str" cm="1">
        <f t="array" ref="H6778">INDEX($B$2:$B$185,1+INT((ROW()-ROW($2:$2))/ROWS($E$2:$E$148)))</f>
        <v>Total Fumbles Recovered for TD</v>
      </c>
      <c r="I6778" s="2" t="str" cm="1">
        <f t="array" ref="I6778">INDEX($E$2:$E$148,1+MOD(ROW()-ROW($2:$2),ROWS($E$2:$E$148)))</f>
        <v>in NFC West</v>
      </c>
      <c r="J6778" s="2" t="s">
        <v>333</v>
      </c>
    </row>
    <row r="6779" spans="7:10" x14ac:dyDescent="0.15">
      <c r="G6779" s="2">
        <v>6778</v>
      </c>
      <c r="H6779" s="2" t="str" cm="1">
        <f t="array" ref="H6779">INDEX($B$2:$B$185,1+INT((ROW()-ROW($2:$2))/ROWS($E$2:$E$148)))</f>
        <v>Total Fumbles Recovered for TD</v>
      </c>
      <c r="I6779" s="2" t="str" cm="1">
        <f t="array" ref="I6779">INDEX($E$2:$E$148,1+MOD(ROW()-ROW($2:$2),ROWS($E$2:$E$148)))</f>
        <v>vs AFC</v>
      </c>
      <c r="J6779" s="2" t="s">
        <v>334</v>
      </c>
    </row>
    <row r="6780" spans="7:10" x14ac:dyDescent="0.15">
      <c r="G6780" s="2">
        <v>6779</v>
      </c>
      <c r="H6780" s="2" t="str" cm="1">
        <f t="array" ref="H6780">INDEX($B$2:$B$185,1+INT((ROW()-ROW($2:$2))/ROWS($E$2:$E$148)))</f>
        <v>Total Fumbles Recovered for TD</v>
      </c>
      <c r="I6780" s="2" t="str" cm="1">
        <f t="array" ref="I6780">INDEX($E$2:$E$148,1+MOD(ROW()-ROW($2:$2),ROWS($E$2:$E$148)))</f>
        <v>vs NFC</v>
      </c>
      <c r="J6780" s="2" t="s">
        <v>335</v>
      </c>
    </row>
    <row r="6781" spans="7:10" ht="14" x14ac:dyDescent="0.15">
      <c r="G6781" s="2">
        <v>6780</v>
      </c>
      <c r="H6781" s="2" t="str" cm="1">
        <f t="array" ref="H6781">INDEX($B$2:$B$185,1+INT((ROW()-ROW($2:$2))/ROWS($E$2:$E$148)))</f>
        <v>Total Fumbles Recovered for TD</v>
      </c>
      <c r="I6781" s="2" t="str" cm="1">
        <f t="array" ref="I6781">INDEX($E$2:$E$148,1+MOD(ROW()-ROW($2:$2),ROWS($E$2:$E$148)))</f>
        <v>vs AFC East</v>
      </c>
      <c r="J6781" s="3" t="s">
        <v>336</v>
      </c>
    </row>
    <row r="6782" spans="7:10" x14ac:dyDescent="0.15">
      <c r="G6782" s="2">
        <v>6781</v>
      </c>
      <c r="H6782" s="2" t="str" cm="1">
        <f t="array" ref="H6782">INDEX($B$2:$B$185,1+INT((ROW()-ROW($2:$2))/ROWS($E$2:$E$148)))</f>
        <v>Total Fumbles Recovered for TD</v>
      </c>
      <c r="I6782" s="2" t="str" cm="1">
        <f t="array" ref="I6782">INDEX($E$2:$E$148,1+MOD(ROW()-ROW($2:$2),ROWS($E$2:$E$148)))</f>
        <v>vs AFC North</v>
      </c>
      <c r="J6782" s="2" t="s">
        <v>332</v>
      </c>
    </row>
    <row r="6783" spans="7:10" x14ac:dyDescent="0.15">
      <c r="G6783" s="2">
        <v>6782</v>
      </c>
      <c r="H6783" s="2" t="str" cm="1">
        <f t="array" ref="H6783">INDEX($B$2:$B$185,1+INT((ROW()-ROW($2:$2))/ROWS($E$2:$E$148)))</f>
        <v>Total Fumbles Recovered for TD</v>
      </c>
      <c r="I6783" s="2" t="str" cm="1">
        <f t="array" ref="I6783">INDEX($E$2:$E$148,1+MOD(ROW()-ROW($2:$2),ROWS($E$2:$E$148)))</f>
        <v>vs AFC South</v>
      </c>
      <c r="J6783" s="2" t="s">
        <v>333</v>
      </c>
    </row>
    <row r="6784" spans="7:10" x14ac:dyDescent="0.15">
      <c r="G6784" s="2">
        <v>6783</v>
      </c>
      <c r="H6784" s="2" t="str" cm="1">
        <f t="array" ref="H6784">INDEX($B$2:$B$185,1+INT((ROW()-ROW($2:$2))/ROWS($E$2:$E$148)))</f>
        <v>Total Fumbles Recovered for TD</v>
      </c>
      <c r="I6784" s="2" t="str" cm="1">
        <f t="array" ref="I6784">INDEX($E$2:$E$148,1+MOD(ROW()-ROW($2:$2),ROWS($E$2:$E$148)))</f>
        <v>vs AFC West</v>
      </c>
      <c r="J6784" s="2" t="s">
        <v>334</v>
      </c>
    </row>
    <row r="6785" spans="7:10" x14ac:dyDescent="0.15">
      <c r="G6785" s="2">
        <v>6784</v>
      </c>
      <c r="H6785" s="2" t="str" cm="1">
        <f t="array" ref="H6785">INDEX($B$2:$B$185,1+INT((ROW()-ROW($2:$2))/ROWS($E$2:$E$148)))</f>
        <v>Total Fumbles Recovered for TD</v>
      </c>
      <c r="I6785" s="2" t="str" cm="1">
        <f t="array" ref="I6785">INDEX($E$2:$E$148,1+MOD(ROW()-ROW($2:$2),ROWS($E$2:$E$148)))</f>
        <v>vs NFC East</v>
      </c>
      <c r="J6785" s="2" t="s">
        <v>335</v>
      </c>
    </row>
    <row r="6786" spans="7:10" ht="14" x14ac:dyDescent="0.15">
      <c r="G6786" s="2">
        <v>6785</v>
      </c>
      <c r="H6786" s="2" t="str" cm="1">
        <f t="array" ref="H6786">INDEX($B$2:$B$185,1+INT((ROW()-ROW($2:$2))/ROWS($E$2:$E$148)))</f>
        <v>Total Fumbles Recovered for TD</v>
      </c>
      <c r="I6786" s="2" t="str" cm="1">
        <f t="array" ref="I6786">INDEX($E$2:$E$148,1+MOD(ROW()-ROW($2:$2),ROWS($E$2:$E$148)))</f>
        <v>vs NFC North</v>
      </c>
      <c r="J6786" s="3" t="s">
        <v>336</v>
      </c>
    </row>
    <row r="6787" spans="7:10" x14ac:dyDescent="0.15">
      <c r="G6787" s="2">
        <v>6786</v>
      </c>
      <c r="H6787" s="2" t="str" cm="1">
        <f t="array" ref="H6787">INDEX($B$2:$B$185,1+INT((ROW()-ROW($2:$2))/ROWS($E$2:$E$148)))</f>
        <v>Total Fumbles Recovered for TD</v>
      </c>
      <c r="I6787" s="2" t="str" cm="1">
        <f t="array" ref="I6787">INDEX($E$2:$E$148,1+MOD(ROW()-ROW($2:$2),ROWS($E$2:$E$148)))</f>
        <v>vs NFC South</v>
      </c>
      <c r="J6787" s="2" t="s">
        <v>332</v>
      </c>
    </row>
    <row r="6788" spans="7:10" x14ac:dyDescent="0.15">
      <c r="G6788" s="2">
        <v>6787</v>
      </c>
      <c r="H6788" s="2" t="str" cm="1">
        <f t="array" ref="H6788">INDEX($B$2:$B$185,1+INT((ROW()-ROW($2:$2))/ROWS($E$2:$E$148)))</f>
        <v>Total Fumbles Recovered for TD</v>
      </c>
      <c r="I6788" s="2" t="str" cm="1">
        <f t="array" ref="I6788">INDEX($E$2:$E$148,1+MOD(ROW()-ROW($2:$2),ROWS($E$2:$E$148)))</f>
        <v>vs NFC West</v>
      </c>
      <c r="J6788" s="2" t="s">
        <v>333</v>
      </c>
    </row>
    <row r="6789" spans="7:10" x14ac:dyDescent="0.15">
      <c r="G6789" s="2">
        <v>6788</v>
      </c>
      <c r="H6789" s="2" t="str" cm="1">
        <f t="array" ref="H6789">INDEX($B$2:$B$185,1+INT((ROW()-ROW($2:$2))/ROWS($E$2:$E$148)))</f>
        <v>Total Fumbles Recovered for TD</v>
      </c>
      <c r="I6789" s="2" t="str" cm="1">
        <f t="array" ref="I6789">INDEX($E$2:$E$148,1+MOD(ROW()-ROW($2:$2),ROWS($E$2:$E$148)))</f>
        <v>No Down</v>
      </c>
      <c r="J6789" s="2" t="s">
        <v>334</v>
      </c>
    </row>
    <row r="6790" spans="7:10" x14ac:dyDescent="0.15">
      <c r="G6790" s="2">
        <v>6789</v>
      </c>
      <c r="H6790" s="2" t="str" cm="1">
        <f t="array" ref="H6790">INDEX($B$2:$B$185,1+INT((ROW()-ROW($2:$2))/ROWS($E$2:$E$148)))</f>
        <v>Total Fumbles Recovered for TD</v>
      </c>
      <c r="I6790" s="2" t="str" cm="1">
        <f t="array" ref="I6790">INDEX($E$2:$E$148,1+MOD(ROW()-ROW($2:$2),ROWS($E$2:$E$148)))</f>
        <v>on 1st Downs</v>
      </c>
      <c r="J6790" s="2" t="s">
        <v>335</v>
      </c>
    </row>
    <row r="6791" spans="7:10" ht="14" x14ac:dyDescent="0.15">
      <c r="G6791" s="2">
        <v>6790</v>
      </c>
      <c r="H6791" s="2" t="str" cm="1">
        <f t="array" ref="H6791">INDEX($B$2:$B$185,1+INT((ROW()-ROW($2:$2))/ROWS($E$2:$E$148)))</f>
        <v>Total Fumbles Recovered for TD</v>
      </c>
      <c r="I6791" s="2" t="str" cm="1">
        <f t="array" ref="I6791">INDEX($E$2:$E$148,1+MOD(ROW()-ROW($2:$2),ROWS($E$2:$E$148)))</f>
        <v>on 2nd Downs</v>
      </c>
      <c r="J6791" s="3" t="s">
        <v>336</v>
      </c>
    </row>
    <row r="6792" spans="7:10" x14ac:dyDescent="0.15">
      <c r="G6792" s="2">
        <v>6791</v>
      </c>
      <c r="H6792" s="2" t="str" cm="1">
        <f t="array" ref="H6792">INDEX($B$2:$B$185,1+INT((ROW()-ROW($2:$2))/ROWS($E$2:$E$148)))</f>
        <v>Total Fumbles Recovered for TD</v>
      </c>
      <c r="I6792" s="2" t="str" cm="1">
        <f t="array" ref="I6792">INDEX($E$2:$E$148,1+MOD(ROW()-ROW($2:$2),ROWS($E$2:$E$148)))</f>
        <v>on 3rd Downs</v>
      </c>
      <c r="J6792" s="2" t="s">
        <v>332</v>
      </c>
    </row>
    <row r="6793" spans="7:10" x14ac:dyDescent="0.15">
      <c r="G6793" s="2">
        <v>6792</v>
      </c>
      <c r="H6793" s="2" t="str" cm="1">
        <f t="array" ref="H6793">INDEX($B$2:$B$185,1+INT((ROW()-ROW($2:$2))/ROWS($E$2:$E$148)))</f>
        <v>Total Fumbles Recovered for TD</v>
      </c>
      <c r="I6793" s="2" t="str" cm="1">
        <f t="array" ref="I6793">INDEX($E$2:$E$148,1+MOD(ROW()-ROW($2:$2),ROWS($E$2:$E$148)))</f>
        <v>on 4th Downs</v>
      </c>
      <c r="J6793" s="2" t="s">
        <v>333</v>
      </c>
    </row>
    <row r="6794" spans="7:10" x14ac:dyDescent="0.15">
      <c r="G6794" s="2">
        <v>6793</v>
      </c>
      <c r="H6794" s="2" t="str" cm="1">
        <f t="array" ref="H6794">INDEX($B$2:$B$185,1+INT((ROW()-ROW($2:$2))/ROWS($E$2:$E$148)))</f>
        <v>Total Fumbles Recovered for TD</v>
      </c>
      <c r="I6794" s="2" t="str" cm="1">
        <f t="array" ref="I6794">INDEX($E$2:$E$148,1+MOD(ROW()-ROW($2:$2),ROWS($E$2:$E$148)))</f>
        <v>1st &amp; 10</v>
      </c>
      <c r="J6794" s="2" t="s">
        <v>334</v>
      </c>
    </row>
    <row r="6795" spans="7:10" x14ac:dyDescent="0.15">
      <c r="G6795" s="2">
        <v>6794</v>
      </c>
      <c r="H6795" s="2" t="str" cm="1">
        <f t="array" ref="H6795">INDEX($B$2:$B$185,1+INT((ROW()-ROW($2:$2))/ROWS($E$2:$E$148)))</f>
        <v>Total Fumbles Recovered for TD</v>
      </c>
      <c r="I6795" s="2" t="str" cm="1">
        <f t="array" ref="I6795">INDEX($E$2:$E$148,1+MOD(ROW()-ROW($2:$2),ROWS($E$2:$E$148)))</f>
        <v>1st &amp; &gt; 10</v>
      </c>
      <c r="J6795" s="2" t="s">
        <v>335</v>
      </c>
    </row>
    <row r="6796" spans="7:10" ht="14" x14ac:dyDescent="0.15">
      <c r="G6796" s="2">
        <v>6795</v>
      </c>
      <c r="H6796" s="2" t="str" cm="1">
        <f t="array" ref="H6796">INDEX($B$2:$B$185,1+INT((ROW()-ROW($2:$2))/ROWS($E$2:$E$148)))</f>
        <v>Total Fumbles Recovered for TD</v>
      </c>
      <c r="I6796" s="2" t="str" cm="1">
        <f t="array" ref="I6796">INDEX($E$2:$E$148,1+MOD(ROW()-ROW($2:$2),ROWS($E$2:$E$148)))</f>
        <v>1st &amp; &lt; 10</v>
      </c>
      <c r="J6796" s="3" t="s">
        <v>336</v>
      </c>
    </row>
    <row r="6797" spans="7:10" x14ac:dyDescent="0.15">
      <c r="G6797" s="2">
        <v>6796</v>
      </c>
      <c r="H6797" s="2" t="str" cm="1">
        <f t="array" ref="H6797">INDEX($B$2:$B$185,1+INT((ROW()-ROW($2:$2))/ROWS($E$2:$E$148)))</f>
        <v>Total Fumbles Recovered for TD</v>
      </c>
      <c r="I6797" s="2" t="str" cm="1">
        <f t="array" ref="I6797">INDEX($E$2:$E$148,1+MOD(ROW()-ROW($2:$2),ROWS($E$2:$E$148)))</f>
        <v>2nd &amp; Medium (4-6yd)</v>
      </c>
      <c r="J6797" s="2" t="s">
        <v>332</v>
      </c>
    </row>
    <row r="6798" spans="7:10" x14ac:dyDescent="0.15">
      <c r="G6798" s="2">
        <v>6797</v>
      </c>
      <c r="H6798" s="2" t="str" cm="1">
        <f t="array" ref="H6798">INDEX($B$2:$B$185,1+INT((ROW()-ROW($2:$2))/ROWS($E$2:$E$148)))</f>
        <v>Total Fumbles Recovered for TD</v>
      </c>
      <c r="I6798" s="2" t="str" cm="1">
        <f t="array" ref="I6798">INDEX($E$2:$E$148,1+MOD(ROW()-ROW($2:$2),ROWS($E$2:$E$148)))</f>
        <v>2nd &amp; 7-9</v>
      </c>
      <c r="J6798" s="2" t="s">
        <v>333</v>
      </c>
    </row>
    <row r="6799" spans="7:10" x14ac:dyDescent="0.15">
      <c r="G6799" s="2">
        <v>6798</v>
      </c>
      <c r="H6799" s="2" t="str" cm="1">
        <f t="array" ref="H6799">INDEX($B$2:$B$185,1+INT((ROW()-ROW($2:$2))/ROWS($E$2:$E$148)))</f>
        <v>Total Fumbles Recovered for TD</v>
      </c>
      <c r="I6799" s="2" t="str" cm="1">
        <f t="array" ref="I6799">INDEX($E$2:$E$148,1+MOD(ROW()-ROW($2:$2),ROWS($E$2:$E$148)))</f>
        <v>2nd &amp; 10+</v>
      </c>
      <c r="J6799" s="2" t="s">
        <v>334</v>
      </c>
    </row>
    <row r="6800" spans="7:10" x14ac:dyDescent="0.15">
      <c r="G6800" s="2">
        <v>6799</v>
      </c>
      <c r="H6800" s="2" t="str" cm="1">
        <f t="array" ref="H6800">INDEX($B$2:$B$185,1+INT((ROW()-ROW($2:$2))/ROWS($E$2:$E$148)))</f>
        <v>Total Fumbles Recovered for TD</v>
      </c>
      <c r="I6800" s="2" t="str" cm="1">
        <f t="array" ref="I6800">INDEX($E$2:$E$148,1+MOD(ROW()-ROW($2:$2),ROWS($E$2:$E$148)))</f>
        <v>3rd &amp; Medium (4-6yd)</v>
      </c>
      <c r="J6800" s="2" t="s">
        <v>335</v>
      </c>
    </row>
    <row r="6801" spans="7:10" ht="14" x14ac:dyDescent="0.15">
      <c r="G6801" s="2">
        <v>6800</v>
      </c>
      <c r="H6801" s="2" t="str" cm="1">
        <f t="array" ref="H6801">INDEX($B$2:$B$185,1+INT((ROW()-ROW($2:$2))/ROWS($E$2:$E$148)))</f>
        <v>Total Fumbles Recovered for TD</v>
      </c>
      <c r="I6801" s="2" t="str" cm="1">
        <f t="array" ref="I6801">INDEX($E$2:$E$148,1+MOD(ROW()-ROW($2:$2),ROWS($E$2:$E$148)))</f>
        <v>3rd/4th &amp; Short</v>
      </c>
      <c r="J6801" s="3" t="s">
        <v>336</v>
      </c>
    </row>
    <row r="6802" spans="7:10" x14ac:dyDescent="0.15">
      <c r="G6802" s="2">
        <v>6801</v>
      </c>
      <c r="H6802" s="2" t="str" cm="1">
        <f t="array" ref="H6802">INDEX($B$2:$B$185,1+INT((ROW()-ROW($2:$2))/ROWS($E$2:$E$148)))</f>
        <v>Total Fumbles Recovered for TD</v>
      </c>
      <c r="I6802" s="2" t="str" cm="1">
        <f t="array" ref="I6802">INDEX($E$2:$E$148,1+MOD(ROW()-ROW($2:$2),ROWS($E$2:$E$148)))</f>
        <v>3rd &amp; 7-9</v>
      </c>
      <c r="J6802" s="2" t="s">
        <v>332</v>
      </c>
    </row>
    <row r="6803" spans="7:10" x14ac:dyDescent="0.15">
      <c r="G6803" s="2">
        <v>6802</v>
      </c>
      <c r="H6803" s="2" t="str" cm="1">
        <f t="array" ref="H6803">INDEX($B$2:$B$185,1+INT((ROW()-ROW($2:$2))/ROWS($E$2:$E$148)))</f>
        <v>Total Fumbles Recovered for TD</v>
      </c>
      <c r="I6803" s="2" t="str" cm="1">
        <f t="array" ref="I6803">INDEX($E$2:$E$148,1+MOD(ROW()-ROW($2:$2),ROWS($E$2:$E$148)))</f>
        <v>3rd &amp; 10+</v>
      </c>
      <c r="J6803" s="2" t="s">
        <v>333</v>
      </c>
    </row>
    <row r="6804" spans="7:10" x14ac:dyDescent="0.15">
      <c r="G6804" s="2">
        <v>6803</v>
      </c>
      <c r="H6804" s="2" t="str" cm="1">
        <f t="array" ref="H6804">INDEX($B$2:$B$185,1+INT((ROW()-ROW($2:$2))/ROWS($E$2:$E$148)))</f>
        <v>Total Fumbles Recovered for TD</v>
      </c>
      <c r="I6804" s="2" t="str" cm="1">
        <f t="array" ref="I6804">INDEX($E$2:$E$148,1+MOD(ROW()-ROW($2:$2),ROWS($E$2:$E$148)))</f>
        <v>4th &amp; 4-6</v>
      </c>
      <c r="J6804" s="2" t="s">
        <v>334</v>
      </c>
    </row>
    <row r="6805" spans="7:10" x14ac:dyDescent="0.15">
      <c r="G6805" s="2">
        <v>6804</v>
      </c>
      <c r="H6805" s="2" t="str" cm="1">
        <f t="array" ref="H6805">INDEX($B$2:$B$185,1+INT((ROW()-ROW($2:$2))/ROWS($E$2:$E$148)))</f>
        <v>Total Fumbles Recovered for TD</v>
      </c>
      <c r="I6805" s="2" t="str" cm="1">
        <f t="array" ref="I6805">INDEX($E$2:$E$148,1+MOD(ROW()-ROW($2:$2),ROWS($E$2:$E$148)))</f>
        <v>4th &amp; 7-9</v>
      </c>
      <c r="J6805" s="2" t="s">
        <v>335</v>
      </c>
    </row>
    <row r="6806" spans="7:10" ht="14" x14ac:dyDescent="0.15">
      <c r="G6806" s="2">
        <v>6805</v>
      </c>
      <c r="H6806" s="2" t="str" cm="1">
        <f t="array" ref="H6806">INDEX($B$2:$B$185,1+INT((ROW()-ROW($2:$2))/ROWS($E$2:$E$148)))</f>
        <v>Total Fumbles Recovered for TD</v>
      </c>
      <c r="I6806" s="2" t="str" cm="1">
        <f t="array" ref="I6806">INDEX($E$2:$E$148,1+MOD(ROW()-ROW($2:$2),ROWS($E$2:$E$148)))</f>
        <v>4th &amp; 10+</v>
      </c>
      <c r="J6806" s="3" t="s">
        <v>336</v>
      </c>
    </row>
    <row r="6807" spans="7:10" x14ac:dyDescent="0.15">
      <c r="G6807" s="2">
        <v>6806</v>
      </c>
      <c r="H6807" s="2" t="str" cm="1">
        <f t="array" ref="H6807">INDEX($B$2:$B$185,1+INT((ROW()-ROW($2:$2))/ROWS($E$2:$E$148)))</f>
        <v>Total Fumbles Recovered for TD</v>
      </c>
      <c r="I6807" s="2" t="str" cm="1">
        <f t="array" ref="I6807">INDEX($E$2:$E$148,1+MOD(ROW()-ROW($2:$2),ROWS($E$2:$E$148)))</f>
        <v>Plays/Drive, 1-3</v>
      </c>
      <c r="J6807" s="2" t="s">
        <v>332</v>
      </c>
    </row>
    <row r="6808" spans="7:10" x14ac:dyDescent="0.15">
      <c r="G6808" s="2">
        <v>6807</v>
      </c>
      <c r="H6808" s="2" t="str" cm="1">
        <f t="array" ref="H6808">INDEX($B$2:$B$185,1+INT((ROW()-ROW($2:$2))/ROWS($E$2:$E$148)))</f>
        <v>Total Fumbles Recovered for TD</v>
      </c>
      <c r="I6808" s="2" t="str" cm="1">
        <f t="array" ref="I6808">INDEX($E$2:$E$148,1+MOD(ROW()-ROW($2:$2),ROWS($E$2:$E$148)))</f>
        <v>Plays/Drive, 4-6</v>
      </c>
      <c r="J6808" s="2" t="s">
        <v>333</v>
      </c>
    </row>
    <row r="6809" spans="7:10" x14ac:dyDescent="0.15">
      <c r="G6809" s="2">
        <v>6808</v>
      </c>
      <c r="H6809" s="2" t="str" cm="1">
        <f t="array" ref="H6809">INDEX($B$2:$B$185,1+INT((ROW()-ROW($2:$2))/ROWS($E$2:$E$148)))</f>
        <v>Total Fumbles Recovered for TD</v>
      </c>
      <c r="I6809" s="2" t="str" cm="1">
        <f t="array" ref="I6809">INDEX($E$2:$E$148,1+MOD(ROW()-ROW($2:$2),ROWS($E$2:$E$148)))</f>
        <v>Plays/Drive, 7-10</v>
      </c>
      <c r="J6809" s="2" t="s">
        <v>334</v>
      </c>
    </row>
    <row r="6810" spans="7:10" x14ac:dyDescent="0.15">
      <c r="G6810" s="2">
        <v>6809</v>
      </c>
      <c r="H6810" s="2" t="str" cm="1">
        <f t="array" ref="H6810">INDEX($B$2:$B$185,1+INT((ROW()-ROW($2:$2))/ROWS($E$2:$E$148)))</f>
        <v>Total Fumbles Recovered for TD</v>
      </c>
      <c r="I6810" s="2" t="str" cm="1">
        <f t="array" ref="I6810">INDEX($E$2:$E$148,1+MOD(ROW()-ROW($2:$2),ROWS($E$2:$E$148)))</f>
        <v>Plays/Drive, 11+</v>
      </c>
      <c r="J6810" s="2" t="s">
        <v>335</v>
      </c>
    </row>
    <row r="6811" spans="7:10" ht="14" x14ac:dyDescent="0.15">
      <c r="G6811" s="2">
        <v>6810</v>
      </c>
      <c r="H6811" s="2" t="str" cm="1">
        <f t="array" ref="H6811">INDEX($B$2:$B$185,1+INT((ROW()-ROW($2:$2))/ROWS($E$2:$E$148)))</f>
        <v>Total Fumbles Recovered for TD</v>
      </c>
      <c r="I6811" s="2" t="str" cm="1">
        <f t="array" ref="I6811">INDEX($E$2:$E$148,1+MOD(ROW()-ROW($2:$2),ROWS($E$2:$E$148)))</f>
        <v>Loaded Box, &gt; 8</v>
      </c>
      <c r="J6811" s="3" t="s">
        <v>336</v>
      </c>
    </row>
    <row r="6812" spans="7:10" x14ac:dyDescent="0.15">
      <c r="G6812" s="2">
        <v>6811</v>
      </c>
      <c r="H6812" s="2" t="str" cm="1">
        <f t="array" ref="H6812">INDEX($B$2:$B$185,1+INT((ROW()-ROW($2:$2))/ROWS($E$2:$E$148)))</f>
        <v>Total Fumbles Recovered for TD</v>
      </c>
      <c r="I6812" s="2" t="str" cm="1">
        <f t="array" ref="I6812">INDEX($E$2:$E$148,1+MOD(ROW()-ROW($2:$2),ROWS($E$2:$E$148)))</f>
        <v>Loaded Box, &lt; 8</v>
      </c>
      <c r="J6812" s="2" t="s">
        <v>332</v>
      </c>
    </row>
    <row r="6813" spans="7:10" x14ac:dyDescent="0.15">
      <c r="G6813" s="2">
        <v>6812</v>
      </c>
      <c r="H6813" s="2" t="str" cm="1">
        <f t="array" ref="H6813">INDEX($B$2:$B$185,1+INT((ROW()-ROW($2:$2))/ROWS($E$2:$E$148)))</f>
        <v>Total Fumbles Recovered for TD</v>
      </c>
      <c r="I6813" s="2" t="str" cm="1">
        <f t="array" ref="I6813">INDEX($E$2:$E$148,1+MOD(ROW()-ROW($2:$2),ROWS($E$2:$E$148)))</f>
        <v>LOS: Opponents 1-10</v>
      </c>
      <c r="J6813" s="2" t="s">
        <v>333</v>
      </c>
    </row>
    <row r="6814" spans="7:10" x14ac:dyDescent="0.15">
      <c r="G6814" s="2">
        <v>6813</v>
      </c>
      <c r="H6814" s="2" t="str" cm="1">
        <f t="array" ref="H6814">INDEX($B$2:$B$185,1+INT((ROW()-ROW($2:$2))/ROWS($E$2:$E$148)))</f>
        <v>Total Fumbles Recovered for TD</v>
      </c>
      <c r="I6814" s="2" t="str" cm="1">
        <f t="array" ref="I6814">INDEX($E$2:$E$148,1+MOD(ROW()-ROW($2:$2),ROWS($E$2:$E$148)))</f>
        <v>LOS: Opponents 11-20</v>
      </c>
      <c r="J6814" s="2" t="s">
        <v>334</v>
      </c>
    </row>
    <row r="6815" spans="7:10" x14ac:dyDescent="0.15">
      <c r="G6815" s="2">
        <v>6814</v>
      </c>
      <c r="H6815" s="2" t="str" cm="1">
        <f t="array" ref="H6815">INDEX($B$2:$B$185,1+INT((ROW()-ROW($2:$2))/ROWS($E$2:$E$148)))</f>
        <v>Total Fumbles Recovered for TD</v>
      </c>
      <c r="I6815" s="2" t="str" cm="1">
        <f t="array" ref="I6815">INDEX($E$2:$E$148,1+MOD(ROW()-ROW($2:$2),ROWS($E$2:$E$148)))</f>
        <v>LOS: Opponents 41-50</v>
      </c>
      <c r="J6815" s="2" t="s">
        <v>335</v>
      </c>
    </row>
    <row r="6816" spans="7:10" ht="14" x14ac:dyDescent="0.15">
      <c r="G6816" s="2">
        <v>6815</v>
      </c>
      <c r="H6816" s="2" t="str" cm="1">
        <f t="array" ref="H6816">INDEX($B$2:$B$185,1+INT((ROW()-ROW($2:$2))/ROWS($E$2:$E$148)))</f>
        <v>Total Fumbles Recovered for TD</v>
      </c>
      <c r="I6816" s="2" t="str" cm="1">
        <f t="array" ref="I6816">INDEX($E$2:$E$148,1+MOD(ROW()-ROW($2:$2),ROWS($E$2:$E$148)))</f>
        <v>LOS: Own 1-10</v>
      </c>
      <c r="J6816" s="3" t="s">
        <v>336</v>
      </c>
    </row>
    <row r="6817" spans="7:10" x14ac:dyDescent="0.15">
      <c r="G6817" s="2">
        <v>6816</v>
      </c>
      <c r="H6817" s="2" t="str" cm="1">
        <f t="array" ref="H6817">INDEX($B$2:$B$185,1+INT((ROW()-ROW($2:$2))/ROWS($E$2:$E$148)))</f>
        <v>Total Fumbles Recovered for TD</v>
      </c>
      <c r="I6817" s="2" t="str" cm="1">
        <f t="array" ref="I6817">INDEX($E$2:$E$148,1+MOD(ROW()-ROW($2:$2),ROWS($E$2:$E$148)))</f>
        <v>LOS: Own 11-20</v>
      </c>
      <c r="J6817" s="2" t="s">
        <v>332</v>
      </c>
    </row>
    <row r="6818" spans="7:10" x14ac:dyDescent="0.15">
      <c r="G6818" s="2">
        <v>6817</v>
      </c>
      <c r="H6818" s="2" t="str" cm="1">
        <f t="array" ref="H6818">INDEX($B$2:$B$185,1+INT((ROW()-ROW($2:$2))/ROWS($E$2:$E$148)))</f>
        <v>Total Fumbles Recovered for TD</v>
      </c>
      <c r="I6818" s="2" t="str" cm="1">
        <f t="array" ref="I6818">INDEX($E$2:$E$148,1+MOD(ROW()-ROW($2:$2),ROWS($E$2:$E$148)))</f>
        <v>LOS: Own 21-50</v>
      </c>
      <c r="J6818" s="2" t="s">
        <v>333</v>
      </c>
    </row>
    <row r="6819" spans="7:10" x14ac:dyDescent="0.15">
      <c r="G6819" s="2">
        <v>6818</v>
      </c>
      <c r="H6819" s="2" t="str" cm="1">
        <f t="array" ref="H6819">INDEX($B$2:$B$185,1+INT((ROW()-ROW($2:$2))/ROWS($E$2:$E$148)))</f>
        <v>Total Fumbles Recovered for TD</v>
      </c>
      <c r="I6819" s="2" t="str" cm="1">
        <f t="array" ref="I6819">INDEX($E$2:$E$148,1+MOD(ROW()-ROW($2:$2),ROWS($E$2:$E$148)))</f>
        <v>Final Score +/- 7</v>
      </c>
      <c r="J6819" s="2" t="s">
        <v>334</v>
      </c>
    </row>
    <row r="6820" spans="7:10" x14ac:dyDescent="0.15">
      <c r="G6820" s="2">
        <v>6819</v>
      </c>
      <c r="H6820" s="2" t="str" cm="1">
        <f t="array" ref="H6820">INDEX($B$2:$B$185,1+INT((ROW()-ROW($2:$2))/ROWS($E$2:$E$148)))</f>
        <v>Total Fumbles Recovered for TD</v>
      </c>
      <c r="I6820" s="2" t="str" cm="1">
        <f t="array" ref="I6820">INDEX($E$2:$E$148,1+MOD(ROW()-ROW($2:$2),ROWS($E$2:$E$148)))</f>
        <v>Final Score 8-14 pts</v>
      </c>
      <c r="J6820" s="2" t="s">
        <v>335</v>
      </c>
    </row>
    <row r="6821" spans="7:10" ht="14" x14ac:dyDescent="0.15">
      <c r="G6821" s="2">
        <v>6820</v>
      </c>
      <c r="H6821" s="2" t="str" cm="1">
        <f t="array" ref="H6821">INDEX($B$2:$B$185,1+INT((ROW()-ROW($2:$2))/ROWS($E$2:$E$148)))</f>
        <v>Total Fumbles Recovered for TD</v>
      </c>
      <c r="I6821" s="2" t="str" cm="1">
        <f t="array" ref="I6821">INDEX($E$2:$E$148,1+MOD(ROW()-ROW($2:$2),ROWS($E$2:$E$148)))</f>
        <v>Final Score 15+ pt</v>
      </c>
      <c r="J6821" s="3" t="s">
        <v>336</v>
      </c>
    </row>
    <row r="6822" spans="7:10" x14ac:dyDescent="0.15">
      <c r="G6822" s="2">
        <v>6821</v>
      </c>
      <c r="H6822" s="2" t="str" cm="1">
        <f t="array" ref="H6822">INDEX($B$2:$B$185,1+INT((ROW()-ROW($2:$2))/ROWS($E$2:$E$148)))</f>
        <v>Total Fumbles Recovered for TD</v>
      </c>
      <c r="I6822" s="2" t="str" cm="1">
        <f t="array" ref="I6822">INDEX($E$2:$E$148,1+MOD(ROW()-ROW($2:$2),ROWS($E$2:$E$148)))</f>
        <v>Games 1 to 4</v>
      </c>
      <c r="J6822" s="2" t="s">
        <v>332</v>
      </c>
    </row>
    <row r="6823" spans="7:10" x14ac:dyDescent="0.15">
      <c r="G6823" s="2">
        <v>6822</v>
      </c>
      <c r="H6823" s="2" t="str" cm="1">
        <f t="array" ref="H6823">INDEX($B$2:$B$185,1+INT((ROW()-ROW($2:$2))/ROWS($E$2:$E$148)))</f>
        <v>Total Fumbles Recovered for TD</v>
      </c>
      <c r="I6823" s="2" t="str" cm="1">
        <f t="array" ref="I6823">INDEX($E$2:$E$148,1+MOD(ROW()-ROW($2:$2),ROWS($E$2:$E$148)))</f>
        <v>Games 13 to 16</v>
      </c>
      <c r="J6823" s="2" t="s">
        <v>333</v>
      </c>
    </row>
    <row r="6824" spans="7:10" x14ac:dyDescent="0.15">
      <c r="G6824" s="2">
        <v>6823</v>
      </c>
      <c r="H6824" s="2" t="str" cm="1">
        <f t="array" ref="H6824">INDEX($B$2:$B$185,1+INT((ROW()-ROW($2:$2))/ROWS($E$2:$E$148)))</f>
        <v>Total Fumbles Recovered for TD</v>
      </c>
      <c r="I6824" s="2" t="str" cm="1">
        <f t="array" ref="I6824">INDEX($E$2:$E$148,1+MOD(ROW()-ROW($2:$2),ROWS($E$2:$E$148)))</f>
        <v>Games 5 to 8</v>
      </c>
      <c r="J6824" s="2" t="s">
        <v>334</v>
      </c>
    </row>
    <row r="6825" spans="7:10" x14ac:dyDescent="0.15">
      <c r="G6825" s="2">
        <v>6824</v>
      </c>
      <c r="H6825" s="2" t="str" cm="1">
        <f t="array" ref="H6825">INDEX($B$2:$B$185,1+INT((ROW()-ROW($2:$2))/ROWS($E$2:$E$148)))</f>
        <v>Total Fumbles Recovered for TD</v>
      </c>
      <c r="I6825" s="2" t="str" cm="1">
        <f t="array" ref="I6825">INDEX($E$2:$E$148,1+MOD(ROW()-ROW($2:$2),ROWS($E$2:$E$148)))</f>
        <v>Games 9 to 12</v>
      </c>
      <c r="J6825" s="2" t="s">
        <v>335</v>
      </c>
    </row>
    <row r="6826" spans="7:10" ht="14" x14ac:dyDescent="0.15">
      <c r="G6826" s="2">
        <v>6825</v>
      </c>
      <c r="H6826" s="2" t="str" cm="1">
        <f t="array" ref="H6826">INDEX($B$2:$B$185,1+INT((ROW()-ROW($2:$2))/ROWS($E$2:$E$148)))</f>
        <v>Total Fumbles Recovered for TD</v>
      </c>
      <c r="I6826" s="2" t="str" cm="1">
        <f t="array" ref="I6826">INDEX($E$2:$E$148,1+MOD(ROW()-ROW($2:$2),ROWS($E$2:$E$148)))</f>
        <v>when Leading, &lt; 2 min</v>
      </c>
      <c r="J6826" s="3" t="s">
        <v>336</v>
      </c>
    </row>
    <row r="6827" spans="7:10" x14ac:dyDescent="0.15">
      <c r="G6827" s="2">
        <v>6826</v>
      </c>
      <c r="H6827" s="2" t="str" cm="1">
        <f t="array" ref="H6827">INDEX($B$2:$B$185,1+INT((ROW()-ROW($2:$2))/ROWS($E$2:$E$148)))</f>
        <v>Total Fumbles Recovered for TD</v>
      </c>
      <c r="I6827" s="2" t="str" cm="1">
        <f t="array" ref="I6827">INDEX($E$2:$E$148,1+MOD(ROW()-ROW($2:$2),ROWS($E$2:$E$148)))</f>
        <v>when Leading, &lt; 4 min</v>
      </c>
      <c r="J6827" s="2" t="s">
        <v>332</v>
      </c>
    </row>
    <row r="6828" spans="7:10" x14ac:dyDescent="0.15">
      <c r="G6828" s="2">
        <v>6827</v>
      </c>
      <c r="H6828" s="2" t="str" cm="1">
        <f t="array" ref="H6828">INDEX($B$2:$B$185,1+INT((ROW()-ROW($2:$2))/ROWS($E$2:$E$148)))</f>
        <v>Total Fumbles Recovered for TD</v>
      </c>
      <c r="I6828" s="2" t="str" cm="1">
        <f t="array" ref="I6828">INDEX($E$2:$E$148,1+MOD(ROW()-ROW($2:$2),ROWS($E$2:$E$148)))</f>
        <v>when Tied, &lt; 2 min</v>
      </c>
      <c r="J6828" s="2" t="s">
        <v>333</v>
      </c>
    </row>
    <row r="6829" spans="7:10" x14ac:dyDescent="0.15">
      <c r="G6829" s="2">
        <v>6828</v>
      </c>
      <c r="H6829" s="2" t="str" cm="1">
        <f t="array" ref="H6829">INDEX($B$2:$B$185,1+INT((ROW()-ROW($2:$2))/ROWS($E$2:$E$148)))</f>
        <v>Total Fumbles Recovered for TD</v>
      </c>
      <c r="I6829" s="2" t="str" cm="1">
        <f t="array" ref="I6829">INDEX($E$2:$E$148,1+MOD(ROW()-ROW($2:$2),ROWS($E$2:$E$148)))</f>
        <v>when Tied, &lt; 4 min</v>
      </c>
      <c r="J6829" s="2" t="s">
        <v>334</v>
      </c>
    </row>
    <row r="6830" spans="7:10" x14ac:dyDescent="0.15">
      <c r="G6830" s="2">
        <v>6829</v>
      </c>
      <c r="H6830" s="2" t="str" cm="1">
        <f t="array" ref="H6830">INDEX($B$2:$B$185,1+INT((ROW()-ROW($2:$2))/ROWS($E$2:$E$148)))</f>
        <v>Total Fumbles Recovered for TD</v>
      </c>
      <c r="I6830" s="2" t="str" cm="1">
        <f t="array" ref="I6830">INDEX($E$2:$E$148,1+MOD(ROW()-ROW($2:$2),ROWS($E$2:$E$148)))</f>
        <v>when Trailing, &lt; 2 min</v>
      </c>
      <c r="J6830" s="2" t="s">
        <v>335</v>
      </c>
    </row>
    <row r="6831" spans="7:10" ht="14" x14ac:dyDescent="0.15">
      <c r="G6831" s="2">
        <v>6830</v>
      </c>
      <c r="H6831" s="2" t="str" cm="1">
        <f t="array" ref="H6831">INDEX($B$2:$B$185,1+INT((ROW()-ROW($2:$2))/ROWS($E$2:$E$148)))</f>
        <v>Total Fumbles Recovered for TD</v>
      </c>
      <c r="I6831" s="2" t="str" cm="1">
        <f t="array" ref="I6831">INDEX($E$2:$E$148,1+MOD(ROW()-ROW($2:$2),ROWS($E$2:$E$148)))</f>
        <v>when Trailing, &lt; 4 min</v>
      </c>
      <c r="J6831" s="3" t="s">
        <v>336</v>
      </c>
    </row>
    <row r="6832" spans="7:10" x14ac:dyDescent="0.15">
      <c r="G6832" s="2">
        <v>6831</v>
      </c>
      <c r="H6832" s="2" t="str" cm="1">
        <f t="array" ref="H6832">INDEX($B$2:$B$185,1+INT((ROW()-ROW($2:$2))/ROWS($E$2:$E$148)))</f>
        <v>Total Fumbles Recovered for TD</v>
      </c>
      <c r="I6832" s="2" t="str" cm="1">
        <f t="array" ref="I6832">INDEX($E$2:$E$148,1+MOD(ROW()-ROW($2:$2),ROWS($E$2:$E$148)))</f>
        <v>in 1st Half</v>
      </c>
      <c r="J6832" s="2" t="s">
        <v>332</v>
      </c>
    </row>
    <row r="6833" spans="7:10" x14ac:dyDescent="0.15">
      <c r="G6833" s="2">
        <v>6832</v>
      </c>
      <c r="H6833" s="2" t="str" cm="1">
        <f t="array" ref="H6833">INDEX($B$2:$B$185,1+INT((ROW()-ROW($2:$2))/ROWS($E$2:$E$148)))</f>
        <v>Total Fumbles Recovered for TD</v>
      </c>
      <c r="I6833" s="2" t="str" cm="1">
        <f t="array" ref="I6833">INDEX($E$2:$E$148,1+MOD(ROW()-ROW($2:$2),ROWS($E$2:$E$148)))</f>
        <v>in 2nd Half</v>
      </c>
      <c r="J6833" s="2" t="s">
        <v>333</v>
      </c>
    </row>
    <row r="6834" spans="7:10" x14ac:dyDescent="0.15">
      <c r="G6834" s="2">
        <v>6833</v>
      </c>
      <c r="H6834" s="2" t="str" cm="1">
        <f t="array" ref="H6834">INDEX($B$2:$B$185,1+INT((ROW()-ROW($2:$2))/ROWS($E$2:$E$148)))</f>
        <v>Total Fumbles Recovered for TD</v>
      </c>
      <c r="I6834" s="2" t="str" cm="1">
        <f t="array" ref="I6834">INDEX($E$2:$E$148,1+MOD(ROW()-ROW($2:$2),ROWS($E$2:$E$148)))</f>
        <v>No Huddle</v>
      </c>
      <c r="J6834" s="2" t="s">
        <v>334</v>
      </c>
    </row>
    <row r="6835" spans="7:10" x14ac:dyDescent="0.15">
      <c r="G6835" s="2">
        <v>6834</v>
      </c>
      <c r="H6835" s="2" t="str" cm="1">
        <f t="array" ref="H6835">INDEX($B$2:$B$185,1+INT((ROW()-ROW($2:$2))/ROWS($E$2:$E$148)))</f>
        <v>Total Fumbles Recovered for TD</v>
      </c>
      <c r="I6835" s="2" t="str" cm="1">
        <f t="array" ref="I6835">INDEX($E$2:$E$148,1+MOD(ROW()-ROW($2:$2),ROWS($E$2:$E$148)))</f>
        <v>Huddle</v>
      </c>
      <c r="J6835" s="2" t="s">
        <v>335</v>
      </c>
    </row>
    <row r="6836" spans="7:10" ht="14" x14ac:dyDescent="0.15">
      <c r="G6836" s="2">
        <v>6835</v>
      </c>
      <c r="H6836" s="2" t="str" cm="1">
        <f t="array" ref="H6836">INDEX($B$2:$B$185,1+INT((ROW()-ROW($2:$2))/ROWS($E$2:$E$148)))</f>
        <v>Total Fumbles Recovered for TD</v>
      </c>
      <c r="I6836" s="2" t="str" cm="1">
        <f t="array" ref="I6836">INDEX($E$2:$E$148,1+MOD(ROW()-ROW($2:$2),ROWS($E$2:$E$148)))</f>
        <v>NFL</v>
      </c>
      <c r="J6836" s="3" t="s">
        <v>336</v>
      </c>
    </row>
    <row r="6837" spans="7:10" x14ac:dyDescent="0.15">
      <c r="G6837" s="2">
        <v>6836</v>
      </c>
      <c r="H6837" s="2" t="str" cm="1">
        <f t="array" ref="H6837">INDEX($B$2:$B$185,1+INT((ROW()-ROW($2:$2))/ROWS($E$2:$E$148)))</f>
        <v>Total Fumbles Recovered for TD</v>
      </c>
      <c r="I6837" s="2" t="str" cm="1">
        <f t="array" ref="I6837">INDEX($E$2:$E$148,1+MOD(ROW()-ROW($2:$2),ROWS($E$2:$E$148)))</f>
        <v>in December</v>
      </c>
      <c r="J6837" s="2" t="s">
        <v>332</v>
      </c>
    </row>
    <row r="6838" spans="7:10" x14ac:dyDescent="0.15">
      <c r="G6838" s="2">
        <v>6837</v>
      </c>
      <c r="H6838" s="2" t="str" cm="1">
        <f t="array" ref="H6838">INDEX($B$2:$B$185,1+INT((ROW()-ROW($2:$2))/ROWS($E$2:$E$148)))</f>
        <v>Total Fumbles Recovered for TD</v>
      </c>
      <c r="I6838" s="2" t="str" cm="1">
        <f t="array" ref="I6838">INDEX($E$2:$E$148,1+MOD(ROW()-ROW($2:$2),ROWS($E$2:$E$148)))</f>
        <v>in November</v>
      </c>
      <c r="J6838" s="2" t="s">
        <v>333</v>
      </c>
    </row>
    <row r="6839" spans="7:10" x14ac:dyDescent="0.15">
      <c r="G6839" s="2">
        <v>6838</v>
      </c>
      <c r="H6839" s="2" t="str" cm="1">
        <f t="array" ref="H6839">INDEX($B$2:$B$185,1+INT((ROW()-ROW($2:$2))/ROWS($E$2:$E$148)))</f>
        <v>Total Fumbles Recovered for TD</v>
      </c>
      <c r="I6839" s="2" t="str" cm="1">
        <f t="array" ref="I6839">INDEX($E$2:$E$148,1+MOD(ROW()-ROW($2:$2),ROWS($E$2:$E$148)))</f>
        <v>in October</v>
      </c>
      <c r="J6839" s="2" t="s">
        <v>334</v>
      </c>
    </row>
    <row r="6840" spans="7:10" x14ac:dyDescent="0.15">
      <c r="G6840" s="2">
        <v>6839</v>
      </c>
      <c r="H6840" s="2" t="str" cm="1">
        <f t="array" ref="H6840">INDEX($B$2:$B$185,1+INT((ROW()-ROW($2:$2))/ROWS($E$2:$E$148)))</f>
        <v>Total Fumbles Recovered for TD</v>
      </c>
      <c r="I6840" s="2" t="str" cm="1">
        <f t="array" ref="I6840">INDEX($E$2:$E$148,1+MOD(ROW()-ROW($2:$2),ROWS($E$2:$E$148)))</f>
        <v>in September</v>
      </c>
      <c r="J6840" s="2" t="s">
        <v>335</v>
      </c>
    </row>
    <row r="6841" spans="7:10" ht="14" x14ac:dyDescent="0.15">
      <c r="G6841" s="2">
        <v>6840</v>
      </c>
      <c r="H6841" s="2" t="str" cm="1">
        <f t="array" ref="H6841">INDEX($B$2:$B$185,1+INT((ROW()-ROW($2:$2))/ROWS($E$2:$E$148)))</f>
        <v>Total Fumbles Recovered for TD</v>
      </c>
      <c r="I6841" s="2" t="str" cm="1">
        <f t="array" ref="I6841">INDEX($E$2:$E$148,1+MOD(ROW()-ROW($2:$2),ROWS($E$2:$E$148)))</f>
        <v>vs ARIZONA</v>
      </c>
      <c r="J6841" s="3" t="s">
        <v>336</v>
      </c>
    </row>
    <row r="6842" spans="7:10" x14ac:dyDescent="0.15">
      <c r="G6842" s="2">
        <v>6841</v>
      </c>
      <c r="H6842" s="2" t="str" cm="1">
        <f t="array" ref="H6842">INDEX($B$2:$B$185,1+INT((ROW()-ROW($2:$2))/ROWS($E$2:$E$148)))</f>
        <v>Total Fumbles Recovered for TD</v>
      </c>
      <c r="I6842" s="2" t="str" cm="1">
        <f t="array" ref="I6842">INDEX($E$2:$E$148,1+MOD(ROW()-ROW($2:$2),ROWS($E$2:$E$148)))</f>
        <v>vs ATLANTA</v>
      </c>
      <c r="J6842" s="2" t="s">
        <v>332</v>
      </c>
    </row>
    <row r="6843" spans="7:10" x14ac:dyDescent="0.15">
      <c r="G6843" s="2">
        <v>6842</v>
      </c>
      <c r="H6843" s="2" t="str" cm="1">
        <f t="array" ref="H6843">INDEX($B$2:$B$185,1+INT((ROW()-ROW($2:$2))/ROWS($E$2:$E$148)))</f>
        <v>Total Fumbles Recovered for TD</v>
      </c>
      <c r="I6843" s="2" t="str" cm="1">
        <f t="array" ref="I6843">INDEX($E$2:$E$148,1+MOD(ROW()-ROW($2:$2),ROWS($E$2:$E$148)))</f>
        <v>vs BALTIMORE</v>
      </c>
      <c r="J6843" s="2" t="s">
        <v>333</v>
      </c>
    </row>
    <row r="6844" spans="7:10" x14ac:dyDescent="0.15">
      <c r="G6844" s="2">
        <v>6843</v>
      </c>
      <c r="H6844" s="2" t="str" cm="1">
        <f t="array" ref="H6844">INDEX($B$2:$B$185,1+INT((ROW()-ROW($2:$2))/ROWS($E$2:$E$148)))</f>
        <v>Total Fumbles Recovered for TD</v>
      </c>
      <c r="I6844" s="2" t="str" cm="1">
        <f t="array" ref="I6844">INDEX($E$2:$E$148,1+MOD(ROW()-ROW($2:$2),ROWS($E$2:$E$148)))</f>
        <v>vs BUFFALO</v>
      </c>
      <c r="J6844" s="2" t="s">
        <v>334</v>
      </c>
    </row>
    <row r="6845" spans="7:10" x14ac:dyDescent="0.15">
      <c r="G6845" s="2">
        <v>6844</v>
      </c>
      <c r="H6845" s="2" t="str" cm="1">
        <f t="array" ref="H6845">INDEX($B$2:$B$185,1+INT((ROW()-ROW($2:$2))/ROWS($E$2:$E$148)))</f>
        <v>Total Fumbles Recovered for TD</v>
      </c>
      <c r="I6845" s="2" t="str" cm="1">
        <f t="array" ref="I6845">INDEX($E$2:$E$148,1+MOD(ROW()-ROW($2:$2),ROWS($E$2:$E$148)))</f>
        <v>vs CAROLINA</v>
      </c>
      <c r="J6845" s="2" t="s">
        <v>335</v>
      </c>
    </row>
    <row r="6846" spans="7:10" ht="14" x14ac:dyDescent="0.15">
      <c r="G6846" s="2">
        <v>6845</v>
      </c>
      <c r="H6846" s="2" t="str" cm="1">
        <f t="array" ref="H6846">INDEX($B$2:$B$185,1+INT((ROW()-ROW($2:$2))/ROWS($E$2:$E$148)))</f>
        <v>Total Fumbles Recovered for TD</v>
      </c>
      <c r="I6846" s="2" t="str" cm="1">
        <f t="array" ref="I6846">INDEX($E$2:$E$148,1+MOD(ROW()-ROW($2:$2),ROWS($E$2:$E$148)))</f>
        <v>vs CHICAGO</v>
      </c>
      <c r="J6846" s="3" t="s">
        <v>336</v>
      </c>
    </row>
    <row r="6847" spans="7:10" x14ac:dyDescent="0.15">
      <c r="G6847" s="2">
        <v>6846</v>
      </c>
      <c r="H6847" s="2" t="str" cm="1">
        <f t="array" ref="H6847">INDEX($B$2:$B$185,1+INT((ROW()-ROW($2:$2))/ROWS($E$2:$E$148)))</f>
        <v>Total Fumbles Recovered for TD</v>
      </c>
      <c r="I6847" s="2" t="str" cm="1">
        <f t="array" ref="I6847">INDEX($E$2:$E$148,1+MOD(ROW()-ROW($2:$2),ROWS($E$2:$E$148)))</f>
        <v>vs CINCINNATI</v>
      </c>
      <c r="J6847" s="2" t="s">
        <v>332</v>
      </c>
    </row>
    <row r="6848" spans="7:10" x14ac:dyDescent="0.15">
      <c r="G6848" s="2">
        <v>6847</v>
      </c>
      <c r="H6848" s="2" t="str" cm="1">
        <f t="array" ref="H6848">INDEX($B$2:$B$185,1+INT((ROW()-ROW($2:$2))/ROWS($E$2:$E$148)))</f>
        <v>Total Fumbles Recovered for TD</v>
      </c>
      <c r="I6848" s="2" t="str" cm="1">
        <f t="array" ref="I6848">INDEX($E$2:$E$148,1+MOD(ROW()-ROW($2:$2),ROWS($E$2:$E$148)))</f>
        <v>vs CLEVELAND</v>
      </c>
      <c r="J6848" s="2" t="s">
        <v>333</v>
      </c>
    </row>
    <row r="6849" spans="7:10" x14ac:dyDescent="0.15">
      <c r="G6849" s="2">
        <v>6848</v>
      </c>
      <c r="H6849" s="2" t="str" cm="1">
        <f t="array" ref="H6849">INDEX($B$2:$B$185,1+INT((ROW()-ROW($2:$2))/ROWS($E$2:$E$148)))</f>
        <v>Total Fumbles Recovered for TD</v>
      </c>
      <c r="I6849" s="2" t="str" cm="1">
        <f t="array" ref="I6849">INDEX($E$2:$E$148,1+MOD(ROW()-ROW($2:$2),ROWS($E$2:$E$148)))</f>
        <v>vs DALLAS</v>
      </c>
      <c r="J6849" s="2" t="s">
        <v>334</v>
      </c>
    </row>
    <row r="6850" spans="7:10" x14ac:dyDescent="0.15">
      <c r="G6850" s="2">
        <v>6849</v>
      </c>
      <c r="H6850" s="2" t="str" cm="1">
        <f t="array" ref="H6850">INDEX($B$2:$B$185,1+INT((ROW()-ROW($2:$2))/ROWS($E$2:$E$148)))</f>
        <v>Total Fumbles Recovered for TD</v>
      </c>
      <c r="I6850" s="2" t="str" cm="1">
        <f t="array" ref="I6850">INDEX($E$2:$E$148,1+MOD(ROW()-ROW($2:$2),ROWS($E$2:$E$148)))</f>
        <v>vs DENVER</v>
      </c>
      <c r="J6850" s="2" t="s">
        <v>335</v>
      </c>
    </row>
    <row r="6851" spans="7:10" ht="14" x14ac:dyDescent="0.15">
      <c r="G6851" s="2">
        <v>6850</v>
      </c>
      <c r="H6851" s="2" t="str" cm="1">
        <f t="array" ref="H6851">INDEX($B$2:$B$185,1+INT((ROW()-ROW($2:$2))/ROWS($E$2:$E$148)))</f>
        <v>Total Fumbles Recovered for TD</v>
      </c>
      <c r="I6851" s="2" t="str" cm="1">
        <f t="array" ref="I6851">INDEX($E$2:$E$148,1+MOD(ROW()-ROW($2:$2),ROWS($E$2:$E$148)))</f>
        <v>vs DETROIT</v>
      </c>
      <c r="J6851" s="3" t="s">
        <v>336</v>
      </c>
    </row>
    <row r="6852" spans="7:10" x14ac:dyDescent="0.15">
      <c r="G6852" s="2">
        <v>6851</v>
      </c>
      <c r="H6852" s="2" t="str" cm="1">
        <f t="array" ref="H6852">INDEX($B$2:$B$185,1+INT((ROW()-ROW($2:$2))/ROWS($E$2:$E$148)))</f>
        <v>Total Fumbles Recovered for TD</v>
      </c>
      <c r="I6852" s="2" t="str" cm="1">
        <f t="array" ref="I6852">INDEX($E$2:$E$148,1+MOD(ROW()-ROW($2:$2),ROWS($E$2:$E$148)))</f>
        <v>vs GREEN BAY</v>
      </c>
      <c r="J6852" s="2" t="s">
        <v>332</v>
      </c>
    </row>
    <row r="6853" spans="7:10" x14ac:dyDescent="0.15">
      <c r="G6853" s="2">
        <v>6852</v>
      </c>
      <c r="H6853" s="2" t="str" cm="1">
        <f t="array" ref="H6853">INDEX($B$2:$B$185,1+INT((ROW()-ROW($2:$2))/ROWS($E$2:$E$148)))</f>
        <v>Total Fumbles Recovered for TD</v>
      </c>
      <c r="I6853" s="2" t="str" cm="1">
        <f t="array" ref="I6853">INDEX($E$2:$E$148,1+MOD(ROW()-ROW($2:$2),ROWS($E$2:$E$148)))</f>
        <v>vs HOUSTON</v>
      </c>
      <c r="J6853" s="2" t="s">
        <v>333</v>
      </c>
    </row>
    <row r="6854" spans="7:10" x14ac:dyDescent="0.15">
      <c r="G6854" s="2">
        <v>6853</v>
      </c>
      <c r="H6854" s="2" t="str" cm="1">
        <f t="array" ref="H6854">INDEX($B$2:$B$185,1+INT((ROW()-ROW($2:$2))/ROWS($E$2:$E$148)))</f>
        <v>Total Fumbles Recovered for TD</v>
      </c>
      <c r="I6854" s="2" t="str" cm="1">
        <f t="array" ref="I6854">INDEX($E$2:$E$148,1+MOD(ROW()-ROW($2:$2),ROWS($E$2:$E$148)))</f>
        <v>vs INDIANAPOLIS COLTS</v>
      </c>
      <c r="J6854" s="2" t="s">
        <v>334</v>
      </c>
    </row>
    <row r="6855" spans="7:10" x14ac:dyDescent="0.15">
      <c r="G6855" s="2">
        <v>6854</v>
      </c>
      <c r="H6855" s="2" t="str" cm="1">
        <f t="array" ref="H6855">INDEX($B$2:$B$185,1+INT((ROW()-ROW($2:$2))/ROWS($E$2:$E$148)))</f>
        <v>Total Fumbles Recovered for TD</v>
      </c>
      <c r="I6855" s="2" t="str" cm="1">
        <f t="array" ref="I6855">INDEX($E$2:$E$148,1+MOD(ROW()-ROW($2:$2),ROWS($E$2:$E$148)))</f>
        <v>vs JACKSONVILLE</v>
      </c>
      <c r="J6855" s="2" t="s">
        <v>335</v>
      </c>
    </row>
    <row r="6856" spans="7:10" ht="14" x14ac:dyDescent="0.15">
      <c r="G6856" s="2">
        <v>6855</v>
      </c>
      <c r="H6856" s="2" t="str" cm="1">
        <f t="array" ref="H6856">INDEX($B$2:$B$185,1+INT((ROW()-ROW($2:$2))/ROWS($E$2:$E$148)))</f>
        <v>Total Fumbles Recovered for TD</v>
      </c>
      <c r="I6856" s="2" t="str" cm="1">
        <f t="array" ref="I6856">INDEX($E$2:$E$148,1+MOD(ROW()-ROW($2:$2),ROWS($E$2:$E$148)))</f>
        <v>vs KANSAS CITY</v>
      </c>
      <c r="J6856" s="3" t="s">
        <v>336</v>
      </c>
    </row>
    <row r="6857" spans="7:10" x14ac:dyDescent="0.15">
      <c r="G6857" s="2">
        <v>6856</v>
      </c>
      <c r="H6857" s="2" t="str" cm="1">
        <f t="array" ref="H6857">INDEX($B$2:$B$185,1+INT((ROW()-ROW($2:$2))/ROWS($E$2:$E$148)))</f>
        <v>Total Fumbles Recovered for TD</v>
      </c>
      <c r="I6857" s="2" t="str" cm="1">
        <f t="array" ref="I6857">INDEX($E$2:$E$148,1+MOD(ROW()-ROW($2:$2),ROWS($E$2:$E$148)))</f>
        <v>vs LOS ANGELES RAMS</v>
      </c>
      <c r="J6857" s="2" t="s">
        <v>332</v>
      </c>
    </row>
    <row r="6858" spans="7:10" x14ac:dyDescent="0.15">
      <c r="G6858" s="2">
        <v>6857</v>
      </c>
      <c r="H6858" s="2" t="str" cm="1">
        <f t="array" ref="H6858">INDEX($B$2:$B$185,1+INT((ROW()-ROW($2:$2))/ROWS($E$2:$E$148)))</f>
        <v>Total Fumbles Recovered for TD</v>
      </c>
      <c r="I6858" s="2" t="str" cm="1">
        <f t="array" ref="I6858">INDEX($E$2:$E$148,1+MOD(ROW()-ROW($2:$2),ROWS($E$2:$E$148)))</f>
        <v>vs LA CHARGERS</v>
      </c>
      <c r="J6858" s="2" t="s">
        <v>333</v>
      </c>
    </row>
    <row r="6859" spans="7:10" x14ac:dyDescent="0.15">
      <c r="G6859" s="2">
        <v>6858</v>
      </c>
      <c r="H6859" s="2" t="str" cm="1">
        <f t="array" ref="H6859">INDEX($B$2:$B$185,1+INT((ROW()-ROW($2:$2))/ROWS($E$2:$E$148)))</f>
        <v>Total Fumbles Recovered for TD</v>
      </c>
      <c r="I6859" s="2" t="str" cm="1">
        <f t="array" ref="I6859">INDEX($E$2:$E$148,1+MOD(ROW()-ROW($2:$2),ROWS($E$2:$E$148)))</f>
        <v>vs LAS VEGAS</v>
      </c>
      <c r="J6859" s="2" t="s">
        <v>334</v>
      </c>
    </row>
    <row r="6860" spans="7:10" x14ac:dyDescent="0.15">
      <c r="G6860" s="2">
        <v>6859</v>
      </c>
      <c r="H6860" s="2" t="str" cm="1">
        <f t="array" ref="H6860">INDEX($B$2:$B$185,1+INT((ROW()-ROW($2:$2))/ROWS($E$2:$E$148)))</f>
        <v>Total Fumbles Recovered for TD</v>
      </c>
      <c r="I6860" s="2" t="str" cm="1">
        <f t="array" ref="I6860">INDEX($E$2:$E$148,1+MOD(ROW()-ROW($2:$2),ROWS($E$2:$E$148)))</f>
        <v>vs MIAMI</v>
      </c>
      <c r="J6860" s="2" t="s">
        <v>335</v>
      </c>
    </row>
    <row r="6861" spans="7:10" ht="14" x14ac:dyDescent="0.15">
      <c r="G6861" s="2">
        <v>6860</v>
      </c>
      <c r="H6861" s="2" t="str" cm="1">
        <f t="array" ref="H6861">INDEX($B$2:$B$185,1+INT((ROW()-ROW($2:$2))/ROWS($E$2:$E$148)))</f>
        <v>Total Fumbles Recovered for TD</v>
      </c>
      <c r="I6861" s="2" t="str" cm="1">
        <f t="array" ref="I6861">INDEX($E$2:$E$148,1+MOD(ROW()-ROW($2:$2),ROWS($E$2:$E$148)))</f>
        <v>vs MINNESOTA</v>
      </c>
      <c r="J6861" s="3" t="s">
        <v>336</v>
      </c>
    </row>
    <row r="6862" spans="7:10" x14ac:dyDescent="0.15">
      <c r="G6862" s="2">
        <v>6861</v>
      </c>
      <c r="H6862" s="2" t="str" cm="1">
        <f t="array" ref="H6862">INDEX($B$2:$B$185,1+INT((ROW()-ROW($2:$2))/ROWS($E$2:$E$148)))</f>
        <v>Total Fumbles Recovered for TD</v>
      </c>
      <c r="I6862" s="2" t="str" cm="1">
        <f t="array" ref="I6862">INDEX($E$2:$E$148,1+MOD(ROW()-ROW($2:$2),ROWS($E$2:$E$148)))</f>
        <v>vs NEW ENGLAND</v>
      </c>
      <c r="J6862" s="2" t="s">
        <v>332</v>
      </c>
    </row>
    <row r="6863" spans="7:10" x14ac:dyDescent="0.15">
      <c r="G6863" s="2">
        <v>6862</v>
      </c>
      <c r="H6863" s="2" t="str" cm="1">
        <f t="array" ref="H6863">INDEX($B$2:$B$185,1+INT((ROW()-ROW($2:$2))/ROWS($E$2:$E$148)))</f>
        <v>Total Fumbles Recovered for TD</v>
      </c>
      <c r="I6863" s="2" t="str" cm="1">
        <f t="array" ref="I6863">INDEX($E$2:$E$148,1+MOD(ROW()-ROW($2:$2),ROWS($E$2:$E$148)))</f>
        <v>vs NEW ORLEANS</v>
      </c>
      <c r="J6863" s="2" t="s">
        <v>333</v>
      </c>
    </row>
    <row r="6864" spans="7:10" x14ac:dyDescent="0.15">
      <c r="G6864" s="2">
        <v>6863</v>
      </c>
      <c r="H6864" s="2" t="str" cm="1">
        <f t="array" ref="H6864">INDEX($B$2:$B$185,1+INT((ROW()-ROW($2:$2))/ROWS($E$2:$E$148)))</f>
        <v>Total Fumbles Recovered for TD</v>
      </c>
      <c r="I6864" s="2" t="str" cm="1">
        <f t="array" ref="I6864">INDEX($E$2:$E$148,1+MOD(ROW()-ROW($2:$2),ROWS($E$2:$E$148)))</f>
        <v>vs NEW YORK JETS</v>
      </c>
      <c r="J6864" s="2" t="s">
        <v>334</v>
      </c>
    </row>
    <row r="6865" spans="7:10" x14ac:dyDescent="0.15">
      <c r="G6865" s="2">
        <v>6864</v>
      </c>
      <c r="H6865" s="2" t="str" cm="1">
        <f t="array" ref="H6865">INDEX($B$2:$B$185,1+INT((ROW()-ROW($2:$2))/ROWS($E$2:$E$148)))</f>
        <v>Total Fumbles Recovered for TD</v>
      </c>
      <c r="I6865" s="2" t="str" cm="1">
        <f t="array" ref="I6865">INDEX($E$2:$E$148,1+MOD(ROW()-ROW($2:$2),ROWS($E$2:$E$148)))</f>
        <v>vs NY GIANTS</v>
      </c>
      <c r="J6865" s="2" t="s">
        <v>335</v>
      </c>
    </row>
    <row r="6866" spans="7:10" ht="14" x14ac:dyDescent="0.15">
      <c r="G6866" s="2">
        <v>6865</v>
      </c>
      <c r="H6866" s="2" t="str" cm="1">
        <f t="array" ref="H6866">INDEX($B$2:$B$185,1+INT((ROW()-ROW($2:$2))/ROWS($E$2:$E$148)))</f>
        <v>Total Fumbles Recovered for TD</v>
      </c>
      <c r="I6866" s="2" t="str" cm="1">
        <f t="array" ref="I6866">INDEX($E$2:$E$148,1+MOD(ROW()-ROW($2:$2),ROWS($E$2:$E$148)))</f>
        <v>vs PHILADELPHIA</v>
      </c>
      <c r="J6866" s="3" t="s">
        <v>336</v>
      </c>
    </row>
    <row r="6867" spans="7:10" x14ac:dyDescent="0.15">
      <c r="G6867" s="2">
        <v>6866</v>
      </c>
      <c r="H6867" s="2" t="str" cm="1">
        <f t="array" ref="H6867">INDEX($B$2:$B$185,1+INT((ROW()-ROW($2:$2))/ROWS($E$2:$E$148)))</f>
        <v>Total Fumbles Recovered for TD</v>
      </c>
      <c r="I6867" s="2" t="str" cm="1">
        <f t="array" ref="I6867">INDEX($E$2:$E$148,1+MOD(ROW()-ROW($2:$2),ROWS($E$2:$E$148)))</f>
        <v>vs PITTSBURGH</v>
      </c>
      <c r="J6867" s="2" t="s">
        <v>332</v>
      </c>
    </row>
    <row r="6868" spans="7:10" x14ac:dyDescent="0.15">
      <c r="G6868" s="2">
        <v>6867</v>
      </c>
      <c r="H6868" s="2" t="str" cm="1">
        <f t="array" ref="H6868">INDEX($B$2:$B$185,1+INT((ROW()-ROW($2:$2))/ROWS($E$2:$E$148)))</f>
        <v>Total Fumbles Recovered for TD</v>
      </c>
      <c r="I6868" s="2" t="str" cm="1">
        <f t="array" ref="I6868">INDEX($E$2:$E$148,1+MOD(ROW()-ROW($2:$2),ROWS($E$2:$E$148)))</f>
        <v>vs SEATTLE</v>
      </c>
      <c r="J6868" s="2" t="s">
        <v>333</v>
      </c>
    </row>
    <row r="6869" spans="7:10" x14ac:dyDescent="0.15">
      <c r="G6869" s="2">
        <v>6868</v>
      </c>
      <c r="H6869" s="2" t="str" cm="1">
        <f t="array" ref="H6869">INDEX($B$2:$B$185,1+INT((ROW()-ROW($2:$2))/ROWS($E$2:$E$148)))</f>
        <v>Total Fumbles Recovered for TD</v>
      </c>
      <c r="I6869" s="2" t="str" cm="1">
        <f t="array" ref="I6869">INDEX($E$2:$E$148,1+MOD(ROW()-ROW($2:$2),ROWS($E$2:$E$148)))</f>
        <v>vs SAN FRANCISCO</v>
      </c>
      <c r="J6869" s="2" t="s">
        <v>334</v>
      </c>
    </row>
    <row r="6870" spans="7:10" x14ac:dyDescent="0.15">
      <c r="G6870" s="2">
        <v>6869</v>
      </c>
      <c r="H6870" s="2" t="str" cm="1">
        <f t="array" ref="H6870">INDEX($B$2:$B$185,1+INT((ROW()-ROW($2:$2))/ROWS($E$2:$E$148)))</f>
        <v>Total Fumbles Recovered for TD</v>
      </c>
      <c r="I6870" s="2" t="str" cm="1">
        <f t="array" ref="I6870">INDEX($E$2:$E$148,1+MOD(ROW()-ROW($2:$2),ROWS($E$2:$E$148)))</f>
        <v>vs TAMPA BAY</v>
      </c>
      <c r="J6870" s="2" t="s">
        <v>335</v>
      </c>
    </row>
    <row r="6871" spans="7:10" ht="14" x14ac:dyDescent="0.15">
      <c r="G6871" s="2">
        <v>6870</v>
      </c>
      <c r="H6871" s="2" t="str" cm="1">
        <f t="array" ref="H6871">INDEX($B$2:$B$185,1+INT((ROW()-ROW($2:$2))/ROWS($E$2:$E$148)))</f>
        <v>Total Fumbles Recovered for TD</v>
      </c>
      <c r="I6871" s="2" t="str" cm="1">
        <f t="array" ref="I6871">INDEX($E$2:$E$148,1+MOD(ROW()-ROW($2:$2),ROWS($E$2:$E$148)))</f>
        <v>vs TENNESSEE</v>
      </c>
      <c r="J6871" s="3" t="s">
        <v>336</v>
      </c>
    </row>
    <row r="6872" spans="7:10" x14ac:dyDescent="0.15">
      <c r="G6872" s="2">
        <v>6871</v>
      </c>
      <c r="H6872" s="2" t="str" cm="1">
        <f t="array" ref="H6872">INDEX($B$2:$B$185,1+INT((ROW()-ROW($2:$2))/ROWS($E$2:$E$148)))</f>
        <v>Total Fumbles Recovered for TD</v>
      </c>
      <c r="I6872" s="2" t="str" cm="1">
        <f t="array" ref="I6872">INDEX($E$2:$E$148,1+MOD(ROW()-ROW($2:$2),ROWS($E$2:$E$148)))</f>
        <v>vs WASHINGTON</v>
      </c>
      <c r="J6872" s="2" t="s">
        <v>332</v>
      </c>
    </row>
    <row r="6873" spans="7:10" x14ac:dyDescent="0.15">
      <c r="G6873" s="2">
        <v>6872</v>
      </c>
      <c r="H6873" s="2" t="str" cm="1">
        <f t="array" ref="H6873">INDEX($B$2:$B$185,1+INT((ROW()-ROW($2:$2))/ROWS($E$2:$E$148)))</f>
        <v>Total Fumbles Recovered for TD</v>
      </c>
      <c r="I6873" s="2" t="str" cm="1">
        <f t="array" ref="I6873">INDEX($E$2:$E$148,1+MOD(ROW()-ROW($2:$2),ROWS($E$2:$E$148)))</f>
        <v>Home Games</v>
      </c>
      <c r="J6873" s="2" t="s">
        <v>333</v>
      </c>
    </row>
    <row r="6874" spans="7:10" x14ac:dyDescent="0.15">
      <c r="G6874" s="2">
        <v>6873</v>
      </c>
      <c r="H6874" s="2" t="str" cm="1">
        <f t="array" ref="H6874">INDEX($B$2:$B$185,1+INT((ROW()-ROW($2:$2))/ROWS($E$2:$E$148)))</f>
        <v>Total Fumbles Recovered for TD</v>
      </c>
      <c r="I6874" s="2" t="str" cm="1">
        <f t="array" ref="I6874">INDEX($E$2:$E$148,1+MOD(ROW()-ROW($2:$2),ROWS($E$2:$E$148)))</f>
        <v>Away Games</v>
      </c>
      <c r="J6874" s="2" t="s">
        <v>334</v>
      </c>
    </row>
    <row r="6875" spans="7:10" x14ac:dyDescent="0.15">
      <c r="G6875" s="2">
        <v>6874</v>
      </c>
      <c r="H6875" s="2" t="str" cm="1">
        <f t="array" ref="H6875">INDEX($B$2:$B$185,1+INT((ROW()-ROW($2:$2))/ROWS($E$2:$E$148)))</f>
        <v>Total Fumbles Recovered for TD</v>
      </c>
      <c r="I6875" s="2" t="str" cm="1">
        <f t="array" ref="I6875">INDEX($E$2:$E$148,1+MOD(ROW()-ROW($2:$2),ROWS($E$2:$E$148)))</f>
        <v>on Play Action</v>
      </c>
      <c r="J6875" s="2" t="s">
        <v>335</v>
      </c>
    </row>
    <row r="6876" spans="7:10" ht="14" x14ac:dyDescent="0.15">
      <c r="G6876" s="2">
        <v>6875</v>
      </c>
      <c r="H6876" s="2" t="str" cm="1">
        <f t="array" ref="H6876">INDEX($B$2:$B$185,1+INT((ROW()-ROW($2:$2))/ROWS($E$2:$E$148)))</f>
        <v>Total Fumbles Recovered for TD</v>
      </c>
      <c r="I6876" s="2" t="str" cm="1">
        <f t="array" ref="I6876">INDEX($E$2:$E$148,1+MOD(ROW()-ROW($2:$2),ROWS($E$2:$E$148)))</f>
        <v>No Play Action</v>
      </c>
      <c r="J6876" s="3" t="s">
        <v>336</v>
      </c>
    </row>
    <row r="6877" spans="7:10" x14ac:dyDescent="0.15">
      <c r="G6877" s="2">
        <v>6876</v>
      </c>
      <c r="H6877" s="2" t="str" cm="1">
        <f t="array" ref="H6877">INDEX($B$2:$B$185,1+INT((ROW()-ROW($2:$2))/ROWS($E$2:$E$148)))</f>
        <v>Total Fumbles Recovered for TD</v>
      </c>
      <c r="I6877" s="2" t="str" cm="1">
        <f t="array" ref="I6877">INDEX($E$2:$E$148,1+MOD(ROW()-ROW($2:$2),ROWS($E$2:$E$148)))</f>
        <v>Conf Championship</v>
      </c>
      <c r="J6877" s="2" t="s">
        <v>332</v>
      </c>
    </row>
    <row r="6878" spans="7:10" x14ac:dyDescent="0.15">
      <c r="G6878" s="2">
        <v>6877</v>
      </c>
      <c r="H6878" s="2" t="str" cm="1">
        <f t="array" ref="H6878">INDEX($B$2:$B$185,1+INT((ROW()-ROW($2:$2))/ROWS($E$2:$E$148)))</f>
        <v>Total Fumbles Recovered for TD</v>
      </c>
      <c r="I6878" s="2" t="str" cm="1">
        <f t="array" ref="I6878">INDEX($E$2:$E$148,1+MOD(ROW()-ROW($2:$2),ROWS($E$2:$E$148)))</f>
        <v>Divisional Round</v>
      </c>
      <c r="J6878" s="2" t="s">
        <v>333</v>
      </c>
    </row>
    <row r="6879" spans="7:10" x14ac:dyDescent="0.15">
      <c r="G6879" s="2">
        <v>6878</v>
      </c>
      <c r="H6879" s="2" t="str" cm="1">
        <f t="array" ref="H6879">INDEX($B$2:$B$185,1+INT((ROW()-ROW($2:$2))/ROWS($E$2:$E$148)))</f>
        <v>Total Fumbles Recovered for TD</v>
      </c>
      <c r="I6879" s="2" t="str" cm="1">
        <f t="array" ref="I6879">INDEX($E$2:$E$148,1+MOD(ROW()-ROW($2:$2),ROWS($E$2:$E$148)))</f>
        <v>Super Bowl</v>
      </c>
      <c r="J6879" s="2" t="s">
        <v>334</v>
      </c>
    </row>
    <row r="6880" spans="7:10" x14ac:dyDescent="0.15">
      <c r="G6880" s="2">
        <v>6879</v>
      </c>
      <c r="H6880" s="2" t="str" cm="1">
        <f t="array" ref="H6880">INDEX($B$2:$B$185,1+INT((ROW()-ROW($2:$2))/ROWS($E$2:$E$148)))</f>
        <v>Total Fumbles Recovered for TD</v>
      </c>
      <c r="I6880" s="2" t="str" cm="1">
        <f t="array" ref="I6880">INDEX($E$2:$E$148,1+MOD(ROW()-ROW($2:$2),ROWS($E$2:$E$148)))</f>
        <v>Wild Card</v>
      </c>
      <c r="J6880" s="2" t="s">
        <v>335</v>
      </c>
    </row>
    <row r="6881" spans="7:10" ht="14" x14ac:dyDescent="0.15">
      <c r="G6881" s="2">
        <v>6880</v>
      </c>
      <c r="H6881" s="2" t="str" cm="1">
        <f t="array" ref="H6881">INDEX($B$2:$B$185,1+INT((ROW()-ROW($2:$2))/ROWS($E$2:$E$148)))</f>
        <v>Total Fumbles Recovered for TD</v>
      </c>
      <c r="I6881" s="2" t="str" cm="1">
        <f t="array" ref="I6881">INDEX($E$2:$E$148,1+MOD(ROW()-ROW($2:$2),ROWS($E$2:$E$148)))</f>
        <v>1st Quarter</v>
      </c>
      <c r="J6881" s="3" t="s">
        <v>336</v>
      </c>
    </row>
    <row r="6882" spans="7:10" x14ac:dyDescent="0.15">
      <c r="G6882" s="2">
        <v>6881</v>
      </c>
      <c r="H6882" s="2" t="str" cm="1">
        <f t="array" ref="H6882">INDEX($B$2:$B$185,1+INT((ROW()-ROW($2:$2))/ROWS($E$2:$E$148)))</f>
        <v>Total Fumbles Recovered for TD</v>
      </c>
      <c r="I6882" s="2" t="str" cm="1">
        <f t="array" ref="I6882">INDEX($E$2:$E$148,1+MOD(ROW()-ROW($2:$2),ROWS($E$2:$E$148)))</f>
        <v>2nd Quarter</v>
      </c>
      <c r="J6882" s="2" t="s">
        <v>332</v>
      </c>
    </row>
    <row r="6883" spans="7:10" x14ac:dyDescent="0.15">
      <c r="G6883" s="2">
        <v>6882</v>
      </c>
      <c r="H6883" s="2" t="str" cm="1">
        <f t="array" ref="H6883">INDEX($B$2:$B$185,1+INT((ROW()-ROW($2:$2))/ROWS($E$2:$E$148)))</f>
        <v>Total Fumbles Recovered for TD</v>
      </c>
      <c r="I6883" s="2" t="str" cm="1">
        <f t="array" ref="I6883">INDEX($E$2:$E$148,1+MOD(ROW()-ROW($2:$2),ROWS($E$2:$E$148)))</f>
        <v>3rd Quarter</v>
      </c>
      <c r="J6883" s="2" t="s">
        <v>333</v>
      </c>
    </row>
    <row r="6884" spans="7:10" x14ac:dyDescent="0.15">
      <c r="G6884" s="2">
        <v>6883</v>
      </c>
      <c r="H6884" s="2" t="str" cm="1">
        <f t="array" ref="H6884">INDEX($B$2:$B$185,1+INT((ROW()-ROW($2:$2))/ROWS($E$2:$E$148)))</f>
        <v>Total Fumbles Recovered for TD</v>
      </c>
      <c r="I6884" s="2" t="str" cm="1">
        <f t="array" ref="I6884">INDEX($E$2:$E$148,1+MOD(ROW()-ROW($2:$2),ROWS($E$2:$E$148)))</f>
        <v>4th Quarter</v>
      </c>
      <c r="J6884" s="2" t="s">
        <v>334</v>
      </c>
    </row>
    <row r="6885" spans="7:10" x14ac:dyDescent="0.15">
      <c r="G6885" s="2">
        <v>6884</v>
      </c>
      <c r="H6885" s="2" t="str" cm="1">
        <f t="array" ref="H6885">INDEX($B$2:$B$185,1+INT((ROW()-ROW($2:$2))/ROWS($E$2:$E$148)))</f>
        <v>Total Fumbles Recovered for TD</v>
      </c>
      <c r="I6885" s="2" t="str" cm="1">
        <f t="array" ref="I6885">INDEX($E$2:$E$148,1+MOD(ROW()-ROW($2:$2),ROWS($E$2:$E$148)))</f>
        <v>in Overtime</v>
      </c>
      <c r="J6885" s="2" t="s">
        <v>335</v>
      </c>
    </row>
    <row r="6886" spans="7:10" ht="14" x14ac:dyDescent="0.15">
      <c r="G6886" s="2">
        <v>6885</v>
      </c>
      <c r="H6886" s="2" t="str" cm="1">
        <f t="array" ref="H6886">INDEX($B$2:$B$185,1+INT((ROW()-ROW($2:$2))/ROWS($E$2:$E$148)))</f>
        <v>Total Fumbles Recovered for TD</v>
      </c>
      <c r="I6886" s="2" t="str" cm="1">
        <f t="array" ref="I6886">INDEX($E$2:$E$148,1+MOD(ROW()-ROW($2:$2),ROWS($E$2:$E$148)))</f>
        <v>in Losses</v>
      </c>
      <c r="J6886" s="3" t="s">
        <v>336</v>
      </c>
    </row>
    <row r="6887" spans="7:10" x14ac:dyDescent="0.15">
      <c r="G6887" s="2">
        <v>6886</v>
      </c>
      <c r="H6887" s="2" t="str" cm="1">
        <f t="array" ref="H6887">INDEX($B$2:$B$185,1+INT((ROW()-ROW($2:$2))/ROWS($E$2:$E$148)))</f>
        <v>Total Fumbles Recovered for TD</v>
      </c>
      <c r="I6887" s="2" t="str" cm="1">
        <f t="array" ref="I6887">INDEX($E$2:$E$148,1+MOD(ROW()-ROW($2:$2),ROWS($E$2:$E$148)))</f>
        <v>in Wins</v>
      </c>
      <c r="J6887" s="2" t="s">
        <v>332</v>
      </c>
    </row>
    <row r="6888" spans="7:10" x14ac:dyDescent="0.15">
      <c r="G6888" s="2">
        <v>6887</v>
      </c>
      <c r="H6888" s="2" t="str" cm="1">
        <f t="array" ref="H6888">INDEX($B$2:$B$185,1+INT((ROW()-ROW($2:$2))/ROWS($E$2:$E$148)))</f>
        <v>Total Fumbles Recovered for TD</v>
      </c>
      <c r="I6888" s="2" t="str" cm="1">
        <f t="array" ref="I6888">INDEX($E$2:$E$148,1+MOD(ROW()-ROW($2:$2),ROWS($E$2:$E$148)))</f>
        <v>Non-RPO</v>
      </c>
      <c r="J6888" s="2" t="s">
        <v>333</v>
      </c>
    </row>
    <row r="6889" spans="7:10" x14ac:dyDescent="0.15">
      <c r="G6889" s="2">
        <v>6888</v>
      </c>
      <c r="H6889" s="2" t="str" cm="1">
        <f t="array" ref="H6889">INDEX($B$2:$B$185,1+INT((ROW()-ROW($2:$2))/ROWS($E$2:$E$148)))</f>
        <v>Total Fumbles Recovered for TD</v>
      </c>
      <c r="I6889" s="2" t="str" cm="1">
        <f t="array" ref="I6889">INDEX($E$2:$E$148,1+MOD(ROW()-ROW($2:$2),ROWS($E$2:$E$148)))</f>
        <v>No Run Pass Option</v>
      </c>
      <c r="J6889" s="2" t="s">
        <v>334</v>
      </c>
    </row>
    <row r="6890" spans="7:10" x14ac:dyDescent="0.15">
      <c r="G6890" s="2">
        <v>6889</v>
      </c>
      <c r="H6890" s="2" t="str" cm="1">
        <f t="array" ref="H6890">INDEX($B$2:$B$185,1+INT((ROW()-ROW($2:$2))/ROWS($E$2:$E$148)))</f>
        <v>Total Fumbles Recovered for TD</v>
      </c>
      <c r="I6890" s="2" t="str" cm="1">
        <f t="array" ref="I6890">INDEX($E$2:$E$148,1+MOD(ROW()-ROW($2:$2),ROWS($E$2:$E$148)))</f>
        <v>when Leading</v>
      </c>
      <c r="J6890" s="2" t="s">
        <v>335</v>
      </c>
    </row>
    <row r="6891" spans="7:10" ht="14" x14ac:dyDescent="0.15">
      <c r="G6891" s="2">
        <v>6890</v>
      </c>
      <c r="H6891" s="2" t="str" cm="1">
        <f t="array" ref="H6891">INDEX($B$2:$B$185,1+INT((ROW()-ROW($2:$2))/ROWS($E$2:$E$148)))</f>
        <v>Total Fumbles Recovered for TD</v>
      </c>
      <c r="I6891" s="2" t="str" cm="1">
        <f t="array" ref="I6891">INDEX($E$2:$E$148,1+MOD(ROW()-ROW($2:$2),ROWS($E$2:$E$148)))</f>
        <v>when Tied</v>
      </c>
      <c r="J6891" s="3" t="s">
        <v>336</v>
      </c>
    </row>
    <row r="6892" spans="7:10" x14ac:dyDescent="0.15">
      <c r="G6892" s="2">
        <v>6891</v>
      </c>
      <c r="H6892" s="2" t="str" cm="1">
        <f t="array" ref="H6892">INDEX($B$2:$B$185,1+INT((ROW()-ROW($2:$2))/ROWS($E$2:$E$148)))</f>
        <v>Total Fumbles Recovered for TD</v>
      </c>
      <c r="I6892" s="2" t="str" cm="1">
        <f t="array" ref="I6892">INDEX($E$2:$E$148,1+MOD(ROW()-ROW($2:$2),ROWS($E$2:$E$148)))</f>
        <v>when Trailing</v>
      </c>
      <c r="J6892" s="2" t="s">
        <v>332</v>
      </c>
    </row>
    <row r="6893" spans="7:10" x14ac:dyDescent="0.15">
      <c r="G6893" s="2">
        <v>6892</v>
      </c>
      <c r="H6893" s="2" t="str" cm="1">
        <f t="array" ref="H6893">INDEX($B$2:$B$185,1+INT((ROW()-ROW($2:$2))/ROWS($E$2:$E$148)))</f>
        <v>Total Fumbles Recovered for TD</v>
      </c>
      <c r="I6893" s="2" t="str" cm="1">
        <f t="array" ref="I6893">INDEX($E$2:$E$148,1+MOD(ROW()-ROW($2:$2),ROWS($E$2:$E$148)))</f>
        <v>Pre Season</v>
      </c>
      <c r="J6893" s="2" t="s">
        <v>333</v>
      </c>
    </row>
    <row r="6894" spans="7:10" x14ac:dyDescent="0.15">
      <c r="G6894" s="2">
        <v>6893</v>
      </c>
      <c r="H6894" s="2" t="str" cm="1">
        <f t="array" ref="H6894">INDEX($B$2:$B$185,1+INT((ROW()-ROW($2:$2))/ROWS($E$2:$E$148)))</f>
        <v>Total Fumbles Recovered for TD</v>
      </c>
      <c r="I6894" s="2" t="str" cm="1">
        <f t="array" ref="I6894">INDEX($E$2:$E$148,1+MOD(ROW()-ROW($2:$2),ROWS($E$2:$E$148)))</f>
        <v>Regular Season</v>
      </c>
      <c r="J6894" s="2" t="s">
        <v>334</v>
      </c>
    </row>
    <row r="6895" spans="7:10" x14ac:dyDescent="0.15">
      <c r="G6895" s="2">
        <v>6894</v>
      </c>
      <c r="H6895" s="2" t="str" cm="1">
        <f t="array" ref="H6895">INDEX($B$2:$B$185,1+INT((ROW()-ROW($2:$2))/ROWS($E$2:$E$148)))</f>
        <v>Total Fumbles Recovered for TD</v>
      </c>
      <c r="I6895" s="2" t="str" cm="1">
        <f t="array" ref="I6895">INDEX($E$2:$E$148,1+MOD(ROW()-ROW($2:$2),ROWS($E$2:$E$148)))</f>
        <v>Post Season</v>
      </c>
      <c r="J6895" s="2" t="s">
        <v>335</v>
      </c>
    </row>
    <row r="6896" spans="7:10" ht="14" x14ac:dyDescent="0.15">
      <c r="G6896" s="2">
        <v>6895</v>
      </c>
      <c r="H6896" s="2" t="str" cm="1">
        <f t="array" ref="H6896">INDEX($B$2:$B$185,1+INT((ROW()-ROW($2:$2))/ROWS($E$2:$E$148)))</f>
        <v>Total Fumbles Recovered for TD</v>
      </c>
      <c r="I6896" s="2" t="str" cm="1">
        <f t="array" ref="I6896">INDEX($E$2:$E$148,1+MOD(ROW()-ROW($2:$2),ROWS($E$2:$E$148)))</f>
        <v>in Pistol Formation</v>
      </c>
      <c r="J6896" s="3" t="s">
        <v>336</v>
      </c>
    </row>
    <row r="6897" spans="7:10" x14ac:dyDescent="0.15">
      <c r="G6897" s="2">
        <v>6896</v>
      </c>
      <c r="H6897" s="2" t="str" cm="1">
        <f t="array" ref="H6897">INDEX($B$2:$B$185,1+INT((ROW()-ROW($2:$2))/ROWS($E$2:$E$148)))</f>
        <v>Total Fumbles Recovered for TD</v>
      </c>
      <c r="I6897" s="2" t="str" cm="1">
        <f t="array" ref="I6897">INDEX($E$2:$E$148,1+MOD(ROW()-ROW($2:$2),ROWS($E$2:$E$148)))</f>
        <v>in Shotgun</v>
      </c>
      <c r="J6897" s="2" t="s">
        <v>332</v>
      </c>
    </row>
    <row r="6898" spans="7:10" x14ac:dyDescent="0.15">
      <c r="G6898" s="2">
        <v>6897</v>
      </c>
      <c r="H6898" s="2" t="str" cm="1">
        <f t="array" ref="H6898">INDEX($B$2:$B$185,1+INT((ROW()-ROW($2:$2))/ROWS($E$2:$E$148)))</f>
        <v>Total Fumbles Recovered for TD</v>
      </c>
      <c r="I6898" s="2" t="str" cm="1">
        <f t="array" ref="I6898">INDEX($E$2:$E$148,1+MOD(ROW()-ROW($2:$2),ROWS($E$2:$E$148)))</f>
        <v>in QB Under Center</v>
      </c>
      <c r="J6898" s="2" t="s">
        <v>333</v>
      </c>
    </row>
    <row r="6899" spans="7:10" x14ac:dyDescent="0.15">
      <c r="G6899" s="2">
        <v>6898</v>
      </c>
      <c r="H6899" s="2" t="str" cm="1">
        <f t="array" ref="H6899">INDEX($B$2:$B$185,1+INT((ROW()-ROW($2:$2))/ROWS($E$2:$E$148)))</f>
        <v>Total Fumbles Recovered for TD</v>
      </c>
      <c r="I6899" s="2" t="str" cm="1">
        <f t="array" ref="I6899">INDEX($E$2:$E$148,1+MOD(ROW()-ROW($2:$2),ROWS($E$2:$E$148)))</f>
        <v>in Domes</v>
      </c>
      <c r="J6899" s="2" t="s">
        <v>334</v>
      </c>
    </row>
    <row r="6900" spans="7:10" x14ac:dyDescent="0.15">
      <c r="G6900" s="2">
        <v>6899</v>
      </c>
      <c r="H6900" s="2" t="str" cm="1">
        <f t="array" ref="H6900">INDEX($B$2:$B$185,1+INT((ROW()-ROW($2:$2))/ROWS($E$2:$E$148)))</f>
        <v>Total Fumbles Recovered for TD</v>
      </c>
      <c r="I6900" s="2" t="str" cm="1">
        <f t="array" ref="I6900">INDEX($E$2:$E$148,1+MOD(ROW()-ROW($2:$2),ROWS($E$2:$E$148)))</f>
        <v>in Outdoor Stadiums</v>
      </c>
      <c r="J6900" s="2" t="s">
        <v>335</v>
      </c>
    </row>
    <row r="6901" spans="7:10" ht="14" x14ac:dyDescent="0.15">
      <c r="G6901" s="2">
        <v>6900</v>
      </c>
      <c r="H6901" s="2" t="str" cm="1">
        <f t="array" ref="H6901">INDEX($B$2:$B$185,1+INT((ROW()-ROW($2:$2))/ROWS($E$2:$E$148)))</f>
        <v>Total Fumbles Recovered for TD</v>
      </c>
      <c r="I6901" s="2" t="str" cm="1">
        <f t="array" ref="I6901">INDEX($E$2:$E$148,1+MOD(ROW()-ROW($2:$2),ROWS($E$2:$E$148)))</f>
        <v>in Retractable Domes</v>
      </c>
      <c r="J6901" s="3" t="s">
        <v>336</v>
      </c>
    </row>
    <row r="6902" spans="7:10" x14ac:dyDescent="0.15">
      <c r="G6902" s="2">
        <v>6901</v>
      </c>
      <c r="H6902" s="2" t="str" cm="1">
        <f t="array" ref="H6902">INDEX($B$2:$B$185,1+INT((ROW()-ROW($2:$2))/ROWS($E$2:$E$148)))</f>
        <v>Total Fumbles Recovered for TD</v>
      </c>
      <c r="I6902" s="2" t="str" cm="1">
        <f t="array" ref="I6902">INDEX($E$2:$E$148,1+MOD(ROW()-ROW($2:$2),ROWS($E$2:$E$148)))</f>
        <v>in Afternoon Games</v>
      </c>
      <c r="J6902" s="2" t="s">
        <v>332</v>
      </c>
    </row>
    <row r="6903" spans="7:10" x14ac:dyDescent="0.15">
      <c r="G6903" s="2">
        <v>6902</v>
      </c>
      <c r="H6903" s="2" t="str" cm="1">
        <f t="array" ref="H6903">INDEX($B$2:$B$185,1+INT((ROW()-ROW($2:$2))/ROWS($E$2:$E$148)))</f>
        <v>Total Fumbles Recovered for TD</v>
      </c>
      <c r="I6903" s="2" t="str" cm="1">
        <f t="array" ref="I6903">INDEX($E$2:$E$148,1+MOD(ROW()-ROW($2:$2),ROWS($E$2:$E$148)))</f>
        <v>in Early Games</v>
      </c>
      <c r="J6903" s="2" t="s">
        <v>333</v>
      </c>
    </row>
    <row r="6904" spans="7:10" x14ac:dyDescent="0.15">
      <c r="G6904" s="2">
        <v>6903</v>
      </c>
      <c r="H6904" s="2" t="str" cm="1">
        <f t="array" ref="H6904">INDEX($B$2:$B$185,1+INT((ROW()-ROW($2:$2))/ROWS($E$2:$E$148)))</f>
        <v>Total Fumbles Recovered for TD</v>
      </c>
      <c r="I6904" s="2" t="str" cm="1">
        <f t="array" ref="I6904">INDEX($E$2:$E$148,1+MOD(ROW()-ROW($2:$2),ROWS($E$2:$E$148)))</f>
        <v>Pocket Time, &gt; 2.5</v>
      </c>
      <c r="J6904" s="2" t="s">
        <v>334</v>
      </c>
    </row>
    <row r="6905" spans="7:10" x14ac:dyDescent="0.15">
      <c r="G6905" s="2">
        <v>6904</v>
      </c>
      <c r="H6905" s="2" t="str" cm="1">
        <f t="array" ref="H6905">INDEX($B$2:$B$185,1+INT((ROW()-ROW($2:$2))/ROWS($E$2:$E$148)))</f>
        <v>Total Fumbles Recovered for TD</v>
      </c>
      <c r="I6905" s="2" t="str" cm="1">
        <f t="array" ref="I6905">INDEX($E$2:$E$148,1+MOD(ROW()-ROW($2:$2),ROWS($E$2:$E$148)))</f>
        <v>Pocket Time, &lt; 2.5</v>
      </c>
      <c r="J6905" s="2" t="s">
        <v>335</v>
      </c>
    </row>
    <row r="6906" spans="7:10" ht="14" x14ac:dyDescent="0.15">
      <c r="G6906" s="2">
        <v>6905</v>
      </c>
      <c r="H6906" s="2" t="str" cm="1">
        <f t="array" ref="H6906">INDEX($B$2:$B$185,1+INT((ROW()-ROW($2:$2))/ROWS($E$2:$E$148)))</f>
        <v>Total Fumbles Recovered for TD</v>
      </c>
      <c r="I6906" s="2" t="str" cm="1">
        <f t="array" ref="I6906">INDEX($E$2:$E$148,1+MOD(ROW()-ROW($2:$2),ROWS($E$2:$E$148)))</f>
        <v>in Late Games</v>
      </c>
      <c r="J6906" s="3" t="s">
        <v>336</v>
      </c>
    </row>
    <row r="6907" spans="7:10" x14ac:dyDescent="0.15">
      <c r="G6907" s="2">
        <v>6906</v>
      </c>
      <c r="H6907" s="2" t="str" cm="1">
        <f t="array" ref="H6907">INDEX($B$2:$B$185,1+INT((ROW()-ROW($2:$2))/ROWS($E$2:$E$148)))</f>
        <v>Total Fumbles Recovered for TD</v>
      </c>
      <c r="I6907" s="2" t="str" cm="1">
        <f t="array" ref="I6907">INDEX($E$2:$E$148,1+MOD(ROW()-ROW($2:$2),ROWS($E$2:$E$148)))</f>
        <v>Yards to Go: 1-3</v>
      </c>
      <c r="J6907" s="2" t="s">
        <v>332</v>
      </c>
    </row>
    <row r="6908" spans="7:10" x14ac:dyDescent="0.15">
      <c r="G6908" s="2">
        <v>6907</v>
      </c>
      <c r="H6908" s="2" t="str" cm="1">
        <f t="array" ref="H6908">INDEX($B$2:$B$185,1+INT((ROW()-ROW($2:$2))/ROWS($E$2:$E$148)))</f>
        <v>Total Fumbles Recovered for TD</v>
      </c>
      <c r="I6908" s="2" t="str" cm="1">
        <f t="array" ref="I6908">INDEX($E$2:$E$148,1+MOD(ROW()-ROW($2:$2),ROWS($E$2:$E$148)))</f>
        <v>Yards to Go: 4-6</v>
      </c>
      <c r="J6908" s="2" t="s">
        <v>333</v>
      </c>
    </row>
    <row r="6909" spans="7:10" x14ac:dyDescent="0.15">
      <c r="G6909" s="2">
        <v>6908</v>
      </c>
      <c r="H6909" s="2" t="str" cm="1">
        <f t="array" ref="H6909">INDEX($B$2:$B$185,1+INT((ROW()-ROW($2:$2))/ROWS($E$2:$E$148)))</f>
        <v>Total Fumbles Recovered for TD</v>
      </c>
      <c r="I6909" s="2" t="str" cm="1">
        <f t="array" ref="I6909">INDEX($E$2:$E$148,1+MOD(ROW()-ROW($2:$2),ROWS($E$2:$E$148)))</f>
        <v>Yards to Go: 7-9</v>
      </c>
      <c r="J6909" s="2" t="s">
        <v>334</v>
      </c>
    </row>
    <row r="6910" spans="7:10" x14ac:dyDescent="0.15">
      <c r="G6910" s="2">
        <v>6909</v>
      </c>
      <c r="H6910" s="2" t="str" cm="1">
        <f t="array" ref="H6910">INDEX($B$2:$B$185,1+INT((ROW()-ROW($2:$2))/ROWS($E$2:$E$148)))</f>
        <v>Total Fumbles Recovered for TD</v>
      </c>
      <c r="I6910" s="2" t="str" cm="1">
        <f t="array" ref="I6910">INDEX($E$2:$E$148,1+MOD(ROW()-ROW($2:$2),ROWS($E$2:$E$148)))</f>
        <v>Yards to Go: 10+</v>
      </c>
      <c r="J6910" s="2" t="s">
        <v>335</v>
      </c>
    </row>
    <row r="6911" spans="7:10" ht="14" x14ac:dyDescent="0.15">
      <c r="G6911" s="2">
        <v>6910</v>
      </c>
      <c r="H6911" s="2" t="str" cm="1">
        <f t="array" ref="H6911">INDEX($B$2:$B$185,1+INT((ROW()-ROW($2:$2))/ROWS($E$2:$E$148)))</f>
        <v>Total Fumbles Recovered</v>
      </c>
      <c r="I6911" s="2" t="str" cm="1">
        <f t="array" ref="I6911">INDEX($E$2:$E$148,1+MOD(ROW()-ROW($2:$2),ROWS($E$2:$E$148)))</f>
        <v>vs Normal Rush</v>
      </c>
      <c r="J6911" s="3" t="s">
        <v>336</v>
      </c>
    </row>
    <row r="6912" spans="7:10" x14ac:dyDescent="0.15">
      <c r="G6912" s="2">
        <v>6911</v>
      </c>
      <c r="H6912" s="2" t="str" cm="1">
        <f t="array" ref="H6912">INDEX($B$2:$B$185,1+INT((ROW()-ROW($2:$2))/ROWS($E$2:$E$148)))</f>
        <v>Total Fumbles Recovered</v>
      </c>
      <c r="I6912" s="2" t="str" cm="1">
        <f t="array" ref="I6912">INDEX($E$2:$E$148,1+MOD(ROW()-ROW($2:$2),ROWS($E$2:$E$148)))</f>
        <v>vs Blitz</v>
      </c>
      <c r="J6912" s="2" t="s">
        <v>332</v>
      </c>
    </row>
    <row r="6913" spans="7:10" x14ac:dyDescent="0.15">
      <c r="G6913" s="2">
        <v>6912</v>
      </c>
      <c r="H6913" s="2" t="str" cm="1">
        <f t="array" ref="H6913">INDEX($B$2:$B$185,1+INT((ROW()-ROW($2:$2))/ROWS($E$2:$E$148)))</f>
        <v>Total Fumbles Recovered</v>
      </c>
      <c r="I6913" s="2" t="str" cm="1">
        <f t="array" ref="I6913">INDEX($E$2:$E$148,1+MOD(ROW()-ROW($2:$2),ROWS($E$2:$E$148)))</f>
        <v>in AFC</v>
      </c>
      <c r="J6913" s="2" t="s">
        <v>333</v>
      </c>
    </row>
    <row r="6914" spans="7:10" x14ac:dyDescent="0.15">
      <c r="G6914" s="2">
        <v>6913</v>
      </c>
      <c r="H6914" s="2" t="str" cm="1">
        <f t="array" ref="H6914">INDEX($B$2:$B$185,1+INT((ROW()-ROW($2:$2))/ROWS($E$2:$E$148)))</f>
        <v>Total Fumbles Recovered</v>
      </c>
      <c r="I6914" s="2" t="str" cm="1">
        <f t="array" ref="I6914">INDEX($E$2:$E$148,1+MOD(ROW()-ROW($2:$2),ROWS($E$2:$E$148)))</f>
        <v>in NFC</v>
      </c>
      <c r="J6914" s="2" t="s">
        <v>334</v>
      </c>
    </row>
    <row r="6915" spans="7:10" x14ac:dyDescent="0.15">
      <c r="G6915" s="2">
        <v>6914</v>
      </c>
      <c r="H6915" s="2" t="str" cm="1">
        <f t="array" ref="H6915">INDEX($B$2:$B$185,1+INT((ROW()-ROW($2:$2))/ROWS($E$2:$E$148)))</f>
        <v>Total Fumbles Recovered</v>
      </c>
      <c r="I6915" s="2" t="str" cm="1">
        <f t="array" ref="I6915">INDEX($E$2:$E$148,1+MOD(ROW()-ROW($2:$2),ROWS($E$2:$E$148)))</f>
        <v>on Mondays</v>
      </c>
      <c r="J6915" s="2" t="s">
        <v>335</v>
      </c>
    </row>
    <row r="6916" spans="7:10" ht="14" x14ac:dyDescent="0.15">
      <c r="G6916" s="2">
        <v>6915</v>
      </c>
      <c r="H6916" s="2" t="str" cm="1">
        <f t="array" ref="H6916">INDEX($B$2:$B$185,1+INT((ROW()-ROW($2:$2))/ROWS($E$2:$E$148)))</f>
        <v>Total Fumbles Recovered</v>
      </c>
      <c r="I6916" s="2" t="str" cm="1">
        <f t="array" ref="I6916">INDEX($E$2:$E$148,1+MOD(ROW()-ROW($2:$2),ROWS($E$2:$E$148)))</f>
        <v>on Sundays</v>
      </c>
      <c r="J6916" s="3" t="s">
        <v>336</v>
      </c>
    </row>
    <row r="6917" spans="7:10" x14ac:dyDescent="0.15">
      <c r="G6917" s="2">
        <v>6916</v>
      </c>
      <c r="H6917" s="2" t="str" cm="1">
        <f t="array" ref="H6917">INDEX($B$2:$B$185,1+INT((ROW()-ROW($2:$2))/ROWS($E$2:$E$148)))</f>
        <v>Total Fumbles Recovered</v>
      </c>
      <c r="I6917" s="2" t="str" cm="1">
        <f t="array" ref="I6917">INDEX($E$2:$E$148,1+MOD(ROW()-ROW($2:$2),ROWS($E$2:$E$148)))</f>
        <v>on Thursdays</v>
      </c>
      <c r="J6917" s="2" t="s">
        <v>332</v>
      </c>
    </row>
    <row r="6918" spans="7:10" x14ac:dyDescent="0.15">
      <c r="G6918" s="2">
        <v>6917</v>
      </c>
      <c r="H6918" s="2" t="str" cm="1">
        <f t="array" ref="H6918">INDEX($B$2:$B$185,1+INT((ROW()-ROW($2:$2))/ROWS($E$2:$E$148)))</f>
        <v>Total Fumbles Recovered</v>
      </c>
      <c r="I6918" s="2" t="str" cm="1">
        <f t="array" ref="I6918">INDEX($E$2:$E$148,1+MOD(ROW()-ROW($2:$2),ROWS($E$2:$E$148)))</f>
        <v>in AFC East</v>
      </c>
      <c r="J6918" s="2" t="s">
        <v>333</v>
      </c>
    </row>
    <row r="6919" spans="7:10" x14ac:dyDescent="0.15">
      <c r="G6919" s="2">
        <v>6918</v>
      </c>
      <c r="H6919" s="2" t="str" cm="1">
        <f t="array" ref="H6919">INDEX($B$2:$B$185,1+INT((ROW()-ROW($2:$2))/ROWS($E$2:$E$148)))</f>
        <v>Total Fumbles Recovered</v>
      </c>
      <c r="I6919" s="2" t="str" cm="1">
        <f t="array" ref="I6919">INDEX($E$2:$E$148,1+MOD(ROW()-ROW($2:$2),ROWS($E$2:$E$148)))</f>
        <v>in AFC North</v>
      </c>
      <c r="J6919" s="2" t="s">
        <v>334</v>
      </c>
    </row>
    <row r="6920" spans="7:10" x14ac:dyDescent="0.15">
      <c r="G6920" s="2">
        <v>6919</v>
      </c>
      <c r="H6920" s="2" t="str" cm="1">
        <f t="array" ref="H6920">INDEX($B$2:$B$185,1+INT((ROW()-ROW($2:$2))/ROWS($E$2:$E$148)))</f>
        <v>Total Fumbles Recovered</v>
      </c>
      <c r="I6920" s="2" t="str" cm="1">
        <f t="array" ref="I6920">INDEX($E$2:$E$148,1+MOD(ROW()-ROW($2:$2),ROWS($E$2:$E$148)))</f>
        <v>in AFC South</v>
      </c>
      <c r="J6920" s="2" t="s">
        <v>335</v>
      </c>
    </row>
    <row r="6921" spans="7:10" ht="14" x14ac:dyDescent="0.15">
      <c r="G6921" s="2">
        <v>6920</v>
      </c>
      <c r="H6921" s="2" t="str" cm="1">
        <f t="array" ref="H6921">INDEX($B$2:$B$185,1+INT((ROW()-ROW($2:$2))/ROWS($E$2:$E$148)))</f>
        <v>Total Fumbles Recovered</v>
      </c>
      <c r="I6921" s="2" t="str" cm="1">
        <f t="array" ref="I6921">INDEX($E$2:$E$148,1+MOD(ROW()-ROW($2:$2),ROWS($E$2:$E$148)))</f>
        <v>in AFC West</v>
      </c>
      <c r="J6921" s="3" t="s">
        <v>336</v>
      </c>
    </row>
    <row r="6922" spans="7:10" x14ac:dyDescent="0.15">
      <c r="G6922" s="2">
        <v>6921</v>
      </c>
      <c r="H6922" s="2" t="str" cm="1">
        <f t="array" ref="H6922">INDEX($B$2:$B$185,1+INT((ROW()-ROW($2:$2))/ROWS($E$2:$E$148)))</f>
        <v>Total Fumbles Recovered</v>
      </c>
      <c r="I6922" s="2" t="str" cm="1">
        <f t="array" ref="I6922">INDEX($E$2:$E$148,1+MOD(ROW()-ROW($2:$2),ROWS($E$2:$E$148)))</f>
        <v>in NFC East</v>
      </c>
      <c r="J6922" s="2" t="s">
        <v>332</v>
      </c>
    </row>
    <row r="6923" spans="7:10" x14ac:dyDescent="0.15">
      <c r="G6923" s="2">
        <v>6922</v>
      </c>
      <c r="H6923" s="2" t="str" cm="1">
        <f t="array" ref="H6923">INDEX($B$2:$B$185,1+INT((ROW()-ROW($2:$2))/ROWS($E$2:$E$148)))</f>
        <v>Total Fumbles Recovered</v>
      </c>
      <c r="I6923" s="2" t="str" cm="1">
        <f t="array" ref="I6923">INDEX($E$2:$E$148,1+MOD(ROW()-ROW($2:$2),ROWS($E$2:$E$148)))</f>
        <v>in NFC North</v>
      </c>
      <c r="J6923" s="2" t="s">
        <v>333</v>
      </c>
    </row>
    <row r="6924" spans="7:10" x14ac:dyDescent="0.15">
      <c r="G6924" s="2">
        <v>6923</v>
      </c>
      <c r="H6924" s="2" t="str" cm="1">
        <f t="array" ref="H6924">INDEX($B$2:$B$185,1+INT((ROW()-ROW($2:$2))/ROWS($E$2:$E$148)))</f>
        <v>Total Fumbles Recovered</v>
      </c>
      <c r="I6924" s="2" t="str" cm="1">
        <f t="array" ref="I6924">INDEX($E$2:$E$148,1+MOD(ROW()-ROW($2:$2),ROWS($E$2:$E$148)))</f>
        <v>in NFC South</v>
      </c>
      <c r="J6924" s="2" t="s">
        <v>334</v>
      </c>
    </row>
    <row r="6925" spans="7:10" x14ac:dyDescent="0.15">
      <c r="G6925" s="2">
        <v>6924</v>
      </c>
      <c r="H6925" s="2" t="str" cm="1">
        <f t="array" ref="H6925">INDEX($B$2:$B$185,1+INT((ROW()-ROW($2:$2))/ROWS($E$2:$E$148)))</f>
        <v>Total Fumbles Recovered</v>
      </c>
      <c r="I6925" s="2" t="str" cm="1">
        <f t="array" ref="I6925">INDEX($E$2:$E$148,1+MOD(ROW()-ROW($2:$2),ROWS($E$2:$E$148)))</f>
        <v>in NFC West</v>
      </c>
      <c r="J6925" s="2" t="s">
        <v>335</v>
      </c>
    </row>
    <row r="6926" spans="7:10" ht="14" x14ac:dyDescent="0.15">
      <c r="G6926" s="2">
        <v>6925</v>
      </c>
      <c r="H6926" s="2" t="str" cm="1">
        <f t="array" ref="H6926">INDEX($B$2:$B$185,1+INT((ROW()-ROW($2:$2))/ROWS($E$2:$E$148)))</f>
        <v>Total Fumbles Recovered</v>
      </c>
      <c r="I6926" s="2" t="str" cm="1">
        <f t="array" ref="I6926">INDEX($E$2:$E$148,1+MOD(ROW()-ROW($2:$2),ROWS($E$2:$E$148)))</f>
        <v>vs AFC</v>
      </c>
      <c r="J6926" s="3" t="s">
        <v>336</v>
      </c>
    </row>
    <row r="6927" spans="7:10" x14ac:dyDescent="0.15">
      <c r="G6927" s="2">
        <v>6926</v>
      </c>
      <c r="H6927" s="2" t="str" cm="1">
        <f t="array" ref="H6927">INDEX($B$2:$B$185,1+INT((ROW()-ROW($2:$2))/ROWS($E$2:$E$148)))</f>
        <v>Total Fumbles Recovered</v>
      </c>
      <c r="I6927" s="2" t="str" cm="1">
        <f t="array" ref="I6927">INDEX($E$2:$E$148,1+MOD(ROW()-ROW($2:$2),ROWS($E$2:$E$148)))</f>
        <v>vs NFC</v>
      </c>
      <c r="J6927" s="2" t="s">
        <v>332</v>
      </c>
    </row>
    <row r="6928" spans="7:10" x14ac:dyDescent="0.15">
      <c r="G6928" s="2">
        <v>6927</v>
      </c>
      <c r="H6928" s="2" t="str" cm="1">
        <f t="array" ref="H6928">INDEX($B$2:$B$185,1+INT((ROW()-ROW($2:$2))/ROWS($E$2:$E$148)))</f>
        <v>Total Fumbles Recovered</v>
      </c>
      <c r="I6928" s="2" t="str" cm="1">
        <f t="array" ref="I6928">INDEX($E$2:$E$148,1+MOD(ROW()-ROW($2:$2),ROWS($E$2:$E$148)))</f>
        <v>vs AFC East</v>
      </c>
      <c r="J6928" s="2" t="s">
        <v>333</v>
      </c>
    </row>
    <row r="6929" spans="7:10" x14ac:dyDescent="0.15">
      <c r="G6929" s="2">
        <v>6928</v>
      </c>
      <c r="H6929" s="2" t="str" cm="1">
        <f t="array" ref="H6929">INDEX($B$2:$B$185,1+INT((ROW()-ROW($2:$2))/ROWS($E$2:$E$148)))</f>
        <v>Total Fumbles Recovered</v>
      </c>
      <c r="I6929" s="2" t="str" cm="1">
        <f t="array" ref="I6929">INDEX($E$2:$E$148,1+MOD(ROW()-ROW($2:$2),ROWS($E$2:$E$148)))</f>
        <v>vs AFC North</v>
      </c>
      <c r="J6929" s="2" t="s">
        <v>334</v>
      </c>
    </row>
    <row r="6930" spans="7:10" x14ac:dyDescent="0.15">
      <c r="G6930" s="2">
        <v>6929</v>
      </c>
      <c r="H6930" s="2" t="str" cm="1">
        <f t="array" ref="H6930">INDEX($B$2:$B$185,1+INT((ROW()-ROW($2:$2))/ROWS($E$2:$E$148)))</f>
        <v>Total Fumbles Recovered</v>
      </c>
      <c r="I6930" s="2" t="str" cm="1">
        <f t="array" ref="I6930">INDEX($E$2:$E$148,1+MOD(ROW()-ROW($2:$2),ROWS($E$2:$E$148)))</f>
        <v>vs AFC South</v>
      </c>
      <c r="J6930" s="2" t="s">
        <v>335</v>
      </c>
    </row>
    <row r="6931" spans="7:10" ht="14" x14ac:dyDescent="0.15">
      <c r="G6931" s="2">
        <v>6930</v>
      </c>
      <c r="H6931" s="2" t="str" cm="1">
        <f t="array" ref="H6931">INDEX($B$2:$B$185,1+INT((ROW()-ROW($2:$2))/ROWS($E$2:$E$148)))</f>
        <v>Total Fumbles Recovered</v>
      </c>
      <c r="I6931" s="2" t="str" cm="1">
        <f t="array" ref="I6931">INDEX($E$2:$E$148,1+MOD(ROW()-ROW($2:$2),ROWS($E$2:$E$148)))</f>
        <v>vs AFC West</v>
      </c>
      <c r="J6931" s="3" t="s">
        <v>336</v>
      </c>
    </row>
    <row r="6932" spans="7:10" x14ac:dyDescent="0.15">
      <c r="G6932" s="2">
        <v>6931</v>
      </c>
      <c r="H6932" s="2" t="str" cm="1">
        <f t="array" ref="H6932">INDEX($B$2:$B$185,1+INT((ROW()-ROW($2:$2))/ROWS($E$2:$E$148)))</f>
        <v>Total Fumbles Recovered</v>
      </c>
      <c r="I6932" s="2" t="str" cm="1">
        <f t="array" ref="I6932">INDEX($E$2:$E$148,1+MOD(ROW()-ROW($2:$2),ROWS($E$2:$E$148)))</f>
        <v>vs NFC East</v>
      </c>
      <c r="J6932" s="2" t="s">
        <v>332</v>
      </c>
    </row>
    <row r="6933" spans="7:10" x14ac:dyDescent="0.15">
      <c r="G6933" s="2">
        <v>6932</v>
      </c>
      <c r="H6933" s="2" t="str" cm="1">
        <f t="array" ref="H6933">INDEX($B$2:$B$185,1+INT((ROW()-ROW($2:$2))/ROWS($E$2:$E$148)))</f>
        <v>Total Fumbles Recovered</v>
      </c>
      <c r="I6933" s="2" t="str" cm="1">
        <f t="array" ref="I6933">INDEX($E$2:$E$148,1+MOD(ROW()-ROW($2:$2),ROWS($E$2:$E$148)))</f>
        <v>vs NFC North</v>
      </c>
      <c r="J6933" s="2" t="s">
        <v>333</v>
      </c>
    </row>
    <row r="6934" spans="7:10" x14ac:dyDescent="0.15">
      <c r="G6934" s="2">
        <v>6933</v>
      </c>
      <c r="H6934" s="2" t="str" cm="1">
        <f t="array" ref="H6934">INDEX($B$2:$B$185,1+INT((ROW()-ROW($2:$2))/ROWS($E$2:$E$148)))</f>
        <v>Total Fumbles Recovered</v>
      </c>
      <c r="I6934" s="2" t="str" cm="1">
        <f t="array" ref="I6934">INDEX($E$2:$E$148,1+MOD(ROW()-ROW($2:$2),ROWS($E$2:$E$148)))</f>
        <v>vs NFC South</v>
      </c>
      <c r="J6934" s="2" t="s">
        <v>334</v>
      </c>
    </row>
    <row r="6935" spans="7:10" x14ac:dyDescent="0.15">
      <c r="G6935" s="2">
        <v>6934</v>
      </c>
      <c r="H6935" s="2" t="str" cm="1">
        <f t="array" ref="H6935">INDEX($B$2:$B$185,1+INT((ROW()-ROW($2:$2))/ROWS($E$2:$E$148)))</f>
        <v>Total Fumbles Recovered</v>
      </c>
      <c r="I6935" s="2" t="str" cm="1">
        <f t="array" ref="I6935">INDEX($E$2:$E$148,1+MOD(ROW()-ROW($2:$2),ROWS($E$2:$E$148)))</f>
        <v>vs NFC West</v>
      </c>
      <c r="J6935" s="2" t="s">
        <v>335</v>
      </c>
    </row>
    <row r="6936" spans="7:10" ht="14" x14ac:dyDescent="0.15">
      <c r="G6936" s="2">
        <v>6935</v>
      </c>
      <c r="H6936" s="2" t="str" cm="1">
        <f t="array" ref="H6936">INDEX($B$2:$B$185,1+INT((ROW()-ROW($2:$2))/ROWS($E$2:$E$148)))</f>
        <v>Total Fumbles Recovered</v>
      </c>
      <c r="I6936" s="2" t="str" cm="1">
        <f t="array" ref="I6936">INDEX($E$2:$E$148,1+MOD(ROW()-ROW($2:$2),ROWS($E$2:$E$148)))</f>
        <v>No Down</v>
      </c>
      <c r="J6936" s="3" t="s">
        <v>336</v>
      </c>
    </row>
    <row r="6937" spans="7:10" x14ac:dyDescent="0.15">
      <c r="G6937" s="2">
        <v>6936</v>
      </c>
      <c r="H6937" s="2" t="str" cm="1">
        <f t="array" ref="H6937">INDEX($B$2:$B$185,1+INT((ROW()-ROW($2:$2))/ROWS($E$2:$E$148)))</f>
        <v>Total Fumbles Recovered</v>
      </c>
      <c r="I6937" s="2" t="str" cm="1">
        <f t="array" ref="I6937">INDEX($E$2:$E$148,1+MOD(ROW()-ROW($2:$2),ROWS($E$2:$E$148)))</f>
        <v>on 1st Downs</v>
      </c>
      <c r="J6937" s="2" t="s">
        <v>332</v>
      </c>
    </row>
    <row r="6938" spans="7:10" x14ac:dyDescent="0.15">
      <c r="G6938" s="2">
        <v>6937</v>
      </c>
      <c r="H6938" s="2" t="str" cm="1">
        <f t="array" ref="H6938">INDEX($B$2:$B$185,1+INT((ROW()-ROW($2:$2))/ROWS($E$2:$E$148)))</f>
        <v>Total Fumbles Recovered</v>
      </c>
      <c r="I6938" s="2" t="str" cm="1">
        <f t="array" ref="I6938">INDEX($E$2:$E$148,1+MOD(ROW()-ROW($2:$2),ROWS($E$2:$E$148)))</f>
        <v>on 2nd Downs</v>
      </c>
      <c r="J6938" s="2" t="s">
        <v>333</v>
      </c>
    </row>
    <row r="6939" spans="7:10" x14ac:dyDescent="0.15">
      <c r="G6939" s="2">
        <v>6938</v>
      </c>
      <c r="H6939" s="2" t="str" cm="1">
        <f t="array" ref="H6939">INDEX($B$2:$B$185,1+INT((ROW()-ROW($2:$2))/ROWS($E$2:$E$148)))</f>
        <v>Total Fumbles Recovered</v>
      </c>
      <c r="I6939" s="2" t="str" cm="1">
        <f t="array" ref="I6939">INDEX($E$2:$E$148,1+MOD(ROW()-ROW($2:$2),ROWS($E$2:$E$148)))</f>
        <v>on 3rd Downs</v>
      </c>
      <c r="J6939" s="2" t="s">
        <v>334</v>
      </c>
    </row>
    <row r="6940" spans="7:10" x14ac:dyDescent="0.15">
      <c r="G6940" s="2">
        <v>6939</v>
      </c>
      <c r="H6940" s="2" t="str" cm="1">
        <f t="array" ref="H6940">INDEX($B$2:$B$185,1+INT((ROW()-ROW($2:$2))/ROWS($E$2:$E$148)))</f>
        <v>Total Fumbles Recovered</v>
      </c>
      <c r="I6940" s="2" t="str" cm="1">
        <f t="array" ref="I6940">INDEX($E$2:$E$148,1+MOD(ROW()-ROW($2:$2),ROWS($E$2:$E$148)))</f>
        <v>on 4th Downs</v>
      </c>
      <c r="J6940" s="2" t="s">
        <v>335</v>
      </c>
    </row>
    <row r="6941" spans="7:10" ht="14" x14ac:dyDescent="0.15">
      <c r="G6941" s="2">
        <v>6940</v>
      </c>
      <c r="H6941" s="2" t="str" cm="1">
        <f t="array" ref="H6941">INDEX($B$2:$B$185,1+INT((ROW()-ROW($2:$2))/ROWS($E$2:$E$148)))</f>
        <v>Total Fumbles Recovered</v>
      </c>
      <c r="I6941" s="2" t="str" cm="1">
        <f t="array" ref="I6941">INDEX($E$2:$E$148,1+MOD(ROW()-ROW($2:$2),ROWS($E$2:$E$148)))</f>
        <v>1st &amp; 10</v>
      </c>
      <c r="J6941" s="3" t="s">
        <v>336</v>
      </c>
    </row>
    <row r="6942" spans="7:10" x14ac:dyDescent="0.15">
      <c r="G6942" s="2">
        <v>6941</v>
      </c>
      <c r="H6942" s="2" t="str" cm="1">
        <f t="array" ref="H6942">INDEX($B$2:$B$185,1+INT((ROW()-ROW($2:$2))/ROWS($E$2:$E$148)))</f>
        <v>Total Fumbles Recovered</v>
      </c>
      <c r="I6942" s="2" t="str" cm="1">
        <f t="array" ref="I6942">INDEX($E$2:$E$148,1+MOD(ROW()-ROW($2:$2),ROWS($E$2:$E$148)))</f>
        <v>1st &amp; &gt; 10</v>
      </c>
      <c r="J6942" s="2" t="s">
        <v>332</v>
      </c>
    </row>
    <row r="6943" spans="7:10" x14ac:dyDescent="0.15">
      <c r="G6943" s="2">
        <v>6942</v>
      </c>
      <c r="H6943" s="2" t="str" cm="1">
        <f t="array" ref="H6943">INDEX($B$2:$B$185,1+INT((ROW()-ROW($2:$2))/ROWS($E$2:$E$148)))</f>
        <v>Total Fumbles Recovered</v>
      </c>
      <c r="I6943" s="2" t="str" cm="1">
        <f t="array" ref="I6943">INDEX($E$2:$E$148,1+MOD(ROW()-ROW($2:$2),ROWS($E$2:$E$148)))</f>
        <v>1st &amp; &lt; 10</v>
      </c>
      <c r="J6943" s="2" t="s">
        <v>333</v>
      </c>
    </row>
    <row r="6944" spans="7:10" x14ac:dyDescent="0.15">
      <c r="G6944" s="2">
        <v>6943</v>
      </c>
      <c r="H6944" s="2" t="str" cm="1">
        <f t="array" ref="H6944">INDEX($B$2:$B$185,1+INT((ROW()-ROW($2:$2))/ROWS($E$2:$E$148)))</f>
        <v>Total Fumbles Recovered</v>
      </c>
      <c r="I6944" s="2" t="str" cm="1">
        <f t="array" ref="I6944">INDEX($E$2:$E$148,1+MOD(ROW()-ROW($2:$2),ROWS($E$2:$E$148)))</f>
        <v>2nd &amp; Medium (4-6yd)</v>
      </c>
      <c r="J6944" s="2" t="s">
        <v>334</v>
      </c>
    </row>
    <row r="6945" spans="7:10" x14ac:dyDescent="0.15">
      <c r="G6945" s="2">
        <v>6944</v>
      </c>
      <c r="H6945" s="2" t="str" cm="1">
        <f t="array" ref="H6945">INDEX($B$2:$B$185,1+INT((ROW()-ROW($2:$2))/ROWS($E$2:$E$148)))</f>
        <v>Total Fumbles Recovered</v>
      </c>
      <c r="I6945" s="2" t="str" cm="1">
        <f t="array" ref="I6945">INDEX($E$2:$E$148,1+MOD(ROW()-ROW($2:$2),ROWS($E$2:$E$148)))</f>
        <v>2nd &amp; 7-9</v>
      </c>
      <c r="J6945" s="2" t="s">
        <v>335</v>
      </c>
    </row>
    <row r="6946" spans="7:10" ht="14" x14ac:dyDescent="0.15">
      <c r="G6946" s="2">
        <v>6945</v>
      </c>
      <c r="H6946" s="2" t="str" cm="1">
        <f t="array" ref="H6946">INDEX($B$2:$B$185,1+INT((ROW()-ROW($2:$2))/ROWS($E$2:$E$148)))</f>
        <v>Total Fumbles Recovered</v>
      </c>
      <c r="I6946" s="2" t="str" cm="1">
        <f t="array" ref="I6946">INDEX($E$2:$E$148,1+MOD(ROW()-ROW($2:$2),ROWS($E$2:$E$148)))</f>
        <v>2nd &amp; 10+</v>
      </c>
      <c r="J6946" s="3" t="s">
        <v>336</v>
      </c>
    </row>
    <row r="6947" spans="7:10" x14ac:dyDescent="0.15">
      <c r="G6947" s="2">
        <v>6946</v>
      </c>
      <c r="H6947" s="2" t="str" cm="1">
        <f t="array" ref="H6947">INDEX($B$2:$B$185,1+INT((ROW()-ROW($2:$2))/ROWS($E$2:$E$148)))</f>
        <v>Total Fumbles Recovered</v>
      </c>
      <c r="I6947" s="2" t="str" cm="1">
        <f t="array" ref="I6947">INDEX($E$2:$E$148,1+MOD(ROW()-ROW($2:$2),ROWS($E$2:$E$148)))</f>
        <v>3rd &amp; Medium (4-6yd)</v>
      </c>
      <c r="J6947" s="2" t="s">
        <v>332</v>
      </c>
    </row>
    <row r="6948" spans="7:10" x14ac:dyDescent="0.15">
      <c r="G6948" s="2">
        <v>6947</v>
      </c>
      <c r="H6948" s="2" t="str" cm="1">
        <f t="array" ref="H6948">INDEX($B$2:$B$185,1+INT((ROW()-ROW($2:$2))/ROWS($E$2:$E$148)))</f>
        <v>Total Fumbles Recovered</v>
      </c>
      <c r="I6948" s="2" t="str" cm="1">
        <f t="array" ref="I6948">INDEX($E$2:$E$148,1+MOD(ROW()-ROW($2:$2),ROWS($E$2:$E$148)))</f>
        <v>3rd/4th &amp; Short</v>
      </c>
      <c r="J6948" s="2" t="s">
        <v>333</v>
      </c>
    </row>
    <row r="6949" spans="7:10" x14ac:dyDescent="0.15">
      <c r="G6949" s="2">
        <v>6948</v>
      </c>
      <c r="H6949" s="2" t="str" cm="1">
        <f t="array" ref="H6949">INDEX($B$2:$B$185,1+INT((ROW()-ROW($2:$2))/ROWS($E$2:$E$148)))</f>
        <v>Total Fumbles Recovered</v>
      </c>
      <c r="I6949" s="2" t="str" cm="1">
        <f t="array" ref="I6949">INDEX($E$2:$E$148,1+MOD(ROW()-ROW($2:$2),ROWS($E$2:$E$148)))</f>
        <v>3rd &amp; 7-9</v>
      </c>
      <c r="J6949" s="2" t="s">
        <v>334</v>
      </c>
    </row>
    <row r="6950" spans="7:10" x14ac:dyDescent="0.15">
      <c r="G6950" s="2">
        <v>6949</v>
      </c>
      <c r="H6950" s="2" t="str" cm="1">
        <f t="array" ref="H6950">INDEX($B$2:$B$185,1+INT((ROW()-ROW($2:$2))/ROWS($E$2:$E$148)))</f>
        <v>Total Fumbles Recovered</v>
      </c>
      <c r="I6950" s="2" t="str" cm="1">
        <f t="array" ref="I6950">INDEX($E$2:$E$148,1+MOD(ROW()-ROW($2:$2),ROWS($E$2:$E$148)))</f>
        <v>3rd &amp; 10+</v>
      </c>
      <c r="J6950" s="2" t="s">
        <v>335</v>
      </c>
    </row>
    <row r="6951" spans="7:10" ht="14" x14ac:dyDescent="0.15">
      <c r="G6951" s="2">
        <v>6950</v>
      </c>
      <c r="H6951" s="2" t="str" cm="1">
        <f t="array" ref="H6951">INDEX($B$2:$B$185,1+INT((ROW()-ROW($2:$2))/ROWS($E$2:$E$148)))</f>
        <v>Total Fumbles Recovered</v>
      </c>
      <c r="I6951" s="2" t="str" cm="1">
        <f t="array" ref="I6951">INDEX($E$2:$E$148,1+MOD(ROW()-ROW($2:$2),ROWS($E$2:$E$148)))</f>
        <v>4th &amp; 4-6</v>
      </c>
      <c r="J6951" s="3" t="s">
        <v>336</v>
      </c>
    </row>
    <row r="6952" spans="7:10" x14ac:dyDescent="0.15">
      <c r="G6952" s="2">
        <v>6951</v>
      </c>
      <c r="H6952" s="2" t="str" cm="1">
        <f t="array" ref="H6952">INDEX($B$2:$B$185,1+INT((ROW()-ROW($2:$2))/ROWS($E$2:$E$148)))</f>
        <v>Total Fumbles Recovered</v>
      </c>
      <c r="I6952" s="2" t="str" cm="1">
        <f t="array" ref="I6952">INDEX($E$2:$E$148,1+MOD(ROW()-ROW($2:$2),ROWS($E$2:$E$148)))</f>
        <v>4th &amp; 7-9</v>
      </c>
      <c r="J6952" s="2" t="s">
        <v>332</v>
      </c>
    </row>
    <row r="6953" spans="7:10" x14ac:dyDescent="0.15">
      <c r="G6953" s="2">
        <v>6952</v>
      </c>
      <c r="H6953" s="2" t="str" cm="1">
        <f t="array" ref="H6953">INDEX($B$2:$B$185,1+INT((ROW()-ROW($2:$2))/ROWS($E$2:$E$148)))</f>
        <v>Total Fumbles Recovered</v>
      </c>
      <c r="I6953" s="2" t="str" cm="1">
        <f t="array" ref="I6953">INDEX($E$2:$E$148,1+MOD(ROW()-ROW($2:$2),ROWS($E$2:$E$148)))</f>
        <v>4th &amp; 10+</v>
      </c>
      <c r="J6953" s="2" t="s">
        <v>333</v>
      </c>
    </row>
    <row r="6954" spans="7:10" x14ac:dyDescent="0.15">
      <c r="G6954" s="2">
        <v>6953</v>
      </c>
      <c r="H6954" s="2" t="str" cm="1">
        <f t="array" ref="H6954">INDEX($B$2:$B$185,1+INT((ROW()-ROW($2:$2))/ROWS($E$2:$E$148)))</f>
        <v>Total Fumbles Recovered</v>
      </c>
      <c r="I6954" s="2" t="str" cm="1">
        <f t="array" ref="I6954">INDEX($E$2:$E$148,1+MOD(ROW()-ROW($2:$2),ROWS($E$2:$E$148)))</f>
        <v>Plays/Drive, 1-3</v>
      </c>
      <c r="J6954" s="2" t="s">
        <v>334</v>
      </c>
    </row>
    <row r="6955" spans="7:10" x14ac:dyDescent="0.15">
      <c r="G6955" s="2">
        <v>6954</v>
      </c>
      <c r="H6955" s="2" t="str" cm="1">
        <f t="array" ref="H6955">INDEX($B$2:$B$185,1+INT((ROW()-ROW($2:$2))/ROWS($E$2:$E$148)))</f>
        <v>Total Fumbles Recovered</v>
      </c>
      <c r="I6955" s="2" t="str" cm="1">
        <f t="array" ref="I6955">INDEX($E$2:$E$148,1+MOD(ROW()-ROW($2:$2),ROWS($E$2:$E$148)))</f>
        <v>Plays/Drive, 4-6</v>
      </c>
      <c r="J6955" s="2" t="s">
        <v>335</v>
      </c>
    </row>
    <row r="6956" spans="7:10" ht="14" x14ac:dyDescent="0.15">
      <c r="G6956" s="2">
        <v>6955</v>
      </c>
      <c r="H6956" s="2" t="str" cm="1">
        <f t="array" ref="H6956">INDEX($B$2:$B$185,1+INT((ROW()-ROW($2:$2))/ROWS($E$2:$E$148)))</f>
        <v>Total Fumbles Recovered</v>
      </c>
      <c r="I6956" s="2" t="str" cm="1">
        <f t="array" ref="I6956">INDEX($E$2:$E$148,1+MOD(ROW()-ROW($2:$2),ROWS($E$2:$E$148)))</f>
        <v>Plays/Drive, 7-10</v>
      </c>
      <c r="J6956" s="3" t="s">
        <v>336</v>
      </c>
    </row>
    <row r="6957" spans="7:10" x14ac:dyDescent="0.15">
      <c r="G6957" s="2">
        <v>6956</v>
      </c>
      <c r="H6957" s="2" t="str" cm="1">
        <f t="array" ref="H6957">INDEX($B$2:$B$185,1+INT((ROW()-ROW($2:$2))/ROWS($E$2:$E$148)))</f>
        <v>Total Fumbles Recovered</v>
      </c>
      <c r="I6957" s="2" t="str" cm="1">
        <f t="array" ref="I6957">INDEX($E$2:$E$148,1+MOD(ROW()-ROW($2:$2),ROWS($E$2:$E$148)))</f>
        <v>Plays/Drive, 11+</v>
      </c>
      <c r="J6957" s="2" t="s">
        <v>332</v>
      </c>
    </row>
    <row r="6958" spans="7:10" x14ac:dyDescent="0.15">
      <c r="G6958" s="2">
        <v>6957</v>
      </c>
      <c r="H6958" s="2" t="str" cm="1">
        <f t="array" ref="H6958">INDEX($B$2:$B$185,1+INT((ROW()-ROW($2:$2))/ROWS($E$2:$E$148)))</f>
        <v>Total Fumbles Recovered</v>
      </c>
      <c r="I6958" s="2" t="str" cm="1">
        <f t="array" ref="I6958">INDEX($E$2:$E$148,1+MOD(ROW()-ROW($2:$2),ROWS($E$2:$E$148)))</f>
        <v>Loaded Box, &gt; 8</v>
      </c>
      <c r="J6958" s="2" t="s">
        <v>333</v>
      </c>
    </row>
    <row r="6959" spans="7:10" x14ac:dyDescent="0.15">
      <c r="G6959" s="2">
        <v>6958</v>
      </c>
      <c r="H6959" s="2" t="str" cm="1">
        <f t="array" ref="H6959">INDEX($B$2:$B$185,1+INT((ROW()-ROW($2:$2))/ROWS($E$2:$E$148)))</f>
        <v>Total Fumbles Recovered</v>
      </c>
      <c r="I6959" s="2" t="str" cm="1">
        <f t="array" ref="I6959">INDEX($E$2:$E$148,1+MOD(ROW()-ROW($2:$2),ROWS($E$2:$E$148)))</f>
        <v>Loaded Box, &lt; 8</v>
      </c>
      <c r="J6959" s="2" t="s">
        <v>334</v>
      </c>
    </row>
    <row r="6960" spans="7:10" x14ac:dyDescent="0.15">
      <c r="G6960" s="2">
        <v>6959</v>
      </c>
      <c r="H6960" s="2" t="str" cm="1">
        <f t="array" ref="H6960">INDEX($B$2:$B$185,1+INT((ROW()-ROW($2:$2))/ROWS($E$2:$E$148)))</f>
        <v>Total Fumbles Recovered</v>
      </c>
      <c r="I6960" s="2" t="str" cm="1">
        <f t="array" ref="I6960">INDEX($E$2:$E$148,1+MOD(ROW()-ROW($2:$2),ROWS($E$2:$E$148)))</f>
        <v>LOS: Opponents 1-10</v>
      </c>
      <c r="J6960" s="2" t="s">
        <v>335</v>
      </c>
    </row>
    <row r="6961" spans="7:10" ht="14" x14ac:dyDescent="0.15">
      <c r="G6961" s="2">
        <v>6960</v>
      </c>
      <c r="H6961" s="2" t="str" cm="1">
        <f t="array" ref="H6961">INDEX($B$2:$B$185,1+INT((ROW()-ROW($2:$2))/ROWS($E$2:$E$148)))</f>
        <v>Total Fumbles Recovered</v>
      </c>
      <c r="I6961" s="2" t="str" cm="1">
        <f t="array" ref="I6961">INDEX($E$2:$E$148,1+MOD(ROW()-ROW($2:$2),ROWS($E$2:$E$148)))</f>
        <v>LOS: Opponents 11-20</v>
      </c>
      <c r="J6961" s="3" t="s">
        <v>336</v>
      </c>
    </row>
    <row r="6962" spans="7:10" x14ac:dyDescent="0.15">
      <c r="G6962" s="2">
        <v>6961</v>
      </c>
      <c r="H6962" s="2" t="str" cm="1">
        <f t="array" ref="H6962">INDEX($B$2:$B$185,1+INT((ROW()-ROW($2:$2))/ROWS($E$2:$E$148)))</f>
        <v>Total Fumbles Recovered</v>
      </c>
      <c r="I6962" s="2" t="str" cm="1">
        <f t="array" ref="I6962">INDEX($E$2:$E$148,1+MOD(ROW()-ROW($2:$2),ROWS($E$2:$E$148)))</f>
        <v>LOS: Opponents 41-50</v>
      </c>
      <c r="J6962" s="2" t="s">
        <v>332</v>
      </c>
    </row>
    <row r="6963" spans="7:10" x14ac:dyDescent="0.15">
      <c r="G6963" s="2">
        <v>6962</v>
      </c>
      <c r="H6963" s="2" t="str" cm="1">
        <f t="array" ref="H6963">INDEX($B$2:$B$185,1+INT((ROW()-ROW($2:$2))/ROWS($E$2:$E$148)))</f>
        <v>Total Fumbles Recovered</v>
      </c>
      <c r="I6963" s="2" t="str" cm="1">
        <f t="array" ref="I6963">INDEX($E$2:$E$148,1+MOD(ROW()-ROW($2:$2),ROWS($E$2:$E$148)))</f>
        <v>LOS: Own 1-10</v>
      </c>
      <c r="J6963" s="2" t="s">
        <v>333</v>
      </c>
    </row>
    <row r="6964" spans="7:10" x14ac:dyDescent="0.15">
      <c r="G6964" s="2">
        <v>6963</v>
      </c>
      <c r="H6964" s="2" t="str" cm="1">
        <f t="array" ref="H6964">INDEX($B$2:$B$185,1+INT((ROW()-ROW($2:$2))/ROWS($E$2:$E$148)))</f>
        <v>Total Fumbles Recovered</v>
      </c>
      <c r="I6964" s="2" t="str" cm="1">
        <f t="array" ref="I6964">INDEX($E$2:$E$148,1+MOD(ROW()-ROW($2:$2),ROWS($E$2:$E$148)))</f>
        <v>LOS: Own 11-20</v>
      </c>
      <c r="J6964" s="2" t="s">
        <v>334</v>
      </c>
    </row>
    <row r="6965" spans="7:10" x14ac:dyDescent="0.15">
      <c r="G6965" s="2">
        <v>6964</v>
      </c>
      <c r="H6965" s="2" t="str" cm="1">
        <f t="array" ref="H6965">INDEX($B$2:$B$185,1+INT((ROW()-ROW($2:$2))/ROWS($E$2:$E$148)))</f>
        <v>Total Fumbles Recovered</v>
      </c>
      <c r="I6965" s="2" t="str" cm="1">
        <f t="array" ref="I6965">INDEX($E$2:$E$148,1+MOD(ROW()-ROW($2:$2),ROWS($E$2:$E$148)))</f>
        <v>LOS: Own 21-50</v>
      </c>
      <c r="J6965" s="2" t="s">
        <v>335</v>
      </c>
    </row>
    <row r="6966" spans="7:10" ht="14" x14ac:dyDescent="0.15">
      <c r="G6966" s="2">
        <v>6965</v>
      </c>
      <c r="H6966" s="2" t="str" cm="1">
        <f t="array" ref="H6966">INDEX($B$2:$B$185,1+INT((ROW()-ROW($2:$2))/ROWS($E$2:$E$148)))</f>
        <v>Total Fumbles Recovered</v>
      </c>
      <c r="I6966" s="2" t="str" cm="1">
        <f t="array" ref="I6966">INDEX($E$2:$E$148,1+MOD(ROW()-ROW($2:$2),ROWS($E$2:$E$148)))</f>
        <v>Final Score +/- 7</v>
      </c>
      <c r="J6966" s="3" t="s">
        <v>336</v>
      </c>
    </row>
    <row r="6967" spans="7:10" x14ac:dyDescent="0.15">
      <c r="G6967" s="2">
        <v>6966</v>
      </c>
      <c r="H6967" s="2" t="str" cm="1">
        <f t="array" ref="H6967">INDEX($B$2:$B$185,1+INT((ROW()-ROW($2:$2))/ROWS($E$2:$E$148)))</f>
        <v>Total Fumbles Recovered</v>
      </c>
      <c r="I6967" s="2" t="str" cm="1">
        <f t="array" ref="I6967">INDEX($E$2:$E$148,1+MOD(ROW()-ROW($2:$2),ROWS($E$2:$E$148)))</f>
        <v>Final Score 8-14 pts</v>
      </c>
      <c r="J6967" s="2" t="s">
        <v>332</v>
      </c>
    </row>
    <row r="6968" spans="7:10" x14ac:dyDescent="0.15">
      <c r="G6968" s="2">
        <v>6967</v>
      </c>
      <c r="H6968" s="2" t="str" cm="1">
        <f t="array" ref="H6968">INDEX($B$2:$B$185,1+INT((ROW()-ROW($2:$2))/ROWS($E$2:$E$148)))</f>
        <v>Total Fumbles Recovered</v>
      </c>
      <c r="I6968" s="2" t="str" cm="1">
        <f t="array" ref="I6968">INDEX($E$2:$E$148,1+MOD(ROW()-ROW($2:$2),ROWS($E$2:$E$148)))</f>
        <v>Final Score 15+ pt</v>
      </c>
      <c r="J6968" s="2" t="s">
        <v>333</v>
      </c>
    </row>
    <row r="6969" spans="7:10" x14ac:dyDescent="0.15">
      <c r="G6969" s="2">
        <v>6968</v>
      </c>
      <c r="H6969" s="2" t="str" cm="1">
        <f t="array" ref="H6969">INDEX($B$2:$B$185,1+INT((ROW()-ROW($2:$2))/ROWS($E$2:$E$148)))</f>
        <v>Total Fumbles Recovered</v>
      </c>
      <c r="I6969" s="2" t="str" cm="1">
        <f t="array" ref="I6969">INDEX($E$2:$E$148,1+MOD(ROW()-ROW($2:$2),ROWS($E$2:$E$148)))</f>
        <v>Games 1 to 4</v>
      </c>
      <c r="J6969" s="2" t="s">
        <v>334</v>
      </c>
    </row>
    <row r="6970" spans="7:10" x14ac:dyDescent="0.15">
      <c r="G6970" s="2">
        <v>6969</v>
      </c>
      <c r="H6970" s="2" t="str" cm="1">
        <f t="array" ref="H6970">INDEX($B$2:$B$185,1+INT((ROW()-ROW($2:$2))/ROWS($E$2:$E$148)))</f>
        <v>Total Fumbles Recovered</v>
      </c>
      <c r="I6970" s="2" t="str" cm="1">
        <f t="array" ref="I6970">INDEX($E$2:$E$148,1+MOD(ROW()-ROW($2:$2),ROWS($E$2:$E$148)))</f>
        <v>Games 13 to 16</v>
      </c>
      <c r="J6970" s="2" t="s">
        <v>335</v>
      </c>
    </row>
    <row r="6971" spans="7:10" ht="14" x14ac:dyDescent="0.15">
      <c r="G6971" s="2">
        <v>6970</v>
      </c>
      <c r="H6971" s="2" t="str" cm="1">
        <f t="array" ref="H6971">INDEX($B$2:$B$185,1+INT((ROW()-ROW($2:$2))/ROWS($E$2:$E$148)))</f>
        <v>Total Fumbles Recovered</v>
      </c>
      <c r="I6971" s="2" t="str" cm="1">
        <f t="array" ref="I6971">INDEX($E$2:$E$148,1+MOD(ROW()-ROW($2:$2),ROWS($E$2:$E$148)))</f>
        <v>Games 5 to 8</v>
      </c>
      <c r="J6971" s="3" t="s">
        <v>336</v>
      </c>
    </row>
    <row r="6972" spans="7:10" x14ac:dyDescent="0.15">
      <c r="G6972" s="2">
        <v>6971</v>
      </c>
      <c r="H6972" s="2" t="str" cm="1">
        <f t="array" ref="H6972">INDEX($B$2:$B$185,1+INT((ROW()-ROW($2:$2))/ROWS($E$2:$E$148)))</f>
        <v>Total Fumbles Recovered</v>
      </c>
      <c r="I6972" s="2" t="str" cm="1">
        <f t="array" ref="I6972">INDEX($E$2:$E$148,1+MOD(ROW()-ROW($2:$2),ROWS($E$2:$E$148)))</f>
        <v>Games 9 to 12</v>
      </c>
      <c r="J6972" s="2" t="s">
        <v>332</v>
      </c>
    </row>
    <row r="6973" spans="7:10" x14ac:dyDescent="0.15">
      <c r="G6973" s="2">
        <v>6972</v>
      </c>
      <c r="H6973" s="2" t="str" cm="1">
        <f t="array" ref="H6973">INDEX($B$2:$B$185,1+INT((ROW()-ROW($2:$2))/ROWS($E$2:$E$148)))</f>
        <v>Total Fumbles Recovered</v>
      </c>
      <c r="I6973" s="2" t="str" cm="1">
        <f t="array" ref="I6973">INDEX($E$2:$E$148,1+MOD(ROW()-ROW($2:$2),ROWS($E$2:$E$148)))</f>
        <v>when Leading, &lt; 2 min</v>
      </c>
      <c r="J6973" s="2" t="s">
        <v>333</v>
      </c>
    </row>
    <row r="6974" spans="7:10" x14ac:dyDescent="0.15">
      <c r="G6974" s="2">
        <v>6973</v>
      </c>
      <c r="H6974" s="2" t="str" cm="1">
        <f t="array" ref="H6974">INDEX($B$2:$B$185,1+INT((ROW()-ROW($2:$2))/ROWS($E$2:$E$148)))</f>
        <v>Total Fumbles Recovered</v>
      </c>
      <c r="I6974" s="2" t="str" cm="1">
        <f t="array" ref="I6974">INDEX($E$2:$E$148,1+MOD(ROW()-ROW($2:$2),ROWS($E$2:$E$148)))</f>
        <v>when Leading, &lt; 4 min</v>
      </c>
      <c r="J6974" s="2" t="s">
        <v>334</v>
      </c>
    </row>
    <row r="6975" spans="7:10" x14ac:dyDescent="0.15">
      <c r="G6975" s="2">
        <v>6974</v>
      </c>
      <c r="H6975" s="2" t="str" cm="1">
        <f t="array" ref="H6975">INDEX($B$2:$B$185,1+INT((ROW()-ROW($2:$2))/ROWS($E$2:$E$148)))</f>
        <v>Total Fumbles Recovered</v>
      </c>
      <c r="I6975" s="2" t="str" cm="1">
        <f t="array" ref="I6975">INDEX($E$2:$E$148,1+MOD(ROW()-ROW($2:$2),ROWS($E$2:$E$148)))</f>
        <v>when Tied, &lt; 2 min</v>
      </c>
      <c r="J6975" s="2" t="s">
        <v>335</v>
      </c>
    </row>
    <row r="6976" spans="7:10" ht="14" x14ac:dyDescent="0.15">
      <c r="G6976" s="2">
        <v>6975</v>
      </c>
      <c r="H6976" s="2" t="str" cm="1">
        <f t="array" ref="H6976">INDEX($B$2:$B$185,1+INT((ROW()-ROW($2:$2))/ROWS($E$2:$E$148)))</f>
        <v>Total Fumbles Recovered</v>
      </c>
      <c r="I6976" s="2" t="str" cm="1">
        <f t="array" ref="I6976">INDEX($E$2:$E$148,1+MOD(ROW()-ROW($2:$2),ROWS($E$2:$E$148)))</f>
        <v>when Tied, &lt; 4 min</v>
      </c>
      <c r="J6976" s="3" t="s">
        <v>336</v>
      </c>
    </row>
    <row r="6977" spans="7:10" x14ac:dyDescent="0.15">
      <c r="G6977" s="2">
        <v>6976</v>
      </c>
      <c r="H6977" s="2" t="str" cm="1">
        <f t="array" ref="H6977">INDEX($B$2:$B$185,1+INT((ROW()-ROW($2:$2))/ROWS($E$2:$E$148)))</f>
        <v>Total Fumbles Recovered</v>
      </c>
      <c r="I6977" s="2" t="str" cm="1">
        <f t="array" ref="I6977">INDEX($E$2:$E$148,1+MOD(ROW()-ROW($2:$2),ROWS($E$2:$E$148)))</f>
        <v>when Trailing, &lt; 2 min</v>
      </c>
      <c r="J6977" s="2" t="s">
        <v>332</v>
      </c>
    </row>
    <row r="6978" spans="7:10" x14ac:dyDescent="0.15">
      <c r="G6978" s="2">
        <v>6977</v>
      </c>
      <c r="H6978" s="2" t="str" cm="1">
        <f t="array" ref="H6978">INDEX($B$2:$B$185,1+INT((ROW()-ROW($2:$2))/ROWS($E$2:$E$148)))</f>
        <v>Total Fumbles Recovered</v>
      </c>
      <c r="I6978" s="2" t="str" cm="1">
        <f t="array" ref="I6978">INDEX($E$2:$E$148,1+MOD(ROW()-ROW($2:$2),ROWS($E$2:$E$148)))</f>
        <v>when Trailing, &lt; 4 min</v>
      </c>
      <c r="J6978" s="2" t="s">
        <v>333</v>
      </c>
    </row>
    <row r="6979" spans="7:10" x14ac:dyDescent="0.15">
      <c r="G6979" s="2">
        <v>6978</v>
      </c>
      <c r="H6979" s="2" t="str" cm="1">
        <f t="array" ref="H6979">INDEX($B$2:$B$185,1+INT((ROW()-ROW($2:$2))/ROWS($E$2:$E$148)))</f>
        <v>Total Fumbles Recovered</v>
      </c>
      <c r="I6979" s="2" t="str" cm="1">
        <f t="array" ref="I6979">INDEX($E$2:$E$148,1+MOD(ROW()-ROW($2:$2),ROWS($E$2:$E$148)))</f>
        <v>in 1st Half</v>
      </c>
      <c r="J6979" s="2" t="s">
        <v>334</v>
      </c>
    </row>
    <row r="6980" spans="7:10" x14ac:dyDescent="0.15">
      <c r="G6980" s="2">
        <v>6979</v>
      </c>
      <c r="H6980" s="2" t="str" cm="1">
        <f t="array" ref="H6980">INDEX($B$2:$B$185,1+INT((ROW()-ROW($2:$2))/ROWS($E$2:$E$148)))</f>
        <v>Total Fumbles Recovered</v>
      </c>
      <c r="I6980" s="2" t="str" cm="1">
        <f t="array" ref="I6980">INDEX($E$2:$E$148,1+MOD(ROW()-ROW($2:$2),ROWS($E$2:$E$148)))</f>
        <v>in 2nd Half</v>
      </c>
      <c r="J6980" s="2" t="s">
        <v>335</v>
      </c>
    </row>
    <row r="6981" spans="7:10" ht="14" x14ac:dyDescent="0.15">
      <c r="G6981" s="2">
        <v>6980</v>
      </c>
      <c r="H6981" s="2" t="str" cm="1">
        <f t="array" ref="H6981">INDEX($B$2:$B$185,1+INT((ROW()-ROW($2:$2))/ROWS($E$2:$E$148)))</f>
        <v>Total Fumbles Recovered</v>
      </c>
      <c r="I6981" s="2" t="str" cm="1">
        <f t="array" ref="I6981">INDEX($E$2:$E$148,1+MOD(ROW()-ROW($2:$2),ROWS($E$2:$E$148)))</f>
        <v>No Huddle</v>
      </c>
      <c r="J6981" s="3" t="s">
        <v>336</v>
      </c>
    </row>
    <row r="6982" spans="7:10" x14ac:dyDescent="0.15">
      <c r="G6982" s="2">
        <v>6981</v>
      </c>
      <c r="H6982" s="2" t="str" cm="1">
        <f t="array" ref="H6982">INDEX($B$2:$B$185,1+INT((ROW()-ROW($2:$2))/ROWS($E$2:$E$148)))</f>
        <v>Total Fumbles Recovered</v>
      </c>
      <c r="I6982" s="2" t="str" cm="1">
        <f t="array" ref="I6982">INDEX($E$2:$E$148,1+MOD(ROW()-ROW($2:$2),ROWS($E$2:$E$148)))</f>
        <v>Huddle</v>
      </c>
      <c r="J6982" s="2" t="s">
        <v>332</v>
      </c>
    </row>
    <row r="6983" spans="7:10" x14ac:dyDescent="0.15">
      <c r="G6983" s="2">
        <v>6982</v>
      </c>
      <c r="H6983" s="2" t="str" cm="1">
        <f t="array" ref="H6983">INDEX($B$2:$B$185,1+INT((ROW()-ROW($2:$2))/ROWS($E$2:$E$148)))</f>
        <v>Total Fumbles Recovered</v>
      </c>
      <c r="I6983" s="2" t="str" cm="1">
        <f t="array" ref="I6983">INDEX($E$2:$E$148,1+MOD(ROW()-ROW($2:$2),ROWS($E$2:$E$148)))</f>
        <v>NFL</v>
      </c>
      <c r="J6983" s="2" t="s">
        <v>333</v>
      </c>
    </row>
    <row r="6984" spans="7:10" x14ac:dyDescent="0.15">
      <c r="G6984" s="2">
        <v>6983</v>
      </c>
      <c r="H6984" s="2" t="str" cm="1">
        <f t="array" ref="H6984">INDEX($B$2:$B$185,1+INT((ROW()-ROW($2:$2))/ROWS($E$2:$E$148)))</f>
        <v>Total Fumbles Recovered</v>
      </c>
      <c r="I6984" s="2" t="str" cm="1">
        <f t="array" ref="I6984">INDEX($E$2:$E$148,1+MOD(ROW()-ROW($2:$2),ROWS($E$2:$E$148)))</f>
        <v>in December</v>
      </c>
      <c r="J6984" s="2" t="s">
        <v>334</v>
      </c>
    </row>
    <row r="6985" spans="7:10" x14ac:dyDescent="0.15">
      <c r="G6985" s="2">
        <v>6984</v>
      </c>
      <c r="H6985" s="2" t="str" cm="1">
        <f t="array" ref="H6985">INDEX($B$2:$B$185,1+INT((ROW()-ROW($2:$2))/ROWS($E$2:$E$148)))</f>
        <v>Total Fumbles Recovered</v>
      </c>
      <c r="I6985" s="2" t="str" cm="1">
        <f t="array" ref="I6985">INDEX($E$2:$E$148,1+MOD(ROW()-ROW($2:$2),ROWS($E$2:$E$148)))</f>
        <v>in November</v>
      </c>
      <c r="J6985" s="2" t="s">
        <v>335</v>
      </c>
    </row>
    <row r="6986" spans="7:10" ht="14" x14ac:dyDescent="0.15">
      <c r="G6986" s="2">
        <v>6985</v>
      </c>
      <c r="H6986" s="2" t="str" cm="1">
        <f t="array" ref="H6986">INDEX($B$2:$B$185,1+INT((ROW()-ROW($2:$2))/ROWS($E$2:$E$148)))</f>
        <v>Total Fumbles Recovered</v>
      </c>
      <c r="I6986" s="2" t="str" cm="1">
        <f t="array" ref="I6986">INDEX($E$2:$E$148,1+MOD(ROW()-ROW($2:$2),ROWS($E$2:$E$148)))</f>
        <v>in October</v>
      </c>
      <c r="J6986" s="3" t="s">
        <v>336</v>
      </c>
    </row>
    <row r="6987" spans="7:10" x14ac:dyDescent="0.15">
      <c r="G6987" s="2">
        <v>6986</v>
      </c>
      <c r="H6987" s="2" t="str" cm="1">
        <f t="array" ref="H6987">INDEX($B$2:$B$185,1+INT((ROW()-ROW($2:$2))/ROWS($E$2:$E$148)))</f>
        <v>Total Fumbles Recovered</v>
      </c>
      <c r="I6987" s="2" t="str" cm="1">
        <f t="array" ref="I6987">INDEX($E$2:$E$148,1+MOD(ROW()-ROW($2:$2),ROWS($E$2:$E$148)))</f>
        <v>in September</v>
      </c>
      <c r="J6987" s="2" t="s">
        <v>332</v>
      </c>
    </row>
    <row r="6988" spans="7:10" x14ac:dyDescent="0.15">
      <c r="G6988" s="2">
        <v>6987</v>
      </c>
      <c r="H6988" s="2" t="str" cm="1">
        <f t="array" ref="H6988">INDEX($B$2:$B$185,1+INT((ROW()-ROW($2:$2))/ROWS($E$2:$E$148)))</f>
        <v>Total Fumbles Recovered</v>
      </c>
      <c r="I6988" s="2" t="str" cm="1">
        <f t="array" ref="I6988">INDEX($E$2:$E$148,1+MOD(ROW()-ROW($2:$2),ROWS($E$2:$E$148)))</f>
        <v>vs ARIZONA</v>
      </c>
      <c r="J6988" s="2" t="s">
        <v>333</v>
      </c>
    </row>
    <row r="6989" spans="7:10" x14ac:dyDescent="0.15">
      <c r="G6989" s="2">
        <v>6988</v>
      </c>
      <c r="H6989" s="2" t="str" cm="1">
        <f t="array" ref="H6989">INDEX($B$2:$B$185,1+INT((ROW()-ROW($2:$2))/ROWS($E$2:$E$148)))</f>
        <v>Total Fumbles Recovered</v>
      </c>
      <c r="I6989" s="2" t="str" cm="1">
        <f t="array" ref="I6989">INDEX($E$2:$E$148,1+MOD(ROW()-ROW($2:$2),ROWS($E$2:$E$148)))</f>
        <v>vs ATLANTA</v>
      </c>
      <c r="J6989" s="2" t="s">
        <v>334</v>
      </c>
    </row>
    <row r="6990" spans="7:10" x14ac:dyDescent="0.15">
      <c r="G6990" s="2">
        <v>6989</v>
      </c>
      <c r="H6990" s="2" t="str" cm="1">
        <f t="array" ref="H6990">INDEX($B$2:$B$185,1+INT((ROW()-ROW($2:$2))/ROWS($E$2:$E$148)))</f>
        <v>Total Fumbles Recovered</v>
      </c>
      <c r="I6990" s="2" t="str" cm="1">
        <f t="array" ref="I6990">INDEX($E$2:$E$148,1+MOD(ROW()-ROW($2:$2),ROWS($E$2:$E$148)))</f>
        <v>vs BALTIMORE</v>
      </c>
      <c r="J6990" s="2" t="s">
        <v>335</v>
      </c>
    </row>
    <row r="6991" spans="7:10" ht="14" x14ac:dyDescent="0.15">
      <c r="G6991" s="2">
        <v>6990</v>
      </c>
      <c r="H6991" s="2" t="str" cm="1">
        <f t="array" ref="H6991">INDEX($B$2:$B$185,1+INT((ROW()-ROW($2:$2))/ROWS($E$2:$E$148)))</f>
        <v>Total Fumbles Recovered</v>
      </c>
      <c r="I6991" s="2" t="str" cm="1">
        <f t="array" ref="I6991">INDEX($E$2:$E$148,1+MOD(ROW()-ROW($2:$2),ROWS($E$2:$E$148)))</f>
        <v>vs BUFFALO</v>
      </c>
      <c r="J6991" s="3" t="s">
        <v>336</v>
      </c>
    </row>
    <row r="6992" spans="7:10" x14ac:dyDescent="0.15">
      <c r="G6992" s="2">
        <v>6991</v>
      </c>
      <c r="H6992" s="2" t="str" cm="1">
        <f t="array" ref="H6992">INDEX($B$2:$B$185,1+INT((ROW()-ROW($2:$2))/ROWS($E$2:$E$148)))</f>
        <v>Total Fumbles Recovered</v>
      </c>
      <c r="I6992" s="2" t="str" cm="1">
        <f t="array" ref="I6992">INDEX($E$2:$E$148,1+MOD(ROW()-ROW($2:$2),ROWS($E$2:$E$148)))</f>
        <v>vs CAROLINA</v>
      </c>
      <c r="J6992" s="2" t="s">
        <v>332</v>
      </c>
    </row>
    <row r="6993" spans="7:10" x14ac:dyDescent="0.15">
      <c r="G6993" s="2">
        <v>6992</v>
      </c>
      <c r="H6993" s="2" t="str" cm="1">
        <f t="array" ref="H6993">INDEX($B$2:$B$185,1+INT((ROW()-ROW($2:$2))/ROWS($E$2:$E$148)))</f>
        <v>Total Fumbles Recovered</v>
      </c>
      <c r="I6993" s="2" t="str" cm="1">
        <f t="array" ref="I6993">INDEX($E$2:$E$148,1+MOD(ROW()-ROW($2:$2),ROWS($E$2:$E$148)))</f>
        <v>vs CHICAGO</v>
      </c>
      <c r="J6993" s="2" t="s">
        <v>333</v>
      </c>
    </row>
    <row r="6994" spans="7:10" x14ac:dyDescent="0.15">
      <c r="G6994" s="2">
        <v>6993</v>
      </c>
      <c r="H6994" s="2" t="str" cm="1">
        <f t="array" ref="H6994">INDEX($B$2:$B$185,1+INT((ROW()-ROW($2:$2))/ROWS($E$2:$E$148)))</f>
        <v>Total Fumbles Recovered</v>
      </c>
      <c r="I6994" s="2" t="str" cm="1">
        <f t="array" ref="I6994">INDEX($E$2:$E$148,1+MOD(ROW()-ROW($2:$2),ROWS($E$2:$E$148)))</f>
        <v>vs CINCINNATI</v>
      </c>
      <c r="J6994" s="2" t="s">
        <v>334</v>
      </c>
    </row>
    <row r="6995" spans="7:10" x14ac:dyDescent="0.15">
      <c r="G6995" s="2">
        <v>6994</v>
      </c>
      <c r="H6995" s="2" t="str" cm="1">
        <f t="array" ref="H6995">INDEX($B$2:$B$185,1+INT((ROW()-ROW($2:$2))/ROWS($E$2:$E$148)))</f>
        <v>Total Fumbles Recovered</v>
      </c>
      <c r="I6995" s="2" t="str" cm="1">
        <f t="array" ref="I6995">INDEX($E$2:$E$148,1+MOD(ROW()-ROW($2:$2),ROWS($E$2:$E$148)))</f>
        <v>vs CLEVELAND</v>
      </c>
      <c r="J6995" s="2" t="s">
        <v>335</v>
      </c>
    </row>
    <row r="6996" spans="7:10" ht="14" x14ac:dyDescent="0.15">
      <c r="G6996" s="2">
        <v>6995</v>
      </c>
      <c r="H6996" s="2" t="str" cm="1">
        <f t="array" ref="H6996">INDEX($B$2:$B$185,1+INT((ROW()-ROW($2:$2))/ROWS($E$2:$E$148)))</f>
        <v>Total Fumbles Recovered</v>
      </c>
      <c r="I6996" s="2" t="str" cm="1">
        <f t="array" ref="I6996">INDEX($E$2:$E$148,1+MOD(ROW()-ROW($2:$2),ROWS($E$2:$E$148)))</f>
        <v>vs DALLAS</v>
      </c>
      <c r="J6996" s="3" t="s">
        <v>336</v>
      </c>
    </row>
    <row r="6997" spans="7:10" x14ac:dyDescent="0.15">
      <c r="G6997" s="2">
        <v>6996</v>
      </c>
      <c r="H6997" s="2" t="str" cm="1">
        <f t="array" ref="H6997">INDEX($B$2:$B$185,1+INT((ROW()-ROW($2:$2))/ROWS($E$2:$E$148)))</f>
        <v>Total Fumbles Recovered</v>
      </c>
      <c r="I6997" s="2" t="str" cm="1">
        <f t="array" ref="I6997">INDEX($E$2:$E$148,1+MOD(ROW()-ROW($2:$2),ROWS($E$2:$E$148)))</f>
        <v>vs DENVER</v>
      </c>
      <c r="J6997" s="2" t="s">
        <v>332</v>
      </c>
    </row>
    <row r="6998" spans="7:10" x14ac:dyDescent="0.15">
      <c r="G6998" s="2">
        <v>6997</v>
      </c>
      <c r="H6998" s="2" t="str" cm="1">
        <f t="array" ref="H6998">INDEX($B$2:$B$185,1+INT((ROW()-ROW($2:$2))/ROWS($E$2:$E$148)))</f>
        <v>Total Fumbles Recovered</v>
      </c>
      <c r="I6998" s="2" t="str" cm="1">
        <f t="array" ref="I6998">INDEX($E$2:$E$148,1+MOD(ROW()-ROW($2:$2),ROWS($E$2:$E$148)))</f>
        <v>vs DETROIT</v>
      </c>
      <c r="J6998" s="2" t="s">
        <v>333</v>
      </c>
    </row>
    <row r="6999" spans="7:10" x14ac:dyDescent="0.15">
      <c r="G6999" s="2">
        <v>6998</v>
      </c>
      <c r="H6999" s="2" t="str" cm="1">
        <f t="array" ref="H6999">INDEX($B$2:$B$185,1+INT((ROW()-ROW($2:$2))/ROWS($E$2:$E$148)))</f>
        <v>Total Fumbles Recovered</v>
      </c>
      <c r="I6999" s="2" t="str" cm="1">
        <f t="array" ref="I6999">INDEX($E$2:$E$148,1+MOD(ROW()-ROW($2:$2),ROWS($E$2:$E$148)))</f>
        <v>vs GREEN BAY</v>
      </c>
      <c r="J6999" s="2" t="s">
        <v>334</v>
      </c>
    </row>
    <row r="7000" spans="7:10" x14ac:dyDescent="0.15">
      <c r="G7000" s="2">
        <v>6999</v>
      </c>
      <c r="H7000" s="2" t="str" cm="1">
        <f t="array" ref="H7000">INDEX($B$2:$B$185,1+INT((ROW()-ROW($2:$2))/ROWS($E$2:$E$148)))</f>
        <v>Total Fumbles Recovered</v>
      </c>
      <c r="I7000" s="2" t="str" cm="1">
        <f t="array" ref="I7000">INDEX($E$2:$E$148,1+MOD(ROW()-ROW($2:$2),ROWS($E$2:$E$148)))</f>
        <v>vs HOUSTON</v>
      </c>
      <c r="J7000" s="2" t="s">
        <v>335</v>
      </c>
    </row>
    <row r="7001" spans="7:10" ht="14" x14ac:dyDescent="0.15">
      <c r="G7001" s="2">
        <v>7000</v>
      </c>
      <c r="H7001" s="2" t="str" cm="1">
        <f t="array" ref="H7001">INDEX($B$2:$B$185,1+INT((ROW()-ROW($2:$2))/ROWS($E$2:$E$148)))</f>
        <v>Total Fumbles Recovered</v>
      </c>
      <c r="I7001" s="2" t="str" cm="1">
        <f t="array" ref="I7001">INDEX($E$2:$E$148,1+MOD(ROW()-ROW($2:$2),ROWS($E$2:$E$148)))</f>
        <v>vs INDIANAPOLIS COLTS</v>
      </c>
      <c r="J7001" s="3" t="s">
        <v>336</v>
      </c>
    </row>
    <row r="7002" spans="7:10" x14ac:dyDescent="0.15">
      <c r="G7002" s="2">
        <v>7001</v>
      </c>
      <c r="H7002" s="2" t="str" cm="1">
        <f t="array" ref="H7002">INDEX($B$2:$B$185,1+INT((ROW()-ROW($2:$2))/ROWS($E$2:$E$148)))</f>
        <v>Total Fumbles Recovered</v>
      </c>
      <c r="I7002" s="2" t="str" cm="1">
        <f t="array" ref="I7002">INDEX($E$2:$E$148,1+MOD(ROW()-ROW($2:$2),ROWS($E$2:$E$148)))</f>
        <v>vs JACKSONVILLE</v>
      </c>
      <c r="J7002" s="2" t="s">
        <v>332</v>
      </c>
    </row>
    <row r="7003" spans="7:10" x14ac:dyDescent="0.15">
      <c r="G7003" s="2">
        <v>7002</v>
      </c>
      <c r="H7003" s="2" t="str" cm="1">
        <f t="array" ref="H7003">INDEX($B$2:$B$185,1+INT((ROW()-ROW($2:$2))/ROWS($E$2:$E$148)))</f>
        <v>Total Fumbles Recovered</v>
      </c>
      <c r="I7003" s="2" t="str" cm="1">
        <f t="array" ref="I7003">INDEX($E$2:$E$148,1+MOD(ROW()-ROW($2:$2),ROWS($E$2:$E$148)))</f>
        <v>vs KANSAS CITY</v>
      </c>
      <c r="J7003" s="2" t="s">
        <v>333</v>
      </c>
    </row>
    <row r="7004" spans="7:10" x14ac:dyDescent="0.15">
      <c r="G7004" s="2">
        <v>7003</v>
      </c>
      <c r="H7004" s="2" t="str" cm="1">
        <f t="array" ref="H7004">INDEX($B$2:$B$185,1+INT((ROW()-ROW($2:$2))/ROWS($E$2:$E$148)))</f>
        <v>Total Fumbles Recovered</v>
      </c>
      <c r="I7004" s="2" t="str" cm="1">
        <f t="array" ref="I7004">INDEX($E$2:$E$148,1+MOD(ROW()-ROW($2:$2),ROWS($E$2:$E$148)))</f>
        <v>vs LOS ANGELES RAMS</v>
      </c>
      <c r="J7004" s="2" t="s">
        <v>334</v>
      </c>
    </row>
    <row r="7005" spans="7:10" x14ac:dyDescent="0.15">
      <c r="G7005" s="2">
        <v>7004</v>
      </c>
      <c r="H7005" s="2" t="str" cm="1">
        <f t="array" ref="H7005">INDEX($B$2:$B$185,1+INT((ROW()-ROW($2:$2))/ROWS($E$2:$E$148)))</f>
        <v>Total Fumbles Recovered</v>
      </c>
      <c r="I7005" s="2" t="str" cm="1">
        <f t="array" ref="I7005">INDEX($E$2:$E$148,1+MOD(ROW()-ROW($2:$2),ROWS($E$2:$E$148)))</f>
        <v>vs LA CHARGERS</v>
      </c>
      <c r="J7005" s="2" t="s">
        <v>335</v>
      </c>
    </row>
    <row r="7006" spans="7:10" ht="14" x14ac:dyDescent="0.15">
      <c r="G7006" s="2">
        <v>7005</v>
      </c>
      <c r="H7006" s="2" t="str" cm="1">
        <f t="array" ref="H7006">INDEX($B$2:$B$185,1+INT((ROW()-ROW($2:$2))/ROWS($E$2:$E$148)))</f>
        <v>Total Fumbles Recovered</v>
      </c>
      <c r="I7006" s="2" t="str" cm="1">
        <f t="array" ref="I7006">INDEX($E$2:$E$148,1+MOD(ROW()-ROW($2:$2),ROWS($E$2:$E$148)))</f>
        <v>vs LAS VEGAS</v>
      </c>
      <c r="J7006" s="3" t="s">
        <v>336</v>
      </c>
    </row>
    <row r="7007" spans="7:10" x14ac:dyDescent="0.15">
      <c r="G7007" s="2">
        <v>7006</v>
      </c>
      <c r="H7007" s="2" t="str" cm="1">
        <f t="array" ref="H7007">INDEX($B$2:$B$185,1+INT((ROW()-ROW($2:$2))/ROWS($E$2:$E$148)))</f>
        <v>Total Fumbles Recovered</v>
      </c>
      <c r="I7007" s="2" t="str" cm="1">
        <f t="array" ref="I7007">INDEX($E$2:$E$148,1+MOD(ROW()-ROW($2:$2),ROWS($E$2:$E$148)))</f>
        <v>vs MIAMI</v>
      </c>
      <c r="J7007" s="2" t="s">
        <v>332</v>
      </c>
    </row>
    <row r="7008" spans="7:10" x14ac:dyDescent="0.15">
      <c r="G7008" s="2">
        <v>7007</v>
      </c>
      <c r="H7008" s="2" t="str" cm="1">
        <f t="array" ref="H7008">INDEX($B$2:$B$185,1+INT((ROW()-ROW($2:$2))/ROWS($E$2:$E$148)))</f>
        <v>Total Fumbles Recovered</v>
      </c>
      <c r="I7008" s="2" t="str" cm="1">
        <f t="array" ref="I7008">INDEX($E$2:$E$148,1+MOD(ROW()-ROW($2:$2),ROWS($E$2:$E$148)))</f>
        <v>vs MINNESOTA</v>
      </c>
      <c r="J7008" s="2" t="s">
        <v>333</v>
      </c>
    </row>
    <row r="7009" spans="7:10" x14ac:dyDescent="0.15">
      <c r="G7009" s="2">
        <v>7008</v>
      </c>
      <c r="H7009" s="2" t="str" cm="1">
        <f t="array" ref="H7009">INDEX($B$2:$B$185,1+INT((ROW()-ROW($2:$2))/ROWS($E$2:$E$148)))</f>
        <v>Total Fumbles Recovered</v>
      </c>
      <c r="I7009" s="2" t="str" cm="1">
        <f t="array" ref="I7009">INDEX($E$2:$E$148,1+MOD(ROW()-ROW($2:$2),ROWS($E$2:$E$148)))</f>
        <v>vs NEW ENGLAND</v>
      </c>
      <c r="J7009" s="2" t="s">
        <v>334</v>
      </c>
    </row>
    <row r="7010" spans="7:10" x14ac:dyDescent="0.15">
      <c r="G7010" s="2">
        <v>7009</v>
      </c>
      <c r="H7010" s="2" t="str" cm="1">
        <f t="array" ref="H7010">INDEX($B$2:$B$185,1+INT((ROW()-ROW($2:$2))/ROWS($E$2:$E$148)))</f>
        <v>Total Fumbles Recovered</v>
      </c>
      <c r="I7010" s="2" t="str" cm="1">
        <f t="array" ref="I7010">INDEX($E$2:$E$148,1+MOD(ROW()-ROW($2:$2),ROWS($E$2:$E$148)))</f>
        <v>vs NEW ORLEANS</v>
      </c>
      <c r="J7010" s="2" t="s">
        <v>335</v>
      </c>
    </row>
    <row r="7011" spans="7:10" ht="14" x14ac:dyDescent="0.15">
      <c r="G7011" s="2">
        <v>7010</v>
      </c>
      <c r="H7011" s="2" t="str" cm="1">
        <f t="array" ref="H7011">INDEX($B$2:$B$185,1+INT((ROW()-ROW($2:$2))/ROWS($E$2:$E$148)))</f>
        <v>Total Fumbles Recovered</v>
      </c>
      <c r="I7011" s="2" t="str" cm="1">
        <f t="array" ref="I7011">INDEX($E$2:$E$148,1+MOD(ROW()-ROW($2:$2),ROWS($E$2:$E$148)))</f>
        <v>vs NEW YORK JETS</v>
      </c>
      <c r="J7011" s="3" t="s">
        <v>336</v>
      </c>
    </row>
    <row r="7012" spans="7:10" x14ac:dyDescent="0.15">
      <c r="G7012" s="2">
        <v>7011</v>
      </c>
      <c r="H7012" s="2" t="str" cm="1">
        <f t="array" ref="H7012">INDEX($B$2:$B$185,1+INT((ROW()-ROW($2:$2))/ROWS($E$2:$E$148)))</f>
        <v>Total Fumbles Recovered</v>
      </c>
      <c r="I7012" s="2" t="str" cm="1">
        <f t="array" ref="I7012">INDEX($E$2:$E$148,1+MOD(ROW()-ROW($2:$2),ROWS($E$2:$E$148)))</f>
        <v>vs NY GIANTS</v>
      </c>
      <c r="J7012" s="2" t="s">
        <v>332</v>
      </c>
    </row>
    <row r="7013" spans="7:10" x14ac:dyDescent="0.15">
      <c r="G7013" s="2">
        <v>7012</v>
      </c>
      <c r="H7013" s="2" t="str" cm="1">
        <f t="array" ref="H7013">INDEX($B$2:$B$185,1+INT((ROW()-ROW($2:$2))/ROWS($E$2:$E$148)))</f>
        <v>Total Fumbles Recovered</v>
      </c>
      <c r="I7013" s="2" t="str" cm="1">
        <f t="array" ref="I7013">INDEX($E$2:$E$148,1+MOD(ROW()-ROW($2:$2),ROWS($E$2:$E$148)))</f>
        <v>vs PHILADELPHIA</v>
      </c>
      <c r="J7013" s="2" t="s">
        <v>333</v>
      </c>
    </row>
    <row r="7014" spans="7:10" x14ac:dyDescent="0.15">
      <c r="G7014" s="2">
        <v>7013</v>
      </c>
      <c r="H7014" s="2" t="str" cm="1">
        <f t="array" ref="H7014">INDEX($B$2:$B$185,1+INT((ROW()-ROW($2:$2))/ROWS($E$2:$E$148)))</f>
        <v>Total Fumbles Recovered</v>
      </c>
      <c r="I7014" s="2" t="str" cm="1">
        <f t="array" ref="I7014">INDEX($E$2:$E$148,1+MOD(ROW()-ROW($2:$2),ROWS($E$2:$E$148)))</f>
        <v>vs PITTSBURGH</v>
      </c>
      <c r="J7014" s="2" t="s">
        <v>334</v>
      </c>
    </row>
    <row r="7015" spans="7:10" x14ac:dyDescent="0.15">
      <c r="G7015" s="2">
        <v>7014</v>
      </c>
      <c r="H7015" s="2" t="str" cm="1">
        <f t="array" ref="H7015">INDEX($B$2:$B$185,1+INT((ROW()-ROW($2:$2))/ROWS($E$2:$E$148)))</f>
        <v>Total Fumbles Recovered</v>
      </c>
      <c r="I7015" s="2" t="str" cm="1">
        <f t="array" ref="I7015">INDEX($E$2:$E$148,1+MOD(ROW()-ROW($2:$2),ROWS($E$2:$E$148)))</f>
        <v>vs SEATTLE</v>
      </c>
      <c r="J7015" s="2" t="s">
        <v>335</v>
      </c>
    </row>
    <row r="7016" spans="7:10" ht="14" x14ac:dyDescent="0.15">
      <c r="G7016" s="2">
        <v>7015</v>
      </c>
      <c r="H7016" s="2" t="str" cm="1">
        <f t="array" ref="H7016">INDEX($B$2:$B$185,1+INT((ROW()-ROW($2:$2))/ROWS($E$2:$E$148)))</f>
        <v>Total Fumbles Recovered</v>
      </c>
      <c r="I7016" s="2" t="str" cm="1">
        <f t="array" ref="I7016">INDEX($E$2:$E$148,1+MOD(ROW()-ROW($2:$2),ROWS($E$2:$E$148)))</f>
        <v>vs SAN FRANCISCO</v>
      </c>
      <c r="J7016" s="3" t="s">
        <v>336</v>
      </c>
    </row>
    <row r="7017" spans="7:10" x14ac:dyDescent="0.15">
      <c r="G7017" s="2">
        <v>7016</v>
      </c>
      <c r="H7017" s="2" t="str" cm="1">
        <f t="array" ref="H7017">INDEX($B$2:$B$185,1+INT((ROW()-ROW($2:$2))/ROWS($E$2:$E$148)))</f>
        <v>Total Fumbles Recovered</v>
      </c>
      <c r="I7017" s="2" t="str" cm="1">
        <f t="array" ref="I7017">INDEX($E$2:$E$148,1+MOD(ROW()-ROW($2:$2),ROWS($E$2:$E$148)))</f>
        <v>vs TAMPA BAY</v>
      </c>
      <c r="J7017" s="2" t="s">
        <v>332</v>
      </c>
    </row>
    <row r="7018" spans="7:10" x14ac:dyDescent="0.15">
      <c r="G7018" s="2">
        <v>7017</v>
      </c>
      <c r="H7018" s="2" t="str" cm="1">
        <f t="array" ref="H7018">INDEX($B$2:$B$185,1+INT((ROW()-ROW($2:$2))/ROWS($E$2:$E$148)))</f>
        <v>Total Fumbles Recovered</v>
      </c>
      <c r="I7018" s="2" t="str" cm="1">
        <f t="array" ref="I7018">INDEX($E$2:$E$148,1+MOD(ROW()-ROW($2:$2),ROWS($E$2:$E$148)))</f>
        <v>vs TENNESSEE</v>
      </c>
      <c r="J7018" s="2" t="s">
        <v>333</v>
      </c>
    </row>
    <row r="7019" spans="7:10" x14ac:dyDescent="0.15">
      <c r="G7019" s="2">
        <v>7018</v>
      </c>
      <c r="H7019" s="2" t="str" cm="1">
        <f t="array" ref="H7019">INDEX($B$2:$B$185,1+INT((ROW()-ROW($2:$2))/ROWS($E$2:$E$148)))</f>
        <v>Total Fumbles Recovered</v>
      </c>
      <c r="I7019" s="2" t="str" cm="1">
        <f t="array" ref="I7019">INDEX($E$2:$E$148,1+MOD(ROW()-ROW($2:$2),ROWS($E$2:$E$148)))</f>
        <v>vs WASHINGTON</v>
      </c>
      <c r="J7019" s="2" t="s">
        <v>334</v>
      </c>
    </row>
    <row r="7020" spans="7:10" x14ac:dyDescent="0.15">
      <c r="G7020" s="2">
        <v>7019</v>
      </c>
      <c r="H7020" s="2" t="str" cm="1">
        <f t="array" ref="H7020">INDEX($B$2:$B$185,1+INT((ROW()-ROW($2:$2))/ROWS($E$2:$E$148)))</f>
        <v>Total Fumbles Recovered</v>
      </c>
      <c r="I7020" s="2" t="str" cm="1">
        <f t="array" ref="I7020">INDEX($E$2:$E$148,1+MOD(ROW()-ROW($2:$2),ROWS($E$2:$E$148)))</f>
        <v>Home Games</v>
      </c>
      <c r="J7020" s="2" t="s">
        <v>335</v>
      </c>
    </row>
    <row r="7021" spans="7:10" ht="14" x14ac:dyDescent="0.15">
      <c r="G7021" s="2">
        <v>7020</v>
      </c>
      <c r="H7021" s="2" t="str" cm="1">
        <f t="array" ref="H7021">INDEX($B$2:$B$185,1+INT((ROW()-ROW($2:$2))/ROWS($E$2:$E$148)))</f>
        <v>Total Fumbles Recovered</v>
      </c>
      <c r="I7021" s="2" t="str" cm="1">
        <f t="array" ref="I7021">INDEX($E$2:$E$148,1+MOD(ROW()-ROW($2:$2),ROWS($E$2:$E$148)))</f>
        <v>Away Games</v>
      </c>
      <c r="J7021" s="3" t="s">
        <v>336</v>
      </c>
    </row>
    <row r="7022" spans="7:10" x14ac:dyDescent="0.15">
      <c r="G7022" s="2">
        <v>7021</v>
      </c>
      <c r="H7022" s="2" t="str" cm="1">
        <f t="array" ref="H7022">INDEX($B$2:$B$185,1+INT((ROW()-ROW($2:$2))/ROWS($E$2:$E$148)))</f>
        <v>Total Fumbles Recovered</v>
      </c>
      <c r="I7022" s="2" t="str" cm="1">
        <f t="array" ref="I7022">INDEX($E$2:$E$148,1+MOD(ROW()-ROW($2:$2),ROWS($E$2:$E$148)))</f>
        <v>on Play Action</v>
      </c>
      <c r="J7022" s="2" t="s">
        <v>332</v>
      </c>
    </row>
    <row r="7023" spans="7:10" x14ac:dyDescent="0.15">
      <c r="G7023" s="2">
        <v>7022</v>
      </c>
      <c r="H7023" s="2" t="str" cm="1">
        <f t="array" ref="H7023">INDEX($B$2:$B$185,1+INT((ROW()-ROW($2:$2))/ROWS($E$2:$E$148)))</f>
        <v>Total Fumbles Recovered</v>
      </c>
      <c r="I7023" s="2" t="str" cm="1">
        <f t="array" ref="I7023">INDEX($E$2:$E$148,1+MOD(ROW()-ROW($2:$2),ROWS($E$2:$E$148)))</f>
        <v>No Play Action</v>
      </c>
      <c r="J7023" s="2" t="s">
        <v>333</v>
      </c>
    </row>
    <row r="7024" spans="7:10" x14ac:dyDescent="0.15">
      <c r="G7024" s="2">
        <v>7023</v>
      </c>
      <c r="H7024" s="2" t="str" cm="1">
        <f t="array" ref="H7024">INDEX($B$2:$B$185,1+INT((ROW()-ROW($2:$2))/ROWS($E$2:$E$148)))</f>
        <v>Total Fumbles Recovered</v>
      </c>
      <c r="I7024" s="2" t="str" cm="1">
        <f t="array" ref="I7024">INDEX($E$2:$E$148,1+MOD(ROW()-ROW($2:$2),ROWS($E$2:$E$148)))</f>
        <v>Conf Championship</v>
      </c>
      <c r="J7024" s="2" t="s">
        <v>334</v>
      </c>
    </row>
    <row r="7025" spans="7:10" x14ac:dyDescent="0.15">
      <c r="G7025" s="2">
        <v>7024</v>
      </c>
      <c r="H7025" s="2" t="str" cm="1">
        <f t="array" ref="H7025">INDEX($B$2:$B$185,1+INT((ROW()-ROW($2:$2))/ROWS($E$2:$E$148)))</f>
        <v>Total Fumbles Recovered</v>
      </c>
      <c r="I7025" s="2" t="str" cm="1">
        <f t="array" ref="I7025">INDEX($E$2:$E$148,1+MOD(ROW()-ROW($2:$2),ROWS($E$2:$E$148)))</f>
        <v>Divisional Round</v>
      </c>
      <c r="J7025" s="2" t="s">
        <v>335</v>
      </c>
    </row>
    <row r="7026" spans="7:10" ht="14" x14ac:dyDescent="0.15">
      <c r="G7026" s="2">
        <v>7025</v>
      </c>
      <c r="H7026" s="2" t="str" cm="1">
        <f t="array" ref="H7026">INDEX($B$2:$B$185,1+INT((ROW()-ROW($2:$2))/ROWS($E$2:$E$148)))</f>
        <v>Total Fumbles Recovered</v>
      </c>
      <c r="I7026" s="2" t="str" cm="1">
        <f t="array" ref="I7026">INDEX($E$2:$E$148,1+MOD(ROW()-ROW($2:$2),ROWS($E$2:$E$148)))</f>
        <v>Super Bowl</v>
      </c>
      <c r="J7026" s="3" t="s">
        <v>336</v>
      </c>
    </row>
    <row r="7027" spans="7:10" x14ac:dyDescent="0.15">
      <c r="G7027" s="2">
        <v>7026</v>
      </c>
      <c r="H7027" s="2" t="str" cm="1">
        <f t="array" ref="H7027">INDEX($B$2:$B$185,1+INT((ROW()-ROW($2:$2))/ROWS($E$2:$E$148)))</f>
        <v>Total Fumbles Recovered</v>
      </c>
      <c r="I7027" s="2" t="str" cm="1">
        <f t="array" ref="I7027">INDEX($E$2:$E$148,1+MOD(ROW()-ROW($2:$2),ROWS($E$2:$E$148)))</f>
        <v>Wild Card</v>
      </c>
      <c r="J7027" s="2" t="s">
        <v>332</v>
      </c>
    </row>
    <row r="7028" spans="7:10" x14ac:dyDescent="0.15">
      <c r="G7028" s="2">
        <v>7027</v>
      </c>
      <c r="H7028" s="2" t="str" cm="1">
        <f t="array" ref="H7028">INDEX($B$2:$B$185,1+INT((ROW()-ROW($2:$2))/ROWS($E$2:$E$148)))</f>
        <v>Total Fumbles Recovered</v>
      </c>
      <c r="I7028" s="2" t="str" cm="1">
        <f t="array" ref="I7028">INDEX($E$2:$E$148,1+MOD(ROW()-ROW($2:$2),ROWS($E$2:$E$148)))</f>
        <v>1st Quarter</v>
      </c>
      <c r="J7028" s="2" t="s">
        <v>333</v>
      </c>
    </row>
    <row r="7029" spans="7:10" x14ac:dyDescent="0.15">
      <c r="G7029" s="2">
        <v>7028</v>
      </c>
      <c r="H7029" s="2" t="str" cm="1">
        <f t="array" ref="H7029">INDEX($B$2:$B$185,1+INT((ROW()-ROW($2:$2))/ROWS($E$2:$E$148)))</f>
        <v>Total Fumbles Recovered</v>
      </c>
      <c r="I7029" s="2" t="str" cm="1">
        <f t="array" ref="I7029">INDEX($E$2:$E$148,1+MOD(ROW()-ROW($2:$2),ROWS($E$2:$E$148)))</f>
        <v>2nd Quarter</v>
      </c>
      <c r="J7029" s="2" t="s">
        <v>334</v>
      </c>
    </row>
    <row r="7030" spans="7:10" x14ac:dyDescent="0.15">
      <c r="G7030" s="2">
        <v>7029</v>
      </c>
      <c r="H7030" s="2" t="str" cm="1">
        <f t="array" ref="H7030">INDEX($B$2:$B$185,1+INT((ROW()-ROW($2:$2))/ROWS($E$2:$E$148)))</f>
        <v>Total Fumbles Recovered</v>
      </c>
      <c r="I7030" s="2" t="str" cm="1">
        <f t="array" ref="I7030">INDEX($E$2:$E$148,1+MOD(ROW()-ROW($2:$2),ROWS($E$2:$E$148)))</f>
        <v>3rd Quarter</v>
      </c>
      <c r="J7030" s="2" t="s">
        <v>335</v>
      </c>
    </row>
    <row r="7031" spans="7:10" ht="14" x14ac:dyDescent="0.15">
      <c r="G7031" s="2">
        <v>7030</v>
      </c>
      <c r="H7031" s="2" t="str" cm="1">
        <f t="array" ref="H7031">INDEX($B$2:$B$185,1+INT((ROW()-ROW($2:$2))/ROWS($E$2:$E$148)))</f>
        <v>Total Fumbles Recovered</v>
      </c>
      <c r="I7031" s="2" t="str" cm="1">
        <f t="array" ref="I7031">INDEX($E$2:$E$148,1+MOD(ROW()-ROW($2:$2),ROWS($E$2:$E$148)))</f>
        <v>4th Quarter</v>
      </c>
      <c r="J7031" s="3" t="s">
        <v>336</v>
      </c>
    </row>
    <row r="7032" spans="7:10" x14ac:dyDescent="0.15">
      <c r="G7032" s="2">
        <v>7031</v>
      </c>
      <c r="H7032" s="2" t="str" cm="1">
        <f t="array" ref="H7032">INDEX($B$2:$B$185,1+INT((ROW()-ROW($2:$2))/ROWS($E$2:$E$148)))</f>
        <v>Total Fumbles Recovered</v>
      </c>
      <c r="I7032" s="2" t="str" cm="1">
        <f t="array" ref="I7032">INDEX($E$2:$E$148,1+MOD(ROW()-ROW($2:$2),ROWS($E$2:$E$148)))</f>
        <v>in Overtime</v>
      </c>
      <c r="J7032" s="2" t="s">
        <v>332</v>
      </c>
    </row>
    <row r="7033" spans="7:10" x14ac:dyDescent="0.15">
      <c r="G7033" s="2">
        <v>7032</v>
      </c>
      <c r="H7033" s="2" t="str" cm="1">
        <f t="array" ref="H7033">INDEX($B$2:$B$185,1+INT((ROW()-ROW($2:$2))/ROWS($E$2:$E$148)))</f>
        <v>Total Fumbles Recovered</v>
      </c>
      <c r="I7033" s="2" t="str" cm="1">
        <f t="array" ref="I7033">INDEX($E$2:$E$148,1+MOD(ROW()-ROW($2:$2),ROWS($E$2:$E$148)))</f>
        <v>in Losses</v>
      </c>
      <c r="J7033" s="2" t="s">
        <v>333</v>
      </c>
    </row>
    <row r="7034" spans="7:10" x14ac:dyDescent="0.15">
      <c r="G7034" s="2">
        <v>7033</v>
      </c>
      <c r="H7034" s="2" t="str" cm="1">
        <f t="array" ref="H7034">INDEX($B$2:$B$185,1+INT((ROW()-ROW($2:$2))/ROWS($E$2:$E$148)))</f>
        <v>Total Fumbles Recovered</v>
      </c>
      <c r="I7034" s="2" t="str" cm="1">
        <f t="array" ref="I7034">INDEX($E$2:$E$148,1+MOD(ROW()-ROW($2:$2),ROWS($E$2:$E$148)))</f>
        <v>in Wins</v>
      </c>
      <c r="J7034" s="2" t="s">
        <v>334</v>
      </c>
    </row>
    <row r="7035" spans="7:10" x14ac:dyDescent="0.15">
      <c r="G7035" s="2">
        <v>7034</v>
      </c>
      <c r="H7035" s="2" t="str" cm="1">
        <f t="array" ref="H7035">INDEX($B$2:$B$185,1+INT((ROW()-ROW($2:$2))/ROWS($E$2:$E$148)))</f>
        <v>Total Fumbles Recovered</v>
      </c>
      <c r="I7035" s="2" t="str" cm="1">
        <f t="array" ref="I7035">INDEX($E$2:$E$148,1+MOD(ROW()-ROW($2:$2),ROWS($E$2:$E$148)))</f>
        <v>Non-RPO</v>
      </c>
      <c r="J7035" s="2" t="s">
        <v>335</v>
      </c>
    </row>
    <row r="7036" spans="7:10" ht="14" x14ac:dyDescent="0.15">
      <c r="G7036" s="2">
        <v>7035</v>
      </c>
      <c r="H7036" s="2" t="str" cm="1">
        <f t="array" ref="H7036">INDEX($B$2:$B$185,1+INT((ROW()-ROW($2:$2))/ROWS($E$2:$E$148)))</f>
        <v>Total Fumbles Recovered</v>
      </c>
      <c r="I7036" s="2" t="str" cm="1">
        <f t="array" ref="I7036">INDEX($E$2:$E$148,1+MOD(ROW()-ROW($2:$2),ROWS($E$2:$E$148)))</f>
        <v>No Run Pass Option</v>
      </c>
      <c r="J7036" s="3" t="s">
        <v>336</v>
      </c>
    </row>
    <row r="7037" spans="7:10" x14ac:dyDescent="0.15">
      <c r="G7037" s="2">
        <v>7036</v>
      </c>
      <c r="H7037" s="2" t="str" cm="1">
        <f t="array" ref="H7037">INDEX($B$2:$B$185,1+INT((ROW()-ROW($2:$2))/ROWS($E$2:$E$148)))</f>
        <v>Total Fumbles Recovered</v>
      </c>
      <c r="I7037" s="2" t="str" cm="1">
        <f t="array" ref="I7037">INDEX($E$2:$E$148,1+MOD(ROW()-ROW($2:$2),ROWS($E$2:$E$148)))</f>
        <v>when Leading</v>
      </c>
      <c r="J7037" s="2" t="s">
        <v>332</v>
      </c>
    </row>
    <row r="7038" spans="7:10" x14ac:dyDescent="0.15">
      <c r="G7038" s="2">
        <v>7037</v>
      </c>
      <c r="H7038" s="2" t="str" cm="1">
        <f t="array" ref="H7038">INDEX($B$2:$B$185,1+INT((ROW()-ROW($2:$2))/ROWS($E$2:$E$148)))</f>
        <v>Total Fumbles Recovered</v>
      </c>
      <c r="I7038" s="2" t="str" cm="1">
        <f t="array" ref="I7038">INDEX($E$2:$E$148,1+MOD(ROW()-ROW($2:$2),ROWS($E$2:$E$148)))</f>
        <v>when Tied</v>
      </c>
      <c r="J7038" s="2" t="s">
        <v>333</v>
      </c>
    </row>
    <row r="7039" spans="7:10" x14ac:dyDescent="0.15">
      <c r="G7039" s="2">
        <v>7038</v>
      </c>
      <c r="H7039" s="2" t="str" cm="1">
        <f t="array" ref="H7039">INDEX($B$2:$B$185,1+INT((ROW()-ROW($2:$2))/ROWS($E$2:$E$148)))</f>
        <v>Total Fumbles Recovered</v>
      </c>
      <c r="I7039" s="2" t="str" cm="1">
        <f t="array" ref="I7039">INDEX($E$2:$E$148,1+MOD(ROW()-ROW($2:$2),ROWS($E$2:$E$148)))</f>
        <v>when Trailing</v>
      </c>
      <c r="J7039" s="2" t="s">
        <v>334</v>
      </c>
    </row>
    <row r="7040" spans="7:10" x14ac:dyDescent="0.15">
      <c r="G7040" s="2">
        <v>7039</v>
      </c>
      <c r="H7040" s="2" t="str" cm="1">
        <f t="array" ref="H7040">INDEX($B$2:$B$185,1+INT((ROW()-ROW($2:$2))/ROWS($E$2:$E$148)))</f>
        <v>Total Fumbles Recovered</v>
      </c>
      <c r="I7040" s="2" t="str" cm="1">
        <f t="array" ref="I7040">INDEX($E$2:$E$148,1+MOD(ROW()-ROW($2:$2),ROWS($E$2:$E$148)))</f>
        <v>Pre Season</v>
      </c>
      <c r="J7040" s="2" t="s">
        <v>335</v>
      </c>
    </row>
    <row r="7041" spans="7:10" ht="14" x14ac:dyDescent="0.15">
      <c r="G7041" s="2">
        <v>7040</v>
      </c>
      <c r="H7041" s="2" t="str" cm="1">
        <f t="array" ref="H7041">INDEX($B$2:$B$185,1+INT((ROW()-ROW($2:$2))/ROWS($E$2:$E$148)))</f>
        <v>Total Fumbles Recovered</v>
      </c>
      <c r="I7041" s="2" t="str" cm="1">
        <f t="array" ref="I7041">INDEX($E$2:$E$148,1+MOD(ROW()-ROW($2:$2),ROWS($E$2:$E$148)))</f>
        <v>Regular Season</v>
      </c>
      <c r="J7041" s="3" t="s">
        <v>336</v>
      </c>
    </row>
    <row r="7042" spans="7:10" x14ac:dyDescent="0.15">
      <c r="G7042" s="2">
        <v>7041</v>
      </c>
      <c r="H7042" s="2" t="str" cm="1">
        <f t="array" ref="H7042">INDEX($B$2:$B$185,1+INT((ROW()-ROW($2:$2))/ROWS($E$2:$E$148)))</f>
        <v>Total Fumbles Recovered</v>
      </c>
      <c r="I7042" s="2" t="str" cm="1">
        <f t="array" ref="I7042">INDEX($E$2:$E$148,1+MOD(ROW()-ROW($2:$2),ROWS($E$2:$E$148)))</f>
        <v>Post Season</v>
      </c>
      <c r="J7042" s="2" t="s">
        <v>332</v>
      </c>
    </row>
    <row r="7043" spans="7:10" x14ac:dyDescent="0.15">
      <c r="G7043" s="2">
        <v>7042</v>
      </c>
      <c r="H7043" s="2" t="str" cm="1">
        <f t="array" ref="H7043">INDEX($B$2:$B$185,1+INT((ROW()-ROW($2:$2))/ROWS($E$2:$E$148)))</f>
        <v>Total Fumbles Recovered</v>
      </c>
      <c r="I7043" s="2" t="str" cm="1">
        <f t="array" ref="I7043">INDEX($E$2:$E$148,1+MOD(ROW()-ROW($2:$2),ROWS($E$2:$E$148)))</f>
        <v>in Pistol Formation</v>
      </c>
      <c r="J7043" s="2" t="s">
        <v>333</v>
      </c>
    </row>
    <row r="7044" spans="7:10" x14ac:dyDescent="0.15">
      <c r="G7044" s="2">
        <v>7043</v>
      </c>
      <c r="H7044" s="2" t="str" cm="1">
        <f t="array" ref="H7044">INDEX($B$2:$B$185,1+INT((ROW()-ROW($2:$2))/ROWS($E$2:$E$148)))</f>
        <v>Total Fumbles Recovered</v>
      </c>
      <c r="I7044" s="2" t="str" cm="1">
        <f t="array" ref="I7044">INDEX($E$2:$E$148,1+MOD(ROW()-ROW($2:$2),ROWS($E$2:$E$148)))</f>
        <v>in Shotgun</v>
      </c>
      <c r="J7044" s="2" t="s">
        <v>334</v>
      </c>
    </row>
    <row r="7045" spans="7:10" x14ac:dyDescent="0.15">
      <c r="G7045" s="2">
        <v>7044</v>
      </c>
      <c r="H7045" s="2" t="str" cm="1">
        <f t="array" ref="H7045">INDEX($B$2:$B$185,1+INT((ROW()-ROW($2:$2))/ROWS($E$2:$E$148)))</f>
        <v>Total Fumbles Recovered</v>
      </c>
      <c r="I7045" s="2" t="str" cm="1">
        <f t="array" ref="I7045">INDEX($E$2:$E$148,1+MOD(ROW()-ROW($2:$2),ROWS($E$2:$E$148)))</f>
        <v>in QB Under Center</v>
      </c>
      <c r="J7045" s="2" t="s">
        <v>335</v>
      </c>
    </row>
    <row r="7046" spans="7:10" ht="14" x14ac:dyDescent="0.15">
      <c r="G7046" s="2">
        <v>7045</v>
      </c>
      <c r="H7046" s="2" t="str" cm="1">
        <f t="array" ref="H7046">INDEX($B$2:$B$185,1+INT((ROW()-ROW($2:$2))/ROWS($E$2:$E$148)))</f>
        <v>Total Fumbles Recovered</v>
      </c>
      <c r="I7046" s="2" t="str" cm="1">
        <f t="array" ref="I7046">INDEX($E$2:$E$148,1+MOD(ROW()-ROW($2:$2),ROWS($E$2:$E$148)))</f>
        <v>in Domes</v>
      </c>
      <c r="J7046" s="3" t="s">
        <v>336</v>
      </c>
    </row>
    <row r="7047" spans="7:10" x14ac:dyDescent="0.15">
      <c r="G7047" s="2">
        <v>7046</v>
      </c>
      <c r="H7047" s="2" t="str" cm="1">
        <f t="array" ref="H7047">INDEX($B$2:$B$185,1+INT((ROW()-ROW($2:$2))/ROWS($E$2:$E$148)))</f>
        <v>Total Fumbles Recovered</v>
      </c>
      <c r="I7047" s="2" t="str" cm="1">
        <f t="array" ref="I7047">INDEX($E$2:$E$148,1+MOD(ROW()-ROW($2:$2),ROWS($E$2:$E$148)))</f>
        <v>in Outdoor Stadiums</v>
      </c>
      <c r="J7047" s="2" t="s">
        <v>332</v>
      </c>
    </row>
    <row r="7048" spans="7:10" x14ac:dyDescent="0.15">
      <c r="G7048" s="2">
        <v>7047</v>
      </c>
      <c r="H7048" s="2" t="str" cm="1">
        <f t="array" ref="H7048">INDEX($B$2:$B$185,1+INT((ROW()-ROW($2:$2))/ROWS($E$2:$E$148)))</f>
        <v>Total Fumbles Recovered</v>
      </c>
      <c r="I7048" s="2" t="str" cm="1">
        <f t="array" ref="I7048">INDEX($E$2:$E$148,1+MOD(ROW()-ROW($2:$2),ROWS($E$2:$E$148)))</f>
        <v>in Retractable Domes</v>
      </c>
      <c r="J7048" s="2" t="s">
        <v>333</v>
      </c>
    </row>
    <row r="7049" spans="7:10" x14ac:dyDescent="0.15">
      <c r="G7049" s="2">
        <v>7048</v>
      </c>
      <c r="H7049" s="2" t="str" cm="1">
        <f t="array" ref="H7049">INDEX($B$2:$B$185,1+INT((ROW()-ROW($2:$2))/ROWS($E$2:$E$148)))</f>
        <v>Total Fumbles Recovered</v>
      </c>
      <c r="I7049" s="2" t="str" cm="1">
        <f t="array" ref="I7049">INDEX($E$2:$E$148,1+MOD(ROW()-ROW($2:$2),ROWS($E$2:$E$148)))</f>
        <v>in Afternoon Games</v>
      </c>
      <c r="J7049" s="2" t="s">
        <v>334</v>
      </c>
    </row>
    <row r="7050" spans="7:10" x14ac:dyDescent="0.15">
      <c r="G7050" s="2">
        <v>7049</v>
      </c>
      <c r="H7050" s="2" t="str" cm="1">
        <f t="array" ref="H7050">INDEX($B$2:$B$185,1+INT((ROW()-ROW($2:$2))/ROWS($E$2:$E$148)))</f>
        <v>Total Fumbles Recovered</v>
      </c>
      <c r="I7050" s="2" t="str" cm="1">
        <f t="array" ref="I7050">INDEX($E$2:$E$148,1+MOD(ROW()-ROW($2:$2),ROWS($E$2:$E$148)))</f>
        <v>in Early Games</v>
      </c>
      <c r="J7050" s="2" t="s">
        <v>335</v>
      </c>
    </row>
    <row r="7051" spans="7:10" ht="14" x14ac:dyDescent="0.15">
      <c r="G7051" s="2">
        <v>7050</v>
      </c>
      <c r="H7051" s="2" t="str" cm="1">
        <f t="array" ref="H7051">INDEX($B$2:$B$185,1+INT((ROW()-ROW($2:$2))/ROWS($E$2:$E$148)))</f>
        <v>Total Fumbles Recovered</v>
      </c>
      <c r="I7051" s="2" t="str" cm="1">
        <f t="array" ref="I7051">INDEX($E$2:$E$148,1+MOD(ROW()-ROW($2:$2),ROWS($E$2:$E$148)))</f>
        <v>Pocket Time, &gt; 2.5</v>
      </c>
      <c r="J7051" s="3" t="s">
        <v>336</v>
      </c>
    </row>
    <row r="7052" spans="7:10" x14ac:dyDescent="0.15">
      <c r="G7052" s="2">
        <v>7051</v>
      </c>
      <c r="H7052" s="2" t="str" cm="1">
        <f t="array" ref="H7052">INDEX($B$2:$B$185,1+INT((ROW()-ROW($2:$2))/ROWS($E$2:$E$148)))</f>
        <v>Total Fumbles Recovered</v>
      </c>
      <c r="I7052" s="2" t="str" cm="1">
        <f t="array" ref="I7052">INDEX($E$2:$E$148,1+MOD(ROW()-ROW($2:$2),ROWS($E$2:$E$148)))</f>
        <v>Pocket Time, &lt; 2.5</v>
      </c>
      <c r="J7052" s="2" t="s">
        <v>332</v>
      </c>
    </row>
    <row r="7053" spans="7:10" x14ac:dyDescent="0.15">
      <c r="G7053" s="2">
        <v>7052</v>
      </c>
      <c r="H7053" s="2" t="str" cm="1">
        <f t="array" ref="H7053">INDEX($B$2:$B$185,1+INT((ROW()-ROW($2:$2))/ROWS($E$2:$E$148)))</f>
        <v>Total Fumbles Recovered</v>
      </c>
      <c r="I7053" s="2" t="str" cm="1">
        <f t="array" ref="I7053">INDEX($E$2:$E$148,1+MOD(ROW()-ROW($2:$2),ROWS($E$2:$E$148)))</f>
        <v>in Late Games</v>
      </c>
      <c r="J7053" s="2" t="s">
        <v>333</v>
      </c>
    </row>
    <row r="7054" spans="7:10" x14ac:dyDescent="0.15">
      <c r="G7054" s="2">
        <v>7053</v>
      </c>
      <c r="H7054" s="2" t="str" cm="1">
        <f t="array" ref="H7054">INDEX($B$2:$B$185,1+INT((ROW()-ROW($2:$2))/ROWS($E$2:$E$148)))</f>
        <v>Total Fumbles Recovered</v>
      </c>
      <c r="I7054" s="2" t="str" cm="1">
        <f t="array" ref="I7054">INDEX($E$2:$E$148,1+MOD(ROW()-ROW($2:$2),ROWS($E$2:$E$148)))</f>
        <v>Yards to Go: 1-3</v>
      </c>
      <c r="J7054" s="2" t="s">
        <v>334</v>
      </c>
    </row>
    <row r="7055" spans="7:10" x14ac:dyDescent="0.15">
      <c r="G7055" s="2">
        <v>7054</v>
      </c>
      <c r="H7055" s="2" t="str" cm="1">
        <f t="array" ref="H7055">INDEX($B$2:$B$185,1+INT((ROW()-ROW($2:$2))/ROWS($E$2:$E$148)))</f>
        <v>Total Fumbles Recovered</v>
      </c>
      <c r="I7055" s="2" t="str" cm="1">
        <f t="array" ref="I7055">INDEX($E$2:$E$148,1+MOD(ROW()-ROW($2:$2),ROWS($E$2:$E$148)))</f>
        <v>Yards to Go: 4-6</v>
      </c>
      <c r="J7055" s="2" t="s">
        <v>335</v>
      </c>
    </row>
    <row r="7056" spans="7:10" ht="14" x14ac:dyDescent="0.15">
      <c r="G7056" s="2">
        <v>7055</v>
      </c>
      <c r="H7056" s="2" t="str" cm="1">
        <f t="array" ref="H7056">INDEX($B$2:$B$185,1+INT((ROW()-ROW($2:$2))/ROWS($E$2:$E$148)))</f>
        <v>Total Fumbles Recovered</v>
      </c>
      <c r="I7056" s="2" t="str" cm="1">
        <f t="array" ref="I7056">INDEX($E$2:$E$148,1+MOD(ROW()-ROW($2:$2),ROWS($E$2:$E$148)))</f>
        <v>Yards to Go: 7-9</v>
      </c>
      <c r="J7056" s="3" t="s">
        <v>336</v>
      </c>
    </row>
    <row r="7057" spans="7:10" x14ac:dyDescent="0.15">
      <c r="G7057" s="2">
        <v>7056</v>
      </c>
      <c r="H7057" s="2" t="str" cm="1">
        <f t="array" ref="H7057">INDEX($B$2:$B$185,1+INT((ROW()-ROW($2:$2))/ROWS($E$2:$E$148)))</f>
        <v>Total Fumbles Recovered</v>
      </c>
      <c r="I7057" s="2" t="str" cm="1">
        <f t="array" ref="I7057">INDEX($E$2:$E$148,1+MOD(ROW()-ROW($2:$2),ROWS($E$2:$E$148)))</f>
        <v>Yards to Go: 10+</v>
      </c>
      <c r="J7057" s="2" t="s">
        <v>332</v>
      </c>
    </row>
    <row r="7058" spans="7:10" x14ac:dyDescent="0.15">
      <c r="G7058" s="2">
        <v>7057</v>
      </c>
      <c r="H7058" s="2" t="str" cm="1">
        <f t="array" ref="H7058">INDEX($B$2:$B$185,1+INT((ROW()-ROW($2:$2))/ROWS($E$2:$E$148)))</f>
        <v>Solo Sacks</v>
      </c>
      <c r="I7058" s="2" t="str" cm="1">
        <f t="array" ref="I7058">INDEX($E$2:$E$148,1+MOD(ROW()-ROW($2:$2),ROWS($E$2:$E$148)))</f>
        <v>vs Normal Rush</v>
      </c>
      <c r="J7058" s="2" t="s">
        <v>333</v>
      </c>
    </row>
    <row r="7059" spans="7:10" x14ac:dyDescent="0.15">
      <c r="G7059" s="2">
        <v>7058</v>
      </c>
      <c r="H7059" s="2" t="str" cm="1">
        <f t="array" ref="H7059">INDEX($B$2:$B$185,1+INT((ROW()-ROW($2:$2))/ROWS($E$2:$E$148)))</f>
        <v>Solo Sacks</v>
      </c>
      <c r="I7059" s="2" t="str" cm="1">
        <f t="array" ref="I7059">INDEX($E$2:$E$148,1+MOD(ROW()-ROW($2:$2),ROWS($E$2:$E$148)))</f>
        <v>vs Blitz</v>
      </c>
      <c r="J7059" s="2" t="s">
        <v>334</v>
      </c>
    </row>
    <row r="7060" spans="7:10" x14ac:dyDescent="0.15">
      <c r="G7060" s="2">
        <v>7059</v>
      </c>
      <c r="H7060" s="2" t="str" cm="1">
        <f t="array" ref="H7060">INDEX($B$2:$B$185,1+INT((ROW()-ROW($2:$2))/ROWS($E$2:$E$148)))</f>
        <v>Solo Sacks</v>
      </c>
      <c r="I7060" s="2" t="str" cm="1">
        <f t="array" ref="I7060">INDEX($E$2:$E$148,1+MOD(ROW()-ROW($2:$2),ROWS($E$2:$E$148)))</f>
        <v>in AFC</v>
      </c>
      <c r="J7060" s="2" t="s">
        <v>335</v>
      </c>
    </row>
    <row r="7061" spans="7:10" ht="14" x14ac:dyDescent="0.15">
      <c r="G7061" s="2">
        <v>7060</v>
      </c>
      <c r="H7061" s="2" t="str" cm="1">
        <f t="array" ref="H7061">INDEX($B$2:$B$185,1+INT((ROW()-ROW($2:$2))/ROWS($E$2:$E$148)))</f>
        <v>Solo Sacks</v>
      </c>
      <c r="I7061" s="2" t="str" cm="1">
        <f t="array" ref="I7061">INDEX($E$2:$E$148,1+MOD(ROW()-ROW($2:$2),ROWS($E$2:$E$148)))</f>
        <v>in NFC</v>
      </c>
      <c r="J7061" s="3" t="s">
        <v>336</v>
      </c>
    </row>
    <row r="7062" spans="7:10" x14ac:dyDescent="0.15">
      <c r="G7062" s="2">
        <v>7061</v>
      </c>
      <c r="H7062" s="2" t="str" cm="1">
        <f t="array" ref="H7062">INDEX($B$2:$B$185,1+INT((ROW()-ROW($2:$2))/ROWS($E$2:$E$148)))</f>
        <v>Solo Sacks</v>
      </c>
      <c r="I7062" s="2" t="str" cm="1">
        <f t="array" ref="I7062">INDEX($E$2:$E$148,1+MOD(ROW()-ROW($2:$2),ROWS($E$2:$E$148)))</f>
        <v>on Mondays</v>
      </c>
      <c r="J7062" s="2" t="s">
        <v>332</v>
      </c>
    </row>
    <row r="7063" spans="7:10" x14ac:dyDescent="0.15">
      <c r="G7063" s="2">
        <v>7062</v>
      </c>
      <c r="H7063" s="2" t="str" cm="1">
        <f t="array" ref="H7063">INDEX($B$2:$B$185,1+INT((ROW()-ROW($2:$2))/ROWS($E$2:$E$148)))</f>
        <v>Solo Sacks</v>
      </c>
      <c r="I7063" s="2" t="str" cm="1">
        <f t="array" ref="I7063">INDEX($E$2:$E$148,1+MOD(ROW()-ROW($2:$2),ROWS($E$2:$E$148)))</f>
        <v>on Sundays</v>
      </c>
      <c r="J7063" s="2" t="s">
        <v>333</v>
      </c>
    </row>
    <row r="7064" spans="7:10" x14ac:dyDescent="0.15">
      <c r="G7064" s="2">
        <v>7063</v>
      </c>
      <c r="H7064" s="2" t="str" cm="1">
        <f t="array" ref="H7064">INDEX($B$2:$B$185,1+INT((ROW()-ROW($2:$2))/ROWS($E$2:$E$148)))</f>
        <v>Solo Sacks</v>
      </c>
      <c r="I7064" s="2" t="str" cm="1">
        <f t="array" ref="I7064">INDEX($E$2:$E$148,1+MOD(ROW()-ROW($2:$2),ROWS($E$2:$E$148)))</f>
        <v>on Thursdays</v>
      </c>
      <c r="J7064" s="2" t="s">
        <v>334</v>
      </c>
    </row>
    <row r="7065" spans="7:10" x14ac:dyDescent="0.15">
      <c r="G7065" s="2">
        <v>7064</v>
      </c>
      <c r="H7065" s="2" t="str" cm="1">
        <f t="array" ref="H7065">INDEX($B$2:$B$185,1+INT((ROW()-ROW($2:$2))/ROWS($E$2:$E$148)))</f>
        <v>Solo Sacks</v>
      </c>
      <c r="I7065" s="2" t="str" cm="1">
        <f t="array" ref="I7065">INDEX($E$2:$E$148,1+MOD(ROW()-ROW($2:$2),ROWS($E$2:$E$148)))</f>
        <v>in AFC East</v>
      </c>
      <c r="J7065" s="2" t="s">
        <v>335</v>
      </c>
    </row>
    <row r="7066" spans="7:10" ht="14" x14ac:dyDescent="0.15">
      <c r="G7066" s="2">
        <v>7065</v>
      </c>
      <c r="H7066" s="2" t="str" cm="1">
        <f t="array" ref="H7066">INDEX($B$2:$B$185,1+INT((ROW()-ROW($2:$2))/ROWS($E$2:$E$148)))</f>
        <v>Solo Sacks</v>
      </c>
      <c r="I7066" s="2" t="str" cm="1">
        <f t="array" ref="I7066">INDEX($E$2:$E$148,1+MOD(ROW()-ROW($2:$2),ROWS($E$2:$E$148)))</f>
        <v>in AFC North</v>
      </c>
      <c r="J7066" s="3" t="s">
        <v>336</v>
      </c>
    </row>
    <row r="7067" spans="7:10" x14ac:dyDescent="0.15">
      <c r="G7067" s="2">
        <v>7066</v>
      </c>
      <c r="H7067" s="2" t="str" cm="1">
        <f t="array" ref="H7067">INDEX($B$2:$B$185,1+INT((ROW()-ROW($2:$2))/ROWS($E$2:$E$148)))</f>
        <v>Solo Sacks</v>
      </c>
      <c r="I7067" s="2" t="str" cm="1">
        <f t="array" ref="I7067">INDEX($E$2:$E$148,1+MOD(ROW()-ROW($2:$2),ROWS($E$2:$E$148)))</f>
        <v>in AFC South</v>
      </c>
      <c r="J7067" s="2" t="s">
        <v>332</v>
      </c>
    </row>
    <row r="7068" spans="7:10" x14ac:dyDescent="0.15">
      <c r="G7068" s="2">
        <v>7067</v>
      </c>
      <c r="H7068" s="2" t="str" cm="1">
        <f t="array" ref="H7068">INDEX($B$2:$B$185,1+INT((ROW()-ROW($2:$2))/ROWS($E$2:$E$148)))</f>
        <v>Solo Sacks</v>
      </c>
      <c r="I7068" s="2" t="str" cm="1">
        <f t="array" ref="I7068">INDEX($E$2:$E$148,1+MOD(ROW()-ROW($2:$2),ROWS($E$2:$E$148)))</f>
        <v>in AFC West</v>
      </c>
      <c r="J7068" s="2" t="s">
        <v>333</v>
      </c>
    </row>
    <row r="7069" spans="7:10" x14ac:dyDescent="0.15">
      <c r="G7069" s="2">
        <v>7068</v>
      </c>
      <c r="H7069" s="2" t="str" cm="1">
        <f t="array" ref="H7069">INDEX($B$2:$B$185,1+INT((ROW()-ROW($2:$2))/ROWS($E$2:$E$148)))</f>
        <v>Solo Sacks</v>
      </c>
      <c r="I7069" s="2" t="str" cm="1">
        <f t="array" ref="I7069">INDEX($E$2:$E$148,1+MOD(ROW()-ROW($2:$2),ROWS($E$2:$E$148)))</f>
        <v>in NFC East</v>
      </c>
      <c r="J7069" s="2" t="s">
        <v>334</v>
      </c>
    </row>
    <row r="7070" spans="7:10" x14ac:dyDescent="0.15">
      <c r="G7070" s="2">
        <v>7069</v>
      </c>
      <c r="H7070" s="2" t="str" cm="1">
        <f t="array" ref="H7070">INDEX($B$2:$B$185,1+INT((ROW()-ROW($2:$2))/ROWS($E$2:$E$148)))</f>
        <v>Solo Sacks</v>
      </c>
      <c r="I7070" s="2" t="str" cm="1">
        <f t="array" ref="I7070">INDEX($E$2:$E$148,1+MOD(ROW()-ROW($2:$2),ROWS($E$2:$E$148)))</f>
        <v>in NFC North</v>
      </c>
      <c r="J7070" s="2" t="s">
        <v>335</v>
      </c>
    </row>
    <row r="7071" spans="7:10" ht="14" x14ac:dyDescent="0.15">
      <c r="G7071" s="2">
        <v>7070</v>
      </c>
      <c r="H7071" s="2" t="str" cm="1">
        <f t="array" ref="H7071">INDEX($B$2:$B$185,1+INT((ROW()-ROW($2:$2))/ROWS($E$2:$E$148)))</f>
        <v>Solo Sacks</v>
      </c>
      <c r="I7071" s="2" t="str" cm="1">
        <f t="array" ref="I7071">INDEX($E$2:$E$148,1+MOD(ROW()-ROW($2:$2),ROWS($E$2:$E$148)))</f>
        <v>in NFC South</v>
      </c>
      <c r="J7071" s="3" t="s">
        <v>336</v>
      </c>
    </row>
    <row r="7072" spans="7:10" x14ac:dyDescent="0.15">
      <c r="G7072" s="2">
        <v>7071</v>
      </c>
      <c r="H7072" s="2" t="str" cm="1">
        <f t="array" ref="H7072">INDEX($B$2:$B$185,1+INT((ROW()-ROW($2:$2))/ROWS($E$2:$E$148)))</f>
        <v>Solo Sacks</v>
      </c>
      <c r="I7072" s="2" t="str" cm="1">
        <f t="array" ref="I7072">INDEX($E$2:$E$148,1+MOD(ROW()-ROW($2:$2),ROWS($E$2:$E$148)))</f>
        <v>in NFC West</v>
      </c>
      <c r="J7072" s="2" t="s">
        <v>332</v>
      </c>
    </row>
    <row r="7073" spans="7:10" x14ac:dyDescent="0.15">
      <c r="G7073" s="2">
        <v>7072</v>
      </c>
      <c r="H7073" s="2" t="str" cm="1">
        <f t="array" ref="H7073">INDEX($B$2:$B$185,1+INT((ROW()-ROW($2:$2))/ROWS($E$2:$E$148)))</f>
        <v>Solo Sacks</v>
      </c>
      <c r="I7073" s="2" t="str" cm="1">
        <f t="array" ref="I7073">INDEX($E$2:$E$148,1+MOD(ROW()-ROW($2:$2),ROWS($E$2:$E$148)))</f>
        <v>vs AFC</v>
      </c>
      <c r="J7073" s="2" t="s">
        <v>333</v>
      </c>
    </row>
    <row r="7074" spans="7:10" x14ac:dyDescent="0.15">
      <c r="G7074" s="2">
        <v>7073</v>
      </c>
      <c r="H7074" s="2" t="str" cm="1">
        <f t="array" ref="H7074">INDEX($B$2:$B$185,1+INT((ROW()-ROW($2:$2))/ROWS($E$2:$E$148)))</f>
        <v>Solo Sacks</v>
      </c>
      <c r="I7074" s="2" t="str" cm="1">
        <f t="array" ref="I7074">INDEX($E$2:$E$148,1+MOD(ROW()-ROW($2:$2),ROWS($E$2:$E$148)))</f>
        <v>vs NFC</v>
      </c>
      <c r="J7074" s="2" t="s">
        <v>334</v>
      </c>
    </row>
    <row r="7075" spans="7:10" x14ac:dyDescent="0.15">
      <c r="G7075" s="2">
        <v>7074</v>
      </c>
      <c r="H7075" s="2" t="str" cm="1">
        <f t="array" ref="H7075">INDEX($B$2:$B$185,1+INT((ROW()-ROW($2:$2))/ROWS($E$2:$E$148)))</f>
        <v>Solo Sacks</v>
      </c>
      <c r="I7075" s="2" t="str" cm="1">
        <f t="array" ref="I7075">INDEX($E$2:$E$148,1+MOD(ROW()-ROW($2:$2),ROWS($E$2:$E$148)))</f>
        <v>vs AFC East</v>
      </c>
      <c r="J7075" s="2" t="s">
        <v>335</v>
      </c>
    </row>
    <row r="7076" spans="7:10" ht="14" x14ac:dyDescent="0.15">
      <c r="G7076" s="2">
        <v>7075</v>
      </c>
      <c r="H7076" s="2" t="str" cm="1">
        <f t="array" ref="H7076">INDEX($B$2:$B$185,1+INT((ROW()-ROW($2:$2))/ROWS($E$2:$E$148)))</f>
        <v>Solo Sacks</v>
      </c>
      <c r="I7076" s="2" t="str" cm="1">
        <f t="array" ref="I7076">INDEX($E$2:$E$148,1+MOD(ROW()-ROW($2:$2),ROWS($E$2:$E$148)))</f>
        <v>vs AFC North</v>
      </c>
      <c r="J7076" s="3" t="s">
        <v>336</v>
      </c>
    </row>
    <row r="7077" spans="7:10" x14ac:dyDescent="0.15">
      <c r="G7077" s="2">
        <v>7076</v>
      </c>
      <c r="H7077" s="2" t="str" cm="1">
        <f t="array" ref="H7077">INDEX($B$2:$B$185,1+INT((ROW()-ROW($2:$2))/ROWS($E$2:$E$148)))</f>
        <v>Solo Sacks</v>
      </c>
      <c r="I7077" s="2" t="str" cm="1">
        <f t="array" ref="I7077">INDEX($E$2:$E$148,1+MOD(ROW()-ROW($2:$2),ROWS($E$2:$E$148)))</f>
        <v>vs AFC South</v>
      </c>
      <c r="J7077" s="2" t="s">
        <v>332</v>
      </c>
    </row>
    <row r="7078" spans="7:10" x14ac:dyDescent="0.15">
      <c r="G7078" s="2">
        <v>7077</v>
      </c>
      <c r="H7078" s="2" t="str" cm="1">
        <f t="array" ref="H7078">INDEX($B$2:$B$185,1+INT((ROW()-ROW($2:$2))/ROWS($E$2:$E$148)))</f>
        <v>Solo Sacks</v>
      </c>
      <c r="I7078" s="2" t="str" cm="1">
        <f t="array" ref="I7078">INDEX($E$2:$E$148,1+MOD(ROW()-ROW($2:$2),ROWS($E$2:$E$148)))</f>
        <v>vs AFC West</v>
      </c>
      <c r="J7078" s="2" t="s">
        <v>333</v>
      </c>
    </row>
    <row r="7079" spans="7:10" x14ac:dyDescent="0.15">
      <c r="G7079" s="2">
        <v>7078</v>
      </c>
      <c r="H7079" s="2" t="str" cm="1">
        <f t="array" ref="H7079">INDEX($B$2:$B$185,1+INT((ROW()-ROW($2:$2))/ROWS($E$2:$E$148)))</f>
        <v>Solo Sacks</v>
      </c>
      <c r="I7079" s="2" t="str" cm="1">
        <f t="array" ref="I7079">INDEX($E$2:$E$148,1+MOD(ROW()-ROW($2:$2),ROWS($E$2:$E$148)))</f>
        <v>vs NFC East</v>
      </c>
      <c r="J7079" s="2" t="s">
        <v>334</v>
      </c>
    </row>
    <row r="7080" spans="7:10" x14ac:dyDescent="0.15">
      <c r="G7080" s="2">
        <v>7079</v>
      </c>
      <c r="H7080" s="2" t="str" cm="1">
        <f t="array" ref="H7080">INDEX($B$2:$B$185,1+INT((ROW()-ROW($2:$2))/ROWS($E$2:$E$148)))</f>
        <v>Solo Sacks</v>
      </c>
      <c r="I7080" s="2" t="str" cm="1">
        <f t="array" ref="I7080">INDEX($E$2:$E$148,1+MOD(ROW()-ROW($2:$2),ROWS($E$2:$E$148)))</f>
        <v>vs NFC North</v>
      </c>
      <c r="J7080" s="2" t="s">
        <v>335</v>
      </c>
    </row>
    <row r="7081" spans="7:10" ht="14" x14ac:dyDescent="0.15">
      <c r="G7081" s="2">
        <v>7080</v>
      </c>
      <c r="H7081" s="2" t="str" cm="1">
        <f t="array" ref="H7081">INDEX($B$2:$B$185,1+INT((ROW()-ROW($2:$2))/ROWS($E$2:$E$148)))</f>
        <v>Solo Sacks</v>
      </c>
      <c r="I7081" s="2" t="str" cm="1">
        <f t="array" ref="I7081">INDEX($E$2:$E$148,1+MOD(ROW()-ROW($2:$2),ROWS($E$2:$E$148)))</f>
        <v>vs NFC South</v>
      </c>
      <c r="J7081" s="3" t="s">
        <v>336</v>
      </c>
    </row>
    <row r="7082" spans="7:10" x14ac:dyDescent="0.15">
      <c r="G7082" s="2">
        <v>7081</v>
      </c>
      <c r="H7082" s="2" t="str" cm="1">
        <f t="array" ref="H7082">INDEX($B$2:$B$185,1+INT((ROW()-ROW($2:$2))/ROWS($E$2:$E$148)))</f>
        <v>Solo Sacks</v>
      </c>
      <c r="I7082" s="2" t="str" cm="1">
        <f t="array" ref="I7082">INDEX($E$2:$E$148,1+MOD(ROW()-ROW($2:$2),ROWS($E$2:$E$148)))</f>
        <v>vs NFC West</v>
      </c>
      <c r="J7082" s="2" t="s">
        <v>332</v>
      </c>
    </row>
    <row r="7083" spans="7:10" x14ac:dyDescent="0.15">
      <c r="G7083" s="2">
        <v>7082</v>
      </c>
      <c r="H7083" s="2" t="str" cm="1">
        <f t="array" ref="H7083">INDEX($B$2:$B$185,1+INT((ROW()-ROW($2:$2))/ROWS($E$2:$E$148)))</f>
        <v>Solo Sacks</v>
      </c>
      <c r="I7083" s="2" t="str" cm="1">
        <f t="array" ref="I7083">INDEX($E$2:$E$148,1+MOD(ROW()-ROW($2:$2),ROWS($E$2:$E$148)))</f>
        <v>No Down</v>
      </c>
      <c r="J7083" s="2" t="s">
        <v>333</v>
      </c>
    </row>
    <row r="7084" spans="7:10" x14ac:dyDescent="0.15">
      <c r="G7084" s="2">
        <v>7083</v>
      </c>
      <c r="H7084" s="2" t="str" cm="1">
        <f t="array" ref="H7084">INDEX($B$2:$B$185,1+INT((ROW()-ROW($2:$2))/ROWS($E$2:$E$148)))</f>
        <v>Solo Sacks</v>
      </c>
      <c r="I7084" s="2" t="str" cm="1">
        <f t="array" ref="I7084">INDEX($E$2:$E$148,1+MOD(ROW()-ROW($2:$2),ROWS($E$2:$E$148)))</f>
        <v>on 1st Downs</v>
      </c>
      <c r="J7084" s="2" t="s">
        <v>334</v>
      </c>
    </row>
    <row r="7085" spans="7:10" x14ac:dyDescent="0.15">
      <c r="G7085" s="2">
        <v>7084</v>
      </c>
      <c r="H7085" s="2" t="str" cm="1">
        <f t="array" ref="H7085">INDEX($B$2:$B$185,1+INT((ROW()-ROW($2:$2))/ROWS($E$2:$E$148)))</f>
        <v>Solo Sacks</v>
      </c>
      <c r="I7085" s="2" t="str" cm="1">
        <f t="array" ref="I7085">INDEX($E$2:$E$148,1+MOD(ROW()-ROW($2:$2),ROWS($E$2:$E$148)))</f>
        <v>on 2nd Downs</v>
      </c>
      <c r="J7085" s="2" t="s">
        <v>335</v>
      </c>
    </row>
    <row r="7086" spans="7:10" ht="14" x14ac:dyDescent="0.15">
      <c r="G7086" s="2">
        <v>7085</v>
      </c>
      <c r="H7086" s="2" t="str" cm="1">
        <f t="array" ref="H7086">INDEX($B$2:$B$185,1+INT((ROW()-ROW($2:$2))/ROWS($E$2:$E$148)))</f>
        <v>Solo Sacks</v>
      </c>
      <c r="I7086" s="2" t="str" cm="1">
        <f t="array" ref="I7086">INDEX($E$2:$E$148,1+MOD(ROW()-ROW($2:$2),ROWS($E$2:$E$148)))</f>
        <v>on 3rd Downs</v>
      </c>
      <c r="J7086" s="3" t="s">
        <v>336</v>
      </c>
    </row>
    <row r="7087" spans="7:10" x14ac:dyDescent="0.15">
      <c r="G7087" s="2">
        <v>7086</v>
      </c>
      <c r="H7087" s="2" t="str" cm="1">
        <f t="array" ref="H7087">INDEX($B$2:$B$185,1+INT((ROW()-ROW($2:$2))/ROWS($E$2:$E$148)))</f>
        <v>Solo Sacks</v>
      </c>
      <c r="I7087" s="2" t="str" cm="1">
        <f t="array" ref="I7087">INDEX($E$2:$E$148,1+MOD(ROW()-ROW($2:$2),ROWS($E$2:$E$148)))</f>
        <v>on 4th Downs</v>
      </c>
      <c r="J7087" s="2" t="s">
        <v>332</v>
      </c>
    </row>
    <row r="7088" spans="7:10" x14ac:dyDescent="0.15">
      <c r="G7088" s="2">
        <v>7087</v>
      </c>
      <c r="H7088" s="2" t="str" cm="1">
        <f t="array" ref="H7088">INDEX($B$2:$B$185,1+INT((ROW()-ROW($2:$2))/ROWS($E$2:$E$148)))</f>
        <v>Solo Sacks</v>
      </c>
      <c r="I7088" s="2" t="str" cm="1">
        <f t="array" ref="I7088">INDEX($E$2:$E$148,1+MOD(ROW()-ROW($2:$2),ROWS($E$2:$E$148)))</f>
        <v>1st &amp; 10</v>
      </c>
      <c r="J7088" s="2" t="s">
        <v>333</v>
      </c>
    </row>
    <row r="7089" spans="7:10" x14ac:dyDescent="0.15">
      <c r="G7089" s="2">
        <v>7088</v>
      </c>
      <c r="H7089" s="2" t="str" cm="1">
        <f t="array" ref="H7089">INDEX($B$2:$B$185,1+INT((ROW()-ROW($2:$2))/ROWS($E$2:$E$148)))</f>
        <v>Solo Sacks</v>
      </c>
      <c r="I7089" s="2" t="str" cm="1">
        <f t="array" ref="I7089">INDEX($E$2:$E$148,1+MOD(ROW()-ROW($2:$2),ROWS($E$2:$E$148)))</f>
        <v>1st &amp; &gt; 10</v>
      </c>
      <c r="J7089" s="2" t="s">
        <v>334</v>
      </c>
    </row>
    <row r="7090" spans="7:10" x14ac:dyDescent="0.15">
      <c r="G7090" s="2">
        <v>7089</v>
      </c>
      <c r="H7090" s="2" t="str" cm="1">
        <f t="array" ref="H7090">INDEX($B$2:$B$185,1+INT((ROW()-ROW($2:$2))/ROWS($E$2:$E$148)))</f>
        <v>Solo Sacks</v>
      </c>
      <c r="I7090" s="2" t="str" cm="1">
        <f t="array" ref="I7090">INDEX($E$2:$E$148,1+MOD(ROW()-ROW($2:$2),ROWS($E$2:$E$148)))</f>
        <v>1st &amp; &lt; 10</v>
      </c>
      <c r="J7090" s="2" t="s">
        <v>335</v>
      </c>
    </row>
    <row r="7091" spans="7:10" ht="14" x14ac:dyDescent="0.15">
      <c r="G7091" s="2">
        <v>7090</v>
      </c>
      <c r="H7091" s="2" t="str" cm="1">
        <f t="array" ref="H7091">INDEX($B$2:$B$185,1+INT((ROW()-ROW($2:$2))/ROWS($E$2:$E$148)))</f>
        <v>Solo Sacks</v>
      </c>
      <c r="I7091" s="2" t="str" cm="1">
        <f t="array" ref="I7091">INDEX($E$2:$E$148,1+MOD(ROW()-ROW($2:$2),ROWS($E$2:$E$148)))</f>
        <v>2nd &amp; Medium (4-6yd)</v>
      </c>
      <c r="J7091" s="3" t="s">
        <v>336</v>
      </c>
    </row>
    <row r="7092" spans="7:10" x14ac:dyDescent="0.15">
      <c r="G7092" s="2">
        <v>7091</v>
      </c>
      <c r="H7092" s="2" t="str" cm="1">
        <f t="array" ref="H7092">INDEX($B$2:$B$185,1+INT((ROW()-ROW($2:$2))/ROWS($E$2:$E$148)))</f>
        <v>Solo Sacks</v>
      </c>
      <c r="I7092" s="2" t="str" cm="1">
        <f t="array" ref="I7092">INDEX($E$2:$E$148,1+MOD(ROW()-ROW($2:$2),ROWS($E$2:$E$148)))</f>
        <v>2nd &amp; 7-9</v>
      </c>
      <c r="J7092" s="2" t="s">
        <v>332</v>
      </c>
    </row>
    <row r="7093" spans="7:10" x14ac:dyDescent="0.15">
      <c r="G7093" s="2">
        <v>7092</v>
      </c>
      <c r="H7093" s="2" t="str" cm="1">
        <f t="array" ref="H7093">INDEX($B$2:$B$185,1+INT((ROW()-ROW($2:$2))/ROWS($E$2:$E$148)))</f>
        <v>Solo Sacks</v>
      </c>
      <c r="I7093" s="2" t="str" cm="1">
        <f t="array" ref="I7093">INDEX($E$2:$E$148,1+MOD(ROW()-ROW($2:$2),ROWS($E$2:$E$148)))</f>
        <v>2nd &amp; 10+</v>
      </c>
      <c r="J7093" s="2" t="s">
        <v>333</v>
      </c>
    </row>
    <row r="7094" spans="7:10" x14ac:dyDescent="0.15">
      <c r="G7094" s="2">
        <v>7093</v>
      </c>
      <c r="H7094" s="2" t="str" cm="1">
        <f t="array" ref="H7094">INDEX($B$2:$B$185,1+INT((ROW()-ROW($2:$2))/ROWS($E$2:$E$148)))</f>
        <v>Solo Sacks</v>
      </c>
      <c r="I7094" s="2" t="str" cm="1">
        <f t="array" ref="I7094">INDEX($E$2:$E$148,1+MOD(ROW()-ROW($2:$2),ROWS($E$2:$E$148)))</f>
        <v>3rd &amp; Medium (4-6yd)</v>
      </c>
      <c r="J7094" s="2" t="s">
        <v>334</v>
      </c>
    </row>
    <row r="7095" spans="7:10" x14ac:dyDescent="0.15">
      <c r="G7095" s="2">
        <v>7094</v>
      </c>
      <c r="H7095" s="2" t="str" cm="1">
        <f t="array" ref="H7095">INDEX($B$2:$B$185,1+INT((ROW()-ROW($2:$2))/ROWS($E$2:$E$148)))</f>
        <v>Solo Sacks</v>
      </c>
      <c r="I7095" s="2" t="str" cm="1">
        <f t="array" ref="I7095">INDEX($E$2:$E$148,1+MOD(ROW()-ROW($2:$2),ROWS($E$2:$E$148)))</f>
        <v>3rd/4th &amp; Short</v>
      </c>
      <c r="J7095" s="2" t="s">
        <v>335</v>
      </c>
    </row>
    <row r="7096" spans="7:10" ht="14" x14ac:dyDescent="0.15">
      <c r="G7096" s="2">
        <v>7095</v>
      </c>
      <c r="H7096" s="2" t="str" cm="1">
        <f t="array" ref="H7096">INDEX($B$2:$B$185,1+INT((ROW()-ROW($2:$2))/ROWS($E$2:$E$148)))</f>
        <v>Solo Sacks</v>
      </c>
      <c r="I7096" s="2" t="str" cm="1">
        <f t="array" ref="I7096">INDEX($E$2:$E$148,1+MOD(ROW()-ROW($2:$2),ROWS($E$2:$E$148)))</f>
        <v>3rd &amp; 7-9</v>
      </c>
      <c r="J7096" s="3" t="s">
        <v>336</v>
      </c>
    </row>
    <row r="7097" spans="7:10" x14ac:dyDescent="0.15">
      <c r="G7097" s="2">
        <v>7096</v>
      </c>
      <c r="H7097" s="2" t="str" cm="1">
        <f t="array" ref="H7097">INDEX($B$2:$B$185,1+INT((ROW()-ROW($2:$2))/ROWS($E$2:$E$148)))</f>
        <v>Solo Sacks</v>
      </c>
      <c r="I7097" s="2" t="str" cm="1">
        <f t="array" ref="I7097">INDEX($E$2:$E$148,1+MOD(ROW()-ROW($2:$2),ROWS($E$2:$E$148)))</f>
        <v>3rd &amp; 10+</v>
      </c>
      <c r="J7097" s="2" t="s">
        <v>332</v>
      </c>
    </row>
    <row r="7098" spans="7:10" x14ac:dyDescent="0.15">
      <c r="G7098" s="2">
        <v>7097</v>
      </c>
      <c r="H7098" s="2" t="str" cm="1">
        <f t="array" ref="H7098">INDEX($B$2:$B$185,1+INT((ROW()-ROW($2:$2))/ROWS($E$2:$E$148)))</f>
        <v>Solo Sacks</v>
      </c>
      <c r="I7098" s="2" t="str" cm="1">
        <f t="array" ref="I7098">INDEX($E$2:$E$148,1+MOD(ROW()-ROW($2:$2),ROWS($E$2:$E$148)))</f>
        <v>4th &amp; 4-6</v>
      </c>
      <c r="J7098" s="2" t="s">
        <v>333</v>
      </c>
    </row>
    <row r="7099" spans="7:10" x14ac:dyDescent="0.15">
      <c r="G7099" s="2">
        <v>7098</v>
      </c>
      <c r="H7099" s="2" t="str" cm="1">
        <f t="array" ref="H7099">INDEX($B$2:$B$185,1+INT((ROW()-ROW($2:$2))/ROWS($E$2:$E$148)))</f>
        <v>Solo Sacks</v>
      </c>
      <c r="I7099" s="2" t="str" cm="1">
        <f t="array" ref="I7099">INDEX($E$2:$E$148,1+MOD(ROW()-ROW($2:$2),ROWS($E$2:$E$148)))</f>
        <v>4th &amp; 7-9</v>
      </c>
      <c r="J7099" s="2" t="s">
        <v>334</v>
      </c>
    </row>
    <row r="7100" spans="7:10" x14ac:dyDescent="0.15">
      <c r="G7100" s="2">
        <v>7099</v>
      </c>
      <c r="H7100" s="2" t="str" cm="1">
        <f t="array" ref="H7100">INDEX($B$2:$B$185,1+INT((ROW()-ROW($2:$2))/ROWS($E$2:$E$148)))</f>
        <v>Solo Sacks</v>
      </c>
      <c r="I7100" s="2" t="str" cm="1">
        <f t="array" ref="I7100">INDEX($E$2:$E$148,1+MOD(ROW()-ROW($2:$2),ROWS($E$2:$E$148)))</f>
        <v>4th &amp; 10+</v>
      </c>
      <c r="J7100" s="2" t="s">
        <v>335</v>
      </c>
    </row>
    <row r="7101" spans="7:10" ht="14" x14ac:dyDescent="0.15">
      <c r="G7101" s="2">
        <v>7100</v>
      </c>
      <c r="H7101" s="2" t="str" cm="1">
        <f t="array" ref="H7101">INDEX($B$2:$B$185,1+INT((ROW()-ROW($2:$2))/ROWS($E$2:$E$148)))</f>
        <v>Solo Sacks</v>
      </c>
      <c r="I7101" s="2" t="str" cm="1">
        <f t="array" ref="I7101">INDEX($E$2:$E$148,1+MOD(ROW()-ROW($2:$2),ROWS($E$2:$E$148)))</f>
        <v>Plays/Drive, 1-3</v>
      </c>
      <c r="J7101" s="3" t="s">
        <v>336</v>
      </c>
    </row>
    <row r="7102" spans="7:10" x14ac:dyDescent="0.15">
      <c r="G7102" s="2">
        <v>7101</v>
      </c>
      <c r="H7102" s="2" t="str" cm="1">
        <f t="array" ref="H7102">INDEX($B$2:$B$185,1+INT((ROW()-ROW($2:$2))/ROWS($E$2:$E$148)))</f>
        <v>Solo Sacks</v>
      </c>
      <c r="I7102" s="2" t="str" cm="1">
        <f t="array" ref="I7102">INDEX($E$2:$E$148,1+MOD(ROW()-ROW($2:$2),ROWS($E$2:$E$148)))</f>
        <v>Plays/Drive, 4-6</v>
      </c>
      <c r="J7102" s="2" t="s">
        <v>332</v>
      </c>
    </row>
    <row r="7103" spans="7:10" x14ac:dyDescent="0.15">
      <c r="G7103" s="2">
        <v>7102</v>
      </c>
      <c r="H7103" s="2" t="str" cm="1">
        <f t="array" ref="H7103">INDEX($B$2:$B$185,1+INT((ROW()-ROW($2:$2))/ROWS($E$2:$E$148)))</f>
        <v>Solo Sacks</v>
      </c>
      <c r="I7103" s="2" t="str" cm="1">
        <f t="array" ref="I7103">INDEX($E$2:$E$148,1+MOD(ROW()-ROW($2:$2),ROWS($E$2:$E$148)))</f>
        <v>Plays/Drive, 7-10</v>
      </c>
      <c r="J7103" s="2" t="s">
        <v>333</v>
      </c>
    </row>
    <row r="7104" spans="7:10" x14ac:dyDescent="0.15">
      <c r="G7104" s="2">
        <v>7103</v>
      </c>
      <c r="H7104" s="2" t="str" cm="1">
        <f t="array" ref="H7104">INDEX($B$2:$B$185,1+INT((ROW()-ROW($2:$2))/ROWS($E$2:$E$148)))</f>
        <v>Solo Sacks</v>
      </c>
      <c r="I7104" s="2" t="str" cm="1">
        <f t="array" ref="I7104">INDEX($E$2:$E$148,1+MOD(ROW()-ROW($2:$2),ROWS($E$2:$E$148)))</f>
        <v>Plays/Drive, 11+</v>
      </c>
      <c r="J7104" s="2" t="s">
        <v>334</v>
      </c>
    </row>
    <row r="7105" spans="7:10" x14ac:dyDescent="0.15">
      <c r="G7105" s="2">
        <v>7104</v>
      </c>
      <c r="H7105" s="2" t="str" cm="1">
        <f t="array" ref="H7105">INDEX($B$2:$B$185,1+INT((ROW()-ROW($2:$2))/ROWS($E$2:$E$148)))</f>
        <v>Solo Sacks</v>
      </c>
      <c r="I7105" s="2" t="str" cm="1">
        <f t="array" ref="I7105">INDEX($E$2:$E$148,1+MOD(ROW()-ROW($2:$2),ROWS($E$2:$E$148)))</f>
        <v>Loaded Box, &gt; 8</v>
      </c>
      <c r="J7105" s="2" t="s">
        <v>335</v>
      </c>
    </row>
    <row r="7106" spans="7:10" ht="14" x14ac:dyDescent="0.15">
      <c r="G7106" s="2">
        <v>7105</v>
      </c>
      <c r="H7106" s="2" t="str" cm="1">
        <f t="array" ref="H7106">INDEX($B$2:$B$185,1+INT((ROW()-ROW($2:$2))/ROWS($E$2:$E$148)))</f>
        <v>Solo Sacks</v>
      </c>
      <c r="I7106" s="2" t="str" cm="1">
        <f t="array" ref="I7106">INDEX($E$2:$E$148,1+MOD(ROW()-ROW($2:$2),ROWS($E$2:$E$148)))</f>
        <v>Loaded Box, &lt; 8</v>
      </c>
      <c r="J7106" s="3" t="s">
        <v>336</v>
      </c>
    </row>
    <row r="7107" spans="7:10" x14ac:dyDescent="0.15">
      <c r="G7107" s="2">
        <v>7106</v>
      </c>
      <c r="H7107" s="2" t="str" cm="1">
        <f t="array" ref="H7107">INDEX($B$2:$B$185,1+INT((ROW()-ROW($2:$2))/ROWS($E$2:$E$148)))</f>
        <v>Solo Sacks</v>
      </c>
      <c r="I7107" s="2" t="str" cm="1">
        <f t="array" ref="I7107">INDEX($E$2:$E$148,1+MOD(ROW()-ROW($2:$2),ROWS($E$2:$E$148)))</f>
        <v>LOS: Opponents 1-10</v>
      </c>
      <c r="J7107" s="2" t="s">
        <v>332</v>
      </c>
    </row>
    <row r="7108" spans="7:10" x14ac:dyDescent="0.15">
      <c r="G7108" s="2">
        <v>7107</v>
      </c>
      <c r="H7108" s="2" t="str" cm="1">
        <f t="array" ref="H7108">INDEX($B$2:$B$185,1+INT((ROW()-ROW($2:$2))/ROWS($E$2:$E$148)))</f>
        <v>Solo Sacks</v>
      </c>
      <c r="I7108" s="2" t="str" cm="1">
        <f t="array" ref="I7108">INDEX($E$2:$E$148,1+MOD(ROW()-ROW($2:$2),ROWS($E$2:$E$148)))</f>
        <v>LOS: Opponents 11-20</v>
      </c>
      <c r="J7108" s="2" t="s">
        <v>333</v>
      </c>
    </row>
    <row r="7109" spans="7:10" x14ac:dyDescent="0.15">
      <c r="G7109" s="2">
        <v>7108</v>
      </c>
      <c r="H7109" s="2" t="str" cm="1">
        <f t="array" ref="H7109">INDEX($B$2:$B$185,1+INT((ROW()-ROW($2:$2))/ROWS($E$2:$E$148)))</f>
        <v>Solo Sacks</v>
      </c>
      <c r="I7109" s="2" t="str" cm="1">
        <f t="array" ref="I7109">INDEX($E$2:$E$148,1+MOD(ROW()-ROW($2:$2),ROWS($E$2:$E$148)))</f>
        <v>LOS: Opponents 41-50</v>
      </c>
      <c r="J7109" s="2" t="s">
        <v>334</v>
      </c>
    </row>
    <row r="7110" spans="7:10" x14ac:dyDescent="0.15">
      <c r="G7110" s="2">
        <v>7109</v>
      </c>
      <c r="H7110" s="2" t="str" cm="1">
        <f t="array" ref="H7110">INDEX($B$2:$B$185,1+INT((ROW()-ROW($2:$2))/ROWS($E$2:$E$148)))</f>
        <v>Solo Sacks</v>
      </c>
      <c r="I7110" s="2" t="str" cm="1">
        <f t="array" ref="I7110">INDEX($E$2:$E$148,1+MOD(ROW()-ROW($2:$2),ROWS($E$2:$E$148)))</f>
        <v>LOS: Own 1-10</v>
      </c>
      <c r="J7110" s="2" t="s">
        <v>335</v>
      </c>
    </row>
    <row r="7111" spans="7:10" ht="14" x14ac:dyDescent="0.15">
      <c r="G7111" s="2">
        <v>7110</v>
      </c>
      <c r="H7111" s="2" t="str" cm="1">
        <f t="array" ref="H7111">INDEX($B$2:$B$185,1+INT((ROW()-ROW($2:$2))/ROWS($E$2:$E$148)))</f>
        <v>Solo Sacks</v>
      </c>
      <c r="I7111" s="2" t="str" cm="1">
        <f t="array" ref="I7111">INDEX($E$2:$E$148,1+MOD(ROW()-ROW($2:$2),ROWS($E$2:$E$148)))</f>
        <v>LOS: Own 11-20</v>
      </c>
      <c r="J7111" s="3" t="s">
        <v>336</v>
      </c>
    </row>
    <row r="7112" spans="7:10" x14ac:dyDescent="0.15">
      <c r="G7112" s="2">
        <v>7111</v>
      </c>
      <c r="H7112" s="2" t="str" cm="1">
        <f t="array" ref="H7112">INDEX($B$2:$B$185,1+INT((ROW()-ROW($2:$2))/ROWS($E$2:$E$148)))</f>
        <v>Solo Sacks</v>
      </c>
      <c r="I7112" s="2" t="str" cm="1">
        <f t="array" ref="I7112">INDEX($E$2:$E$148,1+MOD(ROW()-ROW($2:$2),ROWS($E$2:$E$148)))</f>
        <v>LOS: Own 21-50</v>
      </c>
      <c r="J7112" s="2" t="s">
        <v>332</v>
      </c>
    </row>
    <row r="7113" spans="7:10" x14ac:dyDescent="0.15">
      <c r="G7113" s="2">
        <v>7112</v>
      </c>
      <c r="H7113" s="2" t="str" cm="1">
        <f t="array" ref="H7113">INDEX($B$2:$B$185,1+INT((ROW()-ROW($2:$2))/ROWS($E$2:$E$148)))</f>
        <v>Solo Sacks</v>
      </c>
      <c r="I7113" s="2" t="str" cm="1">
        <f t="array" ref="I7113">INDEX($E$2:$E$148,1+MOD(ROW()-ROW($2:$2),ROWS($E$2:$E$148)))</f>
        <v>Final Score +/- 7</v>
      </c>
      <c r="J7113" s="2" t="s">
        <v>333</v>
      </c>
    </row>
    <row r="7114" spans="7:10" x14ac:dyDescent="0.15">
      <c r="G7114" s="2">
        <v>7113</v>
      </c>
      <c r="H7114" s="2" t="str" cm="1">
        <f t="array" ref="H7114">INDEX($B$2:$B$185,1+INT((ROW()-ROW($2:$2))/ROWS($E$2:$E$148)))</f>
        <v>Solo Sacks</v>
      </c>
      <c r="I7114" s="2" t="str" cm="1">
        <f t="array" ref="I7114">INDEX($E$2:$E$148,1+MOD(ROW()-ROW($2:$2),ROWS($E$2:$E$148)))</f>
        <v>Final Score 8-14 pts</v>
      </c>
      <c r="J7114" s="2" t="s">
        <v>334</v>
      </c>
    </row>
    <row r="7115" spans="7:10" x14ac:dyDescent="0.15">
      <c r="G7115" s="2">
        <v>7114</v>
      </c>
      <c r="H7115" s="2" t="str" cm="1">
        <f t="array" ref="H7115">INDEX($B$2:$B$185,1+INT((ROW()-ROW($2:$2))/ROWS($E$2:$E$148)))</f>
        <v>Solo Sacks</v>
      </c>
      <c r="I7115" s="2" t="str" cm="1">
        <f t="array" ref="I7115">INDEX($E$2:$E$148,1+MOD(ROW()-ROW($2:$2),ROWS($E$2:$E$148)))</f>
        <v>Final Score 15+ pt</v>
      </c>
      <c r="J7115" s="2" t="s">
        <v>335</v>
      </c>
    </row>
    <row r="7116" spans="7:10" ht="14" x14ac:dyDescent="0.15">
      <c r="G7116" s="2">
        <v>7115</v>
      </c>
      <c r="H7116" s="2" t="str" cm="1">
        <f t="array" ref="H7116">INDEX($B$2:$B$185,1+INT((ROW()-ROW($2:$2))/ROWS($E$2:$E$148)))</f>
        <v>Solo Sacks</v>
      </c>
      <c r="I7116" s="2" t="str" cm="1">
        <f t="array" ref="I7116">INDEX($E$2:$E$148,1+MOD(ROW()-ROW($2:$2),ROWS($E$2:$E$148)))</f>
        <v>Games 1 to 4</v>
      </c>
      <c r="J7116" s="3" t="s">
        <v>336</v>
      </c>
    </row>
    <row r="7117" spans="7:10" x14ac:dyDescent="0.15">
      <c r="G7117" s="2">
        <v>7116</v>
      </c>
      <c r="H7117" s="2" t="str" cm="1">
        <f t="array" ref="H7117">INDEX($B$2:$B$185,1+INT((ROW()-ROW($2:$2))/ROWS($E$2:$E$148)))</f>
        <v>Solo Sacks</v>
      </c>
      <c r="I7117" s="2" t="str" cm="1">
        <f t="array" ref="I7117">INDEX($E$2:$E$148,1+MOD(ROW()-ROW($2:$2),ROWS($E$2:$E$148)))</f>
        <v>Games 13 to 16</v>
      </c>
      <c r="J7117" s="2" t="s">
        <v>332</v>
      </c>
    </row>
    <row r="7118" spans="7:10" x14ac:dyDescent="0.15">
      <c r="G7118" s="2">
        <v>7117</v>
      </c>
      <c r="H7118" s="2" t="str" cm="1">
        <f t="array" ref="H7118">INDEX($B$2:$B$185,1+INT((ROW()-ROW($2:$2))/ROWS($E$2:$E$148)))</f>
        <v>Solo Sacks</v>
      </c>
      <c r="I7118" s="2" t="str" cm="1">
        <f t="array" ref="I7118">INDEX($E$2:$E$148,1+MOD(ROW()-ROW($2:$2),ROWS($E$2:$E$148)))</f>
        <v>Games 5 to 8</v>
      </c>
      <c r="J7118" s="2" t="s">
        <v>333</v>
      </c>
    </row>
    <row r="7119" spans="7:10" x14ac:dyDescent="0.15">
      <c r="G7119" s="2">
        <v>7118</v>
      </c>
      <c r="H7119" s="2" t="str" cm="1">
        <f t="array" ref="H7119">INDEX($B$2:$B$185,1+INT((ROW()-ROW($2:$2))/ROWS($E$2:$E$148)))</f>
        <v>Solo Sacks</v>
      </c>
      <c r="I7119" s="2" t="str" cm="1">
        <f t="array" ref="I7119">INDEX($E$2:$E$148,1+MOD(ROW()-ROW($2:$2),ROWS($E$2:$E$148)))</f>
        <v>Games 9 to 12</v>
      </c>
      <c r="J7119" s="2" t="s">
        <v>334</v>
      </c>
    </row>
    <row r="7120" spans="7:10" x14ac:dyDescent="0.15">
      <c r="G7120" s="2">
        <v>7119</v>
      </c>
      <c r="H7120" s="2" t="str" cm="1">
        <f t="array" ref="H7120">INDEX($B$2:$B$185,1+INT((ROW()-ROW($2:$2))/ROWS($E$2:$E$148)))</f>
        <v>Solo Sacks</v>
      </c>
      <c r="I7120" s="2" t="str" cm="1">
        <f t="array" ref="I7120">INDEX($E$2:$E$148,1+MOD(ROW()-ROW($2:$2),ROWS($E$2:$E$148)))</f>
        <v>when Leading, &lt; 2 min</v>
      </c>
      <c r="J7120" s="2" t="s">
        <v>335</v>
      </c>
    </row>
    <row r="7121" spans="7:10" ht="14" x14ac:dyDescent="0.15">
      <c r="G7121" s="2">
        <v>7120</v>
      </c>
      <c r="H7121" s="2" t="str" cm="1">
        <f t="array" ref="H7121">INDEX($B$2:$B$185,1+INT((ROW()-ROW($2:$2))/ROWS($E$2:$E$148)))</f>
        <v>Solo Sacks</v>
      </c>
      <c r="I7121" s="2" t="str" cm="1">
        <f t="array" ref="I7121">INDEX($E$2:$E$148,1+MOD(ROW()-ROW($2:$2),ROWS($E$2:$E$148)))</f>
        <v>when Leading, &lt; 4 min</v>
      </c>
      <c r="J7121" s="3" t="s">
        <v>336</v>
      </c>
    </row>
    <row r="7122" spans="7:10" x14ac:dyDescent="0.15">
      <c r="G7122" s="2">
        <v>7121</v>
      </c>
      <c r="H7122" s="2" t="str" cm="1">
        <f t="array" ref="H7122">INDEX($B$2:$B$185,1+INT((ROW()-ROW($2:$2))/ROWS($E$2:$E$148)))</f>
        <v>Solo Sacks</v>
      </c>
      <c r="I7122" s="2" t="str" cm="1">
        <f t="array" ref="I7122">INDEX($E$2:$E$148,1+MOD(ROW()-ROW($2:$2),ROWS($E$2:$E$148)))</f>
        <v>when Tied, &lt; 2 min</v>
      </c>
      <c r="J7122" s="2" t="s">
        <v>332</v>
      </c>
    </row>
    <row r="7123" spans="7:10" x14ac:dyDescent="0.15">
      <c r="G7123" s="2">
        <v>7122</v>
      </c>
      <c r="H7123" s="2" t="str" cm="1">
        <f t="array" ref="H7123">INDEX($B$2:$B$185,1+INT((ROW()-ROW($2:$2))/ROWS($E$2:$E$148)))</f>
        <v>Solo Sacks</v>
      </c>
      <c r="I7123" s="2" t="str" cm="1">
        <f t="array" ref="I7123">INDEX($E$2:$E$148,1+MOD(ROW()-ROW($2:$2),ROWS($E$2:$E$148)))</f>
        <v>when Tied, &lt; 4 min</v>
      </c>
      <c r="J7123" s="2" t="s">
        <v>333</v>
      </c>
    </row>
    <row r="7124" spans="7:10" x14ac:dyDescent="0.15">
      <c r="G7124" s="2">
        <v>7123</v>
      </c>
      <c r="H7124" s="2" t="str" cm="1">
        <f t="array" ref="H7124">INDEX($B$2:$B$185,1+INT((ROW()-ROW($2:$2))/ROWS($E$2:$E$148)))</f>
        <v>Solo Sacks</v>
      </c>
      <c r="I7124" s="2" t="str" cm="1">
        <f t="array" ref="I7124">INDEX($E$2:$E$148,1+MOD(ROW()-ROW($2:$2),ROWS($E$2:$E$148)))</f>
        <v>when Trailing, &lt; 2 min</v>
      </c>
      <c r="J7124" s="2" t="s">
        <v>334</v>
      </c>
    </row>
    <row r="7125" spans="7:10" x14ac:dyDescent="0.15">
      <c r="G7125" s="2">
        <v>7124</v>
      </c>
      <c r="H7125" s="2" t="str" cm="1">
        <f t="array" ref="H7125">INDEX($B$2:$B$185,1+INT((ROW()-ROW($2:$2))/ROWS($E$2:$E$148)))</f>
        <v>Solo Sacks</v>
      </c>
      <c r="I7125" s="2" t="str" cm="1">
        <f t="array" ref="I7125">INDEX($E$2:$E$148,1+MOD(ROW()-ROW($2:$2),ROWS($E$2:$E$148)))</f>
        <v>when Trailing, &lt; 4 min</v>
      </c>
      <c r="J7125" s="2" t="s">
        <v>335</v>
      </c>
    </row>
    <row r="7126" spans="7:10" ht="14" x14ac:dyDescent="0.15">
      <c r="G7126" s="2">
        <v>7125</v>
      </c>
      <c r="H7126" s="2" t="str" cm="1">
        <f t="array" ref="H7126">INDEX($B$2:$B$185,1+INT((ROW()-ROW($2:$2))/ROWS($E$2:$E$148)))</f>
        <v>Solo Sacks</v>
      </c>
      <c r="I7126" s="2" t="str" cm="1">
        <f t="array" ref="I7126">INDEX($E$2:$E$148,1+MOD(ROW()-ROW($2:$2),ROWS($E$2:$E$148)))</f>
        <v>in 1st Half</v>
      </c>
      <c r="J7126" s="3" t="s">
        <v>336</v>
      </c>
    </row>
    <row r="7127" spans="7:10" x14ac:dyDescent="0.15">
      <c r="G7127" s="2">
        <v>7126</v>
      </c>
      <c r="H7127" s="2" t="str" cm="1">
        <f t="array" ref="H7127">INDEX($B$2:$B$185,1+INT((ROW()-ROW($2:$2))/ROWS($E$2:$E$148)))</f>
        <v>Solo Sacks</v>
      </c>
      <c r="I7127" s="2" t="str" cm="1">
        <f t="array" ref="I7127">INDEX($E$2:$E$148,1+MOD(ROW()-ROW($2:$2),ROWS($E$2:$E$148)))</f>
        <v>in 2nd Half</v>
      </c>
      <c r="J7127" s="2" t="s">
        <v>332</v>
      </c>
    </row>
    <row r="7128" spans="7:10" x14ac:dyDescent="0.15">
      <c r="G7128" s="2">
        <v>7127</v>
      </c>
      <c r="H7128" s="2" t="str" cm="1">
        <f t="array" ref="H7128">INDEX($B$2:$B$185,1+INT((ROW()-ROW($2:$2))/ROWS($E$2:$E$148)))</f>
        <v>Solo Sacks</v>
      </c>
      <c r="I7128" s="2" t="str" cm="1">
        <f t="array" ref="I7128">INDEX($E$2:$E$148,1+MOD(ROW()-ROW($2:$2),ROWS($E$2:$E$148)))</f>
        <v>No Huddle</v>
      </c>
      <c r="J7128" s="2" t="s">
        <v>333</v>
      </c>
    </row>
    <row r="7129" spans="7:10" x14ac:dyDescent="0.15">
      <c r="G7129" s="2">
        <v>7128</v>
      </c>
      <c r="H7129" s="2" t="str" cm="1">
        <f t="array" ref="H7129">INDEX($B$2:$B$185,1+INT((ROW()-ROW($2:$2))/ROWS($E$2:$E$148)))</f>
        <v>Solo Sacks</v>
      </c>
      <c r="I7129" s="2" t="str" cm="1">
        <f t="array" ref="I7129">INDEX($E$2:$E$148,1+MOD(ROW()-ROW($2:$2),ROWS($E$2:$E$148)))</f>
        <v>Huddle</v>
      </c>
      <c r="J7129" s="2" t="s">
        <v>334</v>
      </c>
    </row>
    <row r="7130" spans="7:10" x14ac:dyDescent="0.15">
      <c r="G7130" s="2">
        <v>7129</v>
      </c>
      <c r="H7130" s="2" t="str" cm="1">
        <f t="array" ref="H7130">INDEX($B$2:$B$185,1+INT((ROW()-ROW($2:$2))/ROWS($E$2:$E$148)))</f>
        <v>Solo Sacks</v>
      </c>
      <c r="I7130" s="2" t="str" cm="1">
        <f t="array" ref="I7130">INDEX($E$2:$E$148,1+MOD(ROW()-ROW($2:$2),ROWS($E$2:$E$148)))</f>
        <v>NFL</v>
      </c>
      <c r="J7130" s="2" t="s">
        <v>335</v>
      </c>
    </row>
    <row r="7131" spans="7:10" ht="14" x14ac:dyDescent="0.15">
      <c r="G7131" s="2">
        <v>7130</v>
      </c>
      <c r="H7131" s="2" t="str" cm="1">
        <f t="array" ref="H7131">INDEX($B$2:$B$185,1+INT((ROW()-ROW($2:$2))/ROWS($E$2:$E$148)))</f>
        <v>Solo Sacks</v>
      </c>
      <c r="I7131" s="2" t="str" cm="1">
        <f t="array" ref="I7131">INDEX($E$2:$E$148,1+MOD(ROW()-ROW($2:$2),ROWS($E$2:$E$148)))</f>
        <v>in December</v>
      </c>
      <c r="J7131" s="3" t="s">
        <v>336</v>
      </c>
    </row>
    <row r="7132" spans="7:10" x14ac:dyDescent="0.15">
      <c r="G7132" s="2">
        <v>7131</v>
      </c>
      <c r="H7132" s="2" t="str" cm="1">
        <f t="array" ref="H7132">INDEX($B$2:$B$185,1+INT((ROW()-ROW($2:$2))/ROWS($E$2:$E$148)))</f>
        <v>Solo Sacks</v>
      </c>
      <c r="I7132" s="2" t="str" cm="1">
        <f t="array" ref="I7132">INDEX($E$2:$E$148,1+MOD(ROW()-ROW($2:$2),ROWS($E$2:$E$148)))</f>
        <v>in November</v>
      </c>
      <c r="J7132" s="2" t="s">
        <v>332</v>
      </c>
    </row>
    <row r="7133" spans="7:10" x14ac:dyDescent="0.15">
      <c r="G7133" s="2">
        <v>7132</v>
      </c>
      <c r="H7133" s="2" t="str" cm="1">
        <f t="array" ref="H7133">INDEX($B$2:$B$185,1+INT((ROW()-ROW($2:$2))/ROWS($E$2:$E$148)))</f>
        <v>Solo Sacks</v>
      </c>
      <c r="I7133" s="2" t="str" cm="1">
        <f t="array" ref="I7133">INDEX($E$2:$E$148,1+MOD(ROW()-ROW($2:$2),ROWS($E$2:$E$148)))</f>
        <v>in October</v>
      </c>
      <c r="J7133" s="2" t="s">
        <v>333</v>
      </c>
    </row>
    <row r="7134" spans="7:10" x14ac:dyDescent="0.15">
      <c r="G7134" s="2">
        <v>7133</v>
      </c>
      <c r="H7134" s="2" t="str" cm="1">
        <f t="array" ref="H7134">INDEX($B$2:$B$185,1+INT((ROW()-ROW($2:$2))/ROWS($E$2:$E$148)))</f>
        <v>Solo Sacks</v>
      </c>
      <c r="I7134" s="2" t="str" cm="1">
        <f t="array" ref="I7134">INDEX($E$2:$E$148,1+MOD(ROW()-ROW($2:$2),ROWS($E$2:$E$148)))</f>
        <v>in September</v>
      </c>
      <c r="J7134" s="2" t="s">
        <v>334</v>
      </c>
    </row>
    <row r="7135" spans="7:10" x14ac:dyDescent="0.15">
      <c r="G7135" s="2">
        <v>7134</v>
      </c>
      <c r="H7135" s="2" t="str" cm="1">
        <f t="array" ref="H7135">INDEX($B$2:$B$185,1+INT((ROW()-ROW($2:$2))/ROWS($E$2:$E$148)))</f>
        <v>Solo Sacks</v>
      </c>
      <c r="I7135" s="2" t="str" cm="1">
        <f t="array" ref="I7135">INDEX($E$2:$E$148,1+MOD(ROW()-ROW($2:$2),ROWS($E$2:$E$148)))</f>
        <v>vs ARIZONA</v>
      </c>
      <c r="J7135" s="2" t="s">
        <v>335</v>
      </c>
    </row>
    <row r="7136" spans="7:10" ht="14" x14ac:dyDescent="0.15">
      <c r="G7136" s="2">
        <v>7135</v>
      </c>
      <c r="H7136" s="2" t="str" cm="1">
        <f t="array" ref="H7136">INDEX($B$2:$B$185,1+INT((ROW()-ROW($2:$2))/ROWS($E$2:$E$148)))</f>
        <v>Solo Sacks</v>
      </c>
      <c r="I7136" s="2" t="str" cm="1">
        <f t="array" ref="I7136">INDEX($E$2:$E$148,1+MOD(ROW()-ROW($2:$2),ROWS($E$2:$E$148)))</f>
        <v>vs ATLANTA</v>
      </c>
      <c r="J7136" s="3" t="s">
        <v>336</v>
      </c>
    </row>
    <row r="7137" spans="7:10" x14ac:dyDescent="0.15">
      <c r="G7137" s="2">
        <v>7136</v>
      </c>
      <c r="H7137" s="2" t="str" cm="1">
        <f t="array" ref="H7137">INDEX($B$2:$B$185,1+INT((ROW()-ROW($2:$2))/ROWS($E$2:$E$148)))</f>
        <v>Solo Sacks</v>
      </c>
      <c r="I7137" s="2" t="str" cm="1">
        <f t="array" ref="I7137">INDEX($E$2:$E$148,1+MOD(ROW()-ROW($2:$2),ROWS($E$2:$E$148)))</f>
        <v>vs BALTIMORE</v>
      </c>
      <c r="J7137" s="2" t="s">
        <v>332</v>
      </c>
    </row>
    <row r="7138" spans="7:10" x14ac:dyDescent="0.15">
      <c r="G7138" s="2">
        <v>7137</v>
      </c>
      <c r="H7138" s="2" t="str" cm="1">
        <f t="array" ref="H7138">INDEX($B$2:$B$185,1+INT((ROW()-ROW($2:$2))/ROWS($E$2:$E$148)))</f>
        <v>Solo Sacks</v>
      </c>
      <c r="I7138" s="2" t="str" cm="1">
        <f t="array" ref="I7138">INDEX($E$2:$E$148,1+MOD(ROW()-ROW($2:$2),ROWS($E$2:$E$148)))</f>
        <v>vs BUFFALO</v>
      </c>
      <c r="J7138" s="2" t="s">
        <v>333</v>
      </c>
    </row>
    <row r="7139" spans="7:10" x14ac:dyDescent="0.15">
      <c r="G7139" s="2">
        <v>7138</v>
      </c>
      <c r="H7139" s="2" t="str" cm="1">
        <f t="array" ref="H7139">INDEX($B$2:$B$185,1+INT((ROW()-ROW($2:$2))/ROWS($E$2:$E$148)))</f>
        <v>Solo Sacks</v>
      </c>
      <c r="I7139" s="2" t="str" cm="1">
        <f t="array" ref="I7139">INDEX($E$2:$E$148,1+MOD(ROW()-ROW($2:$2),ROWS($E$2:$E$148)))</f>
        <v>vs CAROLINA</v>
      </c>
      <c r="J7139" s="2" t="s">
        <v>334</v>
      </c>
    </row>
    <row r="7140" spans="7:10" x14ac:dyDescent="0.15">
      <c r="G7140" s="2">
        <v>7139</v>
      </c>
      <c r="H7140" s="2" t="str" cm="1">
        <f t="array" ref="H7140">INDEX($B$2:$B$185,1+INT((ROW()-ROW($2:$2))/ROWS($E$2:$E$148)))</f>
        <v>Solo Sacks</v>
      </c>
      <c r="I7140" s="2" t="str" cm="1">
        <f t="array" ref="I7140">INDEX($E$2:$E$148,1+MOD(ROW()-ROW($2:$2),ROWS($E$2:$E$148)))</f>
        <v>vs CHICAGO</v>
      </c>
      <c r="J7140" s="2" t="s">
        <v>335</v>
      </c>
    </row>
    <row r="7141" spans="7:10" ht="14" x14ac:dyDescent="0.15">
      <c r="G7141" s="2">
        <v>7140</v>
      </c>
      <c r="H7141" s="2" t="str" cm="1">
        <f t="array" ref="H7141">INDEX($B$2:$B$185,1+INT((ROW()-ROW($2:$2))/ROWS($E$2:$E$148)))</f>
        <v>Solo Sacks</v>
      </c>
      <c r="I7141" s="2" t="str" cm="1">
        <f t="array" ref="I7141">INDEX($E$2:$E$148,1+MOD(ROW()-ROW($2:$2),ROWS($E$2:$E$148)))</f>
        <v>vs CINCINNATI</v>
      </c>
      <c r="J7141" s="3" t="s">
        <v>336</v>
      </c>
    </row>
    <row r="7142" spans="7:10" x14ac:dyDescent="0.15">
      <c r="G7142" s="2">
        <v>7141</v>
      </c>
      <c r="H7142" s="2" t="str" cm="1">
        <f t="array" ref="H7142">INDEX($B$2:$B$185,1+INT((ROW()-ROW($2:$2))/ROWS($E$2:$E$148)))</f>
        <v>Solo Sacks</v>
      </c>
      <c r="I7142" s="2" t="str" cm="1">
        <f t="array" ref="I7142">INDEX($E$2:$E$148,1+MOD(ROW()-ROW($2:$2),ROWS($E$2:$E$148)))</f>
        <v>vs CLEVELAND</v>
      </c>
      <c r="J7142" s="2" t="s">
        <v>332</v>
      </c>
    </row>
    <row r="7143" spans="7:10" x14ac:dyDescent="0.15">
      <c r="G7143" s="2">
        <v>7142</v>
      </c>
      <c r="H7143" s="2" t="str" cm="1">
        <f t="array" ref="H7143">INDEX($B$2:$B$185,1+INT((ROW()-ROW($2:$2))/ROWS($E$2:$E$148)))</f>
        <v>Solo Sacks</v>
      </c>
      <c r="I7143" s="2" t="str" cm="1">
        <f t="array" ref="I7143">INDEX($E$2:$E$148,1+MOD(ROW()-ROW($2:$2),ROWS($E$2:$E$148)))</f>
        <v>vs DALLAS</v>
      </c>
      <c r="J7143" s="2" t="s">
        <v>333</v>
      </c>
    </row>
    <row r="7144" spans="7:10" x14ac:dyDescent="0.15">
      <c r="G7144" s="2">
        <v>7143</v>
      </c>
      <c r="H7144" s="2" t="str" cm="1">
        <f t="array" ref="H7144">INDEX($B$2:$B$185,1+INT((ROW()-ROW($2:$2))/ROWS($E$2:$E$148)))</f>
        <v>Solo Sacks</v>
      </c>
      <c r="I7144" s="2" t="str" cm="1">
        <f t="array" ref="I7144">INDEX($E$2:$E$148,1+MOD(ROW()-ROW($2:$2),ROWS($E$2:$E$148)))</f>
        <v>vs DENVER</v>
      </c>
      <c r="J7144" s="2" t="s">
        <v>334</v>
      </c>
    </row>
    <row r="7145" spans="7:10" x14ac:dyDescent="0.15">
      <c r="G7145" s="2">
        <v>7144</v>
      </c>
      <c r="H7145" s="2" t="str" cm="1">
        <f t="array" ref="H7145">INDEX($B$2:$B$185,1+INT((ROW()-ROW($2:$2))/ROWS($E$2:$E$148)))</f>
        <v>Solo Sacks</v>
      </c>
      <c r="I7145" s="2" t="str" cm="1">
        <f t="array" ref="I7145">INDEX($E$2:$E$148,1+MOD(ROW()-ROW($2:$2),ROWS($E$2:$E$148)))</f>
        <v>vs DETROIT</v>
      </c>
      <c r="J7145" s="2" t="s">
        <v>335</v>
      </c>
    </row>
    <row r="7146" spans="7:10" ht="14" x14ac:dyDescent="0.15">
      <c r="G7146" s="2">
        <v>7145</v>
      </c>
      <c r="H7146" s="2" t="str" cm="1">
        <f t="array" ref="H7146">INDEX($B$2:$B$185,1+INT((ROW()-ROW($2:$2))/ROWS($E$2:$E$148)))</f>
        <v>Solo Sacks</v>
      </c>
      <c r="I7146" s="2" t="str" cm="1">
        <f t="array" ref="I7146">INDEX($E$2:$E$148,1+MOD(ROW()-ROW($2:$2),ROWS($E$2:$E$148)))</f>
        <v>vs GREEN BAY</v>
      </c>
      <c r="J7146" s="3" t="s">
        <v>336</v>
      </c>
    </row>
    <row r="7147" spans="7:10" x14ac:dyDescent="0.15">
      <c r="G7147" s="2">
        <v>7146</v>
      </c>
      <c r="H7147" s="2" t="str" cm="1">
        <f t="array" ref="H7147">INDEX($B$2:$B$185,1+INT((ROW()-ROW($2:$2))/ROWS($E$2:$E$148)))</f>
        <v>Solo Sacks</v>
      </c>
      <c r="I7147" s="2" t="str" cm="1">
        <f t="array" ref="I7147">INDEX($E$2:$E$148,1+MOD(ROW()-ROW($2:$2),ROWS($E$2:$E$148)))</f>
        <v>vs HOUSTON</v>
      </c>
      <c r="J7147" s="2" t="s">
        <v>332</v>
      </c>
    </row>
    <row r="7148" spans="7:10" x14ac:dyDescent="0.15">
      <c r="G7148" s="2">
        <v>7147</v>
      </c>
      <c r="H7148" s="2" t="str" cm="1">
        <f t="array" ref="H7148">INDEX($B$2:$B$185,1+INT((ROW()-ROW($2:$2))/ROWS($E$2:$E$148)))</f>
        <v>Solo Sacks</v>
      </c>
      <c r="I7148" s="2" t="str" cm="1">
        <f t="array" ref="I7148">INDEX($E$2:$E$148,1+MOD(ROW()-ROW($2:$2),ROWS($E$2:$E$148)))</f>
        <v>vs INDIANAPOLIS COLTS</v>
      </c>
      <c r="J7148" s="2" t="s">
        <v>333</v>
      </c>
    </row>
    <row r="7149" spans="7:10" x14ac:dyDescent="0.15">
      <c r="G7149" s="2">
        <v>7148</v>
      </c>
      <c r="H7149" s="2" t="str" cm="1">
        <f t="array" ref="H7149">INDEX($B$2:$B$185,1+INT((ROW()-ROW($2:$2))/ROWS($E$2:$E$148)))</f>
        <v>Solo Sacks</v>
      </c>
      <c r="I7149" s="2" t="str" cm="1">
        <f t="array" ref="I7149">INDEX($E$2:$E$148,1+MOD(ROW()-ROW($2:$2),ROWS($E$2:$E$148)))</f>
        <v>vs JACKSONVILLE</v>
      </c>
      <c r="J7149" s="2" t="s">
        <v>334</v>
      </c>
    </row>
    <row r="7150" spans="7:10" x14ac:dyDescent="0.15">
      <c r="G7150" s="2">
        <v>7149</v>
      </c>
      <c r="H7150" s="2" t="str" cm="1">
        <f t="array" ref="H7150">INDEX($B$2:$B$185,1+INT((ROW()-ROW($2:$2))/ROWS($E$2:$E$148)))</f>
        <v>Solo Sacks</v>
      </c>
      <c r="I7150" s="2" t="str" cm="1">
        <f t="array" ref="I7150">INDEX($E$2:$E$148,1+MOD(ROW()-ROW($2:$2),ROWS($E$2:$E$148)))</f>
        <v>vs KANSAS CITY</v>
      </c>
      <c r="J7150" s="2" t="s">
        <v>335</v>
      </c>
    </row>
    <row r="7151" spans="7:10" ht="14" x14ac:dyDescent="0.15">
      <c r="G7151" s="2">
        <v>7150</v>
      </c>
      <c r="H7151" s="2" t="str" cm="1">
        <f t="array" ref="H7151">INDEX($B$2:$B$185,1+INT((ROW()-ROW($2:$2))/ROWS($E$2:$E$148)))</f>
        <v>Solo Sacks</v>
      </c>
      <c r="I7151" s="2" t="str" cm="1">
        <f t="array" ref="I7151">INDEX($E$2:$E$148,1+MOD(ROW()-ROW($2:$2),ROWS($E$2:$E$148)))</f>
        <v>vs LOS ANGELES RAMS</v>
      </c>
      <c r="J7151" s="3" t="s">
        <v>336</v>
      </c>
    </row>
    <row r="7152" spans="7:10" x14ac:dyDescent="0.15">
      <c r="G7152" s="2">
        <v>7151</v>
      </c>
      <c r="H7152" s="2" t="str" cm="1">
        <f t="array" ref="H7152">INDEX($B$2:$B$185,1+INT((ROW()-ROW($2:$2))/ROWS($E$2:$E$148)))</f>
        <v>Solo Sacks</v>
      </c>
      <c r="I7152" s="2" t="str" cm="1">
        <f t="array" ref="I7152">INDEX($E$2:$E$148,1+MOD(ROW()-ROW($2:$2),ROWS($E$2:$E$148)))</f>
        <v>vs LA CHARGERS</v>
      </c>
      <c r="J7152" s="2" t="s">
        <v>332</v>
      </c>
    </row>
    <row r="7153" spans="7:10" x14ac:dyDescent="0.15">
      <c r="G7153" s="2">
        <v>7152</v>
      </c>
      <c r="H7153" s="2" t="str" cm="1">
        <f t="array" ref="H7153">INDEX($B$2:$B$185,1+INT((ROW()-ROW($2:$2))/ROWS($E$2:$E$148)))</f>
        <v>Solo Sacks</v>
      </c>
      <c r="I7153" s="2" t="str" cm="1">
        <f t="array" ref="I7153">INDEX($E$2:$E$148,1+MOD(ROW()-ROW($2:$2),ROWS($E$2:$E$148)))</f>
        <v>vs LAS VEGAS</v>
      </c>
      <c r="J7153" s="2" t="s">
        <v>333</v>
      </c>
    </row>
    <row r="7154" spans="7:10" x14ac:dyDescent="0.15">
      <c r="G7154" s="2">
        <v>7153</v>
      </c>
      <c r="H7154" s="2" t="str" cm="1">
        <f t="array" ref="H7154">INDEX($B$2:$B$185,1+INT((ROW()-ROW($2:$2))/ROWS($E$2:$E$148)))</f>
        <v>Solo Sacks</v>
      </c>
      <c r="I7154" s="2" t="str" cm="1">
        <f t="array" ref="I7154">INDEX($E$2:$E$148,1+MOD(ROW()-ROW($2:$2),ROWS($E$2:$E$148)))</f>
        <v>vs MIAMI</v>
      </c>
      <c r="J7154" s="2" t="s">
        <v>334</v>
      </c>
    </row>
    <row r="7155" spans="7:10" x14ac:dyDescent="0.15">
      <c r="G7155" s="2">
        <v>7154</v>
      </c>
      <c r="H7155" s="2" t="str" cm="1">
        <f t="array" ref="H7155">INDEX($B$2:$B$185,1+INT((ROW()-ROW($2:$2))/ROWS($E$2:$E$148)))</f>
        <v>Solo Sacks</v>
      </c>
      <c r="I7155" s="2" t="str" cm="1">
        <f t="array" ref="I7155">INDEX($E$2:$E$148,1+MOD(ROW()-ROW($2:$2),ROWS($E$2:$E$148)))</f>
        <v>vs MINNESOTA</v>
      </c>
      <c r="J7155" s="2" t="s">
        <v>335</v>
      </c>
    </row>
    <row r="7156" spans="7:10" ht="14" x14ac:dyDescent="0.15">
      <c r="G7156" s="2">
        <v>7155</v>
      </c>
      <c r="H7156" s="2" t="str" cm="1">
        <f t="array" ref="H7156">INDEX($B$2:$B$185,1+INT((ROW()-ROW($2:$2))/ROWS($E$2:$E$148)))</f>
        <v>Solo Sacks</v>
      </c>
      <c r="I7156" s="2" t="str" cm="1">
        <f t="array" ref="I7156">INDEX($E$2:$E$148,1+MOD(ROW()-ROW($2:$2),ROWS($E$2:$E$148)))</f>
        <v>vs NEW ENGLAND</v>
      </c>
      <c r="J7156" s="3" t="s">
        <v>336</v>
      </c>
    </row>
    <row r="7157" spans="7:10" x14ac:dyDescent="0.15">
      <c r="G7157" s="2">
        <v>7156</v>
      </c>
      <c r="H7157" s="2" t="str" cm="1">
        <f t="array" ref="H7157">INDEX($B$2:$B$185,1+INT((ROW()-ROW($2:$2))/ROWS($E$2:$E$148)))</f>
        <v>Solo Sacks</v>
      </c>
      <c r="I7157" s="2" t="str" cm="1">
        <f t="array" ref="I7157">INDEX($E$2:$E$148,1+MOD(ROW()-ROW($2:$2),ROWS($E$2:$E$148)))</f>
        <v>vs NEW ORLEANS</v>
      </c>
      <c r="J7157" s="2" t="s">
        <v>332</v>
      </c>
    </row>
    <row r="7158" spans="7:10" x14ac:dyDescent="0.15">
      <c r="G7158" s="2">
        <v>7157</v>
      </c>
      <c r="H7158" s="2" t="str" cm="1">
        <f t="array" ref="H7158">INDEX($B$2:$B$185,1+INT((ROW()-ROW($2:$2))/ROWS($E$2:$E$148)))</f>
        <v>Solo Sacks</v>
      </c>
      <c r="I7158" s="2" t="str" cm="1">
        <f t="array" ref="I7158">INDEX($E$2:$E$148,1+MOD(ROW()-ROW($2:$2),ROWS($E$2:$E$148)))</f>
        <v>vs NEW YORK JETS</v>
      </c>
      <c r="J7158" s="2" t="s">
        <v>333</v>
      </c>
    </row>
    <row r="7159" spans="7:10" x14ac:dyDescent="0.15">
      <c r="G7159" s="2">
        <v>7158</v>
      </c>
      <c r="H7159" s="2" t="str" cm="1">
        <f t="array" ref="H7159">INDEX($B$2:$B$185,1+INT((ROW()-ROW($2:$2))/ROWS($E$2:$E$148)))</f>
        <v>Solo Sacks</v>
      </c>
      <c r="I7159" s="2" t="str" cm="1">
        <f t="array" ref="I7159">INDEX($E$2:$E$148,1+MOD(ROW()-ROW($2:$2),ROWS($E$2:$E$148)))</f>
        <v>vs NY GIANTS</v>
      </c>
      <c r="J7159" s="2" t="s">
        <v>334</v>
      </c>
    </row>
    <row r="7160" spans="7:10" x14ac:dyDescent="0.15">
      <c r="G7160" s="2">
        <v>7159</v>
      </c>
      <c r="H7160" s="2" t="str" cm="1">
        <f t="array" ref="H7160">INDEX($B$2:$B$185,1+INT((ROW()-ROW($2:$2))/ROWS($E$2:$E$148)))</f>
        <v>Solo Sacks</v>
      </c>
      <c r="I7160" s="2" t="str" cm="1">
        <f t="array" ref="I7160">INDEX($E$2:$E$148,1+MOD(ROW()-ROW($2:$2),ROWS($E$2:$E$148)))</f>
        <v>vs PHILADELPHIA</v>
      </c>
      <c r="J7160" s="2" t="s">
        <v>335</v>
      </c>
    </row>
    <row r="7161" spans="7:10" ht="14" x14ac:dyDescent="0.15">
      <c r="G7161" s="2">
        <v>7160</v>
      </c>
      <c r="H7161" s="2" t="str" cm="1">
        <f t="array" ref="H7161">INDEX($B$2:$B$185,1+INT((ROW()-ROW($2:$2))/ROWS($E$2:$E$148)))</f>
        <v>Solo Sacks</v>
      </c>
      <c r="I7161" s="2" t="str" cm="1">
        <f t="array" ref="I7161">INDEX($E$2:$E$148,1+MOD(ROW()-ROW($2:$2),ROWS($E$2:$E$148)))</f>
        <v>vs PITTSBURGH</v>
      </c>
      <c r="J7161" s="3" t="s">
        <v>336</v>
      </c>
    </row>
    <row r="7162" spans="7:10" x14ac:dyDescent="0.15">
      <c r="G7162" s="2">
        <v>7161</v>
      </c>
      <c r="H7162" s="2" t="str" cm="1">
        <f t="array" ref="H7162">INDEX($B$2:$B$185,1+INT((ROW()-ROW($2:$2))/ROWS($E$2:$E$148)))</f>
        <v>Solo Sacks</v>
      </c>
      <c r="I7162" s="2" t="str" cm="1">
        <f t="array" ref="I7162">INDEX($E$2:$E$148,1+MOD(ROW()-ROW($2:$2),ROWS($E$2:$E$148)))</f>
        <v>vs SEATTLE</v>
      </c>
      <c r="J7162" s="2" t="s">
        <v>332</v>
      </c>
    </row>
    <row r="7163" spans="7:10" x14ac:dyDescent="0.15">
      <c r="G7163" s="2">
        <v>7162</v>
      </c>
      <c r="H7163" s="2" t="str" cm="1">
        <f t="array" ref="H7163">INDEX($B$2:$B$185,1+INT((ROW()-ROW($2:$2))/ROWS($E$2:$E$148)))</f>
        <v>Solo Sacks</v>
      </c>
      <c r="I7163" s="2" t="str" cm="1">
        <f t="array" ref="I7163">INDEX($E$2:$E$148,1+MOD(ROW()-ROW($2:$2),ROWS($E$2:$E$148)))</f>
        <v>vs SAN FRANCISCO</v>
      </c>
      <c r="J7163" s="2" t="s">
        <v>333</v>
      </c>
    </row>
    <row r="7164" spans="7:10" x14ac:dyDescent="0.15">
      <c r="G7164" s="2">
        <v>7163</v>
      </c>
      <c r="H7164" s="2" t="str" cm="1">
        <f t="array" ref="H7164">INDEX($B$2:$B$185,1+INT((ROW()-ROW($2:$2))/ROWS($E$2:$E$148)))</f>
        <v>Solo Sacks</v>
      </c>
      <c r="I7164" s="2" t="str" cm="1">
        <f t="array" ref="I7164">INDEX($E$2:$E$148,1+MOD(ROW()-ROW($2:$2),ROWS($E$2:$E$148)))</f>
        <v>vs TAMPA BAY</v>
      </c>
      <c r="J7164" s="2" t="s">
        <v>334</v>
      </c>
    </row>
    <row r="7165" spans="7:10" x14ac:dyDescent="0.15">
      <c r="G7165" s="2">
        <v>7164</v>
      </c>
      <c r="H7165" s="2" t="str" cm="1">
        <f t="array" ref="H7165">INDEX($B$2:$B$185,1+INT((ROW()-ROW($2:$2))/ROWS($E$2:$E$148)))</f>
        <v>Solo Sacks</v>
      </c>
      <c r="I7165" s="2" t="str" cm="1">
        <f t="array" ref="I7165">INDEX($E$2:$E$148,1+MOD(ROW()-ROW($2:$2),ROWS($E$2:$E$148)))</f>
        <v>vs TENNESSEE</v>
      </c>
      <c r="J7165" s="2" t="s">
        <v>335</v>
      </c>
    </row>
    <row r="7166" spans="7:10" ht="14" x14ac:dyDescent="0.15">
      <c r="G7166" s="2">
        <v>7165</v>
      </c>
      <c r="H7166" s="2" t="str" cm="1">
        <f t="array" ref="H7166">INDEX($B$2:$B$185,1+INT((ROW()-ROW($2:$2))/ROWS($E$2:$E$148)))</f>
        <v>Solo Sacks</v>
      </c>
      <c r="I7166" s="2" t="str" cm="1">
        <f t="array" ref="I7166">INDEX($E$2:$E$148,1+MOD(ROW()-ROW($2:$2),ROWS($E$2:$E$148)))</f>
        <v>vs WASHINGTON</v>
      </c>
      <c r="J7166" s="3" t="s">
        <v>336</v>
      </c>
    </row>
    <row r="7167" spans="7:10" x14ac:dyDescent="0.15">
      <c r="G7167" s="2">
        <v>7166</v>
      </c>
      <c r="H7167" s="2" t="str" cm="1">
        <f t="array" ref="H7167">INDEX($B$2:$B$185,1+INT((ROW()-ROW($2:$2))/ROWS($E$2:$E$148)))</f>
        <v>Solo Sacks</v>
      </c>
      <c r="I7167" s="2" t="str" cm="1">
        <f t="array" ref="I7167">INDEX($E$2:$E$148,1+MOD(ROW()-ROW($2:$2),ROWS($E$2:$E$148)))</f>
        <v>Home Games</v>
      </c>
      <c r="J7167" s="2" t="s">
        <v>332</v>
      </c>
    </row>
    <row r="7168" spans="7:10" x14ac:dyDescent="0.15">
      <c r="G7168" s="2">
        <v>7167</v>
      </c>
      <c r="H7168" s="2" t="str" cm="1">
        <f t="array" ref="H7168">INDEX($B$2:$B$185,1+INT((ROW()-ROW($2:$2))/ROWS($E$2:$E$148)))</f>
        <v>Solo Sacks</v>
      </c>
      <c r="I7168" s="2" t="str" cm="1">
        <f t="array" ref="I7168">INDEX($E$2:$E$148,1+MOD(ROW()-ROW($2:$2),ROWS($E$2:$E$148)))</f>
        <v>Away Games</v>
      </c>
      <c r="J7168" s="2" t="s">
        <v>333</v>
      </c>
    </row>
    <row r="7169" spans="7:10" x14ac:dyDescent="0.15">
      <c r="G7169" s="2">
        <v>7168</v>
      </c>
      <c r="H7169" s="2" t="str" cm="1">
        <f t="array" ref="H7169">INDEX($B$2:$B$185,1+INT((ROW()-ROW($2:$2))/ROWS($E$2:$E$148)))</f>
        <v>Solo Sacks</v>
      </c>
      <c r="I7169" s="2" t="str" cm="1">
        <f t="array" ref="I7169">INDEX($E$2:$E$148,1+MOD(ROW()-ROW($2:$2),ROWS($E$2:$E$148)))</f>
        <v>on Play Action</v>
      </c>
      <c r="J7169" s="2" t="s">
        <v>334</v>
      </c>
    </row>
    <row r="7170" spans="7:10" x14ac:dyDescent="0.15">
      <c r="G7170" s="2">
        <v>7169</v>
      </c>
      <c r="H7170" s="2" t="str" cm="1">
        <f t="array" ref="H7170">INDEX($B$2:$B$185,1+INT((ROW()-ROW($2:$2))/ROWS($E$2:$E$148)))</f>
        <v>Solo Sacks</v>
      </c>
      <c r="I7170" s="2" t="str" cm="1">
        <f t="array" ref="I7170">INDEX($E$2:$E$148,1+MOD(ROW()-ROW($2:$2),ROWS($E$2:$E$148)))</f>
        <v>No Play Action</v>
      </c>
      <c r="J7170" s="2" t="s">
        <v>335</v>
      </c>
    </row>
    <row r="7171" spans="7:10" ht="14" x14ac:dyDescent="0.15">
      <c r="G7171" s="2">
        <v>7170</v>
      </c>
      <c r="H7171" s="2" t="str" cm="1">
        <f t="array" ref="H7171">INDEX($B$2:$B$185,1+INT((ROW()-ROW($2:$2))/ROWS($E$2:$E$148)))</f>
        <v>Solo Sacks</v>
      </c>
      <c r="I7171" s="2" t="str" cm="1">
        <f t="array" ref="I7171">INDEX($E$2:$E$148,1+MOD(ROW()-ROW($2:$2),ROWS($E$2:$E$148)))</f>
        <v>Conf Championship</v>
      </c>
      <c r="J7171" s="3" t="s">
        <v>336</v>
      </c>
    </row>
    <row r="7172" spans="7:10" x14ac:dyDescent="0.15">
      <c r="G7172" s="2">
        <v>7171</v>
      </c>
      <c r="H7172" s="2" t="str" cm="1">
        <f t="array" ref="H7172">INDEX($B$2:$B$185,1+INT((ROW()-ROW($2:$2))/ROWS($E$2:$E$148)))</f>
        <v>Solo Sacks</v>
      </c>
      <c r="I7172" s="2" t="str" cm="1">
        <f t="array" ref="I7172">INDEX($E$2:$E$148,1+MOD(ROW()-ROW($2:$2),ROWS($E$2:$E$148)))</f>
        <v>Divisional Round</v>
      </c>
      <c r="J7172" s="2" t="s">
        <v>332</v>
      </c>
    </row>
    <row r="7173" spans="7:10" x14ac:dyDescent="0.15">
      <c r="G7173" s="2">
        <v>7172</v>
      </c>
      <c r="H7173" s="2" t="str" cm="1">
        <f t="array" ref="H7173">INDEX($B$2:$B$185,1+INT((ROW()-ROW($2:$2))/ROWS($E$2:$E$148)))</f>
        <v>Solo Sacks</v>
      </c>
      <c r="I7173" s="2" t="str" cm="1">
        <f t="array" ref="I7173">INDEX($E$2:$E$148,1+MOD(ROW()-ROW($2:$2),ROWS($E$2:$E$148)))</f>
        <v>Super Bowl</v>
      </c>
      <c r="J7173" s="2" t="s">
        <v>333</v>
      </c>
    </row>
    <row r="7174" spans="7:10" x14ac:dyDescent="0.15">
      <c r="G7174" s="2">
        <v>7173</v>
      </c>
      <c r="H7174" s="2" t="str" cm="1">
        <f t="array" ref="H7174">INDEX($B$2:$B$185,1+INT((ROW()-ROW($2:$2))/ROWS($E$2:$E$148)))</f>
        <v>Solo Sacks</v>
      </c>
      <c r="I7174" s="2" t="str" cm="1">
        <f t="array" ref="I7174">INDEX($E$2:$E$148,1+MOD(ROW()-ROW($2:$2),ROWS($E$2:$E$148)))</f>
        <v>Wild Card</v>
      </c>
      <c r="J7174" s="2" t="s">
        <v>334</v>
      </c>
    </row>
    <row r="7175" spans="7:10" x14ac:dyDescent="0.15">
      <c r="G7175" s="2">
        <v>7174</v>
      </c>
      <c r="H7175" s="2" t="str" cm="1">
        <f t="array" ref="H7175">INDEX($B$2:$B$185,1+INT((ROW()-ROW($2:$2))/ROWS($E$2:$E$148)))</f>
        <v>Solo Sacks</v>
      </c>
      <c r="I7175" s="2" t="str" cm="1">
        <f t="array" ref="I7175">INDEX($E$2:$E$148,1+MOD(ROW()-ROW($2:$2),ROWS($E$2:$E$148)))</f>
        <v>1st Quarter</v>
      </c>
      <c r="J7175" s="2" t="s">
        <v>335</v>
      </c>
    </row>
    <row r="7176" spans="7:10" ht="14" x14ac:dyDescent="0.15">
      <c r="G7176" s="2">
        <v>7175</v>
      </c>
      <c r="H7176" s="2" t="str" cm="1">
        <f t="array" ref="H7176">INDEX($B$2:$B$185,1+INT((ROW()-ROW($2:$2))/ROWS($E$2:$E$148)))</f>
        <v>Solo Sacks</v>
      </c>
      <c r="I7176" s="2" t="str" cm="1">
        <f t="array" ref="I7176">INDEX($E$2:$E$148,1+MOD(ROW()-ROW($2:$2),ROWS($E$2:$E$148)))</f>
        <v>2nd Quarter</v>
      </c>
      <c r="J7176" s="3" t="s">
        <v>336</v>
      </c>
    </row>
    <row r="7177" spans="7:10" x14ac:dyDescent="0.15">
      <c r="G7177" s="2">
        <v>7176</v>
      </c>
      <c r="H7177" s="2" t="str" cm="1">
        <f t="array" ref="H7177">INDEX($B$2:$B$185,1+INT((ROW()-ROW($2:$2))/ROWS($E$2:$E$148)))</f>
        <v>Solo Sacks</v>
      </c>
      <c r="I7177" s="2" t="str" cm="1">
        <f t="array" ref="I7177">INDEX($E$2:$E$148,1+MOD(ROW()-ROW($2:$2),ROWS($E$2:$E$148)))</f>
        <v>3rd Quarter</v>
      </c>
      <c r="J7177" s="2" t="s">
        <v>332</v>
      </c>
    </row>
    <row r="7178" spans="7:10" x14ac:dyDescent="0.15">
      <c r="G7178" s="2">
        <v>7177</v>
      </c>
      <c r="H7178" s="2" t="str" cm="1">
        <f t="array" ref="H7178">INDEX($B$2:$B$185,1+INT((ROW()-ROW($2:$2))/ROWS($E$2:$E$148)))</f>
        <v>Solo Sacks</v>
      </c>
      <c r="I7178" s="2" t="str" cm="1">
        <f t="array" ref="I7178">INDEX($E$2:$E$148,1+MOD(ROW()-ROW($2:$2),ROWS($E$2:$E$148)))</f>
        <v>4th Quarter</v>
      </c>
      <c r="J7178" s="2" t="s">
        <v>333</v>
      </c>
    </row>
    <row r="7179" spans="7:10" x14ac:dyDescent="0.15">
      <c r="G7179" s="2">
        <v>7178</v>
      </c>
      <c r="H7179" s="2" t="str" cm="1">
        <f t="array" ref="H7179">INDEX($B$2:$B$185,1+INT((ROW()-ROW($2:$2))/ROWS($E$2:$E$148)))</f>
        <v>Solo Sacks</v>
      </c>
      <c r="I7179" s="2" t="str" cm="1">
        <f t="array" ref="I7179">INDEX($E$2:$E$148,1+MOD(ROW()-ROW($2:$2),ROWS($E$2:$E$148)))</f>
        <v>in Overtime</v>
      </c>
      <c r="J7179" s="2" t="s">
        <v>334</v>
      </c>
    </row>
    <row r="7180" spans="7:10" x14ac:dyDescent="0.15">
      <c r="G7180" s="2">
        <v>7179</v>
      </c>
      <c r="H7180" s="2" t="str" cm="1">
        <f t="array" ref="H7180">INDEX($B$2:$B$185,1+INT((ROW()-ROW($2:$2))/ROWS($E$2:$E$148)))</f>
        <v>Solo Sacks</v>
      </c>
      <c r="I7180" s="2" t="str" cm="1">
        <f t="array" ref="I7180">INDEX($E$2:$E$148,1+MOD(ROW()-ROW($2:$2),ROWS($E$2:$E$148)))</f>
        <v>in Losses</v>
      </c>
      <c r="J7180" s="2" t="s">
        <v>335</v>
      </c>
    </row>
    <row r="7181" spans="7:10" ht="14" x14ac:dyDescent="0.15">
      <c r="G7181" s="2">
        <v>7180</v>
      </c>
      <c r="H7181" s="2" t="str" cm="1">
        <f t="array" ref="H7181">INDEX($B$2:$B$185,1+INT((ROW()-ROW($2:$2))/ROWS($E$2:$E$148)))</f>
        <v>Solo Sacks</v>
      </c>
      <c r="I7181" s="2" t="str" cm="1">
        <f t="array" ref="I7181">INDEX($E$2:$E$148,1+MOD(ROW()-ROW($2:$2),ROWS($E$2:$E$148)))</f>
        <v>in Wins</v>
      </c>
      <c r="J7181" s="3" t="s">
        <v>336</v>
      </c>
    </row>
    <row r="7182" spans="7:10" x14ac:dyDescent="0.15">
      <c r="G7182" s="2">
        <v>7181</v>
      </c>
      <c r="H7182" s="2" t="str" cm="1">
        <f t="array" ref="H7182">INDEX($B$2:$B$185,1+INT((ROW()-ROW($2:$2))/ROWS($E$2:$E$148)))</f>
        <v>Solo Sacks</v>
      </c>
      <c r="I7182" s="2" t="str" cm="1">
        <f t="array" ref="I7182">INDEX($E$2:$E$148,1+MOD(ROW()-ROW($2:$2),ROWS($E$2:$E$148)))</f>
        <v>Non-RPO</v>
      </c>
      <c r="J7182" s="2" t="s">
        <v>332</v>
      </c>
    </row>
    <row r="7183" spans="7:10" x14ac:dyDescent="0.15">
      <c r="G7183" s="2">
        <v>7182</v>
      </c>
      <c r="H7183" s="2" t="str" cm="1">
        <f t="array" ref="H7183">INDEX($B$2:$B$185,1+INT((ROW()-ROW($2:$2))/ROWS($E$2:$E$148)))</f>
        <v>Solo Sacks</v>
      </c>
      <c r="I7183" s="2" t="str" cm="1">
        <f t="array" ref="I7183">INDEX($E$2:$E$148,1+MOD(ROW()-ROW($2:$2),ROWS($E$2:$E$148)))</f>
        <v>No Run Pass Option</v>
      </c>
      <c r="J7183" s="2" t="s">
        <v>333</v>
      </c>
    </row>
    <row r="7184" spans="7:10" x14ac:dyDescent="0.15">
      <c r="G7184" s="2">
        <v>7183</v>
      </c>
      <c r="H7184" s="2" t="str" cm="1">
        <f t="array" ref="H7184">INDEX($B$2:$B$185,1+INT((ROW()-ROW($2:$2))/ROWS($E$2:$E$148)))</f>
        <v>Solo Sacks</v>
      </c>
      <c r="I7184" s="2" t="str" cm="1">
        <f t="array" ref="I7184">INDEX($E$2:$E$148,1+MOD(ROW()-ROW($2:$2),ROWS($E$2:$E$148)))</f>
        <v>when Leading</v>
      </c>
      <c r="J7184" s="2" t="s">
        <v>334</v>
      </c>
    </row>
    <row r="7185" spans="7:10" x14ac:dyDescent="0.15">
      <c r="G7185" s="2">
        <v>7184</v>
      </c>
      <c r="H7185" s="2" t="str" cm="1">
        <f t="array" ref="H7185">INDEX($B$2:$B$185,1+INT((ROW()-ROW($2:$2))/ROWS($E$2:$E$148)))</f>
        <v>Solo Sacks</v>
      </c>
      <c r="I7185" s="2" t="str" cm="1">
        <f t="array" ref="I7185">INDEX($E$2:$E$148,1+MOD(ROW()-ROW($2:$2),ROWS($E$2:$E$148)))</f>
        <v>when Tied</v>
      </c>
      <c r="J7185" s="2" t="s">
        <v>335</v>
      </c>
    </row>
    <row r="7186" spans="7:10" ht="14" x14ac:dyDescent="0.15">
      <c r="G7186" s="2">
        <v>7185</v>
      </c>
      <c r="H7186" s="2" t="str" cm="1">
        <f t="array" ref="H7186">INDEX($B$2:$B$185,1+INT((ROW()-ROW($2:$2))/ROWS($E$2:$E$148)))</f>
        <v>Solo Sacks</v>
      </c>
      <c r="I7186" s="2" t="str" cm="1">
        <f t="array" ref="I7186">INDEX($E$2:$E$148,1+MOD(ROW()-ROW($2:$2),ROWS($E$2:$E$148)))</f>
        <v>when Trailing</v>
      </c>
      <c r="J7186" s="3" t="s">
        <v>336</v>
      </c>
    </row>
    <row r="7187" spans="7:10" x14ac:dyDescent="0.15">
      <c r="G7187" s="2">
        <v>7186</v>
      </c>
      <c r="H7187" s="2" t="str" cm="1">
        <f t="array" ref="H7187">INDEX($B$2:$B$185,1+INT((ROW()-ROW($2:$2))/ROWS($E$2:$E$148)))</f>
        <v>Solo Sacks</v>
      </c>
      <c r="I7187" s="2" t="str" cm="1">
        <f t="array" ref="I7187">INDEX($E$2:$E$148,1+MOD(ROW()-ROW($2:$2),ROWS($E$2:$E$148)))</f>
        <v>Pre Season</v>
      </c>
      <c r="J7187" s="2" t="s">
        <v>332</v>
      </c>
    </row>
    <row r="7188" spans="7:10" x14ac:dyDescent="0.15">
      <c r="G7188" s="2">
        <v>7187</v>
      </c>
      <c r="H7188" s="2" t="str" cm="1">
        <f t="array" ref="H7188">INDEX($B$2:$B$185,1+INT((ROW()-ROW($2:$2))/ROWS($E$2:$E$148)))</f>
        <v>Solo Sacks</v>
      </c>
      <c r="I7188" s="2" t="str" cm="1">
        <f t="array" ref="I7188">INDEX($E$2:$E$148,1+MOD(ROW()-ROW($2:$2),ROWS($E$2:$E$148)))</f>
        <v>Regular Season</v>
      </c>
      <c r="J7188" s="2" t="s">
        <v>333</v>
      </c>
    </row>
    <row r="7189" spans="7:10" x14ac:dyDescent="0.15">
      <c r="G7189" s="2">
        <v>7188</v>
      </c>
      <c r="H7189" s="2" t="str" cm="1">
        <f t="array" ref="H7189">INDEX($B$2:$B$185,1+INT((ROW()-ROW($2:$2))/ROWS($E$2:$E$148)))</f>
        <v>Solo Sacks</v>
      </c>
      <c r="I7189" s="2" t="str" cm="1">
        <f t="array" ref="I7189">INDEX($E$2:$E$148,1+MOD(ROW()-ROW($2:$2),ROWS($E$2:$E$148)))</f>
        <v>Post Season</v>
      </c>
      <c r="J7189" s="2" t="s">
        <v>334</v>
      </c>
    </row>
    <row r="7190" spans="7:10" x14ac:dyDescent="0.15">
      <c r="G7190" s="2">
        <v>7189</v>
      </c>
      <c r="H7190" s="2" t="str" cm="1">
        <f t="array" ref="H7190">INDEX($B$2:$B$185,1+INT((ROW()-ROW($2:$2))/ROWS($E$2:$E$148)))</f>
        <v>Solo Sacks</v>
      </c>
      <c r="I7190" s="2" t="str" cm="1">
        <f t="array" ref="I7190">INDEX($E$2:$E$148,1+MOD(ROW()-ROW($2:$2),ROWS($E$2:$E$148)))</f>
        <v>in Pistol Formation</v>
      </c>
      <c r="J7190" s="2" t="s">
        <v>335</v>
      </c>
    </row>
    <row r="7191" spans="7:10" ht="14" x14ac:dyDescent="0.15">
      <c r="G7191" s="2">
        <v>7190</v>
      </c>
      <c r="H7191" s="2" t="str" cm="1">
        <f t="array" ref="H7191">INDEX($B$2:$B$185,1+INT((ROW()-ROW($2:$2))/ROWS($E$2:$E$148)))</f>
        <v>Solo Sacks</v>
      </c>
      <c r="I7191" s="2" t="str" cm="1">
        <f t="array" ref="I7191">INDEX($E$2:$E$148,1+MOD(ROW()-ROW($2:$2),ROWS($E$2:$E$148)))</f>
        <v>in Shotgun</v>
      </c>
      <c r="J7191" s="3" t="s">
        <v>336</v>
      </c>
    </row>
    <row r="7192" spans="7:10" x14ac:dyDescent="0.15">
      <c r="G7192" s="2">
        <v>7191</v>
      </c>
      <c r="H7192" s="2" t="str" cm="1">
        <f t="array" ref="H7192">INDEX($B$2:$B$185,1+INT((ROW()-ROW($2:$2))/ROWS($E$2:$E$148)))</f>
        <v>Solo Sacks</v>
      </c>
      <c r="I7192" s="2" t="str" cm="1">
        <f t="array" ref="I7192">INDEX($E$2:$E$148,1+MOD(ROW()-ROW($2:$2),ROWS($E$2:$E$148)))</f>
        <v>in QB Under Center</v>
      </c>
      <c r="J7192" s="2" t="s">
        <v>332</v>
      </c>
    </row>
    <row r="7193" spans="7:10" x14ac:dyDescent="0.15">
      <c r="G7193" s="2">
        <v>7192</v>
      </c>
      <c r="H7193" s="2" t="str" cm="1">
        <f t="array" ref="H7193">INDEX($B$2:$B$185,1+INT((ROW()-ROW($2:$2))/ROWS($E$2:$E$148)))</f>
        <v>Solo Sacks</v>
      </c>
      <c r="I7193" s="2" t="str" cm="1">
        <f t="array" ref="I7193">INDEX($E$2:$E$148,1+MOD(ROW()-ROW($2:$2),ROWS($E$2:$E$148)))</f>
        <v>in Domes</v>
      </c>
      <c r="J7193" s="2" t="s">
        <v>333</v>
      </c>
    </row>
    <row r="7194" spans="7:10" x14ac:dyDescent="0.15">
      <c r="G7194" s="2">
        <v>7193</v>
      </c>
      <c r="H7194" s="2" t="str" cm="1">
        <f t="array" ref="H7194">INDEX($B$2:$B$185,1+INT((ROW()-ROW($2:$2))/ROWS($E$2:$E$148)))</f>
        <v>Solo Sacks</v>
      </c>
      <c r="I7194" s="2" t="str" cm="1">
        <f t="array" ref="I7194">INDEX($E$2:$E$148,1+MOD(ROW()-ROW($2:$2),ROWS($E$2:$E$148)))</f>
        <v>in Outdoor Stadiums</v>
      </c>
      <c r="J7194" s="2" t="s">
        <v>334</v>
      </c>
    </row>
    <row r="7195" spans="7:10" x14ac:dyDescent="0.15">
      <c r="G7195" s="2">
        <v>7194</v>
      </c>
      <c r="H7195" s="2" t="str" cm="1">
        <f t="array" ref="H7195">INDEX($B$2:$B$185,1+INT((ROW()-ROW($2:$2))/ROWS($E$2:$E$148)))</f>
        <v>Solo Sacks</v>
      </c>
      <c r="I7195" s="2" t="str" cm="1">
        <f t="array" ref="I7195">INDEX($E$2:$E$148,1+MOD(ROW()-ROW($2:$2),ROWS($E$2:$E$148)))</f>
        <v>in Retractable Domes</v>
      </c>
      <c r="J7195" s="2" t="s">
        <v>335</v>
      </c>
    </row>
    <row r="7196" spans="7:10" ht="14" x14ac:dyDescent="0.15">
      <c r="G7196" s="2">
        <v>7195</v>
      </c>
      <c r="H7196" s="2" t="str" cm="1">
        <f t="array" ref="H7196">INDEX($B$2:$B$185,1+INT((ROW()-ROW($2:$2))/ROWS($E$2:$E$148)))</f>
        <v>Solo Sacks</v>
      </c>
      <c r="I7196" s="2" t="str" cm="1">
        <f t="array" ref="I7196">INDEX($E$2:$E$148,1+MOD(ROW()-ROW($2:$2),ROWS($E$2:$E$148)))</f>
        <v>in Afternoon Games</v>
      </c>
      <c r="J7196" s="3" t="s">
        <v>336</v>
      </c>
    </row>
    <row r="7197" spans="7:10" x14ac:dyDescent="0.15">
      <c r="G7197" s="2">
        <v>7196</v>
      </c>
      <c r="H7197" s="2" t="str" cm="1">
        <f t="array" ref="H7197">INDEX($B$2:$B$185,1+INT((ROW()-ROW($2:$2))/ROWS($E$2:$E$148)))</f>
        <v>Solo Sacks</v>
      </c>
      <c r="I7197" s="2" t="str" cm="1">
        <f t="array" ref="I7197">INDEX($E$2:$E$148,1+MOD(ROW()-ROW($2:$2),ROWS($E$2:$E$148)))</f>
        <v>in Early Games</v>
      </c>
      <c r="J7197" s="2" t="s">
        <v>332</v>
      </c>
    </row>
    <row r="7198" spans="7:10" x14ac:dyDescent="0.15">
      <c r="G7198" s="2">
        <v>7197</v>
      </c>
      <c r="H7198" s="2" t="str" cm="1">
        <f t="array" ref="H7198">INDEX($B$2:$B$185,1+INT((ROW()-ROW($2:$2))/ROWS($E$2:$E$148)))</f>
        <v>Solo Sacks</v>
      </c>
      <c r="I7198" s="2" t="str" cm="1">
        <f t="array" ref="I7198">INDEX($E$2:$E$148,1+MOD(ROW()-ROW($2:$2),ROWS($E$2:$E$148)))</f>
        <v>Pocket Time, &gt; 2.5</v>
      </c>
      <c r="J7198" s="2" t="s">
        <v>333</v>
      </c>
    </row>
    <row r="7199" spans="7:10" x14ac:dyDescent="0.15">
      <c r="G7199" s="2">
        <v>7198</v>
      </c>
      <c r="H7199" s="2" t="str" cm="1">
        <f t="array" ref="H7199">INDEX($B$2:$B$185,1+INT((ROW()-ROW($2:$2))/ROWS($E$2:$E$148)))</f>
        <v>Solo Sacks</v>
      </c>
      <c r="I7199" s="2" t="str" cm="1">
        <f t="array" ref="I7199">INDEX($E$2:$E$148,1+MOD(ROW()-ROW($2:$2),ROWS($E$2:$E$148)))</f>
        <v>Pocket Time, &lt; 2.5</v>
      </c>
      <c r="J7199" s="2" t="s">
        <v>334</v>
      </c>
    </row>
    <row r="7200" spans="7:10" x14ac:dyDescent="0.15">
      <c r="G7200" s="2">
        <v>7199</v>
      </c>
      <c r="H7200" s="2" t="str" cm="1">
        <f t="array" ref="H7200">INDEX($B$2:$B$185,1+INT((ROW()-ROW($2:$2))/ROWS($E$2:$E$148)))</f>
        <v>Solo Sacks</v>
      </c>
      <c r="I7200" s="2" t="str" cm="1">
        <f t="array" ref="I7200">INDEX($E$2:$E$148,1+MOD(ROW()-ROW($2:$2),ROWS($E$2:$E$148)))</f>
        <v>in Late Games</v>
      </c>
      <c r="J7200" s="2" t="s">
        <v>335</v>
      </c>
    </row>
    <row r="7201" spans="7:10" ht="14" x14ac:dyDescent="0.15">
      <c r="G7201" s="2">
        <v>7200</v>
      </c>
      <c r="H7201" s="2" t="str" cm="1">
        <f t="array" ref="H7201">INDEX($B$2:$B$185,1+INT((ROW()-ROW($2:$2))/ROWS($E$2:$E$148)))</f>
        <v>Solo Sacks</v>
      </c>
      <c r="I7201" s="2" t="str" cm="1">
        <f t="array" ref="I7201">INDEX($E$2:$E$148,1+MOD(ROW()-ROW($2:$2),ROWS($E$2:$E$148)))</f>
        <v>Yards to Go: 1-3</v>
      </c>
      <c r="J7201" s="3" t="s">
        <v>336</v>
      </c>
    </row>
    <row r="7202" spans="7:10" x14ac:dyDescent="0.15">
      <c r="G7202" s="2">
        <v>7201</v>
      </c>
      <c r="H7202" s="2" t="str" cm="1">
        <f t="array" ref="H7202">INDEX($B$2:$B$185,1+INT((ROW()-ROW($2:$2))/ROWS($E$2:$E$148)))</f>
        <v>Solo Sacks</v>
      </c>
      <c r="I7202" s="2" t="str" cm="1">
        <f t="array" ref="I7202">INDEX($E$2:$E$148,1+MOD(ROW()-ROW($2:$2),ROWS($E$2:$E$148)))</f>
        <v>Yards to Go: 4-6</v>
      </c>
      <c r="J7202" s="2" t="s">
        <v>332</v>
      </c>
    </row>
    <row r="7203" spans="7:10" x14ac:dyDescent="0.15">
      <c r="G7203" s="2">
        <v>7202</v>
      </c>
      <c r="H7203" s="2" t="str" cm="1">
        <f t="array" ref="H7203">INDEX($B$2:$B$185,1+INT((ROW()-ROW($2:$2))/ROWS($E$2:$E$148)))</f>
        <v>Solo Sacks</v>
      </c>
      <c r="I7203" s="2" t="str" cm="1">
        <f t="array" ref="I7203">INDEX($E$2:$E$148,1+MOD(ROW()-ROW($2:$2),ROWS($E$2:$E$148)))</f>
        <v>Yards to Go: 7-9</v>
      </c>
      <c r="J7203" s="2" t="s">
        <v>333</v>
      </c>
    </row>
    <row r="7204" spans="7:10" x14ac:dyDescent="0.15">
      <c r="G7204" s="2">
        <v>7203</v>
      </c>
      <c r="H7204" s="2" t="str" cm="1">
        <f t="array" ref="H7204">INDEX($B$2:$B$185,1+INT((ROW()-ROW($2:$2))/ROWS($E$2:$E$148)))</f>
        <v>Solo Sacks</v>
      </c>
      <c r="I7204" s="2" t="str" cm="1">
        <f t="array" ref="I7204">INDEX($E$2:$E$148,1+MOD(ROW()-ROW($2:$2),ROWS($E$2:$E$148)))</f>
        <v>Yards to Go: 10+</v>
      </c>
      <c r="J7204" s="2" t="s">
        <v>334</v>
      </c>
    </row>
    <row r="7205" spans="7:10" x14ac:dyDescent="0.15">
      <c r="G7205" s="2">
        <v>7204</v>
      </c>
      <c r="H7205" s="2" t="str" cm="1">
        <f t="array" ref="H7205">INDEX($B$2:$B$185,1+INT((ROW()-ROW($2:$2))/ROWS($E$2:$E$148)))</f>
        <v>Total Sack Yards</v>
      </c>
      <c r="I7205" s="2" t="str" cm="1">
        <f t="array" ref="I7205">INDEX($E$2:$E$148,1+MOD(ROW()-ROW($2:$2),ROWS($E$2:$E$148)))</f>
        <v>vs Normal Rush</v>
      </c>
      <c r="J7205" s="2" t="s">
        <v>335</v>
      </c>
    </row>
    <row r="7206" spans="7:10" ht="14" x14ac:dyDescent="0.15">
      <c r="G7206" s="2">
        <v>7205</v>
      </c>
      <c r="H7206" s="2" t="str" cm="1">
        <f t="array" ref="H7206">INDEX($B$2:$B$185,1+INT((ROW()-ROW($2:$2))/ROWS($E$2:$E$148)))</f>
        <v>Total Sack Yards</v>
      </c>
      <c r="I7206" s="2" t="str" cm="1">
        <f t="array" ref="I7206">INDEX($E$2:$E$148,1+MOD(ROW()-ROW($2:$2),ROWS($E$2:$E$148)))</f>
        <v>vs Blitz</v>
      </c>
      <c r="J7206" s="3" t="s">
        <v>336</v>
      </c>
    </row>
    <row r="7207" spans="7:10" x14ac:dyDescent="0.15">
      <c r="G7207" s="2">
        <v>7206</v>
      </c>
      <c r="H7207" s="2" t="str" cm="1">
        <f t="array" ref="H7207">INDEX($B$2:$B$185,1+INT((ROW()-ROW($2:$2))/ROWS($E$2:$E$148)))</f>
        <v>Total Sack Yards</v>
      </c>
      <c r="I7207" s="2" t="str" cm="1">
        <f t="array" ref="I7207">INDEX($E$2:$E$148,1+MOD(ROW()-ROW($2:$2),ROWS($E$2:$E$148)))</f>
        <v>in AFC</v>
      </c>
      <c r="J7207" s="2" t="s">
        <v>332</v>
      </c>
    </row>
    <row r="7208" spans="7:10" x14ac:dyDescent="0.15">
      <c r="G7208" s="2">
        <v>7207</v>
      </c>
      <c r="H7208" s="2" t="str" cm="1">
        <f t="array" ref="H7208">INDEX($B$2:$B$185,1+INT((ROW()-ROW($2:$2))/ROWS($E$2:$E$148)))</f>
        <v>Total Sack Yards</v>
      </c>
      <c r="I7208" s="2" t="str" cm="1">
        <f t="array" ref="I7208">INDEX($E$2:$E$148,1+MOD(ROW()-ROW($2:$2),ROWS($E$2:$E$148)))</f>
        <v>in NFC</v>
      </c>
      <c r="J7208" s="2" t="s">
        <v>333</v>
      </c>
    </row>
    <row r="7209" spans="7:10" x14ac:dyDescent="0.15">
      <c r="G7209" s="2">
        <v>7208</v>
      </c>
      <c r="H7209" s="2" t="str" cm="1">
        <f t="array" ref="H7209">INDEX($B$2:$B$185,1+INT((ROW()-ROW($2:$2))/ROWS($E$2:$E$148)))</f>
        <v>Total Sack Yards</v>
      </c>
      <c r="I7209" s="2" t="str" cm="1">
        <f t="array" ref="I7209">INDEX($E$2:$E$148,1+MOD(ROW()-ROW($2:$2),ROWS($E$2:$E$148)))</f>
        <v>on Mondays</v>
      </c>
      <c r="J7209" s="2" t="s">
        <v>334</v>
      </c>
    </row>
    <row r="7210" spans="7:10" x14ac:dyDescent="0.15">
      <c r="G7210" s="2">
        <v>7209</v>
      </c>
      <c r="H7210" s="2" t="str" cm="1">
        <f t="array" ref="H7210">INDEX($B$2:$B$185,1+INT((ROW()-ROW($2:$2))/ROWS($E$2:$E$148)))</f>
        <v>Total Sack Yards</v>
      </c>
      <c r="I7210" s="2" t="str" cm="1">
        <f t="array" ref="I7210">INDEX($E$2:$E$148,1+MOD(ROW()-ROW($2:$2),ROWS($E$2:$E$148)))</f>
        <v>on Sundays</v>
      </c>
      <c r="J7210" s="2" t="s">
        <v>335</v>
      </c>
    </row>
    <row r="7211" spans="7:10" ht="14" x14ac:dyDescent="0.15">
      <c r="G7211" s="2">
        <v>7210</v>
      </c>
      <c r="H7211" s="2" t="str" cm="1">
        <f t="array" ref="H7211">INDEX($B$2:$B$185,1+INT((ROW()-ROW($2:$2))/ROWS($E$2:$E$148)))</f>
        <v>Total Sack Yards</v>
      </c>
      <c r="I7211" s="2" t="str" cm="1">
        <f t="array" ref="I7211">INDEX($E$2:$E$148,1+MOD(ROW()-ROW($2:$2),ROWS($E$2:$E$148)))</f>
        <v>on Thursdays</v>
      </c>
      <c r="J7211" s="3" t="s">
        <v>336</v>
      </c>
    </row>
    <row r="7212" spans="7:10" x14ac:dyDescent="0.15">
      <c r="G7212" s="2">
        <v>7211</v>
      </c>
      <c r="H7212" s="2" t="str" cm="1">
        <f t="array" ref="H7212">INDEX($B$2:$B$185,1+INT((ROW()-ROW($2:$2))/ROWS($E$2:$E$148)))</f>
        <v>Total Sack Yards</v>
      </c>
      <c r="I7212" s="2" t="str" cm="1">
        <f t="array" ref="I7212">INDEX($E$2:$E$148,1+MOD(ROW()-ROW($2:$2),ROWS($E$2:$E$148)))</f>
        <v>in AFC East</v>
      </c>
      <c r="J7212" s="2" t="s">
        <v>332</v>
      </c>
    </row>
    <row r="7213" spans="7:10" x14ac:dyDescent="0.15">
      <c r="G7213" s="2">
        <v>7212</v>
      </c>
      <c r="H7213" s="2" t="str" cm="1">
        <f t="array" ref="H7213">INDEX($B$2:$B$185,1+INT((ROW()-ROW($2:$2))/ROWS($E$2:$E$148)))</f>
        <v>Total Sack Yards</v>
      </c>
      <c r="I7213" s="2" t="str" cm="1">
        <f t="array" ref="I7213">INDEX($E$2:$E$148,1+MOD(ROW()-ROW($2:$2),ROWS($E$2:$E$148)))</f>
        <v>in AFC North</v>
      </c>
      <c r="J7213" s="2" t="s">
        <v>333</v>
      </c>
    </row>
    <row r="7214" spans="7:10" x14ac:dyDescent="0.15">
      <c r="G7214" s="2">
        <v>7213</v>
      </c>
      <c r="H7214" s="2" t="str" cm="1">
        <f t="array" ref="H7214">INDEX($B$2:$B$185,1+INT((ROW()-ROW($2:$2))/ROWS($E$2:$E$148)))</f>
        <v>Total Sack Yards</v>
      </c>
      <c r="I7214" s="2" t="str" cm="1">
        <f t="array" ref="I7214">INDEX($E$2:$E$148,1+MOD(ROW()-ROW($2:$2),ROWS($E$2:$E$148)))</f>
        <v>in AFC South</v>
      </c>
      <c r="J7214" s="2" t="s">
        <v>334</v>
      </c>
    </row>
    <row r="7215" spans="7:10" x14ac:dyDescent="0.15">
      <c r="G7215" s="2">
        <v>7214</v>
      </c>
      <c r="H7215" s="2" t="str" cm="1">
        <f t="array" ref="H7215">INDEX($B$2:$B$185,1+INT((ROW()-ROW($2:$2))/ROWS($E$2:$E$148)))</f>
        <v>Total Sack Yards</v>
      </c>
      <c r="I7215" s="2" t="str" cm="1">
        <f t="array" ref="I7215">INDEX($E$2:$E$148,1+MOD(ROW()-ROW($2:$2),ROWS($E$2:$E$148)))</f>
        <v>in AFC West</v>
      </c>
      <c r="J7215" s="2" t="s">
        <v>335</v>
      </c>
    </row>
    <row r="7216" spans="7:10" ht="14" x14ac:dyDescent="0.15">
      <c r="G7216" s="2">
        <v>7215</v>
      </c>
      <c r="H7216" s="2" t="str" cm="1">
        <f t="array" ref="H7216">INDEX($B$2:$B$185,1+INT((ROW()-ROW($2:$2))/ROWS($E$2:$E$148)))</f>
        <v>Total Sack Yards</v>
      </c>
      <c r="I7216" s="2" t="str" cm="1">
        <f t="array" ref="I7216">INDEX($E$2:$E$148,1+MOD(ROW()-ROW($2:$2),ROWS($E$2:$E$148)))</f>
        <v>in NFC East</v>
      </c>
      <c r="J7216" s="3" t="s">
        <v>336</v>
      </c>
    </row>
    <row r="7217" spans="7:10" x14ac:dyDescent="0.15">
      <c r="G7217" s="2">
        <v>7216</v>
      </c>
      <c r="H7217" s="2" t="str" cm="1">
        <f t="array" ref="H7217">INDEX($B$2:$B$185,1+INT((ROW()-ROW($2:$2))/ROWS($E$2:$E$148)))</f>
        <v>Total Sack Yards</v>
      </c>
      <c r="I7217" s="2" t="str" cm="1">
        <f t="array" ref="I7217">INDEX($E$2:$E$148,1+MOD(ROW()-ROW($2:$2),ROWS($E$2:$E$148)))</f>
        <v>in NFC North</v>
      </c>
      <c r="J7217" s="2" t="s">
        <v>332</v>
      </c>
    </row>
    <row r="7218" spans="7:10" x14ac:dyDescent="0.15">
      <c r="G7218" s="2">
        <v>7217</v>
      </c>
      <c r="H7218" s="2" t="str" cm="1">
        <f t="array" ref="H7218">INDEX($B$2:$B$185,1+INT((ROW()-ROW($2:$2))/ROWS($E$2:$E$148)))</f>
        <v>Total Sack Yards</v>
      </c>
      <c r="I7218" s="2" t="str" cm="1">
        <f t="array" ref="I7218">INDEX($E$2:$E$148,1+MOD(ROW()-ROW($2:$2),ROWS($E$2:$E$148)))</f>
        <v>in NFC South</v>
      </c>
      <c r="J7218" s="2" t="s">
        <v>333</v>
      </c>
    </row>
    <row r="7219" spans="7:10" x14ac:dyDescent="0.15">
      <c r="G7219" s="2">
        <v>7218</v>
      </c>
      <c r="H7219" s="2" t="str" cm="1">
        <f t="array" ref="H7219">INDEX($B$2:$B$185,1+INT((ROW()-ROW($2:$2))/ROWS($E$2:$E$148)))</f>
        <v>Total Sack Yards</v>
      </c>
      <c r="I7219" s="2" t="str" cm="1">
        <f t="array" ref="I7219">INDEX($E$2:$E$148,1+MOD(ROW()-ROW($2:$2),ROWS($E$2:$E$148)))</f>
        <v>in NFC West</v>
      </c>
      <c r="J7219" s="2" t="s">
        <v>334</v>
      </c>
    </row>
    <row r="7220" spans="7:10" x14ac:dyDescent="0.15">
      <c r="G7220" s="2">
        <v>7219</v>
      </c>
      <c r="H7220" s="2" t="str" cm="1">
        <f t="array" ref="H7220">INDEX($B$2:$B$185,1+INT((ROW()-ROW($2:$2))/ROWS($E$2:$E$148)))</f>
        <v>Total Sack Yards</v>
      </c>
      <c r="I7220" s="2" t="str" cm="1">
        <f t="array" ref="I7220">INDEX($E$2:$E$148,1+MOD(ROW()-ROW($2:$2),ROWS($E$2:$E$148)))</f>
        <v>vs AFC</v>
      </c>
      <c r="J7220" s="2" t="s">
        <v>335</v>
      </c>
    </row>
    <row r="7221" spans="7:10" ht="14" x14ac:dyDescent="0.15">
      <c r="G7221" s="2">
        <v>7220</v>
      </c>
      <c r="H7221" s="2" t="str" cm="1">
        <f t="array" ref="H7221">INDEX($B$2:$B$185,1+INT((ROW()-ROW($2:$2))/ROWS($E$2:$E$148)))</f>
        <v>Total Sack Yards</v>
      </c>
      <c r="I7221" s="2" t="str" cm="1">
        <f t="array" ref="I7221">INDEX($E$2:$E$148,1+MOD(ROW()-ROW($2:$2),ROWS($E$2:$E$148)))</f>
        <v>vs NFC</v>
      </c>
      <c r="J7221" s="3" t="s">
        <v>336</v>
      </c>
    </row>
    <row r="7222" spans="7:10" x14ac:dyDescent="0.15">
      <c r="G7222" s="2">
        <v>7221</v>
      </c>
      <c r="H7222" s="2" t="str" cm="1">
        <f t="array" ref="H7222">INDEX($B$2:$B$185,1+INT((ROW()-ROW($2:$2))/ROWS($E$2:$E$148)))</f>
        <v>Total Sack Yards</v>
      </c>
      <c r="I7222" s="2" t="str" cm="1">
        <f t="array" ref="I7222">INDEX($E$2:$E$148,1+MOD(ROW()-ROW($2:$2),ROWS($E$2:$E$148)))</f>
        <v>vs AFC East</v>
      </c>
      <c r="J7222" s="2" t="s">
        <v>332</v>
      </c>
    </row>
    <row r="7223" spans="7:10" x14ac:dyDescent="0.15">
      <c r="G7223" s="2">
        <v>7222</v>
      </c>
      <c r="H7223" s="2" t="str" cm="1">
        <f t="array" ref="H7223">INDEX($B$2:$B$185,1+INT((ROW()-ROW($2:$2))/ROWS($E$2:$E$148)))</f>
        <v>Total Sack Yards</v>
      </c>
      <c r="I7223" s="2" t="str" cm="1">
        <f t="array" ref="I7223">INDEX($E$2:$E$148,1+MOD(ROW()-ROW($2:$2),ROWS($E$2:$E$148)))</f>
        <v>vs AFC North</v>
      </c>
      <c r="J7223" s="2" t="s">
        <v>333</v>
      </c>
    </row>
    <row r="7224" spans="7:10" x14ac:dyDescent="0.15">
      <c r="G7224" s="2">
        <v>7223</v>
      </c>
      <c r="H7224" s="2" t="str" cm="1">
        <f t="array" ref="H7224">INDEX($B$2:$B$185,1+INT((ROW()-ROW($2:$2))/ROWS($E$2:$E$148)))</f>
        <v>Total Sack Yards</v>
      </c>
      <c r="I7224" s="2" t="str" cm="1">
        <f t="array" ref="I7224">INDEX($E$2:$E$148,1+MOD(ROW()-ROW($2:$2),ROWS($E$2:$E$148)))</f>
        <v>vs AFC South</v>
      </c>
      <c r="J7224" s="2" t="s">
        <v>334</v>
      </c>
    </row>
    <row r="7225" spans="7:10" x14ac:dyDescent="0.15">
      <c r="G7225" s="2">
        <v>7224</v>
      </c>
      <c r="H7225" s="2" t="str" cm="1">
        <f t="array" ref="H7225">INDEX($B$2:$B$185,1+INT((ROW()-ROW($2:$2))/ROWS($E$2:$E$148)))</f>
        <v>Total Sack Yards</v>
      </c>
      <c r="I7225" s="2" t="str" cm="1">
        <f t="array" ref="I7225">INDEX($E$2:$E$148,1+MOD(ROW()-ROW($2:$2),ROWS($E$2:$E$148)))</f>
        <v>vs AFC West</v>
      </c>
      <c r="J7225" s="2" t="s">
        <v>335</v>
      </c>
    </row>
    <row r="7226" spans="7:10" ht="14" x14ac:dyDescent="0.15">
      <c r="G7226" s="2">
        <v>7225</v>
      </c>
      <c r="H7226" s="2" t="str" cm="1">
        <f t="array" ref="H7226">INDEX($B$2:$B$185,1+INT((ROW()-ROW($2:$2))/ROWS($E$2:$E$148)))</f>
        <v>Total Sack Yards</v>
      </c>
      <c r="I7226" s="2" t="str" cm="1">
        <f t="array" ref="I7226">INDEX($E$2:$E$148,1+MOD(ROW()-ROW($2:$2),ROWS($E$2:$E$148)))</f>
        <v>vs NFC East</v>
      </c>
      <c r="J7226" s="3" t="s">
        <v>336</v>
      </c>
    </row>
    <row r="7227" spans="7:10" x14ac:dyDescent="0.15">
      <c r="G7227" s="2">
        <v>7226</v>
      </c>
      <c r="H7227" s="2" t="str" cm="1">
        <f t="array" ref="H7227">INDEX($B$2:$B$185,1+INT((ROW()-ROW($2:$2))/ROWS($E$2:$E$148)))</f>
        <v>Total Sack Yards</v>
      </c>
      <c r="I7227" s="2" t="str" cm="1">
        <f t="array" ref="I7227">INDEX($E$2:$E$148,1+MOD(ROW()-ROW($2:$2),ROWS($E$2:$E$148)))</f>
        <v>vs NFC North</v>
      </c>
      <c r="J7227" s="2" t="s">
        <v>332</v>
      </c>
    </row>
    <row r="7228" spans="7:10" x14ac:dyDescent="0.15">
      <c r="G7228" s="2">
        <v>7227</v>
      </c>
      <c r="H7228" s="2" t="str" cm="1">
        <f t="array" ref="H7228">INDEX($B$2:$B$185,1+INT((ROW()-ROW($2:$2))/ROWS($E$2:$E$148)))</f>
        <v>Total Sack Yards</v>
      </c>
      <c r="I7228" s="2" t="str" cm="1">
        <f t="array" ref="I7228">INDEX($E$2:$E$148,1+MOD(ROW()-ROW($2:$2),ROWS($E$2:$E$148)))</f>
        <v>vs NFC South</v>
      </c>
      <c r="J7228" s="2" t="s">
        <v>333</v>
      </c>
    </row>
    <row r="7229" spans="7:10" x14ac:dyDescent="0.15">
      <c r="G7229" s="2">
        <v>7228</v>
      </c>
      <c r="H7229" s="2" t="str" cm="1">
        <f t="array" ref="H7229">INDEX($B$2:$B$185,1+INT((ROW()-ROW($2:$2))/ROWS($E$2:$E$148)))</f>
        <v>Total Sack Yards</v>
      </c>
      <c r="I7229" s="2" t="str" cm="1">
        <f t="array" ref="I7229">INDEX($E$2:$E$148,1+MOD(ROW()-ROW($2:$2),ROWS($E$2:$E$148)))</f>
        <v>vs NFC West</v>
      </c>
      <c r="J7229" s="2" t="s">
        <v>334</v>
      </c>
    </row>
    <row r="7230" spans="7:10" x14ac:dyDescent="0.15">
      <c r="G7230" s="2">
        <v>7229</v>
      </c>
      <c r="H7230" s="2" t="str" cm="1">
        <f t="array" ref="H7230">INDEX($B$2:$B$185,1+INT((ROW()-ROW($2:$2))/ROWS($E$2:$E$148)))</f>
        <v>Total Sack Yards</v>
      </c>
      <c r="I7230" s="2" t="str" cm="1">
        <f t="array" ref="I7230">INDEX($E$2:$E$148,1+MOD(ROW()-ROW($2:$2),ROWS($E$2:$E$148)))</f>
        <v>No Down</v>
      </c>
      <c r="J7230" s="2" t="s">
        <v>335</v>
      </c>
    </row>
    <row r="7231" spans="7:10" ht="14" x14ac:dyDescent="0.15">
      <c r="G7231" s="2">
        <v>7230</v>
      </c>
      <c r="H7231" s="2" t="str" cm="1">
        <f t="array" ref="H7231">INDEX($B$2:$B$185,1+INT((ROW()-ROW($2:$2))/ROWS($E$2:$E$148)))</f>
        <v>Total Sack Yards</v>
      </c>
      <c r="I7231" s="2" t="str" cm="1">
        <f t="array" ref="I7231">INDEX($E$2:$E$148,1+MOD(ROW()-ROW($2:$2),ROWS($E$2:$E$148)))</f>
        <v>on 1st Downs</v>
      </c>
      <c r="J7231" s="3" t="s">
        <v>336</v>
      </c>
    </row>
    <row r="7232" spans="7:10" x14ac:dyDescent="0.15">
      <c r="G7232" s="2">
        <v>7231</v>
      </c>
      <c r="H7232" s="2" t="str" cm="1">
        <f t="array" ref="H7232">INDEX($B$2:$B$185,1+INT((ROW()-ROW($2:$2))/ROWS($E$2:$E$148)))</f>
        <v>Total Sack Yards</v>
      </c>
      <c r="I7232" s="2" t="str" cm="1">
        <f t="array" ref="I7232">INDEX($E$2:$E$148,1+MOD(ROW()-ROW($2:$2),ROWS($E$2:$E$148)))</f>
        <v>on 2nd Downs</v>
      </c>
      <c r="J7232" s="2" t="s">
        <v>332</v>
      </c>
    </row>
    <row r="7233" spans="7:10" x14ac:dyDescent="0.15">
      <c r="G7233" s="2">
        <v>7232</v>
      </c>
      <c r="H7233" s="2" t="str" cm="1">
        <f t="array" ref="H7233">INDEX($B$2:$B$185,1+INT((ROW()-ROW($2:$2))/ROWS($E$2:$E$148)))</f>
        <v>Total Sack Yards</v>
      </c>
      <c r="I7233" s="2" t="str" cm="1">
        <f t="array" ref="I7233">INDEX($E$2:$E$148,1+MOD(ROW()-ROW($2:$2),ROWS($E$2:$E$148)))</f>
        <v>on 3rd Downs</v>
      </c>
      <c r="J7233" s="2" t="s">
        <v>333</v>
      </c>
    </row>
    <row r="7234" spans="7:10" x14ac:dyDescent="0.15">
      <c r="G7234" s="2">
        <v>7233</v>
      </c>
      <c r="H7234" s="2" t="str" cm="1">
        <f t="array" ref="H7234">INDEX($B$2:$B$185,1+INT((ROW()-ROW($2:$2))/ROWS($E$2:$E$148)))</f>
        <v>Total Sack Yards</v>
      </c>
      <c r="I7234" s="2" t="str" cm="1">
        <f t="array" ref="I7234">INDEX($E$2:$E$148,1+MOD(ROW()-ROW($2:$2),ROWS($E$2:$E$148)))</f>
        <v>on 4th Downs</v>
      </c>
      <c r="J7234" s="2" t="s">
        <v>334</v>
      </c>
    </row>
    <row r="7235" spans="7:10" x14ac:dyDescent="0.15">
      <c r="G7235" s="2">
        <v>7234</v>
      </c>
      <c r="H7235" s="2" t="str" cm="1">
        <f t="array" ref="H7235">INDEX($B$2:$B$185,1+INT((ROW()-ROW($2:$2))/ROWS($E$2:$E$148)))</f>
        <v>Total Sack Yards</v>
      </c>
      <c r="I7235" s="2" t="str" cm="1">
        <f t="array" ref="I7235">INDEX($E$2:$E$148,1+MOD(ROW()-ROW($2:$2),ROWS($E$2:$E$148)))</f>
        <v>1st &amp; 10</v>
      </c>
      <c r="J7235" s="2" t="s">
        <v>335</v>
      </c>
    </row>
    <row r="7236" spans="7:10" ht="14" x14ac:dyDescent="0.15">
      <c r="G7236" s="2">
        <v>7235</v>
      </c>
      <c r="H7236" s="2" t="str" cm="1">
        <f t="array" ref="H7236">INDEX($B$2:$B$185,1+INT((ROW()-ROW($2:$2))/ROWS($E$2:$E$148)))</f>
        <v>Total Sack Yards</v>
      </c>
      <c r="I7236" s="2" t="str" cm="1">
        <f t="array" ref="I7236">INDEX($E$2:$E$148,1+MOD(ROW()-ROW($2:$2),ROWS($E$2:$E$148)))</f>
        <v>1st &amp; &gt; 10</v>
      </c>
      <c r="J7236" s="3" t="s">
        <v>336</v>
      </c>
    </row>
    <row r="7237" spans="7:10" x14ac:dyDescent="0.15">
      <c r="G7237" s="2">
        <v>7236</v>
      </c>
      <c r="H7237" s="2" t="str" cm="1">
        <f t="array" ref="H7237">INDEX($B$2:$B$185,1+INT((ROW()-ROW($2:$2))/ROWS($E$2:$E$148)))</f>
        <v>Total Sack Yards</v>
      </c>
      <c r="I7237" s="2" t="str" cm="1">
        <f t="array" ref="I7237">INDEX($E$2:$E$148,1+MOD(ROW()-ROW($2:$2),ROWS($E$2:$E$148)))</f>
        <v>1st &amp; &lt; 10</v>
      </c>
      <c r="J7237" s="2" t="s">
        <v>332</v>
      </c>
    </row>
    <row r="7238" spans="7:10" x14ac:dyDescent="0.15">
      <c r="G7238" s="2">
        <v>7237</v>
      </c>
      <c r="H7238" s="2" t="str" cm="1">
        <f t="array" ref="H7238">INDEX($B$2:$B$185,1+INT((ROW()-ROW($2:$2))/ROWS($E$2:$E$148)))</f>
        <v>Total Sack Yards</v>
      </c>
      <c r="I7238" s="2" t="str" cm="1">
        <f t="array" ref="I7238">INDEX($E$2:$E$148,1+MOD(ROW()-ROW($2:$2),ROWS($E$2:$E$148)))</f>
        <v>2nd &amp; Medium (4-6yd)</v>
      </c>
      <c r="J7238" s="2" t="s">
        <v>333</v>
      </c>
    </row>
    <row r="7239" spans="7:10" x14ac:dyDescent="0.15">
      <c r="G7239" s="2">
        <v>7238</v>
      </c>
      <c r="H7239" s="2" t="str" cm="1">
        <f t="array" ref="H7239">INDEX($B$2:$B$185,1+INT((ROW()-ROW($2:$2))/ROWS($E$2:$E$148)))</f>
        <v>Total Sack Yards</v>
      </c>
      <c r="I7239" s="2" t="str" cm="1">
        <f t="array" ref="I7239">INDEX($E$2:$E$148,1+MOD(ROW()-ROW($2:$2),ROWS($E$2:$E$148)))</f>
        <v>2nd &amp; 7-9</v>
      </c>
      <c r="J7239" s="2" t="s">
        <v>334</v>
      </c>
    </row>
    <row r="7240" spans="7:10" x14ac:dyDescent="0.15">
      <c r="G7240" s="2">
        <v>7239</v>
      </c>
      <c r="H7240" s="2" t="str" cm="1">
        <f t="array" ref="H7240">INDEX($B$2:$B$185,1+INT((ROW()-ROW($2:$2))/ROWS($E$2:$E$148)))</f>
        <v>Total Sack Yards</v>
      </c>
      <c r="I7240" s="2" t="str" cm="1">
        <f t="array" ref="I7240">INDEX($E$2:$E$148,1+MOD(ROW()-ROW($2:$2),ROWS($E$2:$E$148)))</f>
        <v>2nd &amp; 10+</v>
      </c>
      <c r="J7240" s="2" t="s">
        <v>335</v>
      </c>
    </row>
    <row r="7241" spans="7:10" ht="14" x14ac:dyDescent="0.15">
      <c r="G7241" s="2">
        <v>7240</v>
      </c>
      <c r="H7241" s="2" t="str" cm="1">
        <f t="array" ref="H7241">INDEX($B$2:$B$185,1+INT((ROW()-ROW($2:$2))/ROWS($E$2:$E$148)))</f>
        <v>Total Sack Yards</v>
      </c>
      <c r="I7241" s="2" t="str" cm="1">
        <f t="array" ref="I7241">INDEX($E$2:$E$148,1+MOD(ROW()-ROW($2:$2),ROWS($E$2:$E$148)))</f>
        <v>3rd &amp; Medium (4-6yd)</v>
      </c>
      <c r="J7241" s="3" t="s">
        <v>336</v>
      </c>
    </row>
    <row r="7242" spans="7:10" x14ac:dyDescent="0.15">
      <c r="G7242" s="2">
        <v>7241</v>
      </c>
      <c r="H7242" s="2" t="str" cm="1">
        <f t="array" ref="H7242">INDEX($B$2:$B$185,1+INT((ROW()-ROW($2:$2))/ROWS($E$2:$E$148)))</f>
        <v>Total Sack Yards</v>
      </c>
      <c r="I7242" s="2" t="str" cm="1">
        <f t="array" ref="I7242">INDEX($E$2:$E$148,1+MOD(ROW()-ROW($2:$2),ROWS($E$2:$E$148)))</f>
        <v>3rd/4th &amp; Short</v>
      </c>
      <c r="J7242" s="2" t="s">
        <v>332</v>
      </c>
    </row>
    <row r="7243" spans="7:10" x14ac:dyDescent="0.15">
      <c r="G7243" s="2">
        <v>7242</v>
      </c>
      <c r="H7243" s="2" t="str" cm="1">
        <f t="array" ref="H7243">INDEX($B$2:$B$185,1+INT((ROW()-ROW($2:$2))/ROWS($E$2:$E$148)))</f>
        <v>Total Sack Yards</v>
      </c>
      <c r="I7243" s="2" t="str" cm="1">
        <f t="array" ref="I7243">INDEX($E$2:$E$148,1+MOD(ROW()-ROW($2:$2),ROWS($E$2:$E$148)))</f>
        <v>3rd &amp; 7-9</v>
      </c>
      <c r="J7243" s="2" t="s">
        <v>333</v>
      </c>
    </row>
    <row r="7244" spans="7:10" x14ac:dyDescent="0.15">
      <c r="G7244" s="2">
        <v>7243</v>
      </c>
      <c r="H7244" s="2" t="str" cm="1">
        <f t="array" ref="H7244">INDEX($B$2:$B$185,1+INT((ROW()-ROW($2:$2))/ROWS($E$2:$E$148)))</f>
        <v>Total Sack Yards</v>
      </c>
      <c r="I7244" s="2" t="str" cm="1">
        <f t="array" ref="I7244">INDEX($E$2:$E$148,1+MOD(ROW()-ROW($2:$2),ROWS($E$2:$E$148)))</f>
        <v>3rd &amp; 10+</v>
      </c>
      <c r="J7244" s="2" t="s">
        <v>334</v>
      </c>
    </row>
    <row r="7245" spans="7:10" x14ac:dyDescent="0.15">
      <c r="G7245" s="2">
        <v>7244</v>
      </c>
      <c r="H7245" s="2" t="str" cm="1">
        <f t="array" ref="H7245">INDEX($B$2:$B$185,1+INT((ROW()-ROW($2:$2))/ROWS($E$2:$E$148)))</f>
        <v>Total Sack Yards</v>
      </c>
      <c r="I7245" s="2" t="str" cm="1">
        <f t="array" ref="I7245">INDEX($E$2:$E$148,1+MOD(ROW()-ROW($2:$2),ROWS($E$2:$E$148)))</f>
        <v>4th &amp; 4-6</v>
      </c>
      <c r="J7245" s="2" t="s">
        <v>335</v>
      </c>
    </row>
    <row r="7246" spans="7:10" ht="14" x14ac:dyDescent="0.15">
      <c r="G7246" s="2">
        <v>7245</v>
      </c>
      <c r="H7246" s="2" t="str" cm="1">
        <f t="array" ref="H7246">INDEX($B$2:$B$185,1+INT((ROW()-ROW($2:$2))/ROWS($E$2:$E$148)))</f>
        <v>Total Sack Yards</v>
      </c>
      <c r="I7246" s="2" t="str" cm="1">
        <f t="array" ref="I7246">INDEX($E$2:$E$148,1+MOD(ROW()-ROW($2:$2),ROWS($E$2:$E$148)))</f>
        <v>4th &amp; 7-9</v>
      </c>
      <c r="J7246" s="3" t="s">
        <v>336</v>
      </c>
    </row>
    <row r="7247" spans="7:10" x14ac:dyDescent="0.15">
      <c r="G7247" s="2">
        <v>7246</v>
      </c>
      <c r="H7247" s="2" t="str" cm="1">
        <f t="array" ref="H7247">INDEX($B$2:$B$185,1+INT((ROW()-ROW($2:$2))/ROWS($E$2:$E$148)))</f>
        <v>Total Sack Yards</v>
      </c>
      <c r="I7247" s="2" t="str" cm="1">
        <f t="array" ref="I7247">INDEX($E$2:$E$148,1+MOD(ROW()-ROW($2:$2),ROWS($E$2:$E$148)))</f>
        <v>4th &amp; 10+</v>
      </c>
      <c r="J7247" s="2" t="s">
        <v>332</v>
      </c>
    </row>
    <row r="7248" spans="7:10" x14ac:dyDescent="0.15">
      <c r="G7248" s="2">
        <v>7247</v>
      </c>
      <c r="H7248" s="2" t="str" cm="1">
        <f t="array" ref="H7248">INDEX($B$2:$B$185,1+INT((ROW()-ROW($2:$2))/ROWS($E$2:$E$148)))</f>
        <v>Total Sack Yards</v>
      </c>
      <c r="I7248" s="2" t="str" cm="1">
        <f t="array" ref="I7248">INDEX($E$2:$E$148,1+MOD(ROW()-ROW($2:$2),ROWS($E$2:$E$148)))</f>
        <v>Plays/Drive, 1-3</v>
      </c>
      <c r="J7248" s="2" t="s">
        <v>333</v>
      </c>
    </row>
    <row r="7249" spans="7:10" x14ac:dyDescent="0.15">
      <c r="G7249" s="2">
        <v>7248</v>
      </c>
      <c r="H7249" s="2" t="str" cm="1">
        <f t="array" ref="H7249">INDEX($B$2:$B$185,1+INT((ROW()-ROW($2:$2))/ROWS($E$2:$E$148)))</f>
        <v>Total Sack Yards</v>
      </c>
      <c r="I7249" s="2" t="str" cm="1">
        <f t="array" ref="I7249">INDEX($E$2:$E$148,1+MOD(ROW()-ROW($2:$2),ROWS($E$2:$E$148)))</f>
        <v>Plays/Drive, 4-6</v>
      </c>
      <c r="J7249" s="2" t="s">
        <v>334</v>
      </c>
    </row>
    <row r="7250" spans="7:10" x14ac:dyDescent="0.15">
      <c r="G7250" s="2">
        <v>7249</v>
      </c>
      <c r="H7250" s="2" t="str" cm="1">
        <f t="array" ref="H7250">INDEX($B$2:$B$185,1+INT((ROW()-ROW($2:$2))/ROWS($E$2:$E$148)))</f>
        <v>Total Sack Yards</v>
      </c>
      <c r="I7250" s="2" t="str" cm="1">
        <f t="array" ref="I7250">INDEX($E$2:$E$148,1+MOD(ROW()-ROW($2:$2),ROWS($E$2:$E$148)))</f>
        <v>Plays/Drive, 7-10</v>
      </c>
      <c r="J7250" s="2" t="s">
        <v>335</v>
      </c>
    </row>
    <row r="7251" spans="7:10" ht="14" x14ac:dyDescent="0.15">
      <c r="G7251" s="2">
        <v>7250</v>
      </c>
      <c r="H7251" s="2" t="str" cm="1">
        <f t="array" ref="H7251">INDEX($B$2:$B$185,1+INT((ROW()-ROW($2:$2))/ROWS($E$2:$E$148)))</f>
        <v>Total Sack Yards</v>
      </c>
      <c r="I7251" s="2" t="str" cm="1">
        <f t="array" ref="I7251">INDEX($E$2:$E$148,1+MOD(ROW()-ROW($2:$2),ROWS($E$2:$E$148)))</f>
        <v>Plays/Drive, 11+</v>
      </c>
      <c r="J7251" s="3" t="s">
        <v>336</v>
      </c>
    </row>
    <row r="7252" spans="7:10" x14ac:dyDescent="0.15">
      <c r="G7252" s="2">
        <v>7251</v>
      </c>
      <c r="H7252" s="2" t="str" cm="1">
        <f t="array" ref="H7252">INDEX($B$2:$B$185,1+INT((ROW()-ROW($2:$2))/ROWS($E$2:$E$148)))</f>
        <v>Total Sack Yards</v>
      </c>
      <c r="I7252" s="2" t="str" cm="1">
        <f t="array" ref="I7252">INDEX($E$2:$E$148,1+MOD(ROW()-ROW($2:$2),ROWS($E$2:$E$148)))</f>
        <v>Loaded Box, &gt; 8</v>
      </c>
      <c r="J7252" s="2" t="s">
        <v>332</v>
      </c>
    </row>
    <row r="7253" spans="7:10" x14ac:dyDescent="0.15">
      <c r="G7253" s="2">
        <v>7252</v>
      </c>
      <c r="H7253" s="2" t="str" cm="1">
        <f t="array" ref="H7253">INDEX($B$2:$B$185,1+INT((ROW()-ROW($2:$2))/ROWS($E$2:$E$148)))</f>
        <v>Total Sack Yards</v>
      </c>
      <c r="I7253" s="2" t="str" cm="1">
        <f t="array" ref="I7253">INDEX($E$2:$E$148,1+MOD(ROW()-ROW($2:$2),ROWS($E$2:$E$148)))</f>
        <v>Loaded Box, &lt; 8</v>
      </c>
      <c r="J7253" s="2" t="s">
        <v>333</v>
      </c>
    </row>
    <row r="7254" spans="7:10" x14ac:dyDescent="0.15">
      <c r="G7254" s="2">
        <v>7253</v>
      </c>
      <c r="H7254" s="2" t="str" cm="1">
        <f t="array" ref="H7254">INDEX($B$2:$B$185,1+INT((ROW()-ROW($2:$2))/ROWS($E$2:$E$148)))</f>
        <v>Total Sack Yards</v>
      </c>
      <c r="I7254" s="2" t="str" cm="1">
        <f t="array" ref="I7254">INDEX($E$2:$E$148,1+MOD(ROW()-ROW($2:$2),ROWS($E$2:$E$148)))</f>
        <v>LOS: Opponents 1-10</v>
      </c>
      <c r="J7254" s="2" t="s">
        <v>334</v>
      </c>
    </row>
    <row r="7255" spans="7:10" x14ac:dyDescent="0.15">
      <c r="G7255" s="2">
        <v>7254</v>
      </c>
      <c r="H7255" s="2" t="str" cm="1">
        <f t="array" ref="H7255">INDEX($B$2:$B$185,1+INT((ROW()-ROW($2:$2))/ROWS($E$2:$E$148)))</f>
        <v>Total Sack Yards</v>
      </c>
      <c r="I7255" s="2" t="str" cm="1">
        <f t="array" ref="I7255">INDEX($E$2:$E$148,1+MOD(ROW()-ROW($2:$2),ROWS($E$2:$E$148)))</f>
        <v>LOS: Opponents 11-20</v>
      </c>
      <c r="J7255" s="2" t="s">
        <v>335</v>
      </c>
    </row>
    <row r="7256" spans="7:10" ht="14" x14ac:dyDescent="0.15">
      <c r="G7256" s="2">
        <v>7255</v>
      </c>
      <c r="H7256" s="2" t="str" cm="1">
        <f t="array" ref="H7256">INDEX($B$2:$B$185,1+INT((ROW()-ROW($2:$2))/ROWS($E$2:$E$148)))</f>
        <v>Total Sack Yards</v>
      </c>
      <c r="I7256" s="2" t="str" cm="1">
        <f t="array" ref="I7256">INDEX($E$2:$E$148,1+MOD(ROW()-ROW($2:$2),ROWS($E$2:$E$148)))</f>
        <v>LOS: Opponents 41-50</v>
      </c>
      <c r="J7256" s="3" t="s">
        <v>336</v>
      </c>
    </row>
    <row r="7257" spans="7:10" x14ac:dyDescent="0.15">
      <c r="G7257" s="2">
        <v>7256</v>
      </c>
      <c r="H7257" s="2" t="str" cm="1">
        <f t="array" ref="H7257">INDEX($B$2:$B$185,1+INT((ROW()-ROW($2:$2))/ROWS($E$2:$E$148)))</f>
        <v>Total Sack Yards</v>
      </c>
      <c r="I7257" s="2" t="str" cm="1">
        <f t="array" ref="I7257">INDEX($E$2:$E$148,1+MOD(ROW()-ROW($2:$2),ROWS($E$2:$E$148)))</f>
        <v>LOS: Own 1-10</v>
      </c>
      <c r="J7257" s="2" t="s">
        <v>332</v>
      </c>
    </row>
    <row r="7258" spans="7:10" x14ac:dyDescent="0.15">
      <c r="G7258" s="2">
        <v>7257</v>
      </c>
      <c r="H7258" s="2" t="str" cm="1">
        <f t="array" ref="H7258">INDEX($B$2:$B$185,1+INT((ROW()-ROW($2:$2))/ROWS($E$2:$E$148)))</f>
        <v>Total Sack Yards</v>
      </c>
      <c r="I7258" s="2" t="str" cm="1">
        <f t="array" ref="I7258">INDEX($E$2:$E$148,1+MOD(ROW()-ROW($2:$2),ROWS($E$2:$E$148)))</f>
        <v>LOS: Own 11-20</v>
      </c>
      <c r="J7258" s="2" t="s">
        <v>333</v>
      </c>
    </row>
    <row r="7259" spans="7:10" x14ac:dyDescent="0.15">
      <c r="G7259" s="2">
        <v>7258</v>
      </c>
      <c r="H7259" s="2" t="str" cm="1">
        <f t="array" ref="H7259">INDEX($B$2:$B$185,1+INT((ROW()-ROW($2:$2))/ROWS($E$2:$E$148)))</f>
        <v>Total Sack Yards</v>
      </c>
      <c r="I7259" s="2" t="str" cm="1">
        <f t="array" ref="I7259">INDEX($E$2:$E$148,1+MOD(ROW()-ROW($2:$2),ROWS($E$2:$E$148)))</f>
        <v>LOS: Own 21-50</v>
      </c>
      <c r="J7259" s="2" t="s">
        <v>334</v>
      </c>
    </row>
    <row r="7260" spans="7:10" x14ac:dyDescent="0.15">
      <c r="G7260" s="2">
        <v>7259</v>
      </c>
      <c r="H7260" s="2" t="str" cm="1">
        <f t="array" ref="H7260">INDEX($B$2:$B$185,1+INT((ROW()-ROW($2:$2))/ROWS($E$2:$E$148)))</f>
        <v>Total Sack Yards</v>
      </c>
      <c r="I7260" s="2" t="str" cm="1">
        <f t="array" ref="I7260">INDEX($E$2:$E$148,1+MOD(ROW()-ROW($2:$2),ROWS($E$2:$E$148)))</f>
        <v>Final Score +/- 7</v>
      </c>
      <c r="J7260" s="2" t="s">
        <v>335</v>
      </c>
    </row>
    <row r="7261" spans="7:10" ht="14" x14ac:dyDescent="0.15">
      <c r="G7261" s="2">
        <v>7260</v>
      </c>
      <c r="H7261" s="2" t="str" cm="1">
        <f t="array" ref="H7261">INDEX($B$2:$B$185,1+INT((ROW()-ROW($2:$2))/ROWS($E$2:$E$148)))</f>
        <v>Total Sack Yards</v>
      </c>
      <c r="I7261" s="2" t="str" cm="1">
        <f t="array" ref="I7261">INDEX($E$2:$E$148,1+MOD(ROW()-ROW($2:$2),ROWS($E$2:$E$148)))</f>
        <v>Final Score 8-14 pts</v>
      </c>
      <c r="J7261" s="3" t="s">
        <v>336</v>
      </c>
    </row>
    <row r="7262" spans="7:10" x14ac:dyDescent="0.15">
      <c r="G7262" s="2">
        <v>7261</v>
      </c>
      <c r="H7262" s="2" t="str" cm="1">
        <f t="array" ref="H7262">INDEX($B$2:$B$185,1+INT((ROW()-ROW($2:$2))/ROWS($E$2:$E$148)))</f>
        <v>Total Sack Yards</v>
      </c>
      <c r="I7262" s="2" t="str" cm="1">
        <f t="array" ref="I7262">INDEX($E$2:$E$148,1+MOD(ROW()-ROW($2:$2),ROWS($E$2:$E$148)))</f>
        <v>Final Score 15+ pt</v>
      </c>
      <c r="J7262" s="2" t="s">
        <v>332</v>
      </c>
    </row>
    <row r="7263" spans="7:10" x14ac:dyDescent="0.15">
      <c r="G7263" s="2">
        <v>7262</v>
      </c>
      <c r="H7263" s="2" t="str" cm="1">
        <f t="array" ref="H7263">INDEX($B$2:$B$185,1+INT((ROW()-ROW($2:$2))/ROWS($E$2:$E$148)))</f>
        <v>Total Sack Yards</v>
      </c>
      <c r="I7263" s="2" t="str" cm="1">
        <f t="array" ref="I7263">INDEX($E$2:$E$148,1+MOD(ROW()-ROW($2:$2),ROWS($E$2:$E$148)))</f>
        <v>Games 1 to 4</v>
      </c>
      <c r="J7263" s="2" t="s">
        <v>333</v>
      </c>
    </row>
    <row r="7264" spans="7:10" x14ac:dyDescent="0.15">
      <c r="G7264" s="2">
        <v>7263</v>
      </c>
      <c r="H7264" s="2" t="str" cm="1">
        <f t="array" ref="H7264">INDEX($B$2:$B$185,1+INT((ROW()-ROW($2:$2))/ROWS($E$2:$E$148)))</f>
        <v>Total Sack Yards</v>
      </c>
      <c r="I7264" s="2" t="str" cm="1">
        <f t="array" ref="I7264">INDEX($E$2:$E$148,1+MOD(ROW()-ROW($2:$2),ROWS($E$2:$E$148)))</f>
        <v>Games 13 to 16</v>
      </c>
      <c r="J7264" s="2" t="s">
        <v>334</v>
      </c>
    </row>
    <row r="7265" spans="7:10" x14ac:dyDescent="0.15">
      <c r="G7265" s="2">
        <v>7264</v>
      </c>
      <c r="H7265" s="2" t="str" cm="1">
        <f t="array" ref="H7265">INDEX($B$2:$B$185,1+INT((ROW()-ROW($2:$2))/ROWS($E$2:$E$148)))</f>
        <v>Total Sack Yards</v>
      </c>
      <c r="I7265" s="2" t="str" cm="1">
        <f t="array" ref="I7265">INDEX($E$2:$E$148,1+MOD(ROW()-ROW($2:$2),ROWS($E$2:$E$148)))</f>
        <v>Games 5 to 8</v>
      </c>
      <c r="J7265" s="2" t="s">
        <v>335</v>
      </c>
    </row>
    <row r="7266" spans="7:10" ht="14" x14ac:dyDescent="0.15">
      <c r="G7266" s="2">
        <v>7265</v>
      </c>
      <c r="H7266" s="2" t="str" cm="1">
        <f t="array" ref="H7266">INDEX($B$2:$B$185,1+INT((ROW()-ROW($2:$2))/ROWS($E$2:$E$148)))</f>
        <v>Total Sack Yards</v>
      </c>
      <c r="I7266" s="2" t="str" cm="1">
        <f t="array" ref="I7266">INDEX($E$2:$E$148,1+MOD(ROW()-ROW($2:$2),ROWS($E$2:$E$148)))</f>
        <v>Games 9 to 12</v>
      </c>
      <c r="J7266" s="3" t="s">
        <v>336</v>
      </c>
    </row>
    <row r="7267" spans="7:10" x14ac:dyDescent="0.15">
      <c r="G7267" s="2">
        <v>7266</v>
      </c>
      <c r="H7267" s="2" t="str" cm="1">
        <f t="array" ref="H7267">INDEX($B$2:$B$185,1+INT((ROW()-ROW($2:$2))/ROWS($E$2:$E$148)))</f>
        <v>Total Sack Yards</v>
      </c>
      <c r="I7267" s="2" t="str" cm="1">
        <f t="array" ref="I7267">INDEX($E$2:$E$148,1+MOD(ROW()-ROW($2:$2),ROWS($E$2:$E$148)))</f>
        <v>when Leading, &lt; 2 min</v>
      </c>
      <c r="J7267" s="2" t="s">
        <v>332</v>
      </c>
    </row>
    <row r="7268" spans="7:10" x14ac:dyDescent="0.15">
      <c r="G7268" s="2">
        <v>7267</v>
      </c>
      <c r="H7268" s="2" t="str" cm="1">
        <f t="array" ref="H7268">INDEX($B$2:$B$185,1+INT((ROW()-ROW($2:$2))/ROWS($E$2:$E$148)))</f>
        <v>Total Sack Yards</v>
      </c>
      <c r="I7268" s="2" t="str" cm="1">
        <f t="array" ref="I7268">INDEX($E$2:$E$148,1+MOD(ROW()-ROW($2:$2),ROWS($E$2:$E$148)))</f>
        <v>when Leading, &lt; 4 min</v>
      </c>
      <c r="J7268" s="2" t="s">
        <v>333</v>
      </c>
    </row>
    <row r="7269" spans="7:10" x14ac:dyDescent="0.15">
      <c r="G7269" s="2">
        <v>7268</v>
      </c>
      <c r="H7269" s="2" t="str" cm="1">
        <f t="array" ref="H7269">INDEX($B$2:$B$185,1+INT((ROW()-ROW($2:$2))/ROWS($E$2:$E$148)))</f>
        <v>Total Sack Yards</v>
      </c>
      <c r="I7269" s="2" t="str" cm="1">
        <f t="array" ref="I7269">INDEX($E$2:$E$148,1+MOD(ROW()-ROW($2:$2),ROWS($E$2:$E$148)))</f>
        <v>when Tied, &lt; 2 min</v>
      </c>
      <c r="J7269" s="2" t="s">
        <v>334</v>
      </c>
    </row>
    <row r="7270" spans="7:10" x14ac:dyDescent="0.15">
      <c r="G7270" s="2">
        <v>7269</v>
      </c>
      <c r="H7270" s="2" t="str" cm="1">
        <f t="array" ref="H7270">INDEX($B$2:$B$185,1+INT((ROW()-ROW($2:$2))/ROWS($E$2:$E$148)))</f>
        <v>Total Sack Yards</v>
      </c>
      <c r="I7270" s="2" t="str" cm="1">
        <f t="array" ref="I7270">INDEX($E$2:$E$148,1+MOD(ROW()-ROW($2:$2),ROWS($E$2:$E$148)))</f>
        <v>when Tied, &lt; 4 min</v>
      </c>
      <c r="J7270" s="2" t="s">
        <v>335</v>
      </c>
    </row>
    <row r="7271" spans="7:10" ht="14" x14ac:dyDescent="0.15">
      <c r="G7271" s="2">
        <v>7270</v>
      </c>
      <c r="H7271" s="2" t="str" cm="1">
        <f t="array" ref="H7271">INDEX($B$2:$B$185,1+INT((ROW()-ROW($2:$2))/ROWS($E$2:$E$148)))</f>
        <v>Total Sack Yards</v>
      </c>
      <c r="I7271" s="2" t="str" cm="1">
        <f t="array" ref="I7271">INDEX($E$2:$E$148,1+MOD(ROW()-ROW($2:$2),ROWS($E$2:$E$148)))</f>
        <v>when Trailing, &lt; 2 min</v>
      </c>
      <c r="J7271" s="3" t="s">
        <v>336</v>
      </c>
    </row>
    <row r="7272" spans="7:10" x14ac:dyDescent="0.15">
      <c r="G7272" s="2">
        <v>7271</v>
      </c>
      <c r="H7272" s="2" t="str" cm="1">
        <f t="array" ref="H7272">INDEX($B$2:$B$185,1+INT((ROW()-ROW($2:$2))/ROWS($E$2:$E$148)))</f>
        <v>Total Sack Yards</v>
      </c>
      <c r="I7272" s="2" t="str" cm="1">
        <f t="array" ref="I7272">INDEX($E$2:$E$148,1+MOD(ROW()-ROW($2:$2),ROWS($E$2:$E$148)))</f>
        <v>when Trailing, &lt; 4 min</v>
      </c>
      <c r="J7272" s="2" t="s">
        <v>332</v>
      </c>
    </row>
    <row r="7273" spans="7:10" x14ac:dyDescent="0.15">
      <c r="G7273" s="2">
        <v>7272</v>
      </c>
      <c r="H7273" s="2" t="str" cm="1">
        <f t="array" ref="H7273">INDEX($B$2:$B$185,1+INT((ROW()-ROW($2:$2))/ROWS($E$2:$E$148)))</f>
        <v>Total Sack Yards</v>
      </c>
      <c r="I7273" s="2" t="str" cm="1">
        <f t="array" ref="I7273">INDEX($E$2:$E$148,1+MOD(ROW()-ROW($2:$2),ROWS($E$2:$E$148)))</f>
        <v>in 1st Half</v>
      </c>
      <c r="J7273" s="2" t="s">
        <v>333</v>
      </c>
    </row>
    <row r="7274" spans="7:10" x14ac:dyDescent="0.15">
      <c r="G7274" s="2">
        <v>7273</v>
      </c>
      <c r="H7274" s="2" t="str" cm="1">
        <f t="array" ref="H7274">INDEX($B$2:$B$185,1+INT((ROW()-ROW($2:$2))/ROWS($E$2:$E$148)))</f>
        <v>Total Sack Yards</v>
      </c>
      <c r="I7274" s="2" t="str" cm="1">
        <f t="array" ref="I7274">INDEX($E$2:$E$148,1+MOD(ROW()-ROW($2:$2),ROWS($E$2:$E$148)))</f>
        <v>in 2nd Half</v>
      </c>
      <c r="J7274" s="2" t="s">
        <v>334</v>
      </c>
    </row>
    <row r="7275" spans="7:10" x14ac:dyDescent="0.15">
      <c r="G7275" s="2">
        <v>7274</v>
      </c>
      <c r="H7275" s="2" t="str" cm="1">
        <f t="array" ref="H7275">INDEX($B$2:$B$185,1+INT((ROW()-ROW($2:$2))/ROWS($E$2:$E$148)))</f>
        <v>Total Sack Yards</v>
      </c>
      <c r="I7275" s="2" t="str" cm="1">
        <f t="array" ref="I7275">INDEX($E$2:$E$148,1+MOD(ROW()-ROW($2:$2),ROWS($E$2:$E$148)))</f>
        <v>No Huddle</v>
      </c>
      <c r="J7275" s="2" t="s">
        <v>335</v>
      </c>
    </row>
    <row r="7276" spans="7:10" ht="14" x14ac:dyDescent="0.15">
      <c r="G7276" s="2">
        <v>7275</v>
      </c>
      <c r="H7276" s="2" t="str" cm="1">
        <f t="array" ref="H7276">INDEX($B$2:$B$185,1+INT((ROW()-ROW($2:$2))/ROWS($E$2:$E$148)))</f>
        <v>Total Sack Yards</v>
      </c>
      <c r="I7276" s="2" t="str" cm="1">
        <f t="array" ref="I7276">INDEX($E$2:$E$148,1+MOD(ROW()-ROW($2:$2),ROWS($E$2:$E$148)))</f>
        <v>Huddle</v>
      </c>
      <c r="J7276" s="3" t="s">
        <v>336</v>
      </c>
    </row>
    <row r="7277" spans="7:10" x14ac:dyDescent="0.15">
      <c r="G7277" s="2">
        <v>7276</v>
      </c>
      <c r="H7277" s="2" t="str" cm="1">
        <f t="array" ref="H7277">INDEX($B$2:$B$185,1+INT((ROW()-ROW($2:$2))/ROWS($E$2:$E$148)))</f>
        <v>Total Sack Yards</v>
      </c>
      <c r="I7277" s="2" t="str" cm="1">
        <f t="array" ref="I7277">INDEX($E$2:$E$148,1+MOD(ROW()-ROW($2:$2),ROWS($E$2:$E$148)))</f>
        <v>NFL</v>
      </c>
      <c r="J7277" s="2" t="s">
        <v>332</v>
      </c>
    </row>
    <row r="7278" spans="7:10" x14ac:dyDescent="0.15">
      <c r="G7278" s="2">
        <v>7277</v>
      </c>
      <c r="H7278" s="2" t="str" cm="1">
        <f t="array" ref="H7278">INDEX($B$2:$B$185,1+INT((ROW()-ROW($2:$2))/ROWS($E$2:$E$148)))</f>
        <v>Total Sack Yards</v>
      </c>
      <c r="I7278" s="2" t="str" cm="1">
        <f t="array" ref="I7278">INDEX($E$2:$E$148,1+MOD(ROW()-ROW($2:$2),ROWS($E$2:$E$148)))</f>
        <v>in December</v>
      </c>
      <c r="J7278" s="2" t="s">
        <v>333</v>
      </c>
    </row>
    <row r="7279" spans="7:10" x14ac:dyDescent="0.15">
      <c r="G7279" s="2">
        <v>7278</v>
      </c>
      <c r="H7279" s="2" t="str" cm="1">
        <f t="array" ref="H7279">INDEX($B$2:$B$185,1+INT((ROW()-ROW($2:$2))/ROWS($E$2:$E$148)))</f>
        <v>Total Sack Yards</v>
      </c>
      <c r="I7279" s="2" t="str" cm="1">
        <f t="array" ref="I7279">INDEX($E$2:$E$148,1+MOD(ROW()-ROW($2:$2),ROWS($E$2:$E$148)))</f>
        <v>in November</v>
      </c>
      <c r="J7279" s="2" t="s">
        <v>334</v>
      </c>
    </row>
    <row r="7280" spans="7:10" x14ac:dyDescent="0.15">
      <c r="G7280" s="2">
        <v>7279</v>
      </c>
      <c r="H7280" s="2" t="str" cm="1">
        <f t="array" ref="H7280">INDEX($B$2:$B$185,1+INT((ROW()-ROW($2:$2))/ROWS($E$2:$E$148)))</f>
        <v>Total Sack Yards</v>
      </c>
      <c r="I7280" s="2" t="str" cm="1">
        <f t="array" ref="I7280">INDEX($E$2:$E$148,1+MOD(ROW()-ROW($2:$2),ROWS($E$2:$E$148)))</f>
        <v>in October</v>
      </c>
      <c r="J7280" s="2" t="s">
        <v>335</v>
      </c>
    </row>
    <row r="7281" spans="7:10" ht="14" x14ac:dyDescent="0.15">
      <c r="G7281" s="2">
        <v>7280</v>
      </c>
      <c r="H7281" s="2" t="str" cm="1">
        <f t="array" ref="H7281">INDEX($B$2:$B$185,1+INT((ROW()-ROW($2:$2))/ROWS($E$2:$E$148)))</f>
        <v>Total Sack Yards</v>
      </c>
      <c r="I7281" s="2" t="str" cm="1">
        <f t="array" ref="I7281">INDEX($E$2:$E$148,1+MOD(ROW()-ROW($2:$2),ROWS($E$2:$E$148)))</f>
        <v>in September</v>
      </c>
      <c r="J7281" s="3" t="s">
        <v>336</v>
      </c>
    </row>
    <row r="7282" spans="7:10" x14ac:dyDescent="0.15">
      <c r="G7282" s="2">
        <v>7281</v>
      </c>
      <c r="H7282" s="2" t="str" cm="1">
        <f t="array" ref="H7282">INDEX($B$2:$B$185,1+INT((ROW()-ROW($2:$2))/ROWS($E$2:$E$148)))</f>
        <v>Total Sack Yards</v>
      </c>
      <c r="I7282" s="2" t="str" cm="1">
        <f t="array" ref="I7282">INDEX($E$2:$E$148,1+MOD(ROW()-ROW($2:$2),ROWS($E$2:$E$148)))</f>
        <v>vs ARIZONA</v>
      </c>
      <c r="J7282" s="2" t="s">
        <v>332</v>
      </c>
    </row>
    <row r="7283" spans="7:10" x14ac:dyDescent="0.15">
      <c r="G7283" s="2">
        <v>7282</v>
      </c>
      <c r="H7283" s="2" t="str" cm="1">
        <f t="array" ref="H7283">INDEX($B$2:$B$185,1+INT((ROW()-ROW($2:$2))/ROWS($E$2:$E$148)))</f>
        <v>Total Sack Yards</v>
      </c>
      <c r="I7283" s="2" t="str" cm="1">
        <f t="array" ref="I7283">INDEX($E$2:$E$148,1+MOD(ROW()-ROW($2:$2),ROWS($E$2:$E$148)))</f>
        <v>vs ATLANTA</v>
      </c>
      <c r="J7283" s="2" t="s">
        <v>333</v>
      </c>
    </row>
    <row r="7284" spans="7:10" x14ac:dyDescent="0.15">
      <c r="G7284" s="2">
        <v>7283</v>
      </c>
      <c r="H7284" s="2" t="str" cm="1">
        <f t="array" ref="H7284">INDEX($B$2:$B$185,1+INT((ROW()-ROW($2:$2))/ROWS($E$2:$E$148)))</f>
        <v>Total Sack Yards</v>
      </c>
      <c r="I7284" s="2" t="str" cm="1">
        <f t="array" ref="I7284">INDEX($E$2:$E$148,1+MOD(ROW()-ROW($2:$2),ROWS($E$2:$E$148)))</f>
        <v>vs BALTIMORE</v>
      </c>
      <c r="J7284" s="2" t="s">
        <v>334</v>
      </c>
    </row>
    <row r="7285" spans="7:10" x14ac:dyDescent="0.15">
      <c r="G7285" s="2">
        <v>7284</v>
      </c>
      <c r="H7285" s="2" t="str" cm="1">
        <f t="array" ref="H7285">INDEX($B$2:$B$185,1+INT((ROW()-ROW($2:$2))/ROWS($E$2:$E$148)))</f>
        <v>Total Sack Yards</v>
      </c>
      <c r="I7285" s="2" t="str" cm="1">
        <f t="array" ref="I7285">INDEX($E$2:$E$148,1+MOD(ROW()-ROW($2:$2),ROWS($E$2:$E$148)))</f>
        <v>vs BUFFALO</v>
      </c>
      <c r="J7285" s="2" t="s">
        <v>335</v>
      </c>
    </row>
    <row r="7286" spans="7:10" ht="14" x14ac:dyDescent="0.15">
      <c r="G7286" s="2">
        <v>7285</v>
      </c>
      <c r="H7286" s="2" t="str" cm="1">
        <f t="array" ref="H7286">INDEX($B$2:$B$185,1+INT((ROW()-ROW($2:$2))/ROWS($E$2:$E$148)))</f>
        <v>Total Sack Yards</v>
      </c>
      <c r="I7286" s="2" t="str" cm="1">
        <f t="array" ref="I7286">INDEX($E$2:$E$148,1+MOD(ROW()-ROW($2:$2),ROWS($E$2:$E$148)))</f>
        <v>vs CAROLINA</v>
      </c>
      <c r="J7286" s="3" t="s">
        <v>336</v>
      </c>
    </row>
    <row r="7287" spans="7:10" x14ac:dyDescent="0.15">
      <c r="G7287" s="2">
        <v>7286</v>
      </c>
      <c r="H7287" s="2" t="str" cm="1">
        <f t="array" ref="H7287">INDEX($B$2:$B$185,1+INT((ROW()-ROW($2:$2))/ROWS($E$2:$E$148)))</f>
        <v>Total Sack Yards</v>
      </c>
      <c r="I7287" s="2" t="str" cm="1">
        <f t="array" ref="I7287">INDEX($E$2:$E$148,1+MOD(ROW()-ROW($2:$2),ROWS($E$2:$E$148)))</f>
        <v>vs CHICAGO</v>
      </c>
      <c r="J7287" s="2" t="s">
        <v>332</v>
      </c>
    </row>
    <row r="7288" spans="7:10" x14ac:dyDescent="0.15">
      <c r="G7288" s="2">
        <v>7287</v>
      </c>
      <c r="H7288" s="2" t="str" cm="1">
        <f t="array" ref="H7288">INDEX($B$2:$B$185,1+INT((ROW()-ROW($2:$2))/ROWS($E$2:$E$148)))</f>
        <v>Total Sack Yards</v>
      </c>
      <c r="I7288" s="2" t="str" cm="1">
        <f t="array" ref="I7288">INDEX($E$2:$E$148,1+MOD(ROW()-ROW($2:$2),ROWS($E$2:$E$148)))</f>
        <v>vs CINCINNATI</v>
      </c>
      <c r="J7288" s="2" t="s">
        <v>333</v>
      </c>
    </row>
    <row r="7289" spans="7:10" x14ac:dyDescent="0.15">
      <c r="G7289" s="2">
        <v>7288</v>
      </c>
      <c r="H7289" s="2" t="str" cm="1">
        <f t="array" ref="H7289">INDEX($B$2:$B$185,1+INT((ROW()-ROW($2:$2))/ROWS($E$2:$E$148)))</f>
        <v>Total Sack Yards</v>
      </c>
      <c r="I7289" s="2" t="str" cm="1">
        <f t="array" ref="I7289">INDEX($E$2:$E$148,1+MOD(ROW()-ROW($2:$2),ROWS($E$2:$E$148)))</f>
        <v>vs CLEVELAND</v>
      </c>
      <c r="J7289" s="2" t="s">
        <v>334</v>
      </c>
    </row>
    <row r="7290" spans="7:10" x14ac:dyDescent="0.15">
      <c r="G7290" s="2">
        <v>7289</v>
      </c>
      <c r="H7290" s="2" t="str" cm="1">
        <f t="array" ref="H7290">INDEX($B$2:$B$185,1+INT((ROW()-ROW($2:$2))/ROWS($E$2:$E$148)))</f>
        <v>Total Sack Yards</v>
      </c>
      <c r="I7290" s="2" t="str" cm="1">
        <f t="array" ref="I7290">INDEX($E$2:$E$148,1+MOD(ROW()-ROW($2:$2),ROWS($E$2:$E$148)))</f>
        <v>vs DALLAS</v>
      </c>
      <c r="J7290" s="2" t="s">
        <v>335</v>
      </c>
    </row>
    <row r="7291" spans="7:10" ht="14" x14ac:dyDescent="0.15">
      <c r="G7291" s="2">
        <v>7290</v>
      </c>
      <c r="H7291" s="2" t="str" cm="1">
        <f t="array" ref="H7291">INDEX($B$2:$B$185,1+INT((ROW()-ROW($2:$2))/ROWS($E$2:$E$148)))</f>
        <v>Total Sack Yards</v>
      </c>
      <c r="I7291" s="2" t="str" cm="1">
        <f t="array" ref="I7291">INDEX($E$2:$E$148,1+MOD(ROW()-ROW($2:$2),ROWS($E$2:$E$148)))</f>
        <v>vs DENVER</v>
      </c>
      <c r="J7291" s="3" t="s">
        <v>336</v>
      </c>
    </row>
    <row r="7292" spans="7:10" x14ac:dyDescent="0.15">
      <c r="G7292" s="2">
        <v>7291</v>
      </c>
      <c r="H7292" s="2" t="str" cm="1">
        <f t="array" ref="H7292">INDEX($B$2:$B$185,1+INT((ROW()-ROW($2:$2))/ROWS($E$2:$E$148)))</f>
        <v>Total Sack Yards</v>
      </c>
      <c r="I7292" s="2" t="str" cm="1">
        <f t="array" ref="I7292">INDEX($E$2:$E$148,1+MOD(ROW()-ROW($2:$2),ROWS($E$2:$E$148)))</f>
        <v>vs DETROIT</v>
      </c>
      <c r="J7292" s="2" t="s">
        <v>332</v>
      </c>
    </row>
    <row r="7293" spans="7:10" x14ac:dyDescent="0.15">
      <c r="G7293" s="2">
        <v>7292</v>
      </c>
      <c r="H7293" s="2" t="str" cm="1">
        <f t="array" ref="H7293">INDEX($B$2:$B$185,1+INT((ROW()-ROW($2:$2))/ROWS($E$2:$E$148)))</f>
        <v>Total Sack Yards</v>
      </c>
      <c r="I7293" s="2" t="str" cm="1">
        <f t="array" ref="I7293">INDEX($E$2:$E$148,1+MOD(ROW()-ROW($2:$2),ROWS($E$2:$E$148)))</f>
        <v>vs GREEN BAY</v>
      </c>
      <c r="J7293" s="2" t="s">
        <v>333</v>
      </c>
    </row>
    <row r="7294" spans="7:10" x14ac:dyDescent="0.15">
      <c r="G7294" s="2">
        <v>7293</v>
      </c>
      <c r="H7294" s="2" t="str" cm="1">
        <f t="array" ref="H7294">INDEX($B$2:$B$185,1+INT((ROW()-ROW($2:$2))/ROWS($E$2:$E$148)))</f>
        <v>Total Sack Yards</v>
      </c>
      <c r="I7294" s="2" t="str" cm="1">
        <f t="array" ref="I7294">INDEX($E$2:$E$148,1+MOD(ROW()-ROW($2:$2),ROWS($E$2:$E$148)))</f>
        <v>vs HOUSTON</v>
      </c>
      <c r="J7294" s="2" t="s">
        <v>334</v>
      </c>
    </row>
    <row r="7295" spans="7:10" x14ac:dyDescent="0.15">
      <c r="G7295" s="2">
        <v>7294</v>
      </c>
      <c r="H7295" s="2" t="str" cm="1">
        <f t="array" ref="H7295">INDEX($B$2:$B$185,1+INT((ROW()-ROW($2:$2))/ROWS($E$2:$E$148)))</f>
        <v>Total Sack Yards</v>
      </c>
      <c r="I7295" s="2" t="str" cm="1">
        <f t="array" ref="I7295">INDEX($E$2:$E$148,1+MOD(ROW()-ROW($2:$2),ROWS($E$2:$E$148)))</f>
        <v>vs INDIANAPOLIS COLTS</v>
      </c>
      <c r="J7295" s="2" t="s">
        <v>335</v>
      </c>
    </row>
    <row r="7296" spans="7:10" ht="14" x14ac:dyDescent="0.15">
      <c r="G7296" s="2">
        <v>7295</v>
      </c>
      <c r="H7296" s="2" t="str" cm="1">
        <f t="array" ref="H7296">INDEX($B$2:$B$185,1+INT((ROW()-ROW($2:$2))/ROWS($E$2:$E$148)))</f>
        <v>Total Sack Yards</v>
      </c>
      <c r="I7296" s="2" t="str" cm="1">
        <f t="array" ref="I7296">INDEX($E$2:$E$148,1+MOD(ROW()-ROW($2:$2),ROWS($E$2:$E$148)))</f>
        <v>vs JACKSONVILLE</v>
      </c>
      <c r="J7296" s="3" t="s">
        <v>336</v>
      </c>
    </row>
    <row r="7297" spans="7:10" x14ac:dyDescent="0.15">
      <c r="G7297" s="2">
        <v>7296</v>
      </c>
      <c r="H7297" s="2" t="str" cm="1">
        <f t="array" ref="H7297">INDEX($B$2:$B$185,1+INT((ROW()-ROW($2:$2))/ROWS($E$2:$E$148)))</f>
        <v>Total Sack Yards</v>
      </c>
      <c r="I7297" s="2" t="str" cm="1">
        <f t="array" ref="I7297">INDEX($E$2:$E$148,1+MOD(ROW()-ROW($2:$2),ROWS($E$2:$E$148)))</f>
        <v>vs KANSAS CITY</v>
      </c>
      <c r="J7297" s="2" t="s">
        <v>332</v>
      </c>
    </row>
    <row r="7298" spans="7:10" x14ac:dyDescent="0.15">
      <c r="G7298" s="2">
        <v>7297</v>
      </c>
      <c r="H7298" s="2" t="str" cm="1">
        <f t="array" ref="H7298">INDEX($B$2:$B$185,1+INT((ROW()-ROW($2:$2))/ROWS($E$2:$E$148)))</f>
        <v>Total Sack Yards</v>
      </c>
      <c r="I7298" s="2" t="str" cm="1">
        <f t="array" ref="I7298">INDEX($E$2:$E$148,1+MOD(ROW()-ROW($2:$2),ROWS($E$2:$E$148)))</f>
        <v>vs LOS ANGELES RAMS</v>
      </c>
      <c r="J7298" s="2" t="s">
        <v>333</v>
      </c>
    </row>
    <row r="7299" spans="7:10" x14ac:dyDescent="0.15">
      <c r="G7299" s="2">
        <v>7298</v>
      </c>
      <c r="H7299" s="2" t="str" cm="1">
        <f t="array" ref="H7299">INDEX($B$2:$B$185,1+INT((ROW()-ROW($2:$2))/ROWS($E$2:$E$148)))</f>
        <v>Total Sack Yards</v>
      </c>
      <c r="I7299" s="2" t="str" cm="1">
        <f t="array" ref="I7299">INDEX($E$2:$E$148,1+MOD(ROW()-ROW($2:$2),ROWS($E$2:$E$148)))</f>
        <v>vs LA CHARGERS</v>
      </c>
      <c r="J7299" s="2" t="s">
        <v>334</v>
      </c>
    </row>
    <row r="7300" spans="7:10" x14ac:dyDescent="0.15">
      <c r="G7300" s="2">
        <v>7299</v>
      </c>
      <c r="H7300" s="2" t="str" cm="1">
        <f t="array" ref="H7300">INDEX($B$2:$B$185,1+INT((ROW()-ROW($2:$2))/ROWS($E$2:$E$148)))</f>
        <v>Total Sack Yards</v>
      </c>
      <c r="I7300" s="2" t="str" cm="1">
        <f t="array" ref="I7300">INDEX($E$2:$E$148,1+MOD(ROW()-ROW($2:$2),ROWS($E$2:$E$148)))</f>
        <v>vs LAS VEGAS</v>
      </c>
      <c r="J7300" s="2" t="s">
        <v>335</v>
      </c>
    </row>
    <row r="7301" spans="7:10" ht="14" x14ac:dyDescent="0.15">
      <c r="G7301" s="2">
        <v>7300</v>
      </c>
      <c r="H7301" s="2" t="str" cm="1">
        <f t="array" ref="H7301">INDEX($B$2:$B$185,1+INT((ROW()-ROW($2:$2))/ROWS($E$2:$E$148)))</f>
        <v>Total Sack Yards</v>
      </c>
      <c r="I7301" s="2" t="str" cm="1">
        <f t="array" ref="I7301">INDEX($E$2:$E$148,1+MOD(ROW()-ROW($2:$2),ROWS($E$2:$E$148)))</f>
        <v>vs MIAMI</v>
      </c>
      <c r="J7301" s="3" t="s">
        <v>336</v>
      </c>
    </row>
    <row r="7302" spans="7:10" x14ac:dyDescent="0.15">
      <c r="G7302" s="2">
        <v>7301</v>
      </c>
      <c r="H7302" s="2" t="str" cm="1">
        <f t="array" ref="H7302">INDEX($B$2:$B$185,1+INT((ROW()-ROW($2:$2))/ROWS($E$2:$E$148)))</f>
        <v>Total Sack Yards</v>
      </c>
      <c r="I7302" s="2" t="str" cm="1">
        <f t="array" ref="I7302">INDEX($E$2:$E$148,1+MOD(ROW()-ROW($2:$2),ROWS($E$2:$E$148)))</f>
        <v>vs MINNESOTA</v>
      </c>
      <c r="J7302" s="2" t="s">
        <v>332</v>
      </c>
    </row>
    <row r="7303" spans="7:10" x14ac:dyDescent="0.15">
      <c r="G7303" s="2">
        <v>7302</v>
      </c>
      <c r="H7303" s="2" t="str" cm="1">
        <f t="array" ref="H7303">INDEX($B$2:$B$185,1+INT((ROW()-ROW($2:$2))/ROWS($E$2:$E$148)))</f>
        <v>Total Sack Yards</v>
      </c>
      <c r="I7303" s="2" t="str" cm="1">
        <f t="array" ref="I7303">INDEX($E$2:$E$148,1+MOD(ROW()-ROW($2:$2),ROWS($E$2:$E$148)))</f>
        <v>vs NEW ENGLAND</v>
      </c>
      <c r="J7303" s="2" t="s">
        <v>333</v>
      </c>
    </row>
    <row r="7304" spans="7:10" x14ac:dyDescent="0.15">
      <c r="G7304" s="2">
        <v>7303</v>
      </c>
      <c r="H7304" s="2" t="str" cm="1">
        <f t="array" ref="H7304">INDEX($B$2:$B$185,1+INT((ROW()-ROW($2:$2))/ROWS($E$2:$E$148)))</f>
        <v>Total Sack Yards</v>
      </c>
      <c r="I7304" s="2" t="str" cm="1">
        <f t="array" ref="I7304">INDEX($E$2:$E$148,1+MOD(ROW()-ROW($2:$2),ROWS($E$2:$E$148)))</f>
        <v>vs NEW ORLEANS</v>
      </c>
      <c r="J7304" s="2" t="s">
        <v>334</v>
      </c>
    </row>
    <row r="7305" spans="7:10" x14ac:dyDescent="0.15">
      <c r="G7305" s="2">
        <v>7304</v>
      </c>
      <c r="H7305" s="2" t="str" cm="1">
        <f t="array" ref="H7305">INDEX($B$2:$B$185,1+INT((ROW()-ROW($2:$2))/ROWS($E$2:$E$148)))</f>
        <v>Total Sack Yards</v>
      </c>
      <c r="I7305" s="2" t="str" cm="1">
        <f t="array" ref="I7305">INDEX($E$2:$E$148,1+MOD(ROW()-ROW($2:$2),ROWS($E$2:$E$148)))</f>
        <v>vs NEW YORK JETS</v>
      </c>
      <c r="J7305" s="2" t="s">
        <v>335</v>
      </c>
    </row>
    <row r="7306" spans="7:10" ht="14" x14ac:dyDescent="0.15">
      <c r="G7306" s="2">
        <v>7305</v>
      </c>
      <c r="H7306" s="2" t="str" cm="1">
        <f t="array" ref="H7306">INDEX($B$2:$B$185,1+INT((ROW()-ROW($2:$2))/ROWS($E$2:$E$148)))</f>
        <v>Total Sack Yards</v>
      </c>
      <c r="I7306" s="2" t="str" cm="1">
        <f t="array" ref="I7306">INDEX($E$2:$E$148,1+MOD(ROW()-ROW($2:$2),ROWS($E$2:$E$148)))</f>
        <v>vs NY GIANTS</v>
      </c>
      <c r="J7306" s="3" t="s">
        <v>336</v>
      </c>
    </row>
    <row r="7307" spans="7:10" x14ac:dyDescent="0.15">
      <c r="G7307" s="2">
        <v>7306</v>
      </c>
      <c r="H7307" s="2" t="str" cm="1">
        <f t="array" ref="H7307">INDEX($B$2:$B$185,1+INT((ROW()-ROW($2:$2))/ROWS($E$2:$E$148)))</f>
        <v>Total Sack Yards</v>
      </c>
      <c r="I7307" s="2" t="str" cm="1">
        <f t="array" ref="I7307">INDEX($E$2:$E$148,1+MOD(ROW()-ROW($2:$2),ROWS($E$2:$E$148)))</f>
        <v>vs PHILADELPHIA</v>
      </c>
      <c r="J7307" s="2" t="s">
        <v>332</v>
      </c>
    </row>
    <row r="7308" spans="7:10" x14ac:dyDescent="0.15">
      <c r="G7308" s="2">
        <v>7307</v>
      </c>
      <c r="H7308" s="2" t="str" cm="1">
        <f t="array" ref="H7308">INDEX($B$2:$B$185,1+INT((ROW()-ROW($2:$2))/ROWS($E$2:$E$148)))</f>
        <v>Total Sack Yards</v>
      </c>
      <c r="I7308" s="2" t="str" cm="1">
        <f t="array" ref="I7308">INDEX($E$2:$E$148,1+MOD(ROW()-ROW($2:$2),ROWS($E$2:$E$148)))</f>
        <v>vs PITTSBURGH</v>
      </c>
      <c r="J7308" s="2" t="s">
        <v>333</v>
      </c>
    </row>
    <row r="7309" spans="7:10" x14ac:dyDescent="0.15">
      <c r="G7309" s="2">
        <v>7308</v>
      </c>
      <c r="H7309" s="2" t="str" cm="1">
        <f t="array" ref="H7309">INDEX($B$2:$B$185,1+INT((ROW()-ROW($2:$2))/ROWS($E$2:$E$148)))</f>
        <v>Total Sack Yards</v>
      </c>
      <c r="I7309" s="2" t="str" cm="1">
        <f t="array" ref="I7309">INDEX($E$2:$E$148,1+MOD(ROW()-ROW($2:$2),ROWS($E$2:$E$148)))</f>
        <v>vs SEATTLE</v>
      </c>
      <c r="J7309" s="2" t="s">
        <v>334</v>
      </c>
    </row>
    <row r="7310" spans="7:10" x14ac:dyDescent="0.15">
      <c r="G7310" s="2">
        <v>7309</v>
      </c>
      <c r="H7310" s="2" t="str" cm="1">
        <f t="array" ref="H7310">INDEX($B$2:$B$185,1+INT((ROW()-ROW($2:$2))/ROWS($E$2:$E$148)))</f>
        <v>Total Sack Yards</v>
      </c>
      <c r="I7310" s="2" t="str" cm="1">
        <f t="array" ref="I7310">INDEX($E$2:$E$148,1+MOD(ROW()-ROW($2:$2),ROWS($E$2:$E$148)))</f>
        <v>vs SAN FRANCISCO</v>
      </c>
      <c r="J7310" s="2" t="s">
        <v>335</v>
      </c>
    </row>
    <row r="7311" spans="7:10" ht="14" x14ac:dyDescent="0.15">
      <c r="G7311" s="2">
        <v>7310</v>
      </c>
      <c r="H7311" s="2" t="str" cm="1">
        <f t="array" ref="H7311">INDEX($B$2:$B$185,1+INT((ROW()-ROW($2:$2))/ROWS($E$2:$E$148)))</f>
        <v>Total Sack Yards</v>
      </c>
      <c r="I7311" s="2" t="str" cm="1">
        <f t="array" ref="I7311">INDEX($E$2:$E$148,1+MOD(ROW()-ROW($2:$2),ROWS($E$2:$E$148)))</f>
        <v>vs TAMPA BAY</v>
      </c>
      <c r="J7311" s="3" t="s">
        <v>336</v>
      </c>
    </row>
    <row r="7312" spans="7:10" x14ac:dyDescent="0.15">
      <c r="G7312" s="2">
        <v>7311</v>
      </c>
      <c r="H7312" s="2" t="str" cm="1">
        <f t="array" ref="H7312">INDEX($B$2:$B$185,1+INT((ROW()-ROW($2:$2))/ROWS($E$2:$E$148)))</f>
        <v>Total Sack Yards</v>
      </c>
      <c r="I7312" s="2" t="str" cm="1">
        <f t="array" ref="I7312">INDEX($E$2:$E$148,1+MOD(ROW()-ROW($2:$2),ROWS($E$2:$E$148)))</f>
        <v>vs TENNESSEE</v>
      </c>
      <c r="J7312" s="2" t="s">
        <v>332</v>
      </c>
    </row>
    <row r="7313" spans="7:10" x14ac:dyDescent="0.15">
      <c r="G7313" s="2">
        <v>7312</v>
      </c>
      <c r="H7313" s="2" t="str" cm="1">
        <f t="array" ref="H7313">INDEX($B$2:$B$185,1+INT((ROW()-ROW($2:$2))/ROWS($E$2:$E$148)))</f>
        <v>Total Sack Yards</v>
      </c>
      <c r="I7313" s="2" t="str" cm="1">
        <f t="array" ref="I7313">INDEX($E$2:$E$148,1+MOD(ROW()-ROW($2:$2),ROWS($E$2:$E$148)))</f>
        <v>vs WASHINGTON</v>
      </c>
      <c r="J7313" s="2" t="s">
        <v>333</v>
      </c>
    </row>
    <row r="7314" spans="7:10" x14ac:dyDescent="0.15">
      <c r="G7314" s="2">
        <v>7313</v>
      </c>
      <c r="H7314" s="2" t="str" cm="1">
        <f t="array" ref="H7314">INDEX($B$2:$B$185,1+INT((ROW()-ROW($2:$2))/ROWS($E$2:$E$148)))</f>
        <v>Total Sack Yards</v>
      </c>
      <c r="I7314" s="2" t="str" cm="1">
        <f t="array" ref="I7314">INDEX($E$2:$E$148,1+MOD(ROW()-ROW($2:$2),ROWS($E$2:$E$148)))</f>
        <v>Home Games</v>
      </c>
      <c r="J7314" s="2" t="s">
        <v>334</v>
      </c>
    </row>
    <row r="7315" spans="7:10" x14ac:dyDescent="0.15">
      <c r="G7315" s="2">
        <v>7314</v>
      </c>
      <c r="H7315" s="2" t="str" cm="1">
        <f t="array" ref="H7315">INDEX($B$2:$B$185,1+INT((ROW()-ROW($2:$2))/ROWS($E$2:$E$148)))</f>
        <v>Total Sack Yards</v>
      </c>
      <c r="I7315" s="2" t="str" cm="1">
        <f t="array" ref="I7315">INDEX($E$2:$E$148,1+MOD(ROW()-ROW($2:$2),ROWS($E$2:$E$148)))</f>
        <v>Away Games</v>
      </c>
      <c r="J7315" s="2" t="s">
        <v>335</v>
      </c>
    </row>
    <row r="7316" spans="7:10" ht="14" x14ac:dyDescent="0.15">
      <c r="G7316" s="2">
        <v>7315</v>
      </c>
      <c r="H7316" s="2" t="str" cm="1">
        <f t="array" ref="H7316">INDEX($B$2:$B$185,1+INT((ROW()-ROW($2:$2))/ROWS($E$2:$E$148)))</f>
        <v>Total Sack Yards</v>
      </c>
      <c r="I7316" s="2" t="str" cm="1">
        <f t="array" ref="I7316">INDEX($E$2:$E$148,1+MOD(ROW()-ROW($2:$2),ROWS($E$2:$E$148)))</f>
        <v>on Play Action</v>
      </c>
      <c r="J7316" s="3" t="s">
        <v>336</v>
      </c>
    </row>
    <row r="7317" spans="7:10" x14ac:dyDescent="0.15">
      <c r="G7317" s="2">
        <v>7316</v>
      </c>
      <c r="H7317" s="2" t="str" cm="1">
        <f t="array" ref="H7317">INDEX($B$2:$B$185,1+INT((ROW()-ROW($2:$2))/ROWS($E$2:$E$148)))</f>
        <v>Total Sack Yards</v>
      </c>
      <c r="I7317" s="2" t="str" cm="1">
        <f t="array" ref="I7317">INDEX($E$2:$E$148,1+MOD(ROW()-ROW($2:$2),ROWS($E$2:$E$148)))</f>
        <v>No Play Action</v>
      </c>
      <c r="J7317" s="2" t="s">
        <v>332</v>
      </c>
    </row>
    <row r="7318" spans="7:10" x14ac:dyDescent="0.15">
      <c r="G7318" s="2">
        <v>7317</v>
      </c>
      <c r="H7318" s="2" t="str" cm="1">
        <f t="array" ref="H7318">INDEX($B$2:$B$185,1+INT((ROW()-ROW($2:$2))/ROWS($E$2:$E$148)))</f>
        <v>Total Sack Yards</v>
      </c>
      <c r="I7318" s="2" t="str" cm="1">
        <f t="array" ref="I7318">INDEX($E$2:$E$148,1+MOD(ROW()-ROW($2:$2),ROWS($E$2:$E$148)))</f>
        <v>Conf Championship</v>
      </c>
      <c r="J7318" s="2" t="s">
        <v>333</v>
      </c>
    </row>
    <row r="7319" spans="7:10" x14ac:dyDescent="0.15">
      <c r="G7319" s="2">
        <v>7318</v>
      </c>
      <c r="H7319" s="2" t="str" cm="1">
        <f t="array" ref="H7319">INDEX($B$2:$B$185,1+INT((ROW()-ROW($2:$2))/ROWS($E$2:$E$148)))</f>
        <v>Total Sack Yards</v>
      </c>
      <c r="I7319" s="2" t="str" cm="1">
        <f t="array" ref="I7319">INDEX($E$2:$E$148,1+MOD(ROW()-ROW($2:$2),ROWS($E$2:$E$148)))</f>
        <v>Divisional Round</v>
      </c>
      <c r="J7319" s="2" t="s">
        <v>334</v>
      </c>
    </row>
    <row r="7320" spans="7:10" x14ac:dyDescent="0.15">
      <c r="G7320" s="2">
        <v>7319</v>
      </c>
      <c r="H7320" s="2" t="str" cm="1">
        <f t="array" ref="H7320">INDEX($B$2:$B$185,1+INT((ROW()-ROW($2:$2))/ROWS($E$2:$E$148)))</f>
        <v>Total Sack Yards</v>
      </c>
      <c r="I7320" s="2" t="str" cm="1">
        <f t="array" ref="I7320">INDEX($E$2:$E$148,1+MOD(ROW()-ROW($2:$2),ROWS($E$2:$E$148)))</f>
        <v>Super Bowl</v>
      </c>
      <c r="J7320" s="2" t="s">
        <v>335</v>
      </c>
    </row>
    <row r="7321" spans="7:10" ht="14" x14ac:dyDescent="0.15">
      <c r="G7321" s="2">
        <v>7320</v>
      </c>
      <c r="H7321" s="2" t="str" cm="1">
        <f t="array" ref="H7321">INDEX($B$2:$B$185,1+INT((ROW()-ROW($2:$2))/ROWS($E$2:$E$148)))</f>
        <v>Total Sack Yards</v>
      </c>
      <c r="I7321" s="2" t="str" cm="1">
        <f t="array" ref="I7321">INDEX($E$2:$E$148,1+MOD(ROW()-ROW($2:$2),ROWS($E$2:$E$148)))</f>
        <v>Wild Card</v>
      </c>
      <c r="J7321" s="3" t="s">
        <v>336</v>
      </c>
    </row>
    <row r="7322" spans="7:10" x14ac:dyDescent="0.15">
      <c r="G7322" s="2">
        <v>7321</v>
      </c>
      <c r="H7322" s="2" t="str" cm="1">
        <f t="array" ref="H7322">INDEX($B$2:$B$185,1+INT((ROW()-ROW($2:$2))/ROWS($E$2:$E$148)))</f>
        <v>Total Sack Yards</v>
      </c>
      <c r="I7322" s="2" t="str" cm="1">
        <f t="array" ref="I7322">INDEX($E$2:$E$148,1+MOD(ROW()-ROW($2:$2),ROWS($E$2:$E$148)))</f>
        <v>1st Quarter</v>
      </c>
      <c r="J7322" s="2" t="s">
        <v>332</v>
      </c>
    </row>
    <row r="7323" spans="7:10" x14ac:dyDescent="0.15">
      <c r="G7323" s="2">
        <v>7322</v>
      </c>
      <c r="H7323" s="2" t="str" cm="1">
        <f t="array" ref="H7323">INDEX($B$2:$B$185,1+INT((ROW()-ROW($2:$2))/ROWS($E$2:$E$148)))</f>
        <v>Total Sack Yards</v>
      </c>
      <c r="I7323" s="2" t="str" cm="1">
        <f t="array" ref="I7323">INDEX($E$2:$E$148,1+MOD(ROW()-ROW($2:$2),ROWS($E$2:$E$148)))</f>
        <v>2nd Quarter</v>
      </c>
      <c r="J7323" s="2" t="s">
        <v>333</v>
      </c>
    </row>
    <row r="7324" spans="7:10" x14ac:dyDescent="0.15">
      <c r="G7324" s="2">
        <v>7323</v>
      </c>
      <c r="H7324" s="2" t="str" cm="1">
        <f t="array" ref="H7324">INDEX($B$2:$B$185,1+INT((ROW()-ROW($2:$2))/ROWS($E$2:$E$148)))</f>
        <v>Total Sack Yards</v>
      </c>
      <c r="I7324" s="2" t="str" cm="1">
        <f t="array" ref="I7324">INDEX($E$2:$E$148,1+MOD(ROW()-ROW($2:$2),ROWS($E$2:$E$148)))</f>
        <v>3rd Quarter</v>
      </c>
      <c r="J7324" s="2" t="s">
        <v>334</v>
      </c>
    </row>
    <row r="7325" spans="7:10" x14ac:dyDescent="0.15">
      <c r="G7325" s="2">
        <v>7324</v>
      </c>
      <c r="H7325" s="2" t="str" cm="1">
        <f t="array" ref="H7325">INDEX($B$2:$B$185,1+INT((ROW()-ROW($2:$2))/ROWS($E$2:$E$148)))</f>
        <v>Total Sack Yards</v>
      </c>
      <c r="I7325" s="2" t="str" cm="1">
        <f t="array" ref="I7325">INDEX($E$2:$E$148,1+MOD(ROW()-ROW($2:$2),ROWS($E$2:$E$148)))</f>
        <v>4th Quarter</v>
      </c>
      <c r="J7325" s="2" t="s">
        <v>335</v>
      </c>
    </row>
    <row r="7326" spans="7:10" ht="14" x14ac:dyDescent="0.15">
      <c r="G7326" s="2">
        <v>7325</v>
      </c>
      <c r="H7326" s="2" t="str" cm="1">
        <f t="array" ref="H7326">INDEX($B$2:$B$185,1+INT((ROW()-ROW($2:$2))/ROWS($E$2:$E$148)))</f>
        <v>Total Sack Yards</v>
      </c>
      <c r="I7326" s="2" t="str" cm="1">
        <f t="array" ref="I7326">INDEX($E$2:$E$148,1+MOD(ROW()-ROW($2:$2),ROWS($E$2:$E$148)))</f>
        <v>in Overtime</v>
      </c>
      <c r="J7326" s="3" t="s">
        <v>336</v>
      </c>
    </row>
    <row r="7327" spans="7:10" x14ac:dyDescent="0.15">
      <c r="G7327" s="2">
        <v>7326</v>
      </c>
      <c r="H7327" s="2" t="str" cm="1">
        <f t="array" ref="H7327">INDEX($B$2:$B$185,1+INT((ROW()-ROW($2:$2))/ROWS($E$2:$E$148)))</f>
        <v>Total Sack Yards</v>
      </c>
      <c r="I7327" s="2" t="str" cm="1">
        <f t="array" ref="I7327">INDEX($E$2:$E$148,1+MOD(ROW()-ROW($2:$2),ROWS($E$2:$E$148)))</f>
        <v>in Losses</v>
      </c>
      <c r="J7327" s="2" t="s">
        <v>332</v>
      </c>
    </row>
    <row r="7328" spans="7:10" x14ac:dyDescent="0.15">
      <c r="G7328" s="2">
        <v>7327</v>
      </c>
      <c r="H7328" s="2" t="str" cm="1">
        <f t="array" ref="H7328">INDEX($B$2:$B$185,1+INT((ROW()-ROW($2:$2))/ROWS($E$2:$E$148)))</f>
        <v>Total Sack Yards</v>
      </c>
      <c r="I7328" s="2" t="str" cm="1">
        <f t="array" ref="I7328">INDEX($E$2:$E$148,1+MOD(ROW()-ROW($2:$2),ROWS($E$2:$E$148)))</f>
        <v>in Wins</v>
      </c>
      <c r="J7328" s="2" t="s">
        <v>333</v>
      </c>
    </row>
    <row r="7329" spans="7:10" x14ac:dyDescent="0.15">
      <c r="G7329" s="2">
        <v>7328</v>
      </c>
      <c r="H7329" s="2" t="str" cm="1">
        <f t="array" ref="H7329">INDEX($B$2:$B$185,1+INT((ROW()-ROW($2:$2))/ROWS($E$2:$E$148)))</f>
        <v>Total Sack Yards</v>
      </c>
      <c r="I7329" s="2" t="str" cm="1">
        <f t="array" ref="I7329">INDEX($E$2:$E$148,1+MOD(ROW()-ROW($2:$2),ROWS($E$2:$E$148)))</f>
        <v>Non-RPO</v>
      </c>
      <c r="J7329" s="2" t="s">
        <v>334</v>
      </c>
    </row>
    <row r="7330" spans="7:10" x14ac:dyDescent="0.15">
      <c r="G7330" s="2">
        <v>7329</v>
      </c>
      <c r="H7330" s="2" t="str" cm="1">
        <f t="array" ref="H7330">INDEX($B$2:$B$185,1+INT((ROW()-ROW($2:$2))/ROWS($E$2:$E$148)))</f>
        <v>Total Sack Yards</v>
      </c>
      <c r="I7330" s="2" t="str" cm="1">
        <f t="array" ref="I7330">INDEX($E$2:$E$148,1+MOD(ROW()-ROW($2:$2),ROWS($E$2:$E$148)))</f>
        <v>No Run Pass Option</v>
      </c>
      <c r="J7330" s="2" t="s">
        <v>335</v>
      </c>
    </row>
    <row r="7331" spans="7:10" ht="14" x14ac:dyDescent="0.15">
      <c r="G7331" s="2">
        <v>7330</v>
      </c>
      <c r="H7331" s="2" t="str" cm="1">
        <f t="array" ref="H7331">INDEX($B$2:$B$185,1+INT((ROW()-ROW($2:$2))/ROWS($E$2:$E$148)))</f>
        <v>Total Sack Yards</v>
      </c>
      <c r="I7331" s="2" t="str" cm="1">
        <f t="array" ref="I7331">INDEX($E$2:$E$148,1+MOD(ROW()-ROW($2:$2),ROWS($E$2:$E$148)))</f>
        <v>when Leading</v>
      </c>
      <c r="J7331" s="3" t="s">
        <v>336</v>
      </c>
    </row>
    <row r="7332" spans="7:10" x14ac:dyDescent="0.15">
      <c r="G7332" s="2">
        <v>7331</v>
      </c>
      <c r="H7332" s="2" t="str" cm="1">
        <f t="array" ref="H7332">INDEX($B$2:$B$185,1+INT((ROW()-ROW($2:$2))/ROWS($E$2:$E$148)))</f>
        <v>Total Sack Yards</v>
      </c>
      <c r="I7332" s="2" t="str" cm="1">
        <f t="array" ref="I7332">INDEX($E$2:$E$148,1+MOD(ROW()-ROW($2:$2),ROWS($E$2:$E$148)))</f>
        <v>when Tied</v>
      </c>
      <c r="J7332" s="2" t="s">
        <v>332</v>
      </c>
    </row>
    <row r="7333" spans="7:10" x14ac:dyDescent="0.15">
      <c r="G7333" s="2">
        <v>7332</v>
      </c>
      <c r="H7333" s="2" t="str" cm="1">
        <f t="array" ref="H7333">INDEX($B$2:$B$185,1+INT((ROW()-ROW($2:$2))/ROWS($E$2:$E$148)))</f>
        <v>Total Sack Yards</v>
      </c>
      <c r="I7333" s="2" t="str" cm="1">
        <f t="array" ref="I7333">INDEX($E$2:$E$148,1+MOD(ROW()-ROW($2:$2),ROWS($E$2:$E$148)))</f>
        <v>when Trailing</v>
      </c>
      <c r="J7333" s="2" t="s">
        <v>333</v>
      </c>
    </row>
    <row r="7334" spans="7:10" x14ac:dyDescent="0.15">
      <c r="G7334" s="2">
        <v>7333</v>
      </c>
      <c r="H7334" s="2" t="str" cm="1">
        <f t="array" ref="H7334">INDEX($B$2:$B$185,1+INT((ROW()-ROW($2:$2))/ROWS($E$2:$E$148)))</f>
        <v>Total Sack Yards</v>
      </c>
      <c r="I7334" s="2" t="str" cm="1">
        <f t="array" ref="I7334">INDEX($E$2:$E$148,1+MOD(ROW()-ROW($2:$2),ROWS($E$2:$E$148)))</f>
        <v>Pre Season</v>
      </c>
      <c r="J7334" s="2" t="s">
        <v>334</v>
      </c>
    </row>
    <row r="7335" spans="7:10" x14ac:dyDescent="0.15">
      <c r="G7335" s="2">
        <v>7334</v>
      </c>
      <c r="H7335" s="2" t="str" cm="1">
        <f t="array" ref="H7335">INDEX($B$2:$B$185,1+INT((ROW()-ROW($2:$2))/ROWS($E$2:$E$148)))</f>
        <v>Total Sack Yards</v>
      </c>
      <c r="I7335" s="2" t="str" cm="1">
        <f t="array" ref="I7335">INDEX($E$2:$E$148,1+MOD(ROW()-ROW($2:$2),ROWS($E$2:$E$148)))</f>
        <v>Regular Season</v>
      </c>
      <c r="J7335" s="2" t="s">
        <v>335</v>
      </c>
    </row>
    <row r="7336" spans="7:10" ht="14" x14ac:dyDescent="0.15">
      <c r="G7336" s="2">
        <v>7335</v>
      </c>
      <c r="H7336" s="2" t="str" cm="1">
        <f t="array" ref="H7336">INDEX($B$2:$B$185,1+INT((ROW()-ROW($2:$2))/ROWS($E$2:$E$148)))</f>
        <v>Total Sack Yards</v>
      </c>
      <c r="I7336" s="2" t="str" cm="1">
        <f t="array" ref="I7336">INDEX($E$2:$E$148,1+MOD(ROW()-ROW($2:$2),ROWS($E$2:$E$148)))</f>
        <v>Post Season</v>
      </c>
      <c r="J7336" s="3" t="s">
        <v>336</v>
      </c>
    </row>
    <row r="7337" spans="7:10" x14ac:dyDescent="0.15">
      <c r="G7337" s="2">
        <v>7336</v>
      </c>
      <c r="H7337" s="2" t="str" cm="1">
        <f t="array" ref="H7337">INDEX($B$2:$B$185,1+INT((ROW()-ROW($2:$2))/ROWS($E$2:$E$148)))</f>
        <v>Total Sack Yards</v>
      </c>
      <c r="I7337" s="2" t="str" cm="1">
        <f t="array" ref="I7337">INDEX($E$2:$E$148,1+MOD(ROW()-ROW($2:$2),ROWS($E$2:$E$148)))</f>
        <v>in Pistol Formation</v>
      </c>
      <c r="J7337" s="2" t="s">
        <v>332</v>
      </c>
    </row>
    <row r="7338" spans="7:10" x14ac:dyDescent="0.15">
      <c r="G7338" s="2">
        <v>7337</v>
      </c>
      <c r="H7338" s="2" t="str" cm="1">
        <f t="array" ref="H7338">INDEX($B$2:$B$185,1+INT((ROW()-ROW($2:$2))/ROWS($E$2:$E$148)))</f>
        <v>Total Sack Yards</v>
      </c>
      <c r="I7338" s="2" t="str" cm="1">
        <f t="array" ref="I7338">INDEX($E$2:$E$148,1+MOD(ROW()-ROW($2:$2),ROWS($E$2:$E$148)))</f>
        <v>in Shotgun</v>
      </c>
      <c r="J7338" s="2" t="s">
        <v>333</v>
      </c>
    </row>
    <row r="7339" spans="7:10" x14ac:dyDescent="0.15">
      <c r="G7339" s="2">
        <v>7338</v>
      </c>
      <c r="H7339" s="2" t="str" cm="1">
        <f t="array" ref="H7339">INDEX($B$2:$B$185,1+INT((ROW()-ROW($2:$2))/ROWS($E$2:$E$148)))</f>
        <v>Total Sack Yards</v>
      </c>
      <c r="I7339" s="2" t="str" cm="1">
        <f t="array" ref="I7339">INDEX($E$2:$E$148,1+MOD(ROW()-ROW($2:$2),ROWS($E$2:$E$148)))</f>
        <v>in QB Under Center</v>
      </c>
      <c r="J7339" s="2" t="s">
        <v>334</v>
      </c>
    </row>
    <row r="7340" spans="7:10" x14ac:dyDescent="0.15">
      <c r="G7340" s="2">
        <v>7339</v>
      </c>
      <c r="H7340" s="2" t="str" cm="1">
        <f t="array" ref="H7340">INDEX($B$2:$B$185,1+INT((ROW()-ROW($2:$2))/ROWS($E$2:$E$148)))</f>
        <v>Total Sack Yards</v>
      </c>
      <c r="I7340" s="2" t="str" cm="1">
        <f t="array" ref="I7340">INDEX($E$2:$E$148,1+MOD(ROW()-ROW($2:$2),ROWS($E$2:$E$148)))</f>
        <v>in Domes</v>
      </c>
      <c r="J7340" s="2" t="s">
        <v>335</v>
      </c>
    </row>
    <row r="7341" spans="7:10" ht="14" x14ac:dyDescent="0.15">
      <c r="G7341" s="2">
        <v>7340</v>
      </c>
      <c r="H7341" s="2" t="str" cm="1">
        <f t="array" ref="H7341">INDEX($B$2:$B$185,1+INT((ROW()-ROW($2:$2))/ROWS($E$2:$E$148)))</f>
        <v>Total Sack Yards</v>
      </c>
      <c r="I7341" s="2" t="str" cm="1">
        <f t="array" ref="I7341">INDEX($E$2:$E$148,1+MOD(ROW()-ROW($2:$2),ROWS($E$2:$E$148)))</f>
        <v>in Outdoor Stadiums</v>
      </c>
      <c r="J7341" s="3" t="s">
        <v>336</v>
      </c>
    </row>
    <row r="7342" spans="7:10" x14ac:dyDescent="0.15">
      <c r="G7342" s="2">
        <v>7341</v>
      </c>
      <c r="H7342" s="2" t="str" cm="1">
        <f t="array" ref="H7342">INDEX($B$2:$B$185,1+INT((ROW()-ROW($2:$2))/ROWS($E$2:$E$148)))</f>
        <v>Total Sack Yards</v>
      </c>
      <c r="I7342" s="2" t="str" cm="1">
        <f t="array" ref="I7342">INDEX($E$2:$E$148,1+MOD(ROW()-ROW($2:$2),ROWS($E$2:$E$148)))</f>
        <v>in Retractable Domes</v>
      </c>
      <c r="J7342" s="2" t="s">
        <v>332</v>
      </c>
    </row>
    <row r="7343" spans="7:10" x14ac:dyDescent="0.15">
      <c r="G7343" s="2">
        <v>7342</v>
      </c>
      <c r="H7343" s="2" t="str" cm="1">
        <f t="array" ref="H7343">INDEX($B$2:$B$185,1+INT((ROW()-ROW($2:$2))/ROWS($E$2:$E$148)))</f>
        <v>Total Sack Yards</v>
      </c>
      <c r="I7343" s="2" t="str" cm="1">
        <f t="array" ref="I7343">INDEX($E$2:$E$148,1+MOD(ROW()-ROW($2:$2),ROWS($E$2:$E$148)))</f>
        <v>in Afternoon Games</v>
      </c>
      <c r="J7343" s="2" t="s">
        <v>333</v>
      </c>
    </row>
    <row r="7344" spans="7:10" x14ac:dyDescent="0.15">
      <c r="G7344" s="2">
        <v>7343</v>
      </c>
      <c r="H7344" s="2" t="str" cm="1">
        <f t="array" ref="H7344">INDEX($B$2:$B$185,1+INT((ROW()-ROW($2:$2))/ROWS($E$2:$E$148)))</f>
        <v>Total Sack Yards</v>
      </c>
      <c r="I7344" s="2" t="str" cm="1">
        <f t="array" ref="I7344">INDEX($E$2:$E$148,1+MOD(ROW()-ROW($2:$2),ROWS($E$2:$E$148)))</f>
        <v>in Early Games</v>
      </c>
      <c r="J7344" s="2" t="s">
        <v>334</v>
      </c>
    </row>
    <row r="7345" spans="7:10" x14ac:dyDescent="0.15">
      <c r="G7345" s="2">
        <v>7344</v>
      </c>
      <c r="H7345" s="2" t="str" cm="1">
        <f t="array" ref="H7345">INDEX($B$2:$B$185,1+INT((ROW()-ROW($2:$2))/ROWS($E$2:$E$148)))</f>
        <v>Total Sack Yards</v>
      </c>
      <c r="I7345" s="2" t="str" cm="1">
        <f t="array" ref="I7345">INDEX($E$2:$E$148,1+MOD(ROW()-ROW($2:$2),ROWS($E$2:$E$148)))</f>
        <v>Pocket Time, &gt; 2.5</v>
      </c>
      <c r="J7345" s="2" t="s">
        <v>335</v>
      </c>
    </row>
    <row r="7346" spans="7:10" ht="14" x14ac:dyDescent="0.15">
      <c r="G7346" s="2">
        <v>7345</v>
      </c>
      <c r="H7346" s="2" t="str" cm="1">
        <f t="array" ref="H7346">INDEX($B$2:$B$185,1+INT((ROW()-ROW($2:$2))/ROWS($E$2:$E$148)))</f>
        <v>Total Sack Yards</v>
      </c>
      <c r="I7346" s="2" t="str" cm="1">
        <f t="array" ref="I7346">INDEX($E$2:$E$148,1+MOD(ROW()-ROW($2:$2),ROWS($E$2:$E$148)))</f>
        <v>Pocket Time, &lt; 2.5</v>
      </c>
      <c r="J7346" s="3" t="s">
        <v>336</v>
      </c>
    </row>
    <row r="7347" spans="7:10" x14ac:dyDescent="0.15">
      <c r="G7347" s="2">
        <v>7346</v>
      </c>
      <c r="H7347" s="2" t="str" cm="1">
        <f t="array" ref="H7347">INDEX($B$2:$B$185,1+INT((ROW()-ROW($2:$2))/ROWS($E$2:$E$148)))</f>
        <v>Total Sack Yards</v>
      </c>
      <c r="I7347" s="2" t="str" cm="1">
        <f t="array" ref="I7347">INDEX($E$2:$E$148,1+MOD(ROW()-ROW($2:$2),ROWS($E$2:$E$148)))</f>
        <v>in Late Games</v>
      </c>
      <c r="J7347" s="2" t="s">
        <v>332</v>
      </c>
    </row>
    <row r="7348" spans="7:10" x14ac:dyDescent="0.15">
      <c r="G7348" s="2">
        <v>7347</v>
      </c>
      <c r="H7348" s="2" t="str" cm="1">
        <f t="array" ref="H7348">INDEX($B$2:$B$185,1+INT((ROW()-ROW($2:$2))/ROWS($E$2:$E$148)))</f>
        <v>Total Sack Yards</v>
      </c>
      <c r="I7348" s="2" t="str" cm="1">
        <f t="array" ref="I7348">INDEX($E$2:$E$148,1+MOD(ROW()-ROW($2:$2),ROWS($E$2:$E$148)))</f>
        <v>Yards to Go: 1-3</v>
      </c>
      <c r="J7348" s="2" t="s">
        <v>333</v>
      </c>
    </row>
    <row r="7349" spans="7:10" x14ac:dyDescent="0.15">
      <c r="G7349" s="2">
        <v>7348</v>
      </c>
      <c r="H7349" s="2" t="str" cm="1">
        <f t="array" ref="H7349">INDEX($B$2:$B$185,1+INT((ROW()-ROW($2:$2))/ROWS($E$2:$E$148)))</f>
        <v>Total Sack Yards</v>
      </c>
      <c r="I7349" s="2" t="str" cm="1">
        <f t="array" ref="I7349">INDEX($E$2:$E$148,1+MOD(ROW()-ROW($2:$2),ROWS($E$2:$E$148)))</f>
        <v>Yards to Go: 4-6</v>
      </c>
      <c r="J7349" s="2" t="s">
        <v>334</v>
      </c>
    </row>
    <row r="7350" spans="7:10" x14ac:dyDescent="0.15">
      <c r="G7350" s="2">
        <v>7349</v>
      </c>
      <c r="H7350" s="2" t="str" cm="1">
        <f t="array" ref="H7350">INDEX($B$2:$B$185,1+INT((ROW()-ROW($2:$2))/ROWS($E$2:$E$148)))</f>
        <v>Total Sack Yards</v>
      </c>
      <c r="I7350" s="2" t="str" cm="1">
        <f t="array" ref="I7350">INDEX($E$2:$E$148,1+MOD(ROW()-ROW($2:$2),ROWS($E$2:$E$148)))</f>
        <v>Yards to Go: 7-9</v>
      </c>
      <c r="J7350" s="2" t="s">
        <v>335</v>
      </c>
    </row>
    <row r="7351" spans="7:10" ht="14" x14ac:dyDescent="0.15">
      <c r="G7351" s="2">
        <v>7350</v>
      </c>
      <c r="H7351" s="2" t="str" cm="1">
        <f t="array" ref="H7351">INDEX($B$2:$B$185,1+INT((ROW()-ROW($2:$2))/ROWS($E$2:$E$148)))</f>
        <v>Total Sack Yards</v>
      </c>
      <c r="I7351" s="2" t="str" cm="1">
        <f t="array" ref="I7351">INDEX($E$2:$E$148,1+MOD(ROW()-ROW($2:$2),ROWS($E$2:$E$148)))</f>
        <v>Yards to Go: 10+</v>
      </c>
      <c r="J7351" s="3" t="s">
        <v>336</v>
      </c>
    </row>
    <row r="7352" spans="7:10" x14ac:dyDescent="0.15">
      <c r="G7352" s="2">
        <v>7351</v>
      </c>
      <c r="H7352" s="2" t="str" cm="1">
        <f t="array" ref="H7352">INDEX($B$2:$B$185,1+INT((ROW()-ROW($2:$2))/ROWS($E$2:$E$148)))</f>
        <v>Assisted Sacks</v>
      </c>
      <c r="I7352" s="2" t="str" cm="1">
        <f t="array" ref="I7352">INDEX($E$2:$E$148,1+MOD(ROW()-ROW($2:$2),ROWS($E$2:$E$148)))</f>
        <v>vs Normal Rush</v>
      </c>
      <c r="J7352" s="2" t="s">
        <v>332</v>
      </c>
    </row>
    <row r="7353" spans="7:10" x14ac:dyDescent="0.15">
      <c r="G7353" s="2">
        <v>7352</v>
      </c>
      <c r="H7353" s="2" t="str" cm="1">
        <f t="array" ref="H7353">INDEX($B$2:$B$185,1+INT((ROW()-ROW($2:$2))/ROWS($E$2:$E$148)))</f>
        <v>Assisted Sacks</v>
      </c>
      <c r="I7353" s="2" t="str" cm="1">
        <f t="array" ref="I7353">INDEX($E$2:$E$148,1+MOD(ROW()-ROW($2:$2),ROWS($E$2:$E$148)))</f>
        <v>vs Blitz</v>
      </c>
      <c r="J7353" s="2" t="s">
        <v>333</v>
      </c>
    </row>
    <row r="7354" spans="7:10" x14ac:dyDescent="0.15">
      <c r="G7354" s="2">
        <v>7353</v>
      </c>
      <c r="H7354" s="2" t="str" cm="1">
        <f t="array" ref="H7354">INDEX($B$2:$B$185,1+INT((ROW()-ROW($2:$2))/ROWS($E$2:$E$148)))</f>
        <v>Assisted Sacks</v>
      </c>
      <c r="I7354" s="2" t="str" cm="1">
        <f t="array" ref="I7354">INDEX($E$2:$E$148,1+MOD(ROW()-ROW($2:$2),ROWS($E$2:$E$148)))</f>
        <v>in AFC</v>
      </c>
      <c r="J7354" s="2" t="s">
        <v>334</v>
      </c>
    </row>
    <row r="7355" spans="7:10" x14ac:dyDescent="0.15">
      <c r="G7355" s="2">
        <v>7354</v>
      </c>
      <c r="H7355" s="2" t="str" cm="1">
        <f t="array" ref="H7355">INDEX($B$2:$B$185,1+INT((ROW()-ROW($2:$2))/ROWS($E$2:$E$148)))</f>
        <v>Assisted Sacks</v>
      </c>
      <c r="I7355" s="2" t="str" cm="1">
        <f t="array" ref="I7355">INDEX($E$2:$E$148,1+MOD(ROW()-ROW($2:$2),ROWS($E$2:$E$148)))</f>
        <v>in NFC</v>
      </c>
      <c r="J7355" s="2" t="s">
        <v>335</v>
      </c>
    </row>
    <row r="7356" spans="7:10" ht="14" x14ac:dyDescent="0.15">
      <c r="G7356" s="2">
        <v>7355</v>
      </c>
      <c r="H7356" s="2" t="str" cm="1">
        <f t="array" ref="H7356">INDEX($B$2:$B$185,1+INT((ROW()-ROW($2:$2))/ROWS($E$2:$E$148)))</f>
        <v>Assisted Sacks</v>
      </c>
      <c r="I7356" s="2" t="str" cm="1">
        <f t="array" ref="I7356">INDEX($E$2:$E$148,1+MOD(ROW()-ROW($2:$2),ROWS($E$2:$E$148)))</f>
        <v>on Mondays</v>
      </c>
      <c r="J7356" s="3" t="s">
        <v>336</v>
      </c>
    </row>
    <row r="7357" spans="7:10" x14ac:dyDescent="0.15">
      <c r="G7357" s="2">
        <v>7356</v>
      </c>
      <c r="H7357" s="2" t="str" cm="1">
        <f t="array" ref="H7357">INDEX($B$2:$B$185,1+INT((ROW()-ROW($2:$2))/ROWS($E$2:$E$148)))</f>
        <v>Assisted Sacks</v>
      </c>
      <c r="I7357" s="2" t="str" cm="1">
        <f t="array" ref="I7357">INDEX($E$2:$E$148,1+MOD(ROW()-ROW($2:$2),ROWS($E$2:$E$148)))</f>
        <v>on Sundays</v>
      </c>
      <c r="J7357" s="2" t="s">
        <v>332</v>
      </c>
    </row>
    <row r="7358" spans="7:10" x14ac:dyDescent="0.15">
      <c r="G7358" s="2">
        <v>7357</v>
      </c>
      <c r="H7358" s="2" t="str" cm="1">
        <f t="array" ref="H7358">INDEX($B$2:$B$185,1+INT((ROW()-ROW($2:$2))/ROWS($E$2:$E$148)))</f>
        <v>Assisted Sacks</v>
      </c>
      <c r="I7358" s="2" t="str" cm="1">
        <f t="array" ref="I7358">INDEX($E$2:$E$148,1+MOD(ROW()-ROW($2:$2),ROWS($E$2:$E$148)))</f>
        <v>on Thursdays</v>
      </c>
      <c r="J7358" s="2" t="s">
        <v>333</v>
      </c>
    </row>
    <row r="7359" spans="7:10" x14ac:dyDescent="0.15">
      <c r="G7359" s="2">
        <v>7358</v>
      </c>
      <c r="H7359" s="2" t="str" cm="1">
        <f t="array" ref="H7359">INDEX($B$2:$B$185,1+INT((ROW()-ROW($2:$2))/ROWS($E$2:$E$148)))</f>
        <v>Assisted Sacks</v>
      </c>
      <c r="I7359" s="2" t="str" cm="1">
        <f t="array" ref="I7359">INDEX($E$2:$E$148,1+MOD(ROW()-ROW($2:$2),ROWS($E$2:$E$148)))</f>
        <v>in AFC East</v>
      </c>
      <c r="J7359" s="2" t="s">
        <v>334</v>
      </c>
    </row>
    <row r="7360" spans="7:10" x14ac:dyDescent="0.15">
      <c r="G7360" s="2">
        <v>7359</v>
      </c>
      <c r="H7360" s="2" t="str" cm="1">
        <f t="array" ref="H7360">INDEX($B$2:$B$185,1+INT((ROW()-ROW($2:$2))/ROWS($E$2:$E$148)))</f>
        <v>Assisted Sacks</v>
      </c>
      <c r="I7360" s="2" t="str" cm="1">
        <f t="array" ref="I7360">INDEX($E$2:$E$148,1+MOD(ROW()-ROW($2:$2),ROWS($E$2:$E$148)))</f>
        <v>in AFC North</v>
      </c>
      <c r="J7360" s="2" t="s">
        <v>335</v>
      </c>
    </row>
    <row r="7361" spans="7:10" ht="14" x14ac:dyDescent="0.15">
      <c r="G7361" s="2">
        <v>7360</v>
      </c>
      <c r="H7361" s="2" t="str" cm="1">
        <f t="array" ref="H7361">INDEX($B$2:$B$185,1+INT((ROW()-ROW($2:$2))/ROWS($E$2:$E$148)))</f>
        <v>Assisted Sacks</v>
      </c>
      <c r="I7361" s="2" t="str" cm="1">
        <f t="array" ref="I7361">INDEX($E$2:$E$148,1+MOD(ROW()-ROW($2:$2),ROWS($E$2:$E$148)))</f>
        <v>in AFC South</v>
      </c>
      <c r="J7361" s="3" t="s">
        <v>336</v>
      </c>
    </row>
    <row r="7362" spans="7:10" x14ac:dyDescent="0.15">
      <c r="G7362" s="2">
        <v>7361</v>
      </c>
      <c r="H7362" s="2" t="str" cm="1">
        <f t="array" ref="H7362">INDEX($B$2:$B$185,1+INT((ROW()-ROW($2:$2))/ROWS($E$2:$E$148)))</f>
        <v>Assisted Sacks</v>
      </c>
      <c r="I7362" s="2" t="str" cm="1">
        <f t="array" ref="I7362">INDEX($E$2:$E$148,1+MOD(ROW()-ROW($2:$2),ROWS($E$2:$E$148)))</f>
        <v>in AFC West</v>
      </c>
      <c r="J7362" s="2" t="s">
        <v>332</v>
      </c>
    </row>
    <row r="7363" spans="7:10" x14ac:dyDescent="0.15">
      <c r="G7363" s="2">
        <v>7362</v>
      </c>
      <c r="H7363" s="2" t="str" cm="1">
        <f t="array" ref="H7363">INDEX($B$2:$B$185,1+INT((ROW()-ROW($2:$2))/ROWS($E$2:$E$148)))</f>
        <v>Assisted Sacks</v>
      </c>
      <c r="I7363" s="2" t="str" cm="1">
        <f t="array" ref="I7363">INDEX($E$2:$E$148,1+MOD(ROW()-ROW($2:$2),ROWS($E$2:$E$148)))</f>
        <v>in NFC East</v>
      </c>
      <c r="J7363" s="2" t="s">
        <v>333</v>
      </c>
    </row>
    <row r="7364" spans="7:10" x14ac:dyDescent="0.15">
      <c r="G7364" s="2">
        <v>7363</v>
      </c>
      <c r="H7364" s="2" t="str" cm="1">
        <f t="array" ref="H7364">INDEX($B$2:$B$185,1+INT((ROW()-ROW($2:$2))/ROWS($E$2:$E$148)))</f>
        <v>Assisted Sacks</v>
      </c>
      <c r="I7364" s="2" t="str" cm="1">
        <f t="array" ref="I7364">INDEX($E$2:$E$148,1+MOD(ROW()-ROW($2:$2),ROWS($E$2:$E$148)))</f>
        <v>in NFC North</v>
      </c>
      <c r="J7364" s="2" t="s">
        <v>334</v>
      </c>
    </row>
    <row r="7365" spans="7:10" x14ac:dyDescent="0.15">
      <c r="G7365" s="2">
        <v>7364</v>
      </c>
      <c r="H7365" s="2" t="str" cm="1">
        <f t="array" ref="H7365">INDEX($B$2:$B$185,1+INT((ROW()-ROW($2:$2))/ROWS($E$2:$E$148)))</f>
        <v>Assisted Sacks</v>
      </c>
      <c r="I7365" s="2" t="str" cm="1">
        <f t="array" ref="I7365">INDEX($E$2:$E$148,1+MOD(ROW()-ROW($2:$2),ROWS($E$2:$E$148)))</f>
        <v>in NFC South</v>
      </c>
      <c r="J7365" s="2" t="s">
        <v>335</v>
      </c>
    </row>
    <row r="7366" spans="7:10" ht="14" x14ac:dyDescent="0.15">
      <c r="G7366" s="2">
        <v>7365</v>
      </c>
      <c r="H7366" s="2" t="str" cm="1">
        <f t="array" ref="H7366">INDEX($B$2:$B$185,1+INT((ROW()-ROW($2:$2))/ROWS($E$2:$E$148)))</f>
        <v>Assisted Sacks</v>
      </c>
      <c r="I7366" s="2" t="str" cm="1">
        <f t="array" ref="I7366">INDEX($E$2:$E$148,1+MOD(ROW()-ROW($2:$2),ROWS($E$2:$E$148)))</f>
        <v>in NFC West</v>
      </c>
      <c r="J7366" s="3" t="s">
        <v>336</v>
      </c>
    </row>
    <row r="7367" spans="7:10" x14ac:dyDescent="0.15">
      <c r="G7367" s="2">
        <v>7366</v>
      </c>
      <c r="H7367" s="2" t="str" cm="1">
        <f t="array" ref="H7367">INDEX($B$2:$B$185,1+INT((ROW()-ROW($2:$2))/ROWS($E$2:$E$148)))</f>
        <v>Assisted Sacks</v>
      </c>
      <c r="I7367" s="2" t="str" cm="1">
        <f t="array" ref="I7367">INDEX($E$2:$E$148,1+MOD(ROW()-ROW($2:$2),ROWS($E$2:$E$148)))</f>
        <v>vs AFC</v>
      </c>
      <c r="J7367" s="2" t="s">
        <v>332</v>
      </c>
    </row>
    <row r="7368" spans="7:10" x14ac:dyDescent="0.15">
      <c r="G7368" s="2">
        <v>7367</v>
      </c>
      <c r="H7368" s="2" t="str" cm="1">
        <f t="array" ref="H7368">INDEX($B$2:$B$185,1+INT((ROW()-ROW($2:$2))/ROWS($E$2:$E$148)))</f>
        <v>Assisted Sacks</v>
      </c>
      <c r="I7368" s="2" t="str" cm="1">
        <f t="array" ref="I7368">INDEX($E$2:$E$148,1+MOD(ROW()-ROW($2:$2),ROWS($E$2:$E$148)))</f>
        <v>vs NFC</v>
      </c>
      <c r="J7368" s="2" t="s">
        <v>333</v>
      </c>
    </row>
    <row r="7369" spans="7:10" x14ac:dyDescent="0.15">
      <c r="G7369" s="2">
        <v>7368</v>
      </c>
      <c r="H7369" s="2" t="str" cm="1">
        <f t="array" ref="H7369">INDEX($B$2:$B$185,1+INT((ROW()-ROW($2:$2))/ROWS($E$2:$E$148)))</f>
        <v>Assisted Sacks</v>
      </c>
      <c r="I7369" s="2" t="str" cm="1">
        <f t="array" ref="I7369">INDEX($E$2:$E$148,1+MOD(ROW()-ROW($2:$2),ROWS($E$2:$E$148)))</f>
        <v>vs AFC East</v>
      </c>
      <c r="J7369" s="2" t="s">
        <v>334</v>
      </c>
    </row>
    <row r="7370" spans="7:10" x14ac:dyDescent="0.15">
      <c r="G7370" s="2">
        <v>7369</v>
      </c>
      <c r="H7370" s="2" t="str" cm="1">
        <f t="array" ref="H7370">INDEX($B$2:$B$185,1+INT((ROW()-ROW($2:$2))/ROWS($E$2:$E$148)))</f>
        <v>Assisted Sacks</v>
      </c>
      <c r="I7370" s="2" t="str" cm="1">
        <f t="array" ref="I7370">INDEX($E$2:$E$148,1+MOD(ROW()-ROW($2:$2),ROWS($E$2:$E$148)))</f>
        <v>vs AFC North</v>
      </c>
      <c r="J7370" s="2" t="s">
        <v>335</v>
      </c>
    </row>
    <row r="7371" spans="7:10" ht="14" x14ac:dyDescent="0.15">
      <c r="G7371" s="2">
        <v>7370</v>
      </c>
      <c r="H7371" s="2" t="str" cm="1">
        <f t="array" ref="H7371">INDEX($B$2:$B$185,1+INT((ROW()-ROW($2:$2))/ROWS($E$2:$E$148)))</f>
        <v>Assisted Sacks</v>
      </c>
      <c r="I7371" s="2" t="str" cm="1">
        <f t="array" ref="I7371">INDEX($E$2:$E$148,1+MOD(ROW()-ROW($2:$2),ROWS($E$2:$E$148)))</f>
        <v>vs AFC South</v>
      </c>
      <c r="J7371" s="3" t="s">
        <v>336</v>
      </c>
    </row>
    <row r="7372" spans="7:10" x14ac:dyDescent="0.15">
      <c r="G7372" s="2">
        <v>7371</v>
      </c>
      <c r="H7372" s="2" t="str" cm="1">
        <f t="array" ref="H7372">INDEX($B$2:$B$185,1+INT((ROW()-ROW($2:$2))/ROWS($E$2:$E$148)))</f>
        <v>Assisted Sacks</v>
      </c>
      <c r="I7372" s="2" t="str" cm="1">
        <f t="array" ref="I7372">INDEX($E$2:$E$148,1+MOD(ROW()-ROW($2:$2),ROWS($E$2:$E$148)))</f>
        <v>vs AFC West</v>
      </c>
      <c r="J7372" s="2" t="s">
        <v>332</v>
      </c>
    </row>
    <row r="7373" spans="7:10" x14ac:dyDescent="0.15">
      <c r="G7373" s="2">
        <v>7372</v>
      </c>
      <c r="H7373" s="2" t="str" cm="1">
        <f t="array" ref="H7373">INDEX($B$2:$B$185,1+INT((ROW()-ROW($2:$2))/ROWS($E$2:$E$148)))</f>
        <v>Assisted Sacks</v>
      </c>
      <c r="I7373" s="2" t="str" cm="1">
        <f t="array" ref="I7373">INDEX($E$2:$E$148,1+MOD(ROW()-ROW($2:$2),ROWS($E$2:$E$148)))</f>
        <v>vs NFC East</v>
      </c>
      <c r="J7373" s="2" t="s">
        <v>333</v>
      </c>
    </row>
    <row r="7374" spans="7:10" x14ac:dyDescent="0.15">
      <c r="G7374" s="2">
        <v>7373</v>
      </c>
      <c r="H7374" s="2" t="str" cm="1">
        <f t="array" ref="H7374">INDEX($B$2:$B$185,1+INT((ROW()-ROW($2:$2))/ROWS($E$2:$E$148)))</f>
        <v>Assisted Sacks</v>
      </c>
      <c r="I7374" s="2" t="str" cm="1">
        <f t="array" ref="I7374">INDEX($E$2:$E$148,1+MOD(ROW()-ROW($2:$2),ROWS($E$2:$E$148)))</f>
        <v>vs NFC North</v>
      </c>
      <c r="J7374" s="2" t="s">
        <v>334</v>
      </c>
    </row>
    <row r="7375" spans="7:10" x14ac:dyDescent="0.15">
      <c r="G7375" s="2">
        <v>7374</v>
      </c>
      <c r="H7375" s="2" t="str" cm="1">
        <f t="array" ref="H7375">INDEX($B$2:$B$185,1+INT((ROW()-ROW($2:$2))/ROWS($E$2:$E$148)))</f>
        <v>Assisted Sacks</v>
      </c>
      <c r="I7375" s="2" t="str" cm="1">
        <f t="array" ref="I7375">INDEX($E$2:$E$148,1+MOD(ROW()-ROW($2:$2),ROWS($E$2:$E$148)))</f>
        <v>vs NFC South</v>
      </c>
      <c r="J7375" s="2" t="s">
        <v>335</v>
      </c>
    </row>
    <row r="7376" spans="7:10" ht="14" x14ac:dyDescent="0.15">
      <c r="G7376" s="2">
        <v>7375</v>
      </c>
      <c r="H7376" s="2" t="str" cm="1">
        <f t="array" ref="H7376">INDEX($B$2:$B$185,1+INT((ROW()-ROW($2:$2))/ROWS($E$2:$E$148)))</f>
        <v>Assisted Sacks</v>
      </c>
      <c r="I7376" s="2" t="str" cm="1">
        <f t="array" ref="I7376">INDEX($E$2:$E$148,1+MOD(ROW()-ROW($2:$2),ROWS($E$2:$E$148)))</f>
        <v>vs NFC West</v>
      </c>
      <c r="J7376" s="3" t="s">
        <v>336</v>
      </c>
    </row>
    <row r="7377" spans="7:10" x14ac:dyDescent="0.15">
      <c r="G7377" s="2">
        <v>7376</v>
      </c>
      <c r="H7377" s="2" t="str" cm="1">
        <f t="array" ref="H7377">INDEX($B$2:$B$185,1+INT((ROW()-ROW($2:$2))/ROWS($E$2:$E$148)))</f>
        <v>Assisted Sacks</v>
      </c>
      <c r="I7377" s="2" t="str" cm="1">
        <f t="array" ref="I7377">INDEX($E$2:$E$148,1+MOD(ROW()-ROW($2:$2),ROWS($E$2:$E$148)))</f>
        <v>No Down</v>
      </c>
      <c r="J7377" s="2" t="s">
        <v>332</v>
      </c>
    </row>
    <row r="7378" spans="7:10" x14ac:dyDescent="0.15">
      <c r="G7378" s="2">
        <v>7377</v>
      </c>
      <c r="H7378" s="2" t="str" cm="1">
        <f t="array" ref="H7378">INDEX($B$2:$B$185,1+INT((ROW()-ROW($2:$2))/ROWS($E$2:$E$148)))</f>
        <v>Assisted Sacks</v>
      </c>
      <c r="I7378" s="2" t="str" cm="1">
        <f t="array" ref="I7378">INDEX($E$2:$E$148,1+MOD(ROW()-ROW($2:$2),ROWS($E$2:$E$148)))</f>
        <v>on 1st Downs</v>
      </c>
      <c r="J7378" s="2" t="s">
        <v>333</v>
      </c>
    </row>
    <row r="7379" spans="7:10" x14ac:dyDescent="0.15">
      <c r="G7379" s="2">
        <v>7378</v>
      </c>
      <c r="H7379" s="2" t="str" cm="1">
        <f t="array" ref="H7379">INDEX($B$2:$B$185,1+INT((ROW()-ROW($2:$2))/ROWS($E$2:$E$148)))</f>
        <v>Assisted Sacks</v>
      </c>
      <c r="I7379" s="2" t="str" cm="1">
        <f t="array" ref="I7379">INDEX($E$2:$E$148,1+MOD(ROW()-ROW($2:$2),ROWS($E$2:$E$148)))</f>
        <v>on 2nd Downs</v>
      </c>
      <c r="J7379" s="2" t="s">
        <v>334</v>
      </c>
    </row>
    <row r="7380" spans="7:10" x14ac:dyDescent="0.15">
      <c r="G7380" s="2">
        <v>7379</v>
      </c>
      <c r="H7380" s="2" t="str" cm="1">
        <f t="array" ref="H7380">INDEX($B$2:$B$185,1+INT((ROW()-ROW($2:$2))/ROWS($E$2:$E$148)))</f>
        <v>Assisted Sacks</v>
      </c>
      <c r="I7380" s="2" t="str" cm="1">
        <f t="array" ref="I7380">INDEX($E$2:$E$148,1+MOD(ROW()-ROW($2:$2),ROWS($E$2:$E$148)))</f>
        <v>on 3rd Downs</v>
      </c>
      <c r="J7380" s="2" t="s">
        <v>335</v>
      </c>
    </row>
    <row r="7381" spans="7:10" ht="14" x14ac:dyDescent="0.15">
      <c r="G7381" s="2">
        <v>7380</v>
      </c>
      <c r="H7381" s="2" t="str" cm="1">
        <f t="array" ref="H7381">INDEX($B$2:$B$185,1+INT((ROW()-ROW($2:$2))/ROWS($E$2:$E$148)))</f>
        <v>Assisted Sacks</v>
      </c>
      <c r="I7381" s="2" t="str" cm="1">
        <f t="array" ref="I7381">INDEX($E$2:$E$148,1+MOD(ROW()-ROW($2:$2),ROWS($E$2:$E$148)))</f>
        <v>on 4th Downs</v>
      </c>
      <c r="J7381" s="3" t="s">
        <v>336</v>
      </c>
    </row>
    <row r="7382" spans="7:10" x14ac:dyDescent="0.15">
      <c r="G7382" s="2">
        <v>7381</v>
      </c>
      <c r="H7382" s="2" t="str" cm="1">
        <f t="array" ref="H7382">INDEX($B$2:$B$185,1+INT((ROW()-ROW($2:$2))/ROWS($E$2:$E$148)))</f>
        <v>Assisted Sacks</v>
      </c>
      <c r="I7382" s="2" t="str" cm="1">
        <f t="array" ref="I7382">INDEX($E$2:$E$148,1+MOD(ROW()-ROW($2:$2),ROWS($E$2:$E$148)))</f>
        <v>1st &amp; 10</v>
      </c>
      <c r="J7382" s="2" t="s">
        <v>332</v>
      </c>
    </row>
    <row r="7383" spans="7:10" x14ac:dyDescent="0.15">
      <c r="G7383" s="2">
        <v>7382</v>
      </c>
      <c r="H7383" s="2" t="str" cm="1">
        <f t="array" ref="H7383">INDEX($B$2:$B$185,1+INT((ROW()-ROW($2:$2))/ROWS($E$2:$E$148)))</f>
        <v>Assisted Sacks</v>
      </c>
      <c r="I7383" s="2" t="str" cm="1">
        <f t="array" ref="I7383">INDEX($E$2:$E$148,1+MOD(ROW()-ROW($2:$2),ROWS($E$2:$E$148)))</f>
        <v>1st &amp; &gt; 10</v>
      </c>
      <c r="J7383" s="2" t="s">
        <v>333</v>
      </c>
    </row>
    <row r="7384" spans="7:10" x14ac:dyDescent="0.15">
      <c r="G7384" s="2">
        <v>7383</v>
      </c>
      <c r="H7384" s="2" t="str" cm="1">
        <f t="array" ref="H7384">INDEX($B$2:$B$185,1+INT((ROW()-ROW($2:$2))/ROWS($E$2:$E$148)))</f>
        <v>Assisted Sacks</v>
      </c>
      <c r="I7384" s="2" t="str" cm="1">
        <f t="array" ref="I7384">INDEX($E$2:$E$148,1+MOD(ROW()-ROW($2:$2),ROWS($E$2:$E$148)))</f>
        <v>1st &amp; &lt; 10</v>
      </c>
      <c r="J7384" s="2" t="s">
        <v>334</v>
      </c>
    </row>
    <row r="7385" spans="7:10" x14ac:dyDescent="0.15">
      <c r="G7385" s="2">
        <v>7384</v>
      </c>
      <c r="H7385" s="2" t="str" cm="1">
        <f t="array" ref="H7385">INDEX($B$2:$B$185,1+INT((ROW()-ROW($2:$2))/ROWS($E$2:$E$148)))</f>
        <v>Assisted Sacks</v>
      </c>
      <c r="I7385" s="2" t="str" cm="1">
        <f t="array" ref="I7385">INDEX($E$2:$E$148,1+MOD(ROW()-ROW($2:$2),ROWS($E$2:$E$148)))</f>
        <v>2nd &amp; Medium (4-6yd)</v>
      </c>
      <c r="J7385" s="2" t="s">
        <v>335</v>
      </c>
    </row>
    <row r="7386" spans="7:10" ht="14" x14ac:dyDescent="0.15">
      <c r="G7386" s="2">
        <v>7385</v>
      </c>
      <c r="H7386" s="2" t="str" cm="1">
        <f t="array" ref="H7386">INDEX($B$2:$B$185,1+INT((ROW()-ROW($2:$2))/ROWS($E$2:$E$148)))</f>
        <v>Assisted Sacks</v>
      </c>
      <c r="I7386" s="2" t="str" cm="1">
        <f t="array" ref="I7386">INDEX($E$2:$E$148,1+MOD(ROW()-ROW($2:$2),ROWS($E$2:$E$148)))</f>
        <v>2nd &amp; 7-9</v>
      </c>
      <c r="J7386" s="3" t="s">
        <v>336</v>
      </c>
    </row>
    <row r="7387" spans="7:10" x14ac:dyDescent="0.15">
      <c r="G7387" s="2">
        <v>7386</v>
      </c>
      <c r="H7387" s="2" t="str" cm="1">
        <f t="array" ref="H7387">INDEX($B$2:$B$185,1+INT((ROW()-ROW($2:$2))/ROWS($E$2:$E$148)))</f>
        <v>Assisted Sacks</v>
      </c>
      <c r="I7387" s="2" t="str" cm="1">
        <f t="array" ref="I7387">INDEX($E$2:$E$148,1+MOD(ROW()-ROW($2:$2),ROWS($E$2:$E$148)))</f>
        <v>2nd &amp; 10+</v>
      </c>
      <c r="J7387" s="2" t="s">
        <v>332</v>
      </c>
    </row>
    <row r="7388" spans="7:10" x14ac:dyDescent="0.15">
      <c r="G7388" s="2">
        <v>7387</v>
      </c>
      <c r="H7388" s="2" t="str" cm="1">
        <f t="array" ref="H7388">INDEX($B$2:$B$185,1+INT((ROW()-ROW($2:$2))/ROWS($E$2:$E$148)))</f>
        <v>Assisted Sacks</v>
      </c>
      <c r="I7388" s="2" t="str" cm="1">
        <f t="array" ref="I7388">INDEX($E$2:$E$148,1+MOD(ROW()-ROW($2:$2),ROWS($E$2:$E$148)))</f>
        <v>3rd &amp; Medium (4-6yd)</v>
      </c>
      <c r="J7388" s="2" t="s">
        <v>333</v>
      </c>
    </row>
    <row r="7389" spans="7:10" x14ac:dyDescent="0.15">
      <c r="G7389" s="2">
        <v>7388</v>
      </c>
      <c r="H7389" s="2" t="str" cm="1">
        <f t="array" ref="H7389">INDEX($B$2:$B$185,1+INT((ROW()-ROW($2:$2))/ROWS($E$2:$E$148)))</f>
        <v>Assisted Sacks</v>
      </c>
      <c r="I7389" s="2" t="str" cm="1">
        <f t="array" ref="I7389">INDEX($E$2:$E$148,1+MOD(ROW()-ROW($2:$2),ROWS($E$2:$E$148)))</f>
        <v>3rd/4th &amp; Short</v>
      </c>
      <c r="J7389" s="2" t="s">
        <v>334</v>
      </c>
    </row>
    <row r="7390" spans="7:10" x14ac:dyDescent="0.15">
      <c r="G7390" s="2">
        <v>7389</v>
      </c>
      <c r="H7390" s="2" t="str" cm="1">
        <f t="array" ref="H7390">INDEX($B$2:$B$185,1+INT((ROW()-ROW($2:$2))/ROWS($E$2:$E$148)))</f>
        <v>Assisted Sacks</v>
      </c>
      <c r="I7390" s="2" t="str" cm="1">
        <f t="array" ref="I7390">INDEX($E$2:$E$148,1+MOD(ROW()-ROW($2:$2),ROWS($E$2:$E$148)))</f>
        <v>3rd &amp; 7-9</v>
      </c>
      <c r="J7390" s="2" t="s">
        <v>335</v>
      </c>
    </row>
    <row r="7391" spans="7:10" ht="14" x14ac:dyDescent="0.15">
      <c r="G7391" s="2">
        <v>7390</v>
      </c>
      <c r="H7391" s="2" t="str" cm="1">
        <f t="array" ref="H7391">INDEX($B$2:$B$185,1+INT((ROW()-ROW($2:$2))/ROWS($E$2:$E$148)))</f>
        <v>Assisted Sacks</v>
      </c>
      <c r="I7391" s="2" t="str" cm="1">
        <f t="array" ref="I7391">INDEX($E$2:$E$148,1+MOD(ROW()-ROW($2:$2),ROWS($E$2:$E$148)))</f>
        <v>3rd &amp; 10+</v>
      </c>
      <c r="J7391" s="3" t="s">
        <v>336</v>
      </c>
    </row>
    <row r="7392" spans="7:10" x14ac:dyDescent="0.15">
      <c r="G7392" s="2">
        <v>7391</v>
      </c>
      <c r="H7392" s="2" t="str" cm="1">
        <f t="array" ref="H7392">INDEX($B$2:$B$185,1+INT((ROW()-ROW($2:$2))/ROWS($E$2:$E$148)))</f>
        <v>Assisted Sacks</v>
      </c>
      <c r="I7392" s="2" t="str" cm="1">
        <f t="array" ref="I7392">INDEX($E$2:$E$148,1+MOD(ROW()-ROW($2:$2),ROWS($E$2:$E$148)))</f>
        <v>4th &amp; 4-6</v>
      </c>
      <c r="J7392" s="2" t="s">
        <v>332</v>
      </c>
    </row>
    <row r="7393" spans="7:10" x14ac:dyDescent="0.15">
      <c r="G7393" s="2">
        <v>7392</v>
      </c>
      <c r="H7393" s="2" t="str" cm="1">
        <f t="array" ref="H7393">INDEX($B$2:$B$185,1+INT((ROW()-ROW($2:$2))/ROWS($E$2:$E$148)))</f>
        <v>Assisted Sacks</v>
      </c>
      <c r="I7393" s="2" t="str" cm="1">
        <f t="array" ref="I7393">INDEX($E$2:$E$148,1+MOD(ROW()-ROW($2:$2),ROWS($E$2:$E$148)))</f>
        <v>4th &amp; 7-9</v>
      </c>
      <c r="J7393" s="2" t="s">
        <v>333</v>
      </c>
    </row>
    <row r="7394" spans="7:10" x14ac:dyDescent="0.15">
      <c r="G7394" s="2">
        <v>7393</v>
      </c>
      <c r="H7394" s="2" t="str" cm="1">
        <f t="array" ref="H7394">INDEX($B$2:$B$185,1+INT((ROW()-ROW($2:$2))/ROWS($E$2:$E$148)))</f>
        <v>Assisted Sacks</v>
      </c>
      <c r="I7394" s="2" t="str" cm="1">
        <f t="array" ref="I7394">INDEX($E$2:$E$148,1+MOD(ROW()-ROW($2:$2),ROWS($E$2:$E$148)))</f>
        <v>4th &amp; 10+</v>
      </c>
      <c r="J7394" s="2" t="s">
        <v>334</v>
      </c>
    </row>
    <row r="7395" spans="7:10" x14ac:dyDescent="0.15">
      <c r="G7395" s="2">
        <v>7394</v>
      </c>
      <c r="H7395" s="2" t="str" cm="1">
        <f t="array" ref="H7395">INDEX($B$2:$B$185,1+INT((ROW()-ROW($2:$2))/ROWS($E$2:$E$148)))</f>
        <v>Assisted Sacks</v>
      </c>
      <c r="I7395" s="2" t="str" cm="1">
        <f t="array" ref="I7395">INDEX($E$2:$E$148,1+MOD(ROW()-ROW($2:$2),ROWS($E$2:$E$148)))</f>
        <v>Plays/Drive, 1-3</v>
      </c>
      <c r="J7395" s="2" t="s">
        <v>335</v>
      </c>
    </row>
    <row r="7396" spans="7:10" ht="14" x14ac:dyDescent="0.15">
      <c r="G7396" s="2">
        <v>7395</v>
      </c>
      <c r="H7396" s="2" t="str" cm="1">
        <f t="array" ref="H7396">INDEX($B$2:$B$185,1+INT((ROW()-ROW($2:$2))/ROWS($E$2:$E$148)))</f>
        <v>Assisted Sacks</v>
      </c>
      <c r="I7396" s="2" t="str" cm="1">
        <f t="array" ref="I7396">INDEX($E$2:$E$148,1+MOD(ROW()-ROW($2:$2),ROWS($E$2:$E$148)))</f>
        <v>Plays/Drive, 4-6</v>
      </c>
      <c r="J7396" s="3" t="s">
        <v>336</v>
      </c>
    </row>
    <row r="7397" spans="7:10" x14ac:dyDescent="0.15">
      <c r="G7397" s="2">
        <v>7396</v>
      </c>
      <c r="H7397" s="2" t="str" cm="1">
        <f t="array" ref="H7397">INDEX($B$2:$B$185,1+INT((ROW()-ROW($2:$2))/ROWS($E$2:$E$148)))</f>
        <v>Assisted Sacks</v>
      </c>
      <c r="I7397" s="2" t="str" cm="1">
        <f t="array" ref="I7397">INDEX($E$2:$E$148,1+MOD(ROW()-ROW($2:$2),ROWS($E$2:$E$148)))</f>
        <v>Plays/Drive, 7-10</v>
      </c>
      <c r="J7397" s="2" t="s">
        <v>332</v>
      </c>
    </row>
    <row r="7398" spans="7:10" x14ac:dyDescent="0.15">
      <c r="G7398" s="2">
        <v>7397</v>
      </c>
      <c r="H7398" s="2" t="str" cm="1">
        <f t="array" ref="H7398">INDEX($B$2:$B$185,1+INT((ROW()-ROW($2:$2))/ROWS($E$2:$E$148)))</f>
        <v>Assisted Sacks</v>
      </c>
      <c r="I7398" s="2" t="str" cm="1">
        <f t="array" ref="I7398">INDEX($E$2:$E$148,1+MOD(ROW()-ROW($2:$2),ROWS($E$2:$E$148)))</f>
        <v>Plays/Drive, 11+</v>
      </c>
      <c r="J7398" s="2" t="s">
        <v>333</v>
      </c>
    </row>
    <row r="7399" spans="7:10" x14ac:dyDescent="0.15">
      <c r="G7399" s="2">
        <v>7398</v>
      </c>
      <c r="H7399" s="2" t="str" cm="1">
        <f t="array" ref="H7399">INDEX($B$2:$B$185,1+INT((ROW()-ROW($2:$2))/ROWS($E$2:$E$148)))</f>
        <v>Assisted Sacks</v>
      </c>
      <c r="I7399" s="2" t="str" cm="1">
        <f t="array" ref="I7399">INDEX($E$2:$E$148,1+MOD(ROW()-ROW($2:$2),ROWS($E$2:$E$148)))</f>
        <v>Loaded Box, &gt; 8</v>
      </c>
      <c r="J7399" s="2" t="s">
        <v>334</v>
      </c>
    </row>
    <row r="7400" spans="7:10" x14ac:dyDescent="0.15">
      <c r="G7400" s="2">
        <v>7399</v>
      </c>
      <c r="H7400" s="2" t="str" cm="1">
        <f t="array" ref="H7400">INDEX($B$2:$B$185,1+INT((ROW()-ROW($2:$2))/ROWS($E$2:$E$148)))</f>
        <v>Assisted Sacks</v>
      </c>
      <c r="I7400" s="2" t="str" cm="1">
        <f t="array" ref="I7400">INDEX($E$2:$E$148,1+MOD(ROW()-ROW($2:$2),ROWS($E$2:$E$148)))</f>
        <v>Loaded Box, &lt; 8</v>
      </c>
      <c r="J7400" s="2" t="s">
        <v>335</v>
      </c>
    </row>
    <row r="7401" spans="7:10" ht="14" x14ac:dyDescent="0.15">
      <c r="G7401" s="2">
        <v>7400</v>
      </c>
      <c r="H7401" s="2" t="str" cm="1">
        <f t="array" ref="H7401">INDEX($B$2:$B$185,1+INT((ROW()-ROW($2:$2))/ROWS($E$2:$E$148)))</f>
        <v>Assisted Sacks</v>
      </c>
      <c r="I7401" s="2" t="str" cm="1">
        <f t="array" ref="I7401">INDEX($E$2:$E$148,1+MOD(ROW()-ROW($2:$2),ROWS($E$2:$E$148)))</f>
        <v>LOS: Opponents 1-10</v>
      </c>
      <c r="J7401" s="3" t="s">
        <v>336</v>
      </c>
    </row>
    <row r="7402" spans="7:10" x14ac:dyDescent="0.15">
      <c r="G7402" s="2">
        <v>7401</v>
      </c>
      <c r="H7402" s="2" t="str" cm="1">
        <f t="array" ref="H7402">INDEX($B$2:$B$185,1+INT((ROW()-ROW($2:$2))/ROWS($E$2:$E$148)))</f>
        <v>Assisted Sacks</v>
      </c>
      <c r="I7402" s="2" t="str" cm="1">
        <f t="array" ref="I7402">INDEX($E$2:$E$148,1+MOD(ROW()-ROW($2:$2),ROWS($E$2:$E$148)))</f>
        <v>LOS: Opponents 11-20</v>
      </c>
      <c r="J7402" s="2" t="s">
        <v>332</v>
      </c>
    </row>
    <row r="7403" spans="7:10" x14ac:dyDescent="0.15">
      <c r="G7403" s="2">
        <v>7402</v>
      </c>
      <c r="H7403" s="2" t="str" cm="1">
        <f t="array" ref="H7403">INDEX($B$2:$B$185,1+INT((ROW()-ROW($2:$2))/ROWS($E$2:$E$148)))</f>
        <v>Assisted Sacks</v>
      </c>
      <c r="I7403" s="2" t="str" cm="1">
        <f t="array" ref="I7403">INDEX($E$2:$E$148,1+MOD(ROW()-ROW($2:$2),ROWS($E$2:$E$148)))</f>
        <v>LOS: Opponents 41-50</v>
      </c>
      <c r="J7403" s="2" t="s">
        <v>333</v>
      </c>
    </row>
    <row r="7404" spans="7:10" x14ac:dyDescent="0.15">
      <c r="G7404" s="2">
        <v>7403</v>
      </c>
      <c r="H7404" s="2" t="str" cm="1">
        <f t="array" ref="H7404">INDEX($B$2:$B$185,1+INT((ROW()-ROW($2:$2))/ROWS($E$2:$E$148)))</f>
        <v>Assisted Sacks</v>
      </c>
      <c r="I7404" s="2" t="str" cm="1">
        <f t="array" ref="I7404">INDEX($E$2:$E$148,1+MOD(ROW()-ROW($2:$2),ROWS($E$2:$E$148)))</f>
        <v>LOS: Own 1-10</v>
      </c>
      <c r="J7404" s="2" t="s">
        <v>334</v>
      </c>
    </row>
    <row r="7405" spans="7:10" x14ac:dyDescent="0.15">
      <c r="G7405" s="2">
        <v>7404</v>
      </c>
      <c r="H7405" s="2" t="str" cm="1">
        <f t="array" ref="H7405">INDEX($B$2:$B$185,1+INT((ROW()-ROW($2:$2))/ROWS($E$2:$E$148)))</f>
        <v>Assisted Sacks</v>
      </c>
      <c r="I7405" s="2" t="str" cm="1">
        <f t="array" ref="I7405">INDEX($E$2:$E$148,1+MOD(ROW()-ROW($2:$2),ROWS($E$2:$E$148)))</f>
        <v>LOS: Own 11-20</v>
      </c>
      <c r="J7405" s="2" t="s">
        <v>335</v>
      </c>
    </row>
    <row r="7406" spans="7:10" ht="14" x14ac:dyDescent="0.15">
      <c r="G7406" s="2">
        <v>7405</v>
      </c>
      <c r="H7406" s="2" t="str" cm="1">
        <f t="array" ref="H7406">INDEX($B$2:$B$185,1+INT((ROW()-ROW($2:$2))/ROWS($E$2:$E$148)))</f>
        <v>Assisted Sacks</v>
      </c>
      <c r="I7406" s="2" t="str" cm="1">
        <f t="array" ref="I7406">INDEX($E$2:$E$148,1+MOD(ROW()-ROW($2:$2),ROWS($E$2:$E$148)))</f>
        <v>LOS: Own 21-50</v>
      </c>
      <c r="J7406" s="3" t="s">
        <v>336</v>
      </c>
    </row>
    <row r="7407" spans="7:10" x14ac:dyDescent="0.15">
      <c r="G7407" s="2">
        <v>7406</v>
      </c>
      <c r="H7407" s="2" t="str" cm="1">
        <f t="array" ref="H7407">INDEX($B$2:$B$185,1+INT((ROW()-ROW($2:$2))/ROWS($E$2:$E$148)))</f>
        <v>Assisted Sacks</v>
      </c>
      <c r="I7407" s="2" t="str" cm="1">
        <f t="array" ref="I7407">INDEX($E$2:$E$148,1+MOD(ROW()-ROW($2:$2),ROWS($E$2:$E$148)))</f>
        <v>Final Score +/- 7</v>
      </c>
      <c r="J7407" s="2" t="s">
        <v>332</v>
      </c>
    </row>
    <row r="7408" spans="7:10" x14ac:dyDescent="0.15">
      <c r="G7408" s="2">
        <v>7407</v>
      </c>
      <c r="H7408" s="2" t="str" cm="1">
        <f t="array" ref="H7408">INDEX($B$2:$B$185,1+INT((ROW()-ROW($2:$2))/ROWS($E$2:$E$148)))</f>
        <v>Assisted Sacks</v>
      </c>
      <c r="I7408" s="2" t="str" cm="1">
        <f t="array" ref="I7408">INDEX($E$2:$E$148,1+MOD(ROW()-ROW($2:$2),ROWS($E$2:$E$148)))</f>
        <v>Final Score 8-14 pts</v>
      </c>
      <c r="J7408" s="2" t="s">
        <v>333</v>
      </c>
    </row>
    <row r="7409" spans="7:10" x14ac:dyDescent="0.15">
      <c r="G7409" s="2">
        <v>7408</v>
      </c>
      <c r="H7409" s="2" t="str" cm="1">
        <f t="array" ref="H7409">INDEX($B$2:$B$185,1+INT((ROW()-ROW($2:$2))/ROWS($E$2:$E$148)))</f>
        <v>Assisted Sacks</v>
      </c>
      <c r="I7409" s="2" t="str" cm="1">
        <f t="array" ref="I7409">INDEX($E$2:$E$148,1+MOD(ROW()-ROW($2:$2),ROWS($E$2:$E$148)))</f>
        <v>Final Score 15+ pt</v>
      </c>
      <c r="J7409" s="2" t="s">
        <v>334</v>
      </c>
    </row>
    <row r="7410" spans="7:10" x14ac:dyDescent="0.15">
      <c r="G7410" s="2">
        <v>7409</v>
      </c>
      <c r="H7410" s="2" t="str" cm="1">
        <f t="array" ref="H7410">INDEX($B$2:$B$185,1+INT((ROW()-ROW($2:$2))/ROWS($E$2:$E$148)))</f>
        <v>Assisted Sacks</v>
      </c>
      <c r="I7410" s="2" t="str" cm="1">
        <f t="array" ref="I7410">INDEX($E$2:$E$148,1+MOD(ROW()-ROW($2:$2),ROWS($E$2:$E$148)))</f>
        <v>Games 1 to 4</v>
      </c>
      <c r="J7410" s="2" t="s">
        <v>335</v>
      </c>
    </row>
    <row r="7411" spans="7:10" ht="14" x14ac:dyDescent="0.15">
      <c r="G7411" s="2">
        <v>7410</v>
      </c>
      <c r="H7411" s="2" t="str" cm="1">
        <f t="array" ref="H7411">INDEX($B$2:$B$185,1+INT((ROW()-ROW($2:$2))/ROWS($E$2:$E$148)))</f>
        <v>Assisted Sacks</v>
      </c>
      <c r="I7411" s="2" t="str" cm="1">
        <f t="array" ref="I7411">INDEX($E$2:$E$148,1+MOD(ROW()-ROW($2:$2),ROWS($E$2:$E$148)))</f>
        <v>Games 13 to 16</v>
      </c>
      <c r="J7411" s="3" t="s">
        <v>336</v>
      </c>
    </row>
    <row r="7412" spans="7:10" x14ac:dyDescent="0.15">
      <c r="G7412" s="2">
        <v>7411</v>
      </c>
      <c r="H7412" s="2" t="str" cm="1">
        <f t="array" ref="H7412">INDEX($B$2:$B$185,1+INT((ROW()-ROW($2:$2))/ROWS($E$2:$E$148)))</f>
        <v>Assisted Sacks</v>
      </c>
      <c r="I7412" s="2" t="str" cm="1">
        <f t="array" ref="I7412">INDEX($E$2:$E$148,1+MOD(ROW()-ROW($2:$2),ROWS($E$2:$E$148)))</f>
        <v>Games 5 to 8</v>
      </c>
      <c r="J7412" s="2" t="s">
        <v>332</v>
      </c>
    </row>
    <row r="7413" spans="7:10" x14ac:dyDescent="0.15">
      <c r="G7413" s="2">
        <v>7412</v>
      </c>
      <c r="H7413" s="2" t="str" cm="1">
        <f t="array" ref="H7413">INDEX($B$2:$B$185,1+INT((ROW()-ROW($2:$2))/ROWS($E$2:$E$148)))</f>
        <v>Assisted Sacks</v>
      </c>
      <c r="I7413" s="2" t="str" cm="1">
        <f t="array" ref="I7413">INDEX($E$2:$E$148,1+MOD(ROW()-ROW($2:$2),ROWS($E$2:$E$148)))</f>
        <v>Games 9 to 12</v>
      </c>
      <c r="J7413" s="2" t="s">
        <v>333</v>
      </c>
    </row>
    <row r="7414" spans="7:10" x14ac:dyDescent="0.15">
      <c r="G7414" s="2">
        <v>7413</v>
      </c>
      <c r="H7414" s="2" t="str" cm="1">
        <f t="array" ref="H7414">INDEX($B$2:$B$185,1+INT((ROW()-ROW($2:$2))/ROWS($E$2:$E$148)))</f>
        <v>Assisted Sacks</v>
      </c>
      <c r="I7414" s="2" t="str" cm="1">
        <f t="array" ref="I7414">INDEX($E$2:$E$148,1+MOD(ROW()-ROW($2:$2),ROWS($E$2:$E$148)))</f>
        <v>when Leading, &lt; 2 min</v>
      </c>
      <c r="J7414" s="2" t="s">
        <v>334</v>
      </c>
    </row>
    <row r="7415" spans="7:10" x14ac:dyDescent="0.15">
      <c r="G7415" s="2">
        <v>7414</v>
      </c>
      <c r="H7415" s="2" t="str" cm="1">
        <f t="array" ref="H7415">INDEX($B$2:$B$185,1+INT((ROW()-ROW($2:$2))/ROWS($E$2:$E$148)))</f>
        <v>Assisted Sacks</v>
      </c>
      <c r="I7415" s="2" t="str" cm="1">
        <f t="array" ref="I7415">INDEX($E$2:$E$148,1+MOD(ROW()-ROW($2:$2),ROWS($E$2:$E$148)))</f>
        <v>when Leading, &lt; 4 min</v>
      </c>
      <c r="J7415" s="2" t="s">
        <v>335</v>
      </c>
    </row>
    <row r="7416" spans="7:10" ht="14" x14ac:dyDescent="0.15">
      <c r="G7416" s="2">
        <v>7415</v>
      </c>
      <c r="H7416" s="2" t="str" cm="1">
        <f t="array" ref="H7416">INDEX($B$2:$B$185,1+INT((ROW()-ROW($2:$2))/ROWS($E$2:$E$148)))</f>
        <v>Assisted Sacks</v>
      </c>
      <c r="I7416" s="2" t="str" cm="1">
        <f t="array" ref="I7416">INDEX($E$2:$E$148,1+MOD(ROW()-ROW($2:$2),ROWS($E$2:$E$148)))</f>
        <v>when Tied, &lt; 2 min</v>
      </c>
      <c r="J7416" s="3" t="s">
        <v>336</v>
      </c>
    </row>
    <row r="7417" spans="7:10" x14ac:dyDescent="0.15">
      <c r="G7417" s="2">
        <v>7416</v>
      </c>
      <c r="H7417" s="2" t="str" cm="1">
        <f t="array" ref="H7417">INDEX($B$2:$B$185,1+INT((ROW()-ROW($2:$2))/ROWS($E$2:$E$148)))</f>
        <v>Assisted Sacks</v>
      </c>
      <c r="I7417" s="2" t="str" cm="1">
        <f t="array" ref="I7417">INDEX($E$2:$E$148,1+MOD(ROW()-ROW($2:$2),ROWS($E$2:$E$148)))</f>
        <v>when Tied, &lt; 4 min</v>
      </c>
      <c r="J7417" s="2" t="s">
        <v>332</v>
      </c>
    </row>
    <row r="7418" spans="7:10" x14ac:dyDescent="0.15">
      <c r="G7418" s="2">
        <v>7417</v>
      </c>
      <c r="H7418" s="2" t="str" cm="1">
        <f t="array" ref="H7418">INDEX($B$2:$B$185,1+INT((ROW()-ROW($2:$2))/ROWS($E$2:$E$148)))</f>
        <v>Assisted Sacks</v>
      </c>
      <c r="I7418" s="2" t="str" cm="1">
        <f t="array" ref="I7418">INDEX($E$2:$E$148,1+MOD(ROW()-ROW($2:$2),ROWS($E$2:$E$148)))</f>
        <v>when Trailing, &lt; 2 min</v>
      </c>
      <c r="J7418" s="2" t="s">
        <v>333</v>
      </c>
    </row>
    <row r="7419" spans="7:10" x14ac:dyDescent="0.15">
      <c r="G7419" s="2">
        <v>7418</v>
      </c>
      <c r="H7419" s="2" t="str" cm="1">
        <f t="array" ref="H7419">INDEX($B$2:$B$185,1+INT((ROW()-ROW($2:$2))/ROWS($E$2:$E$148)))</f>
        <v>Assisted Sacks</v>
      </c>
      <c r="I7419" s="2" t="str" cm="1">
        <f t="array" ref="I7419">INDEX($E$2:$E$148,1+MOD(ROW()-ROW($2:$2),ROWS($E$2:$E$148)))</f>
        <v>when Trailing, &lt; 4 min</v>
      </c>
      <c r="J7419" s="2" t="s">
        <v>334</v>
      </c>
    </row>
    <row r="7420" spans="7:10" x14ac:dyDescent="0.15">
      <c r="G7420" s="2">
        <v>7419</v>
      </c>
      <c r="H7420" s="2" t="str" cm="1">
        <f t="array" ref="H7420">INDEX($B$2:$B$185,1+INT((ROW()-ROW($2:$2))/ROWS($E$2:$E$148)))</f>
        <v>Assisted Sacks</v>
      </c>
      <c r="I7420" s="2" t="str" cm="1">
        <f t="array" ref="I7420">INDEX($E$2:$E$148,1+MOD(ROW()-ROW($2:$2),ROWS($E$2:$E$148)))</f>
        <v>in 1st Half</v>
      </c>
      <c r="J7420" s="2" t="s">
        <v>335</v>
      </c>
    </row>
    <row r="7421" spans="7:10" ht="14" x14ac:dyDescent="0.15">
      <c r="G7421" s="2">
        <v>7420</v>
      </c>
      <c r="H7421" s="2" t="str" cm="1">
        <f t="array" ref="H7421">INDEX($B$2:$B$185,1+INT((ROW()-ROW($2:$2))/ROWS($E$2:$E$148)))</f>
        <v>Assisted Sacks</v>
      </c>
      <c r="I7421" s="2" t="str" cm="1">
        <f t="array" ref="I7421">INDEX($E$2:$E$148,1+MOD(ROW()-ROW($2:$2),ROWS($E$2:$E$148)))</f>
        <v>in 2nd Half</v>
      </c>
      <c r="J7421" s="3" t="s">
        <v>336</v>
      </c>
    </row>
    <row r="7422" spans="7:10" x14ac:dyDescent="0.15">
      <c r="G7422" s="2">
        <v>7421</v>
      </c>
      <c r="H7422" s="2" t="str" cm="1">
        <f t="array" ref="H7422">INDEX($B$2:$B$185,1+INT((ROW()-ROW($2:$2))/ROWS($E$2:$E$148)))</f>
        <v>Assisted Sacks</v>
      </c>
      <c r="I7422" s="2" t="str" cm="1">
        <f t="array" ref="I7422">INDEX($E$2:$E$148,1+MOD(ROW()-ROW($2:$2),ROWS($E$2:$E$148)))</f>
        <v>No Huddle</v>
      </c>
      <c r="J7422" s="2" t="s">
        <v>332</v>
      </c>
    </row>
    <row r="7423" spans="7:10" x14ac:dyDescent="0.15">
      <c r="G7423" s="2">
        <v>7422</v>
      </c>
      <c r="H7423" s="2" t="str" cm="1">
        <f t="array" ref="H7423">INDEX($B$2:$B$185,1+INT((ROW()-ROW($2:$2))/ROWS($E$2:$E$148)))</f>
        <v>Assisted Sacks</v>
      </c>
      <c r="I7423" s="2" t="str" cm="1">
        <f t="array" ref="I7423">INDEX($E$2:$E$148,1+MOD(ROW()-ROW($2:$2),ROWS($E$2:$E$148)))</f>
        <v>Huddle</v>
      </c>
      <c r="J7423" s="2" t="s">
        <v>333</v>
      </c>
    </row>
    <row r="7424" spans="7:10" x14ac:dyDescent="0.15">
      <c r="G7424" s="2">
        <v>7423</v>
      </c>
      <c r="H7424" s="2" t="str" cm="1">
        <f t="array" ref="H7424">INDEX($B$2:$B$185,1+INT((ROW()-ROW($2:$2))/ROWS($E$2:$E$148)))</f>
        <v>Assisted Sacks</v>
      </c>
      <c r="I7424" s="2" t="str" cm="1">
        <f t="array" ref="I7424">INDEX($E$2:$E$148,1+MOD(ROW()-ROW($2:$2),ROWS($E$2:$E$148)))</f>
        <v>NFL</v>
      </c>
      <c r="J7424" s="2" t="s">
        <v>334</v>
      </c>
    </row>
    <row r="7425" spans="7:10" x14ac:dyDescent="0.15">
      <c r="G7425" s="2">
        <v>7424</v>
      </c>
      <c r="H7425" s="2" t="str" cm="1">
        <f t="array" ref="H7425">INDEX($B$2:$B$185,1+INT((ROW()-ROW($2:$2))/ROWS($E$2:$E$148)))</f>
        <v>Assisted Sacks</v>
      </c>
      <c r="I7425" s="2" t="str" cm="1">
        <f t="array" ref="I7425">INDEX($E$2:$E$148,1+MOD(ROW()-ROW($2:$2),ROWS($E$2:$E$148)))</f>
        <v>in December</v>
      </c>
      <c r="J7425" s="2" t="s">
        <v>335</v>
      </c>
    </row>
    <row r="7426" spans="7:10" ht="14" x14ac:dyDescent="0.15">
      <c r="G7426" s="2">
        <v>7425</v>
      </c>
      <c r="H7426" s="2" t="str" cm="1">
        <f t="array" ref="H7426">INDEX($B$2:$B$185,1+INT((ROW()-ROW($2:$2))/ROWS($E$2:$E$148)))</f>
        <v>Assisted Sacks</v>
      </c>
      <c r="I7426" s="2" t="str" cm="1">
        <f t="array" ref="I7426">INDEX($E$2:$E$148,1+MOD(ROW()-ROW($2:$2),ROWS($E$2:$E$148)))</f>
        <v>in November</v>
      </c>
      <c r="J7426" s="3" t="s">
        <v>336</v>
      </c>
    </row>
    <row r="7427" spans="7:10" x14ac:dyDescent="0.15">
      <c r="G7427" s="2">
        <v>7426</v>
      </c>
      <c r="H7427" s="2" t="str" cm="1">
        <f t="array" ref="H7427">INDEX($B$2:$B$185,1+INT((ROW()-ROW($2:$2))/ROWS($E$2:$E$148)))</f>
        <v>Assisted Sacks</v>
      </c>
      <c r="I7427" s="2" t="str" cm="1">
        <f t="array" ref="I7427">INDEX($E$2:$E$148,1+MOD(ROW()-ROW($2:$2),ROWS($E$2:$E$148)))</f>
        <v>in October</v>
      </c>
      <c r="J7427" s="2" t="s">
        <v>332</v>
      </c>
    </row>
    <row r="7428" spans="7:10" x14ac:dyDescent="0.15">
      <c r="G7428" s="2">
        <v>7427</v>
      </c>
      <c r="H7428" s="2" t="str" cm="1">
        <f t="array" ref="H7428">INDEX($B$2:$B$185,1+INT((ROW()-ROW($2:$2))/ROWS($E$2:$E$148)))</f>
        <v>Assisted Sacks</v>
      </c>
      <c r="I7428" s="2" t="str" cm="1">
        <f t="array" ref="I7428">INDEX($E$2:$E$148,1+MOD(ROW()-ROW($2:$2),ROWS($E$2:$E$148)))</f>
        <v>in September</v>
      </c>
      <c r="J7428" s="2" t="s">
        <v>333</v>
      </c>
    </row>
    <row r="7429" spans="7:10" x14ac:dyDescent="0.15">
      <c r="G7429" s="2">
        <v>7428</v>
      </c>
      <c r="H7429" s="2" t="str" cm="1">
        <f t="array" ref="H7429">INDEX($B$2:$B$185,1+INT((ROW()-ROW($2:$2))/ROWS($E$2:$E$148)))</f>
        <v>Assisted Sacks</v>
      </c>
      <c r="I7429" s="2" t="str" cm="1">
        <f t="array" ref="I7429">INDEX($E$2:$E$148,1+MOD(ROW()-ROW($2:$2),ROWS($E$2:$E$148)))</f>
        <v>vs ARIZONA</v>
      </c>
      <c r="J7429" s="2" t="s">
        <v>334</v>
      </c>
    </row>
    <row r="7430" spans="7:10" x14ac:dyDescent="0.15">
      <c r="G7430" s="2">
        <v>7429</v>
      </c>
      <c r="H7430" s="2" t="str" cm="1">
        <f t="array" ref="H7430">INDEX($B$2:$B$185,1+INT((ROW()-ROW($2:$2))/ROWS($E$2:$E$148)))</f>
        <v>Assisted Sacks</v>
      </c>
      <c r="I7430" s="2" t="str" cm="1">
        <f t="array" ref="I7430">INDEX($E$2:$E$148,1+MOD(ROW()-ROW($2:$2),ROWS($E$2:$E$148)))</f>
        <v>vs ATLANTA</v>
      </c>
      <c r="J7430" s="2" t="s">
        <v>335</v>
      </c>
    </row>
    <row r="7431" spans="7:10" ht="14" x14ac:dyDescent="0.15">
      <c r="G7431" s="2">
        <v>7430</v>
      </c>
      <c r="H7431" s="2" t="str" cm="1">
        <f t="array" ref="H7431">INDEX($B$2:$B$185,1+INT((ROW()-ROW($2:$2))/ROWS($E$2:$E$148)))</f>
        <v>Assisted Sacks</v>
      </c>
      <c r="I7431" s="2" t="str" cm="1">
        <f t="array" ref="I7431">INDEX($E$2:$E$148,1+MOD(ROW()-ROW($2:$2),ROWS($E$2:$E$148)))</f>
        <v>vs BALTIMORE</v>
      </c>
      <c r="J7431" s="3" t="s">
        <v>336</v>
      </c>
    </row>
    <row r="7432" spans="7:10" x14ac:dyDescent="0.15">
      <c r="G7432" s="2">
        <v>7431</v>
      </c>
      <c r="H7432" s="2" t="str" cm="1">
        <f t="array" ref="H7432">INDEX($B$2:$B$185,1+INT((ROW()-ROW($2:$2))/ROWS($E$2:$E$148)))</f>
        <v>Assisted Sacks</v>
      </c>
      <c r="I7432" s="2" t="str" cm="1">
        <f t="array" ref="I7432">INDEX($E$2:$E$148,1+MOD(ROW()-ROW($2:$2),ROWS($E$2:$E$148)))</f>
        <v>vs BUFFALO</v>
      </c>
      <c r="J7432" s="2" t="s">
        <v>332</v>
      </c>
    </row>
    <row r="7433" spans="7:10" x14ac:dyDescent="0.15">
      <c r="G7433" s="2">
        <v>7432</v>
      </c>
      <c r="H7433" s="2" t="str" cm="1">
        <f t="array" ref="H7433">INDEX($B$2:$B$185,1+INT((ROW()-ROW($2:$2))/ROWS($E$2:$E$148)))</f>
        <v>Assisted Sacks</v>
      </c>
      <c r="I7433" s="2" t="str" cm="1">
        <f t="array" ref="I7433">INDEX($E$2:$E$148,1+MOD(ROW()-ROW($2:$2),ROWS($E$2:$E$148)))</f>
        <v>vs CAROLINA</v>
      </c>
      <c r="J7433" s="2" t="s">
        <v>333</v>
      </c>
    </row>
    <row r="7434" spans="7:10" x14ac:dyDescent="0.15">
      <c r="G7434" s="2">
        <v>7433</v>
      </c>
      <c r="H7434" s="2" t="str" cm="1">
        <f t="array" ref="H7434">INDEX($B$2:$B$185,1+INT((ROW()-ROW($2:$2))/ROWS($E$2:$E$148)))</f>
        <v>Assisted Sacks</v>
      </c>
      <c r="I7434" s="2" t="str" cm="1">
        <f t="array" ref="I7434">INDEX($E$2:$E$148,1+MOD(ROW()-ROW($2:$2),ROWS($E$2:$E$148)))</f>
        <v>vs CHICAGO</v>
      </c>
      <c r="J7434" s="2" t="s">
        <v>334</v>
      </c>
    </row>
    <row r="7435" spans="7:10" x14ac:dyDescent="0.15">
      <c r="G7435" s="2">
        <v>7434</v>
      </c>
      <c r="H7435" s="2" t="str" cm="1">
        <f t="array" ref="H7435">INDEX($B$2:$B$185,1+INT((ROW()-ROW($2:$2))/ROWS($E$2:$E$148)))</f>
        <v>Assisted Sacks</v>
      </c>
      <c r="I7435" s="2" t="str" cm="1">
        <f t="array" ref="I7435">INDEX($E$2:$E$148,1+MOD(ROW()-ROW($2:$2),ROWS($E$2:$E$148)))</f>
        <v>vs CINCINNATI</v>
      </c>
      <c r="J7435" s="2" t="s">
        <v>335</v>
      </c>
    </row>
    <row r="7436" spans="7:10" ht="14" x14ac:dyDescent="0.15">
      <c r="G7436" s="2">
        <v>7435</v>
      </c>
      <c r="H7436" s="2" t="str" cm="1">
        <f t="array" ref="H7436">INDEX($B$2:$B$185,1+INT((ROW()-ROW($2:$2))/ROWS($E$2:$E$148)))</f>
        <v>Assisted Sacks</v>
      </c>
      <c r="I7436" s="2" t="str" cm="1">
        <f t="array" ref="I7436">INDEX($E$2:$E$148,1+MOD(ROW()-ROW($2:$2),ROWS($E$2:$E$148)))</f>
        <v>vs CLEVELAND</v>
      </c>
      <c r="J7436" s="3" t="s">
        <v>336</v>
      </c>
    </row>
    <row r="7437" spans="7:10" x14ac:dyDescent="0.15">
      <c r="G7437" s="2">
        <v>7436</v>
      </c>
      <c r="H7437" s="2" t="str" cm="1">
        <f t="array" ref="H7437">INDEX($B$2:$B$185,1+INT((ROW()-ROW($2:$2))/ROWS($E$2:$E$148)))</f>
        <v>Assisted Sacks</v>
      </c>
      <c r="I7437" s="2" t="str" cm="1">
        <f t="array" ref="I7437">INDEX($E$2:$E$148,1+MOD(ROW()-ROW($2:$2),ROWS($E$2:$E$148)))</f>
        <v>vs DALLAS</v>
      </c>
      <c r="J7437" s="2" t="s">
        <v>332</v>
      </c>
    </row>
    <row r="7438" spans="7:10" x14ac:dyDescent="0.15">
      <c r="G7438" s="2">
        <v>7437</v>
      </c>
      <c r="H7438" s="2" t="str" cm="1">
        <f t="array" ref="H7438">INDEX($B$2:$B$185,1+INT((ROW()-ROW($2:$2))/ROWS($E$2:$E$148)))</f>
        <v>Assisted Sacks</v>
      </c>
      <c r="I7438" s="2" t="str" cm="1">
        <f t="array" ref="I7438">INDEX($E$2:$E$148,1+MOD(ROW()-ROW($2:$2),ROWS($E$2:$E$148)))</f>
        <v>vs DENVER</v>
      </c>
      <c r="J7438" s="2" t="s">
        <v>333</v>
      </c>
    </row>
    <row r="7439" spans="7:10" x14ac:dyDescent="0.15">
      <c r="G7439" s="2">
        <v>7438</v>
      </c>
      <c r="H7439" s="2" t="str" cm="1">
        <f t="array" ref="H7439">INDEX($B$2:$B$185,1+INT((ROW()-ROW($2:$2))/ROWS($E$2:$E$148)))</f>
        <v>Assisted Sacks</v>
      </c>
      <c r="I7439" s="2" t="str" cm="1">
        <f t="array" ref="I7439">INDEX($E$2:$E$148,1+MOD(ROW()-ROW($2:$2),ROWS($E$2:$E$148)))</f>
        <v>vs DETROIT</v>
      </c>
      <c r="J7439" s="2" t="s">
        <v>334</v>
      </c>
    </row>
    <row r="7440" spans="7:10" x14ac:dyDescent="0.15">
      <c r="G7440" s="2">
        <v>7439</v>
      </c>
      <c r="H7440" s="2" t="str" cm="1">
        <f t="array" ref="H7440">INDEX($B$2:$B$185,1+INT((ROW()-ROW($2:$2))/ROWS($E$2:$E$148)))</f>
        <v>Assisted Sacks</v>
      </c>
      <c r="I7440" s="2" t="str" cm="1">
        <f t="array" ref="I7440">INDEX($E$2:$E$148,1+MOD(ROW()-ROW($2:$2),ROWS($E$2:$E$148)))</f>
        <v>vs GREEN BAY</v>
      </c>
      <c r="J7440" s="2" t="s">
        <v>335</v>
      </c>
    </row>
    <row r="7441" spans="7:10" ht="14" x14ac:dyDescent="0.15">
      <c r="G7441" s="2">
        <v>7440</v>
      </c>
      <c r="H7441" s="2" t="str" cm="1">
        <f t="array" ref="H7441">INDEX($B$2:$B$185,1+INT((ROW()-ROW($2:$2))/ROWS($E$2:$E$148)))</f>
        <v>Assisted Sacks</v>
      </c>
      <c r="I7441" s="2" t="str" cm="1">
        <f t="array" ref="I7441">INDEX($E$2:$E$148,1+MOD(ROW()-ROW($2:$2),ROWS($E$2:$E$148)))</f>
        <v>vs HOUSTON</v>
      </c>
      <c r="J7441" s="3" t="s">
        <v>336</v>
      </c>
    </row>
    <row r="7442" spans="7:10" x14ac:dyDescent="0.15">
      <c r="G7442" s="2">
        <v>7441</v>
      </c>
      <c r="H7442" s="2" t="str" cm="1">
        <f t="array" ref="H7442">INDEX($B$2:$B$185,1+INT((ROW()-ROW($2:$2))/ROWS($E$2:$E$148)))</f>
        <v>Assisted Sacks</v>
      </c>
      <c r="I7442" s="2" t="str" cm="1">
        <f t="array" ref="I7442">INDEX($E$2:$E$148,1+MOD(ROW()-ROW($2:$2),ROWS($E$2:$E$148)))</f>
        <v>vs INDIANAPOLIS COLTS</v>
      </c>
      <c r="J7442" s="2" t="s">
        <v>332</v>
      </c>
    </row>
    <row r="7443" spans="7:10" x14ac:dyDescent="0.15">
      <c r="G7443" s="2">
        <v>7442</v>
      </c>
      <c r="H7443" s="2" t="str" cm="1">
        <f t="array" ref="H7443">INDEX($B$2:$B$185,1+INT((ROW()-ROW($2:$2))/ROWS($E$2:$E$148)))</f>
        <v>Assisted Sacks</v>
      </c>
      <c r="I7443" s="2" t="str" cm="1">
        <f t="array" ref="I7443">INDEX($E$2:$E$148,1+MOD(ROW()-ROW($2:$2),ROWS($E$2:$E$148)))</f>
        <v>vs JACKSONVILLE</v>
      </c>
      <c r="J7443" s="2" t="s">
        <v>333</v>
      </c>
    </row>
    <row r="7444" spans="7:10" x14ac:dyDescent="0.15">
      <c r="G7444" s="2">
        <v>7443</v>
      </c>
      <c r="H7444" s="2" t="str" cm="1">
        <f t="array" ref="H7444">INDEX($B$2:$B$185,1+INT((ROW()-ROW($2:$2))/ROWS($E$2:$E$148)))</f>
        <v>Assisted Sacks</v>
      </c>
      <c r="I7444" s="2" t="str" cm="1">
        <f t="array" ref="I7444">INDEX($E$2:$E$148,1+MOD(ROW()-ROW($2:$2),ROWS($E$2:$E$148)))</f>
        <v>vs KANSAS CITY</v>
      </c>
      <c r="J7444" s="2" t="s">
        <v>334</v>
      </c>
    </row>
    <row r="7445" spans="7:10" x14ac:dyDescent="0.15">
      <c r="G7445" s="2">
        <v>7444</v>
      </c>
      <c r="H7445" s="2" t="str" cm="1">
        <f t="array" ref="H7445">INDEX($B$2:$B$185,1+INT((ROW()-ROW($2:$2))/ROWS($E$2:$E$148)))</f>
        <v>Assisted Sacks</v>
      </c>
      <c r="I7445" s="2" t="str" cm="1">
        <f t="array" ref="I7445">INDEX($E$2:$E$148,1+MOD(ROW()-ROW($2:$2),ROWS($E$2:$E$148)))</f>
        <v>vs LOS ANGELES RAMS</v>
      </c>
      <c r="J7445" s="2" t="s">
        <v>335</v>
      </c>
    </row>
    <row r="7446" spans="7:10" ht="14" x14ac:dyDescent="0.15">
      <c r="G7446" s="2">
        <v>7445</v>
      </c>
      <c r="H7446" s="2" t="str" cm="1">
        <f t="array" ref="H7446">INDEX($B$2:$B$185,1+INT((ROW()-ROW($2:$2))/ROWS($E$2:$E$148)))</f>
        <v>Assisted Sacks</v>
      </c>
      <c r="I7446" s="2" t="str" cm="1">
        <f t="array" ref="I7446">INDEX($E$2:$E$148,1+MOD(ROW()-ROW($2:$2),ROWS($E$2:$E$148)))</f>
        <v>vs LA CHARGERS</v>
      </c>
      <c r="J7446" s="3" t="s">
        <v>336</v>
      </c>
    </row>
    <row r="7447" spans="7:10" x14ac:dyDescent="0.15">
      <c r="G7447" s="2">
        <v>7446</v>
      </c>
      <c r="H7447" s="2" t="str" cm="1">
        <f t="array" ref="H7447">INDEX($B$2:$B$185,1+INT((ROW()-ROW($2:$2))/ROWS($E$2:$E$148)))</f>
        <v>Assisted Sacks</v>
      </c>
      <c r="I7447" s="2" t="str" cm="1">
        <f t="array" ref="I7447">INDEX($E$2:$E$148,1+MOD(ROW()-ROW($2:$2),ROWS($E$2:$E$148)))</f>
        <v>vs LAS VEGAS</v>
      </c>
      <c r="J7447" s="2" t="s">
        <v>332</v>
      </c>
    </row>
    <row r="7448" spans="7:10" x14ac:dyDescent="0.15">
      <c r="G7448" s="2">
        <v>7447</v>
      </c>
      <c r="H7448" s="2" t="str" cm="1">
        <f t="array" ref="H7448">INDEX($B$2:$B$185,1+INT((ROW()-ROW($2:$2))/ROWS($E$2:$E$148)))</f>
        <v>Assisted Sacks</v>
      </c>
      <c r="I7448" s="2" t="str" cm="1">
        <f t="array" ref="I7448">INDEX($E$2:$E$148,1+MOD(ROW()-ROW($2:$2),ROWS($E$2:$E$148)))</f>
        <v>vs MIAMI</v>
      </c>
      <c r="J7448" s="2" t="s">
        <v>333</v>
      </c>
    </row>
    <row r="7449" spans="7:10" x14ac:dyDescent="0.15">
      <c r="G7449" s="2">
        <v>7448</v>
      </c>
      <c r="H7449" s="2" t="str" cm="1">
        <f t="array" ref="H7449">INDEX($B$2:$B$185,1+INT((ROW()-ROW($2:$2))/ROWS($E$2:$E$148)))</f>
        <v>Assisted Sacks</v>
      </c>
      <c r="I7449" s="2" t="str" cm="1">
        <f t="array" ref="I7449">INDEX($E$2:$E$148,1+MOD(ROW()-ROW($2:$2),ROWS($E$2:$E$148)))</f>
        <v>vs MINNESOTA</v>
      </c>
      <c r="J7449" s="2" t="s">
        <v>334</v>
      </c>
    </row>
    <row r="7450" spans="7:10" x14ac:dyDescent="0.15">
      <c r="G7450" s="2">
        <v>7449</v>
      </c>
      <c r="H7450" s="2" t="str" cm="1">
        <f t="array" ref="H7450">INDEX($B$2:$B$185,1+INT((ROW()-ROW($2:$2))/ROWS($E$2:$E$148)))</f>
        <v>Assisted Sacks</v>
      </c>
      <c r="I7450" s="2" t="str" cm="1">
        <f t="array" ref="I7450">INDEX($E$2:$E$148,1+MOD(ROW()-ROW($2:$2),ROWS($E$2:$E$148)))</f>
        <v>vs NEW ENGLAND</v>
      </c>
      <c r="J7450" s="2" t="s">
        <v>335</v>
      </c>
    </row>
    <row r="7451" spans="7:10" ht="14" x14ac:dyDescent="0.15">
      <c r="G7451" s="2">
        <v>7450</v>
      </c>
      <c r="H7451" s="2" t="str" cm="1">
        <f t="array" ref="H7451">INDEX($B$2:$B$185,1+INT((ROW()-ROW($2:$2))/ROWS($E$2:$E$148)))</f>
        <v>Assisted Sacks</v>
      </c>
      <c r="I7451" s="2" t="str" cm="1">
        <f t="array" ref="I7451">INDEX($E$2:$E$148,1+MOD(ROW()-ROW($2:$2),ROWS($E$2:$E$148)))</f>
        <v>vs NEW ORLEANS</v>
      </c>
      <c r="J7451" s="3" t="s">
        <v>336</v>
      </c>
    </row>
    <row r="7452" spans="7:10" x14ac:dyDescent="0.15">
      <c r="G7452" s="2">
        <v>7451</v>
      </c>
      <c r="H7452" s="2" t="str" cm="1">
        <f t="array" ref="H7452">INDEX($B$2:$B$185,1+INT((ROW()-ROW($2:$2))/ROWS($E$2:$E$148)))</f>
        <v>Assisted Sacks</v>
      </c>
      <c r="I7452" s="2" t="str" cm="1">
        <f t="array" ref="I7452">INDEX($E$2:$E$148,1+MOD(ROW()-ROW($2:$2),ROWS($E$2:$E$148)))</f>
        <v>vs NEW YORK JETS</v>
      </c>
      <c r="J7452" s="2" t="s">
        <v>332</v>
      </c>
    </row>
    <row r="7453" spans="7:10" x14ac:dyDescent="0.15">
      <c r="G7453" s="2">
        <v>7452</v>
      </c>
      <c r="H7453" s="2" t="str" cm="1">
        <f t="array" ref="H7453">INDEX($B$2:$B$185,1+INT((ROW()-ROW($2:$2))/ROWS($E$2:$E$148)))</f>
        <v>Assisted Sacks</v>
      </c>
      <c r="I7453" s="2" t="str" cm="1">
        <f t="array" ref="I7453">INDEX($E$2:$E$148,1+MOD(ROW()-ROW($2:$2),ROWS($E$2:$E$148)))</f>
        <v>vs NY GIANTS</v>
      </c>
      <c r="J7453" s="2" t="s">
        <v>333</v>
      </c>
    </row>
    <row r="7454" spans="7:10" x14ac:dyDescent="0.15">
      <c r="G7454" s="2">
        <v>7453</v>
      </c>
      <c r="H7454" s="2" t="str" cm="1">
        <f t="array" ref="H7454">INDEX($B$2:$B$185,1+INT((ROW()-ROW($2:$2))/ROWS($E$2:$E$148)))</f>
        <v>Assisted Sacks</v>
      </c>
      <c r="I7454" s="2" t="str" cm="1">
        <f t="array" ref="I7454">INDEX($E$2:$E$148,1+MOD(ROW()-ROW($2:$2),ROWS($E$2:$E$148)))</f>
        <v>vs PHILADELPHIA</v>
      </c>
      <c r="J7454" s="2" t="s">
        <v>334</v>
      </c>
    </row>
    <row r="7455" spans="7:10" x14ac:dyDescent="0.15">
      <c r="G7455" s="2">
        <v>7454</v>
      </c>
      <c r="H7455" s="2" t="str" cm="1">
        <f t="array" ref="H7455">INDEX($B$2:$B$185,1+INT((ROW()-ROW($2:$2))/ROWS($E$2:$E$148)))</f>
        <v>Assisted Sacks</v>
      </c>
      <c r="I7455" s="2" t="str" cm="1">
        <f t="array" ref="I7455">INDEX($E$2:$E$148,1+MOD(ROW()-ROW($2:$2),ROWS($E$2:$E$148)))</f>
        <v>vs PITTSBURGH</v>
      </c>
      <c r="J7455" s="2" t="s">
        <v>335</v>
      </c>
    </row>
    <row r="7456" spans="7:10" ht="14" x14ac:dyDescent="0.15">
      <c r="G7456" s="2">
        <v>7455</v>
      </c>
      <c r="H7456" s="2" t="str" cm="1">
        <f t="array" ref="H7456">INDEX($B$2:$B$185,1+INT((ROW()-ROW($2:$2))/ROWS($E$2:$E$148)))</f>
        <v>Assisted Sacks</v>
      </c>
      <c r="I7456" s="2" t="str" cm="1">
        <f t="array" ref="I7456">INDEX($E$2:$E$148,1+MOD(ROW()-ROW($2:$2),ROWS($E$2:$E$148)))</f>
        <v>vs SEATTLE</v>
      </c>
      <c r="J7456" s="3" t="s">
        <v>336</v>
      </c>
    </row>
    <row r="7457" spans="7:10" x14ac:dyDescent="0.15">
      <c r="G7457" s="2">
        <v>7456</v>
      </c>
      <c r="H7457" s="2" t="str" cm="1">
        <f t="array" ref="H7457">INDEX($B$2:$B$185,1+INT((ROW()-ROW($2:$2))/ROWS($E$2:$E$148)))</f>
        <v>Assisted Sacks</v>
      </c>
      <c r="I7457" s="2" t="str" cm="1">
        <f t="array" ref="I7457">INDEX($E$2:$E$148,1+MOD(ROW()-ROW($2:$2),ROWS($E$2:$E$148)))</f>
        <v>vs SAN FRANCISCO</v>
      </c>
      <c r="J7457" s="2" t="s">
        <v>332</v>
      </c>
    </row>
    <row r="7458" spans="7:10" x14ac:dyDescent="0.15">
      <c r="G7458" s="2">
        <v>7457</v>
      </c>
      <c r="H7458" s="2" t="str" cm="1">
        <f t="array" ref="H7458">INDEX($B$2:$B$185,1+INT((ROW()-ROW($2:$2))/ROWS($E$2:$E$148)))</f>
        <v>Assisted Sacks</v>
      </c>
      <c r="I7458" s="2" t="str" cm="1">
        <f t="array" ref="I7458">INDEX($E$2:$E$148,1+MOD(ROW()-ROW($2:$2),ROWS($E$2:$E$148)))</f>
        <v>vs TAMPA BAY</v>
      </c>
      <c r="J7458" s="2" t="s">
        <v>333</v>
      </c>
    </row>
    <row r="7459" spans="7:10" x14ac:dyDescent="0.15">
      <c r="G7459" s="2">
        <v>7458</v>
      </c>
      <c r="H7459" s="2" t="str" cm="1">
        <f t="array" ref="H7459">INDEX($B$2:$B$185,1+INT((ROW()-ROW($2:$2))/ROWS($E$2:$E$148)))</f>
        <v>Assisted Sacks</v>
      </c>
      <c r="I7459" s="2" t="str" cm="1">
        <f t="array" ref="I7459">INDEX($E$2:$E$148,1+MOD(ROW()-ROW($2:$2),ROWS($E$2:$E$148)))</f>
        <v>vs TENNESSEE</v>
      </c>
      <c r="J7459" s="2" t="s">
        <v>334</v>
      </c>
    </row>
    <row r="7460" spans="7:10" x14ac:dyDescent="0.15">
      <c r="G7460" s="2">
        <v>7459</v>
      </c>
      <c r="H7460" s="2" t="str" cm="1">
        <f t="array" ref="H7460">INDEX($B$2:$B$185,1+INT((ROW()-ROW($2:$2))/ROWS($E$2:$E$148)))</f>
        <v>Assisted Sacks</v>
      </c>
      <c r="I7460" s="2" t="str" cm="1">
        <f t="array" ref="I7460">INDEX($E$2:$E$148,1+MOD(ROW()-ROW($2:$2),ROWS($E$2:$E$148)))</f>
        <v>vs WASHINGTON</v>
      </c>
      <c r="J7460" s="2" t="s">
        <v>335</v>
      </c>
    </row>
    <row r="7461" spans="7:10" ht="14" x14ac:dyDescent="0.15">
      <c r="G7461" s="2">
        <v>7460</v>
      </c>
      <c r="H7461" s="2" t="str" cm="1">
        <f t="array" ref="H7461">INDEX($B$2:$B$185,1+INT((ROW()-ROW($2:$2))/ROWS($E$2:$E$148)))</f>
        <v>Assisted Sacks</v>
      </c>
      <c r="I7461" s="2" t="str" cm="1">
        <f t="array" ref="I7461">INDEX($E$2:$E$148,1+MOD(ROW()-ROW($2:$2),ROWS($E$2:$E$148)))</f>
        <v>Home Games</v>
      </c>
      <c r="J7461" s="3" t="s">
        <v>336</v>
      </c>
    </row>
    <row r="7462" spans="7:10" x14ac:dyDescent="0.15">
      <c r="G7462" s="2">
        <v>7461</v>
      </c>
      <c r="H7462" s="2" t="str" cm="1">
        <f t="array" ref="H7462">INDEX($B$2:$B$185,1+INT((ROW()-ROW($2:$2))/ROWS($E$2:$E$148)))</f>
        <v>Assisted Sacks</v>
      </c>
      <c r="I7462" s="2" t="str" cm="1">
        <f t="array" ref="I7462">INDEX($E$2:$E$148,1+MOD(ROW()-ROW($2:$2),ROWS($E$2:$E$148)))</f>
        <v>Away Games</v>
      </c>
      <c r="J7462" s="2" t="s">
        <v>332</v>
      </c>
    </row>
    <row r="7463" spans="7:10" x14ac:dyDescent="0.15">
      <c r="G7463" s="2">
        <v>7462</v>
      </c>
      <c r="H7463" s="2" t="str" cm="1">
        <f t="array" ref="H7463">INDEX($B$2:$B$185,1+INT((ROW()-ROW($2:$2))/ROWS($E$2:$E$148)))</f>
        <v>Assisted Sacks</v>
      </c>
      <c r="I7463" s="2" t="str" cm="1">
        <f t="array" ref="I7463">INDEX($E$2:$E$148,1+MOD(ROW()-ROW($2:$2),ROWS($E$2:$E$148)))</f>
        <v>on Play Action</v>
      </c>
      <c r="J7463" s="2" t="s">
        <v>333</v>
      </c>
    </row>
    <row r="7464" spans="7:10" x14ac:dyDescent="0.15">
      <c r="G7464" s="2">
        <v>7463</v>
      </c>
      <c r="H7464" s="2" t="str" cm="1">
        <f t="array" ref="H7464">INDEX($B$2:$B$185,1+INT((ROW()-ROW($2:$2))/ROWS($E$2:$E$148)))</f>
        <v>Assisted Sacks</v>
      </c>
      <c r="I7464" s="2" t="str" cm="1">
        <f t="array" ref="I7464">INDEX($E$2:$E$148,1+MOD(ROW()-ROW($2:$2),ROWS($E$2:$E$148)))</f>
        <v>No Play Action</v>
      </c>
      <c r="J7464" s="2" t="s">
        <v>334</v>
      </c>
    </row>
    <row r="7465" spans="7:10" x14ac:dyDescent="0.15">
      <c r="G7465" s="2">
        <v>7464</v>
      </c>
      <c r="H7465" s="2" t="str" cm="1">
        <f t="array" ref="H7465">INDEX($B$2:$B$185,1+INT((ROW()-ROW($2:$2))/ROWS($E$2:$E$148)))</f>
        <v>Assisted Sacks</v>
      </c>
      <c r="I7465" s="2" t="str" cm="1">
        <f t="array" ref="I7465">INDEX($E$2:$E$148,1+MOD(ROW()-ROW($2:$2),ROWS($E$2:$E$148)))</f>
        <v>Conf Championship</v>
      </c>
      <c r="J7465" s="2" t="s">
        <v>335</v>
      </c>
    </row>
    <row r="7466" spans="7:10" ht="14" x14ac:dyDescent="0.15">
      <c r="G7466" s="2">
        <v>7465</v>
      </c>
      <c r="H7466" s="2" t="str" cm="1">
        <f t="array" ref="H7466">INDEX($B$2:$B$185,1+INT((ROW()-ROW($2:$2))/ROWS($E$2:$E$148)))</f>
        <v>Assisted Sacks</v>
      </c>
      <c r="I7466" s="2" t="str" cm="1">
        <f t="array" ref="I7466">INDEX($E$2:$E$148,1+MOD(ROW()-ROW($2:$2),ROWS($E$2:$E$148)))</f>
        <v>Divisional Round</v>
      </c>
      <c r="J7466" s="3" t="s">
        <v>336</v>
      </c>
    </row>
    <row r="7467" spans="7:10" x14ac:dyDescent="0.15">
      <c r="G7467" s="2">
        <v>7466</v>
      </c>
      <c r="H7467" s="2" t="str" cm="1">
        <f t="array" ref="H7467">INDEX($B$2:$B$185,1+INT((ROW()-ROW($2:$2))/ROWS($E$2:$E$148)))</f>
        <v>Assisted Sacks</v>
      </c>
      <c r="I7467" s="2" t="str" cm="1">
        <f t="array" ref="I7467">INDEX($E$2:$E$148,1+MOD(ROW()-ROW($2:$2),ROWS($E$2:$E$148)))</f>
        <v>Super Bowl</v>
      </c>
      <c r="J7467" s="2" t="s">
        <v>332</v>
      </c>
    </row>
    <row r="7468" spans="7:10" x14ac:dyDescent="0.15">
      <c r="G7468" s="2">
        <v>7467</v>
      </c>
      <c r="H7468" s="2" t="str" cm="1">
        <f t="array" ref="H7468">INDEX($B$2:$B$185,1+INT((ROW()-ROW($2:$2))/ROWS($E$2:$E$148)))</f>
        <v>Assisted Sacks</v>
      </c>
      <c r="I7468" s="2" t="str" cm="1">
        <f t="array" ref="I7468">INDEX($E$2:$E$148,1+MOD(ROW()-ROW($2:$2),ROWS($E$2:$E$148)))</f>
        <v>Wild Card</v>
      </c>
      <c r="J7468" s="2" t="s">
        <v>333</v>
      </c>
    </row>
    <row r="7469" spans="7:10" x14ac:dyDescent="0.15">
      <c r="G7469" s="2">
        <v>7468</v>
      </c>
      <c r="H7469" s="2" t="str" cm="1">
        <f t="array" ref="H7469">INDEX($B$2:$B$185,1+INT((ROW()-ROW($2:$2))/ROWS($E$2:$E$148)))</f>
        <v>Assisted Sacks</v>
      </c>
      <c r="I7469" s="2" t="str" cm="1">
        <f t="array" ref="I7469">INDEX($E$2:$E$148,1+MOD(ROW()-ROW($2:$2),ROWS($E$2:$E$148)))</f>
        <v>1st Quarter</v>
      </c>
      <c r="J7469" s="2" t="s">
        <v>334</v>
      </c>
    </row>
    <row r="7470" spans="7:10" x14ac:dyDescent="0.15">
      <c r="G7470" s="2">
        <v>7469</v>
      </c>
      <c r="H7470" s="2" t="str" cm="1">
        <f t="array" ref="H7470">INDEX($B$2:$B$185,1+INT((ROW()-ROW($2:$2))/ROWS($E$2:$E$148)))</f>
        <v>Assisted Sacks</v>
      </c>
      <c r="I7470" s="2" t="str" cm="1">
        <f t="array" ref="I7470">INDEX($E$2:$E$148,1+MOD(ROW()-ROW($2:$2),ROWS($E$2:$E$148)))</f>
        <v>2nd Quarter</v>
      </c>
      <c r="J7470" s="2" t="s">
        <v>335</v>
      </c>
    </row>
    <row r="7471" spans="7:10" ht="14" x14ac:dyDescent="0.15">
      <c r="G7471" s="2">
        <v>7470</v>
      </c>
      <c r="H7471" s="2" t="str" cm="1">
        <f t="array" ref="H7471">INDEX($B$2:$B$185,1+INT((ROW()-ROW($2:$2))/ROWS($E$2:$E$148)))</f>
        <v>Assisted Sacks</v>
      </c>
      <c r="I7471" s="2" t="str" cm="1">
        <f t="array" ref="I7471">INDEX($E$2:$E$148,1+MOD(ROW()-ROW($2:$2),ROWS($E$2:$E$148)))</f>
        <v>3rd Quarter</v>
      </c>
      <c r="J7471" s="3" t="s">
        <v>336</v>
      </c>
    </row>
    <row r="7472" spans="7:10" x14ac:dyDescent="0.15">
      <c r="G7472" s="2">
        <v>7471</v>
      </c>
      <c r="H7472" s="2" t="str" cm="1">
        <f t="array" ref="H7472">INDEX($B$2:$B$185,1+INT((ROW()-ROW($2:$2))/ROWS($E$2:$E$148)))</f>
        <v>Assisted Sacks</v>
      </c>
      <c r="I7472" s="2" t="str" cm="1">
        <f t="array" ref="I7472">INDEX($E$2:$E$148,1+MOD(ROW()-ROW($2:$2),ROWS($E$2:$E$148)))</f>
        <v>4th Quarter</v>
      </c>
      <c r="J7472" s="2" t="s">
        <v>332</v>
      </c>
    </row>
    <row r="7473" spans="7:10" x14ac:dyDescent="0.15">
      <c r="G7473" s="2">
        <v>7472</v>
      </c>
      <c r="H7473" s="2" t="str" cm="1">
        <f t="array" ref="H7473">INDEX($B$2:$B$185,1+INT((ROW()-ROW($2:$2))/ROWS($E$2:$E$148)))</f>
        <v>Assisted Sacks</v>
      </c>
      <c r="I7473" s="2" t="str" cm="1">
        <f t="array" ref="I7473">INDEX($E$2:$E$148,1+MOD(ROW()-ROW($2:$2),ROWS($E$2:$E$148)))</f>
        <v>in Overtime</v>
      </c>
      <c r="J7473" s="2" t="s">
        <v>333</v>
      </c>
    </row>
    <row r="7474" spans="7:10" x14ac:dyDescent="0.15">
      <c r="G7474" s="2">
        <v>7473</v>
      </c>
      <c r="H7474" s="2" t="str" cm="1">
        <f t="array" ref="H7474">INDEX($B$2:$B$185,1+INT((ROW()-ROW($2:$2))/ROWS($E$2:$E$148)))</f>
        <v>Assisted Sacks</v>
      </c>
      <c r="I7474" s="2" t="str" cm="1">
        <f t="array" ref="I7474">INDEX($E$2:$E$148,1+MOD(ROW()-ROW($2:$2),ROWS($E$2:$E$148)))</f>
        <v>in Losses</v>
      </c>
      <c r="J7474" s="2" t="s">
        <v>334</v>
      </c>
    </row>
    <row r="7475" spans="7:10" x14ac:dyDescent="0.15">
      <c r="G7475" s="2">
        <v>7474</v>
      </c>
      <c r="H7475" s="2" t="str" cm="1">
        <f t="array" ref="H7475">INDEX($B$2:$B$185,1+INT((ROW()-ROW($2:$2))/ROWS($E$2:$E$148)))</f>
        <v>Assisted Sacks</v>
      </c>
      <c r="I7475" s="2" t="str" cm="1">
        <f t="array" ref="I7475">INDEX($E$2:$E$148,1+MOD(ROW()-ROW($2:$2),ROWS($E$2:$E$148)))</f>
        <v>in Wins</v>
      </c>
      <c r="J7475" s="2" t="s">
        <v>335</v>
      </c>
    </row>
    <row r="7476" spans="7:10" ht="14" x14ac:dyDescent="0.15">
      <c r="G7476" s="2">
        <v>7475</v>
      </c>
      <c r="H7476" s="2" t="str" cm="1">
        <f t="array" ref="H7476">INDEX($B$2:$B$185,1+INT((ROW()-ROW($2:$2))/ROWS($E$2:$E$148)))</f>
        <v>Assisted Sacks</v>
      </c>
      <c r="I7476" s="2" t="str" cm="1">
        <f t="array" ref="I7476">INDEX($E$2:$E$148,1+MOD(ROW()-ROW($2:$2),ROWS($E$2:$E$148)))</f>
        <v>Non-RPO</v>
      </c>
      <c r="J7476" s="3" t="s">
        <v>336</v>
      </c>
    </row>
    <row r="7477" spans="7:10" x14ac:dyDescent="0.15">
      <c r="G7477" s="2">
        <v>7476</v>
      </c>
      <c r="H7477" s="2" t="str" cm="1">
        <f t="array" ref="H7477">INDEX($B$2:$B$185,1+INT((ROW()-ROW($2:$2))/ROWS($E$2:$E$148)))</f>
        <v>Assisted Sacks</v>
      </c>
      <c r="I7477" s="2" t="str" cm="1">
        <f t="array" ref="I7477">INDEX($E$2:$E$148,1+MOD(ROW()-ROW($2:$2),ROWS($E$2:$E$148)))</f>
        <v>No Run Pass Option</v>
      </c>
      <c r="J7477" s="2" t="s">
        <v>332</v>
      </c>
    </row>
    <row r="7478" spans="7:10" x14ac:dyDescent="0.15">
      <c r="G7478" s="2">
        <v>7477</v>
      </c>
      <c r="H7478" s="2" t="str" cm="1">
        <f t="array" ref="H7478">INDEX($B$2:$B$185,1+INT((ROW()-ROW($2:$2))/ROWS($E$2:$E$148)))</f>
        <v>Assisted Sacks</v>
      </c>
      <c r="I7478" s="2" t="str" cm="1">
        <f t="array" ref="I7478">INDEX($E$2:$E$148,1+MOD(ROW()-ROW($2:$2),ROWS($E$2:$E$148)))</f>
        <v>when Leading</v>
      </c>
      <c r="J7478" s="2" t="s">
        <v>333</v>
      </c>
    </row>
    <row r="7479" spans="7:10" x14ac:dyDescent="0.15">
      <c r="G7479" s="2">
        <v>7478</v>
      </c>
      <c r="H7479" s="2" t="str" cm="1">
        <f t="array" ref="H7479">INDEX($B$2:$B$185,1+INT((ROW()-ROW($2:$2))/ROWS($E$2:$E$148)))</f>
        <v>Assisted Sacks</v>
      </c>
      <c r="I7479" s="2" t="str" cm="1">
        <f t="array" ref="I7479">INDEX($E$2:$E$148,1+MOD(ROW()-ROW($2:$2),ROWS($E$2:$E$148)))</f>
        <v>when Tied</v>
      </c>
      <c r="J7479" s="2" t="s">
        <v>334</v>
      </c>
    </row>
    <row r="7480" spans="7:10" x14ac:dyDescent="0.15">
      <c r="G7480" s="2">
        <v>7479</v>
      </c>
      <c r="H7480" s="2" t="str" cm="1">
        <f t="array" ref="H7480">INDEX($B$2:$B$185,1+INT((ROW()-ROW($2:$2))/ROWS($E$2:$E$148)))</f>
        <v>Assisted Sacks</v>
      </c>
      <c r="I7480" s="2" t="str" cm="1">
        <f t="array" ref="I7480">INDEX($E$2:$E$148,1+MOD(ROW()-ROW($2:$2),ROWS($E$2:$E$148)))</f>
        <v>when Trailing</v>
      </c>
      <c r="J7480" s="2" t="s">
        <v>335</v>
      </c>
    </row>
    <row r="7481" spans="7:10" ht="14" x14ac:dyDescent="0.15">
      <c r="G7481" s="2">
        <v>7480</v>
      </c>
      <c r="H7481" s="2" t="str" cm="1">
        <f t="array" ref="H7481">INDEX($B$2:$B$185,1+INT((ROW()-ROW($2:$2))/ROWS($E$2:$E$148)))</f>
        <v>Assisted Sacks</v>
      </c>
      <c r="I7481" s="2" t="str" cm="1">
        <f t="array" ref="I7481">INDEX($E$2:$E$148,1+MOD(ROW()-ROW($2:$2),ROWS($E$2:$E$148)))</f>
        <v>Pre Season</v>
      </c>
      <c r="J7481" s="3" t="s">
        <v>336</v>
      </c>
    </row>
    <row r="7482" spans="7:10" x14ac:dyDescent="0.15">
      <c r="G7482" s="2">
        <v>7481</v>
      </c>
      <c r="H7482" s="2" t="str" cm="1">
        <f t="array" ref="H7482">INDEX($B$2:$B$185,1+INT((ROW()-ROW($2:$2))/ROWS($E$2:$E$148)))</f>
        <v>Assisted Sacks</v>
      </c>
      <c r="I7482" s="2" t="str" cm="1">
        <f t="array" ref="I7482">INDEX($E$2:$E$148,1+MOD(ROW()-ROW($2:$2),ROWS($E$2:$E$148)))</f>
        <v>Regular Season</v>
      </c>
      <c r="J7482" s="2" t="s">
        <v>332</v>
      </c>
    </row>
    <row r="7483" spans="7:10" x14ac:dyDescent="0.15">
      <c r="G7483" s="2">
        <v>7482</v>
      </c>
      <c r="H7483" s="2" t="str" cm="1">
        <f t="array" ref="H7483">INDEX($B$2:$B$185,1+INT((ROW()-ROW($2:$2))/ROWS($E$2:$E$148)))</f>
        <v>Assisted Sacks</v>
      </c>
      <c r="I7483" s="2" t="str" cm="1">
        <f t="array" ref="I7483">INDEX($E$2:$E$148,1+MOD(ROW()-ROW($2:$2),ROWS($E$2:$E$148)))</f>
        <v>Post Season</v>
      </c>
      <c r="J7483" s="2" t="s">
        <v>333</v>
      </c>
    </row>
    <row r="7484" spans="7:10" x14ac:dyDescent="0.15">
      <c r="G7484" s="2">
        <v>7483</v>
      </c>
      <c r="H7484" s="2" t="str" cm="1">
        <f t="array" ref="H7484">INDEX($B$2:$B$185,1+INT((ROW()-ROW($2:$2))/ROWS($E$2:$E$148)))</f>
        <v>Assisted Sacks</v>
      </c>
      <c r="I7484" s="2" t="str" cm="1">
        <f t="array" ref="I7484">INDEX($E$2:$E$148,1+MOD(ROW()-ROW($2:$2),ROWS($E$2:$E$148)))</f>
        <v>in Pistol Formation</v>
      </c>
      <c r="J7484" s="2" t="s">
        <v>334</v>
      </c>
    </row>
    <row r="7485" spans="7:10" x14ac:dyDescent="0.15">
      <c r="G7485" s="2">
        <v>7484</v>
      </c>
      <c r="H7485" s="2" t="str" cm="1">
        <f t="array" ref="H7485">INDEX($B$2:$B$185,1+INT((ROW()-ROW($2:$2))/ROWS($E$2:$E$148)))</f>
        <v>Assisted Sacks</v>
      </c>
      <c r="I7485" s="2" t="str" cm="1">
        <f t="array" ref="I7485">INDEX($E$2:$E$148,1+MOD(ROW()-ROW($2:$2),ROWS($E$2:$E$148)))</f>
        <v>in Shotgun</v>
      </c>
      <c r="J7485" s="2" t="s">
        <v>335</v>
      </c>
    </row>
    <row r="7486" spans="7:10" ht="14" x14ac:dyDescent="0.15">
      <c r="G7486" s="2">
        <v>7485</v>
      </c>
      <c r="H7486" s="2" t="str" cm="1">
        <f t="array" ref="H7486">INDEX($B$2:$B$185,1+INT((ROW()-ROW($2:$2))/ROWS($E$2:$E$148)))</f>
        <v>Assisted Sacks</v>
      </c>
      <c r="I7486" s="2" t="str" cm="1">
        <f t="array" ref="I7486">INDEX($E$2:$E$148,1+MOD(ROW()-ROW($2:$2),ROWS($E$2:$E$148)))</f>
        <v>in QB Under Center</v>
      </c>
      <c r="J7486" s="3" t="s">
        <v>336</v>
      </c>
    </row>
    <row r="7487" spans="7:10" x14ac:dyDescent="0.15">
      <c r="G7487" s="2">
        <v>7486</v>
      </c>
      <c r="H7487" s="2" t="str" cm="1">
        <f t="array" ref="H7487">INDEX($B$2:$B$185,1+INT((ROW()-ROW($2:$2))/ROWS($E$2:$E$148)))</f>
        <v>Assisted Sacks</v>
      </c>
      <c r="I7487" s="2" t="str" cm="1">
        <f t="array" ref="I7487">INDEX($E$2:$E$148,1+MOD(ROW()-ROW($2:$2),ROWS($E$2:$E$148)))</f>
        <v>in Domes</v>
      </c>
      <c r="J7487" s="2" t="s">
        <v>332</v>
      </c>
    </row>
    <row r="7488" spans="7:10" x14ac:dyDescent="0.15">
      <c r="G7488" s="2">
        <v>7487</v>
      </c>
      <c r="H7488" s="2" t="str" cm="1">
        <f t="array" ref="H7488">INDEX($B$2:$B$185,1+INT((ROW()-ROW($2:$2))/ROWS($E$2:$E$148)))</f>
        <v>Assisted Sacks</v>
      </c>
      <c r="I7488" s="2" t="str" cm="1">
        <f t="array" ref="I7488">INDEX($E$2:$E$148,1+MOD(ROW()-ROW($2:$2),ROWS($E$2:$E$148)))</f>
        <v>in Outdoor Stadiums</v>
      </c>
      <c r="J7488" s="2" t="s">
        <v>333</v>
      </c>
    </row>
    <row r="7489" spans="7:10" x14ac:dyDescent="0.15">
      <c r="G7489" s="2">
        <v>7488</v>
      </c>
      <c r="H7489" s="2" t="str" cm="1">
        <f t="array" ref="H7489">INDEX($B$2:$B$185,1+INT((ROW()-ROW($2:$2))/ROWS($E$2:$E$148)))</f>
        <v>Assisted Sacks</v>
      </c>
      <c r="I7489" s="2" t="str" cm="1">
        <f t="array" ref="I7489">INDEX($E$2:$E$148,1+MOD(ROW()-ROW($2:$2),ROWS($E$2:$E$148)))</f>
        <v>in Retractable Domes</v>
      </c>
      <c r="J7489" s="2" t="s">
        <v>334</v>
      </c>
    </row>
    <row r="7490" spans="7:10" x14ac:dyDescent="0.15">
      <c r="G7490" s="2">
        <v>7489</v>
      </c>
      <c r="H7490" s="2" t="str" cm="1">
        <f t="array" ref="H7490">INDEX($B$2:$B$185,1+INT((ROW()-ROW($2:$2))/ROWS($E$2:$E$148)))</f>
        <v>Assisted Sacks</v>
      </c>
      <c r="I7490" s="2" t="str" cm="1">
        <f t="array" ref="I7490">INDEX($E$2:$E$148,1+MOD(ROW()-ROW($2:$2),ROWS($E$2:$E$148)))</f>
        <v>in Afternoon Games</v>
      </c>
      <c r="J7490" s="2" t="s">
        <v>335</v>
      </c>
    </row>
    <row r="7491" spans="7:10" ht="14" x14ac:dyDescent="0.15">
      <c r="G7491" s="2">
        <v>7490</v>
      </c>
      <c r="H7491" s="2" t="str" cm="1">
        <f t="array" ref="H7491">INDEX($B$2:$B$185,1+INT((ROW()-ROW($2:$2))/ROWS($E$2:$E$148)))</f>
        <v>Assisted Sacks</v>
      </c>
      <c r="I7491" s="2" t="str" cm="1">
        <f t="array" ref="I7491">INDEX($E$2:$E$148,1+MOD(ROW()-ROW($2:$2),ROWS($E$2:$E$148)))</f>
        <v>in Early Games</v>
      </c>
      <c r="J7491" s="3" t="s">
        <v>336</v>
      </c>
    </row>
    <row r="7492" spans="7:10" x14ac:dyDescent="0.15">
      <c r="G7492" s="2">
        <v>7491</v>
      </c>
      <c r="H7492" s="2" t="str" cm="1">
        <f t="array" ref="H7492">INDEX($B$2:$B$185,1+INT((ROW()-ROW($2:$2))/ROWS($E$2:$E$148)))</f>
        <v>Assisted Sacks</v>
      </c>
      <c r="I7492" s="2" t="str" cm="1">
        <f t="array" ref="I7492">INDEX($E$2:$E$148,1+MOD(ROW()-ROW($2:$2),ROWS($E$2:$E$148)))</f>
        <v>Pocket Time, &gt; 2.5</v>
      </c>
      <c r="J7492" s="2" t="s">
        <v>332</v>
      </c>
    </row>
    <row r="7493" spans="7:10" x14ac:dyDescent="0.15">
      <c r="G7493" s="2">
        <v>7492</v>
      </c>
      <c r="H7493" s="2" t="str" cm="1">
        <f t="array" ref="H7493">INDEX($B$2:$B$185,1+INT((ROW()-ROW($2:$2))/ROWS($E$2:$E$148)))</f>
        <v>Assisted Sacks</v>
      </c>
      <c r="I7493" s="2" t="str" cm="1">
        <f t="array" ref="I7493">INDEX($E$2:$E$148,1+MOD(ROW()-ROW($2:$2),ROWS($E$2:$E$148)))</f>
        <v>Pocket Time, &lt; 2.5</v>
      </c>
      <c r="J7493" s="2" t="s">
        <v>333</v>
      </c>
    </row>
    <row r="7494" spans="7:10" x14ac:dyDescent="0.15">
      <c r="G7494" s="2">
        <v>7493</v>
      </c>
      <c r="H7494" s="2" t="str" cm="1">
        <f t="array" ref="H7494">INDEX($B$2:$B$185,1+INT((ROW()-ROW($2:$2))/ROWS($E$2:$E$148)))</f>
        <v>Assisted Sacks</v>
      </c>
      <c r="I7494" s="2" t="str" cm="1">
        <f t="array" ref="I7494">INDEX($E$2:$E$148,1+MOD(ROW()-ROW($2:$2),ROWS($E$2:$E$148)))</f>
        <v>in Late Games</v>
      </c>
      <c r="J7494" s="2" t="s">
        <v>334</v>
      </c>
    </row>
    <row r="7495" spans="7:10" x14ac:dyDescent="0.15">
      <c r="G7495" s="2">
        <v>7494</v>
      </c>
      <c r="H7495" s="2" t="str" cm="1">
        <f t="array" ref="H7495">INDEX($B$2:$B$185,1+INT((ROW()-ROW($2:$2))/ROWS($E$2:$E$148)))</f>
        <v>Assisted Sacks</v>
      </c>
      <c r="I7495" s="2" t="str" cm="1">
        <f t="array" ref="I7495">INDEX($E$2:$E$148,1+MOD(ROW()-ROW($2:$2),ROWS($E$2:$E$148)))</f>
        <v>Yards to Go: 1-3</v>
      </c>
      <c r="J7495" s="2" t="s">
        <v>335</v>
      </c>
    </row>
    <row r="7496" spans="7:10" ht="14" x14ac:dyDescent="0.15">
      <c r="G7496" s="2">
        <v>7495</v>
      </c>
      <c r="H7496" s="2" t="str" cm="1">
        <f t="array" ref="H7496">INDEX($B$2:$B$185,1+INT((ROW()-ROW($2:$2))/ROWS($E$2:$E$148)))</f>
        <v>Assisted Sacks</v>
      </c>
      <c r="I7496" s="2" t="str" cm="1">
        <f t="array" ref="I7496">INDEX($E$2:$E$148,1+MOD(ROW()-ROW($2:$2),ROWS($E$2:$E$148)))</f>
        <v>Yards to Go: 4-6</v>
      </c>
      <c r="J7496" s="3" t="s">
        <v>336</v>
      </c>
    </row>
    <row r="7497" spans="7:10" x14ac:dyDescent="0.15">
      <c r="G7497" s="2">
        <v>7496</v>
      </c>
      <c r="H7497" s="2" t="str" cm="1">
        <f t="array" ref="H7497">INDEX($B$2:$B$185,1+INT((ROW()-ROW($2:$2))/ROWS($E$2:$E$148)))</f>
        <v>Assisted Sacks</v>
      </c>
      <c r="I7497" s="2" t="str" cm="1">
        <f t="array" ref="I7497">INDEX($E$2:$E$148,1+MOD(ROW()-ROW($2:$2),ROWS($E$2:$E$148)))</f>
        <v>Yards to Go: 7-9</v>
      </c>
      <c r="J7497" s="2" t="s">
        <v>332</v>
      </c>
    </row>
    <row r="7498" spans="7:10" x14ac:dyDescent="0.15">
      <c r="G7498" s="2">
        <v>7497</v>
      </c>
      <c r="H7498" s="2" t="str" cm="1">
        <f t="array" ref="H7498">INDEX($B$2:$B$185,1+INT((ROW()-ROW($2:$2))/ROWS($E$2:$E$148)))</f>
        <v>Assisted Sacks</v>
      </c>
      <c r="I7498" s="2" t="str" cm="1">
        <f t="array" ref="I7498">INDEX($E$2:$E$148,1+MOD(ROW()-ROW($2:$2),ROWS($E$2:$E$148)))</f>
        <v>Yards to Go: 10+</v>
      </c>
      <c r="J7498" s="2" t="s">
        <v>333</v>
      </c>
    </row>
    <row r="7499" spans="7:10" x14ac:dyDescent="0.15">
      <c r="G7499" s="2">
        <v>7498</v>
      </c>
      <c r="H7499" s="2" t="str" cm="1">
        <f t="array" ref="H7499">INDEX($B$2:$B$185,1+INT((ROW()-ROW($2:$2))/ROWS($E$2:$E$148)))</f>
        <v>Solo Tackles</v>
      </c>
      <c r="I7499" s="2" t="str" cm="1">
        <f t="array" ref="I7499">INDEX($E$2:$E$148,1+MOD(ROW()-ROW($2:$2),ROWS($E$2:$E$148)))</f>
        <v>vs Normal Rush</v>
      </c>
      <c r="J7499" s="2" t="s">
        <v>334</v>
      </c>
    </row>
    <row r="7500" spans="7:10" x14ac:dyDescent="0.15">
      <c r="G7500" s="2">
        <v>7499</v>
      </c>
      <c r="H7500" s="2" t="str" cm="1">
        <f t="array" ref="H7500">INDEX($B$2:$B$185,1+INT((ROW()-ROW($2:$2))/ROWS($E$2:$E$148)))</f>
        <v>Solo Tackles</v>
      </c>
      <c r="I7500" s="2" t="str" cm="1">
        <f t="array" ref="I7500">INDEX($E$2:$E$148,1+MOD(ROW()-ROW($2:$2),ROWS($E$2:$E$148)))</f>
        <v>vs Blitz</v>
      </c>
      <c r="J7500" s="2" t="s">
        <v>335</v>
      </c>
    </row>
    <row r="7501" spans="7:10" ht="14" x14ac:dyDescent="0.15">
      <c r="G7501" s="2">
        <v>7500</v>
      </c>
      <c r="H7501" s="2" t="str" cm="1">
        <f t="array" ref="H7501">INDEX($B$2:$B$185,1+INT((ROW()-ROW($2:$2))/ROWS($E$2:$E$148)))</f>
        <v>Solo Tackles</v>
      </c>
      <c r="I7501" s="2" t="str" cm="1">
        <f t="array" ref="I7501">INDEX($E$2:$E$148,1+MOD(ROW()-ROW($2:$2),ROWS($E$2:$E$148)))</f>
        <v>in AFC</v>
      </c>
      <c r="J7501" s="3" t="s">
        <v>336</v>
      </c>
    </row>
    <row r="7502" spans="7:10" x14ac:dyDescent="0.15">
      <c r="G7502" s="2">
        <v>7501</v>
      </c>
      <c r="H7502" s="2" t="str" cm="1">
        <f t="array" ref="H7502">INDEX($B$2:$B$185,1+INT((ROW()-ROW($2:$2))/ROWS($E$2:$E$148)))</f>
        <v>Solo Tackles</v>
      </c>
      <c r="I7502" s="2" t="str" cm="1">
        <f t="array" ref="I7502">INDEX($E$2:$E$148,1+MOD(ROW()-ROW($2:$2),ROWS($E$2:$E$148)))</f>
        <v>in NFC</v>
      </c>
      <c r="J7502" s="2" t="s">
        <v>332</v>
      </c>
    </row>
    <row r="7503" spans="7:10" x14ac:dyDescent="0.15">
      <c r="G7503" s="2">
        <v>7502</v>
      </c>
      <c r="H7503" s="2" t="str" cm="1">
        <f t="array" ref="H7503">INDEX($B$2:$B$185,1+INT((ROW()-ROW($2:$2))/ROWS($E$2:$E$148)))</f>
        <v>Solo Tackles</v>
      </c>
      <c r="I7503" s="2" t="str" cm="1">
        <f t="array" ref="I7503">INDEX($E$2:$E$148,1+MOD(ROW()-ROW($2:$2),ROWS($E$2:$E$148)))</f>
        <v>on Mondays</v>
      </c>
      <c r="J7503" s="2" t="s">
        <v>333</v>
      </c>
    </row>
    <row r="7504" spans="7:10" x14ac:dyDescent="0.15">
      <c r="G7504" s="2">
        <v>7503</v>
      </c>
      <c r="H7504" s="2" t="str" cm="1">
        <f t="array" ref="H7504">INDEX($B$2:$B$185,1+INT((ROW()-ROW($2:$2))/ROWS($E$2:$E$148)))</f>
        <v>Solo Tackles</v>
      </c>
      <c r="I7504" s="2" t="str" cm="1">
        <f t="array" ref="I7504">INDEX($E$2:$E$148,1+MOD(ROW()-ROW($2:$2),ROWS($E$2:$E$148)))</f>
        <v>on Sundays</v>
      </c>
      <c r="J7504" s="2" t="s">
        <v>334</v>
      </c>
    </row>
    <row r="7505" spans="7:10" x14ac:dyDescent="0.15">
      <c r="G7505" s="2">
        <v>7504</v>
      </c>
      <c r="H7505" s="2" t="str" cm="1">
        <f t="array" ref="H7505">INDEX($B$2:$B$185,1+INT((ROW()-ROW($2:$2))/ROWS($E$2:$E$148)))</f>
        <v>Solo Tackles</v>
      </c>
      <c r="I7505" s="2" t="str" cm="1">
        <f t="array" ref="I7505">INDEX($E$2:$E$148,1+MOD(ROW()-ROW($2:$2),ROWS($E$2:$E$148)))</f>
        <v>on Thursdays</v>
      </c>
      <c r="J7505" s="2" t="s">
        <v>335</v>
      </c>
    </row>
    <row r="7506" spans="7:10" ht="14" x14ac:dyDescent="0.15">
      <c r="G7506" s="2">
        <v>7505</v>
      </c>
      <c r="H7506" s="2" t="str" cm="1">
        <f t="array" ref="H7506">INDEX($B$2:$B$185,1+INT((ROW()-ROW($2:$2))/ROWS($E$2:$E$148)))</f>
        <v>Solo Tackles</v>
      </c>
      <c r="I7506" s="2" t="str" cm="1">
        <f t="array" ref="I7506">INDEX($E$2:$E$148,1+MOD(ROW()-ROW($2:$2),ROWS($E$2:$E$148)))</f>
        <v>in AFC East</v>
      </c>
      <c r="J7506" s="3" t="s">
        <v>336</v>
      </c>
    </row>
    <row r="7507" spans="7:10" x14ac:dyDescent="0.15">
      <c r="G7507" s="2">
        <v>7506</v>
      </c>
      <c r="H7507" s="2" t="str" cm="1">
        <f t="array" ref="H7507">INDEX($B$2:$B$185,1+INT((ROW()-ROW($2:$2))/ROWS($E$2:$E$148)))</f>
        <v>Solo Tackles</v>
      </c>
      <c r="I7507" s="2" t="str" cm="1">
        <f t="array" ref="I7507">INDEX($E$2:$E$148,1+MOD(ROW()-ROW($2:$2),ROWS($E$2:$E$148)))</f>
        <v>in AFC North</v>
      </c>
      <c r="J7507" s="2" t="s">
        <v>332</v>
      </c>
    </row>
    <row r="7508" spans="7:10" x14ac:dyDescent="0.15">
      <c r="G7508" s="2">
        <v>7507</v>
      </c>
      <c r="H7508" s="2" t="str" cm="1">
        <f t="array" ref="H7508">INDEX($B$2:$B$185,1+INT((ROW()-ROW($2:$2))/ROWS($E$2:$E$148)))</f>
        <v>Solo Tackles</v>
      </c>
      <c r="I7508" s="2" t="str" cm="1">
        <f t="array" ref="I7508">INDEX($E$2:$E$148,1+MOD(ROW()-ROW($2:$2),ROWS($E$2:$E$148)))</f>
        <v>in AFC South</v>
      </c>
      <c r="J7508" s="2" t="s">
        <v>333</v>
      </c>
    </row>
    <row r="7509" spans="7:10" x14ac:dyDescent="0.15">
      <c r="G7509" s="2">
        <v>7508</v>
      </c>
      <c r="H7509" s="2" t="str" cm="1">
        <f t="array" ref="H7509">INDEX($B$2:$B$185,1+INT((ROW()-ROW($2:$2))/ROWS($E$2:$E$148)))</f>
        <v>Solo Tackles</v>
      </c>
      <c r="I7509" s="2" t="str" cm="1">
        <f t="array" ref="I7509">INDEX($E$2:$E$148,1+MOD(ROW()-ROW($2:$2),ROWS($E$2:$E$148)))</f>
        <v>in AFC West</v>
      </c>
      <c r="J7509" s="2" t="s">
        <v>334</v>
      </c>
    </row>
    <row r="7510" spans="7:10" x14ac:dyDescent="0.15">
      <c r="G7510" s="2">
        <v>7509</v>
      </c>
      <c r="H7510" s="2" t="str" cm="1">
        <f t="array" ref="H7510">INDEX($B$2:$B$185,1+INT((ROW()-ROW($2:$2))/ROWS($E$2:$E$148)))</f>
        <v>Solo Tackles</v>
      </c>
      <c r="I7510" s="2" t="str" cm="1">
        <f t="array" ref="I7510">INDEX($E$2:$E$148,1+MOD(ROW()-ROW($2:$2),ROWS($E$2:$E$148)))</f>
        <v>in NFC East</v>
      </c>
      <c r="J7510" s="2" t="s">
        <v>335</v>
      </c>
    </row>
    <row r="7511" spans="7:10" ht="14" x14ac:dyDescent="0.15">
      <c r="G7511" s="2">
        <v>7510</v>
      </c>
      <c r="H7511" s="2" t="str" cm="1">
        <f t="array" ref="H7511">INDEX($B$2:$B$185,1+INT((ROW()-ROW($2:$2))/ROWS($E$2:$E$148)))</f>
        <v>Solo Tackles</v>
      </c>
      <c r="I7511" s="2" t="str" cm="1">
        <f t="array" ref="I7511">INDEX($E$2:$E$148,1+MOD(ROW()-ROW($2:$2),ROWS($E$2:$E$148)))</f>
        <v>in NFC North</v>
      </c>
      <c r="J7511" s="3" t="s">
        <v>336</v>
      </c>
    </row>
    <row r="7512" spans="7:10" x14ac:dyDescent="0.15">
      <c r="G7512" s="2">
        <v>7511</v>
      </c>
      <c r="H7512" s="2" t="str" cm="1">
        <f t="array" ref="H7512">INDEX($B$2:$B$185,1+INT((ROW()-ROW($2:$2))/ROWS($E$2:$E$148)))</f>
        <v>Solo Tackles</v>
      </c>
      <c r="I7512" s="2" t="str" cm="1">
        <f t="array" ref="I7512">INDEX($E$2:$E$148,1+MOD(ROW()-ROW($2:$2),ROWS($E$2:$E$148)))</f>
        <v>in NFC South</v>
      </c>
      <c r="J7512" s="2" t="s">
        <v>332</v>
      </c>
    </row>
    <row r="7513" spans="7:10" x14ac:dyDescent="0.15">
      <c r="G7513" s="2">
        <v>7512</v>
      </c>
      <c r="H7513" s="2" t="str" cm="1">
        <f t="array" ref="H7513">INDEX($B$2:$B$185,1+INT((ROW()-ROW($2:$2))/ROWS($E$2:$E$148)))</f>
        <v>Solo Tackles</v>
      </c>
      <c r="I7513" s="2" t="str" cm="1">
        <f t="array" ref="I7513">INDEX($E$2:$E$148,1+MOD(ROW()-ROW($2:$2),ROWS($E$2:$E$148)))</f>
        <v>in NFC West</v>
      </c>
      <c r="J7513" s="2" t="s">
        <v>333</v>
      </c>
    </row>
    <row r="7514" spans="7:10" x14ac:dyDescent="0.15">
      <c r="G7514" s="2">
        <v>7513</v>
      </c>
      <c r="H7514" s="2" t="str" cm="1">
        <f t="array" ref="H7514">INDEX($B$2:$B$185,1+INT((ROW()-ROW($2:$2))/ROWS($E$2:$E$148)))</f>
        <v>Solo Tackles</v>
      </c>
      <c r="I7514" s="2" t="str" cm="1">
        <f t="array" ref="I7514">INDEX($E$2:$E$148,1+MOD(ROW()-ROW($2:$2),ROWS($E$2:$E$148)))</f>
        <v>vs AFC</v>
      </c>
      <c r="J7514" s="2" t="s">
        <v>334</v>
      </c>
    </row>
    <row r="7515" spans="7:10" x14ac:dyDescent="0.15">
      <c r="G7515" s="2">
        <v>7514</v>
      </c>
      <c r="H7515" s="2" t="str" cm="1">
        <f t="array" ref="H7515">INDEX($B$2:$B$185,1+INT((ROW()-ROW($2:$2))/ROWS($E$2:$E$148)))</f>
        <v>Solo Tackles</v>
      </c>
      <c r="I7515" s="2" t="str" cm="1">
        <f t="array" ref="I7515">INDEX($E$2:$E$148,1+MOD(ROW()-ROW($2:$2),ROWS($E$2:$E$148)))</f>
        <v>vs NFC</v>
      </c>
      <c r="J7515" s="2" t="s">
        <v>335</v>
      </c>
    </row>
    <row r="7516" spans="7:10" ht="14" x14ac:dyDescent="0.15">
      <c r="G7516" s="2">
        <v>7515</v>
      </c>
      <c r="H7516" s="2" t="str" cm="1">
        <f t="array" ref="H7516">INDEX($B$2:$B$185,1+INT((ROW()-ROW($2:$2))/ROWS($E$2:$E$148)))</f>
        <v>Solo Tackles</v>
      </c>
      <c r="I7516" s="2" t="str" cm="1">
        <f t="array" ref="I7516">INDEX($E$2:$E$148,1+MOD(ROW()-ROW($2:$2),ROWS($E$2:$E$148)))</f>
        <v>vs AFC East</v>
      </c>
      <c r="J7516" s="3" t="s">
        <v>336</v>
      </c>
    </row>
    <row r="7517" spans="7:10" x14ac:dyDescent="0.15">
      <c r="G7517" s="2">
        <v>7516</v>
      </c>
      <c r="H7517" s="2" t="str" cm="1">
        <f t="array" ref="H7517">INDEX($B$2:$B$185,1+INT((ROW()-ROW($2:$2))/ROWS($E$2:$E$148)))</f>
        <v>Solo Tackles</v>
      </c>
      <c r="I7517" s="2" t="str" cm="1">
        <f t="array" ref="I7517">INDEX($E$2:$E$148,1+MOD(ROW()-ROW($2:$2),ROWS($E$2:$E$148)))</f>
        <v>vs AFC North</v>
      </c>
      <c r="J7517" s="2" t="s">
        <v>332</v>
      </c>
    </row>
    <row r="7518" spans="7:10" x14ac:dyDescent="0.15">
      <c r="G7518" s="2">
        <v>7517</v>
      </c>
      <c r="H7518" s="2" t="str" cm="1">
        <f t="array" ref="H7518">INDEX($B$2:$B$185,1+INT((ROW()-ROW($2:$2))/ROWS($E$2:$E$148)))</f>
        <v>Solo Tackles</v>
      </c>
      <c r="I7518" s="2" t="str" cm="1">
        <f t="array" ref="I7518">INDEX($E$2:$E$148,1+MOD(ROW()-ROW($2:$2),ROWS($E$2:$E$148)))</f>
        <v>vs AFC South</v>
      </c>
      <c r="J7518" s="2" t="s">
        <v>333</v>
      </c>
    </row>
    <row r="7519" spans="7:10" x14ac:dyDescent="0.15">
      <c r="G7519" s="2">
        <v>7518</v>
      </c>
      <c r="H7519" s="2" t="str" cm="1">
        <f t="array" ref="H7519">INDEX($B$2:$B$185,1+INT((ROW()-ROW($2:$2))/ROWS($E$2:$E$148)))</f>
        <v>Solo Tackles</v>
      </c>
      <c r="I7519" s="2" t="str" cm="1">
        <f t="array" ref="I7519">INDEX($E$2:$E$148,1+MOD(ROW()-ROW($2:$2),ROWS($E$2:$E$148)))</f>
        <v>vs AFC West</v>
      </c>
      <c r="J7519" s="2" t="s">
        <v>334</v>
      </c>
    </row>
    <row r="7520" spans="7:10" x14ac:dyDescent="0.15">
      <c r="G7520" s="2">
        <v>7519</v>
      </c>
      <c r="H7520" s="2" t="str" cm="1">
        <f t="array" ref="H7520">INDEX($B$2:$B$185,1+INT((ROW()-ROW($2:$2))/ROWS($E$2:$E$148)))</f>
        <v>Solo Tackles</v>
      </c>
      <c r="I7520" s="2" t="str" cm="1">
        <f t="array" ref="I7520">INDEX($E$2:$E$148,1+MOD(ROW()-ROW($2:$2),ROWS($E$2:$E$148)))</f>
        <v>vs NFC East</v>
      </c>
      <c r="J7520" s="2" t="s">
        <v>335</v>
      </c>
    </row>
    <row r="7521" spans="7:10" ht="14" x14ac:dyDescent="0.15">
      <c r="G7521" s="2">
        <v>7520</v>
      </c>
      <c r="H7521" s="2" t="str" cm="1">
        <f t="array" ref="H7521">INDEX($B$2:$B$185,1+INT((ROW()-ROW($2:$2))/ROWS($E$2:$E$148)))</f>
        <v>Solo Tackles</v>
      </c>
      <c r="I7521" s="2" t="str" cm="1">
        <f t="array" ref="I7521">INDEX($E$2:$E$148,1+MOD(ROW()-ROW($2:$2),ROWS($E$2:$E$148)))</f>
        <v>vs NFC North</v>
      </c>
      <c r="J7521" s="3" t="s">
        <v>336</v>
      </c>
    </row>
    <row r="7522" spans="7:10" x14ac:dyDescent="0.15">
      <c r="G7522" s="2">
        <v>7521</v>
      </c>
      <c r="H7522" s="2" t="str" cm="1">
        <f t="array" ref="H7522">INDEX($B$2:$B$185,1+INT((ROW()-ROW($2:$2))/ROWS($E$2:$E$148)))</f>
        <v>Solo Tackles</v>
      </c>
      <c r="I7522" s="2" t="str" cm="1">
        <f t="array" ref="I7522">INDEX($E$2:$E$148,1+MOD(ROW()-ROW($2:$2),ROWS($E$2:$E$148)))</f>
        <v>vs NFC South</v>
      </c>
      <c r="J7522" s="2" t="s">
        <v>332</v>
      </c>
    </row>
    <row r="7523" spans="7:10" x14ac:dyDescent="0.15">
      <c r="G7523" s="2">
        <v>7522</v>
      </c>
      <c r="H7523" s="2" t="str" cm="1">
        <f t="array" ref="H7523">INDEX($B$2:$B$185,1+INT((ROW()-ROW($2:$2))/ROWS($E$2:$E$148)))</f>
        <v>Solo Tackles</v>
      </c>
      <c r="I7523" s="2" t="str" cm="1">
        <f t="array" ref="I7523">INDEX($E$2:$E$148,1+MOD(ROW()-ROW($2:$2),ROWS($E$2:$E$148)))</f>
        <v>vs NFC West</v>
      </c>
      <c r="J7523" s="2" t="s">
        <v>333</v>
      </c>
    </row>
    <row r="7524" spans="7:10" x14ac:dyDescent="0.15">
      <c r="G7524" s="2">
        <v>7523</v>
      </c>
      <c r="H7524" s="2" t="str" cm="1">
        <f t="array" ref="H7524">INDEX($B$2:$B$185,1+INT((ROW()-ROW($2:$2))/ROWS($E$2:$E$148)))</f>
        <v>Solo Tackles</v>
      </c>
      <c r="I7524" s="2" t="str" cm="1">
        <f t="array" ref="I7524">INDEX($E$2:$E$148,1+MOD(ROW()-ROW($2:$2),ROWS($E$2:$E$148)))</f>
        <v>No Down</v>
      </c>
      <c r="J7524" s="2" t="s">
        <v>334</v>
      </c>
    </row>
    <row r="7525" spans="7:10" x14ac:dyDescent="0.15">
      <c r="G7525" s="2">
        <v>7524</v>
      </c>
      <c r="H7525" s="2" t="str" cm="1">
        <f t="array" ref="H7525">INDEX($B$2:$B$185,1+INT((ROW()-ROW($2:$2))/ROWS($E$2:$E$148)))</f>
        <v>Solo Tackles</v>
      </c>
      <c r="I7525" s="2" t="str" cm="1">
        <f t="array" ref="I7525">INDEX($E$2:$E$148,1+MOD(ROW()-ROW($2:$2),ROWS($E$2:$E$148)))</f>
        <v>on 1st Downs</v>
      </c>
      <c r="J7525" s="2" t="s">
        <v>335</v>
      </c>
    </row>
    <row r="7526" spans="7:10" ht="14" x14ac:dyDescent="0.15">
      <c r="G7526" s="2">
        <v>7525</v>
      </c>
      <c r="H7526" s="2" t="str" cm="1">
        <f t="array" ref="H7526">INDEX($B$2:$B$185,1+INT((ROW()-ROW($2:$2))/ROWS($E$2:$E$148)))</f>
        <v>Solo Tackles</v>
      </c>
      <c r="I7526" s="2" t="str" cm="1">
        <f t="array" ref="I7526">INDEX($E$2:$E$148,1+MOD(ROW()-ROW($2:$2),ROWS($E$2:$E$148)))</f>
        <v>on 2nd Downs</v>
      </c>
      <c r="J7526" s="3" t="s">
        <v>336</v>
      </c>
    </row>
    <row r="7527" spans="7:10" x14ac:dyDescent="0.15">
      <c r="G7527" s="2">
        <v>7526</v>
      </c>
      <c r="H7527" s="2" t="str" cm="1">
        <f t="array" ref="H7527">INDEX($B$2:$B$185,1+INT((ROW()-ROW($2:$2))/ROWS($E$2:$E$148)))</f>
        <v>Solo Tackles</v>
      </c>
      <c r="I7527" s="2" t="str" cm="1">
        <f t="array" ref="I7527">INDEX($E$2:$E$148,1+MOD(ROW()-ROW($2:$2),ROWS($E$2:$E$148)))</f>
        <v>on 3rd Downs</v>
      </c>
      <c r="J7527" s="2" t="s">
        <v>332</v>
      </c>
    </row>
    <row r="7528" spans="7:10" x14ac:dyDescent="0.15">
      <c r="G7528" s="2">
        <v>7527</v>
      </c>
      <c r="H7528" s="2" t="str" cm="1">
        <f t="array" ref="H7528">INDEX($B$2:$B$185,1+INT((ROW()-ROW($2:$2))/ROWS($E$2:$E$148)))</f>
        <v>Solo Tackles</v>
      </c>
      <c r="I7528" s="2" t="str" cm="1">
        <f t="array" ref="I7528">INDEX($E$2:$E$148,1+MOD(ROW()-ROW($2:$2),ROWS($E$2:$E$148)))</f>
        <v>on 4th Downs</v>
      </c>
      <c r="J7528" s="2" t="s">
        <v>333</v>
      </c>
    </row>
    <row r="7529" spans="7:10" x14ac:dyDescent="0.15">
      <c r="G7529" s="2">
        <v>7528</v>
      </c>
      <c r="H7529" s="2" t="str" cm="1">
        <f t="array" ref="H7529">INDEX($B$2:$B$185,1+INT((ROW()-ROW($2:$2))/ROWS($E$2:$E$148)))</f>
        <v>Solo Tackles</v>
      </c>
      <c r="I7529" s="2" t="str" cm="1">
        <f t="array" ref="I7529">INDEX($E$2:$E$148,1+MOD(ROW()-ROW($2:$2),ROWS($E$2:$E$148)))</f>
        <v>1st &amp; 10</v>
      </c>
      <c r="J7529" s="2" t="s">
        <v>334</v>
      </c>
    </row>
    <row r="7530" spans="7:10" x14ac:dyDescent="0.15">
      <c r="G7530" s="2">
        <v>7529</v>
      </c>
      <c r="H7530" s="2" t="str" cm="1">
        <f t="array" ref="H7530">INDEX($B$2:$B$185,1+INT((ROW()-ROW($2:$2))/ROWS($E$2:$E$148)))</f>
        <v>Solo Tackles</v>
      </c>
      <c r="I7530" s="2" t="str" cm="1">
        <f t="array" ref="I7530">INDEX($E$2:$E$148,1+MOD(ROW()-ROW($2:$2),ROWS($E$2:$E$148)))</f>
        <v>1st &amp; &gt; 10</v>
      </c>
      <c r="J7530" s="2" t="s">
        <v>335</v>
      </c>
    </row>
    <row r="7531" spans="7:10" ht="14" x14ac:dyDescent="0.15">
      <c r="G7531" s="2">
        <v>7530</v>
      </c>
      <c r="H7531" s="2" t="str" cm="1">
        <f t="array" ref="H7531">INDEX($B$2:$B$185,1+INT((ROW()-ROW($2:$2))/ROWS($E$2:$E$148)))</f>
        <v>Solo Tackles</v>
      </c>
      <c r="I7531" s="2" t="str" cm="1">
        <f t="array" ref="I7531">INDEX($E$2:$E$148,1+MOD(ROW()-ROW($2:$2),ROWS($E$2:$E$148)))</f>
        <v>1st &amp; &lt; 10</v>
      </c>
      <c r="J7531" s="3" t="s">
        <v>336</v>
      </c>
    </row>
    <row r="7532" spans="7:10" x14ac:dyDescent="0.15">
      <c r="G7532" s="2">
        <v>7531</v>
      </c>
      <c r="H7532" s="2" t="str" cm="1">
        <f t="array" ref="H7532">INDEX($B$2:$B$185,1+INT((ROW()-ROW($2:$2))/ROWS($E$2:$E$148)))</f>
        <v>Solo Tackles</v>
      </c>
      <c r="I7532" s="2" t="str" cm="1">
        <f t="array" ref="I7532">INDEX($E$2:$E$148,1+MOD(ROW()-ROW($2:$2),ROWS($E$2:$E$148)))</f>
        <v>2nd &amp; Medium (4-6yd)</v>
      </c>
      <c r="J7532" s="2" t="s">
        <v>332</v>
      </c>
    </row>
    <row r="7533" spans="7:10" x14ac:dyDescent="0.15">
      <c r="G7533" s="2">
        <v>7532</v>
      </c>
      <c r="H7533" s="2" t="str" cm="1">
        <f t="array" ref="H7533">INDEX($B$2:$B$185,1+INT((ROW()-ROW($2:$2))/ROWS($E$2:$E$148)))</f>
        <v>Solo Tackles</v>
      </c>
      <c r="I7533" s="2" t="str" cm="1">
        <f t="array" ref="I7533">INDEX($E$2:$E$148,1+MOD(ROW()-ROW($2:$2),ROWS($E$2:$E$148)))</f>
        <v>2nd &amp; 7-9</v>
      </c>
      <c r="J7533" s="2" t="s">
        <v>333</v>
      </c>
    </row>
    <row r="7534" spans="7:10" x14ac:dyDescent="0.15">
      <c r="G7534" s="2">
        <v>7533</v>
      </c>
      <c r="H7534" s="2" t="str" cm="1">
        <f t="array" ref="H7534">INDEX($B$2:$B$185,1+INT((ROW()-ROW($2:$2))/ROWS($E$2:$E$148)))</f>
        <v>Solo Tackles</v>
      </c>
      <c r="I7534" s="2" t="str" cm="1">
        <f t="array" ref="I7534">INDEX($E$2:$E$148,1+MOD(ROW()-ROW($2:$2),ROWS($E$2:$E$148)))</f>
        <v>2nd &amp; 10+</v>
      </c>
      <c r="J7534" s="2" t="s">
        <v>334</v>
      </c>
    </row>
    <row r="7535" spans="7:10" x14ac:dyDescent="0.15">
      <c r="G7535" s="2">
        <v>7534</v>
      </c>
      <c r="H7535" s="2" t="str" cm="1">
        <f t="array" ref="H7535">INDEX($B$2:$B$185,1+INT((ROW()-ROW($2:$2))/ROWS($E$2:$E$148)))</f>
        <v>Solo Tackles</v>
      </c>
      <c r="I7535" s="2" t="str" cm="1">
        <f t="array" ref="I7535">INDEX($E$2:$E$148,1+MOD(ROW()-ROW($2:$2),ROWS($E$2:$E$148)))</f>
        <v>3rd &amp; Medium (4-6yd)</v>
      </c>
      <c r="J7535" s="2" t="s">
        <v>335</v>
      </c>
    </row>
    <row r="7536" spans="7:10" ht="14" x14ac:dyDescent="0.15">
      <c r="G7536" s="2">
        <v>7535</v>
      </c>
      <c r="H7536" s="2" t="str" cm="1">
        <f t="array" ref="H7536">INDEX($B$2:$B$185,1+INT((ROW()-ROW($2:$2))/ROWS($E$2:$E$148)))</f>
        <v>Solo Tackles</v>
      </c>
      <c r="I7536" s="2" t="str" cm="1">
        <f t="array" ref="I7536">INDEX($E$2:$E$148,1+MOD(ROW()-ROW($2:$2),ROWS($E$2:$E$148)))</f>
        <v>3rd/4th &amp; Short</v>
      </c>
      <c r="J7536" s="3" t="s">
        <v>336</v>
      </c>
    </row>
    <row r="7537" spans="7:10" x14ac:dyDescent="0.15">
      <c r="G7537" s="2">
        <v>7536</v>
      </c>
      <c r="H7537" s="2" t="str" cm="1">
        <f t="array" ref="H7537">INDEX($B$2:$B$185,1+INT((ROW()-ROW($2:$2))/ROWS($E$2:$E$148)))</f>
        <v>Solo Tackles</v>
      </c>
      <c r="I7537" s="2" t="str" cm="1">
        <f t="array" ref="I7537">INDEX($E$2:$E$148,1+MOD(ROW()-ROW($2:$2),ROWS($E$2:$E$148)))</f>
        <v>3rd &amp; 7-9</v>
      </c>
      <c r="J7537" s="2" t="s">
        <v>332</v>
      </c>
    </row>
    <row r="7538" spans="7:10" x14ac:dyDescent="0.15">
      <c r="G7538" s="2">
        <v>7537</v>
      </c>
      <c r="H7538" s="2" t="str" cm="1">
        <f t="array" ref="H7538">INDEX($B$2:$B$185,1+INT((ROW()-ROW($2:$2))/ROWS($E$2:$E$148)))</f>
        <v>Solo Tackles</v>
      </c>
      <c r="I7538" s="2" t="str" cm="1">
        <f t="array" ref="I7538">INDEX($E$2:$E$148,1+MOD(ROW()-ROW($2:$2),ROWS($E$2:$E$148)))</f>
        <v>3rd &amp; 10+</v>
      </c>
      <c r="J7538" s="2" t="s">
        <v>333</v>
      </c>
    </row>
    <row r="7539" spans="7:10" x14ac:dyDescent="0.15">
      <c r="G7539" s="2">
        <v>7538</v>
      </c>
      <c r="H7539" s="2" t="str" cm="1">
        <f t="array" ref="H7539">INDEX($B$2:$B$185,1+INT((ROW()-ROW($2:$2))/ROWS($E$2:$E$148)))</f>
        <v>Solo Tackles</v>
      </c>
      <c r="I7539" s="2" t="str" cm="1">
        <f t="array" ref="I7539">INDEX($E$2:$E$148,1+MOD(ROW()-ROW($2:$2),ROWS($E$2:$E$148)))</f>
        <v>4th &amp; 4-6</v>
      </c>
      <c r="J7539" s="2" t="s">
        <v>334</v>
      </c>
    </row>
    <row r="7540" spans="7:10" x14ac:dyDescent="0.15">
      <c r="G7540" s="2">
        <v>7539</v>
      </c>
      <c r="H7540" s="2" t="str" cm="1">
        <f t="array" ref="H7540">INDEX($B$2:$B$185,1+INT((ROW()-ROW($2:$2))/ROWS($E$2:$E$148)))</f>
        <v>Solo Tackles</v>
      </c>
      <c r="I7540" s="2" t="str" cm="1">
        <f t="array" ref="I7540">INDEX($E$2:$E$148,1+MOD(ROW()-ROW($2:$2),ROWS($E$2:$E$148)))</f>
        <v>4th &amp; 7-9</v>
      </c>
      <c r="J7540" s="2" t="s">
        <v>335</v>
      </c>
    </row>
    <row r="7541" spans="7:10" ht="14" x14ac:dyDescent="0.15">
      <c r="G7541" s="2">
        <v>7540</v>
      </c>
      <c r="H7541" s="2" t="str" cm="1">
        <f t="array" ref="H7541">INDEX($B$2:$B$185,1+INT((ROW()-ROW($2:$2))/ROWS($E$2:$E$148)))</f>
        <v>Solo Tackles</v>
      </c>
      <c r="I7541" s="2" t="str" cm="1">
        <f t="array" ref="I7541">INDEX($E$2:$E$148,1+MOD(ROW()-ROW($2:$2),ROWS($E$2:$E$148)))</f>
        <v>4th &amp; 10+</v>
      </c>
      <c r="J7541" s="3" t="s">
        <v>336</v>
      </c>
    </row>
    <row r="7542" spans="7:10" x14ac:dyDescent="0.15">
      <c r="G7542" s="2">
        <v>7541</v>
      </c>
      <c r="H7542" s="2" t="str" cm="1">
        <f t="array" ref="H7542">INDEX($B$2:$B$185,1+INT((ROW()-ROW($2:$2))/ROWS($E$2:$E$148)))</f>
        <v>Solo Tackles</v>
      </c>
      <c r="I7542" s="2" t="str" cm="1">
        <f t="array" ref="I7542">INDEX($E$2:$E$148,1+MOD(ROW()-ROW($2:$2),ROWS($E$2:$E$148)))</f>
        <v>Plays/Drive, 1-3</v>
      </c>
      <c r="J7542" s="2" t="s">
        <v>332</v>
      </c>
    </row>
    <row r="7543" spans="7:10" x14ac:dyDescent="0.15">
      <c r="G7543" s="2">
        <v>7542</v>
      </c>
      <c r="H7543" s="2" t="str" cm="1">
        <f t="array" ref="H7543">INDEX($B$2:$B$185,1+INT((ROW()-ROW($2:$2))/ROWS($E$2:$E$148)))</f>
        <v>Solo Tackles</v>
      </c>
      <c r="I7543" s="2" t="str" cm="1">
        <f t="array" ref="I7543">INDEX($E$2:$E$148,1+MOD(ROW()-ROW($2:$2),ROWS($E$2:$E$148)))</f>
        <v>Plays/Drive, 4-6</v>
      </c>
      <c r="J7543" s="2" t="s">
        <v>333</v>
      </c>
    </row>
    <row r="7544" spans="7:10" x14ac:dyDescent="0.15">
      <c r="G7544" s="2">
        <v>7543</v>
      </c>
      <c r="H7544" s="2" t="str" cm="1">
        <f t="array" ref="H7544">INDEX($B$2:$B$185,1+INT((ROW()-ROW($2:$2))/ROWS($E$2:$E$148)))</f>
        <v>Solo Tackles</v>
      </c>
      <c r="I7544" s="2" t="str" cm="1">
        <f t="array" ref="I7544">INDEX($E$2:$E$148,1+MOD(ROW()-ROW($2:$2),ROWS($E$2:$E$148)))</f>
        <v>Plays/Drive, 7-10</v>
      </c>
      <c r="J7544" s="2" t="s">
        <v>334</v>
      </c>
    </row>
    <row r="7545" spans="7:10" x14ac:dyDescent="0.15">
      <c r="G7545" s="2">
        <v>7544</v>
      </c>
      <c r="H7545" s="2" t="str" cm="1">
        <f t="array" ref="H7545">INDEX($B$2:$B$185,1+INT((ROW()-ROW($2:$2))/ROWS($E$2:$E$148)))</f>
        <v>Solo Tackles</v>
      </c>
      <c r="I7545" s="2" t="str" cm="1">
        <f t="array" ref="I7545">INDEX($E$2:$E$148,1+MOD(ROW()-ROW($2:$2),ROWS($E$2:$E$148)))</f>
        <v>Plays/Drive, 11+</v>
      </c>
      <c r="J7545" s="2" t="s">
        <v>335</v>
      </c>
    </row>
    <row r="7546" spans="7:10" ht="14" x14ac:dyDescent="0.15">
      <c r="G7546" s="2">
        <v>7545</v>
      </c>
      <c r="H7546" s="2" t="str" cm="1">
        <f t="array" ref="H7546">INDEX($B$2:$B$185,1+INT((ROW()-ROW($2:$2))/ROWS($E$2:$E$148)))</f>
        <v>Solo Tackles</v>
      </c>
      <c r="I7546" s="2" t="str" cm="1">
        <f t="array" ref="I7546">INDEX($E$2:$E$148,1+MOD(ROW()-ROW($2:$2),ROWS($E$2:$E$148)))</f>
        <v>Loaded Box, &gt; 8</v>
      </c>
      <c r="J7546" s="3" t="s">
        <v>336</v>
      </c>
    </row>
    <row r="7547" spans="7:10" x14ac:dyDescent="0.15">
      <c r="G7547" s="2">
        <v>7546</v>
      </c>
      <c r="H7547" s="2" t="str" cm="1">
        <f t="array" ref="H7547">INDEX($B$2:$B$185,1+INT((ROW()-ROW($2:$2))/ROWS($E$2:$E$148)))</f>
        <v>Solo Tackles</v>
      </c>
      <c r="I7547" s="2" t="str" cm="1">
        <f t="array" ref="I7547">INDEX($E$2:$E$148,1+MOD(ROW()-ROW($2:$2),ROWS($E$2:$E$148)))</f>
        <v>Loaded Box, &lt; 8</v>
      </c>
      <c r="J7547" s="2" t="s">
        <v>332</v>
      </c>
    </row>
    <row r="7548" spans="7:10" x14ac:dyDescent="0.15">
      <c r="G7548" s="2">
        <v>7547</v>
      </c>
      <c r="H7548" s="2" t="str" cm="1">
        <f t="array" ref="H7548">INDEX($B$2:$B$185,1+INT((ROW()-ROW($2:$2))/ROWS($E$2:$E$148)))</f>
        <v>Solo Tackles</v>
      </c>
      <c r="I7548" s="2" t="str" cm="1">
        <f t="array" ref="I7548">INDEX($E$2:$E$148,1+MOD(ROW()-ROW($2:$2),ROWS($E$2:$E$148)))</f>
        <v>LOS: Opponents 1-10</v>
      </c>
      <c r="J7548" s="2" t="s">
        <v>333</v>
      </c>
    </row>
    <row r="7549" spans="7:10" x14ac:dyDescent="0.15">
      <c r="G7549" s="2">
        <v>7548</v>
      </c>
      <c r="H7549" s="2" t="str" cm="1">
        <f t="array" ref="H7549">INDEX($B$2:$B$185,1+INT((ROW()-ROW($2:$2))/ROWS($E$2:$E$148)))</f>
        <v>Solo Tackles</v>
      </c>
      <c r="I7549" s="2" t="str" cm="1">
        <f t="array" ref="I7549">INDEX($E$2:$E$148,1+MOD(ROW()-ROW($2:$2),ROWS($E$2:$E$148)))</f>
        <v>LOS: Opponents 11-20</v>
      </c>
      <c r="J7549" s="2" t="s">
        <v>334</v>
      </c>
    </row>
    <row r="7550" spans="7:10" x14ac:dyDescent="0.15">
      <c r="G7550" s="2">
        <v>7549</v>
      </c>
      <c r="H7550" s="2" t="str" cm="1">
        <f t="array" ref="H7550">INDEX($B$2:$B$185,1+INT((ROW()-ROW($2:$2))/ROWS($E$2:$E$148)))</f>
        <v>Solo Tackles</v>
      </c>
      <c r="I7550" s="2" t="str" cm="1">
        <f t="array" ref="I7550">INDEX($E$2:$E$148,1+MOD(ROW()-ROW($2:$2),ROWS($E$2:$E$148)))</f>
        <v>LOS: Opponents 41-50</v>
      </c>
      <c r="J7550" s="2" t="s">
        <v>335</v>
      </c>
    </row>
    <row r="7551" spans="7:10" ht="14" x14ac:dyDescent="0.15">
      <c r="G7551" s="2">
        <v>7550</v>
      </c>
      <c r="H7551" s="2" t="str" cm="1">
        <f t="array" ref="H7551">INDEX($B$2:$B$185,1+INT((ROW()-ROW($2:$2))/ROWS($E$2:$E$148)))</f>
        <v>Solo Tackles</v>
      </c>
      <c r="I7551" s="2" t="str" cm="1">
        <f t="array" ref="I7551">INDEX($E$2:$E$148,1+MOD(ROW()-ROW($2:$2),ROWS($E$2:$E$148)))</f>
        <v>LOS: Own 1-10</v>
      </c>
      <c r="J7551" s="3" t="s">
        <v>336</v>
      </c>
    </row>
    <row r="7552" spans="7:10" x14ac:dyDescent="0.15">
      <c r="G7552" s="2">
        <v>7551</v>
      </c>
      <c r="H7552" s="2" t="str" cm="1">
        <f t="array" ref="H7552">INDEX($B$2:$B$185,1+INT((ROW()-ROW($2:$2))/ROWS($E$2:$E$148)))</f>
        <v>Solo Tackles</v>
      </c>
      <c r="I7552" s="2" t="str" cm="1">
        <f t="array" ref="I7552">INDEX($E$2:$E$148,1+MOD(ROW()-ROW($2:$2),ROWS($E$2:$E$148)))</f>
        <v>LOS: Own 11-20</v>
      </c>
      <c r="J7552" s="2" t="s">
        <v>332</v>
      </c>
    </row>
    <row r="7553" spans="7:10" x14ac:dyDescent="0.15">
      <c r="G7553" s="2">
        <v>7552</v>
      </c>
      <c r="H7553" s="2" t="str" cm="1">
        <f t="array" ref="H7553">INDEX($B$2:$B$185,1+INT((ROW()-ROW($2:$2))/ROWS($E$2:$E$148)))</f>
        <v>Solo Tackles</v>
      </c>
      <c r="I7553" s="2" t="str" cm="1">
        <f t="array" ref="I7553">INDEX($E$2:$E$148,1+MOD(ROW()-ROW($2:$2),ROWS($E$2:$E$148)))</f>
        <v>LOS: Own 21-50</v>
      </c>
      <c r="J7553" s="2" t="s">
        <v>333</v>
      </c>
    </row>
    <row r="7554" spans="7:10" x14ac:dyDescent="0.15">
      <c r="G7554" s="2">
        <v>7553</v>
      </c>
      <c r="H7554" s="2" t="str" cm="1">
        <f t="array" ref="H7554">INDEX($B$2:$B$185,1+INT((ROW()-ROW($2:$2))/ROWS($E$2:$E$148)))</f>
        <v>Solo Tackles</v>
      </c>
      <c r="I7554" s="2" t="str" cm="1">
        <f t="array" ref="I7554">INDEX($E$2:$E$148,1+MOD(ROW()-ROW($2:$2),ROWS($E$2:$E$148)))</f>
        <v>Final Score +/- 7</v>
      </c>
      <c r="J7554" s="2" t="s">
        <v>334</v>
      </c>
    </row>
    <row r="7555" spans="7:10" x14ac:dyDescent="0.15">
      <c r="G7555" s="2">
        <v>7554</v>
      </c>
      <c r="H7555" s="2" t="str" cm="1">
        <f t="array" ref="H7555">INDEX($B$2:$B$185,1+INT((ROW()-ROW($2:$2))/ROWS($E$2:$E$148)))</f>
        <v>Solo Tackles</v>
      </c>
      <c r="I7555" s="2" t="str" cm="1">
        <f t="array" ref="I7555">INDEX($E$2:$E$148,1+MOD(ROW()-ROW($2:$2),ROWS($E$2:$E$148)))</f>
        <v>Final Score 8-14 pts</v>
      </c>
      <c r="J7555" s="2" t="s">
        <v>335</v>
      </c>
    </row>
    <row r="7556" spans="7:10" ht="14" x14ac:dyDescent="0.15">
      <c r="G7556" s="2">
        <v>7555</v>
      </c>
      <c r="H7556" s="2" t="str" cm="1">
        <f t="array" ref="H7556">INDEX($B$2:$B$185,1+INT((ROW()-ROW($2:$2))/ROWS($E$2:$E$148)))</f>
        <v>Solo Tackles</v>
      </c>
      <c r="I7556" s="2" t="str" cm="1">
        <f t="array" ref="I7556">INDEX($E$2:$E$148,1+MOD(ROW()-ROW($2:$2),ROWS($E$2:$E$148)))</f>
        <v>Final Score 15+ pt</v>
      </c>
      <c r="J7556" s="3" t="s">
        <v>336</v>
      </c>
    </row>
    <row r="7557" spans="7:10" x14ac:dyDescent="0.15">
      <c r="G7557" s="2">
        <v>7556</v>
      </c>
      <c r="H7557" s="2" t="str" cm="1">
        <f t="array" ref="H7557">INDEX($B$2:$B$185,1+INT((ROW()-ROW($2:$2))/ROWS($E$2:$E$148)))</f>
        <v>Solo Tackles</v>
      </c>
      <c r="I7557" s="2" t="str" cm="1">
        <f t="array" ref="I7557">INDEX($E$2:$E$148,1+MOD(ROW()-ROW($2:$2),ROWS($E$2:$E$148)))</f>
        <v>Games 1 to 4</v>
      </c>
      <c r="J7557" s="2" t="s">
        <v>332</v>
      </c>
    </row>
    <row r="7558" spans="7:10" x14ac:dyDescent="0.15">
      <c r="G7558" s="2">
        <v>7557</v>
      </c>
      <c r="H7558" s="2" t="str" cm="1">
        <f t="array" ref="H7558">INDEX($B$2:$B$185,1+INT((ROW()-ROW($2:$2))/ROWS($E$2:$E$148)))</f>
        <v>Solo Tackles</v>
      </c>
      <c r="I7558" s="2" t="str" cm="1">
        <f t="array" ref="I7558">INDEX($E$2:$E$148,1+MOD(ROW()-ROW($2:$2),ROWS($E$2:$E$148)))</f>
        <v>Games 13 to 16</v>
      </c>
      <c r="J7558" s="2" t="s">
        <v>333</v>
      </c>
    </row>
    <row r="7559" spans="7:10" x14ac:dyDescent="0.15">
      <c r="G7559" s="2">
        <v>7558</v>
      </c>
      <c r="H7559" s="2" t="str" cm="1">
        <f t="array" ref="H7559">INDEX($B$2:$B$185,1+INT((ROW()-ROW($2:$2))/ROWS($E$2:$E$148)))</f>
        <v>Solo Tackles</v>
      </c>
      <c r="I7559" s="2" t="str" cm="1">
        <f t="array" ref="I7559">INDEX($E$2:$E$148,1+MOD(ROW()-ROW($2:$2),ROWS($E$2:$E$148)))</f>
        <v>Games 5 to 8</v>
      </c>
      <c r="J7559" s="2" t="s">
        <v>334</v>
      </c>
    </row>
    <row r="7560" spans="7:10" x14ac:dyDescent="0.15">
      <c r="G7560" s="2">
        <v>7559</v>
      </c>
      <c r="H7560" s="2" t="str" cm="1">
        <f t="array" ref="H7560">INDEX($B$2:$B$185,1+INT((ROW()-ROW($2:$2))/ROWS($E$2:$E$148)))</f>
        <v>Solo Tackles</v>
      </c>
      <c r="I7560" s="2" t="str" cm="1">
        <f t="array" ref="I7560">INDEX($E$2:$E$148,1+MOD(ROW()-ROW($2:$2),ROWS($E$2:$E$148)))</f>
        <v>Games 9 to 12</v>
      </c>
      <c r="J7560" s="2" t="s">
        <v>335</v>
      </c>
    </row>
    <row r="7561" spans="7:10" ht="14" x14ac:dyDescent="0.15">
      <c r="G7561" s="2">
        <v>7560</v>
      </c>
      <c r="H7561" s="2" t="str" cm="1">
        <f t="array" ref="H7561">INDEX($B$2:$B$185,1+INT((ROW()-ROW($2:$2))/ROWS($E$2:$E$148)))</f>
        <v>Solo Tackles</v>
      </c>
      <c r="I7561" s="2" t="str" cm="1">
        <f t="array" ref="I7561">INDEX($E$2:$E$148,1+MOD(ROW()-ROW($2:$2),ROWS($E$2:$E$148)))</f>
        <v>when Leading, &lt; 2 min</v>
      </c>
      <c r="J7561" s="3" t="s">
        <v>336</v>
      </c>
    </row>
    <row r="7562" spans="7:10" x14ac:dyDescent="0.15">
      <c r="G7562" s="2">
        <v>7561</v>
      </c>
      <c r="H7562" s="2" t="str" cm="1">
        <f t="array" ref="H7562">INDEX($B$2:$B$185,1+INT((ROW()-ROW($2:$2))/ROWS($E$2:$E$148)))</f>
        <v>Solo Tackles</v>
      </c>
      <c r="I7562" s="2" t="str" cm="1">
        <f t="array" ref="I7562">INDEX($E$2:$E$148,1+MOD(ROW()-ROW($2:$2),ROWS($E$2:$E$148)))</f>
        <v>when Leading, &lt; 4 min</v>
      </c>
      <c r="J7562" s="2" t="s">
        <v>332</v>
      </c>
    </row>
    <row r="7563" spans="7:10" x14ac:dyDescent="0.15">
      <c r="G7563" s="2">
        <v>7562</v>
      </c>
      <c r="H7563" s="2" t="str" cm="1">
        <f t="array" ref="H7563">INDEX($B$2:$B$185,1+INT((ROW()-ROW($2:$2))/ROWS($E$2:$E$148)))</f>
        <v>Solo Tackles</v>
      </c>
      <c r="I7563" s="2" t="str" cm="1">
        <f t="array" ref="I7563">INDEX($E$2:$E$148,1+MOD(ROW()-ROW($2:$2),ROWS($E$2:$E$148)))</f>
        <v>when Tied, &lt; 2 min</v>
      </c>
      <c r="J7563" s="2" t="s">
        <v>333</v>
      </c>
    </row>
    <row r="7564" spans="7:10" x14ac:dyDescent="0.15">
      <c r="G7564" s="2">
        <v>7563</v>
      </c>
      <c r="H7564" s="2" t="str" cm="1">
        <f t="array" ref="H7564">INDEX($B$2:$B$185,1+INT((ROW()-ROW($2:$2))/ROWS($E$2:$E$148)))</f>
        <v>Solo Tackles</v>
      </c>
      <c r="I7564" s="2" t="str" cm="1">
        <f t="array" ref="I7564">INDEX($E$2:$E$148,1+MOD(ROW()-ROW($2:$2),ROWS($E$2:$E$148)))</f>
        <v>when Tied, &lt; 4 min</v>
      </c>
      <c r="J7564" s="2" t="s">
        <v>334</v>
      </c>
    </row>
    <row r="7565" spans="7:10" x14ac:dyDescent="0.15">
      <c r="G7565" s="2">
        <v>7564</v>
      </c>
      <c r="H7565" s="2" t="str" cm="1">
        <f t="array" ref="H7565">INDEX($B$2:$B$185,1+INT((ROW()-ROW($2:$2))/ROWS($E$2:$E$148)))</f>
        <v>Solo Tackles</v>
      </c>
      <c r="I7565" s="2" t="str" cm="1">
        <f t="array" ref="I7565">INDEX($E$2:$E$148,1+MOD(ROW()-ROW($2:$2),ROWS($E$2:$E$148)))</f>
        <v>when Trailing, &lt; 2 min</v>
      </c>
      <c r="J7565" s="2" t="s">
        <v>335</v>
      </c>
    </row>
    <row r="7566" spans="7:10" ht="14" x14ac:dyDescent="0.15">
      <c r="G7566" s="2">
        <v>7565</v>
      </c>
      <c r="H7566" s="2" t="str" cm="1">
        <f t="array" ref="H7566">INDEX($B$2:$B$185,1+INT((ROW()-ROW($2:$2))/ROWS($E$2:$E$148)))</f>
        <v>Solo Tackles</v>
      </c>
      <c r="I7566" s="2" t="str" cm="1">
        <f t="array" ref="I7566">INDEX($E$2:$E$148,1+MOD(ROW()-ROW($2:$2),ROWS($E$2:$E$148)))</f>
        <v>when Trailing, &lt; 4 min</v>
      </c>
      <c r="J7566" s="3" t="s">
        <v>336</v>
      </c>
    </row>
    <row r="7567" spans="7:10" x14ac:dyDescent="0.15">
      <c r="G7567" s="2">
        <v>7566</v>
      </c>
      <c r="H7567" s="2" t="str" cm="1">
        <f t="array" ref="H7567">INDEX($B$2:$B$185,1+INT((ROW()-ROW($2:$2))/ROWS($E$2:$E$148)))</f>
        <v>Solo Tackles</v>
      </c>
      <c r="I7567" s="2" t="str" cm="1">
        <f t="array" ref="I7567">INDEX($E$2:$E$148,1+MOD(ROW()-ROW($2:$2),ROWS($E$2:$E$148)))</f>
        <v>in 1st Half</v>
      </c>
      <c r="J7567" s="2" t="s">
        <v>332</v>
      </c>
    </row>
    <row r="7568" spans="7:10" x14ac:dyDescent="0.15">
      <c r="G7568" s="2">
        <v>7567</v>
      </c>
      <c r="H7568" s="2" t="str" cm="1">
        <f t="array" ref="H7568">INDEX($B$2:$B$185,1+INT((ROW()-ROW($2:$2))/ROWS($E$2:$E$148)))</f>
        <v>Solo Tackles</v>
      </c>
      <c r="I7568" s="2" t="str" cm="1">
        <f t="array" ref="I7568">INDEX($E$2:$E$148,1+MOD(ROW()-ROW($2:$2),ROWS($E$2:$E$148)))</f>
        <v>in 2nd Half</v>
      </c>
      <c r="J7568" s="2" t="s">
        <v>333</v>
      </c>
    </row>
    <row r="7569" spans="7:10" x14ac:dyDescent="0.15">
      <c r="G7569" s="2">
        <v>7568</v>
      </c>
      <c r="H7569" s="2" t="str" cm="1">
        <f t="array" ref="H7569">INDEX($B$2:$B$185,1+INT((ROW()-ROW($2:$2))/ROWS($E$2:$E$148)))</f>
        <v>Solo Tackles</v>
      </c>
      <c r="I7569" s="2" t="str" cm="1">
        <f t="array" ref="I7569">INDEX($E$2:$E$148,1+MOD(ROW()-ROW($2:$2),ROWS($E$2:$E$148)))</f>
        <v>No Huddle</v>
      </c>
      <c r="J7569" s="2" t="s">
        <v>334</v>
      </c>
    </row>
    <row r="7570" spans="7:10" x14ac:dyDescent="0.15">
      <c r="G7570" s="2">
        <v>7569</v>
      </c>
      <c r="H7570" s="2" t="str" cm="1">
        <f t="array" ref="H7570">INDEX($B$2:$B$185,1+INT((ROW()-ROW($2:$2))/ROWS($E$2:$E$148)))</f>
        <v>Solo Tackles</v>
      </c>
      <c r="I7570" s="2" t="str" cm="1">
        <f t="array" ref="I7570">INDEX($E$2:$E$148,1+MOD(ROW()-ROW($2:$2),ROWS($E$2:$E$148)))</f>
        <v>Huddle</v>
      </c>
      <c r="J7570" s="2" t="s">
        <v>335</v>
      </c>
    </row>
    <row r="7571" spans="7:10" ht="14" x14ac:dyDescent="0.15">
      <c r="G7571" s="2">
        <v>7570</v>
      </c>
      <c r="H7571" s="2" t="str" cm="1">
        <f t="array" ref="H7571">INDEX($B$2:$B$185,1+INT((ROW()-ROW($2:$2))/ROWS($E$2:$E$148)))</f>
        <v>Solo Tackles</v>
      </c>
      <c r="I7571" s="2" t="str" cm="1">
        <f t="array" ref="I7571">INDEX($E$2:$E$148,1+MOD(ROW()-ROW($2:$2),ROWS($E$2:$E$148)))</f>
        <v>NFL</v>
      </c>
      <c r="J7571" s="3" t="s">
        <v>336</v>
      </c>
    </row>
    <row r="7572" spans="7:10" x14ac:dyDescent="0.15">
      <c r="G7572" s="2">
        <v>7571</v>
      </c>
      <c r="H7572" s="2" t="str" cm="1">
        <f t="array" ref="H7572">INDEX($B$2:$B$185,1+INT((ROW()-ROW($2:$2))/ROWS($E$2:$E$148)))</f>
        <v>Solo Tackles</v>
      </c>
      <c r="I7572" s="2" t="str" cm="1">
        <f t="array" ref="I7572">INDEX($E$2:$E$148,1+MOD(ROW()-ROW($2:$2),ROWS($E$2:$E$148)))</f>
        <v>in December</v>
      </c>
      <c r="J7572" s="2" t="s">
        <v>332</v>
      </c>
    </row>
    <row r="7573" spans="7:10" x14ac:dyDescent="0.15">
      <c r="G7573" s="2">
        <v>7572</v>
      </c>
      <c r="H7573" s="2" t="str" cm="1">
        <f t="array" ref="H7573">INDEX($B$2:$B$185,1+INT((ROW()-ROW($2:$2))/ROWS($E$2:$E$148)))</f>
        <v>Solo Tackles</v>
      </c>
      <c r="I7573" s="2" t="str" cm="1">
        <f t="array" ref="I7573">INDEX($E$2:$E$148,1+MOD(ROW()-ROW($2:$2),ROWS($E$2:$E$148)))</f>
        <v>in November</v>
      </c>
      <c r="J7573" s="2" t="s">
        <v>333</v>
      </c>
    </row>
    <row r="7574" spans="7:10" x14ac:dyDescent="0.15">
      <c r="G7574" s="2">
        <v>7573</v>
      </c>
      <c r="H7574" s="2" t="str" cm="1">
        <f t="array" ref="H7574">INDEX($B$2:$B$185,1+INT((ROW()-ROW($2:$2))/ROWS($E$2:$E$148)))</f>
        <v>Solo Tackles</v>
      </c>
      <c r="I7574" s="2" t="str" cm="1">
        <f t="array" ref="I7574">INDEX($E$2:$E$148,1+MOD(ROW()-ROW($2:$2),ROWS($E$2:$E$148)))</f>
        <v>in October</v>
      </c>
      <c r="J7574" s="2" t="s">
        <v>334</v>
      </c>
    </row>
    <row r="7575" spans="7:10" x14ac:dyDescent="0.15">
      <c r="G7575" s="2">
        <v>7574</v>
      </c>
      <c r="H7575" s="2" t="str" cm="1">
        <f t="array" ref="H7575">INDEX($B$2:$B$185,1+INT((ROW()-ROW($2:$2))/ROWS($E$2:$E$148)))</f>
        <v>Solo Tackles</v>
      </c>
      <c r="I7575" s="2" t="str" cm="1">
        <f t="array" ref="I7575">INDEX($E$2:$E$148,1+MOD(ROW()-ROW($2:$2),ROWS($E$2:$E$148)))</f>
        <v>in September</v>
      </c>
      <c r="J7575" s="2" t="s">
        <v>335</v>
      </c>
    </row>
    <row r="7576" spans="7:10" ht="14" x14ac:dyDescent="0.15">
      <c r="G7576" s="2">
        <v>7575</v>
      </c>
      <c r="H7576" s="2" t="str" cm="1">
        <f t="array" ref="H7576">INDEX($B$2:$B$185,1+INT((ROW()-ROW($2:$2))/ROWS($E$2:$E$148)))</f>
        <v>Solo Tackles</v>
      </c>
      <c r="I7576" s="2" t="str" cm="1">
        <f t="array" ref="I7576">INDEX($E$2:$E$148,1+MOD(ROW()-ROW($2:$2),ROWS($E$2:$E$148)))</f>
        <v>vs ARIZONA</v>
      </c>
      <c r="J7576" s="3" t="s">
        <v>336</v>
      </c>
    </row>
    <row r="7577" spans="7:10" x14ac:dyDescent="0.15">
      <c r="G7577" s="2">
        <v>7576</v>
      </c>
      <c r="H7577" s="2" t="str" cm="1">
        <f t="array" ref="H7577">INDEX($B$2:$B$185,1+INT((ROW()-ROW($2:$2))/ROWS($E$2:$E$148)))</f>
        <v>Solo Tackles</v>
      </c>
      <c r="I7577" s="2" t="str" cm="1">
        <f t="array" ref="I7577">INDEX($E$2:$E$148,1+MOD(ROW()-ROW($2:$2),ROWS($E$2:$E$148)))</f>
        <v>vs ATLANTA</v>
      </c>
      <c r="J7577" s="2" t="s">
        <v>332</v>
      </c>
    </row>
    <row r="7578" spans="7:10" x14ac:dyDescent="0.15">
      <c r="G7578" s="2">
        <v>7577</v>
      </c>
      <c r="H7578" s="2" t="str" cm="1">
        <f t="array" ref="H7578">INDEX($B$2:$B$185,1+INT((ROW()-ROW($2:$2))/ROWS($E$2:$E$148)))</f>
        <v>Solo Tackles</v>
      </c>
      <c r="I7578" s="2" t="str" cm="1">
        <f t="array" ref="I7578">INDEX($E$2:$E$148,1+MOD(ROW()-ROW($2:$2),ROWS($E$2:$E$148)))</f>
        <v>vs BALTIMORE</v>
      </c>
      <c r="J7578" s="2" t="s">
        <v>333</v>
      </c>
    </row>
    <row r="7579" spans="7:10" x14ac:dyDescent="0.15">
      <c r="G7579" s="2">
        <v>7578</v>
      </c>
      <c r="H7579" s="2" t="str" cm="1">
        <f t="array" ref="H7579">INDEX($B$2:$B$185,1+INT((ROW()-ROW($2:$2))/ROWS($E$2:$E$148)))</f>
        <v>Solo Tackles</v>
      </c>
      <c r="I7579" s="2" t="str" cm="1">
        <f t="array" ref="I7579">INDEX($E$2:$E$148,1+MOD(ROW()-ROW($2:$2),ROWS($E$2:$E$148)))</f>
        <v>vs BUFFALO</v>
      </c>
      <c r="J7579" s="2" t="s">
        <v>334</v>
      </c>
    </row>
    <row r="7580" spans="7:10" x14ac:dyDescent="0.15">
      <c r="G7580" s="2">
        <v>7579</v>
      </c>
      <c r="H7580" s="2" t="str" cm="1">
        <f t="array" ref="H7580">INDEX($B$2:$B$185,1+INT((ROW()-ROW($2:$2))/ROWS($E$2:$E$148)))</f>
        <v>Solo Tackles</v>
      </c>
      <c r="I7580" s="2" t="str" cm="1">
        <f t="array" ref="I7580">INDEX($E$2:$E$148,1+MOD(ROW()-ROW($2:$2),ROWS($E$2:$E$148)))</f>
        <v>vs CAROLINA</v>
      </c>
      <c r="J7580" s="2" t="s">
        <v>335</v>
      </c>
    </row>
    <row r="7581" spans="7:10" ht="14" x14ac:dyDescent="0.15">
      <c r="G7581" s="2">
        <v>7580</v>
      </c>
      <c r="H7581" s="2" t="str" cm="1">
        <f t="array" ref="H7581">INDEX($B$2:$B$185,1+INT((ROW()-ROW($2:$2))/ROWS($E$2:$E$148)))</f>
        <v>Solo Tackles</v>
      </c>
      <c r="I7581" s="2" t="str" cm="1">
        <f t="array" ref="I7581">INDEX($E$2:$E$148,1+MOD(ROW()-ROW($2:$2),ROWS($E$2:$E$148)))</f>
        <v>vs CHICAGO</v>
      </c>
      <c r="J7581" s="3" t="s">
        <v>336</v>
      </c>
    </row>
    <row r="7582" spans="7:10" x14ac:dyDescent="0.15">
      <c r="G7582" s="2">
        <v>7581</v>
      </c>
      <c r="H7582" s="2" t="str" cm="1">
        <f t="array" ref="H7582">INDEX($B$2:$B$185,1+INT((ROW()-ROW($2:$2))/ROWS($E$2:$E$148)))</f>
        <v>Solo Tackles</v>
      </c>
      <c r="I7582" s="2" t="str" cm="1">
        <f t="array" ref="I7582">INDEX($E$2:$E$148,1+MOD(ROW()-ROW($2:$2),ROWS($E$2:$E$148)))</f>
        <v>vs CINCINNATI</v>
      </c>
      <c r="J7582" s="2" t="s">
        <v>332</v>
      </c>
    </row>
    <row r="7583" spans="7:10" x14ac:dyDescent="0.15">
      <c r="G7583" s="2">
        <v>7582</v>
      </c>
      <c r="H7583" s="2" t="str" cm="1">
        <f t="array" ref="H7583">INDEX($B$2:$B$185,1+INT((ROW()-ROW($2:$2))/ROWS($E$2:$E$148)))</f>
        <v>Solo Tackles</v>
      </c>
      <c r="I7583" s="2" t="str" cm="1">
        <f t="array" ref="I7583">INDEX($E$2:$E$148,1+MOD(ROW()-ROW($2:$2),ROWS($E$2:$E$148)))</f>
        <v>vs CLEVELAND</v>
      </c>
      <c r="J7583" s="2" t="s">
        <v>333</v>
      </c>
    </row>
    <row r="7584" spans="7:10" x14ac:dyDescent="0.15">
      <c r="G7584" s="2">
        <v>7583</v>
      </c>
      <c r="H7584" s="2" t="str" cm="1">
        <f t="array" ref="H7584">INDEX($B$2:$B$185,1+INT((ROW()-ROW($2:$2))/ROWS($E$2:$E$148)))</f>
        <v>Solo Tackles</v>
      </c>
      <c r="I7584" s="2" t="str" cm="1">
        <f t="array" ref="I7584">INDEX($E$2:$E$148,1+MOD(ROW()-ROW($2:$2),ROWS($E$2:$E$148)))</f>
        <v>vs DALLAS</v>
      </c>
      <c r="J7584" s="2" t="s">
        <v>334</v>
      </c>
    </row>
    <row r="7585" spans="7:10" x14ac:dyDescent="0.15">
      <c r="G7585" s="2">
        <v>7584</v>
      </c>
      <c r="H7585" s="2" t="str" cm="1">
        <f t="array" ref="H7585">INDEX($B$2:$B$185,1+INT((ROW()-ROW($2:$2))/ROWS($E$2:$E$148)))</f>
        <v>Solo Tackles</v>
      </c>
      <c r="I7585" s="2" t="str" cm="1">
        <f t="array" ref="I7585">INDEX($E$2:$E$148,1+MOD(ROW()-ROW($2:$2),ROWS($E$2:$E$148)))</f>
        <v>vs DENVER</v>
      </c>
      <c r="J7585" s="2" t="s">
        <v>335</v>
      </c>
    </row>
    <row r="7586" spans="7:10" ht="14" x14ac:dyDescent="0.15">
      <c r="G7586" s="2">
        <v>7585</v>
      </c>
      <c r="H7586" s="2" t="str" cm="1">
        <f t="array" ref="H7586">INDEX($B$2:$B$185,1+INT((ROW()-ROW($2:$2))/ROWS($E$2:$E$148)))</f>
        <v>Solo Tackles</v>
      </c>
      <c r="I7586" s="2" t="str" cm="1">
        <f t="array" ref="I7586">INDEX($E$2:$E$148,1+MOD(ROW()-ROW($2:$2),ROWS($E$2:$E$148)))</f>
        <v>vs DETROIT</v>
      </c>
      <c r="J7586" s="3" t="s">
        <v>336</v>
      </c>
    </row>
    <row r="7587" spans="7:10" x14ac:dyDescent="0.15">
      <c r="G7587" s="2">
        <v>7586</v>
      </c>
      <c r="H7587" s="2" t="str" cm="1">
        <f t="array" ref="H7587">INDEX($B$2:$B$185,1+INT((ROW()-ROW($2:$2))/ROWS($E$2:$E$148)))</f>
        <v>Solo Tackles</v>
      </c>
      <c r="I7587" s="2" t="str" cm="1">
        <f t="array" ref="I7587">INDEX($E$2:$E$148,1+MOD(ROW()-ROW($2:$2),ROWS($E$2:$E$148)))</f>
        <v>vs GREEN BAY</v>
      </c>
      <c r="J7587" s="2" t="s">
        <v>332</v>
      </c>
    </row>
    <row r="7588" spans="7:10" x14ac:dyDescent="0.15">
      <c r="G7588" s="2">
        <v>7587</v>
      </c>
      <c r="H7588" s="2" t="str" cm="1">
        <f t="array" ref="H7588">INDEX($B$2:$B$185,1+INT((ROW()-ROW($2:$2))/ROWS($E$2:$E$148)))</f>
        <v>Solo Tackles</v>
      </c>
      <c r="I7588" s="2" t="str" cm="1">
        <f t="array" ref="I7588">INDEX($E$2:$E$148,1+MOD(ROW()-ROW($2:$2),ROWS($E$2:$E$148)))</f>
        <v>vs HOUSTON</v>
      </c>
      <c r="J7588" s="2" t="s">
        <v>333</v>
      </c>
    </row>
    <row r="7589" spans="7:10" x14ac:dyDescent="0.15">
      <c r="G7589" s="2">
        <v>7588</v>
      </c>
      <c r="H7589" s="2" t="str" cm="1">
        <f t="array" ref="H7589">INDEX($B$2:$B$185,1+INT((ROW()-ROW($2:$2))/ROWS($E$2:$E$148)))</f>
        <v>Solo Tackles</v>
      </c>
      <c r="I7589" s="2" t="str" cm="1">
        <f t="array" ref="I7589">INDEX($E$2:$E$148,1+MOD(ROW()-ROW($2:$2),ROWS($E$2:$E$148)))</f>
        <v>vs INDIANAPOLIS COLTS</v>
      </c>
      <c r="J7589" s="2" t="s">
        <v>334</v>
      </c>
    </row>
    <row r="7590" spans="7:10" x14ac:dyDescent="0.15">
      <c r="G7590" s="2">
        <v>7589</v>
      </c>
      <c r="H7590" s="2" t="str" cm="1">
        <f t="array" ref="H7590">INDEX($B$2:$B$185,1+INT((ROW()-ROW($2:$2))/ROWS($E$2:$E$148)))</f>
        <v>Solo Tackles</v>
      </c>
      <c r="I7590" s="2" t="str" cm="1">
        <f t="array" ref="I7590">INDEX($E$2:$E$148,1+MOD(ROW()-ROW($2:$2),ROWS($E$2:$E$148)))</f>
        <v>vs JACKSONVILLE</v>
      </c>
      <c r="J7590" s="2" t="s">
        <v>335</v>
      </c>
    </row>
    <row r="7591" spans="7:10" ht="14" x14ac:dyDescent="0.15">
      <c r="G7591" s="2">
        <v>7590</v>
      </c>
      <c r="H7591" s="2" t="str" cm="1">
        <f t="array" ref="H7591">INDEX($B$2:$B$185,1+INT((ROW()-ROW($2:$2))/ROWS($E$2:$E$148)))</f>
        <v>Solo Tackles</v>
      </c>
      <c r="I7591" s="2" t="str" cm="1">
        <f t="array" ref="I7591">INDEX($E$2:$E$148,1+MOD(ROW()-ROW($2:$2),ROWS($E$2:$E$148)))</f>
        <v>vs KANSAS CITY</v>
      </c>
      <c r="J7591" s="3" t="s">
        <v>336</v>
      </c>
    </row>
    <row r="7592" spans="7:10" x14ac:dyDescent="0.15">
      <c r="G7592" s="2">
        <v>7591</v>
      </c>
      <c r="H7592" s="2" t="str" cm="1">
        <f t="array" ref="H7592">INDEX($B$2:$B$185,1+INT((ROW()-ROW($2:$2))/ROWS($E$2:$E$148)))</f>
        <v>Solo Tackles</v>
      </c>
      <c r="I7592" s="2" t="str" cm="1">
        <f t="array" ref="I7592">INDEX($E$2:$E$148,1+MOD(ROW()-ROW($2:$2),ROWS($E$2:$E$148)))</f>
        <v>vs LOS ANGELES RAMS</v>
      </c>
      <c r="J7592" s="2" t="s">
        <v>332</v>
      </c>
    </row>
    <row r="7593" spans="7:10" x14ac:dyDescent="0.15">
      <c r="G7593" s="2">
        <v>7592</v>
      </c>
      <c r="H7593" s="2" t="str" cm="1">
        <f t="array" ref="H7593">INDEX($B$2:$B$185,1+INT((ROW()-ROW($2:$2))/ROWS($E$2:$E$148)))</f>
        <v>Solo Tackles</v>
      </c>
      <c r="I7593" s="2" t="str" cm="1">
        <f t="array" ref="I7593">INDEX($E$2:$E$148,1+MOD(ROW()-ROW($2:$2),ROWS($E$2:$E$148)))</f>
        <v>vs LA CHARGERS</v>
      </c>
      <c r="J7593" s="2" t="s">
        <v>333</v>
      </c>
    </row>
    <row r="7594" spans="7:10" x14ac:dyDescent="0.15">
      <c r="G7594" s="2">
        <v>7593</v>
      </c>
      <c r="H7594" s="2" t="str" cm="1">
        <f t="array" ref="H7594">INDEX($B$2:$B$185,1+INT((ROW()-ROW($2:$2))/ROWS($E$2:$E$148)))</f>
        <v>Solo Tackles</v>
      </c>
      <c r="I7594" s="2" t="str" cm="1">
        <f t="array" ref="I7594">INDEX($E$2:$E$148,1+MOD(ROW()-ROW($2:$2),ROWS($E$2:$E$148)))</f>
        <v>vs LAS VEGAS</v>
      </c>
      <c r="J7594" s="2" t="s">
        <v>334</v>
      </c>
    </row>
    <row r="7595" spans="7:10" x14ac:dyDescent="0.15">
      <c r="G7595" s="2">
        <v>7594</v>
      </c>
      <c r="H7595" s="2" t="str" cm="1">
        <f t="array" ref="H7595">INDEX($B$2:$B$185,1+INT((ROW()-ROW($2:$2))/ROWS($E$2:$E$148)))</f>
        <v>Solo Tackles</v>
      </c>
      <c r="I7595" s="2" t="str" cm="1">
        <f t="array" ref="I7595">INDEX($E$2:$E$148,1+MOD(ROW()-ROW($2:$2),ROWS($E$2:$E$148)))</f>
        <v>vs MIAMI</v>
      </c>
      <c r="J7595" s="2" t="s">
        <v>335</v>
      </c>
    </row>
    <row r="7596" spans="7:10" ht="14" x14ac:dyDescent="0.15">
      <c r="G7596" s="2">
        <v>7595</v>
      </c>
      <c r="H7596" s="2" t="str" cm="1">
        <f t="array" ref="H7596">INDEX($B$2:$B$185,1+INT((ROW()-ROW($2:$2))/ROWS($E$2:$E$148)))</f>
        <v>Solo Tackles</v>
      </c>
      <c r="I7596" s="2" t="str" cm="1">
        <f t="array" ref="I7596">INDEX($E$2:$E$148,1+MOD(ROW()-ROW($2:$2),ROWS($E$2:$E$148)))</f>
        <v>vs MINNESOTA</v>
      </c>
      <c r="J7596" s="3" t="s">
        <v>336</v>
      </c>
    </row>
    <row r="7597" spans="7:10" x14ac:dyDescent="0.15">
      <c r="G7597" s="2">
        <v>7596</v>
      </c>
      <c r="H7597" s="2" t="str" cm="1">
        <f t="array" ref="H7597">INDEX($B$2:$B$185,1+INT((ROW()-ROW($2:$2))/ROWS($E$2:$E$148)))</f>
        <v>Solo Tackles</v>
      </c>
      <c r="I7597" s="2" t="str" cm="1">
        <f t="array" ref="I7597">INDEX($E$2:$E$148,1+MOD(ROW()-ROW($2:$2),ROWS($E$2:$E$148)))</f>
        <v>vs NEW ENGLAND</v>
      </c>
      <c r="J7597" s="2" t="s">
        <v>332</v>
      </c>
    </row>
    <row r="7598" spans="7:10" x14ac:dyDescent="0.15">
      <c r="G7598" s="2">
        <v>7597</v>
      </c>
      <c r="H7598" s="2" t="str" cm="1">
        <f t="array" ref="H7598">INDEX($B$2:$B$185,1+INT((ROW()-ROW($2:$2))/ROWS($E$2:$E$148)))</f>
        <v>Solo Tackles</v>
      </c>
      <c r="I7598" s="2" t="str" cm="1">
        <f t="array" ref="I7598">INDEX($E$2:$E$148,1+MOD(ROW()-ROW($2:$2),ROWS($E$2:$E$148)))</f>
        <v>vs NEW ORLEANS</v>
      </c>
      <c r="J7598" s="2" t="s">
        <v>333</v>
      </c>
    </row>
    <row r="7599" spans="7:10" x14ac:dyDescent="0.15">
      <c r="G7599" s="2">
        <v>7598</v>
      </c>
      <c r="H7599" s="2" t="str" cm="1">
        <f t="array" ref="H7599">INDEX($B$2:$B$185,1+INT((ROW()-ROW($2:$2))/ROWS($E$2:$E$148)))</f>
        <v>Solo Tackles</v>
      </c>
      <c r="I7599" s="2" t="str" cm="1">
        <f t="array" ref="I7599">INDEX($E$2:$E$148,1+MOD(ROW()-ROW($2:$2),ROWS($E$2:$E$148)))</f>
        <v>vs NEW YORK JETS</v>
      </c>
      <c r="J7599" s="2" t="s">
        <v>334</v>
      </c>
    </row>
    <row r="7600" spans="7:10" x14ac:dyDescent="0.15">
      <c r="G7600" s="2">
        <v>7599</v>
      </c>
      <c r="H7600" s="2" t="str" cm="1">
        <f t="array" ref="H7600">INDEX($B$2:$B$185,1+INT((ROW()-ROW($2:$2))/ROWS($E$2:$E$148)))</f>
        <v>Solo Tackles</v>
      </c>
      <c r="I7600" s="2" t="str" cm="1">
        <f t="array" ref="I7600">INDEX($E$2:$E$148,1+MOD(ROW()-ROW($2:$2),ROWS($E$2:$E$148)))</f>
        <v>vs NY GIANTS</v>
      </c>
      <c r="J7600" s="2" t="s">
        <v>335</v>
      </c>
    </row>
    <row r="7601" spans="7:10" ht="14" x14ac:dyDescent="0.15">
      <c r="G7601" s="2">
        <v>7600</v>
      </c>
      <c r="H7601" s="2" t="str" cm="1">
        <f t="array" ref="H7601">INDEX($B$2:$B$185,1+INT((ROW()-ROW($2:$2))/ROWS($E$2:$E$148)))</f>
        <v>Solo Tackles</v>
      </c>
      <c r="I7601" s="2" t="str" cm="1">
        <f t="array" ref="I7601">INDEX($E$2:$E$148,1+MOD(ROW()-ROW($2:$2),ROWS($E$2:$E$148)))</f>
        <v>vs PHILADELPHIA</v>
      </c>
      <c r="J7601" s="3" t="s">
        <v>336</v>
      </c>
    </row>
    <row r="7602" spans="7:10" x14ac:dyDescent="0.15">
      <c r="G7602" s="2">
        <v>7601</v>
      </c>
      <c r="H7602" s="2" t="str" cm="1">
        <f t="array" ref="H7602">INDEX($B$2:$B$185,1+INT((ROW()-ROW($2:$2))/ROWS($E$2:$E$148)))</f>
        <v>Solo Tackles</v>
      </c>
      <c r="I7602" s="2" t="str" cm="1">
        <f t="array" ref="I7602">INDEX($E$2:$E$148,1+MOD(ROW()-ROW($2:$2),ROWS($E$2:$E$148)))</f>
        <v>vs PITTSBURGH</v>
      </c>
      <c r="J7602" s="2" t="s">
        <v>332</v>
      </c>
    </row>
    <row r="7603" spans="7:10" x14ac:dyDescent="0.15">
      <c r="G7603" s="2">
        <v>7602</v>
      </c>
      <c r="H7603" s="2" t="str" cm="1">
        <f t="array" ref="H7603">INDEX($B$2:$B$185,1+INT((ROW()-ROW($2:$2))/ROWS($E$2:$E$148)))</f>
        <v>Solo Tackles</v>
      </c>
      <c r="I7603" s="2" t="str" cm="1">
        <f t="array" ref="I7603">INDEX($E$2:$E$148,1+MOD(ROW()-ROW($2:$2),ROWS($E$2:$E$148)))</f>
        <v>vs SEATTLE</v>
      </c>
      <c r="J7603" s="2" t="s">
        <v>333</v>
      </c>
    </row>
    <row r="7604" spans="7:10" x14ac:dyDescent="0.15">
      <c r="G7604" s="2">
        <v>7603</v>
      </c>
      <c r="H7604" s="2" t="str" cm="1">
        <f t="array" ref="H7604">INDEX($B$2:$B$185,1+INT((ROW()-ROW($2:$2))/ROWS($E$2:$E$148)))</f>
        <v>Solo Tackles</v>
      </c>
      <c r="I7604" s="2" t="str" cm="1">
        <f t="array" ref="I7604">INDEX($E$2:$E$148,1+MOD(ROW()-ROW($2:$2),ROWS($E$2:$E$148)))</f>
        <v>vs SAN FRANCISCO</v>
      </c>
      <c r="J7604" s="2" t="s">
        <v>334</v>
      </c>
    </row>
    <row r="7605" spans="7:10" x14ac:dyDescent="0.15">
      <c r="G7605" s="2">
        <v>7604</v>
      </c>
      <c r="H7605" s="2" t="str" cm="1">
        <f t="array" ref="H7605">INDEX($B$2:$B$185,1+INT((ROW()-ROW($2:$2))/ROWS($E$2:$E$148)))</f>
        <v>Solo Tackles</v>
      </c>
      <c r="I7605" s="2" t="str" cm="1">
        <f t="array" ref="I7605">INDEX($E$2:$E$148,1+MOD(ROW()-ROW($2:$2),ROWS($E$2:$E$148)))</f>
        <v>vs TAMPA BAY</v>
      </c>
      <c r="J7605" s="2" t="s">
        <v>335</v>
      </c>
    </row>
    <row r="7606" spans="7:10" ht="14" x14ac:dyDescent="0.15">
      <c r="G7606" s="2">
        <v>7605</v>
      </c>
      <c r="H7606" s="2" t="str" cm="1">
        <f t="array" ref="H7606">INDEX($B$2:$B$185,1+INT((ROW()-ROW($2:$2))/ROWS($E$2:$E$148)))</f>
        <v>Solo Tackles</v>
      </c>
      <c r="I7606" s="2" t="str" cm="1">
        <f t="array" ref="I7606">INDEX($E$2:$E$148,1+MOD(ROW()-ROW($2:$2),ROWS($E$2:$E$148)))</f>
        <v>vs TENNESSEE</v>
      </c>
      <c r="J7606" s="3" t="s">
        <v>336</v>
      </c>
    </row>
    <row r="7607" spans="7:10" x14ac:dyDescent="0.15">
      <c r="G7607" s="2">
        <v>7606</v>
      </c>
      <c r="H7607" s="2" t="str" cm="1">
        <f t="array" ref="H7607">INDEX($B$2:$B$185,1+INT((ROW()-ROW($2:$2))/ROWS($E$2:$E$148)))</f>
        <v>Solo Tackles</v>
      </c>
      <c r="I7607" s="2" t="str" cm="1">
        <f t="array" ref="I7607">INDEX($E$2:$E$148,1+MOD(ROW()-ROW($2:$2),ROWS($E$2:$E$148)))</f>
        <v>vs WASHINGTON</v>
      </c>
      <c r="J7607" s="2" t="s">
        <v>332</v>
      </c>
    </row>
    <row r="7608" spans="7:10" x14ac:dyDescent="0.15">
      <c r="G7608" s="2">
        <v>7607</v>
      </c>
      <c r="H7608" s="2" t="str" cm="1">
        <f t="array" ref="H7608">INDEX($B$2:$B$185,1+INT((ROW()-ROW($2:$2))/ROWS($E$2:$E$148)))</f>
        <v>Solo Tackles</v>
      </c>
      <c r="I7608" s="2" t="str" cm="1">
        <f t="array" ref="I7608">INDEX($E$2:$E$148,1+MOD(ROW()-ROW($2:$2),ROWS($E$2:$E$148)))</f>
        <v>Home Games</v>
      </c>
      <c r="J7608" s="2" t="s">
        <v>333</v>
      </c>
    </row>
    <row r="7609" spans="7:10" x14ac:dyDescent="0.15">
      <c r="G7609" s="2">
        <v>7608</v>
      </c>
      <c r="H7609" s="2" t="str" cm="1">
        <f t="array" ref="H7609">INDEX($B$2:$B$185,1+INT((ROW()-ROW($2:$2))/ROWS($E$2:$E$148)))</f>
        <v>Solo Tackles</v>
      </c>
      <c r="I7609" s="2" t="str" cm="1">
        <f t="array" ref="I7609">INDEX($E$2:$E$148,1+MOD(ROW()-ROW($2:$2),ROWS($E$2:$E$148)))</f>
        <v>Away Games</v>
      </c>
      <c r="J7609" s="2" t="s">
        <v>334</v>
      </c>
    </row>
    <row r="7610" spans="7:10" x14ac:dyDescent="0.15">
      <c r="G7610" s="2">
        <v>7609</v>
      </c>
      <c r="H7610" s="2" t="str" cm="1">
        <f t="array" ref="H7610">INDEX($B$2:$B$185,1+INT((ROW()-ROW($2:$2))/ROWS($E$2:$E$148)))</f>
        <v>Solo Tackles</v>
      </c>
      <c r="I7610" s="2" t="str" cm="1">
        <f t="array" ref="I7610">INDEX($E$2:$E$148,1+MOD(ROW()-ROW($2:$2),ROWS($E$2:$E$148)))</f>
        <v>on Play Action</v>
      </c>
      <c r="J7610" s="2" t="s">
        <v>335</v>
      </c>
    </row>
    <row r="7611" spans="7:10" ht="14" x14ac:dyDescent="0.15">
      <c r="G7611" s="2">
        <v>7610</v>
      </c>
      <c r="H7611" s="2" t="str" cm="1">
        <f t="array" ref="H7611">INDEX($B$2:$B$185,1+INT((ROW()-ROW($2:$2))/ROWS($E$2:$E$148)))</f>
        <v>Solo Tackles</v>
      </c>
      <c r="I7611" s="2" t="str" cm="1">
        <f t="array" ref="I7611">INDEX($E$2:$E$148,1+MOD(ROW()-ROW($2:$2),ROWS($E$2:$E$148)))</f>
        <v>No Play Action</v>
      </c>
      <c r="J7611" s="3" t="s">
        <v>336</v>
      </c>
    </row>
    <row r="7612" spans="7:10" x14ac:dyDescent="0.15">
      <c r="G7612" s="2">
        <v>7611</v>
      </c>
      <c r="H7612" s="2" t="str" cm="1">
        <f t="array" ref="H7612">INDEX($B$2:$B$185,1+INT((ROW()-ROW($2:$2))/ROWS($E$2:$E$148)))</f>
        <v>Solo Tackles</v>
      </c>
      <c r="I7612" s="2" t="str" cm="1">
        <f t="array" ref="I7612">INDEX($E$2:$E$148,1+MOD(ROW()-ROW($2:$2),ROWS($E$2:$E$148)))</f>
        <v>Conf Championship</v>
      </c>
      <c r="J7612" s="2" t="s">
        <v>332</v>
      </c>
    </row>
    <row r="7613" spans="7:10" x14ac:dyDescent="0.15">
      <c r="G7613" s="2">
        <v>7612</v>
      </c>
      <c r="H7613" s="2" t="str" cm="1">
        <f t="array" ref="H7613">INDEX($B$2:$B$185,1+INT((ROW()-ROW($2:$2))/ROWS($E$2:$E$148)))</f>
        <v>Solo Tackles</v>
      </c>
      <c r="I7613" s="2" t="str" cm="1">
        <f t="array" ref="I7613">INDEX($E$2:$E$148,1+MOD(ROW()-ROW($2:$2),ROWS($E$2:$E$148)))</f>
        <v>Divisional Round</v>
      </c>
      <c r="J7613" s="2" t="s">
        <v>333</v>
      </c>
    </row>
    <row r="7614" spans="7:10" x14ac:dyDescent="0.15">
      <c r="G7614" s="2">
        <v>7613</v>
      </c>
      <c r="H7614" s="2" t="str" cm="1">
        <f t="array" ref="H7614">INDEX($B$2:$B$185,1+INT((ROW()-ROW($2:$2))/ROWS($E$2:$E$148)))</f>
        <v>Solo Tackles</v>
      </c>
      <c r="I7614" s="2" t="str" cm="1">
        <f t="array" ref="I7614">INDEX($E$2:$E$148,1+MOD(ROW()-ROW($2:$2),ROWS($E$2:$E$148)))</f>
        <v>Super Bowl</v>
      </c>
      <c r="J7614" s="2" t="s">
        <v>334</v>
      </c>
    </row>
    <row r="7615" spans="7:10" x14ac:dyDescent="0.15">
      <c r="G7615" s="2">
        <v>7614</v>
      </c>
      <c r="H7615" s="2" t="str" cm="1">
        <f t="array" ref="H7615">INDEX($B$2:$B$185,1+INT((ROW()-ROW($2:$2))/ROWS($E$2:$E$148)))</f>
        <v>Solo Tackles</v>
      </c>
      <c r="I7615" s="2" t="str" cm="1">
        <f t="array" ref="I7615">INDEX($E$2:$E$148,1+MOD(ROW()-ROW($2:$2),ROWS($E$2:$E$148)))</f>
        <v>Wild Card</v>
      </c>
      <c r="J7615" s="2" t="s">
        <v>335</v>
      </c>
    </row>
    <row r="7616" spans="7:10" ht="14" x14ac:dyDescent="0.15">
      <c r="G7616" s="2">
        <v>7615</v>
      </c>
      <c r="H7616" s="2" t="str" cm="1">
        <f t="array" ref="H7616">INDEX($B$2:$B$185,1+INT((ROW()-ROW($2:$2))/ROWS($E$2:$E$148)))</f>
        <v>Solo Tackles</v>
      </c>
      <c r="I7616" s="2" t="str" cm="1">
        <f t="array" ref="I7616">INDEX($E$2:$E$148,1+MOD(ROW()-ROW($2:$2),ROWS($E$2:$E$148)))</f>
        <v>1st Quarter</v>
      </c>
      <c r="J7616" s="3" t="s">
        <v>336</v>
      </c>
    </row>
    <row r="7617" spans="7:10" x14ac:dyDescent="0.15">
      <c r="G7617" s="2">
        <v>7616</v>
      </c>
      <c r="H7617" s="2" t="str" cm="1">
        <f t="array" ref="H7617">INDEX($B$2:$B$185,1+INT((ROW()-ROW($2:$2))/ROWS($E$2:$E$148)))</f>
        <v>Solo Tackles</v>
      </c>
      <c r="I7617" s="2" t="str" cm="1">
        <f t="array" ref="I7617">INDEX($E$2:$E$148,1+MOD(ROW()-ROW($2:$2),ROWS($E$2:$E$148)))</f>
        <v>2nd Quarter</v>
      </c>
      <c r="J7617" s="2" t="s">
        <v>332</v>
      </c>
    </row>
    <row r="7618" spans="7:10" x14ac:dyDescent="0.15">
      <c r="G7618" s="2">
        <v>7617</v>
      </c>
      <c r="H7618" s="2" t="str" cm="1">
        <f t="array" ref="H7618">INDEX($B$2:$B$185,1+INT((ROW()-ROW($2:$2))/ROWS($E$2:$E$148)))</f>
        <v>Solo Tackles</v>
      </c>
      <c r="I7618" s="2" t="str" cm="1">
        <f t="array" ref="I7618">INDEX($E$2:$E$148,1+MOD(ROW()-ROW($2:$2),ROWS($E$2:$E$148)))</f>
        <v>3rd Quarter</v>
      </c>
      <c r="J7618" s="2" t="s">
        <v>333</v>
      </c>
    </row>
    <row r="7619" spans="7:10" x14ac:dyDescent="0.15">
      <c r="G7619" s="2">
        <v>7618</v>
      </c>
      <c r="H7619" s="2" t="str" cm="1">
        <f t="array" ref="H7619">INDEX($B$2:$B$185,1+INT((ROW()-ROW($2:$2))/ROWS($E$2:$E$148)))</f>
        <v>Solo Tackles</v>
      </c>
      <c r="I7619" s="2" t="str" cm="1">
        <f t="array" ref="I7619">INDEX($E$2:$E$148,1+MOD(ROW()-ROW($2:$2),ROWS($E$2:$E$148)))</f>
        <v>4th Quarter</v>
      </c>
      <c r="J7619" s="2" t="s">
        <v>334</v>
      </c>
    </row>
    <row r="7620" spans="7:10" x14ac:dyDescent="0.15">
      <c r="G7620" s="2">
        <v>7619</v>
      </c>
      <c r="H7620" s="2" t="str" cm="1">
        <f t="array" ref="H7620">INDEX($B$2:$B$185,1+INT((ROW()-ROW($2:$2))/ROWS($E$2:$E$148)))</f>
        <v>Solo Tackles</v>
      </c>
      <c r="I7620" s="2" t="str" cm="1">
        <f t="array" ref="I7620">INDEX($E$2:$E$148,1+MOD(ROW()-ROW($2:$2),ROWS($E$2:$E$148)))</f>
        <v>in Overtime</v>
      </c>
      <c r="J7620" s="2" t="s">
        <v>335</v>
      </c>
    </row>
    <row r="7621" spans="7:10" ht="14" x14ac:dyDescent="0.15">
      <c r="G7621" s="2">
        <v>7620</v>
      </c>
      <c r="H7621" s="2" t="str" cm="1">
        <f t="array" ref="H7621">INDEX($B$2:$B$185,1+INT((ROW()-ROW($2:$2))/ROWS($E$2:$E$148)))</f>
        <v>Solo Tackles</v>
      </c>
      <c r="I7621" s="2" t="str" cm="1">
        <f t="array" ref="I7621">INDEX($E$2:$E$148,1+MOD(ROW()-ROW($2:$2),ROWS($E$2:$E$148)))</f>
        <v>in Losses</v>
      </c>
      <c r="J7621" s="3" t="s">
        <v>336</v>
      </c>
    </row>
    <row r="7622" spans="7:10" x14ac:dyDescent="0.15">
      <c r="G7622" s="2">
        <v>7621</v>
      </c>
      <c r="H7622" s="2" t="str" cm="1">
        <f t="array" ref="H7622">INDEX($B$2:$B$185,1+INT((ROW()-ROW($2:$2))/ROWS($E$2:$E$148)))</f>
        <v>Solo Tackles</v>
      </c>
      <c r="I7622" s="2" t="str" cm="1">
        <f t="array" ref="I7622">INDEX($E$2:$E$148,1+MOD(ROW()-ROW($2:$2),ROWS($E$2:$E$148)))</f>
        <v>in Wins</v>
      </c>
      <c r="J7622" s="2" t="s">
        <v>332</v>
      </c>
    </row>
    <row r="7623" spans="7:10" x14ac:dyDescent="0.15">
      <c r="G7623" s="2">
        <v>7622</v>
      </c>
      <c r="H7623" s="2" t="str" cm="1">
        <f t="array" ref="H7623">INDEX($B$2:$B$185,1+INT((ROW()-ROW($2:$2))/ROWS($E$2:$E$148)))</f>
        <v>Solo Tackles</v>
      </c>
      <c r="I7623" s="2" t="str" cm="1">
        <f t="array" ref="I7623">INDEX($E$2:$E$148,1+MOD(ROW()-ROW($2:$2),ROWS($E$2:$E$148)))</f>
        <v>Non-RPO</v>
      </c>
      <c r="J7623" s="2" t="s">
        <v>333</v>
      </c>
    </row>
    <row r="7624" spans="7:10" x14ac:dyDescent="0.15">
      <c r="G7624" s="2">
        <v>7623</v>
      </c>
      <c r="H7624" s="2" t="str" cm="1">
        <f t="array" ref="H7624">INDEX($B$2:$B$185,1+INT((ROW()-ROW($2:$2))/ROWS($E$2:$E$148)))</f>
        <v>Solo Tackles</v>
      </c>
      <c r="I7624" s="2" t="str" cm="1">
        <f t="array" ref="I7624">INDEX($E$2:$E$148,1+MOD(ROW()-ROW($2:$2),ROWS($E$2:$E$148)))</f>
        <v>No Run Pass Option</v>
      </c>
      <c r="J7624" s="2" t="s">
        <v>334</v>
      </c>
    </row>
    <row r="7625" spans="7:10" x14ac:dyDescent="0.15">
      <c r="G7625" s="2">
        <v>7624</v>
      </c>
      <c r="H7625" s="2" t="str" cm="1">
        <f t="array" ref="H7625">INDEX($B$2:$B$185,1+INT((ROW()-ROW($2:$2))/ROWS($E$2:$E$148)))</f>
        <v>Solo Tackles</v>
      </c>
      <c r="I7625" s="2" t="str" cm="1">
        <f t="array" ref="I7625">INDEX($E$2:$E$148,1+MOD(ROW()-ROW($2:$2),ROWS($E$2:$E$148)))</f>
        <v>when Leading</v>
      </c>
      <c r="J7625" s="2" t="s">
        <v>335</v>
      </c>
    </row>
    <row r="7626" spans="7:10" ht="14" x14ac:dyDescent="0.15">
      <c r="G7626" s="2">
        <v>7625</v>
      </c>
      <c r="H7626" s="2" t="str" cm="1">
        <f t="array" ref="H7626">INDEX($B$2:$B$185,1+INT((ROW()-ROW($2:$2))/ROWS($E$2:$E$148)))</f>
        <v>Solo Tackles</v>
      </c>
      <c r="I7626" s="2" t="str" cm="1">
        <f t="array" ref="I7626">INDEX($E$2:$E$148,1+MOD(ROW()-ROW($2:$2),ROWS($E$2:$E$148)))</f>
        <v>when Tied</v>
      </c>
      <c r="J7626" s="3" t="s">
        <v>336</v>
      </c>
    </row>
    <row r="7627" spans="7:10" x14ac:dyDescent="0.15">
      <c r="G7627" s="2">
        <v>7626</v>
      </c>
      <c r="H7627" s="2" t="str" cm="1">
        <f t="array" ref="H7627">INDEX($B$2:$B$185,1+INT((ROW()-ROW($2:$2))/ROWS($E$2:$E$148)))</f>
        <v>Solo Tackles</v>
      </c>
      <c r="I7627" s="2" t="str" cm="1">
        <f t="array" ref="I7627">INDEX($E$2:$E$148,1+MOD(ROW()-ROW($2:$2),ROWS($E$2:$E$148)))</f>
        <v>when Trailing</v>
      </c>
      <c r="J7627" s="2" t="s">
        <v>332</v>
      </c>
    </row>
    <row r="7628" spans="7:10" x14ac:dyDescent="0.15">
      <c r="G7628" s="2">
        <v>7627</v>
      </c>
      <c r="H7628" s="2" t="str" cm="1">
        <f t="array" ref="H7628">INDEX($B$2:$B$185,1+INT((ROW()-ROW($2:$2))/ROWS($E$2:$E$148)))</f>
        <v>Solo Tackles</v>
      </c>
      <c r="I7628" s="2" t="str" cm="1">
        <f t="array" ref="I7628">INDEX($E$2:$E$148,1+MOD(ROW()-ROW($2:$2),ROWS($E$2:$E$148)))</f>
        <v>Pre Season</v>
      </c>
      <c r="J7628" s="2" t="s">
        <v>333</v>
      </c>
    </row>
    <row r="7629" spans="7:10" x14ac:dyDescent="0.15">
      <c r="G7629" s="2">
        <v>7628</v>
      </c>
      <c r="H7629" s="2" t="str" cm="1">
        <f t="array" ref="H7629">INDEX($B$2:$B$185,1+INT((ROW()-ROW($2:$2))/ROWS($E$2:$E$148)))</f>
        <v>Solo Tackles</v>
      </c>
      <c r="I7629" s="2" t="str" cm="1">
        <f t="array" ref="I7629">INDEX($E$2:$E$148,1+MOD(ROW()-ROW($2:$2),ROWS($E$2:$E$148)))</f>
        <v>Regular Season</v>
      </c>
      <c r="J7629" s="2" t="s">
        <v>334</v>
      </c>
    </row>
    <row r="7630" spans="7:10" x14ac:dyDescent="0.15">
      <c r="G7630" s="2">
        <v>7629</v>
      </c>
      <c r="H7630" s="2" t="str" cm="1">
        <f t="array" ref="H7630">INDEX($B$2:$B$185,1+INT((ROW()-ROW($2:$2))/ROWS($E$2:$E$148)))</f>
        <v>Solo Tackles</v>
      </c>
      <c r="I7630" s="2" t="str" cm="1">
        <f t="array" ref="I7630">INDEX($E$2:$E$148,1+MOD(ROW()-ROW($2:$2),ROWS($E$2:$E$148)))</f>
        <v>Post Season</v>
      </c>
      <c r="J7630" s="2" t="s">
        <v>335</v>
      </c>
    </row>
    <row r="7631" spans="7:10" ht="14" x14ac:dyDescent="0.15">
      <c r="G7631" s="2">
        <v>7630</v>
      </c>
      <c r="H7631" s="2" t="str" cm="1">
        <f t="array" ref="H7631">INDEX($B$2:$B$185,1+INT((ROW()-ROW($2:$2))/ROWS($E$2:$E$148)))</f>
        <v>Solo Tackles</v>
      </c>
      <c r="I7631" s="2" t="str" cm="1">
        <f t="array" ref="I7631">INDEX($E$2:$E$148,1+MOD(ROW()-ROW($2:$2),ROWS($E$2:$E$148)))</f>
        <v>in Pistol Formation</v>
      </c>
      <c r="J7631" s="3" t="s">
        <v>336</v>
      </c>
    </row>
    <row r="7632" spans="7:10" x14ac:dyDescent="0.15">
      <c r="G7632" s="2">
        <v>7631</v>
      </c>
      <c r="H7632" s="2" t="str" cm="1">
        <f t="array" ref="H7632">INDEX($B$2:$B$185,1+INT((ROW()-ROW($2:$2))/ROWS($E$2:$E$148)))</f>
        <v>Solo Tackles</v>
      </c>
      <c r="I7632" s="2" t="str" cm="1">
        <f t="array" ref="I7632">INDEX($E$2:$E$148,1+MOD(ROW()-ROW($2:$2),ROWS($E$2:$E$148)))</f>
        <v>in Shotgun</v>
      </c>
      <c r="J7632" s="2" t="s">
        <v>332</v>
      </c>
    </row>
    <row r="7633" spans="7:10" x14ac:dyDescent="0.15">
      <c r="G7633" s="2">
        <v>7632</v>
      </c>
      <c r="H7633" s="2" t="str" cm="1">
        <f t="array" ref="H7633">INDEX($B$2:$B$185,1+INT((ROW()-ROW($2:$2))/ROWS($E$2:$E$148)))</f>
        <v>Solo Tackles</v>
      </c>
      <c r="I7633" s="2" t="str" cm="1">
        <f t="array" ref="I7633">INDEX($E$2:$E$148,1+MOD(ROW()-ROW($2:$2),ROWS($E$2:$E$148)))</f>
        <v>in QB Under Center</v>
      </c>
      <c r="J7633" s="2" t="s">
        <v>333</v>
      </c>
    </row>
    <row r="7634" spans="7:10" x14ac:dyDescent="0.15">
      <c r="G7634" s="2">
        <v>7633</v>
      </c>
      <c r="H7634" s="2" t="str" cm="1">
        <f t="array" ref="H7634">INDEX($B$2:$B$185,1+INT((ROW()-ROW($2:$2))/ROWS($E$2:$E$148)))</f>
        <v>Solo Tackles</v>
      </c>
      <c r="I7634" s="2" t="str" cm="1">
        <f t="array" ref="I7634">INDEX($E$2:$E$148,1+MOD(ROW()-ROW($2:$2),ROWS($E$2:$E$148)))</f>
        <v>in Domes</v>
      </c>
      <c r="J7634" s="2" t="s">
        <v>334</v>
      </c>
    </row>
    <row r="7635" spans="7:10" x14ac:dyDescent="0.15">
      <c r="G7635" s="2">
        <v>7634</v>
      </c>
      <c r="H7635" s="2" t="str" cm="1">
        <f t="array" ref="H7635">INDEX($B$2:$B$185,1+INT((ROW()-ROW($2:$2))/ROWS($E$2:$E$148)))</f>
        <v>Solo Tackles</v>
      </c>
      <c r="I7635" s="2" t="str" cm="1">
        <f t="array" ref="I7635">INDEX($E$2:$E$148,1+MOD(ROW()-ROW($2:$2),ROWS($E$2:$E$148)))</f>
        <v>in Outdoor Stadiums</v>
      </c>
      <c r="J7635" s="2" t="s">
        <v>335</v>
      </c>
    </row>
    <row r="7636" spans="7:10" ht="14" x14ac:dyDescent="0.15">
      <c r="G7636" s="2">
        <v>7635</v>
      </c>
      <c r="H7636" s="2" t="str" cm="1">
        <f t="array" ref="H7636">INDEX($B$2:$B$185,1+INT((ROW()-ROW($2:$2))/ROWS($E$2:$E$148)))</f>
        <v>Solo Tackles</v>
      </c>
      <c r="I7636" s="2" t="str" cm="1">
        <f t="array" ref="I7636">INDEX($E$2:$E$148,1+MOD(ROW()-ROW($2:$2),ROWS($E$2:$E$148)))</f>
        <v>in Retractable Domes</v>
      </c>
      <c r="J7636" s="3" t="s">
        <v>336</v>
      </c>
    </row>
    <row r="7637" spans="7:10" x14ac:dyDescent="0.15">
      <c r="G7637" s="2">
        <v>7636</v>
      </c>
      <c r="H7637" s="2" t="str" cm="1">
        <f t="array" ref="H7637">INDEX($B$2:$B$185,1+INT((ROW()-ROW($2:$2))/ROWS($E$2:$E$148)))</f>
        <v>Solo Tackles</v>
      </c>
      <c r="I7637" s="2" t="str" cm="1">
        <f t="array" ref="I7637">INDEX($E$2:$E$148,1+MOD(ROW()-ROW($2:$2),ROWS($E$2:$E$148)))</f>
        <v>in Afternoon Games</v>
      </c>
      <c r="J7637" s="2" t="s">
        <v>332</v>
      </c>
    </row>
    <row r="7638" spans="7:10" x14ac:dyDescent="0.15">
      <c r="G7638" s="2">
        <v>7637</v>
      </c>
      <c r="H7638" s="2" t="str" cm="1">
        <f t="array" ref="H7638">INDEX($B$2:$B$185,1+INT((ROW()-ROW($2:$2))/ROWS($E$2:$E$148)))</f>
        <v>Solo Tackles</v>
      </c>
      <c r="I7638" s="2" t="str" cm="1">
        <f t="array" ref="I7638">INDEX($E$2:$E$148,1+MOD(ROW()-ROW($2:$2),ROWS($E$2:$E$148)))</f>
        <v>in Early Games</v>
      </c>
      <c r="J7638" s="2" t="s">
        <v>333</v>
      </c>
    </row>
    <row r="7639" spans="7:10" x14ac:dyDescent="0.15">
      <c r="G7639" s="2">
        <v>7638</v>
      </c>
      <c r="H7639" s="2" t="str" cm="1">
        <f t="array" ref="H7639">INDEX($B$2:$B$185,1+INT((ROW()-ROW($2:$2))/ROWS($E$2:$E$148)))</f>
        <v>Solo Tackles</v>
      </c>
      <c r="I7639" s="2" t="str" cm="1">
        <f t="array" ref="I7639">INDEX($E$2:$E$148,1+MOD(ROW()-ROW($2:$2),ROWS($E$2:$E$148)))</f>
        <v>Pocket Time, &gt; 2.5</v>
      </c>
      <c r="J7639" s="2" t="s">
        <v>334</v>
      </c>
    </row>
    <row r="7640" spans="7:10" x14ac:dyDescent="0.15">
      <c r="G7640" s="2">
        <v>7639</v>
      </c>
      <c r="H7640" s="2" t="str" cm="1">
        <f t="array" ref="H7640">INDEX($B$2:$B$185,1+INT((ROW()-ROW($2:$2))/ROWS($E$2:$E$148)))</f>
        <v>Solo Tackles</v>
      </c>
      <c r="I7640" s="2" t="str" cm="1">
        <f t="array" ref="I7640">INDEX($E$2:$E$148,1+MOD(ROW()-ROW($2:$2),ROWS($E$2:$E$148)))</f>
        <v>Pocket Time, &lt; 2.5</v>
      </c>
      <c r="J7640" s="2" t="s">
        <v>335</v>
      </c>
    </row>
    <row r="7641" spans="7:10" ht="14" x14ac:dyDescent="0.15">
      <c r="G7641" s="2">
        <v>7640</v>
      </c>
      <c r="H7641" s="2" t="str" cm="1">
        <f t="array" ref="H7641">INDEX($B$2:$B$185,1+INT((ROW()-ROW($2:$2))/ROWS($E$2:$E$148)))</f>
        <v>Solo Tackles</v>
      </c>
      <c r="I7641" s="2" t="str" cm="1">
        <f t="array" ref="I7641">INDEX($E$2:$E$148,1+MOD(ROW()-ROW($2:$2),ROWS($E$2:$E$148)))</f>
        <v>in Late Games</v>
      </c>
      <c r="J7641" s="3" t="s">
        <v>336</v>
      </c>
    </row>
    <row r="7642" spans="7:10" x14ac:dyDescent="0.15">
      <c r="G7642" s="2">
        <v>7641</v>
      </c>
      <c r="H7642" s="2" t="str" cm="1">
        <f t="array" ref="H7642">INDEX($B$2:$B$185,1+INT((ROW()-ROW($2:$2))/ROWS($E$2:$E$148)))</f>
        <v>Solo Tackles</v>
      </c>
      <c r="I7642" s="2" t="str" cm="1">
        <f t="array" ref="I7642">INDEX($E$2:$E$148,1+MOD(ROW()-ROW($2:$2),ROWS($E$2:$E$148)))</f>
        <v>Yards to Go: 1-3</v>
      </c>
      <c r="J7642" s="2" t="s">
        <v>332</v>
      </c>
    </row>
    <row r="7643" spans="7:10" x14ac:dyDescent="0.15">
      <c r="G7643" s="2">
        <v>7642</v>
      </c>
      <c r="H7643" s="2" t="str" cm="1">
        <f t="array" ref="H7643">INDEX($B$2:$B$185,1+INT((ROW()-ROW($2:$2))/ROWS($E$2:$E$148)))</f>
        <v>Solo Tackles</v>
      </c>
      <c r="I7643" s="2" t="str" cm="1">
        <f t="array" ref="I7643">INDEX($E$2:$E$148,1+MOD(ROW()-ROW($2:$2),ROWS($E$2:$E$148)))</f>
        <v>Yards to Go: 4-6</v>
      </c>
      <c r="J7643" s="2" t="s">
        <v>333</v>
      </c>
    </row>
    <row r="7644" spans="7:10" x14ac:dyDescent="0.15">
      <c r="G7644" s="2">
        <v>7643</v>
      </c>
      <c r="H7644" s="2" t="str" cm="1">
        <f t="array" ref="H7644">INDEX($B$2:$B$185,1+INT((ROW()-ROW($2:$2))/ROWS($E$2:$E$148)))</f>
        <v>Solo Tackles</v>
      </c>
      <c r="I7644" s="2" t="str" cm="1">
        <f t="array" ref="I7644">INDEX($E$2:$E$148,1+MOD(ROW()-ROW($2:$2),ROWS($E$2:$E$148)))</f>
        <v>Yards to Go: 7-9</v>
      </c>
      <c r="J7644" s="2" t="s">
        <v>334</v>
      </c>
    </row>
    <row r="7645" spans="7:10" x14ac:dyDescent="0.15">
      <c r="G7645" s="2">
        <v>7644</v>
      </c>
      <c r="H7645" s="2" t="str" cm="1">
        <f t="array" ref="H7645">INDEX($B$2:$B$185,1+INT((ROW()-ROW($2:$2))/ROWS($E$2:$E$148)))</f>
        <v>Solo Tackles</v>
      </c>
      <c r="I7645" s="2" t="str" cm="1">
        <f t="array" ref="I7645">INDEX($E$2:$E$148,1+MOD(ROW()-ROW($2:$2),ROWS($E$2:$E$148)))</f>
        <v>Yards to Go: 10+</v>
      </c>
      <c r="J7645" s="2" t="s">
        <v>335</v>
      </c>
    </row>
    <row r="7646" spans="7:10" ht="14" x14ac:dyDescent="0.15">
      <c r="G7646" s="2">
        <v>7645</v>
      </c>
      <c r="H7646" s="2" t="str" cm="1">
        <f t="array" ref="H7646">INDEX($B$2:$B$185,1+INT((ROW()-ROW($2:$2))/ROWS($E$2:$E$148)))</f>
        <v>Assisted Tackles</v>
      </c>
      <c r="I7646" s="2" t="str" cm="1">
        <f t="array" ref="I7646">INDEX($E$2:$E$148,1+MOD(ROW()-ROW($2:$2),ROWS($E$2:$E$148)))</f>
        <v>vs Normal Rush</v>
      </c>
      <c r="J7646" s="3" t="s">
        <v>336</v>
      </c>
    </row>
    <row r="7647" spans="7:10" x14ac:dyDescent="0.15">
      <c r="G7647" s="2">
        <v>7646</v>
      </c>
      <c r="H7647" s="2" t="str" cm="1">
        <f t="array" ref="H7647">INDEX($B$2:$B$185,1+INT((ROW()-ROW($2:$2))/ROWS($E$2:$E$148)))</f>
        <v>Assisted Tackles</v>
      </c>
      <c r="I7647" s="2" t="str" cm="1">
        <f t="array" ref="I7647">INDEX($E$2:$E$148,1+MOD(ROW()-ROW($2:$2),ROWS($E$2:$E$148)))</f>
        <v>vs Blitz</v>
      </c>
      <c r="J7647" s="2" t="s">
        <v>332</v>
      </c>
    </row>
    <row r="7648" spans="7:10" x14ac:dyDescent="0.15">
      <c r="G7648" s="2">
        <v>7647</v>
      </c>
      <c r="H7648" s="2" t="str" cm="1">
        <f t="array" ref="H7648">INDEX($B$2:$B$185,1+INT((ROW()-ROW($2:$2))/ROWS($E$2:$E$148)))</f>
        <v>Assisted Tackles</v>
      </c>
      <c r="I7648" s="2" t="str" cm="1">
        <f t="array" ref="I7648">INDEX($E$2:$E$148,1+MOD(ROW()-ROW($2:$2),ROWS($E$2:$E$148)))</f>
        <v>in AFC</v>
      </c>
      <c r="J7648" s="2" t="s">
        <v>333</v>
      </c>
    </row>
    <row r="7649" spans="7:10" x14ac:dyDescent="0.15">
      <c r="G7649" s="2">
        <v>7648</v>
      </c>
      <c r="H7649" s="2" t="str" cm="1">
        <f t="array" ref="H7649">INDEX($B$2:$B$185,1+INT((ROW()-ROW($2:$2))/ROWS($E$2:$E$148)))</f>
        <v>Assisted Tackles</v>
      </c>
      <c r="I7649" s="2" t="str" cm="1">
        <f t="array" ref="I7649">INDEX($E$2:$E$148,1+MOD(ROW()-ROW($2:$2),ROWS($E$2:$E$148)))</f>
        <v>in NFC</v>
      </c>
      <c r="J7649" s="2" t="s">
        <v>334</v>
      </c>
    </row>
    <row r="7650" spans="7:10" x14ac:dyDescent="0.15">
      <c r="G7650" s="2">
        <v>7649</v>
      </c>
      <c r="H7650" s="2" t="str" cm="1">
        <f t="array" ref="H7650">INDEX($B$2:$B$185,1+INT((ROW()-ROW($2:$2))/ROWS($E$2:$E$148)))</f>
        <v>Assisted Tackles</v>
      </c>
      <c r="I7650" s="2" t="str" cm="1">
        <f t="array" ref="I7650">INDEX($E$2:$E$148,1+MOD(ROW()-ROW($2:$2),ROWS($E$2:$E$148)))</f>
        <v>on Mondays</v>
      </c>
      <c r="J7650" s="2" t="s">
        <v>335</v>
      </c>
    </row>
    <row r="7651" spans="7:10" ht="14" x14ac:dyDescent="0.15">
      <c r="G7651" s="2">
        <v>7650</v>
      </c>
      <c r="H7651" s="2" t="str" cm="1">
        <f t="array" ref="H7651">INDEX($B$2:$B$185,1+INT((ROW()-ROW($2:$2))/ROWS($E$2:$E$148)))</f>
        <v>Assisted Tackles</v>
      </c>
      <c r="I7651" s="2" t="str" cm="1">
        <f t="array" ref="I7651">INDEX($E$2:$E$148,1+MOD(ROW()-ROW($2:$2),ROWS($E$2:$E$148)))</f>
        <v>on Sundays</v>
      </c>
      <c r="J7651" s="3" t="s">
        <v>336</v>
      </c>
    </row>
    <row r="7652" spans="7:10" x14ac:dyDescent="0.15">
      <c r="G7652" s="2">
        <v>7651</v>
      </c>
      <c r="H7652" s="2" t="str" cm="1">
        <f t="array" ref="H7652">INDEX($B$2:$B$185,1+INT((ROW()-ROW($2:$2))/ROWS($E$2:$E$148)))</f>
        <v>Assisted Tackles</v>
      </c>
      <c r="I7652" s="2" t="str" cm="1">
        <f t="array" ref="I7652">INDEX($E$2:$E$148,1+MOD(ROW()-ROW($2:$2),ROWS($E$2:$E$148)))</f>
        <v>on Thursdays</v>
      </c>
      <c r="J7652" s="2" t="s">
        <v>332</v>
      </c>
    </row>
    <row r="7653" spans="7:10" x14ac:dyDescent="0.15">
      <c r="G7653" s="2">
        <v>7652</v>
      </c>
      <c r="H7653" s="2" t="str" cm="1">
        <f t="array" ref="H7653">INDEX($B$2:$B$185,1+INT((ROW()-ROW($2:$2))/ROWS($E$2:$E$148)))</f>
        <v>Assisted Tackles</v>
      </c>
      <c r="I7653" s="2" t="str" cm="1">
        <f t="array" ref="I7653">INDEX($E$2:$E$148,1+MOD(ROW()-ROW($2:$2),ROWS($E$2:$E$148)))</f>
        <v>in AFC East</v>
      </c>
      <c r="J7653" s="2" t="s">
        <v>333</v>
      </c>
    </row>
    <row r="7654" spans="7:10" x14ac:dyDescent="0.15">
      <c r="G7654" s="2">
        <v>7653</v>
      </c>
      <c r="H7654" s="2" t="str" cm="1">
        <f t="array" ref="H7654">INDEX($B$2:$B$185,1+INT((ROW()-ROW($2:$2))/ROWS($E$2:$E$148)))</f>
        <v>Assisted Tackles</v>
      </c>
      <c r="I7654" s="2" t="str" cm="1">
        <f t="array" ref="I7654">INDEX($E$2:$E$148,1+MOD(ROW()-ROW($2:$2),ROWS($E$2:$E$148)))</f>
        <v>in AFC North</v>
      </c>
      <c r="J7654" s="2" t="s">
        <v>334</v>
      </c>
    </row>
    <row r="7655" spans="7:10" x14ac:dyDescent="0.15">
      <c r="G7655" s="2">
        <v>7654</v>
      </c>
      <c r="H7655" s="2" t="str" cm="1">
        <f t="array" ref="H7655">INDEX($B$2:$B$185,1+INT((ROW()-ROW($2:$2))/ROWS($E$2:$E$148)))</f>
        <v>Assisted Tackles</v>
      </c>
      <c r="I7655" s="2" t="str" cm="1">
        <f t="array" ref="I7655">INDEX($E$2:$E$148,1+MOD(ROW()-ROW($2:$2),ROWS($E$2:$E$148)))</f>
        <v>in AFC South</v>
      </c>
      <c r="J7655" s="2" t="s">
        <v>335</v>
      </c>
    </row>
    <row r="7656" spans="7:10" ht="14" x14ac:dyDescent="0.15">
      <c r="G7656" s="2">
        <v>7655</v>
      </c>
      <c r="H7656" s="2" t="str" cm="1">
        <f t="array" ref="H7656">INDEX($B$2:$B$185,1+INT((ROW()-ROW($2:$2))/ROWS($E$2:$E$148)))</f>
        <v>Assisted Tackles</v>
      </c>
      <c r="I7656" s="2" t="str" cm="1">
        <f t="array" ref="I7656">INDEX($E$2:$E$148,1+MOD(ROW()-ROW($2:$2),ROWS($E$2:$E$148)))</f>
        <v>in AFC West</v>
      </c>
      <c r="J7656" s="3" t="s">
        <v>336</v>
      </c>
    </row>
    <row r="7657" spans="7:10" x14ac:dyDescent="0.15">
      <c r="G7657" s="2">
        <v>7656</v>
      </c>
      <c r="H7657" s="2" t="str" cm="1">
        <f t="array" ref="H7657">INDEX($B$2:$B$185,1+INT((ROW()-ROW($2:$2))/ROWS($E$2:$E$148)))</f>
        <v>Assisted Tackles</v>
      </c>
      <c r="I7657" s="2" t="str" cm="1">
        <f t="array" ref="I7657">INDEX($E$2:$E$148,1+MOD(ROW()-ROW($2:$2),ROWS($E$2:$E$148)))</f>
        <v>in NFC East</v>
      </c>
      <c r="J7657" s="2" t="s">
        <v>332</v>
      </c>
    </row>
    <row r="7658" spans="7:10" x14ac:dyDescent="0.15">
      <c r="G7658" s="2">
        <v>7657</v>
      </c>
      <c r="H7658" s="2" t="str" cm="1">
        <f t="array" ref="H7658">INDEX($B$2:$B$185,1+INT((ROW()-ROW($2:$2))/ROWS($E$2:$E$148)))</f>
        <v>Assisted Tackles</v>
      </c>
      <c r="I7658" s="2" t="str" cm="1">
        <f t="array" ref="I7658">INDEX($E$2:$E$148,1+MOD(ROW()-ROW($2:$2),ROWS($E$2:$E$148)))</f>
        <v>in NFC North</v>
      </c>
      <c r="J7658" s="2" t="s">
        <v>333</v>
      </c>
    </row>
    <row r="7659" spans="7:10" x14ac:dyDescent="0.15">
      <c r="G7659" s="2">
        <v>7658</v>
      </c>
      <c r="H7659" s="2" t="str" cm="1">
        <f t="array" ref="H7659">INDEX($B$2:$B$185,1+INT((ROW()-ROW($2:$2))/ROWS($E$2:$E$148)))</f>
        <v>Assisted Tackles</v>
      </c>
      <c r="I7659" s="2" t="str" cm="1">
        <f t="array" ref="I7659">INDEX($E$2:$E$148,1+MOD(ROW()-ROW($2:$2),ROWS($E$2:$E$148)))</f>
        <v>in NFC South</v>
      </c>
      <c r="J7659" s="2" t="s">
        <v>334</v>
      </c>
    </row>
    <row r="7660" spans="7:10" x14ac:dyDescent="0.15">
      <c r="G7660" s="2">
        <v>7659</v>
      </c>
      <c r="H7660" s="2" t="str" cm="1">
        <f t="array" ref="H7660">INDEX($B$2:$B$185,1+INT((ROW()-ROW($2:$2))/ROWS($E$2:$E$148)))</f>
        <v>Assisted Tackles</v>
      </c>
      <c r="I7660" s="2" t="str" cm="1">
        <f t="array" ref="I7660">INDEX($E$2:$E$148,1+MOD(ROW()-ROW($2:$2),ROWS($E$2:$E$148)))</f>
        <v>in NFC West</v>
      </c>
      <c r="J7660" s="2" t="s">
        <v>335</v>
      </c>
    </row>
    <row r="7661" spans="7:10" ht="14" x14ac:dyDescent="0.15">
      <c r="G7661" s="2">
        <v>7660</v>
      </c>
      <c r="H7661" s="2" t="str" cm="1">
        <f t="array" ref="H7661">INDEX($B$2:$B$185,1+INT((ROW()-ROW($2:$2))/ROWS($E$2:$E$148)))</f>
        <v>Assisted Tackles</v>
      </c>
      <c r="I7661" s="2" t="str" cm="1">
        <f t="array" ref="I7661">INDEX($E$2:$E$148,1+MOD(ROW()-ROW($2:$2),ROWS($E$2:$E$148)))</f>
        <v>vs AFC</v>
      </c>
      <c r="J7661" s="3" t="s">
        <v>336</v>
      </c>
    </row>
    <row r="7662" spans="7:10" x14ac:dyDescent="0.15">
      <c r="G7662" s="2">
        <v>7661</v>
      </c>
      <c r="H7662" s="2" t="str" cm="1">
        <f t="array" ref="H7662">INDEX($B$2:$B$185,1+INT((ROW()-ROW($2:$2))/ROWS($E$2:$E$148)))</f>
        <v>Assisted Tackles</v>
      </c>
      <c r="I7662" s="2" t="str" cm="1">
        <f t="array" ref="I7662">INDEX($E$2:$E$148,1+MOD(ROW()-ROW($2:$2),ROWS($E$2:$E$148)))</f>
        <v>vs NFC</v>
      </c>
      <c r="J7662" s="2" t="s">
        <v>332</v>
      </c>
    </row>
    <row r="7663" spans="7:10" x14ac:dyDescent="0.15">
      <c r="G7663" s="2">
        <v>7662</v>
      </c>
      <c r="H7663" s="2" t="str" cm="1">
        <f t="array" ref="H7663">INDEX($B$2:$B$185,1+INT((ROW()-ROW($2:$2))/ROWS($E$2:$E$148)))</f>
        <v>Assisted Tackles</v>
      </c>
      <c r="I7663" s="2" t="str" cm="1">
        <f t="array" ref="I7663">INDEX($E$2:$E$148,1+MOD(ROW()-ROW($2:$2),ROWS($E$2:$E$148)))</f>
        <v>vs AFC East</v>
      </c>
      <c r="J7663" s="2" t="s">
        <v>333</v>
      </c>
    </row>
    <row r="7664" spans="7:10" x14ac:dyDescent="0.15">
      <c r="G7664" s="2">
        <v>7663</v>
      </c>
      <c r="H7664" s="2" t="str" cm="1">
        <f t="array" ref="H7664">INDEX($B$2:$B$185,1+INT((ROW()-ROW($2:$2))/ROWS($E$2:$E$148)))</f>
        <v>Assisted Tackles</v>
      </c>
      <c r="I7664" s="2" t="str" cm="1">
        <f t="array" ref="I7664">INDEX($E$2:$E$148,1+MOD(ROW()-ROW($2:$2),ROWS($E$2:$E$148)))</f>
        <v>vs AFC North</v>
      </c>
      <c r="J7664" s="2" t="s">
        <v>334</v>
      </c>
    </row>
    <row r="7665" spans="7:10" x14ac:dyDescent="0.15">
      <c r="G7665" s="2">
        <v>7664</v>
      </c>
      <c r="H7665" s="2" t="str" cm="1">
        <f t="array" ref="H7665">INDEX($B$2:$B$185,1+INT((ROW()-ROW($2:$2))/ROWS($E$2:$E$148)))</f>
        <v>Assisted Tackles</v>
      </c>
      <c r="I7665" s="2" t="str" cm="1">
        <f t="array" ref="I7665">INDEX($E$2:$E$148,1+MOD(ROW()-ROW($2:$2),ROWS($E$2:$E$148)))</f>
        <v>vs AFC South</v>
      </c>
      <c r="J7665" s="2" t="s">
        <v>335</v>
      </c>
    </row>
    <row r="7666" spans="7:10" ht="14" x14ac:dyDescent="0.15">
      <c r="G7666" s="2">
        <v>7665</v>
      </c>
      <c r="H7666" s="2" t="str" cm="1">
        <f t="array" ref="H7666">INDEX($B$2:$B$185,1+INT((ROW()-ROW($2:$2))/ROWS($E$2:$E$148)))</f>
        <v>Assisted Tackles</v>
      </c>
      <c r="I7666" s="2" t="str" cm="1">
        <f t="array" ref="I7666">INDEX($E$2:$E$148,1+MOD(ROW()-ROW($2:$2),ROWS($E$2:$E$148)))</f>
        <v>vs AFC West</v>
      </c>
      <c r="J7666" s="3" t="s">
        <v>336</v>
      </c>
    </row>
    <row r="7667" spans="7:10" x14ac:dyDescent="0.15">
      <c r="G7667" s="2">
        <v>7666</v>
      </c>
      <c r="H7667" s="2" t="str" cm="1">
        <f t="array" ref="H7667">INDEX($B$2:$B$185,1+INT((ROW()-ROW($2:$2))/ROWS($E$2:$E$148)))</f>
        <v>Assisted Tackles</v>
      </c>
      <c r="I7667" s="2" t="str" cm="1">
        <f t="array" ref="I7667">INDEX($E$2:$E$148,1+MOD(ROW()-ROW($2:$2),ROWS($E$2:$E$148)))</f>
        <v>vs NFC East</v>
      </c>
      <c r="J7667" s="2" t="s">
        <v>332</v>
      </c>
    </row>
    <row r="7668" spans="7:10" x14ac:dyDescent="0.15">
      <c r="G7668" s="2">
        <v>7667</v>
      </c>
      <c r="H7668" s="2" t="str" cm="1">
        <f t="array" ref="H7668">INDEX($B$2:$B$185,1+INT((ROW()-ROW($2:$2))/ROWS($E$2:$E$148)))</f>
        <v>Assisted Tackles</v>
      </c>
      <c r="I7668" s="2" t="str" cm="1">
        <f t="array" ref="I7668">INDEX($E$2:$E$148,1+MOD(ROW()-ROW($2:$2),ROWS($E$2:$E$148)))</f>
        <v>vs NFC North</v>
      </c>
      <c r="J7668" s="2" t="s">
        <v>333</v>
      </c>
    </row>
    <row r="7669" spans="7:10" x14ac:dyDescent="0.15">
      <c r="G7669" s="2">
        <v>7668</v>
      </c>
      <c r="H7669" s="2" t="str" cm="1">
        <f t="array" ref="H7669">INDEX($B$2:$B$185,1+INT((ROW()-ROW($2:$2))/ROWS($E$2:$E$148)))</f>
        <v>Assisted Tackles</v>
      </c>
      <c r="I7669" s="2" t="str" cm="1">
        <f t="array" ref="I7669">INDEX($E$2:$E$148,1+MOD(ROW()-ROW($2:$2),ROWS($E$2:$E$148)))</f>
        <v>vs NFC South</v>
      </c>
      <c r="J7669" s="2" t="s">
        <v>334</v>
      </c>
    </row>
    <row r="7670" spans="7:10" x14ac:dyDescent="0.15">
      <c r="G7670" s="2">
        <v>7669</v>
      </c>
      <c r="H7670" s="2" t="str" cm="1">
        <f t="array" ref="H7670">INDEX($B$2:$B$185,1+INT((ROW()-ROW($2:$2))/ROWS($E$2:$E$148)))</f>
        <v>Assisted Tackles</v>
      </c>
      <c r="I7670" s="2" t="str" cm="1">
        <f t="array" ref="I7670">INDEX($E$2:$E$148,1+MOD(ROW()-ROW($2:$2),ROWS($E$2:$E$148)))</f>
        <v>vs NFC West</v>
      </c>
      <c r="J7670" s="2" t="s">
        <v>335</v>
      </c>
    </row>
    <row r="7671" spans="7:10" ht="14" x14ac:dyDescent="0.15">
      <c r="G7671" s="2">
        <v>7670</v>
      </c>
      <c r="H7671" s="2" t="str" cm="1">
        <f t="array" ref="H7671">INDEX($B$2:$B$185,1+INT((ROW()-ROW($2:$2))/ROWS($E$2:$E$148)))</f>
        <v>Assisted Tackles</v>
      </c>
      <c r="I7671" s="2" t="str" cm="1">
        <f t="array" ref="I7671">INDEX($E$2:$E$148,1+MOD(ROW()-ROW($2:$2),ROWS($E$2:$E$148)))</f>
        <v>No Down</v>
      </c>
      <c r="J7671" s="3" t="s">
        <v>336</v>
      </c>
    </row>
    <row r="7672" spans="7:10" x14ac:dyDescent="0.15">
      <c r="G7672" s="2">
        <v>7671</v>
      </c>
      <c r="H7672" s="2" t="str" cm="1">
        <f t="array" ref="H7672">INDEX($B$2:$B$185,1+INT((ROW()-ROW($2:$2))/ROWS($E$2:$E$148)))</f>
        <v>Assisted Tackles</v>
      </c>
      <c r="I7672" s="2" t="str" cm="1">
        <f t="array" ref="I7672">INDEX($E$2:$E$148,1+MOD(ROW()-ROW($2:$2),ROWS($E$2:$E$148)))</f>
        <v>on 1st Downs</v>
      </c>
      <c r="J7672" s="2" t="s">
        <v>332</v>
      </c>
    </row>
    <row r="7673" spans="7:10" x14ac:dyDescent="0.15">
      <c r="G7673" s="2">
        <v>7672</v>
      </c>
      <c r="H7673" s="2" t="str" cm="1">
        <f t="array" ref="H7673">INDEX($B$2:$B$185,1+INT((ROW()-ROW($2:$2))/ROWS($E$2:$E$148)))</f>
        <v>Assisted Tackles</v>
      </c>
      <c r="I7673" s="2" t="str" cm="1">
        <f t="array" ref="I7673">INDEX($E$2:$E$148,1+MOD(ROW()-ROW($2:$2),ROWS($E$2:$E$148)))</f>
        <v>on 2nd Downs</v>
      </c>
      <c r="J7673" s="2" t="s">
        <v>333</v>
      </c>
    </row>
    <row r="7674" spans="7:10" x14ac:dyDescent="0.15">
      <c r="G7674" s="2">
        <v>7673</v>
      </c>
      <c r="H7674" s="2" t="str" cm="1">
        <f t="array" ref="H7674">INDEX($B$2:$B$185,1+INT((ROW()-ROW($2:$2))/ROWS($E$2:$E$148)))</f>
        <v>Assisted Tackles</v>
      </c>
      <c r="I7674" s="2" t="str" cm="1">
        <f t="array" ref="I7674">INDEX($E$2:$E$148,1+MOD(ROW()-ROW($2:$2),ROWS($E$2:$E$148)))</f>
        <v>on 3rd Downs</v>
      </c>
      <c r="J7674" s="2" t="s">
        <v>334</v>
      </c>
    </row>
    <row r="7675" spans="7:10" x14ac:dyDescent="0.15">
      <c r="G7675" s="2">
        <v>7674</v>
      </c>
      <c r="H7675" s="2" t="str" cm="1">
        <f t="array" ref="H7675">INDEX($B$2:$B$185,1+INT((ROW()-ROW($2:$2))/ROWS($E$2:$E$148)))</f>
        <v>Assisted Tackles</v>
      </c>
      <c r="I7675" s="2" t="str" cm="1">
        <f t="array" ref="I7675">INDEX($E$2:$E$148,1+MOD(ROW()-ROW($2:$2),ROWS($E$2:$E$148)))</f>
        <v>on 4th Downs</v>
      </c>
      <c r="J7675" s="2" t="s">
        <v>335</v>
      </c>
    </row>
    <row r="7676" spans="7:10" ht="14" x14ac:dyDescent="0.15">
      <c r="G7676" s="2">
        <v>7675</v>
      </c>
      <c r="H7676" s="2" t="str" cm="1">
        <f t="array" ref="H7676">INDEX($B$2:$B$185,1+INT((ROW()-ROW($2:$2))/ROWS($E$2:$E$148)))</f>
        <v>Assisted Tackles</v>
      </c>
      <c r="I7676" s="2" t="str" cm="1">
        <f t="array" ref="I7676">INDEX($E$2:$E$148,1+MOD(ROW()-ROW($2:$2),ROWS($E$2:$E$148)))</f>
        <v>1st &amp; 10</v>
      </c>
      <c r="J7676" s="3" t="s">
        <v>336</v>
      </c>
    </row>
    <row r="7677" spans="7:10" x14ac:dyDescent="0.15">
      <c r="G7677" s="2">
        <v>7676</v>
      </c>
      <c r="H7677" s="2" t="str" cm="1">
        <f t="array" ref="H7677">INDEX($B$2:$B$185,1+INT((ROW()-ROW($2:$2))/ROWS($E$2:$E$148)))</f>
        <v>Assisted Tackles</v>
      </c>
      <c r="I7677" s="2" t="str" cm="1">
        <f t="array" ref="I7677">INDEX($E$2:$E$148,1+MOD(ROW()-ROW($2:$2),ROWS($E$2:$E$148)))</f>
        <v>1st &amp; &gt; 10</v>
      </c>
      <c r="J7677" s="2" t="s">
        <v>332</v>
      </c>
    </row>
    <row r="7678" spans="7:10" x14ac:dyDescent="0.15">
      <c r="G7678" s="2">
        <v>7677</v>
      </c>
      <c r="H7678" s="2" t="str" cm="1">
        <f t="array" ref="H7678">INDEX($B$2:$B$185,1+INT((ROW()-ROW($2:$2))/ROWS($E$2:$E$148)))</f>
        <v>Assisted Tackles</v>
      </c>
      <c r="I7678" s="2" t="str" cm="1">
        <f t="array" ref="I7678">INDEX($E$2:$E$148,1+MOD(ROW()-ROW($2:$2),ROWS($E$2:$E$148)))</f>
        <v>1st &amp; &lt; 10</v>
      </c>
      <c r="J7678" s="2" t="s">
        <v>333</v>
      </c>
    </row>
    <row r="7679" spans="7:10" x14ac:dyDescent="0.15">
      <c r="G7679" s="2">
        <v>7678</v>
      </c>
      <c r="H7679" s="2" t="str" cm="1">
        <f t="array" ref="H7679">INDEX($B$2:$B$185,1+INT((ROW()-ROW($2:$2))/ROWS($E$2:$E$148)))</f>
        <v>Assisted Tackles</v>
      </c>
      <c r="I7679" s="2" t="str" cm="1">
        <f t="array" ref="I7679">INDEX($E$2:$E$148,1+MOD(ROW()-ROW($2:$2),ROWS($E$2:$E$148)))</f>
        <v>2nd &amp; Medium (4-6yd)</v>
      </c>
      <c r="J7679" s="2" t="s">
        <v>334</v>
      </c>
    </row>
    <row r="7680" spans="7:10" x14ac:dyDescent="0.15">
      <c r="G7680" s="2">
        <v>7679</v>
      </c>
      <c r="H7680" s="2" t="str" cm="1">
        <f t="array" ref="H7680">INDEX($B$2:$B$185,1+INT((ROW()-ROW($2:$2))/ROWS($E$2:$E$148)))</f>
        <v>Assisted Tackles</v>
      </c>
      <c r="I7680" s="2" t="str" cm="1">
        <f t="array" ref="I7680">INDEX($E$2:$E$148,1+MOD(ROW()-ROW($2:$2),ROWS($E$2:$E$148)))</f>
        <v>2nd &amp; 7-9</v>
      </c>
      <c r="J7680" s="2" t="s">
        <v>335</v>
      </c>
    </row>
    <row r="7681" spans="7:10" ht="14" x14ac:dyDescent="0.15">
      <c r="G7681" s="2">
        <v>7680</v>
      </c>
      <c r="H7681" s="2" t="str" cm="1">
        <f t="array" ref="H7681">INDEX($B$2:$B$185,1+INT((ROW()-ROW($2:$2))/ROWS($E$2:$E$148)))</f>
        <v>Assisted Tackles</v>
      </c>
      <c r="I7681" s="2" t="str" cm="1">
        <f t="array" ref="I7681">INDEX($E$2:$E$148,1+MOD(ROW()-ROW($2:$2),ROWS($E$2:$E$148)))</f>
        <v>2nd &amp; 10+</v>
      </c>
      <c r="J7681" s="3" t="s">
        <v>336</v>
      </c>
    </row>
    <row r="7682" spans="7:10" x14ac:dyDescent="0.15">
      <c r="G7682" s="2">
        <v>7681</v>
      </c>
      <c r="H7682" s="2" t="str" cm="1">
        <f t="array" ref="H7682">INDEX($B$2:$B$185,1+INT((ROW()-ROW($2:$2))/ROWS($E$2:$E$148)))</f>
        <v>Assisted Tackles</v>
      </c>
      <c r="I7682" s="2" t="str" cm="1">
        <f t="array" ref="I7682">INDEX($E$2:$E$148,1+MOD(ROW()-ROW($2:$2),ROWS($E$2:$E$148)))</f>
        <v>3rd &amp; Medium (4-6yd)</v>
      </c>
      <c r="J7682" s="2" t="s">
        <v>332</v>
      </c>
    </row>
    <row r="7683" spans="7:10" x14ac:dyDescent="0.15">
      <c r="G7683" s="2">
        <v>7682</v>
      </c>
      <c r="H7683" s="2" t="str" cm="1">
        <f t="array" ref="H7683">INDEX($B$2:$B$185,1+INT((ROW()-ROW($2:$2))/ROWS($E$2:$E$148)))</f>
        <v>Assisted Tackles</v>
      </c>
      <c r="I7683" s="2" t="str" cm="1">
        <f t="array" ref="I7683">INDEX($E$2:$E$148,1+MOD(ROW()-ROW($2:$2),ROWS($E$2:$E$148)))</f>
        <v>3rd/4th &amp; Short</v>
      </c>
      <c r="J7683" s="2" t="s">
        <v>333</v>
      </c>
    </row>
    <row r="7684" spans="7:10" x14ac:dyDescent="0.15">
      <c r="G7684" s="2">
        <v>7683</v>
      </c>
      <c r="H7684" s="2" t="str" cm="1">
        <f t="array" ref="H7684">INDEX($B$2:$B$185,1+INT((ROW()-ROW($2:$2))/ROWS($E$2:$E$148)))</f>
        <v>Assisted Tackles</v>
      </c>
      <c r="I7684" s="2" t="str" cm="1">
        <f t="array" ref="I7684">INDEX($E$2:$E$148,1+MOD(ROW()-ROW($2:$2),ROWS($E$2:$E$148)))</f>
        <v>3rd &amp; 7-9</v>
      </c>
      <c r="J7684" s="2" t="s">
        <v>334</v>
      </c>
    </row>
    <row r="7685" spans="7:10" x14ac:dyDescent="0.15">
      <c r="G7685" s="2">
        <v>7684</v>
      </c>
      <c r="H7685" s="2" t="str" cm="1">
        <f t="array" ref="H7685">INDEX($B$2:$B$185,1+INT((ROW()-ROW($2:$2))/ROWS($E$2:$E$148)))</f>
        <v>Assisted Tackles</v>
      </c>
      <c r="I7685" s="2" t="str" cm="1">
        <f t="array" ref="I7685">INDEX($E$2:$E$148,1+MOD(ROW()-ROW($2:$2),ROWS($E$2:$E$148)))</f>
        <v>3rd &amp; 10+</v>
      </c>
      <c r="J7685" s="2" t="s">
        <v>335</v>
      </c>
    </row>
    <row r="7686" spans="7:10" ht="14" x14ac:dyDescent="0.15">
      <c r="G7686" s="2">
        <v>7685</v>
      </c>
      <c r="H7686" s="2" t="str" cm="1">
        <f t="array" ref="H7686">INDEX($B$2:$B$185,1+INT((ROW()-ROW($2:$2))/ROWS($E$2:$E$148)))</f>
        <v>Assisted Tackles</v>
      </c>
      <c r="I7686" s="2" t="str" cm="1">
        <f t="array" ref="I7686">INDEX($E$2:$E$148,1+MOD(ROW()-ROW($2:$2),ROWS($E$2:$E$148)))</f>
        <v>4th &amp; 4-6</v>
      </c>
      <c r="J7686" s="3" t="s">
        <v>336</v>
      </c>
    </row>
    <row r="7687" spans="7:10" x14ac:dyDescent="0.15">
      <c r="G7687" s="2">
        <v>7686</v>
      </c>
      <c r="H7687" s="2" t="str" cm="1">
        <f t="array" ref="H7687">INDEX($B$2:$B$185,1+INT((ROW()-ROW($2:$2))/ROWS($E$2:$E$148)))</f>
        <v>Assisted Tackles</v>
      </c>
      <c r="I7687" s="2" t="str" cm="1">
        <f t="array" ref="I7687">INDEX($E$2:$E$148,1+MOD(ROW()-ROW($2:$2),ROWS($E$2:$E$148)))</f>
        <v>4th &amp; 7-9</v>
      </c>
      <c r="J7687" s="2" t="s">
        <v>332</v>
      </c>
    </row>
    <row r="7688" spans="7:10" x14ac:dyDescent="0.15">
      <c r="G7688" s="2">
        <v>7687</v>
      </c>
      <c r="H7688" s="2" t="str" cm="1">
        <f t="array" ref="H7688">INDEX($B$2:$B$185,1+INT((ROW()-ROW($2:$2))/ROWS($E$2:$E$148)))</f>
        <v>Assisted Tackles</v>
      </c>
      <c r="I7688" s="2" t="str" cm="1">
        <f t="array" ref="I7688">INDEX($E$2:$E$148,1+MOD(ROW()-ROW($2:$2),ROWS($E$2:$E$148)))</f>
        <v>4th &amp; 10+</v>
      </c>
      <c r="J7688" s="2" t="s">
        <v>333</v>
      </c>
    </row>
    <row r="7689" spans="7:10" x14ac:dyDescent="0.15">
      <c r="G7689" s="2">
        <v>7688</v>
      </c>
      <c r="H7689" s="2" t="str" cm="1">
        <f t="array" ref="H7689">INDEX($B$2:$B$185,1+INT((ROW()-ROW($2:$2))/ROWS($E$2:$E$148)))</f>
        <v>Assisted Tackles</v>
      </c>
      <c r="I7689" s="2" t="str" cm="1">
        <f t="array" ref="I7689">INDEX($E$2:$E$148,1+MOD(ROW()-ROW($2:$2),ROWS($E$2:$E$148)))</f>
        <v>Plays/Drive, 1-3</v>
      </c>
      <c r="J7689" s="2" t="s">
        <v>334</v>
      </c>
    </row>
    <row r="7690" spans="7:10" x14ac:dyDescent="0.15">
      <c r="G7690" s="2">
        <v>7689</v>
      </c>
      <c r="H7690" s="2" t="str" cm="1">
        <f t="array" ref="H7690">INDEX($B$2:$B$185,1+INT((ROW()-ROW($2:$2))/ROWS($E$2:$E$148)))</f>
        <v>Assisted Tackles</v>
      </c>
      <c r="I7690" s="2" t="str" cm="1">
        <f t="array" ref="I7690">INDEX($E$2:$E$148,1+MOD(ROW()-ROW($2:$2),ROWS($E$2:$E$148)))</f>
        <v>Plays/Drive, 4-6</v>
      </c>
      <c r="J7690" s="2" t="s">
        <v>335</v>
      </c>
    </row>
    <row r="7691" spans="7:10" ht="14" x14ac:dyDescent="0.15">
      <c r="G7691" s="2">
        <v>7690</v>
      </c>
      <c r="H7691" s="2" t="str" cm="1">
        <f t="array" ref="H7691">INDEX($B$2:$B$185,1+INT((ROW()-ROW($2:$2))/ROWS($E$2:$E$148)))</f>
        <v>Assisted Tackles</v>
      </c>
      <c r="I7691" s="2" t="str" cm="1">
        <f t="array" ref="I7691">INDEX($E$2:$E$148,1+MOD(ROW()-ROW($2:$2),ROWS($E$2:$E$148)))</f>
        <v>Plays/Drive, 7-10</v>
      </c>
      <c r="J7691" s="3" t="s">
        <v>336</v>
      </c>
    </row>
    <row r="7692" spans="7:10" x14ac:dyDescent="0.15">
      <c r="G7692" s="2">
        <v>7691</v>
      </c>
      <c r="H7692" s="2" t="str" cm="1">
        <f t="array" ref="H7692">INDEX($B$2:$B$185,1+INT((ROW()-ROW($2:$2))/ROWS($E$2:$E$148)))</f>
        <v>Assisted Tackles</v>
      </c>
      <c r="I7692" s="2" t="str" cm="1">
        <f t="array" ref="I7692">INDEX($E$2:$E$148,1+MOD(ROW()-ROW($2:$2),ROWS($E$2:$E$148)))</f>
        <v>Plays/Drive, 11+</v>
      </c>
      <c r="J7692" s="2" t="s">
        <v>332</v>
      </c>
    </row>
    <row r="7693" spans="7:10" x14ac:dyDescent="0.15">
      <c r="G7693" s="2">
        <v>7692</v>
      </c>
      <c r="H7693" s="2" t="str" cm="1">
        <f t="array" ref="H7693">INDEX($B$2:$B$185,1+INT((ROW()-ROW($2:$2))/ROWS($E$2:$E$148)))</f>
        <v>Assisted Tackles</v>
      </c>
      <c r="I7693" s="2" t="str" cm="1">
        <f t="array" ref="I7693">INDEX($E$2:$E$148,1+MOD(ROW()-ROW($2:$2),ROWS($E$2:$E$148)))</f>
        <v>Loaded Box, &gt; 8</v>
      </c>
      <c r="J7693" s="2" t="s">
        <v>333</v>
      </c>
    </row>
    <row r="7694" spans="7:10" x14ac:dyDescent="0.15">
      <c r="G7694" s="2">
        <v>7693</v>
      </c>
      <c r="H7694" s="2" t="str" cm="1">
        <f t="array" ref="H7694">INDEX($B$2:$B$185,1+INT((ROW()-ROW($2:$2))/ROWS($E$2:$E$148)))</f>
        <v>Assisted Tackles</v>
      </c>
      <c r="I7694" s="2" t="str" cm="1">
        <f t="array" ref="I7694">INDEX($E$2:$E$148,1+MOD(ROW()-ROW($2:$2),ROWS($E$2:$E$148)))</f>
        <v>Loaded Box, &lt; 8</v>
      </c>
      <c r="J7694" s="2" t="s">
        <v>334</v>
      </c>
    </row>
    <row r="7695" spans="7:10" x14ac:dyDescent="0.15">
      <c r="G7695" s="2">
        <v>7694</v>
      </c>
      <c r="H7695" s="2" t="str" cm="1">
        <f t="array" ref="H7695">INDEX($B$2:$B$185,1+INT((ROW()-ROW($2:$2))/ROWS($E$2:$E$148)))</f>
        <v>Assisted Tackles</v>
      </c>
      <c r="I7695" s="2" t="str" cm="1">
        <f t="array" ref="I7695">INDEX($E$2:$E$148,1+MOD(ROW()-ROW($2:$2),ROWS($E$2:$E$148)))</f>
        <v>LOS: Opponents 1-10</v>
      </c>
      <c r="J7695" s="2" t="s">
        <v>335</v>
      </c>
    </row>
    <row r="7696" spans="7:10" ht="14" x14ac:dyDescent="0.15">
      <c r="G7696" s="2">
        <v>7695</v>
      </c>
      <c r="H7696" s="2" t="str" cm="1">
        <f t="array" ref="H7696">INDEX($B$2:$B$185,1+INT((ROW()-ROW($2:$2))/ROWS($E$2:$E$148)))</f>
        <v>Assisted Tackles</v>
      </c>
      <c r="I7696" s="2" t="str" cm="1">
        <f t="array" ref="I7696">INDEX($E$2:$E$148,1+MOD(ROW()-ROW($2:$2),ROWS($E$2:$E$148)))</f>
        <v>LOS: Opponents 11-20</v>
      </c>
      <c r="J7696" s="3" t="s">
        <v>336</v>
      </c>
    </row>
    <row r="7697" spans="7:10" x14ac:dyDescent="0.15">
      <c r="G7697" s="2">
        <v>7696</v>
      </c>
      <c r="H7697" s="2" t="str" cm="1">
        <f t="array" ref="H7697">INDEX($B$2:$B$185,1+INT((ROW()-ROW($2:$2))/ROWS($E$2:$E$148)))</f>
        <v>Assisted Tackles</v>
      </c>
      <c r="I7697" s="2" t="str" cm="1">
        <f t="array" ref="I7697">INDEX($E$2:$E$148,1+MOD(ROW()-ROW($2:$2),ROWS($E$2:$E$148)))</f>
        <v>LOS: Opponents 41-50</v>
      </c>
      <c r="J7697" s="2" t="s">
        <v>332</v>
      </c>
    </row>
    <row r="7698" spans="7:10" x14ac:dyDescent="0.15">
      <c r="G7698" s="2">
        <v>7697</v>
      </c>
      <c r="H7698" s="2" t="str" cm="1">
        <f t="array" ref="H7698">INDEX($B$2:$B$185,1+INT((ROW()-ROW($2:$2))/ROWS($E$2:$E$148)))</f>
        <v>Assisted Tackles</v>
      </c>
      <c r="I7698" s="2" t="str" cm="1">
        <f t="array" ref="I7698">INDEX($E$2:$E$148,1+MOD(ROW()-ROW($2:$2),ROWS($E$2:$E$148)))</f>
        <v>LOS: Own 1-10</v>
      </c>
      <c r="J7698" s="2" t="s">
        <v>333</v>
      </c>
    </row>
    <row r="7699" spans="7:10" x14ac:dyDescent="0.15">
      <c r="G7699" s="2">
        <v>7698</v>
      </c>
      <c r="H7699" s="2" t="str" cm="1">
        <f t="array" ref="H7699">INDEX($B$2:$B$185,1+INT((ROW()-ROW($2:$2))/ROWS($E$2:$E$148)))</f>
        <v>Assisted Tackles</v>
      </c>
      <c r="I7699" s="2" t="str" cm="1">
        <f t="array" ref="I7699">INDEX($E$2:$E$148,1+MOD(ROW()-ROW($2:$2),ROWS($E$2:$E$148)))</f>
        <v>LOS: Own 11-20</v>
      </c>
      <c r="J7699" s="2" t="s">
        <v>334</v>
      </c>
    </row>
    <row r="7700" spans="7:10" x14ac:dyDescent="0.15">
      <c r="G7700" s="2">
        <v>7699</v>
      </c>
      <c r="H7700" s="2" t="str" cm="1">
        <f t="array" ref="H7700">INDEX($B$2:$B$185,1+INT((ROW()-ROW($2:$2))/ROWS($E$2:$E$148)))</f>
        <v>Assisted Tackles</v>
      </c>
      <c r="I7700" s="2" t="str" cm="1">
        <f t="array" ref="I7700">INDEX($E$2:$E$148,1+MOD(ROW()-ROW($2:$2),ROWS($E$2:$E$148)))</f>
        <v>LOS: Own 21-50</v>
      </c>
      <c r="J7700" s="2" t="s">
        <v>335</v>
      </c>
    </row>
    <row r="7701" spans="7:10" ht="14" x14ac:dyDescent="0.15">
      <c r="G7701" s="2">
        <v>7700</v>
      </c>
      <c r="H7701" s="2" t="str" cm="1">
        <f t="array" ref="H7701">INDEX($B$2:$B$185,1+INT((ROW()-ROW($2:$2))/ROWS($E$2:$E$148)))</f>
        <v>Assisted Tackles</v>
      </c>
      <c r="I7701" s="2" t="str" cm="1">
        <f t="array" ref="I7701">INDEX($E$2:$E$148,1+MOD(ROW()-ROW($2:$2),ROWS($E$2:$E$148)))</f>
        <v>Final Score +/- 7</v>
      </c>
      <c r="J7701" s="3" t="s">
        <v>336</v>
      </c>
    </row>
    <row r="7702" spans="7:10" x14ac:dyDescent="0.15">
      <c r="G7702" s="2">
        <v>7701</v>
      </c>
      <c r="H7702" s="2" t="str" cm="1">
        <f t="array" ref="H7702">INDEX($B$2:$B$185,1+INT((ROW()-ROW($2:$2))/ROWS($E$2:$E$148)))</f>
        <v>Assisted Tackles</v>
      </c>
      <c r="I7702" s="2" t="str" cm="1">
        <f t="array" ref="I7702">INDEX($E$2:$E$148,1+MOD(ROW()-ROW($2:$2),ROWS($E$2:$E$148)))</f>
        <v>Final Score 8-14 pts</v>
      </c>
      <c r="J7702" s="2" t="s">
        <v>332</v>
      </c>
    </row>
    <row r="7703" spans="7:10" x14ac:dyDescent="0.15">
      <c r="G7703" s="2">
        <v>7702</v>
      </c>
      <c r="H7703" s="2" t="str" cm="1">
        <f t="array" ref="H7703">INDEX($B$2:$B$185,1+INT((ROW()-ROW($2:$2))/ROWS($E$2:$E$148)))</f>
        <v>Assisted Tackles</v>
      </c>
      <c r="I7703" s="2" t="str" cm="1">
        <f t="array" ref="I7703">INDEX($E$2:$E$148,1+MOD(ROW()-ROW($2:$2),ROWS($E$2:$E$148)))</f>
        <v>Final Score 15+ pt</v>
      </c>
      <c r="J7703" s="2" t="s">
        <v>333</v>
      </c>
    </row>
    <row r="7704" spans="7:10" x14ac:dyDescent="0.15">
      <c r="G7704" s="2">
        <v>7703</v>
      </c>
      <c r="H7704" s="2" t="str" cm="1">
        <f t="array" ref="H7704">INDEX($B$2:$B$185,1+INT((ROW()-ROW($2:$2))/ROWS($E$2:$E$148)))</f>
        <v>Assisted Tackles</v>
      </c>
      <c r="I7704" s="2" t="str" cm="1">
        <f t="array" ref="I7704">INDEX($E$2:$E$148,1+MOD(ROW()-ROW($2:$2),ROWS($E$2:$E$148)))</f>
        <v>Games 1 to 4</v>
      </c>
      <c r="J7704" s="2" t="s">
        <v>334</v>
      </c>
    </row>
    <row r="7705" spans="7:10" x14ac:dyDescent="0.15">
      <c r="G7705" s="2">
        <v>7704</v>
      </c>
      <c r="H7705" s="2" t="str" cm="1">
        <f t="array" ref="H7705">INDEX($B$2:$B$185,1+INT((ROW()-ROW($2:$2))/ROWS($E$2:$E$148)))</f>
        <v>Assisted Tackles</v>
      </c>
      <c r="I7705" s="2" t="str" cm="1">
        <f t="array" ref="I7705">INDEX($E$2:$E$148,1+MOD(ROW()-ROW($2:$2),ROWS($E$2:$E$148)))</f>
        <v>Games 13 to 16</v>
      </c>
      <c r="J7705" s="2" t="s">
        <v>335</v>
      </c>
    </row>
    <row r="7706" spans="7:10" ht="14" x14ac:dyDescent="0.15">
      <c r="G7706" s="2">
        <v>7705</v>
      </c>
      <c r="H7706" s="2" t="str" cm="1">
        <f t="array" ref="H7706">INDEX($B$2:$B$185,1+INT((ROW()-ROW($2:$2))/ROWS($E$2:$E$148)))</f>
        <v>Assisted Tackles</v>
      </c>
      <c r="I7706" s="2" t="str" cm="1">
        <f t="array" ref="I7706">INDEX($E$2:$E$148,1+MOD(ROW()-ROW($2:$2),ROWS($E$2:$E$148)))</f>
        <v>Games 5 to 8</v>
      </c>
      <c r="J7706" s="3" t="s">
        <v>336</v>
      </c>
    </row>
    <row r="7707" spans="7:10" x14ac:dyDescent="0.15">
      <c r="G7707" s="2">
        <v>7706</v>
      </c>
      <c r="H7707" s="2" t="str" cm="1">
        <f t="array" ref="H7707">INDEX($B$2:$B$185,1+INT((ROW()-ROW($2:$2))/ROWS($E$2:$E$148)))</f>
        <v>Assisted Tackles</v>
      </c>
      <c r="I7707" s="2" t="str" cm="1">
        <f t="array" ref="I7707">INDEX($E$2:$E$148,1+MOD(ROW()-ROW($2:$2),ROWS($E$2:$E$148)))</f>
        <v>Games 9 to 12</v>
      </c>
      <c r="J7707" s="2" t="s">
        <v>332</v>
      </c>
    </row>
    <row r="7708" spans="7:10" x14ac:dyDescent="0.15">
      <c r="G7708" s="2">
        <v>7707</v>
      </c>
      <c r="H7708" s="2" t="str" cm="1">
        <f t="array" ref="H7708">INDEX($B$2:$B$185,1+INT((ROW()-ROW($2:$2))/ROWS($E$2:$E$148)))</f>
        <v>Assisted Tackles</v>
      </c>
      <c r="I7708" s="2" t="str" cm="1">
        <f t="array" ref="I7708">INDEX($E$2:$E$148,1+MOD(ROW()-ROW($2:$2),ROWS($E$2:$E$148)))</f>
        <v>when Leading, &lt; 2 min</v>
      </c>
      <c r="J7708" s="2" t="s">
        <v>333</v>
      </c>
    </row>
    <row r="7709" spans="7:10" x14ac:dyDescent="0.15">
      <c r="G7709" s="2">
        <v>7708</v>
      </c>
      <c r="H7709" s="2" t="str" cm="1">
        <f t="array" ref="H7709">INDEX($B$2:$B$185,1+INT((ROW()-ROW($2:$2))/ROWS($E$2:$E$148)))</f>
        <v>Assisted Tackles</v>
      </c>
      <c r="I7709" s="2" t="str" cm="1">
        <f t="array" ref="I7709">INDEX($E$2:$E$148,1+MOD(ROW()-ROW($2:$2),ROWS($E$2:$E$148)))</f>
        <v>when Leading, &lt; 4 min</v>
      </c>
      <c r="J7709" s="2" t="s">
        <v>334</v>
      </c>
    </row>
    <row r="7710" spans="7:10" x14ac:dyDescent="0.15">
      <c r="G7710" s="2">
        <v>7709</v>
      </c>
      <c r="H7710" s="2" t="str" cm="1">
        <f t="array" ref="H7710">INDEX($B$2:$B$185,1+INT((ROW()-ROW($2:$2))/ROWS($E$2:$E$148)))</f>
        <v>Assisted Tackles</v>
      </c>
      <c r="I7710" s="2" t="str" cm="1">
        <f t="array" ref="I7710">INDEX($E$2:$E$148,1+MOD(ROW()-ROW($2:$2),ROWS($E$2:$E$148)))</f>
        <v>when Tied, &lt; 2 min</v>
      </c>
      <c r="J7710" s="2" t="s">
        <v>335</v>
      </c>
    </row>
    <row r="7711" spans="7:10" ht="14" x14ac:dyDescent="0.15">
      <c r="G7711" s="2">
        <v>7710</v>
      </c>
      <c r="H7711" s="2" t="str" cm="1">
        <f t="array" ref="H7711">INDEX($B$2:$B$185,1+INT((ROW()-ROW($2:$2))/ROWS($E$2:$E$148)))</f>
        <v>Assisted Tackles</v>
      </c>
      <c r="I7711" s="2" t="str" cm="1">
        <f t="array" ref="I7711">INDEX($E$2:$E$148,1+MOD(ROW()-ROW($2:$2),ROWS($E$2:$E$148)))</f>
        <v>when Tied, &lt; 4 min</v>
      </c>
      <c r="J7711" s="3" t="s">
        <v>336</v>
      </c>
    </row>
    <row r="7712" spans="7:10" x14ac:dyDescent="0.15">
      <c r="G7712" s="2">
        <v>7711</v>
      </c>
      <c r="H7712" s="2" t="str" cm="1">
        <f t="array" ref="H7712">INDEX($B$2:$B$185,1+INT((ROW()-ROW($2:$2))/ROWS($E$2:$E$148)))</f>
        <v>Assisted Tackles</v>
      </c>
      <c r="I7712" s="2" t="str" cm="1">
        <f t="array" ref="I7712">INDEX($E$2:$E$148,1+MOD(ROW()-ROW($2:$2),ROWS($E$2:$E$148)))</f>
        <v>when Trailing, &lt; 2 min</v>
      </c>
      <c r="J7712" s="2" t="s">
        <v>332</v>
      </c>
    </row>
    <row r="7713" spans="7:10" x14ac:dyDescent="0.15">
      <c r="G7713" s="2">
        <v>7712</v>
      </c>
      <c r="H7713" s="2" t="str" cm="1">
        <f t="array" ref="H7713">INDEX($B$2:$B$185,1+INT((ROW()-ROW($2:$2))/ROWS($E$2:$E$148)))</f>
        <v>Assisted Tackles</v>
      </c>
      <c r="I7713" s="2" t="str" cm="1">
        <f t="array" ref="I7713">INDEX($E$2:$E$148,1+MOD(ROW()-ROW($2:$2),ROWS($E$2:$E$148)))</f>
        <v>when Trailing, &lt; 4 min</v>
      </c>
      <c r="J7713" s="2" t="s">
        <v>333</v>
      </c>
    </row>
    <row r="7714" spans="7:10" x14ac:dyDescent="0.15">
      <c r="G7714" s="2">
        <v>7713</v>
      </c>
      <c r="H7714" s="2" t="str" cm="1">
        <f t="array" ref="H7714">INDEX($B$2:$B$185,1+INT((ROW()-ROW($2:$2))/ROWS($E$2:$E$148)))</f>
        <v>Assisted Tackles</v>
      </c>
      <c r="I7714" s="2" t="str" cm="1">
        <f t="array" ref="I7714">INDEX($E$2:$E$148,1+MOD(ROW()-ROW($2:$2),ROWS($E$2:$E$148)))</f>
        <v>in 1st Half</v>
      </c>
      <c r="J7714" s="2" t="s">
        <v>334</v>
      </c>
    </row>
    <row r="7715" spans="7:10" x14ac:dyDescent="0.15">
      <c r="G7715" s="2">
        <v>7714</v>
      </c>
      <c r="H7715" s="2" t="str" cm="1">
        <f t="array" ref="H7715">INDEX($B$2:$B$185,1+INT((ROW()-ROW($2:$2))/ROWS($E$2:$E$148)))</f>
        <v>Assisted Tackles</v>
      </c>
      <c r="I7715" s="2" t="str" cm="1">
        <f t="array" ref="I7715">INDEX($E$2:$E$148,1+MOD(ROW()-ROW($2:$2),ROWS($E$2:$E$148)))</f>
        <v>in 2nd Half</v>
      </c>
      <c r="J7715" s="2" t="s">
        <v>335</v>
      </c>
    </row>
    <row r="7716" spans="7:10" ht="14" x14ac:dyDescent="0.15">
      <c r="G7716" s="2">
        <v>7715</v>
      </c>
      <c r="H7716" s="2" t="str" cm="1">
        <f t="array" ref="H7716">INDEX($B$2:$B$185,1+INT((ROW()-ROW($2:$2))/ROWS($E$2:$E$148)))</f>
        <v>Assisted Tackles</v>
      </c>
      <c r="I7716" s="2" t="str" cm="1">
        <f t="array" ref="I7716">INDEX($E$2:$E$148,1+MOD(ROW()-ROW($2:$2),ROWS($E$2:$E$148)))</f>
        <v>No Huddle</v>
      </c>
      <c r="J7716" s="3" t="s">
        <v>336</v>
      </c>
    </row>
    <row r="7717" spans="7:10" x14ac:dyDescent="0.15">
      <c r="G7717" s="2">
        <v>7716</v>
      </c>
      <c r="H7717" s="2" t="str" cm="1">
        <f t="array" ref="H7717">INDEX($B$2:$B$185,1+INT((ROW()-ROW($2:$2))/ROWS($E$2:$E$148)))</f>
        <v>Assisted Tackles</v>
      </c>
      <c r="I7717" s="2" t="str" cm="1">
        <f t="array" ref="I7717">INDEX($E$2:$E$148,1+MOD(ROW()-ROW($2:$2),ROWS($E$2:$E$148)))</f>
        <v>Huddle</v>
      </c>
      <c r="J7717" s="2" t="s">
        <v>332</v>
      </c>
    </row>
    <row r="7718" spans="7:10" x14ac:dyDescent="0.15">
      <c r="G7718" s="2">
        <v>7717</v>
      </c>
      <c r="H7718" s="2" t="str" cm="1">
        <f t="array" ref="H7718">INDEX($B$2:$B$185,1+INT((ROW()-ROW($2:$2))/ROWS($E$2:$E$148)))</f>
        <v>Assisted Tackles</v>
      </c>
      <c r="I7718" s="2" t="str" cm="1">
        <f t="array" ref="I7718">INDEX($E$2:$E$148,1+MOD(ROW()-ROW($2:$2),ROWS($E$2:$E$148)))</f>
        <v>NFL</v>
      </c>
      <c r="J7718" s="2" t="s">
        <v>333</v>
      </c>
    </row>
    <row r="7719" spans="7:10" x14ac:dyDescent="0.15">
      <c r="G7719" s="2">
        <v>7718</v>
      </c>
      <c r="H7719" s="2" t="str" cm="1">
        <f t="array" ref="H7719">INDEX($B$2:$B$185,1+INT((ROW()-ROW($2:$2))/ROWS($E$2:$E$148)))</f>
        <v>Assisted Tackles</v>
      </c>
      <c r="I7719" s="2" t="str" cm="1">
        <f t="array" ref="I7719">INDEX($E$2:$E$148,1+MOD(ROW()-ROW($2:$2),ROWS($E$2:$E$148)))</f>
        <v>in December</v>
      </c>
      <c r="J7719" s="2" t="s">
        <v>334</v>
      </c>
    </row>
    <row r="7720" spans="7:10" x14ac:dyDescent="0.15">
      <c r="G7720" s="2">
        <v>7719</v>
      </c>
      <c r="H7720" s="2" t="str" cm="1">
        <f t="array" ref="H7720">INDEX($B$2:$B$185,1+INT((ROW()-ROW($2:$2))/ROWS($E$2:$E$148)))</f>
        <v>Assisted Tackles</v>
      </c>
      <c r="I7720" s="2" t="str" cm="1">
        <f t="array" ref="I7720">INDEX($E$2:$E$148,1+MOD(ROW()-ROW($2:$2),ROWS($E$2:$E$148)))</f>
        <v>in November</v>
      </c>
      <c r="J7720" s="2" t="s">
        <v>335</v>
      </c>
    </row>
    <row r="7721" spans="7:10" ht="14" x14ac:dyDescent="0.15">
      <c r="G7721" s="2">
        <v>7720</v>
      </c>
      <c r="H7721" s="2" t="str" cm="1">
        <f t="array" ref="H7721">INDEX($B$2:$B$185,1+INT((ROW()-ROW($2:$2))/ROWS($E$2:$E$148)))</f>
        <v>Assisted Tackles</v>
      </c>
      <c r="I7721" s="2" t="str" cm="1">
        <f t="array" ref="I7721">INDEX($E$2:$E$148,1+MOD(ROW()-ROW($2:$2),ROWS($E$2:$E$148)))</f>
        <v>in October</v>
      </c>
      <c r="J7721" s="3" t="s">
        <v>336</v>
      </c>
    </row>
    <row r="7722" spans="7:10" x14ac:dyDescent="0.15">
      <c r="G7722" s="2">
        <v>7721</v>
      </c>
      <c r="H7722" s="2" t="str" cm="1">
        <f t="array" ref="H7722">INDEX($B$2:$B$185,1+INT((ROW()-ROW($2:$2))/ROWS($E$2:$E$148)))</f>
        <v>Assisted Tackles</v>
      </c>
      <c r="I7722" s="2" t="str" cm="1">
        <f t="array" ref="I7722">INDEX($E$2:$E$148,1+MOD(ROW()-ROW($2:$2),ROWS($E$2:$E$148)))</f>
        <v>in September</v>
      </c>
      <c r="J7722" s="2" t="s">
        <v>332</v>
      </c>
    </row>
    <row r="7723" spans="7:10" x14ac:dyDescent="0.15">
      <c r="G7723" s="2">
        <v>7722</v>
      </c>
      <c r="H7723" s="2" t="str" cm="1">
        <f t="array" ref="H7723">INDEX($B$2:$B$185,1+INT((ROW()-ROW($2:$2))/ROWS($E$2:$E$148)))</f>
        <v>Assisted Tackles</v>
      </c>
      <c r="I7723" s="2" t="str" cm="1">
        <f t="array" ref="I7723">INDEX($E$2:$E$148,1+MOD(ROW()-ROW($2:$2),ROWS($E$2:$E$148)))</f>
        <v>vs ARIZONA</v>
      </c>
      <c r="J7723" s="2" t="s">
        <v>333</v>
      </c>
    </row>
    <row r="7724" spans="7:10" x14ac:dyDescent="0.15">
      <c r="G7724" s="2">
        <v>7723</v>
      </c>
      <c r="H7724" s="2" t="str" cm="1">
        <f t="array" ref="H7724">INDEX($B$2:$B$185,1+INT((ROW()-ROW($2:$2))/ROWS($E$2:$E$148)))</f>
        <v>Assisted Tackles</v>
      </c>
      <c r="I7724" s="2" t="str" cm="1">
        <f t="array" ref="I7724">INDEX($E$2:$E$148,1+MOD(ROW()-ROW($2:$2),ROWS($E$2:$E$148)))</f>
        <v>vs ATLANTA</v>
      </c>
      <c r="J7724" s="2" t="s">
        <v>334</v>
      </c>
    </row>
    <row r="7725" spans="7:10" x14ac:dyDescent="0.15">
      <c r="G7725" s="2">
        <v>7724</v>
      </c>
      <c r="H7725" s="2" t="str" cm="1">
        <f t="array" ref="H7725">INDEX($B$2:$B$185,1+INT((ROW()-ROW($2:$2))/ROWS($E$2:$E$148)))</f>
        <v>Assisted Tackles</v>
      </c>
      <c r="I7725" s="2" t="str" cm="1">
        <f t="array" ref="I7725">INDEX($E$2:$E$148,1+MOD(ROW()-ROW($2:$2),ROWS($E$2:$E$148)))</f>
        <v>vs BALTIMORE</v>
      </c>
      <c r="J7725" s="2" t="s">
        <v>335</v>
      </c>
    </row>
    <row r="7726" spans="7:10" ht="14" x14ac:dyDescent="0.15">
      <c r="G7726" s="2">
        <v>7725</v>
      </c>
      <c r="H7726" s="2" t="str" cm="1">
        <f t="array" ref="H7726">INDEX($B$2:$B$185,1+INT((ROW()-ROW($2:$2))/ROWS($E$2:$E$148)))</f>
        <v>Assisted Tackles</v>
      </c>
      <c r="I7726" s="2" t="str" cm="1">
        <f t="array" ref="I7726">INDEX($E$2:$E$148,1+MOD(ROW()-ROW($2:$2),ROWS($E$2:$E$148)))</f>
        <v>vs BUFFALO</v>
      </c>
      <c r="J7726" s="3" t="s">
        <v>336</v>
      </c>
    </row>
    <row r="7727" spans="7:10" x14ac:dyDescent="0.15">
      <c r="G7727" s="2">
        <v>7726</v>
      </c>
      <c r="H7727" s="2" t="str" cm="1">
        <f t="array" ref="H7727">INDEX($B$2:$B$185,1+INT((ROW()-ROW($2:$2))/ROWS($E$2:$E$148)))</f>
        <v>Assisted Tackles</v>
      </c>
      <c r="I7727" s="2" t="str" cm="1">
        <f t="array" ref="I7727">INDEX($E$2:$E$148,1+MOD(ROW()-ROW($2:$2),ROWS($E$2:$E$148)))</f>
        <v>vs CAROLINA</v>
      </c>
      <c r="J7727" s="2" t="s">
        <v>332</v>
      </c>
    </row>
    <row r="7728" spans="7:10" x14ac:dyDescent="0.15">
      <c r="G7728" s="2">
        <v>7727</v>
      </c>
      <c r="H7728" s="2" t="str" cm="1">
        <f t="array" ref="H7728">INDEX($B$2:$B$185,1+INT((ROW()-ROW($2:$2))/ROWS($E$2:$E$148)))</f>
        <v>Assisted Tackles</v>
      </c>
      <c r="I7728" s="2" t="str" cm="1">
        <f t="array" ref="I7728">INDEX($E$2:$E$148,1+MOD(ROW()-ROW($2:$2),ROWS($E$2:$E$148)))</f>
        <v>vs CHICAGO</v>
      </c>
      <c r="J7728" s="2" t="s">
        <v>333</v>
      </c>
    </row>
    <row r="7729" spans="7:10" x14ac:dyDescent="0.15">
      <c r="G7729" s="2">
        <v>7728</v>
      </c>
      <c r="H7729" s="2" t="str" cm="1">
        <f t="array" ref="H7729">INDEX($B$2:$B$185,1+INT((ROW()-ROW($2:$2))/ROWS($E$2:$E$148)))</f>
        <v>Assisted Tackles</v>
      </c>
      <c r="I7729" s="2" t="str" cm="1">
        <f t="array" ref="I7729">INDEX($E$2:$E$148,1+MOD(ROW()-ROW($2:$2),ROWS($E$2:$E$148)))</f>
        <v>vs CINCINNATI</v>
      </c>
      <c r="J7729" s="2" t="s">
        <v>334</v>
      </c>
    </row>
    <row r="7730" spans="7:10" x14ac:dyDescent="0.15">
      <c r="G7730" s="2">
        <v>7729</v>
      </c>
      <c r="H7730" s="2" t="str" cm="1">
        <f t="array" ref="H7730">INDEX($B$2:$B$185,1+INT((ROW()-ROW($2:$2))/ROWS($E$2:$E$148)))</f>
        <v>Assisted Tackles</v>
      </c>
      <c r="I7730" s="2" t="str" cm="1">
        <f t="array" ref="I7730">INDEX($E$2:$E$148,1+MOD(ROW()-ROW($2:$2),ROWS($E$2:$E$148)))</f>
        <v>vs CLEVELAND</v>
      </c>
      <c r="J7730" s="2" t="s">
        <v>335</v>
      </c>
    </row>
    <row r="7731" spans="7:10" ht="14" x14ac:dyDescent="0.15">
      <c r="G7731" s="2">
        <v>7730</v>
      </c>
      <c r="H7731" s="2" t="str" cm="1">
        <f t="array" ref="H7731">INDEX($B$2:$B$185,1+INT((ROW()-ROW($2:$2))/ROWS($E$2:$E$148)))</f>
        <v>Assisted Tackles</v>
      </c>
      <c r="I7731" s="2" t="str" cm="1">
        <f t="array" ref="I7731">INDEX($E$2:$E$148,1+MOD(ROW()-ROW($2:$2),ROWS($E$2:$E$148)))</f>
        <v>vs DALLAS</v>
      </c>
      <c r="J7731" s="3" t="s">
        <v>336</v>
      </c>
    </row>
    <row r="7732" spans="7:10" x14ac:dyDescent="0.15">
      <c r="G7732" s="2">
        <v>7731</v>
      </c>
      <c r="H7732" s="2" t="str" cm="1">
        <f t="array" ref="H7732">INDEX($B$2:$B$185,1+INT((ROW()-ROW($2:$2))/ROWS($E$2:$E$148)))</f>
        <v>Assisted Tackles</v>
      </c>
      <c r="I7732" s="2" t="str" cm="1">
        <f t="array" ref="I7732">INDEX($E$2:$E$148,1+MOD(ROW()-ROW($2:$2),ROWS($E$2:$E$148)))</f>
        <v>vs DENVER</v>
      </c>
      <c r="J7732" s="2" t="s">
        <v>332</v>
      </c>
    </row>
    <row r="7733" spans="7:10" x14ac:dyDescent="0.15">
      <c r="G7733" s="2">
        <v>7732</v>
      </c>
      <c r="H7733" s="2" t="str" cm="1">
        <f t="array" ref="H7733">INDEX($B$2:$B$185,1+INT((ROW()-ROW($2:$2))/ROWS($E$2:$E$148)))</f>
        <v>Assisted Tackles</v>
      </c>
      <c r="I7733" s="2" t="str" cm="1">
        <f t="array" ref="I7733">INDEX($E$2:$E$148,1+MOD(ROW()-ROW($2:$2),ROWS($E$2:$E$148)))</f>
        <v>vs DETROIT</v>
      </c>
      <c r="J7733" s="2" t="s">
        <v>333</v>
      </c>
    </row>
    <row r="7734" spans="7:10" x14ac:dyDescent="0.15">
      <c r="G7734" s="2">
        <v>7733</v>
      </c>
      <c r="H7734" s="2" t="str" cm="1">
        <f t="array" ref="H7734">INDEX($B$2:$B$185,1+INT((ROW()-ROW($2:$2))/ROWS($E$2:$E$148)))</f>
        <v>Assisted Tackles</v>
      </c>
      <c r="I7734" s="2" t="str" cm="1">
        <f t="array" ref="I7734">INDEX($E$2:$E$148,1+MOD(ROW()-ROW($2:$2),ROWS($E$2:$E$148)))</f>
        <v>vs GREEN BAY</v>
      </c>
      <c r="J7734" s="2" t="s">
        <v>334</v>
      </c>
    </row>
    <row r="7735" spans="7:10" x14ac:dyDescent="0.15">
      <c r="G7735" s="2">
        <v>7734</v>
      </c>
      <c r="H7735" s="2" t="str" cm="1">
        <f t="array" ref="H7735">INDEX($B$2:$B$185,1+INT((ROW()-ROW($2:$2))/ROWS($E$2:$E$148)))</f>
        <v>Assisted Tackles</v>
      </c>
      <c r="I7735" s="2" t="str" cm="1">
        <f t="array" ref="I7735">INDEX($E$2:$E$148,1+MOD(ROW()-ROW($2:$2),ROWS($E$2:$E$148)))</f>
        <v>vs HOUSTON</v>
      </c>
      <c r="J7735" s="2" t="s">
        <v>335</v>
      </c>
    </row>
    <row r="7736" spans="7:10" ht="14" x14ac:dyDescent="0.15">
      <c r="G7736" s="2">
        <v>7735</v>
      </c>
      <c r="H7736" s="2" t="str" cm="1">
        <f t="array" ref="H7736">INDEX($B$2:$B$185,1+INT((ROW()-ROW($2:$2))/ROWS($E$2:$E$148)))</f>
        <v>Assisted Tackles</v>
      </c>
      <c r="I7736" s="2" t="str" cm="1">
        <f t="array" ref="I7736">INDEX($E$2:$E$148,1+MOD(ROW()-ROW($2:$2),ROWS($E$2:$E$148)))</f>
        <v>vs INDIANAPOLIS COLTS</v>
      </c>
      <c r="J7736" s="3" t="s">
        <v>336</v>
      </c>
    </row>
    <row r="7737" spans="7:10" x14ac:dyDescent="0.15">
      <c r="G7737" s="2">
        <v>7736</v>
      </c>
      <c r="H7737" s="2" t="str" cm="1">
        <f t="array" ref="H7737">INDEX($B$2:$B$185,1+INT((ROW()-ROW($2:$2))/ROWS($E$2:$E$148)))</f>
        <v>Assisted Tackles</v>
      </c>
      <c r="I7737" s="2" t="str" cm="1">
        <f t="array" ref="I7737">INDEX($E$2:$E$148,1+MOD(ROW()-ROW($2:$2),ROWS($E$2:$E$148)))</f>
        <v>vs JACKSONVILLE</v>
      </c>
      <c r="J7737" s="2" t="s">
        <v>332</v>
      </c>
    </row>
    <row r="7738" spans="7:10" x14ac:dyDescent="0.15">
      <c r="G7738" s="2">
        <v>7737</v>
      </c>
      <c r="H7738" s="2" t="str" cm="1">
        <f t="array" ref="H7738">INDEX($B$2:$B$185,1+INT((ROW()-ROW($2:$2))/ROWS($E$2:$E$148)))</f>
        <v>Assisted Tackles</v>
      </c>
      <c r="I7738" s="2" t="str" cm="1">
        <f t="array" ref="I7738">INDEX($E$2:$E$148,1+MOD(ROW()-ROW($2:$2),ROWS($E$2:$E$148)))</f>
        <v>vs KANSAS CITY</v>
      </c>
      <c r="J7738" s="2" t="s">
        <v>333</v>
      </c>
    </row>
    <row r="7739" spans="7:10" x14ac:dyDescent="0.15">
      <c r="G7739" s="2">
        <v>7738</v>
      </c>
      <c r="H7739" s="2" t="str" cm="1">
        <f t="array" ref="H7739">INDEX($B$2:$B$185,1+INT((ROW()-ROW($2:$2))/ROWS($E$2:$E$148)))</f>
        <v>Assisted Tackles</v>
      </c>
      <c r="I7739" s="2" t="str" cm="1">
        <f t="array" ref="I7739">INDEX($E$2:$E$148,1+MOD(ROW()-ROW($2:$2),ROWS($E$2:$E$148)))</f>
        <v>vs LOS ANGELES RAMS</v>
      </c>
      <c r="J7739" s="2" t="s">
        <v>334</v>
      </c>
    </row>
    <row r="7740" spans="7:10" x14ac:dyDescent="0.15">
      <c r="G7740" s="2">
        <v>7739</v>
      </c>
      <c r="H7740" s="2" t="str" cm="1">
        <f t="array" ref="H7740">INDEX($B$2:$B$185,1+INT((ROW()-ROW($2:$2))/ROWS($E$2:$E$148)))</f>
        <v>Assisted Tackles</v>
      </c>
      <c r="I7740" s="2" t="str" cm="1">
        <f t="array" ref="I7740">INDEX($E$2:$E$148,1+MOD(ROW()-ROW($2:$2),ROWS($E$2:$E$148)))</f>
        <v>vs LA CHARGERS</v>
      </c>
      <c r="J7740" s="2" t="s">
        <v>335</v>
      </c>
    </row>
    <row r="7741" spans="7:10" ht="14" x14ac:dyDescent="0.15">
      <c r="G7741" s="2">
        <v>7740</v>
      </c>
      <c r="H7741" s="2" t="str" cm="1">
        <f t="array" ref="H7741">INDEX($B$2:$B$185,1+INT((ROW()-ROW($2:$2))/ROWS($E$2:$E$148)))</f>
        <v>Assisted Tackles</v>
      </c>
      <c r="I7741" s="2" t="str" cm="1">
        <f t="array" ref="I7741">INDEX($E$2:$E$148,1+MOD(ROW()-ROW($2:$2),ROWS($E$2:$E$148)))</f>
        <v>vs LAS VEGAS</v>
      </c>
      <c r="J7741" s="3" t="s">
        <v>336</v>
      </c>
    </row>
    <row r="7742" spans="7:10" x14ac:dyDescent="0.15">
      <c r="G7742" s="2">
        <v>7741</v>
      </c>
      <c r="H7742" s="2" t="str" cm="1">
        <f t="array" ref="H7742">INDEX($B$2:$B$185,1+INT((ROW()-ROW($2:$2))/ROWS($E$2:$E$148)))</f>
        <v>Assisted Tackles</v>
      </c>
      <c r="I7742" s="2" t="str" cm="1">
        <f t="array" ref="I7742">INDEX($E$2:$E$148,1+MOD(ROW()-ROW($2:$2),ROWS($E$2:$E$148)))</f>
        <v>vs MIAMI</v>
      </c>
      <c r="J7742" s="2" t="s">
        <v>332</v>
      </c>
    </row>
    <row r="7743" spans="7:10" x14ac:dyDescent="0.15">
      <c r="G7743" s="2">
        <v>7742</v>
      </c>
      <c r="H7743" s="2" t="str" cm="1">
        <f t="array" ref="H7743">INDEX($B$2:$B$185,1+INT((ROW()-ROW($2:$2))/ROWS($E$2:$E$148)))</f>
        <v>Assisted Tackles</v>
      </c>
      <c r="I7743" s="2" t="str" cm="1">
        <f t="array" ref="I7743">INDEX($E$2:$E$148,1+MOD(ROW()-ROW($2:$2),ROWS($E$2:$E$148)))</f>
        <v>vs MINNESOTA</v>
      </c>
      <c r="J7743" s="2" t="s">
        <v>333</v>
      </c>
    </row>
    <row r="7744" spans="7:10" x14ac:dyDescent="0.15">
      <c r="G7744" s="2">
        <v>7743</v>
      </c>
      <c r="H7744" s="2" t="str" cm="1">
        <f t="array" ref="H7744">INDEX($B$2:$B$185,1+INT((ROW()-ROW($2:$2))/ROWS($E$2:$E$148)))</f>
        <v>Assisted Tackles</v>
      </c>
      <c r="I7744" s="2" t="str" cm="1">
        <f t="array" ref="I7744">INDEX($E$2:$E$148,1+MOD(ROW()-ROW($2:$2),ROWS($E$2:$E$148)))</f>
        <v>vs NEW ENGLAND</v>
      </c>
      <c r="J7744" s="2" t="s">
        <v>334</v>
      </c>
    </row>
    <row r="7745" spans="7:10" x14ac:dyDescent="0.15">
      <c r="G7745" s="2">
        <v>7744</v>
      </c>
      <c r="H7745" s="2" t="str" cm="1">
        <f t="array" ref="H7745">INDEX($B$2:$B$185,1+INT((ROW()-ROW($2:$2))/ROWS($E$2:$E$148)))</f>
        <v>Assisted Tackles</v>
      </c>
      <c r="I7745" s="2" t="str" cm="1">
        <f t="array" ref="I7745">INDEX($E$2:$E$148,1+MOD(ROW()-ROW($2:$2),ROWS($E$2:$E$148)))</f>
        <v>vs NEW ORLEANS</v>
      </c>
      <c r="J7745" s="2" t="s">
        <v>335</v>
      </c>
    </row>
    <row r="7746" spans="7:10" ht="14" x14ac:dyDescent="0.15">
      <c r="G7746" s="2">
        <v>7745</v>
      </c>
      <c r="H7746" s="2" t="str" cm="1">
        <f t="array" ref="H7746">INDEX($B$2:$B$185,1+INT((ROW()-ROW($2:$2))/ROWS($E$2:$E$148)))</f>
        <v>Assisted Tackles</v>
      </c>
      <c r="I7746" s="2" t="str" cm="1">
        <f t="array" ref="I7746">INDEX($E$2:$E$148,1+MOD(ROW()-ROW($2:$2),ROWS($E$2:$E$148)))</f>
        <v>vs NEW YORK JETS</v>
      </c>
      <c r="J7746" s="3" t="s">
        <v>336</v>
      </c>
    </row>
    <row r="7747" spans="7:10" x14ac:dyDescent="0.15">
      <c r="G7747" s="2">
        <v>7746</v>
      </c>
      <c r="H7747" s="2" t="str" cm="1">
        <f t="array" ref="H7747">INDEX($B$2:$B$185,1+INT((ROW()-ROW($2:$2))/ROWS($E$2:$E$148)))</f>
        <v>Assisted Tackles</v>
      </c>
      <c r="I7747" s="2" t="str" cm="1">
        <f t="array" ref="I7747">INDEX($E$2:$E$148,1+MOD(ROW()-ROW($2:$2),ROWS($E$2:$E$148)))</f>
        <v>vs NY GIANTS</v>
      </c>
      <c r="J7747" s="2" t="s">
        <v>332</v>
      </c>
    </row>
    <row r="7748" spans="7:10" x14ac:dyDescent="0.15">
      <c r="G7748" s="2">
        <v>7747</v>
      </c>
      <c r="H7748" s="2" t="str" cm="1">
        <f t="array" ref="H7748">INDEX($B$2:$B$185,1+INT((ROW()-ROW($2:$2))/ROWS($E$2:$E$148)))</f>
        <v>Assisted Tackles</v>
      </c>
      <c r="I7748" s="2" t="str" cm="1">
        <f t="array" ref="I7748">INDEX($E$2:$E$148,1+MOD(ROW()-ROW($2:$2),ROWS($E$2:$E$148)))</f>
        <v>vs PHILADELPHIA</v>
      </c>
      <c r="J7748" s="2" t="s">
        <v>333</v>
      </c>
    </row>
    <row r="7749" spans="7:10" x14ac:dyDescent="0.15">
      <c r="G7749" s="2">
        <v>7748</v>
      </c>
      <c r="H7749" s="2" t="str" cm="1">
        <f t="array" ref="H7749">INDEX($B$2:$B$185,1+INT((ROW()-ROW($2:$2))/ROWS($E$2:$E$148)))</f>
        <v>Assisted Tackles</v>
      </c>
      <c r="I7749" s="2" t="str" cm="1">
        <f t="array" ref="I7749">INDEX($E$2:$E$148,1+MOD(ROW()-ROW($2:$2),ROWS($E$2:$E$148)))</f>
        <v>vs PITTSBURGH</v>
      </c>
      <c r="J7749" s="2" t="s">
        <v>334</v>
      </c>
    </row>
    <row r="7750" spans="7:10" x14ac:dyDescent="0.15">
      <c r="G7750" s="2">
        <v>7749</v>
      </c>
      <c r="H7750" s="2" t="str" cm="1">
        <f t="array" ref="H7750">INDEX($B$2:$B$185,1+INT((ROW()-ROW($2:$2))/ROWS($E$2:$E$148)))</f>
        <v>Assisted Tackles</v>
      </c>
      <c r="I7750" s="2" t="str" cm="1">
        <f t="array" ref="I7750">INDEX($E$2:$E$148,1+MOD(ROW()-ROW($2:$2),ROWS($E$2:$E$148)))</f>
        <v>vs SEATTLE</v>
      </c>
      <c r="J7750" s="2" t="s">
        <v>335</v>
      </c>
    </row>
    <row r="7751" spans="7:10" ht="14" x14ac:dyDescent="0.15">
      <c r="G7751" s="2">
        <v>7750</v>
      </c>
      <c r="H7751" s="2" t="str" cm="1">
        <f t="array" ref="H7751">INDEX($B$2:$B$185,1+INT((ROW()-ROW($2:$2))/ROWS($E$2:$E$148)))</f>
        <v>Assisted Tackles</v>
      </c>
      <c r="I7751" s="2" t="str" cm="1">
        <f t="array" ref="I7751">INDEX($E$2:$E$148,1+MOD(ROW()-ROW($2:$2),ROWS($E$2:$E$148)))</f>
        <v>vs SAN FRANCISCO</v>
      </c>
      <c r="J7751" s="3" t="s">
        <v>336</v>
      </c>
    </row>
    <row r="7752" spans="7:10" x14ac:dyDescent="0.15">
      <c r="G7752" s="2">
        <v>7751</v>
      </c>
      <c r="H7752" s="2" t="str" cm="1">
        <f t="array" ref="H7752">INDEX($B$2:$B$185,1+INT((ROW()-ROW($2:$2))/ROWS($E$2:$E$148)))</f>
        <v>Assisted Tackles</v>
      </c>
      <c r="I7752" s="2" t="str" cm="1">
        <f t="array" ref="I7752">INDEX($E$2:$E$148,1+MOD(ROW()-ROW($2:$2),ROWS($E$2:$E$148)))</f>
        <v>vs TAMPA BAY</v>
      </c>
      <c r="J7752" s="2" t="s">
        <v>332</v>
      </c>
    </row>
    <row r="7753" spans="7:10" x14ac:dyDescent="0.15">
      <c r="G7753" s="2">
        <v>7752</v>
      </c>
      <c r="H7753" s="2" t="str" cm="1">
        <f t="array" ref="H7753">INDEX($B$2:$B$185,1+INT((ROW()-ROW($2:$2))/ROWS($E$2:$E$148)))</f>
        <v>Assisted Tackles</v>
      </c>
      <c r="I7753" s="2" t="str" cm="1">
        <f t="array" ref="I7753">INDEX($E$2:$E$148,1+MOD(ROW()-ROW($2:$2),ROWS($E$2:$E$148)))</f>
        <v>vs TENNESSEE</v>
      </c>
      <c r="J7753" s="2" t="s">
        <v>333</v>
      </c>
    </row>
    <row r="7754" spans="7:10" x14ac:dyDescent="0.15">
      <c r="G7754" s="2">
        <v>7753</v>
      </c>
      <c r="H7754" s="2" t="str" cm="1">
        <f t="array" ref="H7754">INDEX($B$2:$B$185,1+INT((ROW()-ROW($2:$2))/ROWS($E$2:$E$148)))</f>
        <v>Assisted Tackles</v>
      </c>
      <c r="I7754" s="2" t="str" cm="1">
        <f t="array" ref="I7754">INDEX($E$2:$E$148,1+MOD(ROW()-ROW($2:$2),ROWS($E$2:$E$148)))</f>
        <v>vs WASHINGTON</v>
      </c>
      <c r="J7754" s="2" t="s">
        <v>334</v>
      </c>
    </row>
    <row r="7755" spans="7:10" x14ac:dyDescent="0.15">
      <c r="G7755" s="2">
        <v>7754</v>
      </c>
      <c r="H7755" s="2" t="str" cm="1">
        <f t="array" ref="H7755">INDEX($B$2:$B$185,1+INT((ROW()-ROW($2:$2))/ROWS($E$2:$E$148)))</f>
        <v>Assisted Tackles</v>
      </c>
      <c r="I7755" s="2" t="str" cm="1">
        <f t="array" ref="I7755">INDEX($E$2:$E$148,1+MOD(ROW()-ROW($2:$2),ROWS($E$2:$E$148)))</f>
        <v>Home Games</v>
      </c>
      <c r="J7755" s="2" t="s">
        <v>335</v>
      </c>
    </row>
    <row r="7756" spans="7:10" ht="14" x14ac:dyDescent="0.15">
      <c r="G7756" s="2">
        <v>7755</v>
      </c>
      <c r="H7756" s="2" t="str" cm="1">
        <f t="array" ref="H7756">INDEX($B$2:$B$185,1+INT((ROW()-ROW($2:$2))/ROWS($E$2:$E$148)))</f>
        <v>Assisted Tackles</v>
      </c>
      <c r="I7756" s="2" t="str" cm="1">
        <f t="array" ref="I7756">INDEX($E$2:$E$148,1+MOD(ROW()-ROW($2:$2),ROWS($E$2:$E$148)))</f>
        <v>Away Games</v>
      </c>
      <c r="J7756" s="3" t="s">
        <v>336</v>
      </c>
    </row>
    <row r="7757" spans="7:10" x14ac:dyDescent="0.15">
      <c r="G7757" s="2">
        <v>7756</v>
      </c>
      <c r="H7757" s="2" t="str" cm="1">
        <f t="array" ref="H7757">INDEX($B$2:$B$185,1+INT((ROW()-ROW($2:$2))/ROWS($E$2:$E$148)))</f>
        <v>Assisted Tackles</v>
      </c>
      <c r="I7757" s="2" t="str" cm="1">
        <f t="array" ref="I7757">INDEX($E$2:$E$148,1+MOD(ROW()-ROW($2:$2),ROWS($E$2:$E$148)))</f>
        <v>on Play Action</v>
      </c>
      <c r="J7757" s="2" t="s">
        <v>332</v>
      </c>
    </row>
    <row r="7758" spans="7:10" x14ac:dyDescent="0.15">
      <c r="G7758" s="2">
        <v>7757</v>
      </c>
      <c r="H7758" s="2" t="str" cm="1">
        <f t="array" ref="H7758">INDEX($B$2:$B$185,1+INT((ROW()-ROW($2:$2))/ROWS($E$2:$E$148)))</f>
        <v>Assisted Tackles</v>
      </c>
      <c r="I7758" s="2" t="str" cm="1">
        <f t="array" ref="I7758">INDEX($E$2:$E$148,1+MOD(ROW()-ROW($2:$2),ROWS($E$2:$E$148)))</f>
        <v>No Play Action</v>
      </c>
      <c r="J7758" s="2" t="s">
        <v>333</v>
      </c>
    </row>
    <row r="7759" spans="7:10" x14ac:dyDescent="0.15">
      <c r="G7759" s="2">
        <v>7758</v>
      </c>
      <c r="H7759" s="2" t="str" cm="1">
        <f t="array" ref="H7759">INDEX($B$2:$B$185,1+INT((ROW()-ROW($2:$2))/ROWS($E$2:$E$148)))</f>
        <v>Assisted Tackles</v>
      </c>
      <c r="I7759" s="2" t="str" cm="1">
        <f t="array" ref="I7759">INDEX($E$2:$E$148,1+MOD(ROW()-ROW($2:$2),ROWS($E$2:$E$148)))</f>
        <v>Conf Championship</v>
      </c>
      <c r="J7759" s="2" t="s">
        <v>334</v>
      </c>
    </row>
    <row r="7760" spans="7:10" x14ac:dyDescent="0.15">
      <c r="G7760" s="2">
        <v>7759</v>
      </c>
      <c r="H7760" s="2" t="str" cm="1">
        <f t="array" ref="H7760">INDEX($B$2:$B$185,1+INT((ROW()-ROW($2:$2))/ROWS($E$2:$E$148)))</f>
        <v>Assisted Tackles</v>
      </c>
      <c r="I7760" s="2" t="str" cm="1">
        <f t="array" ref="I7760">INDEX($E$2:$E$148,1+MOD(ROW()-ROW($2:$2),ROWS($E$2:$E$148)))</f>
        <v>Divisional Round</v>
      </c>
      <c r="J7760" s="2" t="s">
        <v>335</v>
      </c>
    </row>
    <row r="7761" spans="7:10" ht="14" x14ac:dyDescent="0.15">
      <c r="G7761" s="2">
        <v>7760</v>
      </c>
      <c r="H7761" s="2" t="str" cm="1">
        <f t="array" ref="H7761">INDEX($B$2:$B$185,1+INT((ROW()-ROW($2:$2))/ROWS($E$2:$E$148)))</f>
        <v>Assisted Tackles</v>
      </c>
      <c r="I7761" s="2" t="str" cm="1">
        <f t="array" ref="I7761">INDEX($E$2:$E$148,1+MOD(ROW()-ROW($2:$2),ROWS($E$2:$E$148)))</f>
        <v>Super Bowl</v>
      </c>
      <c r="J7761" s="3" t="s">
        <v>336</v>
      </c>
    </row>
    <row r="7762" spans="7:10" x14ac:dyDescent="0.15">
      <c r="G7762" s="2">
        <v>7761</v>
      </c>
      <c r="H7762" s="2" t="str" cm="1">
        <f t="array" ref="H7762">INDEX($B$2:$B$185,1+INT((ROW()-ROW($2:$2))/ROWS($E$2:$E$148)))</f>
        <v>Assisted Tackles</v>
      </c>
      <c r="I7762" s="2" t="str" cm="1">
        <f t="array" ref="I7762">INDEX($E$2:$E$148,1+MOD(ROW()-ROW($2:$2),ROWS($E$2:$E$148)))</f>
        <v>Wild Card</v>
      </c>
      <c r="J7762" s="2" t="s">
        <v>332</v>
      </c>
    </row>
    <row r="7763" spans="7:10" x14ac:dyDescent="0.15">
      <c r="G7763" s="2">
        <v>7762</v>
      </c>
      <c r="H7763" s="2" t="str" cm="1">
        <f t="array" ref="H7763">INDEX($B$2:$B$185,1+INT((ROW()-ROW($2:$2))/ROWS($E$2:$E$148)))</f>
        <v>Assisted Tackles</v>
      </c>
      <c r="I7763" s="2" t="str" cm="1">
        <f t="array" ref="I7763">INDEX($E$2:$E$148,1+MOD(ROW()-ROW($2:$2),ROWS($E$2:$E$148)))</f>
        <v>1st Quarter</v>
      </c>
      <c r="J7763" s="2" t="s">
        <v>333</v>
      </c>
    </row>
    <row r="7764" spans="7:10" x14ac:dyDescent="0.15">
      <c r="G7764" s="2">
        <v>7763</v>
      </c>
      <c r="H7764" s="2" t="str" cm="1">
        <f t="array" ref="H7764">INDEX($B$2:$B$185,1+INT((ROW()-ROW($2:$2))/ROWS($E$2:$E$148)))</f>
        <v>Assisted Tackles</v>
      </c>
      <c r="I7764" s="2" t="str" cm="1">
        <f t="array" ref="I7764">INDEX($E$2:$E$148,1+MOD(ROW()-ROW($2:$2),ROWS($E$2:$E$148)))</f>
        <v>2nd Quarter</v>
      </c>
      <c r="J7764" s="2" t="s">
        <v>334</v>
      </c>
    </row>
    <row r="7765" spans="7:10" x14ac:dyDescent="0.15">
      <c r="G7765" s="2">
        <v>7764</v>
      </c>
      <c r="H7765" s="2" t="str" cm="1">
        <f t="array" ref="H7765">INDEX($B$2:$B$185,1+INT((ROW()-ROW($2:$2))/ROWS($E$2:$E$148)))</f>
        <v>Assisted Tackles</v>
      </c>
      <c r="I7765" s="2" t="str" cm="1">
        <f t="array" ref="I7765">INDEX($E$2:$E$148,1+MOD(ROW()-ROW($2:$2),ROWS($E$2:$E$148)))</f>
        <v>3rd Quarter</v>
      </c>
      <c r="J7765" s="2" t="s">
        <v>335</v>
      </c>
    </row>
    <row r="7766" spans="7:10" ht="14" x14ac:dyDescent="0.15">
      <c r="G7766" s="2">
        <v>7765</v>
      </c>
      <c r="H7766" s="2" t="str" cm="1">
        <f t="array" ref="H7766">INDEX($B$2:$B$185,1+INT((ROW()-ROW($2:$2))/ROWS($E$2:$E$148)))</f>
        <v>Assisted Tackles</v>
      </c>
      <c r="I7766" s="2" t="str" cm="1">
        <f t="array" ref="I7766">INDEX($E$2:$E$148,1+MOD(ROW()-ROW($2:$2),ROWS($E$2:$E$148)))</f>
        <v>4th Quarter</v>
      </c>
      <c r="J7766" s="3" t="s">
        <v>336</v>
      </c>
    </row>
    <row r="7767" spans="7:10" x14ac:dyDescent="0.15">
      <c r="G7767" s="2">
        <v>7766</v>
      </c>
      <c r="H7767" s="2" t="str" cm="1">
        <f t="array" ref="H7767">INDEX($B$2:$B$185,1+INT((ROW()-ROW($2:$2))/ROWS($E$2:$E$148)))</f>
        <v>Assisted Tackles</v>
      </c>
      <c r="I7767" s="2" t="str" cm="1">
        <f t="array" ref="I7767">INDEX($E$2:$E$148,1+MOD(ROW()-ROW($2:$2),ROWS($E$2:$E$148)))</f>
        <v>in Overtime</v>
      </c>
      <c r="J7767" s="2" t="s">
        <v>332</v>
      </c>
    </row>
    <row r="7768" spans="7:10" x14ac:dyDescent="0.15">
      <c r="G7768" s="2">
        <v>7767</v>
      </c>
      <c r="H7768" s="2" t="str" cm="1">
        <f t="array" ref="H7768">INDEX($B$2:$B$185,1+INT((ROW()-ROW($2:$2))/ROWS($E$2:$E$148)))</f>
        <v>Assisted Tackles</v>
      </c>
      <c r="I7768" s="2" t="str" cm="1">
        <f t="array" ref="I7768">INDEX($E$2:$E$148,1+MOD(ROW()-ROW($2:$2),ROWS($E$2:$E$148)))</f>
        <v>in Losses</v>
      </c>
      <c r="J7768" s="2" t="s">
        <v>333</v>
      </c>
    </row>
    <row r="7769" spans="7:10" x14ac:dyDescent="0.15">
      <c r="G7769" s="2">
        <v>7768</v>
      </c>
      <c r="H7769" s="2" t="str" cm="1">
        <f t="array" ref="H7769">INDEX($B$2:$B$185,1+INT((ROW()-ROW($2:$2))/ROWS($E$2:$E$148)))</f>
        <v>Assisted Tackles</v>
      </c>
      <c r="I7769" s="2" t="str" cm="1">
        <f t="array" ref="I7769">INDEX($E$2:$E$148,1+MOD(ROW()-ROW($2:$2),ROWS($E$2:$E$148)))</f>
        <v>in Wins</v>
      </c>
      <c r="J7769" s="2" t="s">
        <v>334</v>
      </c>
    </row>
    <row r="7770" spans="7:10" x14ac:dyDescent="0.15">
      <c r="G7770" s="2">
        <v>7769</v>
      </c>
      <c r="H7770" s="2" t="str" cm="1">
        <f t="array" ref="H7770">INDEX($B$2:$B$185,1+INT((ROW()-ROW($2:$2))/ROWS($E$2:$E$148)))</f>
        <v>Assisted Tackles</v>
      </c>
      <c r="I7770" s="2" t="str" cm="1">
        <f t="array" ref="I7770">INDEX($E$2:$E$148,1+MOD(ROW()-ROW($2:$2),ROWS($E$2:$E$148)))</f>
        <v>Non-RPO</v>
      </c>
      <c r="J7770" s="2" t="s">
        <v>335</v>
      </c>
    </row>
    <row r="7771" spans="7:10" ht="14" x14ac:dyDescent="0.15">
      <c r="G7771" s="2">
        <v>7770</v>
      </c>
      <c r="H7771" s="2" t="str" cm="1">
        <f t="array" ref="H7771">INDEX($B$2:$B$185,1+INT((ROW()-ROW($2:$2))/ROWS($E$2:$E$148)))</f>
        <v>Assisted Tackles</v>
      </c>
      <c r="I7771" s="2" t="str" cm="1">
        <f t="array" ref="I7771">INDEX($E$2:$E$148,1+MOD(ROW()-ROW($2:$2),ROWS($E$2:$E$148)))</f>
        <v>No Run Pass Option</v>
      </c>
      <c r="J7771" s="3" t="s">
        <v>336</v>
      </c>
    </row>
    <row r="7772" spans="7:10" x14ac:dyDescent="0.15">
      <c r="G7772" s="2">
        <v>7771</v>
      </c>
      <c r="H7772" s="2" t="str" cm="1">
        <f t="array" ref="H7772">INDEX($B$2:$B$185,1+INT((ROW()-ROW($2:$2))/ROWS($E$2:$E$148)))</f>
        <v>Assisted Tackles</v>
      </c>
      <c r="I7772" s="2" t="str" cm="1">
        <f t="array" ref="I7772">INDEX($E$2:$E$148,1+MOD(ROW()-ROW($2:$2),ROWS($E$2:$E$148)))</f>
        <v>when Leading</v>
      </c>
      <c r="J7772" s="2" t="s">
        <v>332</v>
      </c>
    </row>
    <row r="7773" spans="7:10" x14ac:dyDescent="0.15">
      <c r="G7773" s="2">
        <v>7772</v>
      </c>
      <c r="H7773" s="2" t="str" cm="1">
        <f t="array" ref="H7773">INDEX($B$2:$B$185,1+INT((ROW()-ROW($2:$2))/ROWS($E$2:$E$148)))</f>
        <v>Assisted Tackles</v>
      </c>
      <c r="I7773" s="2" t="str" cm="1">
        <f t="array" ref="I7773">INDEX($E$2:$E$148,1+MOD(ROW()-ROW($2:$2),ROWS($E$2:$E$148)))</f>
        <v>when Tied</v>
      </c>
      <c r="J7773" s="2" t="s">
        <v>333</v>
      </c>
    </row>
    <row r="7774" spans="7:10" x14ac:dyDescent="0.15">
      <c r="G7774" s="2">
        <v>7773</v>
      </c>
      <c r="H7774" s="2" t="str" cm="1">
        <f t="array" ref="H7774">INDEX($B$2:$B$185,1+INT((ROW()-ROW($2:$2))/ROWS($E$2:$E$148)))</f>
        <v>Assisted Tackles</v>
      </c>
      <c r="I7774" s="2" t="str" cm="1">
        <f t="array" ref="I7774">INDEX($E$2:$E$148,1+MOD(ROW()-ROW($2:$2),ROWS($E$2:$E$148)))</f>
        <v>when Trailing</v>
      </c>
      <c r="J7774" s="2" t="s">
        <v>334</v>
      </c>
    </row>
    <row r="7775" spans="7:10" x14ac:dyDescent="0.15">
      <c r="G7775" s="2">
        <v>7774</v>
      </c>
      <c r="H7775" s="2" t="str" cm="1">
        <f t="array" ref="H7775">INDEX($B$2:$B$185,1+INT((ROW()-ROW($2:$2))/ROWS($E$2:$E$148)))</f>
        <v>Assisted Tackles</v>
      </c>
      <c r="I7775" s="2" t="str" cm="1">
        <f t="array" ref="I7775">INDEX($E$2:$E$148,1+MOD(ROW()-ROW($2:$2),ROWS($E$2:$E$148)))</f>
        <v>Pre Season</v>
      </c>
      <c r="J7775" s="2" t="s">
        <v>335</v>
      </c>
    </row>
    <row r="7776" spans="7:10" ht="14" x14ac:dyDescent="0.15">
      <c r="G7776" s="2">
        <v>7775</v>
      </c>
      <c r="H7776" s="2" t="str" cm="1">
        <f t="array" ref="H7776">INDEX($B$2:$B$185,1+INT((ROW()-ROW($2:$2))/ROWS($E$2:$E$148)))</f>
        <v>Assisted Tackles</v>
      </c>
      <c r="I7776" s="2" t="str" cm="1">
        <f t="array" ref="I7776">INDEX($E$2:$E$148,1+MOD(ROW()-ROW($2:$2),ROWS($E$2:$E$148)))</f>
        <v>Regular Season</v>
      </c>
      <c r="J7776" s="3" t="s">
        <v>336</v>
      </c>
    </row>
    <row r="7777" spans="7:10" x14ac:dyDescent="0.15">
      <c r="G7777" s="2">
        <v>7776</v>
      </c>
      <c r="H7777" s="2" t="str" cm="1">
        <f t="array" ref="H7777">INDEX($B$2:$B$185,1+INT((ROW()-ROW($2:$2))/ROWS($E$2:$E$148)))</f>
        <v>Assisted Tackles</v>
      </c>
      <c r="I7777" s="2" t="str" cm="1">
        <f t="array" ref="I7777">INDEX($E$2:$E$148,1+MOD(ROW()-ROW($2:$2),ROWS($E$2:$E$148)))</f>
        <v>Post Season</v>
      </c>
      <c r="J7777" s="2" t="s">
        <v>332</v>
      </c>
    </row>
    <row r="7778" spans="7:10" x14ac:dyDescent="0.15">
      <c r="G7778" s="2">
        <v>7777</v>
      </c>
      <c r="H7778" s="2" t="str" cm="1">
        <f t="array" ref="H7778">INDEX($B$2:$B$185,1+INT((ROW()-ROW($2:$2))/ROWS($E$2:$E$148)))</f>
        <v>Assisted Tackles</v>
      </c>
      <c r="I7778" s="2" t="str" cm="1">
        <f t="array" ref="I7778">INDEX($E$2:$E$148,1+MOD(ROW()-ROW($2:$2),ROWS($E$2:$E$148)))</f>
        <v>in Pistol Formation</v>
      </c>
      <c r="J7778" s="2" t="s">
        <v>333</v>
      </c>
    </row>
    <row r="7779" spans="7:10" x14ac:dyDescent="0.15">
      <c r="G7779" s="2">
        <v>7778</v>
      </c>
      <c r="H7779" s="2" t="str" cm="1">
        <f t="array" ref="H7779">INDEX($B$2:$B$185,1+INT((ROW()-ROW($2:$2))/ROWS($E$2:$E$148)))</f>
        <v>Assisted Tackles</v>
      </c>
      <c r="I7779" s="2" t="str" cm="1">
        <f t="array" ref="I7779">INDEX($E$2:$E$148,1+MOD(ROW()-ROW($2:$2),ROWS($E$2:$E$148)))</f>
        <v>in Shotgun</v>
      </c>
      <c r="J7779" s="2" t="s">
        <v>334</v>
      </c>
    </row>
    <row r="7780" spans="7:10" x14ac:dyDescent="0.15">
      <c r="G7780" s="2">
        <v>7779</v>
      </c>
      <c r="H7780" s="2" t="str" cm="1">
        <f t="array" ref="H7780">INDEX($B$2:$B$185,1+INT((ROW()-ROW($2:$2))/ROWS($E$2:$E$148)))</f>
        <v>Assisted Tackles</v>
      </c>
      <c r="I7780" s="2" t="str" cm="1">
        <f t="array" ref="I7780">INDEX($E$2:$E$148,1+MOD(ROW()-ROW($2:$2),ROWS($E$2:$E$148)))</f>
        <v>in QB Under Center</v>
      </c>
      <c r="J7780" s="2" t="s">
        <v>335</v>
      </c>
    </row>
    <row r="7781" spans="7:10" ht="14" x14ac:dyDescent="0.15">
      <c r="G7781" s="2">
        <v>7780</v>
      </c>
      <c r="H7781" s="2" t="str" cm="1">
        <f t="array" ref="H7781">INDEX($B$2:$B$185,1+INT((ROW()-ROW($2:$2))/ROWS($E$2:$E$148)))</f>
        <v>Assisted Tackles</v>
      </c>
      <c r="I7781" s="2" t="str" cm="1">
        <f t="array" ref="I7781">INDEX($E$2:$E$148,1+MOD(ROW()-ROW($2:$2),ROWS($E$2:$E$148)))</f>
        <v>in Domes</v>
      </c>
      <c r="J7781" s="3" t="s">
        <v>336</v>
      </c>
    </row>
    <row r="7782" spans="7:10" x14ac:dyDescent="0.15">
      <c r="G7782" s="2">
        <v>7781</v>
      </c>
      <c r="H7782" s="2" t="str" cm="1">
        <f t="array" ref="H7782">INDEX($B$2:$B$185,1+INT((ROW()-ROW($2:$2))/ROWS($E$2:$E$148)))</f>
        <v>Assisted Tackles</v>
      </c>
      <c r="I7782" s="2" t="str" cm="1">
        <f t="array" ref="I7782">INDEX($E$2:$E$148,1+MOD(ROW()-ROW($2:$2),ROWS($E$2:$E$148)))</f>
        <v>in Outdoor Stadiums</v>
      </c>
      <c r="J7782" s="2" t="s">
        <v>332</v>
      </c>
    </row>
    <row r="7783" spans="7:10" x14ac:dyDescent="0.15">
      <c r="G7783" s="2">
        <v>7782</v>
      </c>
      <c r="H7783" s="2" t="str" cm="1">
        <f t="array" ref="H7783">INDEX($B$2:$B$185,1+INT((ROW()-ROW($2:$2))/ROWS($E$2:$E$148)))</f>
        <v>Assisted Tackles</v>
      </c>
      <c r="I7783" s="2" t="str" cm="1">
        <f t="array" ref="I7783">INDEX($E$2:$E$148,1+MOD(ROW()-ROW($2:$2),ROWS($E$2:$E$148)))</f>
        <v>in Retractable Domes</v>
      </c>
      <c r="J7783" s="2" t="s">
        <v>333</v>
      </c>
    </row>
    <row r="7784" spans="7:10" x14ac:dyDescent="0.15">
      <c r="G7784" s="2">
        <v>7783</v>
      </c>
      <c r="H7784" s="2" t="str" cm="1">
        <f t="array" ref="H7784">INDEX($B$2:$B$185,1+INT((ROW()-ROW($2:$2))/ROWS($E$2:$E$148)))</f>
        <v>Assisted Tackles</v>
      </c>
      <c r="I7784" s="2" t="str" cm="1">
        <f t="array" ref="I7784">INDEX($E$2:$E$148,1+MOD(ROW()-ROW($2:$2),ROWS($E$2:$E$148)))</f>
        <v>in Afternoon Games</v>
      </c>
      <c r="J7784" s="2" t="s">
        <v>334</v>
      </c>
    </row>
    <row r="7785" spans="7:10" x14ac:dyDescent="0.15">
      <c r="G7785" s="2">
        <v>7784</v>
      </c>
      <c r="H7785" s="2" t="str" cm="1">
        <f t="array" ref="H7785">INDEX($B$2:$B$185,1+INT((ROW()-ROW($2:$2))/ROWS($E$2:$E$148)))</f>
        <v>Assisted Tackles</v>
      </c>
      <c r="I7785" s="2" t="str" cm="1">
        <f t="array" ref="I7785">INDEX($E$2:$E$148,1+MOD(ROW()-ROW($2:$2),ROWS($E$2:$E$148)))</f>
        <v>in Early Games</v>
      </c>
      <c r="J7785" s="2" t="s">
        <v>335</v>
      </c>
    </row>
    <row r="7786" spans="7:10" ht="14" x14ac:dyDescent="0.15">
      <c r="G7786" s="2">
        <v>7785</v>
      </c>
      <c r="H7786" s="2" t="str" cm="1">
        <f t="array" ref="H7786">INDEX($B$2:$B$185,1+INT((ROW()-ROW($2:$2))/ROWS($E$2:$E$148)))</f>
        <v>Assisted Tackles</v>
      </c>
      <c r="I7786" s="2" t="str" cm="1">
        <f t="array" ref="I7786">INDEX($E$2:$E$148,1+MOD(ROW()-ROW($2:$2),ROWS($E$2:$E$148)))</f>
        <v>Pocket Time, &gt; 2.5</v>
      </c>
      <c r="J7786" s="3" t="s">
        <v>336</v>
      </c>
    </row>
    <row r="7787" spans="7:10" x14ac:dyDescent="0.15">
      <c r="G7787" s="2">
        <v>7786</v>
      </c>
      <c r="H7787" s="2" t="str" cm="1">
        <f t="array" ref="H7787">INDEX($B$2:$B$185,1+INT((ROW()-ROW($2:$2))/ROWS($E$2:$E$148)))</f>
        <v>Assisted Tackles</v>
      </c>
      <c r="I7787" s="2" t="str" cm="1">
        <f t="array" ref="I7787">INDEX($E$2:$E$148,1+MOD(ROW()-ROW($2:$2),ROWS($E$2:$E$148)))</f>
        <v>Pocket Time, &lt; 2.5</v>
      </c>
      <c r="J7787" s="2" t="s">
        <v>332</v>
      </c>
    </row>
    <row r="7788" spans="7:10" x14ac:dyDescent="0.15">
      <c r="G7788" s="2">
        <v>7787</v>
      </c>
      <c r="H7788" s="2" t="str" cm="1">
        <f t="array" ref="H7788">INDEX($B$2:$B$185,1+INT((ROW()-ROW($2:$2))/ROWS($E$2:$E$148)))</f>
        <v>Assisted Tackles</v>
      </c>
      <c r="I7788" s="2" t="str" cm="1">
        <f t="array" ref="I7788">INDEX($E$2:$E$148,1+MOD(ROW()-ROW($2:$2),ROWS($E$2:$E$148)))</f>
        <v>in Late Games</v>
      </c>
      <c r="J7788" s="2" t="s">
        <v>333</v>
      </c>
    </row>
    <row r="7789" spans="7:10" x14ac:dyDescent="0.15">
      <c r="G7789" s="2">
        <v>7788</v>
      </c>
      <c r="H7789" s="2" t="str" cm="1">
        <f t="array" ref="H7789">INDEX($B$2:$B$185,1+INT((ROW()-ROW($2:$2))/ROWS($E$2:$E$148)))</f>
        <v>Assisted Tackles</v>
      </c>
      <c r="I7789" s="2" t="str" cm="1">
        <f t="array" ref="I7789">INDEX($E$2:$E$148,1+MOD(ROW()-ROW($2:$2),ROWS($E$2:$E$148)))</f>
        <v>Yards to Go: 1-3</v>
      </c>
      <c r="J7789" s="2" t="s">
        <v>334</v>
      </c>
    </row>
    <row r="7790" spans="7:10" x14ac:dyDescent="0.15">
      <c r="G7790" s="2">
        <v>7789</v>
      </c>
      <c r="H7790" s="2" t="str" cm="1">
        <f t="array" ref="H7790">INDEX($B$2:$B$185,1+INT((ROW()-ROW($2:$2))/ROWS($E$2:$E$148)))</f>
        <v>Assisted Tackles</v>
      </c>
      <c r="I7790" s="2" t="str" cm="1">
        <f t="array" ref="I7790">INDEX($E$2:$E$148,1+MOD(ROW()-ROW($2:$2),ROWS($E$2:$E$148)))</f>
        <v>Yards to Go: 4-6</v>
      </c>
      <c r="J7790" s="2" t="s">
        <v>335</v>
      </c>
    </row>
    <row r="7791" spans="7:10" ht="14" x14ac:dyDescent="0.15">
      <c r="G7791" s="2">
        <v>7790</v>
      </c>
      <c r="H7791" s="2" t="str" cm="1">
        <f t="array" ref="H7791">INDEX($B$2:$B$185,1+INT((ROW()-ROW($2:$2))/ROWS($E$2:$E$148)))</f>
        <v>Assisted Tackles</v>
      </c>
      <c r="I7791" s="2" t="str" cm="1">
        <f t="array" ref="I7791">INDEX($E$2:$E$148,1+MOD(ROW()-ROW($2:$2),ROWS($E$2:$E$148)))</f>
        <v>Yards to Go: 7-9</v>
      </c>
      <c r="J7791" s="3" t="s">
        <v>336</v>
      </c>
    </row>
    <row r="7792" spans="7:10" x14ac:dyDescent="0.15">
      <c r="G7792" s="2">
        <v>7791</v>
      </c>
      <c r="H7792" s="2" t="str" cm="1">
        <f t="array" ref="H7792">INDEX($B$2:$B$185,1+INT((ROW()-ROW($2:$2))/ROWS($E$2:$E$148)))</f>
        <v>Assisted Tackles</v>
      </c>
      <c r="I7792" s="2" t="str" cm="1">
        <f t="array" ref="I7792">INDEX($E$2:$E$148,1+MOD(ROW()-ROW($2:$2),ROWS($E$2:$E$148)))</f>
        <v>Yards to Go: 10+</v>
      </c>
      <c r="J7792" s="2" t="s">
        <v>332</v>
      </c>
    </row>
    <row r="7793" spans="7:10" x14ac:dyDescent="0.15">
      <c r="G7793" s="2">
        <v>7792</v>
      </c>
      <c r="H7793" s="2" t="str" cm="1">
        <f t="array" ref="H7793">INDEX($B$2:$B$185,1+INT((ROW()-ROW($2:$2))/ROWS($E$2:$E$148)))</f>
        <v>Tackles for Loss</v>
      </c>
      <c r="I7793" s="2" t="str" cm="1">
        <f t="array" ref="I7793">INDEX($E$2:$E$148,1+MOD(ROW()-ROW($2:$2),ROWS($E$2:$E$148)))</f>
        <v>vs Normal Rush</v>
      </c>
      <c r="J7793" s="2" t="s">
        <v>333</v>
      </c>
    </row>
    <row r="7794" spans="7:10" x14ac:dyDescent="0.15">
      <c r="G7794" s="2">
        <v>7793</v>
      </c>
      <c r="H7794" s="2" t="str" cm="1">
        <f t="array" ref="H7794">INDEX($B$2:$B$185,1+INT((ROW()-ROW($2:$2))/ROWS($E$2:$E$148)))</f>
        <v>Tackles for Loss</v>
      </c>
      <c r="I7794" s="2" t="str" cm="1">
        <f t="array" ref="I7794">INDEX($E$2:$E$148,1+MOD(ROW()-ROW($2:$2),ROWS($E$2:$E$148)))</f>
        <v>vs Blitz</v>
      </c>
      <c r="J7794" s="2" t="s">
        <v>334</v>
      </c>
    </row>
    <row r="7795" spans="7:10" x14ac:dyDescent="0.15">
      <c r="G7795" s="2">
        <v>7794</v>
      </c>
      <c r="H7795" s="2" t="str" cm="1">
        <f t="array" ref="H7795">INDEX($B$2:$B$185,1+INT((ROW()-ROW($2:$2))/ROWS($E$2:$E$148)))</f>
        <v>Tackles for Loss</v>
      </c>
      <c r="I7795" s="2" t="str" cm="1">
        <f t="array" ref="I7795">INDEX($E$2:$E$148,1+MOD(ROW()-ROW($2:$2),ROWS($E$2:$E$148)))</f>
        <v>in AFC</v>
      </c>
      <c r="J7795" s="2" t="s">
        <v>335</v>
      </c>
    </row>
    <row r="7796" spans="7:10" ht="14" x14ac:dyDescent="0.15">
      <c r="G7796" s="2">
        <v>7795</v>
      </c>
      <c r="H7796" s="2" t="str" cm="1">
        <f t="array" ref="H7796">INDEX($B$2:$B$185,1+INT((ROW()-ROW($2:$2))/ROWS($E$2:$E$148)))</f>
        <v>Tackles for Loss</v>
      </c>
      <c r="I7796" s="2" t="str" cm="1">
        <f t="array" ref="I7796">INDEX($E$2:$E$148,1+MOD(ROW()-ROW($2:$2),ROWS($E$2:$E$148)))</f>
        <v>in NFC</v>
      </c>
      <c r="J7796" s="3" t="s">
        <v>336</v>
      </c>
    </row>
    <row r="7797" spans="7:10" x14ac:dyDescent="0.15">
      <c r="G7797" s="2">
        <v>7796</v>
      </c>
      <c r="H7797" s="2" t="str" cm="1">
        <f t="array" ref="H7797">INDEX($B$2:$B$185,1+INT((ROW()-ROW($2:$2))/ROWS($E$2:$E$148)))</f>
        <v>Tackles for Loss</v>
      </c>
      <c r="I7797" s="2" t="str" cm="1">
        <f t="array" ref="I7797">INDEX($E$2:$E$148,1+MOD(ROW()-ROW($2:$2),ROWS($E$2:$E$148)))</f>
        <v>on Mondays</v>
      </c>
      <c r="J7797" s="2" t="s">
        <v>332</v>
      </c>
    </row>
    <row r="7798" spans="7:10" x14ac:dyDescent="0.15">
      <c r="G7798" s="2">
        <v>7797</v>
      </c>
      <c r="H7798" s="2" t="str" cm="1">
        <f t="array" ref="H7798">INDEX($B$2:$B$185,1+INT((ROW()-ROW($2:$2))/ROWS($E$2:$E$148)))</f>
        <v>Tackles for Loss</v>
      </c>
      <c r="I7798" s="2" t="str" cm="1">
        <f t="array" ref="I7798">INDEX($E$2:$E$148,1+MOD(ROW()-ROW($2:$2),ROWS($E$2:$E$148)))</f>
        <v>on Sundays</v>
      </c>
      <c r="J7798" s="2" t="s">
        <v>333</v>
      </c>
    </row>
    <row r="7799" spans="7:10" x14ac:dyDescent="0.15">
      <c r="G7799" s="2">
        <v>7798</v>
      </c>
      <c r="H7799" s="2" t="str" cm="1">
        <f t="array" ref="H7799">INDEX($B$2:$B$185,1+INT((ROW()-ROW($2:$2))/ROWS($E$2:$E$148)))</f>
        <v>Tackles for Loss</v>
      </c>
      <c r="I7799" s="2" t="str" cm="1">
        <f t="array" ref="I7799">INDEX($E$2:$E$148,1+MOD(ROW()-ROW($2:$2),ROWS($E$2:$E$148)))</f>
        <v>on Thursdays</v>
      </c>
      <c r="J7799" s="2" t="s">
        <v>334</v>
      </c>
    </row>
    <row r="7800" spans="7:10" x14ac:dyDescent="0.15">
      <c r="G7800" s="2">
        <v>7799</v>
      </c>
      <c r="H7800" s="2" t="str" cm="1">
        <f t="array" ref="H7800">INDEX($B$2:$B$185,1+INT((ROW()-ROW($2:$2))/ROWS($E$2:$E$148)))</f>
        <v>Tackles for Loss</v>
      </c>
      <c r="I7800" s="2" t="str" cm="1">
        <f t="array" ref="I7800">INDEX($E$2:$E$148,1+MOD(ROW()-ROW($2:$2),ROWS($E$2:$E$148)))</f>
        <v>in AFC East</v>
      </c>
      <c r="J7800" s="2" t="s">
        <v>335</v>
      </c>
    </row>
    <row r="7801" spans="7:10" ht="14" x14ac:dyDescent="0.15">
      <c r="G7801" s="2">
        <v>7800</v>
      </c>
      <c r="H7801" s="2" t="str" cm="1">
        <f t="array" ref="H7801">INDEX($B$2:$B$185,1+INT((ROW()-ROW($2:$2))/ROWS($E$2:$E$148)))</f>
        <v>Tackles for Loss</v>
      </c>
      <c r="I7801" s="2" t="str" cm="1">
        <f t="array" ref="I7801">INDEX($E$2:$E$148,1+MOD(ROW()-ROW($2:$2),ROWS($E$2:$E$148)))</f>
        <v>in AFC North</v>
      </c>
      <c r="J7801" s="3" t="s">
        <v>336</v>
      </c>
    </row>
    <row r="7802" spans="7:10" x14ac:dyDescent="0.15">
      <c r="G7802" s="2">
        <v>7801</v>
      </c>
      <c r="H7802" s="2" t="str" cm="1">
        <f t="array" ref="H7802">INDEX($B$2:$B$185,1+INT((ROW()-ROW($2:$2))/ROWS($E$2:$E$148)))</f>
        <v>Tackles for Loss</v>
      </c>
      <c r="I7802" s="2" t="str" cm="1">
        <f t="array" ref="I7802">INDEX($E$2:$E$148,1+MOD(ROW()-ROW($2:$2),ROWS($E$2:$E$148)))</f>
        <v>in AFC South</v>
      </c>
      <c r="J7802" s="2" t="s">
        <v>332</v>
      </c>
    </row>
    <row r="7803" spans="7:10" x14ac:dyDescent="0.15">
      <c r="G7803" s="2">
        <v>7802</v>
      </c>
      <c r="H7803" s="2" t="str" cm="1">
        <f t="array" ref="H7803">INDEX($B$2:$B$185,1+INT((ROW()-ROW($2:$2))/ROWS($E$2:$E$148)))</f>
        <v>Tackles for Loss</v>
      </c>
      <c r="I7803" s="2" t="str" cm="1">
        <f t="array" ref="I7803">INDEX($E$2:$E$148,1+MOD(ROW()-ROW($2:$2),ROWS($E$2:$E$148)))</f>
        <v>in AFC West</v>
      </c>
      <c r="J7803" s="2" t="s">
        <v>333</v>
      </c>
    </row>
    <row r="7804" spans="7:10" x14ac:dyDescent="0.15">
      <c r="G7804" s="2">
        <v>7803</v>
      </c>
      <c r="H7804" s="2" t="str" cm="1">
        <f t="array" ref="H7804">INDEX($B$2:$B$185,1+INT((ROW()-ROW($2:$2))/ROWS($E$2:$E$148)))</f>
        <v>Tackles for Loss</v>
      </c>
      <c r="I7804" s="2" t="str" cm="1">
        <f t="array" ref="I7804">INDEX($E$2:$E$148,1+MOD(ROW()-ROW($2:$2),ROWS($E$2:$E$148)))</f>
        <v>in NFC East</v>
      </c>
      <c r="J7804" s="2" t="s">
        <v>334</v>
      </c>
    </row>
    <row r="7805" spans="7:10" x14ac:dyDescent="0.15">
      <c r="G7805" s="2">
        <v>7804</v>
      </c>
      <c r="H7805" s="2" t="str" cm="1">
        <f t="array" ref="H7805">INDEX($B$2:$B$185,1+INT((ROW()-ROW($2:$2))/ROWS($E$2:$E$148)))</f>
        <v>Tackles for Loss</v>
      </c>
      <c r="I7805" s="2" t="str" cm="1">
        <f t="array" ref="I7805">INDEX($E$2:$E$148,1+MOD(ROW()-ROW($2:$2),ROWS($E$2:$E$148)))</f>
        <v>in NFC North</v>
      </c>
      <c r="J7805" s="2" t="s">
        <v>335</v>
      </c>
    </row>
    <row r="7806" spans="7:10" ht="14" x14ac:dyDescent="0.15">
      <c r="G7806" s="2">
        <v>7805</v>
      </c>
      <c r="H7806" s="2" t="str" cm="1">
        <f t="array" ref="H7806">INDEX($B$2:$B$185,1+INT((ROW()-ROW($2:$2))/ROWS($E$2:$E$148)))</f>
        <v>Tackles for Loss</v>
      </c>
      <c r="I7806" s="2" t="str" cm="1">
        <f t="array" ref="I7806">INDEX($E$2:$E$148,1+MOD(ROW()-ROW($2:$2),ROWS($E$2:$E$148)))</f>
        <v>in NFC South</v>
      </c>
      <c r="J7806" s="3" t="s">
        <v>336</v>
      </c>
    </row>
    <row r="7807" spans="7:10" x14ac:dyDescent="0.15">
      <c r="G7807" s="2">
        <v>7806</v>
      </c>
      <c r="H7807" s="2" t="str" cm="1">
        <f t="array" ref="H7807">INDEX($B$2:$B$185,1+INT((ROW()-ROW($2:$2))/ROWS($E$2:$E$148)))</f>
        <v>Tackles for Loss</v>
      </c>
      <c r="I7807" s="2" t="str" cm="1">
        <f t="array" ref="I7807">INDEX($E$2:$E$148,1+MOD(ROW()-ROW($2:$2),ROWS($E$2:$E$148)))</f>
        <v>in NFC West</v>
      </c>
      <c r="J7807" s="2" t="s">
        <v>332</v>
      </c>
    </row>
    <row r="7808" spans="7:10" x14ac:dyDescent="0.15">
      <c r="G7808" s="2">
        <v>7807</v>
      </c>
      <c r="H7808" s="2" t="str" cm="1">
        <f t="array" ref="H7808">INDEX($B$2:$B$185,1+INT((ROW()-ROW($2:$2))/ROWS($E$2:$E$148)))</f>
        <v>Tackles for Loss</v>
      </c>
      <c r="I7808" s="2" t="str" cm="1">
        <f t="array" ref="I7808">INDEX($E$2:$E$148,1+MOD(ROW()-ROW($2:$2),ROWS($E$2:$E$148)))</f>
        <v>vs AFC</v>
      </c>
      <c r="J7808" s="2" t="s">
        <v>333</v>
      </c>
    </row>
    <row r="7809" spans="7:10" x14ac:dyDescent="0.15">
      <c r="G7809" s="2">
        <v>7808</v>
      </c>
      <c r="H7809" s="2" t="str" cm="1">
        <f t="array" ref="H7809">INDEX($B$2:$B$185,1+INT((ROW()-ROW($2:$2))/ROWS($E$2:$E$148)))</f>
        <v>Tackles for Loss</v>
      </c>
      <c r="I7809" s="2" t="str" cm="1">
        <f t="array" ref="I7809">INDEX($E$2:$E$148,1+MOD(ROW()-ROW($2:$2),ROWS($E$2:$E$148)))</f>
        <v>vs NFC</v>
      </c>
      <c r="J7809" s="2" t="s">
        <v>334</v>
      </c>
    </row>
    <row r="7810" spans="7:10" x14ac:dyDescent="0.15">
      <c r="G7810" s="2">
        <v>7809</v>
      </c>
      <c r="H7810" s="2" t="str" cm="1">
        <f t="array" ref="H7810">INDEX($B$2:$B$185,1+INT((ROW()-ROW($2:$2))/ROWS($E$2:$E$148)))</f>
        <v>Tackles for Loss</v>
      </c>
      <c r="I7810" s="2" t="str" cm="1">
        <f t="array" ref="I7810">INDEX($E$2:$E$148,1+MOD(ROW()-ROW($2:$2),ROWS($E$2:$E$148)))</f>
        <v>vs AFC East</v>
      </c>
      <c r="J7810" s="2" t="s">
        <v>335</v>
      </c>
    </row>
    <row r="7811" spans="7:10" ht="14" x14ac:dyDescent="0.15">
      <c r="G7811" s="2">
        <v>7810</v>
      </c>
      <c r="H7811" s="2" t="str" cm="1">
        <f t="array" ref="H7811">INDEX($B$2:$B$185,1+INT((ROW()-ROW($2:$2))/ROWS($E$2:$E$148)))</f>
        <v>Tackles for Loss</v>
      </c>
      <c r="I7811" s="2" t="str" cm="1">
        <f t="array" ref="I7811">INDEX($E$2:$E$148,1+MOD(ROW()-ROW($2:$2),ROWS($E$2:$E$148)))</f>
        <v>vs AFC North</v>
      </c>
      <c r="J7811" s="3" t="s">
        <v>336</v>
      </c>
    </row>
    <row r="7812" spans="7:10" x14ac:dyDescent="0.15">
      <c r="G7812" s="2">
        <v>7811</v>
      </c>
      <c r="H7812" s="2" t="str" cm="1">
        <f t="array" ref="H7812">INDEX($B$2:$B$185,1+INT((ROW()-ROW($2:$2))/ROWS($E$2:$E$148)))</f>
        <v>Tackles for Loss</v>
      </c>
      <c r="I7812" s="2" t="str" cm="1">
        <f t="array" ref="I7812">INDEX($E$2:$E$148,1+MOD(ROW()-ROW($2:$2),ROWS($E$2:$E$148)))</f>
        <v>vs AFC South</v>
      </c>
      <c r="J7812" s="2" t="s">
        <v>332</v>
      </c>
    </row>
    <row r="7813" spans="7:10" x14ac:dyDescent="0.15">
      <c r="G7813" s="2">
        <v>7812</v>
      </c>
      <c r="H7813" s="2" t="str" cm="1">
        <f t="array" ref="H7813">INDEX($B$2:$B$185,1+INT((ROW()-ROW($2:$2))/ROWS($E$2:$E$148)))</f>
        <v>Tackles for Loss</v>
      </c>
      <c r="I7813" s="2" t="str" cm="1">
        <f t="array" ref="I7813">INDEX($E$2:$E$148,1+MOD(ROW()-ROW($2:$2),ROWS($E$2:$E$148)))</f>
        <v>vs AFC West</v>
      </c>
      <c r="J7813" s="2" t="s">
        <v>333</v>
      </c>
    </row>
    <row r="7814" spans="7:10" x14ac:dyDescent="0.15">
      <c r="G7814" s="2">
        <v>7813</v>
      </c>
      <c r="H7814" s="2" t="str" cm="1">
        <f t="array" ref="H7814">INDEX($B$2:$B$185,1+INT((ROW()-ROW($2:$2))/ROWS($E$2:$E$148)))</f>
        <v>Tackles for Loss</v>
      </c>
      <c r="I7814" s="2" t="str" cm="1">
        <f t="array" ref="I7814">INDEX($E$2:$E$148,1+MOD(ROW()-ROW($2:$2),ROWS($E$2:$E$148)))</f>
        <v>vs NFC East</v>
      </c>
      <c r="J7814" s="2" t="s">
        <v>334</v>
      </c>
    </row>
    <row r="7815" spans="7:10" x14ac:dyDescent="0.15">
      <c r="G7815" s="2">
        <v>7814</v>
      </c>
      <c r="H7815" s="2" t="str" cm="1">
        <f t="array" ref="H7815">INDEX($B$2:$B$185,1+INT((ROW()-ROW($2:$2))/ROWS($E$2:$E$148)))</f>
        <v>Tackles for Loss</v>
      </c>
      <c r="I7815" s="2" t="str" cm="1">
        <f t="array" ref="I7815">INDEX($E$2:$E$148,1+MOD(ROW()-ROW($2:$2),ROWS($E$2:$E$148)))</f>
        <v>vs NFC North</v>
      </c>
      <c r="J7815" s="2" t="s">
        <v>335</v>
      </c>
    </row>
    <row r="7816" spans="7:10" ht="14" x14ac:dyDescent="0.15">
      <c r="G7816" s="2">
        <v>7815</v>
      </c>
      <c r="H7816" s="2" t="str" cm="1">
        <f t="array" ref="H7816">INDEX($B$2:$B$185,1+INT((ROW()-ROW($2:$2))/ROWS($E$2:$E$148)))</f>
        <v>Tackles for Loss</v>
      </c>
      <c r="I7816" s="2" t="str" cm="1">
        <f t="array" ref="I7816">INDEX($E$2:$E$148,1+MOD(ROW()-ROW($2:$2),ROWS($E$2:$E$148)))</f>
        <v>vs NFC South</v>
      </c>
      <c r="J7816" s="3" t="s">
        <v>336</v>
      </c>
    </row>
    <row r="7817" spans="7:10" x14ac:dyDescent="0.15">
      <c r="G7817" s="2">
        <v>7816</v>
      </c>
      <c r="H7817" s="2" t="str" cm="1">
        <f t="array" ref="H7817">INDEX($B$2:$B$185,1+INT((ROW()-ROW($2:$2))/ROWS($E$2:$E$148)))</f>
        <v>Tackles for Loss</v>
      </c>
      <c r="I7817" s="2" t="str" cm="1">
        <f t="array" ref="I7817">INDEX($E$2:$E$148,1+MOD(ROW()-ROW($2:$2),ROWS($E$2:$E$148)))</f>
        <v>vs NFC West</v>
      </c>
      <c r="J7817" s="2" t="s">
        <v>332</v>
      </c>
    </row>
    <row r="7818" spans="7:10" x14ac:dyDescent="0.15">
      <c r="G7818" s="2">
        <v>7817</v>
      </c>
      <c r="H7818" s="2" t="str" cm="1">
        <f t="array" ref="H7818">INDEX($B$2:$B$185,1+INT((ROW()-ROW($2:$2))/ROWS($E$2:$E$148)))</f>
        <v>Tackles for Loss</v>
      </c>
      <c r="I7818" s="2" t="str" cm="1">
        <f t="array" ref="I7818">INDEX($E$2:$E$148,1+MOD(ROW()-ROW($2:$2),ROWS($E$2:$E$148)))</f>
        <v>No Down</v>
      </c>
      <c r="J7818" s="2" t="s">
        <v>333</v>
      </c>
    </row>
    <row r="7819" spans="7:10" x14ac:dyDescent="0.15">
      <c r="G7819" s="2">
        <v>7818</v>
      </c>
      <c r="H7819" s="2" t="str" cm="1">
        <f t="array" ref="H7819">INDEX($B$2:$B$185,1+INT((ROW()-ROW($2:$2))/ROWS($E$2:$E$148)))</f>
        <v>Tackles for Loss</v>
      </c>
      <c r="I7819" s="2" t="str" cm="1">
        <f t="array" ref="I7819">INDEX($E$2:$E$148,1+MOD(ROW()-ROW($2:$2),ROWS($E$2:$E$148)))</f>
        <v>on 1st Downs</v>
      </c>
      <c r="J7819" s="2" t="s">
        <v>334</v>
      </c>
    </row>
    <row r="7820" spans="7:10" x14ac:dyDescent="0.15">
      <c r="G7820" s="2">
        <v>7819</v>
      </c>
      <c r="H7820" s="2" t="str" cm="1">
        <f t="array" ref="H7820">INDEX($B$2:$B$185,1+INT((ROW()-ROW($2:$2))/ROWS($E$2:$E$148)))</f>
        <v>Tackles for Loss</v>
      </c>
      <c r="I7820" s="2" t="str" cm="1">
        <f t="array" ref="I7820">INDEX($E$2:$E$148,1+MOD(ROW()-ROW($2:$2),ROWS($E$2:$E$148)))</f>
        <v>on 2nd Downs</v>
      </c>
      <c r="J7820" s="2" t="s">
        <v>335</v>
      </c>
    </row>
    <row r="7821" spans="7:10" ht="14" x14ac:dyDescent="0.15">
      <c r="G7821" s="2">
        <v>7820</v>
      </c>
      <c r="H7821" s="2" t="str" cm="1">
        <f t="array" ref="H7821">INDEX($B$2:$B$185,1+INT((ROW()-ROW($2:$2))/ROWS($E$2:$E$148)))</f>
        <v>Tackles for Loss</v>
      </c>
      <c r="I7821" s="2" t="str" cm="1">
        <f t="array" ref="I7821">INDEX($E$2:$E$148,1+MOD(ROW()-ROW($2:$2),ROWS($E$2:$E$148)))</f>
        <v>on 3rd Downs</v>
      </c>
      <c r="J7821" s="3" t="s">
        <v>336</v>
      </c>
    </row>
    <row r="7822" spans="7:10" x14ac:dyDescent="0.15">
      <c r="G7822" s="2">
        <v>7821</v>
      </c>
      <c r="H7822" s="2" t="str" cm="1">
        <f t="array" ref="H7822">INDEX($B$2:$B$185,1+INT((ROW()-ROW($2:$2))/ROWS($E$2:$E$148)))</f>
        <v>Tackles for Loss</v>
      </c>
      <c r="I7822" s="2" t="str" cm="1">
        <f t="array" ref="I7822">INDEX($E$2:$E$148,1+MOD(ROW()-ROW($2:$2),ROWS($E$2:$E$148)))</f>
        <v>on 4th Downs</v>
      </c>
      <c r="J7822" s="2" t="s">
        <v>332</v>
      </c>
    </row>
    <row r="7823" spans="7:10" x14ac:dyDescent="0.15">
      <c r="G7823" s="2">
        <v>7822</v>
      </c>
      <c r="H7823" s="2" t="str" cm="1">
        <f t="array" ref="H7823">INDEX($B$2:$B$185,1+INT((ROW()-ROW($2:$2))/ROWS($E$2:$E$148)))</f>
        <v>Tackles for Loss</v>
      </c>
      <c r="I7823" s="2" t="str" cm="1">
        <f t="array" ref="I7823">INDEX($E$2:$E$148,1+MOD(ROW()-ROW($2:$2),ROWS($E$2:$E$148)))</f>
        <v>1st &amp; 10</v>
      </c>
      <c r="J7823" s="2" t="s">
        <v>333</v>
      </c>
    </row>
    <row r="7824" spans="7:10" x14ac:dyDescent="0.15">
      <c r="G7824" s="2">
        <v>7823</v>
      </c>
      <c r="H7824" s="2" t="str" cm="1">
        <f t="array" ref="H7824">INDEX($B$2:$B$185,1+INT((ROW()-ROW($2:$2))/ROWS($E$2:$E$148)))</f>
        <v>Tackles for Loss</v>
      </c>
      <c r="I7824" s="2" t="str" cm="1">
        <f t="array" ref="I7824">INDEX($E$2:$E$148,1+MOD(ROW()-ROW($2:$2),ROWS($E$2:$E$148)))</f>
        <v>1st &amp; &gt; 10</v>
      </c>
      <c r="J7824" s="2" t="s">
        <v>334</v>
      </c>
    </row>
    <row r="7825" spans="7:10" x14ac:dyDescent="0.15">
      <c r="G7825" s="2">
        <v>7824</v>
      </c>
      <c r="H7825" s="2" t="str" cm="1">
        <f t="array" ref="H7825">INDEX($B$2:$B$185,1+INT((ROW()-ROW($2:$2))/ROWS($E$2:$E$148)))</f>
        <v>Tackles for Loss</v>
      </c>
      <c r="I7825" s="2" t="str" cm="1">
        <f t="array" ref="I7825">INDEX($E$2:$E$148,1+MOD(ROW()-ROW($2:$2),ROWS($E$2:$E$148)))</f>
        <v>1st &amp; &lt; 10</v>
      </c>
      <c r="J7825" s="2" t="s">
        <v>335</v>
      </c>
    </row>
    <row r="7826" spans="7:10" ht="14" x14ac:dyDescent="0.15">
      <c r="G7826" s="2">
        <v>7825</v>
      </c>
      <c r="H7826" s="2" t="str" cm="1">
        <f t="array" ref="H7826">INDEX($B$2:$B$185,1+INT((ROW()-ROW($2:$2))/ROWS($E$2:$E$148)))</f>
        <v>Tackles for Loss</v>
      </c>
      <c r="I7826" s="2" t="str" cm="1">
        <f t="array" ref="I7826">INDEX($E$2:$E$148,1+MOD(ROW()-ROW($2:$2),ROWS($E$2:$E$148)))</f>
        <v>2nd &amp; Medium (4-6yd)</v>
      </c>
      <c r="J7826" s="3" t="s">
        <v>336</v>
      </c>
    </row>
    <row r="7827" spans="7:10" x14ac:dyDescent="0.15">
      <c r="G7827" s="2">
        <v>7826</v>
      </c>
      <c r="H7827" s="2" t="str" cm="1">
        <f t="array" ref="H7827">INDEX($B$2:$B$185,1+INT((ROW()-ROW($2:$2))/ROWS($E$2:$E$148)))</f>
        <v>Tackles for Loss</v>
      </c>
      <c r="I7827" s="2" t="str" cm="1">
        <f t="array" ref="I7827">INDEX($E$2:$E$148,1+MOD(ROW()-ROW($2:$2),ROWS($E$2:$E$148)))</f>
        <v>2nd &amp; 7-9</v>
      </c>
      <c r="J7827" s="2" t="s">
        <v>332</v>
      </c>
    </row>
    <row r="7828" spans="7:10" x14ac:dyDescent="0.15">
      <c r="G7828" s="2">
        <v>7827</v>
      </c>
      <c r="H7828" s="2" t="str" cm="1">
        <f t="array" ref="H7828">INDEX($B$2:$B$185,1+INT((ROW()-ROW($2:$2))/ROWS($E$2:$E$148)))</f>
        <v>Tackles for Loss</v>
      </c>
      <c r="I7828" s="2" t="str" cm="1">
        <f t="array" ref="I7828">INDEX($E$2:$E$148,1+MOD(ROW()-ROW($2:$2),ROWS($E$2:$E$148)))</f>
        <v>2nd &amp; 10+</v>
      </c>
      <c r="J7828" s="2" t="s">
        <v>333</v>
      </c>
    </row>
    <row r="7829" spans="7:10" x14ac:dyDescent="0.15">
      <c r="G7829" s="2">
        <v>7828</v>
      </c>
      <c r="H7829" s="2" t="str" cm="1">
        <f t="array" ref="H7829">INDEX($B$2:$B$185,1+INT((ROW()-ROW($2:$2))/ROWS($E$2:$E$148)))</f>
        <v>Tackles for Loss</v>
      </c>
      <c r="I7829" s="2" t="str" cm="1">
        <f t="array" ref="I7829">INDEX($E$2:$E$148,1+MOD(ROW()-ROW($2:$2),ROWS($E$2:$E$148)))</f>
        <v>3rd &amp; Medium (4-6yd)</v>
      </c>
      <c r="J7829" s="2" t="s">
        <v>334</v>
      </c>
    </row>
    <row r="7830" spans="7:10" x14ac:dyDescent="0.15">
      <c r="G7830" s="2">
        <v>7829</v>
      </c>
      <c r="H7830" s="2" t="str" cm="1">
        <f t="array" ref="H7830">INDEX($B$2:$B$185,1+INT((ROW()-ROW($2:$2))/ROWS($E$2:$E$148)))</f>
        <v>Tackles for Loss</v>
      </c>
      <c r="I7830" s="2" t="str" cm="1">
        <f t="array" ref="I7830">INDEX($E$2:$E$148,1+MOD(ROW()-ROW($2:$2),ROWS($E$2:$E$148)))</f>
        <v>3rd/4th &amp; Short</v>
      </c>
      <c r="J7830" s="2" t="s">
        <v>335</v>
      </c>
    </row>
    <row r="7831" spans="7:10" ht="14" x14ac:dyDescent="0.15">
      <c r="G7831" s="2">
        <v>7830</v>
      </c>
      <c r="H7831" s="2" t="str" cm="1">
        <f t="array" ref="H7831">INDEX($B$2:$B$185,1+INT((ROW()-ROW($2:$2))/ROWS($E$2:$E$148)))</f>
        <v>Tackles for Loss</v>
      </c>
      <c r="I7831" s="2" t="str" cm="1">
        <f t="array" ref="I7831">INDEX($E$2:$E$148,1+MOD(ROW()-ROW($2:$2),ROWS($E$2:$E$148)))</f>
        <v>3rd &amp; 7-9</v>
      </c>
      <c r="J7831" s="3" t="s">
        <v>336</v>
      </c>
    </row>
    <row r="7832" spans="7:10" x14ac:dyDescent="0.15">
      <c r="G7832" s="2">
        <v>7831</v>
      </c>
      <c r="H7832" s="2" t="str" cm="1">
        <f t="array" ref="H7832">INDEX($B$2:$B$185,1+INT((ROW()-ROW($2:$2))/ROWS($E$2:$E$148)))</f>
        <v>Tackles for Loss</v>
      </c>
      <c r="I7832" s="2" t="str" cm="1">
        <f t="array" ref="I7832">INDEX($E$2:$E$148,1+MOD(ROW()-ROW($2:$2),ROWS($E$2:$E$148)))</f>
        <v>3rd &amp; 10+</v>
      </c>
      <c r="J7832" s="2" t="s">
        <v>332</v>
      </c>
    </row>
    <row r="7833" spans="7:10" x14ac:dyDescent="0.15">
      <c r="G7833" s="2">
        <v>7832</v>
      </c>
      <c r="H7833" s="2" t="str" cm="1">
        <f t="array" ref="H7833">INDEX($B$2:$B$185,1+INT((ROW()-ROW($2:$2))/ROWS($E$2:$E$148)))</f>
        <v>Tackles for Loss</v>
      </c>
      <c r="I7833" s="2" t="str" cm="1">
        <f t="array" ref="I7833">INDEX($E$2:$E$148,1+MOD(ROW()-ROW($2:$2),ROWS($E$2:$E$148)))</f>
        <v>4th &amp; 4-6</v>
      </c>
      <c r="J7833" s="2" t="s">
        <v>333</v>
      </c>
    </row>
    <row r="7834" spans="7:10" x14ac:dyDescent="0.15">
      <c r="G7834" s="2">
        <v>7833</v>
      </c>
      <c r="H7834" s="2" t="str" cm="1">
        <f t="array" ref="H7834">INDEX($B$2:$B$185,1+INT((ROW()-ROW($2:$2))/ROWS($E$2:$E$148)))</f>
        <v>Tackles for Loss</v>
      </c>
      <c r="I7834" s="2" t="str" cm="1">
        <f t="array" ref="I7834">INDEX($E$2:$E$148,1+MOD(ROW()-ROW($2:$2),ROWS($E$2:$E$148)))</f>
        <v>4th &amp; 7-9</v>
      </c>
      <c r="J7834" s="2" t="s">
        <v>334</v>
      </c>
    </row>
    <row r="7835" spans="7:10" x14ac:dyDescent="0.15">
      <c r="G7835" s="2">
        <v>7834</v>
      </c>
      <c r="H7835" s="2" t="str" cm="1">
        <f t="array" ref="H7835">INDEX($B$2:$B$185,1+INT((ROW()-ROW($2:$2))/ROWS($E$2:$E$148)))</f>
        <v>Tackles for Loss</v>
      </c>
      <c r="I7835" s="2" t="str" cm="1">
        <f t="array" ref="I7835">INDEX($E$2:$E$148,1+MOD(ROW()-ROW($2:$2),ROWS($E$2:$E$148)))</f>
        <v>4th &amp; 10+</v>
      </c>
      <c r="J7835" s="2" t="s">
        <v>335</v>
      </c>
    </row>
    <row r="7836" spans="7:10" ht="14" x14ac:dyDescent="0.15">
      <c r="G7836" s="2">
        <v>7835</v>
      </c>
      <c r="H7836" s="2" t="str" cm="1">
        <f t="array" ref="H7836">INDEX($B$2:$B$185,1+INT((ROW()-ROW($2:$2))/ROWS($E$2:$E$148)))</f>
        <v>Tackles for Loss</v>
      </c>
      <c r="I7836" s="2" t="str" cm="1">
        <f t="array" ref="I7836">INDEX($E$2:$E$148,1+MOD(ROW()-ROW($2:$2),ROWS($E$2:$E$148)))</f>
        <v>Plays/Drive, 1-3</v>
      </c>
      <c r="J7836" s="3" t="s">
        <v>336</v>
      </c>
    </row>
    <row r="7837" spans="7:10" x14ac:dyDescent="0.15">
      <c r="G7837" s="2">
        <v>7836</v>
      </c>
      <c r="H7837" s="2" t="str" cm="1">
        <f t="array" ref="H7837">INDEX($B$2:$B$185,1+INT((ROW()-ROW($2:$2))/ROWS($E$2:$E$148)))</f>
        <v>Tackles for Loss</v>
      </c>
      <c r="I7837" s="2" t="str" cm="1">
        <f t="array" ref="I7837">INDEX($E$2:$E$148,1+MOD(ROW()-ROW($2:$2),ROWS($E$2:$E$148)))</f>
        <v>Plays/Drive, 4-6</v>
      </c>
      <c r="J7837" s="2" t="s">
        <v>332</v>
      </c>
    </row>
    <row r="7838" spans="7:10" x14ac:dyDescent="0.15">
      <c r="G7838" s="2">
        <v>7837</v>
      </c>
      <c r="H7838" s="2" t="str" cm="1">
        <f t="array" ref="H7838">INDEX($B$2:$B$185,1+INT((ROW()-ROW($2:$2))/ROWS($E$2:$E$148)))</f>
        <v>Tackles for Loss</v>
      </c>
      <c r="I7838" s="2" t="str" cm="1">
        <f t="array" ref="I7838">INDEX($E$2:$E$148,1+MOD(ROW()-ROW($2:$2),ROWS($E$2:$E$148)))</f>
        <v>Plays/Drive, 7-10</v>
      </c>
      <c r="J7838" s="2" t="s">
        <v>333</v>
      </c>
    </row>
    <row r="7839" spans="7:10" x14ac:dyDescent="0.15">
      <c r="G7839" s="2">
        <v>7838</v>
      </c>
      <c r="H7839" s="2" t="str" cm="1">
        <f t="array" ref="H7839">INDEX($B$2:$B$185,1+INT((ROW()-ROW($2:$2))/ROWS($E$2:$E$148)))</f>
        <v>Tackles for Loss</v>
      </c>
      <c r="I7839" s="2" t="str" cm="1">
        <f t="array" ref="I7839">INDEX($E$2:$E$148,1+MOD(ROW()-ROW($2:$2),ROWS($E$2:$E$148)))</f>
        <v>Plays/Drive, 11+</v>
      </c>
      <c r="J7839" s="2" t="s">
        <v>334</v>
      </c>
    </row>
    <row r="7840" spans="7:10" x14ac:dyDescent="0.15">
      <c r="G7840" s="2">
        <v>7839</v>
      </c>
      <c r="H7840" s="2" t="str" cm="1">
        <f t="array" ref="H7840">INDEX($B$2:$B$185,1+INT((ROW()-ROW($2:$2))/ROWS($E$2:$E$148)))</f>
        <v>Tackles for Loss</v>
      </c>
      <c r="I7840" s="2" t="str" cm="1">
        <f t="array" ref="I7840">INDEX($E$2:$E$148,1+MOD(ROW()-ROW($2:$2),ROWS($E$2:$E$148)))</f>
        <v>Loaded Box, &gt; 8</v>
      </c>
      <c r="J7840" s="2" t="s">
        <v>335</v>
      </c>
    </row>
    <row r="7841" spans="7:10" ht="14" x14ac:dyDescent="0.15">
      <c r="G7841" s="2">
        <v>7840</v>
      </c>
      <c r="H7841" s="2" t="str" cm="1">
        <f t="array" ref="H7841">INDEX($B$2:$B$185,1+INT((ROW()-ROW($2:$2))/ROWS($E$2:$E$148)))</f>
        <v>Tackles for Loss</v>
      </c>
      <c r="I7841" s="2" t="str" cm="1">
        <f t="array" ref="I7841">INDEX($E$2:$E$148,1+MOD(ROW()-ROW($2:$2),ROWS($E$2:$E$148)))</f>
        <v>Loaded Box, &lt; 8</v>
      </c>
      <c r="J7841" s="3" t="s">
        <v>336</v>
      </c>
    </row>
    <row r="7842" spans="7:10" x14ac:dyDescent="0.15">
      <c r="G7842" s="2">
        <v>7841</v>
      </c>
      <c r="H7842" s="2" t="str" cm="1">
        <f t="array" ref="H7842">INDEX($B$2:$B$185,1+INT((ROW()-ROW($2:$2))/ROWS($E$2:$E$148)))</f>
        <v>Tackles for Loss</v>
      </c>
      <c r="I7842" s="2" t="str" cm="1">
        <f t="array" ref="I7842">INDEX($E$2:$E$148,1+MOD(ROW()-ROW($2:$2),ROWS($E$2:$E$148)))</f>
        <v>LOS: Opponents 1-10</v>
      </c>
      <c r="J7842" s="2" t="s">
        <v>332</v>
      </c>
    </row>
    <row r="7843" spans="7:10" x14ac:dyDescent="0.15">
      <c r="G7843" s="2">
        <v>7842</v>
      </c>
      <c r="H7843" s="2" t="str" cm="1">
        <f t="array" ref="H7843">INDEX($B$2:$B$185,1+INT((ROW()-ROW($2:$2))/ROWS($E$2:$E$148)))</f>
        <v>Tackles for Loss</v>
      </c>
      <c r="I7843" s="2" t="str" cm="1">
        <f t="array" ref="I7843">INDEX($E$2:$E$148,1+MOD(ROW()-ROW($2:$2),ROWS($E$2:$E$148)))</f>
        <v>LOS: Opponents 11-20</v>
      </c>
      <c r="J7843" s="2" t="s">
        <v>333</v>
      </c>
    </row>
    <row r="7844" spans="7:10" x14ac:dyDescent="0.15">
      <c r="G7844" s="2">
        <v>7843</v>
      </c>
      <c r="H7844" s="2" t="str" cm="1">
        <f t="array" ref="H7844">INDEX($B$2:$B$185,1+INT((ROW()-ROW($2:$2))/ROWS($E$2:$E$148)))</f>
        <v>Tackles for Loss</v>
      </c>
      <c r="I7844" s="2" t="str" cm="1">
        <f t="array" ref="I7844">INDEX($E$2:$E$148,1+MOD(ROW()-ROW($2:$2),ROWS($E$2:$E$148)))</f>
        <v>LOS: Opponents 41-50</v>
      </c>
      <c r="J7844" s="2" t="s">
        <v>334</v>
      </c>
    </row>
    <row r="7845" spans="7:10" x14ac:dyDescent="0.15">
      <c r="G7845" s="2">
        <v>7844</v>
      </c>
      <c r="H7845" s="2" t="str" cm="1">
        <f t="array" ref="H7845">INDEX($B$2:$B$185,1+INT((ROW()-ROW($2:$2))/ROWS($E$2:$E$148)))</f>
        <v>Tackles for Loss</v>
      </c>
      <c r="I7845" s="2" t="str" cm="1">
        <f t="array" ref="I7845">INDEX($E$2:$E$148,1+MOD(ROW()-ROW($2:$2),ROWS($E$2:$E$148)))</f>
        <v>LOS: Own 1-10</v>
      </c>
      <c r="J7845" s="2" t="s">
        <v>335</v>
      </c>
    </row>
    <row r="7846" spans="7:10" ht="14" x14ac:dyDescent="0.15">
      <c r="G7846" s="2">
        <v>7845</v>
      </c>
      <c r="H7846" s="2" t="str" cm="1">
        <f t="array" ref="H7846">INDEX($B$2:$B$185,1+INT((ROW()-ROW($2:$2))/ROWS($E$2:$E$148)))</f>
        <v>Tackles for Loss</v>
      </c>
      <c r="I7846" s="2" t="str" cm="1">
        <f t="array" ref="I7846">INDEX($E$2:$E$148,1+MOD(ROW()-ROW($2:$2),ROWS($E$2:$E$148)))</f>
        <v>LOS: Own 11-20</v>
      </c>
      <c r="J7846" s="3" t="s">
        <v>336</v>
      </c>
    </row>
    <row r="7847" spans="7:10" x14ac:dyDescent="0.15">
      <c r="G7847" s="2">
        <v>7846</v>
      </c>
      <c r="H7847" s="2" t="str" cm="1">
        <f t="array" ref="H7847">INDEX($B$2:$B$185,1+INT((ROW()-ROW($2:$2))/ROWS($E$2:$E$148)))</f>
        <v>Tackles for Loss</v>
      </c>
      <c r="I7847" s="2" t="str" cm="1">
        <f t="array" ref="I7847">INDEX($E$2:$E$148,1+MOD(ROW()-ROW($2:$2),ROWS($E$2:$E$148)))</f>
        <v>LOS: Own 21-50</v>
      </c>
      <c r="J7847" s="2" t="s">
        <v>332</v>
      </c>
    </row>
    <row r="7848" spans="7:10" x14ac:dyDescent="0.15">
      <c r="G7848" s="2">
        <v>7847</v>
      </c>
      <c r="H7848" s="2" t="str" cm="1">
        <f t="array" ref="H7848">INDEX($B$2:$B$185,1+INT((ROW()-ROW($2:$2))/ROWS($E$2:$E$148)))</f>
        <v>Tackles for Loss</v>
      </c>
      <c r="I7848" s="2" t="str" cm="1">
        <f t="array" ref="I7848">INDEX($E$2:$E$148,1+MOD(ROW()-ROW($2:$2),ROWS($E$2:$E$148)))</f>
        <v>Final Score +/- 7</v>
      </c>
      <c r="J7848" s="2" t="s">
        <v>333</v>
      </c>
    </row>
    <row r="7849" spans="7:10" x14ac:dyDescent="0.15">
      <c r="G7849" s="2">
        <v>7848</v>
      </c>
      <c r="H7849" s="2" t="str" cm="1">
        <f t="array" ref="H7849">INDEX($B$2:$B$185,1+INT((ROW()-ROW($2:$2))/ROWS($E$2:$E$148)))</f>
        <v>Tackles for Loss</v>
      </c>
      <c r="I7849" s="2" t="str" cm="1">
        <f t="array" ref="I7849">INDEX($E$2:$E$148,1+MOD(ROW()-ROW($2:$2),ROWS($E$2:$E$148)))</f>
        <v>Final Score 8-14 pts</v>
      </c>
      <c r="J7849" s="2" t="s">
        <v>334</v>
      </c>
    </row>
    <row r="7850" spans="7:10" x14ac:dyDescent="0.15">
      <c r="G7850" s="2">
        <v>7849</v>
      </c>
      <c r="H7850" s="2" t="str" cm="1">
        <f t="array" ref="H7850">INDEX($B$2:$B$185,1+INT((ROW()-ROW($2:$2))/ROWS($E$2:$E$148)))</f>
        <v>Tackles for Loss</v>
      </c>
      <c r="I7850" s="2" t="str" cm="1">
        <f t="array" ref="I7850">INDEX($E$2:$E$148,1+MOD(ROW()-ROW($2:$2),ROWS($E$2:$E$148)))</f>
        <v>Final Score 15+ pt</v>
      </c>
      <c r="J7850" s="2" t="s">
        <v>335</v>
      </c>
    </row>
    <row r="7851" spans="7:10" ht="14" x14ac:dyDescent="0.15">
      <c r="G7851" s="2">
        <v>7850</v>
      </c>
      <c r="H7851" s="2" t="str" cm="1">
        <f t="array" ref="H7851">INDEX($B$2:$B$185,1+INT((ROW()-ROW($2:$2))/ROWS($E$2:$E$148)))</f>
        <v>Tackles for Loss</v>
      </c>
      <c r="I7851" s="2" t="str" cm="1">
        <f t="array" ref="I7851">INDEX($E$2:$E$148,1+MOD(ROW()-ROW($2:$2),ROWS($E$2:$E$148)))</f>
        <v>Games 1 to 4</v>
      </c>
      <c r="J7851" s="3" t="s">
        <v>336</v>
      </c>
    </row>
    <row r="7852" spans="7:10" x14ac:dyDescent="0.15">
      <c r="G7852" s="2">
        <v>7851</v>
      </c>
      <c r="H7852" s="2" t="str" cm="1">
        <f t="array" ref="H7852">INDEX($B$2:$B$185,1+INT((ROW()-ROW($2:$2))/ROWS($E$2:$E$148)))</f>
        <v>Tackles for Loss</v>
      </c>
      <c r="I7852" s="2" t="str" cm="1">
        <f t="array" ref="I7852">INDEX($E$2:$E$148,1+MOD(ROW()-ROW($2:$2),ROWS($E$2:$E$148)))</f>
        <v>Games 13 to 16</v>
      </c>
      <c r="J7852" s="2" t="s">
        <v>332</v>
      </c>
    </row>
    <row r="7853" spans="7:10" x14ac:dyDescent="0.15">
      <c r="G7853" s="2">
        <v>7852</v>
      </c>
      <c r="H7853" s="2" t="str" cm="1">
        <f t="array" ref="H7853">INDEX($B$2:$B$185,1+INT((ROW()-ROW($2:$2))/ROWS($E$2:$E$148)))</f>
        <v>Tackles for Loss</v>
      </c>
      <c r="I7853" s="2" t="str" cm="1">
        <f t="array" ref="I7853">INDEX($E$2:$E$148,1+MOD(ROW()-ROW($2:$2),ROWS($E$2:$E$148)))</f>
        <v>Games 5 to 8</v>
      </c>
      <c r="J7853" s="2" t="s">
        <v>333</v>
      </c>
    </row>
    <row r="7854" spans="7:10" x14ac:dyDescent="0.15">
      <c r="G7854" s="2">
        <v>7853</v>
      </c>
      <c r="H7854" s="2" t="str" cm="1">
        <f t="array" ref="H7854">INDEX($B$2:$B$185,1+INT((ROW()-ROW($2:$2))/ROWS($E$2:$E$148)))</f>
        <v>Tackles for Loss</v>
      </c>
      <c r="I7854" s="2" t="str" cm="1">
        <f t="array" ref="I7854">INDEX($E$2:$E$148,1+MOD(ROW()-ROW($2:$2),ROWS($E$2:$E$148)))</f>
        <v>Games 9 to 12</v>
      </c>
      <c r="J7854" s="2" t="s">
        <v>334</v>
      </c>
    </row>
    <row r="7855" spans="7:10" x14ac:dyDescent="0.15">
      <c r="G7855" s="2">
        <v>7854</v>
      </c>
      <c r="H7855" s="2" t="str" cm="1">
        <f t="array" ref="H7855">INDEX($B$2:$B$185,1+INT((ROW()-ROW($2:$2))/ROWS($E$2:$E$148)))</f>
        <v>Tackles for Loss</v>
      </c>
      <c r="I7855" s="2" t="str" cm="1">
        <f t="array" ref="I7855">INDEX($E$2:$E$148,1+MOD(ROW()-ROW($2:$2),ROWS($E$2:$E$148)))</f>
        <v>when Leading, &lt; 2 min</v>
      </c>
      <c r="J7855" s="2" t="s">
        <v>335</v>
      </c>
    </row>
    <row r="7856" spans="7:10" ht="14" x14ac:dyDescent="0.15">
      <c r="G7856" s="2">
        <v>7855</v>
      </c>
      <c r="H7856" s="2" t="str" cm="1">
        <f t="array" ref="H7856">INDEX($B$2:$B$185,1+INT((ROW()-ROW($2:$2))/ROWS($E$2:$E$148)))</f>
        <v>Tackles for Loss</v>
      </c>
      <c r="I7856" s="2" t="str" cm="1">
        <f t="array" ref="I7856">INDEX($E$2:$E$148,1+MOD(ROW()-ROW($2:$2),ROWS($E$2:$E$148)))</f>
        <v>when Leading, &lt; 4 min</v>
      </c>
      <c r="J7856" s="3" t="s">
        <v>336</v>
      </c>
    </row>
    <row r="7857" spans="7:10" x14ac:dyDescent="0.15">
      <c r="G7857" s="2">
        <v>7856</v>
      </c>
      <c r="H7857" s="2" t="str" cm="1">
        <f t="array" ref="H7857">INDEX($B$2:$B$185,1+INT((ROW()-ROW($2:$2))/ROWS($E$2:$E$148)))</f>
        <v>Tackles for Loss</v>
      </c>
      <c r="I7857" s="2" t="str" cm="1">
        <f t="array" ref="I7857">INDEX($E$2:$E$148,1+MOD(ROW()-ROW($2:$2),ROWS($E$2:$E$148)))</f>
        <v>when Tied, &lt; 2 min</v>
      </c>
      <c r="J7857" s="2" t="s">
        <v>332</v>
      </c>
    </row>
    <row r="7858" spans="7:10" x14ac:dyDescent="0.15">
      <c r="G7858" s="2">
        <v>7857</v>
      </c>
      <c r="H7858" s="2" t="str" cm="1">
        <f t="array" ref="H7858">INDEX($B$2:$B$185,1+INT((ROW()-ROW($2:$2))/ROWS($E$2:$E$148)))</f>
        <v>Tackles for Loss</v>
      </c>
      <c r="I7858" s="2" t="str" cm="1">
        <f t="array" ref="I7858">INDEX($E$2:$E$148,1+MOD(ROW()-ROW($2:$2),ROWS($E$2:$E$148)))</f>
        <v>when Tied, &lt; 4 min</v>
      </c>
      <c r="J7858" s="2" t="s">
        <v>333</v>
      </c>
    </row>
    <row r="7859" spans="7:10" x14ac:dyDescent="0.15">
      <c r="G7859" s="2">
        <v>7858</v>
      </c>
      <c r="H7859" s="2" t="str" cm="1">
        <f t="array" ref="H7859">INDEX($B$2:$B$185,1+INT((ROW()-ROW($2:$2))/ROWS($E$2:$E$148)))</f>
        <v>Tackles for Loss</v>
      </c>
      <c r="I7859" s="2" t="str" cm="1">
        <f t="array" ref="I7859">INDEX($E$2:$E$148,1+MOD(ROW()-ROW($2:$2),ROWS($E$2:$E$148)))</f>
        <v>when Trailing, &lt; 2 min</v>
      </c>
      <c r="J7859" s="2" t="s">
        <v>334</v>
      </c>
    </row>
    <row r="7860" spans="7:10" x14ac:dyDescent="0.15">
      <c r="G7860" s="2">
        <v>7859</v>
      </c>
      <c r="H7860" s="2" t="str" cm="1">
        <f t="array" ref="H7860">INDEX($B$2:$B$185,1+INT((ROW()-ROW($2:$2))/ROWS($E$2:$E$148)))</f>
        <v>Tackles for Loss</v>
      </c>
      <c r="I7860" s="2" t="str" cm="1">
        <f t="array" ref="I7860">INDEX($E$2:$E$148,1+MOD(ROW()-ROW($2:$2),ROWS($E$2:$E$148)))</f>
        <v>when Trailing, &lt; 4 min</v>
      </c>
      <c r="J7860" s="2" t="s">
        <v>335</v>
      </c>
    </row>
    <row r="7861" spans="7:10" ht="14" x14ac:dyDescent="0.15">
      <c r="G7861" s="2">
        <v>7860</v>
      </c>
      <c r="H7861" s="2" t="str" cm="1">
        <f t="array" ref="H7861">INDEX($B$2:$B$185,1+INT((ROW()-ROW($2:$2))/ROWS($E$2:$E$148)))</f>
        <v>Tackles for Loss</v>
      </c>
      <c r="I7861" s="2" t="str" cm="1">
        <f t="array" ref="I7861">INDEX($E$2:$E$148,1+MOD(ROW()-ROW($2:$2),ROWS($E$2:$E$148)))</f>
        <v>in 1st Half</v>
      </c>
      <c r="J7861" s="3" t="s">
        <v>336</v>
      </c>
    </row>
    <row r="7862" spans="7:10" x14ac:dyDescent="0.15">
      <c r="G7862" s="2">
        <v>7861</v>
      </c>
      <c r="H7862" s="2" t="str" cm="1">
        <f t="array" ref="H7862">INDEX($B$2:$B$185,1+INT((ROW()-ROW($2:$2))/ROWS($E$2:$E$148)))</f>
        <v>Tackles for Loss</v>
      </c>
      <c r="I7862" s="2" t="str" cm="1">
        <f t="array" ref="I7862">INDEX($E$2:$E$148,1+MOD(ROW()-ROW($2:$2),ROWS($E$2:$E$148)))</f>
        <v>in 2nd Half</v>
      </c>
      <c r="J7862" s="2" t="s">
        <v>332</v>
      </c>
    </row>
    <row r="7863" spans="7:10" x14ac:dyDescent="0.15">
      <c r="G7863" s="2">
        <v>7862</v>
      </c>
      <c r="H7863" s="2" t="str" cm="1">
        <f t="array" ref="H7863">INDEX($B$2:$B$185,1+INT((ROW()-ROW($2:$2))/ROWS($E$2:$E$148)))</f>
        <v>Tackles for Loss</v>
      </c>
      <c r="I7863" s="2" t="str" cm="1">
        <f t="array" ref="I7863">INDEX($E$2:$E$148,1+MOD(ROW()-ROW($2:$2),ROWS($E$2:$E$148)))</f>
        <v>No Huddle</v>
      </c>
      <c r="J7863" s="2" t="s">
        <v>333</v>
      </c>
    </row>
    <row r="7864" spans="7:10" x14ac:dyDescent="0.15">
      <c r="G7864" s="2">
        <v>7863</v>
      </c>
      <c r="H7864" s="2" t="str" cm="1">
        <f t="array" ref="H7864">INDEX($B$2:$B$185,1+INT((ROW()-ROW($2:$2))/ROWS($E$2:$E$148)))</f>
        <v>Tackles for Loss</v>
      </c>
      <c r="I7864" s="2" t="str" cm="1">
        <f t="array" ref="I7864">INDEX($E$2:$E$148,1+MOD(ROW()-ROW($2:$2),ROWS($E$2:$E$148)))</f>
        <v>Huddle</v>
      </c>
      <c r="J7864" s="2" t="s">
        <v>334</v>
      </c>
    </row>
    <row r="7865" spans="7:10" x14ac:dyDescent="0.15">
      <c r="G7865" s="2">
        <v>7864</v>
      </c>
      <c r="H7865" s="2" t="str" cm="1">
        <f t="array" ref="H7865">INDEX($B$2:$B$185,1+INT((ROW()-ROW($2:$2))/ROWS($E$2:$E$148)))</f>
        <v>Tackles for Loss</v>
      </c>
      <c r="I7865" s="2" t="str" cm="1">
        <f t="array" ref="I7865">INDEX($E$2:$E$148,1+MOD(ROW()-ROW($2:$2),ROWS($E$2:$E$148)))</f>
        <v>NFL</v>
      </c>
      <c r="J7865" s="2" t="s">
        <v>335</v>
      </c>
    </row>
    <row r="7866" spans="7:10" ht="14" x14ac:dyDescent="0.15">
      <c r="G7866" s="2">
        <v>7865</v>
      </c>
      <c r="H7866" s="2" t="str" cm="1">
        <f t="array" ref="H7866">INDEX($B$2:$B$185,1+INT((ROW()-ROW($2:$2))/ROWS($E$2:$E$148)))</f>
        <v>Tackles for Loss</v>
      </c>
      <c r="I7866" s="2" t="str" cm="1">
        <f t="array" ref="I7866">INDEX($E$2:$E$148,1+MOD(ROW()-ROW($2:$2),ROWS($E$2:$E$148)))</f>
        <v>in December</v>
      </c>
      <c r="J7866" s="3" t="s">
        <v>336</v>
      </c>
    </row>
    <row r="7867" spans="7:10" x14ac:dyDescent="0.15">
      <c r="G7867" s="2">
        <v>7866</v>
      </c>
      <c r="H7867" s="2" t="str" cm="1">
        <f t="array" ref="H7867">INDEX($B$2:$B$185,1+INT((ROW()-ROW($2:$2))/ROWS($E$2:$E$148)))</f>
        <v>Tackles for Loss</v>
      </c>
      <c r="I7867" s="2" t="str" cm="1">
        <f t="array" ref="I7867">INDEX($E$2:$E$148,1+MOD(ROW()-ROW($2:$2),ROWS($E$2:$E$148)))</f>
        <v>in November</v>
      </c>
      <c r="J7867" s="2" t="s">
        <v>332</v>
      </c>
    </row>
    <row r="7868" spans="7:10" x14ac:dyDescent="0.15">
      <c r="G7868" s="2">
        <v>7867</v>
      </c>
      <c r="H7868" s="2" t="str" cm="1">
        <f t="array" ref="H7868">INDEX($B$2:$B$185,1+INT((ROW()-ROW($2:$2))/ROWS($E$2:$E$148)))</f>
        <v>Tackles for Loss</v>
      </c>
      <c r="I7868" s="2" t="str" cm="1">
        <f t="array" ref="I7868">INDEX($E$2:$E$148,1+MOD(ROW()-ROW($2:$2),ROWS($E$2:$E$148)))</f>
        <v>in October</v>
      </c>
      <c r="J7868" s="2" t="s">
        <v>333</v>
      </c>
    </row>
    <row r="7869" spans="7:10" x14ac:dyDescent="0.15">
      <c r="G7869" s="2">
        <v>7868</v>
      </c>
      <c r="H7869" s="2" t="str" cm="1">
        <f t="array" ref="H7869">INDEX($B$2:$B$185,1+INT((ROW()-ROW($2:$2))/ROWS($E$2:$E$148)))</f>
        <v>Tackles for Loss</v>
      </c>
      <c r="I7869" s="2" t="str" cm="1">
        <f t="array" ref="I7869">INDEX($E$2:$E$148,1+MOD(ROW()-ROW($2:$2),ROWS($E$2:$E$148)))</f>
        <v>in September</v>
      </c>
      <c r="J7869" s="2" t="s">
        <v>334</v>
      </c>
    </row>
    <row r="7870" spans="7:10" x14ac:dyDescent="0.15">
      <c r="G7870" s="2">
        <v>7869</v>
      </c>
      <c r="H7870" s="2" t="str" cm="1">
        <f t="array" ref="H7870">INDEX($B$2:$B$185,1+INT((ROW()-ROW($2:$2))/ROWS($E$2:$E$148)))</f>
        <v>Tackles for Loss</v>
      </c>
      <c r="I7870" s="2" t="str" cm="1">
        <f t="array" ref="I7870">INDEX($E$2:$E$148,1+MOD(ROW()-ROW($2:$2),ROWS($E$2:$E$148)))</f>
        <v>vs ARIZONA</v>
      </c>
      <c r="J7870" s="2" t="s">
        <v>335</v>
      </c>
    </row>
    <row r="7871" spans="7:10" ht="14" x14ac:dyDescent="0.15">
      <c r="G7871" s="2">
        <v>7870</v>
      </c>
      <c r="H7871" s="2" t="str" cm="1">
        <f t="array" ref="H7871">INDEX($B$2:$B$185,1+INT((ROW()-ROW($2:$2))/ROWS($E$2:$E$148)))</f>
        <v>Tackles for Loss</v>
      </c>
      <c r="I7871" s="2" t="str" cm="1">
        <f t="array" ref="I7871">INDEX($E$2:$E$148,1+MOD(ROW()-ROW($2:$2),ROWS($E$2:$E$148)))</f>
        <v>vs ATLANTA</v>
      </c>
      <c r="J7871" s="3" t="s">
        <v>336</v>
      </c>
    </row>
    <row r="7872" spans="7:10" x14ac:dyDescent="0.15">
      <c r="G7872" s="2">
        <v>7871</v>
      </c>
      <c r="H7872" s="2" t="str" cm="1">
        <f t="array" ref="H7872">INDEX($B$2:$B$185,1+INT((ROW()-ROW($2:$2))/ROWS($E$2:$E$148)))</f>
        <v>Tackles for Loss</v>
      </c>
      <c r="I7872" s="2" t="str" cm="1">
        <f t="array" ref="I7872">INDEX($E$2:$E$148,1+MOD(ROW()-ROW($2:$2),ROWS($E$2:$E$148)))</f>
        <v>vs BALTIMORE</v>
      </c>
      <c r="J7872" s="2" t="s">
        <v>332</v>
      </c>
    </row>
    <row r="7873" spans="7:10" x14ac:dyDescent="0.15">
      <c r="G7873" s="2">
        <v>7872</v>
      </c>
      <c r="H7873" s="2" t="str" cm="1">
        <f t="array" ref="H7873">INDEX($B$2:$B$185,1+INT((ROW()-ROW($2:$2))/ROWS($E$2:$E$148)))</f>
        <v>Tackles for Loss</v>
      </c>
      <c r="I7873" s="2" t="str" cm="1">
        <f t="array" ref="I7873">INDEX($E$2:$E$148,1+MOD(ROW()-ROW($2:$2),ROWS($E$2:$E$148)))</f>
        <v>vs BUFFALO</v>
      </c>
      <c r="J7873" s="2" t="s">
        <v>333</v>
      </c>
    </row>
    <row r="7874" spans="7:10" x14ac:dyDescent="0.15">
      <c r="G7874" s="2">
        <v>7873</v>
      </c>
      <c r="H7874" s="2" t="str" cm="1">
        <f t="array" ref="H7874">INDEX($B$2:$B$185,1+INT((ROW()-ROW($2:$2))/ROWS($E$2:$E$148)))</f>
        <v>Tackles for Loss</v>
      </c>
      <c r="I7874" s="2" t="str" cm="1">
        <f t="array" ref="I7874">INDEX($E$2:$E$148,1+MOD(ROW()-ROW($2:$2),ROWS($E$2:$E$148)))</f>
        <v>vs CAROLINA</v>
      </c>
      <c r="J7874" s="2" t="s">
        <v>334</v>
      </c>
    </row>
    <row r="7875" spans="7:10" x14ac:dyDescent="0.15">
      <c r="G7875" s="2">
        <v>7874</v>
      </c>
      <c r="H7875" s="2" t="str" cm="1">
        <f t="array" ref="H7875">INDEX($B$2:$B$185,1+INT((ROW()-ROW($2:$2))/ROWS($E$2:$E$148)))</f>
        <v>Tackles for Loss</v>
      </c>
      <c r="I7875" s="2" t="str" cm="1">
        <f t="array" ref="I7875">INDEX($E$2:$E$148,1+MOD(ROW()-ROW($2:$2),ROWS($E$2:$E$148)))</f>
        <v>vs CHICAGO</v>
      </c>
      <c r="J7875" s="2" t="s">
        <v>335</v>
      </c>
    </row>
    <row r="7876" spans="7:10" ht="14" x14ac:dyDescent="0.15">
      <c r="G7876" s="2">
        <v>7875</v>
      </c>
      <c r="H7876" s="2" t="str" cm="1">
        <f t="array" ref="H7876">INDEX($B$2:$B$185,1+INT((ROW()-ROW($2:$2))/ROWS($E$2:$E$148)))</f>
        <v>Tackles for Loss</v>
      </c>
      <c r="I7876" s="2" t="str" cm="1">
        <f t="array" ref="I7876">INDEX($E$2:$E$148,1+MOD(ROW()-ROW($2:$2),ROWS($E$2:$E$148)))</f>
        <v>vs CINCINNATI</v>
      </c>
      <c r="J7876" s="3" t="s">
        <v>336</v>
      </c>
    </row>
    <row r="7877" spans="7:10" x14ac:dyDescent="0.15">
      <c r="G7877" s="2">
        <v>7876</v>
      </c>
      <c r="H7877" s="2" t="str" cm="1">
        <f t="array" ref="H7877">INDEX($B$2:$B$185,1+INT((ROW()-ROW($2:$2))/ROWS($E$2:$E$148)))</f>
        <v>Tackles for Loss</v>
      </c>
      <c r="I7877" s="2" t="str" cm="1">
        <f t="array" ref="I7877">INDEX($E$2:$E$148,1+MOD(ROW()-ROW($2:$2),ROWS($E$2:$E$148)))</f>
        <v>vs CLEVELAND</v>
      </c>
      <c r="J7877" s="2" t="s">
        <v>332</v>
      </c>
    </row>
    <row r="7878" spans="7:10" x14ac:dyDescent="0.15">
      <c r="G7878" s="2">
        <v>7877</v>
      </c>
      <c r="H7878" s="2" t="str" cm="1">
        <f t="array" ref="H7878">INDEX($B$2:$B$185,1+INT((ROW()-ROW($2:$2))/ROWS($E$2:$E$148)))</f>
        <v>Tackles for Loss</v>
      </c>
      <c r="I7878" s="2" t="str" cm="1">
        <f t="array" ref="I7878">INDEX($E$2:$E$148,1+MOD(ROW()-ROW($2:$2),ROWS($E$2:$E$148)))</f>
        <v>vs DALLAS</v>
      </c>
      <c r="J7878" s="2" t="s">
        <v>333</v>
      </c>
    </row>
    <row r="7879" spans="7:10" x14ac:dyDescent="0.15">
      <c r="G7879" s="2">
        <v>7878</v>
      </c>
      <c r="H7879" s="2" t="str" cm="1">
        <f t="array" ref="H7879">INDEX($B$2:$B$185,1+INT((ROW()-ROW($2:$2))/ROWS($E$2:$E$148)))</f>
        <v>Tackles for Loss</v>
      </c>
      <c r="I7879" s="2" t="str" cm="1">
        <f t="array" ref="I7879">INDEX($E$2:$E$148,1+MOD(ROW()-ROW($2:$2),ROWS($E$2:$E$148)))</f>
        <v>vs DENVER</v>
      </c>
      <c r="J7879" s="2" t="s">
        <v>334</v>
      </c>
    </row>
    <row r="7880" spans="7:10" x14ac:dyDescent="0.15">
      <c r="G7880" s="2">
        <v>7879</v>
      </c>
      <c r="H7880" s="2" t="str" cm="1">
        <f t="array" ref="H7880">INDEX($B$2:$B$185,1+INT((ROW()-ROW($2:$2))/ROWS($E$2:$E$148)))</f>
        <v>Tackles for Loss</v>
      </c>
      <c r="I7880" s="2" t="str" cm="1">
        <f t="array" ref="I7880">INDEX($E$2:$E$148,1+MOD(ROW()-ROW($2:$2),ROWS($E$2:$E$148)))</f>
        <v>vs DETROIT</v>
      </c>
      <c r="J7880" s="2" t="s">
        <v>335</v>
      </c>
    </row>
    <row r="7881" spans="7:10" ht="14" x14ac:dyDescent="0.15">
      <c r="G7881" s="2">
        <v>7880</v>
      </c>
      <c r="H7881" s="2" t="str" cm="1">
        <f t="array" ref="H7881">INDEX($B$2:$B$185,1+INT((ROW()-ROW($2:$2))/ROWS($E$2:$E$148)))</f>
        <v>Tackles for Loss</v>
      </c>
      <c r="I7881" s="2" t="str" cm="1">
        <f t="array" ref="I7881">INDEX($E$2:$E$148,1+MOD(ROW()-ROW($2:$2),ROWS($E$2:$E$148)))</f>
        <v>vs GREEN BAY</v>
      </c>
      <c r="J7881" s="3" t="s">
        <v>336</v>
      </c>
    </row>
    <row r="7882" spans="7:10" x14ac:dyDescent="0.15">
      <c r="G7882" s="2">
        <v>7881</v>
      </c>
      <c r="H7882" s="2" t="str" cm="1">
        <f t="array" ref="H7882">INDEX($B$2:$B$185,1+INT((ROW()-ROW($2:$2))/ROWS($E$2:$E$148)))</f>
        <v>Tackles for Loss</v>
      </c>
      <c r="I7882" s="2" t="str" cm="1">
        <f t="array" ref="I7882">INDEX($E$2:$E$148,1+MOD(ROW()-ROW($2:$2),ROWS($E$2:$E$148)))</f>
        <v>vs HOUSTON</v>
      </c>
      <c r="J7882" s="2" t="s">
        <v>332</v>
      </c>
    </row>
    <row r="7883" spans="7:10" x14ac:dyDescent="0.15">
      <c r="G7883" s="2">
        <v>7882</v>
      </c>
      <c r="H7883" s="2" t="str" cm="1">
        <f t="array" ref="H7883">INDEX($B$2:$B$185,1+INT((ROW()-ROW($2:$2))/ROWS($E$2:$E$148)))</f>
        <v>Tackles for Loss</v>
      </c>
      <c r="I7883" s="2" t="str" cm="1">
        <f t="array" ref="I7883">INDEX($E$2:$E$148,1+MOD(ROW()-ROW($2:$2),ROWS($E$2:$E$148)))</f>
        <v>vs INDIANAPOLIS COLTS</v>
      </c>
      <c r="J7883" s="2" t="s">
        <v>333</v>
      </c>
    </row>
    <row r="7884" spans="7:10" x14ac:dyDescent="0.15">
      <c r="G7884" s="2">
        <v>7883</v>
      </c>
      <c r="H7884" s="2" t="str" cm="1">
        <f t="array" ref="H7884">INDEX($B$2:$B$185,1+INT((ROW()-ROW($2:$2))/ROWS($E$2:$E$148)))</f>
        <v>Tackles for Loss</v>
      </c>
      <c r="I7884" s="2" t="str" cm="1">
        <f t="array" ref="I7884">INDEX($E$2:$E$148,1+MOD(ROW()-ROW($2:$2),ROWS($E$2:$E$148)))</f>
        <v>vs JACKSONVILLE</v>
      </c>
      <c r="J7884" s="2" t="s">
        <v>334</v>
      </c>
    </row>
    <row r="7885" spans="7:10" x14ac:dyDescent="0.15">
      <c r="G7885" s="2">
        <v>7884</v>
      </c>
      <c r="H7885" s="2" t="str" cm="1">
        <f t="array" ref="H7885">INDEX($B$2:$B$185,1+INT((ROW()-ROW($2:$2))/ROWS($E$2:$E$148)))</f>
        <v>Tackles for Loss</v>
      </c>
      <c r="I7885" s="2" t="str" cm="1">
        <f t="array" ref="I7885">INDEX($E$2:$E$148,1+MOD(ROW()-ROW($2:$2),ROWS($E$2:$E$148)))</f>
        <v>vs KANSAS CITY</v>
      </c>
      <c r="J7885" s="2" t="s">
        <v>335</v>
      </c>
    </row>
    <row r="7886" spans="7:10" ht="14" x14ac:dyDescent="0.15">
      <c r="G7886" s="2">
        <v>7885</v>
      </c>
      <c r="H7886" s="2" t="str" cm="1">
        <f t="array" ref="H7886">INDEX($B$2:$B$185,1+INT((ROW()-ROW($2:$2))/ROWS($E$2:$E$148)))</f>
        <v>Tackles for Loss</v>
      </c>
      <c r="I7886" s="2" t="str" cm="1">
        <f t="array" ref="I7886">INDEX($E$2:$E$148,1+MOD(ROW()-ROW($2:$2),ROWS($E$2:$E$148)))</f>
        <v>vs LOS ANGELES RAMS</v>
      </c>
      <c r="J7886" s="3" t="s">
        <v>336</v>
      </c>
    </row>
    <row r="7887" spans="7:10" x14ac:dyDescent="0.15">
      <c r="G7887" s="2">
        <v>7886</v>
      </c>
      <c r="H7887" s="2" t="str" cm="1">
        <f t="array" ref="H7887">INDEX($B$2:$B$185,1+INT((ROW()-ROW($2:$2))/ROWS($E$2:$E$148)))</f>
        <v>Tackles for Loss</v>
      </c>
      <c r="I7887" s="2" t="str" cm="1">
        <f t="array" ref="I7887">INDEX($E$2:$E$148,1+MOD(ROW()-ROW($2:$2),ROWS($E$2:$E$148)))</f>
        <v>vs LA CHARGERS</v>
      </c>
      <c r="J7887" s="2" t="s">
        <v>332</v>
      </c>
    </row>
    <row r="7888" spans="7:10" x14ac:dyDescent="0.15">
      <c r="G7888" s="2">
        <v>7887</v>
      </c>
      <c r="H7888" s="2" t="str" cm="1">
        <f t="array" ref="H7888">INDEX($B$2:$B$185,1+INT((ROW()-ROW($2:$2))/ROWS($E$2:$E$148)))</f>
        <v>Tackles for Loss</v>
      </c>
      <c r="I7888" s="2" t="str" cm="1">
        <f t="array" ref="I7888">INDEX($E$2:$E$148,1+MOD(ROW()-ROW($2:$2),ROWS($E$2:$E$148)))</f>
        <v>vs LAS VEGAS</v>
      </c>
      <c r="J7888" s="2" t="s">
        <v>333</v>
      </c>
    </row>
    <row r="7889" spans="7:10" x14ac:dyDescent="0.15">
      <c r="G7889" s="2">
        <v>7888</v>
      </c>
      <c r="H7889" s="2" t="str" cm="1">
        <f t="array" ref="H7889">INDEX($B$2:$B$185,1+INT((ROW()-ROW($2:$2))/ROWS($E$2:$E$148)))</f>
        <v>Tackles for Loss</v>
      </c>
      <c r="I7889" s="2" t="str" cm="1">
        <f t="array" ref="I7889">INDEX($E$2:$E$148,1+MOD(ROW()-ROW($2:$2),ROWS($E$2:$E$148)))</f>
        <v>vs MIAMI</v>
      </c>
      <c r="J7889" s="2" t="s">
        <v>334</v>
      </c>
    </row>
    <row r="7890" spans="7:10" x14ac:dyDescent="0.15">
      <c r="G7890" s="2">
        <v>7889</v>
      </c>
      <c r="H7890" s="2" t="str" cm="1">
        <f t="array" ref="H7890">INDEX($B$2:$B$185,1+INT((ROW()-ROW($2:$2))/ROWS($E$2:$E$148)))</f>
        <v>Tackles for Loss</v>
      </c>
      <c r="I7890" s="2" t="str" cm="1">
        <f t="array" ref="I7890">INDEX($E$2:$E$148,1+MOD(ROW()-ROW($2:$2),ROWS($E$2:$E$148)))</f>
        <v>vs MINNESOTA</v>
      </c>
      <c r="J7890" s="2" t="s">
        <v>335</v>
      </c>
    </row>
    <row r="7891" spans="7:10" ht="14" x14ac:dyDescent="0.15">
      <c r="G7891" s="2">
        <v>7890</v>
      </c>
      <c r="H7891" s="2" t="str" cm="1">
        <f t="array" ref="H7891">INDEX($B$2:$B$185,1+INT((ROW()-ROW($2:$2))/ROWS($E$2:$E$148)))</f>
        <v>Tackles for Loss</v>
      </c>
      <c r="I7891" s="2" t="str" cm="1">
        <f t="array" ref="I7891">INDEX($E$2:$E$148,1+MOD(ROW()-ROW($2:$2),ROWS($E$2:$E$148)))</f>
        <v>vs NEW ENGLAND</v>
      </c>
      <c r="J7891" s="3" t="s">
        <v>336</v>
      </c>
    </row>
    <row r="7892" spans="7:10" x14ac:dyDescent="0.15">
      <c r="G7892" s="2">
        <v>7891</v>
      </c>
      <c r="H7892" s="2" t="str" cm="1">
        <f t="array" ref="H7892">INDEX($B$2:$B$185,1+INT((ROW()-ROW($2:$2))/ROWS($E$2:$E$148)))</f>
        <v>Tackles for Loss</v>
      </c>
      <c r="I7892" s="2" t="str" cm="1">
        <f t="array" ref="I7892">INDEX($E$2:$E$148,1+MOD(ROW()-ROW($2:$2),ROWS($E$2:$E$148)))</f>
        <v>vs NEW ORLEANS</v>
      </c>
      <c r="J7892" s="2" t="s">
        <v>332</v>
      </c>
    </row>
    <row r="7893" spans="7:10" x14ac:dyDescent="0.15">
      <c r="G7893" s="2">
        <v>7892</v>
      </c>
      <c r="H7893" s="2" t="str" cm="1">
        <f t="array" ref="H7893">INDEX($B$2:$B$185,1+INT((ROW()-ROW($2:$2))/ROWS($E$2:$E$148)))</f>
        <v>Tackles for Loss</v>
      </c>
      <c r="I7893" s="2" t="str" cm="1">
        <f t="array" ref="I7893">INDEX($E$2:$E$148,1+MOD(ROW()-ROW($2:$2),ROWS($E$2:$E$148)))</f>
        <v>vs NEW YORK JETS</v>
      </c>
      <c r="J7893" s="2" t="s">
        <v>333</v>
      </c>
    </row>
    <row r="7894" spans="7:10" x14ac:dyDescent="0.15">
      <c r="G7894" s="2">
        <v>7893</v>
      </c>
      <c r="H7894" s="2" t="str" cm="1">
        <f t="array" ref="H7894">INDEX($B$2:$B$185,1+INT((ROW()-ROW($2:$2))/ROWS($E$2:$E$148)))</f>
        <v>Tackles for Loss</v>
      </c>
      <c r="I7894" s="2" t="str" cm="1">
        <f t="array" ref="I7894">INDEX($E$2:$E$148,1+MOD(ROW()-ROW($2:$2),ROWS($E$2:$E$148)))</f>
        <v>vs NY GIANTS</v>
      </c>
      <c r="J7894" s="2" t="s">
        <v>334</v>
      </c>
    </row>
    <row r="7895" spans="7:10" x14ac:dyDescent="0.15">
      <c r="G7895" s="2">
        <v>7894</v>
      </c>
      <c r="H7895" s="2" t="str" cm="1">
        <f t="array" ref="H7895">INDEX($B$2:$B$185,1+INT((ROW()-ROW($2:$2))/ROWS($E$2:$E$148)))</f>
        <v>Tackles for Loss</v>
      </c>
      <c r="I7895" s="2" t="str" cm="1">
        <f t="array" ref="I7895">INDEX($E$2:$E$148,1+MOD(ROW()-ROW($2:$2),ROWS($E$2:$E$148)))</f>
        <v>vs PHILADELPHIA</v>
      </c>
      <c r="J7895" s="2" t="s">
        <v>335</v>
      </c>
    </row>
    <row r="7896" spans="7:10" ht="14" x14ac:dyDescent="0.15">
      <c r="G7896" s="2">
        <v>7895</v>
      </c>
      <c r="H7896" s="2" t="str" cm="1">
        <f t="array" ref="H7896">INDEX($B$2:$B$185,1+INT((ROW()-ROW($2:$2))/ROWS($E$2:$E$148)))</f>
        <v>Tackles for Loss</v>
      </c>
      <c r="I7896" s="2" t="str" cm="1">
        <f t="array" ref="I7896">INDEX($E$2:$E$148,1+MOD(ROW()-ROW($2:$2),ROWS($E$2:$E$148)))</f>
        <v>vs PITTSBURGH</v>
      </c>
      <c r="J7896" s="3" t="s">
        <v>336</v>
      </c>
    </row>
    <row r="7897" spans="7:10" x14ac:dyDescent="0.15">
      <c r="G7897" s="2">
        <v>7896</v>
      </c>
      <c r="H7897" s="2" t="str" cm="1">
        <f t="array" ref="H7897">INDEX($B$2:$B$185,1+INT((ROW()-ROW($2:$2))/ROWS($E$2:$E$148)))</f>
        <v>Tackles for Loss</v>
      </c>
      <c r="I7897" s="2" t="str" cm="1">
        <f t="array" ref="I7897">INDEX($E$2:$E$148,1+MOD(ROW()-ROW($2:$2),ROWS($E$2:$E$148)))</f>
        <v>vs SEATTLE</v>
      </c>
      <c r="J7897" s="2" t="s">
        <v>332</v>
      </c>
    </row>
    <row r="7898" spans="7:10" x14ac:dyDescent="0.15">
      <c r="G7898" s="2">
        <v>7897</v>
      </c>
      <c r="H7898" s="2" t="str" cm="1">
        <f t="array" ref="H7898">INDEX($B$2:$B$185,1+INT((ROW()-ROW($2:$2))/ROWS($E$2:$E$148)))</f>
        <v>Tackles for Loss</v>
      </c>
      <c r="I7898" s="2" t="str" cm="1">
        <f t="array" ref="I7898">INDEX($E$2:$E$148,1+MOD(ROW()-ROW($2:$2),ROWS($E$2:$E$148)))</f>
        <v>vs SAN FRANCISCO</v>
      </c>
      <c r="J7898" s="2" t="s">
        <v>333</v>
      </c>
    </row>
    <row r="7899" spans="7:10" x14ac:dyDescent="0.15">
      <c r="G7899" s="2">
        <v>7898</v>
      </c>
      <c r="H7899" s="2" t="str" cm="1">
        <f t="array" ref="H7899">INDEX($B$2:$B$185,1+INT((ROW()-ROW($2:$2))/ROWS($E$2:$E$148)))</f>
        <v>Tackles for Loss</v>
      </c>
      <c r="I7899" s="2" t="str" cm="1">
        <f t="array" ref="I7899">INDEX($E$2:$E$148,1+MOD(ROW()-ROW($2:$2),ROWS($E$2:$E$148)))</f>
        <v>vs TAMPA BAY</v>
      </c>
      <c r="J7899" s="2" t="s">
        <v>334</v>
      </c>
    </row>
    <row r="7900" spans="7:10" x14ac:dyDescent="0.15">
      <c r="G7900" s="2">
        <v>7899</v>
      </c>
      <c r="H7900" s="2" t="str" cm="1">
        <f t="array" ref="H7900">INDEX($B$2:$B$185,1+INT((ROW()-ROW($2:$2))/ROWS($E$2:$E$148)))</f>
        <v>Tackles for Loss</v>
      </c>
      <c r="I7900" s="2" t="str" cm="1">
        <f t="array" ref="I7900">INDEX($E$2:$E$148,1+MOD(ROW()-ROW($2:$2),ROWS($E$2:$E$148)))</f>
        <v>vs TENNESSEE</v>
      </c>
      <c r="J7900" s="2" t="s">
        <v>335</v>
      </c>
    </row>
    <row r="7901" spans="7:10" ht="14" x14ac:dyDescent="0.15">
      <c r="G7901" s="2">
        <v>7900</v>
      </c>
      <c r="H7901" s="2" t="str" cm="1">
        <f t="array" ref="H7901">INDEX($B$2:$B$185,1+INT((ROW()-ROW($2:$2))/ROWS($E$2:$E$148)))</f>
        <v>Tackles for Loss</v>
      </c>
      <c r="I7901" s="2" t="str" cm="1">
        <f t="array" ref="I7901">INDEX($E$2:$E$148,1+MOD(ROW()-ROW($2:$2),ROWS($E$2:$E$148)))</f>
        <v>vs WASHINGTON</v>
      </c>
      <c r="J7901" s="3" t="s">
        <v>336</v>
      </c>
    </row>
    <row r="7902" spans="7:10" x14ac:dyDescent="0.15">
      <c r="G7902" s="2">
        <v>7901</v>
      </c>
      <c r="H7902" s="2" t="str" cm="1">
        <f t="array" ref="H7902">INDEX($B$2:$B$185,1+INT((ROW()-ROW($2:$2))/ROWS($E$2:$E$148)))</f>
        <v>Tackles for Loss</v>
      </c>
      <c r="I7902" s="2" t="str" cm="1">
        <f t="array" ref="I7902">INDEX($E$2:$E$148,1+MOD(ROW()-ROW($2:$2),ROWS($E$2:$E$148)))</f>
        <v>Home Games</v>
      </c>
      <c r="J7902" s="2" t="s">
        <v>332</v>
      </c>
    </row>
    <row r="7903" spans="7:10" x14ac:dyDescent="0.15">
      <c r="G7903" s="2">
        <v>7902</v>
      </c>
      <c r="H7903" s="2" t="str" cm="1">
        <f t="array" ref="H7903">INDEX($B$2:$B$185,1+INT((ROW()-ROW($2:$2))/ROWS($E$2:$E$148)))</f>
        <v>Tackles for Loss</v>
      </c>
      <c r="I7903" s="2" t="str" cm="1">
        <f t="array" ref="I7903">INDEX($E$2:$E$148,1+MOD(ROW()-ROW($2:$2),ROWS($E$2:$E$148)))</f>
        <v>Away Games</v>
      </c>
      <c r="J7903" s="2" t="s">
        <v>333</v>
      </c>
    </row>
    <row r="7904" spans="7:10" x14ac:dyDescent="0.15">
      <c r="G7904" s="2">
        <v>7903</v>
      </c>
      <c r="H7904" s="2" t="str" cm="1">
        <f t="array" ref="H7904">INDEX($B$2:$B$185,1+INT((ROW()-ROW($2:$2))/ROWS($E$2:$E$148)))</f>
        <v>Tackles for Loss</v>
      </c>
      <c r="I7904" s="2" t="str" cm="1">
        <f t="array" ref="I7904">INDEX($E$2:$E$148,1+MOD(ROW()-ROW($2:$2),ROWS($E$2:$E$148)))</f>
        <v>on Play Action</v>
      </c>
      <c r="J7904" s="2" t="s">
        <v>334</v>
      </c>
    </row>
    <row r="7905" spans="7:10" x14ac:dyDescent="0.15">
      <c r="G7905" s="2">
        <v>7904</v>
      </c>
      <c r="H7905" s="2" t="str" cm="1">
        <f t="array" ref="H7905">INDEX($B$2:$B$185,1+INT((ROW()-ROW($2:$2))/ROWS($E$2:$E$148)))</f>
        <v>Tackles for Loss</v>
      </c>
      <c r="I7905" s="2" t="str" cm="1">
        <f t="array" ref="I7905">INDEX($E$2:$E$148,1+MOD(ROW()-ROW($2:$2),ROWS($E$2:$E$148)))</f>
        <v>No Play Action</v>
      </c>
      <c r="J7905" s="2" t="s">
        <v>335</v>
      </c>
    </row>
    <row r="7906" spans="7:10" ht="14" x14ac:dyDescent="0.15">
      <c r="G7906" s="2">
        <v>7905</v>
      </c>
      <c r="H7906" s="2" t="str" cm="1">
        <f t="array" ref="H7906">INDEX($B$2:$B$185,1+INT((ROW()-ROW($2:$2))/ROWS($E$2:$E$148)))</f>
        <v>Tackles for Loss</v>
      </c>
      <c r="I7906" s="2" t="str" cm="1">
        <f t="array" ref="I7906">INDEX($E$2:$E$148,1+MOD(ROW()-ROW($2:$2),ROWS($E$2:$E$148)))</f>
        <v>Conf Championship</v>
      </c>
      <c r="J7906" s="3" t="s">
        <v>336</v>
      </c>
    </row>
    <row r="7907" spans="7:10" x14ac:dyDescent="0.15">
      <c r="G7907" s="2">
        <v>7906</v>
      </c>
      <c r="H7907" s="2" t="str" cm="1">
        <f t="array" ref="H7907">INDEX($B$2:$B$185,1+INT((ROW()-ROW($2:$2))/ROWS($E$2:$E$148)))</f>
        <v>Tackles for Loss</v>
      </c>
      <c r="I7907" s="2" t="str" cm="1">
        <f t="array" ref="I7907">INDEX($E$2:$E$148,1+MOD(ROW()-ROW($2:$2),ROWS($E$2:$E$148)))</f>
        <v>Divisional Round</v>
      </c>
      <c r="J7907" s="2" t="s">
        <v>332</v>
      </c>
    </row>
    <row r="7908" spans="7:10" x14ac:dyDescent="0.15">
      <c r="G7908" s="2">
        <v>7907</v>
      </c>
      <c r="H7908" s="2" t="str" cm="1">
        <f t="array" ref="H7908">INDEX($B$2:$B$185,1+INT((ROW()-ROW($2:$2))/ROWS($E$2:$E$148)))</f>
        <v>Tackles for Loss</v>
      </c>
      <c r="I7908" s="2" t="str" cm="1">
        <f t="array" ref="I7908">INDEX($E$2:$E$148,1+MOD(ROW()-ROW($2:$2),ROWS($E$2:$E$148)))</f>
        <v>Super Bowl</v>
      </c>
      <c r="J7908" s="2" t="s">
        <v>333</v>
      </c>
    </row>
    <row r="7909" spans="7:10" x14ac:dyDescent="0.15">
      <c r="G7909" s="2">
        <v>7908</v>
      </c>
      <c r="H7909" s="2" t="str" cm="1">
        <f t="array" ref="H7909">INDEX($B$2:$B$185,1+INT((ROW()-ROW($2:$2))/ROWS($E$2:$E$148)))</f>
        <v>Tackles for Loss</v>
      </c>
      <c r="I7909" s="2" t="str" cm="1">
        <f t="array" ref="I7909">INDEX($E$2:$E$148,1+MOD(ROW()-ROW($2:$2),ROWS($E$2:$E$148)))</f>
        <v>Wild Card</v>
      </c>
      <c r="J7909" s="2" t="s">
        <v>334</v>
      </c>
    </row>
    <row r="7910" spans="7:10" x14ac:dyDescent="0.15">
      <c r="G7910" s="2">
        <v>7909</v>
      </c>
      <c r="H7910" s="2" t="str" cm="1">
        <f t="array" ref="H7910">INDEX($B$2:$B$185,1+INT((ROW()-ROW($2:$2))/ROWS($E$2:$E$148)))</f>
        <v>Tackles for Loss</v>
      </c>
      <c r="I7910" s="2" t="str" cm="1">
        <f t="array" ref="I7910">INDEX($E$2:$E$148,1+MOD(ROW()-ROW($2:$2),ROWS($E$2:$E$148)))</f>
        <v>1st Quarter</v>
      </c>
      <c r="J7910" s="2" t="s">
        <v>335</v>
      </c>
    </row>
    <row r="7911" spans="7:10" ht="14" x14ac:dyDescent="0.15">
      <c r="G7911" s="2">
        <v>7910</v>
      </c>
      <c r="H7911" s="2" t="str" cm="1">
        <f t="array" ref="H7911">INDEX($B$2:$B$185,1+INT((ROW()-ROW($2:$2))/ROWS($E$2:$E$148)))</f>
        <v>Tackles for Loss</v>
      </c>
      <c r="I7911" s="2" t="str" cm="1">
        <f t="array" ref="I7911">INDEX($E$2:$E$148,1+MOD(ROW()-ROW($2:$2),ROWS($E$2:$E$148)))</f>
        <v>2nd Quarter</v>
      </c>
      <c r="J7911" s="3" t="s">
        <v>336</v>
      </c>
    </row>
    <row r="7912" spans="7:10" x14ac:dyDescent="0.15">
      <c r="G7912" s="2">
        <v>7911</v>
      </c>
      <c r="H7912" s="2" t="str" cm="1">
        <f t="array" ref="H7912">INDEX($B$2:$B$185,1+INT((ROW()-ROW($2:$2))/ROWS($E$2:$E$148)))</f>
        <v>Tackles for Loss</v>
      </c>
      <c r="I7912" s="2" t="str" cm="1">
        <f t="array" ref="I7912">INDEX($E$2:$E$148,1+MOD(ROW()-ROW($2:$2),ROWS($E$2:$E$148)))</f>
        <v>3rd Quarter</v>
      </c>
      <c r="J7912" s="2" t="s">
        <v>332</v>
      </c>
    </row>
    <row r="7913" spans="7:10" x14ac:dyDescent="0.15">
      <c r="G7913" s="2">
        <v>7912</v>
      </c>
      <c r="H7913" s="2" t="str" cm="1">
        <f t="array" ref="H7913">INDEX($B$2:$B$185,1+INT((ROW()-ROW($2:$2))/ROWS($E$2:$E$148)))</f>
        <v>Tackles for Loss</v>
      </c>
      <c r="I7913" s="2" t="str" cm="1">
        <f t="array" ref="I7913">INDEX($E$2:$E$148,1+MOD(ROW()-ROW($2:$2),ROWS($E$2:$E$148)))</f>
        <v>4th Quarter</v>
      </c>
      <c r="J7913" s="2" t="s">
        <v>333</v>
      </c>
    </row>
    <row r="7914" spans="7:10" x14ac:dyDescent="0.15">
      <c r="G7914" s="2">
        <v>7913</v>
      </c>
      <c r="H7914" s="2" t="str" cm="1">
        <f t="array" ref="H7914">INDEX($B$2:$B$185,1+INT((ROW()-ROW($2:$2))/ROWS($E$2:$E$148)))</f>
        <v>Tackles for Loss</v>
      </c>
      <c r="I7914" s="2" t="str" cm="1">
        <f t="array" ref="I7914">INDEX($E$2:$E$148,1+MOD(ROW()-ROW($2:$2),ROWS($E$2:$E$148)))</f>
        <v>in Overtime</v>
      </c>
      <c r="J7914" s="2" t="s">
        <v>334</v>
      </c>
    </row>
    <row r="7915" spans="7:10" x14ac:dyDescent="0.15">
      <c r="G7915" s="2">
        <v>7914</v>
      </c>
      <c r="H7915" s="2" t="str" cm="1">
        <f t="array" ref="H7915">INDEX($B$2:$B$185,1+INT((ROW()-ROW($2:$2))/ROWS($E$2:$E$148)))</f>
        <v>Tackles for Loss</v>
      </c>
      <c r="I7915" s="2" t="str" cm="1">
        <f t="array" ref="I7915">INDEX($E$2:$E$148,1+MOD(ROW()-ROW($2:$2),ROWS($E$2:$E$148)))</f>
        <v>in Losses</v>
      </c>
      <c r="J7915" s="2" t="s">
        <v>335</v>
      </c>
    </row>
    <row r="7916" spans="7:10" ht="14" x14ac:dyDescent="0.15">
      <c r="G7916" s="2">
        <v>7915</v>
      </c>
      <c r="H7916" s="2" t="str" cm="1">
        <f t="array" ref="H7916">INDEX($B$2:$B$185,1+INT((ROW()-ROW($2:$2))/ROWS($E$2:$E$148)))</f>
        <v>Tackles for Loss</v>
      </c>
      <c r="I7916" s="2" t="str" cm="1">
        <f t="array" ref="I7916">INDEX($E$2:$E$148,1+MOD(ROW()-ROW($2:$2),ROWS($E$2:$E$148)))</f>
        <v>in Wins</v>
      </c>
      <c r="J7916" s="3" t="s">
        <v>336</v>
      </c>
    </row>
    <row r="7917" spans="7:10" x14ac:dyDescent="0.15">
      <c r="G7917" s="2">
        <v>7916</v>
      </c>
      <c r="H7917" s="2" t="str" cm="1">
        <f t="array" ref="H7917">INDEX($B$2:$B$185,1+INT((ROW()-ROW($2:$2))/ROWS($E$2:$E$148)))</f>
        <v>Tackles for Loss</v>
      </c>
      <c r="I7917" s="2" t="str" cm="1">
        <f t="array" ref="I7917">INDEX($E$2:$E$148,1+MOD(ROW()-ROW($2:$2),ROWS($E$2:$E$148)))</f>
        <v>Non-RPO</v>
      </c>
      <c r="J7917" s="2" t="s">
        <v>332</v>
      </c>
    </row>
    <row r="7918" spans="7:10" x14ac:dyDescent="0.15">
      <c r="G7918" s="2">
        <v>7917</v>
      </c>
      <c r="H7918" s="2" t="str" cm="1">
        <f t="array" ref="H7918">INDEX($B$2:$B$185,1+INT((ROW()-ROW($2:$2))/ROWS($E$2:$E$148)))</f>
        <v>Tackles for Loss</v>
      </c>
      <c r="I7918" s="2" t="str" cm="1">
        <f t="array" ref="I7918">INDEX($E$2:$E$148,1+MOD(ROW()-ROW($2:$2),ROWS($E$2:$E$148)))</f>
        <v>No Run Pass Option</v>
      </c>
      <c r="J7918" s="2" t="s">
        <v>333</v>
      </c>
    </row>
    <row r="7919" spans="7:10" x14ac:dyDescent="0.15">
      <c r="G7919" s="2">
        <v>7918</v>
      </c>
      <c r="H7919" s="2" t="str" cm="1">
        <f t="array" ref="H7919">INDEX($B$2:$B$185,1+INT((ROW()-ROW($2:$2))/ROWS($E$2:$E$148)))</f>
        <v>Tackles for Loss</v>
      </c>
      <c r="I7919" s="2" t="str" cm="1">
        <f t="array" ref="I7919">INDEX($E$2:$E$148,1+MOD(ROW()-ROW($2:$2),ROWS($E$2:$E$148)))</f>
        <v>when Leading</v>
      </c>
      <c r="J7919" s="2" t="s">
        <v>334</v>
      </c>
    </row>
    <row r="7920" spans="7:10" x14ac:dyDescent="0.15">
      <c r="G7920" s="2">
        <v>7919</v>
      </c>
      <c r="H7920" s="2" t="str" cm="1">
        <f t="array" ref="H7920">INDEX($B$2:$B$185,1+INT((ROW()-ROW($2:$2))/ROWS($E$2:$E$148)))</f>
        <v>Tackles for Loss</v>
      </c>
      <c r="I7920" s="2" t="str" cm="1">
        <f t="array" ref="I7920">INDEX($E$2:$E$148,1+MOD(ROW()-ROW($2:$2),ROWS($E$2:$E$148)))</f>
        <v>when Tied</v>
      </c>
      <c r="J7920" s="2" t="s">
        <v>335</v>
      </c>
    </row>
    <row r="7921" spans="7:10" ht="14" x14ac:dyDescent="0.15">
      <c r="G7921" s="2">
        <v>7920</v>
      </c>
      <c r="H7921" s="2" t="str" cm="1">
        <f t="array" ref="H7921">INDEX($B$2:$B$185,1+INT((ROW()-ROW($2:$2))/ROWS($E$2:$E$148)))</f>
        <v>Tackles for Loss</v>
      </c>
      <c r="I7921" s="2" t="str" cm="1">
        <f t="array" ref="I7921">INDEX($E$2:$E$148,1+MOD(ROW()-ROW($2:$2),ROWS($E$2:$E$148)))</f>
        <v>when Trailing</v>
      </c>
      <c r="J7921" s="3" t="s">
        <v>336</v>
      </c>
    </row>
    <row r="7922" spans="7:10" x14ac:dyDescent="0.15">
      <c r="G7922" s="2">
        <v>7921</v>
      </c>
      <c r="H7922" s="2" t="str" cm="1">
        <f t="array" ref="H7922">INDEX($B$2:$B$185,1+INT((ROW()-ROW($2:$2))/ROWS($E$2:$E$148)))</f>
        <v>Tackles for Loss</v>
      </c>
      <c r="I7922" s="2" t="str" cm="1">
        <f t="array" ref="I7922">INDEX($E$2:$E$148,1+MOD(ROW()-ROW($2:$2),ROWS($E$2:$E$148)))</f>
        <v>Pre Season</v>
      </c>
      <c r="J7922" s="2" t="s">
        <v>332</v>
      </c>
    </row>
    <row r="7923" spans="7:10" x14ac:dyDescent="0.15">
      <c r="G7923" s="2">
        <v>7922</v>
      </c>
      <c r="H7923" s="2" t="str" cm="1">
        <f t="array" ref="H7923">INDEX($B$2:$B$185,1+INT((ROW()-ROW($2:$2))/ROWS($E$2:$E$148)))</f>
        <v>Tackles for Loss</v>
      </c>
      <c r="I7923" s="2" t="str" cm="1">
        <f t="array" ref="I7923">INDEX($E$2:$E$148,1+MOD(ROW()-ROW($2:$2),ROWS($E$2:$E$148)))</f>
        <v>Regular Season</v>
      </c>
      <c r="J7923" s="2" t="s">
        <v>333</v>
      </c>
    </row>
    <row r="7924" spans="7:10" x14ac:dyDescent="0.15">
      <c r="G7924" s="2">
        <v>7923</v>
      </c>
      <c r="H7924" s="2" t="str" cm="1">
        <f t="array" ref="H7924">INDEX($B$2:$B$185,1+INT((ROW()-ROW($2:$2))/ROWS($E$2:$E$148)))</f>
        <v>Tackles for Loss</v>
      </c>
      <c r="I7924" s="2" t="str" cm="1">
        <f t="array" ref="I7924">INDEX($E$2:$E$148,1+MOD(ROW()-ROW($2:$2),ROWS($E$2:$E$148)))</f>
        <v>Post Season</v>
      </c>
      <c r="J7924" s="2" t="s">
        <v>334</v>
      </c>
    </row>
    <row r="7925" spans="7:10" x14ac:dyDescent="0.15">
      <c r="G7925" s="2">
        <v>7924</v>
      </c>
      <c r="H7925" s="2" t="str" cm="1">
        <f t="array" ref="H7925">INDEX($B$2:$B$185,1+INT((ROW()-ROW($2:$2))/ROWS($E$2:$E$148)))</f>
        <v>Tackles for Loss</v>
      </c>
      <c r="I7925" s="2" t="str" cm="1">
        <f t="array" ref="I7925">INDEX($E$2:$E$148,1+MOD(ROW()-ROW($2:$2),ROWS($E$2:$E$148)))</f>
        <v>in Pistol Formation</v>
      </c>
      <c r="J7925" s="2" t="s">
        <v>335</v>
      </c>
    </row>
    <row r="7926" spans="7:10" ht="14" x14ac:dyDescent="0.15">
      <c r="G7926" s="2">
        <v>7925</v>
      </c>
      <c r="H7926" s="2" t="str" cm="1">
        <f t="array" ref="H7926">INDEX($B$2:$B$185,1+INT((ROW()-ROW($2:$2))/ROWS($E$2:$E$148)))</f>
        <v>Tackles for Loss</v>
      </c>
      <c r="I7926" s="2" t="str" cm="1">
        <f t="array" ref="I7926">INDEX($E$2:$E$148,1+MOD(ROW()-ROW($2:$2),ROWS($E$2:$E$148)))</f>
        <v>in Shotgun</v>
      </c>
      <c r="J7926" s="3" t="s">
        <v>336</v>
      </c>
    </row>
    <row r="7927" spans="7:10" x14ac:dyDescent="0.15">
      <c r="G7927" s="2">
        <v>7926</v>
      </c>
      <c r="H7927" s="2" t="str" cm="1">
        <f t="array" ref="H7927">INDEX($B$2:$B$185,1+INT((ROW()-ROW($2:$2))/ROWS($E$2:$E$148)))</f>
        <v>Tackles for Loss</v>
      </c>
      <c r="I7927" s="2" t="str" cm="1">
        <f t="array" ref="I7927">INDEX($E$2:$E$148,1+MOD(ROW()-ROW($2:$2),ROWS($E$2:$E$148)))</f>
        <v>in QB Under Center</v>
      </c>
      <c r="J7927" s="2" t="s">
        <v>332</v>
      </c>
    </row>
    <row r="7928" spans="7:10" x14ac:dyDescent="0.15">
      <c r="G7928" s="2">
        <v>7927</v>
      </c>
      <c r="H7928" s="2" t="str" cm="1">
        <f t="array" ref="H7928">INDEX($B$2:$B$185,1+INT((ROW()-ROW($2:$2))/ROWS($E$2:$E$148)))</f>
        <v>Tackles for Loss</v>
      </c>
      <c r="I7928" s="2" t="str" cm="1">
        <f t="array" ref="I7928">INDEX($E$2:$E$148,1+MOD(ROW()-ROW($2:$2),ROWS($E$2:$E$148)))</f>
        <v>in Domes</v>
      </c>
      <c r="J7928" s="2" t="s">
        <v>333</v>
      </c>
    </row>
    <row r="7929" spans="7:10" x14ac:dyDescent="0.15">
      <c r="G7929" s="2">
        <v>7928</v>
      </c>
      <c r="H7929" s="2" t="str" cm="1">
        <f t="array" ref="H7929">INDEX($B$2:$B$185,1+INT((ROW()-ROW($2:$2))/ROWS($E$2:$E$148)))</f>
        <v>Tackles for Loss</v>
      </c>
      <c r="I7929" s="2" t="str" cm="1">
        <f t="array" ref="I7929">INDEX($E$2:$E$148,1+MOD(ROW()-ROW($2:$2),ROWS($E$2:$E$148)))</f>
        <v>in Outdoor Stadiums</v>
      </c>
      <c r="J7929" s="2" t="s">
        <v>334</v>
      </c>
    </row>
    <row r="7930" spans="7:10" x14ac:dyDescent="0.15">
      <c r="G7930" s="2">
        <v>7929</v>
      </c>
      <c r="H7930" s="2" t="str" cm="1">
        <f t="array" ref="H7930">INDEX($B$2:$B$185,1+INT((ROW()-ROW($2:$2))/ROWS($E$2:$E$148)))</f>
        <v>Tackles for Loss</v>
      </c>
      <c r="I7930" s="2" t="str" cm="1">
        <f t="array" ref="I7930">INDEX($E$2:$E$148,1+MOD(ROW()-ROW($2:$2),ROWS($E$2:$E$148)))</f>
        <v>in Retractable Domes</v>
      </c>
      <c r="J7930" s="2" t="s">
        <v>335</v>
      </c>
    </row>
    <row r="7931" spans="7:10" ht="14" x14ac:dyDescent="0.15">
      <c r="G7931" s="2">
        <v>7930</v>
      </c>
      <c r="H7931" s="2" t="str" cm="1">
        <f t="array" ref="H7931">INDEX($B$2:$B$185,1+INT((ROW()-ROW($2:$2))/ROWS($E$2:$E$148)))</f>
        <v>Tackles for Loss</v>
      </c>
      <c r="I7931" s="2" t="str" cm="1">
        <f t="array" ref="I7931">INDEX($E$2:$E$148,1+MOD(ROW()-ROW($2:$2),ROWS($E$2:$E$148)))</f>
        <v>in Afternoon Games</v>
      </c>
      <c r="J7931" s="3" t="s">
        <v>336</v>
      </c>
    </row>
    <row r="7932" spans="7:10" x14ac:dyDescent="0.15">
      <c r="G7932" s="2">
        <v>7931</v>
      </c>
      <c r="H7932" s="2" t="str" cm="1">
        <f t="array" ref="H7932">INDEX($B$2:$B$185,1+INT((ROW()-ROW($2:$2))/ROWS($E$2:$E$148)))</f>
        <v>Tackles for Loss</v>
      </c>
      <c r="I7932" s="2" t="str" cm="1">
        <f t="array" ref="I7932">INDEX($E$2:$E$148,1+MOD(ROW()-ROW($2:$2),ROWS($E$2:$E$148)))</f>
        <v>in Early Games</v>
      </c>
      <c r="J7932" s="2" t="s">
        <v>332</v>
      </c>
    </row>
    <row r="7933" spans="7:10" x14ac:dyDescent="0.15">
      <c r="G7933" s="2">
        <v>7932</v>
      </c>
      <c r="H7933" s="2" t="str" cm="1">
        <f t="array" ref="H7933">INDEX($B$2:$B$185,1+INT((ROW()-ROW($2:$2))/ROWS($E$2:$E$148)))</f>
        <v>Tackles for Loss</v>
      </c>
      <c r="I7933" s="2" t="str" cm="1">
        <f t="array" ref="I7933">INDEX($E$2:$E$148,1+MOD(ROW()-ROW($2:$2),ROWS($E$2:$E$148)))</f>
        <v>Pocket Time, &gt; 2.5</v>
      </c>
      <c r="J7933" s="2" t="s">
        <v>333</v>
      </c>
    </row>
    <row r="7934" spans="7:10" x14ac:dyDescent="0.15">
      <c r="G7934" s="2">
        <v>7933</v>
      </c>
      <c r="H7934" s="2" t="str" cm="1">
        <f t="array" ref="H7934">INDEX($B$2:$B$185,1+INT((ROW()-ROW($2:$2))/ROWS($E$2:$E$148)))</f>
        <v>Tackles for Loss</v>
      </c>
      <c r="I7934" s="2" t="str" cm="1">
        <f t="array" ref="I7934">INDEX($E$2:$E$148,1+MOD(ROW()-ROW($2:$2),ROWS($E$2:$E$148)))</f>
        <v>Pocket Time, &lt; 2.5</v>
      </c>
      <c r="J7934" s="2" t="s">
        <v>334</v>
      </c>
    </row>
    <row r="7935" spans="7:10" x14ac:dyDescent="0.15">
      <c r="G7935" s="2">
        <v>7934</v>
      </c>
      <c r="H7935" s="2" t="str" cm="1">
        <f t="array" ref="H7935">INDEX($B$2:$B$185,1+INT((ROW()-ROW($2:$2))/ROWS($E$2:$E$148)))</f>
        <v>Tackles for Loss</v>
      </c>
      <c r="I7935" s="2" t="str" cm="1">
        <f t="array" ref="I7935">INDEX($E$2:$E$148,1+MOD(ROW()-ROW($2:$2),ROWS($E$2:$E$148)))</f>
        <v>in Late Games</v>
      </c>
      <c r="J7935" s="2" t="s">
        <v>335</v>
      </c>
    </row>
    <row r="7936" spans="7:10" ht="14" x14ac:dyDescent="0.15">
      <c r="G7936" s="2">
        <v>7935</v>
      </c>
      <c r="H7936" s="2" t="str" cm="1">
        <f t="array" ref="H7936">INDEX($B$2:$B$185,1+INT((ROW()-ROW($2:$2))/ROWS($E$2:$E$148)))</f>
        <v>Tackles for Loss</v>
      </c>
      <c r="I7936" s="2" t="str" cm="1">
        <f t="array" ref="I7936">INDEX($E$2:$E$148,1+MOD(ROW()-ROW($2:$2),ROWS($E$2:$E$148)))</f>
        <v>Yards to Go: 1-3</v>
      </c>
      <c r="J7936" s="3" t="s">
        <v>336</v>
      </c>
    </row>
    <row r="7937" spans="7:10" x14ac:dyDescent="0.15">
      <c r="G7937" s="2">
        <v>7936</v>
      </c>
      <c r="H7937" s="2" t="str" cm="1">
        <f t="array" ref="H7937">INDEX($B$2:$B$185,1+INT((ROW()-ROW($2:$2))/ROWS($E$2:$E$148)))</f>
        <v>Tackles for Loss</v>
      </c>
      <c r="I7937" s="2" t="str" cm="1">
        <f t="array" ref="I7937">INDEX($E$2:$E$148,1+MOD(ROW()-ROW($2:$2),ROWS($E$2:$E$148)))</f>
        <v>Yards to Go: 4-6</v>
      </c>
      <c r="J7937" s="2" t="s">
        <v>332</v>
      </c>
    </row>
    <row r="7938" spans="7:10" x14ac:dyDescent="0.15">
      <c r="G7938" s="2">
        <v>7937</v>
      </c>
      <c r="H7938" s="2" t="str" cm="1">
        <f t="array" ref="H7938">INDEX($B$2:$B$185,1+INT((ROW()-ROW($2:$2))/ROWS($E$2:$E$148)))</f>
        <v>Tackles for Loss</v>
      </c>
      <c r="I7938" s="2" t="str" cm="1">
        <f t="array" ref="I7938">INDEX($E$2:$E$148,1+MOD(ROW()-ROW($2:$2),ROWS($E$2:$E$148)))</f>
        <v>Yards to Go: 7-9</v>
      </c>
      <c r="J7938" s="2" t="s">
        <v>333</v>
      </c>
    </row>
    <row r="7939" spans="7:10" x14ac:dyDescent="0.15">
      <c r="G7939" s="2">
        <v>7938</v>
      </c>
      <c r="H7939" s="2" t="str" cm="1">
        <f t="array" ref="H7939">INDEX($B$2:$B$185,1+INT((ROW()-ROW($2:$2))/ROWS($E$2:$E$148)))</f>
        <v>Tackles for Loss</v>
      </c>
      <c r="I7939" s="2" t="str" cm="1">
        <f t="array" ref="I7939">INDEX($E$2:$E$148,1+MOD(ROW()-ROW($2:$2),ROWS($E$2:$E$148)))</f>
        <v>Yards to Go: 10+</v>
      </c>
      <c r="J7939" s="2" t="s">
        <v>334</v>
      </c>
    </row>
    <row r="7940" spans="7:10" x14ac:dyDescent="0.15">
      <c r="G7940" s="2">
        <v>7939</v>
      </c>
      <c r="H7940" s="2" t="str" cm="1">
        <f t="array" ref="H7940">INDEX($B$2:$B$185,1+INT((ROW()-ROW($2:$2))/ROWS($E$2:$E$148)))</f>
        <v>QB Hits</v>
      </c>
      <c r="I7940" s="2" t="str" cm="1">
        <f t="array" ref="I7940">INDEX($E$2:$E$148,1+MOD(ROW()-ROW($2:$2),ROWS($E$2:$E$148)))</f>
        <v>vs Normal Rush</v>
      </c>
      <c r="J7940" s="2" t="s">
        <v>335</v>
      </c>
    </row>
    <row r="7941" spans="7:10" ht="14" x14ac:dyDescent="0.15">
      <c r="G7941" s="2">
        <v>7940</v>
      </c>
      <c r="H7941" s="2" t="str" cm="1">
        <f t="array" ref="H7941">INDEX($B$2:$B$185,1+INT((ROW()-ROW($2:$2))/ROWS($E$2:$E$148)))</f>
        <v>QB Hits</v>
      </c>
      <c r="I7941" s="2" t="str" cm="1">
        <f t="array" ref="I7941">INDEX($E$2:$E$148,1+MOD(ROW()-ROW($2:$2),ROWS($E$2:$E$148)))</f>
        <v>vs Blitz</v>
      </c>
      <c r="J7941" s="3" t="s">
        <v>336</v>
      </c>
    </row>
    <row r="7942" spans="7:10" x14ac:dyDescent="0.15">
      <c r="G7942" s="2">
        <v>7941</v>
      </c>
      <c r="H7942" s="2" t="str" cm="1">
        <f t="array" ref="H7942">INDEX($B$2:$B$185,1+INT((ROW()-ROW($2:$2))/ROWS($E$2:$E$148)))</f>
        <v>QB Hits</v>
      </c>
      <c r="I7942" s="2" t="str" cm="1">
        <f t="array" ref="I7942">INDEX($E$2:$E$148,1+MOD(ROW()-ROW($2:$2),ROWS($E$2:$E$148)))</f>
        <v>in AFC</v>
      </c>
      <c r="J7942" s="2" t="s">
        <v>332</v>
      </c>
    </row>
    <row r="7943" spans="7:10" x14ac:dyDescent="0.15">
      <c r="G7943" s="2">
        <v>7942</v>
      </c>
      <c r="H7943" s="2" t="str" cm="1">
        <f t="array" ref="H7943">INDEX($B$2:$B$185,1+INT((ROW()-ROW($2:$2))/ROWS($E$2:$E$148)))</f>
        <v>QB Hits</v>
      </c>
      <c r="I7943" s="2" t="str" cm="1">
        <f t="array" ref="I7943">INDEX($E$2:$E$148,1+MOD(ROW()-ROW($2:$2),ROWS($E$2:$E$148)))</f>
        <v>in NFC</v>
      </c>
      <c r="J7943" s="2" t="s">
        <v>333</v>
      </c>
    </row>
    <row r="7944" spans="7:10" x14ac:dyDescent="0.15">
      <c r="G7944" s="2">
        <v>7943</v>
      </c>
      <c r="H7944" s="2" t="str" cm="1">
        <f t="array" ref="H7944">INDEX($B$2:$B$185,1+INT((ROW()-ROW($2:$2))/ROWS($E$2:$E$148)))</f>
        <v>QB Hits</v>
      </c>
      <c r="I7944" s="2" t="str" cm="1">
        <f t="array" ref="I7944">INDEX($E$2:$E$148,1+MOD(ROW()-ROW($2:$2),ROWS($E$2:$E$148)))</f>
        <v>on Mondays</v>
      </c>
      <c r="J7944" s="2" t="s">
        <v>334</v>
      </c>
    </row>
    <row r="7945" spans="7:10" x14ac:dyDescent="0.15">
      <c r="G7945" s="2">
        <v>7944</v>
      </c>
      <c r="H7945" s="2" t="str" cm="1">
        <f t="array" ref="H7945">INDEX($B$2:$B$185,1+INT((ROW()-ROW($2:$2))/ROWS($E$2:$E$148)))</f>
        <v>QB Hits</v>
      </c>
      <c r="I7945" s="2" t="str" cm="1">
        <f t="array" ref="I7945">INDEX($E$2:$E$148,1+MOD(ROW()-ROW($2:$2),ROWS($E$2:$E$148)))</f>
        <v>on Sundays</v>
      </c>
      <c r="J7945" s="2" t="s">
        <v>335</v>
      </c>
    </row>
    <row r="7946" spans="7:10" ht="14" x14ac:dyDescent="0.15">
      <c r="G7946" s="2">
        <v>7945</v>
      </c>
      <c r="H7946" s="2" t="str" cm="1">
        <f t="array" ref="H7946">INDEX($B$2:$B$185,1+INT((ROW()-ROW($2:$2))/ROWS($E$2:$E$148)))</f>
        <v>QB Hits</v>
      </c>
      <c r="I7946" s="2" t="str" cm="1">
        <f t="array" ref="I7946">INDEX($E$2:$E$148,1+MOD(ROW()-ROW($2:$2),ROWS($E$2:$E$148)))</f>
        <v>on Thursdays</v>
      </c>
      <c r="J7946" s="3" t="s">
        <v>336</v>
      </c>
    </row>
    <row r="7947" spans="7:10" x14ac:dyDescent="0.15">
      <c r="G7947" s="2">
        <v>7946</v>
      </c>
      <c r="H7947" s="2" t="str" cm="1">
        <f t="array" ref="H7947">INDEX($B$2:$B$185,1+INT((ROW()-ROW($2:$2))/ROWS($E$2:$E$148)))</f>
        <v>QB Hits</v>
      </c>
      <c r="I7947" s="2" t="str" cm="1">
        <f t="array" ref="I7947">INDEX($E$2:$E$148,1+MOD(ROW()-ROW($2:$2),ROWS($E$2:$E$148)))</f>
        <v>in AFC East</v>
      </c>
      <c r="J7947" s="2" t="s">
        <v>332</v>
      </c>
    </row>
    <row r="7948" spans="7:10" x14ac:dyDescent="0.15">
      <c r="G7948" s="2">
        <v>7947</v>
      </c>
      <c r="H7948" s="2" t="str" cm="1">
        <f t="array" ref="H7948">INDEX($B$2:$B$185,1+INT((ROW()-ROW($2:$2))/ROWS($E$2:$E$148)))</f>
        <v>QB Hits</v>
      </c>
      <c r="I7948" s="2" t="str" cm="1">
        <f t="array" ref="I7948">INDEX($E$2:$E$148,1+MOD(ROW()-ROW($2:$2),ROWS($E$2:$E$148)))</f>
        <v>in AFC North</v>
      </c>
      <c r="J7948" s="2" t="s">
        <v>333</v>
      </c>
    </row>
    <row r="7949" spans="7:10" x14ac:dyDescent="0.15">
      <c r="G7949" s="2">
        <v>7948</v>
      </c>
      <c r="H7949" s="2" t="str" cm="1">
        <f t="array" ref="H7949">INDEX($B$2:$B$185,1+INT((ROW()-ROW($2:$2))/ROWS($E$2:$E$148)))</f>
        <v>QB Hits</v>
      </c>
      <c r="I7949" s="2" t="str" cm="1">
        <f t="array" ref="I7949">INDEX($E$2:$E$148,1+MOD(ROW()-ROW($2:$2),ROWS($E$2:$E$148)))</f>
        <v>in AFC South</v>
      </c>
      <c r="J7949" s="2" t="s">
        <v>334</v>
      </c>
    </row>
    <row r="7950" spans="7:10" x14ac:dyDescent="0.15">
      <c r="G7950" s="2">
        <v>7949</v>
      </c>
      <c r="H7950" s="2" t="str" cm="1">
        <f t="array" ref="H7950">INDEX($B$2:$B$185,1+INT((ROW()-ROW($2:$2))/ROWS($E$2:$E$148)))</f>
        <v>QB Hits</v>
      </c>
      <c r="I7950" s="2" t="str" cm="1">
        <f t="array" ref="I7950">INDEX($E$2:$E$148,1+MOD(ROW()-ROW($2:$2),ROWS($E$2:$E$148)))</f>
        <v>in AFC West</v>
      </c>
      <c r="J7950" s="2" t="s">
        <v>335</v>
      </c>
    </row>
    <row r="7951" spans="7:10" ht="14" x14ac:dyDescent="0.15">
      <c r="G7951" s="2">
        <v>7950</v>
      </c>
      <c r="H7951" s="2" t="str" cm="1">
        <f t="array" ref="H7951">INDEX($B$2:$B$185,1+INT((ROW()-ROW($2:$2))/ROWS($E$2:$E$148)))</f>
        <v>QB Hits</v>
      </c>
      <c r="I7951" s="2" t="str" cm="1">
        <f t="array" ref="I7951">INDEX($E$2:$E$148,1+MOD(ROW()-ROW($2:$2),ROWS($E$2:$E$148)))</f>
        <v>in NFC East</v>
      </c>
      <c r="J7951" s="3" t="s">
        <v>336</v>
      </c>
    </row>
    <row r="7952" spans="7:10" x14ac:dyDescent="0.15">
      <c r="G7952" s="2">
        <v>7951</v>
      </c>
      <c r="H7952" s="2" t="str" cm="1">
        <f t="array" ref="H7952">INDEX($B$2:$B$185,1+INT((ROW()-ROW($2:$2))/ROWS($E$2:$E$148)))</f>
        <v>QB Hits</v>
      </c>
      <c r="I7952" s="2" t="str" cm="1">
        <f t="array" ref="I7952">INDEX($E$2:$E$148,1+MOD(ROW()-ROW($2:$2),ROWS($E$2:$E$148)))</f>
        <v>in NFC North</v>
      </c>
      <c r="J7952" s="2" t="s">
        <v>332</v>
      </c>
    </row>
    <row r="7953" spans="7:10" x14ac:dyDescent="0.15">
      <c r="G7953" s="2">
        <v>7952</v>
      </c>
      <c r="H7953" s="2" t="str" cm="1">
        <f t="array" ref="H7953">INDEX($B$2:$B$185,1+INT((ROW()-ROW($2:$2))/ROWS($E$2:$E$148)))</f>
        <v>QB Hits</v>
      </c>
      <c r="I7953" s="2" t="str" cm="1">
        <f t="array" ref="I7953">INDEX($E$2:$E$148,1+MOD(ROW()-ROW($2:$2),ROWS($E$2:$E$148)))</f>
        <v>in NFC South</v>
      </c>
      <c r="J7953" s="2" t="s">
        <v>333</v>
      </c>
    </row>
    <row r="7954" spans="7:10" x14ac:dyDescent="0.15">
      <c r="G7954" s="2">
        <v>7953</v>
      </c>
      <c r="H7954" s="2" t="str" cm="1">
        <f t="array" ref="H7954">INDEX($B$2:$B$185,1+INT((ROW()-ROW($2:$2))/ROWS($E$2:$E$148)))</f>
        <v>QB Hits</v>
      </c>
      <c r="I7954" s="2" t="str" cm="1">
        <f t="array" ref="I7954">INDEX($E$2:$E$148,1+MOD(ROW()-ROW($2:$2),ROWS($E$2:$E$148)))</f>
        <v>in NFC West</v>
      </c>
      <c r="J7954" s="2" t="s">
        <v>334</v>
      </c>
    </row>
    <row r="7955" spans="7:10" x14ac:dyDescent="0.15">
      <c r="G7955" s="2">
        <v>7954</v>
      </c>
      <c r="H7955" s="2" t="str" cm="1">
        <f t="array" ref="H7955">INDEX($B$2:$B$185,1+INT((ROW()-ROW($2:$2))/ROWS($E$2:$E$148)))</f>
        <v>QB Hits</v>
      </c>
      <c r="I7955" s="2" t="str" cm="1">
        <f t="array" ref="I7955">INDEX($E$2:$E$148,1+MOD(ROW()-ROW($2:$2),ROWS($E$2:$E$148)))</f>
        <v>vs AFC</v>
      </c>
      <c r="J7955" s="2" t="s">
        <v>335</v>
      </c>
    </row>
    <row r="7956" spans="7:10" ht="14" x14ac:dyDescent="0.15">
      <c r="G7956" s="2">
        <v>7955</v>
      </c>
      <c r="H7956" s="2" t="str" cm="1">
        <f t="array" ref="H7956">INDEX($B$2:$B$185,1+INT((ROW()-ROW($2:$2))/ROWS($E$2:$E$148)))</f>
        <v>QB Hits</v>
      </c>
      <c r="I7956" s="2" t="str" cm="1">
        <f t="array" ref="I7956">INDEX($E$2:$E$148,1+MOD(ROW()-ROW($2:$2),ROWS($E$2:$E$148)))</f>
        <v>vs NFC</v>
      </c>
      <c r="J7956" s="3" t="s">
        <v>336</v>
      </c>
    </row>
    <row r="7957" spans="7:10" x14ac:dyDescent="0.15">
      <c r="G7957" s="2">
        <v>7956</v>
      </c>
      <c r="H7957" s="2" t="str" cm="1">
        <f t="array" ref="H7957">INDEX($B$2:$B$185,1+INT((ROW()-ROW($2:$2))/ROWS($E$2:$E$148)))</f>
        <v>QB Hits</v>
      </c>
      <c r="I7957" s="2" t="str" cm="1">
        <f t="array" ref="I7957">INDEX($E$2:$E$148,1+MOD(ROW()-ROW($2:$2),ROWS($E$2:$E$148)))</f>
        <v>vs AFC East</v>
      </c>
      <c r="J7957" s="2" t="s">
        <v>332</v>
      </c>
    </row>
    <row r="7958" spans="7:10" x14ac:dyDescent="0.15">
      <c r="G7958" s="2">
        <v>7957</v>
      </c>
      <c r="H7958" s="2" t="str" cm="1">
        <f t="array" ref="H7958">INDEX($B$2:$B$185,1+INT((ROW()-ROW($2:$2))/ROWS($E$2:$E$148)))</f>
        <v>QB Hits</v>
      </c>
      <c r="I7958" s="2" t="str" cm="1">
        <f t="array" ref="I7958">INDEX($E$2:$E$148,1+MOD(ROW()-ROW($2:$2),ROWS($E$2:$E$148)))</f>
        <v>vs AFC North</v>
      </c>
      <c r="J7958" s="2" t="s">
        <v>333</v>
      </c>
    </row>
    <row r="7959" spans="7:10" x14ac:dyDescent="0.15">
      <c r="G7959" s="2">
        <v>7958</v>
      </c>
      <c r="H7959" s="2" t="str" cm="1">
        <f t="array" ref="H7959">INDEX($B$2:$B$185,1+INT((ROW()-ROW($2:$2))/ROWS($E$2:$E$148)))</f>
        <v>QB Hits</v>
      </c>
      <c r="I7959" s="2" t="str" cm="1">
        <f t="array" ref="I7959">INDEX($E$2:$E$148,1+MOD(ROW()-ROW($2:$2),ROWS($E$2:$E$148)))</f>
        <v>vs AFC South</v>
      </c>
      <c r="J7959" s="2" t="s">
        <v>334</v>
      </c>
    </row>
    <row r="7960" spans="7:10" x14ac:dyDescent="0.15">
      <c r="G7960" s="2">
        <v>7959</v>
      </c>
      <c r="H7960" s="2" t="str" cm="1">
        <f t="array" ref="H7960">INDEX($B$2:$B$185,1+INT((ROW()-ROW($2:$2))/ROWS($E$2:$E$148)))</f>
        <v>QB Hits</v>
      </c>
      <c r="I7960" s="2" t="str" cm="1">
        <f t="array" ref="I7960">INDEX($E$2:$E$148,1+MOD(ROW()-ROW($2:$2),ROWS($E$2:$E$148)))</f>
        <v>vs AFC West</v>
      </c>
      <c r="J7960" s="2" t="s">
        <v>335</v>
      </c>
    </row>
    <row r="7961" spans="7:10" ht="14" x14ac:dyDescent="0.15">
      <c r="G7961" s="2">
        <v>7960</v>
      </c>
      <c r="H7961" s="2" t="str" cm="1">
        <f t="array" ref="H7961">INDEX($B$2:$B$185,1+INT((ROW()-ROW($2:$2))/ROWS($E$2:$E$148)))</f>
        <v>QB Hits</v>
      </c>
      <c r="I7961" s="2" t="str" cm="1">
        <f t="array" ref="I7961">INDEX($E$2:$E$148,1+MOD(ROW()-ROW($2:$2),ROWS($E$2:$E$148)))</f>
        <v>vs NFC East</v>
      </c>
      <c r="J7961" s="3" t="s">
        <v>336</v>
      </c>
    </row>
    <row r="7962" spans="7:10" x14ac:dyDescent="0.15">
      <c r="G7962" s="2">
        <v>7961</v>
      </c>
      <c r="H7962" s="2" t="str" cm="1">
        <f t="array" ref="H7962">INDEX($B$2:$B$185,1+INT((ROW()-ROW($2:$2))/ROWS($E$2:$E$148)))</f>
        <v>QB Hits</v>
      </c>
      <c r="I7962" s="2" t="str" cm="1">
        <f t="array" ref="I7962">INDEX($E$2:$E$148,1+MOD(ROW()-ROW($2:$2),ROWS($E$2:$E$148)))</f>
        <v>vs NFC North</v>
      </c>
      <c r="J7962" s="2" t="s">
        <v>332</v>
      </c>
    </row>
    <row r="7963" spans="7:10" x14ac:dyDescent="0.15">
      <c r="G7963" s="2">
        <v>7962</v>
      </c>
      <c r="H7963" s="2" t="str" cm="1">
        <f t="array" ref="H7963">INDEX($B$2:$B$185,1+INT((ROW()-ROW($2:$2))/ROWS($E$2:$E$148)))</f>
        <v>QB Hits</v>
      </c>
      <c r="I7963" s="2" t="str" cm="1">
        <f t="array" ref="I7963">INDEX($E$2:$E$148,1+MOD(ROW()-ROW($2:$2),ROWS($E$2:$E$148)))</f>
        <v>vs NFC South</v>
      </c>
      <c r="J7963" s="2" t="s">
        <v>333</v>
      </c>
    </row>
    <row r="7964" spans="7:10" x14ac:dyDescent="0.15">
      <c r="G7964" s="2">
        <v>7963</v>
      </c>
      <c r="H7964" s="2" t="str" cm="1">
        <f t="array" ref="H7964">INDEX($B$2:$B$185,1+INT((ROW()-ROW($2:$2))/ROWS($E$2:$E$148)))</f>
        <v>QB Hits</v>
      </c>
      <c r="I7964" s="2" t="str" cm="1">
        <f t="array" ref="I7964">INDEX($E$2:$E$148,1+MOD(ROW()-ROW($2:$2),ROWS($E$2:$E$148)))</f>
        <v>vs NFC West</v>
      </c>
      <c r="J7964" s="2" t="s">
        <v>334</v>
      </c>
    </row>
    <row r="7965" spans="7:10" x14ac:dyDescent="0.15">
      <c r="G7965" s="2">
        <v>7964</v>
      </c>
      <c r="H7965" s="2" t="str" cm="1">
        <f t="array" ref="H7965">INDEX($B$2:$B$185,1+INT((ROW()-ROW($2:$2))/ROWS($E$2:$E$148)))</f>
        <v>QB Hits</v>
      </c>
      <c r="I7965" s="2" t="str" cm="1">
        <f t="array" ref="I7965">INDEX($E$2:$E$148,1+MOD(ROW()-ROW($2:$2),ROWS($E$2:$E$148)))</f>
        <v>No Down</v>
      </c>
      <c r="J7965" s="2" t="s">
        <v>335</v>
      </c>
    </row>
    <row r="7966" spans="7:10" ht="14" x14ac:dyDescent="0.15">
      <c r="G7966" s="2">
        <v>7965</v>
      </c>
      <c r="H7966" s="2" t="str" cm="1">
        <f t="array" ref="H7966">INDEX($B$2:$B$185,1+INT((ROW()-ROW($2:$2))/ROWS($E$2:$E$148)))</f>
        <v>QB Hits</v>
      </c>
      <c r="I7966" s="2" t="str" cm="1">
        <f t="array" ref="I7966">INDEX($E$2:$E$148,1+MOD(ROW()-ROW($2:$2),ROWS($E$2:$E$148)))</f>
        <v>on 1st Downs</v>
      </c>
      <c r="J7966" s="3" t="s">
        <v>336</v>
      </c>
    </row>
    <row r="7967" spans="7:10" x14ac:dyDescent="0.15">
      <c r="G7967" s="2">
        <v>7966</v>
      </c>
      <c r="H7967" s="2" t="str" cm="1">
        <f t="array" ref="H7967">INDEX($B$2:$B$185,1+INT((ROW()-ROW($2:$2))/ROWS($E$2:$E$148)))</f>
        <v>QB Hits</v>
      </c>
      <c r="I7967" s="2" t="str" cm="1">
        <f t="array" ref="I7967">INDEX($E$2:$E$148,1+MOD(ROW()-ROW($2:$2),ROWS($E$2:$E$148)))</f>
        <v>on 2nd Downs</v>
      </c>
      <c r="J7967" s="2" t="s">
        <v>332</v>
      </c>
    </row>
    <row r="7968" spans="7:10" x14ac:dyDescent="0.15">
      <c r="G7968" s="2">
        <v>7967</v>
      </c>
      <c r="H7968" s="2" t="str" cm="1">
        <f t="array" ref="H7968">INDEX($B$2:$B$185,1+INT((ROW()-ROW($2:$2))/ROWS($E$2:$E$148)))</f>
        <v>QB Hits</v>
      </c>
      <c r="I7968" s="2" t="str" cm="1">
        <f t="array" ref="I7968">INDEX($E$2:$E$148,1+MOD(ROW()-ROW($2:$2),ROWS($E$2:$E$148)))</f>
        <v>on 3rd Downs</v>
      </c>
      <c r="J7968" s="2" t="s">
        <v>333</v>
      </c>
    </row>
    <row r="7969" spans="7:10" x14ac:dyDescent="0.15">
      <c r="G7969" s="2">
        <v>7968</v>
      </c>
      <c r="H7969" s="2" t="str" cm="1">
        <f t="array" ref="H7969">INDEX($B$2:$B$185,1+INT((ROW()-ROW($2:$2))/ROWS($E$2:$E$148)))</f>
        <v>QB Hits</v>
      </c>
      <c r="I7969" s="2" t="str" cm="1">
        <f t="array" ref="I7969">INDEX($E$2:$E$148,1+MOD(ROW()-ROW($2:$2),ROWS($E$2:$E$148)))</f>
        <v>on 4th Downs</v>
      </c>
      <c r="J7969" s="2" t="s">
        <v>334</v>
      </c>
    </row>
    <row r="7970" spans="7:10" x14ac:dyDescent="0.15">
      <c r="G7970" s="2">
        <v>7969</v>
      </c>
      <c r="H7970" s="2" t="str" cm="1">
        <f t="array" ref="H7970">INDEX($B$2:$B$185,1+INT((ROW()-ROW($2:$2))/ROWS($E$2:$E$148)))</f>
        <v>QB Hits</v>
      </c>
      <c r="I7970" s="2" t="str" cm="1">
        <f t="array" ref="I7970">INDEX($E$2:$E$148,1+MOD(ROW()-ROW($2:$2),ROWS($E$2:$E$148)))</f>
        <v>1st &amp; 10</v>
      </c>
      <c r="J7970" s="2" t="s">
        <v>335</v>
      </c>
    </row>
    <row r="7971" spans="7:10" ht="14" x14ac:dyDescent="0.15">
      <c r="G7971" s="2">
        <v>7970</v>
      </c>
      <c r="H7971" s="2" t="str" cm="1">
        <f t="array" ref="H7971">INDEX($B$2:$B$185,1+INT((ROW()-ROW($2:$2))/ROWS($E$2:$E$148)))</f>
        <v>QB Hits</v>
      </c>
      <c r="I7971" s="2" t="str" cm="1">
        <f t="array" ref="I7971">INDEX($E$2:$E$148,1+MOD(ROW()-ROW($2:$2),ROWS($E$2:$E$148)))</f>
        <v>1st &amp; &gt; 10</v>
      </c>
      <c r="J7971" s="3" t="s">
        <v>336</v>
      </c>
    </row>
    <row r="7972" spans="7:10" x14ac:dyDescent="0.15">
      <c r="G7972" s="2">
        <v>7971</v>
      </c>
      <c r="H7972" s="2" t="str" cm="1">
        <f t="array" ref="H7972">INDEX($B$2:$B$185,1+INT((ROW()-ROW($2:$2))/ROWS($E$2:$E$148)))</f>
        <v>QB Hits</v>
      </c>
      <c r="I7972" s="2" t="str" cm="1">
        <f t="array" ref="I7972">INDEX($E$2:$E$148,1+MOD(ROW()-ROW($2:$2),ROWS($E$2:$E$148)))</f>
        <v>1st &amp; &lt; 10</v>
      </c>
      <c r="J7972" s="2" t="s">
        <v>332</v>
      </c>
    </row>
    <row r="7973" spans="7:10" x14ac:dyDescent="0.15">
      <c r="G7973" s="2">
        <v>7972</v>
      </c>
      <c r="H7973" s="2" t="str" cm="1">
        <f t="array" ref="H7973">INDEX($B$2:$B$185,1+INT((ROW()-ROW($2:$2))/ROWS($E$2:$E$148)))</f>
        <v>QB Hits</v>
      </c>
      <c r="I7973" s="2" t="str" cm="1">
        <f t="array" ref="I7973">INDEX($E$2:$E$148,1+MOD(ROW()-ROW($2:$2),ROWS($E$2:$E$148)))</f>
        <v>2nd &amp; Medium (4-6yd)</v>
      </c>
      <c r="J7973" s="2" t="s">
        <v>333</v>
      </c>
    </row>
    <row r="7974" spans="7:10" x14ac:dyDescent="0.15">
      <c r="G7974" s="2">
        <v>7973</v>
      </c>
      <c r="H7974" s="2" t="str" cm="1">
        <f t="array" ref="H7974">INDEX($B$2:$B$185,1+INT((ROW()-ROW($2:$2))/ROWS($E$2:$E$148)))</f>
        <v>QB Hits</v>
      </c>
      <c r="I7974" s="2" t="str" cm="1">
        <f t="array" ref="I7974">INDEX($E$2:$E$148,1+MOD(ROW()-ROW($2:$2),ROWS($E$2:$E$148)))</f>
        <v>2nd &amp; 7-9</v>
      </c>
      <c r="J7974" s="2" t="s">
        <v>334</v>
      </c>
    </row>
    <row r="7975" spans="7:10" x14ac:dyDescent="0.15">
      <c r="G7975" s="2">
        <v>7974</v>
      </c>
      <c r="H7975" s="2" t="str" cm="1">
        <f t="array" ref="H7975">INDEX($B$2:$B$185,1+INT((ROW()-ROW($2:$2))/ROWS($E$2:$E$148)))</f>
        <v>QB Hits</v>
      </c>
      <c r="I7975" s="2" t="str" cm="1">
        <f t="array" ref="I7975">INDEX($E$2:$E$148,1+MOD(ROW()-ROW($2:$2),ROWS($E$2:$E$148)))</f>
        <v>2nd &amp; 10+</v>
      </c>
      <c r="J7975" s="2" t="s">
        <v>335</v>
      </c>
    </row>
    <row r="7976" spans="7:10" ht="14" x14ac:dyDescent="0.15">
      <c r="G7976" s="2">
        <v>7975</v>
      </c>
      <c r="H7976" s="2" t="str" cm="1">
        <f t="array" ref="H7976">INDEX($B$2:$B$185,1+INT((ROW()-ROW($2:$2))/ROWS($E$2:$E$148)))</f>
        <v>QB Hits</v>
      </c>
      <c r="I7976" s="2" t="str" cm="1">
        <f t="array" ref="I7976">INDEX($E$2:$E$148,1+MOD(ROW()-ROW($2:$2),ROWS($E$2:$E$148)))</f>
        <v>3rd &amp; Medium (4-6yd)</v>
      </c>
      <c r="J7976" s="3" t="s">
        <v>336</v>
      </c>
    </row>
    <row r="7977" spans="7:10" x14ac:dyDescent="0.15">
      <c r="G7977" s="2">
        <v>7976</v>
      </c>
      <c r="H7977" s="2" t="str" cm="1">
        <f t="array" ref="H7977">INDEX($B$2:$B$185,1+INT((ROW()-ROW($2:$2))/ROWS($E$2:$E$148)))</f>
        <v>QB Hits</v>
      </c>
      <c r="I7977" s="2" t="str" cm="1">
        <f t="array" ref="I7977">INDEX($E$2:$E$148,1+MOD(ROW()-ROW($2:$2),ROWS($E$2:$E$148)))</f>
        <v>3rd/4th &amp; Short</v>
      </c>
      <c r="J7977" s="2" t="s">
        <v>332</v>
      </c>
    </row>
    <row r="7978" spans="7:10" x14ac:dyDescent="0.15">
      <c r="G7978" s="2">
        <v>7977</v>
      </c>
      <c r="H7978" s="2" t="str" cm="1">
        <f t="array" ref="H7978">INDEX($B$2:$B$185,1+INT((ROW()-ROW($2:$2))/ROWS($E$2:$E$148)))</f>
        <v>QB Hits</v>
      </c>
      <c r="I7978" s="2" t="str" cm="1">
        <f t="array" ref="I7978">INDEX($E$2:$E$148,1+MOD(ROW()-ROW($2:$2),ROWS($E$2:$E$148)))</f>
        <v>3rd &amp; 7-9</v>
      </c>
      <c r="J7978" s="2" t="s">
        <v>333</v>
      </c>
    </row>
    <row r="7979" spans="7:10" x14ac:dyDescent="0.15">
      <c r="G7979" s="2">
        <v>7978</v>
      </c>
      <c r="H7979" s="2" t="str" cm="1">
        <f t="array" ref="H7979">INDEX($B$2:$B$185,1+INT((ROW()-ROW($2:$2))/ROWS($E$2:$E$148)))</f>
        <v>QB Hits</v>
      </c>
      <c r="I7979" s="2" t="str" cm="1">
        <f t="array" ref="I7979">INDEX($E$2:$E$148,1+MOD(ROW()-ROW($2:$2),ROWS($E$2:$E$148)))</f>
        <v>3rd &amp; 10+</v>
      </c>
      <c r="J7979" s="2" t="s">
        <v>334</v>
      </c>
    </row>
    <row r="7980" spans="7:10" x14ac:dyDescent="0.15">
      <c r="G7980" s="2">
        <v>7979</v>
      </c>
      <c r="H7980" s="2" t="str" cm="1">
        <f t="array" ref="H7980">INDEX($B$2:$B$185,1+INT((ROW()-ROW($2:$2))/ROWS($E$2:$E$148)))</f>
        <v>QB Hits</v>
      </c>
      <c r="I7980" s="2" t="str" cm="1">
        <f t="array" ref="I7980">INDEX($E$2:$E$148,1+MOD(ROW()-ROW($2:$2),ROWS($E$2:$E$148)))</f>
        <v>4th &amp; 4-6</v>
      </c>
      <c r="J7980" s="2" t="s">
        <v>335</v>
      </c>
    </row>
    <row r="7981" spans="7:10" ht="14" x14ac:dyDescent="0.15">
      <c r="G7981" s="2">
        <v>7980</v>
      </c>
      <c r="H7981" s="2" t="str" cm="1">
        <f t="array" ref="H7981">INDEX($B$2:$B$185,1+INT((ROW()-ROW($2:$2))/ROWS($E$2:$E$148)))</f>
        <v>QB Hits</v>
      </c>
      <c r="I7981" s="2" t="str" cm="1">
        <f t="array" ref="I7981">INDEX($E$2:$E$148,1+MOD(ROW()-ROW($2:$2),ROWS($E$2:$E$148)))</f>
        <v>4th &amp; 7-9</v>
      </c>
      <c r="J7981" s="3" t="s">
        <v>336</v>
      </c>
    </row>
    <row r="7982" spans="7:10" x14ac:dyDescent="0.15">
      <c r="G7982" s="2">
        <v>7981</v>
      </c>
      <c r="H7982" s="2" t="str" cm="1">
        <f t="array" ref="H7982">INDEX($B$2:$B$185,1+INT((ROW()-ROW($2:$2))/ROWS($E$2:$E$148)))</f>
        <v>QB Hits</v>
      </c>
      <c r="I7982" s="2" t="str" cm="1">
        <f t="array" ref="I7982">INDEX($E$2:$E$148,1+MOD(ROW()-ROW($2:$2),ROWS($E$2:$E$148)))</f>
        <v>4th &amp; 10+</v>
      </c>
      <c r="J7982" s="2" t="s">
        <v>332</v>
      </c>
    </row>
    <row r="7983" spans="7:10" x14ac:dyDescent="0.15">
      <c r="G7983" s="2">
        <v>7982</v>
      </c>
      <c r="H7983" s="2" t="str" cm="1">
        <f t="array" ref="H7983">INDEX($B$2:$B$185,1+INT((ROW()-ROW($2:$2))/ROWS($E$2:$E$148)))</f>
        <v>QB Hits</v>
      </c>
      <c r="I7983" s="2" t="str" cm="1">
        <f t="array" ref="I7983">INDEX($E$2:$E$148,1+MOD(ROW()-ROW($2:$2),ROWS($E$2:$E$148)))</f>
        <v>Plays/Drive, 1-3</v>
      </c>
      <c r="J7983" s="2" t="s">
        <v>333</v>
      </c>
    </row>
    <row r="7984" spans="7:10" x14ac:dyDescent="0.15">
      <c r="G7984" s="2">
        <v>7983</v>
      </c>
      <c r="H7984" s="2" t="str" cm="1">
        <f t="array" ref="H7984">INDEX($B$2:$B$185,1+INT((ROW()-ROW($2:$2))/ROWS($E$2:$E$148)))</f>
        <v>QB Hits</v>
      </c>
      <c r="I7984" s="2" t="str" cm="1">
        <f t="array" ref="I7984">INDEX($E$2:$E$148,1+MOD(ROW()-ROW($2:$2),ROWS($E$2:$E$148)))</f>
        <v>Plays/Drive, 4-6</v>
      </c>
      <c r="J7984" s="2" t="s">
        <v>334</v>
      </c>
    </row>
    <row r="7985" spans="7:10" x14ac:dyDescent="0.15">
      <c r="G7985" s="2">
        <v>7984</v>
      </c>
      <c r="H7985" s="2" t="str" cm="1">
        <f t="array" ref="H7985">INDEX($B$2:$B$185,1+INT((ROW()-ROW($2:$2))/ROWS($E$2:$E$148)))</f>
        <v>QB Hits</v>
      </c>
      <c r="I7985" s="2" t="str" cm="1">
        <f t="array" ref="I7985">INDEX($E$2:$E$148,1+MOD(ROW()-ROW($2:$2),ROWS($E$2:$E$148)))</f>
        <v>Plays/Drive, 7-10</v>
      </c>
      <c r="J7985" s="2" t="s">
        <v>335</v>
      </c>
    </row>
    <row r="7986" spans="7:10" ht="14" x14ac:dyDescent="0.15">
      <c r="G7986" s="2">
        <v>7985</v>
      </c>
      <c r="H7986" s="2" t="str" cm="1">
        <f t="array" ref="H7986">INDEX($B$2:$B$185,1+INT((ROW()-ROW($2:$2))/ROWS($E$2:$E$148)))</f>
        <v>QB Hits</v>
      </c>
      <c r="I7986" s="2" t="str" cm="1">
        <f t="array" ref="I7986">INDEX($E$2:$E$148,1+MOD(ROW()-ROW($2:$2),ROWS($E$2:$E$148)))</f>
        <v>Plays/Drive, 11+</v>
      </c>
      <c r="J7986" s="3" t="s">
        <v>336</v>
      </c>
    </row>
    <row r="7987" spans="7:10" x14ac:dyDescent="0.15">
      <c r="G7987" s="2">
        <v>7986</v>
      </c>
      <c r="H7987" s="2" t="str" cm="1">
        <f t="array" ref="H7987">INDEX($B$2:$B$185,1+INT((ROW()-ROW($2:$2))/ROWS($E$2:$E$148)))</f>
        <v>QB Hits</v>
      </c>
      <c r="I7987" s="2" t="str" cm="1">
        <f t="array" ref="I7987">INDEX($E$2:$E$148,1+MOD(ROW()-ROW($2:$2),ROWS($E$2:$E$148)))</f>
        <v>Loaded Box, &gt; 8</v>
      </c>
      <c r="J7987" s="2" t="s">
        <v>332</v>
      </c>
    </row>
    <row r="7988" spans="7:10" x14ac:dyDescent="0.15">
      <c r="G7988" s="2">
        <v>7987</v>
      </c>
      <c r="H7988" s="2" t="str" cm="1">
        <f t="array" ref="H7988">INDEX($B$2:$B$185,1+INT((ROW()-ROW($2:$2))/ROWS($E$2:$E$148)))</f>
        <v>QB Hits</v>
      </c>
      <c r="I7988" s="2" t="str" cm="1">
        <f t="array" ref="I7988">INDEX($E$2:$E$148,1+MOD(ROW()-ROW($2:$2),ROWS($E$2:$E$148)))</f>
        <v>Loaded Box, &lt; 8</v>
      </c>
      <c r="J7988" s="2" t="s">
        <v>333</v>
      </c>
    </row>
    <row r="7989" spans="7:10" x14ac:dyDescent="0.15">
      <c r="G7989" s="2">
        <v>7988</v>
      </c>
      <c r="H7989" s="2" t="str" cm="1">
        <f t="array" ref="H7989">INDEX($B$2:$B$185,1+INT((ROW()-ROW($2:$2))/ROWS($E$2:$E$148)))</f>
        <v>QB Hits</v>
      </c>
      <c r="I7989" s="2" t="str" cm="1">
        <f t="array" ref="I7989">INDEX($E$2:$E$148,1+MOD(ROW()-ROW($2:$2),ROWS($E$2:$E$148)))</f>
        <v>LOS: Opponents 1-10</v>
      </c>
      <c r="J7989" s="2" t="s">
        <v>334</v>
      </c>
    </row>
    <row r="7990" spans="7:10" x14ac:dyDescent="0.15">
      <c r="G7990" s="2">
        <v>7989</v>
      </c>
      <c r="H7990" s="2" t="str" cm="1">
        <f t="array" ref="H7990">INDEX($B$2:$B$185,1+INT((ROW()-ROW($2:$2))/ROWS($E$2:$E$148)))</f>
        <v>QB Hits</v>
      </c>
      <c r="I7990" s="2" t="str" cm="1">
        <f t="array" ref="I7990">INDEX($E$2:$E$148,1+MOD(ROW()-ROW($2:$2),ROWS($E$2:$E$148)))</f>
        <v>LOS: Opponents 11-20</v>
      </c>
      <c r="J7990" s="2" t="s">
        <v>335</v>
      </c>
    </row>
    <row r="7991" spans="7:10" ht="14" x14ac:dyDescent="0.15">
      <c r="G7991" s="2">
        <v>7990</v>
      </c>
      <c r="H7991" s="2" t="str" cm="1">
        <f t="array" ref="H7991">INDEX($B$2:$B$185,1+INT((ROW()-ROW($2:$2))/ROWS($E$2:$E$148)))</f>
        <v>QB Hits</v>
      </c>
      <c r="I7991" s="2" t="str" cm="1">
        <f t="array" ref="I7991">INDEX($E$2:$E$148,1+MOD(ROW()-ROW($2:$2),ROWS($E$2:$E$148)))</f>
        <v>LOS: Opponents 41-50</v>
      </c>
      <c r="J7991" s="3" t="s">
        <v>336</v>
      </c>
    </row>
    <row r="7992" spans="7:10" x14ac:dyDescent="0.15">
      <c r="G7992" s="2">
        <v>7991</v>
      </c>
      <c r="H7992" s="2" t="str" cm="1">
        <f t="array" ref="H7992">INDEX($B$2:$B$185,1+INT((ROW()-ROW($2:$2))/ROWS($E$2:$E$148)))</f>
        <v>QB Hits</v>
      </c>
      <c r="I7992" s="2" t="str" cm="1">
        <f t="array" ref="I7992">INDEX($E$2:$E$148,1+MOD(ROW()-ROW($2:$2),ROWS($E$2:$E$148)))</f>
        <v>LOS: Own 1-10</v>
      </c>
      <c r="J7992" s="2" t="s">
        <v>332</v>
      </c>
    </row>
    <row r="7993" spans="7:10" x14ac:dyDescent="0.15">
      <c r="G7993" s="2">
        <v>7992</v>
      </c>
      <c r="H7993" s="2" t="str" cm="1">
        <f t="array" ref="H7993">INDEX($B$2:$B$185,1+INT((ROW()-ROW($2:$2))/ROWS($E$2:$E$148)))</f>
        <v>QB Hits</v>
      </c>
      <c r="I7993" s="2" t="str" cm="1">
        <f t="array" ref="I7993">INDEX($E$2:$E$148,1+MOD(ROW()-ROW($2:$2),ROWS($E$2:$E$148)))</f>
        <v>LOS: Own 11-20</v>
      </c>
      <c r="J7993" s="2" t="s">
        <v>333</v>
      </c>
    </row>
    <row r="7994" spans="7:10" x14ac:dyDescent="0.15">
      <c r="G7994" s="2">
        <v>7993</v>
      </c>
      <c r="H7994" s="2" t="str" cm="1">
        <f t="array" ref="H7994">INDEX($B$2:$B$185,1+INT((ROW()-ROW($2:$2))/ROWS($E$2:$E$148)))</f>
        <v>QB Hits</v>
      </c>
      <c r="I7994" s="2" t="str" cm="1">
        <f t="array" ref="I7994">INDEX($E$2:$E$148,1+MOD(ROW()-ROW($2:$2),ROWS($E$2:$E$148)))</f>
        <v>LOS: Own 21-50</v>
      </c>
      <c r="J7994" s="2" t="s">
        <v>334</v>
      </c>
    </row>
    <row r="7995" spans="7:10" x14ac:dyDescent="0.15">
      <c r="G7995" s="2">
        <v>7994</v>
      </c>
      <c r="H7995" s="2" t="str" cm="1">
        <f t="array" ref="H7995">INDEX($B$2:$B$185,1+INT((ROW()-ROW($2:$2))/ROWS($E$2:$E$148)))</f>
        <v>QB Hits</v>
      </c>
      <c r="I7995" s="2" t="str" cm="1">
        <f t="array" ref="I7995">INDEX($E$2:$E$148,1+MOD(ROW()-ROW($2:$2),ROWS($E$2:$E$148)))</f>
        <v>Final Score +/- 7</v>
      </c>
      <c r="J7995" s="2" t="s">
        <v>335</v>
      </c>
    </row>
    <row r="7996" spans="7:10" ht="14" x14ac:dyDescent="0.15">
      <c r="G7996" s="2">
        <v>7995</v>
      </c>
      <c r="H7996" s="2" t="str" cm="1">
        <f t="array" ref="H7996">INDEX($B$2:$B$185,1+INT((ROW()-ROW($2:$2))/ROWS($E$2:$E$148)))</f>
        <v>QB Hits</v>
      </c>
      <c r="I7996" s="2" t="str" cm="1">
        <f t="array" ref="I7996">INDEX($E$2:$E$148,1+MOD(ROW()-ROW($2:$2),ROWS($E$2:$E$148)))</f>
        <v>Final Score 8-14 pts</v>
      </c>
      <c r="J7996" s="3" t="s">
        <v>336</v>
      </c>
    </row>
    <row r="7997" spans="7:10" x14ac:dyDescent="0.15">
      <c r="G7997" s="2">
        <v>7996</v>
      </c>
      <c r="H7997" s="2" t="str" cm="1">
        <f t="array" ref="H7997">INDEX($B$2:$B$185,1+INT((ROW()-ROW($2:$2))/ROWS($E$2:$E$148)))</f>
        <v>QB Hits</v>
      </c>
      <c r="I7997" s="2" t="str" cm="1">
        <f t="array" ref="I7997">INDEX($E$2:$E$148,1+MOD(ROW()-ROW($2:$2),ROWS($E$2:$E$148)))</f>
        <v>Final Score 15+ pt</v>
      </c>
      <c r="J7997" s="2" t="s">
        <v>332</v>
      </c>
    </row>
    <row r="7998" spans="7:10" x14ac:dyDescent="0.15">
      <c r="G7998" s="2">
        <v>7997</v>
      </c>
      <c r="H7998" s="2" t="str" cm="1">
        <f t="array" ref="H7998">INDEX($B$2:$B$185,1+INT((ROW()-ROW($2:$2))/ROWS($E$2:$E$148)))</f>
        <v>QB Hits</v>
      </c>
      <c r="I7998" s="2" t="str" cm="1">
        <f t="array" ref="I7998">INDEX($E$2:$E$148,1+MOD(ROW()-ROW($2:$2),ROWS($E$2:$E$148)))</f>
        <v>Games 1 to 4</v>
      </c>
      <c r="J7998" s="2" t="s">
        <v>333</v>
      </c>
    </row>
    <row r="7999" spans="7:10" x14ac:dyDescent="0.15">
      <c r="G7999" s="2">
        <v>7998</v>
      </c>
      <c r="H7999" s="2" t="str" cm="1">
        <f t="array" ref="H7999">INDEX($B$2:$B$185,1+INT((ROW()-ROW($2:$2))/ROWS($E$2:$E$148)))</f>
        <v>QB Hits</v>
      </c>
      <c r="I7999" s="2" t="str" cm="1">
        <f t="array" ref="I7999">INDEX($E$2:$E$148,1+MOD(ROW()-ROW($2:$2),ROWS($E$2:$E$148)))</f>
        <v>Games 13 to 16</v>
      </c>
      <c r="J7999" s="2" t="s">
        <v>334</v>
      </c>
    </row>
    <row r="8000" spans="7:10" x14ac:dyDescent="0.15">
      <c r="G8000" s="2">
        <v>7999</v>
      </c>
      <c r="H8000" s="2" t="str" cm="1">
        <f t="array" ref="H8000">INDEX($B$2:$B$185,1+INT((ROW()-ROW($2:$2))/ROWS($E$2:$E$148)))</f>
        <v>QB Hits</v>
      </c>
      <c r="I8000" s="2" t="str" cm="1">
        <f t="array" ref="I8000">INDEX($E$2:$E$148,1+MOD(ROW()-ROW($2:$2),ROWS($E$2:$E$148)))</f>
        <v>Games 5 to 8</v>
      </c>
      <c r="J8000" s="2" t="s">
        <v>335</v>
      </c>
    </row>
    <row r="8001" spans="7:10" ht="14" x14ac:dyDescent="0.15">
      <c r="G8001" s="2">
        <v>8000</v>
      </c>
      <c r="H8001" s="2" t="str" cm="1">
        <f t="array" ref="H8001">INDEX($B$2:$B$185,1+INT((ROW()-ROW($2:$2))/ROWS($E$2:$E$148)))</f>
        <v>QB Hits</v>
      </c>
      <c r="I8001" s="2" t="str" cm="1">
        <f t="array" ref="I8001">INDEX($E$2:$E$148,1+MOD(ROW()-ROW($2:$2),ROWS($E$2:$E$148)))</f>
        <v>Games 9 to 12</v>
      </c>
      <c r="J8001" s="3" t="s">
        <v>336</v>
      </c>
    </row>
    <row r="8002" spans="7:10" x14ac:dyDescent="0.15">
      <c r="G8002" s="2">
        <v>8001</v>
      </c>
      <c r="H8002" s="2" t="str" cm="1">
        <f t="array" ref="H8002">INDEX($B$2:$B$185,1+INT((ROW()-ROW($2:$2))/ROWS($E$2:$E$148)))</f>
        <v>QB Hits</v>
      </c>
      <c r="I8002" s="2" t="str" cm="1">
        <f t="array" ref="I8002">INDEX($E$2:$E$148,1+MOD(ROW()-ROW($2:$2),ROWS($E$2:$E$148)))</f>
        <v>when Leading, &lt; 2 min</v>
      </c>
      <c r="J8002" s="2" t="s">
        <v>332</v>
      </c>
    </row>
    <row r="8003" spans="7:10" x14ac:dyDescent="0.15">
      <c r="G8003" s="2">
        <v>8002</v>
      </c>
      <c r="H8003" s="2" t="str" cm="1">
        <f t="array" ref="H8003">INDEX($B$2:$B$185,1+INT((ROW()-ROW($2:$2))/ROWS($E$2:$E$148)))</f>
        <v>QB Hits</v>
      </c>
      <c r="I8003" s="2" t="str" cm="1">
        <f t="array" ref="I8003">INDEX($E$2:$E$148,1+MOD(ROW()-ROW($2:$2),ROWS($E$2:$E$148)))</f>
        <v>when Leading, &lt; 4 min</v>
      </c>
      <c r="J8003" s="2" t="s">
        <v>333</v>
      </c>
    </row>
    <row r="8004" spans="7:10" x14ac:dyDescent="0.15">
      <c r="G8004" s="2">
        <v>8003</v>
      </c>
      <c r="H8004" s="2" t="str" cm="1">
        <f t="array" ref="H8004">INDEX($B$2:$B$185,1+INT((ROW()-ROW($2:$2))/ROWS($E$2:$E$148)))</f>
        <v>QB Hits</v>
      </c>
      <c r="I8004" s="2" t="str" cm="1">
        <f t="array" ref="I8004">INDEX($E$2:$E$148,1+MOD(ROW()-ROW($2:$2),ROWS($E$2:$E$148)))</f>
        <v>when Tied, &lt; 2 min</v>
      </c>
      <c r="J8004" s="2" t="s">
        <v>334</v>
      </c>
    </row>
    <row r="8005" spans="7:10" x14ac:dyDescent="0.15">
      <c r="G8005" s="2">
        <v>8004</v>
      </c>
      <c r="H8005" s="2" t="str" cm="1">
        <f t="array" ref="H8005">INDEX($B$2:$B$185,1+INT((ROW()-ROW($2:$2))/ROWS($E$2:$E$148)))</f>
        <v>QB Hits</v>
      </c>
      <c r="I8005" s="2" t="str" cm="1">
        <f t="array" ref="I8005">INDEX($E$2:$E$148,1+MOD(ROW()-ROW($2:$2),ROWS($E$2:$E$148)))</f>
        <v>when Tied, &lt; 4 min</v>
      </c>
      <c r="J8005" s="2" t="s">
        <v>335</v>
      </c>
    </row>
    <row r="8006" spans="7:10" ht="14" x14ac:dyDescent="0.15">
      <c r="G8006" s="2">
        <v>8005</v>
      </c>
      <c r="H8006" s="2" t="str" cm="1">
        <f t="array" ref="H8006">INDEX($B$2:$B$185,1+INT((ROW()-ROW($2:$2))/ROWS($E$2:$E$148)))</f>
        <v>QB Hits</v>
      </c>
      <c r="I8006" s="2" t="str" cm="1">
        <f t="array" ref="I8006">INDEX($E$2:$E$148,1+MOD(ROW()-ROW($2:$2),ROWS($E$2:$E$148)))</f>
        <v>when Trailing, &lt; 2 min</v>
      </c>
      <c r="J8006" s="3" t="s">
        <v>336</v>
      </c>
    </row>
    <row r="8007" spans="7:10" x14ac:dyDescent="0.15">
      <c r="G8007" s="2">
        <v>8006</v>
      </c>
      <c r="H8007" s="2" t="str" cm="1">
        <f t="array" ref="H8007">INDEX($B$2:$B$185,1+INT((ROW()-ROW($2:$2))/ROWS($E$2:$E$148)))</f>
        <v>QB Hits</v>
      </c>
      <c r="I8007" s="2" t="str" cm="1">
        <f t="array" ref="I8007">INDEX($E$2:$E$148,1+MOD(ROW()-ROW($2:$2),ROWS($E$2:$E$148)))</f>
        <v>when Trailing, &lt; 4 min</v>
      </c>
      <c r="J8007" s="2" t="s">
        <v>332</v>
      </c>
    </row>
    <row r="8008" spans="7:10" x14ac:dyDescent="0.15">
      <c r="G8008" s="2">
        <v>8007</v>
      </c>
      <c r="H8008" s="2" t="str" cm="1">
        <f t="array" ref="H8008">INDEX($B$2:$B$185,1+INT((ROW()-ROW($2:$2))/ROWS($E$2:$E$148)))</f>
        <v>QB Hits</v>
      </c>
      <c r="I8008" s="2" t="str" cm="1">
        <f t="array" ref="I8008">INDEX($E$2:$E$148,1+MOD(ROW()-ROW($2:$2),ROWS($E$2:$E$148)))</f>
        <v>in 1st Half</v>
      </c>
      <c r="J8008" s="2" t="s">
        <v>333</v>
      </c>
    </row>
    <row r="8009" spans="7:10" x14ac:dyDescent="0.15">
      <c r="G8009" s="2">
        <v>8008</v>
      </c>
      <c r="H8009" s="2" t="str" cm="1">
        <f t="array" ref="H8009">INDEX($B$2:$B$185,1+INT((ROW()-ROW($2:$2))/ROWS($E$2:$E$148)))</f>
        <v>QB Hits</v>
      </c>
      <c r="I8009" s="2" t="str" cm="1">
        <f t="array" ref="I8009">INDEX($E$2:$E$148,1+MOD(ROW()-ROW($2:$2),ROWS($E$2:$E$148)))</f>
        <v>in 2nd Half</v>
      </c>
      <c r="J8009" s="2" t="s">
        <v>334</v>
      </c>
    </row>
    <row r="8010" spans="7:10" x14ac:dyDescent="0.15">
      <c r="G8010" s="2">
        <v>8009</v>
      </c>
      <c r="H8010" s="2" t="str" cm="1">
        <f t="array" ref="H8010">INDEX($B$2:$B$185,1+INT((ROW()-ROW($2:$2))/ROWS($E$2:$E$148)))</f>
        <v>QB Hits</v>
      </c>
      <c r="I8010" s="2" t="str" cm="1">
        <f t="array" ref="I8010">INDEX($E$2:$E$148,1+MOD(ROW()-ROW($2:$2),ROWS($E$2:$E$148)))</f>
        <v>No Huddle</v>
      </c>
      <c r="J8010" s="2" t="s">
        <v>335</v>
      </c>
    </row>
    <row r="8011" spans="7:10" ht="14" x14ac:dyDescent="0.15">
      <c r="G8011" s="2">
        <v>8010</v>
      </c>
      <c r="H8011" s="2" t="str" cm="1">
        <f t="array" ref="H8011">INDEX($B$2:$B$185,1+INT((ROW()-ROW($2:$2))/ROWS($E$2:$E$148)))</f>
        <v>QB Hits</v>
      </c>
      <c r="I8011" s="2" t="str" cm="1">
        <f t="array" ref="I8011">INDEX($E$2:$E$148,1+MOD(ROW()-ROW($2:$2),ROWS($E$2:$E$148)))</f>
        <v>Huddle</v>
      </c>
      <c r="J8011" s="3" t="s">
        <v>336</v>
      </c>
    </row>
    <row r="8012" spans="7:10" x14ac:dyDescent="0.15">
      <c r="G8012" s="2">
        <v>8011</v>
      </c>
      <c r="H8012" s="2" t="str" cm="1">
        <f t="array" ref="H8012">INDEX($B$2:$B$185,1+INT((ROW()-ROW($2:$2))/ROWS($E$2:$E$148)))</f>
        <v>QB Hits</v>
      </c>
      <c r="I8012" s="2" t="str" cm="1">
        <f t="array" ref="I8012">INDEX($E$2:$E$148,1+MOD(ROW()-ROW($2:$2),ROWS($E$2:$E$148)))</f>
        <v>NFL</v>
      </c>
      <c r="J8012" s="2" t="s">
        <v>332</v>
      </c>
    </row>
    <row r="8013" spans="7:10" x14ac:dyDescent="0.15">
      <c r="G8013" s="2">
        <v>8012</v>
      </c>
      <c r="H8013" s="2" t="str" cm="1">
        <f t="array" ref="H8013">INDEX($B$2:$B$185,1+INT((ROW()-ROW($2:$2))/ROWS($E$2:$E$148)))</f>
        <v>QB Hits</v>
      </c>
      <c r="I8013" s="2" t="str" cm="1">
        <f t="array" ref="I8013">INDEX($E$2:$E$148,1+MOD(ROW()-ROW($2:$2),ROWS($E$2:$E$148)))</f>
        <v>in December</v>
      </c>
      <c r="J8013" s="2" t="s">
        <v>333</v>
      </c>
    </row>
    <row r="8014" spans="7:10" x14ac:dyDescent="0.15">
      <c r="G8014" s="2">
        <v>8013</v>
      </c>
      <c r="H8014" s="2" t="str" cm="1">
        <f t="array" ref="H8014">INDEX($B$2:$B$185,1+INT((ROW()-ROW($2:$2))/ROWS($E$2:$E$148)))</f>
        <v>QB Hits</v>
      </c>
      <c r="I8014" s="2" t="str" cm="1">
        <f t="array" ref="I8014">INDEX($E$2:$E$148,1+MOD(ROW()-ROW($2:$2),ROWS($E$2:$E$148)))</f>
        <v>in November</v>
      </c>
      <c r="J8014" s="2" t="s">
        <v>334</v>
      </c>
    </row>
    <row r="8015" spans="7:10" x14ac:dyDescent="0.15">
      <c r="G8015" s="2">
        <v>8014</v>
      </c>
      <c r="H8015" s="2" t="str" cm="1">
        <f t="array" ref="H8015">INDEX($B$2:$B$185,1+INT((ROW()-ROW($2:$2))/ROWS($E$2:$E$148)))</f>
        <v>QB Hits</v>
      </c>
      <c r="I8015" s="2" t="str" cm="1">
        <f t="array" ref="I8015">INDEX($E$2:$E$148,1+MOD(ROW()-ROW($2:$2),ROWS($E$2:$E$148)))</f>
        <v>in October</v>
      </c>
      <c r="J8015" s="2" t="s">
        <v>335</v>
      </c>
    </row>
    <row r="8016" spans="7:10" ht="14" x14ac:dyDescent="0.15">
      <c r="G8016" s="2">
        <v>8015</v>
      </c>
      <c r="H8016" s="2" t="str" cm="1">
        <f t="array" ref="H8016">INDEX($B$2:$B$185,1+INT((ROW()-ROW($2:$2))/ROWS($E$2:$E$148)))</f>
        <v>QB Hits</v>
      </c>
      <c r="I8016" s="2" t="str" cm="1">
        <f t="array" ref="I8016">INDEX($E$2:$E$148,1+MOD(ROW()-ROW($2:$2),ROWS($E$2:$E$148)))</f>
        <v>in September</v>
      </c>
      <c r="J8016" s="3" t="s">
        <v>336</v>
      </c>
    </row>
    <row r="8017" spans="7:10" x14ac:dyDescent="0.15">
      <c r="G8017" s="2">
        <v>8016</v>
      </c>
      <c r="H8017" s="2" t="str" cm="1">
        <f t="array" ref="H8017">INDEX($B$2:$B$185,1+INT((ROW()-ROW($2:$2))/ROWS($E$2:$E$148)))</f>
        <v>QB Hits</v>
      </c>
      <c r="I8017" s="2" t="str" cm="1">
        <f t="array" ref="I8017">INDEX($E$2:$E$148,1+MOD(ROW()-ROW($2:$2),ROWS($E$2:$E$148)))</f>
        <v>vs ARIZONA</v>
      </c>
      <c r="J8017" s="2" t="s">
        <v>332</v>
      </c>
    </row>
    <row r="8018" spans="7:10" x14ac:dyDescent="0.15">
      <c r="G8018" s="2">
        <v>8017</v>
      </c>
      <c r="H8018" s="2" t="str" cm="1">
        <f t="array" ref="H8018">INDEX($B$2:$B$185,1+INT((ROW()-ROW($2:$2))/ROWS($E$2:$E$148)))</f>
        <v>QB Hits</v>
      </c>
      <c r="I8018" s="2" t="str" cm="1">
        <f t="array" ref="I8018">INDEX($E$2:$E$148,1+MOD(ROW()-ROW($2:$2),ROWS($E$2:$E$148)))</f>
        <v>vs ATLANTA</v>
      </c>
      <c r="J8018" s="2" t="s">
        <v>333</v>
      </c>
    </row>
    <row r="8019" spans="7:10" x14ac:dyDescent="0.15">
      <c r="G8019" s="2">
        <v>8018</v>
      </c>
      <c r="H8019" s="2" t="str" cm="1">
        <f t="array" ref="H8019">INDEX($B$2:$B$185,1+INT((ROW()-ROW($2:$2))/ROWS($E$2:$E$148)))</f>
        <v>QB Hits</v>
      </c>
      <c r="I8019" s="2" t="str" cm="1">
        <f t="array" ref="I8019">INDEX($E$2:$E$148,1+MOD(ROW()-ROW($2:$2),ROWS($E$2:$E$148)))</f>
        <v>vs BALTIMORE</v>
      </c>
      <c r="J8019" s="2" t="s">
        <v>334</v>
      </c>
    </row>
    <row r="8020" spans="7:10" x14ac:dyDescent="0.15">
      <c r="G8020" s="2">
        <v>8019</v>
      </c>
      <c r="H8020" s="2" t="str" cm="1">
        <f t="array" ref="H8020">INDEX($B$2:$B$185,1+INT((ROW()-ROW($2:$2))/ROWS($E$2:$E$148)))</f>
        <v>QB Hits</v>
      </c>
      <c r="I8020" s="2" t="str" cm="1">
        <f t="array" ref="I8020">INDEX($E$2:$E$148,1+MOD(ROW()-ROW($2:$2),ROWS($E$2:$E$148)))</f>
        <v>vs BUFFALO</v>
      </c>
      <c r="J8020" s="2" t="s">
        <v>335</v>
      </c>
    </row>
    <row r="8021" spans="7:10" ht="14" x14ac:dyDescent="0.15">
      <c r="G8021" s="2">
        <v>8020</v>
      </c>
      <c r="H8021" s="2" t="str" cm="1">
        <f t="array" ref="H8021">INDEX($B$2:$B$185,1+INT((ROW()-ROW($2:$2))/ROWS($E$2:$E$148)))</f>
        <v>QB Hits</v>
      </c>
      <c r="I8021" s="2" t="str" cm="1">
        <f t="array" ref="I8021">INDEX($E$2:$E$148,1+MOD(ROW()-ROW($2:$2),ROWS($E$2:$E$148)))</f>
        <v>vs CAROLINA</v>
      </c>
      <c r="J8021" s="3" t="s">
        <v>336</v>
      </c>
    </row>
    <row r="8022" spans="7:10" x14ac:dyDescent="0.15">
      <c r="G8022" s="2">
        <v>8021</v>
      </c>
      <c r="H8022" s="2" t="str" cm="1">
        <f t="array" ref="H8022">INDEX($B$2:$B$185,1+INT((ROW()-ROW($2:$2))/ROWS($E$2:$E$148)))</f>
        <v>QB Hits</v>
      </c>
      <c r="I8022" s="2" t="str" cm="1">
        <f t="array" ref="I8022">INDEX($E$2:$E$148,1+MOD(ROW()-ROW($2:$2),ROWS($E$2:$E$148)))</f>
        <v>vs CHICAGO</v>
      </c>
      <c r="J8022" s="2" t="s">
        <v>332</v>
      </c>
    </row>
    <row r="8023" spans="7:10" x14ac:dyDescent="0.15">
      <c r="G8023" s="2">
        <v>8022</v>
      </c>
      <c r="H8023" s="2" t="str" cm="1">
        <f t="array" ref="H8023">INDEX($B$2:$B$185,1+INT((ROW()-ROW($2:$2))/ROWS($E$2:$E$148)))</f>
        <v>QB Hits</v>
      </c>
      <c r="I8023" s="2" t="str" cm="1">
        <f t="array" ref="I8023">INDEX($E$2:$E$148,1+MOD(ROW()-ROW($2:$2),ROWS($E$2:$E$148)))</f>
        <v>vs CINCINNATI</v>
      </c>
      <c r="J8023" s="2" t="s">
        <v>333</v>
      </c>
    </row>
    <row r="8024" spans="7:10" x14ac:dyDescent="0.15">
      <c r="G8024" s="2">
        <v>8023</v>
      </c>
      <c r="H8024" s="2" t="str" cm="1">
        <f t="array" ref="H8024">INDEX($B$2:$B$185,1+INT((ROW()-ROW($2:$2))/ROWS($E$2:$E$148)))</f>
        <v>QB Hits</v>
      </c>
      <c r="I8024" s="2" t="str" cm="1">
        <f t="array" ref="I8024">INDEX($E$2:$E$148,1+MOD(ROW()-ROW($2:$2),ROWS($E$2:$E$148)))</f>
        <v>vs CLEVELAND</v>
      </c>
      <c r="J8024" s="2" t="s">
        <v>334</v>
      </c>
    </row>
    <row r="8025" spans="7:10" x14ac:dyDescent="0.15">
      <c r="G8025" s="2">
        <v>8024</v>
      </c>
      <c r="H8025" s="2" t="str" cm="1">
        <f t="array" ref="H8025">INDEX($B$2:$B$185,1+INT((ROW()-ROW($2:$2))/ROWS($E$2:$E$148)))</f>
        <v>QB Hits</v>
      </c>
      <c r="I8025" s="2" t="str" cm="1">
        <f t="array" ref="I8025">INDEX($E$2:$E$148,1+MOD(ROW()-ROW($2:$2),ROWS($E$2:$E$148)))</f>
        <v>vs DALLAS</v>
      </c>
      <c r="J8025" s="2" t="s">
        <v>335</v>
      </c>
    </row>
    <row r="8026" spans="7:10" ht="14" x14ac:dyDescent="0.15">
      <c r="G8026" s="2">
        <v>8025</v>
      </c>
      <c r="H8026" s="2" t="str" cm="1">
        <f t="array" ref="H8026">INDEX($B$2:$B$185,1+INT((ROW()-ROW($2:$2))/ROWS($E$2:$E$148)))</f>
        <v>QB Hits</v>
      </c>
      <c r="I8026" s="2" t="str" cm="1">
        <f t="array" ref="I8026">INDEX($E$2:$E$148,1+MOD(ROW()-ROW($2:$2),ROWS($E$2:$E$148)))</f>
        <v>vs DENVER</v>
      </c>
      <c r="J8026" s="3" t="s">
        <v>336</v>
      </c>
    </row>
    <row r="8027" spans="7:10" x14ac:dyDescent="0.15">
      <c r="G8027" s="2">
        <v>8026</v>
      </c>
      <c r="H8027" s="2" t="str" cm="1">
        <f t="array" ref="H8027">INDEX($B$2:$B$185,1+INT((ROW()-ROW($2:$2))/ROWS($E$2:$E$148)))</f>
        <v>QB Hits</v>
      </c>
      <c r="I8027" s="2" t="str" cm="1">
        <f t="array" ref="I8027">INDEX($E$2:$E$148,1+MOD(ROW()-ROW($2:$2),ROWS($E$2:$E$148)))</f>
        <v>vs DETROIT</v>
      </c>
      <c r="J8027" s="2" t="s">
        <v>332</v>
      </c>
    </row>
    <row r="8028" spans="7:10" x14ac:dyDescent="0.15">
      <c r="G8028" s="2">
        <v>8027</v>
      </c>
      <c r="H8028" s="2" t="str" cm="1">
        <f t="array" ref="H8028">INDEX($B$2:$B$185,1+INT((ROW()-ROW($2:$2))/ROWS($E$2:$E$148)))</f>
        <v>QB Hits</v>
      </c>
      <c r="I8028" s="2" t="str" cm="1">
        <f t="array" ref="I8028">INDEX($E$2:$E$148,1+MOD(ROW()-ROW($2:$2),ROWS($E$2:$E$148)))</f>
        <v>vs GREEN BAY</v>
      </c>
      <c r="J8028" s="2" t="s">
        <v>333</v>
      </c>
    </row>
    <row r="8029" spans="7:10" x14ac:dyDescent="0.15">
      <c r="G8029" s="2">
        <v>8028</v>
      </c>
      <c r="H8029" s="2" t="str" cm="1">
        <f t="array" ref="H8029">INDEX($B$2:$B$185,1+INT((ROW()-ROW($2:$2))/ROWS($E$2:$E$148)))</f>
        <v>QB Hits</v>
      </c>
      <c r="I8029" s="2" t="str" cm="1">
        <f t="array" ref="I8029">INDEX($E$2:$E$148,1+MOD(ROW()-ROW($2:$2),ROWS($E$2:$E$148)))</f>
        <v>vs HOUSTON</v>
      </c>
      <c r="J8029" s="2" t="s">
        <v>334</v>
      </c>
    </row>
    <row r="8030" spans="7:10" x14ac:dyDescent="0.15">
      <c r="G8030" s="2">
        <v>8029</v>
      </c>
      <c r="H8030" s="2" t="str" cm="1">
        <f t="array" ref="H8030">INDEX($B$2:$B$185,1+INT((ROW()-ROW($2:$2))/ROWS($E$2:$E$148)))</f>
        <v>QB Hits</v>
      </c>
      <c r="I8030" s="2" t="str" cm="1">
        <f t="array" ref="I8030">INDEX($E$2:$E$148,1+MOD(ROW()-ROW($2:$2),ROWS($E$2:$E$148)))</f>
        <v>vs INDIANAPOLIS COLTS</v>
      </c>
      <c r="J8030" s="2" t="s">
        <v>335</v>
      </c>
    </row>
    <row r="8031" spans="7:10" ht="14" x14ac:dyDescent="0.15">
      <c r="G8031" s="2">
        <v>8030</v>
      </c>
      <c r="H8031" s="2" t="str" cm="1">
        <f t="array" ref="H8031">INDEX($B$2:$B$185,1+INT((ROW()-ROW($2:$2))/ROWS($E$2:$E$148)))</f>
        <v>QB Hits</v>
      </c>
      <c r="I8031" s="2" t="str" cm="1">
        <f t="array" ref="I8031">INDEX($E$2:$E$148,1+MOD(ROW()-ROW($2:$2),ROWS($E$2:$E$148)))</f>
        <v>vs JACKSONVILLE</v>
      </c>
      <c r="J8031" s="3" t="s">
        <v>336</v>
      </c>
    </row>
    <row r="8032" spans="7:10" x14ac:dyDescent="0.15">
      <c r="G8032" s="2">
        <v>8031</v>
      </c>
      <c r="H8032" s="2" t="str" cm="1">
        <f t="array" ref="H8032">INDEX($B$2:$B$185,1+INT((ROW()-ROW($2:$2))/ROWS($E$2:$E$148)))</f>
        <v>QB Hits</v>
      </c>
      <c r="I8032" s="2" t="str" cm="1">
        <f t="array" ref="I8032">INDEX($E$2:$E$148,1+MOD(ROW()-ROW($2:$2),ROWS($E$2:$E$148)))</f>
        <v>vs KANSAS CITY</v>
      </c>
      <c r="J8032" s="2" t="s">
        <v>332</v>
      </c>
    </row>
    <row r="8033" spans="7:10" x14ac:dyDescent="0.15">
      <c r="G8033" s="2">
        <v>8032</v>
      </c>
      <c r="H8033" s="2" t="str" cm="1">
        <f t="array" ref="H8033">INDEX($B$2:$B$185,1+INT((ROW()-ROW($2:$2))/ROWS($E$2:$E$148)))</f>
        <v>QB Hits</v>
      </c>
      <c r="I8033" s="2" t="str" cm="1">
        <f t="array" ref="I8033">INDEX($E$2:$E$148,1+MOD(ROW()-ROW($2:$2),ROWS($E$2:$E$148)))</f>
        <v>vs LOS ANGELES RAMS</v>
      </c>
      <c r="J8033" s="2" t="s">
        <v>333</v>
      </c>
    </row>
    <row r="8034" spans="7:10" x14ac:dyDescent="0.15">
      <c r="G8034" s="2">
        <v>8033</v>
      </c>
      <c r="H8034" s="2" t="str" cm="1">
        <f t="array" ref="H8034">INDEX($B$2:$B$185,1+INT((ROW()-ROW($2:$2))/ROWS($E$2:$E$148)))</f>
        <v>QB Hits</v>
      </c>
      <c r="I8034" s="2" t="str" cm="1">
        <f t="array" ref="I8034">INDEX($E$2:$E$148,1+MOD(ROW()-ROW($2:$2),ROWS($E$2:$E$148)))</f>
        <v>vs LA CHARGERS</v>
      </c>
      <c r="J8034" s="2" t="s">
        <v>334</v>
      </c>
    </row>
    <row r="8035" spans="7:10" x14ac:dyDescent="0.15">
      <c r="G8035" s="2">
        <v>8034</v>
      </c>
      <c r="H8035" s="2" t="str" cm="1">
        <f t="array" ref="H8035">INDEX($B$2:$B$185,1+INT((ROW()-ROW($2:$2))/ROWS($E$2:$E$148)))</f>
        <v>QB Hits</v>
      </c>
      <c r="I8035" s="2" t="str" cm="1">
        <f t="array" ref="I8035">INDEX($E$2:$E$148,1+MOD(ROW()-ROW($2:$2),ROWS($E$2:$E$148)))</f>
        <v>vs LAS VEGAS</v>
      </c>
      <c r="J8035" s="2" t="s">
        <v>335</v>
      </c>
    </row>
    <row r="8036" spans="7:10" ht="14" x14ac:dyDescent="0.15">
      <c r="G8036" s="2">
        <v>8035</v>
      </c>
      <c r="H8036" s="2" t="str" cm="1">
        <f t="array" ref="H8036">INDEX($B$2:$B$185,1+INT((ROW()-ROW($2:$2))/ROWS($E$2:$E$148)))</f>
        <v>QB Hits</v>
      </c>
      <c r="I8036" s="2" t="str" cm="1">
        <f t="array" ref="I8036">INDEX($E$2:$E$148,1+MOD(ROW()-ROW($2:$2),ROWS($E$2:$E$148)))</f>
        <v>vs MIAMI</v>
      </c>
      <c r="J8036" s="3" t="s">
        <v>336</v>
      </c>
    </row>
    <row r="8037" spans="7:10" x14ac:dyDescent="0.15">
      <c r="G8037" s="2">
        <v>8036</v>
      </c>
      <c r="H8037" s="2" t="str" cm="1">
        <f t="array" ref="H8037">INDEX($B$2:$B$185,1+INT((ROW()-ROW($2:$2))/ROWS($E$2:$E$148)))</f>
        <v>QB Hits</v>
      </c>
      <c r="I8037" s="2" t="str" cm="1">
        <f t="array" ref="I8037">INDEX($E$2:$E$148,1+MOD(ROW()-ROW($2:$2),ROWS($E$2:$E$148)))</f>
        <v>vs MINNESOTA</v>
      </c>
      <c r="J8037" s="2" t="s">
        <v>332</v>
      </c>
    </row>
    <row r="8038" spans="7:10" x14ac:dyDescent="0.15">
      <c r="G8038" s="2">
        <v>8037</v>
      </c>
      <c r="H8038" s="2" t="str" cm="1">
        <f t="array" ref="H8038">INDEX($B$2:$B$185,1+INT((ROW()-ROW($2:$2))/ROWS($E$2:$E$148)))</f>
        <v>QB Hits</v>
      </c>
      <c r="I8038" s="2" t="str" cm="1">
        <f t="array" ref="I8038">INDEX($E$2:$E$148,1+MOD(ROW()-ROW($2:$2),ROWS($E$2:$E$148)))</f>
        <v>vs NEW ENGLAND</v>
      </c>
      <c r="J8038" s="2" t="s">
        <v>333</v>
      </c>
    </row>
    <row r="8039" spans="7:10" x14ac:dyDescent="0.15">
      <c r="G8039" s="2">
        <v>8038</v>
      </c>
      <c r="H8039" s="2" t="str" cm="1">
        <f t="array" ref="H8039">INDEX($B$2:$B$185,1+INT((ROW()-ROW($2:$2))/ROWS($E$2:$E$148)))</f>
        <v>QB Hits</v>
      </c>
      <c r="I8039" s="2" t="str" cm="1">
        <f t="array" ref="I8039">INDEX($E$2:$E$148,1+MOD(ROW()-ROW($2:$2),ROWS($E$2:$E$148)))</f>
        <v>vs NEW ORLEANS</v>
      </c>
      <c r="J8039" s="2" t="s">
        <v>334</v>
      </c>
    </row>
    <row r="8040" spans="7:10" x14ac:dyDescent="0.15">
      <c r="G8040" s="2">
        <v>8039</v>
      </c>
      <c r="H8040" s="2" t="str" cm="1">
        <f t="array" ref="H8040">INDEX($B$2:$B$185,1+INT((ROW()-ROW($2:$2))/ROWS($E$2:$E$148)))</f>
        <v>QB Hits</v>
      </c>
      <c r="I8040" s="2" t="str" cm="1">
        <f t="array" ref="I8040">INDEX($E$2:$E$148,1+MOD(ROW()-ROW($2:$2),ROWS($E$2:$E$148)))</f>
        <v>vs NEW YORK JETS</v>
      </c>
      <c r="J8040" s="2" t="s">
        <v>335</v>
      </c>
    </row>
    <row r="8041" spans="7:10" ht="14" x14ac:dyDescent="0.15">
      <c r="G8041" s="2">
        <v>8040</v>
      </c>
      <c r="H8041" s="2" t="str" cm="1">
        <f t="array" ref="H8041">INDEX($B$2:$B$185,1+INT((ROW()-ROW($2:$2))/ROWS($E$2:$E$148)))</f>
        <v>QB Hits</v>
      </c>
      <c r="I8041" s="2" t="str" cm="1">
        <f t="array" ref="I8041">INDEX($E$2:$E$148,1+MOD(ROW()-ROW($2:$2),ROWS($E$2:$E$148)))</f>
        <v>vs NY GIANTS</v>
      </c>
      <c r="J8041" s="3" t="s">
        <v>336</v>
      </c>
    </row>
    <row r="8042" spans="7:10" x14ac:dyDescent="0.15">
      <c r="G8042" s="2">
        <v>8041</v>
      </c>
      <c r="H8042" s="2" t="str" cm="1">
        <f t="array" ref="H8042">INDEX($B$2:$B$185,1+INT((ROW()-ROW($2:$2))/ROWS($E$2:$E$148)))</f>
        <v>QB Hits</v>
      </c>
      <c r="I8042" s="2" t="str" cm="1">
        <f t="array" ref="I8042">INDEX($E$2:$E$148,1+MOD(ROW()-ROW($2:$2),ROWS($E$2:$E$148)))</f>
        <v>vs PHILADELPHIA</v>
      </c>
      <c r="J8042" s="2" t="s">
        <v>332</v>
      </c>
    </row>
    <row r="8043" spans="7:10" x14ac:dyDescent="0.15">
      <c r="G8043" s="2">
        <v>8042</v>
      </c>
      <c r="H8043" s="2" t="str" cm="1">
        <f t="array" ref="H8043">INDEX($B$2:$B$185,1+INT((ROW()-ROW($2:$2))/ROWS($E$2:$E$148)))</f>
        <v>QB Hits</v>
      </c>
      <c r="I8043" s="2" t="str" cm="1">
        <f t="array" ref="I8043">INDEX($E$2:$E$148,1+MOD(ROW()-ROW($2:$2),ROWS($E$2:$E$148)))</f>
        <v>vs PITTSBURGH</v>
      </c>
      <c r="J8043" s="2" t="s">
        <v>333</v>
      </c>
    </row>
    <row r="8044" spans="7:10" x14ac:dyDescent="0.15">
      <c r="G8044" s="2">
        <v>8043</v>
      </c>
      <c r="H8044" s="2" t="str" cm="1">
        <f t="array" ref="H8044">INDEX($B$2:$B$185,1+INT((ROW()-ROW($2:$2))/ROWS($E$2:$E$148)))</f>
        <v>QB Hits</v>
      </c>
      <c r="I8044" s="2" t="str" cm="1">
        <f t="array" ref="I8044">INDEX($E$2:$E$148,1+MOD(ROW()-ROW($2:$2),ROWS($E$2:$E$148)))</f>
        <v>vs SEATTLE</v>
      </c>
      <c r="J8044" s="2" t="s">
        <v>334</v>
      </c>
    </row>
    <row r="8045" spans="7:10" x14ac:dyDescent="0.15">
      <c r="G8045" s="2">
        <v>8044</v>
      </c>
      <c r="H8045" s="2" t="str" cm="1">
        <f t="array" ref="H8045">INDEX($B$2:$B$185,1+INT((ROW()-ROW($2:$2))/ROWS($E$2:$E$148)))</f>
        <v>QB Hits</v>
      </c>
      <c r="I8045" s="2" t="str" cm="1">
        <f t="array" ref="I8045">INDEX($E$2:$E$148,1+MOD(ROW()-ROW($2:$2),ROWS($E$2:$E$148)))</f>
        <v>vs SAN FRANCISCO</v>
      </c>
      <c r="J8045" s="2" t="s">
        <v>335</v>
      </c>
    </row>
    <row r="8046" spans="7:10" ht="14" x14ac:dyDescent="0.15">
      <c r="G8046" s="2">
        <v>8045</v>
      </c>
      <c r="H8046" s="2" t="str" cm="1">
        <f t="array" ref="H8046">INDEX($B$2:$B$185,1+INT((ROW()-ROW($2:$2))/ROWS($E$2:$E$148)))</f>
        <v>QB Hits</v>
      </c>
      <c r="I8046" s="2" t="str" cm="1">
        <f t="array" ref="I8046">INDEX($E$2:$E$148,1+MOD(ROW()-ROW($2:$2),ROWS($E$2:$E$148)))</f>
        <v>vs TAMPA BAY</v>
      </c>
      <c r="J8046" s="3" t="s">
        <v>336</v>
      </c>
    </row>
    <row r="8047" spans="7:10" x14ac:dyDescent="0.15">
      <c r="G8047" s="2">
        <v>8046</v>
      </c>
      <c r="H8047" s="2" t="str" cm="1">
        <f t="array" ref="H8047">INDEX($B$2:$B$185,1+INT((ROW()-ROW($2:$2))/ROWS($E$2:$E$148)))</f>
        <v>QB Hits</v>
      </c>
      <c r="I8047" s="2" t="str" cm="1">
        <f t="array" ref="I8047">INDEX($E$2:$E$148,1+MOD(ROW()-ROW($2:$2),ROWS($E$2:$E$148)))</f>
        <v>vs TENNESSEE</v>
      </c>
      <c r="J8047" s="2" t="s">
        <v>332</v>
      </c>
    </row>
    <row r="8048" spans="7:10" x14ac:dyDescent="0.15">
      <c r="G8048" s="2">
        <v>8047</v>
      </c>
      <c r="H8048" s="2" t="str" cm="1">
        <f t="array" ref="H8048">INDEX($B$2:$B$185,1+INT((ROW()-ROW($2:$2))/ROWS($E$2:$E$148)))</f>
        <v>QB Hits</v>
      </c>
      <c r="I8048" s="2" t="str" cm="1">
        <f t="array" ref="I8048">INDEX($E$2:$E$148,1+MOD(ROW()-ROW($2:$2),ROWS($E$2:$E$148)))</f>
        <v>vs WASHINGTON</v>
      </c>
      <c r="J8048" s="2" t="s">
        <v>333</v>
      </c>
    </row>
    <row r="8049" spans="7:10" x14ac:dyDescent="0.15">
      <c r="G8049" s="2">
        <v>8048</v>
      </c>
      <c r="H8049" s="2" t="str" cm="1">
        <f t="array" ref="H8049">INDEX($B$2:$B$185,1+INT((ROW()-ROW($2:$2))/ROWS($E$2:$E$148)))</f>
        <v>QB Hits</v>
      </c>
      <c r="I8049" s="2" t="str" cm="1">
        <f t="array" ref="I8049">INDEX($E$2:$E$148,1+MOD(ROW()-ROW($2:$2),ROWS($E$2:$E$148)))</f>
        <v>Home Games</v>
      </c>
      <c r="J8049" s="2" t="s">
        <v>334</v>
      </c>
    </row>
    <row r="8050" spans="7:10" x14ac:dyDescent="0.15">
      <c r="G8050" s="2">
        <v>8049</v>
      </c>
      <c r="H8050" s="2" t="str" cm="1">
        <f t="array" ref="H8050">INDEX($B$2:$B$185,1+INT((ROW()-ROW($2:$2))/ROWS($E$2:$E$148)))</f>
        <v>QB Hits</v>
      </c>
      <c r="I8050" s="2" t="str" cm="1">
        <f t="array" ref="I8050">INDEX($E$2:$E$148,1+MOD(ROW()-ROW($2:$2),ROWS($E$2:$E$148)))</f>
        <v>Away Games</v>
      </c>
      <c r="J8050" s="2" t="s">
        <v>335</v>
      </c>
    </row>
    <row r="8051" spans="7:10" ht="14" x14ac:dyDescent="0.15">
      <c r="G8051" s="2">
        <v>8050</v>
      </c>
      <c r="H8051" s="2" t="str" cm="1">
        <f t="array" ref="H8051">INDEX($B$2:$B$185,1+INT((ROW()-ROW($2:$2))/ROWS($E$2:$E$148)))</f>
        <v>QB Hits</v>
      </c>
      <c r="I8051" s="2" t="str" cm="1">
        <f t="array" ref="I8051">INDEX($E$2:$E$148,1+MOD(ROW()-ROW($2:$2),ROWS($E$2:$E$148)))</f>
        <v>on Play Action</v>
      </c>
      <c r="J8051" s="3" t="s">
        <v>336</v>
      </c>
    </row>
    <row r="8052" spans="7:10" x14ac:dyDescent="0.15">
      <c r="G8052" s="2">
        <v>8051</v>
      </c>
      <c r="H8052" s="2" t="str" cm="1">
        <f t="array" ref="H8052">INDEX($B$2:$B$185,1+INT((ROW()-ROW($2:$2))/ROWS($E$2:$E$148)))</f>
        <v>QB Hits</v>
      </c>
      <c r="I8052" s="2" t="str" cm="1">
        <f t="array" ref="I8052">INDEX($E$2:$E$148,1+MOD(ROW()-ROW($2:$2),ROWS($E$2:$E$148)))</f>
        <v>No Play Action</v>
      </c>
      <c r="J8052" s="2" t="s">
        <v>332</v>
      </c>
    </row>
    <row r="8053" spans="7:10" x14ac:dyDescent="0.15">
      <c r="G8053" s="2">
        <v>8052</v>
      </c>
      <c r="H8053" s="2" t="str" cm="1">
        <f t="array" ref="H8053">INDEX($B$2:$B$185,1+INT((ROW()-ROW($2:$2))/ROWS($E$2:$E$148)))</f>
        <v>QB Hits</v>
      </c>
      <c r="I8053" s="2" t="str" cm="1">
        <f t="array" ref="I8053">INDEX($E$2:$E$148,1+MOD(ROW()-ROW($2:$2),ROWS($E$2:$E$148)))</f>
        <v>Conf Championship</v>
      </c>
      <c r="J8053" s="2" t="s">
        <v>333</v>
      </c>
    </row>
    <row r="8054" spans="7:10" x14ac:dyDescent="0.15">
      <c r="G8054" s="2">
        <v>8053</v>
      </c>
      <c r="H8054" s="2" t="str" cm="1">
        <f t="array" ref="H8054">INDEX($B$2:$B$185,1+INT((ROW()-ROW($2:$2))/ROWS($E$2:$E$148)))</f>
        <v>QB Hits</v>
      </c>
      <c r="I8054" s="2" t="str" cm="1">
        <f t="array" ref="I8054">INDEX($E$2:$E$148,1+MOD(ROW()-ROW($2:$2),ROWS($E$2:$E$148)))</f>
        <v>Divisional Round</v>
      </c>
      <c r="J8054" s="2" t="s">
        <v>334</v>
      </c>
    </row>
    <row r="8055" spans="7:10" x14ac:dyDescent="0.15">
      <c r="G8055" s="2">
        <v>8054</v>
      </c>
      <c r="H8055" s="2" t="str" cm="1">
        <f t="array" ref="H8055">INDEX($B$2:$B$185,1+INT((ROW()-ROW($2:$2))/ROWS($E$2:$E$148)))</f>
        <v>QB Hits</v>
      </c>
      <c r="I8055" s="2" t="str" cm="1">
        <f t="array" ref="I8055">INDEX($E$2:$E$148,1+MOD(ROW()-ROW($2:$2),ROWS($E$2:$E$148)))</f>
        <v>Super Bowl</v>
      </c>
      <c r="J8055" s="2" t="s">
        <v>335</v>
      </c>
    </row>
    <row r="8056" spans="7:10" ht="14" x14ac:dyDescent="0.15">
      <c r="G8056" s="2">
        <v>8055</v>
      </c>
      <c r="H8056" s="2" t="str" cm="1">
        <f t="array" ref="H8056">INDEX($B$2:$B$185,1+INT((ROW()-ROW($2:$2))/ROWS($E$2:$E$148)))</f>
        <v>QB Hits</v>
      </c>
      <c r="I8056" s="2" t="str" cm="1">
        <f t="array" ref="I8056">INDEX($E$2:$E$148,1+MOD(ROW()-ROW($2:$2),ROWS($E$2:$E$148)))</f>
        <v>Wild Card</v>
      </c>
      <c r="J8056" s="3" t="s">
        <v>336</v>
      </c>
    </row>
    <row r="8057" spans="7:10" x14ac:dyDescent="0.15">
      <c r="G8057" s="2">
        <v>8056</v>
      </c>
      <c r="H8057" s="2" t="str" cm="1">
        <f t="array" ref="H8057">INDEX($B$2:$B$185,1+INT((ROW()-ROW($2:$2))/ROWS($E$2:$E$148)))</f>
        <v>QB Hits</v>
      </c>
      <c r="I8057" s="2" t="str" cm="1">
        <f t="array" ref="I8057">INDEX($E$2:$E$148,1+MOD(ROW()-ROW($2:$2),ROWS($E$2:$E$148)))</f>
        <v>1st Quarter</v>
      </c>
      <c r="J8057" s="2" t="s">
        <v>332</v>
      </c>
    </row>
    <row r="8058" spans="7:10" x14ac:dyDescent="0.15">
      <c r="G8058" s="2">
        <v>8057</v>
      </c>
      <c r="H8058" s="2" t="str" cm="1">
        <f t="array" ref="H8058">INDEX($B$2:$B$185,1+INT((ROW()-ROW($2:$2))/ROWS($E$2:$E$148)))</f>
        <v>QB Hits</v>
      </c>
      <c r="I8058" s="2" t="str" cm="1">
        <f t="array" ref="I8058">INDEX($E$2:$E$148,1+MOD(ROW()-ROW($2:$2),ROWS($E$2:$E$148)))</f>
        <v>2nd Quarter</v>
      </c>
      <c r="J8058" s="2" t="s">
        <v>333</v>
      </c>
    </row>
    <row r="8059" spans="7:10" x14ac:dyDescent="0.15">
      <c r="G8059" s="2">
        <v>8058</v>
      </c>
      <c r="H8059" s="2" t="str" cm="1">
        <f t="array" ref="H8059">INDEX($B$2:$B$185,1+INT((ROW()-ROW($2:$2))/ROWS($E$2:$E$148)))</f>
        <v>QB Hits</v>
      </c>
      <c r="I8059" s="2" t="str" cm="1">
        <f t="array" ref="I8059">INDEX($E$2:$E$148,1+MOD(ROW()-ROW($2:$2),ROWS($E$2:$E$148)))</f>
        <v>3rd Quarter</v>
      </c>
      <c r="J8059" s="2" t="s">
        <v>334</v>
      </c>
    </row>
    <row r="8060" spans="7:10" x14ac:dyDescent="0.15">
      <c r="G8060" s="2">
        <v>8059</v>
      </c>
      <c r="H8060" s="2" t="str" cm="1">
        <f t="array" ref="H8060">INDEX($B$2:$B$185,1+INT((ROW()-ROW($2:$2))/ROWS($E$2:$E$148)))</f>
        <v>QB Hits</v>
      </c>
      <c r="I8060" s="2" t="str" cm="1">
        <f t="array" ref="I8060">INDEX($E$2:$E$148,1+MOD(ROW()-ROW($2:$2),ROWS($E$2:$E$148)))</f>
        <v>4th Quarter</v>
      </c>
      <c r="J8060" s="2" t="s">
        <v>335</v>
      </c>
    </row>
    <row r="8061" spans="7:10" ht="14" x14ac:dyDescent="0.15">
      <c r="G8061" s="2">
        <v>8060</v>
      </c>
      <c r="H8061" s="2" t="str" cm="1">
        <f t="array" ref="H8061">INDEX($B$2:$B$185,1+INT((ROW()-ROW($2:$2))/ROWS($E$2:$E$148)))</f>
        <v>QB Hits</v>
      </c>
      <c r="I8061" s="2" t="str" cm="1">
        <f t="array" ref="I8061">INDEX($E$2:$E$148,1+MOD(ROW()-ROW($2:$2),ROWS($E$2:$E$148)))</f>
        <v>in Overtime</v>
      </c>
      <c r="J8061" s="3" t="s">
        <v>336</v>
      </c>
    </row>
    <row r="8062" spans="7:10" x14ac:dyDescent="0.15">
      <c r="G8062" s="2">
        <v>8061</v>
      </c>
      <c r="H8062" s="2" t="str" cm="1">
        <f t="array" ref="H8062">INDEX($B$2:$B$185,1+INT((ROW()-ROW($2:$2))/ROWS($E$2:$E$148)))</f>
        <v>QB Hits</v>
      </c>
      <c r="I8062" s="2" t="str" cm="1">
        <f t="array" ref="I8062">INDEX($E$2:$E$148,1+MOD(ROW()-ROW($2:$2),ROWS($E$2:$E$148)))</f>
        <v>in Losses</v>
      </c>
      <c r="J8062" s="2" t="s">
        <v>332</v>
      </c>
    </row>
    <row r="8063" spans="7:10" x14ac:dyDescent="0.15">
      <c r="G8063" s="2">
        <v>8062</v>
      </c>
      <c r="H8063" s="2" t="str" cm="1">
        <f t="array" ref="H8063">INDEX($B$2:$B$185,1+INT((ROW()-ROW($2:$2))/ROWS($E$2:$E$148)))</f>
        <v>QB Hits</v>
      </c>
      <c r="I8063" s="2" t="str" cm="1">
        <f t="array" ref="I8063">INDEX($E$2:$E$148,1+MOD(ROW()-ROW($2:$2),ROWS($E$2:$E$148)))</f>
        <v>in Wins</v>
      </c>
      <c r="J8063" s="2" t="s">
        <v>333</v>
      </c>
    </row>
    <row r="8064" spans="7:10" x14ac:dyDescent="0.15">
      <c r="G8064" s="2">
        <v>8063</v>
      </c>
      <c r="H8064" s="2" t="str" cm="1">
        <f t="array" ref="H8064">INDEX($B$2:$B$185,1+INT((ROW()-ROW($2:$2))/ROWS($E$2:$E$148)))</f>
        <v>QB Hits</v>
      </c>
      <c r="I8064" s="2" t="str" cm="1">
        <f t="array" ref="I8064">INDEX($E$2:$E$148,1+MOD(ROW()-ROW($2:$2),ROWS($E$2:$E$148)))</f>
        <v>Non-RPO</v>
      </c>
      <c r="J8064" s="2" t="s">
        <v>334</v>
      </c>
    </row>
    <row r="8065" spans="7:10" x14ac:dyDescent="0.15">
      <c r="G8065" s="2">
        <v>8064</v>
      </c>
      <c r="H8065" s="2" t="str" cm="1">
        <f t="array" ref="H8065">INDEX($B$2:$B$185,1+INT((ROW()-ROW($2:$2))/ROWS($E$2:$E$148)))</f>
        <v>QB Hits</v>
      </c>
      <c r="I8065" s="2" t="str" cm="1">
        <f t="array" ref="I8065">INDEX($E$2:$E$148,1+MOD(ROW()-ROW($2:$2),ROWS($E$2:$E$148)))</f>
        <v>No Run Pass Option</v>
      </c>
      <c r="J8065" s="2" t="s">
        <v>335</v>
      </c>
    </row>
    <row r="8066" spans="7:10" ht="14" x14ac:dyDescent="0.15">
      <c r="G8066" s="2">
        <v>8065</v>
      </c>
      <c r="H8066" s="2" t="str" cm="1">
        <f t="array" ref="H8066">INDEX($B$2:$B$185,1+INT((ROW()-ROW($2:$2))/ROWS($E$2:$E$148)))</f>
        <v>QB Hits</v>
      </c>
      <c r="I8066" s="2" t="str" cm="1">
        <f t="array" ref="I8066">INDEX($E$2:$E$148,1+MOD(ROW()-ROW($2:$2),ROWS($E$2:$E$148)))</f>
        <v>when Leading</v>
      </c>
      <c r="J8066" s="3" t="s">
        <v>336</v>
      </c>
    </row>
    <row r="8067" spans="7:10" x14ac:dyDescent="0.15">
      <c r="G8067" s="2">
        <v>8066</v>
      </c>
      <c r="H8067" s="2" t="str" cm="1">
        <f t="array" ref="H8067">INDEX($B$2:$B$185,1+INT((ROW()-ROW($2:$2))/ROWS($E$2:$E$148)))</f>
        <v>QB Hits</v>
      </c>
      <c r="I8067" s="2" t="str" cm="1">
        <f t="array" ref="I8067">INDEX($E$2:$E$148,1+MOD(ROW()-ROW($2:$2),ROWS($E$2:$E$148)))</f>
        <v>when Tied</v>
      </c>
      <c r="J8067" s="2" t="s">
        <v>332</v>
      </c>
    </row>
    <row r="8068" spans="7:10" x14ac:dyDescent="0.15">
      <c r="G8068" s="2">
        <v>8067</v>
      </c>
      <c r="H8068" s="2" t="str" cm="1">
        <f t="array" ref="H8068">INDEX($B$2:$B$185,1+INT((ROW()-ROW($2:$2))/ROWS($E$2:$E$148)))</f>
        <v>QB Hits</v>
      </c>
      <c r="I8068" s="2" t="str" cm="1">
        <f t="array" ref="I8068">INDEX($E$2:$E$148,1+MOD(ROW()-ROW($2:$2),ROWS($E$2:$E$148)))</f>
        <v>when Trailing</v>
      </c>
      <c r="J8068" s="2" t="s">
        <v>333</v>
      </c>
    </row>
    <row r="8069" spans="7:10" x14ac:dyDescent="0.15">
      <c r="G8069" s="2">
        <v>8068</v>
      </c>
      <c r="H8069" s="2" t="str" cm="1">
        <f t="array" ref="H8069">INDEX($B$2:$B$185,1+INT((ROW()-ROW($2:$2))/ROWS($E$2:$E$148)))</f>
        <v>QB Hits</v>
      </c>
      <c r="I8069" s="2" t="str" cm="1">
        <f t="array" ref="I8069">INDEX($E$2:$E$148,1+MOD(ROW()-ROW($2:$2),ROWS($E$2:$E$148)))</f>
        <v>Pre Season</v>
      </c>
      <c r="J8069" s="2" t="s">
        <v>334</v>
      </c>
    </row>
    <row r="8070" spans="7:10" x14ac:dyDescent="0.15">
      <c r="G8070" s="2">
        <v>8069</v>
      </c>
      <c r="H8070" s="2" t="str" cm="1">
        <f t="array" ref="H8070">INDEX($B$2:$B$185,1+INT((ROW()-ROW($2:$2))/ROWS($E$2:$E$148)))</f>
        <v>QB Hits</v>
      </c>
      <c r="I8070" s="2" t="str" cm="1">
        <f t="array" ref="I8070">INDEX($E$2:$E$148,1+MOD(ROW()-ROW($2:$2),ROWS($E$2:$E$148)))</f>
        <v>Regular Season</v>
      </c>
      <c r="J8070" s="2" t="s">
        <v>335</v>
      </c>
    </row>
    <row r="8071" spans="7:10" ht="14" x14ac:dyDescent="0.15">
      <c r="G8071" s="2">
        <v>8070</v>
      </c>
      <c r="H8071" s="2" t="str" cm="1">
        <f t="array" ref="H8071">INDEX($B$2:$B$185,1+INT((ROW()-ROW($2:$2))/ROWS($E$2:$E$148)))</f>
        <v>QB Hits</v>
      </c>
      <c r="I8071" s="2" t="str" cm="1">
        <f t="array" ref="I8071">INDEX($E$2:$E$148,1+MOD(ROW()-ROW($2:$2),ROWS($E$2:$E$148)))</f>
        <v>Post Season</v>
      </c>
      <c r="J8071" s="3" t="s">
        <v>336</v>
      </c>
    </row>
    <row r="8072" spans="7:10" x14ac:dyDescent="0.15">
      <c r="G8072" s="2">
        <v>8071</v>
      </c>
      <c r="H8072" s="2" t="str" cm="1">
        <f t="array" ref="H8072">INDEX($B$2:$B$185,1+INT((ROW()-ROW($2:$2))/ROWS($E$2:$E$148)))</f>
        <v>QB Hits</v>
      </c>
      <c r="I8072" s="2" t="str" cm="1">
        <f t="array" ref="I8072">INDEX($E$2:$E$148,1+MOD(ROW()-ROW($2:$2),ROWS($E$2:$E$148)))</f>
        <v>in Pistol Formation</v>
      </c>
      <c r="J8072" s="2" t="s">
        <v>332</v>
      </c>
    </row>
    <row r="8073" spans="7:10" x14ac:dyDescent="0.15">
      <c r="G8073" s="2">
        <v>8072</v>
      </c>
      <c r="H8073" s="2" t="str" cm="1">
        <f t="array" ref="H8073">INDEX($B$2:$B$185,1+INT((ROW()-ROW($2:$2))/ROWS($E$2:$E$148)))</f>
        <v>QB Hits</v>
      </c>
      <c r="I8073" s="2" t="str" cm="1">
        <f t="array" ref="I8073">INDEX($E$2:$E$148,1+MOD(ROW()-ROW($2:$2),ROWS($E$2:$E$148)))</f>
        <v>in Shotgun</v>
      </c>
      <c r="J8073" s="2" t="s">
        <v>333</v>
      </c>
    </row>
    <row r="8074" spans="7:10" x14ac:dyDescent="0.15">
      <c r="G8074" s="2">
        <v>8073</v>
      </c>
      <c r="H8074" s="2" t="str" cm="1">
        <f t="array" ref="H8074">INDEX($B$2:$B$185,1+INT((ROW()-ROW($2:$2))/ROWS($E$2:$E$148)))</f>
        <v>QB Hits</v>
      </c>
      <c r="I8074" s="2" t="str" cm="1">
        <f t="array" ref="I8074">INDEX($E$2:$E$148,1+MOD(ROW()-ROW($2:$2),ROWS($E$2:$E$148)))</f>
        <v>in QB Under Center</v>
      </c>
      <c r="J8074" s="2" t="s">
        <v>334</v>
      </c>
    </row>
    <row r="8075" spans="7:10" x14ac:dyDescent="0.15">
      <c r="G8075" s="2">
        <v>8074</v>
      </c>
      <c r="H8075" s="2" t="str" cm="1">
        <f t="array" ref="H8075">INDEX($B$2:$B$185,1+INT((ROW()-ROW($2:$2))/ROWS($E$2:$E$148)))</f>
        <v>QB Hits</v>
      </c>
      <c r="I8075" s="2" t="str" cm="1">
        <f t="array" ref="I8075">INDEX($E$2:$E$148,1+MOD(ROW()-ROW($2:$2),ROWS($E$2:$E$148)))</f>
        <v>in Domes</v>
      </c>
      <c r="J8075" s="2" t="s">
        <v>335</v>
      </c>
    </row>
    <row r="8076" spans="7:10" ht="14" x14ac:dyDescent="0.15">
      <c r="G8076" s="2">
        <v>8075</v>
      </c>
      <c r="H8076" s="2" t="str" cm="1">
        <f t="array" ref="H8076">INDEX($B$2:$B$185,1+INT((ROW()-ROW($2:$2))/ROWS($E$2:$E$148)))</f>
        <v>QB Hits</v>
      </c>
      <c r="I8076" s="2" t="str" cm="1">
        <f t="array" ref="I8076">INDEX($E$2:$E$148,1+MOD(ROW()-ROW($2:$2),ROWS($E$2:$E$148)))</f>
        <v>in Outdoor Stadiums</v>
      </c>
      <c r="J8076" s="3" t="s">
        <v>336</v>
      </c>
    </row>
    <row r="8077" spans="7:10" x14ac:dyDescent="0.15">
      <c r="G8077" s="2">
        <v>8076</v>
      </c>
      <c r="H8077" s="2" t="str" cm="1">
        <f t="array" ref="H8077">INDEX($B$2:$B$185,1+INT((ROW()-ROW($2:$2))/ROWS($E$2:$E$148)))</f>
        <v>QB Hits</v>
      </c>
      <c r="I8077" s="2" t="str" cm="1">
        <f t="array" ref="I8077">INDEX($E$2:$E$148,1+MOD(ROW()-ROW($2:$2),ROWS($E$2:$E$148)))</f>
        <v>in Retractable Domes</v>
      </c>
      <c r="J8077" s="2" t="s">
        <v>332</v>
      </c>
    </row>
    <row r="8078" spans="7:10" x14ac:dyDescent="0.15">
      <c r="G8078" s="2">
        <v>8077</v>
      </c>
      <c r="H8078" s="2" t="str" cm="1">
        <f t="array" ref="H8078">INDEX($B$2:$B$185,1+INT((ROW()-ROW($2:$2))/ROWS($E$2:$E$148)))</f>
        <v>QB Hits</v>
      </c>
      <c r="I8078" s="2" t="str" cm="1">
        <f t="array" ref="I8078">INDEX($E$2:$E$148,1+MOD(ROW()-ROW($2:$2),ROWS($E$2:$E$148)))</f>
        <v>in Afternoon Games</v>
      </c>
      <c r="J8078" s="2" t="s">
        <v>333</v>
      </c>
    </row>
    <row r="8079" spans="7:10" x14ac:dyDescent="0.15">
      <c r="G8079" s="2">
        <v>8078</v>
      </c>
      <c r="H8079" s="2" t="str" cm="1">
        <f t="array" ref="H8079">INDEX($B$2:$B$185,1+INT((ROW()-ROW($2:$2))/ROWS($E$2:$E$148)))</f>
        <v>QB Hits</v>
      </c>
      <c r="I8079" s="2" t="str" cm="1">
        <f t="array" ref="I8079">INDEX($E$2:$E$148,1+MOD(ROW()-ROW($2:$2),ROWS($E$2:$E$148)))</f>
        <v>in Early Games</v>
      </c>
      <c r="J8079" s="2" t="s">
        <v>334</v>
      </c>
    </row>
    <row r="8080" spans="7:10" x14ac:dyDescent="0.15">
      <c r="G8080" s="2">
        <v>8079</v>
      </c>
      <c r="H8080" s="2" t="str" cm="1">
        <f t="array" ref="H8080">INDEX($B$2:$B$185,1+INT((ROW()-ROW($2:$2))/ROWS($E$2:$E$148)))</f>
        <v>QB Hits</v>
      </c>
      <c r="I8080" s="2" t="str" cm="1">
        <f t="array" ref="I8080">INDEX($E$2:$E$148,1+MOD(ROW()-ROW($2:$2),ROWS($E$2:$E$148)))</f>
        <v>Pocket Time, &gt; 2.5</v>
      </c>
      <c r="J8080" s="2" t="s">
        <v>335</v>
      </c>
    </row>
    <row r="8081" spans="7:10" ht="14" x14ac:dyDescent="0.15">
      <c r="G8081" s="2">
        <v>8080</v>
      </c>
      <c r="H8081" s="2" t="str" cm="1">
        <f t="array" ref="H8081">INDEX($B$2:$B$185,1+INT((ROW()-ROW($2:$2))/ROWS($E$2:$E$148)))</f>
        <v>QB Hits</v>
      </c>
      <c r="I8081" s="2" t="str" cm="1">
        <f t="array" ref="I8081">INDEX($E$2:$E$148,1+MOD(ROW()-ROW($2:$2),ROWS($E$2:$E$148)))</f>
        <v>Pocket Time, &lt; 2.5</v>
      </c>
      <c r="J8081" s="3" t="s">
        <v>336</v>
      </c>
    </row>
    <row r="8082" spans="7:10" x14ac:dyDescent="0.15">
      <c r="G8082" s="2">
        <v>8081</v>
      </c>
      <c r="H8082" s="2" t="str" cm="1">
        <f t="array" ref="H8082">INDEX($B$2:$B$185,1+INT((ROW()-ROW($2:$2))/ROWS($E$2:$E$148)))</f>
        <v>QB Hits</v>
      </c>
      <c r="I8082" s="2" t="str" cm="1">
        <f t="array" ref="I8082">INDEX($E$2:$E$148,1+MOD(ROW()-ROW($2:$2),ROWS($E$2:$E$148)))</f>
        <v>in Late Games</v>
      </c>
      <c r="J8082" s="2" t="s">
        <v>332</v>
      </c>
    </row>
    <row r="8083" spans="7:10" x14ac:dyDescent="0.15">
      <c r="G8083" s="2">
        <v>8082</v>
      </c>
      <c r="H8083" s="2" t="str" cm="1">
        <f t="array" ref="H8083">INDEX($B$2:$B$185,1+INT((ROW()-ROW($2:$2))/ROWS($E$2:$E$148)))</f>
        <v>QB Hits</v>
      </c>
      <c r="I8083" s="2" t="str" cm="1">
        <f t="array" ref="I8083">INDEX($E$2:$E$148,1+MOD(ROW()-ROW($2:$2),ROWS($E$2:$E$148)))</f>
        <v>Yards to Go: 1-3</v>
      </c>
      <c r="J8083" s="2" t="s">
        <v>333</v>
      </c>
    </row>
    <row r="8084" spans="7:10" x14ac:dyDescent="0.15">
      <c r="G8084" s="2">
        <v>8083</v>
      </c>
      <c r="H8084" s="2" t="str" cm="1">
        <f t="array" ref="H8084">INDEX($B$2:$B$185,1+INT((ROW()-ROW($2:$2))/ROWS($E$2:$E$148)))</f>
        <v>QB Hits</v>
      </c>
      <c r="I8084" s="2" t="str" cm="1">
        <f t="array" ref="I8084">INDEX($E$2:$E$148,1+MOD(ROW()-ROW($2:$2),ROWS($E$2:$E$148)))</f>
        <v>Yards to Go: 4-6</v>
      </c>
      <c r="J8084" s="2" t="s">
        <v>334</v>
      </c>
    </row>
    <row r="8085" spans="7:10" x14ac:dyDescent="0.15">
      <c r="G8085" s="2">
        <v>8084</v>
      </c>
      <c r="H8085" s="2" t="str" cm="1">
        <f t="array" ref="H8085">INDEX($B$2:$B$185,1+INT((ROW()-ROW($2:$2))/ROWS($E$2:$E$148)))</f>
        <v>QB Hits</v>
      </c>
      <c r="I8085" s="2" t="str" cm="1">
        <f t="array" ref="I8085">INDEX($E$2:$E$148,1+MOD(ROW()-ROW($2:$2),ROWS($E$2:$E$148)))</f>
        <v>Yards to Go: 7-9</v>
      </c>
      <c r="J8085" s="2" t="s">
        <v>335</v>
      </c>
    </row>
    <row r="8086" spans="7:10" ht="14" x14ac:dyDescent="0.15">
      <c r="G8086" s="2">
        <v>8085</v>
      </c>
      <c r="H8086" s="2" t="str" cm="1">
        <f t="array" ref="H8086">INDEX($B$2:$B$185,1+INT((ROW()-ROW($2:$2))/ROWS($E$2:$E$148)))</f>
        <v>QB Hits</v>
      </c>
      <c r="I8086" s="2" t="str" cm="1">
        <f t="array" ref="I8086">INDEX($E$2:$E$148,1+MOD(ROW()-ROW($2:$2),ROWS($E$2:$E$148)))</f>
        <v>Yards to Go: 10+</v>
      </c>
      <c r="J8086" s="3" t="s">
        <v>336</v>
      </c>
    </row>
    <row r="8087" spans="7:10" x14ac:dyDescent="0.15">
      <c r="G8087" s="2">
        <v>8086</v>
      </c>
      <c r="H8087" s="2" t="str" cm="1">
        <f t="array" ref="H8087">INDEX($B$2:$B$185,1+INT((ROW()-ROW($2:$2))/ROWS($E$2:$E$148)))</f>
        <v>Interceptions</v>
      </c>
      <c r="I8087" s="2" t="str" cm="1">
        <f t="array" ref="I8087">INDEX($E$2:$E$148,1+MOD(ROW()-ROW($2:$2),ROWS($E$2:$E$148)))</f>
        <v>vs Normal Rush</v>
      </c>
      <c r="J8087" s="2" t="s">
        <v>332</v>
      </c>
    </row>
    <row r="8088" spans="7:10" x14ac:dyDescent="0.15">
      <c r="G8088" s="2">
        <v>8087</v>
      </c>
      <c r="H8088" s="2" t="str" cm="1">
        <f t="array" ref="H8088">INDEX($B$2:$B$185,1+INT((ROW()-ROW($2:$2))/ROWS($E$2:$E$148)))</f>
        <v>Interceptions</v>
      </c>
      <c r="I8088" s="2" t="str" cm="1">
        <f t="array" ref="I8088">INDEX($E$2:$E$148,1+MOD(ROW()-ROW($2:$2),ROWS($E$2:$E$148)))</f>
        <v>vs Blitz</v>
      </c>
      <c r="J8088" s="2" t="s">
        <v>333</v>
      </c>
    </row>
    <row r="8089" spans="7:10" x14ac:dyDescent="0.15">
      <c r="G8089" s="2">
        <v>8088</v>
      </c>
      <c r="H8089" s="2" t="str" cm="1">
        <f t="array" ref="H8089">INDEX($B$2:$B$185,1+INT((ROW()-ROW($2:$2))/ROWS($E$2:$E$148)))</f>
        <v>Interceptions</v>
      </c>
      <c r="I8089" s="2" t="str" cm="1">
        <f t="array" ref="I8089">INDEX($E$2:$E$148,1+MOD(ROW()-ROW($2:$2),ROWS($E$2:$E$148)))</f>
        <v>in AFC</v>
      </c>
      <c r="J8089" s="2" t="s">
        <v>334</v>
      </c>
    </row>
    <row r="8090" spans="7:10" x14ac:dyDescent="0.15">
      <c r="G8090" s="2">
        <v>8089</v>
      </c>
      <c r="H8090" s="2" t="str" cm="1">
        <f t="array" ref="H8090">INDEX($B$2:$B$185,1+INT((ROW()-ROW($2:$2))/ROWS($E$2:$E$148)))</f>
        <v>Interceptions</v>
      </c>
      <c r="I8090" s="2" t="str" cm="1">
        <f t="array" ref="I8090">INDEX($E$2:$E$148,1+MOD(ROW()-ROW($2:$2),ROWS($E$2:$E$148)))</f>
        <v>in NFC</v>
      </c>
      <c r="J8090" s="2" t="s">
        <v>335</v>
      </c>
    </row>
    <row r="8091" spans="7:10" ht="14" x14ac:dyDescent="0.15">
      <c r="G8091" s="2">
        <v>8090</v>
      </c>
      <c r="H8091" s="2" t="str" cm="1">
        <f t="array" ref="H8091">INDEX($B$2:$B$185,1+INT((ROW()-ROW($2:$2))/ROWS($E$2:$E$148)))</f>
        <v>Interceptions</v>
      </c>
      <c r="I8091" s="2" t="str" cm="1">
        <f t="array" ref="I8091">INDEX($E$2:$E$148,1+MOD(ROW()-ROW($2:$2),ROWS($E$2:$E$148)))</f>
        <v>on Mondays</v>
      </c>
      <c r="J8091" s="3" t="s">
        <v>336</v>
      </c>
    </row>
    <row r="8092" spans="7:10" x14ac:dyDescent="0.15">
      <c r="G8092" s="2">
        <v>8091</v>
      </c>
      <c r="H8092" s="2" t="str" cm="1">
        <f t="array" ref="H8092">INDEX($B$2:$B$185,1+INT((ROW()-ROW($2:$2))/ROWS($E$2:$E$148)))</f>
        <v>Interceptions</v>
      </c>
      <c r="I8092" s="2" t="str" cm="1">
        <f t="array" ref="I8092">INDEX($E$2:$E$148,1+MOD(ROW()-ROW($2:$2),ROWS($E$2:$E$148)))</f>
        <v>on Sundays</v>
      </c>
      <c r="J8092" s="2" t="s">
        <v>332</v>
      </c>
    </row>
    <row r="8093" spans="7:10" x14ac:dyDescent="0.15">
      <c r="G8093" s="2">
        <v>8092</v>
      </c>
      <c r="H8093" s="2" t="str" cm="1">
        <f t="array" ref="H8093">INDEX($B$2:$B$185,1+INT((ROW()-ROW($2:$2))/ROWS($E$2:$E$148)))</f>
        <v>Interceptions</v>
      </c>
      <c r="I8093" s="2" t="str" cm="1">
        <f t="array" ref="I8093">INDEX($E$2:$E$148,1+MOD(ROW()-ROW($2:$2),ROWS($E$2:$E$148)))</f>
        <v>on Thursdays</v>
      </c>
      <c r="J8093" s="2" t="s">
        <v>333</v>
      </c>
    </row>
    <row r="8094" spans="7:10" x14ac:dyDescent="0.15">
      <c r="G8094" s="2">
        <v>8093</v>
      </c>
      <c r="H8094" s="2" t="str" cm="1">
        <f t="array" ref="H8094">INDEX($B$2:$B$185,1+INT((ROW()-ROW($2:$2))/ROWS($E$2:$E$148)))</f>
        <v>Interceptions</v>
      </c>
      <c r="I8094" s="2" t="str" cm="1">
        <f t="array" ref="I8094">INDEX($E$2:$E$148,1+MOD(ROW()-ROW($2:$2),ROWS($E$2:$E$148)))</f>
        <v>in AFC East</v>
      </c>
      <c r="J8094" s="2" t="s">
        <v>334</v>
      </c>
    </row>
    <row r="8095" spans="7:10" x14ac:dyDescent="0.15">
      <c r="G8095" s="2">
        <v>8094</v>
      </c>
      <c r="H8095" s="2" t="str" cm="1">
        <f t="array" ref="H8095">INDEX($B$2:$B$185,1+INT((ROW()-ROW($2:$2))/ROWS($E$2:$E$148)))</f>
        <v>Interceptions</v>
      </c>
      <c r="I8095" s="2" t="str" cm="1">
        <f t="array" ref="I8095">INDEX($E$2:$E$148,1+MOD(ROW()-ROW($2:$2),ROWS($E$2:$E$148)))</f>
        <v>in AFC North</v>
      </c>
      <c r="J8095" s="2" t="s">
        <v>335</v>
      </c>
    </row>
    <row r="8096" spans="7:10" ht="14" x14ac:dyDescent="0.15">
      <c r="G8096" s="2">
        <v>8095</v>
      </c>
      <c r="H8096" s="2" t="str" cm="1">
        <f t="array" ref="H8096">INDEX($B$2:$B$185,1+INT((ROW()-ROW($2:$2))/ROWS($E$2:$E$148)))</f>
        <v>Interceptions</v>
      </c>
      <c r="I8096" s="2" t="str" cm="1">
        <f t="array" ref="I8096">INDEX($E$2:$E$148,1+MOD(ROW()-ROW($2:$2),ROWS($E$2:$E$148)))</f>
        <v>in AFC South</v>
      </c>
      <c r="J8096" s="3" t="s">
        <v>336</v>
      </c>
    </row>
    <row r="8097" spans="7:10" x14ac:dyDescent="0.15">
      <c r="G8097" s="2">
        <v>8096</v>
      </c>
      <c r="H8097" s="2" t="str" cm="1">
        <f t="array" ref="H8097">INDEX($B$2:$B$185,1+INT((ROW()-ROW($2:$2))/ROWS($E$2:$E$148)))</f>
        <v>Interceptions</v>
      </c>
      <c r="I8097" s="2" t="str" cm="1">
        <f t="array" ref="I8097">INDEX($E$2:$E$148,1+MOD(ROW()-ROW($2:$2),ROWS($E$2:$E$148)))</f>
        <v>in AFC West</v>
      </c>
      <c r="J8097" s="2" t="s">
        <v>332</v>
      </c>
    </row>
    <row r="8098" spans="7:10" x14ac:dyDescent="0.15">
      <c r="G8098" s="2">
        <v>8097</v>
      </c>
      <c r="H8098" s="2" t="str" cm="1">
        <f t="array" ref="H8098">INDEX($B$2:$B$185,1+INT((ROW()-ROW($2:$2))/ROWS($E$2:$E$148)))</f>
        <v>Interceptions</v>
      </c>
      <c r="I8098" s="2" t="str" cm="1">
        <f t="array" ref="I8098">INDEX($E$2:$E$148,1+MOD(ROW()-ROW($2:$2),ROWS($E$2:$E$148)))</f>
        <v>in NFC East</v>
      </c>
      <c r="J8098" s="2" t="s">
        <v>333</v>
      </c>
    </row>
    <row r="8099" spans="7:10" x14ac:dyDescent="0.15">
      <c r="G8099" s="2">
        <v>8098</v>
      </c>
      <c r="H8099" s="2" t="str" cm="1">
        <f t="array" ref="H8099">INDEX($B$2:$B$185,1+INT((ROW()-ROW($2:$2))/ROWS($E$2:$E$148)))</f>
        <v>Interceptions</v>
      </c>
      <c r="I8099" s="2" t="str" cm="1">
        <f t="array" ref="I8099">INDEX($E$2:$E$148,1+MOD(ROW()-ROW($2:$2),ROWS($E$2:$E$148)))</f>
        <v>in NFC North</v>
      </c>
      <c r="J8099" s="2" t="s">
        <v>334</v>
      </c>
    </row>
    <row r="8100" spans="7:10" x14ac:dyDescent="0.15">
      <c r="G8100" s="2">
        <v>8099</v>
      </c>
      <c r="H8100" s="2" t="str" cm="1">
        <f t="array" ref="H8100">INDEX($B$2:$B$185,1+INT((ROW()-ROW($2:$2))/ROWS($E$2:$E$148)))</f>
        <v>Interceptions</v>
      </c>
      <c r="I8100" s="2" t="str" cm="1">
        <f t="array" ref="I8100">INDEX($E$2:$E$148,1+MOD(ROW()-ROW($2:$2),ROWS($E$2:$E$148)))</f>
        <v>in NFC South</v>
      </c>
      <c r="J8100" s="2" t="s">
        <v>335</v>
      </c>
    </row>
    <row r="8101" spans="7:10" ht="14" x14ac:dyDescent="0.15">
      <c r="G8101" s="2">
        <v>8100</v>
      </c>
      <c r="H8101" s="2" t="str" cm="1">
        <f t="array" ref="H8101">INDEX($B$2:$B$185,1+INT((ROW()-ROW($2:$2))/ROWS($E$2:$E$148)))</f>
        <v>Interceptions</v>
      </c>
      <c r="I8101" s="2" t="str" cm="1">
        <f t="array" ref="I8101">INDEX($E$2:$E$148,1+MOD(ROW()-ROW($2:$2),ROWS($E$2:$E$148)))</f>
        <v>in NFC West</v>
      </c>
      <c r="J8101" s="3" t="s">
        <v>336</v>
      </c>
    </row>
    <row r="8102" spans="7:10" x14ac:dyDescent="0.15">
      <c r="G8102" s="2">
        <v>8101</v>
      </c>
      <c r="H8102" s="2" t="str" cm="1">
        <f t="array" ref="H8102">INDEX($B$2:$B$185,1+INT((ROW()-ROW($2:$2))/ROWS($E$2:$E$148)))</f>
        <v>Interceptions</v>
      </c>
      <c r="I8102" s="2" t="str" cm="1">
        <f t="array" ref="I8102">INDEX($E$2:$E$148,1+MOD(ROW()-ROW($2:$2),ROWS($E$2:$E$148)))</f>
        <v>vs AFC</v>
      </c>
      <c r="J8102" s="2" t="s">
        <v>332</v>
      </c>
    </row>
    <row r="8103" spans="7:10" x14ac:dyDescent="0.15">
      <c r="G8103" s="2">
        <v>8102</v>
      </c>
      <c r="H8103" s="2" t="str" cm="1">
        <f t="array" ref="H8103">INDEX($B$2:$B$185,1+INT((ROW()-ROW($2:$2))/ROWS($E$2:$E$148)))</f>
        <v>Interceptions</v>
      </c>
      <c r="I8103" s="2" t="str" cm="1">
        <f t="array" ref="I8103">INDEX($E$2:$E$148,1+MOD(ROW()-ROW($2:$2),ROWS($E$2:$E$148)))</f>
        <v>vs NFC</v>
      </c>
      <c r="J8103" s="2" t="s">
        <v>333</v>
      </c>
    </row>
    <row r="8104" spans="7:10" x14ac:dyDescent="0.15">
      <c r="G8104" s="2">
        <v>8103</v>
      </c>
      <c r="H8104" s="2" t="str" cm="1">
        <f t="array" ref="H8104">INDEX($B$2:$B$185,1+INT((ROW()-ROW($2:$2))/ROWS($E$2:$E$148)))</f>
        <v>Interceptions</v>
      </c>
      <c r="I8104" s="2" t="str" cm="1">
        <f t="array" ref="I8104">INDEX($E$2:$E$148,1+MOD(ROW()-ROW($2:$2),ROWS($E$2:$E$148)))</f>
        <v>vs AFC East</v>
      </c>
      <c r="J8104" s="2" t="s">
        <v>334</v>
      </c>
    </row>
    <row r="8105" spans="7:10" x14ac:dyDescent="0.15">
      <c r="G8105" s="2">
        <v>8104</v>
      </c>
      <c r="H8105" s="2" t="str" cm="1">
        <f t="array" ref="H8105">INDEX($B$2:$B$185,1+INT((ROW()-ROW($2:$2))/ROWS($E$2:$E$148)))</f>
        <v>Interceptions</v>
      </c>
      <c r="I8105" s="2" t="str" cm="1">
        <f t="array" ref="I8105">INDEX($E$2:$E$148,1+MOD(ROW()-ROW($2:$2),ROWS($E$2:$E$148)))</f>
        <v>vs AFC North</v>
      </c>
      <c r="J8105" s="2" t="s">
        <v>335</v>
      </c>
    </row>
    <row r="8106" spans="7:10" ht="14" x14ac:dyDescent="0.15">
      <c r="G8106" s="2">
        <v>8105</v>
      </c>
      <c r="H8106" s="2" t="str" cm="1">
        <f t="array" ref="H8106">INDEX($B$2:$B$185,1+INT((ROW()-ROW($2:$2))/ROWS($E$2:$E$148)))</f>
        <v>Interceptions</v>
      </c>
      <c r="I8106" s="2" t="str" cm="1">
        <f t="array" ref="I8106">INDEX($E$2:$E$148,1+MOD(ROW()-ROW($2:$2),ROWS($E$2:$E$148)))</f>
        <v>vs AFC South</v>
      </c>
      <c r="J8106" s="3" t="s">
        <v>336</v>
      </c>
    </row>
    <row r="8107" spans="7:10" x14ac:dyDescent="0.15">
      <c r="G8107" s="2">
        <v>8106</v>
      </c>
      <c r="H8107" s="2" t="str" cm="1">
        <f t="array" ref="H8107">INDEX($B$2:$B$185,1+INT((ROW()-ROW($2:$2))/ROWS($E$2:$E$148)))</f>
        <v>Interceptions</v>
      </c>
      <c r="I8107" s="2" t="str" cm="1">
        <f t="array" ref="I8107">INDEX($E$2:$E$148,1+MOD(ROW()-ROW($2:$2),ROWS($E$2:$E$148)))</f>
        <v>vs AFC West</v>
      </c>
      <c r="J8107" s="2" t="s">
        <v>332</v>
      </c>
    </row>
    <row r="8108" spans="7:10" x14ac:dyDescent="0.15">
      <c r="G8108" s="2">
        <v>8107</v>
      </c>
      <c r="H8108" s="2" t="str" cm="1">
        <f t="array" ref="H8108">INDEX($B$2:$B$185,1+INT((ROW()-ROW($2:$2))/ROWS($E$2:$E$148)))</f>
        <v>Interceptions</v>
      </c>
      <c r="I8108" s="2" t="str" cm="1">
        <f t="array" ref="I8108">INDEX($E$2:$E$148,1+MOD(ROW()-ROW($2:$2),ROWS($E$2:$E$148)))</f>
        <v>vs NFC East</v>
      </c>
      <c r="J8108" s="2" t="s">
        <v>333</v>
      </c>
    </row>
    <row r="8109" spans="7:10" x14ac:dyDescent="0.15">
      <c r="G8109" s="2">
        <v>8108</v>
      </c>
      <c r="H8109" s="2" t="str" cm="1">
        <f t="array" ref="H8109">INDEX($B$2:$B$185,1+INT((ROW()-ROW($2:$2))/ROWS($E$2:$E$148)))</f>
        <v>Interceptions</v>
      </c>
      <c r="I8109" s="2" t="str" cm="1">
        <f t="array" ref="I8109">INDEX($E$2:$E$148,1+MOD(ROW()-ROW($2:$2),ROWS($E$2:$E$148)))</f>
        <v>vs NFC North</v>
      </c>
      <c r="J8109" s="2" t="s">
        <v>334</v>
      </c>
    </row>
    <row r="8110" spans="7:10" x14ac:dyDescent="0.15">
      <c r="G8110" s="2">
        <v>8109</v>
      </c>
      <c r="H8110" s="2" t="str" cm="1">
        <f t="array" ref="H8110">INDEX($B$2:$B$185,1+INT((ROW()-ROW($2:$2))/ROWS($E$2:$E$148)))</f>
        <v>Interceptions</v>
      </c>
      <c r="I8110" s="2" t="str" cm="1">
        <f t="array" ref="I8110">INDEX($E$2:$E$148,1+MOD(ROW()-ROW($2:$2),ROWS($E$2:$E$148)))</f>
        <v>vs NFC South</v>
      </c>
      <c r="J8110" s="2" t="s">
        <v>335</v>
      </c>
    </row>
    <row r="8111" spans="7:10" ht="14" x14ac:dyDescent="0.15">
      <c r="G8111" s="2">
        <v>8110</v>
      </c>
      <c r="H8111" s="2" t="str" cm="1">
        <f t="array" ref="H8111">INDEX($B$2:$B$185,1+INT((ROW()-ROW($2:$2))/ROWS($E$2:$E$148)))</f>
        <v>Interceptions</v>
      </c>
      <c r="I8111" s="2" t="str" cm="1">
        <f t="array" ref="I8111">INDEX($E$2:$E$148,1+MOD(ROW()-ROW($2:$2),ROWS($E$2:$E$148)))</f>
        <v>vs NFC West</v>
      </c>
      <c r="J8111" s="3" t="s">
        <v>336</v>
      </c>
    </row>
    <row r="8112" spans="7:10" x14ac:dyDescent="0.15">
      <c r="G8112" s="2">
        <v>8111</v>
      </c>
      <c r="H8112" s="2" t="str" cm="1">
        <f t="array" ref="H8112">INDEX($B$2:$B$185,1+INT((ROW()-ROW($2:$2))/ROWS($E$2:$E$148)))</f>
        <v>Interceptions</v>
      </c>
      <c r="I8112" s="2" t="str" cm="1">
        <f t="array" ref="I8112">INDEX($E$2:$E$148,1+MOD(ROW()-ROW($2:$2),ROWS($E$2:$E$148)))</f>
        <v>No Down</v>
      </c>
      <c r="J8112" s="2" t="s">
        <v>332</v>
      </c>
    </row>
    <row r="8113" spans="7:10" x14ac:dyDescent="0.15">
      <c r="G8113" s="2">
        <v>8112</v>
      </c>
      <c r="H8113" s="2" t="str" cm="1">
        <f t="array" ref="H8113">INDEX($B$2:$B$185,1+INT((ROW()-ROW($2:$2))/ROWS($E$2:$E$148)))</f>
        <v>Interceptions</v>
      </c>
      <c r="I8113" s="2" t="str" cm="1">
        <f t="array" ref="I8113">INDEX($E$2:$E$148,1+MOD(ROW()-ROW($2:$2),ROWS($E$2:$E$148)))</f>
        <v>on 1st Downs</v>
      </c>
      <c r="J8113" s="2" t="s">
        <v>333</v>
      </c>
    </row>
    <row r="8114" spans="7:10" x14ac:dyDescent="0.15">
      <c r="G8114" s="2">
        <v>8113</v>
      </c>
      <c r="H8114" s="2" t="str" cm="1">
        <f t="array" ref="H8114">INDEX($B$2:$B$185,1+INT((ROW()-ROW($2:$2))/ROWS($E$2:$E$148)))</f>
        <v>Interceptions</v>
      </c>
      <c r="I8114" s="2" t="str" cm="1">
        <f t="array" ref="I8114">INDEX($E$2:$E$148,1+MOD(ROW()-ROW($2:$2),ROWS($E$2:$E$148)))</f>
        <v>on 2nd Downs</v>
      </c>
      <c r="J8114" s="2" t="s">
        <v>334</v>
      </c>
    </row>
    <row r="8115" spans="7:10" x14ac:dyDescent="0.15">
      <c r="G8115" s="2">
        <v>8114</v>
      </c>
      <c r="H8115" s="2" t="str" cm="1">
        <f t="array" ref="H8115">INDEX($B$2:$B$185,1+INT((ROW()-ROW($2:$2))/ROWS($E$2:$E$148)))</f>
        <v>Interceptions</v>
      </c>
      <c r="I8115" s="2" t="str" cm="1">
        <f t="array" ref="I8115">INDEX($E$2:$E$148,1+MOD(ROW()-ROW($2:$2),ROWS($E$2:$E$148)))</f>
        <v>on 3rd Downs</v>
      </c>
      <c r="J8115" s="2" t="s">
        <v>335</v>
      </c>
    </row>
    <row r="8116" spans="7:10" ht="14" x14ac:dyDescent="0.15">
      <c r="G8116" s="2">
        <v>8115</v>
      </c>
      <c r="H8116" s="2" t="str" cm="1">
        <f t="array" ref="H8116">INDEX($B$2:$B$185,1+INT((ROW()-ROW($2:$2))/ROWS($E$2:$E$148)))</f>
        <v>Interceptions</v>
      </c>
      <c r="I8116" s="2" t="str" cm="1">
        <f t="array" ref="I8116">INDEX($E$2:$E$148,1+MOD(ROW()-ROW($2:$2),ROWS($E$2:$E$148)))</f>
        <v>on 4th Downs</v>
      </c>
      <c r="J8116" s="3" t="s">
        <v>336</v>
      </c>
    </row>
    <row r="8117" spans="7:10" x14ac:dyDescent="0.15">
      <c r="G8117" s="2">
        <v>8116</v>
      </c>
      <c r="H8117" s="2" t="str" cm="1">
        <f t="array" ref="H8117">INDEX($B$2:$B$185,1+INT((ROW()-ROW($2:$2))/ROWS($E$2:$E$148)))</f>
        <v>Interceptions</v>
      </c>
      <c r="I8117" s="2" t="str" cm="1">
        <f t="array" ref="I8117">INDEX($E$2:$E$148,1+MOD(ROW()-ROW($2:$2),ROWS($E$2:$E$148)))</f>
        <v>1st &amp; 10</v>
      </c>
      <c r="J8117" s="2" t="s">
        <v>332</v>
      </c>
    </row>
    <row r="8118" spans="7:10" x14ac:dyDescent="0.15">
      <c r="G8118" s="2">
        <v>8117</v>
      </c>
      <c r="H8118" s="2" t="str" cm="1">
        <f t="array" ref="H8118">INDEX($B$2:$B$185,1+INT((ROW()-ROW($2:$2))/ROWS($E$2:$E$148)))</f>
        <v>Interceptions</v>
      </c>
      <c r="I8118" s="2" t="str" cm="1">
        <f t="array" ref="I8118">INDEX($E$2:$E$148,1+MOD(ROW()-ROW($2:$2),ROWS($E$2:$E$148)))</f>
        <v>1st &amp; &gt; 10</v>
      </c>
      <c r="J8118" s="2" t="s">
        <v>333</v>
      </c>
    </row>
    <row r="8119" spans="7:10" x14ac:dyDescent="0.15">
      <c r="G8119" s="2">
        <v>8118</v>
      </c>
      <c r="H8119" s="2" t="str" cm="1">
        <f t="array" ref="H8119">INDEX($B$2:$B$185,1+INT((ROW()-ROW($2:$2))/ROWS($E$2:$E$148)))</f>
        <v>Interceptions</v>
      </c>
      <c r="I8119" s="2" t="str" cm="1">
        <f t="array" ref="I8119">INDEX($E$2:$E$148,1+MOD(ROW()-ROW($2:$2),ROWS($E$2:$E$148)))</f>
        <v>1st &amp; &lt; 10</v>
      </c>
      <c r="J8119" s="2" t="s">
        <v>334</v>
      </c>
    </row>
    <row r="8120" spans="7:10" x14ac:dyDescent="0.15">
      <c r="G8120" s="2">
        <v>8119</v>
      </c>
      <c r="H8120" s="2" t="str" cm="1">
        <f t="array" ref="H8120">INDEX($B$2:$B$185,1+INT((ROW()-ROW($2:$2))/ROWS($E$2:$E$148)))</f>
        <v>Interceptions</v>
      </c>
      <c r="I8120" s="2" t="str" cm="1">
        <f t="array" ref="I8120">INDEX($E$2:$E$148,1+MOD(ROW()-ROW($2:$2),ROWS($E$2:$E$148)))</f>
        <v>2nd &amp; Medium (4-6yd)</v>
      </c>
      <c r="J8120" s="2" t="s">
        <v>335</v>
      </c>
    </row>
    <row r="8121" spans="7:10" ht="14" x14ac:dyDescent="0.15">
      <c r="G8121" s="2">
        <v>8120</v>
      </c>
      <c r="H8121" s="2" t="str" cm="1">
        <f t="array" ref="H8121">INDEX($B$2:$B$185,1+INT((ROW()-ROW($2:$2))/ROWS($E$2:$E$148)))</f>
        <v>Interceptions</v>
      </c>
      <c r="I8121" s="2" t="str" cm="1">
        <f t="array" ref="I8121">INDEX($E$2:$E$148,1+MOD(ROW()-ROW($2:$2),ROWS($E$2:$E$148)))</f>
        <v>2nd &amp; 7-9</v>
      </c>
      <c r="J8121" s="3" t="s">
        <v>336</v>
      </c>
    </row>
    <row r="8122" spans="7:10" x14ac:dyDescent="0.15">
      <c r="G8122" s="2">
        <v>8121</v>
      </c>
      <c r="H8122" s="2" t="str" cm="1">
        <f t="array" ref="H8122">INDEX($B$2:$B$185,1+INT((ROW()-ROW($2:$2))/ROWS($E$2:$E$148)))</f>
        <v>Interceptions</v>
      </c>
      <c r="I8122" s="2" t="str" cm="1">
        <f t="array" ref="I8122">INDEX($E$2:$E$148,1+MOD(ROW()-ROW($2:$2),ROWS($E$2:$E$148)))</f>
        <v>2nd &amp; 10+</v>
      </c>
      <c r="J8122" s="2" t="s">
        <v>332</v>
      </c>
    </row>
    <row r="8123" spans="7:10" x14ac:dyDescent="0.15">
      <c r="G8123" s="2">
        <v>8122</v>
      </c>
      <c r="H8123" s="2" t="str" cm="1">
        <f t="array" ref="H8123">INDEX($B$2:$B$185,1+INT((ROW()-ROW($2:$2))/ROWS($E$2:$E$148)))</f>
        <v>Interceptions</v>
      </c>
      <c r="I8123" s="2" t="str" cm="1">
        <f t="array" ref="I8123">INDEX($E$2:$E$148,1+MOD(ROW()-ROW($2:$2),ROWS($E$2:$E$148)))</f>
        <v>3rd &amp; Medium (4-6yd)</v>
      </c>
      <c r="J8123" s="2" t="s">
        <v>333</v>
      </c>
    </row>
    <row r="8124" spans="7:10" x14ac:dyDescent="0.15">
      <c r="G8124" s="2">
        <v>8123</v>
      </c>
      <c r="H8124" s="2" t="str" cm="1">
        <f t="array" ref="H8124">INDEX($B$2:$B$185,1+INT((ROW()-ROW($2:$2))/ROWS($E$2:$E$148)))</f>
        <v>Interceptions</v>
      </c>
      <c r="I8124" s="2" t="str" cm="1">
        <f t="array" ref="I8124">INDEX($E$2:$E$148,1+MOD(ROW()-ROW($2:$2),ROWS($E$2:$E$148)))</f>
        <v>3rd/4th &amp; Short</v>
      </c>
      <c r="J8124" s="2" t="s">
        <v>334</v>
      </c>
    </row>
    <row r="8125" spans="7:10" x14ac:dyDescent="0.15">
      <c r="G8125" s="2">
        <v>8124</v>
      </c>
      <c r="H8125" s="2" t="str" cm="1">
        <f t="array" ref="H8125">INDEX($B$2:$B$185,1+INT((ROW()-ROW($2:$2))/ROWS($E$2:$E$148)))</f>
        <v>Interceptions</v>
      </c>
      <c r="I8125" s="2" t="str" cm="1">
        <f t="array" ref="I8125">INDEX($E$2:$E$148,1+MOD(ROW()-ROW($2:$2),ROWS($E$2:$E$148)))</f>
        <v>3rd &amp; 7-9</v>
      </c>
      <c r="J8125" s="2" t="s">
        <v>335</v>
      </c>
    </row>
    <row r="8126" spans="7:10" ht="14" x14ac:dyDescent="0.15">
      <c r="G8126" s="2">
        <v>8125</v>
      </c>
      <c r="H8126" s="2" t="str" cm="1">
        <f t="array" ref="H8126">INDEX($B$2:$B$185,1+INT((ROW()-ROW($2:$2))/ROWS($E$2:$E$148)))</f>
        <v>Interceptions</v>
      </c>
      <c r="I8126" s="2" t="str" cm="1">
        <f t="array" ref="I8126">INDEX($E$2:$E$148,1+MOD(ROW()-ROW($2:$2),ROWS($E$2:$E$148)))</f>
        <v>3rd &amp; 10+</v>
      </c>
      <c r="J8126" s="3" t="s">
        <v>336</v>
      </c>
    </row>
    <row r="8127" spans="7:10" x14ac:dyDescent="0.15">
      <c r="G8127" s="2">
        <v>8126</v>
      </c>
      <c r="H8127" s="2" t="str" cm="1">
        <f t="array" ref="H8127">INDEX($B$2:$B$185,1+INT((ROW()-ROW($2:$2))/ROWS($E$2:$E$148)))</f>
        <v>Interceptions</v>
      </c>
      <c r="I8127" s="2" t="str" cm="1">
        <f t="array" ref="I8127">INDEX($E$2:$E$148,1+MOD(ROW()-ROW($2:$2),ROWS($E$2:$E$148)))</f>
        <v>4th &amp; 4-6</v>
      </c>
      <c r="J8127" s="2" t="s">
        <v>332</v>
      </c>
    </row>
    <row r="8128" spans="7:10" x14ac:dyDescent="0.15">
      <c r="G8128" s="2">
        <v>8127</v>
      </c>
      <c r="H8128" s="2" t="str" cm="1">
        <f t="array" ref="H8128">INDEX($B$2:$B$185,1+INT((ROW()-ROW($2:$2))/ROWS($E$2:$E$148)))</f>
        <v>Interceptions</v>
      </c>
      <c r="I8128" s="2" t="str" cm="1">
        <f t="array" ref="I8128">INDEX($E$2:$E$148,1+MOD(ROW()-ROW($2:$2),ROWS($E$2:$E$148)))</f>
        <v>4th &amp; 7-9</v>
      </c>
      <c r="J8128" s="2" t="s">
        <v>333</v>
      </c>
    </row>
    <row r="8129" spans="7:10" x14ac:dyDescent="0.15">
      <c r="G8129" s="2">
        <v>8128</v>
      </c>
      <c r="H8129" s="2" t="str" cm="1">
        <f t="array" ref="H8129">INDEX($B$2:$B$185,1+INT((ROW()-ROW($2:$2))/ROWS($E$2:$E$148)))</f>
        <v>Interceptions</v>
      </c>
      <c r="I8129" s="2" t="str" cm="1">
        <f t="array" ref="I8129">INDEX($E$2:$E$148,1+MOD(ROW()-ROW($2:$2),ROWS($E$2:$E$148)))</f>
        <v>4th &amp; 10+</v>
      </c>
      <c r="J8129" s="2" t="s">
        <v>334</v>
      </c>
    </row>
    <row r="8130" spans="7:10" x14ac:dyDescent="0.15">
      <c r="G8130" s="2">
        <v>8129</v>
      </c>
      <c r="H8130" s="2" t="str" cm="1">
        <f t="array" ref="H8130">INDEX($B$2:$B$185,1+INT((ROW()-ROW($2:$2))/ROWS($E$2:$E$148)))</f>
        <v>Interceptions</v>
      </c>
      <c r="I8130" s="2" t="str" cm="1">
        <f t="array" ref="I8130">INDEX($E$2:$E$148,1+MOD(ROW()-ROW($2:$2),ROWS($E$2:$E$148)))</f>
        <v>Plays/Drive, 1-3</v>
      </c>
      <c r="J8130" s="2" t="s">
        <v>335</v>
      </c>
    </row>
    <row r="8131" spans="7:10" ht="14" x14ac:dyDescent="0.15">
      <c r="G8131" s="2">
        <v>8130</v>
      </c>
      <c r="H8131" s="2" t="str" cm="1">
        <f t="array" ref="H8131">INDEX($B$2:$B$185,1+INT((ROW()-ROW($2:$2))/ROWS($E$2:$E$148)))</f>
        <v>Interceptions</v>
      </c>
      <c r="I8131" s="2" t="str" cm="1">
        <f t="array" ref="I8131">INDEX($E$2:$E$148,1+MOD(ROW()-ROW($2:$2),ROWS($E$2:$E$148)))</f>
        <v>Plays/Drive, 4-6</v>
      </c>
      <c r="J8131" s="3" t="s">
        <v>336</v>
      </c>
    </row>
    <row r="8132" spans="7:10" x14ac:dyDescent="0.15">
      <c r="G8132" s="2">
        <v>8131</v>
      </c>
      <c r="H8132" s="2" t="str" cm="1">
        <f t="array" ref="H8132">INDEX($B$2:$B$185,1+INT((ROW()-ROW($2:$2))/ROWS($E$2:$E$148)))</f>
        <v>Interceptions</v>
      </c>
      <c r="I8132" s="2" t="str" cm="1">
        <f t="array" ref="I8132">INDEX($E$2:$E$148,1+MOD(ROW()-ROW($2:$2),ROWS($E$2:$E$148)))</f>
        <v>Plays/Drive, 7-10</v>
      </c>
      <c r="J8132" s="2" t="s">
        <v>332</v>
      </c>
    </row>
    <row r="8133" spans="7:10" x14ac:dyDescent="0.15">
      <c r="G8133" s="2">
        <v>8132</v>
      </c>
      <c r="H8133" s="2" t="str" cm="1">
        <f t="array" ref="H8133">INDEX($B$2:$B$185,1+INT((ROW()-ROW($2:$2))/ROWS($E$2:$E$148)))</f>
        <v>Interceptions</v>
      </c>
      <c r="I8133" s="2" t="str" cm="1">
        <f t="array" ref="I8133">INDEX($E$2:$E$148,1+MOD(ROW()-ROW($2:$2),ROWS($E$2:$E$148)))</f>
        <v>Plays/Drive, 11+</v>
      </c>
      <c r="J8133" s="2" t="s">
        <v>333</v>
      </c>
    </row>
    <row r="8134" spans="7:10" x14ac:dyDescent="0.15">
      <c r="G8134" s="2">
        <v>8133</v>
      </c>
      <c r="H8134" s="2" t="str" cm="1">
        <f t="array" ref="H8134">INDEX($B$2:$B$185,1+INT((ROW()-ROW($2:$2))/ROWS($E$2:$E$148)))</f>
        <v>Interceptions</v>
      </c>
      <c r="I8134" s="2" t="str" cm="1">
        <f t="array" ref="I8134">INDEX($E$2:$E$148,1+MOD(ROW()-ROW($2:$2),ROWS($E$2:$E$148)))</f>
        <v>Loaded Box, &gt; 8</v>
      </c>
      <c r="J8134" s="2" t="s">
        <v>334</v>
      </c>
    </row>
    <row r="8135" spans="7:10" x14ac:dyDescent="0.15">
      <c r="G8135" s="2">
        <v>8134</v>
      </c>
      <c r="H8135" s="2" t="str" cm="1">
        <f t="array" ref="H8135">INDEX($B$2:$B$185,1+INT((ROW()-ROW($2:$2))/ROWS($E$2:$E$148)))</f>
        <v>Interceptions</v>
      </c>
      <c r="I8135" s="2" t="str" cm="1">
        <f t="array" ref="I8135">INDEX($E$2:$E$148,1+MOD(ROW()-ROW($2:$2),ROWS($E$2:$E$148)))</f>
        <v>Loaded Box, &lt; 8</v>
      </c>
      <c r="J8135" s="2" t="s">
        <v>335</v>
      </c>
    </row>
    <row r="8136" spans="7:10" ht="14" x14ac:dyDescent="0.15">
      <c r="G8136" s="2">
        <v>8135</v>
      </c>
      <c r="H8136" s="2" t="str" cm="1">
        <f t="array" ref="H8136">INDEX($B$2:$B$185,1+INT((ROW()-ROW($2:$2))/ROWS($E$2:$E$148)))</f>
        <v>Interceptions</v>
      </c>
      <c r="I8136" s="2" t="str" cm="1">
        <f t="array" ref="I8136">INDEX($E$2:$E$148,1+MOD(ROW()-ROW($2:$2),ROWS($E$2:$E$148)))</f>
        <v>LOS: Opponents 1-10</v>
      </c>
      <c r="J8136" s="3" t="s">
        <v>336</v>
      </c>
    </row>
    <row r="8137" spans="7:10" x14ac:dyDescent="0.15">
      <c r="G8137" s="2">
        <v>8136</v>
      </c>
      <c r="H8137" s="2" t="str" cm="1">
        <f t="array" ref="H8137">INDEX($B$2:$B$185,1+INT((ROW()-ROW($2:$2))/ROWS($E$2:$E$148)))</f>
        <v>Interceptions</v>
      </c>
      <c r="I8137" s="2" t="str" cm="1">
        <f t="array" ref="I8137">INDEX($E$2:$E$148,1+MOD(ROW()-ROW($2:$2),ROWS($E$2:$E$148)))</f>
        <v>LOS: Opponents 11-20</v>
      </c>
      <c r="J8137" s="2" t="s">
        <v>332</v>
      </c>
    </row>
    <row r="8138" spans="7:10" x14ac:dyDescent="0.15">
      <c r="G8138" s="2">
        <v>8137</v>
      </c>
      <c r="H8138" s="2" t="str" cm="1">
        <f t="array" ref="H8138">INDEX($B$2:$B$185,1+INT((ROW()-ROW($2:$2))/ROWS($E$2:$E$148)))</f>
        <v>Interceptions</v>
      </c>
      <c r="I8138" s="2" t="str" cm="1">
        <f t="array" ref="I8138">INDEX($E$2:$E$148,1+MOD(ROW()-ROW($2:$2),ROWS($E$2:$E$148)))</f>
        <v>LOS: Opponents 41-50</v>
      </c>
      <c r="J8138" s="2" t="s">
        <v>333</v>
      </c>
    </row>
    <row r="8139" spans="7:10" x14ac:dyDescent="0.15">
      <c r="G8139" s="2">
        <v>8138</v>
      </c>
      <c r="H8139" s="2" t="str" cm="1">
        <f t="array" ref="H8139">INDEX($B$2:$B$185,1+INT((ROW()-ROW($2:$2))/ROWS($E$2:$E$148)))</f>
        <v>Interceptions</v>
      </c>
      <c r="I8139" s="2" t="str" cm="1">
        <f t="array" ref="I8139">INDEX($E$2:$E$148,1+MOD(ROW()-ROW($2:$2),ROWS($E$2:$E$148)))</f>
        <v>LOS: Own 1-10</v>
      </c>
      <c r="J8139" s="2" t="s">
        <v>334</v>
      </c>
    </row>
    <row r="8140" spans="7:10" x14ac:dyDescent="0.15">
      <c r="G8140" s="2">
        <v>8139</v>
      </c>
      <c r="H8140" s="2" t="str" cm="1">
        <f t="array" ref="H8140">INDEX($B$2:$B$185,1+INT((ROW()-ROW($2:$2))/ROWS($E$2:$E$148)))</f>
        <v>Interceptions</v>
      </c>
      <c r="I8140" s="2" t="str" cm="1">
        <f t="array" ref="I8140">INDEX($E$2:$E$148,1+MOD(ROW()-ROW($2:$2),ROWS($E$2:$E$148)))</f>
        <v>LOS: Own 11-20</v>
      </c>
      <c r="J8140" s="2" t="s">
        <v>335</v>
      </c>
    </row>
    <row r="8141" spans="7:10" ht="14" x14ac:dyDescent="0.15">
      <c r="G8141" s="2">
        <v>8140</v>
      </c>
      <c r="H8141" s="2" t="str" cm="1">
        <f t="array" ref="H8141">INDEX($B$2:$B$185,1+INT((ROW()-ROW($2:$2))/ROWS($E$2:$E$148)))</f>
        <v>Interceptions</v>
      </c>
      <c r="I8141" s="2" t="str" cm="1">
        <f t="array" ref="I8141">INDEX($E$2:$E$148,1+MOD(ROW()-ROW($2:$2),ROWS($E$2:$E$148)))</f>
        <v>LOS: Own 21-50</v>
      </c>
      <c r="J8141" s="3" t="s">
        <v>336</v>
      </c>
    </row>
    <row r="8142" spans="7:10" x14ac:dyDescent="0.15">
      <c r="G8142" s="2">
        <v>8141</v>
      </c>
      <c r="H8142" s="2" t="str" cm="1">
        <f t="array" ref="H8142">INDEX($B$2:$B$185,1+INT((ROW()-ROW($2:$2))/ROWS($E$2:$E$148)))</f>
        <v>Interceptions</v>
      </c>
      <c r="I8142" s="2" t="str" cm="1">
        <f t="array" ref="I8142">INDEX($E$2:$E$148,1+MOD(ROW()-ROW($2:$2),ROWS($E$2:$E$148)))</f>
        <v>Final Score +/- 7</v>
      </c>
      <c r="J8142" s="2" t="s">
        <v>332</v>
      </c>
    </row>
    <row r="8143" spans="7:10" x14ac:dyDescent="0.15">
      <c r="G8143" s="2">
        <v>8142</v>
      </c>
      <c r="H8143" s="2" t="str" cm="1">
        <f t="array" ref="H8143">INDEX($B$2:$B$185,1+INT((ROW()-ROW($2:$2))/ROWS($E$2:$E$148)))</f>
        <v>Interceptions</v>
      </c>
      <c r="I8143" s="2" t="str" cm="1">
        <f t="array" ref="I8143">INDEX($E$2:$E$148,1+MOD(ROW()-ROW($2:$2),ROWS($E$2:$E$148)))</f>
        <v>Final Score 8-14 pts</v>
      </c>
      <c r="J8143" s="2" t="s">
        <v>333</v>
      </c>
    </row>
    <row r="8144" spans="7:10" x14ac:dyDescent="0.15">
      <c r="G8144" s="2">
        <v>8143</v>
      </c>
      <c r="H8144" s="2" t="str" cm="1">
        <f t="array" ref="H8144">INDEX($B$2:$B$185,1+INT((ROW()-ROW($2:$2))/ROWS($E$2:$E$148)))</f>
        <v>Interceptions</v>
      </c>
      <c r="I8144" s="2" t="str" cm="1">
        <f t="array" ref="I8144">INDEX($E$2:$E$148,1+MOD(ROW()-ROW($2:$2),ROWS($E$2:$E$148)))</f>
        <v>Final Score 15+ pt</v>
      </c>
      <c r="J8144" s="2" t="s">
        <v>334</v>
      </c>
    </row>
    <row r="8145" spans="7:10" x14ac:dyDescent="0.15">
      <c r="G8145" s="2">
        <v>8144</v>
      </c>
      <c r="H8145" s="2" t="str" cm="1">
        <f t="array" ref="H8145">INDEX($B$2:$B$185,1+INT((ROW()-ROW($2:$2))/ROWS($E$2:$E$148)))</f>
        <v>Interceptions</v>
      </c>
      <c r="I8145" s="2" t="str" cm="1">
        <f t="array" ref="I8145">INDEX($E$2:$E$148,1+MOD(ROW()-ROW($2:$2),ROWS($E$2:$E$148)))</f>
        <v>Games 1 to 4</v>
      </c>
      <c r="J8145" s="2" t="s">
        <v>335</v>
      </c>
    </row>
    <row r="8146" spans="7:10" ht="14" x14ac:dyDescent="0.15">
      <c r="G8146" s="2">
        <v>8145</v>
      </c>
      <c r="H8146" s="2" t="str" cm="1">
        <f t="array" ref="H8146">INDEX($B$2:$B$185,1+INT((ROW()-ROW($2:$2))/ROWS($E$2:$E$148)))</f>
        <v>Interceptions</v>
      </c>
      <c r="I8146" s="2" t="str" cm="1">
        <f t="array" ref="I8146">INDEX($E$2:$E$148,1+MOD(ROW()-ROW($2:$2),ROWS($E$2:$E$148)))</f>
        <v>Games 13 to 16</v>
      </c>
      <c r="J8146" s="3" t="s">
        <v>336</v>
      </c>
    </row>
    <row r="8147" spans="7:10" x14ac:dyDescent="0.15">
      <c r="G8147" s="2">
        <v>8146</v>
      </c>
      <c r="H8147" s="2" t="str" cm="1">
        <f t="array" ref="H8147">INDEX($B$2:$B$185,1+INT((ROW()-ROW($2:$2))/ROWS($E$2:$E$148)))</f>
        <v>Interceptions</v>
      </c>
      <c r="I8147" s="2" t="str" cm="1">
        <f t="array" ref="I8147">INDEX($E$2:$E$148,1+MOD(ROW()-ROW($2:$2),ROWS($E$2:$E$148)))</f>
        <v>Games 5 to 8</v>
      </c>
      <c r="J8147" s="2" t="s">
        <v>332</v>
      </c>
    </row>
    <row r="8148" spans="7:10" x14ac:dyDescent="0.15">
      <c r="G8148" s="2">
        <v>8147</v>
      </c>
      <c r="H8148" s="2" t="str" cm="1">
        <f t="array" ref="H8148">INDEX($B$2:$B$185,1+INT((ROW()-ROW($2:$2))/ROWS($E$2:$E$148)))</f>
        <v>Interceptions</v>
      </c>
      <c r="I8148" s="2" t="str" cm="1">
        <f t="array" ref="I8148">INDEX($E$2:$E$148,1+MOD(ROW()-ROW($2:$2),ROWS($E$2:$E$148)))</f>
        <v>Games 9 to 12</v>
      </c>
      <c r="J8148" s="2" t="s">
        <v>333</v>
      </c>
    </row>
    <row r="8149" spans="7:10" x14ac:dyDescent="0.15">
      <c r="G8149" s="2">
        <v>8148</v>
      </c>
      <c r="H8149" s="2" t="str" cm="1">
        <f t="array" ref="H8149">INDEX($B$2:$B$185,1+INT((ROW()-ROW($2:$2))/ROWS($E$2:$E$148)))</f>
        <v>Interceptions</v>
      </c>
      <c r="I8149" s="2" t="str" cm="1">
        <f t="array" ref="I8149">INDEX($E$2:$E$148,1+MOD(ROW()-ROW($2:$2),ROWS($E$2:$E$148)))</f>
        <v>when Leading, &lt; 2 min</v>
      </c>
      <c r="J8149" s="2" t="s">
        <v>334</v>
      </c>
    </row>
    <row r="8150" spans="7:10" x14ac:dyDescent="0.15">
      <c r="G8150" s="2">
        <v>8149</v>
      </c>
      <c r="H8150" s="2" t="str" cm="1">
        <f t="array" ref="H8150">INDEX($B$2:$B$185,1+INT((ROW()-ROW($2:$2))/ROWS($E$2:$E$148)))</f>
        <v>Interceptions</v>
      </c>
      <c r="I8150" s="2" t="str" cm="1">
        <f t="array" ref="I8150">INDEX($E$2:$E$148,1+MOD(ROW()-ROW($2:$2),ROWS($E$2:$E$148)))</f>
        <v>when Leading, &lt; 4 min</v>
      </c>
      <c r="J8150" s="2" t="s">
        <v>335</v>
      </c>
    </row>
    <row r="8151" spans="7:10" ht="14" x14ac:dyDescent="0.15">
      <c r="G8151" s="2">
        <v>8150</v>
      </c>
      <c r="H8151" s="2" t="str" cm="1">
        <f t="array" ref="H8151">INDEX($B$2:$B$185,1+INT((ROW()-ROW($2:$2))/ROWS($E$2:$E$148)))</f>
        <v>Interceptions</v>
      </c>
      <c r="I8151" s="2" t="str" cm="1">
        <f t="array" ref="I8151">INDEX($E$2:$E$148,1+MOD(ROW()-ROW($2:$2),ROWS($E$2:$E$148)))</f>
        <v>when Tied, &lt; 2 min</v>
      </c>
      <c r="J8151" s="3" t="s">
        <v>336</v>
      </c>
    </row>
    <row r="8152" spans="7:10" x14ac:dyDescent="0.15">
      <c r="G8152" s="2">
        <v>8151</v>
      </c>
      <c r="H8152" s="2" t="str" cm="1">
        <f t="array" ref="H8152">INDEX($B$2:$B$185,1+INT((ROW()-ROW($2:$2))/ROWS($E$2:$E$148)))</f>
        <v>Interceptions</v>
      </c>
      <c r="I8152" s="2" t="str" cm="1">
        <f t="array" ref="I8152">INDEX($E$2:$E$148,1+MOD(ROW()-ROW($2:$2),ROWS($E$2:$E$148)))</f>
        <v>when Tied, &lt; 4 min</v>
      </c>
      <c r="J8152" s="2" t="s">
        <v>332</v>
      </c>
    </row>
    <row r="8153" spans="7:10" x14ac:dyDescent="0.15">
      <c r="G8153" s="2">
        <v>8152</v>
      </c>
      <c r="H8153" s="2" t="str" cm="1">
        <f t="array" ref="H8153">INDEX($B$2:$B$185,1+INT((ROW()-ROW($2:$2))/ROWS($E$2:$E$148)))</f>
        <v>Interceptions</v>
      </c>
      <c r="I8153" s="2" t="str" cm="1">
        <f t="array" ref="I8153">INDEX($E$2:$E$148,1+MOD(ROW()-ROW($2:$2),ROWS($E$2:$E$148)))</f>
        <v>when Trailing, &lt; 2 min</v>
      </c>
      <c r="J8153" s="2" t="s">
        <v>333</v>
      </c>
    </row>
    <row r="8154" spans="7:10" x14ac:dyDescent="0.15">
      <c r="G8154" s="2">
        <v>8153</v>
      </c>
      <c r="H8154" s="2" t="str" cm="1">
        <f t="array" ref="H8154">INDEX($B$2:$B$185,1+INT((ROW()-ROW($2:$2))/ROWS($E$2:$E$148)))</f>
        <v>Interceptions</v>
      </c>
      <c r="I8154" s="2" t="str" cm="1">
        <f t="array" ref="I8154">INDEX($E$2:$E$148,1+MOD(ROW()-ROW($2:$2),ROWS($E$2:$E$148)))</f>
        <v>when Trailing, &lt; 4 min</v>
      </c>
      <c r="J8154" s="2" t="s">
        <v>334</v>
      </c>
    </row>
    <row r="8155" spans="7:10" x14ac:dyDescent="0.15">
      <c r="G8155" s="2">
        <v>8154</v>
      </c>
      <c r="H8155" s="2" t="str" cm="1">
        <f t="array" ref="H8155">INDEX($B$2:$B$185,1+INT((ROW()-ROW($2:$2))/ROWS($E$2:$E$148)))</f>
        <v>Interceptions</v>
      </c>
      <c r="I8155" s="2" t="str" cm="1">
        <f t="array" ref="I8155">INDEX($E$2:$E$148,1+MOD(ROW()-ROW($2:$2),ROWS($E$2:$E$148)))</f>
        <v>in 1st Half</v>
      </c>
      <c r="J8155" s="2" t="s">
        <v>335</v>
      </c>
    </row>
    <row r="8156" spans="7:10" ht="14" x14ac:dyDescent="0.15">
      <c r="G8156" s="2">
        <v>8155</v>
      </c>
      <c r="H8156" s="2" t="str" cm="1">
        <f t="array" ref="H8156">INDEX($B$2:$B$185,1+INT((ROW()-ROW($2:$2))/ROWS($E$2:$E$148)))</f>
        <v>Interceptions</v>
      </c>
      <c r="I8156" s="2" t="str" cm="1">
        <f t="array" ref="I8156">INDEX($E$2:$E$148,1+MOD(ROW()-ROW($2:$2),ROWS($E$2:$E$148)))</f>
        <v>in 2nd Half</v>
      </c>
      <c r="J8156" s="3" t="s">
        <v>336</v>
      </c>
    </row>
    <row r="8157" spans="7:10" x14ac:dyDescent="0.15">
      <c r="G8157" s="2">
        <v>8156</v>
      </c>
      <c r="H8157" s="2" t="str" cm="1">
        <f t="array" ref="H8157">INDEX($B$2:$B$185,1+INT((ROW()-ROW($2:$2))/ROWS($E$2:$E$148)))</f>
        <v>Interceptions</v>
      </c>
      <c r="I8157" s="2" t="str" cm="1">
        <f t="array" ref="I8157">INDEX($E$2:$E$148,1+MOD(ROW()-ROW($2:$2),ROWS($E$2:$E$148)))</f>
        <v>No Huddle</v>
      </c>
      <c r="J8157" s="2" t="s">
        <v>332</v>
      </c>
    </row>
    <row r="8158" spans="7:10" x14ac:dyDescent="0.15">
      <c r="G8158" s="2">
        <v>8157</v>
      </c>
      <c r="H8158" s="2" t="str" cm="1">
        <f t="array" ref="H8158">INDEX($B$2:$B$185,1+INT((ROW()-ROW($2:$2))/ROWS($E$2:$E$148)))</f>
        <v>Interceptions</v>
      </c>
      <c r="I8158" s="2" t="str" cm="1">
        <f t="array" ref="I8158">INDEX($E$2:$E$148,1+MOD(ROW()-ROW($2:$2),ROWS($E$2:$E$148)))</f>
        <v>Huddle</v>
      </c>
      <c r="J8158" s="2" t="s">
        <v>333</v>
      </c>
    </row>
    <row r="8159" spans="7:10" x14ac:dyDescent="0.15">
      <c r="G8159" s="2">
        <v>8158</v>
      </c>
      <c r="H8159" s="2" t="str" cm="1">
        <f t="array" ref="H8159">INDEX($B$2:$B$185,1+INT((ROW()-ROW($2:$2))/ROWS($E$2:$E$148)))</f>
        <v>Interceptions</v>
      </c>
      <c r="I8159" s="2" t="str" cm="1">
        <f t="array" ref="I8159">INDEX($E$2:$E$148,1+MOD(ROW()-ROW($2:$2),ROWS($E$2:$E$148)))</f>
        <v>NFL</v>
      </c>
      <c r="J8159" s="2" t="s">
        <v>334</v>
      </c>
    </row>
    <row r="8160" spans="7:10" x14ac:dyDescent="0.15">
      <c r="G8160" s="2">
        <v>8159</v>
      </c>
      <c r="H8160" s="2" t="str" cm="1">
        <f t="array" ref="H8160">INDEX($B$2:$B$185,1+INT((ROW()-ROW($2:$2))/ROWS($E$2:$E$148)))</f>
        <v>Interceptions</v>
      </c>
      <c r="I8160" s="2" t="str" cm="1">
        <f t="array" ref="I8160">INDEX($E$2:$E$148,1+MOD(ROW()-ROW($2:$2),ROWS($E$2:$E$148)))</f>
        <v>in December</v>
      </c>
      <c r="J8160" s="2" t="s">
        <v>335</v>
      </c>
    </row>
    <row r="8161" spans="7:10" ht="14" x14ac:dyDescent="0.15">
      <c r="G8161" s="2">
        <v>8160</v>
      </c>
      <c r="H8161" s="2" t="str" cm="1">
        <f t="array" ref="H8161">INDEX($B$2:$B$185,1+INT((ROW()-ROW($2:$2))/ROWS($E$2:$E$148)))</f>
        <v>Interceptions</v>
      </c>
      <c r="I8161" s="2" t="str" cm="1">
        <f t="array" ref="I8161">INDEX($E$2:$E$148,1+MOD(ROW()-ROW($2:$2),ROWS($E$2:$E$148)))</f>
        <v>in November</v>
      </c>
      <c r="J8161" s="3" t="s">
        <v>336</v>
      </c>
    </row>
    <row r="8162" spans="7:10" x14ac:dyDescent="0.15">
      <c r="G8162" s="2">
        <v>8161</v>
      </c>
      <c r="H8162" s="2" t="str" cm="1">
        <f t="array" ref="H8162">INDEX($B$2:$B$185,1+INT((ROW()-ROW($2:$2))/ROWS($E$2:$E$148)))</f>
        <v>Interceptions</v>
      </c>
      <c r="I8162" s="2" t="str" cm="1">
        <f t="array" ref="I8162">INDEX($E$2:$E$148,1+MOD(ROW()-ROW($2:$2),ROWS($E$2:$E$148)))</f>
        <v>in October</v>
      </c>
      <c r="J8162" s="2" t="s">
        <v>332</v>
      </c>
    </row>
    <row r="8163" spans="7:10" x14ac:dyDescent="0.15">
      <c r="G8163" s="2">
        <v>8162</v>
      </c>
      <c r="H8163" s="2" t="str" cm="1">
        <f t="array" ref="H8163">INDEX($B$2:$B$185,1+INT((ROW()-ROW($2:$2))/ROWS($E$2:$E$148)))</f>
        <v>Interceptions</v>
      </c>
      <c r="I8163" s="2" t="str" cm="1">
        <f t="array" ref="I8163">INDEX($E$2:$E$148,1+MOD(ROW()-ROW($2:$2),ROWS($E$2:$E$148)))</f>
        <v>in September</v>
      </c>
      <c r="J8163" s="2" t="s">
        <v>333</v>
      </c>
    </row>
    <row r="8164" spans="7:10" x14ac:dyDescent="0.15">
      <c r="G8164" s="2">
        <v>8163</v>
      </c>
      <c r="H8164" s="2" t="str" cm="1">
        <f t="array" ref="H8164">INDEX($B$2:$B$185,1+INT((ROW()-ROW($2:$2))/ROWS($E$2:$E$148)))</f>
        <v>Interceptions</v>
      </c>
      <c r="I8164" s="2" t="str" cm="1">
        <f t="array" ref="I8164">INDEX($E$2:$E$148,1+MOD(ROW()-ROW($2:$2),ROWS($E$2:$E$148)))</f>
        <v>vs ARIZONA</v>
      </c>
      <c r="J8164" s="2" t="s">
        <v>334</v>
      </c>
    </row>
    <row r="8165" spans="7:10" x14ac:dyDescent="0.15">
      <c r="G8165" s="2">
        <v>8164</v>
      </c>
      <c r="H8165" s="2" t="str" cm="1">
        <f t="array" ref="H8165">INDEX($B$2:$B$185,1+INT((ROW()-ROW($2:$2))/ROWS($E$2:$E$148)))</f>
        <v>Interceptions</v>
      </c>
      <c r="I8165" s="2" t="str" cm="1">
        <f t="array" ref="I8165">INDEX($E$2:$E$148,1+MOD(ROW()-ROW($2:$2),ROWS($E$2:$E$148)))</f>
        <v>vs ATLANTA</v>
      </c>
      <c r="J8165" s="2" t="s">
        <v>335</v>
      </c>
    </row>
    <row r="8166" spans="7:10" ht="14" x14ac:dyDescent="0.15">
      <c r="G8166" s="2">
        <v>8165</v>
      </c>
      <c r="H8166" s="2" t="str" cm="1">
        <f t="array" ref="H8166">INDEX($B$2:$B$185,1+INT((ROW()-ROW($2:$2))/ROWS($E$2:$E$148)))</f>
        <v>Interceptions</v>
      </c>
      <c r="I8166" s="2" t="str" cm="1">
        <f t="array" ref="I8166">INDEX($E$2:$E$148,1+MOD(ROW()-ROW($2:$2),ROWS($E$2:$E$148)))</f>
        <v>vs BALTIMORE</v>
      </c>
      <c r="J8166" s="3" t="s">
        <v>336</v>
      </c>
    </row>
    <row r="8167" spans="7:10" x14ac:dyDescent="0.15">
      <c r="G8167" s="2">
        <v>8166</v>
      </c>
      <c r="H8167" s="2" t="str" cm="1">
        <f t="array" ref="H8167">INDEX($B$2:$B$185,1+INT((ROW()-ROW($2:$2))/ROWS($E$2:$E$148)))</f>
        <v>Interceptions</v>
      </c>
      <c r="I8167" s="2" t="str" cm="1">
        <f t="array" ref="I8167">INDEX($E$2:$E$148,1+MOD(ROW()-ROW($2:$2),ROWS($E$2:$E$148)))</f>
        <v>vs BUFFALO</v>
      </c>
      <c r="J8167" s="2" t="s">
        <v>332</v>
      </c>
    </row>
    <row r="8168" spans="7:10" x14ac:dyDescent="0.15">
      <c r="G8168" s="2">
        <v>8167</v>
      </c>
      <c r="H8168" s="2" t="str" cm="1">
        <f t="array" ref="H8168">INDEX($B$2:$B$185,1+INT((ROW()-ROW($2:$2))/ROWS($E$2:$E$148)))</f>
        <v>Interceptions</v>
      </c>
      <c r="I8168" s="2" t="str" cm="1">
        <f t="array" ref="I8168">INDEX($E$2:$E$148,1+MOD(ROW()-ROW($2:$2),ROWS($E$2:$E$148)))</f>
        <v>vs CAROLINA</v>
      </c>
      <c r="J8168" s="2" t="s">
        <v>333</v>
      </c>
    </row>
    <row r="8169" spans="7:10" x14ac:dyDescent="0.15">
      <c r="G8169" s="2">
        <v>8168</v>
      </c>
      <c r="H8169" s="2" t="str" cm="1">
        <f t="array" ref="H8169">INDEX($B$2:$B$185,1+INT((ROW()-ROW($2:$2))/ROWS($E$2:$E$148)))</f>
        <v>Interceptions</v>
      </c>
      <c r="I8169" s="2" t="str" cm="1">
        <f t="array" ref="I8169">INDEX($E$2:$E$148,1+MOD(ROW()-ROW($2:$2),ROWS($E$2:$E$148)))</f>
        <v>vs CHICAGO</v>
      </c>
      <c r="J8169" s="2" t="s">
        <v>334</v>
      </c>
    </row>
    <row r="8170" spans="7:10" x14ac:dyDescent="0.15">
      <c r="G8170" s="2">
        <v>8169</v>
      </c>
      <c r="H8170" s="2" t="str" cm="1">
        <f t="array" ref="H8170">INDEX($B$2:$B$185,1+INT((ROW()-ROW($2:$2))/ROWS($E$2:$E$148)))</f>
        <v>Interceptions</v>
      </c>
      <c r="I8170" s="2" t="str" cm="1">
        <f t="array" ref="I8170">INDEX($E$2:$E$148,1+MOD(ROW()-ROW($2:$2),ROWS($E$2:$E$148)))</f>
        <v>vs CINCINNATI</v>
      </c>
      <c r="J8170" s="2" t="s">
        <v>335</v>
      </c>
    </row>
    <row r="8171" spans="7:10" ht="14" x14ac:dyDescent="0.15">
      <c r="G8171" s="2">
        <v>8170</v>
      </c>
      <c r="H8171" s="2" t="str" cm="1">
        <f t="array" ref="H8171">INDEX($B$2:$B$185,1+INT((ROW()-ROW($2:$2))/ROWS($E$2:$E$148)))</f>
        <v>Interceptions</v>
      </c>
      <c r="I8171" s="2" t="str" cm="1">
        <f t="array" ref="I8171">INDEX($E$2:$E$148,1+MOD(ROW()-ROW($2:$2),ROWS($E$2:$E$148)))</f>
        <v>vs CLEVELAND</v>
      </c>
      <c r="J8171" s="3" t="s">
        <v>336</v>
      </c>
    </row>
    <row r="8172" spans="7:10" x14ac:dyDescent="0.15">
      <c r="G8172" s="2">
        <v>8171</v>
      </c>
      <c r="H8172" s="2" t="str" cm="1">
        <f t="array" ref="H8172">INDEX($B$2:$B$185,1+INT((ROW()-ROW($2:$2))/ROWS($E$2:$E$148)))</f>
        <v>Interceptions</v>
      </c>
      <c r="I8172" s="2" t="str" cm="1">
        <f t="array" ref="I8172">INDEX($E$2:$E$148,1+MOD(ROW()-ROW($2:$2),ROWS($E$2:$E$148)))</f>
        <v>vs DALLAS</v>
      </c>
      <c r="J8172" s="2" t="s">
        <v>332</v>
      </c>
    </row>
    <row r="8173" spans="7:10" x14ac:dyDescent="0.15">
      <c r="G8173" s="2">
        <v>8172</v>
      </c>
      <c r="H8173" s="2" t="str" cm="1">
        <f t="array" ref="H8173">INDEX($B$2:$B$185,1+INT((ROW()-ROW($2:$2))/ROWS($E$2:$E$148)))</f>
        <v>Interceptions</v>
      </c>
      <c r="I8173" s="2" t="str" cm="1">
        <f t="array" ref="I8173">INDEX($E$2:$E$148,1+MOD(ROW()-ROW($2:$2),ROWS($E$2:$E$148)))</f>
        <v>vs DENVER</v>
      </c>
      <c r="J8173" s="2" t="s">
        <v>333</v>
      </c>
    </row>
    <row r="8174" spans="7:10" x14ac:dyDescent="0.15">
      <c r="G8174" s="2">
        <v>8173</v>
      </c>
      <c r="H8174" s="2" t="str" cm="1">
        <f t="array" ref="H8174">INDEX($B$2:$B$185,1+INT((ROW()-ROW($2:$2))/ROWS($E$2:$E$148)))</f>
        <v>Interceptions</v>
      </c>
      <c r="I8174" s="2" t="str" cm="1">
        <f t="array" ref="I8174">INDEX($E$2:$E$148,1+MOD(ROW()-ROW($2:$2),ROWS($E$2:$E$148)))</f>
        <v>vs DETROIT</v>
      </c>
      <c r="J8174" s="2" t="s">
        <v>334</v>
      </c>
    </row>
    <row r="8175" spans="7:10" x14ac:dyDescent="0.15">
      <c r="G8175" s="2">
        <v>8174</v>
      </c>
      <c r="H8175" s="2" t="str" cm="1">
        <f t="array" ref="H8175">INDEX($B$2:$B$185,1+INT((ROW()-ROW($2:$2))/ROWS($E$2:$E$148)))</f>
        <v>Interceptions</v>
      </c>
      <c r="I8175" s="2" t="str" cm="1">
        <f t="array" ref="I8175">INDEX($E$2:$E$148,1+MOD(ROW()-ROW($2:$2),ROWS($E$2:$E$148)))</f>
        <v>vs GREEN BAY</v>
      </c>
      <c r="J8175" s="2" t="s">
        <v>335</v>
      </c>
    </row>
    <row r="8176" spans="7:10" ht="14" x14ac:dyDescent="0.15">
      <c r="G8176" s="2">
        <v>8175</v>
      </c>
      <c r="H8176" s="2" t="str" cm="1">
        <f t="array" ref="H8176">INDEX($B$2:$B$185,1+INT((ROW()-ROW($2:$2))/ROWS($E$2:$E$148)))</f>
        <v>Interceptions</v>
      </c>
      <c r="I8176" s="2" t="str" cm="1">
        <f t="array" ref="I8176">INDEX($E$2:$E$148,1+MOD(ROW()-ROW($2:$2),ROWS($E$2:$E$148)))</f>
        <v>vs HOUSTON</v>
      </c>
      <c r="J8176" s="3" t="s">
        <v>336</v>
      </c>
    </row>
    <row r="8177" spans="7:10" x14ac:dyDescent="0.15">
      <c r="G8177" s="2">
        <v>8176</v>
      </c>
      <c r="H8177" s="2" t="str" cm="1">
        <f t="array" ref="H8177">INDEX($B$2:$B$185,1+INT((ROW()-ROW($2:$2))/ROWS($E$2:$E$148)))</f>
        <v>Interceptions</v>
      </c>
      <c r="I8177" s="2" t="str" cm="1">
        <f t="array" ref="I8177">INDEX($E$2:$E$148,1+MOD(ROW()-ROW($2:$2),ROWS($E$2:$E$148)))</f>
        <v>vs INDIANAPOLIS COLTS</v>
      </c>
      <c r="J8177" s="2" t="s">
        <v>332</v>
      </c>
    </row>
    <row r="8178" spans="7:10" x14ac:dyDescent="0.15">
      <c r="G8178" s="2">
        <v>8177</v>
      </c>
      <c r="H8178" s="2" t="str" cm="1">
        <f t="array" ref="H8178">INDEX($B$2:$B$185,1+INT((ROW()-ROW($2:$2))/ROWS($E$2:$E$148)))</f>
        <v>Interceptions</v>
      </c>
      <c r="I8178" s="2" t="str" cm="1">
        <f t="array" ref="I8178">INDEX($E$2:$E$148,1+MOD(ROW()-ROW($2:$2),ROWS($E$2:$E$148)))</f>
        <v>vs JACKSONVILLE</v>
      </c>
      <c r="J8178" s="2" t="s">
        <v>333</v>
      </c>
    </row>
    <row r="8179" spans="7:10" x14ac:dyDescent="0.15">
      <c r="G8179" s="2">
        <v>8178</v>
      </c>
      <c r="H8179" s="2" t="str" cm="1">
        <f t="array" ref="H8179">INDEX($B$2:$B$185,1+INT((ROW()-ROW($2:$2))/ROWS($E$2:$E$148)))</f>
        <v>Interceptions</v>
      </c>
      <c r="I8179" s="2" t="str" cm="1">
        <f t="array" ref="I8179">INDEX($E$2:$E$148,1+MOD(ROW()-ROW($2:$2),ROWS($E$2:$E$148)))</f>
        <v>vs KANSAS CITY</v>
      </c>
      <c r="J8179" s="2" t="s">
        <v>334</v>
      </c>
    </row>
    <row r="8180" spans="7:10" x14ac:dyDescent="0.15">
      <c r="G8180" s="2">
        <v>8179</v>
      </c>
      <c r="H8180" s="2" t="str" cm="1">
        <f t="array" ref="H8180">INDEX($B$2:$B$185,1+INT((ROW()-ROW($2:$2))/ROWS($E$2:$E$148)))</f>
        <v>Interceptions</v>
      </c>
      <c r="I8180" s="2" t="str" cm="1">
        <f t="array" ref="I8180">INDEX($E$2:$E$148,1+MOD(ROW()-ROW($2:$2),ROWS($E$2:$E$148)))</f>
        <v>vs LOS ANGELES RAMS</v>
      </c>
      <c r="J8180" s="2" t="s">
        <v>335</v>
      </c>
    </row>
    <row r="8181" spans="7:10" ht="14" x14ac:dyDescent="0.15">
      <c r="G8181" s="2">
        <v>8180</v>
      </c>
      <c r="H8181" s="2" t="str" cm="1">
        <f t="array" ref="H8181">INDEX($B$2:$B$185,1+INT((ROW()-ROW($2:$2))/ROWS($E$2:$E$148)))</f>
        <v>Interceptions</v>
      </c>
      <c r="I8181" s="2" t="str" cm="1">
        <f t="array" ref="I8181">INDEX($E$2:$E$148,1+MOD(ROW()-ROW($2:$2),ROWS($E$2:$E$148)))</f>
        <v>vs LA CHARGERS</v>
      </c>
      <c r="J8181" s="3" t="s">
        <v>336</v>
      </c>
    </row>
    <row r="8182" spans="7:10" x14ac:dyDescent="0.15">
      <c r="G8182" s="2">
        <v>8181</v>
      </c>
      <c r="H8182" s="2" t="str" cm="1">
        <f t="array" ref="H8182">INDEX($B$2:$B$185,1+INT((ROW()-ROW($2:$2))/ROWS($E$2:$E$148)))</f>
        <v>Interceptions</v>
      </c>
      <c r="I8182" s="2" t="str" cm="1">
        <f t="array" ref="I8182">INDEX($E$2:$E$148,1+MOD(ROW()-ROW($2:$2),ROWS($E$2:$E$148)))</f>
        <v>vs LAS VEGAS</v>
      </c>
      <c r="J8182" s="2" t="s">
        <v>332</v>
      </c>
    </row>
    <row r="8183" spans="7:10" x14ac:dyDescent="0.15">
      <c r="G8183" s="2">
        <v>8182</v>
      </c>
      <c r="H8183" s="2" t="str" cm="1">
        <f t="array" ref="H8183">INDEX($B$2:$B$185,1+INT((ROW()-ROW($2:$2))/ROWS($E$2:$E$148)))</f>
        <v>Interceptions</v>
      </c>
      <c r="I8183" s="2" t="str" cm="1">
        <f t="array" ref="I8183">INDEX($E$2:$E$148,1+MOD(ROW()-ROW($2:$2),ROWS($E$2:$E$148)))</f>
        <v>vs MIAMI</v>
      </c>
      <c r="J8183" s="2" t="s">
        <v>333</v>
      </c>
    </row>
    <row r="8184" spans="7:10" x14ac:dyDescent="0.15">
      <c r="G8184" s="2">
        <v>8183</v>
      </c>
      <c r="H8184" s="2" t="str" cm="1">
        <f t="array" ref="H8184">INDEX($B$2:$B$185,1+INT((ROW()-ROW($2:$2))/ROWS($E$2:$E$148)))</f>
        <v>Interceptions</v>
      </c>
      <c r="I8184" s="2" t="str" cm="1">
        <f t="array" ref="I8184">INDEX($E$2:$E$148,1+MOD(ROW()-ROW($2:$2),ROWS($E$2:$E$148)))</f>
        <v>vs MINNESOTA</v>
      </c>
      <c r="J8184" s="2" t="s">
        <v>334</v>
      </c>
    </row>
    <row r="8185" spans="7:10" x14ac:dyDescent="0.15">
      <c r="G8185" s="2">
        <v>8184</v>
      </c>
      <c r="H8185" s="2" t="str" cm="1">
        <f t="array" ref="H8185">INDEX($B$2:$B$185,1+INT((ROW()-ROW($2:$2))/ROWS($E$2:$E$148)))</f>
        <v>Interceptions</v>
      </c>
      <c r="I8185" s="2" t="str" cm="1">
        <f t="array" ref="I8185">INDEX($E$2:$E$148,1+MOD(ROW()-ROW($2:$2),ROWS($E$2:$E$148)))</f>
        <v>vs NEW ENGLAND</v>
      </c>
      <c r="J8185" s="2" t="s">
        <v>335</v>
      </c>
    </row>
    <row r="8186" spans="7:10" ht="14" x14ac:dyDescent="0.15">
      <c r="G8186" s="2">
        <v>8185</v>
      </c>
      <c r="H8186" s="2" t="str" cm="1">
        <f t="array" ref="H8186">INDEX($B$2:$B$185,1+INT((ROW()-ROW($2:$2))/ROWS($E$2:$E$148)))</f>
        <v>Interceptions</v>
      </c>
      <c r="I8186" s="2" t="str" cm="1">
        <f t="array" ref="I8186">INDEX($E$2:$E$148,1+MOD(ROW()-ROW($2:$2),ROWS($E$2:$E$148)))</f>
        <v>vs NEW ORLEANS</v>
      </c>
      <c r="J8186" s="3" t="s">
        <v>336</v>
      </c>
    </row>
    <row r="8187" spans="7:10" x14ac:dyDescent="0.15">
      <c r="G8187" s="2">
        <v>8186</v>
      </c>
      <c r="H8187" s="2" t="str" cm="1">
        <f t="array" ref="H8187">INDEX($B$2:$B$185,1+INT((ROW()-ROW($2:$2))/ROWS($E$2:$E$148)))</f>
        <v>Interceptions</v>
      </c>
      <c r="I8187" s="2" t="str" cm="1">
        <f t="array" ref="I8187">INDEX($E$2:$E$148,1+MOD(ROW()-ROW($2:$2),ROWS($E$2:$E$148)))</f>
        <v>vs NEW YORK JETS</v>
      </c>
      <c r="J8187" s="2" t="s">
        <v>332</v>
      </c>
    </row>
    <row r="8188" spans="7:10" x14ac:dyDescent="0.15">
      <c r="G8188" s="2">
        <v>8187</v>
      </c>
      <c r="H8188" s="2" t="str" cm="1">
        <f t="array" ref="H8188">INDEX($B$2:$B$185,1+INT((ROW()-ROW($2:$2))/ROWS($E$2:$E$148)))</f>
        <v>Interceptions</v>
      </c>
      <c r="I8188" s="2" t="str" cm="1">
        <f t="array" ref="I8188">INDEX($E$2:$E$148,1+MOD(ROW()-ROW($2:$2),ROWS($E$2:$E$148)))</f>
        <v>vs NY GIANTS</v>
      </c>
      <c r="J8188" s="2" t="s">
        <v>333</v>
      </c>
    </row>
    <row r="8189" spans="7:10" x14ac:dyDescent="0.15">
      <c r="G8189" s="2">
        <v>8188</v>
      </c>
      <c r="H8189" s="2" t="str" cm="1">
        <f t="array" ref="H8189">INDEX($B$2:$B$185,1+INT((ROW()-ROW($2:$2))/ROWS($E$2:$E$148)))</f>
        <v>Interceptions</v>
      </c>
      <c r="I8189" s="2" t="str" cm="1">
        <f t="array" ref="I8189">INDEX($E$2:$E$148,1+MOD(ROW()-ROW($2:$2),ROWS($E$2:$E$148)))</f>
        <v>vs PHILADELPHIA</v>
      </c>
      <c r="J8189" s="2" t="s">
        <v>334</v>
      </c>
    </row>
    <row r="8190" spans="7:10" x14ac:dyDescent="0.15">
      <c r="G8190" s="2">
        <v>8189</v>
      </c>
      <c r="H8190" s="2" t="str" cm="1">
        <f t="array" ref="H8190">INDEX($B$2:$B$185,1+INT((ROW()-ROW($2:$2))/ROWS($E$2:$E$148)))</f>
        <v>Interceptions</v>
      </c>
      <c r="I8190" s="2" t="str" cm="1">
        <f t="array" ref="I8190">INDEX($E$2:$E$148,1+MOD(ROW()-ROW($2:$2),ROWS($E$2:$E$148)))</f>
        <v>vs PITTSBURGH</v>
      </c>
      <c r="J8190" s="2" t="s">
        <v>335</v>
      </c>
    </row>
    <row r="8191" spans="7:10" ht="14" x14ac:dyDescent="0.15">
      <c r="G8191" s="2">
        <v>8190</v>
      </c>
      <c r="H8191" s="2" t="str" cm="1">
        <f t="array" ref="H8191">INDEX($B$2:$B$185,1+INT((ROW()-ROW($2:$2))/ROWS($E$2:$E$148)))</f>
        <v>Interceptions</v>
      </c>
      <c r="I8191" s="2" t="str" cm="1">
        <f t="array" ref="I8191">INDEX($E$2:$E$148,1+MOD(ROW()-ROW($2:$2),ROWS($E$2:$E$148)))</f>
        <v>vs SEATTLE</v>
      </c>
      <c r="J8191" s="3" t="s">
        <v>336</v>
      </c>
    </row>
    <row r="8192" spans="7:10" x14ac:dyDescent="0.15">
      <c r="G8192" s="2">
        <v>8191</v>
      </c>
      <c r="H8192" s="2" t="str" cm="1">
        <f t="array" ref="H8192">INDEX($B$2:$B$185,1+INT((ROW()-ROW($2:$2))/ROWS($E$2:$E$148)))</f>
        <v>Interceptions</v>
      </c>
      <c r="I8192" s="2" t="str" cm="1">
        <f t="array" ref="I8192">INDEX($E$2:$E$148,1+MOD(ROW()-ROW($2:$2),ROWS($E$2:$E$148)))</f>
        <v>vs SAN FRANCISCO</v>
      </c>
      <c r="J8192" s="2" t="s">
        <v>332</v>
      </c>
    </row>
    <row r="8193" spans="7:10" x14ac:dyDescent="0.15">
      <c r="G8193" s="2">
        <v>8192</v>
      </c>
      <c r="H8193" s="2" t="str" cm="1">
        <f t="array" ref="H8193">INDEX($B$2:$B$185,1+INT((ROW()-ROW($2:$2))/ROWS($E$2:$E$148)))</f>
        <v>Interceptions</v>
      </c>
      <c r="I8193" s="2" t="str" cm="1">
        <f t="array" ref="I8193">INDEX($E$2:$E$148,1+MOD(ROW()-ROW($2:$2),ROWS($E$2:$E$148)))</f>
        <v>vs TAMPA BAY</v>
      </c>
      <c r="J8193" s="2" t="s">
        <v>333</v>
      </c>
    </row>
    <row r="8194" spans="7:10" x14ac:dyDescent="0.15">
      <c r="G8194" s="2">
        <v>8193</v>
      </c>
      <c r="H8194" s="2" t="str" cm="1">
        <f t="array" ref="H8194">INDEX($B$2:$B$185,1+INT((ROW()-ROW($2:$2))/ROWS($E$2:$E$148)))</f>
        <v>Interceptions</v>
      </c>
      <c r="I8194" s="2" t="str" cm="1">
        <f t="array" ref="I8194">INDEX($E$2:$E$148,1+MOD(ROW()-ROW($2:$2),ROWS($E$2:$E$148)))</f>
        <v>vs TENNESSEE</v>
      </c>
      <c r="J8194" s="2" t="s">
        <v>334</v>
      </c>
    </row>
    <row r="8195" spans="7:10" x14ac:dyDescent="0.15">
      <c r="G8195" s="2">
        <v>8194</v>
      </c>
      <c r="H8195" s="2" t="str" cm="1">
        <f t="array" ref="H8195">INDEX($B$2:$B$185,1+INT((ROW()-ROW($2:$2))/ROWS($E$2:$E$148)))</f>
        <v>Interceptions</v>
      </c>
      <c r="I8195" s="2" t="str" cm="1">
        <f t="array" ref="I8195">INDEX($E$2:$E$148,1+MOD(ROW()-ROW($2:$2),ROWS($E$2:$E$148)))</f>
        <v>vs WASHINGTON</v>
      </c>
      <c r="J8195" s="2" t="s">
        <v>335</v>
      </c>
    </row>
    <row r="8196" spans="7:10" ht="14" x14ac:dyDescent="0.15">
      <c r="G8196" s="2">
        <v>8195</v>
      </c>
      <c r="H8196" s="2" t="str" cm="1">
        <f t="array" ref="H8196">INDEX($B$2:$B$185,1+INT((ROW()-ROW($2:$2))/ROWS($E$2:$E$148)))</f>
        <v>Interceptions</v>
      </c>
      <c r="I8196" s="2" t="str" cm="1">
        <f t="array" ref="I8196">INDEX($E$2:$E$148,1+MOD(ROW()-ROW($2:$2),ROWS($E$2:$E$148)))</f>
        <v>Home Games</v>
      </c>
      <c r="J8196" s="3" t="s">
        <v>336</v>
      </c>
    </row>
    <row r="8197" spans="7:10" x14ac:dyDescent="0.15">
      <c r="G8197" s="2">
        <v>8196</v>
      </c>
      <c r="H8197" s="2" t="str" cm="1">
        <f t="array" ref="H8197">INDEX($B$2:$B$185,1+INT((ROW()-ROW($2:$2))/ROWS($E$2:$E$148)))</f>
        <v>Interceptions</v>
      </c>
      <c r="I8197" s="2" t="str" cm="1">
        <f t="array" ref="I8197">INDEX($E$2:$E$148,1+MOD(ROW()-ROW($2:$2),ROWS($E$2:$E$148)))</f>
        <v>Away Games</v>
      </c>
      <c r="J8197" s="2" t="s">
        <v>332</v>
      </c>
    </row>
    <row r="8198" spans="7:10" x14ac:dyDescent="0.15">
      <c r="G8198" s="2">
        <v>8197</v>
      </c>
      <c r="H8198" s="2" t="str" cm="1">
        <f t="array" ref="H8198">INDEX($B$2:$B$185,1+INT((ROW()-ROW($2:$2))/ROWS($E$2:$E$148)))</f>
        <v>Interceptions</v>
      </c>
      <c r="I8198" s="2" t="str" cm="1">
        <f t="array" ref="I8198">INDEX($E$2:$E$148,1+MOD(ROW()-ROW($2:$2),ROWS($E$2:$E$148)))</f>
        <v>on Play Action</v>
      </c>
      <c r="J8198" s="2" t="s">
        <v>333</v>
      </c>
    </row>
    <row r="8199" spans="7:10" x14ac:dyDescent="0.15">
      <c r="G8199" s="2">
        <v>8198</v>
      </c>
      <c r="H8199" s="2" t="str" cm="1">
        <f t="array" ref="H8199">INDEX($B$2:$B$185,1+INT((ROW()-ROW($2:$2))/ROWS($E$2:$E$148)))</f>
        <v>Interceptions</v>
      </c>
      <c r="I8199" s="2" t="str" cm="1">
        <f t="array" ref="I8199">INDEX($E$2:$E$148,1+MOD(ROW()-ROW($2:$2),ROWS($E$2:$E$148)))</f>
        <v>No Play Action</v>
      </c>
      <c r="J8199" s="2" t="s">
        <v>334</v>
      </c>
    </row>
    <row r="8200" spans="7:10" x14ac:dyDescent="0.15">
      <c r="G8200" s="2">
        <v>8199</v>
      </c>
      <c r="H8200" s="2" t="str" cm="1">
        <f t="array" ref="H8200">INDEX($B$2:$B$185,1+INT((ROW()-ROW($2:$2))/ROWS($E$2:$E$148)))</f>
        <v>Interceptions</v>
      </c>
      <c r="I8200" s="2" t="str" cm="1">
        <f t="array" ref="I8200">INDEX($E$2:$E$148,1+MOD(ROW()-ROW($2:$2),ROWS($E$2:$E$148)))</f>
        <v>Conf Championship</v>
      </c>
      <c r="J8200" s="2" t="s">
        <v>335</v>
      </c>
    </row>
    <row r="8201" spans="7:10" ht="14" x14ac:dyDescent="0.15">
      <c r="G8201" s="2">
        <v>8200</v>
      </c>
      <c r="H8201" s="2" t="str" cm="1">
        <f t="array" ref="H8201">INDEX($B$2:$B$185,1+INT((ROW()-ROW($2:$2))/ROWS($E$2:$E$148)))</f>
        <v>Interceptions</v>
      </c>
      <c r="I8201" s="2" t="str" cm="1">
        <f t="array" ref="I8201">INDEX($E$2:$E$148,1+MOD(ROW()-ROW($2:$2),ROWS($E$2:$E$148)))</f>
        <v>Divisional Round</v>
      </c>
      <c r="J8201" s="3" t="s">
        <v>336</v>
      </c>
    </row>
    <row r="8202" spans="7:10" x14ac:dyDescent="0.15">
      <c r="G8202" s="2">
        <v>8201</v>
      </c>
      <c r="H8202" s="2" t="str" cm="1">
        <f t="array" ref="H8202">INDEX($B$2:$B$185,1+INT((ROW()-ROW($2:$2))/ROWS($E$2:$E$148)))</f>
        <v>Interceptions</v>
      </c>
      <c r="I8202" s="2" t="str" cm="1">
        <f t="array" ref="I8202">INDEX($E$2:$E$148,1+MOD(ROW()-ROW($2:$2),ROWS($E$2:$E$148)))</f>
        <v>Super Bowl</v>
      </c>
      <c r="J8202" s="2" t="s">
        <v>332</v>
      </c>
    </row>
    <row r="8203" spans="7:10" x14ac:dyDescent="0.15">
      <c r="G8203" s="2">
        <v>8202</v>
      </c>
      <c r="H8203" s="2" t="str" cm="1">
        <f t="array" ref="H8203">INDEX($B$2:$B$185,1+INT((ROW()-ROW($2:$2))/ROWS($E$2:$E$148)))</f>
        <v>Interceptions</v>
      </c>
      <c r="I8203" s="2" t="str" cm="1">
        <f t="array" ref="I8203">INDEX($E$2:$E$148,1+MOD(ROW()-ROW($2:$2),ROWS($E$2:$E$148)))</f>
        <v>Wild Card</v>
      </c>
      <c r="J8203" s="2" t="s">
        <v>333</v>
      </c>
    </row>
    <row r="8204" spans="7:10" x14ac:dyDescent="0.15">
      <c r="G8204" s="2">
        <v>8203</v>
      </c>
      <c r="H8204" s="2" t="str" cm="1">
        <f t="array" ref="H8204">INDEX($B$2:$B$185,1+INT((ROW()-ROW($2:$2))/ROWS($E$2:$E$148)))</f>
        <v>Interceptions</v>
      </c>
      <c r="I8204" s="2" t="str" cm="1">
        <f t="array" ref="I8204">INDEX($E$2:$E$148,1+MOD(ROW()-ROW($2:$2),ROWS($E$2:$E$148)))</f>
        <v>1st Quarter</v>
      </c>
      <c r="J8204" s="2" t="s">
        <v>334</v>
      </c>
    </row>
    <row r="8205" spans="7:10" x14ac:dyDescent="0.15">
      <c r="G8205" s="2">
        <v>8204</v>
      </c>
      <c r="H8205" s="2" t="str" cm="1">
        <f t="array" ref="H8205">INDEX($B$2:$B$185,1+INT((ROW()-ROW($2:$2))/ROWS($E$2:$E$148)))</f>
        <v>Interceptions</v>
      </c>
      <c r="I8205" s="2" t="str" cm="1">
        <f t="array" ref="I8205">INDEX($E$2:$E$148,1+MOD(ROW()-ROW($2:$2),ROWS($E$2:$E$148)))</f>
        <v>2nd Quarter</v>
      </c>
      <c r="J8205" s="2" t="s">
        <v>335</v>
      </c>
    </row>
    <row r="8206" spans="7:10" ht="14" x14ac:dyDescent="0.15">
      <c r="G8206" s="2">
        <v>8205</v>
      </c>
      <c r="H8206" s="2" t="str" cm="1">
        <f t="array" ref="H8206">INDEX($B$2:$B$185,1+INT((ROW()-ROW($2:$2))/ROWS($E$2:$E$148)))</f>
        <v>Interceptions</v>
      </c>
      <c r="I8206" s="2" t="str" cm="1">
        <f t="array" ref="I8206">INDEX($E$2:$E$148,1+MOD(ROW()-ROW($2:$2),ROWS($E$2:$E$148)))</f>
        <v>3rd Quarter</v>
      </c>
      <c r="J8206" s="3" t="s">
        <v>336</v>
      </c>
    </row>
    <row r="8207" spans="7:10" x14ac:dyDescent="0.15">
      <c r="G8207" s="2">
        <v>8206</v>
      </c>
      <c r="H8207" s="2" t="str" cm="1">
        <f t="array" ref="H8207">INDEX($B$2:$B$185,1+INT((ROW()-ROW($2:$2))/ROWS($E$2:$E$148)))</f>
        <v>Interceptions</v>
      </c>
      <c r="I8207" s="2" t="str" cm="1">
        <f t="array" ref="I8207">INDEX($E$2:$E$148,1+MOD(ROW()-ROW($2:$2),ROWS($E$2:$E$148)))</f>
        <v>4th Quarter</v>
      </c>
      <c r="J8207" s="2" t="s">
        <v>332</v>
      </c>
    </row>
    <row r="8208" spans="7:10" x14ac:dyDescent="0.15">
      <c r="G8208" s="2">
        <v>8207</v>
      </c>
      <c r="H8208" s="2" t="str" cm="1">
        <f t="array" ref="H8208">INDEX($B$2:$B$185,1+INT((ROW()-ROW($2:$2))/ROWS($E$2:$E$148)))</f>
        <v>Interceptions</v>
      </c>
      <c r="I8208" s="2" t="str" cm="1">
        <f t="array" ref="I8208">INDEX($E$2:$E$148,1+MOD(ROW()-ROW($2:$2),ROWS($E$2:$E$148)))</f>
        <v>in Overtime</v>
      </c>
      <c r="J8208" s="2" t="s">
        <v>333</v>
      </c>
    </row>
    <row r="8209" spans="7:10" x14ac:dyDescent="0.15">
      <c r="G8209" s="2">
        <v>8208</v>
      </c>
      <c r="H8209" s="2" t="str" cm="1">
        <f t="array" ref="H8209">INDEX($B$2:$B$185,1+INT((ROW()-ROW($2:$2))/ROWS($E$2:$E$148)))</f>
        <v>Interceptions</v>
      </c>
      <c r="I8209" s="2" t="str" cm="1">
        <f t="array" ref="I8209">INDEX($E$2:$E$148,1+MOD(ROW()-ROW($2:$2),ROWS($E$2:$E$148)))</f>
        <v>in Losses</v>
      </c>
      <c r="J8209" s="2" t="s">
        <v>334</v>
      </c>
    </row>
    <row r="8210" spans="7:10" x14ac:dyDescent="0.15">
      <c r="G8210" s="2">
        <v>8209</v>
      </c>
      <c r="H8210" s="2" t="str" cm="1">
        <f t="array" ref="H8210">INDEX($B$2:$B$185,1+INT((ROW()-ROW($2:$2))/ROWS($E$2:$E$148)))</f>
        <v>Interceptions</v>
      </c>
      <c r="I8210" s="2" t="str" cm="1">
        <f t="array" ref="I8210">INDEX($E$2:$E$148,1+MOD(ROW()-ROW($2:$2),ROWS($E$2:$E$148)))</f>
        <v>in Wins</v>
      </c>
      <c r="J8210" s="2" t="s">
        <v>335</v>
      </c>
    </row>
    <row r="8211" spans="7:10" ht="14" x14ac:dyDescent="0.15">
      <c r="G8211" s="2">
        <v>8210</v>
      </c>
      <c r="H8211" s="2" t="str" cm="1">
        <f t="array" ref="H8211">INDEX($B$2:$B$185,1+INT((ROW()-ROW($2:$2))/ROWS($E$2:$E$148)))</f>
        <v>Interceptions</v>
      </c>
      <c r="I8211" s="2" t="str" cm="1">
        <f t="array" ref="I8211">INDEX($E$2:$E$148,1+MOD(ROW()-ROW($2:$2),ROWS($E$2:$E$148)))</f>
        <v>Non-RPO</v>
      </c>
      <c r="J8211" s="3" t="s">
        <v>336</v>
      </c>
    </row>
    <row r="8212" spans="7:10" x14ac:dyDescent="0.15">
      <c r="G8212" s="2">
        <v>8211</v>
      </c>
      <c r="H8212" s="2" t="str" cm="1">
        <f t="array" ref="H8212">INDEX($B$2:$B$185,1+INT((ROW()-ROW($2:$2))/ROWS($E$2:$E$148)))</f>
        <v>Interceptions</v>
      </c>
      <c r="I8212" s="2" t="str" cm="1">
        <f t="array" ref="I8212">INDEX($E$2:$E$148,1+MOD(ROW()-ROW($2:$2),ROWS($E$2:$E$148)))</f>
        <v>No Run Pass Option</v>
      </c>
      <c r="J8212" s="2" t="s">
        <v>332</v>
      </c>
    </row>
    <row r="8213" spans="7:10" x14ac:dyDescent="0.15">
      <c r="G8213" s="2">
        <v>8212</v>
      </c>
      <c r="H8213" s="2" t="str" cm="1">
        <f t="array" ref="H8213">INDEX($B$2:$B$185,1+INT((ROW()-ROW($2:$2))/ROWS($E$2:$E$148)))</f>
        <v>Interceptions</v>
      </c>
      <c r="I8213" s="2" t="str" cm="1">
        <f t="array" ref="I8213">INDEX($E$2:$E$148,1+MOD(ROW()-ROW($2:$2),ROWS($E$2:$E$148)))</f>
        <v>when Leading</v>
      </c>
      <c r="J8213" s="2" t="s">
        <v>333</v>
      </c>
    </row>
    <row r="8214" spans="7:10" x14ac:dyDescent="0.15">
      <c r="G8214" s="2">
        <v>8213</v>
      </c>
      <c r="H8214" s="2" t="str" cm="1">
        <f t="array" ref="H8214">INDEX($B$2:$B$185,1+INT((ROW()-ROW($2:$2))/ROWS($E$2:$E$148)))</f>
        <v>Interceptions</v>
      </c>
      <c r="I8214" s="2" t="str" cm="1">
        <f t="array" ref="I8214">INDEX($E$2:$E$148,1+MOD(ROW()-ROW($2:$2),ROWS($E$2:$E$148)))</f>
        <v>when Tied</v>
      </c>
      <c r="J8214" s="2" t="s">
        <v>334</v>
      </c>
    </row>
    <row r="8215" spans="7:10" x14ac:dyDescent="0.15">
      <c r="G8215" s="2">
        <v>8214</v>
      </c>
      <c r="H8215" s="2" t="str" cm="1">
        <f t="array" ref="H8215">INDEX($B$2:$B$185,1+INT((ROW()-ROW($2:$2))/ROWS($E$2:$E$148)))</f>
        <v>Interceptions</v>
      </c>
      <c r="I8215" s="2" t="str" cm="1">
        <f t="array" ref="I8215">INDEX($E$2:$E$148,1+MOD(ROW()-ROW($2:$2),ROWS($E$2:$E$148)))</f>
        <v>when Trailing</v>
      </c>
      <c r="J8215" s="2" t="s">
        <v>335</v>
      </c>
    </row>
    <row r="8216" spans="7:10" ht="14" x14ac:dyDescent="0.15">
      <c r="G8216" s="2">
        <v>8215</v>
      </c>
      <c r="H8216" s="2" t="str" cm="1">
        <f t="array" ref="H8216">INDEX($B$2:$B$185,1+INT((ROW()-ROW($2:$2))/ROWS($E$2:$E$148)))</f>
        <v>Interceptions</v>
      </c>
      <c r="I8216" s="2" t="str" cm="1">
        <f t="array" ref="I8216">INDEX($E$2:$E$148,1+MOD(ROW()-ROW($2:$2),ROWS($E$2:$E$148)))</f>
        <v>Pre Season</v>
      </c>
      <c r="J8216" s="3" t="s">
        <v>336</v>
      </c>
    </row>
    <row r="8217" spans="7:10" x14ac:dyDescent="0.15">
      <c r="G8217" s="2">
        <v>8216</v>
      </c>
      <c r="H8217" s="2" t="str" cm="1">
        <f t="array" ref="H8217">INDEX($B$2:$B$185,1+INT((ROW()-ROW($2:$2))/ROWS($E$2:$E$148)))</f>
        <v>Interceptions</v>
      </c>
      <c r="I8217" s="2" t="str" cm="1">
        <f t="array" ref="I8217">INDEX($E$2:$E$148,1+MOD(ROW()-ROW($2:$2),ROWS($E$2:$E$148)))</f>
        <v>Regular Season</v>
      </c>
      <c r="J8217" s="2" t="s">
        <v>332</v>
      </c>
    </row>
    <row r="8218" spans="7:10" x14ac:dyDescent="0.15">
      <c r="G8218" s="2">
        <v>8217</v>
      </c>
      <c r="H8218" s="2" t="str" cm="1">
        <f t="array" ref="H8218">INDEX($B$2:$B$185,1+INT((ROW()-ROW($2:$2))/ROWS($E$2:$E$148)))</f>
        <v>Interceptions</v>
      </c>
      <c r="I8218" s="2" t="str" cm="1">
        <f t="array" ref="I8218">INDEX($E$2:$E$148,1+MOD(ROW()-ROW($2:$2),ROWS($E$2:$E$148)))</f>
        <v>Post Season</v>
      </c>
      <c r="J8218" s="2" t="s">
        <v>333</v>
      </c>
    </row>
    <row r="8219" spans="7:10" x14ac:dyDescent="0.15">
      <c r="G8219" s="2">
        <v>8218</v>
      </c>
      <c r="H8219" s="2" t="str" cm="1">
        <f t="array" ref="H8219">INDEX($B$2:$B$185,1+INT((ROW()-ROW($2:$2))/ROWS($E$2:$E$148)))</f>
        <v>Interceptions</v>
      </c>
      <c r="I8219" s="2" t="str" cm="1">
        <f t="array" ref="I8219">INDEX($E$2:$E$148,1+MOD(ROW()-ROW($2:$2),ROWS($E$2:$E$148)))</f>
        <v>in Pistol Formation</v>
      </c>
      <c r="J8219" s="2" t="s">
        <v>334</v>
      </c>
    </row>
    <row r="8220" spans="7:10" x14ac:dyDescent="0.15">
      <c r="G8220" s="2">
        <v>8219</v>
      </c>
      <c r="H8220" s="2" t="str" cm="1">
        <f t="array" ref="H8220">INDEX($B$2:$B$185,1+INT((ROW()-ROW($2:$2))/ROWS($E$2:$E$148)))</f>
        <v>Interceptions</v>
      </c>
      <c r="I8220" s="2" t="str" cm="1">
        <f t="array" ref="I8220">INDEX($E$2:$E$148,1+MOD(ROW()-ROW($2:$2),ROWS($E$2:$E$148)))</f>
        <v>in Shotgun</v>
      </c>
      <c r="J8220" s="2" t="s">
        <v>335</v>
      </c>
    </row>
    <row r="8221" spans="7:10" ht="14" x14ac:dyDescent="0.15">
      <c r="G8221" s="2">
        <v>8220</v>
      </c>
      <c r="H8221" s="2" t="str" cm="1">
        <f t="array" ref="H8221">INDEX($B$2:$B$185,1+INT((ROW()-ROW($2:$2))/ROWS($E$2:$E$148)))</f>
        <v>Interceptions</v>
      </c>
      <c r="I8221" s="2" t="str" cm="1">
        <f t="array" ref="I8221">INDEX($E$2:$E$148,1+MOD(ROW()-ROW($2:$2),ROWS($E$2:$E$148)))</f>
        <v>in QB Under Center</v>
      </c>
      <c r="J8221" s="3" t="s">
        <v>336</v>
      </c>
    </row>
    <row r="8222" spans="7:10" x14ac:dyDescent="0.15">
      <c r="G8222" s="2">
        <v>8221</v>
      </c>
      <c r="H8222" s="2" t="str" cm="1">
        <f t="array" ref="H8222">INDEX($B$2:$B$185,1+INT((ROW()-ROW($2:$2))/ROWS($E$2:$E$148)))</f>
        <v>Interceptions</v>
      </c>
      <c r="I8222" s="2" t="str" cm="1">
        <f t="array" ref="I8222">INDEX($E$2:$E$148,1+MOD(ROW()-ROW($2:$2),ROWS($E$2:$E$148)))</f>
        <v>in Domes</v>
      </c>
      <c r="J8222" s="2" t="s">
        <v>332</v>
      </c>
    </row>
    <row r="8223" spans="7:10" x14ac:dyDescent="0.15">
      <c r="G8223" s="2">
        <v>8222</v>
      </c>
      <c r="H8223" s="2" t="str" cm="1">
        <f t="array" ref="H8223">INDEX($B$2:$B$185,1+INT((ROW()-ROW($2:$2))/ROWS($E$2:$E$148)))</f>
        <v>Interceptions</v>
      </c>
      <c r="I8223" s="2" t="str" cm="1">
        <f t="array" ref="I8223">INDEX($E$2:$E$148,1+MOD(ROW()-ROW($2:$2),ROWS($E$2:$E$148)))</f>
        <v>in Outdoor Stadiums</v>
      </c>
      <c r="J8223" s="2" t="s">
        <v>333</v>
      </c>
    </row>
    <row r="8224" spans="7:10" x14ac:dyDescent="0.15">
      <c r="G8224" s="2">
        <v>8223</v>
      </c>
      <c r="H8224" s="2" t="str" cm="1">
        <f t="array" ref="H8224">INDEX($B$2:$B$185,1+INT((ROW()-ROW($2:$2))/ROWS($E$2:$E$148)))</f>
        <v>Interceptions</v>
      </c>
      <c r="I8224" s="2" t="str" cm="1">
        <f t="array" ref="I8224">INDEX($E$2:$E$148,1+MOD(ROW()-ROW($2:$2),ROWS($E$2:$E$148)))</f>
        <v>in Retractable Domes</v>
      </c>
      <c r="J8224" s="2" t="s">
        <v>334</v>
      </c>
    </row>
    <row r="8225" spans="7:10" x14ac:dyDescent="0.15">
      <c r="G8225" s="2">
        <v>8224</v>
      </c>
      <c r="H8225" s="2" t="str" cm="1">
        <f t="array" ref="H8225">INDEX($B$2:$B$185,1+INT((ROW()-ROW($2:$2))/ROWS($E$2:$E$148)))</f>
        <v>Interceptions</v>
      </c>
      <c r="I8225" s="2" t="str" cm="1">
        <f t="array" ref="I8225">INDEX($E$2:$E$148,1+MOD(ROW()-ROW($2:$2),ROWS($E$2:$E$148)))</f>
        <v>in Afternoon Games</v>
      </c>
      <c r="J8225" s="2" t="s">
        <v>335</v>
      </c>
    </row>
    <row r="8226" spans="7:10" ht="14" x14ac:dyDescent="0.15">
      <c r="G8226" s="2">
        <v>8225</v>
      </c>
      <c r="H8226" s="2" t="str" cm="1">
        <f t="array" ref="H8226">INDEX($B$2:$B$185,1+INT((ROW()-ROW($2:$2))/ROWS($E$2:$E$148)))</f>
        <v>Interceptions</v>
      </c>
      <c r="I8226" s="2" t="str" cm="1">
        <f t="array" ref="I8226">INDEX($E$2:$E$148,1+MOD(ROW()-ROW($2:$2),ROWS($E$2:$E$148)))</f>
        <v>in Early Games</v>
      </c>
      <c r="J8226" s="3" t="s">
        <v>336</v>
      </c>
    </row>
    <row r="8227" spans="7:10" x14ac:dyDescent="0.15">
      <c r="G8227" s="2">
        <v>8226</v>
      </c>
      <c r="H8227" s="2" t="str" cm="1">
        <f t="array" ref="H8227">INDEX($B$2:$B$185,1+INT((ROW()-ROW($2:$2))/ROWS($E$2:$E$148)))</f>
        <v>Interceptions</v>
      </c>
      <c r="I8227" s="2" t="str" cm="1">
        <f t="array" ref="I8227">INDEX($E$2:$E$148,1+MOD(ROW()-ROW($2:$2),ROWS($E$2:$E$148)))</f>
        <v>Pocket Time, &gt; 2.5</v>
      </c>
      <c r="J8227" s="2" t="s">
        <v>332</v>
      </c>
    </row>
    <row r="8228" spans="7:10" x14ac:dyDescent="0.15">
      <c r="G8228" s="2">
        <v>8227</v>
      </c>
      <c r="H8228" s="2" t="str" cm="1">
        <f t="array" ref="H8228">INDEX($B$2:$B$185,1+INT((ROW()-ROW($2:$2))/ROWS($E$2:$E$148)))</f>
        <v>Interceptions</v>
      </c>
      <c r="I8228" s="2" t="str" cm="1">
        <f t="array" ref="I8228">INDEX($E$2:$E$148,1+MOD(ROW()-ROW($2:$2),ROWS($E$2:$E$148)))</f>
        <v>Pocket Time, &lt; 2.5</v>
      </c>
      <c r="J8228" s="2" t="s">
        <v>333</v>
      </c>
    </row>
    <row r="8229" spans="7:10" x14ac:dyDescent="0.15">
      <c r="G8229" s="2">
        <v>8228</v>
      </c>
      <c r="H8229" s="2" t="str" cm="1">
        <f t="array" ref="H8229">INDEX($B$2:$B$185,1+INT((ROW()-ROW($2:$2))/ROWS($E$2:$E$148)))</f>
        <v>Interceptions</v>
      </c>
      <c r="I8229" s="2" t="str" cm="1">
        <f t="array" ref="I8229">INDEX($E$2:$E$148,1+MOD(ROW()-ROW($2:$2),ROWS($E$2:$E$148)))</f>
        <v>in Late Games</v>
      </c>
      <c r="J8229" s="2" t="s">
        <v>334</v>
      </c>
    </row>
    <row r="8230" spans="7:10" x14ac:dyDescent="0.15">
      <c r="G8230" s="2">
        <v>8229</v>
      </c>
      <c r="H8230" s="2" t="str" cm="1">
        <f t="array" ref="H8230">INDEX($B$2:$B$185,1+INT((ROW()-ROW($2:$2))/ROWS($E$2:$E$148)))</f>
        <v>Interceptions</v>
      </c>
      <c r="I8230" s="2" t="str" cm="1">
        <f t="array" ref="I8230">INDEX($E$2:$E$148,1+MOD(ROW()-ROW($2:$2),ROWS($E$2:$E$148)))</f>
        <v>Yards to Go: 1-3</v>
      </c>
      <c r="J8230" s="2" t="s">
        <v>335</v>
      </c>
    </row>
    <row r="8231" spans="7:10" ht="14" x14ac:dyDescent="0.15">
      <c r="G8231" s="2">
        <v>8230</v>
      </c>
      <c r="H8231" s="2" t="str" cm="1">
        <f t="array" ref="H8231">INDEX($B$2:$B$185,1+INT((ROW()-ROW($2:$2))/ROWS($E$2:$E$148)))</f>
        <v>Interceptions</v>
      </c>
      <c r="I8231" s="2" t="str" cm="1">
        <f t="array" ref="I8231">INDEX($E$2:$E$148,1+MOD(ROW()-ROW($2:$2),ROWS($E$2:$E$148)))</f>
        <v>Yards to Go: 4-6</v>
      </c>
      <c r="J8231" s="3" t="s">
        <v>336</v>
      </c>
    </row>
    <row r="8232" spans="7:10" x14ac:dyDescent="0.15">
      <c r="G8232" s="2">
        <v>8231</v>
      </c>
      <c r="H8232" s="2" t="str" cm="1">
        <f t="array" ref="H8232">INDEX($B$2:$B$185,1+INT((ROW()-ROW($2:$2))/ROWS($E$2:$E$148)))</f>
        <v>Interceptions</v>
      </c>
      <c r="I8232" s="2" t="str" cm="1">
        <f t="array" ref="I8232">INDEX($E$2:$E$148,1+MOD(ROW()-ROW($2:$2),ROWS($E$2:$E$148)))</f>
        <v>Yards to Go: 7-9</v>
      </c>
      <c r="J8232" s="2" t="s">
        <v>332</v>
      </c>
    </row>
    <row r="8233" spans="7:10" x14ac:dyDescent="0.15">
      <c r="G8233" s="2">
        <v>8232</v>
      </c>
      <c r="H8233" s="2" t="str" cm="1">
        <f t="array" ref="H8233">INDEX($B$2:$B$185,1+INT((ROW()-ROW($2:$2))/ROWS($E$2:$E$148)))</f>
        <v>Interceptions</v>
      </c>
      <c r="I8233" s="2" t="str" cm="1">
        <f t="array" ref="I8233">INDEX($E$2:$E$148,1+MOD(ROW()-ROW($2:$2),ROWS($E$2:$E$148)))</f>
        <v>Yards to Go: 10+</v>
      </c>
      <c r="J8233" s="2" t="s">
        <v>333</v>
      </c>
    </row>
    <row r="8234" spans="7:10" x14ac:dyDescent="0.15">
      <c r="G8234" s="2">
        <v>8233</v>
      </c>
      <c r="H8234" s="2" t="str" cm="1">
        <f t="array" ref="H8234">INDEX($B$2:$B$185,1+INT((ROW()-ROW($2:$2))/ROWS($E$2:$E$148)))</f>
        <v>Safeties</v>
      </c>
      <c r="I8234" s="2" t="str" cm="1">
        <f t="array" ref="I8234">INDEX($E$2:$E$148,1+MOD(ROW()-ROW($2:$2),ROWS($E$2:$E$148)))</f>
        <v>vs Normal Rush</v>
      </c>
      <c r="J8234" s="2" t="s">
        <v>334</v>
      </c>
    </row>
    <row r="8235" spans="7:10" x14ac:dyDescent="0.15">
      <c r="G8235" s="2">
        <v>8234</v>
      </c>
      <c r="H8235" s="2" t="str" cm="1">
        <f t="array" ref="H8235">INDEX($B$2:$B$185,1+INT((ROW()-ROW($2:$2))/ROWS($E$2:$E$148)))</f>
        <v>Safeties</v>
      </c>
      <c r="I8235" s="2" t="str" cm="1">
        <f t="array" ref="I8235">INDEX($E$2:$E$148,1+MOD(ROW()-ROW($2:$2),ROWS($E$2:$E$148)))</f>
        <v>vs Blitz</v>
      </c>
      <c r="J8235" s="2" t="s">
        <v>335</v>
      </c>
    </row>
    <row r="8236" spans="7:10" ht="14" x14ac:dyDescent="0.15">
      <c r="G8236" s="2">
        <v>8235</v>
      </c>
      <c r="H8236" s="2" t="str" cm="1">
        <f t="array" ref="H8236">INDEX($B$2:$B$185,1+INT((ROW()-ROW($2:$2))/ROWS($E$2:$E$148)))</f>
        <v>Safeties</v>
      </c>
      <c r="I8236" s="2" t="str" cm="1">
        <f t="array" ref="I8236">INDEX($E$2:$E$148,1+MOD(ROW()-ROW($2:$2),ROWS($E$2:$E$148)))</f>
        <v>in AFC</v>
      </c>
      <c r="J8236" s="3" t="s">
        <v>336</v>
      </c>
    </row>
    <row r="8237" spans="7:10" x14ac:dyDescent="0.15">
      <c r="G8237" s="2">
        <v>8236</v>
      </c>
      <c r="H8237" s="2" t="str" cm="1">
        <f t="array" ref="H8237">INDEX($B$2:$B$185,1+INT((ROW()-ROW($2:$2))/ROWS($E$2:$E$148)))</f>
        <v>Safeties</v>
      </c>
      <c r="I8237" s="2" t="str" cm="1">
        <f t="array" ref="I8237">INDEX($E$2:$E$148,1+MOD(ROW()-ROW($2:$2),ROWS($E$2:$E$148)))</f>
        <v>in NFC</v>
      </c>
      <c r="J8237" s="2" t="s">
        <v>332</v>
      </c>
    </row>
    <row r="8238" spans="7:10" x14ac:dyDescent="0.15">
      <c r="G8238" s="2">
        <v>8237</v>
      </c>
      <c r="H8238" s="2" t="str" cm="1">
        <f t="array" ref="H8238">INDEX($B$2:$B$185,1+INT((ROW()-ROW($2:$2))/ROWS($E$2:$E$148)))</f>
        <v>Safeties</v>
      </c>
      <c r="I8238" s="2" t="str" cm="1">
        <f t="array" ref="I8238">INDEX($E$2:$E$148,1+MOD(ROW()-ROW($2:$2),ROWS($E$2:$E$148)))</f>
        <v>on Mondays</v>
      </c>
      <c r="J8238" s="2" t="s">
        <v>333</v>
      </c>
    </row>
    <row r="8239" spans="7:10" x14ac:dyDescent="0.15">
      <c r="G8239" s="2">
        <v>8238</v>
      </c>
      <c r="H8239" s="2" t="str" cm="1">
        <f t="array" ref="H8239">INDEX($B$2:$B$185,1+INT((ROW()-ROW($2:$2))/ROWS($E$2:$E$148)))</f>
        <v>Safeties</v>
      </c>
      <c r="I8239" s="2" t="str" cm="1">
        <f t="array" ref="I8239">INDEX($E$2:$E$148,1+MOD(ROW()-ROW($2:$2),ROWS($E$2:$E$148)))</f>
        <v>on Sundays</v>
      </c>
      <c r="J8239" s="2" t="s">
        <v>334</v>
      </c>
    </row>
    <row r="8240" spans="7:10" x14ac:dyDescent="0.15">
      <c r="G8240" s="2">
        <v>8239</v>
      </c>
      <c r="H8240" s="2" t="str" cm="1">
        <f t="array" ref="H8240">INDEX($B$2:$B$185,1+INT((ROW()-ROW($2:$2))/ROWS($E$2:$E$148)))</f>
        <v>Safeties</v>
      </c>
      <c r="I8240" s="2" t="str" cm="1">
        <f t="array" ref="I8240">INDEX($E$2:$E$148,1+MOD(ROW()-ROW($2:$2),ROWS($E$2:$E$148)))</f>
        <v>on Thursdays</v>
      </c>
      <c r="J8240" s="2" t="s">
        <v>335</v>
      </c>
    </row>
    <row r="8241" spans="7:10" ht="14" x14ac:dyDescent="0.15">
      <c r="G8241" s="2">
        <v>8240</v>
      </c>
      <c r="H8241" s="2" t="str" cm="1">
        <f t="array" ref="H8241">INDEX($B$2:$B$185,1+INT((ROW()-ROW($2:$2))/ROWS($E$2:$E$148)))</f>
        <v>Safeties</v>
      </c>
      <c r="I8241" s="2" t="str" cm="1">
        <f t="array" ref="I8241">INDEX($E$2:$E$148,1+MOD(ROW()-ROW($2:$2),ROWS($E$2:$E$148)))</f>
        <v>in AFC East</v>
      </c>
      <c r="J8241" s="3" t="s">
        <v>336</v>
      </c>
    </row>
    <row r="8242" spans="7:10" x14ac:dyDescent="0.15">
      <c r="G8242" s="2">
        <v>8241</v>
      </c>
      <c r="H8242" s="2" t="str" cm="1">
        <f t="array" ref="H8242">INDEX($B$2:$B$185,1+INT((ROW()-ROW($2:$2))/ROWS($E$2:$E$148)))</f>
        <v>Safeties</v>
      </c>
      <c r="I8242" s="2" t="str" cm="1">
        <f t="array" ref="I8242">INDEX($E$2:$E$148,1+MOD(ROW()-ROW($2:$2),ROWS($E$2:$E$148)))</f>
        <v>in AFC North</v>
      </c>
      <c r="J8242" s="2" t="s">
        <v>332</v>
      </c>
    </row>
    <row r="8243" spans="7:10" x14ac:dyDescent="0.15">
      <c r="G8243" s="2">
        <v>8242</v>
      </c>
      <c r="H8243" s="2" t="str" cm="1">
        <f t="array" ref="H8243">INDEX($B$2:$B$185,1+INT((ROW()-ROW($2:$2))/ROWS($E$2:$E$148)))</f>
        <v>Safeties</v>
      </c>
      <c r="I8243" s="2" t="str" cm="1">
        <f t="array" ref="I8243">INDEX($E$2:$E$148,1+MOD(ROW()-ROW($2:$2),ROWS($E$2:$E$148)))</f>
        <v>in AFC South</v>
      </c>
      <c r="J8243" s="2" t="s">
        <v>333</v>
      </c>
    </row>
    <row r="8244" spans="7:10" x14ac:dyDescent="0.15">
      <c r="G8244" s="2">
        <v>8243</v>
      </c>
      <c r="H8244" s="2" t="str" cm="1">
        <f t="array" ref="H8244">INDEX($B$2:$B$185,1+INT((ROW()-ROW($2:$2))/ROWS($E$2:$E$148)))</f>
        <v>Safeties</v>
      </c>
      <c r="I8244" s="2" t="str" cm="1">
        <f t="array" ref="I8244">INDEX($E$2:$E$148,1+MOD(ROW()-ROW($2:$2),ROWS($E$2:$E$148)))</f>
        <v>in AFC West</v>
      </c>
      <c r="J8244" s="2" t="s">
        <v>334</v>
      </c>
    </row>
    <row r="8245" spans="7:10" x14ac:dyDescent="0.15">
      <c r="G8245" s="2">
        <v>8244</v>
      </c>
      <c r="H8245" s="2" t="str" cm="1">
        <f t="array" ref="H8245">INDEX($B$2:$B$185,1+INT((ROW()-ROW($2:$2))/ROWS($E$2:$E$148)))</f>
        <v>Safeties</v>
      </c>
      <c r="I8245" s="2" t="str" cm="1">
        <f t="array" ref="I8245">INDEX($E$2:$E$148,1+MOD(ROW()-ROW($2:$2),ROWS($E$2:$E$148)))</f>
        <v>in NFC East</v>
      </c>
      <c r="J8245" s="2" t="s">
        <v>335</v>
      </c>
    </row>
    <row r="8246" spans="7:10" ht="14" x14ac:dyDescent="0.15">
      <c r="G8246" s="2">
        <v>8245</v>
      </c>
      <c r="H8246" s="2" t="str" cm="1">
        <f t="array" ref="H8246">INDEX($B$2:$B$185,1+INT((ROW()-ROW($2:$2))/ROWS($E$2:$E$148)))</f>
        <v>Safeties</v>
      </c>
      <c r="I8246" s="2" t="str" cm="1">
        <f t="array" ref="I8246">INDEX($E$2:$E$148,1+MOD(ROW()-ROW($2:$2),ROWS($E$2:$E$148)))</f>
        <v>in NFC North</v>
      </c>
      <c r="J8246" s="3" t="s">
        <v>336</v>
      </c>
    </row>
    <row r="8247" spans="7:10" x14ac:dyDescent="0.15">
      <c r="G8247" s="2">
        <v>8246</v>
      </c>
      <c r="H8247" s="2" t="str" cm="1">
        <f t="array" ref="H8247">INDEX($B$2:$B$185,1+INT((ROW()-ROW($2:$2))/ROWS($E$2:$E$148)))</f>
        <v>Safeties</v>
      </c>
      <c r="I8247" s="2" t="str" cm="1">
        <f t="array" ref="I8247">INDEX($E$2:$E$148,1+MOD(ROW()-ROW($2:$2),ROWS($E$2:$E$148)))</f>
        <v>in NFC South</v>
      </c>
      <c r="J8247" s="2" t="s">
        <v>332</v>
      </c>
    </row>
    <row r="8248" spans="7:10" x14ac:dyDescent="0.15">
      <c r="G8248" s="2">
        <v>8247</v>
      </c>
      <c r="H8248" s="2" t="str" cm="1">
        <f t="array" ref="H8248">INDEX($B$2:$B$185,1+INT((ROW()-ROW($2:$2))/ROWS($E$2:$E$148)))</f>
        <v>Safeties</v>
      </c>
      <c r="I8248" s="2" t="str" cm="1">
        <f t="array" ref="I8248">INDEX($E$2:$E$148,1+MOD(ROW()-ROW($2:$2),ROWS($E$2:$E$148)))</f>
        <v>in NFC West</v>
      </c>
      <c r="J8248" s="2" t="s">
        <v>333</v>
      </c>
    </row>
    <row r="8249" spans="7:10" x14ac:dyDescent="0.15">
      <c r="G8249" s="2">
        <v>8248</v>
      </c>
      <c r="H8249" s="2" t="str" cm="1">
        <f t="array" ref="H8249">INDEX($B$2:$B$185,1+INT((ROW()-ROW($2:$2))/ROWS($E$2:$E$148)))</f>
        <v>Safeties</v>
      </c>
      <c r="I8249" s="2" t="str" cm="1">
        <f t="array" ref="I8249">INDEX($E$2:$E$148,1+MOD(ROW()-ROW($2:$2),ROWS($E$2:$E$148)))</f>
        <v>vs AFC</v>
      </c>
      <c r="J8249" s="2" t="s">
        <v>334</v>
      </c>
    </row>
    <row r="8250" spans="7:10" x14ac:dyDescent="0.15">
      <c r="G8250" s="2">
        <v>8249</v>
      </c>
      <c r="H8250" s="2" t="str" cm="1">
        <f t="array" ref="H8250">INDEX($B$2:$B$185,1+INT((ROW()-ROW($2:$2))/ROWS($E$2:$E$148)))</f>
        <v>Safeties</v>
      </c>
      <c r="I8250" s="2" t="str" cm="1">
        <f t="array" ref="I8250">INDEX($E$2:$E$148,1+MOD(ROW()-ROW($2:$2),ROWS($E$2:$E$148)))</f>
        <v>vs NFC</v>
      </c>
      <c r="J8250" s="2" t="s">
        <v>335</v>
      </c>
    </row>
    <row r="8251" spans="7:10" ht="14" x14ac:dyDescent="0.15">
      <c r="G8251" s="2">
        <v>8250</v>
      </c>
      <c r="H8251" s="2" t="str" cm="1">
        <f t="array" ref="H8251">INDEX($B$2:$B$185,1+INT((ROW()-ROW($2:$2))/ROWS($E$2:$E$148)))</f>
        <v>Safeties</v>
      </c>
      <c r="I8251" s="2" t="str" cm="1">
        <f t="array" ref="I8251">INDEX($E$2:$E$148,1+MOD(ROW()-ROW($2:$2),ROWS($E$2:$E$148)))</f>
        <v>vs AFC East</v>
      </c>
      <c r="J8251" s="3" t="s">
        <v>336</v>
      </c>
    </row>
    <row r="8252" spans="7:10" x14ac:dyDescent="0.15">
      <c r="G8252" s="2">
        <v>8251</v>
      </c>
      <c r="H8252" s="2" t="str" cm="1">
        <f t="array" ref="H8252">INDEX($B$2:$B$185,1+INT((ROW()-ROW($2:$2))/ROWS($E$2:$E$148)))</f>
        <v>Safeties</v>
      </c>
      <c r="I8252" s="2" t="str" cm="1">
        <f t="array" ref="I8252">INDEX($E$2:$E$148,1+MOD(ROW()-ROW($2:$2),ROWS($E$2:$E$148)))</f>
        <v>vs AFC North</v>
      </c>
      <c r="J8252" s="2" t="s">
        <v>332</v>
      </c>
    </row>
    <row r="8253" spans="7:10" x14ac:dyDescent="0.15">
      <c r="G8253" s="2">
        <v>8252</v>
      </c>
      <c r="H8253" s="2" t="str" cm="1">
        <f t="array" ref="H8253">INDEX($B$2:$B$185,1+INT((ROW()-ROW($2:$2))/ROWS($E$2:$E$148)))</f>
        <v>Safeties</v>
      </c>
      <c r="I8253" s="2" t="str" cm="1">
        <f t="array" ref="I8253">INDEX($E$2:$E$148,1+MOD(ROW()-ROW($2:$2),ROWS($E$2:$E$148)))</f>
        <v>vs AFC South</v>
      </c>
      <c r="J8253" s="2" t="s">
        <v>333</v>
      </c>
    </row>
    <row r="8254" spans="7:10" x14ac:dyDescent="0.15">
      <c r="G8254" s="2">
        <v>8253</v>
      </c>
      <c r="H8254" s="2" t="str" cm="1">
        <f t="array" ref="H8254">INDEX($B$2:$B$185,1+INT((ROW()-ROW($2:$2))/ROWS($E$2:$E$148)))</f>
        <v>Safeties</v>
      </c>
      <c r="I8254" s="2" t="str" cm="1">
        <f t="array" ref="I8254">INDEX($E$2:$E$148,1+MOD(ROW()-ROW($2:$2),ROWS($E$2:$E$148)))</f>
        <v>vs AFC West</v>
      </c>
      <c r="J8254" s="2" t="s">
        <v>334</v>
      </c>
    </row>
    <row r="8255" spans="7:10" x14ac:dyDescent="0.15">
      <c r="G8255" s="2">
        <v>8254</v>
      </c>
      <c r="H8255" s="2" t="str" cm="1">
        <f t="array" ref="H8255">INDEX($B$2:$B$185,1+INT((ROW()-ROW($2:$2))/ROWS($E$2:$E$148)))</f>
        <v>Safeties</v>
      </c>
      <c r="I8255" s="2" t="str" cm="1">
        <f t="array" ref="I8255">INDEX($E$2:$E$148,1+MOD(ROW()-ROW($2:$2),ROWS($E$2:$E$148)))</f>
        <v>vs NFC East</v>
      </c>
      <c r="J8255" s="2" t="s">
        <v>335</v>
      </c>
    </row>
    <row r="8256" spans="7:10" ht="14" x14ac:dyDescent="0.15">
      <c r="G8256" s="2">
        <v>8255</v>
      </c>
      <c r="H8256" s="2" t="str" cm="1">
        <f t="array" ref="H8256">INDEX($B$2:$B$185,1+INT((ROW()-ROW($2:$2))/ROWS($E$2:$E$148)))</f>
        <v>Safeties</v>
      </c>
      <c r="I8256" s="2" t="str" cm="1">
        <f t="array" ref="I8256">INDEX($E$2:$E$148,1+MOD(ROW()-ROW($2:$2),ROWS($E$2:$E$148)))</f>
        <v>vs NFC North</v>
      </c>
      <c r="J8256" s="3" t="s">
        <v>336</v>
      </c>
    </row>
    <row r="8257" spans="7:10" x14ac:dyDescent="0.15">
      <c r="G8257" s="2">
        <v>8256</v>
      </c>
      <c r="H8257" s="2" t="str" cm="1">
        <f t="array" ref="H8257">INDEX($B$2:$B$185,1+INT((ROW()-ROW($2:$2))/ROWS($E$2:$E$148)))</f>
        <v>Safeties</v>
      </c>
      <c r="I8257" s="2" t="str" cm="1">
        <f t="array" ref="I8257">INDEX($E$2:$E$148,1+MOD(ROW()-ROW($2:$2),ROWS($E$2:$E$148)))</f>
        <v>vs NFC South</v>
      </c>
      <c r="J8257" s="2" t="s">
        <v>332</v>
      </c>
    </row>
    <row r="8258" spans="7:10" x14ac:dyDescent="0.15">
      <c r="G8258" s="2">
        <v>8257</v>
      </c>
      <c r="H8258" s="2" t="str" cm="1">
        <f t="array" ref="H8258">INDEX($B$2:$B$185,1+INT((ROW()-ROW($2:$2))/ROWS($E$2:$E$148)))</f>
        <v>Safeties</v>
      </c>
      <c r="I8258" s="2" t="str" cm="1">
        <f t="array" ref="I8258">INDEX($E$2:$E$148,1+MOD(ROW()-ROW($2:$2),ROWS($E$2:$E$148)))</f>
        <v>vs NFC West</v>
      </c>
      <c r="J8258" s="2" t="s">
        <v>333</v>
      </c>
    </row>
    <row r="8259" spans="7:10" x14ac:dyDescent="0.15">
      <c r="G8259" s="2">
        <v>8258</v>
      </c>
      <c r="H8259" s="2" t="str" cm="1">
        <f t="array" ref="H8259">INDEX($B$2:$B$185,1+INT((ROW()-ROW($2:$2))/ROWS($E$2:$E$148)))</f>
        <v>Safeties</v>
      </c>
      <c r="I8259" s="2" t="str" cm="1">
        <f t="array" ref="I8259">INDEX($E$2:$E$148,1+MOD(ROW()-ROW($2:$2),ROWS($E$2:$E$148)))</f>
        <v>No Down</v>
      </c>
      <c r="J8259" s="2" t="s">
        <v>334</v>
      </c>
    </row>
    <row r="8260" spans="7:10" x14ac:dyDescent="0.15">
      <c r="G8260" s="2">
        <v>8259</v>
      </c>
      <c r="H8260" s="2" t="str" cm="1">
        <f t="array" ref="H8260">INDEX($B$2:$B$185,1+INT((ROW()-ROW($2:$2))/ROWS($E$2:$E$148)))</f>
        <v>Safeties</v>
      </c>
      <c r="I8260" s="2" t="str" cm="1">
        <f t="array" ref="I8260">INDEX($E$2:$E$148,1+MOD(ROW()-ROW($2:$2),ROWS($E$2:$E$148)))</f>
        <v>on 1st Downs</v>
      </c>
      <c r="J8260" s="2" t="s">
        <v>335</v>
      </c>
    </row>
    <row r="8261" spans="7:10" ht="14" x14ac:dyDescent="0.15">
      <c r="G8261" s="2">
        <v>8260</v>
      </c>
      <c r="H8261" s="2" t="str" cm="1">
        <f t="array" ref="H8261">INDEX($B$2:$B$185,1+INT((ROW()-ROW($2:$2))/ROWS($E$2:$E$148)))</f>
        <v>Safeties</v>
      </c>
      <c r="I8261" s="2" t="str" cm="1">
        <f t="array" ref="I8261">INDEX($E$2:$E$148,1+MOD(ROW()-ROW($2:$2),ROWS($E$2:$E$148)))</f>
        <v>on 2nd Downs</v>
      </c>
      <c r="J8261" s="3" t="s">
        <v>336</v>
      </c>
    </row>
    <row r="8262" spans="7:10" x14ac:dyDescent="0.15">
      <c r="G8262" s="2">
        <v>8261</v>
      </c>
      <c r="H8262" s="2" t="str" cm="1">
        <f t="array" ref="H8262">INDEX($B$2:$B$185,1+INT((ROW()-ROW($2:$2))/ROWS($E$2:$E$148)))</f>
        <v>Safeties</v>
      </c>
      <c r="I8262" s="2" t="str" cm="1">
        <f t="array" ref="I8262">INDEX($E$2:$E$148,1+MOD(ROW()-ROW($2:$2),ROWS($E$2:$E$148)))</f>
        <v>on 3rd Downs</v>
      </c>
      <c r="J8262" s="2" t="s">
        <v>332</v>
      </c>
    </row>
    <row r="8263" spans="7:10" x14ac:dyDescent="0.15">
      <c r="G8263" s="2">
        <v>8262</v>
      </c>
      <c r="H8263" s="2" t="str" cm="1">
        <f t="array" ref="H8263">INDEX($B$2:$B$185,1+INT((ROW()-ROW($2:$2))/ROWS($E$2:$E$148)))</f>
        <v>Safeties</v>
      </c>
      <c r="I8263" s="2" t="str" cm="1">
        <f t="array" ref="I8263">INDEX($E$2:$E$148,1+MOD(ROW()-ROW($2:$2),ROWS($E$2:$E$148)))</f>
        <v>on 4th Downs</v>
      </c>
      <c r="J8263" s="2" t="s">
        <v>333</v>
      </c>
    </row>
    <row r="8264" spans="7:10" x14ac:dyDescent="0.15">
      <c r="G8264" s="2">
        <v>8263</v>
      </c>
      <c r="H8264" s="2" t="str" cm="1">
        <f t="array" ref="H8264">INDEX($B$2:$B$185,1+INT((ROW()-ROW($2:$2))/ROWS($E$2:$E$148)))</f>
        <v>Safeties</v>
      </c>
      <c r="I8264" s="2" t="str" cm="1">
        <f t="array" ref="I8264">INDEX($E$2:$E$148,1+MOD(ROW()-ROW($2:$2),ROWS($E$2:$E$148)))</f>
        <v>1st &amp; 10</v>
      </c>
      <c r="J8264" s="2" t="s">
        <v>334</v>
      </c>
    </row>
    <row r="8265" spans="7:10" x14ac:dyDescent="0.15">
      <c r="G8265" s="2">
        <v>8264</v>
      </c>
      <c r="H8265" s="2" t="str" cm="1">
        <f t="array" ref="H8265">INDEX($B$2:$B$185,1+INT((ROW()-ROW($2:$2))/ROWS($E$2:$E$148)))</f>
        <v>Safeties</v>
      </c>
      <c r="I8265" s="2" t="str" cm="1">
        <f t="array" ref="I8265">INDEX($E$2:$E$148,1+MOD(ROW()-ROW($2:$2),ROWS($E$2:$E$148)))</f>
        <v>1st &amp; &gt; 10</v>
      </c>
      <c r="J8265" s="2" t="s">
        <v>335</v>
      </c>
    </row>
    <row r="8266" spans="7:10" ht="14" x14ac:dyDescent="0.15">
      <c r="G8266" s="2">
        <v>8265</v>
      </c>
      <c r="H8266" s="2" t="str" cm="1">
        <f t="array" ref="H8266">INDEX($B$2:$B$185,1+INT((ROW()-ROW($2:$2))/ROWS($E$2:$E$148)))</f>
        <v>Safeties</v>
      </c>
      <c r="I8266" s="2" t="str" cm="1">
        <f t="array" ref="I8266">INDEX($E$2:$E$148,1+MOD(ROW()-ROW($2:$2),ROWS($E$2:$E$148)))</f>
        <v>1st &amp; &lt; 10</v>
      </c>
      <c r="J8266" s="3" t="s">
        <v>336</v>
      </c>
    </row>
    <row r="8267" spans="7:10" x14ac:dyDescent="0.15">
      <c r="G8267" s="2">
        <v>8266</v>
      </c>
      <c r="H8267" s="2" t="str" cm="1">
        <f t="array" ref="H8267">INDEX($B$2:$B$185,1+INT((ROW()-ROW($2:$2))/ROWS($E$2:$E$148)))</f>
        <v>Safeties</v>
      </c>
      <c r="I8267" s="2" t="str" cm="1">
        <f t="array" ref="I8267">INDEX($E$2:$E$148,1+MOD(ROW()-ROW($2:$2),ROWS($E$2:$E$148)))</f>
        <v>2nd &amp; Medium (4-6yd)</v>
      </c>
      <c r="J8267" s="2" t="s">
        <v>332</v>
      </c>
    </row>
    <row r="8268" spans="7:10" x14ac:dyDescent="0.15">
      <c r="G8268" s="2">
        <v>8267</v>
      </c>
      <c r="H8268" s="2" t="str" cm="1">
        <f t="array" ref="H8268">INDEX($B$2:$B$185,1+INT((ROW()-ROW($2:$2))/ROWS($E$2:$E$148)))</f>
        <v>Safeties</v>
      </c>
      <c r="I8268" s="2" t="str" cm="1">
        <f t="array" ref="I8268">INDEX($E$2:$E$148,1+MOD(ROW()-ROW($2:$2),ROWS($E$2:$E$148)))</f>
        <v>2nd &amp; 7-9</v>
      </c>
      <c r="J8268" s="2" t="s">
        <v>333</v>
      </c>
    </row>
    <row r="8269" spans="7:10" x14ac:dyDescent="0.15">
      <c r="G8269" s="2">
        <v>8268</v>
      </c>
      <c r="H8269" s="2" t="str" cm="1">
        <f t="array" ref="H8269">INDEX($B$2:$B$185,1+INT((ROW()-ROW($2:$2))/ROWS($E$2:$E$148)))</f>
        <v>Safeties</v>
      </c>
      <c r="I8269" s="2" t="str" cm="1">
        <f t="array" ref="I8269">INDEX($E$2:$E$148,1+MOD(ROW()-ROW($2:$2),ROWS($E$2:$E$148)))</f>
        <v>2nd &amp; 10+</v>
      </c>
      <c r="J8269" s="2" t="s">
        <v>334</v>
      </c>
    </row>
    <row r="8270" spans="7:10" x14ac:dyDescent="0.15">
      <c r="G8270" s="2">
        <v>8269</v>
      </c>
      <c r="H8270" s="2" t="str" cm="1">
        <f t="array" ref="H8270">INDEX($B$2:$B$185,1+INT((ROW()-ROW($2:$2))/ROWS($E$2:$E$148)))</f>
        <v>Safeties</v>
      </c>
      <c r="I8270" s="2" t="str" cm="1">
        <f t="array" ref="I8270">INDEX($E$2:$E$148,1+MOD(ROW()-ROW($2:$2),ROWS($E$2:$E$148)))</f>
        <v>3rd &amp; Medium (4-6yd)</v>
      </c>
      <c r="J8270" s="2" t="s">
        <v>335</v>
      </c>
    </row>
    <row r="8271" spans="7:10" ht="14" x14ac:dyDescent="0.15">
      <c r="G8271" s="2">
        <v>8270</v>
      </c>
      <c r="H8271" s="2" t="str" cm="1">
        <f t="array" ref="H8271">INDEX($B$2:$B$185,1+INT((ROW()-ROW($2:$2))/ROWS($E$2:$E$148)))</f>
        <v>Safeties</v>
      </c>
      <c r="I8271" s="2" t="str" cm="1">
        <f t="array" ref="I8271">INDEX($E$2:$E$148,1+MOD(ROW()-ROW($2:$2),ROWS($E$2:$E$148)))</f>
        <v>3rd/4th &amp; Short</v>
      </c>
      <c r="J8271" s="3" t="s">
        <v>336</v>
      </c>
    </row>
    <row r="8272" spans="7:10" x14ac:dyDescent="0.15">
      <c r="G8272" s="2">
        <v>8271</v>
      </c>
      <c r="H8272" s="2" t="str" cm="1">
        <f t="array" ref="H8272">INDEX($B$2:$B$185,1+INT((ROW()-ROW($2:$2))/ROWS($E$2:$E$148)))</f>
        <v>Safeties</v>
      </c>
      <c r="I8272" s="2" t="str" cm="1">
        <f t="array" ref="I8272">INDEX($E$2:$E$148,1+MOD(ROW()-ROW($2:$2),ROWS($E$2:$E$148)))</f>
        <v>3rd &amp; 7-9</v>
      </c>
      <c r="J8272" s="2" t="s">
        <v>332</v>
      </c>
    </row>
    <row r="8273" spans="7:10" x14ac:dyDescent="0.15">
      <c r="G8273" s="2">
        <v>8272</v>
      </c>
      <c r="H8273" s="2" t="str" cm="1">
        <f t="array" ref="H8273">INDEX($B$2:$B$185,1+INT((ROW()-ROW($2:$2))/ROWS($E$2:$E$148)))</f>
        <v>Safeties</v>
      </c>
      <c r="I8273" s="2" t="str" cm="1">
        <f t="array" ref="I8273">INDEX($E$2:$E$148,1+MOD(ROW()-ROW($2:$2),ROWS($E$2:$E$148)))</f>
        <v>3rd &amp; 10+</v>
      </c>
      <c r="J8273" s="2" t="s">
        <v>333</v>
      </c>
    </row>
    <row r="8274" spans="7:10" x14ac:dyDescent="0.15">
      <c r="G8274" s="2">
        <v>8273</v>
      </c>
      <c r="H8274" s="2" t="str" cm="1">
        <f t="array" ref="H8274">INDEX($B$2:$B$185,1+INT((ROW()-ROW($2:$2))/ROWS($E$2:$E$148)))</f>
        <v>Safeties</v>
      </c>
      <c r="I8274" s="2" t="str" cm="1">
        <f t="array" ref="I8274">INDEX($E$2:$E$148,1+MOD(ROW()-ROW($2:$2),ROWS($E$2:$E$148)))</f>
        <v>4th &amp; 4-6</v>
      </c>
      <c r="J8274" s="2" t="s">
        <v>334</v>
      </c>
    </row>
    <row r="8275" spans="7:10" x14ac:dyDescent="0.15">
      <c r="G8275" s="2">
        <v>8274</v>
      </c>
      <c r="H8275" s="2" t="str" cm="1">
        <f t="array" ref="H8275">INDEX($B$2:$B$185,1+INT((ROW()-ROW($2:$2))/ROWS($E$2:$E$148)))</f>
        <v>Safeties</v>
      </c>
      <c r="I8275" s="2" t="str" cm="1">
        <f t="array" ref="I8275">INDEX($E$2:$E$148,1+MOD(ROW()-ROW($2:$2),ROWS($E$2:$E$148)))</f>
        <v>4th &amp; 7-9</v>
      </c>
      <c r="J8275" s="2" t="s">
        <v>335</v>
      </c>
    </row>
    <row r="8276" spans="7:10" ht="14" x14ac:dyDescent="0.15">
      <c r="G8276" s="2">
        <v>8275</v>
      </c>
      <c r="H8276" s="2" t="str" cm="1">
        <f t="array" ref="H8276">INDEX($B$2:$B$185,1+INT((ROW()-ROW($2:$2))/ROWS($E$2:$E$148)))</f>
        <v>Safeties</v>
      </c>
      <c r="I8276" s="2" t="str" cm="1">
        <f t="array" ref="I8276">INDEX($E$2:$E$148,1+MOD(ROW()-ROW($2:$2),ROWS($E$2:$E$148)))</f>
        <v>4th &amp; 10+</v>
      </c>
      <c r="J8276" s="3" t="s">
        <v>336</v>
      </c>
    </row>
    <row r="8277" spans="7:10" x14ac:dyDescent="0.15">
      <c r="G8277" s="2">
        <v>8276</v>
      </c>
      <c r="H8277" s="2" t="str" cm="1">
        <f t="array" ref="H8277">INDEX($B$2:$B$185,1+INT((ROW()-ROW($2:$2))/ROWS($E$2:$E$148)))</f>
        <v>Safeties</v>
      </c>
      <c r="I8277" s="2" t="str" cm="1">
        <f t="array" ref="I8277">INDEX($E$2:$E$148,1+MOD(ROW()-ROW($2:$2),ROWS($E$2:$E$148)))</f>
        <v>Plays/Drive, 1-3</v>
      </c>
      <c r="J8277" s="2" t="s">
        <v>332</v>
      </c>
    </row>
    <row r="8278" spans="7:10" x14ac:dyDescent="0.15">
      <c r="G8278" s="2">
        <v>8277</v>
      </c>
      <c r="H8278" s="2" t="str" cm="1">
        <f t="array" ref="H8278">INDEX($B$2:$B$185,1+INT((ROW()-ROW($2:$2))/ROWS($E$2:$E$148)))</f>
        <v>Safeties</v>
      </c>
      <c r="I8278" s="2" t="str" cm="1">
        <f t="array" ref="I8278">INDEX($E$2:$E$148,1+MOD(ROW()-ROW($2:$2),ROWS($E$2:$E$148)))</f>
        <v>Plays/Drive, 4-6</v>
      </c>
      <c r="J8278" s="2" t="s">
        <v>333</v>
      </c>
    </row>
    <row r="8279" spans="7:10" x14ac:dyDescent="0.15">
      <c r="G8279" s="2">
        <v>8278</v>
      </c>
      <c r="H8279" s="2" t="str" cm="1">
        <f t="array" ref="H8279">INDEX($B$2:$B$185,1+INT((ROW()-ROW($2:$2))/ROWS($E$2:$E$148)))</f>
        <v>Safeties</v>
      </c>
      <c r="I8279" s="2" t="str" cm="1">
        <f t="array" ref="I8279">INDEX($E$2:$E$148,1+MOD(ROW()-ROW($2:$2),ROWS($E$2:$E$148)))</f>
        <v>Plays/Drive, 7-10</v>
      </c>
      <c r="J8279" s="2" t="s">
        <v>334</v>
      </c>
    </row>
    <row r="8280" spans="7:10" x14ac:dyDescent="0.15">
      <c r="G8280" s="2">
        <v>8279</v>
      </c>
      <c r="H8280" s="2" t="str" cm="1">
        <f t="array" ref="H8280">INDEX($B$2:$B$185,1+INT((ROW()-ROW($2:$2))/ROWS($E$2:$E$148)))</f>
        <v>Safeties</v>
      </c>
      <c r="I8280" s="2" t="str" cm="1">
        <f t="array" ref="I8280">INDEX($E$2:$E$148,1+MOD(ROW()-ROW($2:$2),ROWS($E$2:$E$148)))</f>
        <v>Plays/Drive, 11+</v>
      </c>
      <c r="J8280" s="2" t="s">
        <v>335</v>
      </c>
    </row>
    <row r="8281" spans="7:10" ht="14" x14ac:dyDescent="0.15">
      <c r="G8281" s="2">
        <v>8280</v>
      </c>
      <c r="H8281" s="2" t="str" cm="1">
        <f t="array" ref="H8281">INDEX($B$2:$B$185,1+INT((ROW()-ROW($2:$2))/ROWS($E$2:$E$148)))</f>
        <v>Safeties</v>
      </c>
      <c r="I8281" s="2" t="str" cm="1">
        <f t="array" ref="I8281">INDEX($E$2:$E$148,1+MOD(ROW()-ROW($2:$2),ROWS($E$2:$E$148)))</f>
        <v>Loaded Box, &gt; 8</v>
      </c>
      <c r="J8281" s="3" t="s">
        <v>336</v>
      </c>
    </row>
    <row r="8282" spans="7:10" x14ac:dyDescent="0.15">
      <c r="G8282" s="2">
        <v>8281</v>
      </c>
      <c r="H8282" s="2" t="str" cm="1">
        <f t="array" ref="H8282">INDEX($B$2:$B$185,1+INT((ROW()-ROW($2:$2))/ROWS($E$2:$E$148)))</f>
        <v>Safeties</v>
      </c>
      <c r="I8282" s="2" t="str" cm="1">
        <f t="array" ref="I8282">INDEX($E$2:$E$148,1+MOD(ROW()-ROW($2:$2),ROWS($E$2:$E$148)))</f>
        <v>Loaded Box, &lt; 8</v>
      </c>
      <c r="J8282" s="2" t="s">
        <v>332</v>
      </c>
    </row>
    <row r="8283" spans="7:10" x14ac:dyDescent="0.15">
      <c r="G8283" s="2">
        <v>8282</v>
      </c>
      <c r="H8283" s="2" t="str" cm="1">
        <f t="array" ref="H8283">INDEX($B$2:$B$185,1+INT((ROW()-ROW($2:$2))/ROWS($E$2:$E$148)))</f>
        <v>Safeties</v>
      </c>
      <c r="I8283" s="2" t="str" cm="1">
        <f t="array" ref="I8283">INDEX($E$2:$E$148,1+MOD(ROW()-ROW($2:$2),ROWS($E$2:$E$148)))</f>
        <v>LOS: Opponents 1-10</v>
      </c>
      <c r="J8283" s="2" t="s">
        <v>333</v>
      </c>
    </row>
    <row r="8284" spans="7:10" x14ac:dyDescent="0.15">
      <c r="G8284" s="2">
        <v>8283</v>
      </c>
      <c r="H8284" s="2" t="str" cm="1">
        <f t="array" ref="H8284">INDEX($B$2:$B$185,1+INT((ROW()-ROW($2:$2))/ROWS($E$2:$E$148)))</f>
        <v>Safeties</v>
      </c>
      <c r="I8284" s="2" t="str" cm="1">
        <f t="array" ref="I8284">INDEX($E$2:$E$148,1+MOD(ROW()-ROW($2:$2),ROWS($E$2:$E$148)))</f>
        <v>LOS: Opponents 11-20</v>
      </c>
      <c r="J8284" s="2" t="s">
        <v>334</v>
      </c>
    </row>
    <row r="8285" spans="7:10" x14ac:dyDescent="0.15">
      <c r="G8285" s="2">
        <v>8284</v>
      </c>
      <c r="H8285" s="2" t="str" cm="1">
        <f t="array" ref="H8285">INDEX($B$2:$B$185,1+INT((ROW()-ROW($2:$2))/ROWS($E$2:$E$148)))</f>
        <v>Safeties</v>
      </c>
      <c r="I8285" s="2" t="str" cm="1">
        <f t="array" ref="I8285">INDEX($E$2:$E$148,1+MOD(ROW()-ROW($2:$2),ROWS($E$2:$E$148)))</f>
        <v>LOS: Opponents 41-50</v>
      </c>
      <c r="J8285" s="2" t="s">
        <v>335</v>
      </c>
    </row>
    <row r="8286" spans="7:10" ht="14" x14ac:dyDescent="0.15">
      <c r="G8286" s="2">
        <v>8285</v>
      </c>
      <c r="H8286" s="2" t="str" cm="1">
        <f t="array" ref="H8286">INDEX($B$2:$B$185,1+INT((ROW()-ROW($2:$2))/ROWS($E$2:$E$148)))</f>
        <v>Safeties</v>
      </c>
      <c r="I8286" s="2" t="str" cm="1">
        <f t="array" ref="I8286">INDEX($E$2:$E$148,1+MOD(ROW()-ROW($2:$2),ROWS($E$2:$E$148)))</f>
        <v>LOS: Own 1-10</v>
      </c>
      <c r="J8286" s="3" t="s">
        <v>336</v>
      </c>
    </row>
    <row r="8287" spans="7:10" x14ac:dyDescent="0.15">
      <c r="G8287" s="2">
        <v>8286</v>
      </c>
      <c r="H8287" s="2" t="str" cm="1">
        <f t="array" ref="H8287">INDEX($B$2:$B$185,1+INT((ROW()-ROW($2:$2))/ROWS($E$2:$E$148)))</f>
        <v>Safeties</v>
      </c>
      <c r="I8287" s="2" t="str" cm="1">
        <f t="array" ref="I8287">INDEX($E$2:$E$148,1+MOD(ROW()-ROW($2:$2),ROWS($E$2:$E$148)))</f>
        <v>LOS: Own 11-20</v>
      </c>
      <c r="J8287" s="2" t="s">
        <v>332</v>
      </c>
    </row>
    <row r="8288" spans="7:10" x14ac:dyDescent="0.15">
      <c r="G8288" s="2">
        <v>8287</v>
      </c>
      <c r="H8288" s="2" t="str" cm="1">
        <f t="array" ref="H8288">INDEX($B$2:$B$185,1+INT((ROW()-ROW($2:$2))/ROWS($E$2:$E$148)))</f>
        <v>Safeties</v>
      </c>
      <c r="I8288" s="2" t="str" cm="1">
        <f t="array" ref="I8288">INDEX($E$2:$E$148,1+MOD(ROW()-ROW($2:$2),ROWS($E$2:$E$148)))</f>
        <v>LOS: Own 21-50</v>
      </c>
      <c r="J8288" s="2" t="s">
        <v>333</v>
      </c>
    </row>
    <row r="8289" spans="7:10" x14ac:dyDescent="0.15">
      <c r="G8289" s="2">
        <v>8288</v>
      </c>
      <c r="H8289" s="2" t="str" cm="1">
        <f t="array" ref="H8289">INDEX($B$2:$B$185,1+INT((ROW()-ROW($2:$2))/ROWS($E$2:$E$148)))</f>
        <v>Safeties</v>
      </c>
      <c r="I8289" s="2" t="str" cm="1">
        <f t="array" ref="I8289">INDEX($E$2:$E$148,1+MOD(ROW()-ROW($2:$2),ROWS($E$2:$E$148)))</f>
        <v>Final Score +/- 7</v>
      </c>
      <c r="J8289" s="2" t="s">
        <v>334</v>
      </c>
    </row>
    <row r="8290" spans="7:10" x14ac:dyDescent="0.15">
      <c r="G8290" s="2">
        <v>8289</v>
      </c>
      <c r="H8290" s="2" t="str" cm="1">
        <f t="array" ref="H8290">INDEX($B$2:$B$185,1+INT((ROW()-ROW($2:$2))/ROWS($E$2:$E$148)))</f>
        <v>Safeties</v>
      </c>
      <c r="I8290" s="2" t="str" cm="1">
        <f t="array" ref="I8290">INDEX($E$2:$E$148,1+MOD(ROW()-ROW($2:$2),ROWS($E$2:$E$148)))</f>
        <v>Final Score 8-14 pts</v>
      </c>
      <c r="J8290" s="2" t="s">
        <v>335</v>
      </c>
    </row>
    <row r="8291" spans="7:10" ht="14" x14ac:dyDescent="0.15">
      <c r="G8291" s="2">
        <v>8290</v>
      </c>
      <c r="H8291" s="2" t="str" cm="1">
        <f t="array" ref="H8291">INDEX($B$2:$B$185,1+INT((ROW()-ROW($2:$2))/ROWS($E$2:$E$148)))</f>
        <v>Safeties</v>
      </c>
      <c r="I8291" s="2" t="str" cm="1">
        <f t="array" ref="I8291">INDEX($E$2:$E$148,1+MOD(ROW()-ROW($2:$2),ROWS($E$2:$E$148)))</f>
        <v>Final Score 15+ pt</v>
      </c>
      <c r="J8291" s="3" t="s">
        <v>336</v>
      </c>
    </row>
    <row r="8292" spans="7:10" x14ac:dyDescent="0.15">
      <c r="G8292" s="2">
        <v>8291</v>
      </c>
      <c r="H8292" s="2" t="str" cm="1">
        <f t="array" ref="H8292">INDEX($B$2:$B$185,1+INT((ROW()-ROW($2:$2))/ROWS($E$2:$E$148)))</f>
        <v>Safeties</v>
      </c>
      <c r="I8292" s="2" t="str" cm="1">
        <f t="array" ref="I8292">INDEX($E$2:$E$148,1+MOD(ROW()-ROW($2:$2),ROWS($E$2:$E$148)))</f>
        <v>Games 1 to 4</v>
      </c>
      <c r="J8292" s="2" t="s">
        <v>332</v>
      </c>
    </row>
    <row r="8293" spans="7:10" x14ac:dyDescent="0.15">
      <c r="G8293" s="2">
        <v>8292</v>
      </c>
      <c r="H8293" s="2" t="str" cm="1">
        <f t="array" ref="H8293">INDEX($B$2:$B$185,1+INT((ROW()-ROW($2:$2))/ROWS($E$2:$E$148)))</f>
        <v>Safeties</v>
      </c>
      <c r="I8293" s="2" t="str" cm="1">
        <f t="array" ref="I8293">INDEX($E$2:$E$148,1+MOD(ROW()-ROW($2:$2),ROWS($E$2:$E$148)))</f>
        <v>Games 13 to 16</v>
      </c>
      <c r="J8293" s="2" t="s">
        <v>333</v>
      </c>
    </row>
    <row r="8294" spans="7:10" x14ac:dyDescent="0.15">
      <c r="G8294" s="2">
        <v>8293</v>
      </c>
      <c r="H8294" s="2" t="str" cm="1">
        <f t="array" ref="H8294">INDEX($B$2:$B$185,1+INT((ROW()-ROW($2:$2))/ROWS($E$2:$E$148)))</f>
        <v>Safeties</v>
      </c>
      <c r="I8294" s="2" t="str" cm="1">
        <f t="array" ref="I8294">INDEX($E$2:$E$148,1+MOD(ROW()-ROW($2:$2),ROWS($E$2:$E$148)))</f>
        <v>Games 5 to 8</v>
      </c>
      <c r="J8294" s="2" t="s">
        <v>334</v>
      </c>
    </row>
    <row r="8295" spans="7:10" x14ac:dyDescent="0.15">
      <c r="G8295" s="2">
        <v>8294</v>
      </c>
      <c r="H8295" s="2" t="str" cm="1">
        <f t="array" ref="H8295">INDEX($B$2:$B$185,1+INT((ROW()-ROW($2:$2))/ROWS($E$2:$E$148)))</f>
        <v>Safeties</v>
      </c>
      <c r="I8295" s="2" t="str" cm="1">
        <f t="array" ref="I8295">INDEX($E$2:$E$148,1+MOD(ROW()-ROW($2:$2),ROWS($E$2:$E$148)))</f>
        <v>Games 9 to 12</v>
      </c>
      <c r="J8295" s="2" t="s">
        <v>335</v>
      </c>
    </row>
    <row r="8296" spans="7:10" ht="14" x14ac:dyDescent="0.15">
      <c r="G8296" s="2">
        <v>8295</v>
      </c>
      <c r="H8296" s="2" t="str" cm="1">
        <f t="array" ref="H8296">INDEX($B$2:$B$185,1+INT((ROW()-ROW($2:$2))/ROWS($E$2:$E$148)))</f>
        <v>Safeties</v>
      </c>
      <c r="I8296" s="2" t="str" cm="1">
        <f t="array" ref="I8296">INDEX($E$2:$E$148,1+MOD(ROW()-ROW($2:$2),ROWS($E$2:$E$148)))</f>
        <v>when Leading, &lt; 2 min</v>
      </c>
      <c r="J8296" s="3" t="s">
        <v>336</v>
      </c>
    </row>
    <row r="8297" spans="7:10" x14ac:dyDescent="0.15">
      <c r="G8297" s="2">
        <v>8296</v>
      </c>
      <c r="H8297" s="2" t="str" cm="1">
        <f t="array" ref="H8297">INDEX($B$2:$B$185,1+INT((ROW()-ROW($2:$2))/ROWS($E$2:$E$148)))</f>
        <v>Safeties</v>
      </c>
      <c r="I8297" s="2" t="str" cm="1">
        <f t="array" ref="I8297">INDEX($E$2:$E$148,1+MOD(ROW()-ROW($2:$2),ROWS($E$2:$E$148)))</f>
        <v>when Leading, &lt; 4 min</v>
      </c>
      <c r="J8297" s="2" t="s">
        <v>332</v>
      </c>
    </row>
    <row r="8298" spans="7:10" x14ac:dyDescent="0.15">
      <c r="G8298" s="2">
        <v>8297</v>
      </c>
      <c r="H8298" s="2" t="str" cm="1">
        <f t="array" ref="H8298">INDEX($B$2:$B$185,1+INT((ROW()-ROW($2:$2))/ROWS($E$2:$E$148)))</f>
        <v>Safeties</v>
      </c>
      <c r="I8298" s="2" t="str" cm="1">
        <f t="array" ref="I8298">INDEX($E$2:$E$148,1+MOD(ROW()-ROW($2:$2),ROWS($E$2:$E$148)))</f>
        <v>when Tied, &lt; 2 min</v>
      </c>
      <c r="J8298" s="2" t="s">
        <v>333</v>
      </c>
    </row>
    <row r="8299" spans="7:10" x14ac:dyDescent="0.15">
      <c r="G8299" s="2">
        <v>8298</v>
      </c>
      <c r="H8299" s="2" t="str" cm="1">
        <f t="array" ref="H8299">INDEX($B$2:$B$185,1+INT((ROW()-ROW($2:$2))/ROWS($E$2:$E$148)))</f>
        <v>Safeties</v>
      </c>
      <c r="I8299" s="2" t="str" cm="1">
        <f t="array" ref="I8299">INDEX($E$2:$E$148,1+MOD(ROW()-ROW($2:$2),ROWS($E$2:$E$148)))</f>
        <v>when Tied, &lt; 4 min</v>
      </c>
      <c r="J8299" s="2" t="s">
        <v>334</v>
      </c>
    </row>
    <row r="8300" spans="7:10" x14ac:dyDescent="0.15">
      <c r="G8300" s="2">
        <v>8299</v>
      </c>
      <c r="H8300" s="2" t="str" cm="1">
        <f t="array" ref="H8300">INDEX($B$2:$B$185,1+INT((ROW()-ROW($2:$2))/ROWS($E$2:$E$148)))</f>
        <v>Safeties</v>
      </c>
      <c r="I8300" s="2" t="str" cm="1">
        <f t="array" ref="I8300">INDEX($E$2:$E$148,1+MOD(ROW()-ROW($2:$2),ROWS($E$2:$E$148)))</f>
        <v>when Trailing, &lt; 2 min</v>
      </c>
      <c r="J8300" s="2" t="s">
        <v>335</v>
      </c>
    </row>
    <row r="8301" spans="7:10" ht="14" x14ac:dyDescent="0.15">
      <c r="G8301" s="2">
        <v>8300</v>
      </c>
      <c r="H8301" s="2" t="str" cm="1">
        <f t="array" ref="H8301">INDEX($B$2:$B$185,1+INT((ROW()-ROW($2:$2))/ROWS($E$2:$E$148)))</f>
        <v>Safeties</v>
      </c>
      <c r="I8301" s="2" t="str" cm="1">
        <f t="array" ref="I8301">INDEX($E$2:$E$148,1+MOD(ROW()-ROW($2:$2),ROWS($E$2:$E$148)))</f>
        <v>when Trailing, &lt; 4 min</v>
      </c>
      <c r="J8301" s="3" t="s">
        <v>336</v>
      </c>
    </row>
    <row r="8302" spans="7:10" x14ac:dyDescent="0.15">
      <c r="G8302" s="2">
        <v>8301</v>
      </c>
      <c r="H8302" s="2" t="str" cm="1">
        <f t="array" ref="H8302">INDEX($B$2:$B$185,1+INT((ROW()-ROW($2:$2))/ROWS($E$2:$E$148)))</f>
        <v>Safeties</v>
      </c>
      <c r="I8302" s="2" t="str" cm="1">
        <f t="array" ref="I8302">INDEX($E$2:$E$148,1+MOD(ROW()-ROW($2:$2),ROWS($E$2:$E$148)))</f>
        <v>in 1st Half</v>
      </c>
      <c r="J8302" s="2" t="s">
        <v>332</v>
      </c>
    </row>
    <row r="8303" spans="7:10" x14ac:dyDescent="0.15">
      <c r="G8303" s="2">
        <v>8302</v>
      </c>
      <c r="H8303" s="2" t="str" cm="1">
        <f t="array" ref="H8303">INDEX($B$2:$B$185,1+INT((ROW()-ROW($2:$2))/ROWS($E$2:$E$148)))</f>
        <v>Safeties</v>
      </c>
      <c r="I8303" s="2" t="str" cm="1">
        <f t="array" ref="I8303">INDEX($E$2:$E$148,1+MOD(ROW()-ROW($2:$2),ROWS($E$2:$E$148)))</f>
        <v>in 2nd Half</v>
      </c>
      <c r="J8303" s="2" t="s">
        <v>333</v>
      </c>
    </row>
    <row r="8304" spans="7:10" x14ac:dyDescent="0.15">
      <c r="G8304" s="2">
        <v>8303</v>
      </c>
      <c r="H8304" s="2" t="str" cm="1">
        <f t="array" ref="H8304">INDEX($B$2:$B$185,1+INT((ROW()-ROW($2:$2))/ROWS($E$2:$E$148)))</f>
        <v>Safeties</v>
      </c>
      <c r="I8304" s="2" t="str" cm="1">
        <f t="array" ref="I8304">INDEX($E$2:$E$148,1+MOD(ROW()-ROW($2:$2),ROWS($E$2:$E$148)))</f>
        <v>No Huddle</v>
      </c>
      <c r="J8304" s="2" t="s">
        <v>334</v>
      </c>
    </row>
    <row r="8305" spans="7:10" x14ac:dyDescent="0.15">
      <c r="G8305" s="2">
        <v>8304</v>
      </c>
      <c r="H8305" s="2" t="str" cm="1">
        <f t="array" ref="H8305">INDEX($B$2:$B$185,1+INT((ROW()-ROW($2:$2))/ROWS($E$2:$E$148)))</f>
        <v>Safeties</v>
      </c>
      <c r="I8305" s="2" t="str" cm="1">
        <f t="array" ref="I8305">INDEX($E$2:$E$148,1+MOD(ROW()-ROW($2:$2),ROWS($E$2:$E$148)))</f>
        <v>Huddle</v>
      </c>
      <c r="J8305" s="2" t="s">
        <v>335</v>
      </c>
    </row>
    <row r="8306" spans="7:10" ht="14" x14ac:dyDescent="0.15">
      <c r="G8306" s="2">
        <v>8305</v>
      </c>
      <c r="H8306" s="2" t="str" cm="1">
        <f t="array" ref="H8306">INDEX($B$2:$B$185,1+INT((ROW()-ROW($2:$2))/ROWS($E$2:$E$148)))</f>
        <v>Safeties</v>
      </c>
      <c r="I8306" s="2" t="str" cm="1">
        <f t="array" ref="I8306">INDEX($E$2:$E$148,1+MOD(ROW()-ROW($2:$2),ROWS($E$2:$E$148)))</f>
        <v>NFL</v>
      </c>
      <c r="J8306" s="3" t="s">
        <v>336</v>
      </c>
    </row>
    <row r="8307" spans="7:10" x14ac:dyDescent="0.15">
      <c r="G8307" s="2">
        <v>8306</v>
      </c>
      <c r="H8307" s="2" t="str" cm="1">
        <f t="array" ref="H8307">INDEX($B$2:$B$185,1+INT((ROW()-ROW($2:$2))/ROWS($E$2:$E$148)))</f>
        <v>Safeties</v>
      </c>
      <c r="I8307" s="2" t="str" cm="1">
        <f t="array" ref="I8307">INDEX($E$2:$E$148,1+MOD(ROW()-ROW($2:$2),ROWS($E$2:$E$148)))</f>
        <v>in December</v>
      </c>
      <c r="J8307" s="2" t="s">
        <v>332</v>
      </c>
    </row>
    <row r="8308" spans="7:10" x14ac:dyDescent="0.15">
      <c r="G8308" s="2">
        <v>8307</v>
      </c>
      <c r="H8308" s="2" t="str" cm="1">
        <f t="array" ref="H8308">INDEX($B$2:$B$185,1+INT((ROW()-ROW($2:$2))/ROWS($E$2:$E$148)))</f>
        <v>Safeties</v>
      </c>
      <c r="I8308" s="2" t="str" cm="1">
        <f t="array" ref="I8308">INDEX($E$2:$E$148,1+MOD(ROW()-ROW($2:$2),ROWS($E$2:$E$148)))</f>
        <v>in November</v>
      </c>
      <c r="J8308" s="2" t="s">
        <v>333</v>
      </c>
    </row>
    <row r="8309" spans="7:10" x14ac:dyDescent="0.15">
      <c r="G8309" s="2">
        <v>8308</v>
      </c>
      <c r="H8309" s="2" t="str" cm="1">
        <f t="array" ref="H8309">INDEX($B$2:$B$185,1+INT((ROW()-ROW($2:$2))/ROWS($E$2:$E$148)))</f>
        <v>Safeties</v>
      </c>
      <c r="I8309" s="2" t="str" cm="1">
        <f t="array" ref="I8309">INDEX($E$2:$E$148,1+MOD(ROW()-ROW($2:$2),ROWS($E$2:$E$148)))</f>
        <v>in October</v>
      </c>
      <c r="J8309" s="2" t="s">
        <v>334</v>
      </c>
    </row>
    <row r="8310" spans="7:10" x14ac:dyDescent="0.15">
      <c r="G8310" s="2">
        <v>8309</v>
      </c>
      <c r="H8310" s="2" t="str" cm="1">
        <f t="array" ref="H8310">INDEX($B$2:$B$185,1+INT((ROW()-ROW($2:$2))/ROWS($E$2:$E$148)))</f>
        <v>Safeties</v>
      </c>
      <c r="I8310" s="2" t="str" cm="1">
        <f t="array" ref="I8310">INDEX($E$2:$E$148,1+MOD(ROW()-ROW($2:$2),ROWS($E$2:$E$148)))</f>
        <v>in September</v>
      </c>
      <c r="J8310" s="2" t="s">
        <v>335</v>
      </c>
    </row>
    <row r="8311" spans="7:10" ht="14" x14ac:dyDescent="0.15">
      <c r="G8311" s="2">
        <v>8310</v>
      </c>
      <c r="H8311" s="2" t="str" cm="1">
        <f t="array" ref="H8311">INDEX($B$2:$B$185,1+INT((ROW()-ROW($2:$2))/ROWS($E$2:$E$148)))</f>
        <v>Safeties</v>
      </c>
      <c r="I8311" s="2" t="str" cm="1">
        <f t="array" ref="I8311">INDEX($E$2:$E$148,1+MOD(ROW()-ROW($2:$2),ROWS($E$2:$E$148)))</f>
        <v>vs ARIZONA</v>
      </c>
      <c r="J8311" s="3" t="s">
        <v>336</v>
      </c>
    </row>
    <row r="8312" spans="7:10" x14ac:dyDescent="0.15">
      <c r="G8312" s="2">
        <v>8311</v>
      </c>
      <c r="H8312" s="2" t="str" cm="1">
        <f t="array" ref="H8312">INDEX($B$2:$B$185,1+INT((ROW()-ROW($2:$2))/ROWS($E$2:$E$148)))</f>
        <v>Safeties</v>
      </c>
      <c r="I8312" s="2" t="str" cm="1">
        <f t="array" ref="I8312">INDEX($E$2:$E$148,1+MOD(ROW()-ROW($2:$2),ROWS($E$2:$E$148)))</f>
        <v>vs ATLANTA</v>
      </c>
      <c r="J8312" s="2" t="s">
        <v>332</v>
      </c>
    </row>
    <row r="8313" spans="7:10" x14ac:dyDescent="0.15">
      <c r="G8313" s="2">
        <v>8312</v>
      </c>
      <c r="H8313" s="2" t="str" cm="1">
        <f t="array" ref="H8313">INDEX($B$2:$B$185,1+INT((ROW()-ROW($2:$2))/ROWS($E$2:$E$148)))</f>
        <v>Safeties</v>
      </c>
      <c r="I8313" s="2" t="str" cm="1">
        <f t="array" ref="I8313">INDEX($E$2:$E$148,1+MOD(ROW()-ROW($2:$2),ROWS($E$2:$E$148)))</f>
        <v>vs BALTIMORE</v>
      </c>
      <c r="J8313" s="2" t="s">
        <v>333</v>
      </c>
    </row>
    <row r="8314" spans="7:10" x14ac:dyDescent="0.15">
      <c r="G8314" s="2">
        <v>8313</v>
      </c>
      <c r="H8314" s="2" t="str" cm="1">
        <f t="array" ref="H8314">INDEX($B$2:$B$185,1+INT((ROW()-ROW($2:$2))/ROWS($E$2:$E$148)))</f>
        <v>Safeties</v>
      </c>
      <c r="I8314" s="2" t="str" cm="1">
        <f t="array" ref="I8314">INDEX($E$2:$E$148,1+MOD(ROW()-ROW($2:$2),ROWS($E$2:$E$148)))</f>
        <v>vs BUFFALO</v>
      </c>
      <c r="J8314" s="2" t="s">
        <v>334</v>
      </c>
    </row>
    <row r="8315" spans="7:10" x14ac:dyDescent="0.15">
      <c r="G8315" s="2">
        <v>8314</v>
      </c>
      <c r="H8315" s="2" t="str" cm="1">
        <f t="array" ref="H8315">INDEX($B$2:$B$185,1+INT((ROW()-ROW($2:$2))/ROWS($E$2:$E$148)))</f>
        <v>Safeties</v>
      </c>
      <c r="I8315" s="2" t="str" cm="1">
        <f t="array" ref="I8315">INDEX($E$2:$E$148,1+MOD(ROW()-ROW($2:$2),ROWS($E$2:$E$148)))</f>
        <v>vs CAROLINA</v>
      </c>
      <c r="J8315" s="2" t="s">
        <v>335</v>
      </c>
    </row>
    <row r="8316" spans="7:10" ht="14" x14ac:dyDescent="0.15">
      <c r="G8316" s="2">
        <v>8315</v>
      </c>
      <c r="H8316" s="2" t="str" cm="1">
        <f t="array" ref="H8316">INDEX($B$2:$B$185,1+INT((ROW()-ROW($2:$2))/ROWS($E$2:$E$148)))</f>
        <v>Safeties</v>
      </c>
      <c r="I8316" s="2" t="str" cm="1">
        <f t="array" ref="I8316">INDEX($E$2:$E$148,1+MOD(ROW()-ROW($2:$2),ROWS($E$2:$E$148)))</f>
        <v>vs CHICAGO</v>
      </c>
      <c r="J8316" s="3" t="s">
        <v>336</v>
      </c>
    </row>
    <row r="8317" spans="7:10" x14ac:dyDescent="0.15">
      <c r="G8317" s="2">
        <v>8316</v>
      </c>
      <c r="H8317" s="2" t="str" cm="1">
        <f t="array" ref="H8317">INDEX($B$2:$B$185,1+INT((ROW()-ROW($2:$2))/ROWS($E$2:$E$148)))</f>
        <v>Safeties</v>
      </c>
      <c r="I8317" s="2" t="str" cm="1">
        <f t="array" ref="I8317">INDEX($E$2:$E$148,1+MOD(ROW()-ROW($2:$2),ROWS($E$2:$E$148)))</f>
        <v>vs CINCINNATI</v>
      </c>
      <c r="J8317" s="2" t="s">
        <v>332</v>
      </c>
    </row>
    <row r="8318" spans="7:10" x14ac:dyDescent="0.15">
      <c r="G8318" s="2">
        <v>8317</v>
      </c>
      <c r="H8318" s="2" t="str" cm="1">
        <f t="array" ref="H8318">INDEX($B$2:$B$185,1+INT((ROW()-ROW($2:$2))/ROWS($E$2:$E$148)))</f>
        <v>Safeties</v>
      </c>
      <c r="I8318" s="2" t="str" cm="1">
        <f t="array" ref="I8318">INDEX($E$2:$E$148,1+MOD(ROW()-ROW($2:$2),ROWS($E$2:$E$148)))</f>
        <v>vs CLEVELAND</v>
      </c>
      <c r="J8318" s="2" t="s">
        <v>333</v>
      </c>
    </row>
    <row r="8319" spans="7:10" x14ac:dyDescent="0.15">
      <c r="G8319" s="2">
        <v>8318</v>
      </c>
      <c r="H8319" s="2" t="str" cm="1">
        <f t="array" ref="H8319">INDEX($B$2:$B$185,1+INT((ROW()-ROW($2:$2))/ROWS($E$2:$E$148)))</f>
        <v>Safeties</v>
      </c>
      <c r="I8319" s="2" t="str" cm="1">
        <f t="array" ref="I8319">INDEX($E$2:$E$148,1+MOD(ROW()-ROW($2:$2),ROWS($E$2:$E$148)))</f>
        <v>vs DALLAS</v>
      </c>
      <c r="J8319" s="2" t="s">
        <v>334</v>
      </c>
    </row>
    <row r="8320" spans="7:10" x14ac:dyDescent="0.15">
      <c r="G8320" s="2">
        <v>8319</v>
      </c>
      <c r="H8320" s="2" t="str" cm="1">
        <f t="array" ref="H8320">INDEX($B$2:$B$185,1+INT((ROW()-ROW($2:$2))/ROWS($E$2:$E$148)))</f>
        <v>Safeties</v>
      </c>
      <c r="I8320" s="2" t="str" cm="1">
        <f t="array" ref="I8320">INDEX($E$2:$E$148,1+MOD(ROW()-ROW($2:$2),ROWS($E$2:$E$148)))</f>
        <v>vs DENVER</v>
      </c>
      <c r="J8320" s="2" t="s">
        <v>335</v>
      </c>
    </row>
    <row r="8321" spans="7:10" ht="14" x14ac:dyDescent="0.15">
      <c r="G8321" s="2">
        <v>8320</v>
      </c>
      <c r="H8321" s="2" t="str" cm="1">
        <f t="array" ref="H8321">INDEX($B$2:$B$185,1+INT((ROW()-ROW($2:$2))/ROWS($E$2:$E$148)))</f>
        <v>Safeties</v>
      </c>
      <c r="I8321" s="2" t="str" cm="1">
        <f t="array" ref="I8321">INDEX($E$2:$E$148,1+MOD(ROW()-ROW($2:$2),ROWS($E$2:$E$148)))</f>
        <v>vs DETROIT</v>
      </c>
      <c r="J8321" s="3" t="s">
        <v>336</v>
      </c>
    </row>
    <row r="8322" spans="7:10" x14ac:dyDescent="0.15">
      <c r="G8322" s="2">
        <v>8321</v>
      </c>
      <c r="H8322" s="2" t="str" cm="1">
        <f t="array" ref="H8322">INDEX($B$2:$B$185,1+INT((ROW()-ROW($2:$2))/ROWS($E$2:$E$148)))</f>
        <v>Safeties</v>
      </c>
      <c r="I8322" s="2" t="str" cm="1">
        <f t="array" ref="I8322">INDEX($E$2:$E$148,1+MOD(ROW()-ROW($2:$2),ROWS($E$2:$E$148)))</f>
        <v>vs GREEN BAY</v>
      </c>
      <c r="J8322" s="2" t="s">
        <v>332</v>
      </c>
    </row>
    <row r="8323" spans="7:10" x14ac:dyDescent="0.15">
      <c r="G8323" s="2">
        <v>8322</v>
      </c>
      <c r="H8323" s="2" t="str" cm="1">
        <f t="array" ref="H8323">INDEX($B$2:$B$185,1+INT((ROW()-ROW($2:$2))/ROWS($E$2:$E$148)))</f>
        <v>Safeties</v>
      </c>
      <c r="I8323" s="2" t="str" cm="1">
        <f t="array" ref="I8323">INDEX($E$2:$E$148,1+MOD(ROW()-ROW($2:$2),ROWS($E$2:$E$148)))</f>
        <v>vs HOUSTON</v>
      </c>
      <c r="J8323" s="2" t="s">
        <v>333</v>
      </c>
    </row>
    <row r="8324" spans="7:10" x14ac:dyDescent="0.15">
      <c r="G8324" s="2">
        <v>8323</v>
      </c>
      <c r="H8324" s="2" t="str" cm="1">
        <f t="array" ref="H8324">INDEX($B$2:$B$185,1+INT((ROW()-ROW($2:$2))/ROWS($E$2:$E$148)))</f>
        <v>Safeties</v>
      </c>
      <c r="I8324" s="2" t="str" cm="1">
        <f t="array" ref="I8324">INDEX($E$2:$E$148,1+MOD(ROW()-ROW($2:$2),ROWS($E$2:$E$148)))</f>
        <v>vs INDIANAPOLIS COLTS</v>
      </c>
      <c r="J8324" s="2" t="s">
        <v>334</v>
      </c>
    </row>
    <row r="8325" spans="7:10" x14ac:dyDescent="0.15">
      <c r="G8325" s="2">
        <v>8324</v>
      </c>
      <c r="H8325" s="2" t="str" cm="1">
        <f t="array" ref="H8325">INDEX($B$2:$B$185,1+INT((ROW()-ROW($2:$2))/ROWS($E$2:$E$148)))</f>
        <v>Safeties</v>
      </c>
      <c r="I8325" s="2" t="str" cm="1">
        <f t="array" ref="I8325">INDEX($E$2:$E$148,1+MOD(ROW()-ROW($2:$2),ROWS($E$2:$E$148)))</f>
        <v>vs JACKSONVILLE</v>
      </c>
      <c r="J8325" s="2" t="s">
        <v>335</v>
      </c>
    </row>
    <row r="8326" spans="7:10" ht="14" x14ac:dyDescent="0.15">
      <c r="G8326" s="2">
        <v>8325</v>
      </c>
      <c r="H8326" s="2" t="str" cm="1">
        <f t="array" ref="H8326">INDEX($B$2:$B$185,1+INT((ROW()-ROW($2:$2))/ROWS($E$2:$E$148)))</f>
        <v>Safeties</v>
      </c>
      <c r="I8326" s="2" t="str" cm="1">
        <f t="array" ref="I8326">INDEX($E$2:$E$148,1+MOD(ROW()-ROW($2:$2),ROWS($E$2:$E$148)))</f>
        <v>vs KANSAS CITY</v>
      </c>
      <c r="J8326" s="3" t="s">
        <v>336</v>
      </c>
    </row>
    <row r="8327" spans="7:10" x14ac:dyDescent="0.15">
      <c r="G8327" s="2">
        <v>8326</v>
      </c>
      <c r="H8327" s="2" t="str" cm="1">
        <f t="array" ref="H8327">INDEX($B$2:$B$185,1+INT((ROW()-ROW($2:$2))/ROWS($E$2:$E$148)))</f>
        <v>Safeties</v>
      </c>
      <c r="I8327" s="2" t="str" cm="1">
        <f t="array" ref="I8327">INDEX($E$2:$E$148,1+MOD(ROW()-ROW($2:$2),ROWS($E$2:$E$148)))</f>
        <v>vs LOS ANGELES RAMS</v>
      </c>
      <c r="J8327" s="2" t="s">
        <v>332</v>
      </c>
    </row>
    <row r="8328" spans="7:10" x14ac:dyDescent="0.15">
      <c r="G8328" s="2">
        <v>8327</v>
      </c>
      <c r="H8328" s="2" t="str" cm="1">
        <f t="array" ref="H8328">INDEX($B$2:$B$185,1+INT((ROW()-ROW($2:$2))/ROWS($E$2:$E$148)))</f>
        <v>Safeties</v>
      </c>
      <c r="I8328" s="2" t="str" cm="1">
        <f t="array" ref="I8328">INDEX($E$2:$E$148,1+MOD(ROW()-ROW($2:$2),ROWS($E$2:$E$148)))</f>
        <v>vs LA CHARGERS</v>
      </c>
      <c r="J8328" s="2" t="s">
        <v>333</v>
      </c>
    </row>
    <row r="8329" spans="7:10" x14ac:dyDescent="0.15">
      <c r="G8329" s="2">
        <v>8328</v>
      </c>
      <c r="H8329" s="2" t="str" cm="1">
        <f t="array" ref="H8329">INDEX($B$2:$B$185,1+INT((ROW()-ROW($2:$2))/ROWS($E$2:$E$148)))</f>
        <v>Safeties</v>
      </c>
      <c r="I8329" s="2" t="str" cm="1">
        <f t="array" ref="I8329">INDEX($E$2:$E$148,1+MOD(ROW()-ROW($2:$2),ROWS($E$2:$E$148)))</f>
        <v>vs LAS VEGAS</v>
      </c>
      <c r="J8329" s="2" t="s">
        <v>334</v>
      </c>
    </row>
    <row r="8330" spans="7:10" x14ac:dyDescent="0.15">
      <c r="G8330" s="2">
        <v>8329</v>
      </c>
      <c r="H8330" s="2" t="str" cm="1">
        <f t="array" ref="H8330">INDEX($B$2:$B$185,1+INT((ROW()-ROW($2:$2))/ROWS($E$2:$E$148)))</f>
        <v>Safeties</v>
      </c>
      <c r="I8330" s="2" t="str" cm="1">
        <f t="array" ref="I8330">INDEX($E$2:$E$148,1+MOD(ROW()-ROW($2:$2),ROWS($E$2:$E$148)))</f>
        <v>vs MIAMI</v>
      </c>
      <c r="J8330" s="2" t="s">
        <v>335</v>
      </c>
    </row>
    <row r="8331" spans="7:10" ht="14" x14ac:dyDescent="0.15">
      <c r="G8331" s="2">
        <v>8330</v>
      </c>
      <c r="H8331" s="2" t="str" cm="1">
        <f t="array" ref="H8331">INDEX($B$2:$B$185,1+INT((ROW()-ROW($2:$2))/ROWS($E$2:$E$148)))</f>
        <v>Safeties</v>
      </c>
      <c r="I8331" s="2" t="str" cm="1">
        <f t="array" ref="I8331">INDEX($E$2:$E$148,1+MOD(ROW()-ROW($2:$2),ROWS($E$2:$E$148)))</f>
        <v>vs MINNESOTA</v>
      </c>
      <c r="J8331" s="3" t="s">
        <v>336</v>
      </c>
    </row>
    <row r="8332" spans="7:10" x14ac:dyDescent="0.15">
      <c r="G8332" s="2">
        <v>8331</v>
      </c>
      <c r="H8332" s="2" t="str" cm="1">
        <f t="array" ref="H8332">INDEX($B$2:$B$185,1+INT((ROW()-ROW($2:$2))/ROWS($E$2:$E$148)))</f>
        <v>Safeties</v>
      </c>
      <c r="I8332" s="2" t="str" cm="1">
        <f t="array" ref="I8332">INDEX($E$2:$E$148,1+MOD(ROW()-ROW($2:$2),ROWS($E$2:$E$148)))</f>
        <v>vs NEW ENGLAND</v>
      </c>
      <c r="J8332" s="2" t="s">
        <v>332</v>
      </c>
    </row>
    <row r="8333" spans="7:10" x14ac:dyDescent="0.15">
      <c r="G8333" s="2">
        <v>8332</v>
      </c>
      <c r="H8333" s="2" t="str" cm="1">
        <f t="array" ref="H8333">INDEX($B$2:$B$185,1+INT((ROW()-ROW($2:$2))/ROWS($E$2:$E$148)))</f>
        <v>Safeties</v>
      </c>
      <c r="I8333" s="2" t="str" cm="1">
        <f t="array" ref="I8333">INDEX($E$2:$E$148,1+MOD(ROW()-ROW($2:$2),ROWS($E$2:$E$148)))</f>
        <v>vs NEW ORLEANS</v>
      </c>
      <c r="J8333" s="2" t="s">
        <v>333</v>
      </c>
    </row>
    <row r="8334" spans="7:10" x14ac:dyDescent="0.15">
      <c r="G8334" s="2">
        <v>8333</v>
      </c>
      <c r="H8334" s="2" t="str" cm="1">
        <f t="array" ref="H8334">INDEX($B$2:$B$185,1+INT((ROW()-ROW($2:$2))/ROWS($E$2:$E$148)))</f>
        <v>Safeties</v>
      </c>
      <c r="I8334" s="2" t="str" cm="1">
        <f t="array" ref="I8334">INDEX($E$2:$E$148,1+MOD(ROW()-ROW($2:$2),ROWS($E$2:$E$148)))</f>
        <v>vs NEW YORK JETS</v>
      </c>
      <c r="J8334" s="2" t="s">
        <v>334</v>
      </c>
    </row>
    <row r="8335" spans="7:10" x14ac:dyDescent="0.15">
      <c r="G8335" s="2">
        <v>8334</v>
      </c>
      <c r="H8335" s="2" t="str" cm="1">
        <f t="array" ref="H8335">INDEX($B$2:$B$185,1+INT((ROW()-ROW($2:$2))/ROWS($E$2:$E$148)))</f>
        <v>Safeties</v>
      </c>
      <c r="I8335" s="2" t="str" cm="1">
        <f t="array" ref="I8335">INDEX($E$2:$E$148,1+MOD(ROW()-ROW($2:$2),ROWS($E$2:$E$148)))</f>
        <v>vs NY GIANTS</v>
      </c>
      <c r="J8335" s="2" t="s">
        <v>335</v>
      </c>
    </row>
    <row r="8336" spans="7:10" ht="14" x14ac:dyDescent="0.15">
      <c r="G8336" s="2">
        <v>8335</v>
      </c>
      <c r="H8336" s="2" t="str" cm="1">
        <f t="array" ref="H8336">INDEX($B$2:$B$185,1+INT((ROW()-ROW($2:$2))/ROWS($E$2:$E$148)))</f>
        <v>Safeties</v>
      </c>
      <c r="I8336" s="2" t="str" cm="1">
        <f t="array" ref="I8336">INDEX($E$2:$E$148,1+MOD(ROW()-ROW($2:$2),ROWS($E$2:$E$148)))</f>
        <v>vs PHILADELPHIA</v>
      </c>
      <c r="J8336" s="3" t="s">
        <v>336</v>
      </c>
    </row>
    <row r="8337" spans="7:10" x14ac:dyDescent="0.15">
      <c r="G8337" s="2">
        <v>8336</v>
      </c>
      <c r="H8337" s="2" t="str" cm="1">
        <f t="array" ref="H8337">INDEX($B$2:$B$185,1+INT((ROW()-ROW($2:$2))/ROWS($E$2:$E$148)))</f>
        <v>Safeties</v>
      </c>
      <c r="I8337" s="2" t="str" cm="1">
        <f t="array" ref="I8337">INDEX($E$2:$E$148,1+MOD(ROW()-ROW($2:$2),ROWS($E$2:$E$148)))</f>
        <v>vs PITTSBURGH</v>
      </c>
      <c r="J8337" s="2" t="s">
        <v>332</v>
      </c>
    </row>
    <row r="8338" spans="7:10" x14ac:dyDescent="0.15">
      <c r="G8338" s="2">
        <v>8337</v>
      </c>
      <c r="H8338" s="2" t="str" cm="1">
        <f t="array" ref="H8338">INDEX($B$2:$B$185,1+INT((ROW()-ROW($2:$2))/ROWS($E$2:$E$148)))</f>
        <v>Safeties</v>
      </c>
      <c r="I8338" s="2" t="str" cm="1">
        <f t="array" ref="I8338">INDEX($E$2:$E$148,1+MOD(ROW()-ROW($2:$2),ROWS($E$2:$E$148)))</f>
        <v>vs SEATTLE</v>
      </c>
      <c r="J8338" s="2" t="s">
        <v>333</v>
      </c>
    </row>
    <row r="8339" spans="7:10" x14ac:dyDescent="0.15">
      <c r="G8339" s="2">
        <v>8338</v>
      </c>
      <c r="H8339" s="2" t="str" cm="1">
        <f t="array" ref="H8339">INDEX($B$2:$B$185,1+INT((ROW()-ROW($2:$2))/ROWS($E$2:$E$148)))</f>
        <v>Safeties</v>
      </c>
      <c r="I8339" s="2" t="str" cm="1">
        <f t="array" ref="I8339">INDEX($E$2:$E$148,1+MOD(ROW()-ROW($2:$2),ROWS($E$2:$E$148)))</f>
        <v>vs SAN FRANCISCO</v>
      </c>
      <c r="J8339" s="2" t="s">
        <v>334</v>
      </c>
    </row>
    <row r="8340" spans="7:10" x14ac:dyDescent="0.15">
      <c r="G8340" s="2">
        <v>8339</v>
      </c>
      <c r="H8340" s="2" t="str" cm="1">
        <f t="array" ref="H8340">INDEX($B$2:$B$185,1+INT((ROW()-ROW($2:$2))/ROWS($E$2:$E$148)))</f>
        <v>Safeties</v>
      </c>
      <c r="I8340" s="2" t="str" cm="1">
        <f t="array" ref="I8340">INDEX($E$2:$E$148,1+MOD(ROW()-ROW($2:$2),ROWS($E$2:$E$148)))</f>
        <v>vs TAMPA BAY</v>
      </c>
      <c r="J8340" s="2" t="s">
        <v>335</v>
      </c>
    </row>
    <row r="8341" spans="7:10" ht="14" x14ac:dyDescent="0.15">
      <c r="G8341" s="2">
        <v>8340</v>
      </c>
      <c r="H8341" s="2" t="str" cm="1">
        <f t="array" ref="H8341">INDEX($B$2:$B$185,1+INT((ROW()-ROW($2:$2))/ROWS($E$2:$E$148)))</f>
        <v>Safeties</v>
      </c>
      <c r="I8341" s="2" t="str" cm="1">
        <f t="array" ref="I8341">INDEX($E$2:$E$148,1+MOD(ROW()-ROW($2:$2),ROWS($E$2:$E$148)))</f>
        <v>vs TENNESSEE</v>
      </c>
      <c r="J8341" s="3" t="s">
        <v>336</v>
      </c>
    </row>
    <row r="8342" spans="7:10" x14ac:dyDescent="0.15">
      <c r="G8342" s="2">
        <v>8341</v>
      </c>
      <c r="H8342" s="2" t="str" cm="1">
        <f t="array" ref="H8342">INDEX($B$2:$B$185,1+INT((ROW()-ROW($2:$2))/ROWS($E$2:$E$148)))</f>
        <v>Safeties</v>
      </c>
      <c r="I8342" s="2" t="str" cm="1">
        <f t="array" ref="I8342">INDEX($E$2:$E$148,1+MOD(ROW()-ROW($2:$2),ROWS($E$2:$E$148)))</f>
        <v>vs WASHINGTON</v>
      </c>
      <c r="J8342" s="2" t="s">
        <v>332</v>
      </c>
    </row>
    <row r="8343" spans="7:10" x14ac:dyDescent="0.15">
      <c r="G8343" s="2">
        <v>8342</v>
      </c>
      <c r="H8343" s="2" t="str" cm="1">
        <f t="array" ref="H8343">INDEX($B$2:$B$185,1+INT((ROW()-ROW($2:$2))/ROWS($E$2:$E$148)))</f>
        <v>Safeties</v>
      </c>
      <c r="I8343" s="2" t="str" cm="1">
        <f t="array" ref="I8343">INDEX($E$2:$E$148,1+MOD(ROW()-ROW($2:$2),ROWS($E$2:$E$148)))</f>
        <v>Home Games</v>
      </c>
      <c r="J8343" s="2" t="s">
        <v>333</v>
      </c>
    </row>
    <row r="8344" spans="7:10" x14ac:dyDescent="0.15">
      <c r="G8344" s="2">
        <v>8343</v>
      </c>
      <c r="H8344" s="2" t="str" cm="1">
        <f t="array" ref="H8344">INDEX($B$2:$B$185,1+INT((ROW()-ROW($2:$2))/ROWS($E$2:$E$148)))</f>
        <v>Safeties</v>
      </c>
      <c r="I8344" s="2" t="str" cm="1">
        <f t="array" ref="I8344">INDEX($E$2:$E$148,1+MOD(ROW()-ROW($2:$2),ROWS($E$2:$E$148)))</f>
        <v>Away Games</v>
      </c>
      <c r="J8344" s="2" t="s">
        <v>334</v>
      </c>
    </row>
    <row r="8345" spans="7:10" x14ac:dyDescent="0.15">
      <c r="G8345" s="2">
        <v>8344</v>
      </c>
      <c r="H8345" s="2" t="str" cm="1">
        <f t="array" ref="H8345">INDEX($B$2:$B$185,1+INT((ROW()-ROW($2:$2))/ROWS($E$2:$E$148)))</f>
        <v>Safeties</v>
      </c>
      <c r="I8345" s="2" t="str" cm="1">
        <f t="array" ref="I8345">INDEX($E$2:$E$148,1+MOD(ROW()-ROW($2:$2),ROWS($E$2:$E$148)))</f>
        <v>on Play Action</v>
      </c>
      <c r="J8345" s="2" t="s">
        <v>335</v>
      </c>
    </row>
    <row r="8346" spans="7:10" ht="14" x14ac:dyDescent="0.15">
      <c r="G8346" s="2">
        <v>8345</v>
      </c>
      <c r="H8346" s="2" t="str" cm="1">
        <f t="array" ref="H8346">INDEX($B$2:$B$185,1+INT((ROW()-ROW($2:$2))/ROWS($E$2:$E$148)))</f>
        <v>Safeties</v>
      </c>
      <c r="I8346" s="2" t="str" cm="1">
        <f t="array" ref="I8346">INDEX($E$2:$E$148,1+MOD(ROW()-ROW($2:$2),ROWS($E$2:$E$148)))</f>
        <v>No Play Action</v>
      </c>
      <c r="J8346" s="3" t="s">
        <v>336</v>
      </c>
    </row>
    <row r="8347" spans="7:10" x14ac:dyDescent="0.15">
      <c r="G8347" s="2">
        <v>8346</v>
      </c>
      <c r="H8347" s="2" t="str" cm="1">
        <f t="array" ref="H8347">INDEX($B$2:$B$185,1+INT((ROW()-ROW($2:$2))/ROWS($E$2:$E$148)))</f>
        <v>Safeties</v>
      </c>
      <c r="I8347" s="2" t="str" cm="1">
        <f t="array" ref="I8347">INDEX($E$2:$E$148,1+MOD(ROW()-ROW($2:$2),ROWS($E$2:$E$148)))</f>
        <v>Conf Championship</v>
      </c>
      <c r="J8347" s="2" t="s">
        <v>332</v>
      </c>
    </row>
    <row r="8348" spans="7:10" x14ac:dyDescent="0.15">
      <c r="G8348" s="2">
        <v>8347</v>
      </c>
      <c r="H8348" s="2" t="str" cm="1">
        <f t="array" ref="H8348">INDEX($B$2:$B$185,1+INT((ROW()-ROW($2:$2))/ROWS($E$2:$E$148)))</f>
        <v>Safeties</v>
      </c>
      <c r="I8348" s="2" t="str" cm="1">
        <f t="array" ref="I8348">INDEX($E$2:$E$148,1+MOD(ROW()-ROW($2:$2),ROWS($E$2:$E$148)))</f>
        <v>Divisional Round</v>
      </c>
      <c r="J8348" s="2" t="s">
        <v>333</v>
      </c>
    </row>
    <row r="8349" spans="7:10" x14ac:dyDescent="0.15">
      <c r="G8349" s="2">
        <v>8348</v>
      </c>
      <c r="H8349" s="2" t="str" cm="1">
        <f t="array" ref="H8349">INDEX($B$2:$B$185,1+INT((ROW()-ROW($2:$2))/ROWS($E$2:$E$148)))</f>
        <v>Safeties</v>
      </c>
      <c r="I8349" s="2" t="str" cm="1">
        <f t="array" ref="I8349">INDEX($E$2:$E$148,1+MOD(ROW()-ROW($2:$2),ROWS($E$2:$E$148)))</f>
        <v>Super Bowl</v>
      </c>
      <c r="J8349" s="2" t="s">
        <v>334</v>
      </c>
    </row>
    <row r="8350" spans="7:10" x14ac:dyDescent="0.15">
      <c r="G8350" s="2">
        <v>8349</v>
      </c>
      <c r="H8350" s="2" t="str" cm="1">
        <f t="array" ref="H8350">INDEX($B$2:$B$185,1+INT((ROW()-ROW($2:$2))/ROWS($E$2:$E$148)))</f>
        <v>Safeties</v>
      </c>
      <c r="I8350" s="2" t="str" cm="1">
        <f t="array" ref="I8350">INDEX($E$2:$E$148,1+MOD(ROW()-ROW($2:$2),ROWS($E$2:$E$148)))</f>
        <v>Wild Card</v>
      </c>
      <c r="J8350" s="2" t="s">
        <v>335</v>
      </c>
    </row>
    <row r="8351" spans="7:10" ht="14" x14ac:dyDescent="0.15">
      <c r="G8351" s="2">
        <v>8350</v>
      </c>
      <c r="H8351" s="2" t="str" cm="1">
        <f t="array" ref="H8351">INDEX($B$2:$B$185,1+INT((ROW()-ROW($2:$2))/ROWS($E$2:$E$148)))</f>
        <v>Safeties</v>
      </c>
      <c r="I8351" s="2" t="str" cm="1">
        <f t="array" ref="I8351">INDEX($E$2:$E$148,1+MOD(ROW()-ROW($2:$2),ROWS($E$2:$E$148)))</f>
        <v>1st Quarter</v>
      </c>
      <c r="J8351" s="3" t="s">
        <v>336</v>
      </c>
    </row>
    <row r="8352" spans="7:10" x14ac:dyDescent="0.15">
      <c r="G8352" s="2">
        <v>8351</v>
      </c>
      <c r="H8352" s="2" t="str" cm="1">
        <f t="array" ref="H8352">INDEX($B$2:$B$185,1+INT((ROW()-ROW($2:$2))/ROWS($E$2:$E$148)))</f>
        <v>Safeties</v>
      </c>
      <c r="I8352" s="2" t="str" cm="1">
        <f t="array" ref="I8352">INDEX($E$2:$E$148,1+MOD(ROW()-ROW($2:$2),ROWS($E$2:$E$148)))</f>
        <v>2nd Quarter</v>
      </c>
      <c r="J8352" s="2" t="s">
        <v>332</v>
      </c>
    </row>
    <row r="8353" spans="7:10" x14ac:dyDescent="0.15">
      <c r="G8353" s="2">
        <v>8352</v>
      </c>
      <c r="H8353" s="2" t="str" cm="1">
        <f t="array" ref="H8353">INDEX($B$2:$B$185,1+INT((ROW()-ROW($2:$2))/ROWS($E$2:$E$148)))</f>
        <v>Safeties</v>
      </c>
      <c r="I8353" s="2" t="str" cm="1">
        <f t="array" ref="I8353">INDEX($E$2:$E$148,1+MOD(ROW()-ROW($2:$2),ROWS($E$2:$E$148)))</f>
        <v>3rd Quarter</v>
      </c>
      <c r="J8353" s="2" t="s">
        <v>333</v>
      </c>
    </row>
    <row r="8354" spans="7:10" x14ac:dyDescent="0.15">
      <c r="G8354" s="2">
        <v>8353</v>
      </c>
      <c r="H8354" s="2" t="str" cm="1">
        <f t="array" ref="H8354">INDEX($B$2:$B$185,1+INT((ROW()-ROW($2:$2))/ROWS($E$2:$E$148)))</f>
        <v>Safeties</v>
      </c>
      <c r="I8354" s="2" t="str" cm="1">
        <f t="array" ref="I8354">INDEX($E$2:$E$148,1+MOD(ROW()-ROW($2:$2),ROWS($E$2:$E$148)))</f>
        <v>4th Quarter</v>
      </c>
      <c r="J8354" s="2" t="s">
        <v>334</v>
      </c>
    </row>
    <row r="8355" spans="7:10" x14ac:dyDescent="0.15">
      <c r="G8355" s="2">
        <v>8354</v>
      </c>
      <c r="H8355" s="2" t="str" cm="1">
        <f t="array" ref="H8355">INDEX($B$2:$B$185,1+INT((ROW()-ROW($2:$2))/ROWS($E$2:$E$148)))</f>
        <v>Safeties</v>
      </c>
      <c r="I8355" s="2" t="str" cm="1">
        <f t="array" ref="I8355">INDEX($E$2:$E$148,1+MOD(ROW()-ROW($2:$2),ROWS($E$2:$E$148)))</f>
        <v>in Overtime</v>
      </c>
      <c r="J8355" s="2" t="s">
        <v>335</v>
      </c>
    </row>
    <row r="8356" spans="7:10" ht="14" x14ac:dyDescent="0.15">
      <c r="G8356" s="2">
        <v>8355</v>
      </c>
      <c r="H8356" s="2" t="str" cm="1">
        <f t="array" ref="H8356">INDEX($B$2:$B$185,1+INT((ROW()-ROW($2:$2))/ROWS($E$2:$E$148)))</f>
        <v>Safeties</v>
      </c>
      <c r="I8356" s="2" t="str" cm="1">
        <f t="array" ref="I8356">INDEX($E$2:$E$148,1+MOD(ROW()-ROW($2:$2),ROWS($E$2:$E$148)))</f>
        <v>in Losses</v>
      </c>
      <c r="J8356" s="3" t="s">
        <v>336</v>
      </c>
    </row>
    <row r="8357" spans="7:10" x14ac:dyDescent="0.15">
      <c r="G8357" s="2">
        <v>8356</v>
      </c>
      <c r="H8357" s="2" t="str" cm="1">
        <f t="array" ref="H8357">INDEX($B$2:$B$185,1+INT((ROW()-ROW($2:$2))/ROWS($E$2:$E$148)))</f>
        <v>Safeties</v>
      </c>
      <c r="I8357" s="2" t="str" cm="1">
        <f t="array" ref="I8357">INDEX($E$2:$E$148,1+MOD(ROW()-ROW($2:$2),ROWS($E$2:$E$148)))</f>
        <v>in Wins</v>
      </c>
      <c r="J8357" s="2" t="s">
        <v>332</v>
      </c>
    </row>
    <row r="8358" spans="7:10" x14ac:dyDescent="0.15">
      <c r="G8358" s="2">
        <v>8357</v>
      </c>
      <c r="H8358" s="2" t="str" cm="1">
        <f t="array" ref="H8358">INDEX($B$2:$B$185,1+INT((ROW()-ROW($2:$2))/ROWS($E$2:$E$148)))</f>
        <v>Safeties</v>
      </c>
      <c r="I8358" s="2" t="str" cm="1">
        <f t="array" ref="I8358">INDEX($E$2:$E$148,1+MOD(ROW()-ROW($2:$2),ROWS($E$2:$E$148)))</f>
        <v>Non-RPO</v>
      </c>
      <c r="J8358" s="2" t="s">
        <v>333</v>
      </c>
    </row>
    <row r="8359" spans="7:10" x14ac:dyDescent="0.15">
      <c r="G8359" s="2">
        <v>8358</v>
      </c>
      <c r="H8359" s="2" t="str" cm="1">
        <f t="array" ref="H8359">INDEX($B$2:$B$185,1+INT((ROW()-ROW($2:$2))/ROWS($E$2:$E$148)))</f>
        <v>Safeties</v>
      </c>
      <c r="I8359" s="2" t="str" cm="1">
        <f t="array" ref="I8359">INDEX($E$2:$E$148,1+MOD(ROW()-ROW($2:$2),ROWS($E$2:$E$148)))</f>
        <v>No Run Pass Option</v>
      </c>
      <c r="J8359" s="2" t="s">
        <v>334</v>
      </c>
    </row>
    <row r="8360" spans="7:10" x14ac:dyDescent="0.15">
      <c r="G8360" s="2">
        <v>8359</v>
      </c>
      <c r="H8360" s="2" t="str" cm="1">
        <f t="array" ref="H8360">INDEX($B$2:$B$185,1+INT((ROW()-ROW($2:$2))/ROWS($E$2:$E$148)))</f>
        <v>Safeties</v>
      </c>
      <c r="I8360" s="2" t="str" cm="1">
        <f t="array" ref="I8360">INDEX($E$2:$E$148,1+MOD(ROW()-ROW($2:$2),ROWS($E$2:$E$148)))</f>
        <v>when Leading</v>
      </c>
      <c r="J8360" s="2" t="s">
        <v>335</v>
      </c>
    </row>
    <row r="8361" spans="7:10" ht="14" x14ac:dyDescent="0.15">
      <c r="G8361" s="2">
        <v>8360</v>
      </c>
      <c r="H8361" s="2" t="str" cm="1">
        <f t="array" ref="H8361">INDEX($B$2:$B$185,1+INT((ROW()-ROW($2:$2))/ROWS($E$2:$E$148)))</f>
        <v>Safeties</v>
      </c>
      <c r="I8361" s="2" t="str" cm="1">
        <f t="array" ref="I8361">INDEX($E$2:$E$148,1+MOD(ROW()-ROW($2:$2),ROWS($E$2:$E$148)))</f>
        <v>when Tied</v>
      </c>
      <c r="J8361" s="3" t="s">
        <v>336</v>
      </c>
    </row>
    <row r="8362" spans="7:10" x14ac:dyDescent="0.15">
      <c r="G8362" s="2">
        <v>8361</v>
      </c>
      <c r="H8362" s="2" t="str" cm="1">
        <f t="array" ref="H8362">INDEX($B$2:$B$185,1+INT((ROW()-ROW($2:$2))/ROWS($E$2:$E$148)))</f>
        <v>Safeties</v>
      </c>
      <c r="I8362" s="2" t="str" cm="1">
        <f t="array" ref="I8362">INDEX($E$2:$E$148,1+MOD(ROW()-ROW($2:$2),ROWS($E$2:$E$148)))</f>
        <v>when Trailing</v>
      </c>
      <c r="J8362" s="2" t="s">
        <v>332</v>
      </c>
    </row>
    <row r="8363" spans="7:10" x14ac:dyDescent="0.15">
      <c r="G8363" s="2">
        <v>8362</v>
      </c>
      <c r="H8363" s="2" t="str" cm="1">
        <f t="array" ref="H8363">INDEX($B$2:$B$185,1+INT((ROW()-ROW($2:$2))/ROWS($E$2:$E$148)))</f>
        <v>Safeties</v>
      </c>
      <c r="I8363" s="2" t="str" cm="1">
        <f t="array" ref="I8363">INDEX($E$2:$E$148,1+MOD(ROW()-ROW($2:$2),ROWS($E$2:$E$148)))</f>
        <v>Pre Season</v>
      </c>
      <c r="J8363" s="2" t="s">
        <v>333</v>
      </c>
    </row>
    <row r="8364" spans="7:10" x14ac:dyDescent="0.15">
      <c r="G8364" s="2">
        <v>8363</v>
      </c>
      <c r="H8364" s="2" t="str" cm="1">
        <f t="array" ref="H8364">INDEX($B$2:$B$185,1+INT((ROW()-ROW($2:$2))/ROWS($E$2:$E$148)))</f>
        <v>Safeties</v>
      </c>
      <c r="I8364" s="2" t="str" cm="1">
        <f t="array" ref="I8364">INDEX($E$2:$E$148,1+MOD(ROW()-ROW($2:$2),ROWS($E$2:$E$148)))</f>
        <v>Regular Season</v>
      </c>
      <c r="J8364" s="2" t="s">
        <v>334</v>
      </c>
    </row>
    <row r="8365" spans="7:10" x14ac:dyDescent="0.15">
      <c r="G8365" s="2">
        <v>8364</v>
      </c>
      <c r="H8365" s="2" t="str" cm="1">
        <f t="array" ref="H8365">INDEX($B$2:$B$185,1+INT((ROW()-ROW($2:$2))/ROWS($E$2:$E$148)))</f>
        <v>Safeties</v>
      </c>
      <c r="I8365" s="2" t="str" cm="1">
        <f t="array" ref="I8365">INDEX($E$2:$E$148,1+MOD(ROW()-ROW($2:$2),ROWS($E$2:$E$148)))</f>
        <v>Post Season</v>
      </c>
      <c r="J8365" s="2" t="s">
        <v>335</v>
      </c>
    </row>
    <row r="8366" spans="7:10" ht="14" x14ac:dyDescent="0.15">
      <c r="G8366" s="2">
        <v>8365</v>
      </c>
      <c r="H8366" s="2" t="str" cm="1">
        <f t="array" ref="H8366">INDEX($B$2:$B$185,1+INT((ROW()-ROW($2:$2))/ROWS($E$2:$E$148)))</f>
        <v>Safeties</v>
      </c>
      <c r="I8366" s="2" t="str" cm="1">
        <f t="array" ref="I8366">INDEX($E$2:$E$148,1+MOD(ROW()-ROW($2:$2),ROWS($E$2:$E$148)))</f>
        <v>in Pistol Formation</v>
      </c>
      <c r="J8366" s="3" t="s">
        <v>336</v>
      </c>
    </row>
    <row r="8367" spans="7:10" x14ac:dyDescent="0.15">
      <c r="G8367" s="2">
        <v>8366</v>
      </c>
      <c r="H8367" s="2" t="str" cm="1">
        <f t="array" ref="H8367">INDEX($B$2:$B$185,1+INT((ROW()-ROW($2:$2))/ROWS($E$2:$E$148)))</f>
        <v>Safeties</v>
      </c>
      <c r="I8367" s="2" t="str" cm="1">
        <f t="array" ref="I8367">INDEX($E$2:$E$148,1+MOD(ROW()-ROW($2:$2),ROWS($E$2:$E$148)))</f>
        <v>in Shotgun</v>
      </c>
      <c r="J8367" s="2" t="s">
        <v>332</v>
      </c>
    </row>
    <row r="8368" spans="7:10" x14ac:dyDescent="0.15">
      <c r="G8368" s="2">
        <v>8367</v>
      </c>
      <c r="H8368" s="2" t="str" cm="1">
        <f t="array" ref="H8368">INDEX($B$2:$B$185,1+INT((ROW()-ROW($2:$2))/ROWS($E$2:$E$148)))</f>
        <v>Safeties</v>
      </c>
      <c r="I8368" s="2" t="str" cm="1">
        <f t="array" ref="I8368">INDEX($E$2:$E$148,1+MOD(ROW()-ROW($2:$2),ROWS($E$2:$E$148)))</f>
        <v>in QB Under Center</v>
      </c>
      <c r="J8368" s="2" t="s">
        <v>333</v>
      </c>
    </row>
    <row r="8369" spans="7:10" x14ac:dyDescent="0.15">
      <c r="G8369" s="2">
        <v>8368</v>
      </c>
      <c r="H8369" s="2" t="str" cm="1">
        <f t="array" ref="H8369">INDEX($B$2:$B$185,1+INT((ROW()-ROW($2:$2))/ROWS($E$2:$E$148)))</f>
        <v>Safeties</v>
      </c>
      <c r="I8369" s="2" t="str" cm="1">
        <f t="array" ref="I8369">INDEX($E$2:$E$148,1+MOD(ROW()-ROW($2:$2),ROWS($E$2:$E$148)))</f>
        <v>in Domes</v>
      </c>
      <c r="J8369" s="2" t="s">
        <v>334</v>
      </c>
    </row>
    <row r="8370" spans="7:10" x14ac:dyDescent="0.15">
      <c r="G8370" s="2">
        <v>8369</v>
      </c>
      <c r="H8370" s="2" t="str" cm="1">
        <f t="array" ref="H8370">INDEX($B$2:$B$185,1+INT((ROW()-ROW($2:$2))/ROWS($E$2:$E$148)))</f>
        <v>Safeties</v>
      </c>
      <c r="I8370" s="2" t="str" cm="1">
        <f t="array" ref="I8370">INDEX($E$2:$E$148,1+MOD(ROW()-ROW($2:$2),ROWS($E$2:$E$148)))</f>
        <v>in Outdoor Stadiums</v>
      </c>
      <c r="J8370" s="2" t="s">
        <v>335</v>
      </c>
    </row>
    <row r="8371" spans="7:10" ht="14" x14ac:dyDescent="0.15">
      <c r="G8371" s="2">
        <v>8370</v>
      </c>
      <c r="H8371" s="2" t="str" cm="1">
        <f t="array" ref="H8371">INDEX($B$2:$B$185,1+INT((ROW()-ROW($2:$2))/ROWS($E$2:$E$148)))</f>
        <v>Safeties</v>
      </c>
      <c r="I8371" s="2" t="str" cm="1">
        <f t="array" ref="I8371">INDEX($E$2:$E$148,1+MOD(ROW()-ROW($2:$2),ROWS($E$2:$E$148)))</f>
        <v>in Retractable Domes</v>
      </c>
      <c r="J8371" s="3" t="s">
        <v>336</v>
      </c>
    </row>
    <row r="8372" spans="7:10" x14ac:dyDescent="0.15">
      <c r="G8372" s="2">
        <v>8371</v>
      </c>
      <c r="H8372" s="2" t="str" cm="1">
        <f t="array" ref="H8372">INDEX($B$2:$B$185,1+INT((ROW()-ROW($2:$2))/ROWS($E$2:$E$148)))</f>
        <v>Safeties</v>
      </c>
      <c r="I8372" s="2" t="str" cm="1">
        <f t="array" ref="I8372">INDEX($E$2:$E$148,1+MOD(ROW()-ROW($2:$2),ROWS($E$2:$E$148)))</f>
        <v>in Afternoon Games</v>
      </c>
      <c r="J8372" s="2" t="s">
        <v>332</v>
      </c>
    </row>
    <row r="8373" spans="7:10" x14ac:dyDescent="0.15">
      <c r="G8373" s="2">
        <v>8372</v>
      </c>
      <c r="H8373" s="2" t="str" cm="1">
        <f t="array" ref="H8373">INDEX($B$2:$B$185,1+INT((ROW()-ROW($2:$2))/ROWS($E$2:$E$148)))</f>
        <v>Safeties</v>
      </c>
      <c r="I8373" s="2" t="str" cm="1">
        <f t="array" ref="I8373">INDEX($E$2:$E$148,1+MOD(ROW()-ROW($2:$2),ROWS($E$2:$E$148)))</f>
        <v>in Early Games</v>
      </c>
      <c r="J8373" s="2" t="s">
        <v>333</v>
      </c>
    </row>
    <row r="8374" spans="7:10" x14ac:dyDescent="0.15">
      <c r="G8374" s="2">
        <v>8373</v>
      </c>
      <c r="H8374" s="2" t="str" cm="1">
        <f t="array" ref="H8374">INDEX($B$2:$B$185,1+INT((ROW()-ROW($2:$2))/ROWS($E$2:$E$148)))</f>
        <v>Safeties</v>
      </c>
      <c r="I8374" s="2" t="str" cm="1">
        <f t="array" ref="I8374">INDEX($E$2:$E$148,1+MOD(ROW()-ROW($2:$2),ROWS($E$2:$E$148)))</f>
        <v>Pocket Time, &gt; 2.5</v>
      </c>
      <c r="J8374" s="2" t="s">
        <v>334</v>
      </c>
    </row>
    <row r="8375" spans="7:10" x14ac:dyDescent="0.15">
      <c r="G8375" s="2">
        <v>8374</v>
      </c>
      <c r="H8375" s="2" t="str" cm="1">
        <f t="array" ref="H8375">INDEX($B$2:$B$185,1+INT((ROW()-ROW($2:$2))/ROWS($E$2:$E$148)))</f>
        <v>Safeties</v>
      </c>
      <c r="I8375" s="2" t="str" cm="1">
        <f t="array" ref="I8375">INDEX($E$2:$E$148,1+MOD(ROW()-ROW($2:$2),ROWS($E$2:$E$148)))</f>
        <v>Pocket Time, &lt; 2.5</v>
      </c>
      <c r="J8375" s="2" t="s">
        <v>335</v>
      </c>
    </row>
    <row r="8376" spans="7:10" ht="14" x14ac:dyDescent="0.15">
      <c r="G8376" s="2">
        <v>8375</v>
      </c>
      <c r="H8376" s="2" t="str" cm="1">
        <f t="array" ref="H8376">INDEX($B$2:$B$185,1+INT((ROW()-ROW($2:$2))/ROWS($E$2:$E$148)))</f>
        <v>Safeties</v>
      </c>
      <c r="I8376" s="2" t="str" cm="1">
        <f t="array" ref="I8376">INDEX($E$2:$E$148,1+MOD(ROW()-ROW($2:$2),ROWS($E$2:$E$148)))</f>
        <v>in Late Games</v>
      </c>
      <c r="J8376" s="3" t="s">
        <v>336</v>
      </c>
    </row>
    <row r="8377" spans="7:10" x14ac:dyDescent="0.15">
      <c r="G8377" s="2">
        <v>8376</v>
      </c>
      <c r="H8377" s="2" t="str" cm="1">
        <f t="array" ref="H8377">INDEX($B$2:$B$185,1+INT((ROW()-ROW($2:$2))/ROWS($E$2:$E$148)))</f>
        <v>Safeties</v>
      </c>
      <c r="I8377" s="2" t="str" cm="1">
        <f t="array" ref="I8377">INDEX($E$2:$E$148,1+MOD(ROW()-ROW($2:$2),ROWS($E$2:$E$148)))</f>
        <v>Yards to Go: 1-3</v>
      </c>
      <c r="J8377" s="2" t="s">
        <v>332</v>
      </c>
    </row>
    <row r="8378" spans="7:10" x14ac:dyDescent="0.15">
      <c r="G8378" s="2">
        <v>8377</v>
      </c>
      <c r="H8378" s="2" t="str" cm="1">
        <f t="array" ref="H8378">INDEX($B$2:$B$185,1+INT((ROW()-ROW($2:$2))/ROWS($E$2:$E$148)))</f>
        <v>Safeties</v>
      </c>
      <c r="I8378" s="2" t="str" cm="1">
        <f t="array" ref="I8378">INDEX($E$2:$E$148,1+MOD(ROW()-ROW($2:$2),ROWS($E$2:$E$148)))</f>
        <v>Yards to Go: 4-6</v>
      </c>
      <c r="J8378" s="2" t="s">
        <v>333</v>
      </c>
    </row>
    <row r="8379" spans="7:10" x14ac:dyDescent="0.15">
      <c r="G8379" s="2">
        <v>8378</v>
      </c>
      <c r="H8379" s="2" t="str" cm="1">
        <f t="array" ref="H8379">INDEX($B$2:$B$185,1+INT((ROW()-ROW($2:$2))/ROWS($E$2:$E$148)))</f>
        <v>Safeties</v>
      </c>
      <c r="I8379" s="2" t="str" cm="1">
        <f t="array" ref="I8379">INDEX($E$2:$E$148,1+MOD(ROW()-ROW($2:$2),ROWS($E$2:$E$148)))</f>
        <v>Yards to Go: 7-9</v>
      </c>
      <c r="J8379" s="2" t="s">
        <v>334</v>
      </c>
    </row>
    <row r="8380" spans="7:10" x14ac:dyDescent="0.15">
      <c r="G8380" s="2">
        <v>8379</v>
      </c>
      <c r="H8380" s="2" t="str" cm="1">
        <f t="array" ref="H8380">INDEX($B$2:$B$185,1+INT((ROW()-ROW($2:$2))/ROWS($E$2:$E$148)))</f>
        <v>Safeties</v>
      </c>
      <c r="I8380" s="2" t="str" cm="1">
        <f t="array" ref="I8380">INDEX($E$2:$E$148,1+MOD(ROW()-ROW($2:$2),ROWS($E$2:$E$148)))</f>
        <v>Yards to Go: 10+</v>
      </c>
      <c r="J8380" s="2" t="s">
        <v>335</v>
      </c>
    </row>
    <row r="8381" spans="7:10" ht="14" x14ac:dyDescent="0.15">
      <c r="G8381" s="2">
        <v>8380</v>
      </c>
      <c r="H8381" s="2" t="str" cm="1">
        <f t="array" ref="H8381">INDEX($B$2:$B$185,1+INT((ROW()-ROW($2:$2))/ROWS($E$2:$E$148)))</f>
        <v>Total Interception Yards</v>
      </c>
      <c r="I8381" s="2" t="str" cm="1">
        <f t="array" ref="I8381">INDEX($E$2:$E$148,1+MOD(ROW()-ROW($2:$2),ROWS($E$2:$E$148)))</f>
        <v>vs Normal Rush</v>
      </c>
      <c r="J8381" s="3" t="s">
        <v>336</v>
      </c>
    </row>
    <row r="8382" spans="7:10" x14ac:dyDescent="0.15">
      <c r="G8382" s="2">
        <v>8381</v>
      </c>
      <c r="H8382" s="2" t="str" cm="1">
        <f t="array" ref="H8382">INDEX($B$2:$B$185,1+INT((ROW()-ROW($2:$2))/ROWS($E$2:$E$148)))</f>
        <v>Total Interception Yards</v>
      </c>
      <c r="I8382" s="2" t="str" cm="1">
        <f t="array" ref="I8382">INDEX($E$2:$E$148,1+MOD(ROW()-ROW($2:$2),ROWS($E$2:$E$148)))</f>
        <v>vs Blitz</v>
      </c>
      <c r="J8382" s="2" t="s">
        <v>332</v>
      </c>
    </row>
    <row r="8383" spans="7:10" x14ac:dyDescent="0.15">
      <c r="G8383" s="2">
        <v>8382</v>
      </c>
      <c r="H8383" s="2" t="str" cm="1">
        <f t="array" ref="H8383">INDEX($B$2:$B$185,1+INT((ROW()-ROW($2:$2))/ROWS($E$2:$E$148)))</f>
        <v>Total Interception Yards</v>
      </c>
      <c r="I8383" s="2" t="str" cm="1">
        <f t="array" ref="I8383">INDEX($E$2:$E$148,1+MOD(ROW()-ROW($2:$2),ROWS($E$2:$E$148)))</f>
        <v>in AFC</v>
      </c>
      <c r="J8383" s="2" t="s">
        <v>333</v>
      </c>
    </row>
    <row r="8384" spans="7:10" x14ac:dyDescent="0.15">
      <c r="G8384" s="2">
        <v>8383</v>
      </c>
      <c r="H8384" s="2" t="str" cm="1">
        <f t="array" ref="H8384">INDEX($B$2:$B$185,1+INT((ROW()-ROW($2:$2))/ROWS($E$2:$E$148)))</f>
        <v>Total Interception Yards</v>
      </c>
      <c r="I8384" s="2" t="str" cm="1">
        <f t="array" ref="I8384">INDEX($E$2:$E$148,1+MOD(ROW()-ROW($2:$2),ROWS($E$2:$E$148)))</f>
        <v>in NFC</v>
      </c>
      <c r="J8384" s="2" t="s">
        <v>334</v>
      </c>
    </row>
    <row r="8385" spans="7:10" x14ac:dyDescent="0.15">
      <c r="G8385" s="2">
        <v>8384</v>
      </c>
      <c r="H8385" s="2" t="str" cm="1">
        <f t="array" ref="H8385">INDEX($B$2:$B$185,1+INT((ROW()-ROW($2:$2))/ROWS($E$2:$E$148)))</f>
        <v>Total Interception Yards</v>
      </c>
      <c r="I8385" s="2" t="str" cm="1">
        <f t="array" ref="I8385">INDEX($E$2:$E$148,1+MOD(ROW()-ROW($2:$2),ROWS($E$2:$E$148)))</f>
        <v>on Mondays</v>
      </c>
      <c r="J8385" s="2" t="s">
        <v>335</v>
      </c>
    </row>
    <row r="8386" spans="7:10" ht="14" x14ac:dyDescent="0.15">
      <c r="G8386" s="2">
        <v>8385</v>
      </c>
      <c r="H8386" s="2" t="str" cm="1">
        <f t="array" ref="H8386">INDEX($B$2:$B$185,1+INT((ROW()-ROW($2:$2))/ROWS($E$2:$E$148)))</f>
        <v>Total Interception Yards</v>
      </c>
      <c r="I8386" s="2" t="str" cm="1">
        <f t="array" ref="I8386">INDEX($E$2:$E$148,1+MOD(ROW()-ROW($2:$2),ROWS($E$2:$E$148)))</f>
        <v>on Sundays</v>
      </c>
      <c r="J8386" s="3" t="s">
        <v>336</v>
      </c>
    </row>
    <row r="8387" spans="7:10" x14ac:dyDescent="0.15">
      <c r="G8387" s="2">
        <v>8386</v>
      </c>
      <c r="H8387" s="2" t="str" cm="1">
        <f t="array" ref="H8387">INDEX($B$2:$B$185,1+INT((ROW()-ROW($2:$2))/ROWS($E$2:$E$148)))</f>
        <v>Total Interception Yards</v>
      </c>
      <c r="I8387" s="2" t="str" cm="1">
        <f t="array" ref="I8387">INDEX($E$2:$E$148,1+MOD(ROW()-ROW($2:$2),ROWS($E$2:$E$148)))</f>
        <v>on Thursdays</v>
      </c>
      <c r="J8387" s="2" t="s">
        <v>332</v>
      </c>
    </row>
    <row r="8388" spans="7:10" x14ac:dyDescent="0.15">
      <c r="G8388" s="2">
        <v>8387</v>
      </c>
      <c r="H8388" s="2" t="str" cm="1">
        <f t="array" ref="H8388">INDEX($B$2:$B$185,1+INT((ROW()-ROW($2:$2))/ROWS($E$2:$E$148)))</f>
        <v>Total Interception Yards</v>
      </c>
      <c r="I8388" s="2" t="str" cm="1">
        <f t="array" ref="I8388">INDEX($E$2:$E$148,1+MOD(ROW()-ROW($2:$2),ROWS($E$2:$E$148)))</f>
        <v>in AFC East</v>
      </c>
      <c r="J8388" s="2" t="s">
        <v>333</v>
      </c>
    </row>
    <row r="8389" spans="7:10" x14ac:dyDescent="0.15">
      <c r="G8389" s="2">
        <v>8388</v>
      </c>
      <c r="H8389" s="2" t="str" cm="1">
        <f t="array" ref="H8389">INDEX($B$2:$B$185,1+INT((ROW()-ROW($2:$2))/ROWS($E$2:$E$148)))</f>
        <v>Total Interception Yards</v>
      </c>
      <c r="I8389" s="2" t="str" cm="1">
        <f t="array" ref="I8389">INDEX($E$2:$E$148,1+MOD(ROW()-ROW($2:$2),ROWS($E$2:$E$148)))</f>
        <v>in AFC North</v>
      </c>
      <c r="J8389" s="2" t="s">
        <v>334</v>
      </c>
    </row>
    <row r="8390" spans="7:10" x14ac:dyDescent="0.15">
      <c r="G8390" s="2">
        <v>8389</v>
      </c>
      <c r="H8390" s="2" t="str" cm="1">
        <f t="array" ref="H8390">INDEX($B$2:$B$185,1+INT((ROW()-ROW($2:$2))/ROWS($E$2:$E$148)))</f>
        <v>Total Interception Yards</v>
      </c>
      <c r="I8390" s="2" t="str" cm="1">
        <f t="array" ref="I8390">INDEX($E$2:$E$148,1+MOD(ROW()-ROW($2:$2),ROWS($E$2:$E$148)))</f>
        <v>in AFC South</v>
      </c>
      <c r="J8390" s="2" t="s">
        <v>335</v>
      </c>
    </row>
    <row r="8391" spans="7:10" ht="14" x14ac:dyDescent="0.15">
      <c r="G8391" s="2">
        <v>8390</v>
      </c>
      <c r="H8391" s="2" t="str" cm="1">
        <f t="array" ref="H8391">INDEX($B$2:$B$185,1+INT((ROW()-ROW($2:$2))/ROWS($E$2:$E$148)))</f>
        <v>Total Interception Yards</v>
      </c>
      <c r="I8391" s="2" t="str" cm="1">
        <f t="array" ref="I8391">INDEX($E$2:$E$148,1+MOD(ROW()-ROW($2:$2),ROWS($E$2:$E$148)))</f>
        <v>in AFC West</v>
      </c>
      <c r="J8391" s="3" t="s">
        <v>336</v>
      </c>
    </row>
    <row r="8392" spans="7:10" x14ac:dyDescent="0.15">
      <c r="G8392" s="2">
        <v>8391</v>
      </c>
      <c r="H8392" s="2" t="str" cm="1">
        <f t="array" ref="H8392">INDEX($B$2:$B$185,1+INT((ROW()-ROW($2:$2))/ROWS($E$2:$E$148)))</f>
        <v>Total Interception Yards</v>
      </c>
      <c r="I8392" s="2" t="str" cm="1">
        <f t="array" ref="I8392">INDEX($E$2:$E$148,1+MOD(ROW()-ROW($2:$2),ROWS($E$2:$E$148)))</f>
        <v>in NFC East</v>
      </c>
      <c r="J8392" s="2" t="s">
        <v>332</v>
      </c>
    </row>
    <row r="8393" spans="7:10" x14ac:dyDescent="0.15">
      <c r="G8393" s="2">
        <v>8392</v>
      </c>
      <c r="H8393" s="2" t="str" cm="1">
        <f t="array" ref="H8393">INDEX($B$2:$B$185,1+INT((ROW()-ROW($2:$2))/ROWS($E$2:$E$148)))</f>
        <v>Total Interception Yards</v>
      </c>
      <c r="I8393" s="2" t="str" cm="1">
        <f t="array" ref="I8393">INDEX($E$2:$E$148,1+MOD(ROW()-ROW($2:$2),ROWS($E$2:$E$148)))</f>
        <v>in NFC North</v>
      </c>
      <c r="J8393" s="2" t="s">
        <v>333</v>
      </c>
    </row>
    <row r="8394" spans="7:10" x14ac:dyDescent="0.15">
      <c r="G8394" s="2">
        <v>8393</v>
      </c>
      <c r="H8394" s="2" t="str" cm="1">
        <f t="array" ref="H8394">INDEX($B$2:$B$185,1+INT((ROW()-ROW($2:$2))/ROWS($E$2:$E$148)))</f>
        <v>Total Interception Yards</v>
      </c>
      <c r="I8394" s="2" t="str" cm="1">
        <f t="array" ref="I8394">INDEX($E$2:$E$148,1+MOD(ROW()-ROW($2:$2),ROWS($E$2:$E$148)))</f>
        <v>in NFC South</v>
      </c>
      <c r="J8394" s="2" t="s">
        <v>334</v>
      </c>
    </row>
    <row r="8395" spans="7:10" x14ac:dyDescent="0.15">
      <c r="G8395" s="2">
        <v>8394</v>
      </c>
      <c r="H8395" s="2" t="str" cm="1">
        <f t="array" ref="H8395">INDEX($B$2:$B$185,1+INT((ROW()-ROW($2:$2))/ROWS($E$2:$E$148)))</f>
        <v>Total Interception Yards</v>
      </c>
      <c r="I8395" s="2" t="str" cm="1">
        <f t="array" ref="I8395">INDEX($E$2:$E$148,1+MOD(ROW()-ROW($2:$2),ROWS($E$2:$E$148)))</f>
        <v>in NFC West</v>
      </c>
      <c r="J8395" s="2" t="s">
        <v>335</v>
      </c>
    </row>
    <row r="8396" spans="7:10" ht="14" x14ac:dyDescent="0.15">
      <c r="G8396" s="2">
        <v>8395</v>
      </c>
      <c r="H8396" s="2" t="str" cm="1">
        <f t="array" ref="H8396">INDEX($B$2:$B$185,1+INT((ROW()-ROW($2:$2))/ROWS($E$2:$E$148)))</f>
        <v>Total Interception Yards</v>
      </c>
      <c r="I8396" s="2" t="str" cm="1">
        <f t="array" ref="I8396">INDEX($E$2:$E$148,1+MOD(ROW()-ROW($2:$2),ROWS($E$2:$E$148)))</f>
        <v>vs AFC</v>
      </c>
      <c r="J8396" s="3" t="s">
        <v>336</v>
      </c>
    </row>
    <row r="8397" spans="7:10" x14ac:dyDescent="0.15">
      <c r="G8397" s="2">
        <v>8396</v>
      </c>
      <c r="H8397" s="2" t="str" cm="1">
        <f t="array" ref="H8397">INDEX($B$2:$B$185,1+INT((ROW()-ROW($2:$2))/ROWS($E$2:$E$148)))</f>
        <v>Total Interception Yards</v>
      </c>
      <c r="I8397" s="2" t="str" cm="1">
        <f t="array" ref="I8397">INDEX($E$2:$E$148,1+MOD(ROW()-ROW($2:$2),ROWS($E$2:$E$148)))</f>
        <v>vs NFC</v>
      </c>
      <c r="J8397" s="2" t="s">
        <v>332</v>
      </c>
    </row>
    <row r="8398" spans="7:10" x14ac:dyDescent="0.15">
      <c r="G8398" s="2">
        <v>8397</v>
      </c>
      <c r="H8398" s="2" t="str" cm="1">
        <f t="array" ref="H8398">INDEX($B$2:$B$185,1+INT((ROW()-ROW($2:$2))/ROWS($E$2:$E$148)))</f>
        <v>Total Interception Yards</v>
      </c>
      <c r="I8398" s="2" t="str" cm="1">
        <f t="array" ref="I8398">INDEX($E$2:$E$148,1+MOD(ROW()-ROW($2:$2),ROWS($E$2:$E$148)))</f>
        <v>vs AFC East</v>
      </c>
      <c r="J8398" s="2" t="s">
        <v>333</v>
      </c>
    </row>
    <row r="8399" spans="7:10" x14ac:dyDescent="0.15">
      <c r="G8399" s="2">
        <v>8398</v>
      </c>
      <c r="H8399" s="2" t="str" cm="1">
        <f t="array" ref="H8399">INDEX($B$2:$B$185,1+INT((ROW()-ROW($2:$2))/ROWS($E$2:$E$148)))</f>
        <v>Total Interception Yards</v>
      </c>
      <c r="I8399" s="2" t="str" cm="1">
        <f t="array" ref="I8399">INDEX($E$2:$E$148,1+MOD(ROW()-ROW($2:$2),ROWS($E$2:$E$148)))</f>
        <v>vs AFC North</v>
      </c>
      <c r="J8399" s="2" t="s">
        <v>334</v>
      </c>
    </row>
    <row r="8400" spans="7:10" x14ac:dyDescent="0.15">
      <c r="G8400" s="2">
        <v>8399</v>
      </c>
      <c r="H8400" s="2" t="str" cm="1">
        <f t="array" ref="H8400">INDEX($B$2:$B$185,1+INT((ROW()-ROW($2:$2))/ROWS($E$2:$E$148)))</f>
        <v>Total Interception Yards</v>
      </c>
      <c r="I8400" s="2" t="str" cm="1">
        <f t="array" ref="I8400">INDEX($E$2:$E$148,1+MOD(ROW()-ROW($2:$2),ROWS($E$2:$E$148)))</f>
        <v>vs AFC South</v>
      </c>
      <c r="J8400" s="2" t="s">
        <v>335</v>
      </c>
    </row>
    <row r="8401" spans="7:10" ht="14" x14ac:dyDescent="0.15">
      <c r="G8401" s="2">
        <v>8400</v>
      </c>
      <c r="H8401" s="2" t="str" cm="1">
        <f t="array" ref="H8401">INDEX($B$2:$B$185,1+INT((ROW()-ROW($2:$2))/ROWS($E$2:$E$148)))</f>
        <v>Total Interception Yards</v>
      </c>
      <c r="I8401" s="2" t="str" cm="1">
        <f t="array" ref="I8401">INDEX($E$2:$E$148,1+MOD(ROW()-ROW($2:$2),ROWS($E$2:$E$148)))</f>
        <v>vs AFC West</v>
      </c>
      <c r="J8401" s="3" t="s">
        <v>336</v>
      </c>
    </row>
    <row r="8402" spans="7:10" x14ac:dyDescent="0.15">
      <c r="G8402" s="2">
        <v>8401</v>
      </c>
      <c r="H8402" s="2" t="str" cm="1">
        <f t="array" ref="H8402">INDEX($B$2:$B$185,1+INT((ROW()-ROW($2:$2))/ROWS($E$2:$E$148)))</f>
        <v>Total Interception Yards</v>
      </c>
      <c r="I8402" s="2" t="str" cm="1">
        <f t="array" ref="I8402">INDEX($E$2:$E$148,1+MOD(ROW()-ROW($2:$2),ROWS($E$2:$E$148)))</f>
        <v>vs NFC East</v>
      </c>
      <c r="J8402" s="2" t="s">
        <v>332</v>
      </c>
    </row>
    <row r="8403" spans="7:10" x14ac:dyDescent="0.15">
      <c r="G8403" s="2">
        <v>8402</v>
      </c>
      <c r="H8403" s="2" t="str" cm="1">
        <f t="array" ref="H8403">INDEX($B$2:$B$185,1+INT((ROW()-ROW($2:$2))/ROWS($E$2:$E$148)))</f>
        <v>Total Interception Yards</v>
      </c>
      <c r="I8403" s="2" t="str" cm="1">
        <f t="array" ref="I8403">INDEX($E$2:$E$148,1+MOD(ROW()-ROW($2:$2),ROWS($E$2:$E$148)))</f>
        <v>vs NFC North</v>
      </c>
      <c r="J8403" s="2" t="s">
        <v>333</v>
      </c>
    </row>
    <row r="8404" spans="7:10" x14ac:dyDescent="0.15">
      <c r="G8404" s="2">
        <v>8403</v>
      </c>
      <c r="H8404" s="2" t="str" cm="1">
        <f t="array" ref="H8404">INDEX($B$2:$B$185,1+INT((ROW()-ROW($2:$2))/ROWS($E$2:$E$148)))</f>
        <v>Total Interception Yards</v>
      </c>
      <c r="I8404" s="2" t="str" cm="1">
        <f t="array" ref="I8404">INDEX($E$2:$E$148,1+MOD(ROW()-ROW($2:$2),ROWS($E$2:$E$148)))</f>
        <v>vs NFC South</v>
      </c>
      <c r="J8404" s="2" t="s">
        <v>334</v>
      </c>
    </row>
    <row r="8405" spans="7:10" x14ac:dyDescent="0.15">
      <c r="G8405" s="2">
        <v>8404</v>
      </c>
      <c r="H8405" s="2" t="str" cm="1">
        <f t="array" ref="H8405">INDEX($B$2:$B$185,1+INT((ROW()-ROW($2:$2))/ROWS($E$2:$E$148)))</f>
        <v>Total Interception Yards</v>
      </c>
      <c r="I8405" s="2" t="str" cm="1">
        <f t="array" ref="I8405">INDEX($E$2:$E$148,1+MOD(ROW()-ROW($2:$2),ROWS($E$2:$E$148)))</f>
        <v>vs NFC West</v>
      </c>
      <c r="J8405" s="2" t="s">
        <v>335</v>
      </c>
    </row>
    <row r="8406" spans="7:10" ht="14" x14ac:dyDescent="0.15">
      <c r="G8406" s="2">
        <v>8405</v>
      </c>
      <c r="H8406" s="2" t="str" cm="1">
        <f t="array" ref="H8406">INDEX($B$2:$B$185,1+INT((ROW()-ROW($2:$2))/ROWS($E$2:$E$148)))</f>
        <v>Total Interception Yards</v>
      </c>
      <c r="I8406" s="2" t="str" cm="1">
        <f t="array" ref="I8406">INDEX($E$2:$E$148,1+MOD(ROW()-ROW($2:$2),ROWS($E$2:$E$148)))</f>
        <v>No Down</v>
      </c>
      <c r="J8406" s="3" t="s">
        <v>336</v>
      </c>
    </row>
    <row r="8407" spans="7:10" x14ac:dyDescent="0.15">
      <c r="G8407" s="2">
        <v>8406</v>
      </c>
      <c r="H8407" s="2" t="str" cm="1">
        <f t="array" ref="H8407">INDEX($B$2:$B$185,1+INT((ROW()-ROW($2:$2))/ROWS($E$2:$E$148)))</f>
        <v>Total Interception Yards</v>
      </c>
      <c r="I8407" s="2" t="str" cm="1">
        <f t="array" ref="I8407">INDEX($E$2:$E$148,1+MOD(ROW()-ROW($2:$2),ROWS($E$2:$E$148)))</f>
        <v>on 1st Downs</v>
      </c>
      <c r="J8407" s="2" t="s">
        <v>332</v>
      </c>
    </row>
    <row r="8408" spans="7:10" x14ac:dyDescent="0.15">
      <c r="G8408" s="2">
        <v>8407</v>
      </c>
      <c r="H8408" s="2" t="str" cm="1">
        <f t="array" ref="H8408">INDEX($B$2:$B$185,1+INT((ROW()-ROW($2:$2))/ROWS($E$2:$E$148)))</f>
        <v>Total Interception Yards</v>
      </c>
      <c r="I8408" s="2" t="str" cm="1">
        <f t="array" ref="I8408">INDEX($E$2:$E$148,1+MOD(ROW()-ROW($2:$2),ROWS($E$2:$E$148)))</f>
        <v>on 2nd Downs</v>
      </c>
      <c r="J8408" s="2" t="s">
        <v>333</v>
      </c>
    </row>
    <row r="8409" spans="7:10" x14ac:dyDescent="0.15">
      <c r="G8409" s="2">
        <v>8408</v>
      </c>
      <c r="H8409" s="2" t="str" cm="1">
        <f t="array" ref="H8409">INDEX($B$2:$B$185,1+INT((ROW()-ROW($2:$2))/ROWS($E$2:$E$148)))</f>
        <v>Total Interception Yards</v>
      </c>
      <c r="I8409" s="2" t="str" cm="1">
        <f t="array" ref="I8409">INDEX($E$2:$E$148,1+MOD(ROW()-ROW($2:$2),ROWS($E$2:$E$148)))</f>
        <v>on 3rd Downs</v>
      </c>
      <c r="J8409" s="2" t="s">
        <v>334</v>
      </c>
    </row>
    <row r="8410" spans="7:10" x14ac:dyDescent="0.15">
      <c r="G8410" s="2">
        <v>8409</v>
      </c>
      <c r="H8410" s="2" t="str" cm="1">
        <f t="array" ref="H8410">INDEX($B$2:$B$185,1+INT((ROW()-ROW($2:$2))/ROWS($E$2:$E$148)))</f>
        <v>Total Interception Yards</v>
      </c>
      <c r="I8410" s="2" t="str" cm="1">
        <f t="array" ref="I8410">INDEX($E$2:$E$148,1+MOD(ROW()-ROW($2:$2),ROWS($E$2:$E$148)))</f>
        <v>on 4th Downs</v>
      </c>
      <c r="J8410" s="2" t="s">
        <v>335</v>
      </c>
    </row>
    <row r="8411" spans="7:10" ht="14" x14ac:dyDescent="0.15">
      <c r="G8411" s="2">
        <v>8410</v>
      </c>
      <c r="H8411" s="2" t="str" cm="1">
        <f t="array" ref="H8411">INDEX($B$2:$B$185,1+INT((ROW()-ROW($2:$2))/ROWS($E$2:$E$148)))</f>
        <v>Total Interception Yards</v>
      </c>
      <c r="I8411" s="2" t="str" cm="1">
        <f t="array" ref="I8411">INDEX($E$2:$E$148,1+MOD(ROW()-ROW($2:$2),ROWS($E$2:$E$148)))</f>
        <v>1st &amp; 10</v>
      </c>
      <c r="J8411" s="3" t="s">
        <v>336</v>
      </c>
    </row>
    <row r="8412" spans="7:10" x14ac:dyDescent="0.15">
      <c r="G8412" s="2">
        <v>8411</v>
      </c>
      <c r="H8412" s="2" t="str" cm="1">
        <f t="array" ref="H8412">INDEX($B$2:$B$185,1+INT((ROW()-ROW($2:$2))/ROWS($E$2:$E$148)))</f>
        <v>Total Interception Yards</v>
      </c>
      <c r="I8412" s="2" t="str" cm="1">
        <f t="array" ref="I8412">INDEX($E$2:$E$148,1+MOD(ROW()-ROW($2:$2),ROWS($E$2:$E$148)))</f>
        <v>1st &amp; &gt; 10</v>
      </c>
      <c r="J8412" s="2" t="s">
        <v>332</v>
      </c>
    </row>
    <row r="8413" spans="7:10" x14ac:dyDescent="0.15">
      <c r="G8413" s="2">
        <v>8412</v>
      </c>
      <c r="H8413" s="2" t="str" cm="1">
        <f t="array" ref="H8413">INDEX($B$2:$B$185,1+INT((ROW()-ROW($2:$2))/ROWS($E$2:$E$148)))</f>
        <v>Total Interception Yards</v>
      </c>
      <c r="I8413" s="2" t="str" cm="1">
        <f t="array" ref="I8413">INDEX($E$2:$E$148,1+MOD(ROW()-ROW($2:$2),ROWS($E$2:$E$148)))</f>
        <v>1st &amp; &lt; 10</v>
      </c>
      <c r="J8413" s="2" t="s">
        <v>333</v>
      </c>
    </row>
    <row r="8414" spans="7:10" x14ac:dyDescent="0.15">
      <c r="G8414" s="2">
        <v>8413</v>
      </c>
      <c r="H8414" s="2" t="str" cm="1">
        <f t="array" ref="H8414">INDEX($B$2:$B$185,1+INT((ROW()-ROW($2:$2))/ROWS($E$2:$E$148)))</f>
        <v>Total Interception Yards</v>
      </c>
      <c r="I8414" s="2" t="str" cm="1">
        <f t="array" ref="I8414">INDEX($E$2:$E$148,1+MOD(ROW()-ROW($2:$2),ROWS($E$2:$E$148)))</f>
        <v>2nd &amp; Medium (4-6yd)</v>
      </c>
      <c r="J8414" s="2" t="s">
        <v>334</v>
      </c>
    </row>
    <row r="8415" spans="7:10" x14ac:dyDescent="0.15">
      <c r="G8415" s="2">
        <v>8414</v>
      </c>
      <c r="H8415" s="2" t="str" cm="1">
        <f t="array" ref="H8415">INDEX($B$2:$B$185,1+INT((ROW()-ROW($2:$2))/ROWS($E$2:$E$148)))</f>
        <v>Total Interception Yards</v>
      </c>
      <c r="I8415" s="2" t="str" cm="1">
        <f t="array" ref="I8415">INDEX($E$2:$E$148,1+MOD(ROW()-ROW($2:$2),ROWS($E$2:$E$148)))</f>
        <v>2nd &amp; 7-9</v>
      </c>
      <c r="J8415" s="2" t="s">
        <v>335</v>
      </c>
    </row>
    <row r="8416" spans="7:10" ht="14" x14ac:dyDescent="0.15">
      <c r="G8416" s="2">
        <v>8415</v>
      </c>
      <c r="H8416" s="2" t="str" cm="1">
        <f t="array" ref="H8416">INDEX($B$2:$B$185,1+INT((ROW()-ROW($2:$2))/ROWS($E$2:$E$148)))</f>
        <v>Total Interception Yards</v>
      </c>
      <c r="I8416" s="2" t="str" cm="1">
        <f t="array" ref="I8416">INDEX($E$2:$E$148,1+MOD(ROW()-ROW($2:$2),ROWS($E$2:$E$148)))</f>
        <v>2nd &amp; 10+</v>
      </c>
      <c r="J8416" s="3" t="s">
        <v>336</v>
      </c>
    </row>
    <row r="8417" spans="7:10" x14ac:dyDescent="0.15">
      <c r="G8417" s="2">
        <v>8416</v>
      </c>
      <c r="H8417" s="2" t="str" cm="1">
        <f t="array" ref="H8417">INDEX($B$2:$B$185,1+INT((ROW()-ROW($2:$2))/ROWS($E$2:$E$148)))</f>
        <v>Total Interception Yards</v>
      </c>
      <c r="I8417" s="2" t="str" cm="1">
        <f t="array" ref="I8417">INDEX($E$2:$E$148,1+MOD(ROW()-ROW($2:$2),ROWS($E$2:$E$148)))</f>
        <v>3rd &amp; Medium (4-6yd)</v>
      </c>
      <c r="J8417" s="2" t="s">
        <v>332</v>
      </c>
    </row>
    <row r="8418" spans="7:10" x14ac:dyDescent="0.15">
      <c r="G8418" s="2">
        <v>8417</v>
      </c>
      <c r="H8418" s="2" t="str" cm="1">
        <f t="array" ref="H8418">INDEX($B$2:$B$185,1+INT((ROW()-ROW($2:$2))/ROWS($E$2:$E$148)))</f>
        <v>Total Interception Yards</v>
      </c>
      <c r="I8418" s="2" t="str" cm="1">
        <f t="array" ref="I8418">INDEX($E$2:$E$148,1+MOD(ROW()-ROW($2:$2),ROWS($E$2:$E$148)))</f>
        <v>3rd/4th &amp; Short</v>
      </c>
      <c r="J8418" s="2" t="s">
        <v>333</v>
      </c>
    </row>
    <row r="8419" spans="7:10" x14ac:dyDescent="0.15">
      <c r="G8419" s="2">
        <v>8418</v>
      </c>
      <c r="H8419" s="2" t="str" cm="1">
        <f t="array" ref="H8419">INDEX($B$2:$B$185,1+INT((ROW()-ROW($2:$2))/ROWS($E$2:$E$148)))</f>
        <v>Total Interception Yards</v>
      </c>
      <c r="I8419" s="2" t="str" cm="1">
        <f t="array" ref="I8419">INDEX($E$2:$E$148,1+MOD(ROW()-ROW($2:$2),ROWS($E$2:$E$148)))</f>
        <v>3rd &amp; 7-9</v>
      </c>
      <c r="J8419" s="2" t="s">
        <v>334</v>
      </c>
    </row>
    <row r="8420" spans="7:10" x14ac:dyDescent="0.15">
      <c r="G8420" s="2">
        <v>8419</v>
      </c>
      <c r="H8420" s="2" t="str" cm="1">
        <f t="array" ref="H8420">INDEX($B$2:$B$185,1+INT((ROW()-ROW($2:$2))/ROWS($E$2:$E$148)))</f>
        <v>Total Interception Yards</v>
      </c>
      <c r="I8420" s="2" t="str" cm="1">
        <f t="array" ref="I8420">INDEX($E$2:$E$148,1+MOD(ROW()-ROW($2:$2),ROWS($E$2:$E$148)))</f>
        <v>3rd &amp; 10+</v>
      </c>
      <c r="J8420" s="2" t="s">
        <v>335</v>
      </c>
    </row>
    <row r="8421" spans="7:10" ht="14" x14ac:dyDescent="0.15">
      <c r="G8421" s="2">
        <v>8420</v>
      </c>
      <c r="H8421" s="2" t="str" cm="1">
        <f t="array" ref="H8421">INDEX($B$2:$B$185,1+INT((ROW()-ROW($2:$2))/ROWS($E$2:$E$148)))</f>
        <v>Total Interception Yards</v>
      </c>
      <c r="I8421" s="2" t="str" cm="1">
        <f t="array" ref="I8421">INDEX($E$2:$E$148,1+MOD(ROW()-ROW($2:$2),ROWS($E$2:$E$148)))</f>
        <v>4th &amp; 4-6</v>
      </c>
      <c r="J8421" s="3" t="s">
        <v>336</v>
      </c>
    </row>
    <row r="8422" spans="7:10" x14ac:dyDescent="0.15">
      <c r="G8422" s="2">
        <v>8421</v>
      </c>
      <c r="H8422" s="2" t="str" cm="1">
        <f t="array" ref="H8422">INDEX($B$2:$B$185,1+INT((ROW()-ROW($2:$2))/ROWS($E$2:$E$148)))</f>
        <v>Total Interception Yards</v>
      </c>
      <c r="I8422" s="2" t="str" cm="1">
        <f t="array" ref="I8422">INDEX($E$2:$E$148,1+MOD(ROW()-ROW($2:$2),ROWS($E$2:$E$148)))</f>
        <v>4th &amp; 7-9</v>
      </c>
      <c r="J8422" s="2" t="s">
        <v>332</v>
      </c>
    </row>
    <row r="8423" spans="7:10" x14ac:dyDescent="0.15">
      <c r="G8423" s="2">
        <v>8422</v>
      </c>
      <c r="H8423" s="2" t="str" cm="1">
        <f t="array" ref="H8423">INDEX($B$2:$B$185,1+INT((ROW()-ROW($2:$2))/ROWS($E$2:$E$148)))</f>
        <v>Total Interception Yards</v>
      </c>
      <c r="I8423" s="2" t="str" cm="1">
        <f t="array" ref="I8423">INDEX($E$2:$E$148,1+MOD(ROW()-ROW($2:$2),ROWS($E$2:$E$148)))</f>
        <v>4th &amp; 10+</v>
      </c>
      <c r="J8423" s="2" t="s">
        <v>333</v>
      </c>
    </row>
    <row r="8424" spans="7:10" x14ac:dyDescent="0.15">
      <c r="G8424" s="2">
        <v>8423</v>
      </c>
      <c r="H8424" s="2" t="str" cm="1">
        <f t="array" ref="H8424">INDEX($B$2:$B$185,1+INT((ROW()-ROW($2:$2))/ROWS($E$2:$E$148)))</f>
        <v>Total Interception Yards</v>
      </c>
      <c r="I8424" s="2" t="str" cm="1">
        <f t="array" ref="I8424">INDEX($E$2:$E$148,1+MOD(ROW()-ROW($2:$2),ROWS($E$2:$E$148)))</f>
        <v>Plays/Drive, 1-3</v>
      </c>
      <c r="J8424" s="2" t="s">
        <v>334</v>
      </c>
    </row>
    <row r="8425" spans="7:10" x14ac:dyDescent="0.15">
      <c r="G8425" s="2">
        <v>8424</v>
      </c>
      <c r="H8425" s="2" t="str" cm="1">
        <f t="array" ref="H8425">INDEX($B$2:$B$185,1+INT((ROW()-ROW($2:$2))/ROWS($E$2:$E$148)))</f>
        <v>Total Interception Yards</v>
      </c>
      <c r="I8425" s="2" t="str" cm="1">
        <f t="array" ref="I8425">INDEX($E$2:$E$148,1+MOD(ROW()-ROW($2:$2),ROWS($E$2:$E$148)))</f>
        <v>Plays/Drive, 4-6</v>
      </c>
      <c r="J8425" s="2" t="s">
        <v>335</v>
      </c>
    </row>
    <row r="8426" spans="7:10" ht="14" x14ac:dyDescent="0.15">
      <c r="G8426" s="2">
        <v>8425</v>
      </c>
      <c r="H8426" s="2" t="str" cm="1">
        <f t="array" ref="H8426">INDEX($B$2:$B$185,1+INT((ROW()-ROW($2:$2))/ROWS($E$2:$E$148)))</f>
        <v>Total Interception Yards</v>
      </c>
      <c r="I8426" s="2" t="str" cm="1">
        <f t="array" ref="I8426">INDEX($E$2:$E$148,1+MOD(ROW()-ROW($2:$2),ROWS($E$2:$E$148)))</f>
        <v>Plays/Drive, 7-10</v>
      </c>
      <c r="J8426" s="3" t="s">
        <v>336</v>
      </c>
    </row>
    <row r="8427" spans="7:10" x14ac:dyDescent="0.15">
      <c r="G8427" s="2">
        <v>8426</v>
      </c>
      <c r="H8427" s="2" t="str" cm="1">
        <f t="array" ref="H8427">INDEX($B$2:$B$185,1+INT((ROW()-ROW($2:$2))/ROWS($E$2:$E$148)))</f>
        <v>Total Interception Yards</v>
      </c>
      <c r="I8427" s="2" t="str" cm="1">
        <f t="array" ref="I8427">INDEX($E$2:$E$148,1+MOD(ROW()-ROW($2:$2),ROWS($E$2:$E$148)))</f>
        <v>Plays/Drive, 11+</v>
      </c>
      <c r="J8427" s="2" t="s">
        <v>332</v>
      </c>
    </row>
    <row r="8428" spans="7:10" x14ac:dyDescent="0.15">
      <c r="G8428" s="2">
        <v>8427</v>
      </c>
      <c r="H8428" s="2" t="str" cm="1">
        <f t="array" ref="H8428">INDEX($B$2:$B$185,1+INT((ROW()-ROW($2:$2))/ROWS($E$2:$E$148)))</f>
        <v>Total Interception Yards</v>
      </c>
      <c r="I8428" s="2" t="str" cm="1">
        <f t="array" ref="I8428">INDEX($E$2:$E$148,1+MOD(ROW()-ROW($2:$2),ROWS($E$2:$E$148)))</f>
        <v>Loaded Box, &gt; 8</v>
      </c>
      <c r="J8428" s="2" t="s">
        <v>333</v>
      </c>
    </row>
    <row r="8429" spans="7:10" x14ac:dyDescent="0.15">
      <c r="G8429" s="2">
        <v>8428</v>
      </c>
      <c r="H8429" s="2" t="str" cm="1">
        <f t="array" ref="H8429">INDEX($B$2:$B$185,1+INT((ROW()-ROW($2:$2))/ROWS($E$2:$E$148)))</f>
        <v>Total Interception Yards</v>
      </c>
      <c r="I8429" s="2" t="str" cm="1">
        <f t="array" ref="I8429">INDEX($E$2:$E$148,1+MOD(ROW()-ROW($2:$2),ROWS($E$2:$E$148)))</f>
        <v>Loaded Box, &lt; 8</v>
      </c>
      <c r="J8429" s="2" t="s">
        <v>334</v>
      </c>
    </row>
    <row r="8430" spans="7:10" x14ac:dyDescent="0.15">
      <c r="G8430" s="2">
        <v>8429</v>
      </c>
      <c r="H8430" s="2" t="str" cm="1">
        <f t="array" ref="H8430">INDEX($B$2:$B$185,1+INT((ROW()-ROW($2:$2))/ROWS($E$2:$E$148)))</f>
        <v>Total Interception Yards</v>
      </c>
      <c r="I8430" s="2" t="str" cm="1">
        <f t="array" ref="I8430">INDEX($E$2:$E$148,1+MOD(ROW()-ROW($2:$2),ROWS($E$2:$E$148)))</f>
        <v>LOS: Opponents 1-10</v>
      </c>
      <c r="J8430" s="2" t="s">
        <v>335</v>
      </c>
    </row>
    <row r="8431" spans="7:10" ht="14" x14ac:dyDescent="0.15">
      <c r="G8431" s="2">
        <v>8430</v>
      </c>
      <c r="H8431" s="2" t="str" cm="1">
        <f t="array" ref="H8431">INDEX($B$2:$B$185,1+INT((ROW()-ROW($2:$2))/ROWS($E$2:$E$148)))</f>
        <v>Total Interception Yards</v>
      </c>
      <c r="I8431" s="2" t="str" cm="1">
        <f t="array" ref="I8431">INDEX($E$2:$E$148,1+MOD(ROW()-ROW($2:$2),ROWS($E$2:$E$148)))</f>
        <v>LOS: Opponents 11-20</v>
      </c>
      <c r="J8431" s="3" t="s">
        <v>336</v>
      </c>
    </row>
    <row r="8432" spans="7:10" x14ac:dyDescent="0.15">
      <c r="G8432" s="2">
        <v>8431</v>
      </c>
      <c r="H8432" s="2" t="str" cm="1">
        <f t="array" ref="H8432">INDEX($B$2:$B$185,1+INT((ROW()-ROW($2:$2))/ROWS($E$2:$E$148)))</f>
        <v>Total Interception Yards</v>
      </c>
      <c r="I8432" s="2" t="str" cm="1">
        <f t="array" ref="I8432">INDEX($E$2:$E$148,1+MOD(ROW()-ROW($2:$2),ROWS($E$2:$E$148)))</f>
        <v>LOS: Opponents 41-50</v>
      </c>
      <c r="J8432" s="2" t="s">
        <v>332</v>
      </c>
    </row>
    <row r="8433" spans="7:10" x14ac:dyDescent="0.15">
      <c r="G8433" s="2">
        <v>8432</v>
      </c>
      <c r="H8433" s="2" t="str" cm="1">
        <f t="array" ref="H8433">INDEX($B$2:$B$185,1+INT((ROW()-ROW($2:$2))/ROWS($E$2:$E$148)))</f>
        <v>Total Interception Yards</v>
      </c>
      <c r="I8433" s="2" t="str" cm="1">
        <f t="array" ref="I8433">INDEX($E$2:$E$148,1+MOD(ROW()-ROW($2:$2),ROWS($E$2:$E$148)))</f>
        <v>LOS: Own 1-10</v>
      </c>
      <c r="J8433" s="2" t="s">
        <v>333</v>
      </c>
    </row>
    <row r="8434" spans="7:10" x14ac:dyDescent="0.15">
      <c r="G8434" s="2">
        <v>8433</v>
      </c>
      <c r="H8434" s="2" t="str" cm="1">
        <f t="array" ref="H8434">INDEX($B$2:$B$185,1+INT((ROW()-ROW($2:$2))/ROWS($E$2:$E$148)))</f>
        <v>Total Interception Yards</v>
      </c>
      <c r="I8434" s="2" t="str" cm="1">
        <f t="array" ref="I8434">INDEX($E$2:$E$148,1+MOD(ROW()-ROW($2:$2),ROWS($E$2:$E$148)))</f>
        <v>LOS: Own 11-20</v>
      </c>
      <c r="J8434" s="2" t="s">
        <v>334</v>
      </c>
    </row>
    <row r="8435" spans="7:10" x14ac:dyDescent="0.15">
      <c r="G8435" s="2">
        <v>8434</v>
      </c>
      <c r="H8435" s="2" t="str" cm="1">
        <f t="array" ref="H8435">INDEX($B$2:$B$185,1+INT((ROW()-ROW($2:$2))/ROWS($E$2:$E$148)))</f>
        <v>Total Interception Yards</v>
      </c>
      <c r="I8435" s="2" t="str" cm="1">
        <f t="array" ref="I8435">INDEX($E$2:$E$148,1+MOD(ROW()-ROW($2:$2),ROWS($E$2:$E$148)))</f>
        <v>LOS: Own 21-50</v>
      </c>
      <c r="J8435" s="2" t="s">
        <v>335</v>
      </c>
    </row>
    <row r="8436" spans="7:10" ht="14" x14ac:dyDescent="0.15">
      <c r="G8436" s="2">
        <v>8435</v>
      </c>
      <c r="H8436" s="2" t="str" cm="1">
        <f t="array" ref="H8436">INDEX($B$2:$B$185,1+INT((ROW()-ROW($2:$2))/ROWS($E$2:$E$148)))</f>
        <v>Total Interception Yards</v>
      </c>
      <c r="I8436" s="2" t="str" cm="1">
        <f t="array" ref="I8436">INDEX($E$2:$E$148,1+MOD(ROW()-ROW($2:$2),ROWS($E$2:$E$148)))</f>
        <v>Final Score +/- 7</v>
      </c>
      <c r="J8436" s="3" t="s">
        <v>336</v>
      </c>
    </row>
    <row r="8437" spans="7:10" x14ac:dyDescent="0.15">
      <c r="G8437" s="2">
        <v>8436</v>
      </c>
      <c r="H8437" s="2" t="str" cm="1">
        <f t="array" ref="H8437">INDEX($B$2:$B$185,1+INT((ROW()-ROW($2:$2))/ROWS($E$2:$E$148)))</f>
        <v>Total Interception Yards</v>
      </c>
      <c r="I8437" s="2" t="str" cm="1">
        <f t="array" ref="I8437">INDEX($E$2:$E$148,1+MOD(ROW()-ROW($2:$2),ROWS($E$2:$E$148)))</f>
        <v>Final Score 8-14 pts</v>
      </c>
      <c r="J8437" s="2" t="s">
        <v>332</v>
      </c>
    </row>
    <row r="8438" spans="7:10" x14ac:dyDescent="0.15">
      <c r="G8438" s="2">
        <v>8437</v>
      </c>
      <c r="H8438" s="2" t="str" cm="1">
        <f t="array" ref="H8438">INDEX($B$2:$B$185,1+INT((ROW()-ROW($2:$2))/ROWS($E$2:$E$148)))</f>
        <v>Total Interception Yards</v>
      </c>
      <c r="I8438" s="2" t="str" cm="1">
        <f t="array" ref="I8438">INDEX($E$2:$E$148,1+MOD(ROW()-ROW($2:$2),ROWS($E$2:$E$148)))</f>
        <v>Final Score 15+ pt</v>
      </c>
      <c r="J8438" s="2" t="s">
        <v>333</v>
      </c>
    </row>
    <row r="8439" spans="7:10" x14ac:dyDescent="0.15">
      <c r="G8439" s="2">
        <v>8438</v>
      </c>
      <c r="H8439" s="2" t="str" cm="1">
        <f t="array" ref="H8439">INDEX($B$2:$B$185,1+INT((ROW()-ROW($2:$2))/ROWS($E$2:$E$148)))</f>
        <v>Total Interception Yards</v>
      </c>
      <c r="I8439" s="2" t="str" cm="1">
        <f t="array" ref="I8439">INDEX($E$2:$E$148,1+MOD(ROW()-ROW($2:$2),ROWS($E$2:$E$148)))</f>
        <v>Games 1 to 4</v>
      </c>
      <c r="J8439" s="2" t="s">
        <v>334</v>
      </c>
    </row>
    <row r="8440" spans="7:10" x14ac:dyDescent="0.15">
      <c r="G8440" s="2">
        <v>8439</v>
      </c>
      <c r="H8440" s="2" t="str" cm="1">
        <f t="array" ref="H8440">INDEX($B$2:$B$185,1+INT((ROW()-ROW($2:$2))/ROWS($E$2:$E$148)))</f>
        <v>Total Interception Yards</v>
      </c>
      <c r="I8440" s="2" t="str" cm="1">
        <f t="array" ref="I8440">INDEX($E$2:$E$148,1+MOD(ROW()-ROW($2:$2),ROWS($E$2:$E$148)))</f>
        <v>Games 13 to 16</v>
      </c>
      <c r="J8440" s="2" t="s">
        <v>335</v>
      </c>
    </row>
    <row r="8441" spans="7:10" ht="14" x14ac:dyDescent="0.15">
      <c r="G8441" s="2">
        <v>8440</v>
      </c>
      <c r="H8441" s="2" t="str" cm="1">
        <f t="array" ref="H8441">INDEX($B$2:$B$185,1+INT((ROW()-ROW($2:$2))/ROWS($E$2:$E$148)))</f>
        <v>Total Interception Yards</v>
      </c>
      <c r="I8441" s="2" t="str" cm="1">
        <f t="array" ref="I8441">INDEX($E$2:$E$148,1+MOD(ROW()-ROW($2:$2),ROWS($E$2:$E$148)))</f>
        <v>Games 5 to 8</v>
      </c>
      <c r="J8441" s="3" t="s">
        <v>336</v>
      </c>
    </row>
    <row r="8442" spans="7:10" x14ac:dyDescent="0.15">
      <c r="G8442" s="2">
        <v>8441</v>
      </c>
      <c r="H8442" s="2" t="str" cm="1">
        <f t="array" ref="H8442">INDEX($B$2:$B$185,1+INT((ROW()-ROW($2:$2))/ROWS($E$2:$E$148)))</f>
        <v>Total Interception Yards</v>
      </c>
      <c r="I8442" s="2" t="str" cm="1">
        <f t="array" ref="I8442">INDEX($E$2:$E$148,1+MOD(ROW()-ROW($2:$2),ROWS($E$2:$E$148)))</f>
        <v>Games 9 to 12</v>
      </c>
      <c r="J8442" s="2" t="s">
        <v>332</v>
      </c>
    </row>
    <row r="8443" spans="7:10" x14ac:dyDescent="0.15">
      <c r="G8443" s="2">
        <v>8442</v>
      </c>
      <c r="H8443" s="2" t="str" cm="1">
        <f t="array" ref="H8443">INDEX($B$2:$B$185,1+INT((ROW()-ROW($2:$2))/ROWS($E$2:$E$148)))</f>
        <v>Total Interception Yards</v>
      </c>
      <c r="I8443" s="2" t="str" cm="1">
        <f t="array" ref="I8443">INDEX($E$2:$E$148,1+MOD(ROW()-ROW($2:$2),ROWS($E$2:$E$148)))</f>
        <v>when Leading, &lt; 2 min</v>
      </c>
      <c r="J8443" s="2" t="s">
        <v>333</v>
      </c>
    </row>
    <row r="8444" spans="7:10" x14ac:dyDescent="0.15">
      <c r="G8444" s="2">
        <v>8443</v>
      </c>
      <c r="H8444" s="2" t="str" cm="1">
        <f t="array" ref="H8444">INDEX($B$2:$B$185,1+INT((ROW()-ROW($2:$2))/ROWS($E$2:$E$148)))</f>
        <v>Total Interception Yards</v>
      </c>
      <c r="I8444" s="2" t="str" cm="1">
        <f t="array" ref="I8444">INDEX($E$2:$E$148,1+MOD(ROW()-ROW($2:$2),ROWS($E$2:$E$148)))</f>
        <v>when Leading, &lt; 4 min</v>
      </c>
      <c r="J8444" s="2" t="s">
        <v>334</v>
      </c>
    </row>
    <row r="8445" spans="7:10" x14ac:dyDescent="0.15">
      <c r="G8445" s="2">
        <v>8444</v>
      </c>
      <c r="H8445" s="2" t="str" cm="1">
        <f t="array" ref="H8445">INDEX($B$2:$B$185,1+INT((ROW()-ROW($2:$2))/ROWS($E$2:$E$148)))</f>
        <v>Total Interception Yards</v>
      </c>
      <c r="I8445" s="2" t="str" cm="1">
        <f t="array" ref="I8445">INDEX($E$2:$E$148,1+MOD(ROW()-ROW($2:$2),ROWS($E$2:$E$148)))</f>
        <v>when Tied, &lt; 2 min</v>
      </c>
      <c r="J8445" s="2" t="s">
        <v>335</v>
      </c>
    </row>
    <row r="8446" spans="7:10" ht="14" x14ac:dyDescent="0.15">
      <c r="G8446" s="2">
        <v>8445</v>
      </c>
      <c r="H8446" s="2" t="str" cm="1">
        <f t="array" ref="H8446">INDEX($B$2:$B$185,1+INT((ROW()-ROW($2:$2))/ROWS($E$2:$E$148)))</f>
        <v>Total Interception Yards</v>
      </c>
      <c r="I8446" s="2" t="str" cm="1">
        <f t="array" ref="I8446">INDEX($E$2:$E$148,1+MOD(ROW()-ROW($2:$2),ROWS($E$2:$E$148)))</f>
        <v>when Tied, &lt; 4 min</v>
      </c>
      <c r="J8446" s="3" t="s">
        <v>336</v>
      </c>
    </row>
    <row r="8447" spans="7:10" x14ac:dyDescent="0.15">
      <c r="G8447" s="2">
        <v>8446</v>
      </c>
      <c r="H8447" s="2" t="str" cm="1">
        <f t="array" ref="H8447">INDEX($B$2:$B$185,1+INT((ROW()-ROW($2:$2))/ROWS($E$2:$E$148)))</f>
        <v>Total Interception Yards</v>
      </c>
      <c r="I8447" s="2" t="str" cm="1">
        <f t="array" ref="I8447">INDEX($E$2:$E$148,1+MOD(ROW()-ROW($2:$2),ROWS($E$2:$E$148)))</f>
        <v>when Trailing, &lt; 2 min</v>
      </c>
      <c r="J8447" s="2" t="s">
        <v>332</v>
      </c>
    </row>
    <row r="8448" spans="7:10" x14ac:dyDescent="0.15">
      <c r="G8448" s="2">
        <v>8447</v>
      </c>
      <c r="H8448" s="2" t="str" cm="1">
        <f t="array" ref="H8448">INDEX($B$2:$B$185,1+INT((ROW()-ROW($2:$2))/ROWS($E$2:$E$148)))</f>
        <v>Total Interception Yards</v>
      </c>
      <c r="I8448" s="2" t="str" cm="1">
        <f t="array" ref="I8448">INDEX($E$2:$E$148,1+MOD(ROW()-ROW($2:$2),ROWS($E$2:$E$148)))</f>
        <v>when Trailing, &lt; 4 min</v>
      </c>
      <c r="J8448" s="2" t="s">
        <v>333</v>
      </c>
    </row>
    <row r="8449" spans="7:10" x14ac:dyDescent="0.15">
      <c r="G8449" s="2">
        <v>8448</v>
      </c>
      <c r="H8449" s="2" t="str" cm="1">
        <f t="array" ref="H8449">INDEX($B$2:$B$185,1+INT((ROW()-ROW($2:$2))/ROWS($E$2:$E$148)))</f>
        <v>Total Interception Yards</v>
      </c>
      <c r="I8449" s="2" t="str" cm="1">
        <f t="array" ref="I8449">INDEX($E$2:$E$148,1+MOD(ROW()-ROW($2:$2),ROWS($E$2:$E$148)))</f>
        <v>in 1st Half</v>
      </c>
      <c r="J8449" s="2" t="s">
        <v>334</v>
      </c>
    </row>
    <row r="8450" spans="7:10" x14ac:dyDescent="0.15">
      <c r="G8450" s="2">
        <v>8449</v>
      </c>
      <c r="H8450" s="2" t="str" cm="1">
        <f t="array" ref="H8450">INDEX($B$2:$B$185,1+INT((ROW()-ROW($2:$2))/ROWS($E$2:$E$148)))</f>
        <v>Total Interception Yards</v>
      </c>
      <c r="I8450" s="2" t="str" cm="1">
        <f t="array" ref="I8450">INDEX($E$2:$E$148,1+MOD(ROW()-ROW($2:$2),ROWS($E$2:$E$148)))</f>
        <v>in 2nd Half</v>
      </c>
      <c r="J8450" s="2" t="s">
        <v>335</v>
      </c>
    </row>
    <row r="8451" spans="7:10" ht="14" x14ac:dyDescent="0.15">
      <c r="G8451" s="2">
        <v>8450</v>
      </c>
      <c r="H8451" s="2" t="str" cm="1">
        <f t="array" ref="H8451">INDEX($B$2:$B$185,1+INT((ROW()-ROW($2:$2))/ROWS($E$2:$E$148)))</f>
        <v>Total Interception Yards</v>
      </c>
      <c r="I8451" s="2" t="str" cm="1">
        <f t="array" ref="I8451">INDEX($E$2:$E$148,1+MOD(ROW()-ROW($2:$2),ROWS($E$2:$E$148)))</f>
        <v>No Huddle</v>
      </c>
      <c r="J8451" s="3" t="s">
        <v>336</v>
      </c>
    </row>
    <row r="8452" spans="7:10" x14ac:dyDescent="0.15">
      <c r="G8452" s="2">
        <v>8451</v>
      </c>
      <c r="H8452" s="2" t="str" cm="1">
        <f t="array" ref="H8452">INDEX($B$2:$B$185,1+INT((ROW()-ROW($2:$2))/ROWS($E$2:$E$148)))</f>
        <v>Total Interception Yards</v>
      </c>
      <c r="I8452" s="2" t="str" cm="1">
        <f t="array" ref="I8452">INDEX($E$2:$E$148,1+MOD(ROW()-ROW($2:$2),ROWS($E$2:$E$148)))</f>
        <v>Huddle</v>
      </c>
      <c r="J8452" s="2" t="s">
        <v>332</v>
      </c>
    </row>
    <row r="8453" spans="7:10" x14ac:dyDescent="0.15">
      <c r="G8453" s="2">
        <v>8452</v>
      </c>
      <c r="H8453" s="2" t="str" cm="1">
        <f t="array" ref="H8453">INDEX($B$2:$B$185,1+INT((ROW()-ROW($2:$2))/ROWS($E$2:$E$148)))</f>
        <v>Total Interception Yards</v>
      </c>
      <c r="I8453" s="2" t="str" cm="1">
        <f t="array" ref="I8453">INDEX($E$2:$E$148,1+MOD(ROW()-ROW($2:$2),ROWS($E$2:$E$148)))</f>
        <v>NFL</v>
      </c>
      <c r="J8453" s="2" t="s">
        <v>333</v>
      </c>
    </row>
    <row r="8454" spans="7:10" x14ac:dyDescent="0.15">
      <c r="G8454" s="2">
        <v>8453</v>
      </c>
      <c r="H8454" s="2" t="str" cm="1">
        <f t="array" ref="H8454">INDEX($B$2:$B$185,1+INT((ROW()-ROW($2:$2))/ROWS($E$2:$E$148)))</f>
        <v>Total Interception Yards</v>
      </c>
      <c r="I8454" s="2" t="str" cm="1">
        <f t="array" ref="I8454">INDEX($E$2:$E$148,1+MOD(ROW()-ROW($2:$2),ROWS($E$2:$E$148)))</f>
        <v>in December</v>
      </c>
      <c r="J8454" s="2" t="s">
        <v>334</v>
      </c>
    </row>
    <row r="8455" spans="7:10" x14ac:dyDescent="0.15">
      <c r="G8455" s="2">
        <v>8454</v>
      </c>
      <c r="H8455" s="2" t="str" cm="1">
        <f t="array" ref="H8455">INDEX($B$2:$B$185,1+INT((ROW()-ROW($2:$2))/ROWS($E$2:$E$148)))</f>
        <v>Total Interception Yards</v>
      </c>
      <c r="I8455" s="2" t="str" cm="1">
        <f t="array" ref="I8455">INDEX($E$2:$E$148,1+MOD(ROW()-ROW($2:$2),ROWS($E$2:$E$148)))</f>
        <v>in November</v>
      </c>
      <c r="J8455" s="2" t="s">
        <v>335</v>
      </c>
    </row>
    <row r="8456" spans="7:10" ht="14" x14ac:dyDescent="0.15">
      <c r="G8456" s="2">
        <v>8455</v>
      </c>
      <c r="H8456" s="2" t="str" cm="1">
        <f t="array" ref="H8456">INDEX($B$2:$B$185,1+INT((ROW()-ROW($2:$2))/ROWS($E$2:$E$148)))</f>
        <v>Total Interception Yards</v>
      </c>
      <c r="I8456" s="2" t="str" cm="1">
        <f t="array" ref="I8456">INDEX($E$2:$E$148,1+MOD(ROW()-ROW($2:$2),ROWS($E$2:$E$148)))</f>
        <v>in October</v>
      </c>
      <c r="J8456" s="3" t="s">
        <v>336</v>
      </c>
    </row>
    <row r="8457" spans="7:10" x14ac:dyDescent="0.15">
      <c r="G8457" s="2">
        <v>8456</v>
      </c>
      <c r="H8457" s="2" t="str" cm="1">
        <f t="array" ref="H8457">INDEX($B$2:$B$185,1+INT((ROW()-ROW($2:$2))/ROWS($E$2:$E$148)))</f>
        <v>Total Interception Yards</v>
      </c>
      <c r="I8457" s="2" t="str" cm="1">
        <f t="array" ref="I8457">INDEX($E$2:$E$148,1+MOD(ROW()-ROW($2:$2),ROWS($E$2:$E$148)))</f>
        <v>in September</v>
      </c>
      <c r="J8457" s="2" t="s">
        <v>332</v>
      </c>
    </row>
    <row r="8458" spans="7:10" x14ac:dyDescent="0.15">
      <c r="G8458" s="2">
        <v>8457</v>
      </c>
      <c r="H8458" s="2" t="str" cm="1">
        <f t="array" ref="H8458">INDEX($B$2:$B$185,1+INT((ROW()-ROW($2:$2))/ROWS($E$2:$E$148)))</f>
        <v>Total Interception Yards</v>
      </c>
      <c r="I8458" s="2" t="str" cm="1">
        <f t="array" ref="I8458">INDEX($E$2:$E$148,1+MOD(ROW()-ROW($2:$2),ROWS($E$2:$E$148)))</f>
        <v>vs ARIZONA</v>
      </c>
      <c r="J8458" s="2" t="s">
        <v>333</v>
      </c>
    </row>
    <row r="8459" spans="7:10" x14ac:dyDescent="0.15">
      <c r="G8459" s="2">
        <v>8458</v>
      </c>
      <c r="H8459" s="2" t="str" cm="1">
        <f t="array" ref="H8459">INDEX($B$2:$B$185,1+INT((ROW()-ROW($2:$2))/ROWS($E$2:$E$148)))</f>
        <v>Total Interception Yards</v>
      </c>
      <c r="I8459" s="2" t="str" cm="1">
        <f t="array" ref="I8459">INDEX($E$2:$E$148,1+MOD(ROW()-ROW($2:$2),ROWS($E$2:$E$148)))</f>
        <v>vs ATLANTA</v>
      </c>
      <c r="J8459" s="2" t="s">
        <v>334</v>
      </c>
    </row>
    <row r="8460" spans="7:10" x14ac:dyDescent="0.15">
      <c r="G8460" s="2">
        <v>8459</v>
      </c>
      <c r="H8460" s="2" t="str" cm="1">
        <f t="array" ref="H8460">INDEX($B$2:$B$185,1+INT((ROW()-ROW($2:$2))/ROWS($E$2:$E$148)))</f>
        <v>Total Interception Yards</v>
      </c>
      <c r="I8460" s="2" t="str" cm="1">
        <f t="array" ref="I8460">INDEX($E$2:$E$148,1+MOD(ROW()-ROW($2:$2),ROWS($E$2:$E$148)))</f>
        <v>vs BALTIMORE</v>
      </c>
      <c r="J8460" s="2" t="s">
        <v>335</v>
      </c>
    </row>
    <row r="8461" spans="7:10" ht="14" x14ac:dyDescent="0.15">
      <c r="G8461" s="2">
        <v>8460</v>
      </c>
      <c r="H8461" s="2" t="str" cm="1">
        <f t="array" ref="H8461">INDEX($B$2:$B$185,1+INT((ROW()-ROW($2:$2))/ROWS($E$2:$E$148)))</f>
        <v>Total Interception Yards</v>
      </c>
      <c r="I8461" s="2" t="str" cm="1">
        <f t="array" ref="I8461">INDEX($E$2:$E$148,1+MOD(ROW()-ROW($2:$2),ROWS($E$2:$E$148)))</f>
        <v>vs BUFFALO</v>
      </c>
      <c r="J8461" s="3" t="s">
        <v>336</v>
      </c>
    </row>
    <row r="8462" spans="7:10" x14ac:dyDescent="0.15">
      <c r="G8462" s="2">
        <v>8461</v>
      </c>
      <c r="H8462" s="2" t="str" cm="1">
        <f t="array" ref="H8462">INDEX($B$2:$B$185,1+INT((ROW()-ROW($2:$2))/ROWS($E$2:$E$148)))</f>
        <v>Total Interception Yards</v>
      </c>
      <c r="I8462" s="2" t="str" cm="1">
        <f t="array" ref="I8462">INDEX($E$2:$E$148,1+MOD(ROW()-ROW($2:$2),ROWS($E$2:$E$148)))</f>
        <v>vs CAROLINA</v>
      </c>
      <c r="J8462" s="2" t="s">
        <v>332</v>
      </c>
    </row>
    <row r="8463" spans="7:10" x14ac:dyDescent="0.15">
      <c r="G8463" s="2">
        <v>8462</v>
      </c>
      <c r="H8463" s="2" t="str" cm="1">
        <f t="array" ref="H8463">INDEX($B$2:$B$185,1+INT((ROW()-ROW($2:$2))/ROWS($E$2:$E$148)))</f>
        <v>Total Interception Yards</v>
      </c>
      <c r="I8463" s="2" t="str" cm="1">
        <f t="array" ref="I8463">INDEX($E$2:$E$148,1+MOD(ROW()-ROW($2:$2),ROWS($E$2:$E$148)))</f>
        <v>vs CHICAGO</v>
      </c>
      <c r="J8463" s="2" t="s">
        <v>333</v>
      </c>
    </row>
    <row r="8464" spans="7:10" x14ac:dyDescent="0.15">
      <c r="G8464" s="2">
        <v>8463</v>
      </c>
      <c r="H8464" s="2" t="str" cm="1">
        <f t="array" ref="H8464">INDEX($B$2:$B$185,1+INT((ROW()-ROW($2:$2))/ROWS($E$2:$E$148)))</f>
        <v>Total Interception Yards</v>
      </c>
      <c r="I8464" s="2" t="str" cm="1">
        <f t="array" ref="I8464">INDEX($E$2:$E$148,1+MOD(ROW()-ROW($2:$2),ROWS($E$2:$E$148)))</f>
        <v>vs CINCINNATI</v>
      </c>
      <c r="J8464" s="2" t="s">
        <v>334</v>
      </c>
    </row>
    <row r="8465" spans="7:10" x14ac:dyDescent="0.15">
      <c r="G8465" s="2">
        <v>8464</v>
      </c>
      <c r="H8465" s="2" t="str" cm="1">
        <f t="array" ref="H8465">INDEX($B$2:$B$185,1+INT((ROW()-ROW($2:$2))/ROWS($E$2:$E$148)))</f>
        <v>Total Interception Yards</v>
      </c>
      <c r="I8465" s="2" t="str" cm="1">
        <f t="array" ref="I8465">INDEX($E$2:$E$148,1+MOD(ROW()-ROW($2:$2),ROWS($E$2:$E$148)))</f>
        <v>vs CLEVELAND</v>
      </c>
      <c r="J8465" s="2" t="s">
        <v>335</v>
      </c>
    </row>
    <row r="8466" spans="7:10" ht="14" x14ac:dyDescent="0.15">
      <c r="G8466" s="2">
        <v>8465</v>
      </c>
      <c r="H8466" s="2" t="str" cm="1">
        <f t="array" ref="H8466">INDEX($B$2:$B$185,1+INT((ROW()-ROW($2:$2))/ROWS($E$2:$E$148)))</f>
        <v>Total Interception Yards</v>
      </c>
      <c r="I8466" s="2" t="str" cm="1">
        <f t="array" ref="I8466">INDEX($E$2:$E$148,1+MOD(ROW()-ROW($2:$2),ROWS($E$2:$E$148)))</f>
        <v>vs DALLAS</v>
      </c>
      <c r="J8466" s="3" t="s">
        <v>336</v>
      </c>
    </row>
    <row r="8467" spans="7:10" x14ac:dyDescent="0.15">
      <c r="G8467" s="2">
        <v>8466</v>
      </c>
      <c r="H8467" s="2" t="str" cm="1">
        <f t="array" ref="H8467">INDEX($B$2:$B$185,1+INT((ROW()-ROW($2:$2))/ROWS($E$2:$E$148)))</f>
        <v>Total Interception Yards</v>
      </c>
      <c r="I8467" s="2" t="str" cm="1">
        <f t="array" ref="I8467">INDEX($E$2:$E$148,1+MOD(ROW()-ROW($2:$2),ROWS($E$2:$E$148)))</f>
        <v>vs DENVER</v>
      </c>
      <c r="J8467" s="2" t="s">
        <v>332</v>
      </c>
    </row>
    <row r="8468" spans="7:10" x14ac:dyDescent="0.15">
      <c r="G8468" s="2">
        <v>8467</v>
      </c>
      <c r="H8468" s="2" t="str" cm="1">
        <f t="array" ref="H8468">INDEX($B$2:$B$185,1+INT((ROW()-ROW($2:$2))/ROWS($E$2:$E$148)))</f>
        <v>Total Interception Yards</v>
      </c>
      <c r="I8468" s="2" t="str" cm="1">
        <f t="array" ref="I8468">INDEX($E$2:$E$148,1+MOD(ROW()-ROW($2:$2),ROWS($E$2:$E$148)))</f>
        <v>vs DETROIT</v>
      </c>
      <c r="J8468" s="2" t="s">
        <v>333</v>
      </c>
    </row>
    <row r="8469" spans="7:10" x14ac:dyDescent="0.15">
      <c r="G8469" s="2">
        <v>8468</v>
      </c>
      <c r="H8469" s="2" t="str" cm="1">
        <f t="array" ref="H8469">INDEX($B$2:$B$185,1+INT((ROW()-ROW($2:$2))/ROWS($E$2:$E$148)))</f>
        <v>Total Interception Yards</v>
      </c>
      <c r="I8469" s="2" t="str" cm="1">
        <f t="array" ref="I8469">INDEX($E$2:$E$148,1+MOD(ROW()-ROW($2:$2),ROWS($E$2:$E$148)))</f>
        <v>vs GREEN BAY</v>
      </c>
      <c r="J8469" s="2" t="s">
        <v>334</v>
      </c>
    </row>
    <row r="8470" spans="7:10" x14ac:dyDescent="0.15">
      <c r="G8470" s="2">
        <v>8469</v>
      </c>
      <c r="H8470" s="2" t="str" cm="1">
        <f t="array" ref="H8470">INDEX($B$2:$B$185,1+INT((ROW()-ROW($2:$2))/ROWS($E$2:$E$148)))</f>
        <v>Total Interception Yards</v>
      </c>
      <c r="I8470" s="2" t="str" cm="1">
        <f t="array" ref="I8470">INDEX($E$2:$E$148,1+MOD(ROW()-ROW($2:$2),ROWS($E$2:$E$148)))</f>
        <v>vs HOUSTON</v>
      </c>
      <c r="J8470" s="2" t="s">
        <v>335</v>
      </c>
    </row>
    <row r="8471" spans="7:10" ht="14" x14ac:dyDescent="0.15">
      <c r="G8471" s="2">
        <v>8470</v>
      </c>
      <c r="H8471" s="2" t="str" cm="1">
        <f t="array" ref="H8471">INDEX($B$2:$B$185,1+INT((ROW()-ROW($2:$2))/ROWS($E$2:$E$148)))</f>
        <v>Total Interception Yards</v>
      </c>
      <c r="I8471" s="2" t="str" cm="1">
        <f t="array" ref="I8471">INDEX($E$2:$E$148,1+MOD(ROW()-ROW($2:$2),ROWS($E$2:$E$148)))</f>
        <v>vs INDIANAPOLIS COLTS</v>
      </c>
      <c r="J8471" s="3" t="s">
        <v>336</v>
      </c>
    </row>
    <row r="8472" spans="7:10" x14ac:dyDescent="0.15">
      <c r="G8472" s="2">
        <v>8471</v>
      </c>
      <c r="H8472" s="2" t="str" cm="1">
        <f t="array" ref="H8472">INDEX($B$2:$B$185,1+INT((ROW()-ROW($2:$2))/ROWS($E$2:$E$148)))</f>
        <v>Total Interception Yards</v>
      </c>
      <c r="I8472" s="2" t="str" cm="1">
        <f t="array" ref="I8472">INDEX($E$2:$E$148,1+MOD(ROW()-ROW($2:$2),ROWS($E$2:$E$148)))</f>
        <v>vs JACKSONVILLE</v>
      </c>
      <c r="J8472" s="2" t="s">
        <v>332</v>
      </c>
    </row>
    <row r="8473" spans="7:10" x14ac:dyDescent="0.15">
      <c r="G8473" s="2">
        <v>8472</v>
      </c>
      <c r="H8473" s="2" t="str" cm="1">
        <f t="array" ref="H8473">INDEX($B$2:$B$185,1+INT((ROW()-ROW($2:$2))/ROWS($E$2:$E$148)))</f>
        <v>Total Interception Yards</v>
      </c>
      <c r="I8473" s="2" t="str" cm="1">
        <f t="array" ref="I8473">INDEX($E$2:$E$148,1+MOD(ROW()-ROW($2:$2),ROWS($E$2:$E$148)))</f>
        <v>vs KANSAS CITY</v>
      </c>
      <c r="J8473" s="2" t="s">
        <v>333</v>
      </c>
    </row>
    <row r="8474" spans="7:10" x14ac:dyDescent="0.15">
      <c r="G8474" s="2">
        <v>8473</v>
      </c>
      <c r="H8474" s="2" t="str" cm="1">
        <f t="array" ref="H8474">INDEX($B$2:$B$185,1+INT((ROW()-ROW($2:$2))/ROWS($E$2:$E$148)))</f>
        <v>Total Interception Yards</v>
      </c>
      <c r="I8474" s="2" t="str" cm="1">
        <f t="array" ref="I8474">INDEX($E$2:$E$148,1+MOD(ROW()-ROW($2:$2),ROWS($E$2:$E$148)))</f>
        <v>vs LOS ANGELES RAMS</v>
      </c>
      <c r="J8474" s="2" t="s">
        <v>334</v>
      </c>
    </row>
    <row r="8475" spans="7:10" x14ac:dyDescent="0.15">
      <c r="G8475" s="2">
        <v>8474</v>
      </c>
      <c r="H8475" s="2" t="str" cm="1">
        <f t="array" ref="H8475">INDEX($B$2:$B$185,1+INT((ROW()-ROW($2:$2))/ROWS($E$2:$E$148)))</f>
        <v>Total Interception Yards</v>
      </c>
      <c r="I8475" s="2" t="str" cm="1">
        <f t="array" ref="I8475">INDEX($E$2:$E$148,1+MOD(ROW()-ROW($2:$2),ROWS($E$2:$E$148)))</f>
        <v>vs LA CHARGERS</v>
      </c>
      <c r="J8475" s="2" t="s">
        <v>335</v>
      </c>
    </row>
    <row r="8476" spans="7:10" ht="14" x14ac:dyDescent="0.15">
      <c r="G8476" s="2">
        <v>8475</v>
      </c>
      <c r="H8476" s="2" t="str" cm="1">
        <f t="array" ref="H8476">INDEX($B$2:$B$185,1+INT((ROW()-ROW($2:$2))/ROWS($E$2:$E$148)))</f>
        <v>Total Interception Yards</v>
      </c>
      <c r="I8476" s="2" t="str" cm="1">
        <f t="array" ref="I8476">INDEX($E$2:$E$148,1+MOD(ROW()-ROW($2:$2),ROWS($E$2:$E$148)))</f>
        <v>vs LAS VEGAS</v>
      </c>
      <c r="J8476" s="3" t="s">
        <v>336</v>
      </c>
    </row>
    <row r="8477" spans="7:10" x14ac:dyDescent="0.15">
      <c r="G8477" s="2">
        <v>8476</v>
      </c>
      <c r="H8477" s="2" t="str" cm="1">
        <f t="array" ref="H8477">INDEX($B$2:$B$185,1+INT((ROW()-ROW($2:$2))/ROWS($E$2:$E$148)))</f>
        <v>Total Interception Yards</v>
      </c>
      <c r="I8477" s="2" t="str" cm="1">
        <f t="array" ref="I8477">INDEX($E$2:$E$148,1+MOD(ROW()-ROW($2:$2),ROWS($E$2:$E$148)))</f>
        <v>vs MIAMI</v>
      </c>
      <c r="J8477" s="2" t="s">
        <v>332</v>
      </c>
    </row>
    <row r="8478" spans="7:10" x14ac:dyDescent="0.15">
      <c r="G8478" s="2">
        <v>8477</v>
      </c>
      <c r="H8478" s="2" t="str" cm="1">
        <f t="array" ref="H8478">INDEX($B$2:$B$185,1+INT((ROW()-ROW($2:$2))/ROWS($E$2:$E$148)))</f>
        <v>Total Interception Yards</v>
      </c>
      <c r="I8478" s="2" t="str" cm="1">
        <f t="array" ref="I8478">INDEX($E$2:$E$148,1+MOD(ROW()-ROW($2:$2),ROWS($E$2:$E$148)))</f>
        <v>vs MINNESOTA</v>
      </c>
      <c r="J8478" s="2" t="s">
        <v>333</v>
      </c>
    </row>
    <row r="8479" spans="7:10" x14ac:dyDescent="0.15">
      <c r="G8479" s="2">
        <v>8478</v>
      </c>
      <c r="H8479" s="2" t="str" cm="1">
        <f t="array" ref="H8479">INDEX($B$2:$B$185,1+INT((ROW()-ROW($2:$2))/ROWS($E$2:$E$148)))</f>
        <v>Total Interception Yards</v>
      </c>
      <c r="I8479" s="2" t="str" cm="1">
        <f t="array" ref="I8479">INDEX($E$2:$E$148,1+MOD(ROW()-ROW($2:$2),ROWS($E$2:$E$148)))</f>
        <v>vs NEW ENGLAND</v>
      </c>
      <c r="J8479" s="2" t="s">
        <v>334</v>
      </c>
    </row>
    <row r="8480" spans="7:10" x14ac:dyDescent="0.15">
      <c r="G8480" s="2">
        <v>8479</v>
      </c>
      <c r="H8480" s="2" t="str" cm="1">
        <f t="array" ref="H8480">INDEX($B$2:$B$185,1+INT((ROW()-ROW($2:$2))/ROWS($E$2:$E$148)))</f>
        <v>Total Interception Yards</v>
      </c>
      <c r="I8480" s="2" t="str" cm="1">
        <f t="array" ref="I8480">INDEX($E$2:$E$148,1+MOD(ROW()-ROW($2:$2),ROWS($E$2:$E$148)))</f>
        <v>vs NEW ORLEANS</v>
      </c>
      <c r="J8480" s="2" t="s">
        <v>335</v>
      </c>
    </row>
    <row r="8481" spans="7:10" ht="14" x14ac:dyDescent="0.15">
      <c r="G8481" s="2">
        <v>8480</v>
      </c>
      <c r="H8481" s="2" t="str" cm="1">
        <f t="array" ref="H8481">INDEX($B$2:$B$185,1+INT((ROW()-ROW($2:$2))/ROWS($E$2:$E$148)))</f>
        <v>Total Interception Yards</v>
      </c>
      <c r="I8481" s="2" t="str" cm="1">
        <f t="array" ref="I8481">INDEX($E$2:$E$148,1+MOD(ROW()-ROW($2:$2),ROWS($E$2:$E$148)))</f>
        <v>vs NEW YORK JETS</v>
      </c>
      <c r="J8481" s="3" t="s">
        <v>336</v>
      </c>
    </row>
    <row r="8482" spans="7:10" x14ac:dyDescent="0.15">
      <c r="G8482" s="2">
        <v>8481</v>
      </c>
      <c r="H8482" s="2" t="str" cm="1">
        <f t="array" ref="H8482">INDEX($B$2:$B$185,1+INT((ROW()-ROW($2:$2))/ROWS($E$2:$E$148)))</f>
        <v>Total Interception Yards</v>
      </c>
      <c r="I8482" s="2" t="str" cm="1">
        <f t="array" ref="I8482">INDEX($E$2:$E$148,1+MOD(ROW()-ROW($2:$2),ROWS($E$2:$E$148)))</f>
        <v>vs NY GIANTS</v>
      </c>
      <c r="J8482" s="2" t="s">
        <v>332</v>
      </c>
    </row>
    <row r="8483" spans="7:10" x14ac:dyDescent="0.15">
      <c r="G8483" s="2">
        <v>8482</v>
      </c>
      <c r="H8483" s="2" t="str" cm="1">
        <f t="array" ref="H8483">INDEX($B$2:$B$185,1+INT((ROW()-ROW($2:$2))/ROWS($E$2:$E$148)))</f>
        <v>Total Interception Yards</v>
      </c>
      <c r="I8483" s="2" t="str" cm="1">
        <f t="array" ref="I8483">INDEX($E$2:$E$148,1+MOD(ROW()-ROW($2:$2),ROWS($E$2:$E$148)))</f>
        <v>vs PHILADELPHIA</v>
      </c>
      <c r="J8483" s="2" t="s">
        <v>333</v>
      </c>
    </row>
    <row r="8484" spans="7:10" x14ac:dyDescent="0.15">
      <c r="G8484" s="2">
        <v>8483</v>
      </c>
      <c r="H8484" s="2" t="str" cm="1">
        <f t="array" ref="H8484">INDEX($B$2:$B$185,1+INT((ROW()-ROW($2:$2))/ROWS($E$2:$E$148)))</f>
        <v>Total Interception Yards</v>
      </c>
      <c r="I8484" s="2" t="str" cm="1">
        <f t="array" ref="I8484">INDEX($E$2:$E$148,1+MOD(ROW()-ROW($2:$2),ROWS($E$2:$E$148)))</f>
        <v>vs PITTSBURGH</v>
      </c>
      <c r="J8484" s="2" t="s">
        <v>334</v>
      </c>
    </row>
    <row r="8485" spans="7:10" x14ac:dyDescent="0.15">
      <c r="G8485" s="2">
        <v>8484</v>
      </c>
      <c r="H8485" s="2" t="str" cm="1">
        <f t="array" ref="H8485">INDEX($B$2:$B$185,1+INT((ROW()-ROW($2:$2))/ROWS($E$2:$E$148)))</f>
        <v>Total Interception Yards</v>
      </c>
      <c r="I8485" s="2" t="str" cm="1">
        <f t="array" ref="I8485">INDEX($E$2:$E$148,1+MOD(ROW()-ROW($2:$2),ROWS($E$2:$E$148)))</f>
        <v>vs SEATTLE</v>
      </c>
      <c r="J8485" s="2" t="s">
        <v>335</v>
      </c>
    </row>
    <row r="8486" spans="7:10" ht="14" x14ac:dyDescent="0.15">
      <c r="G8486" s="2">
        <v>8485</v>
      </c>
      <c r="H8486" s="2" t="str" cm="1">
        <f t="array" ref="H8486">INDEX($B$2:$B$185,1+INT((ROW()-ROW($2:$2))/ROWS($E$2:$E$148)))</f>
        <v>Total Interception Yards</v>
      </c>
      <c r="I8486" s="2" t="str" cm="1">
        <f t="array" ref="I8486">INDEX($E$2:$E$148,1+MOD(ROW()-ROW($2:$2),ROWS($E$2:$E$148)))</f>
        <v>vs SAN FRANCISCO</v>
      </c>
      <c r="J8486" s="3" t="s">
        <v>336</v>
      </c>
    </row>
    <row r="8487" spans="7:10" x14ac:dyDescent="0.15">
      <c r="G8487" s="2">
        <v>8486</v>
      </c>
      <c r="H8487" s="2" t="str" cm="1">
        <f t="array" ref="H8487">INDEX($B$2:$B$185,1+INT((ROW()-ROW($2:$2))/ROWS($E$2:$E$148)))</f>
        <v>Total Interception Yards</v>
      </c>
      <c r="I8487" s="2" t="str" cm="1">
        <f t="array" ref="I8487">INDEX($E$2:$E$148,1+MOD(ROW()-ROW($2:$2),ROWS($E$2:$E$148)))</f>
        <v>vs TAMPA BAY</v>
      </c>
      <c r="J8487" s="2" t="s">
        <v>332</v>
      </c>
    </row>
    <row r="8488" spans="7:10" x14ac:dyDescent="0.15">
      <c r="G8488" s="2">
        <v>8487</v>
      </c>
      <c r="H8488" s="2" t="str" cm="1">
        <f t="array" ref="H8488">INDEX($B$2:$B$185,1+INT((ROW()-ROW($2:$2))/ROWS($E$2:$E$148)))</f>
        <v>Total Interception Yards</v>
      </c>
      <c r="I8488" s="2" t="str" cm="1">
        <f t="array" ref="I8488">INDEX($E$2:$E$148,1+MOD(ROW()-ROW($2:$2),ROWS($E$2:$E$148)))</f>
        <v>vs TENNESSEE</v>
      </c>
      <c r="J8488" s="2" t="s">
        <v>333</v>
      </c>
    </row>
    <row r="8489" spans="7:10" x14ac:dyDescent="0.15">
      <c r="G8489" s="2">
        <v>8488</v>
      </c>
      <c r="H8489" s="2" t="str" cm="1">
        <f t="array" ref="H8489">INDEX($B$2:$B$185,1+INT((ROW()-ROW($2:$2))/ROWS($E$2:$E$148)))</f>
        <v>Total Interception Yards</v>
      </c>
      <c r="I8489" s="2" t="str" cm="1">
        <f t="array" ref="I8489">INDEX($E$2:$E$148,1+MOD(ROW()-ROW($2:$2),ROWS($E$2:$E$148)))</f>
        <v>vs WASHINGTON</v>
      </c>
      <c r="J8489" s="2" t="s">
        <v>334</v>
      </c>
    </row>
    <row r="8490" spans="7:10" x14ac:dyDescent="0.15">
      <c r="G8490" s="2">
        <v>8489</v>
      </c>
      <c r="H8490" s="2" t="str" cm="1">
        <f t="array" ref="H8490">INDEX($B$2:$B$185,1+INT((ROW()-ROW($2:$2))/ROWS($E$2:$E$148)))</f>
        <v>Total Interception Yards</v>
      </c>
      <c r="I8490" s="2" t="str" cm="1">
        <f t="array" ref="I8490">INDEX($E$2:$E$148,1+MOD(ROW()-ROW($2:$2),ROWS($E$2:$E$148)))</f>
        <v>Home Games</v>
      </c>
      <c r="J8490" s="2" t="s">
        <v>335</v>
      </c>
    </row>
    <row r="8491" spans="7:10" ht="14" x14ac:dyDescent="0.15">
      <c r="G8491" s="2">
        <v>8490</v>
      </c>
      <c r="H8491" s="2" t="str" cm="1">
        <f t="array" ref="H8491">INDEX($B$2:$B$185,1+INT((ROW()-ROW($2:$2))/ROWS($E$2:$E$148)))</f>
        <v>Total Interception Yards</v>
      </c>
      <c r="I8491" s="2" t="str" cm="1">
        <f t="array" ref="I8491">INDEX($E$2:$E$148,1+MOD(ROW()-ROW($2:$2),ROWS($E$2:$E$148)))</f>
        <v>Away Games</v>
      </c>
      <c r="J8491" s="3" t="s">
        <v>336</v>
      </c>
    </row>
    <row r="8492" spans="7:10" x14ac:dyDescent="0.15">
      <c r="G8492" s="2">
        <v>8491</v>
      </c>
      <c r="H8492" s="2" t="str" cm="1">
        <f t="array" ref="H8492">INDEX($B$2:$B$185,1+INT((ROW()-ROW($2:$2))/ROWS($E$2:$E$148)))</f>
        <v>Total Interception Yards</v>
      </c>
      <c r="I8492" s="2" t="str" cm="1">
        <f t="array" ref="I8492">INDEX($E$2:$E$148,1+MOD(ROW()-ROW($2:$2),ROWS($E$2:$E$148)))</f>
        <v>on Play Action</v>
      </c>
      <c r="J8492" s="2" t="s">
        <v>332</v>
      </c>
    </row>
    <row r="8493" spans="7:10" x14ac:dyDescent="0.15">
      <c r="G8493" s="2">
        <v>8492</v>
      </c>
      <c r="H8493" s="2" t="str" cm="1">
        <f t="array" ref="H8493">INDEX($B$2:$B$185,1+INT((ROW()-ROW($2:$2))/ROWS($E$2:$E$148)))</f>
        <v>Total Interception Yards</v>
      </c>
      <c r="I8493" s="2" t="str" cm="1">
        <f t="array" ref="I8493">INDEX($E$2:$E$148,1+MOD(ROW()-ROW($2:$2),ROWS($E$2:$E$148)))</f>
        <v>No Play Action</v>
      </c>
      <c r="J8493" s="2" t="s">
        <v>333</v>
      </c>
    </row>
    <row r="8494" spans="7:10" x14ac:dyDescent="0.15">
      <c r="G8494" s="2">
        <v>8493</v>
      </c>
      <c r="H8494" s="2" t="str" cm="1">
        <f t="array" ref="H8494">INDEX($B$2:$B$185,1+INT((ROW()-ROW($2:$2))/ROWS($E$2:$E$148)))</f>
        <v>Total Interception Yards</v>
      </c>
      <c r="I8494" s="2" t="str" cm="1">
        <f t="array" ref="I8494">INDEX($E$2:$E$148,1+MOD(ROW()-ROW($2:$2),ROWS($E$2:$E$148)))</f>
        <v>Conf Championship</v>
      </c>
      <c r="J8494" s="2" t="s">
        <v>334</v>
      </c>
    </row>
    <row r="8495" spans="7:10" x14ac:dyDescent="0.15">
      <c r="G8495" s="2">
        <v>8494</v>
      </c>
      <c r="H8495" s="2" t="str" cm="1">
        <f t="array" ref="H8495">INDEX($B$2:$B$185,1+INT((ROW()-ROW($2:$2))/ROWS($E$2:$E$148)))</f>
        <v>Total Interception Yards</v>
      </c>
      <c r="I8495" s="2" t="str" cm="1">
        <f t="array" ref="I8495">INDEX($E$2:$E$148,1+MOD(ROW()-ROW($2:$2),ROWS($E$2:$E$148)))</f>
        <v>Divisional Round</v>
      </c>
      <c r="J8495" s="2" t="s">
        <v>335</v>
      </c>
    </row>
    <row r="8496" spans="7:10" ht="14" x14ac:dyDescent="0.15">
      <c r="G8496" s="2">
        <v>8495</v>
      </c>
      <c r="H8496" s="2" t="str" cm="1">
        <f t="array" ref="H8496">INDEX($B$2:$B$185,1+INT((ROW()-ROW($2:$2))/ROWS($E$2:$E$148)))</f>
        <v>Total Interception Yards</v>
      </c>
      <c r="I8496" s="2" t="str" cm="1">
        <f t="array" ref="I8496">INDEX($E$2:$E$148,1+MOD(ROW()-ROW($2:$2),ROWS($E$2:$E$148)))</f>
        <v>Super Bowl</v>
      </c>
      <c r="J8496" s="3" t="s">
        <v>336</v>
      </c>
    </row>
    <row r="8497" spans="7:10" x14ac:dyDescent="0.15">
      <c r="G8497" s="2">
        <v>8496</v>
      </c>
      <c r="H8497" s="2" t="str" cm="1">
        <f t="array" ref="H8497">INDEX($B$2:$B$185,1+INT((ROW()-ROW($2:$2))/ROWS($E$2:$E$148)))</f>
        <v>Total Interception Yards</v>
      </c>
      <c r="I8497" s="2" t="str" cm="1">
        <f t="array" ref="I8497">INDEX($E$2:$E$148,1+MOD(ROW()-ROW($2:$2),ROWS($E$2:$E$148)))</f>
        <v>Wild Card</v>
      </c>
      <c r="J8497" s="2" t="s">
        <v>332</v>
      </c>
    </row>
    <row r="8498" spans="7:10" x14ac:dyDescent="0.15">
      <c r="G8498" s="2">
        <v>8497</v>
      </c>
      <c r="H8498" s="2" t="str" cm="1">
        <f t="array" ref="H8498">INDEX($B$2:$B$185,1+INT((ROW()-ROW($2:$2))/ROWS($E$2:$E$148)))</f>
        <v>Total Interception Yards</v>
      </c>
      <c r="I8498" s="2" t="str" cm="1">
        <f t="array" ref="I8498">INDEX($E$2:$E$148,1+MOD(ROW()-ROW($2:$2),ROWS($E$2:$E$148)))</f>
        <v>1st Quarter</v>
      </c>
      <c r="J8498" s="2" t="s">
        <v>333</v>
      </c>
    </row>
    <row r="8499" spans="7:10" x14ac:dyDescent="0.15">
      <c r="G8499" s="2">
        <v>8498</v>
      </c>
      <c r="H8499" s="2" t="str" cm="1">
        <f t="array" ref="H8499">INDEX($B$2:$B$185,1+INT((ROW()-ROW($2:$2))/ROWS($E$2:$E$148)))</f>
        <v>Total Interception Yards</v>
      </c>
      <c r="I8499" s="2" t="str" cm="1">
        <f t="array" ref="I8499">INDEX($E$2:$E$148,1+MOD(ROW()-ROW($2:$2),ROWS($E$2:$E$148)))</f>
        <v>2nd Quarter</v>
      </c>
      <c r="J8499" s="2" t="s">
        <v>334</v>
      </c>
    </row>
    <row r="8500" spans="7:10" x14ac:dyDescent="0.15">
      <c r="G8500" s="2">
        <v>8499</v>
      </c>
      <c r="H8500" s="2" t="str" cm="1">
        <f t="array" ref="H8500">INDEX($B$2:$B$185,1+INT((ROW()-ROW($2:$2))/ROWS($E$2:$E$148)))</f>
        <v>Total Interception Yards</v>
      </c>
      <c r="I8500" s="2" t="str" cm="1">
        <f t="array" ref="I8500">INDEX($E$2:$E$148,1+MOD(ROW()-ROW($2:$2),ROWS($E$2:$E$148)))</f>
        <v>3rd Quarter</v>
      </c>
      <c r="J8500" s="2" t="s">
        <v>335</v>
      </c>
    </row>
    <row r="8501" spans="7:10" ht="14" x14ac:dyDescent="0.15">
      <c r="G8501" s="2">
        <v>8500</v>
      </c>
      <c r="H8501" s="2" t="str" cm="1">
        <f t="array" ref="H8501">INDEX($B$2:$B$185,1+INT((ROW()-ROW($2:$2))/ROWS($E$2:$E$148)))</f>
        <v>Total Interception Yards</v>
      </c>
      <c r="I8501" s="2" t="str" cm="1">
        <f t="array" ref="I8501">INDEX($E$2:$E$148,1+MOD(ROW()-ROW($2:$2),ROWS($E$2:$E$148)))</f>
        <v>4th Quarter</v>
      </c>
      <c r="J8501" s="3" t="s">
        <v>336</v>
      </c>
    </row>
    <row r="8502" spans="7:10" x14ac:dyDescent="0.15">
      <c r="G8502" s="2">
        <v>8501</v>
      </c>
      <c r="H8502" s="2" t="str" cm="1">
        <f t="array" ref="H8502">INDEX($B$2:$B$185,1+INT((ROW()-ROW($2:$2))/ROWS($E$2:$E$148)))</f>
        <v>Total Interception Yards</v>
      </c>
      <c r="I8502" s="2" t="str" cm="1">
        <f t="array" ref="I8502">INDEX($E$2:$E$148,1+MOD(ROW()-ROW($2:$2),ROWS($E$2:$E$148)))</f>
        <v>in Overtime</v>
      </c>
      <c r="J8502" s="2" t="s">
        <v>332</v>
      </c>
    </row>
    <row r="8503" spans="7:10" x14ac:dyDescent="0.15">
      <c r="G8503" s="2">
        <v>8502</v>
      </c>
      <c r="H8503" s="2" t="str" cm="1">
        <f t="array" ref="H8503">INDEX($B$2:$B$185,1+INT((ROW()-ROW($2:$2))/ROWS($E$2:$E$148)))</f>
        <v>Total Interception Yards</v>
      </c>
      <c r="I8503" s="2" t="str" cm="1">
        <f t="array" ref="I8503">INDEX($E$2:$E$148,1+MOD(ROW()-ROW($2:$2),ROWS($E$2:$E$148)))</f>
        <v>in Losses</v>
      </c>
      <c r="J8503" s="2" t="s">
        <v>333</v>
      </c>
    </row>
    <row r="8504" spans="7:10" x14ac:dyDescent="0.15">
      <c r="G8504" s="2">
        <v>8503</v>
      </c>
      <c r="H8504" s="2" t="str" cm="1">
        <f t="array" ref="H8504">INDEX($B$2:$B$185,1+INT((ROW()-ROW($2:$2))/ROWS($E$2:$E$148)))</f>
        <v>Total Interception Yards</v>
      </c>
      <c r="I8504" s="2" t="str" cm="1">
        <f t="array" ref="I8504">INDEX($E$2:$E$148,1+MOD(ROW()-ROW($2:$2),ROWS($E$2:$E$148)))</f>
        <v>in Wins</v>
      </c>
      <c r="J8504" s="2" t="s">
        <v>334</v>
      </c>
    </row>
    <row r="8505" spans="7:10" x14ac:dyDescent="0.15">
      <c r="G8505" s="2">
        <v>8504</v>
      </c>
      <c r="H8505" s="2" t="str" cm="1">
        <f t="array" ref="H8505">INDEX($B$2:$B$185,1+INT((ROW()-ROW($2:$2))/ROWS($E$2:$E$148)))</f>
        <v>Total Interception Yards</v>
      </c>
      <c r="I8505" s="2" t="str" cm="1">
        <f t="array" ref="I8505">INDEX($E$2:$E$148,1+MOD(ROW()-ROW($2:$2),ROWS($E$2:$E$148)))</f>
        <v>Non-RPO</v>
      </c>
      <c r="J8505" s="2" t="s">
        <v>335</v>
      </c>
    </row>
    <row r="8506" spans="7:10" ht="14" x14ac:dyDescent="0.15">
      <c r="G8506" s="2">
        <v>8505</v>
      </c>
      <c r="H8506" s="2" t="str" cm="1">
        <f t="array" ref="H8506">INDEX($B$2:$B$185,1+INT((ROW()-ROW($2:$2))/ROWS($E$2:$E$148)))</f>
        <v>Total Interception Yards</v>
      </c>
      <c r="I8506" s="2" t="str" cm="1">
        <f t="array" ref="I8506">INDEX($E$2:$E$148,1+MOD(ROW()-ROW($2:$2),ROWS($E$2:$E$148)))</f>
        <v>No Run Pass Option</v>
      </c>
      <c r="J8506" s="3" t="s">
        <v>336</v>
      </c>
    </row>
    <row r="8507" spans="7:10" x14ac:dyDescent="0.15">
      <c r="G8507" s="2">
        <v>8506</v>
      </c>
      <c r="H8507" s="2" t="str" cm="1">
        <f t="array" ref="H8507">INDEX($B$2:$B$185,1+INT((ROW()-ROW($2:$2))/ROWS($E$2:$E$148)))</f>
        <v>Total Interception Yards</v>
      </c>
      <c r="I8507" s="2" t="str" cm="1">
        <f t="array" ref="I8507">INDEX($E$2:$E$148,1+MOD(ROW()-ROW($2:$2),ROWS($E$2:$E$148)))</f>
        <v>when Leading</v>
      </c>
      <c r="J8507" s="2" t="s">
        <v>332</v>
      </c>
    </row>
    <row r="8508" spans="7:10" x14ac:dyDescent="0.15">
      <c r="G8508" s="2">
        <v>8507</v>
      </c>
      <c r="H8508" s="2" t="str" cm="1">
        <f t="array" ref="H8508">INDEX($B$2:$B$185,1+INT((ROW()-ROW($2:$2))/ROWS($E$2:$E$148)))</f>
        <v>Total Interception Yards</v>
      </c>
      <c r="I8508" s="2" t="str" cm="1">
        <f t="array" ref="I8508">INDEX($E$2:$E$148,1+MOD(ROW()-ROW($2:$2),ROWS($E$2:$E$148)))</f>
        <v>when Tied</v>
      </c>
      <c r="J8508" s="2" t="s">
        <v>333</v>
      </c>
    </row>
    <row r="8509" spans="7:10" x14ac:dyDescent="0.15">
      <c r="G8509" s="2">
        <v>8508</v>
      </c>
      <c r="H8509" s="2" t="str" cm="1">
        <f t="array" ref="H8509">INDEX($B$2:$B$185,1+INT((ROW()-ROW($2:$2))/ROWS($E$2:$E$148)))</f>
        <v>Total Interception Yards</v>
      </c>
      <c r="I8509" s="2" t="str" cm="1">
        <f t="array" ref="I8509">INDEX($E$2:$E$148,1+MOD(ROW()-ROW($2:$2),ROWS($E$2:$E$148)))</f>
        <v>when Trailing</v>
      </c>
      <c r="J8509" s="2" t="s">
        <v>334</v>
      </c>
    </row>
    <row r="8510" spans="7:10" x14ac:dyDescent="0.15">
      <c r="G8510" s="2">
        <v>8509</v>
      </c>
      <c r="H8510" s="2" t="str" cm="1">
        <f t="array" ref="H8510">INDEX($B$2:$B$185,1+INT((ROW()-ROW($2:$2))/ROWS($E$2:$E$148)))</f>
        <v>Total Interception Yards</v>
      </c>
      <c r="I8510" s="2" t="str" cm="1">
        <f t="array" ref="I8510">INDEX($E$2:$E$148,1+MOD(ROW()-ROW($2:$2),ROWS($E$2:$E$148)))</f>
        <v>Pre Season</v>
      </c>
      <c r="J8510" s="2" t="s">
        <v>335</v>
      </c>
    </row>
    <row r="8511" spans="7:10" ht="14" x14ac:dyDescent="0.15">
      <c r="G8511" s="2">
        <v>8510</v>
      </c>
      <c r="H8511" s="2" t="str" cm="1">
        <f t="array" ref="H8511">INDEX($B$2:$B$185,1+INT((ROW()-ROW($2:$2))/ROWS($E$2:$E$148)))</f>
        <v>Total Interception Yards</v>
      </c>
      <c r="I8511" s="2" t="str" cm="1">
        <f t="array" ref="I8511">INDEX($E$2:$E$148,1+MOD(ROW()-ROW($2:$2),ROWS($E$2:$E$148)))</f>
        <v>Regular Season</v>
      </c>
      <c r="J8511" s="3" t="s">
        <v>336</v>
      </c>
    </row>
    <row r="8512" spans="7:10" x14ac:dyDescent="0.15">
      <c r="G8512" s="2">
        <v>8511</v>
      </c>
      <c r="H8512" s="2" t="str" cm="1">
        <f t="array" ref="H8512">INDEX($B$2:$B$185,1+INT((ROW()-ROW($2:$2))/ROWS($E$2:$E$148)))</f>
        <v>Total Interception Yards</v>
      </c>
      <c r="I8512" s="2" t="str" cm="1">
        <f t="array" ref="I8512">INDEX($E$2:$E$148,1+MOD(ROW()-ROW($2:$2),ROWS($E$2:$E$148)))</f>
        <v>Post Season</v>
      </c>
      <c r="J8512" s="2" t="s">
        <v>332</v>
      </c>
    </row>
    <row r="8513" spans="7:10" x14ac:dyDescent="0.15">
      <c r="G8513" s="2">
        <v>8512</v>
      </c>
      <c r="H8513" s="2" t="str" cm="1">
        <f t="array" ref="H8513">INDEX($B$2:$B$185,1+INT((ROW()-ROW($2:$2))/ROWS($E$2:$E$148)))</f>
        <v>Total Interception Yards</v>
      </c>
      <c r="I8513" s="2" t="str" cm="1">
        <f t="array" ref="I8513">INDEX($E$2:$E$148,1+MOD(ROW()-ROW($2:$2),ROWS($E$2:$E$148)))</f>
        <v>in Pistol Formation</v>
      </c>
      <c r="J8513" s="2" t="s">
        <v>333</v>
      </c>
    </row>
    <row r="8514" spans="7:10" x14ac:dyDescent="0.15">
      <c r="G8514" s="2">
        <v>8513</v>
      </c>
      <c r="H8514" s="2" t="str" cm="1">
        <f t="array" ref="H8514">INDEX($B$2:$B$185,1+INT((ROW()-ROW($2:$2))/ROWS($E$2:$E$148)))</f>
        <v>Total Interception Yards</v>
      </c>
      <c r="I8514" s="2" t="str" cm="1">
        <f t="array" ref="I8514">INDEX($E$2:$E$148,1+MOD(ROW()-ROW($2:$2),ROWS($E$2:$E$148)))</f>
        <v>in Shotgun</v>
      </c>
      <c r="J8514" s="2" t="s">
        <v>334</v>
      </c>
    </row>
    <row r="8515" spans="7:10" x14ac:dyDescent="0.15">
      <c r="G8515" s="2">
        <v>8514</v>
      </c>
      <c r="H8515" s="2" t="str" cm="1">
        <f t="array" ref="H8515">INDEX($B$2:$B$185,1+INT((ROW()-ROW($2:$2))/ROWS($E$2:$E$148)))</f>
        <v>Total Interception Yards</v>
      </c>
      <c r="I8515" s="2" t="str" cm="1">
        <f t="array" ref="I8515">INDEX($E$2:$E$148,1+MOD(ROW()-ROW($2:$2),ROWS($E$2:$E$148)))</f>
        <v>in QB Under Center</v>
      </c>
      <c r="J8515" s="2" t="s">
        <v>335</v>
      </c>
    </row>
    <row r="8516" spans="7:10" ht="14" x14ac:dyDescent="0.15">
      <c r="G8516" s="2">
        <v>8515</v>
      </c>
      <c r="H8516" s="2" t="str" cm="1">
        <f t="array" ref="H8516">INDEX($B$2:$B$185,1+INT((ROW()-ROW($2:$2))/ROWS($E$2:$E$148)))</f>
        <v>Total Interception Yards</v>
      </c>
      <c r="I8516" s="2" t="str" cm="1">
        <f t="array" ref="I8516">INDEX($E$2:$E$148,1+MOD(ROW()-ROW($2:$2),ROWS($E$2:$E$148)))</f>
        <v>in Domes</v>
      </c>
      <c r="J8516" s="3" t="s">
        <v>336</v>
      </c>
    </row>
    <row r="8517" spans="7:10" x14ac:dyDescent="0.15">
      <c r="G8517" s="2">
        <v>8516</v>
      </c>
      <c r="H8517" s="2" t="str" cm="1">
        <f t="array" ref="H8517">INDEX($B$2:$B$185,1+INT((ROW()-ROW($2:$2))/ROWS($E$2:$E$148)))</f>
        <v>Total Interception Yards</v>
      </c>
      <c r="I8517" s="2" t="str" cm="1">
        <f t="array" ref="I8517">INDEX($E$2:$E$148,1+MOD(ROW()-ROW($2:$2),ROWS($E$2:$E$148)))</f>
        <v>in Outdoor Stadiums</v>
      </c>
      <c r="J8517" s="2" t="s">
        <v>332</v>
      </c>
    </row>
    <row r="8518" spans="7:10" x14ac:dyDescent="0.15">
      <c r="G8518" s="2">
        <v>8517</v>
      </c>
      <c r="H8518" s="2" t="str" cm="1">
        <f t="array" ref="H8518">INDEX($B$2:$B$185,1+INT((ROW()-ROW($2:$2))/ROWS($E$2:$E$148)))</f>
        <v>Total Interception Yards</v>
      </c>
      <c r="I8518" s="2" t="str" cm="1">
        <f t="array" ref="I8518">INDEX($E$2:$E$148,1+MOD(ROW()-ROW($2:$2),ROWS($E$2:$E$148)))</f>
        <v>in Retractable Domes</v>
      </c>
      <c r="J8518" s="2" t="s">
        <v>333</v>
      </c>
    </row>
    <row r="8519" spans="7:10" x14ac:dyDescent="0.15">
      <c r="G8519" s="2">
        <v>8518</v>
      </c>
      <c r="H8519" s="2" t="str" cm="1">
        <f t="array" ref="H8519">INDEX($B$2:$B$185,1+INT((ROW()-ROW($2:$2))/ROWS($E$2:$E$148)))</f>
        <v>Total Interception Yards</v>
      </c>
      <c r="I8519" s="2" t="str" cm="1">
        <f t="array" ref="I8519">INDEX($E$2:$E$148,1+MOD(ROW()-ROW($2:$2),ROWS($E$2:$E$148)))</f>
        <v>in Afternoon Games</v>
      </c>
      <c r="J8519" s="2" t="s">
        <v>334</v>
      </c>
    </row>
    <row r="8520" spans="7:10" x14ac:dyDescent="0.15">
      <c r="G8520" s="2">
        <v>8519</v>
      </c>
      <c r="H8520" s="2" t="str" cm="1">
        <f t="array" ref="H8520">INDEX($B$2:$B$185,1+INT((ROW()-ROW($2:$2))/ROWS($E$2:$E$148)))</f>
        <v>Total Interception Yards</v>
      </c>
      <c r="I8520" s="2" t="str" cm="1">
        <f t="array" ref="I8520">INDEX($E$2:$E$148,1+MOD(ROW()-ROW($2:$2),ROWS($E$2:$E$148)))</f>
        <v>in Early Games</v>
      </c>
      <c r="J8520" s="2" t="s">
        <v>335</v>
      </c>
    </row>
    <row r="8521" spans="7:10" ht="14" x14ac:dyDescent="0.15">
      <c r="G8521" s="2">
        <v>8520</v>
      </c>
      <c r="H8521" s="2" t="str" cm="1">
        <f t="array" ref="H8521">INDEX($B$2:$B$185,1+INT((ROW()-ROW($2:$2))/ROWS($E$2:$E$148)))</f>
        <v>Total Interception Yards</v>
      </c>
      <c r="I8521" s="2" t="str" cm="1">
        <f t="array" ref="I8521">INDEX($E$2:$E$148,1+MOD(ROW()-ROW($2:$2),ROWS($E$2:$E$148)))</f>
        <v>Pocket Time, &gt; 2.5</v>
      </c>
      <c r="J8521" s="3" t="s">
        <v>336</v>
      </c>
    </row>
    <row r="8522" spans="7:10" x14ac:dyDescent="0.15">
      <c r="G8522" s="2">
        <v>8521</v>
      </c>
      <c r="H8522" s="2" t="str" cm="1">
        <f t="array" ref="H8522">INDEX($B$2:$B$185,1+INT((ROW()-ROW($2:$2))/ROWS($E$2:$E$148)))</f>
        <v>Total Interception Yards</v>
      </c>
      <c r="I8522" s="2" t="str" cm="1">
        <f t="array" ref="I8522">INDEX($E$2:$E$148,1+MOD(ROW()-ROW($2:$2),ROWS($E$2:$E$148)))</f>
        <v>Pocket Time, &lt; 2.5</v>
      </c>
      <c r="J8522" s="2" t="s">
        <v>332</v>
      </c>
    </row>
    <row r="8523" spans="7:10" x14ac:dyDescent="0.15">
      <c r="G8523" s="2">
        <v>8522</v>
      </c>
      <c r="H8523" s="2" t="str" cm="1">
        <f t="array" ref="H8523">INDEX($B$2:$B$185,1+INT((ROW()-ROW($2:$2))/ROWS($E$2:$E$148)))</f>
        <v>Total Interception Yards</v>
      </c>
      <c r="I8523" s="2" t="str" cm="1">
        <f t="array" ref="I8523">INDEX($E$2:$E$148,1+MOD(ROW()-ROW($2:$2),ROWS($E$2:$E$148)))</f>
        <v>in Late Games</v>
      </c>
      <c r="J8523" s="2" t="s">
        <v>333</v>
      </c>
    </row>
    <row r="8524" spans="7:10" x14ac:dyDescent="0.15">
      <c r="G8524" s="2">
        <v>8523</v>
      </c>
      <c r="H8524" s="2" t="str" cm="1">
        <f t="array" ref="H8524">INDEX($B$2:$B$185,1+INT((ROW()-ROW($2:$2))/ROWS($E$2:$E$148)))</f>
        <v>Total Interception Yards</v>
      </c>
      <c r="I8524" s="2" t="str" cm="1">
        <f t="array" ref="I8524">INDEX($E$2:$E$148,1+MOD(ROW()-ROW($2:$2),ROWS($E$2:$E$148)))</f>
        <v>Yards to Go: 1-3</v>
      </c>
      <c r="J8524" s="2" t="s">
        <v>334</v>
      </c>
    </row>
    <row r="8525" spans="7:10" x14ac:dyDescent="0.15">
      <c r="G8525" s="2">
        <v>8524</v>
      </c>
      <c r="H8525" s="2" t="str" cm="1">
        <f t="array" ref="H8525">INDEX($B$2:$B$185,1+INT((ROW()-ROW($2:$2))/ROWS($E$2:$E$148)))</f>
        <v>Total Interception Yards</v>
      </c>
      <c r="I8525" s="2" t="str" cm="1">
        <f t="array" ref="I8525">INDEX($E$2:$E$148,1+MOD(ROW()-ROW($2:$2),ROWS($E$2:$E$148)))</f>
        <v>Yards to Go: 4-6</v>
      </c>
      <c r="J8525" s="2" t="s">
        <v>335</v>
      </c>
    </row>
    <row r="8526" spans="7:10" ht="14" x14ac:dyDescent="0.15">
      <c r="G8526" s="2">
        <v>8525</v>
      </c>
      <c r="H8526" s="2" t="str" cm="1">
        <f t="array" ref="H8526">INDEX($B$2:$B$185,1+INT((ROW()-ROW($2:$2))/ROWS($E$2:$E$148)))</f>
        <v>Total Interception Yards</v>
      </c>
      <c r="I8526" s="2" t="str" cm="1">
        <f t="array" ref="I8526">INDEX($E$2:$E$148,1+MOD(ROW()-ROW($2:$2),ROWS($E$2:$E$148)))</f>
        <v>Yards to Go: 7-9</v>
      </c>
      <c r="J8526" s="3" t="s">
        <v>336</v>
      </c>
    </row>
    <row r="8527" spans="7:10" x14ac:dyDescent="0.15">
      <c r="G8527" s="2">
        <v>8526</v>
      </c>
      <c r="H8527" s="2" t="str" cm="1">
        <f t="array" ref="H8527">INDEX($B$2:$B$185,1+INT((ROW()-ROW($2:$2))/ROWS($E$2:$E$148)))</f>
        <v>Total Interception Yards</v>
      </c>
      <c r="I8527" s="2" t="str" cm="1">
        <f t="array" ref="I8527">INDEX($E$2:$E$148,1+MOD(ROW()-ROW($2:$2),ROWS($E$2:$E$148)))</f>
        <v>Yards to Go: 10+</v>
      </c>
      <c r="J8527" s="2" t="s">
        <v>332</v>
      </c>
    </row>
    <row r="8528" spans="7:10" x14ac:dyDescent="0.15">
      <c r="G8528" s="2">
        <v>8527</v>
      </c>
      <c r="H8528" s="2" t="str" cm="1">
        <f t="array" ref="H8528">INDEX($B$2:$B$185,1+INT((ROW()-ROW($2:$2))/ROWS($E$2:$E$148)))</f>
        <v>Interceptions forr TD</v>
      </c>
      <c r="I8528" s="2" t="str" cm="1">
        <f t="array" ref="I8528">INDEX($E$2:$E$148,1+MOD(ROW()-ROW($2:$2),ROWS($E$2:$E$148)))</f>
        <v>vs Normal Rush</v>
      </c>
      <c r="J8528" s="2" t="s">
        <v>333</v>
      </c>
    </row>
    <row r="8529" spans="7:10" x14ac:dyDescent="0.15">
      <c r="G8529" s="2">
        <v>8528</v>
      </c>
      <c r="H8529" s="2" t="str" cm="1">
        <f t="array" ref="H8529">INDEX($B$2:$B$185,1+INT((ROW()-ROW($2:$2))/ROWS($E$2:$E$148)))</f>
        <v>Interceptions forr TD</v>
      </c>
      <c r="I8529" s="2" t="str" cm="1">
        <f t="array" ref="I8529">INDEX($E$2:$E$148,1+MOD(ROW()-ROW($2:$2),ROWS($E$2:$E$148)))</f>
        <v>vs Blitz</v>
      </c>
      <c r="J8529" s="2" t="s">
        <v>334</v>
      </c>
    </row>
    <row r="8530" spans="7:10" x14ac:dyDescent="0.15">
      <c r="G8530" s="2">
        <v>8529</v>
      </c>
      <c r="H8530" s="2" t="str" cm="1">
        <f t="array" ref="H8530">INDEX($B$2:$B$185,1+INT((ROW()-ROW($2:$2))/ROWS($E$2:$E$148)))</f>
        <v>Interceptions forr TD</v>
      </c>
      <c r="I8530" s="2" t="str" cm="1">
        <f t="array" ref="I8530">INDEX($E$2:$E$148,1+MOD(ROW()-ROW($2:$2),ROWS($E$2:$E$148)))</f>
        <v>in AFC</v>
      </c>
      <c r="J8530" s="2" t="s">
        <v>335</v>
      </c>
    </row>
    <row r="8531" spans="7:10" ht="14" x14ac:dyDescent="0.15">
      <c r="G8531" s="2">
        <v>8530</v>
      </c>
      <c r="H8531" s="2" t="str" cm="1">
        <f t="array" ref="H8531">INDEX($B$2:$B$185,1+INT((ROW()-ROW($2:$2))/ROWS($E$2:$E$148)))</f>
        <v>Interceptions forr TD</v>
      </c>
      <c r="I8531" s="2" t="str" cm="1">
        <f t="array" ref="I8531">INDEX($E$2:$E$148,1+MOD(ROW()-ROW($2:$2),ROWS($E$2:$E$148)))</f>
        <v>in NFC</v>
      </c>
      <c r="J8531" s="3" t="s">
        <v>336</v>
      </c>
    </row>
    <row r="8532" spans="7:10" x14ac:dyDescent="0.15">
      <c r="G8532" s="2">
        <v>8531</v>
      </c>
      <c r="H8532" s="2" t="str" cm="1">
        <f t="array" ref="H8532">INDEX($B$2:$B$185,1+INT((ROW()-ROW($2:$2))/ROWS($E$2:$E$148)))</f>
        <v>Interceptions forr TD</v>
      </c>
      <c r="I8532" s="2" t="str" cm="1">
        <f t="array" ref="I8532">INDEX($E$2:$E$148,1+MOD(ROW()-ROW($2:$2),ROWS($E$2:$E$148)))</f>
        <v>on Mondays</v>
      </c>
      <c r="J8532" s="2" t="s">
        <v>332</v>
      </c>
    </row>
    <row r="8533" spans="7:10" x14ac:dyDescent="0.15">
      <c r="G8533" s="2">
        <v>8532</v>
      </c>
      <c r="H8533" s="2" t="str" cm="1">
        <f t="array" ref="H8533">INDEX($B$2:$B$185,1+INT((ROW()-ROW($2:$2))/ROWS($E$2:$E$148)))</f>
        <v>Interceptions forr TD</v>
      </c>
      <c r="I8533" s="2" t="str" cm="1">
        <f t="array" ref="I8533">INDEX($E$2:$E$148,1+MOD(ROW()-ROW($2:$2),ROWS($E$2:$E$148)))</f>
        <v>on Sundays</v>
      </c>
      <c r="J8533" s="2" t="s">
        <v>333</v>
      </c>
    </row>
    <row r="8534" spans="7:10" x14ac:dyDescent="0.15">
      <c r="G8534" s="2">
        <v>8533</v>
      </c>
      <c r="H8534" s="2" t="str" cm="1">
        <f t="array" ref="H8534">INDEX($B$2:$B$185,1+INT((ROW()-ROW($2:$2))/ROWS($E$2:$E$148)))</f>
        <v>Interceptions forr TD</v>
      </c>
      <c r="I8534" s="2" t="str" cm="1">
        <f t="array" ref="I8534">INDEX($E$2:$E$148,1+MOD(ROW()-ROW($2:$2),ROWS($E$2:$E$148)))</f>
        <v>on Thursdays</v>
      </c>
      <c r="J8534" s="2" t="s">
        <v>334</v>
      </c>
    </row>
    <row r="8535" spans="7:10" x14ac:dyDescent="0.15">
      <c r="G8535" s="2">
        <v>8534</v>
      </c>
      <c r="H8535" s="2" t="str" cm="1">
        <f t="array" ref="H8535">INDEX($B$2:$B$185,1+INT((ROW()-ROW($2:$2))/ROWS($E$2:$E$148)))</f>
        <v>Interceptions forr TD</v>
      </c>
      <c r="I8535" s="2" t="str" cm="1">
        <f t="array" ref="I8535">INDEX($E$2:$E$148,1+MOD(ROW()-ROW($2:$2),ROWS($E$2:$E$148)))</f>
        <v>in AFC East</v>
      </c>
      <c r="J8535" s="2" t="s">
        <v>335</v>
      </c>
    </row>
    <row r="8536" spans="7:10" ht="14" x14ac:dyDescent="0.15">
      <c r="G8536" s="2">
        <v>8535</v>
      </c>
      <c r="H8536" s="2" t="str" cm="1">
        <f t="array" ref="H8536">INDEX($B$2:$B$185,1+INT((ROW()-ROW($2:$2))/ROWS($E$2:$E$148)))</f>
        <v>Interceptions forr TD</v>
      </c>
      <c r="I8536" s="2" t="str" cm="1">
        <f t="array" ref="I8536">INDEX($E$2:$E$148,1+MOD(ROW()-ROW($2:$2),ROWS($E$2:$E$148)))</f>
        <v>in AFC North</v>
      </c>
      <c r="J8536" s="3" t="s">
        <v>336</v>
      </c>
    </row>
    <row r="8537" spans="7:10" x14ac:dyDescent="0.15">
      <c r="G8537" s="2">
        <v>8536</v>
      </c>
      <c r="H8537" s="2" t="str" cm="1">
        <f t="array" ref="H8537">INDEX($B$2:$B$185,1+INT((ROW()-ROW($2:$2))/ROWS($E$2:$E$148)))</f>
        <v>Interceptions forr TD</v>
      </c>
      <c r="I8537" s="2" t="str" cm="1">
        <f t="array" ref="I8537">INDEX($E$2:$E$148,1+MOD(ROW()-ROW($2:$2),ROWS($E$2:$E$148)))</f>
        <v>in AFC South</v>
      </c>
      <c r="J8537" s="2" t="s">
        <v>332</v>
      </c>
    </row>
    <row r="8538" spans="7:10" x14ac:dyDescent="0.15">
      <c r="G8538" s="2">
        <v>8537</v>
      </c>
      <c r="H8538" s="2" t="str" cm="1">
        <f t="array" ref="H8538">INDEX($B$2:$B$185,1+INT((ROW()-ROW($2:$2))/ROWS($E$2:$E$148)))</f>
        <v>Interceptions forr TD</v>
      </c>
      <c r="I8538" s="2" t="str" cm="1">
        <f t="array" ref="I8538">INDEX($E$2:$E$148,1+MOD(ROW()-ROW($2:$2),ROWS($E$2:$E$148)))</f>
        <v>in AFC West</v>
      </c>
      <c r="J8538" s="2" t="s">
        <v>333</v>
      </c>
    </row>
    <row r="8539" spans="7:10" x14ac:dyDescent="0.15">
      <c r="G8539" s="2">
        <v>8538</v>
      </c>
      <c r="H8539" s="2" t="str" cm="1">
        <f t="array" ref="H8539">INDEX($B$2:$B$185,1+INT((ROW()-ROW($2:$2))/ROWS($E$2:$E$148)))</f>
        <v>Interceptions forr TD</v>
      </c>
      <c r="I8539" s="2" t="str" cm="1">
        <f t="array" ref="I8539">INDEX($E$2:$E$148,1+MOD(ROW()-ROW($2:$2),ROWS($E$2:$E$148)))</f>
        <v>in NFC East</v>
      </c>
      <c r="J8539" s="2" t="s">
        <v>334</v>
      </c>
    </row>
    <row r="8540" spans="7:10" x14ac:dyDescent="0.15">
      <c r="G8540" s="2">
        <v>8539</v>
      </c>
      <c r="H8540" s="2" t="str" cm="1">
        <f t="array" ref="H8540">INDEX($B$2:$B$185,1+INT((ROW()-ROW($2:$2))/ROWS($E$2:$E$148)))</f>
        <v>Interceptions forr TD</v>
      </c>
      <c r="I8540" s="2" t="str" cm="1">
        <f t="array" ref="I8540">INDEX($E$2:$E$148,1+MOD(ROW()-ROW($2:$2),ROWS($E$2:$E$148)))</f>
        <v>in NFC North</v>
      </c>
      <c r="J8540" s="2" t="s">
        <v>335</v>
      </c>
    </row>
    <row r="8541" spans="7:10" ht="14" x14ac:dyDescent="0.15">
      <c r="G8541" s="2">
        <v>8540</v>
      </c>
      <c r="H8541" s="2" t="str" cm="1">
        <f t="array" ref="H8541">INDEX($B$2:$B$185,1+INT((ROW()-ROW($2:$2))/ROWS($E$2:$E$148)))</f>
        <v>Interceptions forr TD</v>
      </c>
      <c r="I8541" s="2" t="str" cm="1">
        <f t="array" ref="I8541">INDEX($E$2:$E$148,1+MOD(ROW()-ROW($2:$2),ROWS($E$2:$E$148)))</f>
        <v>in NFC South</v>
      </c>
      <c r="J8541" s="3" t="s">
        <v>336</v>
      </c>
    </row>
    <row r="8542" spans="7:10" x14ac:dyDescent="0.15">
      <c r="G8542" s="2">
        <v>8541</v>
      </c>
      <c r="H8542" s="2" t="str" cm="1">
        <f t="array" ref="H8542">INDEX($B$2:$B$185,1+INT((ROW()-ROW($2:$2))/ROWS($E$2:$E$148)))</f>
        <v>Interceptions forr TD</v>
      </c>
      <c r="I8542" s="2" t="str" cm="1">
        <f t="array" ref="I8542">INDEX($E$2:$E$148,1+MOD(ROW()-ROW($2:$2),ROWS($E$2:$E$148)))</f>
        <v>in NFC West</v>
      </c>
      <c r="J8542" s="2" t="s">
        <v>332</v>
      </c>
    </row>
    <row r="8543" spans="7:10" x14ac:dyDescent="0.15">
      <c r="G8543" s="2">
        <v>8542</v>
      </c>
      <c r="H8543" s="2" t="str" cm="1">
        <f t="array" ref="H8543">INDEX($B$2:$B$185,1+INT((ROW()-ROW($2:$2))/ROWS($E$2:$E$148)))</f>
        <v>Interceptions forr TD</v>
      </c>
      <c r="I8543" s="2" t="str" cm="1">
        <f t="array" ref="I8543">INDEX($E$2:$E$148,1+MOD(ROW()-ROW($2:$2),ROWS($E$2:$E$148)))</f>
        <v>vs AFC</v>
      </c>
      <c r="J8543" s="2" t="s">
        <v>333</v>
      </c>
    </row>
    <row r="8544" spans="7:10" x14ac:dyDescent="0.15">
      <c r="G8544" s="2">
        <v>8543</v>
      </c>
      <c r="H8544" s="2" t="str" cm="1">
        <f t="array" ref="H8544">INDEX($B$2:$B$185,1+INT((ROW()-ROW($2:$2))/ROWS($E$2:$E$148)))</f>
        <v>Interceptions forr TD</v>
      </c>
      <c r="I8544" s="2" t="str" cm="1">
        <f t="array" ref="I8544">INDEX($E$2:$E$148,1+MOD(ROW()-ROW($2:$2),ROWS($E$2:$E$148)))</f>
        <v>vs NFC</v>
      </c>
      <c r="J8544" s="2" t="s">
        <v>334</v>
      </c>
    </row>
    <row r="8545" spans="7:10" x14ac:dyDescent="0.15">
      <c r="G8545" s="2">
        <v>8544</v>
      </c>
      <c r="H8545" s="2" t="str" cm="1">
        <f t="array" ref="H8545">INDEX($B$2:$B$185,1+INT((ROW()-ROW($2:$2))/ROWS($E$2:$E$148)))</f>
        <v>Interceptions forr TD</v>
      </c>
      <c r="I8545" s="2" t="str" cm="1">
        <f t="array" ref="I8545">INDEX($E$2:$E$148,1+MOD(ROW()-ROW($2:$2),ROWS($E$2:$E$148)))</f>
        <v>vs AFC East</v>
      </c>
      <c r="J8545" s="2" t="s">
        <v>335</v>
      </c>
    </row>
    <row r="8546" spans="7:10" ht="14" x14ac:dyDescent="0.15">
      <c r="G8546" s="2">
        <v>8545</v>
      </c>
      <c r="H8546" s="2" t="str" cm="1">
        <f t="array" ref="H8546">INDEX($B$2:$B$185,1+INT((ROW()-ROW($2:$2))/ROWS($E$2:$E$148)))</f>
        <v>Interceptions forr TD</v>
      </c>
      <c r="I8546" s="2" t="str" cm="1">
        <f t="array" ref="I8546">INDEX($E$2:$E$148,1+MOD(ROW()-ROW($2:$2),ROWS($E$2:$E$148)))</f>
        <v>vs AFC North</v>
      </c>
      <c r="J8546" s="3" t="s">
        <v>336</v>
      </c>
    </row>
    <row r="8547" spans="7:10" x14ac:dyDescent="0.15">
      <c r="G8547" s="2">
        <v>8546</v>
      </c>
      <c r="H8547" s="2" t="str" cm="1">
        <f t="array" ref="H8547">INDEX($B$2:$B$185,1+INT((ROW()-ROW($2:$2))/ROWS($E$2:$E$148)))</f>
        <v>Interceptions forr TD</v>
      </c>
      <c r="I8547" s="2" t="str" cm="1">
        <f t="array" ref="I8547">INDEX($E$2:$E$148,1+MOD(ROW()-ROW($2:$2),ROWS($E$2:$E$148)))</f>
        <v>vs AFC South</v>
      </c>
      <c r="J8547" s="2" t="s">
        <v>332</v>
      </c>
    </row>
    <row r="8548" spans="7:10" x14ac:dyDescent="0.15">
      <c r="G8548" s="2">
        <v>8547</v>
      </c>
      <c r="H8548" s="2" t="str" cm="1">
        <f t="array" ref="H8548">INDEX($B$2:$B$185,1+INT((ROW()-ROW($2:$2))/ROWS($E$2:$E$148)))</f>
        <v>Interceptions forr TD</v>
      </c>
      <c r="I8548" s="2" t="str" cm="1">
        <f t="array" ref="I8548">INDEX($E$2:$E$148,1+MOD(ROW()-ROW($2:$2),ROWS($E$2:$E$148)))</f>
        <v>vs AFC West</v>
      </c>
      <c r="J8548" s="2" t="s">
        <v>333</v>
      </c>
    </row>
    <row r="8549" spans="7:10" x14ac:dyDescent="0.15">
      <c r="G8549" s="2">
        <v>8548</v>
      </c>
      <c r="H8549" s="2" t="str" cm="1">
        <f t="array" ref="H8549">INDEX($B$2:$B$185,1+INT((ROW()-ROW($2:$2))/ROWS($E$2:$E$148)))</f>
        <v>Interceptions forr TD</v>
      </c>
      <c r="I8549" s="2" t="str" cm="1">
        <f t="array" ref="I8549">INDEX($E$2:$E$148,1+MOD(ROW()-ROW($2:$2),ROWS($E$2:$E$148)))</f>
        <v>vs NFC East</v>
      </c>
      <c r="J8549" s="2" t="s">
        <v>334</v>
      </c>
    </row>
    <row r="8550" spans="7:10" x14ac:dyDescent="0.15">
      <c r="G8550" s="2">
        <v>8549</v>
      </c>
      <c r="H8550" s="2" t="str" cm="1">
        <f t="array" ref="H8550">INDEX($B$2:$B$185,1+INT((ROW()-ROW($2:$2))/ROWS($E$2:$E$148)))</f>
        <v>Interceptions forr TD</v>
      </c>
      <c r="I8550" s="2" t="str" cm="1">
        <f t="array" ref="I8550">INDEX($E$2:$E$148,1+MOD(ROW()-ROW($2:$2),ROWS($E$2:$E$148)))</f>
        <v>vs NFC North</v>
      </c>
      <c r="J8550" s="2" t="s">
        <v>335</v>
      </c>
    </row>
    <row r="8551" spans="7:10" ht="14" x14ac:dyDescent="0.15">
      <c r="G8551" s="2">
        <v>8550</v>
      </c>
      <c r="H8551" s="2" t="str" cm="1">
        <f t="array" ref="H8551">INDEX($B$2:$B$185,1+INT((ROW()-ROW($2:$2))/ROWS($E$2:$E$148)))</f>
        <v>Interceptions forr TD</v>
      </c>
      <c r="I8551" s="2" t="str" cm="1">
        <f t="array" ref="I8551">INDEX($E$2:$E$148,1+MOD(ROW()-ROW($2:$2),ROWS($E$2:$E$148)))</f>
        <v>vs NFC South</v>
      </c>
      <c r="J8551" s="3" t="s">
        <v>336</v>
      </c>
    </row>
    <row r="8552" spans="7:10" x14ac:dyDescent="0.15">
      <c r="G8552" s="2">
        <v>8551</v>
      </c>
      <c r="H8552" s="2" t="str" cm="1">
        <f t="array" ref="H8552">INDEX($B$2:$B$185,1+INT((ROW()-ROW($2:$2))/ROWS($E$2:$E$148)))</f>
        <v>Interceptions forr TD</v>
      </c>
      <c r="I8552" s="2" t="str" cm="1">
        <f t="array" ref="I8552">INDEX($E$2:$E$148,1+MOD(ROW()-ROW($2:$2),ROWS($E$2:$E$148)))</f>
        <v>vs NFC West</v>
      </c>
      <c r="J8552" s="2" t="s">
        <v>332</v>
      </c>
    </row>
    <row r="8553" spans="7:10" x14ac:dyDescent="0.15">
      <c r="G8553" s="2">
        <v>8552</v>
      </c>
      <c r="H8553" s="2" t="str" cm="1">
        <f t="array" ref="H8553">INDEX($B$2:$B$185,1+INT((ROW()-ROW($2:$2))/ROWS($E$2:$E$148)))</f>
        <v>Interceptions forr TD</v>
      </c>
      <c r="I8553" s="2" t="str" cm="1">
        <f t="array" ref="I8553">INDEX($E$2:$E$148,1+MOD(ROW()-ROW($2:$2),ROWS($E$2:$E$148)))</f>
        <v>No Down</v>
      </c>
      <c r="J8553" s="2" t="s">
        <v>333</v>
      </c>
    </row>
    <row r="8554" spans="7:10" x14ac:dyDescent="0.15">
      <c r="G8554" s="2">
        <v>8553</v>
      </c>
      <c r="H8554" s="2" t="str" cm="1">
        <f t="array" ref="H8554">INDEX($B$2:$B$185,1+INT((ROW()-ROW($2:$2))/ROWS($E$2:$E$148)))</f>
        <v>Interceptions forr TD</v>
      </c>
      <c r="I8554" s="2" t="str" cm="1">
        <f t="array" ref="I8554">INDEX($E$2:$E$148,1+MOD(ROW()-ROW($2:$2),ROWS($E$2:$E$148)))</f>
        <v>on 1st Downs</v>
      </c>
      <c r="J8554" s="2" t="s">
        <v>334</v>
      </c>
    </row>
    <row r="8555" spans="7:10" x14ac:dyDescent="0.15">
      <c r="G8555" s="2">
        <v>8554</v>
      </c>
      <c r="H8555" s="2" t="str" cm="1">
        <f t="array" ref="H8555">INDEX($B$2:$B$185,1+INT((ROW()-ROW($2:$2))/ROWS($E$2:$E$148)))</f>
        <v>Interceptions forr TD</v>
      </c>
      <c r="I8555" s="2" t="str" cm="1">
        <f t="array" ref="I8555">INDEX($E$2:$E$148,1+MOD(ROW()-ROW($2:$2),ROWS($E$2:$E$148)))</f>
        <v>on 2nd Downs</v>
      </c>
      <c r="J8555" s="2" t="s">
        <v>335</v>
      </c>
    </row>
    <row r="8556" spans="7:10" ht="14" x14ac:dyDescent="0.15">
      <c r="G8556" s="2">
        <v>8555</v>
      </c>
      <c r="H8556" s="2" t="str" cm="1">
        <f t="array" ref="H8556">INDEX($B$2:$B$185,1+INT((ROW()-ROW($2:$2))/ROWS($E$2:$E$148)))</f>
        <v>Interceptions forr TD</v>
      </c>
      <c r="I8556" s="2" t="str" cm="1">
        <f t="array" ref="I8556">INDEX($E$2:$E$148,1+MOD(ROW()-ROW($2:$2),ROWS($E$2:$E$148)))</f>
        <v>on 3rd Downs</v>
      </c>
      <c r="J8556" s="3" t="s">
        <v>336</v>
      </c>
    </row>
    <row r="8557" spans="7:10" x14ac:dyDescent="0.15">
      <c r="G8557" s="2">
        <v>8556</v>
      </c>
      <c r="H8557" s="2" t="str" cm="1">
        <f t="array" ref="H8557">INDEX($B$2:$B$185,1+INT((ROW()-ROW($2:$2))/ROWS($E$2:$E$148)))</f>
        <v>Interceptions forr TD</v>
      </c>
      <c r="I8557" s="2" t="str" cm="1">
        <f t="array" ref="I8557">INDEX($E$2:$E$148,1+MOD(ROW()-ROW($2:$2),ROWS($E$2:$E$148)))</f>
        <v>on 4th Downs</v>
      </c>
      <c r="J8557" s="2" t="s">
        <v>332</v>
      </c>
    </row>
    <row r="8558" spans="7:10" x14ac:dyDescent="0.15">
      <c r="G8558" s="2">
        <v>8557</v>
      </c>
      <c r="H8558" s="2" t="str" cm="1">
        <f t="array" ref="H8558">INDEX($B$2:$B$185,1+INT((ROW()-ROW($2:$2))/ROWS($E$2:$E$148)))</f>
        <v>Interceptions forr TD</v>
      </c>
      <c r="I8558" s="2" t="str" cm="1">
        <f t="array" ref="I8558">INDEX($E$2:$E$148,1+MOD(ROW()-ROW($2:$2),ROWS($E$2:$E$148)))</f>
        <v>1st &amp; 10</v>
      </c>
      <c r="J8558" s="2" t="s">
        <v>333</v>
      </c>
    </row>
    <row r="8559" spans="7:10" x14ac:dyDescent="0.15">
      <c r="G8559" s="2">
        <v>8558</v>
      </c>
      <c r="H8559" s="2" t="str" cm="1">
        <f t="array" ref="H8559">INDEX($B$2:$B$185,1+INT((ROW()-ROW($2:$2))/ROWS($E$2:$E$148)))</f>
        <v>Interceptions forr TD</v>
      </c>
      <c r="I8559" s="2" t="str" cm="1">
        <f t="array" ref="I8559">INDEX($E$2:$E$148,1+MOD(ROW()-ROW($2:$2),ROWS($E$2:$E$148)))</f>
        <v>1st &amp; &gt; 10</v>
      </c>
      <c r="J8559" s="2" t="s">
        <v>334</v>
      </c>
    </row>
    <row r="8560" spans="7:10" x14ac:dyDescent="0.15">
      <c r="G8560" s="2">
        <v>8559</v>
      </c>
      <c r="H8560" s="2" t="str" cm="1">
        <f t="array" ref="H8560">INDEX($B$2:$B$185,1+INT((ROW()-ROW($2:$2))/ROWS($E$2:$E$148)))</f>
        <v>Interceptions forr TD</v>
      </c>
      <c r="I8560" s="2" t="str" cm="1">
        <f t="array" ref="I8560">INDEX($E$2:$E$148,1+MOD(ROW()-ROW($2:$2),ROWS($E$2:$E$148)))</f>
        <v>1st &amp; &lt; 10</v>
      </c>
      <c r="J8560" s="2" t="s">
        <v>335</v>
      </c>
    </row>
    <row r="8561" spans="7:10" ht="14" x14ac:dyDescent="0.15">
      <c r="G8561" s="2">
        <v>8560</v>
      </c>
      <c r="H8561" s="2" t="str" cm="1">
        <f t="array" ref="H8561">INDEX($B$2:$B$185,1+INT((ROW()-ROW($2:$2))/ROWS($E$2:$E$148)))</f>
        <v>Interceptions forr TD</v>
      </c>
      <c r="I8561" s="2" t="str" cm="1">
        <f t="array" ref="I8561">INDEX($E$2:$E$148,1+MOD(ROW()-ROW($2:$2),ROWS($E$2:$E$148)))</f>
        <v>2nd &amp; Medium (4-6yd)</v>
      </c>
      <c r="J8561" s="3" t="s">
        <v>336</v>
      </c>
    </row>
    <row r="8562" spans="7:10" x14ac:dyDescent="0.15">
      <c r="G8562" s="2">
        <v>8561</v>
      </c>
      <c r="H8562" s="2" t="str" cm="1">
        <f t="array" ref="H8562">INDEX($B$2:$B$185,1+INT((ROW()-ROW($2:$2))/ROWS($E$2:$E$148)))</f>
        <v>Interceptions forr TD</v>
      </c>
      <c r="I8562" s="2" t="str" cm="1">
        <f t="array" ref="I8562">INDEX($E$2:$E$148,1+MOD(ROW()-ROW($2:$2),ROWS($E$2:$E$148)))</f>
        <v>2nd &amp; 7-9</v>
      </c>
      <c r="J8562" s="2" t="s">
        <v>332</v>
      </c>
    </row>
    <row r="8563" spans="7:10" x14ac:dyDescent="0.15">
      <c r="G8563" s="2">
        <v>8562</v>
      </c>
      <c r="H8563" s="2" t="str" cm="1">
        <f t="array" ref="H8563">INDEX($B$2:$B$185,1+INT((ROW()-ROW($2:$2))/ROWS($E$2:$E$148)))</f>
        <v>Interceptions forr TD</v>
      </c>
      <c r="I8563" s="2" t="str" cm="1">
        <f t="array" ref="I8563">INDEX($E$2:$E$148,1+MOD(ROW()-ROW($2:$2),ROWS($E$2:$E$148)))</f>
        <v>2nd &amp; 10+</v>
      </c>
      <c r="J8563" s="2" t="s">
        <v>333</v>
      </c>
    </row>
    <row r="8564" spans="7:10" x14ac:dyDescent="0.15">
      <c r="G8564" s="2">
        <v>8563</v>
      </c>
      <c r="H8564" s="2" t="str" cm="1">
        <f t="array" ref="H8564">INDEX($B$2:$B$185,1+INT((ROW()-ROW($2:$2))/ROWS($E$2:$E$148)))</f>
        <v>Interceptions forr TD</v>
      </c>
      <c r="I8564" s="2" t="str" cm="1">
        <f t="array" ref="I8564">INDEX($E$2:$E$148,1+MOD(ROW()-ROW($2:$2),ROWS($E$2:$E$148)))</f>
        <v>3rd &amp; Medium (4-6yd)</v>
      </c>
      <c r="J8564" s="2" t="s">
        <v>334</v>
      </c>
    </row>
    <row r="8565" spans="7:10" x14ac:dyDescent="0.15">
      <c r="G8565" s="2">
        <v>8564</v>
      </c>
      <c r="H8565" s="2" t="str" cm="1">
        <f t="array" ref="H8565">INDEX($B$2:$B$185,1+INT((ROW()-ROW($2:$2))/ROWS($E$2:$E$148)))</f>
        <v>Interceptions forr TD</v>
      </c>
      <c r="I8565" s="2" t="str" cm="1">
        <f t="array" ref="I8565">INDEX($E$2:$E$148,1+MOD(ROW()-ROW($2:$2),ROWS($E$2:$E$148)))</f>
        <v>3rd/4th &amp; Short</v>
      </c>
      <c r="J8565" s="2" t="s">
        <v>335</v>
      </c>
    </row>
    <row r="8566" spans="7:10" ht="14" x14ac:dyDescent="0.15">
      <c r="G8566" s="2">
        <v>8565</v>
      </c>
      <c r="H8566" s="2" t="str" cm="1">
        <f t="array" ref="H8566">INDEX($B$2:$B$185,1+INT((ROW()-ROW($2:$2))/ROWS($E$2:$E$148)))</f>
        <v>Interceptions forr TD</v>
      </c>
      <c r="I8566" s="2" t="str" cm="1">
        <f t="array" ref="I8566">INDEX($E$2:$E$148,1+MOD(ROW()-ROW($2:$2),ROWS($E$2:$E$148)))</f>
        <v>3rd &amp; 7-9</v>
      </c>
      <c r="J8566" s="3" t="s">
        <v>336</v>
      </c>
    </row>
    <row r="8567" spans="7:10" x14ac:dyDescent="0.15">
      <c r="G8567" s="2">
        <v>8566</v>
      </c>
      <c r="H8567" s="2" t="str" cm="1">
        <f t="array" ref="H8567">INDEX($B$2:$B$185,1+INT((ROW()-ROW($2:$2))/ROWS($E$2:$E$148)))</f>
        <v>Interceptions forr TD</v>
      </c>
      <c r="I8567" s="2" t="str" cm="1">
        <f t="array" ref="I8567">INDEX($E$2:$E$148,1+MOD(ROW()-ROW($2:$2),ROWS($E$2:$E$148)))</f>
        <v>3rd &amp; 10+</v>
      </c>
      <c r="J8567" s="2" t="s">
        <v>332</v>
      </c>
    </row>
    <row r="8568" spans="7:10" x14ac:dyDescent="0.15">
      <c r="G8568" s="2">
        <v>8567</v>
      </c>
      <c r="H8568" s="2" t="str" cm="1">
        <f t="array" ref="H8568">INDEX($B$2:$B$185,1+INT((ROW()-ROW($2:$2))/ROWS($E$2:$E$148)))</f>
        <v>Interceptions forr TD</v>
      </c>
      <c r="I8568" s="2" t="str" cm="1">
        <f t="array" ref="I8568">INDEX($E$2:$E$148,1+MOD(ROW()-ROW($2:$2),ROWS($E$2:$E$148)))</f>
        <v>4th &amp; 4-6</v>
      </c>
      <c r="J8568" s="2" t="s">
        <v>333</v>
      </c>
    </row>
    <row r="8569" spans="7:10" x14ac:dyDescent="0.15">
      <c r="G8569" s="2">
        <v>8568</v>
      </c>
      <c r="H8569" s="2" t="str" cm="1">
        <f t="array" ref="H8569">INDEX($B$2:$B$185,1+INT((ROW()-ROW($2:$2))/ROWS($E$2:$E$148)))</f>
        <v>Interceptions forr TD</v>
      </c>
      <c r="I8569" s="2" t="str" cm="1">
        <f t="array" ref="I8569">INDEX($E$2:$E$148,1+MOD(ROW()-ROW($2:$2),ROWS($E$2:$E$148)))</f>
        <v>4th &amp; 7-9</v>
      </c>
      <c r="J8569" s="2" t="s">
        <v>334</v>
      </c>
    </row>
    <row r="8570" spans="7:10" x14ac:dyDescent="0.15">
      <c r="G8570" s="2">
        <v>8569</v>
      </c>
      <c r="H8570" s="2" t="str" cm="1">
        <f t="array" ref="H8570">INDEX($B$2:$B$185,1+INT((ROW()-ROW($2:$2))/ROWS($E$2:$E$148)))</f>
        <v>Interceptions forr TD</v>
      </c>
      <c r="I8570" s="2" t="str" cm="1">
        <f t="array" ref="I8570">INDEX($E$2:$E$148,1+MOD(ROW()-ROW($2:$2),ROWS($E$2:$E$148)))</f>
        <v>4th &amp; 10+</v>
      </c>
      <c r="J8570" s="2" t="s">
        <v>335</v>
      </c>
    </row>
    <row r="8571" spans="7:10" ht="14" x14ac:dyDescent="0.15">
      <c r="G8571" s="2">
        <v>8570</v>
      </c>
      <c r="H8571" s="2" t="str" cm="1">
        <f t="array" ref="H8571">INDEX($B$2:$B$185,1+INT((ROW()-ROW($2:$2))/ROWS($E$2:$E$148)))</f>
        <v>Interceptions forr TD</v>
      </c>
      <c r="I8571" s="2" t="str" cm="1">
        <f t="array" ref="I8571">INDEX($E$2:$E$148,1+MOD(ROW()-ROW($2:$2),ROWS($E$2:$E$148)))</f>
        <v>Plays/Drive, 1-3</v>
      </c>
      <c r="J8571" s="3" t="s">
        <v>336</v>
      </c>
    </row>
    <row r="8572" spans="7:10" x14ac:dyDescent="0.15">
      <c r="G8572" s="2">
        <v>8571</v>
      </c>
      <c r="H8572" s="2" t="str" cm="1">
        <f t="array" ref="H8572">INDEX($B$2:$B$185,1+INT((ROW()-ROW($2:$2))/ROWS($E$2:$E$148)))</f>
        <v>Interceptions forr TD</v>
      </c>
      <c r="I8572" s="2" t="str" cm="1">
        <f t="array" ref="I8572">INDEX($E$2:$E$148,1+MOD(ROW()-ROW($2:$2),ROWS($E$2:$E$148)))</f>
        <v>Plays/Drive, 4-6</v>
      </c>
      <c r="J8572" s="2" t="s">
        <v>332</v>
      </c>
    </row>
    <row r="8573" spans="7:10" x14ac:dyDescent="0.15">
      <c r="G8573" s="2">
        <v>8572</v>
      </c>
      <c r="H8573" s="2" t="str" cm="1">
        <f t="array" ref="H8573">INDEX($B$2:$B$185,1+INT((ROW()-ROW($2:$2))/ROWS($E$2:$E$148)))</f>
        <v>Interceptions forr TD</v>
      </c>
      <c r="I8573" s="2" t="str" cm="1">
        <f t="array" ref="I8573">INDEX($E$2:$E$148,1+MOD(ROW()-ROW($2:$2),ROWS($E$2:$E$148)))</f>
        <v>Plays/Drive, 7-10</v>
      </c>
      <c r="J8573" s="2" t="s">
        <v>333</v>
      </c>
    </row>
    <row r="8574" spans="7:10" x14ac:dyDescent="0.15">
      <c r="G8574" s="2">
        <v>8573</v>
      </c>
      <c r="H8574" s="2" t="str" cm="1">
        <f t="array" ref="H8574">INDEX($B$2:$B$185,1+INT((ROW()-ROW($2:$2))/ROWS($E$2:$E$148)))</f>
        <v>Interceptions forr TD</v>
      </c>
      <c r="I8574" s="2" t="str" cm="1">
        <f t="array" ref="I8574">INDEX($E$2:$E$148,1+MOD(ROW()-ROW($2:$2),ROWS($E$2:$E$148)))</f>
        <v>Plays/Drive, 11+</v>
      </c>
      <c r="J8574" s="2" t="s">
        <v>334</v>
      </c>
    </row>
    <row r="8575" spans="7:10" x14ac:dyDescent="0.15">
      <c r="G8575" s="2">
        <v>8574</v>
      </c>
      <c r="H8575" s="2" t="str" cm="1">
        <f t="array" ref="H8575">INDEX($B$2:$B$185,1+INT((ROW()-ROW($2:$2))/ROWS($E$2:$E$148)))</f>
        <v>Interceptions forr TD</v>
      </c>
      <c r="I8575" s="2" t="str" cm="1">
        <f t="array" ref="I8575">INDEX($E$2:$E$148,1+MOD(ROW()-ROW($2:$2),ROWS($E$2:$E$148)))</f>
        <v>Loaded Box, &gt; 8</v>
      </c>
      <c r="J8575" s="2" t="s">
        <v>335</v>
      </c>
    </row>
    <row r="8576" spans="7:10" ht="14" x14ac:dyDescent="0.15">
      <c r="G8576" s="2">
        <v>8575</v>
      </c>
      <c r="H8576" s="2" t="str" cm="1">
        <f t="array" ref="H8576">INDEX($B$2:$B$185,1+INT((ROW()-ROW($2:$2))/ROWS($E$2:$E$148)))</f>
        <v>Interceptions forr TD</v>
      </c>
      <c r="I8576" s="2" t="str" cm="1">
        <f t="array" ref="I8576">INDEX($E$2:$E$148,1+MOD(ROW()-ROW($2:$2),ROWS($E$2:$E$148)))</f>
        <v>Loaded Box, &lt; 8</v>
      </c>
      <c r="J8576" s="3" t="s">
        <v>336</v>
      </c>
    </row>
    <row r="8577" spans="7:10" x14ac:dyDescent="0.15">
      <c r="G8577" s="2">
        <v>8576</v>
      </c>
      <c r="H8577" s="2" t="str" cm="1">
        <f t="array" ref="H8577">INDEX($B$2:$B$185,1+INT((ROW()-ROW($2:$2))/ROWS($E$2:$E$148)))</f>
        <v>Interceptions forr TD</v>
      </c>
      <c r="I8577" s="2" t="str" cm="1">
        <f t="array" ref="I8577">INDEX($E$2:$E$148,1+MOD(ROW()-ROW($2:$2),ROWS($E$2:$E$148)))</f>
        <v>LOS: Opponents 1-10</v>
      </c>
      <c r="J8577" s="2" t="s">
        <v>332</v>
      </c>
    </row>
    <row r="8578" spans="7:10" x14ac:dyDescent="0.15">
      <c r="G8578" s="2">
        <v>8577</v>
      </c>
      <c r="H8578" s="2" t="str" cm="1">
        <f t="array" ref="H8578">INDEX($B$2:$B$185,1+INT((ROW()-ROW($2:$2))/ROWS($E$2:$E$148)))</f>
        <v>Interceptions forr TD</v>
      </c>
      <c r="I8578" s="2" t="str" cm="1">
        <f t="array" ref="I8578">INDEX($E$2:$E$148,1+MOD(ROW()-ROW($2:$2),ROWS($E$2:$E$148)))</f>
        <v>LOS: Opponents 11-20</v>
      </c>
      <c r="J8578" s="2" t="s">
        <v>333</v>
      </c>
    </row>
    <row r="8579" spans="7:10" x14ac:dyDescent="0.15">
      <c r="G8579" s="2">
        <v>8578</v>
      </c>
      <c r="H8579" s="2" t="str" cm="1">
        <f t="array" ref="H8579">INDEX($B$2:$B$185,1+INT((ROW()-ROW($2:$2))/ROWS($E$2:$E$148)))</f>
        <v>Interceptions forr TD</v>
      </c>
      <c r="I8579" s="2" t="str" cm="1">
        <f t="array" ref="I8579">INDEX($E$2:$E$148,1+MOD(ROW()-ROW($2:$2),ROWS($E$2:$E$148)))</f>
        <v>LOS: Opponents 41-50</v>
      </c>
      <c r="J8579" s="2" t="s">
        <v>334</v>
      </c>
    </row>
    <row r="8580" spans="7:10" x14ac:dyDescent="0.15">
      <c r="G8580" s="2">
        <v>8579</v>
      </c>
      <c r="H8580" s="2" t="str" cm="1">
        <f t="array" ref="H8580">INDEX($B$2:$B$185,1+INT((ROW()-ROW($2:$2))/ROWS($E$2:$E$148)))</f>
        <v>Interceptions forr TD</v>
      </c>
      <c r="I8580" s="2" t="str" cm="1">
        <f t="array" ref="I8580">INDEX($E$2:$E$148,1+MOD(ROW()-ROW($2:$2),ROWS($E$2:$E$148)))</f>
        <v>LOS: Own 1-10</v>
      </c>
      <c r="J8580" s="2" t="s">
        <v>335</v>
      </c>
    </row>
    <row r="8581" spans="7:10" ht="14" x14ac:dyDescent="0.15">
      <c r="G8581" s="2">
        <v>8580</v>
      </c>
      <c r="H8581" s="2" t="str" cm="1">
        <f t="array" ref="H8581">INDEX($B$2:$B$185,1+INT((ROW()-ROW($2:$2))/ROWS($E$2:$E$148)))</f>
        <v>Interceptions forr TD</v>
      </c>
      <c r="I8581" s="2" t="str" cm="1">
        <f t="array" ref="I8581">INDEX($E$2:$E$148,1+MOD(ROW()-ROW($2:$2),ROWS($E$2:$E$148)))</f>
        <v>LOS: Own 11-20</v>
      </c>
      <c r="J8581" s="3" t="s">
        <v>336</v>
      </c>
    </row>
    <row r="8582" spans="7:10" x14ac:dyDescent="0.15">
      <c r="G8582" s="2">
        <v>8581</v>
      </c>
      <c r="H8582" s="2" t="str" cm="1">
        <f t="array" ref="H8582">INDEX($B$2:$B$185,1+INT((ROW()-ROW($2:$2))/ROWS($E$2:$E$148)))</f>
        <v>Interceptions forr TD</v>
      </c>
      <c r="I8582" s="2" t="str" cm="1">
        <f t="array" ref="I8582">INDEX($E$2:$E$148,1+MOD(ROW()-ROW($2:$2),ROWS($E$2:$E$148)))</f>
        <v>LOS: Own 21-50</v>
      </c>
      <c r="J8582" s="2" t="s">
        <v>332</v>
      </c>
    </row>
    <row r="8583" spans="7:10" x14ac:dyDescent="0.15">
      <c r="G8583" s="2">
        <v>8582</v>
      </c>
      <c r="H8583" s="2" t="str" cm="1">
        <f t="array" ref="H8583">INDEX($B$2:$B$185,1+INT((ROW()-ROW($2:$2))/ROWS($E$2:$E$148)))</f>
        <v>Interceptions forr TD</v>
      </c>
      <c r="I8583" s="2" t="str" cm="1">
        <f t="array" ref="I8583">INDEX($E$2:$E$148,1+MOD(ROW()-ROW($2:$2),ROWS($E$2:$E$148)))</f>
        <v>Final Score +/- 7</v>
      </c>
      <c r="J8583" s="2" t="s">
        <v>333</v>
      </c>
    </row>
    <row r="8584" spans="7:10" x14ac:dyDescent="0.15">
      <c r="G8584" s="2">
        <v>8583</v>
      </c>
      <c r="H8584" s="2" t="str" cm="1">
        <f t="array" ref="H8584">INDEX($B$2:$B$185,1+INT((ROW()-ROW($2:$2))/ROWS($E$2:$E$148)))</f>
        <v>Interceptions forr TD</v>
      </c>
      <c r="I8584" s="2" t="str" cm="1">
        <f t="array" ref="I8584">INDEX($E$2:$E$148,1+MOD(ROW()-ROW($2:$2),ROWS($E$2:$E$148)))</f>
        <v>Final Score 8-14 pts</v>
      </c>
      <c r="J8584" s="2" t="s">
        <v>334</v>
      </c>
    </row>
    <row r="8585" spans="7:10" x14ac:dyDescent="0.15">
      <c r="G8585" s="2">
        <v>8584</v>
      </c>
      <c r="H8585" s="2" t="str" cm="1">
        <f t="array" ref="H8585">INDEX($B$2:$B$185,1+INT((ROW()-ROW($2:$2))/ROWS($E$2:$E$148)))</f>
        <v>Interceptions forr TD</v>
      </c>
      <c r="I8585" s="2" t="str" cm="1">
        <f t="array" ref="I8585">INDEX($E$2:$E$148,1+MOD(ROW()-ROW($2:$2),ROWS($E$2:$E$148)))</f>
        <v>Final Score 15+ pt</v>
      </c>
      <c r="J8585" s="2" t="s">
        <v>335</v>
      </c>
    </row>
    <row r="8586" spans="7:10" ht="14" x14ac:dyDescent="0.15">
      <c r="G8586" s="2">
        <v>8585</v>
      </c>
      <c r="H8586" s="2" t="str" cm="1">
        <f t="array" ref="H8586">INDEX($B$2:$B$185,1+INT((ROW()-ROW($2:$2))/ROWS($E$2:$E$148)))</f>
        <v>Interceptions forr TD</v>
      </c>
      <c r="I8586" s="2" t="str" cm="1">
        <f t="array" ref="I8586">INDEX($E$2:$E$148,1+MOD(ROW()-ROW($2:$2),ROWS($E$2:$E$148)))</f>
        <v>Games 1 to 4</v>
      </c>
      <c r="J8586" s="3" t="s">
        <v>336</v>
      </c>
    </row>
    <row r="8587" spans="7:10" x14ac:dyDescent="0.15">
      <c r="G8587" s="2">
        <v>8586</v>
      </c>
      <c r="H8587" s="2" t="str" cm="1">
        <f t="array" ref="H8587">INDEX($B$2:$B$185,1+INT((ROW()-ROW($2:$2))/ROWS($E$2:$E$148)))</f>
        <v>Interceptions forr TD</v>
      </c>
      <c r="I8587" s="2" t="str" cm="1">
        <f t="array" ref="I8587">INDEX($E$2:$E$148,1+MOD(ROW()-ROW($2:$2),ROWS($E$2:$E$148)))</f>
        <v>Games 13 to 16</v>
      </c>
      <c r="J8587" s="2" t="s">
        <v>332</v>
      </c>
    </row>
    <row r="8588" spans="7:10" x14ac:dyDescent="0.15">
      <c r="G8588" s="2">
        <v>8587</v>
      </c>
      <c r="H8588" s="2" t="str" cm="1">
        <f t="array" ref="H8588">INDEX($B$2:$B$185,1+INT((ROW()-ROW($2:$2))/ROWS($E$2:$E$148)))</f>
        <v>Interceptions forr TD</v>
      </c>
      <c r="I8588" s="2" t="str" cm="1">
        <f t="array" ref="I8588">INDEX($E$2:$E$148,1+MOD(ROW()-ROW($2:$2),ROWS($E$2:$E$148)))</f>
        <v>Games 5 to 8</v>
      </c>
      <c r="J8588" s="2" t="s">
        <v>333</v>
      </c>
    </row>
    <row r="8589" spans="7:10" x14ac:dyDescent="0.15">
      <c r="G8589" s="2">
        <v>8588</v>
      </c>
      <c r="H8589" s="2" t="str" cm="1">
        <f t="array" ref="H8589">INDEX($B$2:$B$185,1+INT((ROW()-ROW($2:$2))/ROWS($E$2:$E$148)))</f>
        <v>Interceptions forr TD</v>
      </c>
      <c r="I8589" s="2" t="str" cm="1">
        <f t="array" ref="I8589">INDEX($E$2:$E$148,1+MOD(ROW()-ROW($2:$2),ROWS($E$2:$E$148)))</f>
        <v>Games 9 to 12</v>
      </c>
      <c r="J8589" s="2" t="s">
        <v>334</v>
      </c>
    </row>
    <row r="8590" spans="7:10" x14ac:dyDescent="0.15">
      <c r="G8590" s="2">
        <v>8589</v>
      </c>
      <c r="H8590" s="2" t="str" cm="1">
        <f t="array" ref="H8590">INDEX($B$2:$B$185,1+INT((ROW()-ROW($2:$2))/ROWS($E$2:$E$148)))</f>
        <v>Interceptions forr TD</v>
      </c>
      <c r="I8590" s="2" t="str" cm="1">
        <f t="array" ref="I8590">INDEX($E$2:$E$148,1+MOD(ROW()-ROW($2:$2),ROWS($E$2:$E$148)))</f>
        <v>when Leading, &lt; 2 min</v>
      </c>
      <c r="J8590" s="2" t="s">
        <v>335</v>
      </c>
    </row>
    <row r="8591" spans="7:10" ht="14" x14ac:dyDescent="0.15">
      <c r="G8591" s="2">
        <v>8590</v>
      </c>
      <c r="H8591" s="2" t="str" cm="1">
        <f t="array" ref="H8591">INDEX($B$2:$B$185,1+INT((ROW()-ROW($2:$2))/ROWS($E$2:$E$148)))</f>
        <v>Interceptions forr TD</v>
      </c>
      <c r="I8591" s="2" t="str" cm="1">
        <f t="array" ref="I8591">INDEX($E$2:$E$148,1+MOD(ROW()-ROW($2:$2),ROWS($E$2:$E$148)))</f>
        <v>when Leading, &lt; 4 min</v>
      </c>
      <c r="J8591" s="3" t="s">
        <v>336</v>
      </c>
    </row>
    <row r="8592" spans="7:10" x14ac:dyDescent="0.15">
      <c r="G8592" s="2">
        <v>8591</v>
      </c>
      <c r="H8592" s="2" t="str" cm="1">
        <f t="array" ref="H8592">INDEX($B$2:$B$185,1+INT((ROW()-ROW($2:$2))/ROWS($E$2:$E$148)))</f>
        <v>Interceptions forr TD</v>
      </c>
      <c r="I8592" s="2" t="str" cm="1">
        <f t="array" ref="I8592">INDEX($E$2:$E$148,1+MOD(ROW()-ROW($2:$2),ROWS($E$2:$E$148)))</f>
        <v>when Tied, &lt; 2 min</v>
      </c>
      <c r="J8592" s="2" t="s">
        <v>332</v>
      </c>
    </row>
    <row r="8593" spans="7:10" x14ac:dyDescent="0.15">
      <c r="G8593" s="2">
        <v>8592</v>
      </c>
      <c r="H8593" s="2" t="str" cm="1">
        <f t="array" ref="H8593">INDEX($B$2:$B$185,1+INT((ROW()-ROW($2:$2))/ROWS($E$2:$E$148)))</f>
        <v>Interceptions forr TD</v>
      </c>
      <c r="I8593" s="2" t="str" cm="1">
        <f t="array" ref="I8593">INDEX($E$2:$E$148,1+MOD(ROW()-ROW($2:$2),ROWS($E$2:$E$148)))</f>
        <v>when Tied, &lt; 4 min</v>
      </c>
      <c r="J8593" s="2" t="s">
        <v>333</v>
      </c>
    </row>
    <row r="8594" spans="7:10" x14ac:dyDescent="0.15">
      <c r="G8594" s="2">
        <v>8593</v>
      </c>
      <c r="H8594" s="2" t="str" cm="1">
        <f t="array" ref="H8594">INDEX($B$2:$B$185,1+INT((ROW()-ROW($2:$2))/ROWS($E$2:$E$148)))</f>
        <v>Interceptions forr TD</v>
      </c>
      <c r="I8594" s="2" t="str" cm="1">
        <f t="array" ref="I8594">INDEX($E$2:$E$148,1+MOD(ROW()-ROW($2:$2),ROWS($E$2:$E$148)))</f>
        <v>when Trailing, &lt; 2 min</v>
      </c>
      <c r="J8594" s="2" t="s">
        <v>334</v>
      </c>
    </row>
    <row r="8595" spans="7:10" x14ac:dyDescent="0.15">
      <c r="G8595" s="2">
        <v>8594</v>
      </c>
      <c r="H8595" s="2" t="str" cm="1">
        <f t="array" ref="H8595">INDEX($B$2:$B$185,1+INT((ROW()-ROW($2:$2))/ROWS($E$2:$E$148)))</f>
        <v>Interceptions forr TD</v>
      </c>
      <c r="I8595" s="2" t="str" cm="1">
        <f t="array" ref="I8595">INDEX($E$2:$E$148,1+MOD(ROW()-ROW($2:$2),ROWS($E$2:$E$148)))</f>
        <v>when Trailing, &lt; 4 min</v>
      </c>
      <c r="J8595" s="2" t="s">
        <v>335</v>
      </c>
    </row>
    <row r="8596" spans="7:10" ht="14" x14ac:dyDescent="0.15">
      <c r="G8596" s="2">
        <v>8595</v>
      </c>
      <c r="H8596" s="2" t="str" cm="1">
        <f t="array" ref="H8596">INDEX($B$2:$B$185,1+INT((ROW()-ROW($2:$2))/ROWS($E$2:$E$148)))</f>
        <v>Interceptions forr TD</v>
      </c>
      <c r="I8596" s="2" t="str" cm="1">
        <f t="array" ref="I8596">INDEX($E$2:$E$148,1+MOD(ROW()-ROW($2:$2),ROWS($E$2:$E$148)))</f>
        <v>in 1st Half</v>
      </c>
      <c r="J8596" s="3" t="s">
        <v>336</v>
      </c>
    </row>
    <row r="8597" spans="7:10" x14ac:dyDescent="0.15">
      <c r="G8597" s="2">
        <v>8596</v>
      </c>
      <c r="H8597" s="2" t="str" cm="1">
        <f t="array" ref="H8597">INDEX($B$2:$B$185,1+INT((ROW()-ROW($2:$2))/ROWS($E$2:$E$148)))</f>
        <v>Interceptions forr TD</v>
      </c>
      <c r="I8597" s="2" t="str" cm="1">
        <f t="array" ref="I8597">INDEX($E$2:$E$148,1+MOD(ROW()-ROW($2:$2),ROWS($E$2:$E$148)))</f>
        <v>in 2nd Half</v>
      </c>
      <c r="J8597" s="2" t="s">
        <v>332</v>
      </c>
    </row>
    <row r="8598" spans="7:10" x14ac:dyDescent="0.15">
      <c r="G8598" s="2">
        <v>8597</v>
      </c>
      <c r="H8598" s="2" t="str" cm="1">
        <f t="array" ref="H8598">INDEX($B$2:$B$185,1+INT((ROW()-ROW($2:$2))/ROWS($E$2:$E$148)))</f>
        <v>Interceptions forr TD</v>
      </c>
      <c r="I8598" s="2" t="str" cm="1">
        <f t="array" ref="I8598">INDEX($E$2:$E$148,1+MOD(ROW()-ROW($2:$2),ROWS($E$2:$E$148)))</f>
        <v>No Huddle</v>
      </c>
      <c r="J8598" s="2" t="s">
        <v>333</v>
      </c>
    </row>
    <row r="8599" spans="7:10" x14ac:dyDescent="0.15">
      <c r="G8599" s="2">
        <v>8598</v>
      </c>
      <c r="H8599" s="2" t="str" cm="1">
        <f t="array" ref="H8599">INDEX($B$2:$B$185,1+INT((ROW()-ROW($2:$2))/ROWS($E$2:$E$148)))</f>
        <v>Interceptions forr TD</v>
      </c>
      <c r="I8599" s="2" t="str" cm="1">
        <f t="array" ref="I8599">INDEX($E$2:$E$148,1+MOD(ROW()-ROW($2:$2),ROWS($E$2:$E$148)))</f>
        <v>Huddle</v>
      </c>
      <c r="J8599" s="2" t="s">
        <v>334</v>
      </c>
    </row>
    <row r="8600" spans="7:10" x14ac:dyDescent="0.15">
      <c r="G8600" s="2">
        <v>8599</v>
      </c>
      <c r="H8600" s="2" t="str" cm="1">
        <f t="array" ref="H8600">INDEX($B$2:$B$185,1+INT((ROW()-ROW($2:$2))/ROWS($E$2:$E$148)))</f>
        <v>Interceptions forr TD</v>
      </c>
      <c r="I8600" s="2" t="str" cm="1">
        <f t="array" ref="I8600">INDEX($E$2:$E$148,1+MOD(ROW()-ROW($2:$2),ROWS($E$2:$E$148)))</f>
        <v>NFL</v>
      </c>
      <c r="J8600" s="2" t="s">
        <v>335</v>
      </c>
    </row>
    <row r="8601" spans="7:10" ht="14" x14ac:dyDescent="0.15">
      <c r="G8601" s="2">
        <v>8600</v>
      </c>
      <c r="H8601" s="2" t="str" cm="1">
        <f t="array" ref="H8601">INDEX($B$2:$B$185,1+INT((ROW()-ROW($2:$2))/ROWS($E$2:$E$148)))</f>
        <v>Interceptions forr TD</v>
      </c>
      <c r="I8601" s="2" t="str" cm="1">
        <f t="array" ref="I8601">INDEX($E$2:$E$148,1+MOD(ROW()-ROW($2:$2),ROWS($E$2:$E$148)))</f>
        <v>in December</v>
      </c>
      <c r="J8601" s="3" t="s">
        <v>336</v>
      </c>
    </row>
    <row r="8602" spans="7:10" x14ac:dyDescent="0.15">
      <c r="G8602" s="2">
        <v>8601</v>
      </c>
      <c r="H8602" s="2" t="str" cm="1">
        <f t="array" ref="H8602">INDEX($B$2:$B$185,1+INT((ROW()-ROW($2:$2))/ROWS($E$2:$E$148)))</f>
        <v>Interceptions forr TD</v>
      </c>
      <c r="I8602" s="2" t="str" cm="1">
        <f t="array" ref="I8602">INDEX($E$2:$E$148,1+MOD(ROW()-ROW($2:$2),ROWS($E$2:$E$148)))</f>
        <v>in November</v>
      </c>
      <c r="J8602" s="2" t="s">
        <v>332</v>
      </c>
    </row>
    <row r="8603" spans="7:10" x14ac:dyDescent="0.15">
      <c r="G8603" s="2">
        <v>8602</v>
      </c>
      <c r="H8603" s="2" t="str" cm="1">
        <f t="array" ref="H8603">INDEX($B$2:$B$185,1+INT((ROW()-ROW($2:$2))/ROWS($E$2:$E$148)))</f>
        <v>Interceptions forr TD</v>
      </c>
      <c r="I8603" s="2" t="str" cm="1">
        <f t="array" ref="I8603">INDEX($E$2:$E$148,1+MOD(ROW()-ROW($2:$2),ROWS($E$2:$E$148)))</f>
        <v>in October</v>
      </c>
      <c r="J8603" s="2" t="s">
        <v>333</v>
      </c>
    </row>
    <row r="8604" spans="7:10" x14ac:dyDescent="0.15">
      <c r="G8604" s="2">
        <v>8603</v>
      </c>
      <c r="H8604" s="2" t="str" cm="1">
        <f t="array" ref="H8604">INDEX($B$2:$B$185,1+INT((ROW()-ROW($2:$2))/ROWS($E$2:$E$148)))</f>
        <v>Interceptions forr TD</v>
      </c>
      <c r="I8604" s="2" t="str" cm="1">
        <f t="array" ref="I8604">INDEX($E$2:$E$148,1+MOD(ROW()-ROW($2:$2),ROWS($E$2:$E$148)))</f>
        <v>in September</v>
      </c>
      <c r="J8604" s="2" t="s">
        <v>334</v>
      </c>
    </row>
    <row r="8605" spans="7:10" x14ac:dyDescent="0.15">
      <c r="G8605" s="2">
        <v>8604</v>
      </c>
      <c r="H8605" s="2" t="str" cm="1">
        <f t="array" ref="H8605">INDEX($B$2:$B$185,1+INT((ROW()-ROW($2:$2))/ROWS($E$2:$E$148)))</f>
        <v>Interceptions forr TD</v>
      </c>
      <c r="I8605" s="2" t="str" cm="1">
        <f t="array" ref="I8605">INDEX($E$2:$E$148,1+MOD(ROW()-ROW($2:$2),ROWS($E$2:$E$148)))</f>
        <v>vs ARIZONA</v>
      </c>
      <c r="J8605" s="2" t="s">
        <v>335</v>
      </c>
    </row>
    <row r="8606" spans="7:10" ht="14" x14ac:dyDescent="0.15">
      <c r="G8606" s="2">
        <v>8605</v>
      </c>
      <c r="H8606" s="2" t="str" cm="1">
        <f t="array" ref="H8606">INDEX($B$2:$B$185,1+INT((ROW()-ROW($2:$2))/ROWS($E$2:$E$148)))</f>
        <v>Interceptions forr TD</v>
      </c>
      <c r="I8606" s="2" t="str" cm="1">
        <f t="array" ref="I8606">INDEX($E$2:$E$148,1+MOD(ROW()-ROW($2:$2),ROWS($E$2:$E$148)))</f>
        <v>vs ATLANTA</v>
      </c>
      <c r="J8606" s="3" t="s">
        <v>336</v>
      </c>
    </row>
    <row r="8607" spans="7:10" x14ac:dyDescent="0.15">
      <c r="G8607" s="2">
        <v>8606</v>
      </c>
      <c r="H8607" s="2" t="str" cm="1">
        <f t="array" ref="H8607">INDEX($B$2:$B$185,1+INT((ROW()-ROW($2:$2))/ROWS($E$2:$E$148)))</f>
        <v>Interceptions forr TD</v>
      </c>
      <c r="I8607" s="2" t="str" cm="1">
        <f t="array" ref="I8607">INDEX($E$2:$E$148,1+MOD(ROW()-ROW($2:$2),ROWS($E$2:$E$148)))</f>
        <v>vs BALTIMORE</v>
      </c>
      <c r="J8607" s="2" t="s">
        <v>332</v>
      </c>
    </row>
    <row r="8608" spans="7:10" x14ac:dyDescent="0.15">
      <c r="G8608" s="2">
        <v>8607</v>
      </c>
      <c r="H8608" s="2" t="str" cm="1">
        <f t="array" ref="H8608">INDEX($B$2:$B$185,1+INT((ROW()-ROW($2:$2))/ROWS($E$2:$E$148)))</f>
        <v>Interceptions forr TD</v>
      </c>
      <c r="I8608" s="2" t="str" cm="1">
        <f t="array" ref="I8608">INDEX($E$2:$E$148,1+MOD(ROW()-ROW($2:$2),ROWS($E$2:$E$148)))</f>
        <v>vs BUFFALO</v>
      </c>
      <c r="J8608" s="2" t="s">
        <v>333</v>
      </c>
    </row>
    <row r="8609" spans="7:10" x14ac:dyDescent="0.15">
      <c r="G8609" s="2">
        <v>8608</v>
      </c>
      <c r="H8609" s="2" t="str" cm="1">
        <f t="array" ref="H8609">INDEX($B$2:$B$185,1+INT((ROW()-ROW($2:$2))/ROWS($E$2:$E$148)))</f>
        <v>Interceptions forr TD</v>
      </c>
      <c r="I8609" s="2" t="str" cm="1">
        <f t="array" ref="I8609">INDEX($E$2:$E$148,1+MOD(ROW()-ROW($2:$2),ROWS($E$2:$E$148)))</f>
        <v>vs CAROLINA</v>
      </c>
      <c r="J8609" s="2" t="s">
        <v>334</v>
      </c>
    </row>
    <row r="8610" spans="7:10" x14ac:dyDescent="0.15">
      <c r="G8610" s="2">
        <v>8609</v>
      </c>
      <c r="H8610" s="2" t="str" cm="1">
        <f t="array" ref="H8610">INDEX($B$2:$B$185,1+INT((ROW()-ROW($2:$2))/ROWS($E$2:$E$148)))</f>
        <v>Interceptions forr TD</v>
      </c>
      <c r="I8610" s="2" t="str" cm="1">
        <f t="array" ref="I8610">INDEX($E$2:$E$148,1+MOD(ROW()-ROW($2:$2),ROWS($E$2:$E$148)))</f>
        <v>vs CHICAGO</v>
      </c>
      <c r="J8610" s="2" t="s">
        <v>335</v>
      </c>
    </row>
    <row r="8611" spans="7:10" ht="14" x14ac:dyDescent="0.15">
      <c r="G8611" s="2">
        <v>8610</v>
      </c>
      <c r="H8611" s="2" t="str" cm="1">
        <f t="array" ref="H8611">INDEX($B$2:$B$185,1+INT((ROW()-ROW($2:$2))/ROWS($E$2:$E$148)))</f>
        <v>Interceptions forr TD</v>
      </c>
      <c r="I8611" s="2" t="str" cm="1">
        <f t="array" ref="I8611">INDEX($E$2:$E$148,1+MOD(ROW()-ROW($2:$2),ROWS($E$2:$E$148)))</f>
        <v>vs CINCINNATI</v>
      </c>
      <c r="J8611" s="3" t="s">
        <v>336</v>
      </c>
    </row>
    <row r="8612" spans="7:10" x14ac:dyDescent="0.15">
      <c r="G8612" s="2">
        <v>8611</v>
      </c>
      <c r="H8612" s="2" t="str" cm="1">
        <f t="array" ref="H8612">INDEX($B$2:$B$185,1+INT((ROW()-ROW($2:$2))/ROWS($E$2:$E$148)))</f>
        <v>Interceptions forr TD</v>
      </c>
      <c r="I8612" s="2" t="str" cm="1">
        <f t="array" ref="I8612">INDEX($E$2:$E$148,1+MOD(ROW()-ROW($2:$2),ROWS($E$2:$E$148)))</f>
        <v>vs CLEVELAND</v>
      </c>
      <c r="J8612" s="2" t="s">
        <v>332</v>
      </c>
    </row>
    <row r="8613" spans="7:10" x14ac:dyDescent="0.15">
      <c r="G8613" s="2">
        <v>8612</v>
      </c>
      <c r="H8613" s="2" t="str" cm="1">
        <f t="array" ref="H8613">INDEX($B$2:$B$185,1+INT((ROW()-ROW($2:$2))/ROWS($E$2:$E$148)))</f>
        <v>Interceptions forr TD</v>
      </c>
      <c r="I8613" s="2" t="str" cm="1">
        <f t="array" ref="I8613">INDEX($E$2:$E$148,1+MOD(ROW()-ROW($2:$2),ROWS($E$2:$E$148)))</f>
        <v>vs DALLAS</v>
      </c>
      <c r="J8613" s="2" t="s">
        <v>333</v>
      </c>
    </row>
    <row r="8614" spans="7:10" x14ac:dyDescent="0.15">
      <c r="G8614" s="2">
        <v>8613</v>
      </c>
      <c r="H8614" s="2" t="str" cm="1">
        <f t="array" ref="H8614">INDEX($B$2:$B$185,1+INT((ROW()-ROW($2:$2))/ROWS($E$2:$E$148)))</f>
        <v>Interceptions forr TD</v>
      </c>
      <c r="I8614" s="2" t="str" cm="1">
        <f t="array" ref="I8614">INDEX($E$2:$E$148,1+MOD(ROW()-ROW($2:$2),ROWS($E$2:$E$148)))</f>
        <v>vs DENVER</v>
      </c>
      <c r="J8614" s="2" t="s">
        <v>334</v>
      </c>
    </row>
    <row r="8615" spans="7:10" x14ac:dyDescent="0.15">
      <c r="G8615" s="2">
        <v>8614</v>
      </c>
      <c r="H8615" s="2" t="str" cm="1">
        <f t="array" ref="H8615">INDEX($B$2:$B$185,1+INT((ROW()-ROW($2:$2))/ROWS($E$2:$E$148)))</f>
        <v>Interceptions forr TD</v>
      </c>
      <c r="I8615" s="2" t="str" cm="1">
        <f t="array" ref="I8615">INDEX($E$2:$E$148,1+MOD(ROW()-ROW($2:$2),ROWS($E$2:$E$148)))</f>
        <v>vs DETROIT</v>
      </c>
      <c r="J8615" s="2" t="s">
        <v>335</v>
      </c>
    </row>
    <row r="8616" spans="7:10" ht="14" x14ac:dyDescent="0.15">
      <c r="G8616" s="2">
        <v>8615</v>
      </c>
      <c r="H8616" s="2" t="str" cm="1">
        <f t="array" ref="H8616">INDEX($B$2:$B$185,1+INT((ROW()-ROW($2:$2))/ROWS($E$2:$E$148)))</f>
        <v>Interceptions forr TD</v>
      </c>
      <c r="I8616" s="2" t="str" cm="1">
        <f t="array" ref="I8616">INDEX($E$2:$E$148,1+MOD(ROW()-ROW($2:$2),ROWS($E$2:$E$148)))</f>
        <v>vs GREEN BAY</v>
      </c>
      <c r="J8616" s="3" t="s">
        <v>336</v>
      </c>
    </row>
    <row r="8617" spans="7:10" x14ac:dyDescent="0.15">
      <c r="G8617" s="2">
        <v>8616</v>
      </c>
      <c r="H8617" s="2" t="str" cm="1">
        <f t="array" ref="H8617">INDEX($B$2:$B$185,1+INT((ROW()-ROW($2:$2))/ROWS($E$2:$E$148)))</f>
        <v>Interceptions forr TD</v>
      </c>
      <c r="I8617" s="2" t="str" cm="1">
        <f t="array" ref="I8617">INDEX($E$2:$E$148,1+MOD(ROW()-ROW($2:$2),ROWS($E$2:$E$148)))</f>
        <v>vs HOUSTON</v>
      </c>
      <c r="J8617" s="2" t="s">
        <v>332</v>
      </c>
    </row>
    <row r="8618" spans="7:10" x14ac:dyDescent="0.15">
      <c r="G8618" s="2">
        <v>8617</v>
      </c>
      <c r="H8618" s="2" t="str" cm="1">
        <f t="array" ref="H8618">INDEX($B$2:$B$185,1+INT((ROW()-ROW($2:$2))/ROWS($E$2:$E$148)))</f>
        <v>Interceptions forr TD</v>
      </c>
      <c r="I8618" s="2" t="str" cm="1">
        <f t="array" ref="I8618">INDEX($E$2:$E$148,1+MOD(ROW()-ROW($2:$2),ROWS($E$2:$E$148)))</f>
        <v>vs INDIANAPOLIS COLTS</v>
      </c>
      <c r="J8618" s="2" t="s">
        <v>333</v>
      </c>
    </row>
    <row r="8619" spans="7:10" x14ac:dyDescent="0.15">
      <c r="G8619" s="2">
        <v>8618</v>
      </c>
      <c r="H8619" s="2" t="str" cm="1">
        <f t="array" ref="H8619">INDEX($B$2:$B$185,1+INT((ROW()-ROW($2:$2))/ROWS($E$2:$E$148)))</f>
        <v>Interceptions forr TD</v>
      </c>
      <c r="I8619" s="2" t="str" cm="1">
        <f t="array" ref="I8619">INDEX($E$2:$E$148,1+MOD(ROW()-ROW($2:$2),ROWS($E$2:$E$148)))</f>
        <v>vs JACKSONVILLE</v>
      </c>
      <c r="J8619" s="2" t="s">
        <v>334</v>
      </c>
    </row>
    <row r="8620" spans="7:10" x14ac:dyDescent="0.15">
      <c r="G8620" s="2">
        <v>8619</v>
      </c>
      <c r="H8620" s="2" t="str" cm="1">
        <f t="array" ref="H8620">INDEX($B$2:$B$185,1+INT((ROW()-ROW($2:$2))/ROWS($E$2:$E$148)))</f>
        <v>Interceptions forr TD</v>
      </c>
      <c r="I8620" s="2" t="str" cm="1">
        <f t="array" ref="I8620">INDEX($E$2:$E$148,1+MOD(ROW()-ROW($2:$2),ROWS($E$2:$E$148)))</f>
        <v>vs KANSAS CITY</v>
      </c>
      <c r="J8620" s="2" t="s">
        <v>335</v>
      </c>
    </row>
    <row r="8621" spans="7:10" ht="14" x14ac:dyDescent="0.15">
      <c r="G8621" s="2">
        <v>8620</v>
      </c>
      <c r="H8621" s="2" t="str" cm="1">
        <f t="array" ref="H8621">INDEX($B$2:$B$185,1+INT((ROW()-ROW($2:$2))/ROWS($E$2:$E$148)))</f>
        <v>Interceptions forr TD</v>
      </c>
      <c r="I8621" s="2" t="str" cm="1">
        <f t="array" ref="I8621">INDEX($E$2:$E$148,1+MOD(ROW()-ROW($2:$2),ROWS($E$2:$E$148)))</f>
        <v>vs LOS ANGELES RAMS</v>
      </c>
      <c r="J8621" s="3" t="s">
        <v>336</v>
      </c>
    </row>
    <row r="8622" spans="7:10" x14ac:dyDescent="0.15">
      <c r="G8622" s="2">
        <v>8621</v>
      </c>
      <c r="H8622" s="2" t="str" cm="1">
        <f t="array" ref="H8622">INDEX($B$2:$B$185,1+INT((ROW()-ROW($2:$2))/ROWS($E$2:$E$148)))</f>
        <v>Interceptions forr TD</v>
      </c>
      <c r="I8622" s="2" t="str" cm="1">
        <f t="array" ref="I8622">INDEX($E$2:$E$148,1+MOD(ROW()-ROW($2:$2),ROWS($E$2:$E$148)))</f>
        <v>vs LA CHARGERS</v>
      </c>
      <c r="J8622" s="2" t="s">
        <v>332</v>
      </c>
    </row>
    <row r="8623" spans="7:10" x14ac:dyDescent="0.15">
      <c r="G8623" s="2">
        <v>8622</v>
      </c>
      <c r="H8623" s="2" t="str" cm="1">
        <f t="array" ref="H8623">INDEX($B$2:$B$185,1+INT((ROW()-ROW($2:$2))/ROWS($E$2:$E$148)))</f>
        <v>Interceptions forr TD</v>
      </c>
      <c r="I8623" s="2" t="str" cm="1">
        <f t="array" ref="I8623">INDEX($E$2:$E$148,1+MOD(ROW()-ROW($2:$2),ROWS($E$2:$E$148)))</f>
        <v>vs LAS VEGAS</v>
      </c>
      <c r="J8623" s="2" t="s">
        <v>333</v>
      </c>
    </row>
    <row r="8624" spans="7:10" x14ac:dyDescent="0.15">
      <c r="G8624" s="2">
        <v>8623</v>
      </c>
      <c r="H8624" s="2" t="str" cm="1">
        <f t="array" ref="H8624">INDEX($B$2:$B$185,1+INT((ROW()-ROW($2:$2))/ROWS($E$2:$E$148)))</f>
        <v>Interceptions forr TD</v>
      </c>
      <c r="I8624" s="2" t="str" cm="1">
        <f t="array" ref="I8624">INDEX($E$2:$E$148,1+MOD(ROW()-ROW($2:$2),ROWS($E$2:$E$148)))</f>
        <v>vs MIAMI</v>
      </c>
      <c r="J8624" s="2" t="s">
        <v>334</v>
      </c>
    </row>
    <row r="8625" spans="7:10" x14ac:dyDescent="0.15">
      <c r="G8625" s="2">
        <v>8624</v>
      </c>
      <c r="H8625" s="2" t="str" cm="1">
        <f t="array" ref="H8625">INDEX($B$2:$B$185,1+INT((ROW()-ROW($2:$2))/ROWS($E$2:$E$148)))</f>
        <v>Interceptions forr TD</v>
      </c>
      <c r="I8625" s="2" t="str" cm="1">
        <f t="array" ref="I8625">INDEX($E$2:$E$148,1+MOD(ROW()-ROW($2:$2),ROWS($E$2:$E$148)))</f>
        <v>vs MINNESOTA</v>
      </c>
      <c r="J8625" s="2" t="s">
        <v>335</v>
      </c>
    </row>
    <row r="8626" spans="7:10" ht="14" x14ac:dyDescent="0.15">
      <c r="G8626" s="2">
        <v>8625</v>
      </c>
      <c r="H8626" s="2" t="str" cm="1">
        <f t="array" ref="H8626">INDEX($B$2:$B$185,1+INT((ROW()-ROW($2:$2))/ROWS($E$2:$E$148)))</f>
        <v>Interceptions forr TD</v>
      </c>
      <c r="I8626" s="2" t="str" cm="1">
        <f t="array" ref="I8626">INDEX($E$2:$E$148,1+MOD(ROW()-ROW($2:$2),ROWS($E$2:$E$148)))</f>
        <v>vs NEW ENGLAND</v>
      </c>
      <c r="J8626" s="3" t="s">
        <v>336</v>
      </c>
    </row>
    <row r="8627" spans="7:10" x14ac:dyDescent="0.15">
      <c r="G8627" s="2">
        <v>8626</v>
      </c>
      <c r="H8627" s="2" t="str" cm="1">
        <f t="array" ref="H8627">INDEX($B$2:$B$185,1+INT((ROW()-ROW($2:$2))/ROWS($E$2:$E$148)))</f>
        <v>Interceptions forr TD</v>
      </c>
      <c r="I8627" s="2" t="str" cm="1">
        <f t="array" ref="I8627">INDEX($E$2:$E$148,1+MOD(ROW()-ROW($2:$2),ROWS($E$2:$E$148)))</f>
        <v>vs NEW ORLEANS</v>
      </c>
      <c r="J8627" s="2" t="s">
        <v>332</v>
      </c>
    </row>
    <row r="8628" spans="7:10" x14ac:dyDescent="0.15">
      <c r="G8628" s="2">
        <v>8627</v>
      </c>
      <c r="H8628" s="2" t="str" cm="1">
        <f t="array" ref="H8628">INDEX($B$2:$B$185,1+INT((ROW()-ROW($2:$2))/ROWS($E$2:$E$148)))</f>
        <v>Interceptions forr TD</v>
      </c>
      <c r="I8628" s="2" t="str" cm="1">
        <f t="array" ref="I8628">INDEX($E$2:$E$148,1+MOD(ROW()-ROW($2:$2),ROWS($E$2:$E$148)))</f>
        <v>vs NEW YORK JETS</v>
      </c>
      <c r="J8628" s="2" t="s">
        <v>333</v>
      </c>
    </row>
    <row r="8629" spans="7:10" x14ac:dyDescent="0.15">
      <c r="G8629" s="2">
        <v>8628</v>
      </c>
      <c r="H8629" s="2" t="str" cm="1">
        <f t="array" ref="H8629">INDEX($B$2:$B$185,1+INT((ROW()-ROW($2:$2))/ROWS($E$2:$E$148)))</f>
        <v>Interceptions forr TD</v>
      </c>
      <c r="I8629" s="2" t="str" cm="1">
        <f t="array" ref="I8629">INDEX($E$2:$E$148,1+MOD(ROW()-ROW($2:$2),ROWS($E$2:$E$148)))</f>
        <v>vs NY GIANTS</v>
      </c>
      <c r="J8629" s="2" t="s">
        <v>334</v>
      </c>
    </row>
    <row r="8630" spans="7:10" x14ac:dyDescent="0.15">
      <c r="G8630" s="2">
        <v>8629</v>
      </c>
      <c r="H8630" s="2" t="str" cm="1">
        <f t="array" ref="H8630">INDEX($B$2:$B$185,1+INT((ROW()-ROW($2:$2))/ROWS($E$2:$E$148)))</f>
        <v>Interceptions forr TD</v>
      </c>
      <c r="I8630" s="2" t="str" cm="1">
        <f t="array" ref="I8630">INDEX($E$2:$E$148,1+MOD(ROW()-ROW($2:$2),ROWS($E$2:$E$148)))</f>
        <v>vs PHILADELPHIA</v>
      </c>
      <c r="J8630" s="2" t="s">
        <v>335</v>
      </c>
    </row>
    <row r="8631" spans="7:10" ht="14" x14ac:dyDescent="0.15">
      <c r="G8631" s="2">
        <v>8630</v>
      </c>
      <c r="H8631" s="2" t="str" cm="1">
        <f t="array" ref="H8631">INDEX($B$2:$B$185,1+INT((ROW()-ROW($2:$2))/ROWS($E$2:$E$148)))</f>
        <v>Interceptions forr TD</v>
      </c>
      <c r="I8631" s="2" t="str" cm="1">
        <f t="array" ref="I8631">INDEX($E$2:$E$148,1+MOD(ROW()-ROW($2:$2),ROWS($E$2:$E$148)))</f>
        <v>vs PITTSBURGH</v>
      </c>
      <c r="J8631" s="3" t="s">
        <v>336</v>
      </c>
    </row>
    <row r="8632" spans="7:10" x14ac:dyDescent="0.15">
      <c r="G8632" s="2">
        <v>8631</v>
      </c>
      <c r="H8632" s="2" t="str" cm="1">
        <f t="array" ref="H8632">INDEX($B$2:$B$185,1+INT((ROW()-ROW($2:$2))/ROWS($E$2:$E$148)))</f>
        <v>Interceptions forr TD</v>
      </c>
      <c r="I8632" s="2" t="str" cm="1">
        <f t="array" ref="I8632">INDEX($E$2:$E$148,1+MOD(ROW()-ROW($2:$2),ROWS($E$2:$E$148)))</f>
        <v>vs SEATTLE</v>
      </c>
      <c r="J8632" s="2" t="s">
        <v>332</v>
      </c>
    </row>
    <row r="8633" spans="7:10" x14ac:dyDescent="0.15">
      <c r="G8633" s="2">
        <v>8632</v>
      </c>
      <c r="H8633" s="2" t="str" cm="1">
        <f t="array" ref="H8633">INDEX($B$2:$B$185,1+INT((ROW()-ROW($2:$2))/ROWS($E$2:$E$148)))</f>
        <v>Interceptions forr TD</v>
      </c>
      <c r="I8633" s="2" t="str" cm="1">
        <f t="array" ref="I8633">INDEX($E$2:$E$148,1+MOD(ROW()-ROW($2:$2),ROWS($E$2:$E$148)))</f>
        <v>vs SAN FRANCISCO</v>
      </c>
      <c r="J8633" s="2" t="s">
        <v>333</v>
      </c>
    </row>
    <row r="8634" spans="7:10" x14ac:dyDescent="0.15">
      <c r="G8634" s="2">
        <v>8633</v>
      </c>
      <c r="H8634" s="2" t="str" cm="1">
        <f t="array" ref="H8634">INDEX($B$2:$B$185,1+INT((ROW()-ROW($2:$2))/ROWS($E$2:$E$148)))</f>
        <v>Interceptions forr TD</v>
      </c>
      <c r="I8634" s="2" t="str" cm="1">
        <f t="array" ref="I8634">INDEX($E$2:$E$148,1+MOD(ROW()-ROW($2:$2),ROWS($E$2:$E$148)))</f>
        <v>vs TAMPA BAY</v>
      </c>
      <c r="J8634" s="2" t="s">
        <v>334</v>
      </c>
    </row>
    <row r="8635" spans="7:10" x14ac:dyDescent="0.15">
      <c r="G8635" s="2">
        <v>8634</v>
      </c>
      <c r="H8635" s="2" t="str" cm="1">
        <f t="array" ref="H8635">INDEX($B$2:$B$185,1+INT((ROW()-ROW($2:$2))/ROWS($E$2:$E$148)))</f>
        <v>Interceptions forr TD</v>
      </c>
      <c r="I8635" s="2" t="str" cm="1">
        <f t="array" ref="I8635">INDEX($E$2:$E$148,1+MOD(ROW()-ROW($2:$2),ROWS($E$2:$E$148)))</f>
        <v>vs TENNESSEE</v>
      </c>
      <c r="J8635" s="2" t="s">
        <v>335</v>
      </c>
    </row>
    <row r="8636" spans="7:10" ht="14" x14ac:dyDescent="0.15">
      <c r="G8636" s="2">
        <v>8635</v>
      </c>
      <c r="H8636" s="2" t="str" cm="1">
        <f t="array" ref="H8636">INDEX($B$2:$B$185,1+INT((ROW()-ROW($2:$2))/ROWS($E$2:$E$148)))</f>
        <v>Interceptions forr TD</v>
      </c>
      <c r="I8636" s="2" t="str" cm="1">
        <f t="array" ref="I8636">INDEX($E$2:$E$148,1+MOD(ROW()-ROW($2:$2),ROWS($E$2:$E$148)))</f>
        <v>vs WASHINGTON</v>
      </c>
      <c r="J8636" s="3" t="s">
        <v>336</v>
      </c>
    </row>
    <row r="8637" spans="7:10" x14ac:dyDescent="0.15">
      <c r="G8637" s="2">
        <v>8636</v>
      </c>
      <c r="H8637" s="2" t="str" cm="1">
        <f t="array" ref="H8637">INDEX($B$2:$B$185,1+INT((ROW()-ROW($2:$2))/ROWS($E$2:$E$148)))</f>
        <v>Interceptions forr TD</v>
      </c>
      <c r="I8637" s="2" t="str" cm="1">
        <f t="array" ref="I8637">INDEX($E$2:$E$148,1+MOD(ROW()-ROW($2:$2),ROWS($E$2:$E$148)))</f>
        <v>Home Games</v>
      </c>
      <c r="J8637" s="2" t="s">
        <v>332</v>
      </c>
    </row>
    <row r="8638" spans="7:10" x14ac:dyDescent="0.15">
      <c r="G8638" s="2">
        <v>8637</v>
      </c>
      <c r="H8638" s="2" t="str" cm="1">
        <f t="array" ref="H8638">INDEX($B$2:$B$185,1+INT((ROW()-ROW($2:$2))/ROWS($E$2:$E$148)))</f>
        <v>Interceptions forr TD</v>
      </c>
      <c r="I8638" s="2" t="str" cm="1">
        <f t="array" ref="I8638">INDEX($E$2:$E$148,1+MOD(ROW()-ROW($2:$2),ROWS($E$2:$E$148)))</f>
        <v>Away Games</v>
      </c>
      <c r="J8638" s="2" t="s">
        <v>333</v>
      </c>
    </row>
    <row r="8639" spans="7:10" x14ac:dyDescent="0.15">
      <c r="G8639" s="2">
        <v>8638</v>
      </c>
      <c r="H8639" s="2" t="str" cm="1">
        <f t="array" ref="H8639">INDEX($B$2:$B$185,1+INT((ROW()-ROW($2:$2))/ROWS($E$2:$E$148)))</f>
        <v>Interceptions forr TD</v>
      </c>
      <c r="I8639" s="2" t="str" cm="1">
        <f t="array" ref="I8639">INDEX($E$2:$E$148,1+MOD(ROW()-ROW($2:$2),ROWS($E$2:$E$148)))</f>
        <v>on Play Action</v>
      </c>
      <c r="J8639" s="2" t="s">
        <v>334</v>
      </c>
    </row>
    <row r="8640" spans="7:10" x14ac:dyDescent="0.15">
      <c r="G8640" s="2">
        <v>8639</v>
      </c>
      <c r="H8640" s="2" t="str" cm="1">
        <f t="array" ref="H8640">INDEX($B$2:$B$185,1+INT((ROW()-ROW($2:$2))/ROWS($E$2:$E$148)))</f>
        <v>Interceptions forr TD</v>
      </c>
      <c r="I8640" s="2" t="str" cm="1">
        <f t="array" ref="I8640">INDEX($E$2:$E$148,1+MOD(ROW()-ROW($2:$2),ROWS($E$2:$E$148)))</f>
        <v>No Play Action</v>
      </c>
      <c r="J8640" s="2" t="s">
        <v>335</v>
      </c>
    </row>
    <row r="8641" spans="7:10" ht="14" x14ac:dyDescent="0.15">
      <c r="G8641" s="2">
        <v>8640</v>
      </c>
      <c r="H8641" s="2" t="str" cm="1">
        <f t="array" ref="H8641">INDEX($B$2:$B$185,1+INT((ROW()-ROW($2:$2))/ROWS($E$2:$E$148)))</f>
        <v>Interceptions forr TD</v>
      </c>
      <c r="I8641" s="2" t="str" cm="1">
        <f t="array" ref="I8641">INDEX($E$2:$E$148,1+MOD(ROW()-ROW($2:$2),ROWS($E$2:$E$148)))</f>
        <v>Conf Championship</v>
      </c>
      <c r="J8641" s="3" t="s">
        <v>336</v>
      </c>
    </row>
    <row r="8642" spans="7:10" x14ac:dyDescent="0.15">
      <c r="G8642" s="2">
        <v>8641</v>
      </c>
      <c r="H8642" s="2" t="str" cm="1">
        <f t="array" ref="H8642">INDEX($B$2:$B$185,1+INT((ROW()-ROW($2:$2))/ROWS($E$2:$E$148)))</f>
        <v>Interceptions forr TD</v>
      </c>
      <c r="I8642" s="2" t="str" cm="1">
        <f t="array" ref="I8642">INDEX($E$2:$E$148,1+MOD(ROW()-ROW($2:$2),ROWS($E$2:$E$148)))</f>
        <v>Divisional Round</v>
      </c>
      <c r="J8642" s="2" t="s">
        <v>332</v>
      </c>
    </row>
    <row r="8643" spans="7:10" x14ac:dyDescent="0.15">
      <c r="G8643" s="2">
        <v>8642</v>
      </c>
      <c r="H8643" s="2" t="str" cm="1">
        <f t="array" ref="H8643">INDEX($B$2:$B$185,1+INT((ROW()-ROW($2:$2))/ROWS($E$2:$E$148)))</f>
        <v>Interceptions forr TD</v>
      </c>
      <c r="I8643" s="2" t="str" cm="1">
        <f t="array" ref="I8643">INDEX($E$2:$E$148,1+MOD(ROW()-ROW($2:$2),ROWS($E$2:$E$148)))</f>
        <v>Super Bowl</v>
      </c>
      <c r="J8643" s="2" t="s">
        <v>333</v>
      </c>
    </row>
    <row r="8644" spans="7:10" x14ac:dyDescent="0.15">
      <c r="G8644" s="2">
        <v>8643</v>
      </c>
      <c r="H8644" s="2" t="str" cm="1">
        <f t="array" ref="H8644">INDEX($B$2:$B$185,1+INT((ROW()-ROW($2:$2))/ROWS($E$2:$E$148)))</f>
        <v>Interceptions forr TD</v>
      </c>
      <c r="I8644" s="2" t="str" cm="1">
        <f t="array" ref="I8644">INDEX($E$2:$E$148,1+MOD(ROW()-ROW($2:$2),ROWS($E$2:$E$148)))</f>
        <v>Wild Card</v>
      </c>
      <c r="J8644" s="2" t="s">
        <v>334</v>
      </c>
    </row>
    <row r="8645" spans="7:10" x14ac:dyDescent="0.15">
      <c r="G8645" s="2">
        <v>8644</v>
      </c>
      <c r="H8645" s="2" t="str" cm="1">
        <f t="array" ref="H8645">INDEX($B$2:$B$185,1+INT((ROW()-ROW($2:$2))/ROWS($E$2:$E$148)))</f>
        <v>Interceptions forr TD</v>
      </c>
      <c r="I8645" s="2" t="str" cm="1">
        <f t="array" ref="I8645">INDEX($E$2:$E$148,1+MOD(ROW()-ROW($2:$2),ROWS($E$2:$E$148)))</f>
        <v>1st Quarter</v>
      </c>
      <c r="J8645" s="2" t="s">
        <v>335</v>
      </c>
    </row>
    <row r="8646" spans="7:10" ht="14" x14ac:dyDescent="0.15">
      <c r="G8646" s="2">
        <v>8645</v>
      </c>
      <c r="H8646" s="2" t="str" cm="1">
        <f t="array" ref="H8646">INDEX($B$2:$B$185,1+INT((ROW()-ROW($2:$2))/ROWS($E$2:$E$148)))</f>
        <v>Interceptions forr TD</v>
      </c>
      <c r="I8646" s="2" t="str" cm="1">
        <f t="array" ref="I8646">INDEX($E$2:$E$148,1+MOD(ROW()-ROW($2:$2),ROWS($E$2:$E$148)))</f>
        <v>2nd Quarter</v>
      </c>
      <c r="J8646" s="3" t="s">
        <v>336</v>
      </c>
    </row>
    <row r="8647" spans="7:10" x14ac:dyDescent="0.15">
      <c r="G8647" s="2">
        <v>8646</v>
      </c>
      <c r="H8647" s="2" t="str" cm="1">
        <f t="array" ref="H8647">INDEX($B$2:$B$185,1+INT((ROW()-ROW($2:$2))/ROWS($E$2:$E$148)))</f>
        <v>Interceptions forr TD</v>
      </c>
      <c r="I8647" s="2" t="str" cm="1">
        <f t="array" ref="I8647">INDEX($E$2:$E$148,1+MOD(ROW()-ROW($2:$2),ROWS($E$2:$E$148)))</f>
        <v>3rd Quarter</v>
      </c>
      <c r="J8647" s="2" t="s">
        <v>332</v>
      </c>
    </row>
    <row r="8648" spans="7:10" x14ac:dyDescent="0.15">
      <c r="G8648" s="2">
        <v>8647</v>
      </c>
      <c r="H8648" s="2" t="str" cm="1">
        <f t="array" ref="H8648">INDEX($B$2:$B$185,1+INT((ROW()-ROW($2:$2))/ROWS($E$2:$E$148)))</f>
        <v>Interceptions forr TD</v>
      </c>
      <c r="I8648" s="2" t="str" cm="1">
        <f t="array" ref="I8648">INDEX($E$2:$E$148,1+MOD(ROW()-ROW($2:$2),ROWS($E$2:$E$148)))</f>
        <v>4th Quarter</v>
      </c>
      <c r="J8648" s="2" t="s">
        <v>333</v>
      </c>
    </row>
    <row r="8649" spans="7:10" x14ac:dyDescent="0.15">
      <c r="G8649" s="2">
        <v>8648</v>
      </c>
      <c r="H8649" s="2" t="str" cm="1">
        <f t="array" ref="H8649">INDEX($B$2:$B$185,1+INT((ROW()-ROW($2:$2))/ROWS($E$2:$E$148)))</f>
        <v>Interceptions forr TD</v>
      </c>
      <c r="I8649" s="2" t="str" cm="1">
        <f t="array" ref="I8649">INDEX($E$2:$E$148,1+MOD(ROW()-ROW($2:$2),ROWS($E$2:$E$148)))</f>
        <v>in Overtime</v>
      </c>
      <c r="J8649" s="2" t="s">
        <v>334</v>
      </c>
    </row>
    <row r="8650" spans="7:10" x14ac:dyDescent="0.15">
      <c r="G8650" s="2">
        <v>8649</v>
      </c>
      <c r="H8650" s="2" t="str" cm="1">
        <f t="array" ref="H8650">INDEX($B$2:$B$185,1+INT((ROW()-ROW($2:$2))/ROWS($E$2:$E$148)))</f>
        <v>Interceptions forr TD</v>
      </c>
      <c r="I8650" s="2" t="str" cm="1">
        <f t="array" ref="I8650">INDEX($E$2:$E$148,1+MOD(ROW()-ROW($2:$2),ROWS($E$2:$E$148)))</f>
        <v>in Losses</v>
      </c>
      <c r="J8650" s="2" t="s">
        <v>335</v>
      </c>
    </row>
    <row r="8651" spans="7:10" ht="14" x14ac:dyDescent="0.15">
      <c r="G8651" s="2">
        <v>8650</v>
      </c>
      <c r="H8651" s="2" t="str" cm="1">
        <f t="array" ref="H8651">INDEX($B$2:$B$185,1+INT((ROW()-ROW($2:$2))/ROWS($E$2:$E$148)))</f>
        <v>Interceptions forr TD</v>
      </c>
      <c r="I8651" s="2" t="str" cm="1">
        <f t="array" ref="I8651">INDEX($E$2:$E$148,1+MOD(ROW()-ROW($2:$2),ROWS($E$2:$E$148)))</f>
        <v>in Wins</v>
      </c>
      <c r="J8651" s="3" t="s">
        <v>336</v>
      </c>
    </row>
    <row r="8652" spans="7:10" x14ac:dyDescent="0.15">
      <c r="G8652" s="2">
        <v>8651</v>
      </c>
      <c r="H8652" s="2" t="str" cm="1">
        <f t="array" ref="H8652">INDEX($B$2:$B$185,1+INT((ROW()-ROW($2:$2))/ROWS($E$2:$E$148)))</f>
        <v>Interceptions forr TD</v>
      </c>
      <c r="I8652" s="2" t="str" cm="1">
        <f t="array" ref="I8652">INDEX($E$2:$E$148,1+MOD(ROW()-ROW($2:$2),ROWS($E$2:$E$148)))</f>
        <v>Non-RPO</v>
      </c>
      <c r="J8652" s="2" t="s">
        <v>332</v>
      </c>
    </row>
    <row r="8653" spans="7:10" x14ac:dyDescent="0.15">
      <c r="G8653" s="2">
        <v>8652</v>
      </c>
      <c r="H8653" s="2" t="str" cm="1">
        <f t="array" ref="H8653">INDEX($B$2:$B$185,1+INT((ROW()-ROW($2:$2))/ROWS($E$2:$E$148)))</f>
        <v>Interceptions forr TD</v>
      </c>
      <c r="I8653" s="2" t="str" cm="1">
        <f t="array" ref="I8653">INDEX($E$2:$E$148,1+MOD(ROW()-ROW($2:$2),ROWS($E$2:$E$148)))</f>
        <v>No Run Pass Option</v>
      </c>
      <c r="J8653" s="2" t="s">
        <v>333</v>
      </c>
    </row>
    <row r="8654" spans="7:10" x14ac:dyDescent="0.15">
      <c r="G8654" s="2">
        <v>8653</v>
      </c>
      <c r="H8654" s="2" t="str" cm="1">
        <f t="array" ref="H8654">INDEX($B$2:$B$185,1+INT((ROW()-ROW($2:$2))/ROWS($E$2:$E$148)))</f>
        <v>Interceptions forr TD</v>
      </c>
      <c r="I8654" s="2" t="str" cm="1">
        <f t="array" ref="I8654">INDEX($E$2:$E$148,1+MOD(ROW()-ROW($2:$2),ROWS($E$2:$E$148)))</f>
        <v>when Leading</v>
      </c>
      <c r="J8654" s="2" t="s">
        <v>334</v>
      </c>
    </row>
    <row r="8655" spans="7:10" x14ac:dyDescent="0.15">
      <c r="G8655" s="2">
        <v>8654</v>
      </c>
      <c r="H8655" s="2" t="str" cm="1">
        <f t="array" ref="H8655">INDEX($B$2:$B$185,1+INT((ROW()-ROW($2:$2))/ROWS($E$2:$E$148)))</f>
        <v>Interceptions forr TD</v>
      </c>
      <c r="I8655" s="2" t="str" cm="1">
        <f t="array" ref="I8655">INDEX($E$2:$E$148,1+MOD(ROW()-ROW($2:$2),ROWS($E$2:$E$148)))</f>
        <v>when Tied</v>
      </c>
      <c r="J8655" s="2" t="s">
        <v>335</v>
      </c>
    </row>
    <row r="8656" spans="7:10" ht="14" x14ac:dyDescent="0.15">
      <c r="G8656" s="2">
        <v>8655</v>
      </c>
      <c r="H8656" s="2" t="str" cm="1">
        <f t="array" ref="H8656">INDEX($B$2:$B$185,1+INT((ROW()-ROW($2:$2))/ROWS($E$2:$E$148)))</f>
        <v>Interceptions forr TD</v>
      </c>
      <c r="I8656" s="2" t="str" cm="1">
        <f t="array" ref="I8656">INDEX($E$2:$E$148,1+MOD(ROW()-ROW($2:$2),ROWS($E$2:$E$148)))</f>
        <v>when Trailing</v>
      </c>
      <c r="J8656" s="3" t="s">
        <v>336</v>
      </c>
    </row>
    <row r="8657" spans="7:10" x14ac:dyDescent="0.15">
      <c r="G8657" s="2">
        <v>8656</v>
      </c>
      <c r="H8657" s="2" t="str" cm="1">
        <f t="array" ref="H8657">INDEX($B$2:$B$185,1+INT((ROW()-ROW($2:$2))/ROWS($E$2:$E$148)))</f>
        <v>Interceptions forr TD</v>
      </c>
      <c r="I8657" s="2" t="str" cm="1">
        <f t="array" ref="I8657">INDEX($E$2:$E$148,1+MOD(ROW()-ROW($2:$2),ROWS($E$2:$E$148)))</f>
        <v>Pre Season</v>
      </c>
      <c r="J8657" s="2" t="s">
        <v>332</v>
      </c>
    </row>
    <row r="8658" spans="7:10" x14ac:dyDescent="0.15">
      <c r="G8658" s="2">
        <v>8657</v>
      </c>
      <c r="H8658" s="2" t="str" cm="1">
        <f t="array" ref="H8658">INDEX($B$2:$B$185,1+INT((ROW()-ROW($2:$2))/ROWS($E$2:$E$148)))</f>
        <v>Interceptions forr TD</v>
      </c>
      <c r="I8658" s="2" t="str" cm="1">
        <f t="array" ref="I8658">INDEX($E$2:$E$148,1+MOD(ROW()-ROW($2:$2),ROWS($E$2:$E$148)))</f>
        <v>Regular Season</v>
      </c>
      <c r="J8658" s="2" t="s">
        <v>333</v>
      </c>
    </row>
    <row r="8659" spans="7:10" x14ac:dyDescent="0.15">
      <c r="G8659" s="2">
        <v>8658</v>
      </c>
      <c r="H8659" s="2" t="str" cm="1">
        <f t="array" ref="H8659">INDEX($B$2:$B$185,1+INT((ROW()-ROW($2:$2))/ROWS($E$2:$E$148)))</f>
        <v>Interceptions forr TD</v>
      </c>
      <c r="I8659" s="2" t="str" cm="1">
        <f t="array" ref="I8659">INDEX($E$2:$E$148,1+MOD(ROW()-ROW($2:$2),ROWS($E$2:$E$148)))</f>
        <v>Post Season</v>
      </c>
      <c r="J8659" s="2" t="s">
        <v>334</v>
      </c>
    </row>
    <row r="8660" spans="7:10" x14ac:dyDescent="0.15">
      <c r="G8660" s="2">
        <v>8659</v>
      </c>
      <c r="H8660" s="2" t="str" cm="1">
        <f t="array" ref="H8660">INDEX($B$2:$B$185,1+INT((ROW()-ROW($2:$2))/ROWS($E$2:$E$148)))</f>
        <v>Interceptions forr TD</v>
      </c>
      <c r="I8660" s="2" t="str" cm="1">
        <f t="array" ref="I8660">INDEX($E$2:$E$148,1+MOD(ROW()-ROW($2:$2),ROWS($E$2:$E$148)))</f>
        <v>in Pistol Formation</v>
      </c>
      <c r="J8660" s="2" t="s">
        <v>335</v>
      </c>
    </row>
    <row r="8661" spans="7:10" ht="14" x14ac:dyDescent="0.15">
      <c r="G8661" s="2">
        <v>8660</v>
      </c>
      <c r="H8661" s="2" t="str" cm="1">
        <f t="array" ref="H8661">INDEX($B$2:$B$185,1+INT((ROW()-ROW($2:$2))/ROWS($E$2:$E$148)))</f>
        <v>Interceptions forr TD</v>
      </c>
      <c r="I8661" s="2" t="str" cm="1">
        <f t="array" ref="I8661">INDEX($E$2:$E$148,1+MOD(ROW()-ROW($2:$2),ROWS($E$2:$E$148)))</f>
        <v>in Shotgun</v>
      </c>
      <c r="J8661" s="3" t="s">
        <v>336</v>
      </c>
    </row>
    <row r="8662" spans="7:10" x14ac:dyDescent="0.15">
      <c r="G8662" s="2">
        <v>8661</v>
      </c>
      <c r="H8662" s="2" t="str" cm="1">
        <f t="array" ref="H8662">INDEX($B$2:$B$185,1+INT((ROW()-ROW($2:$2))/ROWS($E$2:$E$148)))</f>
        <v>Interceptions forr TD</v>
      </c>
      <c r="I8662" s="2" t="str" cm="1">
        <f t="array" ref="I8662">INDEX($E$2:$E$148,1+MOD(ROW()-ROW($2:$2),ROWS($E$2:$E$148)))</f>
        <v>in QB Under Center</v>
      </c>
      <c r="J8662" s="2" t="s">
        <v>332</v>
      </c>
    </row>
    <row r="8663" spans="7:10" x14ac:dyDescent="0.15">
      <c r="G8663" s="2">
        <v>8662</v>
      </c>
      <c r="H8663" s="2" t="str" cm="1">
        <f t="array" ref="H8663">INDEX($B$2:$B$185,1+INT((ROW()-ROW($2:$2))/ROWS($E$2:$E$148)))</f>
        <v>Interceptions forr TD</v>
      </c>
      <c r="I8663" s="2" t="str" cm="1">
        <f t="array" ref="I8663">INDEX($E$2:$E$148,1+MOD(ROW()-ROW($2:$2),ROWS($E$2:$E$148)))</f>
        <v>in Domes</v>
      </c>
      <c r="J8663" s="2" t="s">
        <v>333</v>
      </c>
    </row>
    <row r="8664" spans="7:10" x14ac:dyDescent="0.15">
      <c r="G8664" s="2">
        <v>8663</v>
      </c>
      <c r="H8664" s="2" t="str" cm="1">
        <f t="array" ref="H8664">INDEX($B$2:$B$185,1+INT((ROW()-ROW($2:$2))/ROWS($E$2:$E$148)))</f>
        <v>Interceptions forr TD</v>
      </c>
      <c r="I8664" s="2" t="str" cm="1">
        <f t="array" ref="I8664">INDEX($E$2:$E$148,1+MOD(ROW()-ROW($2:$2),ROWS($E$2:$E$148)))</f>
        <v>in Outdoor Stadiums</v>
      </c>
      <c r="J8664" s="2" t="s">
        <v>334</v>
      </c>
    </row>
    <row r="8665" spans="7:10" x14ac:dyDescent="0.15">
      <c r="G8665" s="2">
        <v>8664</v>
      </c>
      <c r="H8665" s="2" t="str" cm="1">
        <f t="array" ref="H8665">INDEX($B$2:$B$185,1+INT((ROW()-ROW($2:$2))/ROWS($E$2:$E$148)))</f>
        <v>Interceptions forr TD</v>
      </c>
      <c r="I8665" s="2" t="str" cm="1">
        <f t="array" ref="I8665">INDEX($E$2:$E$148,1+MOD(ROW()-ROW($2:$2),ROWS($E$2:$E$148)))</f>
        <v>in Retractable Domes</v>
      </c>
      <c r="J8665" s="2" t="s">
        <v>335</v>
      </c>
    </row>
    <row r="8666" spans="7:10" ht="14" x14ac:dyDescent="0.15">
      <c r="G8666" s="2">
        <v>8665</v>
      </c>
      <c r="H8666" s="2" t="str" cm="1">
        <f t="array" ref="H8666">INDEX($B$2:$B$185,1+INT((ROW()-ROW($2:$2))/ROWS($E$2:$E$148)))</f>
        <v>Interceptions forr TD</v>
      </c>
      <c r="I8666" s="2" t="str" cm="1">
        <f t="array" ref="I8666">INDEX($E$2:$E$148,1+MOD(ROW()-ROW($2:$2),ROWS($E$2:$E$148)))</f>
        <v>in Afternoon Games</v>
      </c>
      <c r="J8666" s="3" t="s">
        <v>336</v>
      </c>
    </row>
    <row r="8667" spans="7:10" x14ac:dyDescent="0.15">
      <c r="G8667" s="2">
        <v>8666</v>
      </c>
      <c r="H8667" s="2" t="str" cm="1">
        <f t="array" ref="H8667">INDEX($B$2:$B$185,1+INT((ROW()-ROW($2:$2))/ROWS($E$2:$E$148)))</f>
        <v>Interceptions forr TD</v>
      </c>
      <c r="I8667" s="2" t="str" cm="1">
        <f t="array" ref="I8667">INDEX($E$2:$E$148,1+MOD(ROW()-ROW($2:$2),ROWS($E$2:$E$148)))</f>
        <v>in Early Games</v>
      </c>
      <c r="J8667" s="2" t="s">
        <v>332</v>
      </c>
    </row>
    <row r="8668" spans="7:10" x14ac:dyDescent="0.15">
      <c r="G8668" s="2">
        <v>8667</v>
      </c>
      <c r="H8668" s="2" t="str" cm="1">
        <f t="array" ref="H8668">INDEX($B$2:$B$185,1+INT((ROW()-ROW($2:$2))/ROWS($E$2:$E$148)))</f>
        <v>Interceptions forr TD</v>
      </c>
      <c r="I8668" s="2" t="str" cm="1">
        <f t="array" ref="I8668">INDEX($E$2:$E$148,1+MOD(ROW()-ROW($2:$2),ROWS($E$2:$E$148)))</f>
        <v>Pocket Time, &gt; 2.5</v>
      </c>
      <c r="J8668" s="2" t="s">
        <v>333</v>
      </c>
    </row>
    <row r="8669" spans="7:10" x14ac:dyDescent="0.15">
      <c r="G8669" s="2">
        <v>8668</v>
      </c>
      <c r="H8669" s="2" t="str" cm="1">
        <f t="array" ref="H8669">INDEX($B$2:$B$185,1+INT((ROW()-ROW($2:$2))/ROWS($E$2:$E$148)))</f>
        <v>Interceptions forr TD</v>
      </c>
      <c r="I8669" s="2" t="str" cm="1">
        <f t="array" ref="I8669">INDEX($E$2:$E$148,1+MOD(ROW()-ROW($2:$2),ROWS($E$2:$E$148)))</f>
        <v>Pocket Time, &lt; 2.5</v>
      </c>
      <c r="J8669" s="2" t="s">
        <v>334</v>
      </c>
    </row>
    <row r="8670" spans="7:10" x14ac:dyDescent="0.15">
      <c r="G8670" s="2">
        <v>8669</v>
      </c>
      <c r="H8670" s="2" t="str" cm="1">
        <f t="array" ref="H8670">INDEX($B$2:$B$185,1+INT((ROW()-ROW($2:$2))/ROWS($E$2:$E$148)))</f>
        <v>Interceptions forr TD</v>
      </c>
      <c r="I8670" s="2" t="str" cm="1">
        <f t="array" ref="I8670">INDEX($E$2:$E$148,1+MOD(ROW()-ROW($2:$2),ROWS($E$2:$E$148)))</f>
        <v>in Late Games</v>
      </c>
      <c r="J8670" s="2" t="s">
        <v>335</v>
      </c>
    </row>
    <row r="8671" spans="7:10" ht="14" x14ac:dyDescent="0.15">
      <c r="G8671" s="2">
        <v>8670</v>
      </c>
      <c r="H8671" s="2" t="str" cm="1">
        <f t="array" ref="H8671">INDEX($B$2:$B$185,1+INT((ROW()-ROW($2:$2))/ROWS($E$2:$E$148)))</f>
        <v>Interceptions forr TD</v>
      </c>
      <c r="I8671" s="2" t="str" cm="1">
        <f t="array" ref="I8671">INDEX($E$2:$E$148,1+MOD(ROW()-ROW($2:$2),ROWS($E$2:$E$148)))</f>
        <v>Yards to Go: 1-3</v>
      </c>
      <c r="J8671" s="3" t="s">
        <v>336</v>
      </c>
    </row>
    <row r="8672" spans="7:10" x14ac:dyDescent="0.15">
      <c r="G8672" s="2">
        <v>8671</v>
      </c>
      <c r="H8672" s="2" t="str" cm="1">
        <f t="array" ref="H8672">INDEX($B$2:$B$185,1+INT((ROW()-ROW($2:$2))/ROWS($E$2:$E$148)))</f>
        <v>Interceptions forr TD</v>
      </c>
      <c r="I8672" s="2" t="str" cm="1">
        <f t="array" ref="I8672">INDEX($E$2:$E$148,1+MOD(ROW()-ROW($2:$2),ROWS($E$2:$E$148)))</f>
        <v>Yards to Go: 4-6</v>
      </c>
      <c r="J8672" s="2" t="s">
        <v>332</v>
      </c>
    </row>
    <row r="8673" spans="7:10" x14ac:dyDescent="0.15">
      <c r="G8673" s="2">
        <v>8672</v>
      </c>
      <c r="H8673" s="2" t="str" cm="1">
        <f t="array" ref="H8673">INDEX($B$2:$B$185,1+INT((ROW()-ROW($2:$2))/ROWS($E$2:$E$148)))</f>
        <v>Interceptions forr TD</v>
      </c>
      <c r="I8673" s="2" t="str" cm="1">
        <f t="array" ref="I8673">INDEX($E$2:$E$148,1+MOD(ROW()-ROW($2:$2),ROWS($E$2:$E$148)))</f>
        <v>Yards to Go: 7-9</v>
      </c>
      <c r="J8673" s="2" t="s">
        <v>333</v>
      </c>
    </row>
    <row r="8674" spans="7:10" x14ac:dyDescent="0.15">
      <c r="G8674" s="2">
        <v>8673</v>
      </c>
      <c r="H8674" s="2" t="str" cm="1">
        <f t="array" ref="H8674">INDEX($B$2:$B$185,1+INT((ROW()-ROW($2:$2))/ROWS($E$2:$E$148)))</f>
        <v>Interceptions forr TD</v>
      </c>
      <c r="I8674" s="2" t="str" cm="1">
        <f t="array" ref="I8674">INDEX($E$2:$E$148,1+MOD(ROW()-ROW($2:$2),ROWS($E$2:$E$148)))</f>
        <v>Yards to Go: 10+</v>
      </c>
      <c r="J8674" s="2" t="s">
        <v>334</v>
      </c>
    </row>
    <row r="8675" spans="7:10" x14ac:dyDescent="0.15">
      <c r="G8675" s="2">
        <v>8674</v>
      </c>
      <c r="H8675" s="2" t="str" cm="1">
        <f t="array" ref="H8675">INDEX($B$2:$B$185,1+INT((ROW()-ROW($2:$2))/ROWS($E$2:$E$148)))</f>
        <v>Longest Interception Return</v>
      </c>
      <c r="I8675" s="2" t="str" cm="1">
        <f t="array" ref="I8675">INDEX($E$2:$E$148,1+MOD(ROW()-ROW($2:$2),ROWS($E$2:$E$148)))</f>
        <v>vs Normal Rush</v>
      </c>
      <c r="J8675" s="2" t="s">
        <v>335</v>
      </c>
    </row>
    <row r="8676" spans="7:10" ht="14" x14ac:dyDescent="0.15">
      <c r="G8676" s="2">
        <v>8675</v>
      </c>
      <c r="H8676" s="2" t="str" cm="1">
        <f t="array" ref="H8676">INDEX($B$2:$B$185,1+INT((ROW()-ROW($2:$2))/ROWS($E$2:$E$148)))</f>
        <v>Longest Interception Return</v>
      </c>
      <c r="I8676" s="2" t="str" cm="1">
        <f t="array" ref="I8676">INDEX($E$2:$E$148,1+MOD(ROW()-ROW($2:$2),ROWS($E$2:$E$148)))</f>
        <v>vs Blitz</v>
      </c>
      <c r="J8676" s="3" t="s">
        <v>336</v>
      </c>
    </row>
    <row r="8677" spans="7:10" x14ac:dyDescent="0.15">
      <c r="G8677" s="2">
        <v>8676</v>
      </c>
      <c r="H8677" s="2" t="str" cm="1">
        <f t="array" ref="H8677">INDEX($B$2:$B$185,1+INT((ROW()-ROW($2:$2))/ROWS($E$2:$E$148)))</f>
        <v>Longest Interception Return</v>
      </c>
      <c r="I8677" s="2" t="str" cm="1">
        <f t="array" ref="I8677">INDEX($E$2:$E$148,1+MOD(ROW()-ROW($2:$2),ROWS($E$2:$E$148)))</f>
        <v>in AFC</v>
      </c>
      <c r="J8677" s="2" t="s">
        <v>332</v>
      </c>
    </row>
    <row r="8678" spans="7:10" x14ac:dyDescent="0.15">
      <c r="G8678" s="2">
        <v>8677</v>
      </c>
      <c r="H8678" s="2" t="str" cm="1">
        <f t="array" ref="H8678">INDEX($B$2:$B$185,1+INT((ROW()-ROW($2:$2))/ROWS($E$2:$E$148)))</f>
        <v>Longest Interception Return</v>
      </c>
      <c r="I8678" s="2" t="str" cm="1">
        <f t="array" ref="I8678">INDEX($E$2:$E$148,1+MOD(ROW()-ROW($2:$2),ROWS($E$2:$E$148)))</f>
        <v>in NFC</v>
      </c>
      <c r="J8678" s="2" t="s">
        <v>333</v>
      </c>
    </row>
    <row r="8679" spans="7:10" x14ac:dyDescent="0.15">
      <c r="G8679" s="2">
        <v>8678</v>
      </c>
      <c r="H8679" s="2" t="str" cm="1">
        <f t="array" ref="H8679">INDEX($B$2:$B$185,1+INT((ROW()-ROW($2:$2))/ROWS($E$2:$E$148)))</f>
        <v>Longest Interception Return</v>
      </c>
      <c r="I8679" s="2" t="str" cm="1">
        <f t="array" ref="I8679">INDEX($E$2:$E$148,1+MOD(ROW()-ROW($2:$2),ROWS($E$2:$E$148)))</f>
        <v>on Mondays</v>
      </c>
      <c r="J8679" s="2" t="s">
        <v>334</v>
      </c>
    </row>
    <row r="8680" spans="7:10" x14ac:dyDescent="0.15">
      <c r="G8680" s="2">
        <v>8679</v>
      </c>
      <c r="H8680" s="2" t="str" cm="1">
        <f t="array" ref="H8680">INDEX($B$2:$B$185,1+INT((ROW()-ROW($2:$2))/ROWS($E$2:$E$148)))</f>
        <v>Longest Interception Return</v>
      </c>
      <c r="I8680" s="2" t="str" cm="1">
        <f t="array" ref="I8680">INDEX($E$2:$E$148,1+MOD(ROW()-ROW($2:$2),ROWS($E$2:$E$148)))</f>
        <v>on Sundays</v>
      </c>
      <c r="J8680" s="2" t="s">
        <v>335</v>
      </c>
    </row>
    <row r="8681" spans="7:10" ht="14" x14ac:dyDescent="0.15">
      <c r="G8681" s="2">
        <v>8680</v>
      </c>
      <c r="H8681" s="2" t="str" cm="1">
        <f t="array" ref="H8681">INDEX($B$2:$B$185,1+INT((ROW()-ROW($2:$2))/ROWS($E$2:$E$148)))</f>
        <v>Longest Interception Return</v>
      </c>
      <c r="I8681" s="2" t="str" cm="1">
        <f t="array" ref="I8681">INDEX($E$2:$E$148,1+MOD(ROW()-ROW($2:$2),ROWS($E$2:$E$148)))</f>
        <v>on Thursdays</v>
      </c>
      <c r="J8681" s="3" t="s">
        <v>336</v>
      </c>
    </row>
    <row r="8682" spans="7:10" x14ac:dyDescent="0.15">
      <c r="G8682" s="2">
        <v>8681</v>
      </c>
      <c r="H8682" s="2" t="str" cm="1">
        <f t="array" ref="H8682">INDEX($B$2:$B$185,1+INT((ROW()-ROW($2:$2))/ROWS($E$2:$E$148)))</f>
        <v>Longest Interception Return</v>
      </c>
      <c r="I8682" s="2" t="str" cm="1">
        <f t="array" ref="I8682">INDEX($E$2:$E$148,1+MOD(ROW()-ROW($2:$2),ROWS($E$2:$E$148)))</f>
        <v>in AFC East</v>
      </c>
      <c r="J8682" s="2" t="s">
        <v>332</v>
      </c>
    </row>
    <row r="8683" spans="7:10" x14ac:dyDescent="0.15">
      <c r="G8683" s="2">
        <v>8682</v>
      </c>
      <c r="H8683" s="2" t="str" cm="1">
        <f t="array" ref="H8683">INDEX($B$2:$B$185,1+INT((ROW()-ROW($2:$2))/ROWS($E$2:$E$148)))</f>
        <v>Longest Interception Return</v>
      </c>
      <c r="I8683" s="2" t="str" cm="1">
        <f t="array" ref="I8683">INDEX($E$2:$E$148,1+MOD(ROW()-ROW($2:$2),ROWS($E$2:$E$148)))</f>
        <v>in AFC North</v>
      </c>
      <c r="J8683" s="2" t="s">
        <v>333</v>
      </c>
    </row>
    <row r="8684" spans="7:10" x14ac:dyDescent="0.15">
      <c r="G8684" s="2">
        <v>8683</v>
      </c>
      <c r="H8684" s="2" t="str" cm="1">
        <f t="array" ref="H8684">INDEX($B$2:$B$185,1+INT((ROW()-ROW($2:$2))/ROWS($E$2:$E$148)))</f>
        <v>Longest Interception Return</v>
      </c>
      <c r="I8684" s="2" t="str" cm="1">
        <f t="array" ref="I8684">INDEX($E$2:$E$148,1+MOD(ROW()-ROW($2:$2),ROWS($E$2:$E$148)))</f>
        <v>in AFC South</v>
      </c>
      <c r="J8684" s="2" t="s">
        <v>334</v>
      </c>
    </row>
    <row r="8685" spans="7:10" x14ac:dyDescent="0.15">
      <c r="G8685" s="2">
        <v>8684</v>
      </c>
      <c r="H8685" s="2" t="str" cm="1">
        <f t="array" ref="H8685">INDEX($B$2:$B$185,1+INT((ROW()-ROW($2:$2))/ROWS($E$2:$E$148)))</f>
        <v>Longest Interception Return</v>
      </c>
      <c r="I8685" s="2" t="str" cm="1">
        <f t="array" ref="I8685">INDEX($E$2:$E$148,1+MOD(ROW()-ROW($2:$2),ROWS($E$2:$E$148)))</f>
        <v>in AFC West</v>
      </c>
      <c r="J8685" s="2" t="s">
        <v>335</v>
      </c>
    </row>
    <row r="8686" spans="7:10" ht="14" x14ac:dyDescent="0.15">
      <c r="G8686" s="2">
        <v>8685</v>
      </c>
      <c r="H8686" s="2" t="str" cm="1">
        <f t="array" ref="H8686">INDEX($B$2:$B$185,1+INT((ROW()-ROW($2:$2))/ROWS($E$2:$E$148)))</f>
        <v>Longest Interception Return</v>
      </c>
      <c r="I8686" s="2" t="str" cm="1">
        <f t="array" ref="I8686">INDEX($E$2:$E$148,1+MOD(ROW()-ROW($2:$2),ROWS($E$2:$E$148)))</f>
        <v>in NFC East</v>
      </c>
      <c r="J8686" s="3" t="s">
        <v>336</v>
      </c>
    </row>
    <row r="8687" spans="7:10" x14ac:dyDescent="0.15">
      <c r="G8687" s="2">
        <v>8686</v>
      </c>
      <c r="H8687" s="2" t="str" cm="1">
        <f t="array" ref="H8687">INDEX($B$2:$B$185,1+INT((ROW()-ROW($2:$2))/ROWS($E$2:$E$148)))</f>
        <v>Longest Interception Return</v>
      </c>
      <c r="I8687" s="2" t="str" cm="1">
        <f t="array" ref="I8687">INDEX($E$2:$E$148,1+MOD(ROW()-ROW($2:$2),ROWS($E$2:$E$148)))</f>
        <v>in NFC North</v>
      </c>
      <c r="J8687" s="2" t="s">
        <v>332</v>
      </c>
    </row>
    <row r="8688" spans="7:10" x14ac:dyDescent="0.15">
      <c r="G8688" s="2">
        <v>8687</v>
      </c>
      <c r="H8688" s="2" t="str" cm="1">
        <f t="array" ref="H8688">INDEX($B$2:$B$185,1+INT((ROW()-ROW($2:$2))/ROWS($E$2:$E$148)))</f>
        <v>Longest Interception Return</v>
      </c>
      <c r="I8688" s="2" t="str" cm="1">
        <f t="array" ref="I8688">INDEX($E$2:$E$148,1+MOD(ROW()-ROW($2:$2),ROWS($E$2:$E$148)))</f>
        <v>in NFC South</v>
      </c>
      <c r="J8688" s="2" t="s">
        <v>333</v>
      </c>
    </row>
    <row r="8689" spans="7:10" x14ac:dyDescent="0.15">
      <c r="G8689" s="2">
        <v>8688</v>
      </c>
      <c r="H8689" s="2" t="str" cm="1">
        <f t="array" ref="H8689">INDEX($B$2:$B$185,1+INT((ROW()-ROW($2:$2))/ROWS($E$2:$E$148)))</f>
        <v>Longest Interception Return</v>
      </c>
      <c r="I8689" s="2" t="str" cm="1">
        <f t="array" ref="I8689">INDEX($E$2:$E$148,1+MOD(ROW()-ROW($2:$2),ROWS($E$2:$E$148)))</f>
        <v>in NFC West</v>
      </c>
      <c r="J8689" s="2" t="s">
        <v>334</v>
      </c>
    </row>
    <row r="8690" spans="7:10" x14ac:dyDescent="0.15">
      <c r="G8690" s="2">
        <v>8689</v>
      </c>
      <c r="H8690" s="2" t="str" cm="1">
        <f t="array" ref="H8690">INDEX($B$2:$B$185,1+INT((ROW()-ROW($2:$2))/ROWS($E$2:$E$148)))</f>
        <v>Longest Interception Return</v>
      </c>
      <c r="I8690" s="2" t="str" cm="1">
        <f t="array" ref="I8690">INDEX($E$2:$E$148,1+MOD(ROW()-ROW($2:$2),ROWS($E$2:$E$148)))</f>
        <v>vs AFC</v>
      </c>
      <c r="J8690" s="2" t="s">
        <v>335</v>
      </c>
    </row>
    <row r="8691" spans="7:10" ht="14" x14ac:dyDescent="0.15">
      <c r="G8691" s="2">
        <v>8690</v>
      </c>
      <c r="H8691" s="2" t="str" cm="1">
        <f t="array" ref="H8691">INDEX($B$2:$B$185,1+INT((ROW()-ROW($2:$2))/ROWS($E$2:$E$148)))</f>
        <v>Longest Interception Return</v>
      </c>
      <c r="I8691" s="2" t="str" cm="1">
        <f t="array" ref="I8691">INDEX($E$2:$E$148,1+MOD(ROW()-ROW($2:$2),ROWS($E$2:$E$148)))</f>
        <v>vs NFC</v>
      </c>
      <c r="J8691" s="3" t="s">
        <v>336</v>
      </c>
    </row>
    <row r="8692" spans="7:10" x14ac:dyDescent="0.15">
      <c r="G8692" s="2">
        <v>8691</v>
      </c>
      <c r="H8692" s="2" t="str" cm="1">
        <f t="array" ref="H8692">INDEX($B$2:$B$185,1+INT((ROW()-ROW($2:$2))/ROWS($E$2:$E$148)))</f>
        <v>Longest Interception Return</v>
      </c>
      <c r="I8692" s="2" t="str" cm="1">
        <f t="array" ref="I8692">INDEX($E$2:$E$148,1+MOD(ROW()-ROW($2:$2),ROWS($E$2:$E$148)))</f>
        <v>vs AFC East</v>
      </c>
      <c r="J8692" s="2" t="s">
        <v>332</v>
      </c>
    </row>
    <row r="8693" spans="7:10" x14ac:dyDescent="0.15">
      <c r="G8693" s="2">
        <v>8692</v>
      </c>
      <c r="H8693" s="2" t="str" cm="1">
        <f t="array" ref="H8693">INDEX($B$2:$B$185,1+INT((ROW()-ROW($2:$2))/ROWS($E$2:$E$148)))</f>
        <v>Longest Interception Return</v>
      </c>
      <c r="I8693" s="2" t="str" cm="1">
        <f t="array" ref="I8693">INDEX($E$2:$E$148,1+MOD(ROW()-ROW($2:$2),ROWS($E$2:$E$148)))</f>
        <v>vs AFC North</v>
      </c>
      <c r="J8693" s="2" t="s">
        <v>333</v>
      </c>
    </row>
    <row r="8694" spans="7:10" x14ac:dyDescent="0.15">
      <c r="G8694" s="2">
        <v>8693</v>
      </c>
      <c r="H8694" s="2" t="str" cm="1">
        <f t="array" ref="H8694">INDEX($B$2:$B$185,1+INT((ROW()-ROW($2:$2))/ROWS($E$2:$E$148)))</f>
        <v>Longest Interception Return</v>
      </c>
      <c r="I8694" s="2" t="str" cm="1">
        <f t="array" ref="I8694">INDEX($E$2:$E$148,1+MOD(ROW()-ROW($2:$2),ROWS($E$2:$E$148)))</f>
        <v>vs AFC South</v>
      </c>
      <c r="J8694" s="2" t="s">
        <v>334</v>
      </c>
    </row>
    <row r="8695" spans="7:10" x14ac:dyDescent="0.15">
      <c r="G8695" s="2">
        <v>8694</v>
      </c>
      <c r="H8695" s="2" t="str" cm="1">
        <f t="array" ref="H8695">INDEX($B$2:$B$185,1+INT((ROW()-ROW($2:$2))/ROWS($E$2:$E$148)))</f>
        <v>Longest Interception Return</v>
      </c>
      <c r="I8695" s="2" t="str" cm="1">
        <f t="array" ref="I8695">INDEX($E$2:$E$148,1+MOD(ROW()-ROW($2:$2),ROWS($E$2:$E$148)))</f>
        <v>vs AFC West</v>
      </c>
      <c r="J8695" s="2" t="s">
        <v>335</v>
      </c>
    </row>
    <row r="8696" spans="7:10" ht="14" x14ac:dyDescent="0.15">
      <c r="G8696" s="2">
        <v>8695</v>
      </c>
      <c r="H8696" s="2" t="str" cm="1">
        <f t="array" ref="H8696">INDEX($B$2:$B$185,1+INT((ROW()-ROW($2:$2))/ROWS($E$2:$E$148)))</f>
        <v>Longest Interception Return</v>
      </c>
      <c r="I8696" s="2" t="str" cm="1">
        <f t="array" ref="I8696">INDEX($E$2:$E$148,1+MOD(ROW()-ROW($2:$2),ROWS($E$2:$E$148)))</f>
        <v>vs NFC East</v>
      </c>
      <c r="J8696" s="3" t="s">
        <v>336</v>
      </c>
    </row>
    <row r="8697" spans="7:10" x14ac:dyDescent="0.15">
      <c r="G8697" s="2">
        <v>8696</v>
      </c>
      <c r="H8697" s="2" t="str" cm="1">
        <f t="array" ref="H8697">INDEX($B$2:$B$185,1+INT((ROW()-ROW($2:$2))/ROWS($E$2:$E$148)))</f>
        <v>Longest Interception Return</v>
      </c>
      <c r="I8697" s="2" t="str" cm="1">
        <f t="array" ref="I8697">INDEX($E$2:$E$148,1+MOD(ROW()-ROW($2:$2),ROWS($E$2:$E$148)))</f>
        <v>vs NFC North</v>
      </c>
      <c r="J8697" s="2" t="s">
        <v>332</v>
      </c>
    </row>
    <row r="8698" spans="7:10" x14ac:dyDescent="0.15">
      <c r="G8698" s="2">
        <v>8697</v>
      </c>
      <c r="H8698" s="2" t="str" cm="1">
        <f t="array" ref="H8698">INDEX($B$2:$B$185,1+INT((ROW()-ROW($2:$2))/ROWS($E$2:$E$148)))</f>
        <v>Longest Interception Return</v>
      </c>
      <c r="I8698" s="2" t="str" cm="1">
        <f t="array" ref="I8698">INDEX($E$2:$E$148,1+MOD(ROW()-ROW($2:$2),ROWS($E$2:$E$148)))</f>
        <v>vs NFC South</v>
      </c>
      <c r="J8698" s="2" t="s">
        <v>333</v>
      </c>
    </row>
    <row r="8699" spans="7:10" x14ac:dyDescent="0.15">
      <c r="G8699" s="2">
        <v>8698</v>
      </c>
      <c r="H8699" s="2" t="str" cm="1">
        <f t="array" ref="H8699">INDEX($B$2:$B$185,1+INT((ROW()-ROW($2:$2))/ROWS($E$2:$E$148)))</f>
        <v>Longest Interception Return</v>
      </c>
      <c r="I8699" s="2" t="str" cm="1">
        <f t="array" ref="I8699">INDEX($E$2:$E$148,1+MOD(ROW()-ROW($2:$2),ROWS($E$2:$E$148)))</f>
        <v>vs NFC West</v>
      </c>
      <c r="J8699" s="2" t="s">
        <v>334</v>
      </c>
    </row>
    <row r="8700" spans="7:10" x14ac:dyDescent="0.15">
      <c r="G8700" s="2">
        <v>8699</v>
      </c>
      <c r="H8700" s="2" t="str" cm="1">
        <f t="array" ref="H8700">INDEX($B$2:$B$185,1+INT((ROW()-ROW($2:$2))/ROWS($E$2:$E$148)))</f>
        <v>Longest Interception Return</v>
      </c>
      <c r="I8700" s="2" t="str" cm="1">
        <f t="array" ref="I8700">INDEX($E$2:$E$148,1+MOD(ROW()-ROW($2:$2),ROWS($E$2:$E$148)))</f>
        <v>No Down</v>
      </c>
      <c r="J8700" s="2" t="s">
        <v>335</v>
      </c>
    </row>
    <row r="8701" spans="7:10" ht="14" x14ac:dyDescent="0.15">
      <c r="G8701" s="2">
        <v>8700</v>
      </c>
      <c r="H8701" s="2" t="str" cm="1">
        <f t="array" ref="H8701">INDEX($B$2:$B$185,1+INT((ROW()-ROW($2:$2))/ROWS($E$2:$E$148)))</f>
        <v>Longest Interception Return</v>
      </c>
      <c r="I8701" s="2" t="str" cm="1">
        <f t="array" ref="I8701">INDEX($E$2:$E$148,1+MOD(ROW()-ROW($2:$2),ROWS($E$2:$E$148)))</f>
        <v>on 1st Downs</v>
      </c>
      <c r="J8701" s="3" t="s">
        <v>336</v>
      </c>
    </row>
    <row r="8702" spans="7:10" x14ac:dyDescent="0.15">
      <c r="G8702" s="2">
        <v>8701</v>
      </c>
      <c r="H8702" s="2" t="str" cm="1">
        <f t="array" ref="H8702">INDEX($B$2:$B$185,1+INT((ROW()-ROW($2:$2))/ROWS($E$2:$E$148)))</f>
        <v>Longest Interception Return</v>
      </c>
      <c r="I8702" s="2" t="str" cm="1">
        <f t="array" ref="I8702">INDEX($E$2:$E$148,1+MOD(ROW()-ROW($2:$2),ROWS($E$2:$E$148)))</f>
        <v>on 2nd Downs</v>
      </c>
      <c r="J8702" s="2" t="s">
        <v>332</v>
      </c>
    </row>
    <row r="8703" spans="7:10" x14ac:dyDescent="0.15">
      <c r="G8703" s="2">
        <v>8702</v>
      </c>
      <c r="H8703" s="2" t="str" cm="1">
        <f t="array" ref="H8703">INDEX($B$2:$B$185,1+INT((ROW()-ROW($2:$2))/ROWS($E$2:$E$148)))</f>
        <v>Longest Interception Return</v>
      </c>
      <c r="I8703" s="2" t="str" cm="1">
        <f t="array" ref="I8703">INDEX($E$2:$E$148,1+MOD(ROW()-ROW($2:$2),ROWS($E$2:$E$148)))</f>
        <v>on 3rd Downs</v>
      </c>
      <c r="J8703" s="2" t="s">
        <v>333</v>
      </c>
    </row>
    <row r="8704" spans="7:10" x14ac:dyDescent="0.15">
      <c r="G8704" s="2">
        <v>8703</v>
      </c>
      <c r="H8704" s="2" t="str" cm="1">
        <f t="array" ref="H8704">INDEX($B$2:$B$185,1+INT((ROW()-ROW($2:$2))/ROWS($E$2:$E$148)))</f>
        <v>Longest Interception Return</v>
      </c>
      <c r="I8704" s="2" t="str" cm="1">
        <f t="array" ref="I8704">INDEX($E$2:$E$148,1+MOD(ROW()-ROW($2:$2),ROWS($E$2:$E$148)))</f>
        <v>on 4th Downs</v>
      </c>
      <c r="J8704" s="2" t="s">
        <v>334</v>
      </c>
    </row>
    <row r="8705" spans="7:10" x14ac:dyDescent="0.15">
      <c r="G8705" s="2">
        <v>8704</v>
      </c>
      <c r="H8705" s="2" t="str" cm="1">
        <f t="array" ref="H8705">INDEX($B$2:$B$185,1+INT((ROW()-ROW($2:$2))/ROWS($E$2:$E$148)))</f>
        <v>Longest Interception Return</v>
      </c>
      <c r="I8705" s="2" t="str" cm="1">
        <f t="array" ref="I8705">INDEX($E$2:$E$148,1+MOD(ROW()-ROW($2:$2),ROWS($E$2:$E$148)))</f>
        <v>1st &amp; 10</v>
      </c>
      <c r="J8705" s="2" t="s">
        <v>335</v>
      </c>
    </row>
    <row r="8706" spans="7:10" ht="14" x14ac:dyDescent="0.15">
      <c r="G8706" s="2">
        <v>8705</v>
      </c>
      <c r="H8706" s="2" t="str" cm="1">
        <f t="array" ref="H8706">INDEX($B$2:$B$185,1+INT((ROW()-ROW($2:$2))/ROWS($E$2:$E$148)))</f>
        <v>Longest Interception Return</v>
      </c>
      <c r="I8706" s="2" t="str" cm="1">
        <f t="array" ref="I8706">INDEX($E$2:$E$148,1+MOD(ROW()-ROW($2:$2),ROWS($E$2:$E$148)))</f>
        <v>1st &amp; &gt; 10</v>
      </c>
      <c r="J8706" s="3" t="s">
        <v>336</v>
      </c>
    </row>
    <row r="8707" spans="7:10" x14ac:dyDescent="0.15">
      <c r="G8707" s="2">
        <v>8706</v>
      </c>
      <c r="H8707" s="2" t="str" cm="1">
        <f t="array" ref="H8707">INDEX($B$2:$B$185,1+INT((ROW()-ROW($2:$2))/ROWS($E$2:$E$148)))</f>
        <v>Longest Interception Return</v>
      </c>
      <c r="I8707" s="2" t="str" cm="1">
        <f t="array" ref="I8707">INDEX($E$2:$E$148,1+MOD(ROW()-ROW($2:$2),ROWS($E$2:$E$148)))</f>
        <v>1st &amp; &lt; 10</v>
      </c>
      <c r="J8707" s="2" t="s">
        <v>332</v>
      </c>
    </row>
    <row r="8708" spans="7:10" x14ac:dyDescent="0.15">
      <c r="G8708" s="2">
        <v>8707</v>
      </c>
      <c r="H8708" s="2" t="str" cm="1">
        <f t="array" ref="H8708">INDEX($B$2:$B$185,1+INT((ROW()-ROW($2:$2))/ROWS($E$2:$E$148)))</f>
        <v>Longest Interception Return</v>
      </c>
      <c r="I8708" s="2" t="str" cm="1">
        <f t="array" ref="I8708">INDEX($E$2:$E$148,1+MOD(ROW()-ROW($2:$2),ROWS($E$2:$E$148)))</f>
        <v>2nd &amp; Medium (4-6yd)</v>
      </c>
      <c r="J8708" s="2" t="s">
        <v>333</v>
      </c>
    </row>
    <row r="8709" spans="7:10" x14ac:dyDescent="0.15">
      <c r="G8709" s="2">
        <v>8708</v>
      </c>
      <c r="H8709" s="2" t="str" cm="1">
        <f t="array" ref="H8709">INDEX($B$2:$B$185,1+INT((ROW()-ROW($2:$2))/ROWS($E$2:$E$148)))</f>
        <v>Longest Interception Return</v>
      </c>
      <c r="I8709" s="2" t="str" cm="1">
        <f t="array" ref="I8709">INDEX($E$2:$E$148,1+MOD(ROW()-ROW($2:$2),ROWS($E$2:$E$148)))</f>
        <v>2nd &amp; 7-9</v>
      </c>
      <c r="J8709" s="2" t="s">
        <v>334</v>
      </c>
    </row>
    <row r="8710" spans="7:10" x14ac:dyDescent="0.15">
      <c r="G8710" s="2">
        <v>8709</v>
      </c>
      <c r="H8710" s="2" t="str" cm="1">
        <f t="array" ref="H8710">INDEX($B$2:$B$185,1+INT((ROW()-ROW($2:$2))/ROWS($E$2:$E$148)))</f>
        <v>Longest Interception Return</v>
      </c>
      <c r="I8710" s="2" t="str" cm="1">
        <f t="array" ref="I8710">INDEX($E$2:$E$148,1+MOD(ROW()-ROW($2:$2),ROWS($E$2:$E$148)))</f>
        <v>2nd &amp; 10+</v>
      </c>
      <c r="J8710" s="2" t="s">
        <v>335</v>
      </c>
    </row>
    <row r="8711" spans="7:10" ht="14" x14ac:dyDescent="0.15">
      <c r="G8711" s="2">
        <v>8710</v>
      </c>
      <c r="H8711" s="2" t="str" cm="1">
        <f t="array" ref="H8711">INDEX($B$2:$B$185,1+INT((ROW()-ROW($2:$2))/ROWS($E$2:$E$148)))</f>
        <v>Longest Interception Return</v>
      </c>
      <c r="I8711" s="2" t="str" cm="1">
        <f t="array" ref="I8711">INDEX($E$2:$E$148,1+MOD(ROW()-ROW($2:$2),ROWS($E$2:$E$148)))</f>
        <v>3rd &amp; Medium (4-6yd)</v>
      </c>
      <c r="J8711" s="3" t="s">
        <v>336</v>
      </c>
    </row>
    <row r="8712" spans="7:10" x14ac:dyDescent="0.15">
      <c r="G8712" s="2">
        <v>8711</v>
      </c>
      <c r="H8712" s="2" t="str" cm="1">
        <f t="array" ref="H8712">INDEX($B$2:$B$185,1+INT((ROW()-ROW($2:$2))/ROWS($E$2:$E$148)))</f>
        <v>Longest Interception Return</v>
      </c>
      <c r="I8712" s="2" t="str" cm="1">
        <f t="array" ref="I8712">INDEX($E$2:$E$148,1+MOD(ROW()-ROW($2:$2),ROWS($E$2:$E$148)))</f>
        <v>3rd/4th &amp; Short</v>
      </c>
      <c r="J8712" s="2" t="s">
        <v>332</v>
      </c>
    </row>
    <row r="8713" spans="7:10" x14ac:dyDescent="0.15">
      <c r="G8713" s="2">
        <v>8712</v>
      </c>
      <c r="H8713" s="2" t="str" cm="1">
        <f t="array" ref="H8713">INDEX($B$2:$B$185,1+INT((ROW()-ROW($2:$2))/ROWS($E$2:$E$148)))</f>
        <v>Longest Interception Return</v>
      </c>
      <c r="I8713" s="2" t="str" cm="1">
        <f t="array" ref="I8713">INDEX($E$2:$E$148,1+MOD(ROW()-ROW($2:$2),ROWS($E$2:$E$148)))</f>
        <v>3rd &amp; 7-9</v>
      </c>
      <c r="J8713" s="2" t="s">
        <v>333</v>
      </c>
    </row>
    <row r="8714" spans="7:10" x14ac:dyDescent="0.15">
      <c r="G8714" s="2">
        <v>8713</v>
      </c>
      <c r="H8714" s="2" t="str" cm="1">
        <f t="array" ref="H8714">INDEX($B$2:$B$185,1+INT((ROW()-ROW($2:$2))/ROWS($E$2:$E$148)))</f>
        <v>Longest Interception Return</v>
      </c>
      <c r="I8714" s="2" t="str" cm="1">
        <f t="array" ref="I8714">INDEX($E$2:$E$148,1+MOD(ROW()-ROW($2:$2),ROWS($E$2:$E$148)))</f>
        <v>3rd &amp; 10+</v>
      </c>
      <c r="J8714" s="2" t="s">
        <v>334</v>
      </c>
    </row>
    <row r="8715" spans="7:10" x14ac:dyDescent="0.15">
      <c r="G8715" s="2">
        <v>8714</v>
      </c>
      <c r="H8715" s="2" t="str" cm="1">
        <f t="array" ref="H8715">INDEX($B$2:$B$185,1+INT((ROW()-ROW($2:$2))/ROWS($E$2:$E$148)))</f>
        <v>Longest Interception Return</v>
      </c>
      <c r="I8715" s="2" t="str" cm="1">
        <f t="array" ref="I8715">INDEX($E$2:$E$148,1+MOD(ROW()-ROW($2:$2),ROWS($E$2:$E$148)))</f>
        <v>4th &amp; 4-6</v>
      </c>
      <c r="J8715" s="2" t="s">
        <v>335</v>
      </c>
    </row>
    <row r="8716" spans="7:10" ht="14" x14ac:dyDescent="0.15">
      <c r="G8716" s="2">
        <v>8715</v>
      </c>
      <c r="H8716" s="2" t="str" cm="1">
        <f t="array" ref="H8716">INDEX($B$2:$B$185,1+INT((ROW()-ROW($2:$2))/ROWS($E$2:$E$148)))</f>
        <v>Longest Interception Return</v>
      </c>
      <c r="I8716" s="2" t="str" cm="1">
        <f t="array" ref="I8716">INDEX($E$2:$E$148,1+MOD(ROW()-ROW($2:$2),ROWS($E$2:$E$148)))</f>
        <v>4th &amp; 7-9</v>
      </c>
      <c r="J8716" s="3" t="s">
        <v>336</v>
      </c>
    </row>
    <row r="8717" spans="7:10" x14ac:dyDescent="0.15">
      <c r="G8717" s="2">
        <v>8716</v>
      </c>
      <c r="H8717" s="2" t="str" cm="1">
        <f t="array" ref="H8717">INDEX($B$2:$B$185,1+INT((ROW()-ROW($2:$2))/ROWS($E$2:$E$148)))</f>
        <v>Longest Interception Return</v>
      </c>
      <c r="I8717" s="2" t="str" cm="1">
        <f t="array" ref="I8717">INDEX($E$2:$E$148,1+MOD(ROW()-ROW($2:$2),ROWS($E$2:$E$148)))</f>
        <v>4th &amp; 10+</v>
      </c>
      <c r="J8717" s="2" t="s">
        <v>332</v>
      </c>
    </row>
    <row r="8718" spans="7:10" x14ac:dyDescent="0.15">
      <c r="G8718" s="2">
        <v>8717</v>
      </c>
      <c r="H8718" s="2" t="str" cm="1">
        <f t="array" ref="H8718">INDEX($B$2:$B$185,1+INT((ROW()-ROW($2:$2))/ROWS($E$2:$E$148)))</f>
        <v>Longest Interception Return</v>
      </c>
      <c r="I8718" s="2" t="str" cm="1">
        <f t="array" ref="I8718">INDEX($E$2:$E$148,1+MOD(ROW()-ROW($2:$2),ROWS($E$2:$E$148)))</f>
        <v>Plays/Drive, 1-3</v>
      </c>
      <c r="J8718" s="2" t="s">
        <v>333</v>
      </c>
    </row>
    <row r="8719" spans="7:10" x14ac:dyDescent="0.15">
      <c r="G8719" s="2">
        <v>8718</v>
      </c>
      <c r="H8719" s="2" t="str" cm="1">
        <f t="array" ref="H8719">INDEX($B$2:$B$185,1+INT((ROW()-ROW($2:$2))/ROWS($E$2:$E$148)))</f>
        <v>Longest Interception Return</v>
      </c>
      <c r="I8719" s="2" t="str" cm="1">
        <f t="array" ref="I8719">INDEX($E$2:$E$148,1+MOD(ROW()-ROW($2:$2),ROWS($E$2:$E$148)))</f>
        <v>Plays/Drive, 4-6</v>
      </c>
      <c r="J8719" s="2" t="s">
        <v>334</v>
      </c>
    </row>
    <row r="8720" spans="7:10" x14ac:dyDescent="0.15">
      <c r="G8720" s="2">
        <v>8719</v>
      </c>
      <c r="H8720" s="2" t="str" cm="1">
        <f t="array" ref="H8720">INDEX($B$2:$B$185,1+INT((ROW()-ROW($2:$2))/ROWS($E$2:$E$148)))</f>
        <v>Longest Interception Return</v>
      </c>
      <c r="I8720" s="2" t="str" cm="1">
        <f t="array" ref="I8720">INDEX($E$2:$E$148,1+MOD(ROW()-ROW($2:$2),ROWS($E$2:$E$148)))</f>
        <v>Plays/Drive, 7-10</v>
      </c>
      <c r="J8720" s="2" t="s">
        <v>335</v>
      </c>
    </row>
    <row r="8721" spans="7:10" ht="14" x14ac:dyDescent="0.15">
      <c r="G8721" s="2">
        <v>8720</v>
      </c>
      <c r="H8721" s="2" t="str" cm="1">
        <f t="array" ref="H8721">INDEX($B$2:$B$185,1+INT((ROW()-ROW($2:$2))/ROWS($E$2:$E$148)))</f>
        <v>Longest Interception Return</v>
      </c>
      <c r="I8721" s="2" t="str" cm="1">
        <f t="array" ref="I8721">INDEX($E$2:$E$148,1+MOD(ROW()-ROW($2:$2),ROWS($E$2:$E$148)))</f>
        <v>Plays/Drive, 11+</v>
      </c>
      <c r="J8721" s="3" t="s">
        <v>336</v>
      </c>
    </row>
    <row r="8722" spans="7:10" x14ac:dyDescent="0.15">
      <c r="G8722" s="2">
        <v>8721</v>
      </c>
      <c r="H8722" s="2" t="str" cm="1">
        <f t="array" ref="H8722">INDEX($B$2:$B$185,1+INT((ROW()-ROW($2:$2))/ROWS($E$2:$E$148)))</f>
        <v>Longest Interception Return</v>
      </c>
      <c r="I8722" s="2" t="str" cm="1">
        <f t="array" ref="I8722">INDEX($E$2:$E$148,1+MOD(ROW()-ROW($2:$2),ROWS($E$2:$E$148)))</f>
        <v>Loaded Box, &gt; 8</v>
      </c>
      <c r="J8722" s="2" t="s">
        <v>332</v>
      </c>
    </row>
    <row r="8723" spans="7:10" x14ac:dyDescent="0.15">
      <c r="G8723" s="2">
        <v>8722</v>
      </c>
      <c r="H8723" s="2" t="str" cm="1">
        <f t="array" ref="H8723">INDEX($B$2:$B$185,1+INT((ROW()-ROW($2:$2))/ROWS($E$2:$E$148)))</f>
        <v>Longest Interception Return</v>
      </c>
      <c r="I8723" s="2" t="str" cm="1">
        <f t="array" ref="I8723">INDEX($E$2:$E$148,1+MOD(ROW()-ROW($2:$2),ROWS($E$2:$E$148)))</f>
        <v>Loaded Box, &lt; 8</v>
      </c>
      <c r="J8723" s="2" t="s">
        <v>333</v>
      </c>
    </row>
    <row r="8724" spans="7:10" x14ac:dyDescent="0.15">
      <c r="G8724" s="2">
        <v>8723</v>
      </c>
      <c r="H8724" s="2" t="str" cm="1">
        <f t="array" ref="H8724">INDEX($B$2:$B$185,1+INT((ROW()-ROW($2:$2))/ROWS($E$2:$E$148)))</f>
        <v>Longest Interception Return</v>
      </c>
      <c r="I8724" s="2" t="str" cm="1">
        <f t="array" ref="I8724">INDEX($E$2:$E$148,1+MOD(ROW()-ROW($2:$2),ROWS($E$2:$E$148)))</f>
        <v>LOS: Opponents 1-10</v>
      </c>
      <c r="J8724" s="2" t="s">
        <v>334</v>
      </c>
    </row>
    <row r="8725" spans="7:10" x14ac:dyDescent="0.15">
      <c r="G8725" s="2">
        <v>8724</v>
      </c>
      <c r="H8725" s="2" t="str" cm="1">
        <f t="array" ref="H8725">INDEX($B$2:$B$185,1+INT((ROW()-ROW($2:$2))/ROWS($E$2:$E$148)))</f>
        <v>Longest Interception Return</v>
      </c>
      <c r="I8725" s="2" t="str" cm="1">
        <f t="array" ref="I8725">INDEX($E$2:$E$148,1+MOD(ROW()-ROW($2:$2),ROWS($E$2:$E$148)))</f>
        <v>LOS: Opponents 11-20</v>
      </c>
      <c r="J8725" s="2" t="s">
        <v>335</v>
      </c>
    </row>
    <row r="8726" spans="7:10" ht="14" x14ac:dyDescent="0.15">
      <c r="G8726" s="2">
        <v>8725</v>
      </c>
      <c r="H8726" s="2" t="str" cm="1">
        <f t="array" ref="H8726">INDEX($B$2:$B$185,1+INT((ROW()-ROW($2:$2))/ROWS($E$2:$E$148)))</f>
        <v>Longest Interception Return</v>
      </c>
      <c r="I8726" s="2" t="str" cm="1">
        <f t="array" ref="I8726">INDEX($E$2:$E$148,1+MOD(ROW()-ROW($2:$2),ROWS($E$2:$E$148)))</f>
        <v>LOS: Opponents 41-50</v>
      </c>
      <c r="J8726" s="3" t="s">
        <v>336</v>
      </c>
    </row>
    <row r="8727" spans="7:10" x14ac:dyDescent="0.15">
      <c r="G8727" s="2">
        <v>8726</v>
      </c>
      <c r="H8727" s="2" t="str" cm="1">
        <f t="array" ref="H8727">INDEX($B$2:$B$185,1+INT((ROW()-ROW($2:$2))/ROWS($E$2:$E$148)))</f>
        <v>Longest Interception Return</v>
      </c>
      <c r="I8727" s="2" t="str" cm="1">
        <f t="array" ref="I8727">INDEX($E$2:$E$148,1+MOD(ROW()-ROW($2:$2),ROWS($E$2:$E$148)))</f>
        <v>LOS: Own 1-10</v>
      </c>
      <c r="J8727" s="2" t="s">
        <v>332</v>
      </c>
    </row>
    <row r="8728" spans="7:10" x14ac:dyDescent="0.15">
      <c r="G8728" s="2">
        <v>8727</v>
      </c>
      <c r="H8728" s="2" t="str" cm="1">
        <f t="array" ref="H8728">INDEX($B$2:$B$185,1+INT((ROW()-ROW($2:$2))/ROWS($E$2:$E$148)))</f>
        <v>Longest Interception Return</v>
      </c>
      <c r="I8728" s="2" t="str" cm="1">
        <f t="array" ref="I8728">INDEX($E$2:$E$148,1+MOD(ROW()-ROW($2:$2),ROWS($E$2:$E$148)))</f>
        <v>LOS: Own 11-20</v>
      </c>
      <c r="J8728" s="2" t="s">
        <v>333</v>
      </c>
    </row>
    <row r="8729" spans="7:10" x14ac:dyDescent="0.15">
      <c r="G8729" s="2">
        <v>8728</v>
      </c>
      <c r="H8729" s="2" t="str" cm="1">
        <f t="array" ref="H8729">INDEX($B$2:$B$185,1+INT((ROW()-ROW($2:$2))/ROWS($E$2:$E$148)))</f>
        <v>Longest Interception Return</v>
      </c>
      <c r="I8729" s="2" t="str" cm="1">
        <f t="array" ref="I8729">INDEX($E$2:$E$148,1+MOD(ROW()-ROW($2:$2),ROWS($E$2:$E$148)))</f>
        <v>LOS: Own 21-50</v>
      </c>
      <c r="J8729" s="2" t="s">
        <v>334</v>
      </c>
    </row>
    <row r="8730" spans="7:10" x14ac:dyDescent="0.15">
      <c r="G8730" s="2">
        <v>8729</v>
      </c>
      <c r="H8730" s="2" t="str" cm="1">
        <f t="array" ref="H8730">INDEX($B$2:$B$185,1+INT((ROW()-ROW($2:$2))/ROWS($E$2:$E$148)))</f>
        <v>Longest Interception Return</v>
      </c>
      <c r="I8730" s="2" t="str" cm="1">
        <f t="array" ref="I8730">INDEX($E$2:$E$148,1+MOD(ROW()-ROW($2:$2),ROWS($E$2:$E$148)))</f>
        <v>Final Score +/- 7</v>
      </c>
      <c r="J8730" s="2" t="s">
        <v>335</v>
      </c>
    </row>
    <row r="8731" spans="7:10" ht="14" x14ac:dyDescent="0.15">
      <c r="G8731" s="2">
        <v>8730</v>
      </c>
      <c r="H8731" s="2" t="str" cm="1">
        <f t="array" ref="H8731">INDEX($B$2:$B$185,1+INT((ROW()-ROW($2:$2))/ROWS($E$2:$E$148)))</f>
        <v>Longest Interception Return</v>
      </c>
      <c r="I8731" s="2" t="str" cm="1">
        <f t="array" ref="I8731">INDEX($E$2:$E$148,1+MOD(ROW()-ROW($2:$2),ROWS($E$2:$E$148)))</f>
        <v>Final Score 8-14 pts</v>
      </c>
      <c r="J8731" s="3" t="s">
        <v>336</v>
      </c>
    </row>
    <row r="8732" spans="7:10" x14ac:dyDescent="0.15">
      <c r="G8732" s="2">
        <v>8731</v>
      </c>
      <c r="H8732" s="2" t="str" cm="1">
        <f t="array" ref="H8732">INDEX($B$2:$B$185,1+INT((ROW()-ROW($2:$2))/ROWS($E$2:$E$148)))</f>
        <v>Longest Interception Return</v>
      </c>
      <c r="I8732" s="2" t="str" cm="1">
        <f t="array" ref="I8732">INDEX($E$2:$E$148,1+MOD(ROW()-ROW($2:$2),ROWS($E$2:$E$148)))</f>
        <v>Final Score 15+ pt</v>
      </c>
      <c r="J8732" s="2" t="s">
        <v>332</v>
      </c>
    </row>
    <row r="8733" spans="7:10" x14ac:dyDescent="0.15">
      <c r="G8733" s="2">
        <v>8732</v>
      </c>
      <c r="H8733" s="2" t="str" cm="1">
        <f t="array" ref="H8733">INDEX($B$2:$B$185,1+INT((ROW()-ROW($2:$2))/ROWS($E$2:$E$148)))</f>
        <v>Longest Interception Return</v>
      </c>
      <c r="I8733" s="2" t="str" cm="1">
        <f t="array" ref="I8733">INDEX($E$2:$E$148,1+MOD(ROW()-ROW($2:$2),ROWS($E$2:$E$148)))</f>
        <v>Games 1 to 4</v>
      </c>
      <c r="J8733" s="2" t="s">
        <v>333</v>
      </c>
    </row>
    <row r="8734" spans="7:10" x14ac:dyDescent="0.15">
      <c r="G8734" s="2">
        <v>8733</v>
      </c>
      <c r="H8734" s="2" t="str" cm="1">
        <f t="array" ref="H8734">INDEX($B$2:$B$185,1+INT((ROW()-ROW($2:$2))/ROWS($E$2:$E$148)))</f>
        <v>Longest Interception Return</v>
      </c>
      <c r="I8734" s="2" t="str" cm="1">
        <f t="array" ref="I8734">INDEX($E$2:$E$148,1+MOD(ROW()-ROW($2:$2),ROWS($E$2:$E$148)))</f>
        <v>Games 13 to 16</v>
      </c>
      <c r="J8734" s="2" t="s">
        <v>334</v>
      </c>
    </row>
    <row r="8735" spans="7:10" x14ac:dyDescent="0.15">
      <c r="G8735" s="2">
        <v>8734</v>
      </c>
      <c r="H8735" s="2" t="str" cm="1">
        <f t="array" ref="H8735">INDEX($B$2:$B$185,1+INT((ROW()-ROW($2:$2))/ROWS($E$2:$E$148)))</f>
        <v>Longest Interception Return</v>
      </c>
      <c r="I8735" s="2" t="str" cm="1">
        <f t="array" ref="I8735">INDEX($E$2:$E$148,1+MOD(ROW()-ROW($2:$2),ROWS($E$2:$E$148)))</f>
        <v>Games 5 to 8</v>
      </c>
      <c r="J8735" s="2" t="s">
        <v>335</v>
      </c>
    </row>
    <row r="8736" spans="7:10" ht="14" x14ac:dyDescent="0.15">
      <c r="G8736" s="2">
        <v>8735</v>
      </c>
      <c r="H8736" s="2" t="str" cm="1">
        <f t="array" ref="H8736">INDEX($B$2:$B$185,1+INT((ROW()-ROW($2:$2))/ROWS($E$2:$E$148)))</f>
        <v>Longest Interception Return</v>
      </c>
      <c r="I8736" s="2" t="str" cm="1">
        <f t="array" ref="I8736">INDEX($E$2:$E$148,1+MOD(ROW()-ROW($2:$2),ROWS($E$2:$E$148)))</f>
        <v>Games 9 to 12</v>
      </c>
      <c r="J8736" s="3" t="s">
        <v>336</v>
      </c>
    </row>
    <row r="8737" spans="7:10" x14ac:dyDescent="0.15">
      <c r="G8737" s="2">
        <v>8736</v>
      </c>
      <c r="H8737" s="2" t="str" cm="1">
        <f t="array" ref="H8737">INDEX($B$2:$B$185,1+INT((ROW()-ROW($2:$2))/ROWS($E$2:$E$148)))</f>
        <v>Longest Interception Return</v>
      </c>
      <c r="I8737" s="2" t="str" cm="1">
        <f t="array" ref="I8737">INDEX($E$2:$E$148,1+MOD(ROW()-ROW($2:$2),ROWS($E$2:$E$148)))</f>
        <v>when Leading, &lt; 2 min</v>
      </c>
      <c r="J8737" s="2" t="s">
        <v>332</v>
      </c>
    </row>
    <row r="8738" spans="7:10" x14ac:dyDescent="0.15">
      <c r="G8738" s="2">
        <v>8737</v>
      </c>
      <c r="H8738" s="2" t="str" cm="1">
        <f t="array" ref="H8738">INDEX($B$2:$B$185,1+INT((ROW()-ROW($2:$2))/ROWS($E$2:$E$148)))</f>
        <v>Longest Interception Return</v>
      </c>
      <c r="I8738" s="2" t="str" cm="1">
        <f t="array" ref="I8738">INDEX($E$2:$E$148,1+MOD(ROW()-ROW($2:$2),ROWS($E$2:$E$148)))</f>
        <v>when Leading, &lt; 4 min</v>
      </c>
      <c r="J8738" s="2" t="s">
        <v>333</v>
      </c>
    </row>
    <row r="8739" spans="7:10" x14ac:dyDescent="0.15">
      <c r="G8739" s="2">
        <v>8738</v>
      </c>
      <c r="H8739" s="2" t="str" cm="1">
        <f t="array" ref="H8739">INDEX($B$2:$B$185,1+INT((ROW()-ROW($2:$2))/ROWS($E$2:$E$148)))</f>
        <v>Longest Interception Return</v>
      </c>
      <c r="I8739" s="2" t="str" cm="1">
        <f t="array" ref="I8739">INDEX($E$2:$E$148,1+MOD(ROW()-ROW($2:$2),ROWS($E$2:$E$148)))</f>
        <v>when Tied, &lt; 2 min</v>
      </c>
      <c r="J8739" s="2" t="s">
        <v>334</v>
      </c>
    </row>
    <row r="8740" spans="7:10" x14ac:dyDescent="0.15">
      <c r="G8740" s="2">
        <v>8739</v>
      </c>
      <c r="H8740" s="2" t="str" cm="1">
        <f t="array" ref="H8740">INDEX($B$2:$B$185,1+INT((ROW()-ROW($2:$2))/ROWS($E$2:$E$148)))</f>
        <v>Longest Interception Return</v>
      </c>
      <c r="I8740" s="2" t="str" cm="1">
        <f t="array" ref="I8740">INDEX($E$2:$E$148,1+MOD(ROW()-ROW($2:$2),ROWS($E$2:$E$148)))</f>
        <v>when Tied, &lt; 4 min</v>
      </c>
      <c r="J8740" s="2" t="s">
        <v>335</v>
      </c>
    </row>
    <row r="8741" spans="7:10" ht="14" x14ac:dyDescent="0.15">
      <c r="G8741" s="2">
        <v>8740</v>
      </c>
      <c r="H8741" s="2" t="str" cm="1">
        <f t="array" ref="H8741">INDEX($B$2:$B$185,1+INT((ROW()-ROW($2:$2))/ROWS($E$2:$E$148)))</f>
        <v>Longest Interception Return</v>
      </c>
      <c r="I8741" s="2" t="str" cm="1">
        <f t="array" ref="I8741">INDEX($E$2:$E$148,1+MOD(ROW()-ROW($2:$2),ROWS($E$2:$E$148)))</f>
        <v>when Trailing, &lt; 2 min</v>
      </c>
      <c r="J8741" s="3" t="s">
        <v>336</v>
      </c>
    </row>
    <row r="8742" spans="7:10" x14ac:dyDescent="0.15">
      <c r="G8742" s="2">
        <v>8741</v>
      </c>
      <c r="H8742" s="2" t="str" cm="1">
        <f t="array" ref="H8742">INDEX($B$2:$B$185,1+INT((ROW()-ROW($2:$2))/ROWS($E$2:$E$148)))</f>
        <v>Longest Interception Return</v>
      </c>
      <c r="I8742" s="2" t="str" cm="1">
        <f t="array" ref="I8742">INDEX($E$2:$E$148,1+MOD(ROW()-ROW($2:$2),ROWS($E$2:$E$148)))</f>
        <v>when Trailing, &lt; 4 min</v>
      </c>
      <c r="J8742" s="2" t="s">
        <v>332</v>
      </c>
    </row>
    <row r="8743" spans="7:10" x14ac:dyDescent="0.15">
      <c r="G8743" s="2">
        <v>8742</v>
      </c>
      <c r="H8743" s="2" t="str" cm="1">
        <f t="array" ref="H8743">INDEX($B$2:$B$185,1+INT((ROW()-ROW($2:$2))/ROWS($E$2:$E$148)))</f>
        <v>Longest Interception Return</v>
      </c>
      <c r="I8743" s="2" t="str" cm="1">
        <f t="array" ref="I8743">INDEX($E$2:$E$148,1+MOD(ROW()-ROW($2:$2),ROWS($E$2:$E$148)))</f>
        <v>in 1st Half</v>
      </c>
      <c r="J8743" s="2" t="s">
        <v>333</v>
      </c>
    </row>
    <row r="8744" spans="7:10" x14ac:dyDescent="0.15">
      <c r="G8744" s="2">
        <v>8743</v>
      </c>
      <c r="H8744" s="2" t="str" cm="1">
        <f t="array" ref="H8744">INDEX($B$2:$B$185,1+INT((ROW()-ROW($2:$2))/ROWS($E$2:$E$148)))</f>
        <v>Longest Interception Return</v>
      </c>
      <c r="I8744" s="2" t="str" cm="1">
        <f t="array" ref="I8744">INDEX($E$2:$E$148,1+MOD(ROW()-ROW($2:$2),ROWS($E$2:$E$148)))</f>
        <v>in 2nd Half</v>
      </c>
      <c r="J8744" s="2" t="s">
        <v>334</v>
      </c>
    </row>
    <row r="8745" spans="7:10" x14ac:dyDescent="0.15">
      <c r="G8745" s="2">
        <v>8744</v>
      </c>
      <c r="H8745" s="2" t="str" cm="1">
        <f t="array" ref="H8745">INDEX($B$2:$B$185,1+INT((ROW()-ROW($2:$2))/ROWS($E$2:$E$148)))</f>
        <v>Longest Interception Return</v>
      </c>
      <c r="I8745" s="2" t="str" cm="1">
        <f t="array" ref="I8745">INDEX($E$2:$E$148,1+MOD(ROW()-ROW($2:$2),ROWS($E$2:$E$148)))</f>
        <v>No Huddle</v>
      </c>
      <c r="J8745" s="2" t="s">
        <v>335</v>
      </c>
    </row>
    <row r="8746" spans="7:10" ht="14" x14ac:dyDescent="0.15">
      <c r="G8746" s="2">
        <v>8745</v>
      </c>
      <c r="H8746" s="2" t="str" cm="1">
        <f t="array" ref="H8746">INDEX($B$2:$B$185,1+INT((ROW()-ROW($2:$2))/ROWS($E$2:$E$148)))</f>
        <v>Longest Interception Return</v>
      </c>
      <c r="I8746" s="2" t="str" cm="1">
        <f t="array" ref="I8746">INDEX($E$2:$E$148,1+MOD(ROW()-ROW($2:$2),ROWS($E$2:$E$148)))</f>
        <v>Huddle</v>
      </c>
      <c r="J8746" s="3" t="s">
        <v>336</v>
      </c>
    </row>
    <row r="8747" spans="7:10" x14ac:dyDescent="0.15">
      <c r="G8747" s="2">
        <v>8746</v>
      </c>
      <c r="H8747" s="2" t="str" cm="1">
        <f t="array" ref="H8747">INDEX($B$2:$B$185,1+INT((ROW()-ROW($2:$2))/ROWS($E$2:$E$148)))</f>
        <v>Longest Interception Return</v>
      </c>
      <c r="I8747" s="2" t="str" cm="1">
        <f t="array" ref="I8747">INDEX($E$2:$E$148,1+MOD(ROW()-ROW($2:$2),ROWS($E$2:$E$148)))</f>
        <v>NFL</v>
      </c>
      <c r="J8747" s="2" t="s">
        <v>332</v>
      </c>
    </row>
    <row r="8748" spans="7:10" x14ac:dyDescent="0.15">
      <c r="G8748" s="2">
        <v>8747</v>
      </c>
      <c r="H8748" s="2" t="str" cm="1">
        <f t="array" ref="H8748">INDEX($B$2:$B$185,1+INT((ROW()-ROW($2:$2))/ROWS($E$2:$E$148)))</f>
        <v>Longest Interception Return</v>
      </c>
      <c r="I8748" s="2" t="str" cm="1">
        <f t="array" ref="I8748">INDEX($E$2:$E$148,1+MOD(ROW()-ROW($2:$2),ROWS($E$2:$E$148)))</f>
        <v>in December</v>
      </c>
      <c r="J8748" s="2" t="s">
        <v>333</v>
      </c>
    </row>
    <row r="8749" spans="7:10" x14ac:dyDescent="0.15">
      <c r="G8749" s="2">
        <v>8748</v>
      </c>
      <c r="H8749" s="2" t="str" cm="1">
        <f t="array" ref="H8749">INDEX($B$2:$B$185,1+INT((ROW()-ROW($2:$2))/ROWS($E$2:$E$148)))</f>
        <v>Longest Interception Return</v>
      </c>
      <c r="I8749" s="2" t="str" cm="1">
        <f t="array" ref="I8749">INDEX($E$2:$E$148,1+MOD(ROW()-ROW($2:$2),ROWS($E$2:$E$148)))</f>
        <v>in November</v>
      </c>
      <c r="J8749" s="2" t="s">
        <v>334</v>
      </c>
    </row>
    <row r="8750" spans="7:10" x14ac:dyDescent="0.15">
      <c r="G8750" s="2">
        <v>8749</v>
      </c>
      <c r="H8750" s="2" t="str" cm="1">
        <f t="array" ref="H8750">INDEX($B$2:$B$185,1+INT((ROW()-ROW($2:$2))/ROWS($E$2:$E$148)))</f>
        <v>Longest Interception Return</v>
      </c>
      <c r="I8750" s="2" t="str" cm="1">
        <f t="array" ref="I8750">INDEX($E$2:$E$148,1+MOD(ROW()-ROW($2:$2),ROWS($E$2:$E$148)))</f>
        <v>in October</v>
      </c>
      <c r="J8750" s="2" t="s">
        <v>335</v>
      </c>
    </row>
    <row r="8751" spans="7:10" ht="14" x14ac:dyDescent="0.15">
      <c r="G8751" s="2">
        <v>8750</v>
      </c>
      <c r="H8751" s="2" t="str" cm="1">
        <f t="array" ref="H8751">INDEX($B$2:$B$185,1+INT((ROW()-ROW($2:$2))/ROWS($E$2:$E$148)))</f>
        <v>Longest Interception Return</v>
      </c>
      <c r="I8751" s="2" t="str" cm="1">
        <f t="array" ref="I8751">INDEX($E$2:$E$148,1+MOD(ROW()-ROW($2:$2),ROWS($E$2:$E$148)))</f>
        <v>in September</v>
      </c>
      <c r="J8751" s="3" t="s">
        <v>336</v>
      </c>
    </row>
    <row r="8752" spans="7:10" x14ac:dyDescent="0.15">
      <c r="G8752" s="2">
        <v>8751</v>
      </c>
      <c r="H8752" s="2" t="str" cm="1">
        <f t="array" ref="H8752">INDEX($B$2:$B$185,1+INT((ROW()-ROW($2:$2))/ROWS($E$2:$E$148)))</f>
        <v>Longest Interception Return</v>
      </c>
      <c r="I8752" s="2" t="str" cm="1">
        <f t="array" ref="I8752">INDEX($E$2:$E$148,1+MOD(ROW()-ROW($2:$2),ROWS($E$2:$E$148)))</f>
        <v>vs ARIZONA</v>
      </c>
      <c r="J8752" s="2" t="s">
        <v>332</v>
      </c>
    </row>
    <row r="8753" spans="7:10" x14ac:dyDescent="0.15">
      <c r="G8753" s="2">
        <v>8752</v>
      </c>
      <c r="H8753" s="2" t="str" cm="1">
        <f t="array" ref="H8753">INDEX($B$2:$B$185,1+INT((ROW()-ROW($2:$2))/ROWS($E$2:$E$148)))</f>
        <v>Longest Interception Return</v>
      </c>
      <c r="I8753" s="2" t="str" cm="1">
        <f t="array" ref="I8753">INDEX($E$2:$E$148,1+MOD(ROW()-ROW($2:$2),ROWS($E$2:$E$148)))</f>
        <v>vs ATLANTA</v>
      </c>
      <c r="J8753" s="2" t="s">
        <v>333</v>
      </c>
    </row>
    <row r="8754" spans="7:10" x14ac:dyDescent="0.15">
      <c r="G8754" s="2">
        <v>8753</v>
      </c>
      <c r="H8754" s="2" t="str" cm="1">
        <f t="array" ref="H8754">INDEX($B$2:$B$185,1+INT((ROW()-ROW($2:$2))/ROWS($E$2:$E$148)))</f>
        <v>Longest Interception Return</v>
      </c>
      <c r="I8754" s="2" t="str" cm="1">
        <f t="array" ref="I8754">INDEX($E$2:$E$148,1+MOD(ROW()-ROW($2:$2),ROWS($E$2:$E$148)))</f>
        <v>vs BALTIMORE</v>
      </c>
      <c r="J8754" s="2" t="s">
        <v>334</v>
      </c>
    </row>
    <row r="8755" spans="7:10" x14ac:dyDescent="0.15">
      <c r="G8755" s="2">
        <v>8754</v>
      </c>
      <c r="H8755" s="2" t="str" cm="1">
        <f t="array" ref="H8755">INDEX($B$2:$B$185,1+INT((ROW()-ROW($2:$2))/ROWS($E$2:$E$148)))</f>
        <v>Longest Interception Return</v>
      </c>
      <c r="I8755" s="2" t="str" cm="1">
        <f t="array" ref="I8755">INDEX($E$2:$E$148,1+MOD(ROW()-ROW($2:$2),ROWS($E$2:$E$148)))</f>
        <v>vs BUFFALO</v>
      </c>
      <c r="J8755" s="2" t="s">
        <v>335</v>
      </c>
    </row>
    <row r="8756" spans="7:10" ht="14" x14ac:dyDescent="0.15">
      <c r="G8756" s="2">
        <v>8755</v>
      </c>
      <c r="H8756" s="2" t="str" cm="1">
        <f t="array" ref="H8756">INDEX($B$2:$B$185,1+INT((ROW()-ROW($2:$2))/ROWS($E$2:$E$148)))</f>
        <v>Longest Interception Return</v>
      </c>
      <c r="I8756" s="2" t="str" cm="1">
        <f t="array" ref="I8756">INDEX($E$2:$E$148,1+MOD(ROW()-ROW($2:$2),ROWS($E$2:$E$148)))</f>
        <v>vs CAROLINA</v>
      </c>
      <c r="J8756" s="3" t="s">
        <v>336</v>
      </c>
    </row>
    <row r="8757" spans="7:10" x14ac:dyDescent="0.15">
      <c r="G8757" s="2">
        <v>8756</v>
      </c>
      <c r="H8757" s="2" t="str" cm="1">
        <f t="array" ref="H8757">INDEX($B$2:$B$185,1+INT((ROW()-ROW($2:$2))/ROWS($E$2:$E$148)))</f>
        <v>Longest Interception Return</v>
      </c>
      <c r="I8757" s="2" t="str" cm="1">
        <f t="array" ref="I8757">INDEX($E$2:$E$148,1+MOD(ROW()-ROW($2:$2),ROWS($E$2:$E$148)))</f>
        <v>vs CHICAGO</v>
      </c>
      <c r="J8757" s="2" t="s">
        <v>332</v>
      </c>
    </row>
    <row r="8758" spans="7:10" x14ac:dyDescent="0.15">
      <c r="G8758" s="2">
        <v>8757</v>
      </c>
      <c r="H8758" s="2" t="str" cm="1">
        <f t="array" ref="H8758">INDEX($B$2:$B$185,1+INT((ROW()-ROW($2:$2))/ROWS($E$2:$E$148)))</f>
        <v>Longest Interception Return</v>
      </c>
      <c r="I8758" s="2" t="str" cm="1">
        <f t="array" ref="I8758">INDEX($E$2:$E$148,1+MOD(ROW()-ROW($2:$2),ROWS($E$2:$E$148)))</f>
        <v>vs CINCINNATI</v>
      </c>
      <c r="J8758" s="2" t="s">
        <v>333</v>
      </c>
    </row>
    <row r="8759" spans="7:10" x14ac:dyDescent="0.15">
      <c r="G8759" s="2">
        <v>8758</v>
      </c>
      <c r="H8759" s="2" t="str" cm="1">
        <f t="array" ref="H8759">INDEX($B$2:$B$185,1+INT((ROW()-ROW($2:$2))/ROWS($E$2:$E$148)))</f>
        <v>Longest Interception Return</v>
      </c>
      <c r="I8759" s="2" t="str" cm="1">
        <f t="array" ref="I8759">INDEX($E$2:$E$148,1+MOD(ROW()-ROW($2:$2),ROWS($E$2:$E$148)))</f>
        <v>vs CLEVELAND</v>
      </c>
      <c r="J8759" s="2" t="s">
        <v>334</v>
      </c>
    </row>
    <row r="8760" spans="7:10" x14ac:dyDescent="0.15">
      <c r="G8760" s="2">
        <v>8759</v>
      </c>
      <c r="H8760" s="2" t="str" cm="1">
        <f t="array" ref="H8760">INDEX($B$2:$B$185,1+INT((ROW()-ROW($2:$2))/ROWS($E$2:$E$148)))</f>
        <v>Longest Interception Return</v>
      </c>
      <c r="I8760" s="2" t="str" cm="1">
        <f t="array" ref="I8760">INDEX($E$2:$E$148,1+MOD(ROW()-ROW($2:$2),ROWS($E$2:$E$148)))</f>
        <v>vs DALLAS</v>
      </c>
      <c r="J8760" s="2" t="s">
        <v>335</v>
      </c>
    </row>
    <row r="8761" spans="7:10" ht="14" x14ac:dyDescent="0.15">
      <c r="G8761" s="2">
        <v>8760</v>
      </c>
      <c r="H8761" s="2" t="str" cm="1">
        <f t="array" ref="H8761">INDEX($B$2:$B$185,1+INT((ROW()-ROW($2:$2))/ROWS($E$2:$E$148)))</f>
        <v>Longest Interception Return</v>
      </c>
      <c r="I8761" s="2" t="str" cm="1">
        <f t="array" ref="I8761">INDEX($E$2:$E$148,1+MOD(ROW()-ROW($2:$2),ROWS($E$2:$E$148)))</f>
        <v>vs DENVER</v>
      </c>
      <c r="J8761" s="3" t="s">
        <v>336</v>
      </c>
    </row>
    <row r="8762" spans="7:10" x14ac:dyDescent="0.15">
      <c r="G8762" s="2">
        <v>8761</v>
      </c>
      <c r="H8762" s="2" t="str" cm="1">
        <f t="array" ref="H8762">INDEX($B$2:$B$185,1+INT((ROW()-ROW($2:$2))/ROWS($E$2:$E$148)))</f>
        <v>Longest Interception Return</v>
      </c>
      <c r="I8762" s="2" t="str" cm="1">
        <f t="array" ref="I8762">INDEX($E$2:$E$148,1+MOD(ROW()-ROW($2:$2),ROWS($E$2:$E$148)))</f>
        <v>vs DETROIT</v>
      </c>
      <c r="J8762" s="2" t="s">
        <v>332</v>
      </c>
    </row>
    <row r="8763" spans="7:10" x14ac:dyDescent="0.15">
      <c r="G8763" s="2">
        <v>8762</v>
      </c>
      <c r="H8763" s="2" t="str" cm="1">
        <f t="array" ref="H8763">INDEX($B$2:$B$185,1+INT((ROW()-ROW($2:$2))/ROWS($E$2:$E$148)))</f>
        <v>Longest Interception Return</v>
      </c>
      <c r="I8763" s="2" t="str" cm="1">
        <f t="array" ref="I8763">INDEX($E$2:$E$148,1+MOD(ROW()-ROW($2:$2),ROWS($E$2:$E$148)))</f>
        <v>vs GREEN BAY</v>
      </c>
      <c r="J8763" s="2" t="s">
        <v>333</v>
      </c>
    </row>
    <row r="8764" spans="7:10" x14ac:dyDescent="0.15">
      <c r="G8764" s="2">
        <v>8763</v>
      </c>
      <c r="H8764" s="2" t="str" cm="1">
        <f t="array" ref="H8764">INDEX($B$2:$B$185,1+INT((ROW()-ROW($2:$2))/ROWS($E$2:$E$148)))</f>
        <v>Longest Interception Return</v>
      </c>
      <c r="I8764" s="2" t="str" cm="1">
        <f t="array" ref="I8764">INDEX($E$2:$E$148,1+MOD(ROW()-ROW($2:$2),ROWS($E$2:$E$148)))</f>
        <v>vs HOUSTON</v>
      </c>
      <c r="J8764" s="2" t="s">
        <v>334</v>
      </c>
    </row>
    <row r="8765" spans="7:10" x14ac:dyDescent="0.15">
      <c r="G8765" s="2">
        <v>8764</v>
      </c>
      <c r="H8765" s="2" t="str" cm="1">
        <f t="array" ref="H8765">INDEX($B$2:$B$185,1+INT((ROW()-ROW($2:$2))/ROWS($E$2:$E$148)))</f>
        <v>Longest Interception Return</v>
      </c>
      <c r="I8765" s="2" t="str" cm="1">
        <f t="array" ref="I8765">INDEX($E$2:$E$148,1+MOD(ROW()-ROW($2:$2),ROWS($E$2:$E$148)))</f>
        <v>vs INDIANAPOLIS COLTS</v>
      </c>
      <c r="J8765" s="2" t="s">
        <v>335</v>
      </c>
    </row>
    <row r="8766" spans="7:10" ht="14" x14ac:dyDescent="0.15">
      <c r="G8766" s="2">
        <v>8765</v>
      </c>
      <c r="H8766" s="2" t="str" cm="1">
        <f t="array" ref="H8766">INDEX($B$2:$B$185,1+INT((ROW()-ROW($2:$2))/ROWS($E$2:$E$148)))</f>
        <v>Longest Interception Return</v>
      </c>
      <c r="I8766" s="2" t="str" cm="1">
        <f t="array" ref="I8766">INDEX($E$2:$E$148,1+MOD(ROW()-ROW($2:$2),ROWS($E$2:$E$148)))</f>
        <v>vs JACKSONVILLE</v>
      </c>
      <c r="J8766" s="3" t="s">
        <v>336</v>
      </c>
    </row>
    <row r="8767" spans="7:10" x14ac:dyDescent="0.15">
      <c r="G8767" s="2">
        <v>8766</v>
      </c>
      <c r="H8767" s="2" t="str" cm="1">
        <f t="array" ref="H8767">INDEX($B$2:$B$185,1+INT((ROW()-ROW($2:$2))/ROWS($E$2:$E$148)))</f>
        <v>Longest Interception Return</v>
      </c>
      <c r="I8767" s="2" t="str" cm="1">
        <f t="array" ref="I8767">INDEX($E$2:$E$148,1+MOD(ROW()-ROW($2:$2),ROWS($E$2:$E$148)))</f>
        <v>vs KANSAS CITY</v>
      </c>
      <c r="J8767" s="2" t="s">
        <v>332</v>
      </c>
    </row>
    <row r="8768" spans="7:10" x14ac:dyDescent="0.15">
      <c r="G8768" s="2">
        <v>8767</v>
      </c>
      <c r="H8768" s="2" t="str" cm="1">
        <f t="array" ref="H8768">INDEX($B$2:$B$185,1+INT((ROW()-ROW($2:$2))/ROWS($E$2:$E$148)))</f>
        <v>Longest Interception Return</v>
      </c>
      <c r="I8768" s="2" t="str" cm="1">
        <f t="array" ref="I8768">INDEX($E$2:$E$148,1+MOD(ROW()-ROW($2:$2),ROWS($E$2:$E$148)))</f>
        <v>vs LOS ANGELES RAMS</v>
      </c>
      <c r="J8768" s="2" t="s">
        <v>333</v>
      </c>
    </row>
    <row r="8769" spans="7:10" x14ac:dyDescent="0.15">
      <c r="G8769" s="2">
        <v>8768</v>
      </c>
      <c r="H8769" s="2" t="str" cm="1">
        <f t="array" ref="H8769">INDEX($B$2:$B$185,1+INT((ROW()-ROW($2:$2))/ROWS($E$2:$E$148)))</f>
        <v>Longest Interception Return</v>
      </c>
      <c r="I8769" s="2" t="str" cm="1">
        <f t="array" ref="I8769">INDEX($E$2:$E$148,1+MOD(ROW()-ROW($2:$2),ROWS($E$2:$E$148)))</f>
        <v>vs LA CHARGERS</v>
      </c>
      <c r="J8769" s="2" t="s">
        <v>334</v>
      </c>
    </row>
    <row r="8770" spans="7:10" x14ac:dyDescent="0.15">
      <c r="G8770" s="2">
        <v>8769</v>
      </c>
      <c r="H8770" s="2" t="str" cm="1">
        <f t="array" ref="H8770">INDEX($B$2:$B$185,1+INT((ROW()-ROW($2:$2))/ROWS($E$2:$E$148)))</f>
        <v>Longest Interception Return</v>
      </c>
      <c r="I8770" s="2" t="str" cm="1">
        <f t="array" ref="I8770">INDEX($E$2:$E$148,1+MOD(ROW()-ROW($2:$2),ROWS($E$2:$E$148)))</f>
        <v>vs LAS VEGAS</v>
      </c>
      <c r="J8770" s="2" t="s">
        <v>335</v>
      </c>
    </row>
    <row r="8771" spans="7:10" ht="14" x14ac:dyDescent="0.15">
      <c r="G8771" s="2">
        <v>8770</v>
      </c>
      <c r="H8771" s="2" t="str" cm="1">
        <f t="array" ref="H8771">INDEX($B$2:$B$185,1+INT((ROW()-ROW($2:$2))/ROWS($E$2:$E$148)))</f>
        <v>Longest Interception Return</v>
      </c>
      <c r="I8771" s="2" t="str" cm="1">
        <f t="array" ref="I8771">INDEX($E$2:$E$148,1+MOD(ROW()-ROW($2:$2),ROWS($E$2:$E$148)))</f>
        <v>vs MIAMI</v>
      </c>
      <c r="J8771" s="3" t="s">
        <v>336</v>
      </c>
    </row>
    <row r="8772" spans="7:10" x14ac:dyDescent="0.15">
      <c r="G8772" s="2">
        <v>8771</v>
      </c>
      <c r="H8772" s="2" t="str" cm="1">
        <f t="array" ref="H8772">INDEX($B$2:$B$185,1+INT((ROW()-ROW($2:$2))/ROWS($E$2:$E$148)))</f>
        <v>Longest Interception Return</v>
      </c>
      <c r="I8772" s="2" t="str" cm="1">
        <f t="array" ref="I8772">INDEX($E$2:$E$148,1+MOD(ROW()-ROW($2:$2),ROWS($E$2:$E$148)))</f>
        <v>vs MINNESOTA</v>
      </c>
      <c r="J8772" s="2" t="s">
        <v>332</v>
      </c>
    </row>
    <row r="8773" spans="7:10" x14ac:dyDescent="0.15">
      <c r="G8773" s="2">
        <v>8772</v>
      </c>
      <c r="H8773" s="2" t="str" cm="1">
        <f t="array" ref="H8773">INDEX($B$2:$B$185,1+INT((ROW()-ROW($2:$2))/ROWS($E$2:$E$148)))</f>
        <v>Longest Interception Return</v>
      </c>
      <c r="I8773" s="2" t="str" cm="1">
        <f t="array" ref="I8773">INDEX($E$2:$E$148,1+MOD(ROW()-ROW($2:$2),ROWS($E$2:$E$148)))</f>
        <v>vs NEW ENGLAND</v>
      </c>
      <c r="J8773" s="2" t="s">
        <v>333</v>
      </c>
    </row>
    <row r="8774" spans="7:10" x14ac:dyDescent="0.15">
      <c r="G8774" s="2">
        <v>8773</v>
      </c>
      <c r="H8774" s="2" t="str" cm="1">
        <f t="array" ref="H8774">INDEX($B$2:$B$185,1+INT((ROW()-ROW($2:$2))/ROWS($E$2:$E$148)))</f>
        <v>Longest Interception Return</v>
      </c>
      <c r="I8774" s="2" t="str" cm="1">
        <f t="array" ref="I8774">INDEX($E$2:$E$148,1+MOD(ROW()-ROW($2:$2),ROWS($E$2:$E$148)))</f>
        <v>vs NEW ORLEANS</v>
      </c>
      <c r="J8774" s="2" t="s">
        <v>334</v>
      </c>
    </row>
    <row r="8775" spans="7:10" x14ac:dyDescent="0.15">
      <c r="G8775" s="2">
        <v>8774</v>
      </c>
      <c r="H8775" s="2" t="str" cm="1">
        <f t="array" ref="H8775">INDEX($B$2:$B$185,1+INT((ROW()-ROW($2:$2))/ROWS($E$2:$E$148)))</f>
        <v>Longest Interception Return</v>
      </c>
      <c r="I8775" s="2" t="str" cm="1">
        <f t="array" ref="I8775">INDEX($E$2:$E$148,1+MOD(ROW()-ROW($2:$2),ROWS($E$2:$E$148)))</f>
        <v>vs NEW YORK JETS</v>
      </c>
      <c r="J8775" s="2" t="s">
        <v>335</v>
      </c>
    </row>
    <row r="8776" spans="7:10" ht="14" x14ac:dyDescent="0.15">
      <c r="G8776" s="2">
        <v>8775</v>
      </c>
      <c r="H8776" s="2" t="str" cm="1">
        <f t="array" ref="H8776">INDEX($B$2:$B$185,1+INT((ROW()-ROW($2:$2))/ROWS($E$2:$E$148)))</f>
        <v>Longest Interception Return</v>
      </c>
      <c r="I8776" s="2" t="str" cm="1">
        <f t="array" ref="I8776">INDEX($E$2:$E$148,1+MOD(ROW()-ROW($2:$2),ROWS($E$2:$E$148)))</f>
        <v>vs NY GIANTS</v>
      </c>
      <c r="J8776" s="3" t="s">
        <v>336</v>
      </c>
    </row>
    <row r="8777" spans="7:10" x14ac:dyDescent="0.15">
      <c r="G8777" s="2">
        <v>8776</v>
      </c>
      <c r="H8777" s="2" t="str" cm="1">
        <f t="array" ref="H8777">INDEX($B$2:$B$185,1+INT((ROW()-ROW($2:$2))/ROWS($E$2:$E$148)))</f>
        <v>Longest Interception Return</v>
      </c>
      <c r="I8777" s="2" t="str" cm="1">
        <f t="array" ref="I8777">INDEX($E$2:$E$148,1+MOD(ROW()-ROW($2:$2),ROWS($E$2:$E$148)))</f>
        <v>vs PHILADELPHIA</v>
      </c>
      <c r="J8777" s="2" t="s">
        <v>332</v>
      </c>
    </row>
    <row r="8778" spans="7:10" x14ac:dyDescent="0.15">
      <c r="G8778" s="2">
        <v>8777</v>
      </c>
      <c r="H8778" s="2" t="str" cm="1">
        <f t="array" ref="H8778">INDEX($B$2:$B$185,1+INT((ROW()-ROW($2:$2))/ROWS($E$2:$E$148)))</f>
        <v>Longest Interception Return</v>
      </c>
      <c r="I8778" s="2" t="str" cm="1">
        <f t="array" ref="I8778">INDEX($E$2:$E$148,1+MOD(ROW()-ROW($2:$2),ROWS($E$2:$E$148)))</f>
        <v>vs PITTSBURGH</v>
      </c>
      <c r="J8778" s="2" t="s">
        <v>333</v>
      </c>
    </row>
    <row r="8779" spans="7:10" x14ac:dyDescent="0.15">
      <c r="G8779" s="2">
        <v>8778</v>
      </c>
      <c r="H8779" s="2" t="str" cm="1">
        <f t="array" ref="H8779">INDEX($B$2:$B$185,1+INT((ROW()-ROW($2:$2))/ROWS($E$2:$E$148)))</f>
        <v>Longest Interception Return</v>
      </c>
      <c r="I8779" s="2" t="str" cm="1">
        <f t="array" ref="I8779">INDEX($E$2:$E$148,1+MOD(ROW()-ROW($2:$2),ROWS($E$2:$E$148)))</f>
        <v>vs SEATTLE</v>
      </c>
      <c r="J8779" s="2" t="s">
        <v>334</v>
      </c>
    </row>
    <row r="8780" spans="7:10" x14ac:dyDescent="0.15">
      <c r="G8780" s="2">
        <v>8779</v>
      </c>
      <c r="H8780" s="2" t="str" cm="1">
        <f t="array" ref="H8780">INDEX($B$2:$B$185,1+INT((ROW()-ROW($2:$2))/ROWS($E$2:$E$148)))</f>
        <v>Longest Interception Return</v>
      </c>
      <c r="I8780" s="2" t="str" cm="1">
        <f t="array" ref="I8780">INDEX($E$2:$E$148,1+MOD(ROW()-ROW($2:$2),ROWS($E$2:$E$148)))</f>
        <v>vs SAN FRANCISCO</v>
      </c>
      <c r="J8780" s="2" t="s">
        <v>335</v>
      </c>
    </row>
    <row r="8781" spans="7:10" ht="14" x14ac:dyDescent="0.15">
      <c r="G8781" s="2">
        <v>8780</v>
      </c>
      <c r="H8781" s="2" t="str" cm="1">
        <f t="array" ref="H8781">INDEX($B$2:$B$185,1+INT((ROW()-ROW($2:$2))/ROWS($E$2:$E$148)))</f>
        <v>Longest Interception Return</v>
      </c>
      <c r="I8781" s="2" t="str" cm="1">
        <f t="array" ref="I8781">INDEX($E$2:$E$148,1+MOD(ROW()-ROW($2:$2),ROWS($E$2:$E$148)))</f>
        <v>vs TAMPA BAY</v>
      </c>
      <c r="J8781" s="3" t="s">
        <v>336</v>
      </c>
    </row>
    <row r="8782" spans="7:10" x14ac:dyDescent="0.15">
      <c r="G8782" s="2">
        <v>8781</v>
      </c>
      <c r="H8782" s="2" t="str" cm="1">
        <f t="array" ref="H8782">INDEX($B$2:$B$185,1+INT((ROW()-ROW($2:$2))/ROWS($E$2:$E$148)))</f>
        <v>Longest Interception Return</v>
      </c>
      <c r="I8782" s="2" t="str" cm="1">
        <f t="array" ref="I8782">INDEX($E$2:$E$148,1+MOD(ROW()-ROW($2:$2),ROWS($E$2:$E$148)))</f>
        <v>vs TENNESSEE</v>
      </c>
      <c r="J8782" s="2" t="s">
        <v>332</v>
      </c>
    </row>
    <row r="8783" spans="7:10" x14ac:dyDescent="0.15">
      <c r="G8783" s="2">
        <v>8782</v>
      </c>
      <c r="H8783" s="2" t="str" cm="1">
        <f t="array" ref="H8783">INDEX($B$2:$B$185,1+INT((ROW()-ROW($2:$2))/ROWS($E$2:$E$148)))</f>
        <v>Longest Interception Return</v>
      </c>
      <c r="I8783" s="2" t="str" cm="1">
        <f t="array" ref="I8783">INDEX($E$2:$E$148,1+MOD(ROW()-ROW($2:$2),ROWS($E$2:$E$148)))</f>
        <v>vs WASHINGTON</v>
      </c>
      <c r="J8783" s="2" t="s">
        <v>333</v>
      </c>
    </row>
    <row r="8784" spans="7:10" x14ac:dyDescent="0.15">
      <c r="G8784" s="2">
        <v>8783</v>
      </c>
      <c r="H8784" s="2" t="str" cm="1">
        <f t="array" ref="H8784">INDEX($B$2:$B$185,1+INT((ROW()-ROW($2:$2))/ROWS($E$2:$E$148)))</f>
        <v>Longest Interception Return</v>
      </c>
      <c r="I8784" s="2" t="str" cm="1">
        <f t="array" ref="I8784">INDEX($E$2:$E$148,1+MOD(ROW()-ROW($2:$2),ROWS($E$2:$E$148)))</f>
        <v>Home Games</v>
      </c>
      <c r="J8784" s="2" t="s">
        <v>334</v>
      </c>
    </row>
    <row r="8785" spans="7:10" x14ac:dyDescent="0.15">
      <c r="G8785" s="2">
        <v>8784</v>
      </c>
      <c r="H8785" s="2" t="str" cm="1">
        <f t="array" ref="H8785">INDEX($B$2:$B$185,1+INT((ROW()-ROW($2:$2))/ROWS($E$2:$E$148)))</f>
        <v>Longest Interception Return</v>
      </c>
      <c r="I8785" s="2" t="str" cm="1">
        <f t="array" ref="I8785">INDEX($E$2:$E$148,1+MOD(ROW()-ROW($2:$2),ROWS($E$2:$E$148)))</f>
        <v>Away Games</v>
      </c>
      <c r="J8785" s="2" t="s">
        <v>335</v>
      </c>
    </row>
    <row r="8786" spans="7:10" ht="14" x14ac:dyDescent="0.15">
      <c r="G8786" s="2">
        <v>8785</v>
      </c>
      <c r="H8786" s="2" t="str" cm="1">
        <f t="array" ref="H8786">INDEX($B$2:$B$185,1+INT((ROW()-ROW($2:$2))/ROWS($E$2:$E$148)))</f>
        <v>Longest Interception Return</v>
      </c>
      <c r="I8786" s="2" t="str" cm="1">
        <f t="array" ref="I8786">INDEX($E$2:$E$148,1+MOD(ROW()-ROW($2:$2),ROWS($E$2:$E$148)))</f>
        <v>on Play Action</v>
      </c>
      <c r="J8786" s="3" t="s">
        <v>336</v>
      </c>
    </row>
    <row r="8787" spans="7:10" x14ac:dyDescent="0.15">
      <c r="G8787" s="2">
        <v>8786</v>
      </c>
      <c r="H8787" s="2" t="str" cm="1">
        <f t="array" ref="H8787">INDEX($B$2:$B$185,1+INT((ROW()-ROW($2:$2))/ROWS($E$2:$E$148)))</f>
        <v>Longest Interception Return</v>
      </c>
      <c r="I8787" s="2" t="str" cm="1">
        <f t="array" ref="I8787">INDEX($E$2:$E$148,1+MOD(ROW()-ROW($2:$2),ROWS($E$2:$E$148)))</f>
        <v>No Play Action</v>
      </c>
      <c r="J8787" s="2" t="s">
        <v>332</v>
      </c>
    </row>
    <row r="8788" spans="7:10" x14ac:dyDescent="0.15">
      <c r="G8788" s="2">
        <v>8787</v>
      </c>
      <c r="H8788" s="2" t="str" cm="1">
        <f t="array" ref="H8788">INDEX($B$2:$B$185,1+INT((ROW()-ROW($2:$2))/ROWS($E$2:$E$148)))</f>
        <v>Longest Interception Return</v>
      </c>
      <c r="I8788" s="2" t="str" cm="1">
        <f t="array" ref="I8788">INDEX($E$2:$E$148,1+MOD(ROW()-ROW($2:$2),ROWS($E$2:$E$148)))</f>
        <v>Conf Championship</v>
      </c>
      <c r="J8788" s="2" t="s">
        <v>333</v>
      </c>
    </row>
    <row r="8789" spans="7:10" x14ac:dyDescent="0.15">
      <c r="G8789" s="2">
        <v>8788</v>
      </c>
      <c r="H8789" s="2" t="str" cm="1">
        <f t="array" ref="H8789">INDEX($B$2:$B$185,1+INT((ROW()-ROW($2:$2))/ROWS($E$2:$E$148)))</f>
        <v>Longest Interception Return</v>
      </c>
      <c r="I8789" s="2" t="str" cm="1">
        <f t="array" ref="I8789">INDEX($E$2:$E$148,1+MOD(ROW()-ROW($2:$2),ROWS($E$2:$E$148)))</f>
        <v>Divisional Round</v>
      </c>
      <c r="J8789" s="2" t="s">
        <v>334</v>
      </c>
    </row>
    <row r="8790" spans="7:10" x14ac:dyDescent="0.15">
      <c r="G8790" s="2">
        <v>8789</v>
      </c>
      <c r="H8790" s="2" t="str" cm="1">
        <f t="array" ref="H8790">INDEX($B$2:$B$185,1+INT((ROW()-ROW($2:$2))/ROWS($E$2:$E$148)))</f>
        <v>Longest Interception Return</v>
      </c>
      <c r="I8790" s="2" t="str" cm="1">
        <f t="array" ref="I8790">INDEX($E$2:$E$148,1+MOD(ROW()-ROW($2:$2),ROWS($E$2:$E$148)))</f>
        <v>Super Bowl</v>
      </c>
      <c r="J8790" s="2" t="s">
        <v>335</v>
      </c>
    </row>
    <row r="8791" spans="7:10" ht="14" x14ac:dyDescent="0.15">
      <c r="G8791" s="2">
        <v>8790</v>
      </c>
      <c r="H8791" s="2" t="str" cm="1">
        <f t="array" ref="H8791">INDEX($B$2:$B$185,1+INT((ROW()-ROW($2:$2))/ROWS($E$2:$E$148)))</f>
        <v>Longest Interception Return</v>
      </c>
      <c r="I8791" s="2" t="str" cm="1">
        <f t="array" ref="I8791">INDEX($E$2:$E$148,1+MOD(ROW()-ROW($2:$2),ROWS($E$2:$E$148)))</f>
        <v>Wild Card</v>
      </c>
      <c r="J8791" s="3" t="s">
        <v>336</v>
      </c>
    </row>
    <row r="8792" spans="7:10" x14ac:dyDescent="0.15">
      <c r="G8792" s="2">
        <v>8791</v>
      </c>
      <c r="H8792" s="2" t="str" cm="1">
        <f t="array" ref="H8792">INDEX($B$2:$B$185,1+INT((ROW()-ROW($2:$2))/ROWS($E$2:$E$148)))</f>
        <v>Longest Interception Return</v>
      </c>
      <c r="I8792" s="2" t="str" cm="1">
        <f t="array" ref="I8792">INDEX($E$2:$E$148,1+MOD(ROW()-ROW($2:$2),ROWS($E$2:$E$148)))</f>
        <v>1st Quarter</v>
      </c>
      <c r="J8792" s="2" t="s">
        <v>332</v>
      </c>
    </row>
    <row r="8793" spans="7:10" x14ac:dyDescent="0.15">
      <c r="G8793" s="2">
        <v>8792</v>
      </c>
      <c r="H8793" s="2" t="str" cm="1">
        <f t="array" ref="H8793">INDEX($B$2:$B$185,1+INT((ROW()-ROW($2:$2))/ROWS($E$2:$E$148)))</f>
        <v>Longest Interception Return</v>
      </c>
      <c r="I8793" s="2" t="str" cm="1">
        <f t="array" ref="I8793">INDEX($E$2:$E$148,1+MOD(ROW()-ROW($2:$2),ROWS($E$2:$E$148)))</f>
        <v>2nd Quarter</v>
      </c>
      <c r="J8793" s="2" t="s">
        <v>333</v>
      </c>
    </row>
    <row r="8794" spans="7:10" x14ac:dyDescent="0.15">
      <c r="G8794" s="2">
        <v>8793</v>
      </c>
      <c r="H8794" s="2" t="str" cm="1">
        <f t="array" ref="H8794">INDEX($B$2:$B$185,1+INT((ROW()-ROW($2:$2))/ROWS($E$2:$E$148)))</f>
        <v>Longest Interception Return</v>
      </c>
      <c r="I8794" s="2" t="str" cm="1">
        <f t="array" ref="I8794">INDEX($E$2:$E$148,1+MOD(ROW()-ROW($2:$2),ROWS($E$2:$E$148)))</f>
        <v>3rd Quarter</v>
      </c>
      <c r="J8794" s="2" t="s">
        <v>334</v>
      </c>
    </row>
    <row r="8795" spans="7:10" x14ac:dyDescent="0.15">
      <c r="G8795" s="2">
        <v>8794</v>
      </c>
      <c r="H8795" s="2" t="str" cm="1">
        <f t="array" ref="H8795">INDEX($B$2:$B$185,1+INT((ROW()-ROW($2:$2))/ROWS($E$2:$E$148)))</f>
        <v>Longest Interception Return</v>
      </c>
      <c r="I8795" s="2" t="str" cm="1">
        <f t="array" ref="I8795">INDEX($E$2:$E$148,1+MOD(ROW()-ROW($2:$2),ROWS($E$2:$E$148)))</f>
        <v>4th Quarter</v>
      </c>
      <c r="J8795" s="2" t="s">
        <v>335</v>
      </c>
    </row>
    <row r="8796" spans="7:10" ht="14" x14ac:dyDescent="0.15">
      <c r="G8796" s="2">
        <v>8795</v>
      </c>
      <c r="H8796" s="2" t="str" cm="1">
        <f t="array" ref="H8796">INDEX($B$2:$B$185,1+INT((ROW()-ROW($2:$2))/ROWS($E$2:$E$148)))</f>
        <v>Longest Interception Return</v>
      </c>
      <c r="I8796" s="2" t="str" cm="1">
        <f t="array" ref="I8796">INDEX($E$2:$E$148,1+MOD(ROW()-ROW($2:$2),ROWS($E$2:$E$148)))</f>
        <v>in Overtime</v>
      </c>
      <c r="J8796" s="3" t="s">
        <v>336</v>
      </c>
    </row>
    <row r="8797" spans="7:10" x14ac:dyDescent="0.15">
      <c r="G8797" s="2">
        <v>8796</v>
      </c>
      <c r="H8797" s="2" t="str" cm="1">
        <f t="array" ref="H8797">INDEX($B$2:$B$185,1+INT((ROW()-ROW($2:$2))/ROWS($E$2:$E$148)))</f>
        <v>Longest Interception Return</v>
      </c>
      <c r="I8797" s="2" t="str" cm="1">
        <f t="array" ref="I8797">INDEX($E$2:$E$148,1+MOD(ROW()-ROW($2:$2),ROWS($E$2:$E$148)))</f>
        <v>in Losses</v>
      </c>
      <c r="J8797" s="2" t="s">
        <v>332</v>
      </c>
    </row>
    <row r="8798" spans="7:10" x14ac:dyDescent="0.15">
      <c r="G8798" s="2">
        <v>8797</v>
      </c>
      <c r="H8798" s="2" t="str" cm="1">
        <f t="array" ref="H8798">INDEX($B$2:$B$185,1+INT((ROW()-ROW($2:$2))/ROWS($E$2:$E$148)))</f>
        <v>Longest Interception Return</v>
      </c>
      <c r="I8798" s="2" t="str" cm="1">
        <f t="array" ref="I8798">INDEX($E$2:$E$148,1+MOD(ROW()-ROW($2:$2),ROWS($E$2:$E$148)))</f>
        <v>in Wins</v>
      </c>
      <c r="J8798" s="2" t="s">
        <v>333</v>
      </c>
    </row>
    <row r="8799" spans="7:10" x14ac:dyDescent="0.15">
      <c r="G8799" s="2">
        <v>8798</v>
      </c>
      <c r="H8799" s="2" t="str" cm="1">
        <f t="array" ref="H8799">INDEX($B$2:$B$185,1+INT((ROW()-ROW($2:$2))/ROWS($E$2:$E$148)))</f>
        <v>Longest Interception Return</v>
      </c>
      <c r="I8799" s="2" t="str" cm="1">
        <f t="array" ref="I8799">INDEX($E$2:$E$148,1+MOD(ROW()-ROW($2:$2),ROWS($E$2:$E$148)))</f>
        <v>Non-RPO</v>
      </c>
      <c r="J8799" s="2" t="s">
        <v>334</v>
      </c>
    </row>
    <row r="8800" spans="7:10" x14ac:dyDescent="0.15">
      <c r="G8800" s="2">
        <v>8799</v>
      </c>
      <c r="H8800" s="2" t="str" cm="1">
        <f t="array" ref="H8800">INDEX($B$2:$B$185,1+INT((ROW()-ROW($2:$2))/ROWS($E$2:$E$148)))</f>
        <v>Longest Interception Return</v>
      </c>
      <c r="I8800" s="2" t="str" cm="1">
        <f t="array" ref="I8800">INDEX($E$2:$E$148,1+MOD(ROW()-ROW($2:$2),ROWS($E$2:$E$148)))</f>
        <v>No Run Pass Option</v>
      </c>
      <c r="J8800" s="2" t="s">
        <v>335</v>
      </c>
    </row>
    <row r="8801" spans="7:10" ht="14" x14ac:dyDescent="0.15">
      <c r="G8801" s="2">
        <v>8800</v>
      </c>
      <c r="H8801" s="2" t="str" cm="1">
        <f t="array" ref="H8801">INDEX($B$2:$B$185,1+INT((ROW()-ROW($2:$2))/ROWS($E$2:$E$148)))</f>
        <v>Longest Interception Return</v>
      </c>
      <c r="I8801" s="2" t="str" cm="1">
        <f t="array" ref="I8801">INDEX($E$2:$E$148,1+MOD(ROW()-ROW($2:$2),ROWS($E$2:$E$148)))</f>
        <v>when Leading</v>
      </c>
      <c r="J8801" s="3" t="s">
        <v>336</v>
      </c>
    </row>
    <row r="8802" spans="7:10" x14ac:dyDescent="0.15">
      <c r="G8802" s="2">
        <v>8801</v>
      </c>
      <c r="H8802" s="2" t="str" cm="1">
        <f t="array" ref="H8802">INDEX($B$2:$B$185,1+INT((ROW()-ROW($2:$2))/ROWS($E$2:$E$148)))</f>
        <v>Longest Interception Return</v>
      </c>
      <c r="I8802" s="2" t="str" cm="1">
        <f t="array" ref="I8802">INDEX($E$2:$E$148,1+MOD(ROW()-ROW($2:$2),ROWS($E$2:$E$148)))</f>
        <v>when Tied</v>
      </c>
      <c r="J8802" s="2" t="s">
        <v>332</v>
      </c>
    </row>
    <row r="8803" spans="7:10" x14ac:dyDescent="0.15">
      <c r="G8803" s="2">
        <v>8802</v>
      </c>
      <c r="H8803" s="2" t="str" cm="1">
        <f t="array" ref="H8803">INDEX($B$2:$B$185,1+INT((ROW()-ROW($2:$2))/ROWS($E$2:$E$148)))</f>
        <v>Longest Interception Return</v>
      </c>
      <c r="I8803" s="2" t="str" cm="1">
        <f t="array" ref="I8803">INDEX($E$2:$E$148,1+MOD(ROW()-ROW($2:$2),ROWS($E$2:$E$148)))</f>
        <v>when Trailing</v>
      </c>
      <c r="J8803" s="2" t="s">
        <v>333</v>
      </c>
    </row>
    <row r="8804" spans="7:10" x14ac:dyDescent="0.15">
      <c r="G8804" s="2">
        <v>8803</v>
      </c>
      <c r="H8804" s="2" t="str" cm="1">
        <f t="array" ref="H8804">INDEX($B$2:$B$185,1+INT((ROW()-ROW($2:$2))/ROWS($E$2:$E$148)))</f>
        <v>Longest Interception Return</v>
      </c>
      <c r="I8804" s="2" t="str" cm="1">
        <f t="array" ref="I8804">INDEX($E$2:$E$148,1+MOD(ROW()-ROW($2:$2),ROWS($E$2:$E$148)))</f>
        <v>Pre Season</v>
      </c>
      <c r="J8804" s="2" t="s">
        <v>334</v>
      </c>
    </row>
    <row r="8805" spans="7:10" x14ac:dyDescent="0.15">
      <c r="G8805" s="2">
        <v>8804</v>
      </c>
      <c r="H8805" s="2" t="str" cm="1">
        <f t="array" ref="H8805">INDEX($B$2:$B$185,1+INT((ROW()-ROW($2:$2))/ROWS($E$2:$E$148)))</f>
        <v>Longest Interception Return</v>
      </c>
      <c r="I8805" s="2" t="str" cm="1">
        <f t="array" ref="I8805">INDEX($E$2:$E$148,1+MOD(ROW()-ROW($2:$2),ROWS($E$2:$E$148)))</f>
        <v>Regular Season</v>
      </c>
      <c r="J8805" s="2" t="s">
        <v>335</v>
      </c>
    </row>
    <row r="8806" spans="7:10" ht="14" x14ac:dyDescent="0.15">
      <c r="G8806" s="2">
        <v>8805</v>
      </c>
      <c r="H8806" s="2" t="str" cm="1">
        <f t="array" ref="H8806">INDEX($B$2:$B$185,1+INT((ROW()-ROW($2:$2))/ROWS($E$2:$E$148)))</f>
        <v>Longest Interception Return</v>
      </c>
      <c r="I8806" s="2" t="str" cm="1">
        <f t="array" ref="I8806">INDEX($E$2:$E$148,1+MOD(ROW()-ROW($2:$2),ROWS($E$2:$E$148)))</f>
        <v>Post Season</v>
      </c>
      <c r="J8806" s="3" t="s">
        <v>336</v>
      </c>
    </row>
    <row r="8807" spans="7:10" x14ac:dyDescent="0.15">
      <c r="G8807" s="2">
        <v>8806</v>
      </c>
      <c r="H8807" s="2" t="str" cm="1">
        <f t="array" ref="H8807">INDEX($B$2:$B$185,1+INT((ROW()-ROW($2:$2))/ROWS($E$2:$E$148)))</f>
        <v>Longest Interception Return</v>
      </c>
      <c r="I8807" s="2" t="str" cm="1">
        <f t="array" ref="I8807">INDEX($E$2:$E$148,1+MOD(ROW()-ROW($2:$2),ROWS($E$2:$E$148)))</f>
        <v>in Pistol Formation</v>
      </c>
      <c r="J8807" s="2" t="s">
        <v>332</v>
      </c>
    </row>
    <row r="8808" spans="7:10" x14ac:dyDescent="0.15">
      <c r="G8808" s="2">
        <v>8807</v>
      </c>
      <c r="H8808" s="2" t="str" cm="1">
        <f t="array" ref="H8808">INDEX($B$2:$B$185,1+INT((ROW()-ROW($2:$2))/ROWS($E$2:$E$148)))</f>
        <v>Longest Interception Return</v>
      </c>
      <c r="I8808" s="2" t="str" cm="1">
        <f t="array" ref="I8808">INDEX($E$2:$E$148,1+MOD(ROW()-ROW($2:$2),ROWS($E$2:$E$148)))</f>
        <v>in Shotgun</v>
      </c>
      <c r="J8808" s="2" t="s">
        <v>333</v>
      </c>
    </row>
    <row r="8809" spans="7:10" x14ac:dyDescent="0.15">
      <c r="G8809" s="2">
        <v>8808</v>
      </c>
      <c r="H8809" s="2" t="str" cm="1">
        <f t="array" ref="H8809">INDEX($B$2:$B$185,1+INT((ROW()-ROW($2:$2))/ROWS($E$2:$E$148)))</f>
        <v>Longest Interception Return</v>
      </c>
      <c r="I8809" s="2" t="str" cm="1">
        <f t="array" ref="I8809">INDEX($E$2:$E$148,1+MOD(ROW()-ROW($2:$2),ROWS($E$2:$E$148)))</f>
        <v>in QB Under Center</v>
      </c>
      <c r="J8809" s="2" t="s">
        <v>334</v>
      </c>
    </row>
    <row r="8810" spans="7:10" x14ac:dyDescent="0.15">
      <c r="G8810" s="2">
        <v>8809</v>
      </c>
      <c r="H8810" s="2" t="str" cm="1">
        <f t="array" ref="H8810">INDEX($B$2:$B$185,1+INT((ROW()-ROW($2:$2))/ROWS($E$2:$E$148)))</f>
        <v>Longest Interception Return</v>
      </c>
      <c r="I8810" s="2" t="str" cm="1">
        <f t="array" ref="I8810">INDEX($E$2:$E$148,1+MOD(ROW()-ROW($2:$2),ROWS($E$2:$E$148)))</f>
        <v>in Domes</v>
      </c>
      <c r="J8810" s="2" t="s">
        <v>335</v>
      </c>
    </row>
    <row r="8811" spans="7:10" ht="14" x14ac:dyDescent="0.15">
      <c r="G8811" s="2">
        <v>8810</v>
      </c>
      <c r="H8811" s="2" t="str" cm="1">
        <f t="array" ref="H8811">INDEX($B$2:$B$185,1+INT((ROW()-ROW($2:$2))/ROWS($E$2:$E$148)))</f>
        <v>Longest Interception Return</v>
      </c>
      <c r="I8811" s="2" t="str" cm="1">
        <f t="array" ref="I8811">INDEX($E$2:$E$148,1+MOD(ROW()-ROW($2:$2),ROWS($E$2:$E$148)))</f>
        <v>in Outdoor Stadiums</v>
      </c>
      <c r="J8811" s="3" t="s">
        <v>336</v>
      </c>
    </row>
    <row r="8812" spans="7:10" x14ac:dyDescent="0.15">
      <c r="G8812" s="2">
        <v>8811</v>
      </c>
      <c r="H8812" s="2" t="str" cm="1">
        <f t="array" ref="H8812">INDEX($B$2:$B$185,1+INT((ROW()-ROW($2:$2))/ROWS($E$2:$E$148)))</f>
        <v>Longest Interception Return</v>
      </c>
      <c r="I8812" s="2" t="str" cm="1">
        <f t="array" ref="I8812">INDEX($E$2:$E$148,1+MOD(ROW()-ROW($2:$2),ROWS($E$2:$E$148)))</f>
        <v>in Retractable Domes</v>
      </c>
      <c r="J8812" s="2" t="s">
        <v>332</v>
      </c>
    </row>
    <row r="8813" spans="7:10" x14ac:dyDescent="0.15">
      <c r="G8813" s="2">
        <v>8812</v>
      </c>
      <c r="H8813" s="2" t="str" cm="1">
        <f t="array" ref="H8813">INDEX($B$2:$B$185,1+INT((ROW()-ROW($2:$2))/ROWS($E$2:$E$148)))</f>
        <v>Longest Interception Return</v>
      </c>
      <c r="I8813" s="2" t="str" cm="1">
        <f t="array" ref="I8813">INDEX($E$2:$E$148,1+MOD(ROW()-ROW($2:$2),ROWS($E$2:$E$148)))</f>
        <v>in Afternoon Games</v>
      </c>
      <c r="J8813" s="2" t="s">
        <v>333</v>
      </c>
    </row>
    <row r="8814" spans="7:10" x14ac:dyDescent="0.15">
      <c r="G8814" s="2">
        <v>8813</v>
      </c>
      <c r="H8814" s="2" t="str" cm="1">
        <f t="array" ref="H8814">INDEX($B$2:$B$185,1+INT((ROW()-ROW($2:$2))/ROWS($E$2:$E$148)))</f>
        <v>Longest Interception Return</v>
      </c>
      <c r="I8814" s="2" t="str" cm="1">
        <f t="array" ref="I8814">INDEX($E$2:$E$148,1+MOD(ROW()-ROW($2:$2),ROWS($E$2:$E$148)))</f>
        <v>in Early Games</v>
      </c>
      <c r="J8814" s="2" t="s">
        <v>334</v>
      </c>
    </row>
    <row r="8815" spans="7:10" x14ac:dyDescent="0.15">
      <c r="G8815" s="2">
        <v>8814</v>
      </c>
      <c r="H8815" s="2" t="str" cm="1">
        <f t="array" ref="H8815">INDEX($B$2:$B$185,1+INT((ROW()-ROW($2:$2))/ROWS($E$2:$E$148)))</f>
        <v>Longest Interception Return</v>
      </c>
      <c r="I8815" s="2" t="str" cm="1">
        <f t="array" ref="I8815">INDEX($E$2:$E$148,1+MOD(ROW()-ROW($2:$2),ROWS($E$2:$E$148)))</f>
        <v>Pocket Time, &gt; 2.5</v>
      </c>
      <c r="J8815" s="2" t="s">
        <v>335</v>
      </c>
    </row>
    <row r="8816" spans="7:10" ht="14" x14ac:dyDescent="0.15">
      <c r="G8816" s="2">
        <v>8815</v>
      </c>
      <c r="H8816" s="2" t="str" cm="1">
        <f t="array" ref="H8816">INDEX($B$2:$B$185,1+INT((ROW()-ROW($2:$2))/ROWS($E$2:$E$148)))</f>
        <v>Longest Interception Return</v>
      </c>
      <c r="I8816" s="2" t="str" cm="1">
        <f t="array" ref="I8816">INDEX($E$2:$E$148,1+MOD(ROW()-ROW($2:$2),ROWS($E$2:$E$148)))</f>
        <v>Pocket Time, &lt; 2.5</v>
      </c>
      <c r="J8816" s="3" t="s">
        <v>336</v>
      </c>
    </row>
    <row r="8817" spans="7:10" x14ac:dyDescent="0.15">
      <c r="G8817" s="2">
        <v>8816</v>
      </c>
      <c r="H8817" s="2" t="str" cm="1">
        <f t="array" ref="H8817">INDEX($B$2:$B$185,1+INT((ROW()-ROW($2:$2))/ROWS($E$2:$E$148)))</f>
        <v>Longest Interception Return</v>
      </c>
      <c r="I8817" s="2" t="str" cm="1">
        <f t="array" ref="I8817">INDEX($E$2:$E$148,1+MOD(ROW()-ROW($2:$2),ROWS($E$2:$E$148)))</f>
        <v>in Late Games</v>
      </c>
      <c r="J8817" s="2" t="s">
        <v>332</v>
      </c>
    </row>
    <row r="8818" spans="7:10" x14ac:dyDescent="0.15">
      <c r="G8818" s="2">
        <v>8817</v>
      </c>
      <c r="H8818" s="2" t="str" cm="1">
        <f t="array" ref="H8818">INDEX($B$2:$B$185,1+INT((ROW()-ROW($2:$2))/ROWS($E$2:$E$148)))</f>
        <v>Longest Interception Return</v>
      </c>
      <c r="I8818" s="2" t="str" cm="1">
        <f t="array" ref="I8818">INDEX($E$2:$E$148,1+MOD(ROW()-ROW($2:$2),ROWS($E$2:$E$148)))</f>
        <v>Yards to Go: 1-3</v>
      </c>
      <c r="J8818" s="2" t="s">
        <v>333</v>
      </c>
    </row>
    <row r="8819" spans="7:10" x14ac:dyDescent="0.15">
      <c r="G8819" s="2">
        <v>8818</v>
      </c>
      <c r="H8819" s="2" t="str" cm="1">
        <f t="array" ref="H8819">INDEX($B$2:$B$185,1+INT((ROW()-ROW($2:$2))/ROWS($E$2:$E$148)))</f>
        <v>Longest Interception Return</v>
      </c>
      <c r="I8819" s="2" t="str" cm="1">
        <f t="array" ref="I8819">INDEX($E$2:$E$148,1+MOD(ROW()-ROW($2:$2),ROWS($E$2:$E$148)))</f>
        <v>Yards to Go: 4-6</v>
      </c>
      <c r="J8819" s="2" t="s">
        <v>334</v>
      </c>
    </row>
    <row r="8820" spans="7:10" x14ac:dyDescent="0.15">
      <c r="G8820" s="2">
        <v>8819</v>
      </c>
      <c r="H8820" s="2" t="str" cm="1">
        <f t="array" ref="H8820">INDEX($B$2:$B$185,1+INT((ROW()-ROW($2:$2))/ROWS($E$2:$E$148)))</f>
        <v>Longest Interception Return</v>
      </c>
      <c r="I8820" s="2" t="str" cm="1">
        <f t="array" ref="I8820">INDEX($E$2:$E$148,1+MOD(ROW()-ROW($2:$2),ROWS($E$2:$E$148)))</f>
        <v>Yards to Go: 7-9</v>
      </c>
      <c r="J8820" s="2" t="s">
        <v>335</v>
      </c>
    </row>
    <row r="8821" spans="7:10" ht="14" x14ac:dyDescent="0.15">
      <c r="G8821" s="2">
        <v>8820</v>
      </c>
      <c r="H8821" s="2" t="str" cm="1">
        <f t="array" ref="H8821">INDEX($B$2:$B$185,1+INT((ROW()-ROW($2:$2))/ROWS($E$2:$E$148)))</f>
        <v>Longest Interception Return</v>
      </c>
      <c r="I8821" s="2" t="str" cm="1">
        <f t="array" ref="I8821">INDEX($E$2:$E$148,1+MOD(ROW()-ROW($2:$2),ROWS($E$2:$E$148)))</f>
        <v>Yards to Go: 10+</v>
      </c>
      <c r="J8821" s="3" t="s">
        <v>336</v>
      </c>
    </row>
    <row r="8822" spans="7:10" x14ac:dyDescent="0.15">
      <c r="G8822" s="2">
        <v>8821</v>
      </c>
      <c r="H8822" s="2" t="str" cm="1">
        <f t="array" ref="H8822">INDEX($B$2:$B$185,1+INT((ROW()-ROW($2:$2))/ROWS($E$2:$E$148)))</f>
        <v>Hurries</v>
      </c>
      <c r="I8822" s="2" t="str" cm="1">
        <f t="array" ref="I8822">INDEX($E$2:$E$148,1+MOD(ROW()-ROW($2:$2),ROWS($E$2:$E$148)))</f>
        <v>vs Normal Rush</v>
      </c>
      <c r="J8822" s="2" t="s">
        <v>332</v>
      </c>
    </row>
    <row r="8823" spans="7:10" x14ac:dyDescent="0.15">
      <c r="G8823" s="2">
        <v>8822</v>
      </c>
      <c r="H8823" s="2" t="str" cm="1">
        <f t="array" ref="H8823">INDEX($B$2:$B$185,1+INT((ROW()-ROW($2:$2))/ROWS($E$2:$E$148)))</f>
        <v>Hurries</v>
      </c>
      <c r="I8823" s="2" t="str" cm="1">
        <f t="array" ref="I8823">INDEX($E$2:$E$148,1+MOD(ROW()-ROW($2:$2),ROWS($E$2:$E$148)))</f>
        <v>vs Blitz</v>
      </c>
      <c r="J8823" s="2" t="s">
        <v>333</v>
      </c>
    </row>
    <row r="8824" spans="7:10" x14ac:dyDescent="0.15">
      <c r="G8824" s="2">
        <v>8823</v>
      </c>
      <c r="H8824" s="2" t="str" cm="1">
        <f t="array" ref="H8824">INDEX($B$2:$B$185,1+INT((ROW()-ROW($2:$2))/ROWS($E$2:$E$148)))</f>
        <v>Hurries</v>
      </c>
      <c r="I8824" s="2" t="str" cm="1">
        <f t="array" ref="I8824">INDEX($E$2:$E$148,1+MOD(ROW()-ROW($2:$2),ROWS($E$2:$E$148)))</f>
        <v>in AFC</v>
      </c>
      <c r="J8824" s="2" t="s">
        <v>334</v>
      </c>
    </row>
    <row r="8825" spans="7:10" x14ac:dyDescent="0.15">
      <c r="G8825" s="2">
        <v>8824</v>
      </c>
      <c r="H8825" s="2" t="str" cm="1">
        <f t="array" ref="H8825">INDEX($B$2:$B$185,1+INT((ROW()-ROW($2:$2))/ROWS($E$2:$E$148)))</f>
        <v>Hurries</v>
      </c>
      <c r="I8825" s="2" t="str" cm="1">
        <f t="array" ref="I8825">INDEX($E$2:$E$148,1+MOD(ROW()-ROW($2:$2),ROWS($E$2:$E$148)))</f>
        <v>in NFC</v>
      </c>
      <c r="J8825" s="2" t="s">
        <v>335</v>
      </c>
    </row>
    <row r="8826" spans="7:10" ht="14" x14ac:dyDescent="0.15">
      <c r="G8826" s="2">
        <v>8825</v>
      </c>
      <c r="H8826" s="2" t="str" cm="1">
        <f t="array" ref="H8826">INDEX($B$2:$B$185,1+INT((ROW()-ROW($2:$2))/ROWS($E$2:$E$148)))</f>
        <v>Hurries</v>
      </c>
      <c r="I8826" s="2" t="str" cm="1">
        <f t="array" ref="I8826">INDEX($E$2:$E$148,1+MOD(ROW()-ROW($2:$2),ROWS($E$2:$E$148)))</f>
        <v>on Mondays</v>
      </c>
      <c r="J8826" s="3" t="s">
        <v>336</v>
      </c>
    </row>
    <row r="8827" spans="7:10" x14ac:dyDescent="0.15">
      <c r="G8827" s="2">
        <v>8826</v>
      </c>
      <c r="H8827" s="2" t="str" cm="1">
        <f t="array" ref="H8827">INDEX($B$2:$B$185,1+INT((ROW()-ROW($2:$2))/ROWS($E$2:$E$148)))</f>
        <v>Hurries</v>
      </c>
      <c r="I8827" s="2" t="str" cm="1">
        <f t="array" ref="I8827">INDEX($E$2:$E$148,1+MOD(ROW()-ROW($2:$2),ROWS($E$2:$E$148)))</f>
        <v>on Sundays</v>
      </c>
      <c r="J8827" s="2" t="s">
        <v>332</v>
      </c>
    </row>
    <row r="8828" spans="7:10" x14ac:dyDescent="0.15">
      <c r="G8828" s="2">
        <v>8827</v>
      </c>
      <c r="H8828" s="2" t="str" cm="1">
        <f t="array" ref="H8828">INDEX($B$2:$B$185,1+INT((ROW()-ROW($2:$2))/ROWS($E$2:$E$148)))</f>
        <v>Hurries</v>
      </c>
      <c r="I8828" s="2" t="str" cm="1">
        <f t="array" ref="I8828">INDEX($E$2:$E$148,1+MOD(ROW()-ROW($2:$2),ROWS($E$2:$E$148)))</f>
        <v>on Thursdays</v>
      </c>
      <c r="J8828" s="2" t="s">
        <v>333</v>
      </c>
    </row>
    <row r="8829" spans="7:10" x14ac:dyDescent="0.15">
      <c r="G8829" s="2">
        <v>8828</v>
      </c>
      <c r="H8829" s="2" t="str" cm="1">
        <f t="array" ref="H8829">INDEX($B$2:$B$185,1+INT((ROW()-ROW($2:$2))/ROWS($E$2:$E$148)))</f>
        <v>Hurries</v>
      </c>
      <c r="I8829" s="2" t="str" cm="1">
        <f t="array" ref="I8829">INDEX($E$2:$E$148,1+MOD(ROW()-ROW($2:$2),ROWS($E$2:$E$148)))</f>
        <v>in AFC East</v>
      </c>
      <c r="J8829" s="2" t="s">
        <v>334</v>
      </c>
    </row>
    <row r="8830" spans="7:10" x14ac:dyDescent="0.15">
      <c r="G8830" s="2">
        <v>8829</v>
      </c>
      <c r="H8830" s="2" t="str" cm="1">
        <f t="array" ref="H8830">INDEX($B$2:$B$185,1+INT((ROW()-ROW($2:$2))/ROWS($E$2:$E$148)))</f>
        <v>Hurries</v>
      </c>
      <c r="I8830" s="2" t="str" cm="1">
        <f t="array" ref="I8830">INDEX($E$2:$E$148,1+MOD(ROW()-ROW($2:$2),ROWS($E$2:$E$148)))</f>
        <v>in AFC North</v>
      </c>
      <c r="J8830" s="2" t="s">
        <v>335</v>
      </c>
    </row>
    <row r="8831" spans="7:10" ht="14" x14ac:dyDescent="0.15">
      <c r="G8831" s="2">
        <v>8830</v>
      </c>
      <c r="H8831" s="2" t="str" cm="1">
        <f t="array" ref="H8831">INDEX($B$2:$B$185,1+INT((ROW()-ROW($2:$2))/ROWS($E$2:$E$148)))</f>
        <v>Hurries</v>
      </c>
      <c r="I8831" s="2" t="str" cm="1">
        <f t="array" ref="I8831">INDEX($E$2:$E$148,1+MOD(ROW()-ROW($2:$2),ROWS($E$2:$E$148)))</f>
        <v>in AFC South</v>
      </c>
      <c r="J8831" s="3" t="s">
        <v>336</v>
      </c>
    </row>
    <row r="8832" spans="7:10" x14ac:dyDescent="0.15">
      <c r="G8832" s="2">
        <v>8831</v>
      </c>
      <c r="H8832" s="2" t="str" cm="1">
        <f t="array" ref="H8832">INDEX($B$2:$B$185,1+INT((ROW()-ROW($2:$2))/ROWS($E$2:$E$148)))</f>
        <v>Hurries</v>
      </c>
      <c r="I8832" s="2" t="str" cm="1">
        <f t="array" ref="I8832">INDEX($E$2:$E$148,1+MOD(ROW()-ROW($2:$2),ROWS($E$2:$E$148)))</f>
        <v>in AFC West</v>
      </c>
      <c r="J8832" s="2" t="s">
        <v>332</v>
      </c>
    </row>
    <row r="8833" spans="7:10" x14ac:dyDescent="0.15">
      <c r="G8833" s="2">
        <v>8832</v>
      </c>
      <c r="H8833" s="2" t="str" cm="1">
        <f t="array" ref="H8833">INDEX($B$2:$B$185,1+INT((ROW()-ROW($2:$2))/ROWS($E$2:$E$148)))</f>
        <v>Hurries</v>
      </c>
      <c r="I8833" s="2" t="str" cm="1">
        <f t="array" ref="I8833">INDEX($E$2:$E$148,1+MOD(ROW()-ROW($2:$2),ROWS($E$2:$E$148)))</f>
        <v>in NFC East</v>
      </c>
      <c r="J8833" s="2" t="s">
        <v>333</v>
      </c>
    </row>
    <row r="8834" spans="7:10" x14ac:dyDescent="0.15">
      <c r="G8834" s="2">
        <v>8833</v>
      </c>
      <c r="H8834" s="2" t="str" cm="1">
        <f t="array" ref="H8834">INDEX($B$2:$B$185,1+INT((ROW()-ROW($2:$2))/ROWS($E$2:$E$148)))</f>
        <v>Hurries</v>
      </c>
      <c r="I8834" s="2" t="str" cm="1">
        <f t="array" ref="I8834">INDEX($E$2:$E$148,1+MOD(ROW()-ROW($2:$2),ROWS($E$2:$E$148)))</f>
        <v>in NFC North</v>
      </c>
      <c r="J8834" s="2" t="s">
        <v>334</v>
      </c>
    </row>
    <row r="8835" spans="7:10" x14ac:dyDescent="0.15">
      <c r="G8835" s="2">
        <v>8834</v>
      </c>
      <c r="H8835" s="2" t="str" cm="1">
        <f t="array" ref="H8835">INDEX($B$2:$B$185,1+INT((ROW()-ROW($2:$2))/ROWS($E$2:$E$148)))</f>
        <v>Hurries</v>
      </c>
      <c r="I8835" s="2" t="str" cm="1">
        <f t="array" ref="I8835">INDEX($E$2:$E$148,1+MOD(ROW()-ROW($2:$2),ROWS($E$2:$E$148)))</f>
        <v>in NFC South</v>
      </c>
      <c r="J8835" s="2" t="s">
        <v>335</v>
      </c>
    </row>
    <row r="8836" spans="7:10" ht="14" x14ac:dyDescent="0.15">
      <c r="G8836" s="2">
        <v>8835</v>
      </c>
      <c r="H8836" s="2" t="str" cm="1">
        <f t="array" ref="H8836">INDEX($B$2:$B$185,1+INT((ROW()-ROW($2:$2))/ROWS($E$2:$E$148)))</f>
        <v>Hurries</v>
      </c>
      <c r="I8836" s="2" t="str" cm="1">
        <f t="array" ref="I8836">INDEX($E$2:$E$148,1+MOD(ROW()-ROW($2:$2),ROWS($E$2:$E$148)))</f>
        <v>in NFC West</v>
      </c>
      <c r="J8836" s="3" t="s">
        <v>336</v>
      </c>
    </row>
    <row r="8837" spans="7:10" x14ac:dyDescent="0.15">
      <c r="G8837" s="2">
        <v>8836</v>
      </c>
      <c r="H8837" s="2" t="str" cm="1">
        <f t="array" ref="H8837">INDEX($B$2:$B$185,1+INT((ROW()-ROW($2:$2))/ROWS($E$2:$E$148)))</f>
        <v>Hurries</v>
      </c>
      <c r="I8837" s="2" t="str" cm="1">
        <f t="array" ref="I8837">INDEX($E$2:$E$148,1+MOD(ROW()-ROW($2:$2),ROWS($E$2:$E$148)))</f>
        <v>vs AFC</v>
      </c>
      <c r="J8837" s="2" t="s">
        <v>332</v>
      </c>
    </row>
    <row r="8838" spans="7:10" x14ac:dyDescent="0.15">
      <c r="G8838" s="2">
        <v>8837</v>
      </c>
      <c r="H8838" s="2" t="str" cm="1">
        <f t="array" ref="H8838">INDEX($B$2:$B$185,1+INT((ROW()-ROW($2:$2))/ROWS($E$2:$E$148)))</f>
        <v>Hurries</v>
      </c>
      <c r="I8838" s="2" t="str" cm="1">
        <f t="array" ref="I8838">INDEX($E$2:$E$148,1+MOD(ROW()-ROW($2:$2),ROWS($E$2:$E$148)))</f>
        <v>vs NFC</v>
      </c>
      <c r="J8838" s="2" t="s">
        <v>333</v>
      </c>
    </row>
    <row r="8839" spans="7:10" x14ac:dyDescent="0.15">
      <c r="G8839" s="2">
        <v>8838</v>
      </c>
      <c r="H8839" s="2" t="str" cm="1">
        <f t="array" ref="H8839">INDEX($B$2:$B$185,1+INT((ROW()-ROW($2:$2))/ROWS($E$2:$E$148)))</f>
        <v>Hurries</v>
      </c>
      <c r="I8839" s="2" t="str" cm="1">
        <f t="array" ref="I8839">INDEX($E$2:$E$148,1+MOD(ROW()-ROW($2:$2),ROWS($E$2:$E$148)))</f>
        <v>vs AFC East</v>
      </c>
      <c r="J8839" s="2" t="s">
        <v>334</v>
      </c>
    </row>
    <row r="8840" spans="7:10" x14ac:dyDescent="0.15">
      <c r="G8840" s="2">
        <v>8839</v>
      </c>
      <c r="H8840" s="2" t="str" cm="1">
        <f t="array" ref="H8840">INDEX($B$2:$B$185,1+INT((ROW()-ROW($2:$2))/ROWS($E$2:$E$148)))</f>
        <v>Hurries</v>
      </c>
      <c r="I8840" s="2" t="str" cm="1">
        <f t="array" ref="I8840">INDEX($E$2:$E$148,1+MOD(ROW()-ROW($2:$2),ROWS($E$2:$E$148)))</f>
        <v>vs AFC North</v>
      </c>
      <c r="J8840" s="2" t="s">
        <v>335</v>
      </c>
    </row>
    <row r="8841" spans="7:10" ht="14" x14ac:dyDescent="0.15">
      <c r="G8841" s="2">
        <v>8840</v>
      </c>
      <c r="H8841" s="2" t="str" cm="1">
        <f t="array" ref="H8841">INDEX($B$2:$B$185,1+INT((ROW()-ROW($2:$2))/ROWS($E$2:$E$148)))</f>
        <v>Hurries</v>
      </c>
      <c r="I8841" s="2" t="str" cm="1">
        <f t="array" ref="I8841">INDEX($E$2:$E$148,1+MOD(ROW()-ROW($2:$2),ROWS($E$2:$E$148)))</f>
        <v>vs AFC South</v>
      </c>
      <c r="J8841" s="3" t="s">
        <v>336</v>
      </c>
    </row>
    <row r="8842" spans="7:10" x14ac:dyDescent="0.15">
      <c r="G8842" s="2">
        <v>8841</v>
      </c>
      <c r="H8842" s="2" t="str" cm="1">
        <f t="array" ref="H8842">INDEX($B$2:$B$185,1+INT((ROW()-ROW($2:$2))/ROWS($E$2:$E$148)))</f>
        <v>Hurries</v>
      </c>
      <c r="I8842" s="2" t="str" cm="1">
        <f t="array" ref="I8842">INDEX($E$2:$E$148,1+MOD(ROW()-ROW($2:$2),ROWS($E$2:$E$148)))</f>
        <v>vs AFC West</v>
      </c>
      <c r="J8842" s="2" t="s">
        <v>332</v>
      </c>
    </row>
    <row r="8843" spans="7:10" x14ac:dyDescent="0.15">
      <c r="G8843" s="2">
        <v>8842</v>
      </c>
      <c r="H8843" s="2" t="str" cm="1">
        <f t="array" ref="H8843">INDEX($B$2:$B$185,1+INT((ROW()-ROW($2:$2))/ROWS($E$2:$E$148)))</f>
        <v>Hurries</v>
      </c>
      <c r="I8843" s="2" t="str" cm="1">
        <f t="array" ref="I8843">INDEX($E$2:$E$148,1+MOD(ROW()-ROW($2:$2),ROWS($E$2:$E$148)))</f>
        <v>vs NFC East</v>
      </c>
      <c r="J8843" s="2" t="s">
        <v>333</v>
      </c>
    </row>
    <row r="8844" spans="7:10" x14ac:dyDescent="0.15">
      <c r="G8844" s="2">
        <v>8843</v>
      </c>
      <c r="H8844" s="2" t="str" cm="1">
        <f t="array" ref="H8844">INDEX($B$2:$B$185,1+INT((ROW()-ROW($2:$2))/ROWS($E$2:$E$148)))</f>
        <v>Hurries</v>
      </c>
      <c r="I8844" s="2" t="str" cm="1">
        <f t="array" ref="I8844">INDEX($E$2:$E$148,1+MOD(ROW()-ROW($2:$2),ROWS($E$2:$E$148)))</f>
        <v>vs NFC North</v>
      </c>
      <c r="J8844" s="2" t="s">
        <v>334</v>
      </c>
    </row>
    <row r="8845" spans="7:10" x14ac:dyDescent="0.15">
      <c r="G8845" s="2">
        <v>8844</v>
      </c>
      <c r="H8845" s="2" t="str" cm="1">
        <f t="array" ref="H8845">INDEX($B$2:$B$185,1+INT((ROW()-ROW($2:$2))/ROWS($E$2:$E$148)))</f>
        <v>Hurries</v>
      </c>
      <c r="I8845" s="2" t="str" cm="1">
        <f t="array" ref="I8845">INDEX($E$2:$E$148,1+MOD(ROW()-ROW($2:$2),ROWS($E$2:$E$148)))</f>
        <v>vs NFC South</v>
      </c>
      <c r="J8845" s="2" t="s">
        <v>335</v>
      </c>
    </row>
    <row r="8846" spans="7:10" ht="14" x14ac:dyDescent="0.15">
      <c r="G8846" s="2">
        <v>8845</v>
      </c>
      <c r="H8846" s="2" t="str" cm="1">
        <f t="array" ref="H8846">INDEX($B$2:$B$185,1+INT((ROW()-ROW($2:$2))/ROWS($E$2:$E$148)))</f>
        <v>Hurries</v>
      </c>
      <c r="I8846" s="2" t="str" cm="1">
        <f t="array" ref="I8846">INDEX($E$2:$E$148,1+MOD(ROW()-ROW($2:$2),ROWS($E$2:$E$148)))</f>
        <v>vs NFC West</v>
      </c>
      <c r="J8846" s="3" t="s">
        <v>336</v>
      </c>
    </row>
    <row r="8847" spans="7:10" x14ac:dyDescent="0.15">
      <c r="G8847" s="2">
        <v>8846</v>
      </c>
      <c r="H8847" s="2" t="str" cm="1">
        <f t="array" ref="H8847">INDEX($B$2:$B$185,1+INT((ROW()-ROW($2:$2))/ROWS($E$2:$E$148)))</f>
        <v>Hurries</v>
      </c>
      <c r="I8847" s="2" t="str" cm="1">
        <f t="array" ref="I8847">INDEX($E$2:$E$148,1+MOD(ROW()-ROW($2:$2),ROWS($E$2:$E$148)))</f>
        <v>No Down</v>
      </c>
      <c r="J8847" s="2" t="s">
        <v>332</v>
      </c>
    </row>
    <row r="8848" spans="7:10" x14ac:dyDescent="0.15">
      <c r="G8848" s="2">
        <v>8847</v>
      </c>
      <c r="H8848" s="2" t="str" cm="1">
        <f t="array" ref="H8848">INDEX($B$2:$B$185,1+INT((ROW()-ROW($2:$2))/ROWS($E$2:$E$148)))</f>
        <v>Hurries</v>
      </c>
      <c r="I8848" s="2" t="str" cm="1">
        <f t="array" ref="I8848">INDEX($E$2:$E$148,1+MOD(ROW()-ROW($2:$2),ROWS($E$2:$E$148)))</f>
        <v>on 1st Downs</v>
      </c>
      <c r="J8848" s="2" t="s">
        <v>333</v>
      </c>
    </row>
    <row r="8849" spans="7:10" x14ac:dyDescent="0.15">
      <c r="G8849" s="2">
        <v>8848</v>
      </c>
      <c r="H8849" s="2" t="str" cm="1">
        <f t="array" ref="H8849">INDEX($B$2:$B$185,1+INT((ROW()-ROW($2:$2))/ROWS($E$2:$E$148)))</f>
        <v>Hurries</v>
      </c>
      <c r="I8849" s="2" t="str" cm="1">
        <f t="array" ref="I8849">INDEX($E$2:$E$148,1+MOD(ROW()-ROW($2:$2),ROWS($E$2:$E$148)))</f>
        <v>on 2nd Downs</v>
      </c>
      <c r="J8849" s="2" t="s">
        <v>334</v>
      </c>
    </row>
    <row r="8850" spans="7:10" x14ac:dyDescent="0.15">
      <c r="G8850" s="2">
        <v>8849</v>
      </c>
      <c r="H8850" s="2" t="str" cm="1">
        <f t="array" ref="H8850">INDEX($B$2:$B$185,1+INT((ROW()-ROW($2:$2))/ROWS($E$2:$E$148)))</f>
        <v>Hurries</v>
      </c>
      <c r="I8850" s="2" t="str" cm="1">
        <f t="array" ref="I8850">INDEX($E$2:$E$148,1+MOD(ROW()-ROW($2:$2),ROWS($E$2:$E$148)))</f>
        <v>on 3rd Downs</v>
      </c>
      <c r="J8850" s="2" t="s">
        <v>335</v>
      </c>
    </row>
    <row r="8851" spans="7:10" ht="14" x14ac:dyDescent="0.15">
      <c r="G8851" s="2">
        <v>8850</v>
      </c>
      <c r="H8851" s="2" t="str" cm="1">
        <f t="array" ref="H8851">INDEX($B$2:$B$185,1+INT((ROW()-ROW($2:$2))/ROWS($E$2:$E$148)))</f>
        <v>Hurries</v>
      </c>
      <c r="I8851" s="2" t="str" cm="1">
        <f t="array" ref="I8851">INDEX($E$2:$E$148,1+MOD(ROW()-ROW($2:$2),ROWS($E$2:$E$148)))</f>
        <v>on 4th Downs</v>
      </c>
      <c r="J8851" s="3" t="s">
        <v>336</v>
      </c>
    </row>
    <row r="8852" spans="7:10" x14ac:dyDescent="0.15">
      <c r="G8852" s="2">
        <v>8851</v>
      </c>
      <c r="H8852" s="2" t="str" cm="1">
        <f t="array" ref="H8852">INDEX($B$2:$B$185,1+INT((ROW()-ROW($2:$2))/ROWS($E$2:$E$148)))</f>
        <v>Hurries</v>
      </c>
      <c r="I8852" s="2" t="str" cm="1">
        <f t="array" ref="I8852">INDEX($E$2:$E$148,1+MOD(ROW()-ROW($2:$2),ROWS($E$2:$E$148)))</f>
        <v>1st &amp; 10</v>
      </c>
      <c r="J8852" s="2" t="s">
        <v>332</v>
      </c>
    </row>
    <row r="8853" spans="7:10" x14ac:dyDescent="0.15">
      <c r="G8853" s="2">
        <v>8852</v>
      </c>
      <c r="H8853" s="2" t="str" cm="1">
        <f t="array" ref="H8853">INDEX($B$2:$B$185,1+INT((ROW()-ROW($2:$2))/ROWS($E$2:$E$148)))</f>
        <v>Hurries</v>
      </c>
      <c r="I8853" s="2" t="str" cm="1">
        <f t="array" ref="I8853">INDEX($E$2:$E$148,1+MOD(ROW()-ROW($2:$2),ROWS($E$2:$E$148)))</f>
        <v>1st &amp; &gt; 10</v>
      </c>
      <c r="J8853" s="2" t="s">
        <v>333</v>
      </c>
    </row>
    <row r="8854" spans="7:10" x14ac:dyDescent="0.15">
      <c r="G8854" s="2">
        <v>8853</v>
      </c>
      <c r="H8854" s="2" t="str" cm="1">
        <f t="array" ref="H8854">INDEX($B$2:$B$185,1+INT((ROW()-ROW($2:$2))/ROWS($E$2:$E$148)))</f>
        <v>Hurries</v>
      </c>
      <c r="I8854" s="2" t="str" cm="1">
        <f t="array" ref="I8854">INDEX($E$2:$E$148,1+MOD(ROW()-ROW($2:$2),ROWS($E$2:$E$148)))</f>
        <v>1st &amp; &lt; 10</v>
      </c>
      <c r="J8854" s="2" t="s">
        <v>334</v>
      </c>
    </row>
    <row r="8855" spans="7:10" x14ac:dyDescent="0.15">
      <c r="G8855" s="2">
        <v>8854</v>
      </c>
      <c r="H8855" s="2" t="str" cm="1">
        <f t="array" ref="H8855">INDEX($B$2:$B$185,1+INT((ROW()-ROW($2:$2))/ROWS($E$2:$E$148)))</f>
        <v>Hurries</v>
      </c>
      <c r="I8855" s="2" t="str" cm="1">
        <f t="array" ref="I8855">INDEX($E$2:$E$148,1+MOD(ROW()-ROW($2:$2),ROWS($E$2:$E$148)))</f>
        <v>2nd &amp; Medium (4-6yd)</v>
      </c>
      <c r="J8855" s="2" t="s">
        <v>335</v>
      </c>
    </row>
    <row r="8856" spans="7:10" ht="14" x14ac:dyDescent="0.15">
      <c r="G8856" s="2">
        <v>8855</v>
      </c>
      <c r="H8856" s="2" t="str" cm="1">
        <f t="array" ref="H8856">INDEX($B$2:$B$185,1+INT((ROW()-ROW($2:$2))/ROWS($E$2:$E$148)))</f>
        <v>Hurries</v>
      </c>
      <c r="I8856" s="2" t="str" cm="1">
        <f t="array" ref="I8856">INDEX($E$2:$E$148,1+MOD(ROW()-ROW($2:$2),ROWS($E$2:$E$148)))</f>
        <v>2nd &amp; 7-9</v>
      </c>
      <c r="J8856" s="3" t="s">
        <v>336</v>
      </c>
    </row>
    <row r="8857" spans="7:10" x14ac:dyDescent="0.15">
      <c r="G8857" s="2">
        <v>8856</v>
      </c>
      <c r="H8857" s="2" t="str" cm="1">
        <f t="array" ref="H8857">INDEX($B$2:$B$185,1+INT((ROW()-ROW($2:$2))/ROWS($E$2:$E$148)))</f>
        <v>Hurries</v>
      </c>
      <c r="I8857" s="2" t="str" cm="1">
        <f t="array" ref="I8857">INDEX($E$2:$E$148,1+MOD(ROW()-ROW($2:$2),ROWS($E$2:$E$148)))</f>
        <v>2nd &amp; 10+</v>
      </c>
      <c r="J8857" s="2" t="s">
        <v>332</v>
      </c>
    </row>
    <row r="8858" spans="7:10" x14ac:dyDescent="0.15">
      <c r="G8858" s="2">
        <v>8857</v>
      </c>
      <c r="H8858" s="2" t="str" cm="1">
        <f t="array" ref="H8858">INDEX($B$2:$B$185,1+INT((ROW()-ROW($2:$2))/ROWS($E$2:$E$148)))</f>
        <v>Hurries</v>
      </c>
      <c r="I8858" s="2" t="str" cm="1">
        <f t="array" ref="I8858">INDEX($E$2:$E$148,1+MOD(ROW()-ROW($2:$2),ROWS($E$2:$E$148)))</f>
        <v>3rd &amp; Medium (4-6yd)</v>
      </c>
      <c r="J8858" s="2" t="s">
        <v>333</v>
      </c>
    </row>
    <row r="8859" spans="7:10" x14ac:dyDescent="0.15">
      <c r="G8859" s="2">
        <v>8858</v>
      </c>
      <c r="H8859" s="2" t="str" cm="1">
        <f t="array" ref="H8859">INDEX($B$2:$B$185,1+INT((ROW()-ROW($2:$2))/ROWS($E$2:$E$148)))</f>
        <v>Hurries</v>
      </c>
      <c r="I8859" s="2" t="str" cm="1">
        <f t="array" ref="I8859">INDEX($E$2:$E$148,1+MOD(ROW()-ROW($2:$2),ROWS($E$2:$E$148)))</f>
        <v>3rd/4th &amp; Short</v>
      </c>
      <c r="J8859" s="2" t="s">
        <v>334</v>
      </c>
    </row>
    <row r="8860" spans="7:10" x14ac:dyDescent="0.15">
      <c r="G8860" s="2">
        <v>8859</v>
      </c>
      <c r="H8860" s="2" t="str" cm="1">
        <f t="array" ref="H8860">INDEX($B$2:$B$185,1+INT((ROW()-ROW($2:$2))/ROWS($E$2:$E$148)))</f>
        <v>Hurries</v>
      </c>
      <c r="I8860" s="2" t="str" cm="1">
        <f t="array" ref="I8860">INDEX($E$2:$E$148,1+MOD(ROW()-ROW($2:$2),ROWS($E$2:$E$148)))</f>
        <v>3rd &amp; 7-9</v>
      </c>
      <c r="J8860" s="2" t="s">
        <v>335</v>
      </c>
    </row>
    <row r="8861" spans="7:10" ht="14" x14ac:dyDescent="0.15">
      <c r="G8861" s="2">
        <v>8860</v>
      </c>
      <c r="H8861" s="2" t="str" cm="1">
        <f t="array" ref="H8861">INDEX($B$2:$B$185,1+INT((ROW()-ROW($2:$2))/ROWS($E$2:$E$148)))</f>
        <v>Hurries</v>
      </c>
      <c r="I8861" s="2" t="str" cm="1">
        <f t="array" ref="I8861">INDEX($E$2:$E$148,1+MOD(ROW()-ROW($2:$2),ROWS($E$2:$E$148)))</f>
        <v>3rd &amp; 10+</v>
      </c>
      <c r="J8861" s="3" t="s">
        <v>336</v>
      </c>
    </row>
    <row r="8862" spans="7:10" x14ac:dyDescent="0.15">
      <c r="G8862" s="2">
        <v>8861</v>
      </c>
      <c r="H8862" s="2" t="str" cm="1">
        <f t="array" ref="H8862">INDEX($B$2:$B$185,1+INT((ROW()-ROW($2:$2))/ROWS($E$2:$E$148)))</f>
        <v>Hurries</v>
      </c>
      <c r="I8862" s="2" t="str" cm="1">
        <f t="array" ref="I8862">INDEX($E$2:$E$148,1+MOD(ROW()-ROW($2:$2),ROWS($E$2:$E$148)))</f>
        <v>4th &amp; 4-6</v>
      </c>
      <c r="J8862" s="2" t="s">
        <v>332</v>
      </c>
    </row>
    <row r="8863" spans="7:10" x14ac:dyDescent="0.15">
      <c r="G8863" s="2">
        <v>8862</v>
      </c>
      <c r="H8863" s="2" t="str" cm="1">
        <f t="array" ref="H8863">INDEX($B$2:$B$185,1+INT((ROW()-ROW($2:$2))/ROWS($E$2:$E$148)))</f>
        <v>Hurries</v>
      </c>
      <c r="I8863" s="2" t="str" cm="1">
        <f t="array" ref="I8863">INDEX($E$2:$E$148,1+MOD(ROW()-ROW($2:$2),ROWS($E$2:$E$148)))</f>
        <v>4th &amp; 7-9</v>
      </c>
      <c r="J8863" s="2" t="s">
        <v>333</v>
      </c>
    </row>
    <row r="8864" spans="7:10" x14ac:dyDescent="0.15">
      <c r="G8864" s="2">
        <v>8863</v>
      </c>
      <c r="H8864" s="2" t="str" cm="1">
        <f t="array" ref="H8864">INDEX($B$2:$B$185,1+INT((ROW()-ROW($2:$2))/ROWS($E$2:$E$148)))</f>
        <v>Hurries</v>
      </c>
      <c r="I8864" s="2" t="str" cm="1">
        <f t="array" ref="I8864">INDEX($E$2:$E$148,1+MOD(ROW()-ROW($2:$2),ROWS($E$2:$E$148)))</f>
        <v>4th &amp; 10+</v>
      </c>
      <c r="J8864" s="2" t="s">
        <v>334</v>
      </c>
    </row>
    <row r="8865" spans="7:10" x14ac:dyDescent="0.15">
      <c r="G8865" s="2">
        <v>8864</v>
      </c>
      <c r="H8865" s="2" t="str" cm="1">
        <f t="array" ref="H8865">INDEX($B$2:$B$185,1+INT((ROW()-ROW($2:$2))/ROWS($E$2:$E$148)))</f>
        <v>Hurries</v>
      </c>
      <c r="I8865" s="2" t="str" cm="1">
        <f t="array" ref="I8865">INDEX($E$2:$E$148,1+MOD(ROW()-ROW($2:$2),ROWS($E$2:$E$148)))</f>
        <v>Plays/Drive, 1-3</v>
      </c>
      <c r="J8865" s="2" t="s">
        <v>335</v>
      </c>
    </row>
    <row r="8866" spans="7:10" ht="14" x14ac:dyDescent="0.15">
      <c r="G8866" s="2">
        <v>8865</v>
      </c>
      <c r="H8866" s="2" t="str" cm="1">
        <f t="array" ref="H8866">INDEX($B$2:$B$185,1+INT((ROW()-ROW($2:$2))/ROWS($E$2:$E$148)))</f>
        <v>Hurries</v>
      </c>
      <c r="I8866" s="2" t="str" cm="1">
        <f t="array" ref="I8866">INDEX($E$2:$E$148,1+MOD(ROW()-ROW($2:$2),ROWS($E$2:$E$148)))</f>
        <v>Plays/Drive, 4-6</v>
      </c>
      <c r="J8866" s="3" t="s">
        <v>336</v>
      </c>
    </row>
    <row r="8867" spans="7:10" x14ac:dyDescent="0.15">
      <c r="G8867" s="2">
        <v>8866</v>
      </c>
      <c r="H8867" s="2" t="str" cm="1">
        <f t="array" ref="H8867">INDEX($B$2:$B$185,1+INT((ROW()-ROW($2:$2))/ROWS($E$2:$E$148)))</f>
        <v>Hurries</v>
      </c>
      <c r="I8867" s="2" t="str" cm="1">
        <f t="array" ref="I8867">INDEX($E$2:$E$148,1+MOD(ROW()-ROW($2:$2),ROWS($E$2:$E$148)))</f>
        <v>Plays/Drive, 7-10</v>
      </c>
      <c r="J8867" s="2" t="s">
        <v>332</v>
      </c>
    </row>
    <row r="8868" spans="7:10" x14ac:dyDescent="0.15">
      <c r="G8868" s="2">
        <v>8867</v>
      </c>
      <c r="H8868" s="2" t="str" cm="1">
        <f t="array" ref="H8868">INDEX($B$2:$B$185,1+INT((ROW()-ROW($2:$2))/ROWS($E$2:$E$148)))</f>
        <v>Hurries</v>
      </c>
      <c r="I8868" s="2" t="str" cm="1">
        <f t="array" ref="I8868">INDEX($E$2:$E$148,1+MOD(ROW()-ROW($2:$2),ROWS($E$2:$E$148)))</f>
        <v>Plays/Drive, 11+</v>
      </c>
      <c r="J8868" s="2" t="s">
        <v>333</v>
      </c>
    </row>
    <row r="8869" spans="7:10" x14ac:dyDescent="0.15">
      <c r="G8869" s="2">
        <v>8868</v>
      </c>
      <c r="H8869" s="2" t="str" cm="1">
        <f t="array" ref="H8869">INDEX($B$2:$B$185,1+INT((ROW()-ROW($2:$2))/ROWS($E$2:$E$148)))</f>
        <v>Hurries</v>
      </c>
      <c r="I8869" s="2" t="str" cm="1">
        <f t="array" ref="I8869">INDEX($E$2:$E$148,1+MOD(ROW()-ROW($2:$2),ROWS($E$2:$E$148)))</f>
        <v>Loaded Box, &gt; 8</v>
      </c>
      <c r="J8869" s="2" t="s">
        <v>334</v>
      </c>
    </row>
    <row r="8870" spans="7:10" x14ac:dyDescent="0.15">
      <c r="G8870" s="2">
        <v>8869</v>
      </c>
      <c r="H8870" s="2" t="str" cm="1">
        <f t="array" ref="H8870">INDEX($B$2:$B$185,1+INT((ROW()-ROW($2:$2))/ROWS($E$2:$E$148)))</f>
        <v>Hurries</v>
      </c>
      <c r="I8870" s="2" t="str" cm="1">
        <f t="array" ref="I8870">INDEX($E$2:$E$148,1+MOD(ROW()-ROW($2:$2),ROWS($E$2:$E$148)))</f>
        <v>Loaded Box, &lt; 8</v>
      </c>
      <c r="J8870" s="2" t="s">
        <v>335</v>
      </c>
    </row>
    <row r="8871" spans="7:10" ht="14" x14ac:dyDescent="0.15">
      <c r="G8871" s="2">
        <v>8870</v>
      </c>
      <c r="H8871" s="2" t="str" cm="1">
        <f t="array" ref="H8871">INDEX($B$2:$B$185,1+INT((ROW()-ROW($2:$2))/ROWS($E$2:$E$148)))</f>
        <v>Hurries</v>
      </c>
      <c r="I8871" s="2" t="str" cm="1">
        <f t="array" ref="I8871">INDEX($E$2:$E$148,1+MOD(ROW()-ROW($2:$2),ROWS($E$2:$E$148)))</f>
        <v>LOS: Opponents 1-10</v>
      </c>
      <c r="J8871" s="3" t="s">
        <v>336</v>
      </c>
    </row>
    <row r="8872" spans="7:10" x14ac:dyDescent="0.15">
      <c r="G8872" s="2">
        <v>8871</v>
      </c>
      <c r="H8872" s="2" t="str" cm="1">
        <f t="array" ref="H8872">INDEX($B$2:$B$185,1+INT((ROW()-ROW($2:$2))/ROWS($E$2:$E$148)))</f>
        <v>Hurries</v>
      </c>
      <c r="I8872" s="2" t="str" cm="1">
        <f t="array" ref="I8872">INDEX($E$2:$E$148,1+MOD(ROW()-ROW($2:$2),ROWS($E$2:$E$148)))</f>
        <v>LOS: Opponents 11-20</v>
      </c>
      <c r="J8872" s="2" t="s">
        <v>332</v>
      </c>
    </row>
    <row r="8873" spans="7:10" x14ac:dyDescent="0.15">
      <c r="G8873" s="2">
        <v>8872</v>
      </c>
      <c r="H8873" s="2" t="str" cm="1">
        <f t="array" ref="H8873">INDEX($B$2:$B$185,1+INT((ROW()-ROW($2:$2))/ROWS($E$2:$E$148)))</f>
        <v>Hurries</v>
      </c>
      <c r="I8873" s="2" t="str" cm="1">
        <f t="array" ref="I8873">INDEX($E$2:$E$148,1+MOD(ROW()-ROW($2:$2),ROWS($E$2:$E$148)))</f>
        <v>LOS: Opponents 41-50</v>
      </c>
      <c r="J8873" s="2" t="s">
        <v>333</v>
      </c>
    </row>
    <row r="8874" spans="7:10" x14ac:dyDescent="0.15">
      <c r="G8874" s="2">
        <v>8873</v>
      </c>
      <c r="H8874" s="2" t="str" cm="1">
        <f t="array" ref="H8874">INDEX($B$2:$B$185,1+INT((ROW()-ROW($2:$2))/ROWS($E$2:$E$148)))</f>
        <v>Hurries</v>
      </c>
      <c r="I8874" s="2" t="str" cm="1">
        <f t="array" ref="I8874">INDEX($E$2:$E$148,1+MOD(ROW()-ROW($2:$2),ROWS($E$2:$E$148)))</f>
        <v>LOS: Own 1-10</v>
      </c>
      <c r="J8874" s="2" t="s">
        <v>334</v>
      </c>
    </row>
    <row r="8875" spans="7:10" x14ac:dyDescent="0.15">
      <c r="G8875" s="2">
        <v>8874</v>
      </c>
      <c r="H8875" s="2" t="str" cm="1">
        <f t="array" ref="H8875">INDEX($B$2:$B$185,1+INT((ROW()-ROW($2:$2))/ROWS($E$2:$E$148)))</f>
        <v>Hurries</v>
      </c>
      <c r="I8875" s="2" t="str" cm="1">
        <f t="array" ref="I8875">INDEX($E$2:$E$148,1+MOD(ROW()-ROW($2:$2),ROWS($E$2:$E$148)))</f>
        <v>LOS: Own 11-20</v>
      </c>
      <c r="J8875" s="2" t="s">
        <v>335</v>
      </c>
    </row>
    <row r="8876" spans="7:10" ht="14" x14ac:dyDescent="0.15">
      <c r="G8876" s="2">
        <v>8875</v>
      </c>
      <c r="H8876" s="2" t="str" cm="1">
        <f t="array" ref="H8876">INDEX($B$2:$B$185,1+INT((ROW()-ROW($2:$2))/ROWS($E$2:$E$148)))</f>
        <v>Hurries</v>
      </c>
      <c r="I8876" s="2" t="str" cm="1">
        <f t="array" ref="I8876">INDEX($E$2:$E$148,1+MOD(ROW()-ROW($2:$2),ROWS($E$2:$E$148)))</f>
        <v>LOS: Own 21-50</v>
      </c>
      <c r="J8876" s="3" t="s">
        <v>336</v>
      </c>
    </row>
    <row r="8877" spans="7:10" x14ac:dyDescent="0.15">
      <c r="G8877" s="2">
        <v>8876</v>
      </c>
      <c r="H8877" s="2" t="str" cm="1">
        <f t="array" ref="H8877">INDEX($B$2:$B$185,1+INT((ROW()-ROW($2:$2))/ROWS($E$2:$E$148)))</f>
        <v>Hurries</v>
      </c>
      <c r="I8877" s="2" t="str" cm="1">
        <f t="array" ref="I8877">INDEX($E$2:$E$148,1+MOD(ROW()-ROW($2:$2),ROWS($E$2:$E$148)))</f>
        <v>Final Score +/- 7</v>
      </c>
      <c r="J8877" s="2" t="s">
        <v>332</v>
      </c>
    </row>
    <row r="8878" spans="7:10" x14ac:dyDescent="0.15">
      <c r="G8878" s="2">
        <v>8877</v>
      </c>
      <c r="H8878" s="2" t="str" cm="1">
        <f t="array" ref="H8878">INDEX($B$2:$B$185,1+INT((ROW()-ROW($2:$2))/ROWS($E$2:$E$148)))</f>
        <v>Hurries</v>
      </c>
      <c r="I8878" s="2" t="str" cm="1">
        <f t="array" ref="I8878">INDEX($E$2:$E$148,1+MOD(ROW()-ROW($2:$2),ROWS($E$2:$E$148)))</f>
        <v>Final Score 8-14 pts</v>
      </c>
      <c r="J8878" s="2" t="s">
        <v>333</v>
      </c>
    </row>
    <row r="8879" spans="7:10" x14ac:dyDescent="0.15">
      <c r="G8879" s="2">
        <v>8878</v>
      </c>
      <c r="H8879" s="2" t="str" cm="1">
        <f t="array" ref="H8879">INDEX($B$2:$B$185,1+INT((ROW()-ROW($2:$2))/ROWS($E$2:$E$148)))</f>
        <v>Hurries</v>
      </c>
      <c r="I8879" s="2" t="str" cm="1">
        <f t="array" ref="I8879">INDEX($E$2:$E$148,1+MOD(ROW()-ROW($2:$2),ROWS($E$2:$E$148)))</f>
        <v>Final Score 15+ pt</v>
      </c>
      <c r="J8879" s="2" t="s">
        <v>334</v>
      </c>
    </row>
    <row r="8880" spans="7:10" x14ac:dyDescent="0.15">
      <c r="G8880" s="2">
        <v>8879</v>
      </c>
      <c r="H8880" s="2" t="str" cm="1">
        <f t="array" ref="H8880">INDEX($B$2:$B$185,1+INT((ROW()-ROW($2:$2))/ROWS($E$2:$E$148)))</f>
        <v>Hurries</v>
      </c>
      <c r="I8880" s="2" t="str" cm="1">
        <f t="array" ref="I8880">INDEX($E$2:$E$148,1+MOD(ROW()-ROW($2:$2),ROWS($E$2:$E$148)))</f>
        <v>Games 1 to 4</v>
      </c>
      <c r="J8880" s="2" t="s">
        <v>335</v>
      </c>
    </row>
    <row r="8881" spans="7:10" ht="14" x14ac:dyDescent="0.15">
      <c r="G8881" s="2">
        <v>8880</v>
      </c>
      <c r="H8881" s="2" t="str" cm="1">
        <f t="array" ref="H8881">INDEX($B$2:$B$185,1+INT((ROW()-ROW($2:$2))/ROWS($E$2:$E$148)))</f>
        <v>Hurries</v>
      </c>
      <c r="I8881" s="2" t="str" cm="1">
        <f t="array" ref="I8881">INDEX($E$2:$E$148,1+MOD(ROW()-ROW($2:$2),ROWS($E$2:$E$148)))</f>
        <v>Games 13 to 16</v>
      </c>
      <c r="J8881" s="3" t="s">
        <v>336</v>
      </c>
    </row>
    <row r="8882" spans="7:10" x14ac:dyDescent="0.15">
      <c r="G8882" s="2">
        <v>8881</v>
      </c>
      <c r="H8882" s="2" t="str" cm="1">
        <f t="array" ref="H8882">INDEX($B$2:$B$185,1+INT((ROW()-ROW($2:$2))/ROWS($E$2:$E$148)))</f>
        <v>Hurries</v>
      </c>
      <c r="I8882" s="2" t="str" cm="1">
        <f t="array" ref="I8882">INDEX($E$2:$E$148,1+MOD(ROW()-ROW($2:$2),ROWS($E$2:$E$148)))</f>
        <v>Games 5 to 8</v>
      </c>
      <c r="J8882" s="2" t="s">
        <v>332</v>
      </c>
    </row>
    <row r="8883" spans="7:10" x14ac:dyDescent="0.15">
      <c r="G8883" s="2">
        <v>8882</v>
      </c>
      <c r="H8883" s="2" t="str" cm="1">
        <f t="array" ref="H8883">INDEX($B$2:$B$185,1+INT((ROW()-ROW($2:$2))/ROWS($E$2:$E$148)))</f>
        <v>Hurries</v>
      </c>
      <c r="I8883" s="2" t="str" cm="1">
        <f t="array" ref="I8883">INDEX($E$2:$E$148,1+MOD(ROW()-ROW($2:$2),ROWS($E$2:$E$148)))</f>
        <v>Games 9 to 12</v>
      </c>
      <c r="J8883" s="2" t="s">
        <v>333</v>
      </c>
    </row>
    <row r="8884" spans="7:10" x14ac:dyDescent="0.15">
      <c r="G8884" s="2">
        <v>8883</v>
      </c>
      <c r="H8884" s="2" t="str" cm="1">
        <f t="array" ref="H8884">INDEX($B$2:$B$185,1+INT((ROW()-ROW($2:$2))/ROWS($E$2:$E$148)))</f>
        <v>Hurries</v>
      </c>
      <c r="I8884" s="2" t="str" cm="1">
        <f t="array" ref="I8884">INDEX($E$2:$E$148,1+MOD(ROW()-ROW($2:$2),ROWS($E$2:$E$148)))</f>
        <v>when Leading, &lt; 2 min</v>
      </c>
      <c r="J8884" s="2" t="s">
        <v>334</v>
      </c>
    </row>
    <row r="8885" spans="7:10" x14ac:dyDescent="0.15">
      <c r="G8885" s="2">
        <v>8884</v>
      </c>
      <c r="H8885" s="2" t="str" cm="1">
        <f t="array" ref="H8885">INDEX($B$2:$B$185,1+INT((ROW()-ROW($2:$2))/ROWS($E$2:$E$148)))</f>
        <v>Hurries</v>
      </c>
      <c r="I8885" s="2" t="str" cm="1">
        <f t="array" ref="I8885">INDEX($E$2:$E$148,1+MOD(ROW()-ROW($2:$2),ROWS($E$2:$E$148)))</f>
        <v>when Leading, &lt; 4 min</v>
      </c>
      <c r="J8885" s="2" t="s">
        <v>335</v>
      </c>
    </row>
    <row r="8886" spans="7:10" ht="14" x14ac:dyDescent="0.15">
      <c r="G8886" s="2">
        <v>8885</v>
      </c>
      <c r="H8886" s="2" t="str" cm="1">
        <f t="array" ref="H8886">INDEX($B$2:$B$185,1+INT((ROW()-ROW($2:$2))/ROWS($E$2:$E$148)))</f>
        <v>Hurries</v>
      </c>
      <c r="I8886" s="2" t="str" cm="1">
        <f t="array" ref="I8886">INDEX($E$2:$E$148,1+MOD(ROW()-ROW($2:$2),ROWS($E$2:$E$148)))</f>
        <v>when Tied, &lt; 2 min</v>
      </c>
      <c r="J8886" s="3" t="s">
        <v>336</v>
      </c>
    </row>
    <row r="8887" spans="7:10" x14ac:dyDescent="0.15">
      <c r="G8887" s="2">
        <v>8886</v>
      </c>
      <c r="H8887" s="2" t="str" cm="1">
        <f t="array" ref="H8887">INDEX($B$2:$B$185,1+INT((ROW()-ROW($2:$2))/ROWS($E$2:$E$148)))</f>
        <v>Hurries</v>
      </c>
      <c r="I8887" s="2" t="str" cm="1">
        <f t="array" ref="I8887">INDEX($E$2:$E$148,1+MOD(ROW()-ROW($2:$2),ROWS($E$2:$E$148)))</f>
        <v>when Tied, &lt; 4 min</v>
      </c>
      <c r="J8887" s="2" t="s">
        <v>332</v>
      </c>
    </row>
    <row r="8888" spans="7:10" x14ac:dyDescent="0.15">
      <c r="G8888" s="2">
        <v>8887</v>
      </c>
      <c r="H8888" s="2" t="str" cm="1">
        <f t="array" ref="H8888">INDEX($B$2:$B$185,1+INT((ROW()-ROW($2:$2))/ROWS($E$2:$E$148)))</f>
        <v>Hurries</v>
      </c>
      <c r="I8888" s="2" t="str" cm="1">
        <f t="array" ref="I8888">INDEX($E$2:$E$148,1+MOD(ROW()-ROW($2:$2),ROWS($E$2:$E$148)))</f>
        <v>when Trailing, &lt; 2 min</v>
      </c>
      <c r="J8888" s="2" t="s">
        <v>333</v>
      </c>
    </row>
    <row r="8889" spans="7:10" x14ac:dyDescent="0.15">
      <c r="G8889" s="2">
        <v>8888</v>
      </c>
      <c r="H8889" s="2" t="str" cm="1">
        <f t="array" ref="H8889">INDEX($B$2:$B$185,1+INT((ROW()-ROW($2:$2))/ROWS($E$2:$E$148)))</f>
        <v>Hurries</v>
      </c>
      <c r="I8889" s="2" t="str" cm="1">
        <f t="array" ref="I8889">INDEX($E$2:$E$148,1+MOD(ROW()-ROW($2:$2),ROWS($E$2:$E$148)))</f>
        <v>when Trailing, &lt; 4 min</v>
      </c>
      <c r="J8889" s="2" t="s">
        <v>334</v>
      </c>
    </row>
    <row r="8890" spans="7:10" x14ac:dyDescent="0.15">
      <c r="G8890" s="2">
        <v>8889</v>
      </c>
      <c r="H8890" s="2" t="str" cm="1">
        <f t="array" ref="H8890">INDEX($B$2:$B$185,1+INT((ROW()-ROW($2:$2))/ROWS($E$2:$E$148)))</f>
        <v>Hurries</v>
      </c>
      <c r="I8890" s="2" t="str" cm="1">
        <f t="array" ref="I8890">INDEX($E$2:$E$148,1+MOD(ROW()-ROW($2:$2),ROWS($E$2:$E$148)))</f>
        <v>in 1st Half</v>
      </c>
      <c r="J8890" s="2" t="s">
        <v>335</v>
      </c>
    </row>
    <row r="8891" spans="7:10" ht="14" x14ac:dyDescent="0.15">
      <c r="G8891" s="2">
        <v>8890</v>
      </c>
      <c r="H8891" s="2" t="str" cm="1">
        <f t="array" ref="H8891">INDEX($B$2:$B$185,1+INT((ROW()-ROW($2:$2))/ROWS($E$2:$E$148)))</f>
        <v>Hurries</v>
      </c>
      <c r="I8891" s="2" t="str" cm="1">
        <f t="array" ref="I8891">INDEX($E$2:$E$148,1+MOD(ROW()-ROW($2:$2),ROWS($E$2:$E$148)))</f>
        <v>in 2nd Half</v>
      </c>
      <c r="J8891" s="3" t="s">
        <v>336</v>
      </c>
    </row>
    <row r="8892" spans="7:10" x14ac:dyDescent="0.15">
      <c r="G8892" s="2">
        <v>8891</v>
      </c>
      <c r="H8892" s="2" t="str" cm="1">
        <f t="array" ref="H8892">INDEX($B$2:$B$185,1+INT((ROW()-ROW($2:$2))/ROWS($E$2:$E$148)))</f>
        <v>Hurries</v>
      </c>
      <c r="I8892" s="2" t="str" cm="1">
        <f t="array" ref="I8892">INDEX($E$2:$E$148,1+MOD(ROW()-ROW($2:$2),ROWS($E$2:$E$148)))</f>
        <v>No Huddle</v>
      </c>
      <c r="J8892" s="2" t="s">
        <v>332</v>
      </c>
    </row>
    <row r="8893" spans="7:10" x14ac:dyDescent="0.15">
      <c r="G8893" s="2">
        <v>8892</v>
      </c>
      <c r="H8893" s="2" t="str" cm="1">
        <f t="array" ref="H8893">INDEX($B$2:$B$185,1+INT((ROW()-ROW($2:$2))/ROWS($E$2:$E$148)))</f>
        <v>Hurries</v>
      </c>
      <c r="I8893" s="2" t="str" cm="1">
        <f t="array" ref="I8893">INDEX($E$2:$E$148,1+MOD(ROW()-ROW($2:$2),ROWS($E$2:$E$148)))</f>
        <v>Huddle</v>
      </c>
      <c r="J8893" s="2" t="s">
        <v>333</v>
      </c>
    </row>
    <row r="8894" spans="7:10" x14ac:dyDescent="0.15">
      <c r="G8894" s="2">
        <v>8893</v>
      </c>
      <c r="H8894" s="2" t="str" cm="1">
        <f t="array" ref="H8894">INDEX($B$2:$B$185,1+INT((ROW()-ROW($2:$2))/ROWS($E$2:$E$148)))</f>
        <v>Hurries</v>
      </c>
      <c r="I8894" s="2" t="str" cm="1">
        <f t="array" ref="I8894">INDEX($E$2:$E$148,1+MOD(ROW()-ROW($2:$2),ROWS($E$2:$E$148)))</f>
        <v>NFL</v>
      </c>
      <c r="J8894" s="2" t="s">
        <v>334</v>
      </c>
    </row>
    <row r="8895" spans="7:10" x14ac:dyDescent="0.15">
      <c r="G8895" s="2">
        <v>8894</v>
      </c>
      <c r="H8895" s="2" t="str" cm="1">
        <f t="array" ref="H8895">INDEX($B$2:$B$185,1+INT((ROW()-ROW($2:$2))/ROWS($E$2:$E$148)))</f>
        <v>Hurries</v>
      </c>
      <c r="I8895" s="2" t="str" cm="1">
        <f t="array" ref="I8895">INDEX($E$2:$E$148,1+MOD(ROW()-ROW($2:$2),ROWS($E$2:$E$148)))</f>
        <v>in December</v>
      </c>
      <c r="J8895" s="2" t="s">
        <v>335</v>
      </c>
    </row>
    <row r="8896" spans="7:10" ht="14" x14ac:dyDescent="0.15">
      <c r="G8896" s="2">
        <v>8895</v>
      </c>
      <c r="H8896" s="2" t="str" cm="1">
        <f t="array" ref="H8896">INDEX($B$2:$B$185,1+INT((ROW()-ROW($2:$2))/ROWS($E$2:$E$148)))</f>
        <v>Hurries</v>
      </c>
      <c r="I8896" s="2" t="str" cm="1">
        <f t="array" ref="I8896">INDEX($E$2:$E$148,1+MOD(ROW()-ROW($2:$2),ROWS($E$2:$E$148)))</f>
        <v>in November</v>
      </c>
      <c r="J8896" s="3" t="s">
        <v>336</v>
      </c>
    </row>
    <row r="8897" spans="7:10" x14ac:dyDescent="0.15">
      <c r="G8897" s="2">
        <v>8896</v>
      </c>
      <c r="H8897" s="2" t="str" cm="1">
        <f t="array" ref="H8897">INDEX($B$2:$B$185,1+INT((ROW()-ROW($2:$2))/ROWS($E$2:$E$148)))</f>
        <v>Hurries</v>
      </c>
      <c r="I8897" s="2" t="str" cm="1">
        <f t="array" ref="I8897">INDEX($E$2:$E$148,1+MOD(ROW()-ROW($2:$2),ROWS($E$2:$E$148)))</f>
        <v>in October</v>
      </c>
      <c r="J8897" s="2" t="s">
        <v>332</v>
      </c>
    </row>
    <row r="8898" spans="7:10" x14ac:dyDescent="0.15">
      <c r="G8898" s="2">
        <v>8897</v>
      </c>
      <c r="H8898" s="2" t="str" cm="1">
        <f t="array" ref="H8898">INDEX($B$2:$B$185,1+INT((ROW()-ROW($2:$2))/ROWS($E$2:$E$148)))</f>
        <v>Hurries</v>
      </c>
      <c r="I8898" s="2" t="str" cm="1">
        <f t="array" ref="I8898">INDEX($E$2:$E$148,1+MOD(ROW()-ROW($2:$2),ROWS($E$2:$E$148)))</f>
        <v>in September</v>
      </c>
      <c r="J8898" s="2" t="s">
        <v>333</v>
      </c>
    </row>
    <row r="8899" spans="7:10" x14ac:dyDescent="0.15">
      <c r="G8899" s="2">
        <v>8898</v>
      </c>
      <c r="H8899" s="2" t="str" cm="1">
        <f t="array" ref="H8899">INDEX($B$2:$B$185,1+INT((ROW()-ROW($2:$2))/ROWS($E$2:$E$148)))</f>
        <v>Hurries</v>
      </c>
      <c r="I8899" s="2" t="str" cm="1">
        <f t="array" ref="I8899">INDEX($E$2:$E$148,1+MOD(ROW()-ROW($2:$2),ROWS($E$2:$E$148)))</f>
        <v>vs ARIZONA</v>
      </c>
      <c r="J8899" s="2" t="s">
        <v>334</v>
      </c>
    </row>
    <row r="8900" spans="7:10" x14ac:dyDescent="0.15">
      <c r="G8900" s="2">
        <v>8899</v>
      </c>
      <c r="H8900" s="2" t="str" cm="1">
        <f t="array" ref="H8900">INDEX($B$2:$B$185,1+INT((ROW()-ROW($2:$2))/ROWS($E$2:$E$148)))</f>
        <v>Hurries</v>
      </c>
      <c r="I8900" s="2" t="str" cm="1">
        <f t="array" ref="I8900">INDEX($E$2:$E$148,1+MOD(ROW()-ROW($2:$2),ROWS($E$2:$E$148)))</f>
        <v>vs ATLANTA</v>
      </c>
      <c r="J8900" s="2" t="s">
        <v>335</v>
      </c>
    </row>
    <row r="8901" spans="7:10" ht="14" x14ac:dyDescent="0.15">
      <c r="G8901" s="2">
        <v>8900</v>
      </c>
      <c r="H8901" s="2" t="str" cm="1">
        <f t="array" ref="H8901">INDEX($B$2:$B$185,1+INT((ROW()-ROW($2:$2))/ROWS($E$2:$E$148)))</f>
        <v>Hurries</v>
      </c>
      <c r="I8901" s="2" t="str" cm="1">
        <f t="array" ref="I8901">INDEX($E$2:$E$148,1+MOD(ROW()-ROW($2:$2),ROWS($E$2:$E$148)))</f>
        <v>vs BALTIMORE</v>
      </c>
      <c r="J8901" s="3" t="s">
        <v>336</v>
      </c>
    </row>
    <row r="8902" spans="7:10" x14ac:dyDescent="0.15">
      <c r="G8902" s="2">
        <v>8901</v>
      </c>
      <c r="H8902" s="2" t="str" cm="1">
        <f t="array" ref="H8902">INDEX($B$2:$B$185,1+INT((ROW()-ROW($2:$2))/ROWS($E$2:$E$148)))</f>
        <v>Hurries</v>
      </c>
      <c r="I8902" s="2" t="str" cm="1">
        <f t="array" ref="I8902">INDEX($E$2:$E$148,1+MOD(ROW()-ROW($2:$2),ROWS($E$2:$E$148)))</f>
        <v>vs BUFFALO</v>
      </c>
      <c r="J8902" s="2" t="s">
        <v>332</v>
      </c>
    </row>
    <row r="8903" spans="7:10" x14ac:dyDescent="0.15">
      <c r="G8903" s="2">
        <v>8902</v>
      </c>
      <c r="H8903" s="2" t="str" cm="1">
        <f t="array" ref="H8903">INDEX($B$2:$B$185,1+INT((ROW()-ROW($2:$2))/ROWS($E$2:$E$148)))</f>
        <v>Hurries</v>
      </c>
      <c r="I8903" s="2" t="str" cm="1">
        <f t="array" ref="I8903">INDEX($E$2:$E$148,1+MOD(ROW()-ROW($2:$2),ROWS($E$2:$E$148)))</f>
        <v>vs CAROLINA</v>
      </c>
      <c r="J8903" s="2" t="s">
        <v>333</v>
      </c>
    </row>
    <row r="8904" spans="7:10" x14ac:dyDescent="0.15">
      <c r="G8904" s="2">
        <v>8903</v>
      </c>
      <c r="H8904" s="2" t="str" cm="1">
        <f t="array" ref="H8904">INDEX($B$2:$B$185,1+INT((ROW()-ROW($2:$2))/ROWS($E$2:$E$148)))</f>
        <v>Hurries</v>
      </c>
      <c r="I8904" s="2" t="str" cm="1">
        <f t="array" ref="I8904">INDEX($E$2:$E$148,1+MOD(ROW()-ROW($2:$2),ROWS($E$2:$E$148)))</f>
        <v>vs CHICAGO</v>
      </c>
      <c r="J8904" s="2" t="s">
        <v>334</v>
      </c>
    </row>
    <row r="8905" spans="7:10" x14ac:dyDescent="0.15">
      <c r="G8905" s="2">
        <v>8904</v>
      </c>
      <c r="H8905" s="2" t="str" cm="1">
        <f t="array" ref="H8905">INDEX($B$2:$B$185,1+INT((ROW()-ROW($2:$2))/ROWS($E$2:$E$148)))</f>
        <v>Hurries</v>
      </c>
      <c r="I8905" s="2" t="str" cm="1">
        <f t="array" ref="I8905">INDEX($E$2:$E$148,1+MOD(ROW()-ROW($2:$2),ROWS($E$2:$E$148)))</f>
        <v>vs CINCINNATI</v>
      </c>
      <c r="J8905" s="2" t="s">
        <v>335</v>
      </c>
    </row>
    <row r="8906" spans="7:10" ht="14" x14ac:dyDescent="0.15">
      <c r="G8906" s="2">
        <v>8905</v>
      </c>
      <c r="H8906" s="2" t="str" cm="1">
        <f t="array" ref="H8906">INDEX($B$2:$B$185,1+INT((ROW()-ROW($2:$2))/ROWS($E$2:$E$148)))</f>
        <v>Hurries</v>
      </c>
      <c r="I8906" s="2" t="str" cm="1">
        <f t="array" ref="I8906">INDEX($E$2:$E$148,1+MOD(ROW()-ROW($2:$2),ROWS($E$2:$E$148)))</f>
        <v>vs CLEVELAND</v>
      </c>
      <c r="J8906" s="3" t="s">
        <v>336</v>
      </c>
    </row>
    <row r="8907" spans="7:10" x14ac:dyDescent="0.15">
      <c r="G8907" s="2">
        <v>8906</v>
      </c>
      <c r="H8907" s="2" t="str" cm="1">
        <f t="array" ref="H8907">INDEX($B$2:$B$185,1+INT((ROW()-ROW($2:$2))/ROWS($E$2:$E$148)))</f>
        <v>Hurries</v>
      </c>
      <c r="I8907" s="2" t="str" cm="1">
        <f t="array" ref="I8907">INDEX($E$2:$E$148,1+MOD(ROW()-ROW($2:$2),ROWS($E$2:$E$148)))</f>
        <v>vs DALLAS</v>
      </c>
      <c r="J8907" s="2" t="s">
        <v>332</v>
      </c>
    </row>
    <row r="8908" spans="7:10" x14ac:dyDescent="0.15">
      <c r="G8908" s="2">
        <v>8907</v>
      </c>
      <c r="H8908" s="2" t="str" cm="1">
        <f t="array" ref="H8908">INDEX($B$2:$B$185,1+INT((ROW()-ROW($2:$2))/ROWS($E$2:$E$148)))</f>
        <v>Hurries</v>
      </c>
      <c r="I8908" s="2" t="str" cm="1">
        <f t="array" ref="I8908">INDEX($E$2:$E$148,1+MOD(ROW()-ROW($2:$2),ROWS($E$2:$E$148)))</f>
        <v>vs DENVER</v>
      </c>
      <c r="J8908" s="2" t="s">
        <v>333</v>
      </c>
    </row>
    <row r="8909" spans="7:10" x14ac:dyDescent="0.15">
      <c r="G8909" s="2">
        <v>8908</v>
      </c>
      <c r="H8909" s="2" t="str" cm="1">
        <f t="array" ref="H8909">INDEX($B$2:$B$185,1+INT((ROW()-ROW($2:$2))/ROWS($E$2:$E$148)))</f>
        <v>Hurries</v>
      </c>
      <c r="I8909" s="2" t="str" cm="1">
        <f t="array" ref="I8909">INDEX($E$2:$E$148,1+MOD(ROW()-ROW($2:$2),ROWS($E$2:$E$148)))</f>
        <v>vs DETROIT</v>
      </c>
      <c r="J8909" s="2" t="s">
        <v>334</v>
      </c>
    </row>
    <row r="8910" spans="7:10" x14ac:dyDescent="0.15">
      <c r="G8910" s="2">
        <v>8909</v>
      </c>
      <c r="H8910" s="2" t="str" cm="1">
        <f t="array" ref="H8910">INDEX($B$2:$B$185,1+INT((ROW()-ROW($2:$2))/ROWS($E$2:$E$148)))</f>
        <v>Hurries</v>
      </c>
      <c r="I8910" s="2" t="str" cm="1">
        <f t="array" ref="I8910">INDEX($E$2:$E$148,1+MOD(ROW()-ROW($2:$2),ROWS($E$2:$E$148)))</f>
        <v>vs GREEN BAY</v>
      </c>
      <c r="J8910" s="2" t="s">
        <v>335</v>
      </c>
    </row>
    <row r="8911" spans="7:10" ht="14" x14ac:dyDescent="0.15">
      <c r="G8911" s="2">
        <v>8910</v>
      </c>
      <c r="H8911" s="2" t="str" cm="1">
        <f t="array" ref="H8911">INDEX($B$2:$B$185,1+INT((ROW()-ROW($2:$2))/ROWS($E$2:$E$148)))</f>
        <v>Hurries</v>
      </c>
      <c r="I8911" s="2" t="str" cm="1">
        <f t="array" ref="I8911">INDEX($E$2:$E$148,1+MOD(ROW()-ROW($2:$2),ROWS($E$2:$E$148)))</f>
        <v>vs HOUSTON</v>
      </c>
      <c r="J8911" s="3" t="s">
        <v>336</v>
      </c>
    </row>
    <row r="8912" spans="7:10" x14ac:dyDescent="0.15">
      <c r="G8912" s="2">
        <v>8911</v>
      </c>
      <c r="H8912" s="2" t="str" cm="1">
        <f t="array" ref="H8912">INDEX($B$2:$B$185,1+INT((ROW()-ROW($2:$2))/ROWS($E$2:$E$148)))</f>
        <v>Hurries</v>
      </c>
      <c r="I8912" s="2" t="str" cm="1">
        <f t="array" ref="I8912">INDEX($E$2:$E$148,1+MOD(ROW()-ROW($2:$2),ROWS($E$2:$E$148)))</f>
        <v>vs INDIANAPOLIS COLTS</v>
      </c>
      <c r="J8912" s="2" t="s">
        <v>332</v>
      </c>
    </row>
    <row r="8913" spans="7:10" x14ac:dyDescent="0.15">
      <c r="G8913" s="2">
        <v>8912</v>
      </c>
      <c r="H8913" s="2" t="str" cm="1">
        <f t="array" ref="H8913">INDEX($B$2:$B$185,1+INT((ROW()-ROW($2:$2))/ROWS($E$2:$E$148)))</f>
        <v>Hurries</v>
      </c>
      <c r="I8913" s="2" t="str" cm="1">
        <f t="array" ref="I8913">INDEX($E$2:$E$148,1+MOD(ROW()-ROW($2:$2),ROWS($E$2:$E$148)))</f>
        <v>vs JACKSONVILLE</v>
      </c>
      <c r="J8913" s="2" t="s">
        <v>333</v>
      </c>
    </row>
    <row r="8914" spans="7:10" x14ac:dyDescent="0.15">
      <c r="G8914" s="2">
        <v>8913</v>
      </c>
      <c r="H8914" s="2" t="str" cm="1">
        <f t="array" ref="H8914">INDEX($B$2:$B$185,1+INT((ROW()-ROW($2:$2))/ROWS($E$2:$E$148)))</f>
        <v>Hurries</v>
      </c>
      <c r="I8914" s="2" t="str" cm="1">
        <f t="array" ref="I8914">INDEX($E$2:$E$148,1+MOD(ROW()-ROW($2:$2),ROWS($E$2:$E$148)))</f>
        <v>vs KANSAS CITY</v>
      </c>
      <c r="J8914" s="2" t="s">
        <v>334</v>
      </c>
    </row>
    <row r="8915" spans="7:10" x14ac:dyDescent="0.15">
      <c r="G8915" s="2">
        <v>8914</v>
      </c>
      <c r="H8915" s="2" t="str" cm="1">
        <f t="array" ref="H8915">INDEX($B$2:$B$185,1+INT((ROW()-ROW($2:$2))/ROWS($E$2:$E$148)))</f>
        <v>Hurries</v>
      </c>
      <c r="I8915" s="2" t="str" cm="1">
        <f t="array" ref="I8915">INDEX($E$2:$E$148,1+MOD(ROW()-ROW($2:$2),ROWS($E$2:$E$148)))</f>
        <v>vs LOS ANGELES RAMS</v>
      </c>
      <c r="J8915" s="2" t="s">
        <v>335</v>
      </c>
    </row>
    <row r="8916" spans="7:10" ht="14" x14ac:dyDescent="0.15">
      <c r="G8916" s="2">
        <v>8915</v>
      </c>
      <c r="H8916" s="2" t="str" cm="1">
        <f t="array" ref="H8916">INDEX($B$2:$B$185,1+INT((ROW()-ROW($2:$2))/ROWS($E$2:$E$148)))</f>
        <v>Hurries</v>
      </c>
      <c r="I8916" s="2" t="str" cm="1">
        <f t="array" ref="I8916">INDEX($E$2:$E$148,1+MOD(ROW()-ROW($2:$2),ROWS($E$2:$E$148)))</f>
        <v>vs LA CHARGERS</v>
      </c>
      <c r="J8916" s="3" t="s">
        <v>336</v>
      </c>
    </row>
    <row r="8917" spans="7:10" x14ac:dyDescent="0.15">
      <c r="G8917" s="2">
        <v>8916</v>
      </c>
      <c r="H8917" s="2" t="str" cm="1">
        <f t="array" ref="H8917">INDEX($B$2:$B$185,1+INT((ROW()-ROW($2:$2))/ROWS($E$2:$E$148)))</f>
        <v>Hurries</v>
      </c>
      <c r="I8917" s="2" t="str" cm="1">
        <f t="array" ref="I8917">INDEX($E$2:$E$148,1+MOD(ROW()-ROW($2:$2),ROWS($E$2:$E$148)))</f>
        <v>vs LAS VEGAS</v>
      </c>
      <c r="J8917" s="2" t="s">
        <v>332</v>
      </c>
    </row>
    <row r="8918" spans="7:10" x14ac:dyDescent="0.15">
      <c r="G8918" s="2">
        <v>8917</v>
      </c>
      <c r="H8918" s="2" t="str" cm="1">
        <f t="array" ref="H8918">INDEX($B$2:$B$185,1+INT((ROW()-ROW($2:$2))/ROWS($E$2:$E$148)))</f>
        <v>Hurries</v>
      </c>
      <c r="I8918" s="2" t="str" cm="1">
        <f t="array" ref="I8918">INDEX($E$2:$E$148,1+MOD(ROW()-ROW($2:$2),ROWS($E$2:$E$148)))</f>
        <v>vs MIAMI</v>
      </c>
      <c r="J8918" s="2" t="s">
        <v>333</v>
      </c>
    </row>
    <row r="8919" spans="7:10" x14ac:dyDescent="0.15">
      <c r="G8919" s="2">
        <v>8918</v>
      </c>
      <c r="H8919" s="2" t="str" cm="1">
        <f t="array" ref="H8919">INDEX($B$2:$B$185,1+INT((ROW()-ROW($2:$2))/ROWS($E$2:$E$148)))</f>
        <v>Hurries</v>
      </c>
      <c r="I8919" s="2" t="str" cm="1">
        <f t="array" ref="I8919">INDEX($E$2:$E$148,1+MOD(ROW()-ROW($2:$2),ROWS($E$2:$E$148)))</f>
        <v>vs MINNESOTA</v>
      </c>
      <c r="J8919" s="2" t="s">
        <v>334</v>
      </c>
    </row>
    <row r="8920" spans="7:10" x14ac:dyDescent="0.15">
      <c r="G8920" s="2">
        <v>8919</v>
      </c>
      <c r="H8920" s="2" t="str" cm="1">
        <f t="array" ref="H8920">INDEX($B$2:$B$185,1+INT((ROW()-ROW($2:$2))/ROWS($E$2:$E$148)))</f>
        <v>Hurries</v>
      </c>
      <c r="I8920" s="2" t="str" cm="1">
        <f t="array" ref="I8920">INDEX($E$2:$E$148,1+MOD(ROW()-ROW($2:$2),ROWS($E$2:$E$148)))</f>
        <v>vs NEW ENGLAND</v>
      </c>
      <c r="J8920" s="2" t="s">
        <v>335</v>
      </c>
    </row>
    <row r="8921" spans="7:10" ht="14" x14ac:dyDescent="0.15">
      <c r="G8921" s="2">
        <v>8920</v>
      </c>
      <c r="H8921" s="2" t="str" cm="1">
        <f t="array" ref="H8921">INDEX($B$2:$B$185,1+INT((ROW()-ROW($2:$2))/ROWS($E$2:$E$148)))</f>
        <v>Hurries</v>
      </c>
      <c r="I8921" s="2" t="str" cm="1">
        <f t="array" ref="I8921">INDEX($E$2:$E$148,1+MOD(ROW()-ROW($2:$2),ROWS($E$2:$E$148)))</f>
        <v>vs NEW ORLEANS</v>
      </c>
      <c r="J8921" s="3" t="s">
        <v>336</v>
      </c>
    </row>
    <row r="8922" spans="7:10" x14ac:dyDescent="0.15">
      <c r="G8922" s="2">
        <v>8921</v>
      </c>
      <c r="H8922" s="2" t="str" cm="1">
        <f t="array" ref="H8922">INDEX($B$2:$B$185,1+INT((ROW()-ROW($2:$2))/ROWS($E$2:$E$148)))</f>
        <v>Hurries</v>
      </c>
      <c r="I8922" s="2" t="str" cm="1">
        <f t="array" ref="I8922">INDEX($E$2:$E$148,1+MOD(ROW()-ROW($2:$2),ROWS($E$2:$E$148)))</f>
        <v>vs NEW YORK JETS</v>
      </c>
      <c r="J8922" s="2" t="s">
        <v>332</v>
      </c>
    </row>
    <row r="8923" spans="7:10" x14ac:dyDescent="0.15">
      <c r="G8923" s="2">
        <v>8922</v>
      </c>
      <c r="H8923" s="2" t="str" cm="1">
        <f t="array" ref="H8923">INDEX($B$2:$B$185,1+INT((ROW()-ROW($2:$2))/ROWS($E$2:$E$148)))</f>
        <v>Hurries</v>
      </c>
      <c r="I8923" s="2" t="str" cm="1">
        <f t="array" ref="I8923">INDEX($E$2:$E$148,1+MOD(ROW()-ROW($2:$2),ROWS($E$2:$E$148)))</f>
        <v>vs NY GIANTS</v>
      </c>
      <c r="J8923" s="2" t="s">
        <v>333</v>
      </c>
    </row>
    <row r="8924" spans="7:10" x14ac:dyDescent="0.15">
      <c r="G8924" s="2">
        <v>8923</v>
      </c>
      <c r="H8924" s="2" t="str" cm="1">
        <f t="array" ref="H8924">INDEX($B$2:$B$185,1+INT((ROW()-ROW($2:$2))/ROWS($E$2:$E$148)))</f>
        <v>Hurries</v>
      </c>
      <c r="I8924" s="2" t="str" cm="1">
        <f t="array" ref="I8924">INDEX($E$2:$E$148,1+MOD(ROW()-ROW($2:$2),ROWS($E$2:$E$148)))</f>
        <v>vs PHILADELPHIA</v>
      </c>
      <c r="J8924" s="2" t="s">
        <v>334</v>
      </c>
    </row>
    <row r="8925" spans="7:10" x14ac:dyDescent="0.15">
      <c r="G8925" s="2">
        <v>8924</v>
      </c>
      <c r="H8925" s="2" t="str" cm="1">
        <f t="array" ref="H8925">INDEX($B$2:$B$185,1+INT((ROW()-ROW($2:$2))/ROWS($E$2:$E$148)))</f>
        <v>Hurries</v>
      </c>
      <c r="I8925" s="2" t="str" cm="1">
        <f t="array" ref="I8925">INDEX($E$2:$E$148,1+MOD(ROW()-ROW($2:$2),ROWS($E$2:$E$148)))</f>
        <v>vs PITTSBURGH</v>
      </c>
      <c r="J8925" s="2" t="s">
        <v>335</v>
      </c>
    </row>
    <row r="8926" spans="7:10" ht="14" x14ac:dyDescent="0.15">
      <c r="G8926" s="2">
        <v>8925</v>
      </c>
      <c r="H8926" s="2" t="str" cm="1">
        <f t="array" ref="H8926">INDEX($B$2:$B$185,1+INT((ROW()-ROW($2:$2))/ROWS($E$2:$E$148)))</f>
        <v>Hurries</v>
      </c>
      <c r="I8926" s="2" t="str" cm="1">
        <f t="array" ref="I8926">INDEX($E$2:$E$148,1+MOD(ROW()-ROW($2:$2),ROWS($E$2:$E$148)))</f>
        <v>vs SEATTLE</v>
      </c>
      <c r="J8926" s="3" t="s">
        <v>336</v>
      </c>
    </row>
    <row r="8927" spans="7:10" x14ac:dyDescent="0.15">
      <c r="G8927" s="2">
        <v>8926</v>
      </c>
      <c r="H8927" s="2" t="str" cm="1">
        <f t="array" ref="H8927">INDEX($B$2:$B$185,1+INT((ROW()-ROW($2:$2))/ROWS($E$2:$E$148)))</f>
        <v>Hurries</v>
      </c>
      <c r="I8927" s="2" t="str" cm="1">
        <f t="array" ref="I8927">INDEX($E$2:$E$148,1+MOD(ROW()-ROW($2:$2),ROWS($E$2:$E$148)))</f>
        <v>vs SAN FRANCISCO</v>
      </c>
      <c r="J8927" s="2" t="s">
        <v>332</v>
      </c>
    </row>
    <row r="8928" spans="7:10" x14ac:dyDescent="0.15">
      <c r="G8928" s="2">
        <v>8927</v>
      </c>
      <c r="H8928" s="2" t="str" cm="1">
        <f t="array" ref="H8928">INDEX($B$2:$B$185,1+INT((ROW()-ROW($2:$2))/ROWS($E$2:$E$148)))</f>
        <v>Hurries</v>
      </c>
      <c r="I8928" s="2" t="str" cm="1">
        <f t="array" ref="I8928">INDEX($E$2:$E$148,1+MOD(ROW()-ROW($2:$2),ROWS($E$2:$E$148)))</f>
        <v>vs TAMPA BAY</v>
      </c>
      <c r="J8928" s="2" t="s">
        <v>333</v>
      </c>
    </row>
    <row r="8929" spans="7:10" x14ac:dyDescent="0.15">
      <c r="G8929" s="2">
        <v>8928</v>
      </c>
      <c r="H8929" s="2" t="str" cm="1">
        <f t="array" ref="H8929">INDEX($B$2:$B$185,1+INT((ROW()-ROW($2:$2))/ROWS($E$2:$E$148)))</f>
        <v>Hurries</v>
      </c>
      <c r="I8929" s="2" t="str" cm="1">
        <f t="array" ref="I8929">INDEX($E$2:$E$148,1+MOD(ROW()-ROW($2:$2),ROWS($E$2:$E$148)))</f>
        <v>vs TENNESSEE</v>
      </c>
      <c r="J8929" s="2" t="s">
        <v>334</v>
      </c>
    </row>
    <row r="8930" spans="7:10" x14ac:dyDescent="0.15">
      <c r="G8930" s="2">
        <v>8929</v>
      </c>
      <c r="H8930" s="2" t="str" cm="1">
        <f t="array" ref="H8930">INDEX($B$2:$B$185,1+INT((ROW()-ROW($2:$2))/ROWS($E$2:$E$148)))</f>
        <v>Hurries</v>
      </c>
      <c r="I8930" s="2" t="str" cm="1">
        <f t="array" ref="I8930">INDEX($E$2:$E$148,1+MOD(ROW()-ROW($2:$2),ROWS($E$2:$E$148)))</f>
        <v>vs WASHINGTON</v>
      </c>
      <c r="J8930" s="2" t="s">
        <v>335</v>
      </c>
    </row>
    <row r="8931" spans="7:10" ht="14" x14ac:dyDescent="0.15">
      <c r="G8931" s="2">
        <v>8930</v>
      </c>
      <c r="H8931" s="2" t="str" cm="1">
        <f t="array" ref="H8931">INDEX($B$2:$B$185,1+INT((ROW()-ROW($2:$2))/ROWS($E$2:$E$148)))</f>
        <v>Hurries</v>
      </c>
      <c r="I8931" s="2" t="str" cm="1">
        <f t="array" ref="I8931">INDEX($E$2:$E$148,1+MOD(ROW()-ROW($2:$2),ROWS($E$2:$E$148)))</f>
        <v>Home Games</v>
      </c>
      <c r="J8931" s="3" t="s">
        <v>336</v>
      </c>
    </row>
    <row r="8932" spans="7:10" x14ac:dyDescent="0.15">
      <c r="G8932" s="2">
        <v>8931</v>
      </c>
      <c r="H8932" s="2" t="str" cm="1">
        <f t="array" ref="H8932">INDEX($B$2:$B$185,1+INT((ROW()-ROW($2:$2))/ROWS($E$2:$E$148)))</f>
        <v>Hurries</v>
      </c>
      <c r="I8932" s="2" t="str" cm="1">
        <f t="array" ref="I8932">INDEX($E$2:$E$148,1+MOD(ROW()-ROW($2:$2),ROWS($E$2:$E$148)))</f>
        <v>Away Games</v>
      </c>
      <c r="J8932" s="2" t="s">
        <v>332</v>
      </c>
    </row>
    <row r="8933" spans="7:10" x14ac:dyDescent="0.15">
      <c r="G8933" s="2">
        <v>8932</v>
      </c>
      <c r="H8933" s="2" t="str" cm="1">
        <f t="array" ref="H8933">INDEX($B$2:$B$185,1+INT((ROW()-ROW($2:$2))/ROWS($E$2:$E$148)))</f>
        <v>Hurries</v>
      </c>
      <c r="I8933" s="2" t="str" cm="1">
        <f t="array" ref="I8933">INDEX($E$2:$E$148,1+MOD(ROW()-ROW($2:$2),ROWS($E$2:$E$148)))</f>
        <v>on Play Action</v>
      </c>
      <c r="J8933" s="2" t="s">
        <v>333</v>
      </c>
    </row>
    <row r="8934" spans="7:10" x14ac:dyDescent="0.15">
      <c r="G8934" s="2">
        <v>8933</v>
      </c>
      <c r="H8934" s="2" t="str" cm="1">
        <f t="array" ref="H8934">INDEX($B$2:$B$185,1+INT((ROW()-ROW($2:$2))/ROWS($E$2:$E$148)))</f>
        <v>Hurries</v>
      </c>
      <c r="I8934" s="2" t="str" cm="1">
        <f t="array" ref="I8934">INDEX($E$2:$E$148,1+MOD(ROW()-ROW($2:$2),ROWS($E$2:$E$148)))</f>
        <v>No Play Action</v>
      </c>
      <c r="J8934" s="2" t="s">
        <v>334</v>
      </c>
    </row>
    <row r="8935" spans="7:10" x14ac:dyDescent="0.15">
      <c r="G8935" s="2">
        <v>8934</v>
      </c>
      <c r="H8935" s="2" t="str" cm="1">
        <f t="array" ref="H8935">INDEX($B$2:$B$185,1+INT((ROW()-ROW($2:$2))/ROWS($E$2:$E$148)))</f>
        <v>Hurries</v>
      </c>
      <c r="I8935" s="2" t="str" cm="1">
        <f t="array" ref="I8935">INDEX($E$2:$E$148,1+MOD(ROW()-ROW($2:$2),ROWS($E$2:$E$148)))</f>
        <v>Conf Championship</v>
      </c>
      <c r="J8935" s="2" t="s">
        <v>335</v>
      </c>
    </row>
    <row r="8936" spans="7:10" ht="14" x14ac:dyDescent="0.15">
      <c r="G8936" s="2">
        <v>8935</v>
      </c>
      <c r="H8936" s="2" t="str" cm="1">
        <f t="array" ref="H8936">INDEX($B$2:$B$185,1+INT((ROW()-ROW($2:$2))/ROWS($E$2:$E$148)))</f>
        <v>Hurries</v>
      </c>
      <c r="I8936" s="2" t="str" cm="1">
        <f t="array" ref="I8936">INDEX($E$2:$E$148,1+MOD(ROW()-ROW($2:$2),ROWS($E$2:$E$148)))</f>
        <v>Divisional Round</v>
      </c>
      <c r="J8936" s="3" t="s">
        <v>336</v>
      </c>
    </row>
    <row r="8937" spans="7:10" x14ac:dyDescent="0.15">
      <c r="G8937" s="2">
        <v>8936</v>
      </c>
      <c r="H8937" s="2" t="str" cm="1">
        <f t="array" ref="H8937">INDEX($B$2:$B$185,1+INT((ROW()-ROW($2:$2))/ROWS($E$2:$E$148)))</f>
        <v>Hurries</v>
      </c>
      <c r="I8937" s="2" t="str" cm="1">
        <f t="array" ref="I8937">INDEX($E$2:$E$148,1+MOD(ROW()-ROW($2:$2),ROWS($E$2:$E$148)))</f>
        <v>Super Bowl</v>
      </c>
      <c r="J8937" s="2" t="s">
        <v>332</v>
      </c>
    </row>
    <row r="8938" spans="7:10" x14ac:dyDescent="0.15">
      <c r="G8938" s="2">
        <v>8937</v>
      </c>
      <c r="H8938" s="2" t="str" cm="1">
        <f t="array" ref="H8938">INDEX($B$2:$B$185,1+INT((ROW()-ROW($2:$2))/ROWS($E$2:$E$148)))</f>
        <v>Hurries</v>
      </c>
      <c r="I8938" s="2" t="str" cm="1">
        <f t="array" ref="I8938">INDEX($E$2:$E$148,1+MOD(ROW()-ROW($2:$2),ROWS($E$2:$E$148)))</f>
        <v>Wild Card</v>
      </c>
      <c r="J8938" s="2" t="s">
        <v>333</v>
      </c>
    </row>
    <row r="8939" spans="7:10" x14ac:dyDescent="0.15">
      <c r="G8939" s="2">
        <v>8938</v>
      </c>
      <c r="H8939" s="2" t="str" cm="1">
        <f t="array" ref="H8939">INDEX($B$2:$B$185,1+INT((ROW()-ROW($2:$2))/ROWS($E$2:$E$148)))</f>
        <v>Hurries</v>
      </c>
      <c r="I8939" s="2" t="str" cm="1">
        <f t="array" ref="I8939">INDEX($E$2:$E$148,1+MOD(ROW()-ROW($2:$2),ROWS($E$2:$E$148)))</f>
        <v>1st Quarter</v>
      </c>
      <c r="J8939" s="2" t="s">
        <v>334</v>
      </c>
    </row>
    <row r="8940" spans="7:10" x14ac:dyDescent="0.15">
      <c r="G8940" s="2">
        <v>8939</v>
      </c>
      <c r="H8940" s="2" t="str" cm="1">
        <f t="array" ref="H8940">INDEX($B$2:$B$185,1+INT((ROW()-ROW($2:$2))/ROWS($E$2:$E$148)))</f>
        <v>Hurries</v>
      </c>
      <c r="I8940" s="2" t="str" cm="1">
        <f t="array" ref="I8940">INDEX($E$2:$E$148,1+MOD(ROW()-ROW($2:$2),ROWS($E$2:$E$148)))</f>
        <v>2nd Quarter</v>
      </c>
      <c r="J8940" s="2" t="s">
        <v>335</v>
      </c>
    </row>
    <row r="8941" spans="7:10" ht="14" x14ac:dyDescent="0.15">
      <c r="G8941" s="2">
        <v>8940</v>
      </c>
      <c r="H8941" s="2" t="str" cm="1">
        <f t="array" ref="H8941">INDEX($B$2:$B$185,1+INT((ROW()-ROW($2:$2))/ROWS($E$2:$E$148)))</f>
        <v>Hurries</v>
      </c>
      <c r="I8941" s="2" t="str" cm="1">
        <f t="array" ref="I8941">INDEX($E$2:$E$148,1+MOD(ROW()-ROW($2:$2),ROWS($E$2:$E$148)))</f>
        <v>3rd Quarter</v>
      </c>
      <c r="J8941" s="3" t="s">
        <v>336</v>
      </c>
    </row>
    <row r="8942" spans="7:10" x14ac:dyDescent="0.15">
      <c r="G8942" s="2">
        <v>8941</v>
      </c>
      <c r="H8942" s="2" t="str" cm="1">
        <f t="array" ref="H8942">INDEX($B$2:$B$185,1+INT((ROW()-ROW($2:$2))/ROWS($E$2:$E$148)))</f>
        <v>Hurries</v>
      </c>
      <c r="I8942" s="2" t="str" cm="1">
        <f t="array" ref="I8942">INDEX($E$2:$E$148,1+MOD(ROW()-ROW($2:$2),ROWS($E$2:$E$148)))</f>
        <v>4th Quarter</v>
      </c>
      <c r="J8942" s="2" t="s">
        <v>332</v>
      </c>
    </row>
    <row r="8943" spans="7:10" x14ac:dyDescent="0.15">
      <c r="G8943" s="2">
        <v>8942</v>
      </c>
      <c r="H8943" s="2" t="str" cm="1">
        <f t="array" ref="H8943">INDEX($B$2:$B$185,1+INT((ROW()-ROW($2:$2))/ROWS($E$2:$E$148)))</f>
        <v>Hurries</v>
      </c>
      <c r="I8943" s="2" t="str" cm="1">
        <f t="array" ref="I8943">INDEX($E$2:$E$148,1+MOD(ROW()-ROW($2:$2),ROWS($E$2:$E$148)))</f>
        <v>in Overtime</v>
      </c>
      <c r="J8943" s="2" t="s">
        <v>333</v>
      </c>
    </row>
    <row r="8944" spans="7:10" x14ac:dyDescent="0.15">
      <c r="G8944" s="2">
        <v>8943</v>
      </c>
      <c r="H8944" s="2" t="str" cm="1">
        <f t="array" ref="H8944">INDEX($B$2:$B$185,1+INT((ROW()-ROW($2:$2))/ROWS($E$2:$E$148)))</f>
        <v>Hurries</v>
      </c>
      <c r="I8944" s="2" t="str" cm="1">
        <f t="array" ref="I8944">INDEX($E$2:$E$148,1+MOD(ROW()-ROW($2:$2),ROWS($E$2:$E$148)))</f>
        <v>in Losses</v>
      </c>
      <c r="J8944" s="2" t="s">
        <v>334</v>
      </c>
    </row>
    <row r="8945" spans="7:10" x14ac:dyDescent="0.15">
      <c r="G8945" s="2">
        <v>8944</v>
      </c>
      <c r="H8945" s="2" t="str" cm="1">
        <f t="array" ref="H8945">INDEX($B$2:$B$185,1+INT((ROW()-ROW($2:$2))/ROWS($E$2:$E$148)))</f>
        <v>Hurries</v>
      </c>
      <c r="I8945" s="2" t="str" cm="1">
        <f t="array" ref="I8945">INDEX($E$2:$E$148,1+MOD(ROW()-ROW($2:$2),ROWS($E$2:$E$148)))</f>
        <v>in Wins</v>
      </c>
      <c r="J8945" s="2" t="s">
        <v>335</v>
      </c>
    </row>
    <row r="8946" spans="7:10" ht="14" x14ac:dyDescent="0.15">
      <c r="G8946" s="2">
        <v>8945</v>
      </c>
      <c r="H8946" s="2" t="str" cm="1">
        <f t="array" ref="H8946">INDEX($B$2:$B$185,1+INT((ROW()-ROW($2:$2))/ROWS($E$2:$E$148)))</f>
        <v>Hurries</v>
      </c>
      <c r="I8946" s="2" t="str" cm="1">
        <f t="array" ref="I8946">INDEX($E$2:$E$148,1+MOD(ROW()-ROW($2:$2),ROWS($E$2:$E$148)))</f>
        <v>Non-RPO</v>
      </c>
      <c r="J8946" s="3" t="s">
        <v>336</v>
      </c>
    </row>
    <row r="8947" spans="7:10" x14ac:dyDescent="0.15">
      <c r="G8947" s="2">
        <v>8946</v>
      </c>
      <c r="H8947" s="2" t="str" cm="1">
        <f t="array" ref="H8947">INDEX($B$2:$B$185,1+INT((ROW()-ROW($2:$2))/ROWS($E$2:$E$148)))</f>
        <v>Hurries</v>
      </c>
      <c r="I8947" s="2" t="str" cm="1">
        <f t="array" ref="I8947">INDEX($E$2:$E$148,1+MOD(ROW()-ROW($2:$2),ROWS($E$2:$E$148)))</f>
        <v>No Run Pass Option</v>
      </c>
      <c r="J8947" s="2" t="s">
        <v>332</v>
      </c>
    </row>
    <row r="8948" spans="7:10" x14ac:dyDescent="0.15">
      <c r="G8948" s="2">
        <v>8947</v>
      </c>
      <c r="H8948" s="2" t="str" cm="1">
        <f t="array" ref="H8948">INDEX($B$2:$B$185,1+INT((ROW()-ROW($2:$2))/ROWS($E$2:$E$148)))</f>
        <v>Hurries</v>
      </c>
      <c r="I8948" s="2" t="str" cm="1">
        <f t="array" ref="I8948">INDEX($E$2:$E$148,1+MOD(ROW()-ROW($2:$2),ROWS($E$2:$E$148)))</f>
        <v>when Leading</v>
      </c>
      <c r="J8948" s="2" t="s">
        <v>333</v>
      </c>
    </row>
    <row r="8949" spans="7:10" x14ac:dyDescent="0.15">
      <c r="G8949" s="2">
        <v>8948</v>
      </c>
      <c r="H8949" s="2" t="str" cm="1">
        <f t="array" ref="H8949">INDEX($B$2:$B$185,1+INT((ROW()-ROW($2:$2))/ROWS($E$2:$E$148)))</f>
        <v>Hurries</v>
      </c>
      <c r="I8949" s="2" t="str" cm="1">
        <f t="array" ref="I8949">INDEX($E$2:$E$148,1+MOD(ROW()-ROW($2:$2),ROWS($E$2:$E$148)))</f>
        <v>when Tied</v>
      </c>
      <c r="J8949" s="2" t="s">
        <v>334</v>
      </c>
    </row>
    <row r="8950" spans="7:10" x14ac:dyDescent="0.15">
      <c r="G8950" s="2">
        <v>8949</v>
      </c>
      <c r="H8950" s="2" t="str" cm="1">
        <f t="array" ref="H8950">INDEX($B$2:$B$185,1+INT((ROW()-ROW($2:$2))/ROWS($E$2:$E$148)))</f>
        <v>Hurries</v>
      </c>
      <c r="I8950" s="2" t="str" cm="1">
        <f t="array" ref="I8950">INDEX($E$2:$E$148,1+MOD(ROW()-ROW($2:$2),ROWS($E$2:$E$148)))</f>
        <v>when Trailing</v>
      </c>
      <c r="J8950" s="2" t="s">
        <v>335</v>
      </c>
    </row>
    <row r="8951" spans="7:10" ht="14" x14ac:dyDescent="0.15">
      <c r="G8951" s="2">
        <v>8950</v>
      </c>
      <c r="H8951" s="2" t="str" cm="1">
        <f t="array" ref="H8951">INDEX($B$2:$B$185,1+INT((ROW()-ROW($2:$2))/ROWS($E$2:$E$148)))</f>
        <v>Hurries</v>
      </c>
      <c r="I8951" s="2" t="str" cm="1">
        <f t="array" ref="I8951">INDEX($E$2:$E$148,1+MOD(ROW()-ROW($2:$2),ROWS($E$2:$E$148)))</f>
        <v>Pre Season</v>
      </c>
      <c r="J8951" s="3" t="s">
        <v>336</v>
      </c>
    </row>
    <row r="8952" spans="7:10" x14ac:dyDescent="0.15">
      <c r="G8952" s="2">
        <v>8951</v>
      </c>
      <c r="H8952" s="2" t="str" cm="1">
        <f t="array" ref="H8952">INDEX($B$2:$B$185,1+INT((ROW()-ROW($2:$2))/ROWS($E$2:$E$148)))</f>
        <v>Hurries</v>
      </c>
      <c r="I8952" s="2" t="str" cm="1">
        <f t="array" ref="I8952">INDEX($E$2:$E$148,1+MOD(ROW()-ROW($2:$2),ROWS($E$2:$E$148)))</f>
        <v>Regular Season</v>
      </c>
      <c r="J8952" s="2" t="s">
        <v>332</v>
      </c>
    </row>
    <row r="8953" spans="7:10" x14ac:dyDescent="0.15">
      <c r="G8953" s="2">
        <v>8952</v>
      </c>
      <c r="H8953" s="2" t="str" cm="1">
        <f t="array" ref="H8953">INDEX($B$2:$B$185,1+INT((ROW()-ROW($2:$2))/ROWS($E$2:$E$148)))</f>
        <v>Hurries</v>
      </c>
      <c r="I8953" s="2" t="str" cm="1">
        <f t="array" ref="I8953">INDEX($E$2:$E$148,1+MOD(ROW()-ROW($2:$2),ROWS($E$2:$E$148)))</f>
        <v>Post Season</v>
      </c>
      <c r="J8953" s="2" t="s">
        <v>333</v>
      </c>
    </row>
    <row r="8954" spans="7:10" x14ac:dyDescent="0.15">
      <c r="G8954" s="2">
        <v>8953</v>
      </c>
      <c r="H8954" s="2" t="str" cm="1">
        <f t="array" ref="H8954">INDEX($B$2:$B$185,1+INT((ROW()-ROW($2:$2))/ROWS($E$2:$E$148)))</f>
        <v>Hurries</v>
      </c>
      <c r="I8954" s="2" t="str" cm="1">
        <f t="array" ref="I8954">INDEX($E$2:$E$148,1+MOD(ROW()-ROW($2:$2),ROWS($E$2:$E$148)))</f>
        <v>in Pistol Formation</v>
      </c>
      <c r="J8954" s="2" t="s">
        <v>334</v>
      </c>
    </row>
    <row r="8955" spans="7:10" x14ac:dyDescent="0.15">
      <c r="G8955" s="2">
        <v>8954</v>
      </c>
      <c r="H8955" s="2" t="str" cm="1">
        <f t="array" ref="H8955">INDEX($B$2:$B$185,1+INT((ROW()-ROW($2:$2))/ROWS($E$2:$E$148)))</f>
        <v>Hurries</v>
      </c>
      <c r="I8955" s="2" t="str" cm="1">
        <f t="array" ref="I8955">INDEX($E$2:$E$148,1+MOD(ROW()-ROW($2:$2),ROWS($E$2:$E$148)))</f>
        <v>in Shotgun</v>
      </c>
      <c r="J8955" s="2" t="s">
        <v>335</v>
      </c>
    </row>
    <row r="8956" spans="7:10" ht="14" x14ac:dyDescent="0.15">
      <c r="G8956" s="2">
        <v>8955</v>
      </c>
      <c r="H8956" s="2" t="str" cm="1">
        <f t="array" ref="H8956">INDEX($B$2:$B$185,1+INT((ROW()-ROW($2:$2))/ROWS($E$2:$E$148)))</f>
        <v>Hurries</v>
      </c>
      <c r="I8956" s="2" t="str" cm="1">
        <f t="array" ref="I8956">INDEX($E$2:$E$148,1+MOD(ROW()-ROW($2:$2),ROWS($E$2:$E$148)))</f>
        <v>in QB Under Center</v>
      </c>
      <c r="J8956" s="3" t="s">
        <v>336</v>
      </c>
    </row>
    <row r="8957" spans="7:10" x14ac:dyDescent="0.15">
      <c r="G8957" s="2">
        <v>8956</v>
      </c>
      <c r="H8957" s="2" t="str" cm="1">
        <f t="array" ref="H8957">INDEX($B$2:$B$185,1+INT((ROW()-ROW($2:$2))/ROWS($E$2:$E$148)))</f>
        <v>Hurries</v>
      </c>
      <c r="I8957" s="2" t="str" cm="1">
        <f t="array" ref="I8957">INDEX($E$2:$E$148,1+MOD(ROW()-ROW($2:$2),ROWS($E$2:$E$148)))</f>
        <v>in Domes</v>
      </c>
      <c r="J8957" s="2" t="s">
        <v>332</v>
      </c>
    </row>
    <row r="8958" spans="7:10" x14ac:dyDescent="0.15">
      <c r="G8958" s="2">
        <v>8957</v>
      </c>
      <c r="H8958" s="2" t="str" cm="1">
        <f t="array" ref="H8958">INDEX($B$2:$B$185,1+INT((ROW()-ROW($2:$2))/ROWS($E$2:$E$148)))</f>
        <v>Hurries</v>
      </c>
      <c r="I8958" s="2" t="str" cm="1">
        <f t="array" ref="I8958">INDEX($E$2:$E$148,1+MOD(ROW()-ROW($2:$2),ROWS($E$2:$E$148)))</f>
        <v>in Outdoor Stadiums</v>
      </c>
      <c r="J8958" s="2" t="s">
        <v>333</v>
      </c>
    </row>
    <row r="8959" spans="7:10" x14ac:dyDescent="0.15">
      <c r="G8959" s="2">
        <v>8958</v>
      </c>
      <c r="H8959" s="2" t="str" cm="1">
        <f t="array" ref="H8959">INDEX($B$2:$B$185,1+INT((ROW()-ROW($2:$2))/ROWS($E$2:$E$148)))</f>
        <v>Hurries</v>
      </c>
      <c r="I8959" s="2" t="str" cm="1">
        <f t="array" ref="I8959">INDEX($E$2:$E$148,1+MOD(ROW()-ROW($2:$2),ROWS($E$2:$E$148)))</f>
        <v>in Retractable Domes</v>
      </c>
      <c r="J8959" s="2" t="s">
        <v>334</v>
      </c>
    </row>
    <row r="8960" spans="7:10" x14ac:dyDescent="0.15">
      <c r="G8960" s="2">
        <v>8959</v>
      </c>
      <c r="H8960" s="2" t="str" cm="1">
        <f t="array" ref="H8960">INDEX($B$2:$B$185,1+INT((ROW()-ROW($2:$2))/ROWS($E$2:$E$148)))</f>
        <v>Hurries</v>
      </c>
      <c r="I8960" s="2" t="str" cm="1">
        <f t="array" ref="I8960">INDEX($E$2:$E$148,1+MOD(ROW()-ROW($2:$2),ROWS($E$2:$E$148)))</f>
        <v>in Afternoon Games</v>
      </c>
      <c r="J8960" s="2" t="s">
        <v>335</v>
      </c>
    </row>
    <row r="8961" spans="7:10" ht="14" x14ac:dyDescent="0.15">
      <c r="G8961" s="2">
        <v>8960</v>
      </c>
      <c r="H8961" s="2" t="str" cm="1">
        <f t="array" ref="H8961">INDEX($B$2:$B$185,1+INT((ROW()-ROW($2:$2))/ROWS($E$2:$E$148)))</f>
        <v>Hurries</v>
      </c>
      <c r="I8961" s="2" t="str" cm="1">
        <f t="array" ref="I8961">INDEX($E$2:$E$148,1+MOD(ROW()-ROW($2:$2),ROWS($E$2:$E$148)))</f>
        <v>in Early Games</v>
      </c>
      <c r="J8961" s="3" t="s">
        <v>336</v>
      </c>
    </row>
    <row r="8962" spans="7:10" x14ac:dyDescent="0.15">
      <c r="G8962" s="2">
        <v>8961</v>
      </c>
      <c r="H8962" s="2" t="str" cm="1">
        <f t="array" ref="H8962">INDEX($B$2:$B$185,1+INT((ROW()-ROW($2:$2))/ROWS($E$2:$E$148)))</f>
        <v>Hurries</v>
      </c>
      <c r="I8962" s="2" t="str" cm="1">
        <f t="array" ref="I8962">INDEX($E$2:$E$148,1+MOD(ROW()-ROW($2:$2),ROWS($E$2:$E$148)))</f>
        <v>Pocket Time, &gt; 2.5</v>
      </c>
      <c r="J8962" s="2" t="s">
        <v>332</v>
      </c>
    </row>
    <row r="8963" spans="7:10" x14ac:dyDescent="0.15">
      <c r="G8963" s="2">
        <v>8962</v>
      </c>
      <c r="H8963" s="2" t="str" cm="1">
        <f t="array" ref="H8963">INDEX($B$2:$B$185,1+INT((ROW()-ROW($2:$2))/ROWS($E$2:$E$148)))</f>
        <v>Hurries</v>
      </c>
      <c r="I8963" s="2" t="str" cm="1">
        <f t="array" ref="I8963">INDEX($E$2:$E$148,1+MOD(ROW()-ROW($2:$2),ROWS($E$2:$E$148)))</f>
        <v>Pocket Time, &lt; 2.5</v>
      </c>
      <c r="J8963" s="2" t="s">
        <v>333</v>
      </c>
    </row>
    <row r="8964" spans="7:10" x14ac:dyDescent="0.15">
      <c r="G8964" s="2">
        <v>8963</v>
      </c>
      <c r="H8964" s="2" t="str" cm="1">
        <f t="array" ref="H8964">INDEX($B$2:$B$185,1+INT((ROW()-ROW($2:$2))/ROWS($E$2:$E$148)))</f>
        <v>Hurries</v>
      </c>
      <c r="I8964" s="2" t="str" cm="1">
        <f t="array" ref="I8964">INDEX($E$2:$E$148,1+MOD(ROW()-ROW($2:$2),ROWS($E$2:$E$148)))</f>
        <v>in Late Games</v>
      </c>
      <c r="J8964" s="2" t="s">
        <v>334</v>
      </c>
    </row>
    <row r="8965" spans="7:10" x14ac:dyDescent="0.15">
      <c r="G8965" s="2">
        <v>8964</v>
      </c>
      <c r="H8965" s="2" t="str" cm="1">
        <f t="array" ref="H8965">INDEX($B$2:$B$185,1+INT((ROW()-ROW($2:$2))/ROWS($E$2:$E$148)))</f>
        <v>Hurries</v>
      </c>
      <c r="I8965" s="2" t="str" cm="1">
        <f t="array" ref="I8965">INDEX($E$2:$E$148,1+MOD(ROW()-ROW($2:$2),ROWS($E$2:$E$148)))</f>
        <v>Yards to Go: 1-3</v>
      </c>
      <c r="J8965" s="2" t="s">
        <v>335</v>
      </c>
    </row>
    <row r="8966" spans="7:10" ht="14" x14ac:dyDescent="0.15">
      <c r="G8966" s="2">
        <v>8965</v>
      </c>
      <c r="H8966" s="2" t="str" cm="1">
        <f t="array" ref="H8966">INDEX($B$2:$B$185,1+INT((ROW()-ROW($2:$2))/ROWS($E$2:$E$148)))</f>
        <v>Hurries</v>
      </c>
      <c r="I8966" s="2" t="str" cm="1">
        <f t="array" ref="I8966">INDEX($E$2:$E$148,1+MOD(ROW()-ROW($2:$2),ROWS($E$2:$E$148)))</f>
        <v>Yards to Go: 4-6</v>
      </c>
      <c r="J8966" s="3" t="s">
        <v>336</v>
      </c>
    </row>
    <row r="8967" spans="7:10" x14ac:dyDescent="0.15">
      <c r="G8967" s="2">
        <v>8966</v>
      </c>
      <c r="H8967" s="2" t="str" cm="1">
        <f t="array" ref="H8967">INDEX($B$2:$B$185,1+INT((ROW()-ROW($2:$2))/ROWS($E$2:$E$148)))</f>
        <v>Hurries</v>
      </c>
      <c r="I8967" s="2" t="str" cm="1">
        <f t="array" ref="I8967">INDEX($E$2:$E$148,1+MOD(ROW()-ROW($2:$2),ROWS($E$2:$E$148)))</f>
        <v>Yards to Go: 7-9</v>
      </c>
      <c r="J8967" s="2" t="s">
        <v>332</v>
      </c>
    </row>
    <row r="8968" spans="7:10" x14ac:dyDescent="0.15">
      <c r="G8968" s="2">
        <v>8967</v>
      </c>
      <c r="H8968" s="2" t="str" cm="1">
        <f t="array" ref="H8968">INDEX($B$2:$B$185,1+INT((ROW()-ROW($2:$2))/ROWS($E$2:$E$148)))</f>
        <v>Hurries</v>
      </c>
      <c r="I8968" s="2" t="str" cm="1">
        <f t="array" ref="I8968">INDEX($E$2:$E$148,1+MOD(ROW()-ROW($2:$2),ROWS($E$2:$E$148)))</f>
        <v>Yards to Go: 10+</v>
      </c>
      <c r="J8968" s="2" t="s">
        <v>333</v>
      </c>
    </row>
    <row r="8969" spans="7:10" x14ac:dyDescent="0.15">
      <c r="G8969" s="2">
        <v>8968</v>
      </c>
      <c r="H8969" s="2" t="str" cm="1">
        <f t="array" ref="H8969">INDEX($B$2:$B$185,1+INT((ROW()-ROW($2:$2))/ROWS($E$2:$E$148)))</f>
        <v>Blitzes</v>
      </c>
      <c r="I8969" s="2" t="str" cm="1">
        <f t="array" ref="I8969">INDEX($E$2:$E$148,1+MOD(ROW()-ROW($2:$2),ROWS($E$2:$E$148)))</f>
        <v>vs Normal Rush</v>
      </c>
      <c r="J8969" s="2" t="s">
        <v>334</v>
      </c>
    </row>
    <row r="8970" spans="7:10" x14ac:dyDescent="0.15">
      <c r="G8970" s="2">
        <v>8969</v>
      </c>
      <c r="H8970" s="2" t="str" cm="1">
        <f t="array" ref="H8970">INDEX($B$2:$B$185,1+INT((ROW()-ROW($2:$2))/ROWS($E$2:$E$148)))</f>
        <v>Blitzes</v>
      </c>
      <c r="I8970" s="2" t="str" cm="1">
        <f t="array" ref="I8970">INDEX($E$2:$E$148,1+MOD(ROW()-ROW($2:$2),ROWS($E$2:$E$148)))</f>
        <v>vs Blitz</v>
      </c>
      <c r="J8970" s="2" t="s">
        <v>335</v>
      </c>
    </row>
    <row r="8971" spans="7:10" ht="14" x14ac:dyDescent="0.15">
      <c r="G8971" s="2">
        <v>8970</v>
      </c>
      <c r="H8971" s="2" t="str" cm="1">
        <f t="array" ref="H8971">INDEX($B$2:$B$185,1+INT((ROW()-ROW($2:$2))/ROWS($E$2:$E$148)))</f>
        <v>Blitzes</v>
      </c>
      <c r="I8971" s="2" t="str" cm="1">
        <f t="array" ref="I8971">INDEX($E$2:$E$148,1+MOD(ROW()-ROW($2:$2),ROWS($E$2:$E$148)))</f>
        <v>in AFC</v>
      </c>
      <c r="J8971" s="3" t="s">
        <v>336</v>
      </c>
    </row>
    <row r="8972" spans="7:10" x14ac:dyDescent="0.15">
      <c r="G8972" s="2">
        <v>8971</v>
      </c>
      <c r="H8972" s="2" t="str" cm="1">
        <f t="array" ref="H8972">INDEX($B$2:$B$185,1+INT((ROW()-ROW($2:$2))/ROWS($E$2:$E$148)))</f>
        <v>Blitzes</v>
      </c>
      <c r="I8972" s="2" t="str" cm="1">
        <f t="array" ref="I8972">INDEX($E$2:$E$148,1+MOD(ROW()-ROW($2:$2),ROWS($E$2:$E$148)))</f>
        <v>in NFC</v>
      </c>
      <c r="J8972" s="2" t="s">
        <v>332</v>
      </c>
    </row>
    <row r="8973" spans="7:10" x14ac:dyDescent="0.15">
      <c r="G8973" s="2">
        <v>8972</v>
      </c>
      <c r="H8973" s="2" t="str" cm="1">
        <f t="array" ref="H8973">INDEX($B$2:$B$185,1+INT((ROW()-ROW($2:$2))/ROWS($E$2:$E$148)))</f>
        <v>Blitzes</v>
      </c>
      <c r="I8973" s="2" t="str" cm="1">
        <f t="array" ref="I8973">INDEX($E$2:$E$148,1+MOD(ROW()-ROW($2:$2),ROWS($E$2:$E$148)))</f>
        <v>on Mondays</v>
      </c>
      <c r="J8973" s="2" t="s">
        <v>333</v>
      </c>
    </row>
    <row r="8974" spans="7:10" x14ac:dyDescent="0.15">
      <c r="G8974" s="2">
        <v>8973</v>
      </c>
      <c r="H8974" s="2" t="str" cm="1">
        <f t="array" ref="H8974">INDEX($B$2:$B$185,1+INT((ROW()-ROW($2:$2))/ROWS($E$2:$E$148)))</f>
        <v>Blitzes</v>
      </c>
      <c r="I8974" s="2" t="str" cm="1">
        <f t="array" ref="I8974">INDEX($E$2:$E$148,1+MOD(ROW()-ROW($2:$2),ROWS($E$2:$E$148)))</f>
        <v>on Sundays</v>
      </c>
      <c r="J8974" s="2" t="s">
        <v>334</v>
      </c>
    </row>
    <row r="8975" spans="7:10" x14ac:dyDescent="0.15">
      <c r="G8975" s="2">
        <v>8974</v>
      </c>
      <c r="H8975" s="2" t="str" cm="1">
        <f t="array" ref="H8975">INDEX($B$2:$B$185,1+INT((ROW()-ROW($2:$2))/ROWS($E$2:$E$148)))</f>
        <v>Blitzes</v>
      </c>
      <c r="I8975" s="2" t="str" cm="1">
        <f t="array" ref="I8975">INDEX($E$2:$E$148,1+MOD(ROW()-ROW($2:$2),ROWS($E$2:$E$148)))</f>
        <v>on Thursdays</v>
      </c>
      <c r="J8975" s="2" t="s">
        <v>335</v>
      </c>
    </row>
    <row r="8976" spans="7:10" ht="14" x14ac:dyDescent="0.15">
      <c r="G8976" s="2">
        <v>8975</v>
      </c>
      <c r="H8976" s="2" t="str" cm="1">
        <f t="array" ref="H8976">INDEX($B$2:$B$185,1+INT((ROW()-ROW($2:$2))/ROWS($E$2:$E$148)))</f>
        <v>Blitzes</v>
      </c>
      <c r="I8976" s="2" t="str" cm="1">
        <f t="array" ref="I8976">INDEX($E$2:$E$148,1+MOD(ROW()-ROW($2:$2),ROWS($E$2:$E$148)))</f>
        <v>in AFC East</v>
      </c>
      <c r="J8976" s="3" t="s">
        <v>336</v>
      </c>
    </row>
    <row r="8977" spans="7:10" x14ac:dyDescent="0.15">
      <c r="G8977" s="2">
        <v>8976</v>
      </c>
      <c r="H8977" s="2" t="str" cm="1">
        <f t="array" ref="H8977">INDEX($B$2:$B$185,1+INT((ROW()-ROW($2:$2))/ROWS($E$2:$E$148)))</f>
        <v>Blitzes</v>
      </c>
      <c r="I8977" s="2" t="str" cm="1">
        <f t="array" ref="I8977">INDEX($E$2:$E$148,1+MOD(ROW()-ROW($2:$2),ROWS($E$2:$E$148)))</f>
        <v>in AFC North</v>
      </c>
      <c r="J8977" s="2" t="s">
        <v>332</v>
      </c>
    </row>
    <row r="8978" spans="7:10" x14ac:dyDescent="0.15">
      <c r="G8978" s="2">
        <v>8977</v>
      </c>
      <c r="H8978" s="2" t="str" cm="1">
        <f t="array" ref="H8978">INDEX($B$2:$B$185,1+INT((ROW()-ROW($2:$2))/ROWS($E$2:$E$148)))</f>
        <v>Blitzes</v>
      </c>
      <c r="I8978" s="2" t="str" cm="1">
        <f t="array" ref="I8978">INDEX($E$2:$E$148,1+MOD(ROW()-ROW($2:$2),ROWS($E$2:$E$148)))</f>
        <v>in AFC South</v>
      </c>
      <c r="J8978" s="2" t="s">
        <v>333</v>
      </c>
    </row>
    <row r="8979" spans="7:10" x14ac:dyDescent="0.15">
      <c r="G8979" s="2">
        <v>8978</v>
      </c>
      <c r="H8979" s="2" t="str" cm="1">
        <f t="array" ref="H8979">INDEX($B$2:$B$185,1+INT((ROW()-ROW($2:$2))/ROWS($E$2:$E$148)))</f>
        <v>Blitzes</v>
      </c>
      <c r="I8979" s="2" t="str" cm="1">
        <f t="array" ref="I8979">INDEX($E$2:$E$148,1+MOD(ROW()-ROW($2:$2),ROWS($E$2:$E$148)))</f>
        <v>in AFC West</v>
      </c>
      <c r="J8979" s="2" t="s">
        <v>334</v>
      </c>
    </row>
    <row r="8980" spans="7:10" x14ac:dyDescent="0.15">
      <c r="G8980" s="2">
        <v>8979</v>
      </c>
      <c r="H8980" s="2" t="str" cm="1">
        <f t="array" ref="H8980">INDEX($B$2:$B$185,1+INT((ROW()-ROW($2:$2))/ROWS($E$2:$E$148)))</f>
        <v>Blitzes</v>
      </c>
      <c r="I8980" s="2" t="str" cm="1">
        <f t="array" ref="I8980">INDEX($E$2:$E$148,1+MOD(ROW()-ROW($2:$2),ROWS($E$2:$E$148)))</f>
        <v>in NFC East</v>
      </c>
      <c r="J8980" s="2" t="s">
        <v>335</v>
      </c>
    </row>
    <row r="8981" spans="7:10" ht="14" x14ac:dyDescent="0.15">
      <c r="G8981" s="2">
        <v>8980</v>
      </c>
      <c r="H8981" s="2" t="str" cm="1">
        <f t="array" ref="H8981">INDEX($B$2:$B$185,1+INT((ROW()-ROW($2:$2))/ROWS($E$2:$E$148)))</f>
        <v>Blitzes</v>
      </c>
      <c r="I8981" s="2" t="str" cm="1">
        <f t="array" ref="I8981">INDEX($E$2:$E$148,1+MOD(ROW()-ROW($2:$2),ROWS($E$2:$E$148)))</f>
        <v>in NFC North</v>
      </c>
      <c r="J8981" s="3" t="s">
        <v>336</v>
      </c>
    </row>
    <row r="8982" spans="7:10" x14ac:dyDescent="0.15">
      <c r="G8982" s="2">
        <v>8981</v>
      </c>
      <c r="H8982" s="2" t="str" cm="1">
        <f t="array" ref="H8982">INDEX($B$2:$B$185,1+INT((ROW()-ROW($2:$2))/ROWS($E$2:$E$148)))</f>
        <v>Blitzes</v>
      </c>
      <c r="I8982" s="2" t="str" cm="1">
        <f t="array" ref="I8982">INDEX($E$2:$E$148,1+MOD(ROW()-ROW($2:$2),ROWS($E$2:$E$148)))</f>
        <v>in NFC South</v>
      </c>
      <c r="J8982" s="2" t="s">
        <v>332</v>
      </c>
    </row>
    <row r="8983" spans="7:10" x14ac:dyDescent="0.15">
      <c r="G8983" s="2">
        <v>8982</v>
      </c>
      <c r="H8983" s="2" t="str" cm="1">
        <f t="array" ref="H8983">INDEX($B$2:$B$185,1+INT((ROW()-ROW($2:$2))/ROWS($E$2:$E$148)))</f>
        <v>Blitzes</v>
      </c>
      <c r="I8983" s="2" t="str" cm="1">
        <f t="array" ref="I8983">INDEX($E$2:$E$148,1+MOD(ROW()-ROW($2:$2),ROWS($E$2:$E$148)))</f>
        <v>in NFC West</v>
      </c>
      <c r="J8983" s="2" t="s">
        <v>333</v>
      </c>
    </row>
    <row r="8984" spans="7:10" x14ac:dyDescent="0.15">
      <c r="G8984" s="2">
        <v>8983</v>
      </c>
      <c r="H8984" s="2" t="str" cm="1">
        <f t="array" ref="H8984">INDEX($B$2:$B$185,1+INT((ROW()-ROW($2:$2))/ROWS($E$2:$E$148)))</f>
        <v>Blitzes</v>
      </c>
      <c r="I8984" s="2" t="str" cm="1">
        <f t="array" ref="I8984">INDEX($E$2:$E$148,1+MOD(ROW()-ROW($2:$2),ROWS($E$2:$E$148)))</f>
        <v>vs AFC</v>
      </c>
      <c r="J8984" s="2" t="s">
        <v>334</v>
      </c>
    </row>
    <row r="8985" spans="7:10" x14ac:dyDescent="0.15">
      <c r="G8985" s="2">
        <v>8984</v>
      </c>
      <c r="H8985" s="2" t="str" cm="1">
        <f t="array" ref="H8985">INDEX($B$2:$B$185,1+INT((ROW()-ROW($2:$2))/ROWS($E$2:$E$148)))</f>
        <v>Blitzes</v>
      </c>
      <c r="I8985" s="2" t="str" cm="1">
        <f t="array" ref="I8985">INDEX($E$2:$E$148,1+MOD(ROW()-ROW($2:$2),ROWS($E$2:$E$148)))</f>
        <v>vs NFC</v>
      </c>
      <c r="J8985" s="2" t="s">
        <v>335</v>
      </c>
    </row>
    <row r="8986" spans="7:10" ht="14" x14ac:dyDescent="0.15">
      <c r="G8986" s="2">
        <v>8985</v>
      </c>
      <c r="H8986" s="2" t="str" cm="1">
        <f t="array" ref="H8986">INDEX($B$2:$B$185,1+INT((ROW()-ROW($2:$2))/ROWS($E$2:$E$148)))</f>
        <v>Blitzes</v>
      </c>
      <c r="I8986" s="2" t="str" cm="1">
        <f t="array" ref="I8986">INDEX($E$2:$E$148,1+MOD(ROW()-ROW($2:$2),ROWS($E$2:$E$148)))</f>
        <v>vs AFC East</v>
      </c>
      <c r="J8986" s="3" t="s">
        <v>336</v>
      </c>
    </row>
    <row r="8987" spans="7:10" x14ac:dyDescent="0.15">
      <c r="G8987" s="2">
        <v>8986</v>
      </c>
      <c r="H8987" s="2" t="str" cm="1">
        <f t="array" ref="H8987">INDEX($B$2:$B$185,1+INT((ROW()-ROW($2:$2))/ROWS($E$2:$E$148)))</f>
        <v>Blitzes</v>
      </c>
      <c r="I8987" s="2" t="str" cm="1">
        <f t="array" ref="I8987">INDEX($E$2:$E$148,1+MOD(ROW()-ROW($2:$2),ROWS($E$2:$E$148)))</f>
        <v>vs AFC North</v>
      </c>
      <c r="J8987" s="2" t="s">
        <v>332</v>
      </c>
    </row>
    <row r="8988" spans="7:10" x14ac:dyDescent="0.15">
      <c r="G8988" s="2">
        <v>8987</v>
      </c>
      <c r="H8988" s="2" t="str" cm="1">
        <f t="array" ref="H8988">INDEX($B$2:$B$185,1+INT((ROW()-ROW($2:$2))/ROWS($E$2:$E$148)))</f>
        <v>Blitzes</v>
      </c>
      <c r="I8988" s="2" t="str" cm="1">
        <f t="array" ref="I8988">INDEX($E$2:$E$148,1+MOD(ROW()-ROW($2:$2),ROWS($E$2:$E$148)))</f>
        <v>vs AFC South</v>
      </c>
      <c r="J8988" s="2" t="s">
        <v>333</v>
      </c>
    </row>
    <row r="8989" spans="7:10" x14ac:dyDescent="0.15">
      <c r="G8989" s="2">
        <v>8988</v>
      </c>
      <c r="H8989" s="2" t="str" cm="1">
        <f t="array" ref="H8989">INDEX($B$2:$B$185,1+INT((ROW()-ROW($2:$2))/ROWS($E$2:$E$148)))</f>
        <v>Blitzes</v>
      </c>
      <c r="I8989" s="2" t="str" cm="1">
        <f t="array" ref="I8989">INDEX($E$2:$E$148,1+MOD(ROW()-ROW($2:$2),ROWS($E$2:$E$148)))</f>
        <v>vs AFC West</v>
      </c>
      <c r="J8989" s="2" t="s">
        <v>334</v>
      </c>
    </row>
    <row r="8990" spans="7:10" x14ac:dyDescent="0.15">
      <c r="G8990" s="2">
        <v>8989</v>
      </c>
      <c r="H8990" s="2" t="str" cm="1">
        <f t="array" ref="H8990">INDEX($B$2:$B$185,1+INT((ROW()-ROW($2:$2))/ROWS($E$2:$E$148)))</f>
        <v>Blitzes</v>
      </c>
      <c r="I8990" s="2" t="str" cm="1">
        <f t="array" ref="I8990">INDEX($E$2:$E$148,1+MOD(ROW()-ROW($2:$2),ROWS($E$2:$E$148)))</f>
        <v>vs NFC East</v>
      </c>
      <c r="J8990" s="2" t="s">
        <v>335</v>
      </c>
    </row>
    <row r="8991" spans="7:10" ht="14" x14ac:dyDescent="0.15">
      <c r="G8991" s="2">
        <v>8990</v>
      </c>
      <c r="H8991" s="2" t="str" cm="1">
        <f t="array" ref="H8991">INDEX($B$2:$B$185,1+INT((ROW()-ROW($2:$2))/ROWS($E$2:$E$148)))</f>
        <v>Blitzes</v>
      </c>
      <c r="I8991" s="2" t="str" cm="1">
        <f t="array" ref="I8991">INDEX($E$2:$E$148,1+MOD(ROW()-ROW($2:$2),ROWS($E$2:$E$148)))</f>
        <v>vs NFC North</v>
      </c>
      <c r="J8991" s="3" t="s">
        <v>336</v>
      </c>
    </row>
    <row r="8992" spans="7:10" x14ac:dyDescent="0.15">
      <c r="G8992" s="2">
        <v>8991</v>
      </c>
      <c r="H8992" s="2" t="str" cm="1">
        <f t="array" ref="H8992">INDEX($B$2:$B$185,1+INT((ROW()-ROW($2:$2))/ROWS($E$2:$E$148)))</f>
        <v>Blitzes</v>
      </c>
      <c r="I8992" s="2" t="str" cm="1">
        <f t="array" ref="I8992">INDEX($E$2:$E$148,1+MOD(ROW()-ROW($2:$2),ROWS($E$2:$E$148)))</f>
        <v>vs NFC South</v>
      </c>
      <c r="J8992" s="2" t="s">
        <v>332</v>
      </c>
    </row>
    <row r="8993" spans="7:10" x14ac:dyDescent="0.15">
      <c r="G8993" s="2">
        <v>8992</v>
      </c>
      <c r="H8993" s="2" t="str" cm="1">
        <f t="array" ref="H8993">INDEX($B$2:$B$185,1+INT((ROW()-ROW($2:$2))/ROWS($E$2:$E$148)))</f>
        <v>Blitzes</v>
      </c>
      <c r="I8993" s="2" t="str" cm="1">
        <f t="array" ref="I8993">INDEX($E$2:$E$148,1+MOD(ROW()-ROW($2:$2),ROWS($E$2:$E$148)))</f>
        <v>vs NFC West</v>
      </c>
      <c r="J8993" s="2" t="s">
        <v>333</v>
      </c>
    </row>
    <row r="8994" spans="7:10" x14ac:dyDescent="0.15">
      <c r="G8994" s="2">
        <v>8993</v>
      </c>
      <c r="H8994" s="2" t="str" cm="1">
        <f t="array" ref="H8994">INDEX($B$2:$B$185,1+INT((ROW()-ROW($2:$2))/ROWS($E$2:$E$148)))</f>
        <v>Blitzes</v>
      </c>
      <c r="I8994" s="2" t="str" cm="1">
        <f t="array" ref="I8994">INDEX($E$2:$E$148,1+MOD(ROW()-ROW($2:$2),ROWS($E$2:$E$148)))</f>
        <v>No Down</v>
      </c>
      <c r="J8994" s="2" t="s">
        <v>334</v>
      </c>
    </row>
    <row r="8995" spans="7:10" x14ac:dyDescent="0.15">
      <c r="G8995" s="2">
        <v>8994</v>
      </c>
      <c r="H8995" s="2" t="str" cm="1">
        <f t="array" ref="H8995">INDEX($B$2:$B$185,1+INT((ROW()-ROW($2:$2))/ROWS($E$2:$E$148)))</f>
        <v>Blitzes</v>
      </c>
      <c r="I8995" s="2" t="str" cm="1">
        <f t="array" ref="I8995">INDEX($E$2:$E$148,1+MOD(ROW()-ROW($2:$2),ROWS($E$2:$E$148)))</f>
        <v>on 1st Downs</v>
      </c>
      <c r="J8995" s="2" t="s">
        <v>335</v>
      </c>
    </row>
    <row r="8996" spans="7:10" ht="14" x14ac:dyDescent="0.15">
      <c r="G8996" s="2">
        <v>8995</v>
      </c>
      <c r="H8996" s="2" t="str" cm="1">
        <f t="array" ref="H8996">INDEX($B$2:$B$185,1+INT((ROW()-ROW($2:$2))/ROWS($E$2:$E$148)))</f>
        <v>Blitzes</v>
      </c>
      <c r="I8996" s="2" t="str" cm="1">
        <f t="array" ref="I8996">INDEX($E$2:$E$148,1+MOD(ROW()-ROW($2:$2),ROWS($E$2:$E$148)))</f>
        <v>on 2nd Downs</v>
      </c>
      <c r="J8996" s="3" t="s">
        <v>336</v>
      </c>
    </row>
    <row r="8997" spans="7:10" x14ac:dyDescent="0.15">
      <c r="G8997" s="2">
        <v>8996</v>
      </c>
      <c r="H8997" s="2" t="str" cm="1">
        <f t="array" ref="H8997">INDEX($B$2:$B$185,1+INT((ROW()-ROW($2:$2))/ROWS($E$2:$E$148)))</f>
        <v>Blitzes</v>
      </c>
      <c r="I8997" s="2" t="str" cm="1">
        <f t="array" ref="I8997">INDEX($E$2:$E$148,1+MOD(ROW()-ROW($2:$2),ROWS($E$2:$E$148)))</f>
        <v>on 3rd Downs</v>
      </c>
      <c r="J8997" s="2" t="s">
        <v>332</v>
      </c>
    </row>
    <row r="8998" spans="7:10" x14ac:dyDescent="0.15">
      <c r="G8998" s="2">
        <v>8997</v>
      </c>
      <c r="H8998" s="2" t="str" cm="1">
        <f t="array" ref="H8998">INDEX($B$2:$B$185,1+INT((ROW()-ROW($2:$2))/ROWS($E$2:$E$148)))</f>
        <v>Blitzes</v>
      </c>
      <c r="I8998" s="2" t="str" cm="1">
        <f t="array" ref="I8998">INDEX($E$2:$E$148,1+MOD(ROW()-ROW($2:$2),ROWS($E$2:$E$148)))</f>
        <v>on 4th Downs</v>
      </c>
      <c r="J8998" s="2" t="s">
        <v>333</v>
      </c>
    </row>
    <row r="8999" spans="7:10" x14ac:dyDescent="0.15">
      <c r="G8999" s="2">
        <v>8998</v>
      </c>
      <c r="H8999" s="2" t="str" cm="1">
        <f t="array" ref="H8999">INDEX($B$2:$B$185,1+INT((ROW()-ROW($2:$2))/ROWS($E$2:$E$148)))</f>
        <v>Blitzes</v>
      </c>
      <c r="I8999" s="2" t="str" cm="1">
        <f t="array" ref="I8999">INDEX($E$2:$E$148,1+MOD(ROW()-ROW($2:$2),ROWS($E$2:$E$148)))</f>
        <v>1st &amp; 10</v>
      </c>
      <c r="J8999" s="2" t="s">
        <v>334</v>
      </c>
    </row>
    <row r="9000" spans="7:10" x14ac:dyDescent="0.15">
      <c r="G9000" s="2">
        <v>8999</v>
      </c>
      <c r="H9000" s="2" t="str" cm="1">
        <f t="array" ref="H9000">INDEX($B$2:$B$185,1+INT((ROW()-ROW($2:$2))/ROWS($E$2:$E$148)))</f>
        <v>Blitzes</v>
      </c>
      <c r="I9000" s="2" t="str" cm="1">
        <f t="array" ref="I9000">INDEX($E$2:$E$148,1+MOD(ROW()-ROW($2:$2),ROWS($E$2:$E$148)))</f>
        <v>1st &amp; &gt; 10</v>
      </c>
      <c r="J9000" s="2" t="s">
        <v>335</v>
      </c>
    </row>
    <row r="9001" spans="7:10" ht="14" x14ac:dyDescent="0.15">
      <c r="G9001" s="2">
        <v>9000</v>
      </c>
      <c r="H9001" s="2" t="str" cm="1">
        <f t="array" ref="H9001">INDEX($B$2:$B$185,1+INT((ROW()-ROW($2:$2))/ROWS($E$2:$E$148)))</f>
        <v>Blitzes</v>
      </c>
      <c r="I9001" s="2" t="str" cm="1">
        <f t="array" ref="I9001">INDEX($E$2:$E$148,1+MOD(ROW()-ROW($2:$2),ROWS($E$2:$E$148)))</f>
        <v>1st &amp; &lt; 10</v>
      </c>
      <c r="J9001" s="3" t="s">
        <v>336</v>
      </c>
    </row>
    <row r="9002" spans="7:10" x14ac:dyDescent="0.15">
      <c r="G9002" s="2">
        <v>9001</v>
      </c>
      <c r="H9002" s="2" t="str" cm="1">
        <f t="array" ref="H9002">INDEX($B$2:$B$185,1+INT((ROW()-ROW($2:$2))/ROWS($E$2:$E$148)))</f>
        <v>Blitzes</v>
      </c>
      <c r="I9002" s="2" t="str" cm="1">
        <f t="array" ref="I9002">INDEX($E$2:$E$148,1+MOD(ROW()-ROW($2:$2),ROWS($E$2:$E$148)))</f>
        <v>2nd &amp; Medium (4-6yd)</v>
      </c>
      <c r="J9002" s="2" t="s">
        <v>332</v>
      </c>
    </row>
    <row r="9003" spans="7:10" x14ac:dyDescent="0.15">
      <c r="G9003" s="2">
        <v>9002</v>
      </c>
      <c r="H9003" s="2" t="str" cm="1">
        <f t="array" ref="H9003">INDEX($B$2:$B$185,1+INT((ROW()-ROW($2:$2))/ROWS($E$2:$E$148)))</f>
        <v>Blitzes</v>
      </c>
      <c r="I9003" s="2" t="str" cm="1">
        <f t="array" ref="I9003">INDEX($E$2:$E$148,1+MOD(ROW()-ROW($2:$2),ROWS($E$2:$E$148)))</f>
        <v>2nd &amp; 7-9</v>
      </c>
      <c r="J9003" s="2" t="s">
        <v>333</v>
      </c>
    </row>
    <row r="9004" spans="7:10" x14ac:dyDescent="0.15">
      <c r="G9004" s="2">
        <v>9003</v>
      </c>
      <c r="H9004" s="2" t="str" cm="1">
        <f t="array" ref="H9004">INDEX($B$2:$B$185,1+INT((ROW()-ROW($2:$2))/ROWS($E$2:$E$148)))</f>
        <v>Blitzes</v>
      </c>
      <c r="I9004" s="2" t="str" cm="1">
        <f t="array" ref="I9004">INDEX($E$2:$E$148,1+MOD(ROW()-ROW($2:$2),ROWS($E$2:$E$148)))</f>
        <v>2nd &amp; 10+</v>
      </c>
      <c r="J9004" s="2" t="s">
        <v>334</v>
      </c>
    </row>
    <row r="9005" spans="7:10" x14ac:dyDescent="0.15">
      <c r="G9005" s="2">
        <v>9004</v>
      </c>
      <c r="H9005" s="2" t="str" cm="1">
        <f t="array" ref="H9005">INDEX($B$2:$B$185,1+INT((ROW()-ROW($2:$2))/ROWS($E$2:$E$148)))</f>
        <v>Blitzes</v>
      </c>
      <c r="I9005" s="2" t="str" cm="1">
        <f t="array" ref="I9005">INDEX($E$2:$E$148,1+MOD(ROW()-ROW($2:$2),ROWS($E$2:$E$148)))</f>
        <v>3rd &amp; Medium (4-6yd)</v>
      </c>
      <c r="J9005" s="2" t="s">
        <v>335</v>
      </c>
    </row>
    <row r="9006" spans="7:10" ht="14" x14ac:dyDescent="0.15">
      <c r="G9006" s="2">
        <v>9005</v>
      </c>
      <c r="H9006" s="2" t="str" cm="1">
        <f t="array" ref="H9006">INDEX($B$2:$B$185,1+INT((ROW()-ROW($2:$2))/ROWS($E$2:$E$148)))</f>
        <v>Blitzes</v>
      </c>
      <c r="I9006" s="2" t="str" cm="1">
        <f t="array" ref="I9006">INDEX($E$2:$E$148,1+MOD(ROW()-ROW($2:$2),ROWS($E$2:$E$148)))</f>
        <v>3rd/4th &amp; Short</v>
      </c>
      <c r="J9006" s="3" t="s">
        <v>336</v>
      </c>
    </row>
    <row r="9007" spans="7:10" x14ac:dyDescent="0.15">
      <c r="G9007" s="2">
        <v>9006</v>
      </c>
      <c r="H9007" s="2" t="str" cm="1">
        <f t="array" ref="H9007">INDEX($B$2:$B$185,1+INT((ROW()-ROW($2:$2))/ROWS($E$2:$E$148)))</f>
        <v>Blitzes</v>
      </c>
      <c r="I9007" s="2" t="str" cm="1">
        <f t="array" ref="I9007">INDEX($E$2:$E$148,1+MOD(ROW()-ROW($2:$2),ROWS($E$2:$E$148)))</f>
        <v>3rd &amp; 7-9</v>
      </c>
      <c r="J9007" s="2" t="s">
        <v>332</v>
      </c>
    </row>
    <row r="9008" spans="7:10" x14ac:dyDescent="0.15">
      <c r="G9008" s="2">
        <v>9007</v>
      </c>
      <c r="H9008" s="2" t="str" cm="1">
        <f t="array" ref="H9008">INDEX($B$2:$B$185,1+INT((ROW()-ROW($2:$2))/ROWS($E$2:$E$148)))</f>
        <v>Blitzes</v>
      </c>
      <c r="I9008" s="2" t="str" cm="1">
        <f t="array" ref="I9008">INDEX($E$2:$E$148,1+MOD(ROW()-ROW($2:$2),ROWS($E$2:$E$148)))</f>
        <v>3rd &amp; 10+</v>
      </c>
      <c r="J9008" s="2" t="s">
        <v>333</v>
      </c>
    </row>
    <row r="9009" spans="7:10" x14ac:dyDescent="0.15">
      <c r="G9009" s="2">
        <v>9008</v>
      </c>
      <c r="H9009" s="2" t="str" cm="1">
        <f t="array" ref="H9009">INDEX($B$2:$B$185,1+INT((ROW()-ROW($2:$2))/ROWS($E$2:$E$148)))</f>
        <v>Blitzes</v>
      </c>
      <c r="I9009" s="2" t="str" cm="1">
        <f t="array" ref="I9009">INDEX($E$2:$E$148,1+MOD(ROW()-ROW($2:$2),ROWS($E$2:$E$148)))</f>
        <v>4th &amp; 4-6</v>
      </c>
      <c r="J9009" s="2" t="s">
        <v>334</v>
      </c>
    </row>
    <row r="9010" spans="7:10" x14ac:dyDescent="0.15">
      <c r="G9010" s="2">
        <v>9009</v>
      </c>
      <c r="H9010" s="2" t="str" cm="1">
        <f t="array" ref="H9010">INDEX($B$2:$B$185,1+INT((ROW()-ROW($2:$2))/ROWS($E$2:$E$148)))</f>
        <v>Blitzes</v>
      </c>
      <c r="I9010" s="2" t="str" cm="1">
        <f t="array" ref="I9010">INDEX($E$2:$E$148,1+MOD(ROW()-ROW($2:$2),ROWS($E$2:$E$148)))</f>
        <v>4th &amp; 7-9</v>
      </c>
      <c r="J9010" s="2" t="s">
        <v>335</v>
      </c>
    </row>
    <row r="9011" spans="7:10" ht="14" x14ac:dyDescent="0.15">
      <c r="G9011" s="2">
        <v>9010</v>
      </c>
      <c r="H9011" s="2" t="str" cm="1">
        <f t="array" ref="H9011">INDEX($B$2:$B$185,1+INT((ROW()-ROW($2:$2))/ROWS($E$2:$E$148)))</f>
        <v>Blitzes</v>
      </c>
      <c r="I9011" s="2" t="str" cm="1">
        <f t="array" ref="I9011">INDEX($E$2:$E$148,1+MOD(ROW()-ROW($2:$2),ROWS($E$2:$E$148)))</f>
        <v>4th &amp; 10+</v>
      </c>
      <c r="J9011" s="3" t="s">
        <v>336</v>
      </c>
    </row>
    <row r="9012" spans="7:10" x14ac:dyDescent="0.15">
      <c r="G9012" s="2">
        <v>9011</v>
      </c>
      <c r="H9012" s="2" t="str" cm="1">
        <f t="array" ref="H9012">INDEX($B$2:$B$185,1+INT((ROW()-ROW($2:$2))/ROWS($E$2:$E$148)))</f>
        <v>Blitzes</v>
      </c>
      <c r="I9012" s="2" t="str" cm="1">
        <f t="array" ref="I9012">INDEX($E$2:$E$148,1+MOD(ROW()-ROW($2:$2),ROWS($E$2:$E$148)))</f>
        <v>Plays/Drive, 1-3</v>
      </c>
      <c r="J9012" s="2" t="s">
        <v>332</v>
      </c>
    </row>
    <row r="9013" spans="7:10" x14ac:dyDescent="0.15">
      <c r="G9013" s="2">
        <v>9012</v>
      </c>
      <c r="H9013" s="2" t="str" cm="1">
        <f t="array" ref="H9013">INDEX($B$2:$B$185,1+INT((ROW()-ROW($2:$2))/ROWS($E$2:$E$148)))</f>
        <v>Blitzes</v>
      </c>
      <c r="I9013" s="2" t="str" cm="1">
        <f t="array" ref="I9013">INDEX($E$2:$E$148,1+MOD(ROW()-ROW($2:$2),ROWS($E$2:$E$148)))</f>
        <v>Plays/Drive, 4-6</v>
      </c>
      <c r="J9013" s="2" t="s">
        <v>333</v>
      </c>
    </row>
    <row r="9014" spans="7:10" x14ac:dyDescent="0.15">
      <c r="G9014" s="2">
        <v>9013</v>
      </c>
      <c r="H9014" s="2" t="str" cm="1">
        <f t="array" ref="H9014">INDEX($B$2:$B$185,1+INT((ROW()-ROW($2:$2))/ROWS($E$2:$E$148)))</f>
        <v>Blitzes</v>
      </c>
      <c r="I9014" s="2" t="str" cm="1">
        <f t="array" ref="I9014">INDEX($E$2:$E$148,1+MOD(ROW()-ROW($2:$2),ROWS($E$2:$E$148)))</f>
        <v>Plays/Drive, 7-10</v>
      </c>
      <c r="J9014" s="2" t="s">
        <v>334</v>
      </c>
    </row>
    <row r="9015" spans="7:10" x14ac:dyDescent="0.15">
      <c r="G9015" s="2">
        <v>9014</v>
      </c>
      <c r="H9015" s="2" t="str" cm="1">
        <f t="array" ref="H9015">INDEX($B$2:$B$185,1+INT((ROW()-ROW($2:$2))/ROWS($E$2:$E$148)))</f>
        <v>Blitzes</v>
      </c>
      <c r="I9015" s="2" t="str" cm="1">
        <f t="array" ref="I9015">INDEX($E$2:$E$148,1+MOD(ROW()-ROW($2:$2),ROWS($E$2:$E$148)))</f>
        <v>Plays/Drive, 11+</v>
      </c>
      <c r="J9015" s="2" t="s">
        <v>335</v>
      </c>
    </row>
    <row r="9016" spans="7:10" ht="14" x14ac:dyDescent="0.15">
      <c r="G9016" s="2">
        <v>9015</v>
      </c>
      <c r="H9016" s="2" t="str" cm="1">
        <f t="array" ref="H9016">INDEX($B$2:$B$185,1+INT((ROW()-ROW($2:$2))/ROWS($E$2:$E$148)))</f>
        <v>Blitzes</v>
      </c>
      <c r="I9016" s="2" t="str" cm="1">
        <f t="array" ref="I9016">INDEX($E$2:$E$148,1+MOD(ROW()-ROW($2:$2),ROWS($E$2:$E$148)))</f>
        <v>Loaded Box, &gt; 8</v>
      </c>
      <c r="J9016" s="3" t="s">
        <v>336</v>
      </c>
    </row>
    <row r="9017" spans="7:10" x14ac:dyDescent="0.15">
      <c r="G9017" s="2">
        <v>9016</v>
      </c>
      <c r="H9017" s="2" t="str" cm="1">
        <f t="array" ref="H9017">INDEX($B$2:$B$185,1+INT((ROW()-ROW($2:$2))/ROWS($E$2:$E$148)))</f>
        <v>Blitzes</v>
      </c>
      <c r="I9017" s="2" t="str" cm="1">
        <f t="array" ref="I9017">INDEX($E$2:$E$148,1+MOD(ROW()-ROW($2:$2),ROWS($E$2:$E$148)))</f>
        <v>Loaded Box, &lt; 8</v>
      </c>
      <c r="J9017" s="2" t="s">
        <v>332</v>
      </c>
    </row>
    <row r="9018" spans="7:10" x14ac:dyDescent="0.15">
      <c r="G9018" s="2">
        <v>9017</v>
      </c>
      <c r="H9018" s="2" t="str" cm="1">
        <f t="array" ref="H9018">INDEX($B$2:$B$185,1+INT((ROW()-ROW($2:$2))/ROWS($E$2:$E$148)))</f>
        <v>Blitzes</v>
      </c>
      <c r="I9018" s="2" t="str" cm="1">
        <f t="array" ref="I9018">INDEX($E$2:$E$148,1+MOD(ROW()-ROW($2:$2),ROWS($E$2:$E$148)))</f>
        <v>LOS: Opponents 1-10</v>
      </c>
      <c r="J9018" s="2" t="s">
        <v>333</v>
      </c>
    </row>
    <row r="9019" spans="7:10" x14ac:dyDescent="0.15">
      <c r="G9019" s="2">
        <v>9018</v>
      </c>
      <c r="H9019" s="2" t="str" cm="1">
        <f t="array" ref="H9019">INDEX($B$2:$B$185,1+INT((ROW()-ROW($2:$2))/ROWS($E$2:$E$148)))</f>
        <v>Blitzes</v>
      </c>
      <c r="I9019" s="2" t="str" cm="1">
        <f t="array" ref="I9019">INDEX($E$2:$E$148,1+MOD(ROW()-ROW($2:$2),ROWS($E$2:$E$148)))</f>
        <v>LOS: Opponents 11-20</v>
      </c>
      <c r="J9019" s="2" t="s">
        <v>334</v>
      </c>
    </row>
    <row r="9020" spans="7:10" x14ac:dyDescent="0.15">
      <c r="G9020" s="2">
        <v>9019</v>
      </c>
      <c r="H9020" s="2" t="str" cm="1">
        <f t="array" ref="H9020">INDEX($B$2:$B$185,1+INT((ROW()-ROW($2:$2))/ROWS($E$2:$E$148)))</f>
        <v>Blitzes</v>
      </c>
      <c r="I9020" s="2" t="str" cm="1">
        <f t="array" ref="I9020">INDEX($E$2:$E$148,1+MOD(ROW()-ROW($2:$2),ROWS($E$2:$E$148)))</f>
        <v>LOS: Opponents 41-50</v>
      </c>
      <c r="J9020" s="2" t="s">
        <v>335</v>
      </c>
    </row>
    <row r="9021" spans="7:10" ht="14" x14ac:dyDescent="0.15">
      <c r="G9021" s="2">
        <v>9020</v>
      </c>
      <c r="H9021" s="2" t="str" cm="1">
        <f t="array" ref="H9021">INDEX($B$2:$B$185,1+INT((ROW()-ROW($2:$2))/ROWS($E$2:$E$148)))</f>
        <v>Blitzes</v>
      </c>
      <c r="I9021" s="2" t="str" cm="1">
        <f t="array" ref="I9021">INDEX($E$2:$E$148,1+MOD(ROW()-ROW($2:$2),ROWS($E$2:$E$148)))</f>
        <v>LOS: Own 1-10</v>
      </c>
      <c r="J9021" s="3" t="s">
        <v>336</v>
      </c>
    </row>
    <row r="9022" spans="7:10" x14ac:dyDescent="0.15">
      <c r="G9022" s="2">
        <v>9021</v>
      </c>
      <c r="H9022" s="2" t="str" cm="1">
        <f t="array" ref="H9022">INDEX($B$2:$B$185,1+INT((ROW()-ROW($2:$2))/ROWS($E$2:$E$148)))</f>
        <v>Blitzes</v>
      </c>
      <c r="I9022" s="2" t="str" cm="1">
        <f t="array" ref="I9022">INDEX($E$2:$E$148,1+MOD(ROW()-ROW($2:$2),ROWS($E$2:$E$148)))</f>
        <v>LOS: Own 11-20</v>
      </c>
      <c r="J9022" s="2" t="s">
        <v>332</v>
      </c>
    </row>
    <row r="9023" spans="7:10" x14ac:dyDescent="0.15">
      <c r="G9023" s="2">
        <v>9022</v>
      </c>
      <c r="H9023" s="2" t="str" cm="1">
        <f t="array" ref="H9023">INDEX($B$2:$B$185,1+INT((ROW()-ROW($2:$2))/ROWS($E$2:$E$148)))</f>
        <v>Blitzes</v>
      </c>
      <c r="I9023" s="2" t="str" cm="1">
        <f t="array" ref="I9023">INDEX($E$2:$E$148,1+MOD(ROW()-ROW($2:$2),ROWS($E$2:$E$148)))</f>
        <v>LOS: Own 21-50</v>
      </c>
      <c r="J9023" s="2" t="s">
        <v>333</v>
      </c>
    </row>
    <row r="9024" spans="7:10" x14ac:dyDescent="0.15">
      <c r="G9024" s="2">
        <v>9023</v>
      </c>
      <c r="H9024" s="2" t="str" cm="1">
        <f t="array" ref="H9024">INDEX($B$2:$B$185,1+INT((ROW()-ROW($2:$2))/ROWS($E$2:$E$148)))</f>
        <v>Blitzes</v>
      </c>
      <c r="I9024" s="2" t="str" cm="1">
        <f t="array" ref="I9024">INDEX($E$2:$E$148,1+MOD(ROW()-ROW($2:$2),ROWS($E$2:$E$148)))</f>
        <v>Final Score +/- 7</v>
      </c>
      <c r="J9024" s="2" t="s">
        <v>334</v>
      </c>
    </row>
    <row r="9025" spans="7:10" x14ac:dyDescent="0.15">
      <c r="G9025" s="2">
        <v>9024</v>
      </c>
      <c r="H9025" s="2" t="str" cm="1">
        <f t="array" ref="H9025">INDEX($B$2:$B$185,1+INT((ROW()-ROW($2:$2))/ROWS($E$2:$E$148)))</f>
        <v>Blitzes</v>
      </c>
      <c r="I9025" s="2" t="str" cm="1">
        <f t="array" ref="I9025">INDEX($E$2:$E$148,1+MOD(ROW()-ROW($2:$2),ROWS($E$2:$E$148)))</f>
        <v>Final Score 8-14 pts</v>
      </c>
      <c r="J9025" s="2" t="s">
        <v>335</v>
      </c>
    </row>
    <row r="9026" spans="7:10" ht="14" x14ac:dyDescent="0.15">
      <c r="G9026" s="2">
        <v>9025</v>
      </c>
      <c r="H9026" s="2" t="str" cm="1">
        <f t="array" ref="H9026">INDEX($B$2:$B$185,1+INT((ROW()-ROW($2:$2))/ROWS($E$2:$E$148)))</f>
        <v>Blitzes</v>
      </c>
      <c r="I9026" s="2" t="str" cm="1">
        <f t="array" ref="I9026">INDEX($E$2:$E$148,1+MOD(ROW()-ROW($2:$2),ROWS($E$2:$E$148)))</f>
        <v>Final Score 15+ pt</v>
      </c>
      <c r="J9026" s="3" t="s">
        <v>336</v>
      </c>
    </row>
    <row r="9027" spans="7:10" x14ac:dyDescent="0.15">
      <c r="G9027" s="2">
        <v>9026</v>
      </c>
      <c r="H9027" s="2" t="str" cm="1">
        <f t="array" ref="H9027">INDEX($B$2:$B$185,1+INT((ROW()-ROW($2:$2))/ROWS($E$2:$E$148)))</f>
        <v>Blitzes</v>
      </c>
      <c r="I9027" s="2" t="str" cm="1">
        <f t="array" ref="I9027">INDEX($E$2:$E$148,1+MOD(ROW()-ROW($2:$2),ROWS($E$2:$E$148)))</f>
        <v>Games 1 to 4</v>
      </c>
      <c r="J9027" s="2" t="s">
        <v>332</v>
      </c>
    </row>
    <row r="9028" spans="7:10" x14ac:dyDescent="0.15">
      <c r="G9028" s="2">
        <v>9027</v>
      </c>
      <c r="H9028" s="2" t="str" cm="1">
        <f t="array" ref="H9028">INDEX($B$2:$B$185,1+INT((ROW()-ROW($2:$2))/ROWS($E$2:$E$148)))</f>
        <v>Blitzes</v>
      </c>
      <c r="I9028" s="2" t="str" cm="1">
        <f t="array" ref="I9028">INDEX($E$2:$E$148,1+MOD(ROW()-ROW($2:$2),ROWS($E$2:$E$148)))</f>
        <v>Games 13 to 16</v>
      </c>
      <c r="J9028" s="2" t="s">
        <v>333</v>
      </c>
    </row>
    <row r="9029" spans="7:10" x14ac:dyDescent="0.15">
      <c r="G9029" s="2">
        <v>9028</v>
      </c>
      <c r="H9029" s="2" t="str" cm="1">
        <f t="array" ref="H9029">INDEX($B$2:$B$185,1+INT((ROW()-ROW($2:$2))/ROWS($E$2:$E$148)))</f>
        <v>Blitzes</v>
      </c>
      <c r="I9029" s="2" t="str" cm="1">
        <f t="array" ref="I9029">INDEX($E$2:$E$148,1+MOD(ROW()-ROW($2:$2),ROWS($E$2:$E$148)))</f>
        <v>Games 5 to 8</v>
      </c>
      <c r="J9029" s="2" t="s">
        <v>334</v>
      </c>
    </row>
    <row r="9030" spans="7:10" x14ac:dyDescent="0.15">
      <c r="G9030" s="2">
        <v>9029</v>
      </c>
      <c r="H9030" s="2" t="str" cm="1">
        <f t="array" ref="H9030">INDEX($B$2:$B$185,1+INT((ROW()-ROW($2:$2))/ROWS($E$2:$E$148)))</f>
        <v>Blitzes</v>
      </c>
      <c r="I9030" s="2" t="str" cm="1">
        <f t="array" ref="I9030">INDEX($E$2:$E$148,1+MOD(ROW()-ROW($2:$2),ROWS($E$2:$E$148)))</f>
        <v>Games 9 to 12</v>
      </c>
      <c r="J9030" s="2" t="s">
        <v>335</v>
      </c>
    </row>
    <row r="9031" spans="7:10" ht="14" x14ac:dyDescent="0.15">
      <c r="G9031" s="2">
        <v>9030</v>
      </c>
      <c r="H9031" s="2" t="str" cm="1">
        <f t="array" ref="H9031">INDEX($B$2:$B$185,1+INT((ROW()-ROW($2:$2))/ROWS($E$2:$E$148)))</f>
        <v>Blitzes</v>
      </c>
      <c r="I9031" s="2" t="str" cm="1">
        <f t="array" ref="I9031">INDEX($E$2:$E$148,1+MOD(ROW()-ROW($2:$2),ROWS($E$2:$E$148)))</f>
        <v>when Leading, &lt; 2 min</v>
      </c>
      <c r="J9031" s="3" t="s">
        <v>336</v>
      </c>
    </row>
    <row r="9032" spans="7:10" x14ac:dyDescent="0.15">
      <c r="G9032" s="2">
        <v>9031</v>
      </c>
      <c r="H9032" s="2" t="str" cm="1">
        <f t="array" ref="H9032">INDEX($B$2:$B$185,1+INT((ROW()-ROW($2:$2))/ROWS($E$2:$E$148)))</f>
        <v>Blitzes</v>
      </c>
      <c r="I9032" s="2" t="str" cm="1">
        <f t="array" ref="I9032">INDEX($E$2:$E$148,1+MOD(ROW()-ROW($2:$2),ROWS($E$2:$E$148)))</f>
        <v>when Leading, &lt; 4 min</v>
      </c>
      <c r="J9032" s="2" t="s">
        <v>332</v>
      </c>
    </row>
    <row r="9033" spans="7:10" x14ac:dyDescent="0.15">
      <c r="G9033" s="2">
        <v>9032</v>
      </c>
      <c r="H9033" s="2" t="str" cm="1">
        <f t="array" ref="H9033">INDEX($B$2:$B$185,1+INT((ROW()-ROW($2:$2))/ROWS($E$2:$E$148)))</f>
        <v>Blitzes</v>
      </c>
      <c r="I9033" s="2" t="str" cm="1">
        <f t="array" ref="I9033">INDEX($E$2:$E$148,1+MOD(ROW()-ROW($2:$2),ROWS($E$2:$E$148)))</f>
        <v>when Tied, &lt; 2 min</v>
      </c>
      <c r="J9033" s="2" t="s">
        <v>333</v>
      </c>
    </row>
    <row r="9034" spans="7:10" x14ac:dyDescent="0.15">
      <c r="G9034" s="2">
        <v>9033</v>
      </c>
      <c r="H9034" s="2" t="str" cm="1">
        <f t="array" ref="H9034">INDEX($B$2:$B$185,1+INT((ROW()-ROW($2:$2))/ROWS($E$2:$E$148)))</f>
        <v>Blitzes</v>
      </c>
      <c r="I9034" s="2" t="str" cm="1">
        <f t="array" ref="I9034">INDEX($E$2:$E$148,1+MOD(ROW()-ROW($2:$2),ROWS($E$2:$E$148)))</f>
        <v>when Tied, &lt; 4 min</v>
      </c>
      <c r="J9034" s="2" t="s">
        <v>334</v>
      </c>
    </row>
    <row r="9035" spans="7:10" x14ac:dyDescent="0.15">
      <c r="G9035" s="2">
        <v>9034</v>
      </c>
      <c r="H9035" s="2" t="str" cm="1">
        <f t="array" ref="H9035">INDEX($B$2:$B$185,1+INT((ROW()-ROW($2:$2))/ROWS($E$2:$E$148)))</f>
        <v>Blitzes</v>
      </c>
      <c r="I9035" s="2" t="str" cm="1">
        <f t="array" ref="I9035">INDEX($E$2:$E$148,1+MOD(ROW()-ROW($2:$2),ROWS($E$2:$E$148)))</f>
        <v>when Trailing, &lt; 2 min</v>
      </c>
      <c r="J9035" s="2" t="s">
        <v>335</v>
      </c>
    </row>
    <row r="9036" spans="7:10" ht="14" x14ac:dyDescent="0.15">
      <c r="G9036" s="2">
        <v>9035</v>
      </c>
      <c r="H9036" s="2" t="str" cm="1">
        <f t="array" ref="H9036">INDEX($B$2:$B$185,1+INT((ROW()-ROW($2:$2))/ROWS($E$2:$E$148)))</f>
        <v>Blitzes</v>
      </c>
      <c r="I9036" s="2" t="str" cm="1">
        <f t="array" ref="I9036">INDEX($E$2:$E$148,1+MOD(ROW()-ROW($2:$2),ROWS($E$2:$E$148)))</f>
        <v>when Trailing, &lt; 4 min</v>
      </c>
      <c r="J9036" s="3" t="s">
        <v>336</v>
      </c>
    </row>
    <row r="9037" spans="7:10" x14ac:dyDescent="0.15">
      <c r="G9037" s="2">
        <v>9036</v>
      </c>
      <c r="H9037" s="2" t="str" cm="1">
        <f t="array" ref="H9037">INDEX($B$2:$B$185,1+INT((ROW()-ROW($2:$2))/ROWS($E$2:$E$148)))</f>
        <v>Blitzes</v>
      </c>
      <c r="I9037" s="2" t="str" cm="1">
        <f t="array" ref="I9037">INDEX($E$2:$E$148,1+MOD(ROW()-ROW($2:$2),ROWS($E$2:$E$148)))</f>
        <v>in 1st Half</v>
      </c>
      <c r="J9037" s="2" t="s">
        <v>332</v>
      </c>
    </row>
    <row r="9038" spans="7:10" x14ac:dyDescent="0.15">
      <c r="G9038" s="2">
        <v>9037</v>
      </c>
      <c r="H9038" s="2" t="str" cm="1">
        <f t="array" ref="H9038">INDEX($B$2:$B$185,1+INT((ROW()-ROW($2:$2))/ROWS($E$2:$E$148)))</f>
        <v>Blitzes</v>
      </c>
      <c r="I9038" s="2" t="str" cm="1">
        <f t="array" ref="I9038">INDEX($E$2:$E$148,1+MOD(ROW()-ROW($2:$2),ROWS($E$2:$E$148)))</f>
        <v>in 2nd Half</v>
      </c>
      <c r="J9038" s="2" t="s">
        <v>333</v>
      </c>
    </row>
    <row r="9039" spans="7:10" x14ac:dyDescent="0.15">
      <c r="G9039" s="2">
        <v>9038</v>
      </c>
      <c r="H9039" s="2" t="str" cm="1">
        <f t="array" ref="H9039">INDEX($B$2:$B$185,1+INT((ROW()-ROW($2:$2))/ROWS($E$2:$E$148)))</f>
        <v>Blitzes</v>
      </c>
      <c r="I9039" s="2" t="str" cm="1">
        <f t="array" ref="I9039">INDEX($E$2:$E$148,1+MOD(ROW()-ROW($2:$2),ROWS($E$2:$E$148)))</f>
        <v>No Huddle</v>
      </c>
      <c r="J9039" s="2" t="s">
        <v>334</v>
      </c>
    </row>
    <row r="9040" spans="7:10" x14ac:dyDescent="0.15">
      <c r="G9040" s="2">
        <v>9039</v>
      </c>
      <c r="H9040" s="2" t="str" cm="1">
        <f t="array" ref="H9040">INDEX($B$2:$B$185,1+INT((ROW()-ROW($2:$2))/ROWS($E$2:$E$148)))</f>
        <v>Blitzes</v>
      </c>
      <c r="I9040" s="2" t="str" cm="1">
        <f t="array" ref="I9040">INDEX($E$2:$E$148,1+MOD(ROW()-ROW($2:$2),ROWS($E$2:$E$148)))</f>
        <v>Huddle</v>
      </c>
      <c r="J9040" s="2" t="s">
        <v>335</v>
      </c>
    </row>
    <row r="9041" spans="7:10" ht="14" x14ac:dyDescent="0.15">
      <c r="G9041" s="2">
        <v>9040</v>
      </c>
      <c r="H9041" s="2" t="str" cm="1">
        <f t="array" ref="H9041">INDEX($B$2:$B$185,1+INT((ROW()-ROW($2:$2))/ROWS($E$2:$E$148)))</f>
        <v>Blitzes</v>
      </c>
      <c r="I9041" s="2" t="str" cm="1">
        <f t="array" ref="I9041">INDEX($E$2:$E$148,1+MOD(ROW()-ROW($2:$2),ROWS($E$2:$E$148)))</f>
        <v>NFL</v>
      </c>
      <c r="J9041" s="3" t="s">
        <v>336</v>
      </c>
    </row>
    <row r="9042" spans="7:10" x14ac:dyDescent="0.15">
      <c r="G9042" s="2">
        <v>9041</v>
      </c>
      <c r="H9042" s="2" t="str" cm="1">
        <f t="array" ref="H9042">INDEX($B$2:$B$185,1+INT((ROW()-ROW($2:$2))/ROWS($E$2:$E$148)))</f>
        <v>Blitzes</v>
      </c>
      <c r="I9042" s="2" t="str" cm="1">
        <f t="array" ref="I9042">INDEX($E$2:$E$148,1+MOD(ROW()-ROW($2:$2),ROWS($E$2:$E$148)))</f>
        <v>in December</v>
      </c>
      <c r="J9042" s="2" t="s">
        <v>332</v>
      </c>
    </row>
    <row r="9043" spans="7:10" x14ac:dyDescent="0.15">
      <c r="G9043" s="2">
        <v>9042</v>
      </c>
      <c r="H9043" s="2" t="str" cm="1">
        <f t="array" ref="H9043">INDEX($B$2:$B$185,1+INT((ROW()-ROW($2:$2))/ROWS($E$2:$E$148)))</f>
        <v>Blitzes</v>
      </c>
      <c r="I9043" s="2" t="str" cm="1">
        <f t="array" ref="I9043">INDEX($E$2:$E$148,1+MOD(ROW()-ROW($2:$2),ROWS($E$2:$E$148)))</f>
        <v>in November</v>
      </c>
      <c r="J9043" s="2" t="s">
        <v>333</v>
      </c>
    </row>
    <row r="9044" spans="7:10" x14ac:dyDescent="0.15">
      <c r="G9044" s="2">
        <v>9043</v>
      </c>
      <c r="H9044" s="2" t="str" cm="1">
        <f t="array" ref="H9044">INDEX($B$2:$B$185,1+INT((ROW()-ROW($2:$2))/ROWS($E$2:$E$148)))</f>
        <v>Blitzes</v>
      </c>
      <c r="I9044" s="2" t="str" cm="1">
        <f t="array" ref="I9044">INDEX($E$2:$E$148,1+MOD(ROW()-ROW($2:$2),ROWS($E$2:$E$148)))</f>
        <v>in October</v>
      </c>
      <c r="J9044" s="2" t="s">
        <v>334</v>
      </c>
    </row>
    <row r="9045" spans="7:10" x14ac:dyDescent="0.15">
      <c r="G9045" s="2">
        <v>9044</v>
      </c>
      <c r="H9045" s="2" t="str" cm="1">
        <f t="array" ref="H9045">INDEX($B$2:$B$185,1+INT((ROW()-ROW($2:$2))/ROWS($E$2:$E$148)))</f>
        <v>Blitzes</v>
      </c>
      <c r="I9045" s="2" t="str" cm="1">
        <f t="array" ref="I9045">INDEX($E$2:$E$148,1+MOD(ROW()-ROW($2:$2),ROWS($E$2:$E$148)))</f>
        <v>in September</v>
      </c>
      <c r="J9045" s="2" t="s">
        <v>335</v>
      </c>
    </row>
    <row r="9046" spans="7:10" ht="14" x14ac:dyDescent="0.15">
      <c r="G9046" s="2">
        <v>9045</v>
      </c>
      <c r="H9046" s="2" t="str" cm="1">
        <f t="array" ref="H9046">INDEX($B$2:$B$185,1+INT((ROW()-ROW($2:$2))/ROWS($E$2:$E$148)))</f>
        <v>Blitzes</v>
      </c>
      <c r="I9046" s="2" t="str" cm="1">
        <f t="array" ref="I9046">INDEX($E$2:$E$148,1+MOD(ROW()-ROW($2:$2),ROWS($E$2:$E$148)))</f>
        <v>vs ARIZONA</v>
      </c>
      <c r="J9046" s="3" t="s">
        <v>336</v>
      </c>
    </row>
    <row r="9047" spans="7:10" x14ac:dyDescent="0.15">
      <c r="G9047" s="2">
        <v>9046</v>
      </c>
      <c r="H9047" s="2" t="str" cm="1">
        <f t="array" ref="H9047">INDEX($B$2:$B$185,1+INT((ROW()-ROW($2:$2))/ROWS($E$2:$E$148)))</f>
        <v>Blitzes</v>
      </c>
      <c r="I9047" s="2" t="str" cm="1">
        <f t="array" ref="I9047">INDEX($E$2:$E$148,1+MOD(ROW()-ROW($2:$2),ROWS($E$2:$E$148)))</f>
        <v>vs ATLANTA</v>
      </c>
      <c r="J9047" s="2" t="s">
        <v>332</v>
      </c>
    </row>
    <row r="9048" spans="7:10" x14ac:dyDescent="0.15">
      <c r="G9048" s="2">
        <v>9047</v>
      </c>
      <c r="H9048" s="2" t="str" cm="1">
        <f t="array" ref="H9048">INDEX($B$2:$B$185,1+INT((ROW()-ROW($2:$2))/ROWS($E$2:$E$148)))</f>
        <v>Blitzes</v>
      </c>
      <c r="I9048" s="2" t="str" cm="1">
        <f t="array" ref="I9048">INDEX($E$2:$E$148,1+MOD(ROW()-ROW($2:$2),ROWS($E$2:$E$148)))</f>
        <v>vs BALTIMORE</v>
      </c>
      <c r="J9048" s="2" t="s">
        <v>333</v>
      </c>
    </row>
    <row r="9049" spans="7:10" x14ac:dyDescent="0.15">
      <c r="G9049" s="2">
        <v>9048</v>
      </c>
      <c r="H9049" s="2" t="str" cm="1">
        <f t="array" ref="H9049">INDEX($B$2:$B$185,1+INT((ROW()-ROW($2:$2))/ROWS($E$2:$E$148)))</f>
        <v>Blitzes</v>
      </c>
      <c r="I9049" s="2" t="str" cm="1">
        <f t="array" ref="I9049">INDEX($E$2:$E$148,1+MOD(ROW()-ROW($2:$2),ROWS($E$2:$E$148)))</f>
        <v>vs BUFFALO</v>
      </c>
      <c r="J9049" s="2" t="s">
        <v>334</v>
      </c>
    </row>
    <row r="9050" spans="7:10" x14ac:dyDescent="0.15">
      <c r="G9050" s="2">
        <v>9049</v>
      </c>
      <c r="H9050" s="2" t="str" cm="1">
        <f t="array" ref="H9050">INDEX($B$2:$B$185,1+INT((ROW()-ROW($2:$2))/ROWS($E$2:$E$148)))</f>
        <v>Blitzes</v>
      </c>
      <c r="I9050" s="2" t="str" cm="1">
        <f t="array" ref="I9050">INDEX($E$2:$E$148,1+MOD(ROW()-ROW($2:$2),ROWS($E$2:$E$148)))</f>
        <v>vs CAROLINA</v>
      </c>
      <c r="J9050" s="2" t="s">
        <v>335</v>
      </c>
    </row>
    <row r="9051" spans="7:10" ht="14" x14ac:dyDescent="0.15">
      <c r="G9051" s="2">
        <v>9050</v>
      </c>
      <c r="H9051" s="2" t="str" cm="1">
        <f t="array" ref="H9051">INDEX($B$2:$B$185,1+INT((ROW()-ROW($2:$2))/ROWS($E$2:$E$148)))</f>
        <v>Blitzes</v>
      </c>
      <c r="I9051" s="2" t="str" cm="1">
        <f t="array" ref="I9051">INDEX($E$2:$E$148,1+MOD(ROW()-ROW($2:$2),ROWS($E$2:$E$148)))</f>
        <v>vs CHICAGO</v>
      </c>
      <c r="J9051" s="3" t="s">
        <v>336</v>
      </c>
    </row>
    <row r="9052" spans="7:10" x14ac:dyDescent="0.15">
      <c r="G9052" s="2">
        <v>9051</v>
      </c>
      <c r="H9052" s="2" t="str" cm="1">
        <f t="array" ref="H9052">INDEX($B$2:$B$185,1+INT((ROW()-ROW($2:$2))/ROWS($E$2:$E$148)))</f>
        <v>Blitzes</v>
      </c>
      <c r="I9052" s="2" t="str" cm="1">
        <f t="array" ref="I9052">INDEX($E$2:$E$148,1+MOD(ROW()-ROW($2:$2),ROWS($E$2:$E$148)))</f>
        <v>vs CINCINNATI</v>
      </c>
      <c r="J9052" s="2" t="s">
        <v>332</v>
      </c>
    </row>
    <row r="9053" spans="7:10" x14ac:dyDescent="0.15">
      <c r="G9053" s="2">
        <v>9052</v>
      </c>
      <c r="H9053" s="2" t="str" cm="1">
        <f t="array" ref="H9053">INDEX($B$2:$B$185,1+INT((ROW()-ROW($2:$2))/ROWS($E$2:$E$148)))</f>
        <v>Blitzes</v>
      </c>
      <c r="I9053" s="2" t="str" cm="1">
        <f t="array" ref="I9053">INDEX($E$2:$E$148,1+MOD(ROW()-ROW($2:$2),ROWS($E$2:$E$148)))</f>
        <v>vs CLEVELAND</v>
      </c>
      <c r="J9053" s="2" t="s">
        <v>333</v>
      </c>
    </row>
    <row r="9054" spans="7:10" x14ac:dyDescent="0.15">
      <c r="G9054" s="2">
        <v>9053</v>
      </c>
      <c r="H9054" s="2" t="str" cm="1">
        <f t="array" ref="H9054">INDEX($B$2:$B$185,1+INT((ROW()-ROW($2:$2))/ROWS($E$2:$E$148)))</f>
        <v>Blitzes</v>
      </c>
      <c r="I9054" s="2" t="str" cm="1">
        <f t="array" ref="I9054">INDEX($E$2:$E$148,1+MOD(ROW()-ROW($2:$2),ROWS($E$2:$E$148)))</f>
        <v>vs DALLAS</v>
      </c>
      <c r="J9054" s="2" t="s">
        <v>334</v>
      </c>
    </row>
    <row r="9055" spans="7:10" x14ac:dyDescent="0.15">
      <c r="G9055" s="2">
        <v>9054</v>
      </c>
      <c r="H9055" s="2" t="str" cm="1">
        <f t="array" ref="H9055">INDEX($B$2:$B$185,1+INT((ROW()-ROW($2:$2))/ROWS($E$2:$E$148)))</f>
        <v>Blitzes</v>
      </c>
      <c r="I9055" s="2" t="str" cm="1">
        <f t="array" ref="I9055">INDEX($E$2:$E$148,1+MOD(ROW()-ROW($2:$2),ROWS($E$2:$E$148)))</f>
        <v>vs DENVER</v>
      </c>
      <c r="J9055" s="2" t="s">
        <v>335</v>
      </c>
    </row>
    <row r="9056" spans="7:10" ht="14" x14ac:dyDescent="0.15">
      <c r="G9056" s="2">
        <v>9055</v>
      </c>
      <c r="H9056" s="2" t="str" cm="1">
        <f t="array" ref="H9056">INDEX($B$2:$B$185,1+INT((ROW()-ROW($2:$2))/ROWS($E$2:$E$148)))</f>
        <v>Blitzes</v>
      </c>
      <c r="I9056" s="2" t="str" cm="1">
        <f t="array" ref="I9056">INDEX($E$2:$E$148,1+MOD(ROW()-ROW($2:$2),ROWS($E$2:$E$148)))</f>
        <v>vs DETROIT</v>
      </c>
      <c r="J9056" s="3" t="s">
        <v>336</v>
      </c>
    </row>
    <row r="9057" spans="7:10" x14ac:dyDescent="0.15">
      <c r="G9057" s="2">
        <v>9056</v>
      </c>
      <c r="H9057" s="2" t="str" cm="1">
        <f t="array" ref="H9057">INDEX($B$2:$B$185,1+INT((ROW()-ROW($2:$2))/ROWS($E$2:$E$148)))</f>
        <v>Blitzes</v>
      </c>
      <c r="I9057" s="2" t="str" cm="1">
        <f t="array" ref="I9057">INDEX($E$2:$E$148,1+MOD(ROW()-ROW($2:$2),ROWS($E$2:$E$148)))</f>
        <v>vs GREEN BAY</v>
      </c>
      <c r="J9057" s="2" t="s">
        <v>332</v>
      </c>
    </row>
    <row r="9058" spans="7:10" x14ac:dyDescent="0.15">
      <c r="G9058" s="2">
        <v>9057</v>
      </c>
      <c r="H9058" s="2" t="str" cm="1">
        <f t="array" ref="H9058">INDEX($B$2:$B$185,1+INT((ROW()-ROW($2:$2))/ROWS($E$2:$E$148)))</f>
        <v>Blitzes</v>
      </c>
      <c r="I9058" s="2" t="str" cm="1">
        <f t="array" ref="I9058">INDEX($E$2:$E$148,1+MOD(ROW()-ROW($2:$2),ROWS($E$2:$E$148)))</f>
        <v>vs HOUSTON</v>
      </c>
      <c r="J9058" s="2" t="s">
        <v>333</v>
      </c>
    </row>
    <row r="9059" spans="7:10" x14ac:dyDescent="0.15">
      <c r="G9059" s="2">
        <v>9058</v>
      </c>
      <c r="H9059" s="2" t="str" cm="1">
        <f t="array" ref="H9059">INDEX($B$2:$B$185,1+INT((ROW()-ROW($2:$2))/ROWS($E$2:$E$148)))</f>
        <v>Blitzes</v>
      </c>
      <c r="I9059" s="2" t="str" cm="1">
        <f t="array" ref="I9059">INDEX($E$2:$E$148,1+MOD(ROW()-ROW($2:$2),ROWS($E$2:$E$148)))</f>
        <v>vs INDIANAPOLIS COLTS</v>
      </c>
      <c r="J9059" s="2" t="s">
        <v>334</v>
      </c>
    </row>
    <row r="9060" spans="7:10" x14ac:dyDescent="0.15">
      <c r="G9060" s="2">
        <v>9059</v>
      </c>
      <c r="H9060" s="2" t="str" cm="1">
        <f t="array" ref="H9060">INDEX($B$2:$B$185,1+INT((ROW()-ROW($2:$2))/ROWS($E$2:$E$148)))</f>
        <v>Blitzes</v>
      </c>
      <c r="I9060" s="2" t="str" cm="1">
        <f t="array" ref="I9060">INDEX($E$2:$E$148,1+MOD(ROW()-ROW($2:$2),ROWS($E$2:$E$148)))</f>
        <v>vs JACKSONVILLE</v>
      </c>
      <c r="J9060" s="2" t="s">
        <v>335</v>
      </c>
    </row>
    <row r="9061" spans="7:10" ht="14" x14ac:dyDescent="0.15">
      <c r="G9061" s="2">
        <v>9060</v>
      </c>
      <c r="H9061" s="2" t="str" cm="1">
        <f t="array" ref="H9061">INDEX($B$2:$B$185,1+INT((ROW()-ROW($2:$2))/ROWS($E$2:$E$148)))</f>
        <v>Blitzes</v>
      </c>
      <c r="I9061" s="2" t="str" cm="1">
        <f t="array" ref="I9061">INDEX($E$2:$E$148,1+MOD(ROW()-ROW($2:$2),ROWS($E$2:$E$148)))</f>
        <v>vs KANSAS CITY</v>
      </c>
      <c r="J9061" s="3" t="s">
        <v>336</v>
      </c>
    </row>
    <row r="9062" spans="7:10" x14ac:dyDescent="0.15">
      <c r="G9062" s="2">
        <v>9061</v>
      </c>
      <c r="H9062" s="2" t="str" cm="1">
        <f t="array" ref="H9062">INDEX($B$2:$B$185,1+INT((ROW()-ROW($2:$2))/ROWS($E$2:$E$148)))</f>
        <v>Blitzes</v>
      </c>
      <c r="I9062" s="2" t="str" cm="1">
        <f t="array" ref="I9062">INDEX($E$2:$E$148,1+MOD(ROW()-ROW($2:$2),ROWS($E$2:$E$148)))</f>
        <v>vs LOS ANGELES RAMS</v>
      </c>
      <c r="J9062" s="2" t="s">
        <v>332</v>
      </c>
    </row>
    <row r="9063" spans="7:10" x14ac:dyDescent="0.15">
      <c r="G9063" s="2">
        <v>9062</v>
      </c>
      <c r="H9063" s="2" t="str" cm="1">
        <f t="array" ref="H9063">INDEX($B$2:$B$185,1+INT((ROW()-ROW($2:$2))/ROWS($E$2:$E$148)))</f>
        <v>Blitzes</v>
      </c>
      <c r="I9063" s="2" t="str" cm="1">
        <f t="array" ref="I9063">INDEX($E$2:$E$148,1+MOD(ROW()-ROW($2:$2),ROWS($E$2:$E$148)))</f>
        <v>vs LA CHARGERS</v>
      </c>
      <c r="J9063" s="2" t="s">
        <v>333</v>
      </c>
    </row>
    <row r="9064" spans="7:10" x14ac:dyDescent="0.15">
      <c r="G9064" s="2">
        <v>9063</v>
      </c>
      <c r="H9064" s="2" t="str" cm="1">
        <f t="array" ref="H9064">INDEX($B$2:$B$185,1+INT((ROW()-ROW($2:$2))/ROWS($E$2:$E$148)))</f>
        <v>Blitzes</v>
      </c>
      <c r="I9064" s="2" t="str" cm="1">
        <f t="array" ref="I9064">INDEX($E$2:$E$148,1+MOD(ROW()-ROW($2:$2),ROWS($E$2:$E$148)))</f>
        <v>vs LAS VEGAS</v>
      </c>
      <c r="J9064" s="2" t="s">
        <v>334</v>
      </c>
    </row>
    <row r="9065" spans="7:10" x14ac:dyDescent="0.15">
      <c r="G9065" s="2">
        <v>9064</v>
      </c>
      <c r="H9065" s="2" t="str" cm="1">
        <f t="array" ref="H9065">INDEX($B$2:$B$185,1+INT((ROW()-ROW($2:$2))/ROWS($E$2:$E$148)))</f>
        <v>Blitzes</v>
      </c>
      <c r="I9065" s="2" t="str" cm="1">
        <f t="array" ref="I9065">INDEX($E$2:$E$148,1+MOD(ROW()-ROW($2:$2),ROWS($E$2:$E$148)))</f>
        <v>vs MIAMI</v>
      </c>
      <c r="J9065" s="2" t="s">
        <v>335</v>
      </c>
    </row>
    <row r="9066" spans="7:10" ht="14" x14ac:dyDescent="0.15">
      <c r="G9066" s="2">
        <v>9065</v>
      </c>
      <c r="H9066" s="2" t="str" cm="1">
        <f t="array" ref="H9066">INDEX($B$2:$B$185,1+INT((ROW()-ROW($2:$2))/ROWS($E$2:$E$148)))</f>
        <v>Blitzes</v>
      </c>
      <c r="I9066" s="2" t="str" cm="1">
        <f t="array" ref="I9066">INDEX($E$2:$E$148,1+MOD(ROW()-ROW($2:$2),ROWS($E$2:$E$148)))</f>
        <v>vs MINNESOTA</v>
      </c>
      <c r="J9066" s="3" t="s">
        <v>336</v>
      </c>
    </row>
    <row r="9067" spans="7:10" x14ac:dyDescent="0.15">
      <c r="G9067" s="2">
        <v>9066</v>
      </c>
      <c r="H9067" s="2" t="str" cm="1">
        <f t="array" ref="H9067">INDEX($B$2:$B$185,1+INT((ROW()-ROW($2:$2))/ROWS($E$2:$E$148)))</f>
        <v>Blitzes</v>
      </c>
      <c r="I9067" s="2" t="str" cm="1">
        <f t="array" ref="I9067">INDEX($E$2:$E$148,1+MOD(ROW()-ROW($2:$2),ROWS($E$2:$E$148)))</f>
        <v>vs NEW ENGLAND</v>
      </c>
      <c r="J9067" s="2" t="s">
        <v>332</v>
      </c>
    </row>
    <row r="9068" spans="7:10" x14ac:dyDescent="0.15">
      <c r="G9068" s="2">
        <v>9067</v>
      </c>
      <c r="H9068" s="2" t="str" cm="1">
        <f t="array" ref="H9068">INDEX($B$2:$B$185,1+INT((ROW()-ROW($2:$2))/ROWS($E$2:$E$148)))</f>
        <v>Blitzes</v>
      </c>
      <c r="I9068" s="2" t="str" cm="1">
        <f t="array" ref="I9068">INDEX($E$2:$E$148,1+MOD(ROW()-ROW($2:$2),ROWS($E$2:$E$148)))</f>
        <v>vs NEW ORLEANS</v>
      </c>
      <c r="J9068" s="2" t="s">
        <v>333</v>
      </c>
    </row>
    <row r="9069" spans="7:10" x14ac:dyDescent="0.15">
      <c r="G9069" s="2">
        <v>9068</v>
      </c>
      <c r="H9069" s="2" t="str" cm="1">
        <f t="array" ref="H9069">INDEX($B$2:$B$185,1+INT((ROW()-ROW($2:$2))/ROWS($E$2:$E$148)))</f>
        <v>Blitzes</v>
      </c>
      <c r="I9069" s="2" t="str" cm="1">
        <f t="array" ref="I9069">INDEX($E$2:$E$148,1+MOD(ROW()-ROW($2:$2),ROWS($E$2:$E$148)))</f>
        <v>vs NEW YORK JETS</v>
      </c>
      <c r="J9069" s="2" t="s">
        <v>334</v>
      </c>
    </row>
    <row r="9070" spans="7:10" x14ac:dyDescent="0.15">
      <c r="G9070" s="2">
        <v>9069</v>
      </c>
      <c r="H9070" s="2" t="str" cm="1">
        <f t="array" ref="H9070">INDEX($B$2:$B$185,1+INT((ROW()-ROW($2:$2))/ROWS($E$2:$E$148)))</f>
        <v>Blitzes</v>
      </c>
      <c r="I9070" s="2" t="str" cm="1">
        <f t="array" ref="I9070">INDEX($E$2:$E$148,1+MOD(ROW()-ROW($2:$2),ROWS($E$2:$E$148)))</f>
        <v>vs NY GIANTS</v>
      </c>
      <c r="J9070" s="2" t="s">
        <v>335</v>
      </c>
    </row>
    <row r="9071" spans="7:10" ht="14" x14ac:dyDescent="0.15">
      <c r="G9071" s="2">
        <v>9070</v>
      </c>
      <c r="H9071" s="2" t="str" cm="1">
        <f t="array" ref="H9071">INDEX($B$2:$B$185,1+INT((ROW()-ROW($2:$2))/ROWS($E$2:$E$148)))</f>
        <v>Blitzes</v>
      </c>
      <c r="I9071" s="2" t="str" cm="1">
        <f t="array" ref="I9071">INDEX($E$2:$E$148,1+MOD(ROW()-ROW($2:$2),ROWS($E$2:$E$148)))</f>
        <v>vs PHILADELPHIA</v>
      </c>
      <c r="J9071" s="3" t="s">
        <v>336</v>
      </c>
    </row>
    <row r="9072" spans="7:10" x14ac:dyDescent="0.15">
      <c r="G9072" s="2">
        <v>9071</v>
      </c>
      <c r="H9072" s="2" t="str" cm="1">
        <f t="array" ref="H9072">INDEX($B$2:$B$185,1+INT((ROW()-ROW($2:$2))/ROWS($E$2:$E$148)))</f>
        <v>Blitzes</v>
      </c>
      <c r="I9072" s="2" t="str" cm="1">
        <f t="array" ref="I9072">INDEX($E$2:$E$148,1+MOD(ROW()-ROW($2:$2),ROWS($E$2:$E$148)))</f>
        <v>vs PITTSBURGH</v>
      </c>
      <c r="J9072" s="2" t="s">
        <v>332</v>
      </c>
    </row>
    <row r="9073" spans="7:10" x14ac:dyDescent="0.15">
      <c r="G9073" s="2">
        <v>9072</v>
      </c>
      <c r="H9073" s="2" t="str" cm="1">
        <f t="array" ref="H9073">INDEX($B$2:$B$185,1+INT((ROW()-ROW($2:$2))/ROWS($E$2:$E$148)))</f>
        <v>Blitzes</v>
      </c>
      <c r="I9073" s="2" t="str" cm="1">
        <f t="array" ref="I9073">INDEX($E$2:$E$148,1+MOD(ROW()-ROW($2:$2),ROWS($E$2:$E$148)))</f>
        <v>vs SEATTLE</v>
      </c>
      <c r="J9073" s="2" t="s">
        <v>333</v>
      </c>
    </row>
    <row r="9074" spans="7:10" x14ac:dyDescent="0.15">
      <c r="G9074" s="2">
        <v>9073</v>
      </c>
      <c r="H9074" s="2" t="str" cm="1">
        <f t="array" ref="H9074">INDEX($B$2:$B$185,1+INT((ROW()-ROW($2:$2))/ROWS($E$2:$E$148)))</f>
        <v>Blitzes</v>
      </c>
      <c r="I9074" s="2" t="str" cm="1">
        <f t="array" ref="I9074">INDEX($E$2:$E$148,1+MOD(ROW()-ROW($2:$2),ROWS($E$2:$E$148)))</f>
        <v>vs SAN FRANCISCO</v>
      </c>
      <c r="J9074" s="2" t="s">
        <v>334</v>
      </c>
    </row>
    <row r="9075" spans="7:10" x14ac:dyDescent="0.15">
      <c r="G9075" s="2">
        <v>9074</v>
      </c>
      <c r="H9075" s="2" t="str" cm="1">
        <f t="array" ref="H9075">INDEX($B$2:$B$185,1+INT((ROW()-ROW($2:$2))/ROWS($E$2:$E$148)))</f>
        <v>Blitzes</v>
      </c>
      <c r="I9075" s="2" t="str" cm="1">
        <f t="array" ref="I9075">INDEX($E$2:$E$148,1+MOD(ROW()-ROW($2:$2),ROWS($E$2:$E$148)))</f>
        <v>vs TAMPA BAY</v>
      </c>
      <c r="J9075" s="2" t="s">
        <v>335</v>
      </c>
    </row>
    <row r="9076" spans="7:10" ht="14" x14ac:dyDescent="0.15">
      <c r="G9076" s="2">
        <v>9075</v>
      </c>
      <c r="H9076" s="2" t="str" cm="1">
        <f t="array" ref="H9076">INDEX($B$2:$B$185,1+INT((ROW()-ROW($2:$2))/ROWS($E$2:$E$148)))</f>
        <v>Blitzes</v>
      </c>
      <c r="I9076" s="2" t="str" cm="1">
        <f t="array" ref="I9076">INDEX($E$2:$E$148,1+MOD(ROW()-ROW($2:$2),ROWS($E$2:$E$148)))</f>
        <v>vs TENNESSEE</v>
      </c>
      <c r="J9076" s="3" t="s">
        <v>336</v>
      </c>
    </row>
    <row r="9077" spans="7:10" x14ac:dyDescent="0.15">
      <c r="G9077" s="2">
        <v>9076</v>
      </c>
      <c r="H9077" s="2" t="str" cm="1">
        <f t="array" ref="H9077">INDEX($B$2:$B$185,1+INT((ROW()-ROW($2:$2))/ROWS($E$2:$E$148)))</f>
        <v>Blitzes</v>
      </c>
      <c r="I9077" s="2" t="str" cm="1">
        <f t="array" ref="I9077">INDEX($E$2:$E$148,1+MOD(ROW()-ROW($2:$2),ROWS($E$2:$E$148)))</f>
        <v>vs WASHINGTON</v>
      </c>
      <c r="J9077" s="2" t="s">
        <v>332</v>
      </c>
    </row>
    <row r="9078" spans="7:10" x14ac:dyDescent="0.15">
      <c r="G9078" s="2">
        <v>9077</v>
      </c>
      <c r="H9078" s="2" t="str" cm="1">
        <f t="array" ref="H9078">INDEX($B$2:$B$185,1+INT((ROW()-ROW($2:$2))/ROWS($E$2:$E$148)))</f>
        <v>Blitzes</v>
      </c>
      <c r="I9078" s="2" t="str" cm="1">
        <f t="array" ref="I9078">INDEX($E$2:$E$148,1+MOD(ROW()-ROW($2:$2),ROWS($E$2:$E$148)))</f>
        <v>Home Games</v>
      </c>
      <c r="J9078" s="2" t="s">
        <v>333</v>
      </c>
    </row>
    <row r="9079" spans="7:10" x14ac:dyDescent="0.15">
      <c r="G9079" s="2">
        <v>9078</v>
      </c>
      <c r="H9079" s="2" t="str" cm="1">
        <f t="array" ref="H9079">INDEX($B$2:$B$185,1+INT((ROW()-ROW($2:$2))/ROWS($E$2:$E$148)))</f>
        <v>Blitzes</v>
      </c>
      <c r="I9079" s="2" t="str" cm="1">
        <f t="array" ref="I9079">INDEX($E$2:$E$148,1+MOD(ROW()-ROW($2:$2),ROWS($E$2:$E$148)))</f>
        <v>Away Games</v>
      </c>
      <c r="J9079" s="2" t="s">
        <v>334</v>
      </c>
    </row>
    <row r="9080" spans="7:10" x14ac:dyDescent="0.15">
      <c r="G9080" s="2">
        <v>9079</v>
      </c>
      <c r="H9080" s="2" t="str" cm="1">
        <f t="array" ref="H9080">INDEX($B$2:$B$185,1+INT((ROW()-ROW($2:$2))/ROWS($E$2:$E$148)))</f>
        <v>Blitzes</v>
      </c>
      <c r="I9080" s="2" t="str" cm="1">
        <f t="array" ref="I9080">INDEX($E$2:$E$148,1+MOD(ROW()-ROW($2:$2),ROWS($E$2:$E$148)))</f>
        <v>on Play Action</v>
      </c>
      <c r="J9080" s="2" t="s">
        <v>335</v>
      </c>
    </row>
    <row r="9081" spans="7:10" ht="14" x14ac:dyDescent="0.15">
      <c r="G9081" s="2">
        <v>9080</v>
      </c>
      <c r="H9081" s="2" t="str" cm="1">
        <f t="array" ref="H9081">INDEX($B$2:$B$185,1+INT((ROW()-ROW($2:$2))/ROWS($E$2:$E$148)))</f>
        <v>Blitzes</v>
      </c>
      <c r="I9081" s="2" t="str" cm="1">
        <f t="array" ref="I9081">INDEX($E$2:$E$148,1+MOD(ROW()-ROW($2:$2),ROWS($E$2:$E$148)))</f>
        <v>No Play Action</v>
      </c>
      <c r="J9081" s="3" t="s">
        <v>336</v>
      </c>
    </row>
    <row r="9082" spans="7:10" x14ac:dyDescent="0.15">
      <c r="G9082" s="2">
        <v>9081</v>
      </c>
      <c r="H9082" s="2" t="str" cm="1">
        <f t="array" ref="H9082">INDEX($B$2:$B$185,1+INT((ROW()-ROW($2:$2))/ROWS($E$2:$E$148)))</f>
        <v>Blitzes</v>
      </c>
      <c r="I9082" s="2" t="str" cm="1">
        <f t="array" ref="I9082">INDEX($E$2:$E$148,1+MOD(ROW()-ROW($2:$2),ROWS($E$2:$E$148)))</f>
        <v>Conf Championship</v>
      </c>
      <c r="J9082" s="2" t="s">
        <v>332</v>
      </c>
    </row>
    <row r="9083" spans="7:10" x14ac:dyDescent="0.15">
      <c r="G9083" s="2">
        <v>9082</v>
      </c>
      <c r="H9083" s="2" t="str" cm="1">
        <f t="array" ref="H9083">INDEX($B$2:$B$185,1+INT((ROW()-ROW($2:$2))/ROWS($E$2:$E$148)))</f>
        <v>Blitzes</v>
      </c>
      <c r="I9083" s="2" t="str" cm="1">
        <f t="array" ref="I9083">INDEX($E$2:$E$148,1+MOD(ROW()-ROW($2:$2),ROWS($E$2:$E$148)))</f>
        <v>Divisional Round</v>
      </c>
      <c r="J9083" s="2" t="s">
        <v>333</v>
      </c>
    </row>
    <row r="9084" spans="7:10" x14ac:dyDescent="0.15">
      <c r="G9084" s="2">
        <v>9083</v>
      </c>
      <c r="H9084" s="2" t="str" cm="1">
        <f t="array" ref="H9084">INDEX($B$2:$B$185,1+INT((ROW()-ROW($2:$2))/ROWS($E$2:$E$148)))</f>
        <v>Blitzes</v>
      </c>
      <c r="I9084" s="2" t="str" cm="1">
        <f t="array" ref="I9084">INDEX($E$2:$E$148,1+MOD(ROW()-ROW($2:$2),ROWS($E$2:$E$148)))</f>
        <v>Super Bowl</v>
      </c>
      <c r="J9084" s="2" t="s">
        <v>334</v>
      </c>
    </row>
    <row r="9085" spans="7:10" x14ac:dyDescent="0.15">
      <c r="G9085" s="2">
        <v>9084</v>
      </c>
      <c r="H9085" s="2" t="str" cm="1">
        <f t="array" ref="H9085">INDEX($B$2:$B$185,1+INT((ROW()-ROW($2:$2))/ROWS($E$2:$E$148)))</f>
        <v>Blitzes</v>
      </c>
      <c r="I9085" s="2" t="str" cm="1">
        <f t="array" ref="I9085">INDEX($E$2:$E$148,1+MOD(ROW()-ROW($2:$2),ROWS($E$2:$E$148)))</f>
        <v>Wild Card</v>
      </c>
      <c r="J9085" s="2" t="s">
        <v>335</v>
      </c>
    </row>
    <row r="9086" spans="7:10" ht="14" x14ac:dyDescent="0.15">
      <c r="G9086" s="2">
        <v>9085</v>
      </c>
      <c r="H9086" s="2" t="str" cm="1">
        <f t="array" ref="H9086">INDEX($B$2:$B$185,1+INT((ROW()-ROW($2:$2))/ROWS($E$2:$E$148)))</f>
        <v>Blitzes</v>
      </c>
      <c r="I9086" s="2" t="str" cm="1">
        <f t="array" ref="I9086">INDEX($E$2:$E$148,1+MOD(ROW()-ROW($2:$2),ROWS($E$2:$E$148)))</f>
        <v>1st Quarter</v>
      </c>
      <c r="J9086" s="3" t="s">
        <v>336</v>
      </c>
    </row>
    <row r="9087" spans="7:10" x14ac:dyDescent="0.15">
      <c r="G9087" s="2">
        <v>9086</v>
      </c>
      <c r="H9087" s="2" t="str" cm="1">
        <f t="array" ref="H9087">INDEX($B$2:$B$185,1+INT((ROW()-ROW($2:$2))/ROWS($E$2:$E$148)))</f>
        <v>Blitzes</v>
      </c>
      <c r="I9087" s="2" t="str" cm="1">
        <f t="array" ref="I9087">INDEX($E$2:$E$148,1+MOD(ROW()-ROW($2:$2),ROWS($E$2:$E$148)))</f>
        <v>2nd Quarter</v>
      </c>
      <c r="J9087" s="2" t="s">
        <v>332</v>
      </c>
    </row>
    <row r="9088" spans="7:10" x14ac:dyDescent="0.15">
      <c r="G9088" s="2">
        <v>9087</v>
      </c>
      <c r="H9088" s="2" t="str" cm="1">
        <f t="array" ref="H9088">INDEX($B$2:$B$185,1+INT((ROW()-ROW($2:$2))/ROWS($E$2:$E$148)))</f>
        <v>Blitzes</v>
      </c>
      <c r="I9088" s="2" t="str" cm="1">
        <f t="array" ref="I9088">INDEX($E$2:$E$148,1+MOD(ROW()-ROW($2:$2),ROWS($E$2:$E$148)))</f>
        <v>3rd Quarter</v>
      </c>
      <c r="J9088" s="2" t="s">
        <v>333</v>
      </c>
    </row>
    <row r="9089" spans="7:10" x14ac:dyDescent="0.15">
      <c r="G9089" s="2">
        <v>9088</v>
      </c>
      <c r="H9089" s="2" t="str" cm="1">
        <f t="array" ref="H9089">INDEX($B$2:$B$185,1+INT((ROW()-ROW($2:$2))/ROWS($E$2:$E$148)))</f>
        <v>Blitzes</v>
      </c>
      <c r="I9089" s="2" t="str" cm="1">
        <f t="array" ref="I9089">INDEX($E$2:$E$148,1+MOD(ROW()-ROW($2:$2),ROWS($E$2:$E$148)))</f>
        <v>4th Quarter</v>
      </c>
      <c r="J9089" s="2" t="s">
        <v>334</v>
      </c>
    </row>
    <row r="9090" spans="7:10" x14ac:dyDescent="0.15">
      <c r="G9090" s="2">
        <v>9089</v>
      </c>
      <c r="H9090" s="2" t="str" cm="1">
        <f t="array" ref="H9090">INDEX($B$2:$B$185,1+INT((ROW()-ROW($2:$2))/ROWS($E$2:$E$148)))</f>
        <v>Blitzes</v>
      </c>
      <c r="I9090" s="2" t="str" cm="1">
        <f t="array" ref="I9090">INDEX($E$2:$E$148,1+MOD(ROW()-ROW($2:$2),ROWS($E$2:$E$148)))</f>
        <v>in Overtime</v>
      </c>
      <c r="J9090" s="2" t="s">
        <v>335</v>
      </c>
    </row>
    <row r="9091" spans="7:10" ht="14" x14ac:dyDescent="0.15">
      <c r="G9091" s="2">
        <v>9090</v>
      </c>
      <c r="H9091" s="2" t="str" cm="1">
        <f t="array" ref="H9091">INDEX($B$2:$B$185,1+INT((ROW()-ROW($2:$2))/ROWS($E$2:$E$148)))</f>
        <v>Blitzes</v>
      </c>
      <c r="I9091" s="2" t="str" cm="1">
        <f t="array" ref="I9091">INDEX($E$2:$E$148,1+MOD(ROW()-ROW($2:$2),ROWS($E$2:$E$148)))</f>
        <v>in Losses</v>
      </c>
      <c r="J9091" s="3" t="s">
        <v>336</v>
      </c>
    </row>
    <row r="9092" spans="7:10" x14ac:dyDescent="0.15">
      <c r="G9092" s="2">
        <v>9091</v>
      </c>
      <c r="H9092" s="2" t="str" cm="1">
        <f t="array" ref="H9092">INDEX($B$2:$B$185,1+INT((ROW()-ROW($2:$2))/ROWS($E$2:$E$148)))</f>
        <v>Blitzes</v>
      </c>
      <c r="I9092" s="2" t="str" cm="1">
        <f t="array" ref="I9092">INDEX($E$2:$E$148,1+MOD(ROW()-ROW($2:$2),ROWS($E$2:$E$148)))</f>
        <v>in Wins</v>
      </c>
      <c r="J9092" s="2" t="s">
        <v>332</v>
      </c>
    </row>
    <row r="9093" spans="7:10" x14ac:dyDescent="0.15">
      <c r="G9093" s="2">
        <v>9092</v>
      </c>
      <c r="H9093" s="2" t="str" cm="1">
        <f t="array" ref="H9093">INDEX($B$2:$B$185,1+INT((ROW()-ROW($2:$2))/ROWS($E$2:$E$148)))</f>
        <v>Blitzes</v>
      </c>
      <c r="I9093" s="2" t="str" cm="1">
        <f t="array" ref="I9093">INDEX($E$2:$E$148,1+MOD(ROW()-ROW($2:$2),ROWS($E$2:$E$148)))</f>
        <v>Non-RPO</v>
      </c>
      <c r="J9093" s="2" t="s">
        <v>333</v>
      </c>
    </row>
    <row r="9094" spans="7:10" x14ac:dyDescent="0.15">
      <c r="G9094" s="2">
        <v>9093</v>
      </c>
      <c r="H9094" s="2" t="str" cm="1">
        <f t="array" ref="H9094">INDEX($B$2:$B$185,1+INT((ROW()-ROW($2:$2))/ROWS($E$2:$E$148)))</f>
        <v>Blitzes</v>
      </c>
      <c r="I9094" s="2" t="str" cm="1">
        <f t="array" ref="I9094">INDEX($E$2:$E$148,1+MOD(ROW()-ROW($2:$2),ROWS($E$2:$E$148)))</f>
        <v>No Run Pass Option</v>
      </c>
      <c r="J9094" s="2" t="s">
        <v>334</v>
      </c>
    </row>
    <row r="9095" spans="7:10" x14ac:dyDescent="0.15">
      <c r="G9095" s="2">
        <v>9094</v>
      </c>
      <c r="H9095" s="2" t="str" cm="1">
        <f t="array" ref="H9095">INDEX($B$2:$B$185,1+INT((ROW()-ROW($2:$2))/ROWS($E$2:$E$148)))</f>
        <v>Blitzes</v>
      </c>
      <c r="I9095" s="2" t="str" cm="1">
        <f t="array" ref="I9095">INDEX($E$2:$E$148,1+MOD(ROW()-ROW($2:$2),ROWS($E$2:$E$148)))</f>
        <v>when Leading</v>
      </c>
      <c r="J9095" s="2" t="s">
        <v>335</v>
      </c>
    </row>
    <row r="9096" spans="7:10" ht="14" x14ac:dyDescent="0.15">
      <c r="G9096" s="2">
        <v>9095</v>
      </c>
      <c r="H9096" s="2" t="str" cm="1">
        <f t="array" ref="H9096">INDEX($B$2:$B$185,1+INT((ROW()-ROW($2:$2))/ROWS($E$2:$E$148)))</f>
        <v>Blitzes</v>
      </c>
      <c r="I9096" s="2" t="str" cm="1">
        <f t="array" ref="I9096">INDEX($E$2:$E$148,1+MOD(ROW()-ROW($2:$2),ROWS($E$2:$E$148)))</f>
        <v>when Tied</v>
      </c>
      <c r="J9096" s="3" t="s">
        <v>336</v>
      </c>
    </row>
    <row r="9097" spans="7:10" x14ac:dyDescent="0.15">
      <c r="G9097" s="2">
        <v>9096</v>
      </c>
      <c r="H9097" s="2" t="str" cm="1">
        <f t="array" ref="H9097">INDEX($B$2:$B$185,1+INT((ROW()-ROW($2:$2))/ROWS($E$2:$E$148)))</f>
        <v>Blitzes</v>
      </c>
      <c r="I9097" s="2" t="str" cm="1">
        <f t="array" ref="I9097">INDEX($E$2:$E$148,1+MOD(ROW()-ROW($2:$2),ROWS($E$2:$E$148)))</f>
        <v>when Trailing</v>
      </c>
      <c r="J9097" s="2" t="s">
        <v>332</v>
      </c>
    </row>
    <row r="9098" spans="7:10" x14ac:dyDescent="0.15">
      <c r="G9098" s="2">
        <v>9097</v>
      </c>
      <c r="H9098" s="2" t="str" cm="1">
        <f t="array" ref="H9098">INDEX($B$2:$B$185,1+INT((ROW()-ROW($2:$2))/ROWS($E$2:$E$148)))</f>
        <v>Blitzes</v>
      </c>
      <c r="I9098" s="2" t="str" cm="1">
        <f t="array" ref="I9098">INDEX($E$2:$E$148,1+MOD(ROW()-ROW($2:$2),ROWS($E$2:$E$148)))</f>
        <v>Pre Season</v>
      </c>
      <c r="J9098" s="2" t="s">
        <v>333</v>
      </c>
    </row>
    <row r="9099" spans="7:10" x14ac:dyDescent="0.15">
      <c r="G9099" s="2">
        <v>9098</v>
      </c>
      <c r="H9099" s="2" t="str" cm="1">
        <f t="array" ref="H9099">INDEX($B$2:$B$185,1+INT((ROW()-ROW($2:$2))/ROWS($E$2:$E$148)))</f>
        <v>Blitzes</v>
      </c>
      <c r="I9099" s="2" t="str" cm="1">
        <f t="array" ref="I9099">INDEX($E$2:$E$148,1+MOD(ROW()-ROW($2:$2),ROWS($E$2:$E$148)))</f>
        <v>Regular Season</v>
      </c>
      <c r="J9099" s="2" t="s">
        <v>334</v>
      </c>
    </row>
    <row r="9100" spans="7:10" x14ac:dyDescent="0.15">
      <c r="G9100" s="2">
        <v>9099</v>
      </c>
      <c r="H9100" s="2" t="str" cm="1">
        <f t="array" ref="H9100">INDEX($B$2:$B$185,1+INT((ROW()-ROW($2:$2))/ROWS($E$2:$E$148)))</f>
        <v>Blitzes</v>
      </c>
      <c r="I9100" s="2" t="str" cm="1">
        <f t="array" ref="I9100">INDEX($E$2:$E$148,1+MOD(ROW()-ROW($2:$2),ROWS($E$2:$E$148)))</f>
        <v>Post Season</v>
      </c>
      <c r="J9100" s="2" t="s">
        <v>335</v>
      </c>
    </row>
    <row r="9101" spans="7:10" ht="14" x14ac:dyDescent="0.15">
      <c r="G9101" s="2">
        <v>9100</v>
      </c>
      <c r="H9101" s="2" t="str" cm="1">
        <f t="array" ref="H9101">INDEX($B$2:$B$185,1+INT((ROW()-ROW($2:$2))/ROWS($E$2:$E$148)))</f>
        <v>Blitzes</v>
      </c>
      <c r="I9101" s="2" t="str" cm="1">
        <f t="array" ref="I9101">INDEX($E$2:$E$148,1+MOD(ROW()-ROW($2:$2),ROWS($E$2:$E$148)))</f>
        <v>in Pistol Formation</v>
      </c>
      <c r="J9101" s="3" t="s">
        <v>336</v>
      </c>
    </row>
    <row r="9102" spans="7:10" x14ac:dyDescent="0.15">
      <c r="G9102" s="2">
        <v>9101</v>
      </c>
      <c r="H9102" s="2" t="str" cm="1">
        <f t="array" ref="H9102">INDEX($B$2:$B$185,1+INT((ROW()-ROW($2:$2))/ROWS($E$2:$E$148)))</f>
        <v>Blitzes</v>
      </c>
      <c r="I9102" s="2" t="str" cm="1">
        <f t="array" ref="I9102">INDEX($E$2:$E$148,1+MOD(ROW()-ROW($2:$2),ROWS($E$2:$E$148)))</f>
        <v>in Shotgun</v>
      </c>
      <c r="J9102" s="2" t="s">
        <v>332</v>
      </c>
    </row>
    <row r="9103" spans="7:10" x14ac:dyDescent="0.15">
      <c r="G9103" s="2">
        <v>9102</v>
      </c>
      <c r="H9103" s="2" t="str" cm="1">
        <f t="array" ref="H9103">INDEX($B$2:$B$185,1+INT((ROW()-ROW($2:$2))/ROWS($E$2:$E$148)))</f>
        <v>Blitzes</v>
      </c>
      <c r="I9103" s="2" t="str" cm="1">
        <f t="array" ref="I9103">INDEX($E$2:$E$148,1+MOD(ROW()-ROW($2:$2),ROWS($E$2:$E$148)))</f>
        <v>in QB Under Center</v>
      </c>
      <c r="J9103" s="2" t="s">
        <v>333</v>
      </c>
    </row>
    <row r="9104" spans="7:10" x14ac:dyDescent="0.15">
      <c r="G9104" s="2">
        <v>9103</v>
      </c>
      <c r="H9104" s="2" t="str" cm="1">
        <f t="array" ref="H9104">INDEX($B$2:$B$185,1+INT((ROW()-ROW($2:$2))/ROWS($E$2:$E$148)))</f>
        <v>Blitzes</v>
      </c>
      <c r="I9104" s="2" t="str" cm="1">
        <f t="array" ref="I9104">INDEX($E$2:$E$148,1+MOD(ROW()-ROW($2:$2),ROWS($E$2:$E$148)))</f>
        <v>in Domes</v>
      </c>
      <c r="J9104" s="2" t="s">
        <v>334</v>
      </c>
    </row>
    <row r="9105" spans="7:10" x14ac:dyDescent="0.15">
      <c r="G9105" s="2">
        <v>9104</v>
      </c>
      <c r="H9105" s="2" t="str" cm="1">
        <f t="array" ref="H9105">INDEX($B$2:$B$185,1+INT((ROW()-ROW($2:$2))/ROWS($E$2:$E$148)))</f>
        <v>Blitzes</v>
      </c>
      <c r="I9105" s="2" t="str" cm="1">
        <f t="array" ref="I9105">INDEX($E$2:$E$148,1+MOD(ROW()-ROW($2:$2),ROWS($E$2:$E$148)))</f>
        <v>in Outdoor Stadiums</v>
      </c>
      <c r="J9105" s="2" t="s">
        <v>335</v>
      </c>
    </row>
    <row r="9106" spans="7:10" ht="14" x14ac:dyDescent="0.15">
      <c r="G9106" s="2">
        <v>9105</v>
      </c>
      <c r="H9106" s="2" t="str" cm="1">
        <f t="array" ref="H9106">INDEX($B$2:$B$185,1+INT((ROW()-ROW($2:$2))/ROWS($E$2:$E$148)))</f>
        <v>Blitzes</v>
      </c>
      <c r="I9106" s="2" t="str" cm="1">
        <f t="array" ref="I9106">INDEX($E$2:$E$148,1+MOD(ROW()-ROW($2:$2),ROWS($E$2:$E$148)))</f>
        <v>in Retractable Domes</v>
      </c>
      <c r="J9106" s="3" t="s">
        <v>336</v>
      </c>
    </row>
    <row r="9107" spans="7:10" x14ac:dyDescent="0.15">
      <c r="G9107" s="2">
        <v>9106</v>
      </c>
      <c r="H9107" s="2" t="str" cm="1">
        <f t="array" ref="H9107">INDEX($B$2:$B$185,1+INT((ROW()-ROW($2:$2))/ROWS($E$2:$E$148)))</f>
        <v>Blitzes</v>
      </c>
      <c r="I9107" s="2" t="str" cm="1">
        <f t="array" ref="I9107">INDEX($E$2:$E$148,1+MOD(ROW()-ROW($2:$2),ROWS($E$2:$E$148)))</f>
        <v>in Afternoon Games</v>
      </c>
      <c r="J9107" s="2" t="s">
        <v>332</v>
      </c>
    </row>
    <row r="9108" spans="7:10" x14ac:dyDescent="0.15">
      <c r="G9108" s="2">
        <v>9107</v>
      </c>
      <c r="H9108" s="2" t="str" cm="1">
        <f t="array" ref="H9108">INDEX($B$2:$B$185,1+INT((ROW()-ROW($2:$2))/ROWS($E$2:$E$148)))</f>
        <v>Blitzes</v>
      </c>
      <c r="I9108" s="2" t="str" cm="1">
        <f t="array" ref="I9108">INDEX($E$2:$E$148,1+MOD(ROW()-ROW($2:$2),ROWS($E$2:$E$148)))</f>
        <v>in Early Games</v>
      </c>
      <c r="J9108" s="2" t="s">
        <v>333</v>
      </c>
    </row>
    <row r="9109" spans="7:10" x14ac:dyDescent="0.15">
      <c r="G9109" s="2">
        <v>9108</v>
      </c>
      <c r="H9109" s="2" t="str" cm="1">
        <f t="array" ref="H9109">INDEX($B$2:$B$185,1+INT((ROW()-ROW($2:$2))/ROWS($E$2:$E$148)))</f>
        <v>Blitzes</v>
      </c>
      <c r="I9109" s="2" t="str" cm="1">
        <f t="array" ref="I9109">INDEX($E$2:$E$148,1+MOD(ROW()-ROW($2:$2),ROWS($E$2:$E$148)))</f>
        <v>Pocket Time, &gt; 2.5</v>
      </c>
      <c r="J9109" s="2" t="s">
        <v>334</v>
      </c>
    </row>
    <row r="9110" spans="7:10" x14ac:dyDescent="0.15">
      <c r="G9110" s="2">
        <v>9109</v>
      </c>
      <c r="H9110" s="2" t="str" cm="1">
        <f t="array" ref="H9110">INDEX($B$2:$B$185,1+INT((ROW()-ROW($2:$2))/ROWS($E$2:$E$148)))</f>
        <v>Blitzes</v>
      </c>
      <c r="I9110" s="2" t="str" cm="1">
        <f t="array" ref="I9110">INDEX($E$2:$E$148,1+MOD(ROW()-ROW($2:$2),ROWS($E$2:$E$148)))</f>
        <v>Pocket Time, &lt; 2.5</v>
      </c>
      <c r="J9110" s="2" t="s">
        <v>335</v>
      </c>
    </row>
    <row r="9111" spans="7:10" ht="14" x14ac:dyDescent="0.15">
      <c r="G9111" s="2">
        <v>9110</v>
      </c>
      <c r="H9111" s="2" t="str" cm="1">
        <f t="array" ref="H9111">INDEX($B$2:$B$185,1+INT((ROW()-ROW($2:$2))/ROWS($E$2:$E$148)))</f>
        <v>Blitzes</v>
      </c>
      <c r="I9111" s="2" t="str" cm="1">
        <f t="array" ref="I9111">INDEX($E$2:$E$148,1+MOD(ROW()-ROW($2:$2),ROWS($E$2:$E$148)))</f>
        <v>in Late Games</v>
      </c>
      <c r="J9111" s="3" t="s">
        <v>336</v>
      </c>
    </row>
    <row r="9112" spans="7:10" x14ac:dyDescent="0.15">
      <c r="G9112" s="2">
        <v>9111</v>
      </c>
      <c r="H9112" s="2" t="str" cm="1">
        <f t="array" ref="H9112">INDEX($B$2:$B$185,1+INT((ROW()-ROW($2:$2))/ROWS($E$2:$E$148)))</f>
        <v>Blitzes</v>
      </c>
      <c r="I9112" s="2" t="str" cm="1">
        <f t="array" ref="I9112">INDEX($E$2:$E$148,1+MOD(ROW()-ROW($2:$2),ROWS($E$2:$E$148)))</f>
        <v>Yards to Go: 1-3</v>
      </c>
      <c r="J9112" s="2" t="s">
        <v>332</v>
      </c>
    </row>
    <row r="9113" spans="7:10" x14ac:dyDescent="0.15">
      <c r="G9113" s="2">
        <v>9112</v>
      </c>
      <c r="H9113" s="2" t="str" cm="1">
        <f t="array" ref="H9113">INDEX($B$2:$B$185,1+INT((ROW()-ROW($2:$2))/ROWS($E$2:$E$148)))</f>
        <v>Blitzes</v>
      </c>
      <c r="I9113" s="2" t="str" cm="1">
        <f t="array" ref="I9113">INDEX($E$2:$E$148,1+MOD(ROW()-ROW($2:$2),ROWS($E$2:$E$148)))</f>
        <v>Yards to Go: 4-6</v>
      </c>
      <c r="J9113" s="2" t="s">
        <v>333</v>
      </c>
    </row>
    <row r="9114" spans="7:10" x14ac:dyDescent="0.15">
      <c r="G9114" s="2">
        <v>9113</v>
      </c>
      <c r="H9114" s="2" t="str" cm="1">
        <f t="array" ref="H9114">INDEX($B$2:$B$185,1+INT((ROW()-ROW($2:$2))/ROWS($E$2:$E$148)))</f>
        <v>Blitzes</v>
      </c>
      <c r="I9114" s="2" t="str" cm="1">
        <f t="array" ref="I9114">INDEX($E$2:$E$148,1+MOD(ROW()-ROW($2:$2),ROWS($E$2:$E$148)))</f>
        <v>Yards to Go: 7-9</v>
      </c>
      <c r="J9114" s="2" t="s">
        <v>334</v>
      </c>
    </row>
    <row r="9115" spans="7:10" x14ac:dyDescent="0.15">
      <c r="G9115" s="2">
        <v>9114</v>
      </c>
      <c r="H9115" s="2" t="str" cm="1">
        <f t="array" ref="H9115">INDEX($B$2:$B$185,1+INT((ROW()-ROW($2:$2))/ROWS($E$2:$E$148)))</f>
        <v>Blitzes</v>
      </c>
      <c r="I9115" s="2" t="str" cm="1">
        <f t="array" ref="I9115">INDEX($E$2:$E$148,1+MOD(ROW()-ROW($2:$2),ROWS($E$2:$E$148)))</f>
        <v>Yards to Go: 10+</v>
      </c>
      <c r="J9115" s="2" t="s">
        <v>335</v>
      </c>
    </row>
    <row r="9116" spans="7:10" ht="14" x14ac:dyDescent="0.15">
      <c r="G9116" s="2">
        <v>9115</v>
      </c>
      <c r="H9116" s="2" t="str" cm="1">
        <f t="array" ref="H9116">INDEX($B$2:$B$185,1+INT((ROW()-ROW($2:$2))/ROWS($E$2:$E$148)))</f>
        <v>QB Knockdowns</v>
      </c>
      <c r="I9116" s="2" t="str" cm="1">
        <f t="array" ref="I9116">INDEX($E$2:$E$148,1+MOD(ROW()-ROW($2:$2),ROWS($E$2:$E$148)))</f>
        <v>vs Normal Rush</v>
      </c>
      <c r="J9116" s="3" t="s">
        <v>336</v>
      </c>
    </row>
    <row r="9117" spans="7:10" x14ac:dyDescent="0.15">
      <c r="G9117" s="2">
        <v>9116</v>
      </c>
      <c r="H9117" s="2" t="str" cm="1">
        <f t="array" ref="H9117">INDEX($B$2:$B$185,1+INT((ROW()-ROW($2:$2))/ROWS($E$2:$E$148)))</f>
        <v>QB Knockdowns</v>
      </c>
      <c r="I9117" s="2" t="str" cm="1">
        <f t="array" ref="I9117">INDEX($E$2:$E$148,1+MOD(ROW()-ROW($2:$2),ROWS($E$2:$E$148)))</f>
        <v>vs Blitz</v>
      </c>
      <c r="J9117" s="2" t="s">
        <v>332</v>
      </c>
    </row>
    <row r="9118" spans="7:10" x14ac:dyDescent="0.15">
      <c r="G9118" s="2">
        <v>9117</v>
      </c>
      <c r="H9118" s="2" t="str" cm="1">
        <f t="array" ref="H9118">INDEX($B$2:$B$185,1+INT((ROW()-ROW($2:$2))/ROWS($E$2:$E$148)))</f>
        <v>QB Knockdowns</v>
      </c>
      <c r="I9118" s="2" t="str" cm="1">
        <f t="array" ref="I9118">INDEX($E$2:$E$148,1+MOD(ROW()-ROW($2:$2),ROWS($E$2:$E$148)))</f>
        <v>in AFC</v>
      </c>
      <c r="J9118" s="2" t="s">
        <v>333</v>
      </c>
    </row>
    <row r="9119" spans="7:10" x14ac:dyDescent="0.15">
      <c r="G9119" s="2">
        <v>9118</v>
      </c>
      <c r="H9119" s="2" t="str" cm="1">
        <f t="array" ref="H9119">INDEX($B$2:$B$185,1+INT((ROW()-ROW($2:$2))/ROWS($E$2:$E$148)))</f>
        <v>QB Knockdowns</v>
      </c>
      <c r="I9119" s="2" t="str" cm="1">
        <f t="array" ref="I9119">INDEX($E$2:$E$148,1+MOD(ROW()-ROW($2:$2),ROWS($E$2:$E$148)))</f>
        <v>in NFC</v>
      </c>
      <c r="J9119" s="2" t="s">
        <v>334</v>
      </c>
    </row>
    <row r="9120" spans="7:10" x14ac:dyDescent="0.15">
      <c r="G9120" s="2">
        <v>9119</v>
      </c>
      <c r="H9120" s="2" t="str" cm="1">
        <f t="array" ref="H9120">INDEX($B$2:$B$185,1+INT((ROW()-ROW($2:$2))/ROWS($E$2:$E$148)))</f>
        <v>QB Knockdowns</v>
      </c>
      <c r="I9120" s="2" t="str" cm="1">
        <f t="array" ref="I9120">INDEX($E$2:$E$148,1+MOD(ROW()-ROW($2:$2),ROWS($E$2:$E$148)))</f>
        <v>on Mondays</v>
      </c>
      <c r="J9120" s="2" t="s">
        <v>335</v>
      </c>
    </row>
    <row r="9121" spans="7:10" ht="14" x14ac:dyDescent="0.15">
      <c r="G9121" s="2">
        <v>9120</v>
      </c>
      <c r="H9121" s="2" t="str" cm="1">
        <f t="array" ref="H9121">INDEX($B$2:$B$185,1+INT((ROW()-ROW($2:$2))/ROWS($E$2:$E$148)))</f>
        <v>QB Knockdowns</v>
      </c>
      <c r="I9121" s="2" t="str" cm="1">
        <f t="array" ref="I9121">INDEX($E$2:$E$148,1+MOD(ROW()-ROW($2:$2),ROWS($E$2:$E$148)))</f>
        <v>on Sundays</v>
      </c>
      <c r="J9121" s="3" t="s">
        <v>336</v>
      </c>
    </row>
    <row r="9122" spans="7:10" x14ac:dyDescent="0.15">
      <c r="G9122" s="2">
        <v>9121</v>
      </c>
      <c r="H9122" s="2" t="str" cm="1">
        <f t="array" ref="H9122">INDEX($B$2:$B$185,1+INT((ROW()-ROW($2:$2))/ROWS($E$2:$E$148)))</f>
        <v>QB Knockdowns</v>
      </c>
      <c r="I9122" s="2" t="str" cm="1">
        <f t="array" ref="I9122">INDEX($E$2:$E$148,1+MOD(ROW()-ROW($2:$2),ROWS($E$2:$E$148)))</f>
        <v>on Thursdays</v>
      </c>
      <c r="J9122" s="2" t="s">
        <v>332</v>
      </c>
    </row>
    <row r="9123" spans="7:10" x14ac:dyDescent="0.15">
      <c r="G9123" s="2">
        <v>9122</v>
      </c>
      <c r="H9123" s="2" t="str" cm="1">
        <f t="array" ref="H9123">INDEX($B$2:$B$185,1+INT((ROW()-ROW($2:$2))/ROWS($E$2:$E$148)))</f>
        <v>QB Knockdowns</v>
      </c>
      <c r="I9123" s="2" t="str" cm="1">
        <f t="array" ref="I9123">INDEX($E$2:$E$148,1+MOD(ROW()-ROW($2:$2),ROWS($E$2:$E$148)))</f>
        <v>in AFC East</v>
      </c>
      <c r="J9123" s="2" t="s">
        <v>333</v>
      </c>
    </row>
    <row r="9124" spans="7:10" x14ac:dyDescent="0.15">
      <c r="G9124" s="2">
        <v>9123</v>
      </c>
      <c r="H9124" s="2" t="str" cm="1">
        <f t="array" ref="H9124">INDEX($B$2:$B$185,1+INT((ROW()-ROW($2:$2))/ROWS($E$2:$E$148)))</f>
        <v>QB Knockdowns</v>
      </c>
      <c r="I9124" s="2" t="str" cm="1">
        <f t="array" ref="I9124">INDEX($E$2:$E$148,1+MOD(ROW()-ROW($2:$2),ROWS($E$2:$E$148)))</f>
        <v>in AFC North</v>
      </c>
      <c r="J9124" s="2" t="s">
        <v>334</v>
      </c>
    </row>
    <row r="9125" spans="7:10" x14ac:dyDescent="0.15">
      <c r="G9125" s="2">
        <v>9124</v>
      </c>
      <c r="H9125" s="2" t="str" cm="1">
        <f t="array" ref="H9125">INDEX($B$2:$B$185,1+INT((ROW()-ROW($2:$2))/ROWS($E$2:$E$148)))</f>
        <v>QB Knockdowns</v>
      </c>
      <c r="I9125" s="2" t="str" cm="1">
        <f t="array" ref="I9125">INDEX($E$2:$E$148,1+MOD(ROW()-ROW($2:$2),ROWS($E$2:$E$148)))</f>
        <v>in AFC South</v>
      </c>
      <c r="J9125" s="2" t="s">
        <v>335</v>
      </c>
    </row>
    <row r="9126" spans="7:10" ht="14" x14ac:dyDescent="0.15">
      <c r="G9126" s="2">
        <v>9125</v>
      </c>
      <c r="H9126" s="2" t="str" cm="1">
        <f t="array" ref="H9126">INDEX($B$2:$B$185,1+INT((ROW()-ROW($2:$2))/ROWS($E$2:$E$148)))</f>
        <v>QB Knockdowns</v>
      </c>
      <c r="I9126" s="2" t="str" cm="1">
        <f t="array" ref="I9126">INDEX($E$2:$E$148,1+MOD(ROW()-ROW($2:$2),ROWS($E$2:$E$148)))</f>
        <v>in AFC West</v>
      </c>
      <c r="J9126" s="3" t="s">
        <v>336</v>
      </c>
    </row>
    <row r="9127" spans="7:10" x14ac:dyDescent="0.15">
      <c r="G9127" s="2">
        <v>9126</v>
      </c>
      <c r="H9127" s="2" t="str" cm="1">
        <f t="array" ref="H9127">INDEX($B$2:$B$185,1+INT((ROW()-ROW($2:$2))/ROWS($E$2:$E$148)))</f>
        <v>QB Knockdowns</v>
      </c>
      <c r="I9127" s="2" t="str" cm="1">
        <f t="array" ref="I9127">INDEX($E$2:$E$148,1+MOD(ROW()-ROW($2:$2),ROWS($E$2:$E$148)))</f>
        <v>in NFC East</v>
      </c>
      <c r="J9127" s="2" t="s">
        <v>332</v>
      </c>
    </row>
    <row r="9128" spans="7:10" x14ac:dyDescent="0.15">
      <c r="G9128" s="2">
        <v>9127</v>
      </c>
      <c r="H9128" s="2" t="str" cm="1">
        <f t="array" ref="H9128">INDEX($B$2:$B$185,1+INT((ROW()-ROW($2:$2))/ROWS($E$2:$E$148)))</f>
        <v>QB Knockdowns</v>
      </c>
      <c r="I9128" s="2" t="str" cm="1">
        <f t="array" ref="I9128">INDEX($E$2:$E$148,1+MOD(ROW()-ROW($2:$2),ROWS($E$2:$E$148)))</f>
        <v>in NFC North</v>
      </c>
      <c r="J9128" s="2" t="s">
        <v>333</v>
      </c>
    </row>
    <row r="9129" spans="7:10" x14ac:dyDescent="0.15">
      <c r="G9129" s="2">
        <v>9128</v>
      </c>
      <c r="H9129" s="2" t="str" cm="1">
        <f t="array" ref="H9129">INDEX($B$2:$B$185,1+INT((ROW()-ROW($2:$2))/ROWS($E$2:$E$148)))</f>
        <v>QB Knockdowns</v>
      </c>
      <c r="I9129" s="2" t="str" cm="1">
        <f t="array" ref="I9129">INDEX($E$2:$E$148,1+MOD(ROW()-ROW($2:$2),ROWS($E$2:$E$148)))</f>
        <v>in NFC South</v>
      </c>
      <c r="J9129" s="2" t="s">
        <v>334</v>
      </c>
    </row>
    <row r="9130" spans="7:10" x14ac:dyDescent="0.15">
      <c r="G9130" s="2">
        <v>9129</v>
      </c>
      <c r="H9130" s="2" t="str" cm="1">
        <f t="array" ref="H9130">INDEX($B$2:$B$185,1+INT((ROW()-ROW($2:$2))/ROWS($E$2:$E$148)))</f>
        <v>QB Knockdowns</v>
      </c>
      <c r="I9130" s="2" t="str" cm="1">
        <f t="array" ref="I9130">INDEX($E$2:$E$148,1+MOD(ROW()-ROW($2:$2),ROWS($E$2:$E$148)))</f>
        <v>in NFC West</v>
      </c>
      <c r="J9130" s="2" t="s">
        <v>335</v>
      </c>
    </row>
    <row r="9131" spans="7:10" ht="14" x14ac:dyDescent="0.15">
      <c r="G9131" s="2">
        <v>9130</v>
      </c>
      <c r="H9131" s="2" t="str" cm="1">
        <f t="array" ref="H9131">INDEX($B$2:$B$185,1+INT((ROW()-ROW($2:$2))/ROWS($E$2:$E$148)))</f>
        <v>QB Knockdowns</v>
      </c>
      <c r="I9131" s="2" t="str" cm="1">
        <f t="array" ref="I9131">INDEX($E$2:$E$148,1+MOD(ROW()-ROW($2:$2),ROWS($E$2:$E$148)))</f>
        <v>vs AFC</v>
      </c>
      <c r="J9131" s="3" t="s">
        <v>336</v>
      </c>
    </row>
    <row r="9132" spans="7:10" x14ac:dyDescent="0.15">
      <c r="G9132" s="2">
        <v>9131</v>
      </c>
      <c r="H9132" s="2" t="str" cm="1">
        <f t="array" ref="H9132">INDEX($B$2:$B$185,1+INT((ROW()-ROW($2:$2))/ROWS($E$2:$E$148)))</f>
        <v>QB Knockdowns</v>
      </c>
      <c r="I9132" s="2" t="str" cm="1">
        <f t="array" ref="I9132">INDEX($E$2:$E$148,1+MOD(ROW()-ROW($2:$2),ROWS($E$2:$E$148)))</f>
        <v>vs NFC</v>
      </c>
      <c r="J9132" s="2" t="s">
        <v>332</v>
      </c>
    </row>
    <row r="9133" spans="7:10" x14ac:dyDescent="0.15">
      <c r="G9133" s="2">
        <v>9132</v>
      </c>
      <c r="H9133" s="2" t="str" cm="1">
        <f t="array" ref="H9133">INDEX($B$2:$B$185,1+INT((ROW()-ROW($2:$2))/ROWS($E$2:$E$148)))</f>
        <v>QB Knockdowns</v>
      </c>
      <c r="I9133" s="2" t="str" cm="1">
        <f t="array" ref="I9133">INDEX($E$2:$E$148,1+MOD(ROW()-ROW($2:$2),ROWS($E$2:$E$148)))</f>
        <v>vs AFC East</v>
      </c>
      <c r="J9133" s="2" t="s">
        <v>333</v>
      </c>
    </row>
    <row r="9134" spans="7:10" x14ac:dyDescent="0.15">
      <c r="G9134" s="2">
        <v>9133</v>
      </c>
      <c r="H9134" s="2" t="str" cm="1">
        <f t="array" ref="H9134">INDEX($B$2:$B$185,1+INT((ROW()-ROW($2:$2))/ROWS($E$2:$E$148)))</f>
        <v>QB Knockdowns</v>
      </c>
      <c r="I9134" s="2" t="str" cm="1">
        <f t="array" ref="I9134">INDEX($E$2:$E$148,1+MOD(ROW()-ROW($2:$2),ROWS($E$2:$E$148)))</f>
        <v>vs AFC North</v>
      </c>
      <c r="J9134" s="2" t="s">
        <v>334</v>
      </c>
    </row>
    <row r="9135" spans="7:10" x14ac:dyDescent="0.15">
      <c r="G9135" s="2">
        <v>9134</v>
      </c>
      <c r="H9135" s="2" t="str" cm="1">
        <f t="array" ref="H9135">INDEX($B$2:$B$185,1+INT((ROW()-ROW($2:$2))/ROWS($E$2:$E$148)))</f>
        <v>QB Knockdowns</v>
      </c>
      <c r="I9135" s="2" t="str" cm="1">
        <f t="array" ref="I9135">INDEX($E$2:$E$148,1+MOD(ROW()-ROW($2:$2),ROWS($E$2:$E$148)))</f>
        <v>vs AFC South</v>
      </c>
      <c r="J9135" s="2" t="s">
        <v>335</v>
      </c>
    </row>
    <row r="9136" spans="7:10" ht="14" x14ac:dyDescent="0.15">
      <c r="G9136" s="2">
        <v>9135</v>
      </c>
      <c r="H9136" s="2" t="str" cm="1">
        <f t="array" ref="H9136">INDEX($B$2:$B$185,1+INT((ROW()-ROW($2:$2))/ROWS($E$2:$E$148)))</f>
        <v>QB Knockdowns</v>
      </c>
      <c r="I9136" s="2" t="str" cm="1">
        <f t="array" ref="I9136">INDEX($E$2:$E$148,1+MOD(ROW()-ROW($2:$2),ROWS($E$2:$E$148)))</f>
        <v>vs AFC West</v>
      </c>
      <c r="J9136" s="3" t="s">
        <v>336</v>
      </c>
    </row>
    <row r="9137" spans="7:10" x14ac:dyDescent="0.15">
      <c r="G9137" s="2">
        <v>9136</v>
      </c>
      <c r="H9137" s="2" t="str" cm="1">
        <f t="array" ref="H9137">INDEX($B$2:$B$185,1+INT((ROW()-ROW($2:$2))/ROWS($E$2:$E$148)))</f>
        <v>QB Knockdowns</v>
      </c>
      <c r="I9137" s="2" t="str" cm="1">
        <f t="array" ref="I9137">INDEX($E$2:$E$148,1+MOD(ROW()-ROW($2:$2),ROWS($E$2:$E$148)))</f>
        <v>vs NFC East</v>
      </c>
      <c r="J9137" s="2" t="s">
        <v>332</v>
      </c>
    </row>
    <row r="9138" spans="7:10" x14ac:dyDescent="0.15">
      <c r="G9138" s="2">
        <v>9137</v>
      </c>
      <c r="H9138" s="2" t="str" cm="1">
        <f t="array" ref="H9138">INDEX($B$2:$B$185,1+INT((ROW()-ROW($2:$2))/ROWS($E$2:$E$148)))</f>
        <v>QB Knockdowns</v>
      </c>
      <c r="I9138" s="2" t="str" cm="1">
        <f t="array" ref="I9138">INDEX($E$2:$E$148,1+MOD(ROW()-ROW($2:$2),ROWS($E$2:$E$148)))</f>
        <v>vs NFC North</v>
      </c>
      <c r="J9138" s="2" t="s">
        <v>333</v>
      </c>
    </row>
    <row r="9139" spans="7:10" x14ac:dyDescent="0.15">
      <c r="G9139" s="2">
        <v>9138</v>
      </c>
      <c r="H9139" s="2" t="str" cm="1">
        <f t="array" ref="H9139">INDEX($B$2:$B$185,1+INT((ROW()-ROW($2:$2))/ROWS($E$2:$E$148)))</f>
        <v>QB Knockdowns</v>
      </c>
      <c r="I9139" s="2" t="str" cm="1">
        <f t="array" ref="I9139">INDEX($E$2:$E$148,1+MOD(ROW()-ROW($2:$2),ROWS($E$2:$E$148)))</f>
        <v>vs NFC South</v>
      </c>
      <c r="J9139" s="2" t="s">
        <v>334</v>
      </c>
    </row>
    <row r="9140" spans="7:10" x14ac:dyDescent="0.15">
      <c r="G9140" s="2">
        <v>9139</v>
      </c>
      <c r="H9140" s="2" t="str" cm="1">
        <f t="array" ref="H9140">INDEX($B$2:$B$185,1+INT((ROW()-ROW($2:$2))/ROWS($E$2:$E$148)))</f>
        <v>QB Knockdowns</v>
      </c>
      <c r="I9140" s="2" t="str" cm="1">
        <f t="array" ref="I9140">INDEX($E$2:$E$148,1+MOD(ROW()-ROW($2:$2),ROWS($E$2:$E$148)))</f>
        <v>vs NFC West</v>
      </c>
      <c r="J9140" s="2" t="s">
        <v>335</v>
      </c>
    </row>
    <row r="9141" spans="7:10" ht="14" x14ac:dyDescent="0.15">
      <c r="G9141" s="2">
        <v>9140</v>
      </c>
      <c r="H9141" s="2" t="str" cm="1">
        <f t="array" ref="H9141">INDEX($B$2:$B$185,1+INT((ROW()-ROW($2:$2))/ROWS($E$2:$E$148)))</f>
        <v>QB Knockdowns</v>
      </c>
      <c r="I9141" s="2" t="str" cm="1">
        <f t="array" ref="I9141">INDEX($E$2:$E$148,1+MOD(ROW()-ROW($2:$2),ROWS($E$2:$E$148)))</f>
        <v>No Down</v>
      </c>
      <c r="J9141" s="3" t="s">
        <v>336</v>
      </c>
    </row>
    <row r="9142" spans="7:10" x14ac:dyDescent="0.15">
      <c r="G9142" s="2">
        <v>9141</v>
      </c>
      <c r="H9142" s="2" t="str" cm="1">
        <f t="array" ref="H9142">INDEX($B$2:$B$185,1+INT((ROW()-ROW($2:$2))/ROWS($E$2:$E$148)))</f>
        <v>QB Knockdowns</v>
      </c>
      <c r="I9142" s="2" t="str" cm="1">
        <f t="array" ref="I9142">INDEX($E$2:$E$148,1+MOD(ROW()-ROW($2:$2),ROWS($E$2:$E$148)))</f>
        <v>on 1st Downs</v>
      </c>
      <c r="J9142" s="2" t="s">
        <v>332</v>
      </c>
    </row>
    <row r="9143" spans="7:10" x14ac:dyDescent="0.15">
      <c r="G9143" s="2">
        <v>9142</v>
      </c>
      <c r="H9143" s="2" t="str" cm="1">
        <f t="array" ref="H9143">INDEX($B$2:$B$185,1+INT((ROW()-ROW($2:$2))/ROWS($E$2:$E$148)))</f>
        <v>QB Knockdowns</v>
      </c>
      <c r="I9143" s="2" t="str" cm="1">
        <f t="array" ref="I9143">INDEX($E$2:$E$148,1+MOD(ROW()-ROW($2:$2),ROWS($E$2:$E$148)))</f>
        <v>on 2nd Downs</v>
      </c>
      <c r="J9143" s="2" t="s">
        <v>333</v>
      </c>
    </row>
    <row r="9144" spans="7:10" x14ac:dyDescent="0.15">
      <c r="G9144" s="2">
        <v>9143</v>
      </c>
      <c r="H9144" s="2" t="str" cm="1">
        <f t="array" ref="H9144">INDEX($B$2:$B$185,1+INT((ROW()-ROW($2:$2))/ROWS($E$2:$E$148)))</f>
        <v>QB Knockdowns</v>
      </c>
      <c r="I9144" s="2" t="str" cm="1">
        <f t="array" ref="I9144">INDEX($E$2:$E$148,1+MOD(ROW()-ROW($2:$2),ROWS($E$2:$E$148)))</f>
        <v>on 3rd Downs</v>
      </c>
      <c r="J9144" s="2" t="s">
        <v>334</v>
      </c>
    </row>
    <row r="9145" spans="7:10" x14ac:dyDescent="0.15">
      <c r="G9145" s="2">
        <v>9144</v>
      </c>
      <c r="H9145" s="2" t="str" cm="1">
        <f t="array" ref="H9145">INDEX($B$2:$B$185,1+INT((ROW()-ROW($2:$2))/ROWS($E$2:$E$148)))</f>
        <v>QB Knockdowns</v>
      </c>
      <c r="I9145" s="2" t="str" cm="1">
        <f t="array" ref="I9145">INDEX($E$2:$E$148,1+MOD(ROW()-ROW($2:$2),ROWS($E$2:$E$148)))</f>
        <v>on 4th Downs</v>
      </c>
      <c r="J9145" s="2" t="s">
        <v>335</v>
      </c>
    </row>
    <row r="9146" spans="7:10" ht="14" x14ac:dyDescent="0.15">
      <c r="G9146" s="2">
        <v>9145</v>
      </c>
      <c r="H9146" s="2" t="str" cm="1">
        <f t="array" ref="H9146">INDEX($B$2:$B$185,1+INT((ROW()-ROW($2:$2))/ROWS($E$2:$E$148)))</f>
        <v>QB Knockdowns</v>
      </c>
      <c r="I9146" s="2" t="str" cm="1">
        <f t="array" ref="I9146">INDEX($E$2:$E$148,1+MOD(ROW()-ROW($2:$2),ROWS($E$2:$E$148)))</f>
        <v>1st &amp; 10</v>
      </c>
      <c r="J9146" s="3" t="s">
        <v>336</v>
      </c>
    </row>
    <row r="9147" spans="7:10" x14ac:dyDescent="0.15">
      <c r="G9147" s="2">
        <v>9146</v>
      </c>
      <c r="H9147" s="2" t="str" cm="1">
        <f t="array" ref="H9147">INDEX($B$2:$B$185,1+INT((ROW()-ROW($2:$2))/ROWS($E$2:$E$148)))</f>
        <v>QB Knockdowns</v>
      </c>
      <c r="I9147" s="2" t="str" cm="1">
        <f t="array" ref="I9147">INDEX($E$2:$E$148,1+MOD(ROW()-ROW($2:$2),ROWS($E$2:$E$148)))</f>
        <v>1st &amp; &gt; 10</v>
      </c>
      <c r="J9147" s="2" t="s">
        <v>332</v>
      </c>
    </row>
    <row r="9148" spans="7:10" x14ac:dyDescent="0.15">
      <c r="G9148" s="2">
        <v>9147</v>
      </c>
      <c r="H9148" s="2" t="str" cm="1">
        <f t="array" ref="H9148">INDEX($B$2:$B$185,1+INT((ROW()-ROW($2:$2))/ROWS($E$2:$E$148)))</f>
        <v>QB Knockdowns</v>
      </c>
      <c r="I9148" s="2" t="str" cm="1">
        <f t="array" ref="I9148">INDEX($E$2:$E$148,1+MOD(ROW()-ROW($2:$2),ROWS($E$2:$E$148)))</f>
        <v>1st &amp; &lt; 10</v>
      </c>
      <c r="J9148" s="2" t="s">
        <v>333</v>
      </c>
    </row>
    <row r="9149" spans="7:10" x14ac:dyDescent="0.15">
      <c r="G9149" s="2">
        <v>9148</v>
      </c>
      <c r="H9149" s="2" t="str" cm="1">
        <f t="array" ref="H9149">INDEX($B$2:$B$185,1+INT((ROW()-ROW($2:$2))/ROWS($E$2:$E$148)))</f>
        <v>QB Knockdowns</v>
      </c>
      <c r="I9149" s="2" t="str" cm="1">
        <f t="array" ref="I9149">INDEX($E$2:$E$148,1+MOD(ROW()-ROW($2:$2),ROWS($E$2:$E$148)))</f>
        <v>2nd &amp; Medium (4-6yd)</v>
      </c>
      <c r="J9149" s="2" t="s">
        <v>334</v>
      </c>
    </row>
    <row r="9150" spans="7:10" x14ac:dyDescent="0.15">
      <c r="G9150" s="2">
        <v>9149</v>
      </c>
      <c r="H9150" s="2" t="str" cm="1">
        <f t="array" ref="H9150">INDEX($B$2:$B$185,1+INT((ROW()-ROW($2:$2))/ROWS($E$2:$E$148)))</f>
        <v>QB Knockdowns</v>
      </c>
      <c r="I9150" s="2" t="str" cm="1">
        <f t="array" ref="I9150">INDEX($E$2:$E$148,1+MOD(ROW()-ROW($2:$2),ROWS($E$2:$E$148)))</f>
        <v>2nd &amp; 7-9</v>
      </c>
      <c r="J9150" s="2" t="s">
        <v>335</v>
      </c>
    </row>
    <row r="9151" spans="7:10" ht="14" x14ac:dyDescent="0.15">
      <c r="G9151" s="2">
        <v>9150</v>
      </c>
      <c r="H9151" s="2" t="str" cm="1">
        <f t="array" ref="H9151">INDEX($B$2:$B$185,1+INT((ROW()-ROW($2:$2))/ROWS($E$2:$E$148)))</f>
        <v>QB Knockdowns</v>
      </c>
      <c r="I9151" s="2" t="str" cm="1">
        <f t="array" ref="I9151">INDEX($E$2:$E$148,1+MOD(ROW()-ROW($2:$2),ROWS($E$2:$E$148)))</f>
        <v>2nd &amp; 10+</v>
      </c>
      <c r="J9151" s="3" t="s">
        <v>336</v>
      </c>
    </row>
    <row r="9152" spans="7:10" x14ac:dyDescent="0.15">
      <c r="G9152" s="2">
        <v>9151</v>
      </c>
      <c r="H9152" s="2" t="str" cm="1">
        <f t="array" ref="H9152">INDEX($B$2:$B$185,1+INT((ROW()-ROW($2:$2))/ROWS($E$2:$E$148)))</f>
        <v>QB Knockdowns</v>
      </c>
      <c r="I9152" s="2" t="str" cm="1">
        <f t="array" ref="I9152">INDEX($E$2:$E$148,1+MOD(ROW()-ROW($2:$2),ROWS($E$2:$E$148)))</f>
        <v>3rd &amp; Medium (4-6yd)</v>
      </c>
      <c r="J9152" s="2" t="s">
        <v>332</v>
      </c>
    </row>
    <row r="9153" spans="7:10" x14ac:dyDescent="0.15">
      <c r="G9153" s="2">
        <v>9152</v>
      </c>
      <c r="H9153" s="2" t="str" cm="1">
        <f t="array" ref="H9153">INDEX($B$2:$B$185,1+INT((ROW()-ROW($2:$2))/ROWS($E$2:$E$148)))</f>
        <v>QB Knockdowns</v>
      </c>
      <c r="I9153" s="2" t="str" cm="1">
        <f t="array" ref="I9153">INDEX($E$2:$E$148,1+MOD(ROW()-ROW($2:$2),ROWS($E$2:$E$148)))</f>
        <v>3rd/4th &amp; Short</v>
      </c>
      <c r="J9153" s="2" t="s">
        <v>333</v>
      </c>
    </row>
    <row r="9154" spans="7:10" x14ac:dyDescent="0.15">
      <c r="G9154" s="2">
        <v>9153</v>
      </c>
      <c r="H9154" s="2" t="str" cm="1">
        <f t="array" ref="H9154">INDEX($B$2:$B$185,1+INT((ROW()-ROW($2:$2))/ROWS($E$2:$E$148)))</f>
        <v>QB Knockdowns</v>
      </c>
      <c r="I9154" s="2" t="str" cm="1">
        <f t="array" ref="I9154">INDEX($E$2:$E$148,1+MOD(ROW()-ROW($2:$2),ROWS($E$2:$E$148)))</f>
        <v>3rd &amp; 7-9</v>
      </c>
      <c r="J9154" s="2" t="s">
        <v>334</v>
      </c>
    </row>
    <row r="9155" spans="7:10" x14ac:dyDescent="0.15">
      <c r="G9155" s="2">
        <v>9154</v>
      </c>
      <c r="H9155" s="2" t="str" cm="1">
        <f t="array" ref="H9155">INDEX($B$2:$B$185,1+INT((ROW()-ROW($2:$2))/ROWS($E$2:$E$148)))</f>
        <v>QB Knockdowns</v>
      </c>
      <c r="I9155" s="2" t="str" cm="1">
        <f t="array" ref="I9155">INDEX($E$2:$E$148,1+MOD(ROW()-ROW($2:$2),ROWS($E$2:$E$148)))</f>
        <v>3rd &amp; 10+</v>
      </c>
      <c r="J9155" s="2" t="s">
        <v>335</v>
      </c>
    </row>
    <row r="9156" spans="7:10" ht="14" x14ac:dyDescent="0.15">
      <c r="G9156" s="2">
        <v>9155</v>
      </c>
      <c r="H9156" s="2" t="str" cm="1">
        <f t="array" ref="H9156">INDEX($B$2:$B$185,1+INT((ROW()-ROW($2:$2))/ROWS($E$2:$E$148)))</f>
        <v>QB Knockdowns</v>
      </c>
      <c r="I9156" s="2" t="str" cm="1">
        <f t="array" ref="I9156">INDEX($E$2:$E$148,1+MOD(ROW()-ROW($2:$2),ROWS($E$2:$E$148)))</f>
        <v>4th &amp; 4-6</v>
      </c>
      <c r="J9156" s="3" t="s">
        <v>336</v>
      </c>
    </row>
    <row r="9157" spans="7:10" x14ac:dyDescent="0.15">
      <c r="G9157" s="2">
        <v>9156</v>
      </c>
      <c r="H9157" s="2" t="str" cm="1">
        <f t="array" ref="H9157">INDEX($B$2:$B$185,1+INT((ROW()-ROW($2:$2))/ROWS($E$2:$E$148)))</f>
        <v>QB Knockdowns</v>
      </c>
      <c r="I9157" s="2" t="str" cm="1">
        <f t="array" ref="I9157">INDEX($E$2:$E$148,1+MOD(ROW()-ROW($2:$2),ROWS($E$2:$E$148)))</f>
        <v>4th &amp; 7-9</v>
      </c>
      <c r="J9157" s="2" t="s">
        <v>332</v>
      </c>
    </row>
    <row r="9158" spans="7:10" x14ac:dyDescent="0.15">
      <c r="G9158" s="2">
        <v>9157</v>
      </c>
      <c r="H9158" s="2" t="str" cm="1">
        <f t="array" ref="H9158">INDEX($B$2:$B$185,1+INT((ROW()-ROW($2:$2))/ROWS($E$2:$E$148)))</f>
        <v>QB Knockdowns</v>
      </c>
      <c r="I9158" s="2" t="str" cm="1">
        <f t="array" ref="I9158">INDEX($E$2:$E$148,1+MOD(ROW()-ROW($2:$2),ROWS($E$2:$E$148)))</f>
        <v>4th &amp; 10+</v>
      </c>
      <c r="J9158" s="2" t="s">
        <v>333</v>
      </c>
    </row>
    <row r="9159" spans="7:10" x14ac:dyDescent="0.15">
      <c r="G9159" s="2">
        <v>9158</v>
      </c>
      <c r="H9159" s="2" t="str" cm="1">
        <f t="array" ref="H9159">INDEX($B$2:$B$185,1+INT((ROW()-ROW($2:$2))/ROWS($E$2:$E$148)))</f>
        <v>QB Knockdowns</v>
      </c>
      <c r="I9159" s="2" t="str" cm="1">
        <f t="array" ref="I9159">INDEX($E$2:$E$148,1+MOD(ROW()-ROW($2:$2),ROWS($E$2:$E$148)))</f>
        <v>Plays/Drive, 1-3</v>
      </c>
      <c r="J9159" s="2" t="s">
        <v>334</v>
      </c>
    </row>
    <row r="9160" spans="7:10" x14ac:dyDescent="0.15">
      <c r="G9160" s="2">
        <v>9159</v>
      </c>
      <c r="H9160" s="2" t="str" cm="1">
        <f t="array" ref="H9160">INDEX($B$2:$B$185,1+INT((ROW()-ROW($2:$2))/ROWS($E$2:$E$148)))</f>
        <v>QB Knockdowns</v>
      </c>
      <c r="I9160" s="2" t="str" cm="1">
        <f t="array" ref="I9160">INDEX($E$2:$E$148,1+MOD(ROW()-ROW($2:$2),ROWS($E$2:$E$148)))</f>
        <v>Plays/Drive, 4-6</v>
      </c>
      <c r="J9160" s="2" t="s">
        <v>335</v>
      </c>
    </row>
    <row r="9161" spans="7:10" ht="14" x14ac:dyDescent="0.15">
      <c r="G9161" s="2">
        <v>9160</v>
      </c>
      <c r="H9161" s="2" t="str" cm="1">
        <f t="array" ref="H9161">INDEX($B$2:$B$185,1+INT((ROW()-ROW($2:$2))/ROWS($E$2:$E$148)))</f>
        <v>QB Knockdowns</v>
      </c>
      <c r="I9161" s="2" t="str" cm="1">
        <f t="array" ref="I9161">INDEX($E$2:$E$148,1+MOD(ROW()-ROW($2:$2),ROWS($E$2:$E$148)))</f>
        <v>Plays/Drive, 7-10</v>
      </c>
      <c r="J9161" s="3" t="s">
        <v>336</v>
      </c>
    </row>
    <row r="9162" spans="7:10" x14ac:dyDescent="0.15">
      <c r="G9162" s="2">
        <v>9161</v>
      </c>
      <c r="H9162" s="2" t="str" cm="1">
        <f t="array" ref="H9162">INDEX($B$2:$B$185,1+INT((ROW()-ROW($2:$2))/ROWS($E$2:$E$148)))</f>
        <v>QB Knockdowns</v>
      </c>
      <c r="I9162" s="2" t="str" cm="1">
        <f t="array" ref="I9162">INDEX($E$2:$E$148,1+MOD(ROW()-ROW($2:$2),ROWS($E$2:$E$148)))</f>
        <v>Plays/Drive, 11+</v>
      </c>
      <c r="J9162" s="2" t="s">
        <v>332</v>
      </c>
    </row>
    <row r="9163" spans="7:10" x14ac:dyDescent="0.15">
      <c r="G9163" s="2">
        <v>9162</v>
      </c>
      <c r="H9163" s="2" t="str" cm="1">
        <f t="array" ref="H9163">INDEX($B$2:$B$185,1+INT((ROW()-ROW($2:$2))/ROWS($E$2:$E$148)))</f>
        <v>QB Knockdowns</v>
      </c>
      <c r="I9163" s="2" t="str" cm="1">
        <f t="array" ref="I9163">INDEX($E$2:$E$148,1+MOD(ROW()-ROW($2:$2),ROWS($E$2:$E$148)))</f>
        <v>Loaded Box, &gt; 8</v>
      </c>
      <c r="J9163" s="2" t="s">
        <v>333</v>
      </c>
    </row>
    <row r="9164" spans="7:10" x14ac:dyDescent="0.15">
      <c r="G9164" s="2">
        <v>9163</v>
      </c>
      <c r="H9164" s="2" t="str" cm="1">
        <f t="array" ref="H9164">INDEX($B$2:$B$185,1+INT((ROW()-ROW($2:$2))/ROWS($E$2:$E$148)))</f>
        <v>QB Knockdowns</v>
      </c>
      <c r="I9164" s="2" t="str" cm="1">
        <f t="array" ref="I9164">INDEX($E$2:$E$148,1+MOD(ROW()-ROW($2:$2),ROWS($E$2:$E$148)))</f>
        <v>Loaded Box, &lt; 8</v>
      </c>
      <c r="J9164" s="2" t="s">
        <v>334</v>
      </c>
    </row>
    <row r="9165" spans="7:10" x14ac:dyDescent="0.15">
      <c r="G9165" s="2">
        <v>9164</v>
      </c>
      <c r="H9165" s="2" t="str" cm="1">
        <f t="array" ref="H9165">INDEX($B$2:$B$185,1+INT((ROW()-ROW($2:$2))/ROWS($E$2:$E$148)))</f>
        <v>QB Knockdowns</v>
      </c>
      <c r="I9165" s="2" t="str" cm="1">
        <f t="array" ref="I9165">INDEX($E$2:$E$148,1+MOD(ROW()-ROW($2:$2),ROWS($E$2:$E$148)))</f>
        <v>LOS: Opponents 1-10</v>
      </c>
      <c r="J9165" s="2" t="s">
        <v>335</v>
      </c>
    </row>
    <row r="9166" spans="7:10" ht="14" x14ac:dyDescent="0.15">
      <c r="G9166" s="2">
        <v>9165</v>
      </c>
      <c r="H9166" s="2" t="str" cm="1">
        <f t="array" ref="H9166">INDEX($B$2:$B$185,1+INT((ROW()-ROW($2:$2))/ROWS($E$2:$E$148)))</f>
        <v>QB Knockdowns</v>
      </c>
      <c r="I9166" s="2" t="str" cm="1">
        <f t="array" ref="I9166">INDEX($E$2:$E$148,1+MOD(ROW()-ROW($2:$2),ROWS($E$2:$E$148)))</f>
        <v>LOS: Opponents 11-20</v>
      </c>
      <c r="J9166" s="3" t="s">
        <v>336</v>
      </c>
    </row>
    <row r="9167" spans="7:10" x14ac:dyDescent="0.15">
      <c r="G9167" s="2">
        <v>9166</v>
      </c>
      <c r="H9167" s="2" t="str" cm="1">
        <f t="array" ref="H9167">INDEX($B$2:$B$185,1+INT((ROW()-ROW($2:$2))/ROWS($E$2:$E$148)))</f>
        <v>QB Knockdowns</v>
      </c>
      <c r="I9167" s="2" t="str" cm="1">
        <f t="array" ref="I9167">INDEX($E$2:$E$148,1+MOD(ROW()-ROW($2:$2),ROWS($E$2:$E$148)))</f>
        <v>LOS: Opponents 41-50</v>
      </c>
      <c r="J9167" s="2" t="s">
        <v>332</v>
      </c>
    </row>
    <row r="9168" spans="7:10" x14ac:dyDescent="0.15">
      <c r="G9168" s="2">
        <v>9167</v>
      </c>
      <c r="H9168" s="2" t="str" cm="1">
        <f t="array" ref="H9168">INDEX($B$2:$B$185,1+INT((ROW()-ROW($2:$2))/ROWS($E$2:$E$148)))</f>
        <v>QB Knockdowns</v>
      </c>
      <c r="I9168" s="2" t="str" cm="1">
        <f t="array" ref="I9168">INDEX($E$2:$E$148,1+MOD(ROW()-ROW($2:$2),ROWS($E$2:$E$148)))</f>
        <v>LOS: Own 1-10</v>
      </c>
      <c r="J9168" s="2" t="s">
        <v>333</v>
      </c>
    </row>
    <row r="9169" spans="7:10" x14ac:dyDescent="0.15">
      <c r="G9169" s="2">
        <v>9168</v>
      </c>
      <c r="H9169" s="2" t="str" cm="1">
        <f t="array" ref="H9169">INDEX($B$2:$B$185,1+INT((ROW()-ROW($2:$2))/ROWS($E$2:$E$148)))</f>
        <v>QB Knockdowns</v>
      </c>
      <c r="I9169" s="2" t="str" cm="1">
        <f t="array" ref="I9169">INDEX($E$2:$E$148,1+MOD(ROW()-ROW($2:$2),ROWS($E$2:$E$148)))</f>
        <v>LOS: Own 11-20</v>
      </c>
      <c r="J9169" s="2" t="s">
        <v>334</v>
      </c>
    </row>
    <row r="9170" spans="7:10" x14ac:dyDescent="0.15">
      <c r="G9170" s="2">
        <v>9169</v>
      </c>
      <c r="H9170" s="2" t="str" cm="1">
        <f t="array" ref="H9170">INDEX($B$2:$B$185,1+INT((ROW()-ROW($2:$2))/ROWS($E$2:$E$148)))</f>
        <v>QB Knockdowns</v>
      </c>
      <c r="I9170" s="2" t="str" cm="1">
        <f t="array" ref="I9170">INDEX($E$2:$E$148,1+MOD(ROW()-ROW($2:$2),ROWS($E$2:$E$148)))</f>
        <v>LOS: Own 21-50</v>
      </c>
      <c r="J9170" s="2" t="s">
        <v>335</v>
      </c>
    </row>
    <row r="9171" spans="7:10" ht="14" x14ac:dyDescent="0.15">
      <c r="G9171" s="2">
        <v>9170</v>
      </c>
      <c r="H9171" s="2" t="str" cm="1">
        <f t="array" ref="H9171">INDEX($B$2:$B$185,1+INT((ROW()-ROW($2:$2))/ROWS($E$2:$E$148)))</f>
        <v>QB Knockdowns</v>
      </c>
      <c r="I9171" s="2" t="str" cm="1">
        <f t="array" ref="I9171">INDEX($E$2:$E$148,1+MOD(ROW()-ROW($2:$2),ROWS($E$2:$E$148)))</f>
        <v>Final Score +/- 7</v>
      </c>
      <c r="J9171" s="3" t="s">
        <v>336</v>
      </c>
    </row>
    <row r="9172" spans="7:10" x14ac:dyDescent="0.15">
      <c r="G9172" s="2">
        <v>9171</v>
      </c>
      <c r="H9172" s="2" t="str" cm="1">
        <f t="array" ref="H9172">INDEX($B$2:$B$185,1+INT((ROW()-ROW($2:$2))/ROWS($E$2:$E$148)))</f>
        <v>QB Knockdowns</v>
      </c>
      <c r="I9172" s="2" t="str" cm="1">
        <f t="array" ref="I9172">INDEX($E$2:$E$148,1+MOD(ROW()-ROW($2:$2),ROWS($E$2:$E$148)))</f>
        <v>Final Score 8-14 pts</v>
      </c>
      <c r="J9172" s="2" t="s">
        <v>332</v>
      </c>
    </row>
    <row r="9173" spans="7:10" x14ac:dyDescent="0.15">
      <c r="G9173" s="2">
        <v>9172</v>
      </c>
      <c r="H9173" s="2" t="str" cm="1">
        <f t="array" ref="H9173">INDEX($B$2:$B$185,1+INT((ROW()-ROW($2:$2))/ROWS($E$2:$E$148)))</f>
        <v>QB Knockdowns</v>
      </c>
      <c r="I9173" s="2" t="str" cm="1">
        <f t="array" ref="I9173">INDEX($E$2:$E$148,1+MOD(ROW()-ROW($2:$2),ROWS($E$2:$E$148)))</f>
        <v>Final Score 15+ pt</v>
      </c>
      <c r="J9173" s="2" t="s">
        <v>333</v>
      </c>
    </row>
    <row r="9174" spans="7:10" x14ac:dyDescent="0.15">
      <c r="G9174" s="2">
        <v>9173</v>
      </c>
      <c r="H9174" s="2" t="str" cm="1">
        <f t="array" ref="H9174">INDEX($B$2:$B$185,1+INT((ROW()-ROW($2:$2))/ROWS($E$2:$E$148)))</f>
        <v>QB Knockdowns</v>
      </c>
      <c r="I9174" s="2" t="str" cm="1">
        <f t="array" ref="I9174">INDEX($E$2:$E$148,1+MOD(ROW()-ROW($2:$2),ROWS($E$2:$E$148)))</f>
        <v>Games 1 to 4</v>
      </c>
      <c r="J9174" s="2" t="s">
        <v>334</v>
      </c>
    </row>
    <row r="9175" spans="7:10" x14ac:dyDescent="0.15">
      <c r="G9175" s="2">
        <v>9174</v>
      </c>
      <c r="H9175" s="2" t="str" cm="1">
        <f t="array" ref="H9175">INDEX($B$2:$B$185,1+INT((ROW()-ROW($2:$2))/ROWS($E$2:$E$148)))</f>
        <v>QB Knockdowns</v>
      </c>
      <c r="I9175" s="2" t="str" cm="1">
        <f t="array" ref="I9175">INDEX($E$2:$E$148,1+MOD(ROW()-ROW($2:$2),ROWS($E$2:$E$148)))</f>
        <v>Games 13 to 16</v>
      </c>
      <c r="J9175" s="2" t="s">
        <v>335</v>
      </c>
    </row>
    <row r="9176" spans="7:10" ht="14" x14ac:dyDescent="0.15">
      <c r="G9176" s="2">
        <v>9175</v>
      </c>
      <c r="H9176" s="2" t="str" cm="1">
        <f t="array" ref="H9176">INDEX($B$2:$B$185,1+INT((ROW()-ROW($2:$2))/ROWS($E$2:$E$148)))</f>
        <v>QB Knockdowns</v>
      </c>
      <c r="I9176" s="2" t="str" cm="1">
        <f t="array" ref="I9176">INDEX($E$2:$E$148,1+MOD(ROW()-ROW($2:$2),ROWS($E$2:$E$148)))</f>
        <v>Games 5 to 8</v>
      </c>
      <c r="J9176" s="3" t="s">
        <v>336</v>
      </c>
    </row>
    <row r="9177" spans="7:10" x14ac:dyDescent="0.15">
      <c r="G9177" s="2">
        <v>9176</v>
      </c>
      <c r="H9177" s="2" t="str" cm="1">
        <f t="array" ref="H9177">INDEX($B$2:$B$185,1+INT((ROW()-ROW($2:$2))/ROWS($E$2:$E$148)))</f>
        <v>QB Knockdowns</v>
      </c>
      <c r="I9177" s="2" t="str" cm="1">
        <f t="array" ref="I9177">INDEX($E$2:$E$148,1+MOD(ROW()-ROW($2:$2),ROWS($E$2:$E$148)))</f>
        <v>Games 9 to 12</v>
      </c>
      <c r="J9177" s="2" t="s">
        <v>332</v>
      </c>
    </row>
    <row r="9178" spans="7:10" x14ac:dyDescent="0.15">
      <c r="G9178" s="2">
        <v>9177</v>
      </c>
      <c r="H9178" s="2" t="str" cm="1">
        <f t="array" ref="H9178">INDEX($B$2:$B$185,1+INT((ROW()-ROW($2:$2))/ROWS($E$2:$E$148)))</f>
        <v>QB Knockdowns</v>
      </c>
      <c r="I9178" s="2" t="str" cm="1">
        <f t="array" ref="I9178">INDEX($E$2:$E$148,1+MOD(ROW()-ROW($2:$2),ROWS($E$2:$E$148)))</f>
        <v>when Leading, &lt; 2 min</v>
      </c>
      <c r="J9178" s="2" t="s">
        <v>333</v>
      </c>
    </row>
    <row r="9179" spans="7:10" x14ac:dyDescent="0.15">
      <c r="G9179" s="2">
        <v>9178</v>
      </c>
      <c r="H9179" s="2" t="str" cm="1">
        <f t="array" ref="H9179">INDEX($B$2:$B$185,1+INT((ROW()-ROW($2:$2))/ROWS($E$2:$E$148)))</f>
        <v>QB Knockdowns</v>
      </c>
      <c r="I9179" s="2" t="str" cm="1">
        <f t="array" ref="I9179">INDEX($E$2:$E$148,1+MOD(ROW()-ROW($2:$2),ROWS($E$2:$E$148)))</f>
        <v>when Leading, &lt; 4 min</v>
      </c>
      <c r="J9179" s="2" t="s">
        <v>334</v>
      </c>
    </row>
    <row r="9180" spans="7:10" x14ac:dyDescent="0.15">
      <c r="G9180" s="2">
        <v>9179</v>
      </c>
      <c r="H9180" s="2" t="str" cm="1">
        <f t="array" ref="H9180">INDEX($B$2:$B$185,1+INT((ROW()-ROW($2:$2))/ROWS($E$2:$E$148)))</f>
        <v>QB Knockdowns</v>
      </c>
      <c r="I9180" s="2" t="str" cm="1">
        <f t="array" ref="I9180">INDEX($E$2:$E$148,1+MOD(ROW()-ROW($2:$2),ROWS($E$2:$E$148)))</f>
        <v>when Tied, &lt; 2 min</v>
      </c>
      <c r="J9180" s="2" t="s">
        <v>335</v>
      </c>
    </row>
    <row r="9181" spans="7:10" ht="14" x14ac:dyDescent="0.15">
      <c r="G9181" s="2">
        <v>9180</v>
      </c>
      <c r="H9181" s="2" t="str" cm="1">
        <f t="array" ref="H9181">INDEX($B$2:$B$185,1+INT((ROW()-ROW($2:$2))/ROWS($E$2:$E$148)))</f>
        <v>QB Knockdowns</v>
      </c>
      <c r="I9181" s="2" t="str" cm="1">
        <f t="array" ref="I9181">INDEX($E$2:$E$148,1+MOD(ROW()-ROW($2:$2),ROWS($E$2:$E$148)))</f>
        <v>when Tied, &lt; 4 min</v>
      </c>
      <c r="J9181" s="3" t="s">
        <v>336</v>
      </c>
    </row>
    <row r="9182" spans="7:10" x14ac:dyDescent="0.15">
      <c r="G9182" s="2">
        <v>9181</v>
      </c>
      <c r="H9182" s="2" t="str" cm="1">
        <f t="array" ref="H9182">INDEX($B$2:$B$185,1+INT((ROW()-ROW($2:$2))/ROWS($E$2:$E$148)))</f>
        <v>QB Knockdowns</v>
      </c>
      <c r="I9182" s="2" t="str" cm="1">
        <f t="array" ref="I9182">INDEX($E$2:$E$148,1+MOD(ROW()-ROW($2:$2),ROWS($E$2:$E$148)))</f>
        <v>when Trailing, &lt; 2 min</v>
      </c>
      <c r="J9182" s="2" t="s">
        <v>332</v>
      </c>
    </row>
    <row r="9183" spans="7:10" x14ac:dyDescent="0.15">
      <c r="G9183" s="2">
        <v>9182</v>
      </c>
      <c r="H9183" s="2" t="str" cm="1">
        <f t="array" ref="H9183">INDEX($B$2:$B$185,1+INT((ROW()-ROW($2:$2))/ROWS($E$2:$E$148)))</f>
        <v>QB Knockdowns</v>
      </c>
      <c r="I9183" s="2" t="str" cm="1">
        <f t="array" ref="I9183">INDEX($E$2:$E$148,1+MOD(ROW()-ROW($2:$2),ROWS($E$2:$E$148)))</f>
        <v>when Trailing, &lt; 4 min</v>
      </c>
      <c r="J9183" s="2" t="s">
        <v>333</v>
      </c>
    </row>
    <row r="9184" spans="7:10" x14ac:dyDescent="0.15">
      <c r="G9184" s="2">
        <v>9183</v>
      </c>
      <c r="H9184" s="2" t="str" cm="1">
        <f t="array" ref="H9184">INDEX($B$2:$B$185,1+INT((ROW()-ROW($2:$2))/ROWS($E$2:$E$148)))</f>
        <v>QB Knockdowns</v>
      </c>
      <c r="I9184" s="2" t="str" cm="1">
        <f t="array" ref="I9184">INDEX($E$2:$E$148,1+MOD(ROW()-ROW($2:$2),ROWS($E$2:$E$148)))</f>
        <v>in 1st Half</v>
      </c>
      <c r="J9184" s="2" t="s">
        <v>334</v>
      </c>
    </row>
    <row r="9185" spans="7:10" x14ac:dyDescent="0.15">
      <c r="G9185" s="2">
        <v>9184</v>
      </c>
      <c r="H9185" s="2" t="str" cm="1">
        <f t="array" ref="H9185">INDEX($B$2:$B$185,1+INT((ROW()-ROW($2:$2))/ROWS($E$2:$E$148)))</f>
        <v>QB Knockdowns</v>
      </c>
      <c r="I9185" s="2" t="str" cm="1">
        <f t="array" ref="I9185">INDEX($E$2:$E$148,1+MOD(ROW()-ROW($2:$2),ROWS($E$2:$E$148)))</f>
        <v>in 2nd Half</v>
      </c>
      <c r="J9185" s="2" t="s">
        <v>335</v>
      </c>
    </row>
    <row r="9186" spans="7:10" ht="14" x14ac:dyDescent="0.15">
      <c r="G9186" s="2">
        <v>9185</v>
      </c>
      <c r="H9186" s="2" t="str" cm="1">
        <f t="array" ref="H9186">INDEX($B$2:$B$185,1+INT((ROW()-ROW($2:$2))/ROWS($E$2:$E$148)))</f>
        <v>QB Knockdowns</v>
      </c>
      <c r="I9186" s="2" t="str" cm="1">
        <f t="array" ref="I9186">INDEX($E$2:$E$148,1+MOD(ROW()-ROW($2:$2),ROWS($E$2:$E$148)))</f>
        <v>No Huddle</v>
      </c>
      <c r="J9186" s="3" t="s">
        <v>336</v>
      </c>
    </row>
    <row r="9187" spans="7:10" x14ac:dyDescent="0.15">
      <c r="G9187" s="2">
        <v>9186</v>
      </c>
      <c r="H9187" s="2" t="str" cm="1">
        <f t="array" ref="H9187">INDEX($B$2:$B$185,1+INT((ROW()-ROW($2:$2))/ROWS($E$2:$E$148)))</f>
        <v>QB Knockdowns</v>
      </c>
      <c r="I9187" s="2" t="str" cm="1">
        <f t="array" ref="I9187">INDEX($E$2:$E$148,1+MOD(ROW()-ROW($2:$2),ROWS($E$2:$E$148)))</f>
        <v>Huddle</v>
      </c>
      <c r="J9187" s="2" t="s">
        <v>332</v>
      </c>
    </row>
    <row r="9188" spans="7:10" x14ac:dyDescent="0.15">
      <c r="G9188" s="2">
        <v>9187</v>
      </c>
      <c r="H9188" s="2" t="str" cm="1">
        <f t="array" ref="H9188">INDEX($B$2:$B$185,1+INT((ROW()-ROW($2:$2))/ROWS($E$2:$E$148)))</f>
        <v>QB Knockdowns</v>
      </c>
      <c r="I9188" s="2" t="str" cm="1">
        <f t="array" ref="I9188">INDEX($E$2:$E$148,1+MOD(ROW()-ROW($2:$2),ROWS($E$2:$E$148)))</f>
        <v>NFL</v>
      </c>
      <c r="J9188" s="2" t="s">
        <v>333</v>
      </c>
    </row>
    <row r="9189" spans="7:10" x14ac:dyDescent="0.15">
      <c r="G9189" s="2">
        <v>9188</v>
      </c>
      <c r="H9189" s="2" t="str" cm="1">
        <f t="array" ref="H9189">INDEX($B$2:$B$185,1+INT((ROW()-ROW($2:$2))/ROWS($E$2:$E$148)))</f>
        <v>QB Knockdowns</v>
      </c>
      <c r="I9189" s="2" t="str" cm="1">
        <f t="array" ref="I9189">INDEX($E$2:$E$148,1+MOD(ROW()-ROW($2:$2),ROWS($E$2:$E$148)))</f>
        <v>in December</v>
      </c>
      <c r="J9189" s="2" t="s">
        <v>334</v>
      </c>
    </row>
    <row r="9190" spans="7:10" x14ac:dyDescent="0.15">
      <c r="G9190" s="2">
        <v>9189</v>
      </c>
      <c r="H9190" s="2" t="str" cm="1">
        <f t="array" ref="H9190">INDEX($B$2:$B$185,1+INT((ROW()-ROW($2:$2))/ROWS($E$2:$E$148)))</f>
        <v>QB Knockdowns</v>
      </c>
      <c r="I9190" s="2" t="str" cm="1">
        <f t="array" ref="I9190">INDEX($E$2:$E$148,1+MOD(ROW()-ROW($2:$2),ROWS($E$2:$E$148)))</f>
        <v>in November</v>
      </c>
      <c r="J9190" s="2" t="s">
        <v>335</v>
      </c>
    </row>
    <row r="9191" spans="7:10" ht="14" x14ac:dyDescent="0.15">
      <c r="G9191" s="2">
        <v>9190</v>
      </c>
      <c r="H9191" s="2" t="str" cm="1">
        <f t="array" ref="H9191">INDEX($B$2:$B$185,1+INT((ROW()-ROW($2:$2))/ROWS($E$2:$E$148)))</f>
        <v>QB Knockdowns</v>
      </c>
      <c r="I9191" s="2" t="str" cm="1">
        <f t="array" ref="I9191">INDEX($E$2:$E$148,1+MOD(ROW()-ROW($2:$2),ROWS($E$2:$E$148)))</f>
        <v>in October</v>
      </c>
      <c r="J9191" s="3" t="s">
        <v>336</v>
      </c>
    </row>
    <row r="9192" spans="7:10" x14ac:dyDescent="0.15">
      <c r="G9192" s="2">
        <v>9191</v>
      </c>
      <c r="H9192" s="2" t="str" cm="1">
        <f t="array" ref="H9192">INDEX($B$2:$B$185,1+INT((ROW()-ROW($2:$2))/ROWS($E$2:$E$148)))</f>
        <v>QB Knockdowns</v>
      </c>
      <c r="I9192" s="2" t="str" cm="1">
        <f t="array" ref="I9192">INDEX($E$2:$E$148,1+MOD(ROW()-ROW($2:$2),ROWS($E$2:$E$148)))</f>
        <v>in September</v>
      </c>
      <c r="J9192" s="2" t="s">
        <v>332</v>
      </c>
    </row>
    <row r="9193" spans="7:10" x14ac:dyDescent="0.15">
      <c r="G9193" s="2">
        <v>9192</v>
      </c>
      <c r="H9193" s="2" t="str" cm="1">
        <f t="array" ref="H9193">INDEX($B$2:$B$185,1+INT((ROW()-ROW($2:$2))/ROWS($E$2:$E$148)))</f>
        <v>QB Knockdowns</v>
      </c>
      <c r="I9193" s="2" t="str" cm="1">
        <f t="array" ref="I9193">INDEX($E$2:$E$148,1+MOD(ROW()-ROW($2:$2),ROWS($E$2:$E$148)))</f>
        <v>vs ARIZONA</v>
      </c>
      <c r="J9193" s="2" t="s">
        <v>333</v>
      </c>
    </row>
    <row r="9194" spans="7:10" x14ac:dyDescent="0.15">
      <c r="G9194" s="2">
        <v>9193</v>
      </c>
      <c r="H9194" s="2" t="str" cm="1">
        <f t="array" ref="H9194">INDEX($B$2:$B$185,1+INT((ROW()-ROW($2:$2))/ROWS($E$2:$E$148)))</f>
        <v>QB Knockdowns</v>
      </c>
      <c r="I9194" s="2" t="str" cm="1">
        <f t="array" ref="I9194">INDEX($E$2:$E$148,1+MOD(ROW()-ROW($2:$2),ROWS($E$2:$E$148)))</f>
        <v>vs ATLANTA</v>
      </c>
      <c r="J9194" s="2" t="s">
        <v>334</v>
      </c>
    </row>
    <row r="9195" spans="7:10" x14ac:dyDescent="0.15">
      <c r="G9195" s="2">
        <v>9194</v>
      </c>
      <c r="H9195" s="2" t="str" cm="1">
        <f t="array" ref="H9195">INDEX($B$2:$B$185,1+INT((ROW()-ROW($2:$2))/ROWS($E$2:$E$148)))</f>
        <v>QB Knockdowns</v>
      </c>
      <c r="I9195" s="2" t="str" cm="1">
        <f t="array" ref="I9195">INDEX($E$2:$E$148,1+MOD(ROW()-ROW($2:$2),ROWS($E$2:$E$148)))</f>
        <v>vs BALTIMORE</v>
      </c>
      <c r="J9195" s="2" t="s">
        <v>335</v>
      </c>
    </row>
    <row r="9196" spans="7:10" ht="14" x14ac:dyDescent="0.15">
      <c r="G9196" s="2">
        <v>9195</v>
      </c>
      <c r="H9196" s="2" t="str" cm="1">
        <f t="array" ref="H9196">INDEX($B$2:$B$185,1+INT((ROW()-ROW($2:$2))/ROWS($E$2:$E$148)))</f>
        <v>QB Knockdowns</v>
      </c>
      <c r="I9196" s="2" t="str" cm="1">
        <f t="array" ref="I9196">INDEX($E$2:$E$148,1+MOD(ROW()-ROW($2:$2),ROWS($E$2:$E$148)))</f>
        <v>vs BUFFALO</v>
      </c>
      <c r="J9196" s="3" t="s">
        <v>336</v>
      </c>
    </row>
    <row r="9197" spans="7:10" x14ac:dyDescent="0.15">
      <c r="G9197" s="2">
        <v>9196</v>
      </c>
      <c r="H9197" s="2" t="str" cm="1">
        <f t="array" ref="H9197">INDEX($B$2:$B$185,1+INT((ROW()-ROW($2:$2))/ROWS($E$2:$E$148)))</f>
        <v>QB Knockdowns</v>
      </c>
      <c r="I9197" s="2" t="str" cm="1">
        <f t="array" ref="I9197">INDEX($E$2:$E$148,1+MOD(ROW()-ROW($2:$2),ROWS($E$2:$E$148)))</f>
        <v>vs CAROLINA</v>
      </c>
      <c r="J9197" s="2" t="s">
        <v>332</v>
      </c>
    </row>
    <row r="9198" spans="7:10" x14ac:dyDescent="0.15">
      <c r="G9198" s="2">
        <v>9197</v>
      </c>
      <c r="H9198" s="2" t="str" cm="1">
        <f t="array" ref="H9198">INDEX($B$2:$B$185,1+INT((ROW()-ROW($2:$2))/ROWS($E$2:$E$148)))</f>
        <v>QB Knockdowns</v>
      </c>
      <c r="I9198" s="2" t="str" cm="1">
        <f t="array" ref="I9198">INDEX($E$2:$E$148,1+MOD(ROW()-ROW($2:$2),ROWS($E$2:$E$148)))</f>
        <v>vs CHICAGO</v>
      </c>
      <c r="J9198" s="2" t="s">
        <v>333</v>
      </c>
    </row>
    <row r="9199" spans="7:10" x14ac:dyDescent="0.15">
      <c r="G9199" s="2">
        <v>9198</v>
      </c>
      <c r="H9199" s="2" t="str" cm="1">
        <f t="array" ref="H9199">INDEX($B$2:$B$185,1+INT((ROW()-ROW($2:$2))/ROWS($E$2:$E$148)))</f>
        <v>QB Knockdowns</v>
      </c>
      <c r="I9199" s="2" t="str" cm="1">
        <f t="array" ref="I9199">INDEX($E$2:$E$148,1+MOD(ROW()-ROW($2:$2),ROWS($E$2:$E$148)))</f>
        <v>vs CINCINNATI</v>
      </c>
      <c r="J9199" s="2" t="s">
        <v>334</v>
      </c>
    </row>
    <row r="9200" spans="7:10" x14ac:dyDescent="0.15">
      <c r="G9200" s="2">
        <v>9199</v>
      </c>
      <c r="H9200" s="2" t="str" cm="1">
        <f t="array" ref="H9200">INDEX($B$2:$B$185,1+INT((ROW()-ROW($2:$2))/ROWS($E$2:$E$148)))</f>
        <v>QB Knockdowns</v>
      </c>
      <c r="I9200" s="2" t="str" cm="1">
        <f t="array" ref="I9200">INDEX($E$2:$E$148,1+MOD(ROW()-ROW($2:$2),ROWS($E$2:$E$148)))</f>
        <v>vs CLEVELAND</v>
      </c>
      <c r="J9200" s="2" t="s">
        <v>335</v>
      </c>
    </row>
    <row r="9201" spans="7:10" ht="14" x14ac:dyDescent="0.15">
      <c r="G9201" s="2">
        <v>9200</v>
      </c>
      <c r="H9201" s="2" t="str" cm="1">
        <f t="array" ref="H9201">INDEX($B$2:$B$185,1+INT((ROW()-ROW($2:$2))/ROWS($E$2:$E$148)))</f>
        <v>QB Knockdowns</v>
      </c>
      <c r="I9201" s="2" t="str" cm="1">
        <f t="array" ref="I9201">INDEX($E$2:$E$148,1+MOD(ROW()-ROW($2:$2),ROWS($E$2:$E$148)))</f>
        <v>vs DALLAS</v>
      </c>
      <c r="J9201" s="3" t="s">
        <v>336</v>
      </c>
    </row>
    <row r="9202" spans="7:10" x14ac:dyDescent="0.15">
      <c r="G9202" s="2">
        <v>9201</v>
      </c>
      <c r="H9202" s="2" t="str" cm="1">
        <f t="array" ref="H9202">INDEX($B$2:$B$185,1+INT((ROW()-ROW($2:$2))/ROWS($E$2:$E$148)))</f>
        <v>QB Knockdowns</v>
      </c>
      <c r="I9202" s="2" t="str" cm="1">
        <f t="array" ref="I9202">INDEX($E$2:$E$148,1+MOD(ROW()-ROW($2:$2),ROWS($E$2:$E$148)))</f>
        <v>vs DENVER</v>
      </c>
      <c r="J9202" s="2" t="s">
        <v>332</v>
      </c>
    </row>
    <row r="9203" spans="7:10" x14ac:dyDescent="0.15">
      <c r="G9203" s="2">
        <v>9202</v>
      </c>
      <c r="H9203" s="2" t="str" cm="1">
        <f t="array" ref="H9203">INDEX($B$2:$B$185,1+INT((ROW()-ROW($2:$2))/ROWS($E$2:$E$148)))</f>
        <v>QB Knockdowns</v>
      </c>
      <c r="I9203" s="2" t="str" cm="1">
        <f t="array" ref="I9203">INDEX($E$2:$E$148,1+MOD(ROW()-ROW($2:$2),ROWS($E$2:$E$148)))</f>
        <v>vs DETROIT</v>
      </c>
      <c r="J9203" s="2" t="s">
        <v>333</v>
      </c>
    </row>
    <row r="9204" spans="7:10" x14ac:dyDescent="0.15">
      <c r="G9204" s="2">
        <v>9203</v>
      </c>
      <c r="H9204" s="2" t="str" cm="1">
        <f t="array" ref="H9204">INDEX($B$2:$B$185,1+INT((ROW()-ROW($2:$2))/ROWS($E$2:$E$148)))</f>
        <v>QB Knockdowns</v>
      </c>
      <c r="I9204" s="2" t="str" cm="1">
        <f t="array" ref="I9204">INDEX($E$2:$E$148,1+MOD(ROW()-ROW($2:$2),ROWS($E$2:$E$148)))</f>
        <v>vs GREEN BAY</v>
      </c>
      <c r="J9204" s="2" t="s">
        <v>334</v>
      </c>
    </row>
    <row r="9205" spans="7:10" x14ac:dyDescent="0.15">
      <c r="G9205" s="2">
        <v>9204</v>
      </c>
      <c r="H9205" s="2" t="str" cm="1">
        <f t="array" ref="H9205">INDEX($B$2:$B$185,1+INT((ROW()-ROW($2:$2))/ROWS($E$2:$E$148)))</f>
        <v>QB Knockdowns</v>
      </c>
      <c r="I9205" s="2" t="str" cm="1">
        <f t="array" ref="I9205">INDEX($E$2:$E$148,1+MOD(ROW()-ROW($2:$2),ROWS($E$2:$E$148)))</f>
        <v>vs HOUSTON</v>
      </c>
      <c r="J9205" s="2" t="s">
        <v>335</v>
      </c>
    </row>
    <row r="9206" spans="7:10" ht="14" x14ac:dyDescent="0.15">
      <c r="G9206" s="2">
        <v>9205</v>
      </c>
      <c r="H9206" s="2" t="str" cm="1">
        <f t="array" ref="H9206">INDEX($B$2:$B$185,1+INT((ROW()-ROW($2:$2))/ROWS($E$2:$E$148)))</f>
        <v>QB Knockdowns</v>
      </c>
      <c r="I9206" s="2" t="str" cm="1">
        <f t="array" ref="I9206">INDEX($E$2:$E$148,1+MOD(ROW()-ROW($2:$2),ROWS($E$2:$E$148)))</f>
        <v>vs INDIANAPOLIS COLTS</v>
      </c>
      <c r="J9206" s="3" t="s">
        <v>336</v>
      </c>
    </row>
    <row r="9207" spans="7:10" x14ac:dyDescent="0.15">
      <c r="G9207" s="2">
        <v>9206</v>
      </c>
      <c r="H9207" s="2" t="str" cm="1">
        <f t="array" ref="H9207">INDEX($B$2:$B$185,1+INT((ROW()-ROW($2:$2))/ROWS($E$2:$E$148)))</f>
        <v>QB Knockdowns</v>
      </c>
      <c r="I9207" s="2" t="str" cm="1">
        <f t="array" ref="I9207">INDEX($E$2:$E$148,1+MOD(ROW()-ROW($2:$2),ROWS($E$2:$E$148)))</f>
        <v>vs JACKSONVILLE</v>
      </c>
      <c r="J9207" s="2" t="s">
        <v>332</v>
      </c>
    </row>
    <row r="9208" spans="7:10" x14ac:dyDescent="0.15">
      <c r="G9208" s="2">
        <v>9207</v>
      </c>
      <c r="H9208" s="2" t="str" cm="1">
        <f t="array" ref="H9208">INDEX($B$2:$B$185,1+INT((ROW()-ROW($2:$2))/ROWS($E$2:$E$148)))</f>
        <v>QB Knockdowns</v>
      </c>
      <c r="I9208" s="2" t="str" cm="1">
        <f t="array" ref="I9208">INDEX($E$2:$E$148,1+MOD(ROW()-ROW($2:$2),ROWS($E$2:$E$148)))</f>
        <v>vs KANSAS CITY</v>
      </c>
      <c r="J9208" s="2" t="s">
        <v>333</v>
      </c>
    </row>
    <row r="9209" spans="7:10" x14ac:dyDescent="0.15">
      <c r="G9209" s="2">
        <v>9208</v>
      </c>
      <c r="H9209" s="2" t="str" cm="1">
        <f t="array" ref="H9209">INDEX($B$2:$B$185,1+INT((ROW()-ROW($2:$2))/ROWS($E$2:$E$148)))</f>
        <v>QB Knockdowns</v>
      </c>
      <c r="I9209" s="2" t="str" cm="1">
        <f t="array" ref="I9209">INDEX($E$2:$E$148,1+MOD(ROW()-ROW($2:$2),ROWS($E$2:$E$148)))</f>
        <v>vs LOS ANGELES RAMS</v>
      </c>
      <c r="J9209" s="2" t="s">
        <v>334</v>
      </c>
    </row>
    <row r="9210" spans="7:10" x14ac:dyDescent="0.15">
      <c r="G9210" s="2">
        <v>9209</v>
      </c>
      <c r="H9210" s="2" t="str" cm="1">
        <f t="array" ref="H9210">INDEX($B$2:$B$185,1+INT((ROW()-ROW($2:$2))/ROWS($E$2:$E$148)))</f>
        <v>QB Knockdowns</v>
      </c>
      <c r="I9210" s="2" t="str" cm="1">
        <f t="array" ref="I9210">INDEX($E$2:$E$148,1+MOD(ROW()-ROW($2:$2),ROWS($E$2:$E$148)))</f>
        <v>vs LA CHARGERS</v>
      </c>
      <c r="J9210" s="2" t="s">
        <v>335</v>
      </c>
    </row>
    <row r="9211" spans="7:10" ht="14" x14ac:dyDescent="0.15">
      <c r="G9211" s="2">
        <v>9210</v>
      </c>
      <c r="H9211" s="2" t="str" cm="1">
        <f t="array" ref="H9211">INDEX($B$2:$B$185,1+INT((ROW()-ROW($2:$2))/ROWS($E$2:$E$148)))</f>
        <v>QB Knockdowns</v>
      </c>
      <c r="I9211" s="2" t="str" cm="1">
        <f t="array" ref="I9211">INDEX($E$2:$E$148,1+MOD(ROW()-ROW($2:$2),ROWS($E$2:$E$148)))</f>
        <v>vs LAS VEGAS</v>
      </c>
      <c r="J9211" s="3" t="s">
        <v>336</v>
      </c>
    </row>
    <row r="9212" spans="7:10" x14ac:dyDescent="0.15">
      <c r="G9212" s="2">
        <v>9211</v>
      </c>
      <c r="H9212" s="2" t="str" cm="1">
        <f t="array" ref="H9212">INDEX($B$2:$B$185,1+INT((ROW()-ROW($2:$2))/ROWS($E$2:$E$148)))</f>
        <v>QB Knockdowns</v>
      </c>
      <c r="I9212" s="2" t="str" cm="1">
        <f t="array" ref="I9212">INDEX($E$2:$E$148,1+MOD(ROW()-ROW($2:$2),ROWS($E$2:$E$148)))</f>
        <v>vs MIAMI</v>
      </c>
      <c r="J9212" s="2" t="s">
        <v>332</v>
      </c>
    </row>
    <row r="9213" spans="7:10" x14ac:dyDescent="0.15">
      <c r="G9213" s="2">
        <v>9212</v>
      </c>
      <c r="H9213" s="2" t="str" cm="1">
        <f t="array" ref="H9213">INDEX($B$2:$B$185,1+INT((ROW()-ROW($2:$2))/ROWS($E$2:$E$148)))</f>
        <v>QB Knockdowns</v>
      </c>
      <c r="I9213" s="2" t="str" cm="1">
        <f t="array" ref="I9213">INDEX($E$2:$E$148,1+MOD(ROW()-ROW($2:$2),ROWS($E$2:$E$148)))</f>
        <v>vs MINNESOTA</v>
      </c>
      <c r="J9213" s="2" t="s">
        <v>333</v>
      </c>
    </row>
    <row r="9214" spans="7:10" x14ac:dyDescent="0.15">
      <c r="G9214" s="2">
        <v>9213</v>
      </c>
      <c r="H9214" s="2" t="str" cm="1">
        <f t="array" ref="H9214">INDEX($B$2:$B$185,1+INT((ROW()-ROW($2:$2))/ROWS($E$2:$E$148)))</f>
        <v>QB Knockdowns</v>
      </c>
      <c r="I9214" s="2" t="str" cm="1">
        <f t="array" ref="I9214">INDEX($E$2:$E$148,1+MOD(ROW()-ROW($2:$2),ROWS($E$2:$E$148)))</f>
        <v>vs NEW ENGLAND</v>
      </c>
      <c r="J9214" s="2" t="s">
        <v>334</v>
      </c>
    </row>
    <row r="9215" spans="7:10" x14ac:dyDescent="0.15">
      <c r="G9215" s="2">
        <v>9214</v>
      </c>
      <c r="H9215" s="2" t="str" cm="1">
        <f t="array" ref="H9215">INDEX($B$2:$B$185,1+INT((ROW()-ROW($2:$2))/ROWS($E$2:$E$148)))</f>
        <v>QB Knockdowns</v>
      </c>
      <c r="I9215" s="2" t="str" cm="1">
        <f t="array" ref="I9215">INDEX($E$2:$E$148,1+MOD(ROW()-ROW($2:$2),ROWS($E$2:$E$148)))</f>
        <v>vs NEW ORLEANS</v>
      </c>
      <c r="J9215" s="2" t="s">
        <v>335</v>
      </c>
    </row>
    <row r="9216" spans="7:10" ht="14" x14ac:dyDescent="0.15">
      <c r="G9216" s="2">
        <v>9215</v>
      </c>
      <c r="H9216" s="2" t="str" cm="1">
        <f t="array" ref="H9216">INDEX($B$2:$B$185,1+INT((ROW()-ROW($2:$2))/ROWS($E$2:$E$148)))</f>
        <v>QB Knockdowns</v>
      </c>
      <c r="I9216" s="2" t="str" cm="1">
        <f t="array" ref="I9216">INDEX($E$2:$E$148,1+MOD(ROW()-ROW($2:$2),ROWS($E$2:$E$148)))</f>
        <v>vs NEW YORK JETS</v>
      </c>
      <c r="J9216" s="3" t="s">
        <v>336</v>
      </c>
    </row>
    <row r="9217" spans="7:10" x14ac:dyDescent="0.15">
      <c r="G9217" s="2">
        <v>9216</v>
      </c>
      <c r="H9217" s="2" t="str" cm="1">
        <f t="array" ref="H9217">INDEX($B$2:$B$185,1+INT((ROW()-ROW($2:$2))/ROWS($E$2:$E$148)))</f>
        <v>QB Knockdowns</v>
      </c>
      <c r="I9217" s="2" t="str" cm="1">
        <f t="array" ref="I9217">INDEX($E$2:$E$148,1+MOD(ROW()-ROW($2:$2),ROWS($E$2:$E$148)))</f>
        <v>vs NY GIANTS</v>
      </c>
      <c r="J9217" s="2" t="s">
        <v>332</v>
      </c>
    </row>
    <row r="9218" spans="7:10" x14ac:dyDescent="0.15">
      <c r="G9218" s="2">
        <v>9217</v>
      </c>
      <c r="H9218" s="2" t="str" cm="1">
        <f t="array" ref="H9218">INDEX($B$2:$B$185,1+INT((ROW()-ROW($2:$2))/ROWS($E$2:$E$148)))</f>
        <v>QB Knockdowns</v>
      </c>
      <c r="I9218" s="2" t="str" cm="1">
        <f t="array" ref="I9218">INDEX($E$2:$E$148,1+MOD(ROW()-ROW($2:$2),ROWS($E$2:$E$148)))</f>
        <v>vs PHILADELPHIA</v>
      </c>
      <c r="J9218" s="2" t="s">
        <v>333</v>
      </c>
    </row>
    <row r="9219" spans="7:10" x14ac:dyDescent="0.15">
      <c r="G9219" s="2">
        <v>9218</v>
      </c>
      <c r="H9219" s="2" t="str" cm="1">
        <f t="array" ref="H9219">INDEX($B$2:$B$185,1+INT((ROW()-ROW($2:$2))/ROWS($E$2:$E$148)))</f>
        <v>QB Knockdowns</v>
      </c>
      <c r="I9219" s="2" t="str" cm="1">
        <f t="array" ref="I9219">INDEX($E$2:$E$148,1+MOD(ROW()-ROW($2:$2),ROWS($E$2:$E$148)))</f>
        <v>vs PITTSBURGH</v>
      </c>
      <c r="J9219" s="2" t="s">
        <v>334</v>
      </c>
    </row>
    <row r="9220" spans="7:10" x14ac:dyDescent="0.15">
      <c r="G9220" s="2">
        <v>9219</v>
      </c>
      <c r="H9220" s="2" t="str" cm="1">
        <f t="array" ref="H9220">INDEX($B$2:$B$185,1+INT((ROW()-ROW($2:$2))/ROWS($E$2:$E$148)))</f>
        <v>QB Knockdowns</v>
      </c>
      <c r="I9220" s="2" t="str" cm="1">
        <f t="array" ref="I9220">INDEX($E$2:$E$148,1+MOD(ROW()-ROW($2:$2),ROWS($E$2:$E$148)))</f>
        <v>vs SEATTLE</v>
      </c>
      <c r="J9220" s="2" t="s">
        <v>335</v>
      </c>
    </row>
    <row r="9221" spans="7:10" ht="14" x14ac:dyDescent="0.15">
      <c r="G9221" s="2">
        <v>9220</v>
      </c>
      <c r="H9221" s="2" t="str" cm="1">
        <f t="array" ref="H9221">INDEX($B$2:$B$185,1+INT((ROW()-ROW($2:$2))/ROWS($E$2:$E$148)))</f>
        <v>QB Knockdowns</v>
      </c>
      <c r="I9221" s="2" t="str" cm="1">
        <f t="array" ref="I9221">INDEX($E$2:$E$148,1+MOD(ROW()-ROW($2:$2),ROWS($E$2:$E$148)))</f>
        <v>vs SAN FRANCISCO</v>
      </c>
      <c r="J9221" s="3" t="s">
        <v>336</v>
      </c>
    </row>
    <row r="9222" spans="7:10" x14ac:dyDescent="0.15">
      <c r="G9222" s="2">
        <v>9221</v>
      </c>
      <c r="H9222" s="2" t="str" cm="1">
        <f t="array" ref="H9222">INDEX($B$2:$B$185,1+INT((ROW()-ROW($2:$2))/ROWS($E$2:$E$148)))</f>
        <v>QB Knockdowns</v>
      </c>
      <c r="I9222" s="2" t="str" cm="1">
        <f t="array" ref="I9222">INDEX($E$2:$E$148,1+MOD(ROW()-ROW($2:$2),ROWS($E$2:$E$148)))</f>
        <v>vs TAMPA BAY</v>
      </c>
      <c r="J9222" s="2" t="s">
        <v>332</v>
      </c>
    </row>
    <row r="9223" spans="7:10" x14ac:dyDescent="0.15">
      <c r="G9223" s="2">
        <v>9222</v>
      </c>
      <c r="H9223" s="2" t="str" cm="1">
        <f t="array" ref="H9223">INDEX($B$2:$B$185,1+INT((ROW()-ROW($2:$2))/ROWS($E$2:$E$148)))</f>
        <v>QB Knockdowns</v>
      </c>
      <c r="I9223" s="2" t="str" cm="1">
        <f t="array" ref="I9223">INDEX($E$2:$E$148,1+MOD(ROW()-ROW($2:$2),ROWS($E$2:$E$148)))</f>
        <v>vs TENNESSEE</v>
      </c>
      <c r="J9223" s="2" t="s">
        <v>333</v>
      </c>
    </row>
    <row r="9224" spans="7:10" x14ac:dyDescent="0.15">
      <c r="G9224" s="2">
        <v>9223</v>
      </c>
      <c r="H9224" s="2" t="str" cm="1">
        <f t="array" ref="H9224">INDEX($B$2:$B$185,1+INT((ROW()-ROW($2:$2))/ROWS($E$2:$E$148)))</f>
        <v>QB Knockdowns</v>
      </c>
      <c r="I9224" s="2" t="str" cm="1">
        <f t="array" ref="I9224">INDEX($E$2:$E$148,1+MOD(ROW()-ROW($2:$2),ROWS($E$2:$E$148)))</f>
        <v>vs WASHINGTON</v>
      </c>
      <c r="J9224" s="2" t="s">
        <v>334</v>
      </c>
    </row>
    <row r="9225" spans="7:10" x14ac:dyDescent="0.15">
      <c r="G9225" s="2">
        <v>9224</v>
      </c>
      <c r="H9225" s="2" t="str" cm="1">
        <f t="array" ref="H9225">INDEX($B$2:$B$185,1+INT((ROW()-ROW($2:$2))/ROWS($E$2:$E$148)))</f>
        <v>QB Knockdowns</v>
      </c>
      <c r="I9225" s="2" t="str" cm="1">
        <f t="array" ref="I9225">INDEX($E$2:$E$148,1+MOD(ROW()-ROW($2:$2),ROWS($E$2:$E$148)))</f>
        <v>Home Games</v>
      </c>
      <c r="J9225" s="2" t="s">
        <v>335</v>
      </c>
    </row>
    <row r="9226" spans="7:10" ht="14" x14ac:dyDescent="0.15">
      <c r="G9226" s="2">
        <v>9225</v>
      </c>
      <c r="H9226" s="2" t="str" cm="1">
        <f t="array" ref="H9226">INDEX($B$2:$B$185,1+INT((ROW()-ROW($2:$2))/ROWS($E$2:$E$148)))</f>
        <v>QB Knockdowns</v>
      </c>
      <c r="I9226" s="2" t="str" cm="1">
        <f t="array" ref="I9226">INDEX($E$2:$E$148,1+MOD(ROW()-ROW($2:$2),ROWS($E$2:$E$148)))</f>
        <v>Away Games</v>
      </c>
      <c r="J9226" s="3" t="s">
        <v>336</v>
      </c>
    </row>
    <row r="9227" spans="7:10" x14ac:dyDescent="0.15">
      <c r="G9227" s="2">
        <v>9226</v>
      </c>
      <c r="H9227" s="2" t="str" cm="1">
        <f t="array" ref="H9227">INDEX($B$2:$B$185,1+INT((ROW()-ROW($2:$2))/ROWS($E$2:$E$148)))</f>
        <v>QB Knockdowns</v>
      </c>
      <c r="I9227" s="2" t="str" cm="1">
        <f t="array" ref="I9227">INDEX($E$2:$E$148,1+MOD(ROW()-ROW($2:$2),ROWS($E$2:$E$148)))</f>
        <v>on Play Action</v>
      </c>
      <c r="J9227" s="2" t="s">
        <v>332</v>
      </c>
    </row>
    <row r="9228" spans="7:10" x14ac:dyDescent="0.15">
      <c r="G9228" s="2">
        <v>9227</v>
      </c>
      <c r="H9228" s="2" t="str" cm="1">
        <f t="array" ref="H9228">INDEX($B$2:$B$185,1+INT((ROW()-ROW($2:$2))/ROWS($E$2:$E$148)))</f>
        <v>QB Knockdowns</v>
      </c>
      <c r="I9228" s="2" t="str" cm="1">
        <f t="array" ref="I9228">INDEX($E$2:$E$148,1+MOD(ROW()-ROW($2:$2),ROWS($E$2:$E$148)))</f>
        <v>No Play Action</v>
      </c>
      <c r="J9228" s="2" t="s">
        <v>333</v>
      </c>
    </row>
    <row r="9229" spans="7:10" x14ac:dyDescent="0.15">
      <c r="G9229" s="2">
        <v>9228</v>
      </c>
      <c r="H9229" s="2" t="str" cm="1">
        <f t="array" ref="H9229">INDEX($B$2:$B$185,1+INT((ROW()-ROW($2:$2))/ROWS($E$2:$E$148)))</f>
        <v>QB Knockdowns</v>
      </c>
      <c r="I9229" s="2" t="str" cm="1">
        <f t="array" ref="I9229">INDEX($E$2:$E$148,1+MOD(ROW()-ROW($2:$2),ROWS($E$2:$E$148)))</f>
        <v>Conf Championship</v>
      </c>
      <c r="J9229" s="2" t="s">
        <v>334</v>
      </c>
    </row>
    <row r="9230" spans="7:10" x14ac:dyDescent="0.15">
      <c r="G9230" s="2">
        <v>9229</v>
      </c>
      <c r="H9230" s="2" t="str" cm="1">
        <f t="array" ref="H9230">INDEX($B$2:$B$185,1+INT((ROW()-ROW($2:$2))/ROWS($E$2:$E$148)))</f>
        <v>QB Knockdowns</v>
      </c>
      <c r="I9230" s="2" t="str" cm="1">
        <f t="array" ref="I9230">INDEX($E$2:$E$148,1+MOD(ROW()-ROW($2:$2),ROWS($E$2:$E$148)))</f>
        <v>Divisional Round</v>
      </c>
      <c r="J9230" s="2" t="s">
        <v>335</v>
      </c>
    </row>
    <row r="9231" spans="7:10" ht="14" x14ac:dyDescent="0.15">
      <c r="G9231" s="2">
        <v>9230</v>
      </c>
      <c r="H9231" s="2" t="str" cm="1">
        <f t="array" ref="H9231">INDEX($B$2:$B$185,1+INT((ROW()-ROW($2:$2))/ROWS($E$2:$E$148)))</f>
        <v>QB Knockdowns</v>
      </c>
      <c r="I9231" s="2" t="str" cm="1">
        <f t="array" ref="I9231">INDEX($E$2:$E$148,1+MOD(ROW()-ROW($2:$2),ROWS($E$2:$E$148)))</f>
        <v>Super Bowl</v>
      </c>
      <c r="J9231" s="3" t="s">
        <v>336</v>
      </c>
    </row>
    <row r="9232" spans="7:10" x14ac:dyDescent="0.15">
      <c r="G9232" s="2">
        <v>9231</v>
      </c>
      <c r="H9232" s="2" t="str" cm="1">
        <f t="array" ref="H9232">INDEX($B$2:$B$185,1+INT((ROW()-ROW($2:$2))/ROWS($E$2:$E$148)))</f>
        <v>QB Knockdowns</v>
      </c>
      <c r="I9232" s="2" t="str" cm="1">
        <f t="array" ref="I9232">INDEX($E$2:$E$148,1+MOD(ROW()-ROW($2:$2),ROWS($E$2:$E$148)))</f>
        <v>Wild Card</v>
      </c>
      <c r="J9232" s="2" t="s">
        <v>332</v>
      </c>
    </row>
    <row r="9233" spans="7:10" x14ac:dyDescent="0.15">
      <c r="G9233" s="2">
        <v>9232</v>
      </c>
      <c r="H9233" s="2" t="str" cm="1">
        <f t="array" ref="H9233">INDEX($B$2:$B$185,1+INT((ROW()-ROW($2:$2))/ROWS($E$2:$E$148)))</f>
        <v>QB Knockdowns</v>
      </c>
      <c r="I9233" s="2" t="str" cm="1">
        <f t="array" ref="I9233">INDEX($E$2:$E$148,1+MOD(ROW()-ROW($2:$2),ROWS($E$2:$E$148)))</f>
        <v>1st Quarter</v>
      </c>
      <c r="J9233" s="2" t="s">
        <v>333</v>
      </c>
    </row>
    <row r="9234" spans="7:10" x14ac:dyDescent="0.15">
      <c r="G9234" s="2">
        <v>9233</v>
      </c>
      <c r="H9234" s="2" t="str" cm="1">
        <f t="array" ref="H9234">INDEX($B$2:$B$185,1+INT((ROW()-ROW($2:$2))/ROWS($E$2:$E$148)))</f>
        <v>QB Knockdowns</v>
      </c>
      <c r="I9234" s="2" t="str" cm="1">
        <f t="array" ref="I9234">INDEX($E$2:$E$148,1+MOD(ROW()-ROW($2:$2),ROWS($E$2:$E$148)))</f>
        <v>2nd Quarter</v>
      </c>
      <c r="J9234" s="2" t="s">
        <v>334</v>
      </c>
    </row>
    <row r="9235" spans="7:10" x14ac:dyDescent="0.15">
      <c r="G9235" s="2">
        <v>9234</v>
      </c>
      <c r="H9235" s="2" t="str" cm="1">
        <f t="array" ref="H9235">INDEX($B$2:$B$185,1+INT((ROW()-ROW($2:$2))/ROWS($E$2:$E$148)))</f>
        <v>QB Knockdowns</v>
      </c>
      <c r="I9235" s="2" t="str" cm="1">
        <f t="array" ref="I9235">INDEX($E$2:$E$148,1+MOD(ROW()-ROW($2:$2),ROWS($E$2:$E$148)))</f>
        <v>3rd Quarter</v>
      </c>
      <c r="J9235" s="2" t="s">
        <v>335</v>
      </c>
    </row>
    <row r="9236" spans="7:10" ht="14" x14ac:dyDescent="0.15">
      <c r="G9236" s="2">
        <v>9235</v>
      </c>
      <c r="H9236" s="2" t="str" cm="1">
        <f t="array" ref="H9236">INDEX($B$2:$B$185,1+INT((ROW()-ROW($2:$2))/ROWS($E$2:$E$148)))</f>
        <v>QB Knockdowns</v>
      </c>
      <c r="I9236" s="2" t="str" cm="1">
        <f t="array" ref="I9236">INDEX($E$2:$E$148,1+MOD(ROW()-ROW($2:$2),ROWS($E$2:$E$148)))</f>
        <v>4th Quarter</v>
      </c>
      <c r="J9236" s="3" t="s">
        <v>336</v>
      </c>
    </row>
    <row r="9237" spans="7:10" x14ac:dyDescent="0.15">
      <c r="G9237" s="2">
        <v>9236</v>
      </c>
      <c r="H9237" s="2" t="str" cm="1">
        <f t="array" ref="H9237">INDEX($B$2:$B$185,1+INT((ROW()-ROW($2:$2))/ROWS($E$2:$E$148)))</f>
        <v>QB Knockdowns</v>
      </c>
      <c r="I9237" s="2" t="str" cm="1">
        <f t="array" ref="I9237">INDEX($E$2:$E$148,1+MOD(ROW()-ROW($2:$2),ROWS($E$2:$E$148)))</f>
        <v>in Overtime</v>
      </c>
      <c r="J9237" s="2" t="s">
        <v>332</v>
      </c>
    </row>
    <row r="9238" spans="7:10" x14ac:dyDescent="0.15">
      <c r="G9238" s="2">
        <v>9237</v>
      </c>
      <c r="H9238" s="2" t="str" cm="1">
        <f t="array" ref="H9238">INDEX($B$2:$B$185,1+INT((ROW()-ROW($2:$2))/ROWS($E$2:$E$148)))</f>
        <v>QB Knockdowns</v>
      </c>
      <c r="I9238" s="2" t="str" cm="1">
        <f t="array" ref="I9238">INDEX($E$2:$E$148,1+MOD(ROW()-ROW($2:$2),ROWS($E$2:$E$148)))</f>
        <v>in Losses</v>
      </c>
      <c r="J9238" s="2" t="s">
        <v>333</v>
      </c>
    </row>
    <row r="9239" spans="7:10" x14ac:dyDescent="0.15">
      <c r="G9239" s="2">
        <v>9238</v>
      </c>
      <c r="H9239" s="2" t="str" cm="1">
        <f t="array" ref="H9239">INDEX($B$2:$B$185,1+INT((ROW()-ROW($2:$2))/ROWS($E$2:$E$148)))</f>
        <v>QB Knockdowns</v>
      </c>
      <c r="I9239" s="2" t="str" cm="1">
        <f t="array" ref="I9239">INDEX($E$2:$E$148,1+MOD(ROW()-ROW($2:$2),ROWS($E$2:$E$148)))</f>
        <v>in Wins</v>
      </c>
      <c r="J9239" s="2" t="s">
        <v>334</v>
      </c>
    </row>
    <row r="9240" spans="7:10" x14ac:dyDescent="0.15">
      <c r="G9240" s="2">
        <v>9239</v>
      </c>
      <c r="H9240" s="2" t="str" cm="1">
        <f t="array" ref="H9240">INDEX($B$2:$B$185,1+INT((ROW()-ROW($2:$2))/ROWS($E$2:$E$148)))</f>
        <v>QB Knockdowns</v>
      </c>
      <c r="I9240" s="2" t="str" cm="1">
        <f t="array" ref="I9240">INDEX($E$2:$E$148,1+MOD(ROW()-ROW($2:$2),ROWS($E$2:$E$148)))</f>
        <v>Non-RPO</v>
      </c>
      <c r="J9240" s="2" t="s">
        <v>335</v>
      </c>
    </row>
    <row r="9241" spans="7:10" ht="14" x14ac:dyDescent="0.15">
      <c r="G9241" s="2">
        <v>9240</v>
      </c>
      <c r="H9241" s="2" t="str" cm="1">
        <f t="array" ref="H9241">INDEX($B$2:$B$185,1+INT((ROW()-ROW($2:$2))/ROWS($E$2:$E$148)))</f>
        <v>QB Knockdowns</v>
      </c>
      <c r="I9241" s="2" t="str" cm="1">
        <f t="array" ref="I9241">INDEX($E$2:$E$148,1+MOD(ROW()-ROW($2:$2),ROWS($E$2:$E$148)))</f>
        <v>No Run Pass Option</v>
      </c>
      <c r="J9241" s="3" t="s">
        <v>336</v>
      </c>
    </row>
    <row r="9242" spans="7:10" x14ac:dyDescent="0.15">
      <c r="G9242" s="2">
        <v>9241</v>
      </c>
      <c r="H9242" s="2" t="str" cm="1">
        <f t="array" ref="H9242">INDEX($B$2:$B$185,1+INT((ROW()-ROW($2:$2))/ROWS($E$2:$E$148)))</f>
        <v>QB Knockdowns</v>
      </c>
      <c r="I9242" s="2" t="str" cm="1">
        <f t="array" ref="I9242">INDEX($E$2:$E$148,1+MOD(ROW()-ROW($2:$2),ROWS($E$2:$E$148)))</f>
        <v>when Leading</v>
      </c>
      <c r="J9242" s="2" t="s">
        <v>332</v>
      </c>
    </row>
    <row r="9243" spans="7:10" x14ac:dyDescent="0.15">
      <c r="G9243" s="2">
        <v>9242</v>
      </c>
      <c r="H9243" s="2" t="str" cm="1">
        <f t="array" ref="H9243">INDEX($B$2:$B$185,1+INT((ROW()-ROW($2:$2))/ROWS($E$2:$E$148)))</f>
        <v>QB Knockdowns</v>
      </c>
      <c r="I9243" s="2" t="str" cm="1">
        <f t="array" ref="I9243">INDEX($E$2:$E$148,1+MOD(ROW()-ROW($2:$2),ROWS($E$2:$E$148)))</f>
        <v>when Tied</v>
      </c>
      <c r="J9243" s="2" t="s">
        <v>333</v>
      </c>
    </row>
    <row r="9244" spans="7:10" x14ac:dyDescent="0.15">
      <c r="G9244" s="2">
        <v>9243</v>
      </c>
      <c r="H9244" s="2" t="str" cm="1">
        <f t="array" ref="H9244">INDEX($B$2:$B$185,1+INT((ROW()-ROW($2:$2))/ROWS($E$2:$E$148)))</f>
        <v>QB Knockdowns</v>
      </c>
      <c r="I9244" s="2" t="str" cm="1">
        <f t="array" ref="I9244">INDEX($E$2:$E$148,1+MOD(ROW()-ROW($2:$2),ROWS($E$2:$E$148)))</f>
        <v>when Trailing</v>
      </c>
      <c r="J9244" s="2" t="s">
        <v>334</v>
      </c>
    </row>
    <row r="9245" spans="7:10" x14ac:dyDescent="0.15">
      <c r="G9245" s="2">
        <v>9244</v>
      </c>
      <c r="H9245" s="2" t="str" cm="1">
        <f t="array" ref="H9245">INDEX($B$2:$B$185,1+INT((ROW()-ROW($2:$2))/ROWS($E$2:$E$148)))</f>
        <v>QB Knockdowns</v>
      </c>
      <c r="I9245" s="2" t="str" cm="1">
        <f t="array" ref="I9245">INDEX($E$2:$E$148,1+MOD(ROW()-ROW($2:$2),ROWS($E$2:$E$148)))</f>
        <v>Pre Season</v>
      </c>
      <c r="J9245" s="2" t="s">
        <v>335</v>
      </c>
    </row>
    <row r="9246" spans="7:10" ht="14" x14ac:dyDescent="0.15">
      <c r="G9246" s="2">
        <v>9245</v>
      </c>
      <c r="H9246" s="2" t="str" cm="1">
        <f t="array" ref="H9246">INDEX($B$2:$B$185,1+INT((ROW()-ROW($2:$2))/ROWS($E$2:$E$148)))</f>
        <v>QB Knockdowns</v>
      </c>
      <c r="I9246" s="2" t="str" cm="1">
        <f t="array" ref="I9246">INDEX($E$2:$E$148,1+MOD(ROW()-ROW($2:$2),ROWS($E$2:$E$148)))</f>
        <v>Regular Season</v>
      </c>
      <c r="J9246" s="3" t="s">
        <v>336</v>
      </c>
    </row>
    <row r="9247" spans="7:10" x14ac:dyDescent="0.15">
      <c r="G9247" s="2">
        <v>9246</v>
      </c>
      <c r="H9247" s="2" t="str" cm="1">
        <f t="array" ref="H9247">INDEX($B$2:$B$185,1+INT((ROW()-ROW($2:$2))/ROWS($E$2:$E$148)))</f>
        <v>QB Knockdowns</v>
      </c>
      <c r="I9247" s="2" t="str" cm="1">
        <f t="array" ref="I9247">INDEX($E$2:$E$148,1+MOD(ROW()-ROW($2:$2),ROWS($E$2:$E$148)))</f>
        <v>Post Season</v>
      </c>
      <c r="J9247" s="2" t="s">
        <v>332</v>
      </c>
    </row>
    <row r="9248" spans="7:10" x14ac:dyDescent="0.15">
      <c r="G9248" s="2">
        <v>9247</v>
      </c>
      <c r="H9248" s="2" t="str" cm="1">
        <f t="array" ref="H9248">INDEX($B$2:$B$185,1+INT((ROW()-ROW($2:$2))/ROWS($E$2:$E$148)))</f>
        <v>QB Knockdowns</v>
      </c>
      <c r="I9248" s="2" t="str" cm="1">
        <f t="array" ref="I9248">INDEX($E$2:$E$148,1+MOD(ROW()-ROW($2:$2),ROWS($E$2:$E$148)))</f>
        <v>in Pistol Formation</v>
      </c>
      <c r="J9248" s="2" t="s">
        <v>333</v>
      </c>
    </row>
    <row r="9249" spans="7:10" x14ac:dyDescent="0.15">
      <c r="G9249" s="2">
        <v>9248</v>
      </c>
      <c r="H9249" s="2" t="str" cm="1">
        <f t="array" ref="H9249">INDEX($B$2:$B$185,1+INT((ROW()-ROW($2:$2))/ROWS($E$2:$E$148)))</f>
        <v>QB Knockdowns</v>
      </c>
      <c r="I9249" s="2" t="str" cm="1">
        <f t="array" ref="I9249">INDEX($E$2:$E$148,1+MOD(ROW()-ROW($2:$2),ROWS($E$2:$E$148)))</f>
        <v>in Shotgun</v>
      </c>
      <c r="J9249" s="2" t="s">
        <v>334</v>
      </c>
    </row>
    <row r="9250" spans="7:10" x14ac:dyDescent="0.15">
      <c r="G9250" s="2">
        <v>9249</v>
      </c>
      <c r="H9250" s="2" t="str" cm="1">
        <f t="array" ref="H9250">INDEX($B$2:$B$185,1+INT((ROW()-ROW($2:$2))/ROWS($E$2:$E$148)))</f>
        <v>QB Knockdowns</v>
      </c>
      <c r="I9250" s="2" t="str" cm="1">
        <f t="array" ref="I9250">INDEX($E$2:$E$148,1+MOD(ROW()-ROW($2:$2),ROWS($E$2:$E$148)))</f>
        <v>in QB Under Center</v>
      </c>
      <c r="J9250" s="2" t="s">
        <v>335</v>
      </c>
    </row>
    <row r="9251" spans="7:10" ht="14" x14ac:dyDescent="0.15">
      <c r="G9251" s="2">
        <v>9250</v>
      </c>
      <c r="H9251" s="2" t="str" cm="1">
        <f t="array" ref="H9251">INDEX($B$2:$B$185,1+INT((ROW()-ROW($2:$2))/ROWS($E$2:$E$148)))</f>
        <v>QB Knockdowns</v>
      </c>
      <c r="I9251" s="2" t="str" cm="1">
        <f t="array" ref="I9251">INDEX($E$2:$E$148,1+MOD(ROW()-ROW($2:$2),ROWS($E$2:$E$148)))</f>
        <v>in Domes</v>
      </c>
      <c r="J9251" s="3" t="s">
        <v>336</v>
      </c>
    </row>
    <row r="9252" spans="7:10" x14ac:dyDescent="0.15">
      <c r="G9252" s="2">
        <v>9251</v>
      </c>
      <c r="H9252" s="2" t="str" cm="1">
        <f t="array" ref="H9252">INDEX($B$2:$B$185,1+INT((ROW()-ROW($2:$2))/ROWS($E$2:$E$148)))</f>
        <v>QB Knockdowns</v>
      </c>
      <c r="I9252" s="2" t="str" cm="1">
        <f t="array" ref="I9252">INDEX($E$2:$E$148,1+MOD(ROW()-ROW($2:$2),ROWS($E$2:$E$148)))</f>
        <v>in Outdoor Stadiums</v>
      </c>
      <c r="J9252" s="2" t="s">
        <v>332</v>
      </c>
    </row>
    <row r="9253" spans="7:10" x14ac:dyDescent="0.15">
      <c r="G9253" s="2">
        <v>9252</v>
      </c>
      <c r="H9253" s="2" t="str" cm="1">
        <f t="array" ref="H9253">INDEX($B$2:$B$185,1+INT((ROW()-ROW($2:$2))/ROWS($E$2:$E$148)))</f>
        <v>QB Knockdowns</v>
      </c>
      <c r="I9253" s="2" t="str" cm="1">
        <f t="array" ref="I9253">INDEX($E$2:$E$148,1+MOD(ROW()-ROW($2:$2),ROWS($E$2:$E$148)))</f>
        <v>in Retractable Domes</v>
      </c>
      <c r="J9253" s="2" t="s">
        <v>333</v>
      </c>
    </row>
    <row r="9254" spans="7:10" x14ac:dyDescent="0.15">
      <c r="G9254" s="2">
        <v>9253</v>
      </c>
      <c r="H9254" s="2" t="str" cm="1">
        <f t="array" ref="H9254">INDEX($B$2:$B$185,1+INT((ROW()-ROW($2:$2))/ROWS($E$2:$E$148)))</f>
        <v>QB Knockdowns</v>
      </c>
      <c r="I9254" s="2" t="str" cm="1">
        <f t="array" ref="I9254">INDEX($E$2:$E$148,1+MOD(ROW()-ROW($2:$2),ROWS($E$2:$E$148)))</f>
        <v>in Afternoon Games</v>
      </c>
      <c r="J9254" s="2" t="s">
        <v>334</v>
      </c>
    </row>
    <row r="9255" spans="7:10" x14ac:dyDescent="0.15">
      <c r="G9255" s="2">
        <v>9254</v>
      </c>
      <c r="H9255" s="2" t="str" cm="1">
        <f t="array" ref="H9255">INDEX($B$2:$B$185,1+INT((ROW()-ROW($2:$2))/ROWS($E$2:$E$148)))</f>
        <v>QB Knockdowns</v>
      </c>
      <c r="I9255" s="2" t="str" cm="1">
        <f t="array" ref="I9255">INDEX($E$2:$E$148,1+MOD(ROW()-ROW($2:$2),ROWS($E$2:$E$148)))</f>
        <v>in Early Games</v>
      </c>
      <c r="J9255" s="2" t="s">
        <v>335</v>
      </c>
    </row>
    <row r="9256" spans="7:10" ht="14" x14ac:dyDescent="0.15">
      <c r="G9256" s="2">
        <v>9255</v>
      </c>
      <c r="H9256" s="2" t="str" cm="1">
        <f t="array" ref="H9256">INDEX($B$2:$B$185,1+INT((ROW()-ROW($2:$2))/ROWS($E$2:$E$148)))</f>
        <v>QB Knockdowns</v>
      </c>
      <c r="I9256" s="2" t="str" cm="1">
        <f t="array" ref="I9256">INDEX($E$2:$E$148,1+MOD(ROW()-ROW($2:$2),ROWS($E$2:$E$148)))</f>
        <v>Pocket Time, &gt; 2.5</v>
      </c>
      <c r="J9256" s="3" t="s">
        <v>336</v>
      </c>
    </row>
    <row r="9257" spans="7:10" x14ac:dyDescent="0.15">
      <c r="G9257" s="2">
        <v>9256</v>
      </c>
      <c r="H9257" s="2" t="str" cm="1">
        <f t="array" ref="H9257">INDEX($B$2:$B$185,1+INT((ROW()-ROW($2:$2))/ROWS($E$2:$E$148)))</f>
        <v>QB Knockdowns</v>
      </c>
      <c r="I9257" s="2" t="str" cm="1">
        <f t="array" ref="I9257">INDEX($E$2:$E$148,1+MOD(ROW()-ROW($2:$2),ROWS($E$2:$E$148)))</f>
        <v>Pocket Time, &lt; 2.5</v>
      </c>
      <c r="J9257" s="2" t="s">
        <v>332</v>
      </c>
    </row>
    <row r="9258" spans="7:10" x14ac:dyDescent="0.15">
      <c r="G9258" s="2">
        <v>9257</v>
      </c>
      <c r="H9258" s="2" t="str" cm="1">
        <f t="array" ref="H9258">INDEX($B$2:$B$185,1+INT((ROW()-ROW($2:$2))/ROWS($E$2:$E$148)))</f>
        <v>QB Knockdowns</v>
      </c>
      <c r="I9258" s="2" t="str" cm="1">
        <f t="array" ref="I9258">INDEX($E$2:$E$148,1+MOD(ROW()-ROW($2:$2),ROWS($E$2:$E$148)))</f>
        <v>in Late Games</v>
      </c>
      <c r="J9258" s="2" t="s">
        <v>333</v>
      </c>
    </row>
    <row r="9259" spans="7:10" x14ac:dyDescent="0.15">
      <c r="G9259" s="2">
        <v>9258</v>
      </c>
      <c r="H9259" s="2" t="str" cm="1">
        <f t="array" ref="H9259">INDEX($B$2:$B$185,1+INT((ROW()-ROW($2:$2))/ROWS($E$2:$E$148)))</f>
        <v>QB Knockdowns</v>
      </c>
      <c r="I9259" s="2" t="str" cm="1">
        <f t="array" ref="I9259">INDEX($E$2:$E$148,1+MOD(ROW()-ROW($2:$2),ROWS($E$2:$E$148)))</f>
        <v>Yards to Go: 1-3</v>
      </c>
      <c r="J9259" s="2" t="s">
        <v>334</v>
      </c>
    </row>
    <row r="9260" spans="7:10" x14ac:dyDescent="0.15">
      <c r="G9260" s="2">
        <v>9259</v>
      </c>
      <c r="H9260" s="2" t="str" cm="1">
        <f t="array" ref="H9260">INDEX($B$2:$B$185,1+INT((ROW()-ROW($2:$2))/ROWS($E$2:$E$148)))</f>
        <v>QB Knockdowns</v>
      </c>
      <c r="I9260" s="2" t="str" cm="1">
        <f t="array" ref="I9260">INDEX($E$2:$E$148,1+MOD(ROW()-ROW($2:$2),ROWS($E$2:$E$148)))</f>
        <v>Yards to Go: 4-6</v>
      </c>
      <c r="J9260" s="2" t="s">
        <v>335</v>
      </c>
    </row>
    <row r="9261" spans="7:10" ht="14" x14ac:dyDescent="0.15">
      <c r="G9261" s="2">
        <v>9260</v>
      </c>
      <c r="H9261" s="2" t="str" cm="1">
        <f t="array" ref="H9261">INDEX($B$2:$B$185,1+INT((ROW()-ROW($2:$2))/ROWS($E$2:$E$148)))</f>
        <v>QB Knockdowns</v>
      </c>
      <c r="I9261" s="2" t="str" cm="1">
        <f t="array" ref="I9261">INDEX($E$2:$E$148,1+MOD(ROW()-ROW($2:$2),ROWS($E$2:$E$148)))</f>
        <v>Yards to Go: 7-9</v>
      </c>
      <c r="J9261" s="3" t="s">
        <v>336</v>
      </c>
    </row>
    <row r="9262" spans="7:10" x14ac:dyDescent="0.15">
      <c r="G9262" s="2">
        <v>9261</v>
      </c>
      <c r="H9262" s="2" t="str" cm="1">
        <f t="array" ref="H9262">INDEX($B$2:$B$185,1+INT((ROW()-ROW($2:$2))/ROWS($E$2:$E$148)))</f>
        <v>QB Knockdowns</v>
      </c>
      <c r="I9262" s="2" t="str" cm="1">
        <f t="array" ref="I9262">INDEX($E$2:$E$148,1+MOD(ROW()-ROW($2:$2),ROWS($E$2:$E$148)))</f>
        <v>Yards to Go: 10+</v>
      </c>
      <c r="J9262" s="2" t="s">
        <v>332</v>
      </c>
    </row>
    <row r="9263" spans="7:10" x14ac:dyDescent="0.15">
      <c r="G9263" s="2">
        <v>9262</v>
      </c>
      <c r="H9263" s="2" t="str" cm="1">
        <f t="array" ref="H9263">INDEX($B$2:$B$185,1+INT((ROW()-ROW($2:$2))/ROWS($E$2:$E$148)))</f>
        <v>Defensive Targets</v>
      </c>
      <c r="I9263" s="2" t="str" cm="1">
        <f t="array" ref="I9263">INDEX($E$2:$E$148,1+MOD(ROW()-ROW($2:$2),ROWS($E$2:$E$148)))</f>
        <v>vs Normal Rush</v>
      </c>
      <c r="J9263" s="2" t="s">
        <v>333</v>
      </c>
    </row>
    <row r="9264" spans="7:10" x14ac:dyDescent="0.15">
      <c r="G9264" s="2">
        <v>9263</v>
      </c>
      <c r="H9264" s="2" t="str" cm="1">
        <f t="array" ref="H9264">INDEX($B$2:$B$185,1+INT((ROW()-ROW($2:$2))/ROWS($E$2:$E$148)))</f>
        <v>Defensive Targets</v>
      </c>
      <c r="I9264" s="2" t="str" cm="1">
        <f t="array" ref="I9264">INDEX($E$2:$E$148,1+MOD(ROW()-ROW($2:$2),ROWS($E$2:$E$148)))</f>
        <v>vs Blitz</v>
      </c>
      <c r="J9264" s="2" t="s">
        <v>334</v>
      </c>
    </row>
    <row r="9265" spans="7:10" x14ac:dyDescent="0.15">
      <c r="G9265" s="2">
        <v>9264</v>
      </c>
      <c r="H9265" s="2" t="str" cm="1">
        <f t="array" ref="H9265">INDEX($B$2:$B$185,1+INT((ROW()-ROW($2:$2))/ROWS($E$2:$E$148)))</f>
        <v>Defensive Targets</v>
      </c>
      <c r="I9265" s="2" t="str" cm="1">
        <f t="array" ref="I9265">INDEX($E$2:$E$148,1+MOD(ROW()-ROW($2:$2),ROWS($E$2:$E$148)))</f>
        <v>in AFC</v>
      </c>
      <c r="J9265" s="2" t="s">
        <v>335</v>
      </c>
    </row>
    <row r="9266" spans="7:10" ht="14" x14ac:dyDescent="0.15">
      <c r="G9266" s="2">
        <v>9265</v>
      </c>
      <c r="H9266" s="2" t="str" cm="1">
        <f t="array" ref="H9266">INDEX($B$2:$B$185,1+INT((ROW()-ROW($2:$2))/ROWS($E$2:$E$148)))</f>
        <v>Defensive Targets</v>
      </c>
      <c r="I9266" s="2" t="str" cm="1">
        <f t="array" ref="I9266">INDEX($E$2:$E$148,1+MOD(ROW()-ROW($2:$2),ROWS($E$2:$E$148)))</f>
        <v>in NFC</v>
      </c>
      <c r="J9266" s="3" t="s">
        <v>336</v>
      </c>
    </row>
    <row r="9267" spans="7:10" x14ac:dyDescent="0.15">
      <c r="G9267" s="2">
        <v>9266</v>
      </c>
      <c r="H9267" s="2" t="str" cm="1">
        <f t="array" ref="H9267">INDEX($B$2:$B$185,1+INT((ROW()-ROW($2:$2))/ROWS($E$2:$E$148)))</f>
        <v>Defensive Targets</v>
      </c>
      <c r="I9267" s="2" t="str" cm="1">
        <f t="array" ref="I9267">INDEX($E$2:$E$148,1+MOD(ROW()-ROW($2:$2),ROWS($E$2:$E$148)))</f>
        <v>on Mondays</v>
      </c>
      <c r="J9267" s="2" t="s">
        <v>332</v>
      </c>
    </row>
    <row r="9268" spans="7:10" x14ac:dyDescent="0.15">
      <c r="G9268" s="2">
        <v>9267</v>
      </c>
      <c r="H9268" s="2" t="str" cm="1">
        <f t="array" ref="H9268">INDEX($B$2:$B$185,1+INT((ROW()-ROW($2:$2))/ROWS($E$2:$E$148)))</f>
        <v>Defensive Targets</v>
      </c>
      <c r="I9268" s="2" t="str" cm="1">
        <f t="array" ref="I9268">INDEX($E$2:$E$148,1+MOD(ROW()-ROW($2:$2),ROWS($E$2:$E$148)))</f>
        <v>on Sundays</v>
      </c>
      <c r="J9268" s="2" t="s">
        <v>333</v>
      </c>
    </row>
    <row r="9269" spans="7:10" x14ac:dyDescent="0.15">
      <c r="G9269" s="2">
        <v>9268</v>
      </c>
      <c r="H9269" s="2" t="str" cm="1">
        <f t="array" ref="H9269">INDEX($B$2:$B$185,1+INT((ROW()-ROW($2:$2))/ROWS($E$2:$E$148)))</f>
        <v>Defensive Targets</v>
      </c>
      <c r="I9269" s="2" t="str" cm="1">
        <f t="array" ref="I9269">INDEX($E$2:$E$148,1+MOD(ROW()-ROW($2:$2),ROWS($E$2:$E$148)))</f>
        <v>on Thursdays</v>
      </c>
      <c r="J9269" s="2" t="s">
        <v>334</v>
      </c>
    </row>
    <row r="9270" spans="7:10" x14ac:dyDescent="0.15">
      <c r="G9270" s="2">
        <v>9269</v>
      </c>
      <c r="H9270" s="2" t="str" cm="1">
        <f t="array" ref="H9270">INDEX($B$2:$B$185,1+INT((ROW()-ROW($2:$2))/ROWS($E$2:$E$148)))</f>
        <v>Defensive Targets</v>
      </c>
      <c r="I9270" s="2" t="str" cm="1">
        <f t="array" ref="I9270">INDEX($E$2:$E$148,1+MOD(ROW()-ROW($2:$2),ROWS($E$2:$E$148)))</f>
        <v>in AFC East</v>
      </c>
      <c r="J9270" s="2" t="s">
        <v>335</v>
      </c>
    </row>
    <row r="9271" spans="7:10" ht="14" x14ac:dyDescent="0.15">
      <c r="G9271" s="2">
        <v>9270</v>
      </c>
      <c r="H9271" s="2" t="str" cm="1">
        <f t="array" ref="H9271">INDEX($B$2:$B$185,1+INT((ROW()-ROW($2:$2))/ROWS($E$2:$E$148)))</f>
        <v>Defensive Targets</v>
      </c>
      <c r="I9271" s="2" t="str" cm="1">
        <f t="array" ref="I9271">INDEX($E$2:$E$148,1+MOD(ROW()-ROW($2:$2),ROWS($E$2:$E$148)))</f>
        <v>in AFC North</v>
      </c>
      <c r="J9271" s="3" t="s">
        <v>336</v>
      </c>
    </row>
    <row r="9272" spans="7:10" x14ac:dyDescent="0.15">
      <c r="G9272" s="2">
        <v>9271</v>
      </c>
      <c r="H9272" s="2" t="str" cm="1">
        <f t="array" ref="H9272">INDEX($B$2:$B$185,1+INT((ROW()-ROW($2:$2))/ROWS($E$2:$E$148)))</f>
        <v>Defensive Targets</v>
      </c>
      <c r="I9272" s="2" t="str" cm="1">
        <f t="array" ref="I9272">INDEX($E$2:$E$148,1+MOD(ROW()-ROW($2:$2),ROWS($E$2:$E$148)))</f>
        <v>in AFC South</v>
      </c>
      <c r="J9272" s="2" t="s">
        <v>332</v>
      </c>
    </row>
    <row r="9273" spans="7:10" x14ac:dyDescent="0.15">
      <c r="G9273" s="2">
        <v>9272</v>
      </c>
      <c r="H9273" s="2" t="str" cm="1">
        <f t="array" ref="H9273">INDEX($B$2:$B$185,1+INT((ROW()-ROW($2:$2))/ROWS($E$2:$E$148)))</f>
        <v>Defensive Targets</v>
      </c>
      <c r="I9273" s="2" t="str" cm="1">
        <f t="array" ref="I9273">INDEX($E$2:$E$148,1+MOD(ROW()-ROW($2:$2),ROWS($E$2:$E$148)))</f>
        <v>in AFC West</v>
      </c>
      <c r="J9273" s="2" t="s">
        <v>333</v>
      </c>
    </row>
    <row r="9274" spans="7:10" x14ac:dyDescent="0.15">
      <c r="G9274" s="2">
        <v>9273</v>
      </c>
      <c r="H9274" s="2" t="str" cm="1">
        <f t="array" ref="H9274">INDEX($B$2:$B$185,1+INT((ROW()-ROW($2:$2))/ROWS($E$2:$E$148)))</f>
        <v>Defensive Targets</v>
      </c>
      <c r="I9274" s="2" t="str" cm="1">
        <f t="array" ref="I9274">INDEX($E$2:$E$148,1+MOD(ROW()-ROW($2:$2),ROWS($E$2:$E$148)))</f>
        <v>in NFC East</v>
      </c>
      <c r="J9274" s="2" t="s">
        <v>334</v>
      </c>
    </row>
    <row r="9275" spans="7:10" x14ac:dyDescent="0.15">
      <c r="G9275" s="2">
        <v>9274</v>
      </c>
      <c r="H9275" s="2" t="str" cm="1">
        <f t="array" ref="H9275">INDEX($B$2:$B$185,1+INT((ROW()-ROW($2:$2))/ROWS($E$2:$E$148)))</f>
        <v>Defensive Targets</v>
      </c>
      <c r="I9275" s="2" t="str" cm="1">
        <f t="array" ref="I9275">INDEX($E$2:$E$148,1+MOD(ROW()-ROW($2:$2),ROWS($E$2:$E$148)))</f>
        <v>in NFC North</v>
      </c>
      <c r="J9275" s="2" t="s">
        <v>335</v>
      </c>
    </row>
    <row r="9276" spans="7:10" ht="14" x14ac:dyDescent="0.15">
      <c r="G9276" s="2">
        <v>9275</v>
      </c>
      <c r="H9276" s="2" t="str" cm="1">
        <f t="array" ref="H9276">INDEX($B$2:$B$185,1+INT((ROW()-ROW($2:$2))/ROWS($E$2:$E$148)))</f>
        <v>Defensive Targets</v>
      </c>
      <c r="I9276" s="2" t="str" cm="1">
        <f t="array" ref="I9276">INDEX($E$2:$E$148,1+MOD(ROW()-ROW($2:$2),ROWS($E$2:$E$148)))</f>
        <v>in NFC South</v>
      </c>
      <c r="J9276" s="3" t="s">
        <v>336</v>
      </c>
    </row>
    <row r="9277" spans="7:10" x14ac:dyDescent="0.15">
      <c r="G9277" s="2">
        <v>9276</v>
      </c>
      <c r="H9277" s="2" t="str" cm="1">
        <f t="array" ref="H9277">INDEX($B$2:$B$185,1+INT((ROW()-ROW($2:$2))/ROWS($E$2:$E$148)))</f>
        <v>Defensive Targets</v>
      </c>
      <c r="I9277" s="2" t="str" cm="1">
        <f t="array" ref="I9277">INDEX($E$2:$E$148,1+MOD(ROW()-ROW($2:$2),ROWS($E$2:$E$148)))</f>
        <v>in NFC West</v>
      </c>
      <c r="J9277" s="2" t="s">
        <v>332</v>
      </c>
    </row>
    <row r="9278" spans="7:10" x14ac:dyDescent="0.15">
      <c r="G9278" s="2">
        <v>9277</v>
      </c>
      <c r="H9278" s="2" t="str" cm="1">
        <f t="array" ref="H9278">INDEX($B$2:$B$185,1+INT((ROW()-ROW($2:$2))/ROWS($E$2:$E$148)))</f>
        <v>Defensive Targets</v>
      </c>
      <c r="I9278" s="2" t="str" cm="1">
        <f t="array" ref="I9278">INDEX($E$2:$E$148,1+MOD(ROW()-ROW($2:$2),ROWS($E$2:$E$148)))</f>
        <v>vs AFC</v>
      </c>
      <c r="J9278" s="2" t="s">
        <v>333</v>
      </c>
    </row>
    <row r="9279" spans="7:10" x14ac:dyDescent="0.15">
      <c r="G9279" s="2">
        <v>9278</v>
      </c>
      <c r="H9279" s="2" t="str" cm="1">
        <f t="array" ref="H9279">INDEX($B$2:$B$185,1+INT((ROW()-ROW($2:$2))/ROWS($E$2:$E$148)))</f>
        <v>Defensive Targets</v>
      </c>
      <c r="I9279" s="2" t="str" cm="1">
        <f t="array" ref="I9279">INDEX($E$2:$E$148,1+MOD(ROW()-ROW($2:$2),ROWS($E$2:$E$148)))</f>
        <v>vs NFC</v>
      </c>
      <c r="J9279" s="2" t="s">
        <v>334</v>
      </c>
    </row>
    <row r="9280" spans="7:10" x14ac:dyDescent="0.15">
      <c r="G9280" s="2">
        <v>9279</v>
      </c>
      <c r="H9280" s="2" t="str" cm="1">
        <f t="array" ref="H9280">INDEX($B$2:$B$185,1+INT((ROW()-ROW($2:$2))/ROWS($E$2:$E$148)))</f>
        <v>Defensive Targets</v>
      </c>
      <c r="I9280" s="2" t="str" cm="1">
        <f t="array" ref="I9280">INDEX($E$2:$E$148,1+MOD(ROW()-ROW($2:$2),ROWS($E$2:$E$148)))</f>
        <v>vs AFC East</v>
      </c>
      <c r="J9280" s="2" t="s">
        <v>335</v>
      </c>
    </row>
    <row r="9281" spans="7:10" ht="14" x14ac:dyDescent="0.15">
      <c r="G9281" s="2">
        <v>9280</v>
      </c>
      <c r="H9281" s="2" t="str" cm="1">
        <f t="array" ref="H9281">INDEX($B$2:$B$185,1+INT((ROW()-ROW($2:$2))/ROWS($E$2:$E$148)))</f>
        <v>Defensive Targets</v>
      </c>
      <c r="I9281" s="2" t="str" cm="1">
        <f t="array" ref="I9281">INDEX($E$2:$E$148,1+MOD(ROW()-ROW($2:$2),ROWS($E$2:$E$148)))</f>
        <v>vs AFC North</v>
      </c>
      <c r="J9281" s="3" t="s">
        <v>336</v>
      </c>
    </row>
    <row r="9282" spans="7:10" x14ac:dyDescent="0.15">
      <c r="G9282" s="2">
        <v>9281</v>
      </c>
      <c r="H9282" s="2" t="str" cm="1">
        <f t="array" ref="H9282">INDEX($B$2:$B$185,1+INT((ROW()-ROW($2:$2))/ROWS($E$2:$E$148)))</f>
        <v>Defensive Targets</v>
      </c>
      <c r="I9282" s="2" t="str" cm="1">
        <f t="array" ref="I9282">INDEX($E$2:$E$148,1+MOD(ROW()-ROW($2:$2),ROWS($E$2:$E$148)))</f>
        <v>vs AFC South</v>
      </c>
      <c r="J9282" s="2" t="s">
        <v>332</v>
      </c>
    </row>
    <row r="9283" spans="7:10" x14ac:dyDescent="0.15">
      <c r="G9283" s="2">
        <v>9282</v>
      </c>
      <c r="H9283" s="2" t="str" cm="1">
        <f t="array" ref="H9283">INDEX($B$2:$B$185,1+INT((ROW()-ROW($2:$2))/ROWS($E$2:$E$148)))</f>
        <v>Defensive Targets</v>
      </c>
      <c r="I9283" s="2" t="str" cm="1">
        <f t="array" ref="I9283">INDEX($E$2:$E$148,1+MOD(ROW()-ROW($2:$2),ROWS($E$2:$E$148)))</f>
        <v>vs AFC West</v>
      </c>
      <c r="J9283" s="2" t="s">
        <v>333</v>
      </c>
    </row>
    <row r="9284" spans="7:10" x14ac:dyDescent="0.15">
      <c r="G9284" s="2">
        <v>9283</v>
      </c>
      <c r="H9284" s="2" t="str" cm="1">
        <f t="array" ref="H9284">INDEX($B$2:$B$185,1+INT((ROW()-ROW($2:$2))/ROWS($E$2:$E$148)))</f>
        <v>Defensive Targets</v>
      </c>
      <c r="I9284" s="2" t="str" cm="1">
        <f t="array" ref="I9284">INDEX($E$2:$E$148,1+MOD(ROW()-ROW($2:$2),ROWS($E$2:$E$148)))</f>
        <v>vs NFC East</v>
      </c>
      <c r="J9284" s="2" t="s">
        <v>334</v>
      </c>
    </row>
    <row r="9285" spans="7:10" x14ac:dyDescent="0.15">
      <c r="G9285" s="2">
        <v>9284</v>
      </c>
      <c r="H9285" s="2" t="str" cm="1">
        <f t="array" ref="H9285">INDEX($B$2:$B$185,1+INT((ROW()-ROW($2:$2))/ROWS($E$2:$E$148)))</f>
        <v>Defensive Targets</v>
      </c>
      <c r="I9285" s="2" t="str" cm="1">
        <f t="array" ref="I9285">INDEX($E$2:$E$148,1+MOD(ROW()-ROW($2:$2),ROWS($E$2:$E$148)))</f>
        <v>vs NFC North</v>
      </c>
      <c r="J9285" s="2" t="s">
        <v>335</v>
      </c>
    </row>
    <row r="9286" spans="7:10" ht="14" x14ac:dyDescent="0.15">
      <c r="G9286" s="2">
        <v>9285</v>
      </c>
      <c r="H9286" s="2" t="str" cm="1">
        <f t="array" ref="H9286">INDEX($B$2:$B$185,1+INT((ROW()-ROW($2:$2))/ROWS($E$2:$E$148)))</f>
        <v>Defensive Targets</v>
      </c>
      <c r="I9286" s="2" t="str" cm="1">
        <f t="array" ref="I9286">INDEX($E$2:$E$148,1+MOD(ROW()-ROW($2:$2),ROWS($E$2:$E$148)))</f>
        <v>vs NFC South</v>
      </c>
      <c r="J9286" s="3" t="s">
        <v>336</v>
      </c>
    </row>
    <row r="9287" spans="7:10" x14ac:dyDescent="0.15">
      <c r="G9287" s="2">
        <v>9286</v>
      </c>
      <c r="H9287" s="2" t="str" cm="1">
        <f t="array" ref="H9287">INDEX($B$2:$B$185,1+INT((ROW()-ROW($2:$2))/ROWS($E$2:$E$148)))</f>
        <v>Defensive Targets</v>
      </c>
      <c r="I9287" s="2" t="str" cm="1">
        <f t="array" ref="I9287">INDEX($E$2:$E$148,1+MOD(ROW()-ROW($2:$2),ROWS($E$2:$E$148)))</f>
        <v>vs NFC West</v>
      </c>
      <c r="J9287" s="2" t="s">
        <v>332</v>
      </c>
    </row>
    <row r="9288" spans="7:10" x14ac:dyDescent="0.15">
      <c r="G9288" s="2">
        <v>9287</v>
      </c>
      <c r="H9288" s="2" t="str" cm="1">
        <f t="array" ref="H9288">INDEX($B$2:$B$185,1+INT((ROW()-ROW($2:$2))/ROWS($E$2:$E$148)))</f>
        <v>Defensive Targets</v>
      </c>
      <c r="I9288" s="2" t="str" cm="1">
        <f t="array" ref="I9288">INDEX($E$2:$E$148,1+MOD(ROW()-ROW($2:$2),ROWS($E$2:$E$148)))</f>
        <v>No Down</v>
      </c>
      <c r="J9288" s="2" t="s">
        <v>333</v>
      </c>
    </row>
    <row r="9289" spans="7:10" x14ac:dyDescent="0.15">
      <c r="G9289" s="2">
        <v>9288</v>
      </c>
      <c r="H9289" s="2" t="str" cm="1">
        <f t="array" ref="H9289">INDEX($B$2:$B$185,1+INT((ROW()-ROW($2:$2))/ROWS($E$2:$E$148)))</f>
        <v>Defensive Targets</v>
      </c>
      <c r="I9289" s="2" t="str" cm="1">
        <f t="array" ref="I9289">INDEX($E$2:$E$148,1+MOD(ROW()-ROW($2:$2),ROWS($E$2:$E$148)))</f>
        <v>on 1st Downs</v>
      </c>
      <c r="J9289" s="2" t="s">
        <v>334</v>
      </c>
    </row>
    <row r="9290" spans="7:10" x14ac:dyDescent="0.15">
      <c r="G9290" s="2">
        <v>9289</v>
      </c>
      <c r="H9290" s="2" t="str" cm="1">
        <f t="array" ref="H9290">INDEX($B$2:$B$185,1+INT((ROW()-ROW($2:$2))/ROWS($E$2:$E$148)))</f>
        <v>Defensive Targets</v>
      </c>
      <c r="I9290" s="2" t="str" cm="1">
        <f t="array" ref="I9290">INDEX($E$2:$E$148,1+MOD(ROW()-ROW($2:$2),ROWS($E$2:$E$148)))</f>
        <v>on 2nd Downs</v>
      </c>
      <c r="J9290" s="2" t="s">
        <v>335</v>
      </c>
    </row>
    <row r="9291" spans="7:10" ht="14" x14ac:dyDescent="0.15">
      <c r="G9291" s="2">
        <v>9290</v>
      </c>
      <c r="H9291" s="2" t="str" cm="1">
        <f t="array" ref="H9291">INDEX($B$2:$B$185,1+INT((ROW()-ROW($2:$2))/ROWS($E$2:$E$148)))</f>
        <v>Defensive Targets</v>
      </c>
      <c r="I9291" s="2" t="str" cm="1">
        <f t="array" ref="I9291">INDEX($E$2:$E$148,1+MOD(ROW()-ROW($2:$2),ROWS($E$2:$E$148)))</f>
        <v>on 3rd Downs</v>
      </c>
      <c r="J9291" s="3" t="s">
        <v>336</v>
      </c>
    </row>
    <row r="9292" spans="7:10" x14ac:dyDescent="0.15">
      <c r="G9292" s="2">
        <v>9291</v>
      </c>
      <c r="H9292" s="2" t="str" cm="1">
        <f t="array" ref="H9292">INDEX($B$2:$B$185,1+INT((ROW()-ROW($2:$2))/ROWS($E$2:$E$148)))</f>
        <v>Defensive Targets</v>
      </c>
      <c r="I9292" s="2" t="str" cm="1">
        <f t="array" ref="I9292">INDEX($E$2:$E$148,1+MOD(ROW()-ROW($2:$2),ROWS($E$2:$E$148)))</f>
        <v>on 4th Downs</v>
      </c>
      <c r="J9292" s="2" t="s">
        <v>332</v>
      </c>
    </row>
    <row r="9293" spans="7:10" x14ac:dyDescent="0.15">
      <c r="G9293" s="2">
        <v>9292</v>
      </c>
      <c r="H9293" s="2" t="str" cm="1">
        <f t="array" ref="H9293">INDEX($B$2:$B$185,1+INT((ROW()-ROW($2:$2))/ROWS($E$2:$E$148)))</f>
        <v>Defensive Targets</v>
      </c>
      <c r="I9293" s="2" t="str" cm="1">
        <f t="array" ref="I9293">INDEX($E$2:$E$148,1+MOD(ROW()-ROW($2:$2),ROWS($E$2:$E$148)))</f>
        <v>1st &amp; 10</v>
      </c>
      <c r="J9293" s="2" t="s">
        <v>333</v>
      </c>
    </row>
    <row r="9294" spans="7:10" x14ac:dyDescent="0.15">
      <c r="G9294" s="2">
        <v>9293</v>
      </c>
      <c r="H9294" s="2" t="str" cm="1">
        <f t="array" ref="H9294">INDEX($B$2:$B$185,1+INT((ROW()-ROW($2:$2))/ROWS($E$2:$E$148)))</f>
        <v>Defensive Targets</v>
      </c>
      <c r="I9294" s="2" t="str" cm="1">
        <f t="array" ref="I9294">INDEX($E$2:$E$148,1+MOD(ROW()-ROW($2:$2),ROWS($E$2:$E$148)))</f>
        <v>1st &amp; &gt; 10</v>
      </c>
      <c r="J9294" s="2" t="s">
        <v>334</v>
      </c>
    </row>
    <row r="9295" spans="7:10" x14ac:dyDescent="0.15">
      <c r="G9295" s="2">
        <v>9294</v>
      </c>
      <c r="H9295" s="2" t="str" cm="1">
        <f t="array" ref="H9295">INDEX($B$2:$B$185,1+INT((ROW()-ROW($2:$2))/ROWS($E$2:$E$148)))</f>
        <v>Defensive Targets</v>
      </c>
      <c r="I9295" s="2" t="str" cm="1">
        <f t="array" ref="I9295">INDEX($E$2:$E$148,1+MOD(ROW()-ROW($2:$2),ROWS($E$2:$E$148)))</f>
        <v>1st &amp; &lt; 10</v>
      </c>
      <c r="J9295" s="2" t="s">
        <v>335</v>
      </c>
    </row>
    <row r="9296" spans="7:10" ht="14" x14ac:dyDescent="0.15">
      <c r="G9296" s="2">
        <v>9295</v>
      </c>
      <c r="H9296" s="2" t="str" cm="1">
        <f t="array" ref="H9296">INDEX($B$2:$B$185,1+INT((ROW()-ROW($2:$2))/ROWS($E$2:$E$148)))</f>
        <v>Defensive Targets</v>
      </c>
      <c r="I9296" s="2" t="str" cm="1">
        <f t="array" ref="I9296">INDEX($E$2:$E$148,1+MOD(ROW()-ROW($2:$2),ROWS($E$2:$E$148)))</f>
        <v>2nd &amp; Medium (4-6yd)</v>
      </c>
      <c r="J9296" s="3" t="s">
        <v>336</v>
      </c>
    </row>
    <row r="9297" spans="7:10" x14ac:dyDescent="0.15">
      <c r="G9297" s="2">
        <v>9296</v>
      </c>
      <c r="H9297" s="2" t="str" cm="1">
        <f t="array" ref="H9297">INDEX($B$2:$B$185,1+INT((ROW()-ROW($2:$2))/ROWS($E$2:$E$148)))</f>
        <v>Defensive Targets</v>
      </c>
      <c r="I9297" s="2" t="str" cm="1">
        <f t="array" ref="I9297">INDEX($E$2:$E$148,1+MOD(ROW()-ROW($2:$2),ROWS($E$2:$E$148)))</f>
        <v>2nd &amp; 7-9</v>
      </c>
      <c r="J9297" s="2" t="s">
        <v>332</v>
      </c>
    </row>
    <row r="9298" spans="7:10" x14ac:dyDescent="0.15">
      <c r="G9298" s="2">
        <v>9297</v>
      </c>
      <c r="H9298" s="2" t="str" cm="1">
        <f t="array" ref="H9298">INDEX($B$2:$B$185,1+INT((ROW()-ROW($2:$2))/ROWS($E$2:$E$148)))</f>
        <v>Defensive Targets</v>
      </c>
      <c r="I9298" s="2" t="str" cm="1">
        <f t="array" ref="I9298">INDEX($E$2:$E$148,1+MOD(ROW()-ROW($2:$2),ROWS($E$2:$E$148)))</f>
        <v>2nd &amp; 10+</v>
      </c>
      <c r="J9298" s="2" t="s">
        <v>333</v>
      </c>
    </row>
    <row r="9299" spans="7:10" x14ac:dyDescent="0.15">
      <c r="G9299" s="2">
        <v>9298</v>
      </c>
      <c r="H9299" s="2" t="str" cm="1">
        <f t="array" ref="H9299">INDEX($B$2:$B$185,1+INT((ROW()-ROW($2:$2))/ROWS($E$2:$E$148)))</f>
        <v>Defensive Targets</v>
      </c>
      <c r="I9299" s="2" t="str" cm="1">
        <f t="array" ref="I9299">INDEX($E$2:$E$148,1+MOD(ROW()-ROW($2:$2),ROWS($E$2:$E$148)))</f>
        <v>3rd &amp; Medium (4-6yd)</v>
      </c>
      <c r="J9299" s="2" t="s">
        <v>334</v>
      </c>
    </row>
    <row r="9300" spans="7:10" x14ac:dyDescent="0.15">
      <c r="G9300" s="2">
        <v>9299</v>
      </c>
      <c r="H9300" s="2" t="str" cm="1">
        <f t="array" ref="H9300">INDEX($B$2:$B$185,1+INT((ROW()-ROW($2:$2))/ROWS($E$2:$E$148)))</f>
        <v>Defensive Targets</v>
      </c>
      <c r="I9300" s="2" t="str" cm="1">
        <f t="array" ref="I9300">INDEX($E$2:$E$148,1+MOD(ROW()-ROW($2:$2),ROWS($E$2:$E$148)))</f>
        <v>3rd/4th &amp; Short</v>
      </c>
      <c r="J9300" s="2" t="s">
        <v>335</v>
      </c>
    </row>
    <row r="9301" spans="7:10" ht="14" x14ac:dyDescent="0.15">
      <c r="G9301" s="2">
        <v>9300</v>
      </c>
      <c r="H9301" s="2" t="str" cm="1">
        <f t="array" ref="H9301">INDEX($B$2:$B$185,1+INT((ROW()-ROW($2:$2))/ROWS($E$2:$E$148)))</f>
        <v>Defensive Targets</v>
      </c>
      <c r="I9301" s="2" t="str" cm="1">
        <f t="array" ref="I9301">INDEX($E$2:$E$148,1+MOD(ROW()-ROW($2:$2),ROWS($E$2:$E$148)))</f>
        <v>3rd &amp; 7-9</v>
      </c>
      <c r="J9301" s="3" t="s">
        <v>336</v>
      </c>
    </row>
    <row r="9302" spans="7:10" x14ac:dyDescent="0.15">
      <c r="G9302" s="2">
        <v>9301</v>
      </c>
      <c r="H9302" s="2" t="str" cm="1">
        <f t="array" ref="H9302">INDEX($B$2:$B$185,1+INT((ROW()-ROW($2:$2))/ROWS($E$2:$E$148)))</f>
        <v>Defensive Targets</v>
      </c>
      <c r="I9302" s="2" t="str" cm="1">
        <f t="array" ref="I9302">INDEX($E$2:$E$148,1+MOD(ROW()-ROW($2:$2),ROWS($E$2:$E$148)))</f>
        <v>3rd &amp; 10+</v>
      </c>
      <c r="J9302" s="2" t="s">
        <v>332</v>
      </c>
    </row>
    <row r="9303" spans="7:10" x14ac:dyDescent="0.15">
      <c r="G9303" s="2">
        <v>9302</v>
      </c>
      <c r="H9303" s="2" t="str" cm="1">
        <f t="array" ref="H9303">INDEX($B$2:$B$185,1+INT((ROW()-ROW($2:$2))/ROWS($E$2:$E$148)))</f>
        <v>Defensive Targets</v>
      </c>
      <c r="I9303" s="2" t="str" cm="1">
        <f t="array" ref="I9303">INDEX($E$2:$E$148,1+MOD(ROW()-ROW($2:$2),ROWS($E$2:$E$148)))</f>
        <v>4th &amp; 4-6</v>
      </c>
      <c r="J9303" s="2" t="s">
        <v>333</v>
      </c>
    </row>
    <row r="9304" spans="7:10" x14ac:dyDescent="0.15">
      <c r="G9304" s="2">
        <v>9303</v>
      </c>
      <c r="H9304" s="2" t="str" cm="1">
        <f t="array" ref="H9304">INDEX($B$2:$B$185,1+INT((ROW()-ROW($2:$2))/ROWS($E$2:$E$148)))</f>
        <v>Defensive Targets</v>
      </c>
      <c r="I9304" s="2" t="str" cm="1">
        <f t="array" ref="I9304">INDEX($E$2:$E$148,1+MOD(ROW()-ROW($2:$2),ROWS($E$2:$E$148)))</f>
        <v>4th &amp; 7-9</v>
      </c>
      <c r="J9304" s="2" t="s">
        <v>334</v>
      </c>
    </row>
    <row r="9305" spans="7:10" x14ac:dyDescent="0.15">
      <c r="G9305" s="2">
        <v>9304</v>
      </c>
      <c r="H9305" s="2" t="str" cm="1">
        <f t="array" ref="H9305">INDEX($B$2:$B$185,1+INT((ROW()-ROW($2:$2))/ROWS($E$2:$E$148)))</f>
        <v>Defensive Targets</v>
      </c>
      <c r="I9305" s="2" t="str" cm="1">
        <f t="array" ref="I9305">INDEX($E$2:$E$148,1+MOD(ROW()-ROW($2:$2),ROWS($E$2:$E$148)))</f>
        <v>4th &amp; 10+</v>
      </c>
      <c r="J9305" s="2" t="s">
        <v>335</v>
      </c>
    </row>
    <row r="9306" spans="7:10" ht="14" x14ac:dyDescent="0.15">
      <c r="G9306" s="2">
        <v>9305</v>
      </c>
      <c r="H9306" s="2" t="str" cm="1">
        <f t="array" ref="H9306">INDEX($B$2:$B$185,1+INT((ROW()-ROW($2:$2))/ROWS($E$2:$E$148)))</f>
        <v>Defensive Targets</v>
      </c>
      <c r="I9306" s="2" t="str" cm="1">
        <f t="array" ref="I9306">INDEX($E$2:$E$148,1+MOD(ROW()-ROW($2:$2),ROWS($E$2:$E$148)))</f>
        <v>Plays/Drive, 1-3</v>
      </c>
      <c r="J9306" s="3" t="s">
        <v>336</v>
      </c>
    </row>
    <row r="9307" spans="7:10" x14ac:dyDescent="0.15">
      <c r="G9307" s="2">
        <v>9306</v>
      </c>
      <c r="H9307" s="2" t="str" cm="1">
        <f t="array" ref="H9307">INDEX($B$2:$B$185,1+INT((ROW()-ROW($2:$2))/ROWS($E$2:$E$148)))</f>
        <v>Defensive Targets</v>
      </c>
      <c r="I9307" s="2" t="str" cm="1">
        <f t="array" ref="I9307">INDEX($E$2:$E$148,1+MOD(ROW()-ROW($2:$2),ROWS($E$2:$E$148)))</f>
        <v>Plays/Drive, 4-6</v>
      </c>
      <c r="J9307" s="2" t="s">
        <v>332</v>
      </c>
    </row>
    <row r="9308" spans="7:10" x14ac:dyDescent="0.15">
      <c r="G9308" s="2">
        <v>9307</v>
      </c>
      <c r="H9308" s="2" t="str" cm="1">
        <f t="array" ref="H9308">INDEX($B$2:$B$185,1+INT((ROW()-ROW($2:$2))/ROWS($E$2:$E$148)))</f>
        <v>Defensive Targets</v>
      </c>
      <c r="I9308" s="2" t="str" cm="1">
        <f t="array" ref="I9308">INDEX($E$2:$E$148,1+MOD(ROW()-ROW($2:$2),ROWS($E$2:$E$148)))</f>
        <v>Plays/Drive, 7-10</v>
      </c>
      <c r="J9308" s="2" t="s">
        <v>333</v>
      </c>
    </row>
    <row r="9309" spans="7:10" x14ac:dyDescent="0.15">
      <c r="G9309" s="2">
        <v>9308</v>
      </c>
      <c r="H9309" s="2" t="str" cm="1">
        <f t="array" ref="H9309">INDEX($B$2:$B$185,1+INT((ROW()-ROW($2:$2))/ROWS($E$2:$E$148)))</f>
        <v>Defensive Targets</v>
      </c>
      <c r="I9309" s="2" t="str" cm="1">
        <f t="array" ref="I9309">INDEX($E$2:$E$148,1+MOD(ROW()-ROW($2:$2),ROWS($E$2:$E$148)))</f>
        <v>Plays/Drive, 11+</v>
      </c>
      <c r="J9309" s="2" t="s">
        <v>334</v>
      </c>
    </row>
    <row r="9310" spans="7:10" x14ac:dyDescent="0.15">
      <c r="G9310" s="2">
        <v>9309</v>
      </c>
      <c r="H9310" s="2" t="str" cm="1">
        <f t="array" ref="H9310">INDEX($B$2:$B$185,1+INT((ROW()-ROW($2:$2))/ROWS($E$2:$E$148)))</f>
        <v>Defensive Targets</v>
      </c>
      <c r="I9310" s="2" t="str" cm="1">
        <f t="array" ref="I9310">INDEX($E$2:$E$148,1+MOD(ROW()-ROW($2:$2),ROWS($E$2:$E$148)))</f>
        <v>Loaded Box, &gt; 8</v>
      </c>
      <c r="J9310" s="2" t="s">
        <v>335</v>
      </c>
    </row>
    <row r="9311" spans="7:10" ht="14" x14ac:dyDescent="0.15">
      <c r="G9311" s="2">
        <v>9310</v>
      </c>
      <c r="H9311" s="2" t="str" cm="1">
        <f t="array" ref="H9311">INDEX($B$2:$B$185,1+INT((ROW()-ROW($2:$2))/ROWS($E$2:$E$148)))</f>
        <v>Defensive Targets</v>
      </c>
      <c r="I9311" s="2" t="str" cm="1">
        <f t="array" ref="I9311">INDEX($E$2:$E$148,1+MOD(ROW()-ROW($2:$2),ROWS($E$2:$E$148)))</f>
        <v>Loaded Box, &lt; 8</v>
      </c>
      <c r="J9311" s="3" t="s">
        <v>336</v>
      </c>
    </row>
    <row r="9312" spans="7:10" x14ac:dyDescent="0.15">
      <c r="G9312" s="2">
        <v>9311</v>
      </c>
      <c r="H9312" s="2" t="str" cm="1">
        <f t="array" ref="H9312">INDEX($B$2:$B$185,1+INT((ROW()-ROW($2:$2))/ROWS($E$2:$E$148)))</f>
        <v>Defensive Targets</v>
      </c>
      <c r="I9312" s="2" t="str" cm="1">
        <f t="array" ref="I9312">INDEX($E$2:$E$148,1+MOD(ROW()-ROW($2:$2),ROWS($E$2:$E$148)))</f>
        <v>LOS: Opponents 1-10</v>
      </c>
      <c r="J9312" s="2" t="s">
        <v>332</v>
      </c>
    </row>
    <row r="9313" spans="7:10" x14ac:dyDescent="0.15">
      <c r="G9313" s="2">
        <v>9312</v>
      </c>
      <c r="H9313" s="2" t="str" cm="1">
        <f t="array" ref="H9313">INDEX($B$2:$B$185,1+INT((ROW()-ROW($2:$2))/ROWS($E$2:$E$148)))</f>
        <v>Defensive Targets</v>
      </c>
      <c r="I9313" s="2" t="str" cm="1">
        <f t="array" ref="I9313">INDEX($E$2:$E$148,1+MOD(ROW()-ROW($2:$2),ROWS($E$2:$E$148)))</f>
        <v>LOS: Opponents 11-20</v>
      </c>
      <c r="J9313" s="2" t="s">
        <v>333</v>
      </c>
    </row>
    <row r="9314" spans="7:10" x14ac:dyDescent="0.15">
      <c r="G9314" s="2">
        <v>9313</v>
      </c>
      <c r="H9314" s="2" t="str" cm="1">
        <f t="array" ref="H9314">INDEX($B$2:$B$185,1+INT((ROW()-ROW($2:$2))/ROWS($E$2:$E$148)))</f>
        <v>Defensive Targets</v>
      </c>
      <c r="I9314" s="2" t="str" cm="1">
        <f t="array" ref="I9314">INDEX($E$2:$E$148,1+MOD(ROW()-ROW($2:$2),ROWS($E$2:$E$148)))</f>
        <v>LOS: Opponents 41-50</v>
      </c>
      <c r="J9314" s="2" t="s">
        <v>334</v>
      </c>
    </row>
    <row r="9315" spans="7:10" x14ac:dyDescent="0.15">
      <c r="G9315" s="2">
        <v>9314</v>
      </c>
      <c r="H9315" s="2" t="str" cm="1">
        <f t="array" ref="H9315">INDEX($B$2:$B$185,1+INT((ROW()-ROW($2:$2))/ROWS($E$2:$E$148)))</f>
        <v>Defensive Targets</v>
      </c>
      <c r="I9315" s="2" t="str" cm="1">
        <f t="array" ref="I9315">INDEX($E$2:$E$148,1+MOD(ROW()-ROW($2:$2),ROWS($E$2:$E$148)))</f>
        <v>LOS: Own 1-10</v>
      </c>
      <c r="J9315" s="2" t="s">
        <v>335</v>
      </c>
    </row>
    <row r="9316" spans="7:10" ht="14" x14ac:dyDescent="0.15">
      <c r="G9316" s="2">
        <v>9315</v>
      </c>
      <c r="H9316" s="2" t="str" cm="1">
        <f t="array" ref="H9316">INDEX($B$2:$B$185,1+INT((ROW()-ROW($2:$2))/ROWS($E$2:$E$148)))</f>
        <v>Defensive Targets</v>
      </c>
      <c r="I9316" s="2" t="str" cm="1">
        <f t="array" ref="I9316">INDEX($E$2:$E$148,1+MOD(ROW()-ROW($2:$2),ROWS($E$2:$E$148)))</f>
        <v>LOS: Own 11-20</v>
      </c>
      <c r="J9316" s="3" t="s">
        <v>336</v>
      </c>
    </row>
    <row r="9317" spans="7:10" x14ac:dyDescent="0.15">
      <c r="G9317" s="2">
        <v>9316</v>
      </c>
      <c r="H9317" s="2" t="str" cm="1">
        <f t="array" ref="H9317">INDEX($B$2:$B$185,1+INT((ROW()-ROW($2:$2))/ROWS($E$2:$E$148)))</f>
        <v>Defensive Targets</v>
      </c>
      <c r="I9317" s="2" t="str" cm="1">
        <f t="array" ref="I9317">INDEX($E$2:$E$148,1+MOD(ROW()-ROW($2:$2),ROWS($E$2:$E$148)))</f>
        <v>LOS: Own 21-50</v>
      </c>
      <c r="J9317" s="2" t="s">
        <v>332</v>
      </c>
    </row>
    <row r="9318" spans="7:10" x14ac:dyDescent="0.15">
      <c r="G9318" s="2">
        <v>9317</v>
      </c>
      <c r="H9318" s="2" t="str" cm="1">
        <f t="array" ref="H9318">INDEX($B$2:$B$185,1+INT((ROW()-ROW($2:$2))/ROWS($E$2:$E$148)))</f>
        <v>Defensive Targets</v>
      </c>
      <c r="I9318" s="2" t="str" cm="1">
        <f t="array" ref="I9318">INDEX($E$2:$E$148,1+MOD(ROW()-ROW($2:$2),ROWS($E$2:$E$148)))</f>
        <v>Final Score +/- 7</v>
      </c>
      <c r="J9318" s="2" t="s">
        <v>333</v>
      </c>
    </row>
    <row r="9319" spans="7:10" x14ac:dyDescent="0.15">
      <c r="G9319" s="2">
        <v>9318</v>
      </c>
      <c r="H9319" s="2" t="str" cm="1">
        <f t="array" ref="H9319">INDEX($B$2:$B$185,1+INT((ROW()-ROW($2:$2))/ROWS($E$2:$E$148)))</f>
        <v>Defensive Targets</v>
      </c>
      <c r="I9319" s="2" t="str" cm="1">
        <f t="array" ref="I9319">INDEX($E$2:$E$148,1+MOD(ROW()-ROW($2:$2),ROWS($E$2:$E$148)))</f>
        <v>Final Score 8-14 pts</v>
      </c>
      <c r="J9319" s="2" t="s">
        <v>334</v>
      </c>
    </row>
    <row r="9320" spans="7:10" x14ac:dyDescent="0.15">
      <c r="G9320" s="2">
        <v>9319</v>
      </c>
      <c r="H9320" s="2" t="str" cm="1">
        <f t="array" ref="H9320">INDEX($B$2:$B$185,1+INT((ROW()-ROW($2:$2))/ROWS($E$2:$E$148)))</f>
        <v>Defensive Targets</v>
      </c>
      <c r="I9320" s="2" t="str" cm="1">
        <f t="array" ref="I9320">INDEX($E$2:$E$148,1+MOD(ROW()-ROW($2:$2),ROWS($E$2:$E$148)))</f>
        <v>Final Score 15+ pt</v>
      </c>
      <c r="J9320" s="2" t="s">
        <v>335</v>
      </c>
    </row>
    <row r="9321" spans="7:10" ht="14" x14ac:dyDescent="0.15">
      <c r="G9321" s="2">
        <v>9320</v>
      </c>
      <c r="H9321" s="2" t="str" cm="1">
        <f t="array" ref="H9321">INDEX($B$2:$B$185,1+INT((ROW()-ROW($2:$2))/ROWS($E$2:$E$148)))</f>
        <v>Defensive Targets</v>
      </c>
      <c r="I9321" s="2" t="str" cm="1">
        <f t="array" ref="I9321">INDEX($E$2:$E$148,1+MOD(ROW()-ROW($2:$2),ROWS($E$2:$E$148)))</f>
        <v>Games 1 to 4</v>
      </c>
      <c r="J9321" s="3" t="s">
        <v>336</v>
      </c>
    </row>
    <row r="9322" spans="7:10" x14ac:dyDescent="0.15">
      <c r="G9322" s="2">
        <v>9321</v>
      </c>
      <c r="H9322" s="2" t="str" cm="1">
        <f t="array" ref="H9322">INDEX($B$2:$B$185,1+INT((ROW()-ROW($2:$2))/ROWS($E$2:$E$148)))</f>
        <v>Defensive Targets</v>
      </c>
      <c r="I9322" s="2" t="str" cm="1">
        <f t="array" ref="I9322">INDEX($E$2:$E$148,1+MOD(ROW()-ROW($2:$2),ROWS($E$2:$E$148)))</f>
        <v>Games 13 to 16</v>
      </c>
      <c r="J9322" s="2" t="s">
        <v>332</v>
      </c>
    </row>
    <row r="9323" spans="7:10" x14ac:dyDescent="0.15">
      <c r="G9323" s="2">
        <v>9322</v>
      </c>
      <c r="H9323" s="2" t="str" cm="1">
        <f t="array" ref="H9323">INDEX($B$2:$B$185,1+INT((ROW()-ROW($2:$2))/ROWS($E$2:$E$148)))</f>
        <v>Defensive Targets</v>
      </c>
      <c r="I9323" s="2" t="str" cm="1">
        <f t="array" ref="I9323">INDEX($E$2:$E$148,1+MOD(ROW()-ROW($2:$2),ROWS($E$2:$E$148)))</f>
        <v>Games 5 to 8</v>
      </c>
      <c r="J9323" s="2" t="s">
        <v>333</v>
      </c>
    </row>
    <row r="9324" spans="7:10" x14ac:dyDescent="0.15">
      <c r="G9324" s="2">
        <v>9323</v>
      </c>
      <c r="H9324" s="2" t="str" cm="1">
        <f t="array" ref="H9324">INDEX($B$2:$B$185,1+INT((ROW()-ROW($2:$2))/ROWS($E$2:$E$148)))</f>
        <v>Defensive Targets</v>
      </c>
      <c r="I9324" s="2" t="str" cm="1">
        <f t="array" ref="I9324">INDEX($E$2:$E$148,1+MOD(ROW()-ROW($2:$2),ROWS($E$2:$E$148)))</f>
        <v>Games 9 to 12</v>
      </c>
      <c r="J9324" s="2" t="s">
        <v>334</v>
      </c>
    </row>
    <row r="9325" spans="7:10" x14ac:dyDescent="0.15">
      <c r="G9325" s="2">
        <v>9324</v>
      </c>
      <c r="H9325" s="2" t="str" cm="1">
        <f t="array" ref="H9325">INDEX($B$2:$B$185,1+INT((ROW()-ROW($2:$2))/ROWS($E$2:$E$148)))</f>
        <v>Defensive Targets</v>
      </c>
      <c r="I9325" s="2" t="str" cm="1">
        <f t="array" ref="I9325">INDEX($E$2:$E$148,1+MOD(ROW()-ROW($2:$2),ROWS($E$2:$E$148)))</f>
        <v>when Leading, &lt; 2 min</v>
      </c>
      <c r="J9325" s="2" t="s">
        <v>335</v>
      </c>
    </row>
    <row r="9326" spans="7:10" ht="14" x14ac:dyDescent="0.15">
      <c r="G9326" s="2">
        <v>9325</v>
      </c>
      <c r="H9326" s="2" t="str" cm="1">
        <f t="array" ref="H9326">INDEX($B$2:$B$185,1+INT((ROW()-ROW($2:$2))/ROWS($E$2:$E$148)))</f>
        <v>Defensive Targets</v>
      </c>
      <c r="I9326" s="2" t="str" cm="1">
        <f t="array" ref="I9326">INDEX($E$2:$E$148,1+MOD(ROW()-ROW($2:$2),ROWS($E$2:$E$148)))</f>
        <v>when Leading, &lt; 4 min</v>
      </c>
      <c r="J9326" s="3" t="s">
        <v>336</v>
      </c>
    </row>
    <row r="9327" spans="7:10" x14ac:dyDescent="0.15">
      <c r="G9327" s="2">
        <v>9326</v>
      </c>
      <c r="H9327" s="2" t="str" cm="1">
        <f t="array" ref="H9327">INDEX($B$2:$B$185,1+INT((ROW()-ROW($2:$2))/ROWS($E$2:$E$148)))</f>
        <v>Defensive Targets</v>
      </c>
      <c r="I9327" s="2" t="str" cm="1">
        <f t="array" ref="I9327">INDEX($E$2:$E$148,1+MOD(ROW()-ROW($2:$2),ROWS($E$2:$E$148)))</f>
        <v>when Tied, &lt; 2 min</v>
      </c>
      <c r="J9327" s="2" t="s">
        <v>332</v>
      </c>
    </row>
    <row r="9328" spans="7:10" x14ac:dyDescent="0.15">
      <c r="G9328" s="2">
        <v>9327</v>
      </c>
      <c r="H9328" s="2" t="str" cm="1">
        <f t="array" ref="H9328">INDEX($B$2:$B$185,1+INT((ROW()-ROW($2:$2))/ROWS($E$2:$E$148)))</f>
        <v>Defensive Targets</v>
      </c>
      <c r="I9328" s="2" t="str" cm="1">
        <f t="array" ref="I9328">INDEX($E$2:$E$148,1+MOD(ROW()-ROW($2:$2),ROWS($E$2:$E$148)))</f>
        <v>when Tied, &lt; 4 min</v>
      </c>
      <c r="J9328" s="2" t="s">
        <v>333</v>
      </c>
    </row>
    <row r="9329" spans="7:10" x14ac:dyDescent="0.15">
      <c r="G9329" s="2">
        <v>9328</v>
      </c>
      <c r="H9329" s="2" t="str" cm="1">
        <f t="array" ref="H9329">INDEX($B$2:$B$185,1+INT((ROW()-ROW($2:$2))/ROWS($E$2:$E$148)))</f>
        <v>Defensive Targets</v>
      </c>
      <c r="I9329" s="2" t="str" cm="1">
        <f t="array" ref="I9329">INDEX($E$2:$E$148,1+MOD(ROW()-ROW($2:$2),ROWS($E$2:$E$148)))</f>
        <v>when Trailing, &lt; 2 min</v>
      </c>
      <c r="J9329" s="2" t="s">
        <v>334</v>
      </c>
    </row>
    <row r="9330" spans="7:10" x14ac:dyDescent="0.15">
      <c r="G9330" s="2">
        <v>9329</v>
      </c>
      <c r="H9330" s="2" t="str" cm="1">
        <f t="array" ref="H9330">INDEX($B$2:$B$185,1+INT((ROW()-ROW($2:$2))/ROWS($E$2:$E$148)))</f>
        <v>Defensive Targets</v>
      </c>
      <c r="I9330" s="2" t="str" cm="1">
        <f t="array" ref="I9330">INDEX($E$2:$E$148,1+MOD(ROW()-ROW($2:$2),ROWS($E$2:$E$148)))</f>
        <v>when Trailing, &lt; 4 min</v>
      </c>
      <c r="J9330" s="2" t="s">
        <v>335</v>
      </c>
    </row>
    <row r="9331" spans="7:10" ht="14" x14ac:dyDescent="0.15">
      <c r="G9331" s="2">
        <v>9330</v>
      </c>
      <c r="H9331" s="2" t="str" cm="1">
        <f t="array" ref="H9331">INDEX($B$2:$B$185,1+INT((ROW()-ROW($2:$2))/ROWS($E$2:$E$148)))</f>
        <v>Defensive Targets</v>
      </c>
      <c r="I9331" s="2" t="str" cm="1">
        <f t="array" ref="I9331">INDEX($E$2:$E$148,1+MOD(ROW()-ROW($2:$2),ROWS($E$2:$E$148)))</f>
        <v>in 1st Half</v>
      </c>
      <c r="J9331" s="3" t="s">
        <v>336</v>
      </c>
    </row>
    <row r="9332" spans="7:10" x14ac:dyDescent="0.15">
      <c r="G9332" s="2">
        <v>9331</v>
      </c>
      <c r="H9332" s="2" t="str" cm="1">
        <f t="array" ref="H9332">INDEX($B$2:$B$185,1+INT((ROW()-ROW($2:$2))/ROWS($E$2:$E$148)))</f>
        <v>Defensive Targets</v>
      </c>
      <c r="I9332" s="2" t="str" cm="1">
        <f t="array" ref="I9332">INDEX($E$2:$E$148,1+MOD(ROW()-ROW($2:$2),ROWS($E$2:$E$148)))</f>
        <v>in 2nd Half</v>
      </c>
      <c r="J9332" s="2" t="s">
        <v>332</v>
      </c>
    </row>
    <row r="9333" spans="7:10" x14ac:dyDescent="0.15">
      <c r="G9333" s="2">
        <v>9332</v>
      </c>
      <c r="H9333" s="2" t="str" cm="1">
        <f t="array" ref="H9333">INDEX($B$2:$B$185,1+INT((ROW()-ROW($2:$2))/ROWS($E$2:$E$148)))</f>
        <v>Defensive Targets</v>
      </c>
      <c r="I9333" s="2" t="str" cm="1">
        <f t="array" ref="I9333">INDEX($E$2:$E$148,1+MOD(ROW()-ROW($2:$2),ROWS($E$2:$E$148)))</f>
        <v>No Huddle</v>
      </c>
      <c r="J9333" s="2" t="s">
        <v>333</v>
      </c>
    </row>
    <row r="9334" spans="7:10" x14ac:dyDescent="0.15">
      <c r="G9334" s="2">
        <v>9333</v>
      </c>
      <c r="H9334" s="2" t="str" cm="1">
        <f t="array" ref="H9334">INDEX($B$2:$B$185,1+INT((ROW()-ROW($2:$2))/ROWS($E$2:$E$148)))</f>
        <v>Defensive Targets</v>
      </c>
      <c r="I9334" s="2" t="str" cm="1">
        <f t="array" ref="I9334">INDEX($E$2:$E$148,1+MOD(ROW()-ROW($2:$2),ROWS($E$2:$E$148)))</f>
        <v>Huddle</v>
      </c>
      <c r="J9334" s="2" t="s">
        <v>334</v>
      </c>
    </row>
    <row r="9335" spans="7:10" x14ac:dyDescent="0.15">
      <c r="G9335" s="2">
        <v>9334</v>
      </c>
      <c r="H9335" s="2" t="str" cm="1">
        <f t="array" ref="H9335">INDEX($B$2:$B$185,1+INT((ROW()-ROW($2:$2))/ROWS($E$2:$E$148)))</f>
        <v>Defensive Targets</v>
      </c>
      <c r="I9335" s="2" t="str" cm="1">
        <f t="array" ref="I9335">INDEX($E$2:$E$148,1+MOD(ROW()-ROW($2:$2),ROWS($E$2:$E$148)))</f>
        <v>NFL</v>
      </c>
      <c r="J9335" s="2" t="s">
        <v>335</v>
      </c>
    </row>
    <row r="9336" spans="7:10" ht="14" x14ac:dyDescent="0.15">
      <c r="G9336" s="2">
        <v>9335</v>
      </c>
      <c r="H9336" s="2" t="str" cm="1">
        <f t="array" ref="H9336">INDEX($B$2:$B$185,1+INT((ROW()-ROW($2:$2))/ROWS($E$2:$E$148)))</f>
        <v>Defensive Targets</v>
      </c>
      <c r="I9336" s="2" t="str" cm="1">
        <f t="array" ref="I9336">INDEX($E$2:$E$148,1+MOD(ROW()-ROW($2:$2),ROWS($E$2:$E$148)))</f>
        <v>in December</v>
      </c>
      <c r="J9336" s="3" t="s">
        <v>336</v>
      </c>
    </row>
    <row r="9337" spans="7:10" x14ac:dyDescent="0.15">
      <c r="G9337" s="2">
        <v>9336</v>
      </c>
      <c r="H9337" s="2" t="str" cm="1">
        <f t="array" ref="H9337">INDEX($B$2:$B$185,1+INT((ROW()-ROW($2:$2))/ROWS($E$2:$E$148)))</f>
        <v>Defensive Targets</v>
      </c>
      <c r="I9337" s="2" t="str" cm="1">
        <f t="array" ref="I9337">INDEX($E$2:$E$148,1+MOD(ROW()-ROW($2:$2),ROWS($E$2:$E$148)))</f>
        <v>in November</v>
      </c>
      <c r="J9337" s="2" t="s">
        <v>332</v>
      </c>
    </row>
    <row r="9338" spans="7:10" x14ac:dyDescent="0.15">
      <c r="G9338" s="2">
        <v>9337</v>
      </c>
      <c r="H9338" s="2" t="str" cm="1">
        <f t="array" ref="H9338">INDEX($B$2:$B$185,1+INT((ROW()-ROW($2:$2))/ROWS($E$2:$E$148)))</f>
        <v>Defensive Targets</v>
      </c>
      <c r="I9338" s="2" t="str" cm="1">
        <f t="array" ref="I9338">INDEX($E$2:$E$148,1+MOD(ROW()-ROW($2:$2),ROWS($E$2:$E$148)))</f>
        <v>in October</v>
      </c>
      <c r="J9338" s="2" t="s">
        <v>333</v>
      </c>
    </row>
    <row r="9339" spans="7:10" x14ac:dyDescent="0.15">
      <c r="G9339" s="2">
        <v>9338</v>
      </c>
      <c r="H9339" s="2" t="str" cm="1">
        <f t="array" ref="H9339">INDEX($B$2:$B$185,1+INT((ROW()-ROW($2:$2))/ROWS($E$2:$E$148)))</f>
        <v>Defensive Targets</v>
      </c>
      <c r="I9339" s="2" t="str" cm="1">
        <f t="array" ref="I9339">INDEX($E$2:$E$148,1+MOD(ROW()-ROW($2:$2),ROWS($E$2:$E$148)))</f>
        <v>in September</v>
      </c>
      <c r="J9339" s="2" t="s">
        <v>334</v>
      </c>
    </row>
    <row r="9340" spans="7:10" x14ac:dyDescent="0.15">
      <c r="G9340" s="2">
        <v>9339</v>
      </c>
      <c r="H9340" s="2" t="str" cm="1">
        <f t="array" ref="H9340">INDEX($B$2:$B$185,1+INT((ROW()-ROW($2:$2))/ROWS($E$2:$E$148)))</f>
        <v>Defensive Targets</v>
      </c>
      <c r="I9340" s="2" t="str" cm="1">
        <f t="array" ref="I9340">INDEX($E$2:$E$148,1+MOD(ROW()-ROW($2:$2),ROWS($E$2:$E$148)))</f>
        <v>vs ARIZONA</v>
      </c>
      <c r="J9340" s="2" t="s">
        <v>335</v>
      </c>
    </row>
    <row r="9341" spans="7:10" ht="14" x14ac:dyDescent="0.15">
      <c r="G9341" s="2">
        <v>9340</v>
      </c>
      <c r="H9341" s="2" t="str" cm="1">
        <f t="array" ref="H9341">INDEX($B$2:$B$185,1+INT((ROW()-ROW($2:$2))/ROWS($E$2:$E$148)))</f>
        <v>Defensive Targets</v>
      </c>
      <c r="I9341" s="2" t="str" cm="1">
        <f t="array" ref="I9341">INDEX($E$2:$E$148,1+MOD(ROW()-ROW($2:$2),ROWS($E$2:$E$148)))</f>
        <v>vs ATLANTA</v>
      </c>
      <c r="J9341" s="3" t="s">
        <v>336</v>
      </c>
    </row>
    <row r="9342" spans="7:10" x14ac:dyDescent="0.15">
      <c r="G9342" s="2">
        <v>9341</v>
      </c>
      <c r="H9342" s="2" t="str" cm="1">
        <f t="array" ref="H9342">INDEX($B$2:$B$185,1+INT((ROW()-ROW($2:$2))/ROWS($E$2:$E$148)))</f>
        <v>Defensive Targets</v>
      </c>
      <c r="I9342" s="2" t="str" cm="1">
        <f t="array" ref="I9342">INDEX($E$2:$E$148,1+MOD(ROW()-ROW($2:$2),ROWS($E$2:$E$148)))</f>
        <v>vs BALTIMORE</v>
      </c>
      <c r="J9342" s="2" t="s">
        <v>332</v>
      </c>
    </row>
    <row r="9343" spans="7:10" x14ac:dyDescent="0.15">
      <c r="G9343" s="2">
        <v>9342</v>
      </c>
      <c r="H9343" s="2" t="str" cm="1">
        <f t="array" ref="H9343">INDEX($B$2:$B$185,1+INT((ROW()-ROW($2:$2))/ROWS($E$2:$E$148)))</f>
        <v>Defensive Targets</v>
      </c>
      <c r="I9343" s="2" t="str" cm="1">
        <f t="array" ref="I9343">INDEX($E$2:$E$148,1+MOD(ROW()-ROW($2:$2),ROWS($E$2:$E$148)))</f>
        <v>vs BUFFALO</v>
      </c>
      <c r="J9343" s="2" t="s">
        <v>333</v>
      </c>
    </row>
    <row r="9344" spans="7:10" x14ac:dyDescent="0.15">
      <c r="G9344" s="2">
        <v>9343</v>
      </c>
      <c r="H9344" s="2" t="str" cm="1">
        <f t="array" ref="H9344">INDEX($B$2:$B$185,1+INT((ROW()-ROW($2:$2))/ROWS($E$2:$E$148)))</f>
        <v>Defensive Targets</v>
      </c>
      <c r="I9344" s="2" t="str" cm="1">
        <f t="array" ref="I9344">INDEX($E$2:$E$148,1+MOD(ROW()-ROW($2:$2),ROWS($E$2:$E$148)))</f>
        <v>vs CAROLINA</v>
      </c>
      <c r="J9344" s="2" t="s">
        <v>334</v>
      </c>
    </row>
    <row r="9345" spans="7:10" x14ac:dyDescent="0.15">
      <c r="G9345" s="2">
        <v>9344</v>
      </c>
      <c r="H9345" s="2" t="str" cm="1">
        <f t="array" ref="H9345">INDEX($B$2:$B$185,1+INT((ROW()-ROW($2:$2))/ROWS($E$2:$E$148)))</f>
        <v>Defensive Targets</v>
      </c>
      <c r="I9345" s="2" t="str" cm="1">
        <f t="array" ref="I9345">INDEX($E$2:$E$148,1+MOD(ROW()-ROW($2:$2),ROWS($E$2:$E$148)))</f>
        <v>vs CHICAGO</v>
      </c>
      <c r="J9345" s="2" t="s">
        <v>335</v>
      </c>
    </row>
    <row r="9346" spans="7:10" ht="14" x14ac:dyDescent="0.15">
      <c r="G9346" s="2">
        <v>9345</v>
      </c>
      <c r="H9346" s="2" t="str" cm="1">
        <f t="array" ref="H9346">INDEX($B$2:$B$185,1+INT((ROW()-ROW($2:$2))/ROWS($E$2:$E$148)))</f>
        <v>Defensive Targets</v>
      </c>
      <c r="I9346" s="2" t="str" cm="1">
        <f t="array" ref="I9346">INDEX($E$2:$E$148,1+MOD(ROW()-ROW($2:$2),ROWS($E$2:$E$148)))</f>
        <v>vs CINCINNATI</v>
      </c>
      <c r="J9346" s="3" t="s">
        <v>336</v>
      </c>
    </row>
    <row r="9347" spans="7:10" x14ac:dyDescent="0.15">
      <c r="G9347" s="2">
        <v>9346</v>
      </c>
      <c r="H9347" s="2" t="str" cm="1">
        <f t="array" ref="H9347">INDEX($B$2:$B$185,1+INT((ROW()-ROW($2:$2))/ROWS($E$2:$E$148)))</f>
        <v>Defensive Targets</v>
      </c>
      <c r="I9347" s="2" t="str" cm="1">
        <f t="array" ref="I9347">INDEX($E$2:$E$148,1+MOD(ROW()-ROW($2:$2),ROWS($E$2:$E$148)))</f>
        <v>vs CLEVELAND</v>
      </c>
      <c r="J9347" s="2" t="s">
        <v>332</v>
      </c>
    </row>
    <row r="9348" spans="7:10" x14ac:dyDescent="0.15">
      <c r="G9348" s="2">
        <v>9347</v>
      </c>
      <c r="H9348" s="2" t="str" cm="1">
        <f t="array" ref="H9348">INDEX($B$2:$B$185,1+INT((ROW()-ROW($2:$2))/ROWS($E$2:$E$148)))</f>
        <v>Defensive Targets</v>
      </c>
      <c r="I9348" s="2" t="str" cm="1">
        <f t="array" ref="I9348">INDEX($E$2:$E$148,1+MOD(ROW()-ROW($2:$2),ROWS($E$2:$E$148)))</f>
        <v>vs DALLAS</v>
      </c>
      <c r="J9348" s="2" t="s">
        <v>333</v>
      </c>
    </row>
    <row r="9349" spans="7:10" x14ac:dyDescent="0.15">
      <c r="G9349" s="2">
        <v>9348</v>
      </c>
      <c r="H9349" s="2" t="str" cm="1">
        <f t="array" ref="H9349">INDEX($B$2:$B$185,1+INT((ROW()-ROW($2:$2))/ROWS($E$2:$E$148)))</f>
        <v>Defensive Targets</v>
      </c>
      <c r="I9349" s="2" t="str" cm="1">
        <f t="array" ref="I9349">INDEX($E$2:$E$148,1+MOD(ROW()-ROW($2:$2),ROWS($E$2:$E$148)))</f>
        <v>vs DENVER</v>
      </c>
      <c r="J9349" s="2" t="s">
        <v>334</v>
      </c>
    </row>
    <row r="9350" spans="7:10" x14ac:dyDescent="0.15">
      <c r="G9350" s="2">
        <v>9349</v>
      </c>
      <c r="H9350" s="2" t="str" cm="1">
        <f t="array" ref="H9350">INDEX($B$2:$B$185,1+INT((ROW()-ROW($2:$2))/ROWS($E$2:$E$148)))</f>
        <v>Defensive Targets</v>
      </c>
      <c r="I9350" s="2" t="str" cm="1">
        <f t="array" ref="I9350">INDEX($E$2:$E$148,1+MOD(ROW()-ROW($2:$2),ROWS($E$2:$E$148)))</f>
        <v>vs DETROIT</v>
      </c>
      <c r="J9350" s="2" t="s">
        <v>335</v>
      </c>
    </row>
    <row r="9351" spans="7:10" ht="14" x14ac:dyDescent="0.15">
      <c r="G9351" s="2">
        <v>9350</v>
      </c>
      <c r="H9351" s="2" t="str" cm="1">
        <f t="array" ref="H9351">INDEX($B$2:$B$185,1+INT((ROW()-ROW($2:$2))/ROWS($E$2:$E$148)))</f>
        <v>Defensive Targets</v>
      </c>
      <c r="I9351" s="2" t="str" cm="1">
        <f t="array" ref="I9351">INDEX($E$2:$E$148,1+MOD(ROW()-ROW($2:$2),ROWS($E$2:$E$148)))</f>
        <v>vs GREEN BAY</v>
      </c>
      <c r="J9351" s="3" t="s">
        <v>336</v>
      </c>
    </row>
    <row r="9352" spans="7:10" x14ac:dyDescent="0.15">
      <c r="G9352" s="2">
        <v>9351</v>
      </c>
      <c r="H9352" s="2" t="str" cm="1">
        <f t="array" ref="H9352">INDEX($B$2:$B$185,1+INT((ROW()-ROW($2:$2))/ROWS($E$2:$E$148)))</f>
        <v>Defensive Targets</v>
      </c>
      <c r="I9352" s="2" t="str" cm="1">
        <f t="array" ref="I9352">INDEX($E$2:$E$148,1+MOD(ROW()-ROW($2:$2),ROWS($E$2:$E$148)))</f>
        <v>vs HOUSTON</v>
      </c>
      <c r="J9352" s="2" t="s">
        <v>332</v>
      </c>
    </row>
    <row r="9353" spans="7:10" x14ac:dyDescent="0.15">
      <c r="G9353" s="2">
        <v>9352</v>
      </c>
      <c r="H9353" s="2" t="str" cm="1">
        <f t="array" ref="H9353">INDEX($B$2:$B$185,1+INT((ROW()-ROW($2:$2))/ROWS($E$2:$E$148)))</f>
        <v>Defensive Targets</v>
      </c>
      <c r="I9353" s="2" t="str" cm="1">
        <f t="array" ref="I9353">INDEX($E$2:$E$148,1+MOD(ROW()-ROW($2:$2),ROWS($E$2:$E$148)))</f>
        <v>vs INDIANAPOLIS COLTS</v>
      </c>
      <c r="J9353" s="2" t="s">
        <v>333</v>
      </c>
    </row>
    <row r="9354" spans="7:10" x14ac:dyDescent="0.15">
      <c r="G9354" s="2">
        <v>9353</v>
      </c>
      <c r="H9354" s="2" t="str" cm="1">
        <f t="array" ref="H9354">INDEX($B$2:$B$185,1+INT((ROW()-ROW($2:$2))/ROWS($E$2:$E$148)))</f>
        <v>Defensive Targets</v>
      </c>
      <c r="I9354" s="2" t="str" cm="1">
        <f t="array" ref="I9354">INDEX($E$2:$E$148,1+MOD(ROW()-ROW($2:$2),ROWS($E$2:$E$148)))</f>
        <v>vs JACKSONVILLE</v>
      </c>
      <c r="J9354" s="2" t="s">
        <v>334</v>
      </c>
    </row>
    <row r="9355" spans="7:10" x14ac:dyDescent="0.15">
      <c r="G9355" s="2">
        <v>9354</v>
      </c>
      <c r="H9355" s="2" t="str" cm="1">
        <f t="array" ref="H9355">INDEX($B$2:$B$185,1+INT((ROW()-ROW($2:$2))/ROWS($E$2:$E$148)))</f>
        <v>Defensive Targets</v>
      </c>
      <c r="I9355" s="2" t="str" cm="1">
        <f t="array" ref="I9355">INDEX($E$2:$E$148,1+MOD(ROW()-ROW($2:$2),ROWS($E$2:$E$148)))</f>
        <v>vs KANSAS CITY</v>
      </c>
      <c r="J9355" s="2" t="s">
        <v>335</v>
      </c>
    </row>
    <row r="9356" spans="7:10" ht="14" x14ac:dyDescent="0.15">
      <c r="G9356" s="2">
        <v>9355</v>
      </c>
      <c r="H9356" s="2" t="str" cm="1">
        <f t="array" ref="H9356">INDEX($B$2:$B$185,1+INT((ROW()-ROW($2:$2))/ROWS($E$2:$E$148)))</f>
        <v>Defensive Targets</v>
      </c>
      <c r="I9356" s="2" t="str" cm="1">
        <f t="array" ref="I9356">INDEX($E$2:$E$148,1+MOD(ROW()-ROW($2:$2),ROWS($E$2:$E$148)))</f>
        <v>vs LOS ANGELES RAMS</v>
      </c>
      <c r="J9356" s="3" t="s">
        <v>336</v>
      </c>
    </row>
    <row r="9357" spans="7:10" x14ac:dyDescent="0.15">
      <c r="G9357" s="2">
        <v>9356</v>
      </c>
      <c r="H9357" s="2" t="str" cm="1">
        <f t="array" ref="H9357">INDEX($B$2:$B$185,1+INT((ROW()-ROW($2:$2))/ROWS($E$2:$E$148)))</f>
        <v>Defensive Targets</v>
      </c>
      <c r="I9357" s="2" t="str" cm="1">
        <f t="array" ref="I9357">INDEX($E$2:$E$148,1+MOD(ROW()-ROW($2:$2),ROWS($E$2:$E$148)))</f>
        <v>vs LA CHARGERS</v>
      </c>
      <c r="J9357" s="2" t="s">
        <v>332</v>
      </c>
    </row>
    <row r="9358" spans="7:10" x14ac:dyDescent="0.15">
      <c r="G9358" s="2">
        <v>9357</v>
      </c>
      <c r="H9358" s="2" t="str" cm="1">
        <f t="array" ref="H9358">INDEX($B$2:$B$185,1+INT((ROW()-ROW($2:$2))/ROWS($E$2:$E$148)))</f>
        <v>Defensive Targets</v>
      </c>
      <c r="I9358" s="2" t="str" cm="1">
        <f t="array" ref="I9358">INDEX($E$2:$E$148,1+MOD(ROW()-ROW($2:$2),ROWS($E$2:$E$148)))</f>
        <v>vs LAS VEGAS</v>
      </c>
      <c r="J9358" s="2" t="s">
        <v>333</v>
      </c>
    </row>
    <row r="9359" spans="7:10" x14ac:dyDescent="0.15">
      <c r="G9359" s="2">
        <v>9358</v>
      </c>
      <c r="H9359" s="2" t="str" cm="1">
        <f t="array" ref="H9359">INDEX($B$2:$B$185,1+INT((ROW()-ROW($2:$2))/ROWS($E$2:$E$148)))</f>
        <v>Defensive Targets</v>
      </c>
      <c r="I9359" s="2" t="str" cm="1">
        <f t="array" ref="I9359">INDEX($E$2:$E$148,1+MOD(ROW()-ROW($2:$2),ROWS($E$2:$E$148)))</f>
        <v>vs MIAMI</v>
      </c>
      <c r="J9359" s="2" t="s">
        <v>334</v>
      </c>
    </row>
    <row r="9360" spans="7:10" x14ac:dyDescent="0.15">
      <c r="G9360" s="2">
        <v>9359</v>
      </c>
      <c r="H9360" s="2" t="str" cm="1">
        <f t="array" ref="H9360">INDEX($B$2:$B$185,1+INT((ROW()-ROW($2:$2))/ROWS($E$2:$E$148)))</f>
        <v>Defensive Targets</v>
      </c>
      <c r="I9360" s="2" t="str" cm="1">
        <f t="array" ref="I9360">INDEX($E$2:$E$148,1+MOD(ROW()-ROW($2:$2),ROWS($E$2:$E$148)))</f>
        <v>vs MINNESOTA</v>
      </c>
      <c r="J9360" s="2" t="s">
        <v>335</v>
      </c>
    </row>
    <row r="9361" spans="7:10" ht="14" x14ac:dyDescent="0.15">
      <c r="G9361" s="2">
        <v>9360</v>
      </c>
      <c r="H9361" s="2" t="str" cm="1">
        <f t="array" ref="H9361">INDEX($B$2:$B$185,1+INT((ROW()-ROW($2:$2))/ROWS($E$2:$E$148)))</f>
        <v>Defensive Targets</v>
      </c>
      <c r="I9361" s="2" t="str" cm="1">
        <f t="array" ref="I9361">INDEX($E$2:$E$148,1+MOD(ROW()-ROW($2:$2),ROWS($E$2:$E$148)))</f>
        <v>vs NEW ENGLAND</v>
      </c>
      <c r="J9361" s="3" t="s">
        <v>336</v>
      </c>
    </row>
    <row r="9362" spans="7:10" x14ac:dyDescent="0.15">
      <c r="G9362" s="2">
        <v>9361</v>
      </c>
      <c r="H9362" s="2" t="str" cm="1">
        <f t="array" ref="H9362">INDEX($B$2:$B$185,1+INT((ROW()-ROW($2:$2))/ROWS($E$2:$E$148)))</f>
        <v>Defensive Targets</v>
      </c>
      <c r="I9362" s="2" t="str" cm="1">
        <f t="array" ref="I9362">INDEX($E$2:$E$148,1+MOD(ROW()-ROW($2:$2),ROWS($E$2:$E$148)))</f>
        <v>vs NEW ORLEANS</v>
      </c>
      <c r="J9362" s="2" t="s">
        <v>332</v>
      </c>
    </row>
    <row r="9363" spans="7:10" x14ac:dyDescent="0.15">
      <c r="G9363" s="2">
        <v>9362</v>
      </c>
      <c r="H9363" s="2" t="str" cm="1">
        <f t="array" ref="H9363">INDEX($B$2:$B$185,1+INT((ROW()-ROW($2:$2))/ROWS($E$2:$E$148)))</f>
        <v>Defensive Targets</v>
      </c>
      <c r="I9363" s="2" t="str" cm="1">
        <f t="array" ref="I9363">INDEX($E$2:$E$148,1+MOD(ROW()-ROW($2:$2),ROWS($E$2:$E$148)))</f>
        <v>vs NEW YORK JETS</v>
      </c>
      <c r="J9363" s="2" t="s">
        <v>333</v>
      </c>
    </row>
    <row r="9364" spans="7:10" x14ac:dyDescent="0.15">
      <c r="G9364" s="2">
        <v>9363</v>
      </c>
      <c r="H9364" s="2" t="str" cm="1">
        <f t="array" ref="H9364">INDEX($B$2:$B$185,1+INT((ROW()-ROW($2:$2))/ROWS($E$2:$E$148)))</f>
        <v>Defensive Targets</v>
      </c>
      <c r="I9364" s="2" t="str" cm="1">
        <f t="array" ref="I9364">INDEX($E$2:$E$148,1+MOD(ROW()-ROW($2:$2),ROWS($E$2:$E$148)))</f>
        <v>vs NY GIANTS</v>
      </c>
      <c r="J9364" s="2" t="s">
        <v>334</v>
      </c>
    </row>
    <row r="9365" spans="7:10" x14ac:dyDescent="0.15">
      <c r="G9365" s="2">
        <v>9364</v>
      </c>
      <c r="H9365" s="2" t="str" cm="1">
        <f t="array" ref="H9365">INDEX($B$2:$B$185,1+INT((ROW()-ROW($2:$2))/ROWS($E$2:$E$148)))</f>
        <v>Defensive Targets</v>
      </c>
      <c r="I9365" s="2" t="str" cm="1">
        <f t="array" ref="I9365">INDEX($E$2:$E$148,1+MOD(ROW()-ROW($2:$2),ROWS($E$2:$E$148)))</f>
        <v>vs PHILADELPHIA</v>
      </c>
      <c r="J9365" s="2" t="s">
        <v>335</v>
      </c>
    </row>
    <row r="9366" spans="7:10" ht="14" x14ac:dyDescent="0.15">
      <c r="G9366" s="2">
        <v>9365</v>
      </c>
      <c r="H9366" s="2" t="str" cm="1">
        <f t="array" ref="H9366">INDEX($B$2:$B$185,1+INT((ROW()-ROW($2:$2))/ROWS($E$2:$E$148)))</f>
        <v>Defensive Targets</v>
      </c>
      <c r="I9366" s="2" t="str" cm="1">
        <f t="array" ref="I9366">INDEX($E$2:$E$148,1+MOD(ROW()-ROW($2:$2),ROWS($E$2:$E$148)))</f>
        <v>vs PITTSBURGH</v>
      </c>
      <c r="J9366" s="3" t="s">
        <v>336</v>
      </c>
    </row>
    <row r="9367" spans="7:10" x14ac:dyDescent="0.15">
      <c r="G9367" s="2">
        <v>9366</v>
      </c>
      <c r="H9367" s="2" t="str" cm="1">
        <f t="array" ref="H9367">INDEX($B$2:$B$185,1+INT((ROW()-ROW($2:$2))/ROWS($E$2:$E$148)))</f>
        <v>Defensive Targets</v>
      </c>
      <c r="I9367" s="2" t="str" cm="1">
        <f t="array" ref="I9367">INDEX($E$2:$E$148,1+MOD(ROW()-ROW($2:$2),ROWS($E$2:$E$148)))</f>
        <v>vs SEATTLE</v>
      </c>
      <c r="J9367" s="2" t="s">
        <v>332</v>
      </c>
    </row>
    <row r="9368" spans="7:10" x14ac:dyDescent="0.15">
      <c r="G9368" s="2">
        <v>9367</v>
      </c>
      <c r="H9368" s="2" t="str" cm="1">
        <f t="array" ref="H9368">INDEX($B$2:$B$185,1+INT((ROW()-ROW($2:$2))/ROWS($E$2:$E$148)))</f>
        <v>Defensive Targets</v>
      </c>
      <c r="I9368" s="2" t="str" cm="1">
        <f t="array" ref="I9368">INDEX($E$2:$E$148,1+MOD(ROW()-ROW($2:$2),ROWS($E$2:$E$148)))</f>
        <v>vs SAN FRANCISCO</v>
      </c>
      <c r="J9368" s="2" t="s">
        <v>333</v>
      </c>
    </row>
    <row r="9369" spans="7:10" x14ac:dyDescent="0.15">
      <c r="G9369" s="2">
        <v>9368</v>
      </c>
      <c r="H9369" s="2" t="str" cm="1">
        <f t="array" ref="H9369">INDEX($B$2:$B$185,1+INT((ROW()-ROW($2:$2))/ROWS($E$2:$E$148)))</f>
        <v>Defensive Targets</v>
      </c>
      <c r="I9369" s="2" t="str" cm="1">
        <f t="array" ref="I9369">INDEX($E$2:$E$148,1+MOD(ROW()-ROW($2:$2),ROWS($E$2:$E$148)))</f>
        <v>vs TAMPA BAY</v>
      </c>
      <c r="J9369" s="2" t="s">
        <v>334</v>
      </c>
    </row>
    <row r="9370" spans="7:10" x14ac:dyDescent="0.15">
      <c r="G9370" s="2">
        <v>9369</v>
      </c>
      <c r="H9370" s="2" t="str" cm="1">
        <f t="array" ref="H9370">INDEX($B$2:$B$185,1+INT((ROW()-ROW($2:$2))/ROWS($E$2:$E$148)))</f>
        <v>Defensive Targets</v>
      </c>
      <c r="I9370" s="2" t="str" cm="1">
        <f t="array" ref="I9370">INDEX($E$2:$E$148,1+MOD(ROW()-ROW($2:$2),ROWS($E$2:$E$148)))</f>
        <v>vs TENNESSEE</v>
      </c>
      <c r="J9370" s="2" t="s">
        <v>335</v>
      </c>
    </row>
    <row r="9371" spans="7:10" ht="14" x14ac:dyDescent="0.15">
      <c r="G9371" s="2">
        <v>9370</v>
      </c>
      <c r="H9371" s="2" t="str" cm="1">
        <f t="array" ref="H9371">INDEX($B$2:$B$185,1+INT((ROW()-ROW($2:$2))/ROWS($E$2:$E$148)))</f>
        <v>Defensive Targets</v>
      </c>
      <c r="I9371" s="2" t="str" cm="1">
        <f t="array" ref="I9371">INDEX($E$2:$E$148,1+MOD(ROW()-ROW($2:$2),ROWS($E$2:$E$148)))</f>
        <v>vs WASHINGTON</v>
      </c>
      <c r="J9371" s="3" t="s">
        <v>336</v>
      </c>
    </row>
    <row r="9372" spans="7:10" x14ac:dyDescent="0.15">
      <c r="G9372" s="2">
        <v>9371</v>
      </c>
      <c r="H9372" s="2" t="str" cm="1">
        <f t="array" ref="H9372">INDEX($B$2:$B$185,1+INT((ROW()-ROW($2:$2))/ROWS($E$2:$E$148)))</f>
        <v>Defensive Targets</v>
      </c>
      <c r="I9372" s="2" t="str" cm="1">
        <f t="array" ref="I9372">INDEX($E$2:$E$148,1+MOD(ROW()-ROW($2:$2),ROWS($E$2:$E$148)))</f>
        <v>Home Games</v>
      </c>
      <c r="J9372" s="2" t="s">
        <v>332</v>
      </c>
    </row>
    <row r="9373" spans="7:10" x14ac:dyDescent="0.15">
      <c r="G9373" s="2">
        <v>9372</v>
      </c>
      <c r="H9373" s="2" t="str" cm="1">
        <f t="array" ref="H9373">INDEX($B$2:$B$185,1+INT((ROW()-ROW($2:$2))/ROWS($E$2:$E$148)))</f>
        <v>Defensive Targets</v>
      </c>
      <c r="I9373" s="2" t="str" cm="1">
        <f t="array" ref="I9373">INDEX($E$2:$E$148,1+MOD(ROW()-ROW($2:$2),ROWS($E$2:$E$148)))</f>
        <v>Away Games</v>
      </c>
      <c r="J9373" s="2" t="s">
        <v>333</v>
      </c>
    </row>
    <row r="9374" spans="7:10" x14ac:dyDescent="0.15">
      <c r="G9374" s="2">
        <v>9373</v>
      </c>
      <c r="H9374" s="2" t="str" cm="1">
        <f t="array" ref="H9374">INDEX($B$2:$B$185,1+INT((ROW()-ROW($2:$2))/ROWS($E$2:$E$148)))</f>
        <v>Defensive Targets</v>
      </c>
      <c r="I9374" s="2" t="str" cm="1">
        <f t="array" ref="I9374">INDEX($E$2:$E$148,1+MOD(ROW()-ROW($2:$2),ROWS($E$2:$E$148)))</f>
        <v>on Play Action</v>
      </c>
      <c r="J9374" s="2" t="s">
        <v>334</v>
      </c>
    </row>
    <row r="9375" spans="7:10" x14ac:dyDescent="0.15">
      <c r="G9375" s="2">
        <v>9374</v>
      </c>
      <c r="H9375" s="2" t="str" cm="1">
        <f t="array" ref="H9375">INDEX($B$2:$B$185,1+INT((ROW()-ROW($2:$2))/ROWS($E$2:$E$148)))</f>
        <v>Defensive Targets</v>
      </c>
      <c r="I9375" s="2" t="str" cm="1">
        <f t="array" ref="I9375">INDEX($E$2:$E$148,1+MOD(ROW()-ROW($2:$2),ROWS($E$2:$E$148)))</f>
        <v>No Play Action</v>
      </c>
      <c r="J9375" s="2" t="s">
        <v>335</v>
      </c>
    </row>
    <row r="9376" spans="7:10" ht="14" x14ac:dyDescent="0.15">
      <c r="G9376" s="2">
        <v>9375</v>
      </c>
      <c r="H9376" s="2" t="str" cm="1">
        <f t="array" ref="H9376">INDEX($B$2:$B$185,1+INT((ROW()-ROW($2:$2))/ROWS($E$2:$E$148)))</f>
        <v>Defensive Targets</v>
      </c>
      <c r="I9376" s="2" t="str" cm="1">
        <f t="array" ref="I9376">INDEX($E$2:$E$148,1+MOD(ROW()-ROW($2:$2),ROWS($E$2:$E$148)))</f>
        <v>Conf Championship</v>
      </c>
      <c r="J9376" s="3" t="s">
        <v>336</v>
      </c>
    </row>
    <row r="9377" spans="7:10" x14ac:dyDescent="0.15">
      <c r="G9377" s="2">
        <v>9376</v>
      </c>
      <c r="H9377" s="2" t="str" cm="1">
        <f t="array" ref="H9377">INDEX($B$2:$B$185,1+INT((ROW()-ROW($2:$2))/ROWS($E$2:$E$148)))</f>
        <v>Defensive Targets</v>
      </c>
      <c r="I9377" s="2" t="str" cm="1">
        <f t="array" ref="I9377">INDEX($E$2:$E$148,1+MOD(ROW()-ROW($2:$2),ROWS($E$2:$E$148)))</f>
        <v>Divisional Round</v>
      </c>
      <c r="J9377" s="2" t="s">
        <v>332</v>
      </c>
    </row>
    <row r="9378" spans="7:10" x14ac:dyDescent="0.15">
      <c r="G9378" s="2">
        <v>9377</v>
      </c>
      <c r="H9378" s="2" t="str" cm="1">
        <f t="array" ref="H9378">INDEX($B$2:$B$185,1+INT((ROW()-ROW($2:$2))/ROWS($E$2:$E$148)))</f>
        <v>Defensive Targets</v>
      </c>
      <c r="I9378" s="2" t="str" cm="1">
        <f t="array" ref="I9378">INDEX($E$2:$E$148,1+MOD(ROW()-ROW($2:$2),ROWS($E$2:$E$148)))</f>
        <v>Super Bowl</v>
      </c>
      <c r="J9378" s="2" t="s">
        <v>333</v>
      </c>
    </row>
    <row r="9379" spans="7:10" x14ac:dyDescent="0.15">
      <c r="G9379" s="2">
        <v>9378</v>
      </c>
      <c r="H9379" s="2" t="str" cm="1">
        <f t="array" ref="H9379">INDEX($B$2:$B$185,1+INT((ROW()-ROW($2:$2))/ROWS($E$2:$E$148)))</f>
        <v>Defensive Targets</v>
      </c>
      <c r="I9379" s="2" t="str" cm="1">
        <f t="array" ref="I9379">INDEX($E$2:$E$148,1+MOD(ROW()-ROW($2:$2),ROWS($E$2:$E$148)))</f>
        <v>Wild Card</v>
      </c>
      <c r="J9379" s="2" t="s">
        <v>334</v>
      </c>
    </row>
    <row r="9380" spans="7:10" x14ac:dyDescent="0.15">
      <c r="G9380" s="2">
        <v>9379</v>
      </c>
      <c r="H9380" s="2" t="str" cm="1">
        <f t="array" ref="H9380">INDEX($B$2:$B$185,1+INT((ROW()-ROW($2:$2))/ROWS($E$2:$E$148)))</f>
        <v>Defensive Targets</v>
      </c>
      <c r="I9380" s="2" t="str" cm="1">
        <f t="array" ref="I9380">INDEX($E$2:$E$148,1+MOD(ROW()-ROW($2:$2),ROWS($E$2:$E$148)))</f>
        <v>1st Quarter</v>
      </c>
      <c r="J9380" s="2" t="s">
        <v>335</v>
      </c>
    </row>
    <row r="9381" spans="7:10" ht="14" x14ac:dyDescent="0.15">
      <c r="G9381" s="2">
        <v>9380</v>
      </c>
      <c r="H9381" s="2" t="str" cm="1">
        <f t="array" ref="H9381">INDEX($B$2:$B$185,1+INT((ROW()-ROW($2:$2))/ROWS($E$2:$E$148)))</f>
        <v>Defensive Targets</v>
      </c>
      <c r="I9381" s="2" t="str" cm="1">
        <f t="array" ref="I9381">INDEX($E$2:$E$148,1+MOD(ROW()-ROW($2:$2),ROWS($E$2:$E$148)))</f>
        <v>2nd Quarter</v>
      </c>
      <c r="J9381" s="3" t="s">
        <v>336</v>
      </c>
    </row>
    <row r="9382" spans="7:10" x14ac:dyDescent="0.15">
      <c r="G9382" s="2">
        <v>9381</v>
      </c>
      <c r="H9382" s="2" t="str" cm="1">
        <f t="array" ref="H9382">INDEX($B$2:$B$185,1+INT((ROW()-ROW($2:$2))/ROWS($E$2:$E$148)))</f>
        <v>Defensive Targets</v>
      </c>
      <c r="I9382" s="2" t="str" cm="1">
        <f t="array" ref="I9382">INDEX($E$2:$E$148,1+MOD(ROW()-ROW($2:$2),ROWS($E$2:$E$148)))</f>
        <v>3rd Quarter</v>
      </c>
      <c r="J9382" s="2" t="s">
        <v>332</v>
      </c>
    </row>
    <row r="9383" spans="7:10" x14ac:dyDescent="0.15">
      <c r="G9383" s="2">
        <v>9382</v>
      </c>
      <c r="H9383" s="2" t="str" cm="1">
        <f t="array" ref="H9383">INDEX($B$2:$B$185,1+INT((ROW()-ROW($2:$2))/ROWS($E$2:$E$148)))</f>
        <v>Defensive Targets</v>
      </c>
      <c r="I9383" s="2" t="str" cm="1">
        <f t="array" ref="I9383">INDEX($E$2:$E$148,1+MOD(ROW()-ROW($2:$2),ROWS($E$2:$E$148)))</f>
        <v>4th Quarter</v>
      </c>
      <c r="J9383" s="2" t="s">
        <v>333</v>
      </c>
    </row>
    <row r="9384" spans="7:10" x14ac:dyDescent="0.15">
      <c r="G9384" s="2">
        <v>9383</v>
      </c>
      <c r="H9384" s="2" t="str" cm="1">
        <f t="array" ref="H9384">INDEX($B$2:$B$185,1+INT((ROW()-ROW($2:$2))/ROWS($E$2:$E$148)))</f>
        <v>Defensive Targets</v>
      </c>
      <c r="I9384" s="2" t="str" cm="1">
        <f t="array" ref="I9384">INDEX($E$2:$E$148,1+MOD(ROW()-ROW($2:$2),ROWS($E$2:$E$148)))</f>
        <v>in Overtime</v>
      </c>
      <c r="J9384" s="2" t="s">
        <v>334</v>
      </c>
    </row>
    <row r="9385" spans="7:10" x14ac:dyDescent="0.15">
      <c r="G9385" s="2">
        <v>9384</v>
      </c>
      <c r="H9385" s="2" t="str" cm="1">
        <f t="array" ref="H9385">INDEX($B$2:$B$185,1+INT((ROW()-ROW($2:$2))/ROWS($E$2:$E$148)))</f>
        <v>Defensive Targets</v>
      </c>
      <c r="I9385" s="2" t="str" cm="1">
        <f t="array" ref="I9385">INDEX($E$2:$E$148,1+MOD(ROW()-ROW($2:$2),ROWS($E$2:$E$148)))</f>
        <v>in Losses</v>
      </c>
      <c r="J9385" s="2" t="s">
        <v>335</v>
      </c>
    </row>
    <row r="9386" spans="7:10" ht="14" x14ac:dyDescent="0.15">
      <c r="G9386" s="2">
        <v>9385</v>
      </c>
      <c r="H9386" s="2" t="str" cm="1">
        <f t="array" ref="H9386">INDEX($B$2:$B$185,1+INT((ROW()-ROW($2:$2))/ROWS($E$2:$E$148)))</f>
        <v>Defensive Targets</v>
      </c>
      <c r="I9386" s="2" t="str" cm="1">
        <f t="array" ref="I9386">INDEX($E$2:$E$148,1+MOD(ROW()-ROW($2:$2),ROWS($E$2:$E$148)))</f>
        <v>in Wins</v>
      </c>
      <c r="J9386" s="3" t="s">
        <v>336</v>
      </c>
    </row>
    <row r="9387" spans="7:10" x14ac:dyDescent="0.15">
      <c r="G9387" s="2">
        <v>9386</v>
      </c>
      <c r="H9387" s="2" t="str" cm="1">
        <f t="array" ref="H9387">INDEX($B$2:$B$185,1+INT((ROW()-ROW($2:$2))/ROWS($E$2:$E$148)))</f>
        <v>Defensive Targets</v>
      </c>
      <c r="I9387" s="2" t="str" cm="1">
        <f t="array" ref="I9387">INDEX($E$2:$E$148,1+MOD(ROW()-ROW($2:$2),ROWS($E$2:$E$148)))</f>
        <v>Non-RPO</v>
      </c>
      <c r="J9387" s="2" t="s">
        <v>332</v>
      </c>
    </row>
    <row r="9388" spans="7:10" x14ac:dyDescent="0.15">
      <c r="G9388" s="2">
        <v>9387</v>
      </c>
      <c r="H9388" s="2" t="str" cm="1">
        <f t="array" ref="H9388">INDEX($B$2:$B$185,1+INT((ROW()-ROW($2:$2))/ROWS($E$2:$E$148)))</f>
        <v>Defensive Targets</v>
      </c>
      <c r="I9388" s="2" t="str" cm="1">
        <f t="array" ref="I9388">INDEX($E$2:$E$148,1+MOD(ROW()-ROW($2:$2),ROWS($E$2:$E$148)))</f>
        <v>No Run Pass Option</v>
      </c>
      <c r="J9388" s="2" t="s">
        <v>333</v>
      </c>
    </row>
    <row r="9389" spans="7:10" x14ac:dyDescent="0.15">
      <c r="G9389" s="2">
        <v>9388</v>
      </c>
      <c r="H9389" s="2" t="str" cm="1">
        <f t="array" ref="H9389">INDEX($B$2:$B$185,1+INT((ROW()-ROW($2:$2))/ROWS($E$2:$E$148)))</f>
        <v>Defensive Targets</v>
      </c>
      <c r="I9389" s="2" t="str" cm="1">
        <f t="array" ref="I9389">INDEX($E$2:$E$148,1+MOD(ROW()-ROW($2:$2),ROWS($E$2:$E$148)))</f>
        <v>when Leading</v>
      </c>
      <c r="J9389" s="2" t="s">
        <v>334</v>
      </c>
    </row>
    <row r="9390" spans="7:10" x14ac:dyDescent="0.15">
      <c r="G9390" s="2">
        <v>9389</v>
      </c>
      <c r="H9390" s="2" t="str" cm="1">
        <f t="array" ref="H9390">INDEX($B$2:$B$185,1+INT((ROW()-ROW($2:$2))/ROWS($E$2:$E$148)))</f>
        <v>Defensive Targets</v>
      </c>
      <c r="I9390" s="2" t="str" cm="1">
        <f t="array" ref="I9390">INDEX($E$2:$E$148,1+MOD(ROW()-ROW($2:$2),ROWS($E$2:$E$148)))</f>
        <v>when Tied</v>
      </c>
      <c r="J9390" s="2" t="s">
        <v>335</v>
      </c>
    </row>
    <row r="9391" spans="7:10" ht="14" x14ac:dyDescent="0.15">
      <c r="G9391" s="2">
        <v>9390</v>
      </c>
      <c r="H9391" s="2" t="str" cm="1">
        <f t="array" ref="H9391">INDEX($B$2:$B$185,1+INT((ROW()-ROW($2:$2))/ROWS($E$2:$E$148)))</f>
        <v>Defensive Targets</v>
      </c>
      <c r="I9391" s="2" t="str" cm="1">
        <f t="array" ref="I9391">INDEX($E$2:$E$148,1+MOD(ROW()-ROW($2:$2),ROWS($E$2:$E$148)))</f>
        <v>when Trailing</v>
      </c>
      <c r="J9391" s="3" t="s">
        <v>336</v>
      </c>
    </row>
    <row r="9392" spans="7:10" x14ac:dyDescent="0.15">
      <c r="G9392" s="2">
        <v>9391</v>
      </c>
      <c r="H9392" s="2" t="str" cm="1">
        <f t="array" ref="H9392">INDEX($B$2:$B$185,1+INT((ROW()-ROW($2:$2))/ROWS($E$2:$E$148)))</f>
        <v>Defensive Targets</v>
      </c>
      <c r="I9392" s="2" t="str" cm="1">
        <f t="array" ref="I9392">INDEX($E$2:$E$148,1+MOD(ROW()-ROW($2:$2),ROWS($E$2:$E$148)))</f>
        <v>Pre Season</v>
      </c>
      <c r="J9392" s="2" t="s">
        <v>332</v>
      </c>
    </row>
    <row r="9393" spans="7:10" x14ac:dyDescent="0.15">
      <c r="G9393" s="2">
        <v>9392</v>
      </c>
      <c r="H9393" s="2" t="str" cm="1">
        <f t="array" ref="H9393">INDEX($B$2:$B$185,1+INT((ROW()-ROW($2:$2))/ROWS($E$2:$E$148)))</f>
        <v>Defensive Targets</v>
      </c>
      <c r="I9393" s="2" t="str" cm="1">
        <f t="array" ref="I9393">INDEX($E$2:$E$148,1+MOD(ROW()-ROW($2:$2),ROWS($E$2:$E$148)))</f>
        <v>Regular Season</v>
      </c>
      <c r="J9393" s="2" t="s">
        <v>333</v>
      </c>
    </row>
    <row r="9394" spans="7:10" x14ac:dyDescent="0.15">
      <c r="G9394" s="2">
        <v>9393</v>
      </c>
      <c r="H9394" s="2" t="str" cm="1">
        <f t="array" ref="H9394">INDEX($B$2:$B$185,1+INT((ROW()-ROW($2:$2))/ROWS($E$2:$E$148)))</f>
        <v>Defensive Targets</v>
      </c>
      <c r="I9394" s="2" t="str" cm="1">
        <f t="array" ref="I9394">INDEX($E$2:$E$148,1+MOD(ROW()-ROW($2:$2),ROWS($E$2:$E$148)))</f>
        <v>Post Season</v>
      </c>
      <c r="J9394" s="2" t="s">
        <v>334</v>
      </c>
    </row>
    <row r="9395" spans="7:10" x14ac:dyDescent="0.15">
      <c r="G9395" s="2">
        <v>9394</v>
      </c>
      <c r="H9395" s="2" t="str" cm="1">
        <f t="array" ref="H9395">INDEX($B$2:$B$185,1+INT((ROW()-ROW($2:$2))/ROWS($E$2:$E$148)))</f>
        <v>Defensive Targets</v>
      </c>
      <c r="I9395" s="2" t="str" cm="1">
        <f t="array" ref="I9395">INDEX($E$2:$E$148,1+MOD(ROW()-ROW($2:$2),ROWS($E$2:$E$148)))</f>
        <v>in Pistol Formation</v>
      </c>
      <c r="J9395" s="2" t="s">
        <v>335</v>
      </c>
    </row>
    <row r="9396" spans="7:10" ht="14" x14ac:dyDescent="0.15">
      <c r="G9396" s="2">
        <v>9395</v>
      </c>
      <c r="H9396" s="2" t="str" cm="1">
        <f t="array" ref="H9396">INDEX($B$2:$B$185,1+INT((ROW()-ROW($2:$2))/ROWS($E$2:$E$148)))</f>
        <v>Defensive Targets</v>
      </c>
      <c r="I9396" s="2" t="str" cm="1">
        <f t="array" ref="I9396">INDEX($E$2:$E$148,1+MOD(ROW()-ROW($2:$2),ROWS($E$2:$E$148)))</f>
        <v>in Shotgun</v>
      </c>
      <c r="J9396" s="3" t="s">
        <v>336</v>
      </c>
    </row>
    <row r="9397" spans="7:10" x14ac:dyDescent="0.15">
      <c r="G9397" s="2">
        <v>9396</v>
      </c>
      <c r="H9397" s="2" t="str" cm="1">
        <f t="array" ref="H9397">INDEX($B$2:$B$185,1+INT((ROW()-ROW($2:$2))/ROWS($E$2:$E$148)))</f>
        <v>Defensive Targets</v>
      </c>
      <c r="I9397" s="2" t="str" cm="1">
        <f t="array" ref="I9397">INDEX($E$2:$E$148,1+MOD(ROW()-ROW($2:$2),ROWS($E$2:$E$148)))</f>
        <v>in QB Under Center</v>
      </c>
      <c r="J9397" s="2" t="s">
        <v>332</v>
      </c>
    </row>
    <row r="9398" spans="7:10" x14ac:dyDescent="0.15">
      <c r="G9398" s="2">
        <v>9397</v>
      </c>
      <c r="H9398" s="2" t="str" cm="1">
        <f t="array" ref="H9398">INDEX($B$2:$B$185,1+INT((ROW()-ROW($2:$2))/ROWS($E$2:$E$148)))</f>
        <v>Defensive Targets</v>
      </c>
      <c r="I9398" s="2" t="str" cm="1">
        <f t="array" ref="I9398">INDEX($E$2:$E$148,1+MOD(ROW()-ROW($2:$2),ROWS($E$2:$E$148)))</f>
        <v>in Domes</v>
      </c>
      <c r="J9398" s="2" t="s">
        <v>333</v>
      </c>
    </row>
    <row r="9399" spans="7:10" x14ac:dyDescent="0.15">
      <c r="G9399" s="2">
        <v>9398</v>
      </c>
      <c r="H9399" s="2" t="str" cm="1">
        <f t="array" ref="H9399">INDEX($B$2:$B$185,1+INT((ROW()-ROW($2:$2))/ROWS($E$2:$E$148)))</f>
        <v>Defensive Targets</v>
      </c>
      <c r="I9399" s="2" t="str" cm="1">
        <f t="array" ref="I9399">INDEX($E$2:$E$148,1+MOD(ROW()-ROW($2:$2),ROWS($E$2:$E$148)))</f>
        <v>in Outdoor Stadiums</v>
      </c>
      <c r="J9399" s="2" t="s">
        <v>334</v>
      </c>
    </row>
    <row r="9400" spans="7:10" x14ac:dyDescent="0.15">
      <c r="G9400" s="2">
        <v>9399</v>
      </c>
      <c r="H9400" s="2" t="str" cm="1">
        <f t="array" ref="H9400">INDEX($B$2:$B$185,1+INT((ROW()-ROW($2:$2))/ROWS($E$2:$E$148)))</f>
        <v>Defensive Targets</v>
      </c>
      <c r="I9400" s="2" t="str" cm="1">
        <f t="array" ref="I9400">INDEX($E$2:$E$148,1+MOD(ROW()-ROW($2:$2),ROWS($E$2:$E$148)))</f>
        <v>in Retractable Domes</v>
      </c>
      <c r="J9400" s="2" t="s">
        <v>335</v>
      </c>
    </row>
    <row r="9401" spans="7:10" ht="14" x14ac:dyDescent="0.15">
      <c r="G9401" s="2">
        <v>9400</v>
      </c>
      <c r="H9401" s="2" t="str" cm="1">
        <f t="array" ref="H9401">INDEX($B$2:$B$185,1+INT((ROW()-ROW($2:$2))/ROWS($E$2:$E$148)))</f>
        <v>Defensive Targets</v>
      </c>
      <c r="I9401" s="2" t="str" cm="1">
        <f t="array" ref="I9401">INDEX($E$2:$E$148,1+MOD(ROW()-ROW($2:$2),ROWS($E$2:$E$148)))</f>
        <v>in Afternoon Games</v>
      </c>
      <c r="J9401" s="3" t="s">
        <v>336</v>
      </c>
    </row>
    <row r="9402" spans="7:10" x14ac:dyDescent="0.15">
      <c r="G9402" s="2">
        <v>9401</v>
      </c>
      <c r="H9402" s="2" t="str" cm="1">
        <f t="array" ref="H9402">INDEX($B$2:$B$185,1+INT((ROW()-ROW($2:$2))/ROWS($E$2:$E$148)))</f>
        <v>Defensive Targets</v>
      </c>
      <c r="I9402" s="2" t="str" cm="1">
        <f t="array" ref="I9402">INDEX($E$2:$E$148,1+MOD(ROW()-ROW($2:$2),ROWS($E$2:$E$148)))</f>
        <v>in Early Games</v>
      </c>
      <c r="J9402" s="2" t="s">
        <v>332</v>
      </c>
    </row>
    <row r="9403" spans="7:10" x14ac:dyDescent="0.15">
      <c r="G9403" s="2">
        <v>9402</v>
      </c>
      <c r="H9403" s="2" t="str" cm="1">
        <f t="array" ref="H9403">INDEX($B$2:$B$185,1+INT((ROW()-ROW($2:$2))/ROWS($E$2:$E$148)))</f>
        <v>Defensive Targets</v>
      </c>
      <c r="I9403" s="2" t="str" cm="1">
        <f t="array" ref="I9403">INDEX($E$2:$E$148,1+MOD(ROW()-ROW($2:$2),ROWS($E$2:$E$148)))</f>
        <v>Pocket Time, &gt; 2.5</v>
      </c>
      <c r="J9403" s="2" t="s">
        <v>333</v>
      </c>
    </row>
    <row r="9404" spans="7:10" x14ac:dyDescent="0.15">
      <c r="G9404" s="2">
        <v>9403</v>
      </c>
      <c r="H9404" s="2" t="str" cm="1">
        <f t="array" ref="H9404">INDEX($B$2:$B$185,1+INT((ROW()-ROW($2:$2))/ROWS($E$2:$E$148)))</f>
        <v>Defensive Targets</v>
      </c>
      <c r="I9404" s="2" t="str" cm="1">
        <f t="array" ref="I9404">INDEX($E$2:$E$148,1+MOD(ROW()-ROW($2:$2),ROWS($E$2:$E$148)))</f>
        <v>Pocket Time, &lt; 2.5</v>
      </c>
      <c r="J9404" s="2" t="s">
        <v>334</v>
      </c>
    </row>
    <row r="9405" spans="7:10" x14ac:dyDescent="0.15">
      <c r="G9405" s="2">
        <v>9404</v>
      </c>
      <c r="H9405" s="2" t="str" cm="1">
        <f t="array" ref="H9405">INDEX($B$2:$B$185,1+INT((ROW()-ROW($2:$2))/ROWS($E$2:$E$148)))</f>
        <v>Defensive Targets</v>
      </c>
      <c r="I9405" s="2" t="str" cm="1">
        <f t="array" ref="I9405">INDEX($E$2:$E$148,1+MOD(ROW()-ROW($2:$2),ROWS($E$2:$E$148)))</f>
        <v>in Late Games</v>
      </c>
      <c r="J9405" s="2" t="s">
        <v>335</v>
      </c>
    </row>
    <row r="9406" spans="7:10" ht="14" x14ac:dyDescent="0.15">
      <c r="G9406" s="2">
        <v>9405</v>
      </c>
      <c r="H9406" s="2" t="str" cm="1">
        <f t="array" ref="H9406">INDEX($B$2:$B$185,1+INT((ROW()-ROW($2:$2))/ROWS($E$2:$E$148)))</f>
        <v>Defensive Targets</v>
      </c>
      <c r="I9406" s="2" t="str" cm="1">
        <f t="array" ref="I9406">INDEX($E$2:$E$148,1+MOD(ROW()-ROW($2:$2),ROWS($E$2:$E$148)))</f>
        <v>Yards to Go: 1-3</v>
      </c>
      <c r="J9406" s="3" t="s">
        <v>336</v>
      </c>
    </row>
    <row r="9407" spans="7:10" x14ac:dyDescent="0.15">
      <c r="G9407" s="2">
        <v>9406</v>
      </c>
      <c r="H9407" s="2" t="str" cm="1">
        <f t="array" ref="H9407">INDEX($B$2:$B$185,1+INT((ROW()-ROW($2:$2))/ROWS($E$2:$E$148)))</f>
        <v>Defensive Targets</v>
      </c>
      <c r="I9407" s="2" t="str" cm="1">
        <f t="array" ref="I9407">INDEX($E$2:$E$148,1+MOD(ROW()-ROW($2:$2),ROWS($E$2:$E$148)))</f>
        <v>Yards to Go: 4-6</v>
      </c>
      <c r="J9407" s="2" t="s">
        <v>332</v>
      </c>
    </row>
    <row r="9408" spans="7:10" x14ac:dyDescent="0.15">
      <c r="G9408" s="2">
        <v>9407</v>
      </c>
      <c r="H9408" s="2" t="str" cm="1">
        <f t="array" ref="H9408">INDEX($B$2:$B$185,1+INT((ROW()-ROW($2:$2))/ROWS($E$2:$E$148)))</f>
        <v>Defensive Targets</v>
      </c>
      <c r="I9408" s="2" t="str" cm="1">
        <f t="array" ref="I9408">INDEX($E$2:$E$148,1+MOD(ROW()-ROW($2:$2),ROWS($E$2:$E$148)))</f>
        <v>Yards to Go: 7-9</v>
      </c>
      <c r="J9408" s="2" t="s">
        <v>333</v>
      </c>
    </row>
    <row r="9409" spans="7:10" x14ac:dyDescent="0.15">
      <c r="G9409" s="2">
        <v>9408</v>
      </c>
      <c r="H9409" s="2" t="str" cm="1">
        <f t="array" ref="H9409">INDEX($B$2:$B$185,1+INT((ROW()-ROW($2:$2))/ROWS($E$2:$E$148)))</f>
        <v>Defensive Targets</v>
      </c>
      <c r="I9409" s="2" t="str" cm="1">
        <f t="array" ref="I9409">INDEX($E$2:$E$148,1+MOD(ROW()-ROW($2:$2),ROWS($E$2:$E$148)))</f>
        <v>Yards to Go: 10+</v>
      </c>
      <c r="J9409" s="2" t="s">
        <v>334</v>
      </c>
    </row>
    <row r="9410" spans="7:10" x14ac:dyDescent="0.15">
      <c r="G9410" s="2">
        <v>9409</v>
      </c>
      <c r="H9410" s="2" t="str" cm="1">
        <f t="array" ref="H9410">INDEX($B$2:$B$185,1+INT((ROW()-ROW($2:$2))/ROWS($E$2:$E$148)))</f>
        <v>Missed Tackles</v>
      </c>
      <c r="I9410" s="2" t="str" cm="1">
        <f t="array" ref="I9410">INDEX($E$2:$E$148,1+MOD(ROW()-ROW($2:$2),ROWS($E$2:$E$148)))</f>
        <v>vs Normal Rush</v>
      </c>
      <c r="J9410" s="2" t="s">
        <v>335</v>
      </c>
    </row>
    <row r="9411" spans="7:10" ht="14" x14ac:dyDescent="0.15">
      <c r="G9411" s="2">
        <v>9410</v>
      </c>
      <c r="H9411" s="2" t="str" cm="1">
        <f t="array" ref="H9411">INDEX($B$2:$B$185,1+INT((ROW()-ROW($2:$2))/ROWS($E$2:$E$148)))</f>
        <v>Missed Tackles</v>
      </c>
      <c r="I9411" s="2" t="str" cm="1">
        <f t="array" ref="I9411">INDEX($E$2:$E$148,1+MOD(ROW()-ROW($2:$2),ROWS($E$2:$E$148)))</f>
        <v>vs Blitz</v>
      </c>
      <c r="J9411" s="3" t="s">
        <v>336</v>
      </c>
    </row>
    <row r="9412" spans="7:10" x14ac:dyDescent="0.15">
      <c r="G9412" s="2">
        <v>9411</v>
      </c>
      <c r="H9412" s="2" t="str" cm="1">
        <f t="array" ref="H9412">INDEX($B$2:$B$185,1+INT((ROW()-ROW($2:$2))/ROWS($E$2:$E$148)))</f>
        <v>Missed Tackles</v>
      </c>
      <c r="I9412" s="2" t="str" cm="1">
        <f t="array" ref="I9412">INDEX($E$2:$E$148,1+MOD(ROW()-ROW($2:$2),ROWS($E$2:$E$148)))</f>
        <v>in AFC</v>
      </c>
      <c r="J9412" s="2" t="s">
        <v>332</v>
      </c>
    </row>
    <row r="9413" spans="7:10" x14ac:dyDescent="0.15">
      <c r="G9413" s="2">
        <v>9412</v>
      </c>
      <c r="H9413" s="2" t="str" cm="1">
        <f t="array" ref="H9413">INDEX($B$2:$B$185,1+INT((ROW()-ROW($2:$2))/ROWS($E$2:$E$148)))</f>
        <v>Missed Tackles</v>
      </c>
      <c r="I9413" s="2" t="str" cm="1">
        <f t="array" ref="I9413">INDEX($E$2:$E$148,1+MOD(ROW()-ROW($2:$2),ROWS($E$2:$E$148)))</f>
        <v>in NFC</v>
      </c>
      <c r="J9413" s="2" t="s">
        <v>333</v>
      </c>
    </row>
    <row r="9414" spans="7:10" x14ac:dyDescent="0.15">
      <c r="G9414" s="2">
        <v>9413</v>
      </c>
      <c r="H9414" s="2" t="str" cm="1">
        <f t="array" ref="H9414">INDEX($B$2:$B$185,1+INT((ROW()-ROW($2:$2))/ROWS($E$2:$E$148)))</f>
        <v>Missed Tackles</v>
      </c>
      <c r="I9414" s="2" t="str" cm="1">
        <f t="array" ref="I9414">INDEX($E$2:$E$148,1+MOD(ROW()-ROW($2:$2),ROWS($E$2:$E$148)))</f>
        <v>on Mondays</v>
      </c>
      <c r="J9414" s="2" t="s">
        <v>334</v>
      </c>
    </row>
    <row r="9415" spans="7:10" x14ac:dyDescent="0.15">
      <c r="G9415" s="2">
        <v>9414</v>
      </c>
      <c r="H9415" s="2" t="str" cm="1">
        <f t="array" ref="H9415">INDEX($B$2:$B$185,1+INT((ROW()-ROW($2:$2))/ROWS($E$2:$E$148)))</f>
        <v>Missed Tackles</v>
      </c>
      <c r="I9415" s="2" t="str" cm="1">
        <f t="array" ref="I9415">INDEX($E$2:$E$148,1+MOD(ROW()-ROW($2:$2),ROWS($E$2:$E$148)))</f>
        <v>on Sundays</v>
      </c>
      <c r="J9415" s="2" t="s">
        <v>335</v>
      </c>
    </row>
    <row r="9416" spans="7:10" ht="14" x14ac:dyDescent="0.15">
      <c r="G9416" s="2">
        <v>9415</v>
      </c>
      <c r="H9416" s="2" t="str" cm="1">
        <f t="array" ref="H9416">INDEX($B$2:$B$185,1+INT((ROW()-ROW($2:$2))/ROWS($E$2:$E$148)))</f>
        <v>Missed Tackles</v>
      </c>
      <c r="I9416" s="2" t="str" cm="1">
        <f t="array" ref="I9416">INDEX($E$2:$E$148,1+MOD(ROW()-ROW($2:$2),ROWS($E$2:$E$148)))</f>
        <v>on Thursdays</v>
      </c>
      <c r="J9416" s="3" t="s">
        <v>336</v>
      </c>
    </row>
    <row r="9417" spans="7:10" x14ac:dyDescent="0.15">
      <c r="G9417" s="2">
        <v>9416</v>
      </c>
      <c r="H9417" s="2" t="str" cm="1">
        <f t="array" ref="H9417">INDEX($B$2:$B$185,1+INT((ROW()-ROW($2:$2))/ROWS($E$2:$E$148)))</f>
        <v>Missed Tackles</v>
      </c>
      <c r="I9417" s="2" t="str" cm="1">
        <f t="array" ref="I9417">INDEX($E$2:$E$148,1+MOD(ROW()-ROW($2:$2),ROWS($E$2:$E$148)))</f>
        <v>in AFC East</v>
      </c>
      <c r="J9417" s="2" t="s">
        <v>332</v>
      </c>
    </row>
    <row r="9418" spans="7:10" x14ac:dyDescent="0.15">
      <c r="G9418" s="2">
        <v>9417</v>
      </c>
      <c r="H9418" s="2" t="str" cm="1">
        <f t="array" ref="H9418">INDEX($B$2:$B$185,1+INT((ROW()-ROW($2:$2))/ROWS($E$2:$E$148)))</f>
        <v>Missed Tackles</v>
      </c>
      <c r="I9418" s="2" t="str" cm="1">
        <f t="array" ref="I9418">INDEX($E$2:$E$148,1+MOD(ROW()-ROW($2:$2),ROWS($E$2:$E$148)))</f>
        <v>in AFC North</v>
      </c>
      <c r="J9418" s="2" t="s">
        <v>333</v>
      </c>
    </row>
    <row r="9419" spans="7:10" x14ac:dyDescent="0.15">
      <c r="G9419" s="2">
        <v>9418</v>
      </c>
      <c r="H9419" s="2" t="str" cm="1">
        <f t="array" ref="H9419">INDEX($B$2:$B$185,1+INT((ROW()-ROW($2:$2))/ROWS($E$2:$E$148)))</f>
        <v>Missed Tackles</v>
      </c>
      <c r="I9419" s="2" t="str" cm="1">
        <f t="array" ref="I9419">INDEX($E$2:$E$148,1+MOD(ROW()-ROW($2:$2),ROWS($E$2:$E$148)))</f>
        <v>in AFC South</v>
      </c>
      <c r="J9419" s="2" t="s">
        <v>334</v>
      </c>
    </row>
    <row r="9420" spans="7:10" x14ac:dyDescent="0.15">
      <c r="G9420" s="2">
        <v>9419</v>
      </c>
      <c r="H9420" s="2" t="str" cm="1">
        <f t="array" ref="H9420">INDEX($B$2:$B$185,1+INT((ROW()-ROW($2:$2))/ROWS($E$2:$E$148)))</f>
        <v>Missed Tackles</v>
      </c>
      <c r="I9420" s="2" t="str" cm="1">
        <f t="array" ref="I9420">INDEX($E$2:$E$148,1+MOD(ROW()-ROW($2:$2),ROWS($E$2:$E$148)))</f>
        <v>in AFC West</v>
      </c>
      <c r="J9420" s="2" t="s">
        <v>335</v>
      </c>
    </row>
    <row r="9421" spans="7:10" ht="14" x14ac:dyDescent="0.15">
      <c r="G9421" s="2">
        <v>9420</v>
      </c>
      <c r="H9421" s="2" t="str" cm="1">
        <f t="array" ref="H9421">INDEX($B$2:$B$185,1+INT((ROW()-ROW($2:$2))/ROWS($E$2:$E$148)))</f>
        <v>Missed Tackles</v>
      </c>
      <c r="I9421" s="2" t="str" cm="1">
        <f t="array" ref="I9421">INDEX($E$2:$E$148,1+MOD(ROW()-ROW($2:$2),ROWS($E$2:$E$148)))</f>
        <v>in NFC East</v>
      </c>
      <c r="J9421" s="3" t="s">
        <v>336</v>
      </c>
    </row>
    <row r="9422" spans="7:10" x14ac:dyDescent="0.15">
      <c r="G9422" s="2">
        <v>9421</v>
      </c>
      <c r="H9422" s="2" t="str" cm="1">
        <f t="array" ref="H9422">INDEX($B$2:$B$185,1+INT((ROW()-ROW($2:$2))/ROWS($E$2:$E$148)))</f>
        <v>Missed Tackles</v>
      </c>
      <c r="I9422" s="2" t="str" cm="1">
        <f t="array" ref="I9422">INDEX($E$2:$E$148,1+MOD(ROW()-ROW($2:$2),ROWS($E$2:$E$148)))</f>
        <v>in NFC North</v>
      </c>
      <c r="J9422" s="2" t="s">
        <v>332</v>
      </c>
    </row>
    <row r="9423" spans="7:10" x14ac:dyDescent="0.15">
      <c r="G9423" s="2">
        <v>9422</v>
      </c>
      <c r="H9423" s="2" t="str" cm="1">
        <f t="array" ref="H9423">INDEX($B$2:$B$185,1+INT((ROW()-ROW($2:$2))/ROWS($E$2:$E$148)))</f>
        <v>Missed Tackles</v>
      </c>
      <c r="I9423" s="2" t="str" cm="1">
        <f t="array" ref="I9423">INDEX($E$2:$E$148,1+MOD(ROW()-ROW($2:$2),ROWS($E$2:$E$148)))</f>
        <v>in NFC South</v>
      </c>
      <c r="J9423" s="2" t="s">
        <v>333</v>
      </c>
    </row>
    <row r="9424" spans="7:10" x14ac:dyDescent="0.15">
      <c r="G9424" s="2">
        <v>9423</v>
      </c>
      <c r="H9424" s="2" t="str" cm="1">
        <f t="array" ref="H9424">INDEX($B$2:$B$185,1+INT((ROW()-ROW($2:$2))/ROWS($E$2:$E$148)))</f>
        <v>Missed Tackles</v>
      </c>
      <c r="I9424" s="2" t="str" cm="1">
        <f t="array" ref="I9424">INDEX($E$2:$E$148,1+MOD(ROW()-ROW($2:$2),ROWS($E$2:$E$148)))</f>
        <v>in NFC West</v>
      </c>
      <c r="J9424" s="2" t="s">
        <v>334</v>
      </c>
    </row>
    <row r="9425" spans="7:10" x14ac:dyDescent="0.15">
      <c r="G9425" s="2">
        <v>9424</v>
      </c>
      <c r="H9425" s="2" t="str" cm="1">
        <f t="array" ref="H9425">INDEX($B$2:$B$185,1+INT((ROW()-ROW($2:$2))/ROWS($E$2:$E$148)))</f>
        <v>Missed Tackles</v>
      </c>
      <c r="I9425" s="2" t="str" cm="1">
        <f t="array" ref="I9425">INDEX($E$2:$E$148,1+MOD(ROW()-ROW($2:$2),ROWS($E$2:$E$148)))</f>
        <v>vs AFC</v>
      </c>
      <c r="J9425" s="2" t="s">
        <v>335</v>
      </c>
    </row>
    <row r="9426" spans="7:10" ht="14" x14ac:dyDescent="0.15">
      <c r="G9426" s="2">
        <v>9425</v>
      </c>
      <c r="H9426" s="2" t="str" cm="1">
        <f t="array" ref="H9426">INDEX($B$2:$B$185,1+INT((ROW()-ROW($2:$2))/ROWS($E$2:$E$148)))</f>
        <v>Missed Tackles</v>
      </c>
      <c r="I9426" s="2" t="str" cm="1">
        <f t="array" ref="I9426">INDEX($E$2:$E$148,1+MOD(ROW()-ROW($2:$2),ROWS($E$2:$E$148)))</f>
        <v>vs NFC</v>
      </c>
      <c r="J9426" s="3" t="s">
        <v>336</v>
      </c>
    </row>
    <row r="9427" spans="7:10" x14ac:dyDescent="0.15">
      <c r="G9427" s="2">
        <v>9426</v>
      </c>
      <c r="H9427" s="2" t="str" cm="1">
        <f t="array" ref="H9427">INDEX($B$2:$B$185,1+INT((ROW()-ROW($2:$2))/ROWS($E$2:$E$148)))</f>
        <v>Missed Tackles</v>
      </c>
      <c r="I9427" s="2" t="str" cm="1">
        <f t="array" ref="I9427">INDEX($E$2:$E$148,1+MOD(ROW()-ROW($2:$2),ROWS($E$2:$E$148)))</f>
        <v>vs AFC East</v>
      </c>
      <c r="J9427" s="2" t="s">
        <v>332</v>
      </c>
    </row>
    <row r="9428" spans="7:10" x14ac:dyDescent="0.15">
      <c r="G9428" s="2">
        <v>9427</v>
      </c>
      <c r="H9428" s="2" t="str" cm="1">
        <f t="array" ref="H9428">INDEX($B$2:$B$185,1+INT((ROW()-ROW($2:$2))/ROWS($E$2:$E$148)))</f>
        <v>Missed Tackles</v>
      </c>
      <c r="I9428" s="2" t="str" cm="1">
        <f t="array" ref="I9428">INDEX($E$2:$E$148,1+MOD(ROW()-ROW($2:$2),ROWS($E$2:$E$148)))</f>
        <v>vs AFC North</v>
      </c>
      <c r="J9428" s="2" t="s">
        <v>333</v>
      </c>
    </row>
    <row r="9429" spans="7:10" x14ac:dyDescent="0.15">
      <c r="G9429" s="2">
        <v>9428</v>
      </c>
      <c r="H9429" s="2" t="str" cm="1">
        <f t="array" ref="H9429">INDEX($B$2:$B$185,1+INT((ROW()-ROW($2:$2))/ROWS($E$2:$E$148)))</f>
        <v>Missed Tackles</v>
      </c>
      <c r="I9429" s="2" t="str" cm="1">
        <f t="array" ref="I9429">INDEX($E$2:$E$148,1+MOD(ROW()-ROW($2:$2),ROWS($E$2:$E$148)))</f>
        <v>vs AFC South</v>
      </c>
      <c r="J9429" s="2" t="s">
        <v>334</v>
      </c>
    </row>
    <row r="9430" spans="7:10" x14ac:dyDescent="0.15">
      <c r="G9430" s="2">
        <v>9429</v>
      </c>
      <c r="H9430" s="2" t="str" cm="1">
        <f t="array" ref="H9430">INDEX($B$2:$B$185,1+INT((ROW()-ROW($2:$2))/ROWS($E$2:$E$148)))</f>
        <v>Missed Tackles</v>
      </c>
      <c r="I9430" s="2" t="str" cm="1">
        <f t="array" ref="I9430">INDEX($E$2:$E$148,1+MOD(ROW()-ROW($2:$2),ROWS($E$2:$E$148)))</f>
        <v>vs AFC West</v>
      </c>
      <c r="J9430" s="2" t="s">
        <v>335</v>
      </c>
    </row>
    <row r="9431" spans="7:10" ht="14" x14ac:dyDescent="0.15">
      <c r="G9431" s="2">
        <v>9430</v>
      </c>
      <c r="H9431" s="2" t="str" cm="1">
        <f t="array" ref="H9431">INDEX($B$2:$B$185,1+INT((ROW()-ROW($2:$2))/ROWS($E$2:$E$148)))</f>
        <v>Missed Tackles</v>
      </c>
      <c r="I9431" s="2" t="str" cm="1">
        <f t="array" ref="I9431">INDEX($E$2:$E$148,1+MOD(ROW()-ROW($2:$2),ROWS($E$2:$E$148)))</f>
        <v>vs NFC East</v>
      </c>
      <c r="J9431" s="3" t="s">
        <v>336</v>
      </c>
    </row>
    <row r="9432" spans="7:10" x14ac:dyDescent="0.15">
      <c r="G9432" s="2">
        <v>9431</v>
      </c>
      <c r="H9432" s="2" t="str" cm="1">
        <f t="array" ref="H9432">INDEX($B$2:$B$185,1+INT((ROW()-ROW($2:$2))/ROWS($E$2:$E$148)))</f>
        <v>Missed Tackles</v>
      </c>
      <c r="I9432" s="2" t="str" cm="1">
        <f t="array" ref="I9432">INDEX($E$2:$E$148,1+MOD(ROW()-ROW($2:$2),ROWS($E$2:$E$148)))</f>
        <v>vs NFC North</v>
      </c>
      <c r="J9432" s="2" t="s">
        <v>332</v>
      </c>
    </row>
    <row r="9433" spans="7:10" x14ac:dyDescent="0.15">
      <c r="G9433" s="2">
        <v>9432</v>
      </c>
      <c r="H9433" s="2" t="str" cm="1">
        <f t="array" ref="H9433">INDEX($B$2:$B$185,1+INT((ROW()-ROW($2:$2))/ROWS($E$2:$E$148)))</f>
        <v>Missed Tackles</v>
      </c>
      <c r="I9433" s="2" t="str" cm="1">
        <f t="array" ref="I9433">INDEX($E$2:$E$148,1+MOD(ROW()-ROW($2:$2),ROWS($E$2:$E$148)))</f>
        <v>vs NFC South</v>
      </c>
      <c r="J9433" s="2" t="s">
        <v>333</v>
      </c>
    </row>
    <row r="9434" spans="7:10" x14ac:dyDescent="0.15">
      <c r="G9434" s="2">
        <v>9433</v>
      </c>
      <c r="H9434" s="2" t="str" cm="1">
        <f t="array" ref="H9434">INDEX($B$2:$B$185,1+INT((ROW()-ROW($2:$2))/ROWS($E$2:$E$148)))</f>
        <v>Missed Tackles</v>
      </c>
      <c r="I9434" s="2" t="str" cm="1">
        <f t="array" ref="I9434">INDEX($E$2:$E$148,1+MOD(ROW()-ROW($2:$2),ROWS($E$2:$E$148)))</f>
        <v>vs NFC West</v>
      </c>
      <c r="J9434" s="2" t="s">
        <v>334</v>
      </c>
    </row>
    <row r="9435" spans="7:10" x14ac:dyDescent="0.15">
      <c r="G9435" s="2">
        <v>9434</v>
      </c>
      <c r="H9435" s="2" t="str" cm="1">
        <f t="array" ref="H9435">INDEX($B$2:$B$185,1+INT((ROW()-ROW($2:$2))/ROWS($E$2:$E$148)))</f>
        <v>Missed Tackles</v>
      </c>
      <c r="I9435" s="2" t="str" cm="1">
        <f t="array" ref="I9435">INDEX($E$2:$E$148,1+MOD(ROW()-ROW($2:$2),ROWS($E$2:$E$148)))</f>
        <v>No Down</v>
      </c>
      <c r="J9435" s="2" t="s">
        <v>335</v>
      </c>
    </row>
    <row r="9436" spans="7:10" ht="14" x14ac:dyDescent="0.15">
      <c r="G9436" s="2">
        <v>9435</v>
      </c>
      <c r="H9436" s="2" t="str" cm="1">
        <f t="array" ref="H9436">INDEX($B$2:$B$185,1+INT((ROW()-ROW($2:$2))/ROWS($E$2:$E$148)))</f>
        <v>Missed Tackles</v>
      </c>
      <c r="I9436" s="2" t="str" cm="1">
        <f t="array" ref="I9436">INDEX($E$2:$E$148,1+MOD(ROW()-ROW($2:$2),ROWS($E$2:$E$148)))</f>
        <v>on 1st Downs</v>
      </c>
      <c r="J9436" s="3" t="s">
        <v>336</v>
      </c>
    </row>
    <row r="9437" spans="7:10" x14ac:dyDescent="0.15">
      <c r="G9437" s="2">
        <v>9436</v>
      </c>
      <c r="H9437" s="2" t="str" cm="1">
        <f t="array" ref="H9437">INDEX($B$2:$B$185,1+INT((ROW()-ROW($2:$2))/ROWS($E$2:$E$148)))</f>
        <v>Missed Tackles</v>
      </c>
      <c r="I9437" s="2" t="str" cm="1">
        <f t="array" ref="I9437">INDEX($E$2:$E$148,1+MOD(ROW()-ROW($2:$2),ROWS($E$2:$E$148)))</f>
        <v>on 2nd Downs</v>
      </c>
      <c r="J9437" s="2" t="s">
        <v>332</v>
      </c>
    </row>
    <row r="9438" spans="7:10" x14ac:dyDescent="0.15">
      <c r="G9438" s="2">
        <v>9437</v>
      </c>
      <c r="H9438" s="2" t="str" cm="1">
        <f t="array" ref="H9438">INDEX($B$2:$B$185,1+INT((ROW()-ROW($2:$2))/ROWS($E$2:$E$148)))</f>
        <v>Missed Tackles</v>
      </c>
      <c r="I9438" s="2" t="str" cm="1">
        <f t="array" ref="I9438">INDEX($E$2:$E$148,1+MOD(ROW()-ROW($2:$2),ROWS($E$2:$E$148)))</f>
        <v>on 3rd Downs</v>
      </c>
      <c r="J9438" s="2" t="s">
        <v>333</v>
      </c>
    </row>
    <row r="9439" spans="7:10" x14ac:dyDescent="0.15">
      <c r="G9439" s="2">
        <v>9438</v>
      </c>
      <c r="H9439" s="2" t="str" cm="1">
        <f t="array" ref="H9439">INDEX($B$2:$B$185,1+INT((ROW()-ROW($2:$2))/ROWS($E$2:$E$148)))</f>
        <v>Missed Tackles</v>
      </c>
      <c r="I9439" s="2" t="str" cm="1">
        <f t="array" ref="I9439">INDEX($E$2:$E$148,1+MOD(ROW()-ROW($2:$2),ROWS($E$2:$E$148)))</f>
        <v>on 4th Downs</v>
      </c>
      <c r="J9439" s="2" t="s">
        <v>334</v>
      </c>
    </row>
    <row r="9440" spans="7:10" x14ac:dyDescent="0.15">
      <c r="G9440" s="2">
        <v>9439</v>
      </c>
      <c r="H9440" s="2" t="str" cm="1">
        <f t="array" ref="H9440">INDEX($B$2:$B$185,1+INT((ROW()-ROW($2:$2))/ROWS($E$2:$E$148)))</f>
        <v>Missed Tackles</v>
      </c>
      <c r="I9440" s="2" t="str" cm="1">
        <f t="array" ref="I9440">INDEX($E$2:$E$148,1+MOD(ROW()-ROW($2:$2),ROWS($E$2:$E$148)))</f>
        <v>1st &amp; 10</v>
      </c>
      <c r="J9440" s="2" t="s">
        <v>335</v>
      </c>
    </row>
    <row r="9441" spans="7:10" ht="14" x14ac:dyDescent="0.15">
      <c r="G9441" s="2">
        <v>9440</v>
      </c>
      <c r="H9441" s="2" t="str" cm="1">
        <f t="array" ref="H9441">INDEX($B$2:$B$185,1+INT((ROW()-ROW($2:$2))/ROWS($E$2:$E$148)))</f>
        <v>Missed Tackles</v>
      </c>
      <c r="I9441" s="2" t="str" cm="1">
        <f t="array" ref="I9441">INDEX($E$2:$E$148,1+MOD(ROW()-ROW($2:$2),ROWS($E$2:$E$148)))</f>
        <v>1st &amp; &gt; 10</v>
      </c>
      <c r="J9441" s="3" t="s">
        <v>336</v>
      </c>
    </row>
    <row r="9442" spans="7:10" x14ac:dyDescent="0.15">
      <c r="G9442" s="2">
        <v>9441</v>
      </c>
      <c r="H9442" s="2" t="str" cm="1">
        <f t="array" ref="H9442">INDEX($B$2:$B$185,1+INT((ROW()-ROW($2:$2))/ROWS($E$2:$E$148)))</f>
        <v>Missed Tackles</v>
      </c>
      <c r="I9442" s="2" t="str" cm="1">
        <f t="array" ref="I9442">INDEX($E$2:$E$148,1+MOD(ROW()-ROW($2:$2),ROWS($E$2:$E$148)))</f>
        <v>1st &amp; &lt; 10</v>
      </c>
      <c r="J9442" s="2" t="s">
        <v>332</v>
      </c>
    </row>
    <row r="9443" spans="7:10" x14ac:dyDescent="0.15">
      <c r="G9443" s="2">
        <v>9442</v>
      </c>
      <c r="H9443" s="2" t="str" cm="1">
        <f t="array" ref="H9443">INDEX($B$2:$B$185,1+INT((ROW()-ROW($2:$2))/ROWS($E$2:$E$148)))</f>
        <v>Missed Tackles</v>
      </c>
      <c r="I9443" s="2" t="str" cm="1">
        <f t="array" ref="I9443">INDEX($E$2:$E$148,1+MOD(ROW()-ROW($2:$2),ROWS($E$2:$E$148)))</f>
        <v>2nd &amp; Medium (4-6yd)</v>
      </c>
      <c r="J9443" s="2" t="s">
        <v>333</v>
      </c>
    </row>
    <row r="9444" spans="7:10" x14ac:dyDescent="0.15">
      <c r="G9444" s="2">
        <v>9443</v>
      </c>
      <c r="H9444" s="2" t="str" cm="1">
        <f t="array" ref="H9444">INDEX($B$2:$B$185,1+INT((ROW()-ROW($2:$2))/ROWS($E$2:$E$148)))</f>
        <v>Missed Tackles</v>
      </c>
      <c r="I9444" s="2" t="str" cm="1">
        <f t="array" ref="I9444">INDEX($E$2:$E$148,1+MOD(ROW()-ROW($2:$2),ROWS($E$2:$E$148)))</f>
        <v>2nd &amp; 7-9</v>
      </c>
      <c r="J9444" s="2" t="s">
        <v>334</v>
      </c>
    </row>
    <row r="9445" spans="7:10" x14ac:dyDescent="0.15">
      <c r="G9445" s="2">
        <v>9444</v>
      </c>
      <c r="H9445" s="2" t="str" cm="1">
        <f t="array" ref="H9445">INDEX($B$2:$B$185,1+INT((ROW()-ROW($2:$2))/ROWS($E$2:$E$148)))</f>
        <v>Missed Tackles</v>
      </c>
      <c r="I9445" s="2" t="str" cm="1">
        <f t="array" ref="I9445">INDEX($E$2:$E$148,1+MOD(ROW()-ROW($2:$2),ROWS($E$2:$E$148)))</f>
        <v>2nd &amp; 10+</v>
      </c>
      <c r="J9445" s="2" t="s">
        <v>335</v>
      </c>
    </row>
    <row r="9446" spans="7:10" ht="14" x14ac:dyDescent="0.15">
      <c r="G9446" s="2">
        <v>9445</v>
      </c>
      <c r="H9446" s="2" t="str" cm="1">
        <f t="array" ref="H9446">INDEX($B$2:$B$185,1+INT((ROW()-ROW($2:$2))/ROWS($E$2:$E$148)))</f>
        <v>Missed Tackles</v>
      </c>
      <c r="I9446" s="2" t="str" cm="1">
        <f t="array" ref="I9446">INDEX($E$2:$E$148,1+MOD(ROW()-ROW($2:$2),ROWS($E$2:$E$148)))</f>
        <v>3rd &amp; Medium (4-6yd)</v>
      </c>
      <c r="J9446" s="3" t="s">
        <v>336</v>
      </c>
    </row>
    <row r="9447" spans="7:10" x14ac:dyDescent="0.15">
      <c r="G9447" s="2">
        <v>9446</v>
      </c>
      <c r="H9447" s="2" t="str" cm="1">
        <f t="array" ref="H9447">INDEX($B$2:$B$185,1+INT((ROW()-ROW($2:$2))/ROWS($E$2:$E$148)))</f>
        <v>Missed Tackles</v>
      </c>
      <c r="I9447" s="2" t="str" cm="1">
        <f t="array" ref="I9447">INDEX($E$2:$E$148,1+MOD(ROW()-ROW($2:$2),ROWS($E$2:$E$148)))</f>
        <v>3rd/4th &amp; Short</v>
      </c>
      <c r="J9447" s="2" t="s">
        <v>332</v>
      </c>
    </row>
    <row r="9448" spans="7:10" x14ac:dyDescent="0.15">
      <c r="G9448" s="2">
        <v>9447</v>
      </c>
      <c r="H9448" s="2" t="str" cm="1">
        <f t="array" ref="H9448">INDEX($B$2:$B$185,1+INT((ROW()-ROW($2:$2))/ROWS($E$2:$E$148)))</f>
        <v>Missed Tackles</v>
      </c>
      <c r="I9448" s="2" t="str" cm="1">
        <f t="array" ref="I9448">INDEX($E$2:$E$148,1+MOD(ROW()-ROW($2:$2),ROWS($E$2:$E$148)))</f>
        <v>3rd &amp; 7-9</v>
      </c>
      <c r="J9448" s="2" t="s">
        <v>333</v>
      </c>
    </row>
    <row r="9449" spans="7:10" x14ac:dyDescent="0.15">
      <c r="G9449" s="2">
        <v>9448</v>
      </c>
      <c r="H9449" s="2" t="str" cm="1">
        <f t="array" ref="H9449">INDEX($B$2:$B$185,1+INT((ROW()-ROW($2:$2))/ROWS($E$2:$E$148)))</f>
        <v>Missed Tackles</v>
      </c>
      <c r="I9449" s="2" t="str" cm="1">
        <f t="array" ref="I9449">INDEX($E$2:$E$148,1+MOD(ROW()-ROW($2:$2),ROWS($E$2:$E$148)))</f>
        <v>3rd &amp; 10+</v>
      </c>
      <c r="J9449" s="2" t="s">
        <v>334</v>
      </c>
    </row>
    <row r="9450" spans="7:10" x14ac:dyDescent="0.15">
      <c r="G9450" s="2">
        <v>9449</v>
      </c>
      <c r="H9450" s="2" t="str" cm="1">
        <f t="array" ref="H9450">INDEX($B$2:$B$185,1+INT((ROW()-ROW($2:$2))/ROWS($E$2:$E$148)))</f>
        <v>Missed Tackles</v>
      </c>
      <c r="I9450" s="2" t="str" cm="1">
        <f t="array" ref="I9450">INDEX($E$2:$E$148,1+MOD(ROW()-ROW($2:$2),ROWS($E$2:$E$148)))</f>
        <v>4th &amp; 4-6</v>
      </c>
      <c r="J9450" s="2" t="s">
        <v>335</v>
      </c>
    </row>
    <row r="9451" spans="7:10" ht="14" x14ac:dyDescent="0.15">
      <c r="G9451" s="2">
        <v>9450</v>
      </c>
      <c r="H9451" s="2" t="str" cm="1">
        <f t="array" ref="H9451">INDEX($B$2:$B$185,1+INT((ROW()-ROW($2:$2))/ROWS($E$2:$E$148)))</f>
        <v>Missed Tackles</v>
      </c>
      <c r="I9451" s="2" t="str" cm="1">
        <f t="array" ref="I9451">INDEX($E$2:$E$148,1+MOD(ROW()-ROW($2:$2),ROWS($E$2:$E$148)))</f>
        <v>4th &amp; 7-9</v>
      </c>
      <c r="J9451" s="3" t="s">
        <v>336</v>
      </c>
    </row>
    <row r="9452" spans="7:10" x14ac:dyDescent="0.15">
      <c r="G9452" s="2">
        <v>9451</v>
      </c>
      <c r="H9452" s="2" t="str" cm="1">
        <f t="array" ref="H9452">INDEX($B$2:$B$185,1+INT((ROW()-ROW($2:$2))/ROWS($E$2:$E$148)))</f>
        <v>Missed Tackles</v>
      </c>
      <c r="I9452" s="2" t="str" cm="1">
        <f t="array" ref="I9452">INDEX($E$2:$E$148,1+MOD(ROW()-ROW($2:$2),ROWS($E$2:$E$148)))</f>
        <v>4th &amp; 10+</v>
      </c>
      <c r="J9452" s="2" t="s">
        <v>332</v>
      </c>
    </row>
    <row r="9453" spans="7:10" x14ac:dyDescent="0.15">
      <c r="G9453" s="2">
        <v>9452</v>
      </c>
      <c r="H9453" s="2" t="str" cm="1">
        <f t="array" ref="H9453">INDEX($B$2:$B$185,1+INT((ROW()-ROW($2:$2))/ROWS($E$2:$E$148)))</f>
        <v>Missed Tackles</v>
      </c>
      <c r="I9453" s="2" t="str" cm="1">
        <f t="array" ref="I9453">INDEX($E$2:$E$148,1+MOD(ROW()-ROW($2:$2),ROWS($E$2:$E$148)))</f>
        <v>Plays/Drive, 1-3</v>
      </c>
      <c r="J9453" s="2" t="s">
        <v>333</v>
      </c>
    </row>
    <row r="9454" spans="7:10" x14ac:dyDescent="0.15">
      <c r="G9454" s="2">
        <v>9453</v>
      </c>
      <c r="H9454" s="2" t="str" cm="1">
        <f t="array" ref="H9454">INDEX($B$2:$B$185,1+INT((ROW()-ROW($2:$2))/ROWS($E$2:$E$148)))</f>
        <v>Missed Tackles</v>
      </c>
      <c r="I9454" s="2" t="str" cm="1">
        <f t="array" ref="I9454">INDEX($E$2:$E$148,1+MOD(ROW()-ROW($2:$2),ROWS($E$2:$E$148)))</f>
        <v>Plays/Drive, 4-6</v>
      </c>
      <c r="J9454" s="2" t="s">
        <v>334</v>
      </c>
    </row>
    <row r="9455" spans="7:10" x14ac:dyDescent="0.15">
      <c r="G9455" s="2">
        <v>9454</v>
      </c>
      <c r="H9455" s="2" t="str" cm="1">
        <f t="array" ref="H9455">INDEX($B$2:$B$185,1+INT((ROW()-ROW($2:$2))/ROWS($E$2:$E$148)))</f>
        <v>Missed Tackles</v>
      </c>
      <c r="I9455" s="2" t="str" cm="1">
        <f t="array" ref="I9455">INDEX($E$2:$E$148,1+MOD(ROW()-ROW($2:$2),ROWS($E$2:$E$148)))</f>
        <v>Plays/Drive, 7-10</v>
      </c>
      <c r="J9455" s="2" t="s">
        <v>335</v>
      </c>
    </row>
    <row r="9456" spans="7:10" ht="14" x14ac:dyDescent="0.15">
      <c r="G9456" s="2">
        <v>9455</v>
      </c>
      <c r="H9456" s="2" t="str" cm="1">
        <f t="array" ref="H9456">INDEX($B$2:$B$185,1+INT((ROW()-ROW($2:$2))/ROWS($E$2:$E$148)))</f>
        <v>Missed Tackles</v>
      </c>
      <c r="I9456" s="2" t="str" cm="1">
        <f t="array" ref="I9456">INDEX($E$2:$E$148,1+MOD(ROW()-ROW($2:$2),ROWS($E$2:$E$148)))</f>
        <v>Plays/Drive, 11+</v>
      </c>
      <c r="J9456" s="3" t="s">
        <v>336</v>
      </c>
    </row>
    <row r="9457" spans="7:10" x14ac:dyDescent="0.15">
      <c r="G9457" s="2">
        <v>9456</v>
      </c>
      <c r="H9457" s="2" t="str" cm="1">
        <f t="array" ref="H9457">INDEX($B$2:$B$185,1+INT((ROW()-ROW($2:$2))/ROWS($E$2:$E$148)))</f>
        <v>Missed Tackles</v>
      </c>
      <c r="I9457" s="2" t="str" cm="1">
        <f t="array" ref="I9457">INDEX($E$2:$E$148,1+MOD(ROW()-ROW($2:$2),ROWS($E$2:$E$148)))</f>
        <v>Loaded Box, &gt; 8</v>
      </c>
      <c r="J9457" s="2" t="s">
        <v>332</v>
      </c>
    </row>
    <row r="9458" spans="7:10" x14ac:dyDescent="0.15">
      <c r="G9458" s="2">
        <v>9457</v>
      </c>
      <c r="H9458" s="2" t="str" cm="1">
        <f t="array" ref="H9458">INDEX($B$2:$B$185,1+INT((ROW()-ROW($2:$2))/ROWS($E$2:$E$148)))</f>
        <v>Missed Tackles</v>
      </c>
      <c r="I9458" s="2" t="str" cm="1">
        <f t="array" ref="I9458">INDEX($E$2:$E$148,1+MOD(ROW()-ROW($2:$2),ROWS($E$2:$E$148)))</f>
        <v>Loaded Box, &lt; 8</v>
      </c>
      <c r="J9458" s="2" t="s">
        <v>333</v>
      </c>
    </row>
    <row r="9459" spans="7:10" x14ac:dyDescent="0.15">
      <c r="G9459" s="2">
        <v>9458</v>
      </c>
      <c r="H9459" s="2" t="str" cm="1">
        <f t="array" ref="H9459">INDEX($B$2:$B$185,1+INT((ROW()-ROW($2:$2))/ROWS($E$2:$E$148)))</f>
        <v>Missed Tackles</v>
      </c>
      <c r="I9459" s="2" t="str" cm="1">
        <f t="array" ref="I9459">INDEX($E$2:$E$148,1+MOD(ROW()-ROW($2:$2),ROWS($E$2:$E$148)))</f>
        <v>LOS: Opponents 1-10</v>
      </c>
      <c r="J9459" s="2" t="s">
        <v>334</v>
      </c>
    </row>
    <row r="9460" spans="7:10" x14ac:dyDescent="0.15">
      <c r="G9460" s="2">
        <v>9459</v>
      </c>
      <c r="H9460" s="2" t="str" cm="1">
        <f t="array" ref="H9460">INDEX($B$2:$B$185,1+INT((ROW()-ROW($2:$2))/ROWS($E$2:$E$148)))</f>
        <v>Missed Tackles</v>
      </c>
      <c r="I9460" s="2" t="str" cm="1">
        <f t="array" ref="I9460">INDEX($E$2:$E$148,1+MOD(ROW()-ROW($2:$2),ROWS($E$2:$E$148)))</f>
        <v>LOS: Opponents 11-20</v>
      </c>
      <c r="J9460" s="2" t="s">
        <v>335</v>
      </c>
    </row>
    <row r="9461" spans="7:10" ht="14" x14ac:dyDescent="0.15">
      <c r="G9461" s="2">
        <v>9460</v>
      </c>
      <c r="H9461" s="2" t="str" cm="1">
        <f t="array" ref="H9461">INDEX($B$2:$B$185,1+INT((ROW()-ROW($2:$2))/ROWS($E$2:$E$148)))</f>
        <v>Missed Tackles</v>
      </c>
      <c r="I9461" s="2" t="str" cm="1">
        <f t="array" ref="I9461">INDEX($E$2:$E$148,1+MOD(ROW()-ROW($2:$2),ROWS($E$2:$E$148)))</f>
        <v>LOS: Opponents 41-50</v>
      </c>
      <c r="J9461" s="3" t="s">
        <v>336</v>
      </c>
    </row>
    <row r="9462" spans="7:10" x14ac:dyDescent="0.15">
      <c r="G9462" s="2">
        <v>9461</v>
      </c>
      <c r="H9462" s="2" t="str" cm="1">
        <f t="array" ref="H9462">INDEX($B$2:$B$185,1+INT((ROW()-ROW($2:$2))/ROWS($E$2:$E$148)))</f>
        <v>Missed Tackles</v>
      </c>
      <c r="I9462" s="2" t="str" cm="1">
        <f t="array" ref="I9462">INDEX($E$2:$E$148,1+MOD(ROW()-ROW($2:$2),ROWS($E$2:$E$148)))</f>
        <v>LOS: Own 1-10</v>
      </c>
      <c r="J9462" s="2" t="s">
        <v>332</v>
      </c>
    </row>
    <row r="9463" spans="7:10" x14ac:dyDescent="0.15">
      <c r="G9463" s="2">
        <v>9462</v>
      </c>
      <c r="H9463" s="2" t="str" cm="1">
        <f t="array" ref="H9463">INDEX($B$2:$B$185,1+INT((ROW()-ROW($2:$2))/ROWS($E$2:$E$148)))</f>
        <v>Missed Tackles</v>
      </c>
      <c r="I9463" s="2" t="str" cm="1">
        <f t="array" ref="I9463">INDEX($E$2:$E$148,1+MOD(ROW()-ROW($2:$2),ROWS($E$2:$E$148)))</f>
        <v>LOS: Own 11-20</v>
      </c>
      <c r="J9463" s="2" t="s">
        <v>333</v>
      </c>
    </row>
    <row r="9464" spans="7:10" x14ac:dyDescent="0.15">
      <c r="G9464" s="2">
        <v>9463</v>
      </c>
      <c r="H9464" s="2" t="str" cm="1">
        <f t="array" ref="H9464">INDEX($B$2:$B$185,1+INT((ROW()-ROW($2:$2))/ROWS($E$2:$E$148)))</f>
        <v>Missed Tackles</v>
      </c>
      <c r="I9464" s="2" t="str" cm="1">
        <f t="array" ref="I9464">INDEX($E$2:$E$148,1+MOD(ROW()-ROW($2:$2),ROWS($E$2:$E$148)))</f>
        <v>LOS: Own 21-50</v>
      </c>
      <c r="J9464" s="2" t="s">
        <v>334</v>
      </c>
    </row>
    <row r="9465" spans="7:10" x14ac:dyDescent="0.15">
      <c r="G9465" s="2">
        <v>9464</v>
      </c>
      <c r="H9465" s="2" t="str" cm="1">
        <f t="array" ref="H9465">INDEX($B$2:$B$185,1+INT((ROW()-ROW($2:$2))/ROWS($E$2:$E$148)))</f>
        <v>Missed Tackles</v>
      </c>
      <c r="I9465" s="2" t="str" cm="1">
        <f t="array" ref="I9465">INDEX($E$2:$E$148,1+MOD(ROW()-ROW($2:$2),ROWS($E$2:$E$148)))</f>
        <v>Final Score +/- 7</v>
      </c>
      <c r="J9465" s="2" t="s">
        <v>335</v>
      </c>
    </row>
    <row r="9466" spans="7:10" ht="14" x14ac:dyDescent="0.15">
      <c r="G9466" s="2">
        <v>9465</v>
      </c>
      <c r="H9466" s="2" t="str" cm="1">
        <f t="array" ref="H9466">INDEX($B$2:$B$185,1+INT((ROW()-ROW($2:$2))/ROWS($E$2:$E$148)))</f>
        <v>Missed Tackles</v>
      </c>
      <c r="I9466" s="2" t="str" cm="1">
        <f t="array" ref="I9466">INDEX($E$2:$E$148,1+MOD(ROW()-ROW($2:$2),ROWS($E$2:$E$148)))</f>
        <v>Final Score 8-14 pts</v>
      </c>
      <c r="J9466" s="3" t="s">
        <v>336</v>
      </c>
    </row>
    <row r="9467" spans="7:10" x14ac:dyDescent="0.15">
      <c r="G9467" s="2">
        <v>9466</v>
      </c>
      <c r="H9467" s="2" t="str" cm="1">
        <f t="array" ref="H9467">INDEX($B$2:$B$185,1+INT((ROW()-ROW($2:$2))/ROWS($E$2:$E$148)))</f>
        <v>Missed Tackles</v>
      </c>
      <c r="I9467" s="2" t="str" cm="1">
        <f t="array" ref="I9467">INDEX($E$2:$E$148,1+MOD(ROW()-ROW($2:$2),ROWS($E$2:$E$148)))</f>
        <v>Final Score 15+ pt</v>
      </c>
      <c r="J9467" s="2" t="s">
        <v>332</v>
      </c>
    </row>
    <row r="9468" spans="7:10" x14ac:dyDescent="0.15">
      <c r="G9468" s="2">
        <v>9467</v>
      </c>
      <c r="H9468" s="2" t="str" cm="1">
        <f t="array" ref="H9468">INDEX($B$2:$B$185,1+INT((ROW()-ROW($2:$2))/ROWS($E$2:$E$148)))</f>
        <v>Missed Tackles</v>
      </c>
      <c r="I9468" s="2" t="str" cm="1">
        <f t="array" ref="I9468">INDEX($E$2:$E$148,1+MOD(ROW()-ROW($2:$2),ROWS($E$2:$E$148)))</f>
        <v>Games 1 to 4</v>
      </c>
      <c r="J9468" s="2" t="s">
        <v>333</v>
      </c>
    </row>
    <row r="9469" spans="7:10" x14ac:dyDescent="0.15">
      <c r="G9469" s="2">
        <v>9468</v>
      </c>
      <c r="H9469" s="2" t="str" cm="1">
        <f t="array" ref="H9469">INDEX($B$2:$B$185,1+INT((ROW()-ROW($2:$2))/ROWS($E$2:$E$148)))</f>
        <v>Missed Tackles</v>
      </c>
      <c r="I9469" s="2" t="str" cm="1">
        <f t="array" ref="I9469">INDEX($E$2:$E$148,1+MOD(ROW()-ROW($2:$2),ROWS($E$2:$E$148)))</f>
        <v>Games 13 to 16</v>
      </c>
      <c r="J9469" s="2" t="s">
        <v>334</v>
      </c>
    </row>
    <row r="9470" spans="7:10" x14ac:dyDescent="0.15">
      <c r="G9470" s="2">
        <v>9469</v>
      </c>
      <c r="H9470" s="2" t="str" cm="1">
        <f t="array" ref="H9470">INDEX($B$2:$B$185,1+INT((ROW()-ROW($2:$2))/ROWS($E$2:$E$148)))</f>
        <v>Missed Tackles</v>
      </c>
      <c r="I9470" s="2" t="str" cm="1">
        <f t="array" ref="I9470">INDEX($E$2:$E$148,1+MOD(ROW()-ROW($2:$2),ROWS($E$2:$E$148)))</f>
        <v>Games 5 to 8</v>
      </c>
      <c r="J9470" s="2" t="s">
        <v>335</v>
      </c>
    </row>
    <row r="9471" spans="7:10" ht="14" x14ac:dyDescent="0.15">
      <c r="G9471" s="2">
        <v>9470</v>
      </c>
      <c r="H9471" s="2" t="str" cm="1">
        <f t="array" ref="H9471">INDEX($B$2:$B$185,1+INT((ROW()-ROW($2:$2))/ROWS($E$2:$E$148)))</f>
        <v>Missed Tackles</v>
      </c>
      <c r="I9471" s="2" t="str" cm="1">
        <f t="array" ref="I9471">INDEX($E$2:$E$148,1+MOD(ROW()-ROW($2:$2),ROWS($E$2:$E$148)))</f>
        <v>Games 9 to 12</v>
      </c>
      <c r="J9471" s="3" t="s">
        <v>336</v>
      </c>
    </row>
    <row r="9472" spans="7:10" x14ac:dyDescent="0.15">
      <c r="G9472" s="2">
        <v>9471</v>
      </c>
      <c r="H9472" s="2" t="str" cm="1">
        <f t="array" ref="H9472">INDEX($B$2:$B$185,1+INT((ROW()-ROW($2:$2))/ROWS($E$2:$E$148)))</f>
        <v>Missed Tackles</v>
      </c>
      <c r="I9472" s="2" t="str" cm="1">
        <f t="array" ref="I9472">INDEX($E$2:$E$148,1+MOD(ROW()-ROW($2:$2),ROWS($E$2:$E$148)))</f>
        <v>when Leading, &lt; 2 min</v>
      </c>
      <c r="J9472" s="2" t="s">
        <v>332</v>
      </c>
    </row>
    <row r="9473" spans="7:10" x14ac:dyDescent="0.15">
      <c r="G9473" s="2">
        <v>9472</v>
      </c>
      <c r="H9473" s="2" t="str" cm="1">
        <f t="array" ref="H9473">INDEX($B$2:$B$185,1+INT((ROW()-ROW($2:$2))/ROWS($E$2:$E$148)))</f>
        <v>Missed Tackles</v>
      </c>
      <c r="I9473" s="2" t="str" cm="1">
        <f t="array" ref="I9473">INDEX($E$2:$E$148,1+MOD(ROW()-ROW($2:$2),ROWS($E$2:$E$148)))</f>
        <v>when Leading, &lt; 4 min</v>
      </c>
      <c r="J9473" s="2" t="s">
        <v>333</v>
      </c>
    </row>
    <row r="9474" spans="7:10" x14ac:dyDescent="0.15">
      <c r="G9474" s="2">
        <v>9473</v>
      </c>
      <c r="H9474" s="2" t="str" cm="1">
        <f t="array" ref="H9474">INDEX($B$2:$B$185,1+INT((ROW()-ROW($2:$2))/ROWS($E$2:$E$148)))</f>
        <v>Missed Tackles</v>
      </c>
      <c r="I9474" s="2" t="str" cm="1">
        <f t="array" ref="I9474">INDEX($E$2:$E$148,1+MOD(ROW()-ROW($2:$2),ROWS($E$2:$E$148)))</f>
        <v>when Tied, &lt; 2 min</v>
      </c>
      <c r="J9474" s="2" t="s">
        <v>334</v>
      </c>
    </row>
    <row r="9475" spans="7:10" x14ac:dyDescent="0.15">
      <c r="G9475" s="2">
        <v>9474</v>
      </c>
      <c r="H9475" s="2" t="str" cm="1">
        <f t="array" ref="H9475">INDEX($B$2:$B$185,1+INT((ROW()-ROW($2:$2))/ROWS($E$2:$E$148)))</f>
        <v>Missed Tackles</v>
      </c>
      <c r="I9475" s="2" t="str" cm="1">
        <f t="array" ref="I9475">INDEX($E$2:$E$148,1+MOD(ROW()-ROW($2:$2),ROWS($E$2:$E$148)))</f>
        <v>when Tied, &lt; 4 min</v>
      </c>
      <c r="J9475" s="2" t="s">
        <v>335</v>
      </c>
    </row>
    <row r="9476" spans="7:10" ht="14" x14ac:dyDescent="0.15">
      <c r="G9476" s="2">
        <v>9475</v>
      </c>
      <c r="H9476" s="2" t="str" cm="1">
        <f t="array" ref="H9476">INDEX($B$2:$B$185,1+INT((ROW()-ROW($2:$2))/ROWS($E$2:$E$148)))</f>
        <v>Missed Tackles</v>
      </c>
      <c r="I9476" s="2" t="str" cm="1">
        <f t="array" ref="I9476">INDEX($E$2:$E$148,1+MOD(ROW()-ROW($2:$2),ROWS($E$2:$E$148)))</f>
        <v>when Trailing, &lt; 2 min</v>
      </c>
      <c r="J9476" s="3" t="s">
        <v>336</v>
      </c>
    </row>
    <row r="9477" spans="7:10" x14ac:dyDescent="0.15">
      <c r="G9477" s="2">
        <v>9476</v>
      </c>
      <c r="H9477" s="2" t="str" cm="1">
        <f t="array" ref="H9477">INDEX($B$2:$B$185,1+INT((ROW()-ROW($2:$2))/ROWS($E$2:$E$148)))</f>
        <v>Missed Tackles</v>
      </c>
      <c r="I9477" s="2" t="str" cm="1">
        <f t="array" ref="I9477">INDEX($E$2:$E$148,1+MOD(ROW()-ROW($2:$2),ROWS($E$2:$E$148)))</f>
        <v>when Trailing, &lt; 4 min</v>
      </c>
      <c r="J9477" s="2" t="s">
        <v>332</v>
      </c>
    </row>
    <row r="9478" spans="7:10" x14ac:dyDescent="0.15">
      <c r="G9478" s="2">
        <v>9477</v>
      </c>
      <c r="H9478" s="2" t="str" cm="1">
        <f t="array" ref="H9478">INDEX($B$2:$B$185,1+INT((ROW()-ROW($2:$2))/ROWS($E$2:$E$148)))</f>
        <v>Missed Tackles</v>
      </c>
      <c r="I9478" s="2" t="str" cm="1">
        <f t="array" ref="I9478">INDEX($E$2:$E$148,1+MOD(ROW()-ROW($2:$2),ROWS($E$2:$E$148)))</f>
        <v>in 1st Half</v>
      </c>
      <c r="J9478" s="2" t="s">
        <v>333</v>
      </c>
    </row>
    <row r="9479" spans="7:10" x14ac:dyDescent="0.15">
      <c r="G9479" s="2">
        <v>9478</v>
      </c>
      <c r="H9479" s="2" t="str" cm="1">
        <f t="array" ref="H9479">INDEX($B$2:$B$185,1+INT((ROW()-ROW($2:$2))/ROWS($E$2:$E$148)))</f>
        <v>Missed Tackles</v>
      </c>
      <c r="I9479" s="2" t="str" cm="1">
        <f t="array" ref="I9479">INDEX($E$2:$E$148,1+MOD(ROW()-ROW($2:$2),ROWS($E$2:$E$148)))</f>
        <v>in 2nd Half</v>
      </c>
      <c r="J9479" s="2" t="s">
        <v>334</v>
      </c>
    </row>
    <row r="9480" spans="7:10" x14ac:dyDescent="0.15">
      <c r="G9480" s="2">
        <v>9479</v>
      </c>
      <c r="H9480" s="2" t="str" cm="1">
        <f t="array" ref="H9480">INDEX($B$2:$B$185,1+INT((ROW()-ROW($2:$2))/ROWS($E$2:$E$148)))</f>
        <v>Missed Tackles</v>
      </c>
      <c r="I9480" s="2" t="str" cm="1">
        <f t="array" ref="I9480">INDEX($E$2:$E$148,1+MOD(ROW()-ROW($2:$2),ROWS($E$2:$E$148)))</f>
        <v>No Huddle</v>
      </c>
      <c r="J9480" s="2" t="s">
        <v>335</v>
      </c>
    </row>
    <row r="9481" spans="7:10" ht="14" x14ac:dyDescent="0.15">
      <c r="G9481" s="2">
        <v>9480</v>
      </c>
      <c r="H9481" s="2" t="str" cm="1">
        <f t="array" ref="H9481">INDEX($B$2:$B$185,1+INT((ROW()-ROW($2:$2))/ROWS($E$2:$E$148)))</f>
        <v>Missed Tackles</v>
      </c>
      <c r="I9481" s="2" t="str" cm="1">
        <f t="array" ref="I9481">INDEX($E$2:$E$148,1+MOD(ROW()-ROW($2:$2),ROWS($E$2:$E$148)))</f>
        <v>Huddle</v>
      </c>
      <c r="J9481" s="3" t="s">
        <v>336</v>
      </c>
    </row>
    <row r="9482" spans="7:10" x14ac:dyDescent="0.15">
      <c r="G9482" s="2">
        <v>9481</v>
      </c>
      <c r="H9482" s="2" t="str" cm="1">
        <f t="array" ref="H9482">INDEX($B$2:$B$185,1+INT((ROW()-ROW($2:$2))/ROWS($E$2:$E$148)))</f>
        <v>Missed Tackles</v>
      </c>
      <c r="I9482" s="2" t="str" cm="1">
        <f t="array" ref="I9482">INDEX($E$2:$E$148,1+MOD(ROW()-ROW($2:$2),ROWS($E$2:$E$148)))</f>
        <v>NFL</v>
      </c>
      <c r="J9482" s="2" t="s">
        <v>332</v>
      </c>
    </row>
    <row r="9483" spans="7:10" x14ac:dyDescent="0.15">
      <c r="G9483" s="2">
        <v>9482</v>
      </c>
      <c r="H9483" s="2" t="str" cm="1">
        <f t="array" ref="H9483">INDEX($B$2:$B$185,1+INT((ROW()-ROW($2:$2))/ROWS($E$2:$E$148)))</f>
        <v>Missed Tackles</v>
      </c>
      <c r="I9483" s="2" t="str" cm="1">
        <f t="array" ref="I9483">INDEX($E$2:$E$148,1+MOD(ROW()-ROW($2:$2),ROWS($E$2:$E$148)))</f>
        <v>in December</v>
      </c>
      <c r="J9483" s="2" t="s">
        <v>333</v>
      </c>
    </row>
    <row r="9484" spans="7:10" x14ac:dyDescent="0.15">
      <c r="G9484" s="2">
        <v>9483</v>
      </c>
      <c r="H9484" s="2" t="str" cm="1">
        <f t="array" ref="H9484">INDEX($B$2:$B$185,1+INT((ROW()-ROW($2:$2))/ROWS($E$2:$E$148)))</f>
        <v>Missed Tackles</v>
      </c>
      <c r="I9484" s="2" t="str" cm="1">
        <f t="array" ref="I9484">INDEX($E$2:$E$148,1+MOD(ROW()-ROW($2:$2),ROWS($E$2:$E$148)))</f>
        <v>in November</v>
      </c>
      <c r="J9484" s="2" t="s">
        <v>334</v>
      </c>
    </row>
    <row r="9485" spans="7:10" x14ac:dyDescent="0.15">
      <c r="G9485" s="2">
        <v>9484</v>
      </c>
      <c r="H9485" s="2" t="str" cm="1">
        <f t="array" ref="H9485">INDEX($B$2:$B$185,1+INT((ROW()-ROW($2:$2))/ROWS($E$2:$E$148)))</f>
        <v>Missed Tackles</v>
      </c>
      <c r="I9485" s="2" t="str" cm="1">
        <f t="array" ref="I9485">INDEX($E$2:$E$148,1+MOD(ROW()-ROW($2:$2),ROWS($E$2:$E$148)))</f>
        <v>in October</v>
      </c>
      <c r="J9485" s="2" t="s">
        <v>335</v>
      </c>
    </row>
    <row r="9486" spans="7:10" ht="14" x14ac:dyDescent="0.15">
      <c r="G9486" s="2">
        <v>9485</v>
      </c>
      <c r="H9486" s="2" t="str" cm="1">
        <f t="array" ref="H9486">INDEX($B$2:$B$185,1+INT((ROW()-ROW($2:$2))/ROWS($E$2:$E$148)))</f>
        <v>Missed Tackles</v>
      </c>
      <c r="I9486" s="2" t="str" cm="1">
        <f t="array" ref="I9486">INDEX($E$2:$E$148,1+MOD(ROW()-ROW($2:$2),ROWS($E$2:$E$148)))</f>
        <v>in September</v>
      </c>
      <c r="J9486" s="3" t="s">
        <v>336</v>
      </c>
    </row>
    <row r="9487" spans="7:10" x14ac:dyDescent="0.15">
      <c r="G9487" s="2">
        <v>9486</v>
      </c>
      <c r="H9487" s="2" t="str" cm="1">
        <f t="array" ref="H9487">INDEX($B$2:$B$185,1+INT((ROW()-ROW($2:$2))/ROWS($E$2:$E$148)))</f>
        <v>Missed Tackles</v>
      </c>
      <c r="I9487" s="2" t="str" cm="1">
        <f t="array" ref="I9487">INDEX($E$2:$E$148,1+MOD(ROW()-ROW($2:$2),ROWS($E$2:$E$148)))</f>
        <v>vs ARIZONA</v>
      </c>
      <c r="J9487" s="2" t="s">
        <v>332</v>
      </c>
    </row>
    <row r="9488" spans="7:10" x14ac:dyDescent="0.15">
      <c r="G9488" s="2">
        <v>9487</v>
      </c>
      <c r="H9488" s="2" t="str" cm="1">
        <f t="array" ref="H9488">INDEX($B$2:$B$185,1+INT((ROW()-ROW($2:$2))/ROWS($E$2:$E$148)))</f>
        <v>Missed Tackles</v>
      </c>
      <c r="I9488" s="2" t="str" cm="1">
        <f t="array" ref="I9488">INDEX($E$2:$E$148,1+MOD(ROW()-ROW($2:$2),ROWS($E$2:$E$148)))</f>
        <v>vs ATLANTA</v>
      </c>
      <c r="J9488" s="2" t="s">
        <v>333</v>
      </c>
    </row>
    <row r="9489" spans="7:10" x14ac:dyDescent="0.15">
      <c r="G9489" s="2">
        <v>9488</v>
      </c>
      <c r="H9489" s="2" t="str" cm="1">
        <f t="array" ref="H9489">INDEX($B$2:$B$185,1+INT((ROW()-ROW($2:$2))/ROWS($E$2:$E$148)))</f>
        <v>Missed Tackles</v>
      </c>
      <c r="I9489" s="2" t="str" cm="1">
        <f t="array" ref="I9489">INDEX($E$2:$E$148,1+MOD(ROW()-ROW($2:$2),ROWS($E$2:$E$148)))</f>
        <v>vs BALTIMORE</v>
      </c>
      <c r="J9489" s="2" t="s">
        <v>334</v>
      </c>
    </row>
    <row r="9490" spans="7:10" x14ac:dyDescent="0.15">
      <c r="G9490" s="2">
        <v>9489</v>
      </c>
      <c r="H9490" s="2" t="str" cm="1">
        <f t="array" ref="H9490">INDEX($B$2:$B$185,1+INT((ROW()-ROW($2:$2))/ROWS($E$2:$E$148)))</f>
        <v>Missed Tackles</v>
      </c>
      <c r="I9490" s="2" t="str" cm="1">
        <f t="array" ref="I9490">INDEX($E$2:$E$148,1+MOD(ROW()-ROW($2:$2),ROWS($E$2:$E$148)))</f>
        <v>vs BUFFALO</v>
      </c>
      <c r="J9490" s="2" t="s">
        <v>335</v>
      </c>
    </row>
    <row r="9491" spans="7:10" ht="14" x14ac:dyDescent="0.15">
      <c r="G9491" s="2">
        <v>9490</v>
      </c>
      <c r="H9491" s="2" t="str" cm="1">
        <f t="array" ref="H9491">INDEX($B$2:$B$185,1+INT((ROW()-ROW($2:$2))/ROWS($E$2:$E$148)))</f>
        <v>Missed Tackles</v>
      </c>
      <c r="I9491" s="2" t="str" cm="1">
        <f t="array" ref="I9491">INDEX($E$2:$E$148,1+MOD(ROW()-ROW($2:$2),ROWS($E$2:$E$148)))</f>
        <v>vs CAROLINA</v>
      </c>
      <c r="J9491" s="3" t="s">
        <v>336</v>
      </c>
    </row>
    <row r="9492" spans="7:10" x14ac:dyDescent="0.15">
      <c r="G9492" s="2">
        <v>9491</v>
      </c>
      <c r="H9492" s="2" t="str" cm="1">
        <f t="array" ref="H9492">INDEX($B$2:$B$185,1+INT((ROW()-ROW($2:$2))/ROWS($E$2:$E$148)))</f>
        <v>Missed Tackles</v>
      </c>
      <c r="I9492" s="2" t="str" cm="1">
        <f t="array" ref="I9492">INDEX($E$2:$E$148,1+MOD(ROW()-ROW($2:$2),ROWS($E$2:$E$148)))</f>
        <v>vs CHICAGO</v>
      </c>
      <c r="J9492" s="2" t="s">
        <v>332</v>
      </c>
    </row>
    <row r="9493" spans="7:10" x14ac:dyDescent="0.15">
      <c r="G9493" s="2">
        <v>9492</v>
      </c>
      <c r="H9493" s="2" t="str" cm="1">
        <f t="array" ref="H9493">INDEX($B$2:$B$185,1+INT((ROW()-ROW($2:$2))/ROWS($E$2:$E$148)))</f>
        <v>Missed Tackles</v>
      </c>
      <c r="I9493" s="2" t="str" cm="1">
        <f t="array" ref="I9493">INDEX($E$2:$E$148,1+MOD(ROW()-ROW($2:$2),ROWS($E$2:$E$148)))</f>
        <v>vs CINCINNATI</v>
      </c>
      <c r="J9493" s="2" t="s">
        <v>333</v>
      </c>
    </row>
    <row r="9494" spans="7:10" x14ac:dyDescent="0.15">
      <c r="G9494" s="2">
        <v>9493</v>
      </c>
      <c r="H9494" s="2" t="str" cm="1">
        <f t="array" ref="H9494">INDEX($B$2:$B$185,1+INT((ROW()-ROW($2:$2))/ROWS($E$2:$E$148)))</f>
        <v>Missed Tackles</v>
      </c>
      <c r="I9494" s="2" t="str" cm="1">
        <f t="array" ref="I9494">INDEX($E$2:$E$148,1+MOD(ROW()-ROW($2:$2),ROWS($E$2:$E$148)))</f>
        <v>vs CLEVELAND</v>
      </c>
      <c r="J9494" s="2" t="s">
        <v>334</v>
      </c>
    </row>
    <row r="9495" spans="7:10" x14ac:dyDescent="0.15">
      <c r="G9495" s="2">
        <v>9494</v>
      </c>
      <c r="H9495" s="2" t="str" cm="1">
        <f t="array" ref="H9495">INDEX($B$2:$B$185,1+INT((ROW()-ROW($2:$2))/ROWS($E$2:$E$148)))</f>
        <v>Missed Tackles</v>
      </c>
      <c r="I9495" s="2" t="str" cm="1">
        <f t="array" ref="I9495">INDEX($E$2:$E$148,1+MOD(ROW()-ROW($2:$2),ROWS($E$2:$E$148)))</f>
        <v>vs DALLAS</v>
      </c>
      <c r="J9495" s="2" t="s">
        <v>335</v>
      </c>
    </row>
    <row r="9496" spans="7:10" ht="14" x14ac:dyDescent="0.15">
      <c r="G9496" s="2">
        <v>9495</v>
      </c>
      <c r="H9496" s="2" t="str" cm="1">
        <f t="array" ref="H9496">INDEX($B$2:$B$185,1+INT((ROW()-ROW($2:$2))/ROWS($E$2:$E$148)))</f>
        <v>Missed Tackles</v>
      </c>
      <c r="I9496" s="2" t="str" cm="1">
        <f t="array" ref="I9496">INDEX($E$2:$E$148,1+MOD(ROW()-ROW($2:$2),ROWS($E$2:$E$148)))</f>
        <v>vs DENVER</v>
      </c>
      <c r="J9496" s="3" t="s">
        <v>336</v>
      </c>
    </row>
    <row r="9497" spans="7:10" x14ac:dyDescent="0.15">
      <c r="G9497" s="2">
        <v>9496</v>
      </c>
      <c r="H9497" s="2" t="str" cm="1">
        <f t="array" ref="H9497">INDEX($B$2:$B$185,1+INT((ROW()-ROW($2:$2))/ROWS($E$2:$E$148)))</f>
        <v>Missed Tackles</v>
      </c>
      <c r="I9497" s="2" t="str" cm="1">
        <f t="array" ref="I9497">INDEX($E$2:$E$148,1+MOD(ROW()-ROW($2:$2),ROWS($E$2:$E$148)))</f>
        <v>vs DETROIT</v>
      </c>
      <c r="J9497" s="2" t="s">
        <v>332</v>
      </c>
    </row>
    <row r="9498" spans="7:10" x14ac:dyDescent="0.15">
      <c r="G9498" s="2">
        <v>9497</v>
      </c>
      <c r="H9498" s="2" t="str" cm="1">
        <f t="array" ref="H9498">INDEX($B$2:$B$185,1+INT((ROW()-ROW($2:$2))/ROWS($E$2:$E$148)))</f>
        <v>Missed Tackles</v>
      </c>
      <c r="I9498" s="2" t="str" cm="1">
        <f t="array" ref="I9498">INDEX($E$2:$E$148,1+MOD(ROW()-ROW($2:$2),ROWS($E$2:$E$148)))</f>
        <v>vs GREEN BAY</v>
      </c>
      <c r="J9498" s="2" t="s">
        <v>333</v>
      </c>
    </row>
    <row r="9499" spans="7:10" x14ac:dyDescent="0.15">
      <c r="G9499" s="2">
        <v>9498</v>
      </c>
      <c r="H9499" s="2" t="str" cm="1">
        <f t="array" ref="H9499">INDEX($B$2:$B$185,1+INT((ROW()-ROW($2:$2))/ROWS($E$2:$E$148)))</f>
        <v>Missed Tackles</v>
      </c>
      <c r="I9499" s="2" t="str" cm="1">
        <f t="array" ref="I9499">INDEX($E$2:$E$148,1+MOD(ROW()-ROW($2:$2),ROWS($E$2:$E$148)))</f>
        <v>vs HOUSTON</v>
      </c>
      <c r="J9499" s="2" t="s">
        <v>334</v>
      </c>
    </row>
    <row r="9500" spans="7:10" x14ac:dyDescent="0.15">
      <c r="G9500" s="2">
        <v>9499</v>
      </c>
      <c r="H9500" s="2" t="str" cm="1">
        <f t="array" ref="H9500">INDEX($B$2:$B$185,1+INT((ROW()-ROW($2:$2))/ROWS($E$2:$E$148)))</f>
        <v>Missed Tackles</v>
      </c>
      <c r="I9500" s="2" t="str" cm="1">
        <f t="array" ref="I9500">INDEX($E$2:$E$148,1+MOD(ROW()-ROW($2:$2),ROWS($E$2:$E$148)))</f>
        <v>vs INDIANAPOLIS COLTS</v>
      </c>
      <c r="J9500" s="2" t="s">
        <v>335</v>
      </c>
    </row>
    <row r="9501" spans="7:10" ht="14" x14ac:dyDescent="0.15">
      <c r="G9501" s="2">
        <v>9500</v>
      </c>
      <c r="H9501" s="2" t="str" cm="1">
        <f t="array" ref="H9501">INDEX($B$2:$B$185,1+INT((ROW()-ROW($2:$2))/ROWS($E$2:$E$148)))</f>
        <v>Missed Tackles</v>
      </c>
      <c r="I9501" s="2" t="str" cm="1">
        <f t="array" ref="I9501">INDEX($E$2:$E$148,1+MOD(ROW()-ROW($2:$2),ROWS($E$2:$E$148)))</f>
        <v>vs JACKSONVILLE</v>
      </c>
      <c r="J9501" s="3" t="s">
        <v>336</v>
      </c>
    </row>
    <row r="9502" spans="7:10" x14ac:dyDescent="0.15">
      <c r="G9502" s="2">
        <v>9501</v>
      </c>
      <c r="H9502" s="2" t="str" cm="1">
        <f t="array" ref="H9502">INDEX($B$2:$B$185,1+INT((ROW()-ROW($2:$2))/ROWS($E$2:$E$148)))</f>
        <v>Missed Tackles</v>
      </c>
      <c r="I9502" s="2" t="str" cm="1">
        <f t="array" ref="I9502">INDEX($E$2:$E$148,1+MOD(ROW()-ROW($2:$2),ROWS($E$2:$E$148)))</f>
        <v>vs KANSAS CITY</v>
      </c>
      <c r="J9502" s="2" t="s">
        <v>332</v>
      </c>
    </row>
    <row r="9503" spans="7:10" x14ac:dyDescent="0.15">
      <c r="G9503" s="2">
        <v>9502</v>
      </c>
      <c r="H9503" s="2" t="str" cm="1">
        <f t="array" ref="H9503">INDEX($B$2:$B$185,1+INT((ROW()-ROW($2:$2))/ROWS($E$2:$E$148)))</f>
        <v>Missed Tackles</v>
      </c>
      <c r="I9503" s="2" t="str" cm="1">
        <f t="array" ref="I9503">INDEX($E$2:$E$148,1+MOD(ROW()-ROW($2:$2),ROWS($E$2:$E$148)))</f>
        <v>vs LOS ANGELES RAMS</v>
      </c>
      <c r="J9503" s="2" t="s">
        <v>333</v>
      </c>
    </row>
    <row r="9504" spans="7:10" x14ac:dyDescent="0.15">
      <c r="G9504" s="2">
        <v>9503</v>
      </c>
      <c r="H9504" s="2" t="str" cm="1">
        <f t="array" ref="H9504">INDEX($B$2:$B$185,1+INT((ROW()-ROW($2:$2))/ROWS($E$2:$E$148)))</f>
        <v>Missed Tackles</v>
      </c>
      <c r="I9504" s="2" t="str" cm="1">
        <f t="array" ref="I9504">INDEX($E$2:$E$148,1+MOD(ROW()-ROW($2:$2),ROWS($E$2:$E$148)))</f>
        <v>vs LA CHARGERS</v>
      </c>
      <c r="J9504" s="2" t="s">
        <v>334</v>
      </c>
    </row>
    <row r="9505" spans="7:10" x14ac:dyDescent="0.15">
      <c r="G9505" s="2">
        <v>9504</v>
      </c>
      <c r="H9505" s="2" t="str" cm="1">
        <f t="array" ref="H9505">INDEX($B$2:$B$185,1+INT((ROW()-ROW($2:$2))/ROWS($E$2:$E$148)))</f>
        <v>Missed Tackles</v>
      </c>
      <c r="I9505" s="2" t="str" cm="1">
        <f t="array" ref="I9505">INDEX($E$2:$E$148,1+MOD(ROW()-ROW($2:$2),ROWS($E$2:$E$148)))</f>
        <v>vs LAS VEGAS</v>
      </c>
      <c r="J9505" s="2" t="s">
        <v>335</v>
      </c>
    </row>
    <row r="9506" spans="7:10" ht="14" x14ac:dyDescent="0.15">
      <c r="G9506" s="2">
        <v>9505</v>
      </c>
      <c r="H9506" s="2" t="str" cm="1">
        <f t="array" ref="H9506">INDEX($B$2:$B$185,1+INT((ROW()-ROW($2:$2))/ROWS($E$2:$E$148)))</f>
        <v>Missed Tackles</v>
      </c>
      <c r="I9506" s="2" t="str" cm="1">
        <f t="array" ref="I9506">INDEX($E$2:$E$148,1+MOD(ROW()-ROW($2:$2),ROWS($E$2:$E$148)))</f>
        <v>vs MIAMI</v>
      </c>
      <c r="J9506" s="3" t="s">
        <v>336</v>
      </c>
    </row>
    <row r="9507" spans="7:10" x14ac:dyDescent="0.15">
      <c r="G9507" s="2">
        <v>9506</v>
      </c>
      <c r="H9507" s="2" t="str" cm="1">
        <f t="array" ref="H9507">INDEX($B$2:$B$185,1+INT((ROW()-ROW($2:$2))/ROWS($E$2:$E$148)))</f>
        <v>Missed Tackles</v>
      </c>
      <c r="I9507" s="2" t="str" cm="1">
        <f t="array" ref="I9507">INDEX($E$2:$E$148,1+MOD(ROW()-ROW($2:$2),ROWS($E$2:$E$148)))</f>
        <v>vs MINNESOTA</v>
      </c>
      <c r="J9507" s="2" t="s">
        <v>332</v>
      </c>
    </row>
    <row r="9508" spans="7:10" x14ac:dyDescent="0.15">
      <c r="G9508" s="2">
        <v>9507</v>
      </c>
      <c r="H9508" s="2" t="str" cm="1">
        <f t="array" ref="H9508">INDEX($B$2:$B$185,1+INT((ROW()-ROW($2:$2))/ROWS($E$2:$E$148)))</f>
        <v>Missed Tackles</v>
      </c>
      <c r="I9508" s="2" t="str" cm="1">
        <f t="array" ref="I9508">INDEX($E$2:$E$148,1+MOD(ROW()-ROW($2:$2),ROWS($E$2:$E$148)))</f>
        <v>vs NEW ENGLAND</v>
      </c>
      <c r="J9508" s="2" t="s">
        <v>333</v>
      </c>
    </row>
    <row r="9509" spans="7:10" x14ac:dyDescent="0.15">
      <c r="G9509" s="2">
        <v>9508</v>
      </c>
      <c r="H9509" s="2" t="str" cm="1">
        <f t="array" ref="H9509">INDEX($B$2:$B$185,1+INT((ROW()-ROW($2:$2))/ROWS($E$2:$E$148)))</f>
        <v>Missed Tackles</v>
      </c>
      <c r="I9509" s="2" t="str" cm="1">
        <f t="array" ref="I9509">INDEX($E$2:$E$148,1+MOD(ROW()-ROW($2:$2),ROWS($E$2:$E$148)))</f>
        <v>vs NEW ORLEANS</v>
      </c>
      <c r="J9509" s="2" t="s">
        <v>334</v>
      </c>
    </row>
    <row r="9510" spans="7:10" x14ac:dyDescent="0.15">
      <c r="G9510" s="2">
        <v>9509</v>
      </c>
      <c r="H9510" s="2" t="str" cm="1">
        <f t="array" ref="H9510">INDEX($B$2:$B$185,1+INT((ROW()-ROW($2:$2))/ROWS($E$2:$E$148)))</f>
        <v>Missed Tackles</v>
      </c>
      <c r="I9510" s="2" t="str" cm="1">
        <f t="array" ref="I9510">INDEX($E$2:$E$148,1+MOD(ROW()-ROW($2:$2),ROWS($E$2:$E$148)))</f>
        <v>vs NEW YORK JETS</v>
      </c>
      <c r="J9510" s="2" t="s">
        <v>335</v>
      </c>
    </row>
    <row r="9511" spans="7:10" ht="14" x14ac:dyDescent="0.15">
      <c r="G9511" s="2">
        <v>9510</v>
      </c>
      <c r="H9511" s="2" t="str" cm="1">
        <f t="array" ref="H9511">INDEX($B$2:$B$185,1+INT((ROW()-ROW($2:$2))/ROWS($E$2:$E$148)))</f>
        <v>Missed Tackles</v>
      </c>
      <c r="I9511" s="2" t="str" cm="1">
        <f t="array" ref="I9511">INDEX($E$2:$E$148,1+MOD(ROW()-ROW($2:$2),ROWS($E$2:$E$148)))</f>
        <v>vs NY GIANTS</v>
      </c>
      <c r="J9511" s="3" t="s">
        <v>336</v>
      </c>
    </row>
    <row r="9512" spans="7:10" x14ac:dyDescent="0.15">
      <c r="G9512" s="2">
        <v>9511</v>
      </c>
      <c r="H9512" s="2" t="str" cm="1">
        <f t="array" ref="H9512">INDEX($B$2:$B$185,1+INT((ROW()-ROW($2:$2))/ROWS($E$2:$E$148)))</f>
        <v>Missed Tackles</v>
      </c>
      <c r="I9512" s="2" t="str" cm="1">
        <f t="array" ref="I9512">INDEX($E$2:$E$148,1+MOD(ROW()-ROW($2:$2),ROWS($E$2:$E$148)))</f>
        <v>vs PHILADELPHIA</v>
      </c>
      <c r="J9512" s="2" t="s">
        <v>332</v>
      </c>
    </row>
    <row r="9513" spans="7:10" x14ac:dyDescent="0.15">
      <c r="G9513" s="2">
        <v>9512</v>
      </c>
      <c r="H9513" s="2" t="str" cm="1">
        <f t="array" ref="H9513">INDEX($B$2:$B$185,1+INT((ROW()-ROW($2:$2))/ROWS($E$2:$E$148)))</f>
        <v>Missed Tackles</v>
      </c>
      <c r="I9513" s="2" t="str" cm="1">
        <f t="array" ref="I9513">INDEX($E$2:$E$148,1+MOD(ROW()-ROW($2:$2),ROWS($E$2:$E$148)))</f>
        <v>vs PITTSBURGH</v>
      </c>
      <c r="J9513" s="2" t="s">
        <v>333</v>
      </c>
    </row>
    <row r="9514" spans="7:10" x14ac:dyDescent="0.15">
      <c r="G9514" s="2">
        <v>9513</v>
      </c>
      <c r="H9514" s="2" t="str" cm="1">
        <f t="array" ref="H9514">INDEX($B$2:$B$185,1+INT((ROW()-ROW($2:$2))/ROWS($E$2:$E$148)))</f>
        <v>Missed Tackles</v>
      </c>
      <c r="I9514" s="2" t="str" cm="1">
        <f t="array" ref="I9514">INDEX($E$2:$E$148,1+MOD(ROW()-ROW($2:$2),ROWS($E$2:$E$148)))</f>
        <v>vs SEATTLE</v>
      </c>
      <c r="J9514" s="2" t="s">
        <v>334</v>
      </c>
    </row>
    <row r="9515" spans="7:10" x14ac:dyDescent="0.15">
      <c r="G9515" s="2">
        <v>9514</v>
      </c>
      <c r="H9515" s="2" t="str" cm="1">
        <f t="array" ref="H9515">INDEX($B$2:$B$185,1+INT((ROW()-ROW($2:$2))/ROWS($E$2:$E$148)))</f>
        <v>Missed Tackles</v>
      </c>
      <c r="I9515" s="2" t="str" cm="1">
        <f t="array" ref="I9515">INDEX($E$2:$E$148,1+MOD(ROW()-ROW($2:$2),ROWS($E$2:$E$148)))</f>
        <v>vs SAN FRANCISCO</v>
      </c>
      <c r="J9515" s="2" t="s">
        <v>335</v>
      </c>
    </row>
    <row r="9516" spans="7:10" ht="14" x14ac:dyDescent="0.15">
      <c r="G9516" s="2">
        <v>9515</v>
      </c>
      <c r="H9516" s="2" t="str" cm="1">
        <f t="array" ref="H9516">INDEX($B$2:$B$185,1+INT((ROW()-ROW($2:$2))/ROWS($E$2:$E$148)))</f>
        <v>Missed Tackles</v>
      </c>
      <c r="I9516" s="2" t="str" cm="1">
        <f t="array" ref="I9516">INDEX($E$2:$E$148,1+MOD(ROW()-ROW($2:$2),ROWS($E$2:$E$148)))</f>
        <v>vs TAMPA BAY</v>
      </c>
      <c r="J9516" s="3" t="s">
        <v>336</v>
      </c>
    </row>
    <row r="9517" spans="7:10" x14ac:dyDescent="0.15">
      <c r="G9517" s="2">
        <v>9516</v>
      </c>
      <c r="H9517" s="2" t="str" cm="1">
        <f t="array" ref="H9517">INDEX($B$2:$B$185,1+INT((ROW()-ROW($2:$2))/ROWS($E$2:$E$148)))</f>
        <v>Missed Tackles</v>
      </c>
      <c r="I9517" s="2" t="str" cm="1">
        <f t="array" ref="I9517">INDEX($E$2:$E$148,1+MOD(ROW()-ROW($2:$2),ROWS($E$2:$E$148)))</f>
        <v>vs TENNESSEE</v>
      </c>
      <c r="J9517" s="2" t="s">
        <v>332</v>
      </c>
    </row>
    <row r="9518" spans="7:10" x14ac:dyDescent="0.15">
      <c r="G9518" s="2">
        <v>9517</v>
      </c>
      <c r="H9518" s="2" t="str" cm="1">
        <f t="array" ref="H9518">INDEX($B$2:$B$185,1+INT((ROW()-ROW($2:$2))/ROWS($E$2:$E$148)))</f>
        <v>Missed Tackles</v>
      </c>
      <c r="I9518" s="2" t="str" cm="1">
        <f t="array" ref="I9518">INDEX($E$2:$E$148,1+MOD(ROW()-ROW($2:$2),ROWS($E$2:$E$148)))</f>
        <v>vs WASHINGTON</v>
      </c>
      <c r="J9518" s="2" t="s">
        <v>333</v>
      </c>
    </row>
    <row r="9519" spans="7:10" x14ac:dyDescent="0.15">
      <c r="G9519" s="2">
        <v>9518</v>
      </c>
      <c r="H9519" s="2" t="str" cm="1">
        <f t="array" ref="H9519">INDEX($B$2:$B$185,1+INT((ROW()-ROW($2:$2))/ROWS($E$2:$E$148)))</f>
        <v>Missed Tackles</v>
      </c>
      <c r="I9519" s="2" t="str" cm="1">
        <f t="array" ref="I9519">INDEX($E$2:$E$148,1+MOD(ROW()-ROW($2:$2),ROWS($E$2:$E$148)))</f>
        <v>Home Games</v>
      </c>
      <c r="J9519" s="2" t="s">
        <v>334</v>
      </c>
    </row>
    <row r="9520" spans="7:10" x14ac:dyDescent="0.15">
      <c r="G9520" s="2">
        <v>9519</v>
      </c>
      <c r="H9520" s="2" t="str" cm="1">
        <f t="array" ref="H9520">INDEX($B$2:$B$185,1+INT((ROW()-ROW($2:$2))/ROWS($E$2:$E$148)))</f>
        <v>Missed Tackles</v>
      </c>
      <c r="I9520" s="2" t="str" cm="1">
        <f t="array" ref="I9520">INDEX($E$2:$E$148,1+MOD(ROW()-ROW($2:$2),ROWS($E$2:$E$148)))</f>
        <v>Away Games</v>
      </c>
      <c r="J9520" s="2" t="s">
        <v>335</v>
      </c>
    </row>
    <row r="9521" spans="7:10" ht="14" x14ac:dyDescent="0.15">
      <c r="G9521" s="2">
        <v>9520</v>
      </c>
      <c r="H9521" s="2" t="str" cm="1">
        <f t="array" ref="H9521">INDEX($B$2:$B$185,1+INT((ROW()-ROW($2:$2))/ROWS($E$2:$E$148)))</f>
        <v>Missed Tackles</v>
      </c>
      <c r="I9521" s="2" t="str" cm="1">
        <f t="array" ref="I9521">INDEX($E$2:$E$148,1+MOD(ROW()-ROW($2:$2),ROWS($E$2:$E$148)))</f>
        <v>on Play Action</v>
      </c>
      <c r="J9521" s="3" t="s">
        <v>336</v>
      </c>
    </row>
    <row r="9522" spans="7:10" x14ac:dyDescent="0.15">
      <c r="G9522" s="2">
        <v>9521</v>
      </c>
      <c r="H9522" s="2" t="str" cm="1">
        <f t="array" ref="H9522">INDEX($B$2:$B$185,1+INT((ROW()-ROW($2:$2))/ROWS($E$2:$E$148)))</f>
        <v>Missed Tackles</v>
      </c>
      <c r="I9522" s="2" t="str" cm="1">
        <f t="array" ref="I9522">INDEX($E$2:$E$148,1+MOD(ROW()-ROW($2:$2),ROWS($E$2:$E$148)))</f>
        <v>No Play Action</v>
      </c>
      <c r="J9522" s="2" t="s">
        <v>332</v>
      </c>
    </row>
    <row r="9523" spans="7:10" x14ac:dyDescent="0.15">
      <c r="G9523" s="2">
        <v>9522</v>
      </c>
      <c r="H9523" s="2" t="str" cm="1">
        <f t="array" ref="H9523">INDEX($B$2:$B$185,1+INT((ROW()-ROW($2:$2))/ROWS($E$2:$E$148)))</f>
        <v>Missed Tackles</v>
      </c>
      <c r="I9523" s="2" t="str" cm="1">
        <f t="array" ref="I9523">INDEX($E$2:$E$148,1+MOD(ROW()-ROW($2:$2),ROWS($E$2:$E$148)))</f>
        <v>Conf Championship</v>
      </c>
      <c r="J9523" s="2" t="s">
        <v>333</v>
      </c>
    </row>
    <row r="9524" spans="7:10" x14ac:dyDescent="0.15">
      <c r="G9524" s="2">
        <v>9523</v>
      </c>
      <c r="H9524" s="2" t="str" cm="1">
        <f t="array" ref="H9524">INDEX($B$2:$B$185,1+INT((ROW()-ROW($2:$2))/ROWS($E$2:$E$148)))</f>
        <v>Missed Tackles</v>
      </c>
      <c r="I9524" s="2" t="str" cm="1">
        <f t="array" ref="I9524">INDEX($E$2:$E$148,1+MOD(ROW()-ROW($2:$2),ROWS($E$2:$E$148)))</f>
        <v>Divisional Round</v>
      </c>
      <c r="J9524" s="2" t="s">
        <v>334</v>
      </c>
    </row>
    <row r="9525" spans="7:10" x14ac:dyDescent="0.15">
      <c r="G9525" s="2">
        <v>9524</v>
      </c>
      <c r="H9525" s="2" t="str" cm="1">
        <f t="array" ref="H9525">INDEX($B$2:$B$185,1+INT((ROW()-ROW($2:$2))/ROWS($E$2:$E$148)))</f>
        <v>Missed Tackles</v>
      </c>
      <c r="I9525" s="2" t="str" cm="1">
        <f t="array" ref="I9525">INDEX($E$2:$E$148,1+MOD(ROW()-ROW($2:$2),ROWS($E$2:$E$148)))</f>
        <v>Super Bowl</v>
      </c>
      <c r="J9525" s="2" t="s">
        <v>335</v>
      </c>
    </row>
    <row r="9526" spans="7:10" ht="14" x14ac:dyDescent="0.15">
      <c r="G9526" s="2">
        <v>9525</v>
      </c>
      <c r="H9526" s="2" t="str" cm="1">
        <f t="array" ref="H9526">INDEX($B$2:$B$185,1+INT((ROW()-ROW($2:$2))/ROWS($E$2:$E$148)))</f>
        <v>Missed Tackles</v>
      </c>
      <c r="I9526" s="2" t="str" cm="1">
        <f t="array" ref="I9526">INDEX($E$2:$E$148,1+MOD(ROW()-ROW($2:$2),ROWS($E$2:$E$148)))</f>
        <v>Wild Card</v>
      </c>
      <c r="J9526" s="3" t="s">
        <v>336</v>
      </c>
    </row>
    <row r="9527" spans="7:10" x14ac:dyDescent="0.15">
      <c r="G9527" s="2">
        <v>9526</v>
      </c>
      <c r="H9527" s="2" t="str" cm="1">
        <f t="array" ref="H9527">INDEX($B$2:$B$185,1+INT((ROW()-ROW($2:$2))/ROWS($E$2:$E$148)))</f>
        <v>Missed Tackles</v>
      </c>
      <c r="I9527" s="2" t="str" cm="1">
        <f t="array" ref="I9527">INDEX($E$2:$E$148,1+MOD(ROW()-ROW($2:$2),ROWS($E$2:$E$148)))</f>
        <v>1st Quarter</v>
      </c>
      <c r="J9527" s="2" t="s">
        <v>332</v>
      </c>
    </row>
    <row r="9528" spans="7:10" x14ac:dyDescent="0.15">
      <c r="G9528" s="2">
        <v>9527</v>
      </c>
      <c r="H9528" s="2" t="str" cm="1">
        <f t="array" ref="H9528">INDEX($B$2:$B$185,1+INT((ROW()-ROW($2:$2))/ROWS($E$2:$E$148)))</f>
        <v>Missed Tackles</v>
      </c>
      <c r="I9528" s="2" t="str" cm="1">
        <f t="array" ref="I9528">INDEX($E$2:$E$148,1+MOD(ROW()-ROW($2:$2),ROWS($E$2:$E$148)))</f>
        <v>2nd Quarter</v>
      </c>
      <c r="J9528" s="2" t="s">
        <v>333</v>
      </c>
    </row>
    <row r="9529" spans="7:10" x14ac:dyDescent="0.15">
      <c r="G9529" s="2">
        <v>9528</v>
      </c>
      <c r="H9529" s="2" t="str" cm="1">
        <f t="array" ref="H9529">INDEX($B$2:$B$185,1+INT((ROW()-ROW($2:$2))/ROWS($E$2:$E$148)))</f>
        <v>Missed Tackles</v>
      </c>
      <c r="I9529" s="2" t="str" cm="1">
        <f t="array" ref="I9529">INDEX($E$2:$E$148,1+MOD(ROW()-ROW($2:$2),ROWS($E$2:$E$148)))</f>
        <v>3rd Quarter</v>
      </c>
      <c r="J9529" s="2" t="s">
        <v>334</v>
      </c>
    </row>
    <row r="9530" spans="7:10" x14ac:dyDescent="0.15">
      <c r="G9530" s="2">
        <v>9529</v>
      </c>
      <c r="H9530" s="2" t="str" cm="1">
        <f t="array" ref="H9530">INDEX($B$2:$B$185,1+INT((ROW()-ROW($2:$2))/ROWS($E$2:$E$148)))</f>
        <v>Missed Tackles</v>
      </c>
      <c r="I9530" s="2" t="str" cm="1">
        <f t="array" ref="I9530">INDEX($E$2:$E$148,1+MOD(ROW()-ROW($2:$2),ROWS($E$2:$E$148)))</f>
        <v>4th Quarter</v>
      </c>
      <c r="J9530" s="2" t="s">
        <v>335</v>
      </c>
    </row>
    <row r="9531" spans="7:10" ht="14" x14ac:dyDescent="0.15">
      <c r="G9531" s="2">
        <v>9530</v>
      </c>
      <c r="H9531" s="2" t="str" cm="1">
        <f t="array" ref="H9531">INDEX($B$2:$B$185,1+INT((ROW()-ROW($2:$2))/ROWS($E$2:$E$148)))</f>
        <v>Missed Tackles</v>
      </c>
      <c r="I9531" s="2" t="str" cm="1">
        <f t="array" ref="I9531">INDEX($E$2:$E$148,1+MOD(ROW()-ROW($2:$2),ROWS($E$2:$E$148)))</f>
        <v>in Overtime</v>
      </c>
      <c r="J9531" s="3" t="s">
        <v>336</v>
      </c>
    </row>
    <row r="9532" spans="7:10" x14ac:dyDescent="0.15">
      <c r="G9532" s="2">
        <v>9531</v>
      </c>
      <c r="H9532" s="2" t="str" cm="1">
        <f t="array" ref="H9532">INDEX($B$2:$B$185,1+INT((ROW()-ROW($2:$2))/ROWS($E$2:$E$148)))</f>
        <v>Missed Tackles</v>
      </c>
      <c r="I9532" s="2" t="str" cm="1">
        <f t="array" ref="I9532">INDEX($E$2:$E$148,1+MOD(ROW()-ROW($2:$2),ROWS($E$2:$E$148)))</f>
        <v>in Losses</v>
      </c>
      <c r="J9532" s="2" t="s">
        <v>332</v>
      </c>
    </row>
    <row r="9533" spans="7:10" x14ac:dyDescent="0.15">
      <c r="G9533" s="2">
        <v>9532</v>
      </c>
      <c r="H9533" s="2" t="str" cm="1">
        <f t="array" ref="H9533">INDEX($B$2:$B$185,1+INT((ROW()-ROW($2:$2))/ROWS($E$2:$E$148)))</f>
        <v>Missed Tackles</v>
      </c>
      <c r="I9533" s="2" t="str" cm="1">
        <f t="array" ref="I9533">INDEX($E$2:$E$148,1+MOD(ROW()-ROW($2:$2),ROWS($E$2:$E$148)))</f>
        <v>in Wins</v>
      </c>
      <c r="J9533" s="2" t="s">
        <v>333</v>
      </c>
    </row>
    <row r="9534" spans="7:10" x14ac:dyDescent="0.15">
      <c r="G9534" s="2">
        <v>9533</v>
      </c>
      <c r="H9534" s="2" t="str" cm="1">
        <f t="array" ref="H9534">INDEX($B$2:$B$185,1+INT((ROW()-ROW($2:$2))/ROWS($E$2:$E$148)))</f>
        <v>Missed Tackles</v>
      </c>
      <c r="I9534" s="2" t="str" cm="1">
        <f t="array" ref="I9534">INDEX($E$2:$E$148,1+MOD(ROW()-ROW($2:$2),ROWS($E$2:$E$148)))</f>
        <v>Non-RPO</v>
      </c>
      <c r="J9534" s="2" t="s">
        <v>334</v>
      </c>
    </row>
    <row r="9535" spans="7:10" x14ac:dyDescent="0.15">
      <c r="G9535" s="2">
        <v>9534</v>
      </c>
      <c r="H9535" s="2" t="str" cm="1">
        <f t="array" ref="H9535">INDEX($B$2:$B$185,1+INT((ROW()-ROW($2:$2))/ROWS($E$2:$E$148)))</f>
        <v>Missed Tackles</v>
      </c>
      <c r="I9535" s="2" t="str" cm="1">
        <f t="array" ref="I9535">INDEX($E$2:$E$148,1+MOD(ROW()-ROW($2:$2),ROWS($E$2:$E$148)))</f>
        <v>No Run Pass Option</v>
      </c>
      <c r="J9535" s="2" t="s">
        <v>335</v>
      </c>
    </row>
    <row r="9536" spans="7:10" ht="14" x14ac:dyDescent="0.15">
      <c r="G9536" s="2">
        <v>9535</v>
      </c>
      <c r="H9536" s="2" t="str" cm="1">
        <f t="array" ref="H9536">INDEX($B$2:$B$185,1+INT((ROW()-ROW($2:$2))/ROWS($E$2:$E$148)))</f>
        <v>Missed Tackles</v>
      </c>
      <c r="I9536" s="2" t="str" cm="1">
        <f t="array" ref="I9536">INDEX($E$2:$E$148,1+MOD(ROW()-ROW($2:$2),ROWS($E$2:$E$148)))</f>
        <v>when Leading</v>
      </c>
      <c r="J9536" s="3" t="s">
        <v>336</v>
      </c>
    </row>
    <row r="9537" spans="7:10" x14ac:dyDescent="0.15">
      <c r="G9537" s="2">
        <v>9536</v>
      </c>
      <c r="H9537" s="2" t="str" cm="1">
        <f t="array" ref="H9537">INDEX($B$2:$B$185,1+INT((ROW()-ROW($2:$2))/ROWS($E$2:$E$148)))</f>
        <v>Missed Tackles</v>
      </c>
      <c r="I9537" s="2" t="str" cm="1">
        <f t="array" ref="I9537">INDEX($E$2:$E$148,1+MOD(ROW()-ROW($2:$2),ROWS($E$2:$E$148)))</f>
        <v>when Tied</v>
      </c>
      <c r="J9537" s="2" t="s">
        <v>332</v>
      </c>
    </row>
    <row r="9538" spans="7:10" x14ac:dyDescent="0.15">
      <c r="G9538" s="2">
        <v>9537</v>
      </c>
      <c r="H9538" s="2" t="str" cm="1">
        <f t="array" ref="H9538">INDEX($B$2:$B$185,1+INT((ROW()-ROW($2:$2))/ROWS($E$2:$E$148)))</f>
        <v>Missed Tackles</v>
      </c>
      <c r="I9538" s="2" t="str" cm="1">
        <f t="array" ref="I9538">INDEX($E$2:$E$148,1+MOD(ROW()-ROW($2:$2),ROWS($E$2:$E$148)))</f>
        <v>when Trailing</v>
      </c>
      <c r="J9538" s="2" t="s">
        <v>333</v>
      </c>
    </row>
    <row r="9539" spans="7:10" x14ac:dyDescent="0.15">
      <c r="G9539" s="2">
        <v>9538</v>
      </c>
      <c r="H9539" s="2" t="str" cm="1">
        <f t="array" ref="H9539">INDEX($B$2:$B$185,1+INT((ROW()-ROW($2:$2))/ROWS($E$2:$E$148)))</f>
        <v>Missed Tackles</v>
      </c>
      <c r="I9539" s="2" t="str" cm="1">
        <f t="array" ref="I9539">INDEX($E$2:$E$148,1+MOD(ROW()-ROW($2:$2),ROWS($E$2:$E$148)))</f>
        <v>Pre Season</v>
      </c>
      <c r="J9539" s="2" t="s">
        <v>334</v>
      </c>
    </row>
    <row r="9540" spans="7:10" x14ac:dyDescent="0.15">
      <c r="G9540" s="2">
        <v>9539</v>
      </c>
      <c r="H9540" s="2" t="str" cm="1">
        <f t="array" ref="H9540">INDEX($B$2:$B$185,1+INT((ROW()-ROW($2:$2))/ROWS($E$2:$E$148)))</f>
        <v>Missed Tackles</v>
      </c>
      <c r="I9540" s="2" t="str" cm="1">
        <f t="array" ref="I9540">INDEX($E$2:$E$148,1+MOD(ROW()-ROW($2:$2),ROWS($E$2:$E$148)))</f>
        <v>Regular Season</v>
      </c>
      <c r="J9540" s="2" t="s">
        <v>335</v>
      </c>
    </row>
    <row r="9541" spans="7:10" ht="14" x14ac:dyDescent="0.15">
      <c r="G9541" s="2">
        <v>9540</v>
      </c>
      <c r="H9541" s="2" t="str" cm="1">
        <f t="array" ref="H9541">INDEX($B$2:$B$185,1+INT((ROW()-ROW($2:$2))/ROWS($E$2:$E$148)))</f>
        <v>Missed Tackles</v>
      </c>
      <c r="I9541" s="2" t="str" cm="1">
        <f t="array" ref="I9541">INDEX($E$2:$E$148,1+MOD(ROW()-ROW($2:$2),ROWS($E$2:$E$148)))</f>
        <v>Post Season</v>
      </c>
      <c r="J9541" s="3" t="s">
        <v>336</v>
      </c>
    </row>
    <row r="9542" spans="7:10" x14ac:dyDescent="0.15">
      <c r="G9542" s="2">
        <v>9541</v>
      </c>
      <c r="H9542" s="2" t="str" cm="1">
        <f t="array" ref="H9542">INDEX($B$2:$B$185,1+INT((ROW()-ROW($2:$2))/ROWS($E$2:$E$148)))</f>
        <v>Missed Tackles</v>
      </c>
      <c r="I9542" s="2" t="str" cm="1">
        <f t="array" ref="I9542">INDEX($E$2:$E$148,1+MOD(ROW()-ROW($2:$2),ROWS($E$2:$E$148)))</f>
        <v>in Pistol Formation</v>
      </c>
      <c r="J9542" s="2" t="s">
        <v>332</v>
      </c>
    </row>
    <row r="9543" spans="7:10" x14ac:dyDescent="0.15">
      <c r="G9543" s="2">
        <v>9542</v>
      </c>
      <c r="H9543" s="2" t="str" cm="1">
        <f t="array" ref="H9543">INDEX($B$2:$B$185,1+INT((ROW()-ROW($2:$2))/ROWS($E$2:$E$148)))</f>
        <v>Missed Tackles</v>
      </c>
      <c r="I9543" s="2" t="str" cm="1">
        <f t="array" ref="I9543">INDEX($E$2:$E$148,1+MOD(ROW()-ROW($2:$2),ROWS($E$2:$E$148)))</f>
        <v>in Shotgun</v>
      </c>
      <c r="J9543" s="2" t="s">
        <v>333</v>
      </c>
    </row>
    <row r="9544" spans="7:10" x14ac:dyDescent="0.15">
      <c r="G9544" s="2">
        <v>9543</v>
      </c>
      <c r="H9544" s="2" t="str" cm="1">
        <f t="array" ref="H9544">INDEX($B$2:$B$185,1+INT((ROW()-ROW($2:$2))/ROWS($E$2:$E$148)))</f>
        <v>Missed Tackles</v>
      </c>
      <c r="I9544" s="2" t="str" cm="1">
        <f t="array" ref="I9544">INDEX($E$2:$E$148,1+MOD(ROW()-ROW($2:$2),ROWS($E$2:$E$148)))</f>
        <v>in QB Under Center</v>
      </c>
      <c r="J9544" s="2" t="s">
        <v>334</v>
      </c>
    </row>
    <row r="9545" spans="7:10" x14ac:dyDescent="0.15">
      <c r="G9545" s="2">
        <v>9544</v>
      </c>
      <c r="H9545" s="2" t="str" cm="1">
        <f t="array" ref="H9545">INDEX($B$2:$B$185,1+INT((ROW()-ROW($2:$2))/ROWS($E$2:$E$148)))</f>
        <v>Missed Tackles</v>
      </c>
      <c r="I9545" s="2" t="str" cm="1">
        <f t="array" ref="I9545">INDEX($E$2:$E$148,1+MOD(ROW()-ROW($2:$2),ROWS($E$2:$E$148)))</f>
        <v>in Domes</v>
      </c>
      <c r="J9545" s="2" t="s">
        <v>335</v>
      </c>
    </row>
    <row r="9546" spans="7:10" ht="14" x14ac:dyDescent="0.15">
      <c r="G9546" s="2">
        <v>9545</v>
      </c>
      <c r="H9546" s="2" t="str" cm="1">
        <f t="array" ref="H9546">INDEX($B$2:$B$185,1+INT((ROW()-ROW($2:$2))/ROWS($E$2:$E$148)))</f>
        <v>Missed Tackles</v>
      </c>
      <c r="I9546" s="2" t="str" cm="1">
        <f t="array" ref="I9546">INDEX($E$2:$E$148,1+MOD(ROW()-ROW($2:$2),ROWS($E$2:$E$148)))</f>
        <v>in Outdoor Stadiums</v>
      </c>
      <c r="J9546" s="3" t="s">
        <v>336</v>
      </c>
    </row>
    <row r="9547" spans="7:10" x14ac:dyDescent="0.15">
      <c r="G9547" s="2">
        <v>9546</v>
      </c>
      <c r="H9547" s="2" t="str" cm="1">
        <f t="array" ref="H9547">INDEX($B$2:$B$185,1+INT((ROW()-ROW($2:$2))/ROWS($E$2:$E$148)))</f>
        <v>Missed Tackles</v>
      </c>
      <c r="I9547" s="2" t="str" cm="1">
        <f t="array" ref="I9547">INDEX($E$2:$E$148,1+MOD(ROW()-ROW($2:$2),ROWS($E$2:$E$148)))</f>
        <v>in Retractable Domes</v>
      </c>
      <c r="J9547" s="2" t="s">
        <v>332</v>
      </c>
    </row>
    <row r="9548" spans="7:10" x14ac:dyDescent="0.15">
      <c r="G9548" s="2">
        <v>9547</v>
      </c>
      <c r="H9548" s="2" t="str" cm="1">
        <f t="array" ref="H9548">INDEX($B$2:$B$185,1+INT((ROW()-ROW($2:$2))/ROWS($E$2:$E$148)))</f>
        <v>Missed Tackles</v>
      </c>
      <c r="I9548" s="2" t="str" cm="1">
        <f t="array" ref="I9548">INDEX($E$2:$E$148,1+MOD(ROW()-ROW($2:$2),ROWS($E$2:$E$148)))</f>
        <v>in Afternoon Games</v>
      </c>
      <c r="J9548" s="2" t="s">
        <v>333</v>
      </c>
    </row>
    <row r="9549" spans="7:10" x14ac:dyDescent="0.15">
      <c r="G9549" s="2">
        <v>9548</v>
      </c>
      <c r="H9549" s="2" t="str" cm="1">
        <f t="array" ref="H9549">INDEX($B$2:$B$185,1+INT((ROW()-ROW($2:$2))/ROWS($E$2:$E$148)))</f>
        <v>Missed Tackles</v>
      </c>
      <c r="I9549" s="2" t="str" cm="1">
        <f t="array" ref="I9549">INDEX($E$2:$E$148,1+MOD(ROW()-ROW($2:$2),ROWS($E$2:$E$148)))</f>
        <v>in Early Games</v>
      </c>
      <c r="J9549" s="2" t="s">
        <v>334</v>
      </c>
    </row>
    <row r="9550" spans="7:10" x14ac:dyDescent="0.15">
      <c r="G9550" s="2">
        <v>9549</v>
      </c>
      <c r="H9550" s="2" t="str" cm="1">
        <f t="array" ref="H9550">INDEX($B$2:$B$185,1+INT((ROW()-ROW($2:$2))/ROWS($E$2:$E$148)))</f>
        <v>Missed Tackles</v>
      </c>
      <c r="I9550" s="2" t="str" cm="1">
        <f t="array" ref="I9550">INDEX($E$2:$E$148,1+MOD(ROW()-ROW($2:$2),ROWS($E$2:$E$148)))</f>
        <v>Pocket Time, &gt; 2.5</v>
      </c>
      <c r="J9550" s="2" t="s">
        <v>335</v>
      </c>
    </row>
    <row r="9551" spans="7:10" ht="14" x14ac:dyDescent="0.15">
      <c r="G9551" s="2">
        <v>9550</v>
      </c>
      <c r="H9551" s="2" t="str" cm="1">
        <f t="array" ref="H9551">INDEX($B$2:$B$185,1+INT((ROW()-ROW($2:$2))/ROWS($E$2:$E$148)))</f>
        <v>Missed Tackles</v>
      </c>
      <c r="I9551" s="2" t="str" cm="1">
        <f t="array" ref="I9551">INDEX($E$2:$E$148,1+MOD(ROW()-ROW($2:$2),ROWS($E$2:$E$148)))</f>
        <v>Pocket Time, &lt; 2.5</v>
      </c>
      <c r="J9551" s="3" t="s">
        <v>336</v>
      </c>
    </row>
    <row r="9552" spans="7:10" x14ac:dyDescent="0.15">
      <c r="G9552" s="2">
        <v>9551</v>
      </c>
      <c r="H9552" s="2" t="str" cm="1">
        <f t="array" ref="H9552">INDEX($B$2:$B$185,1+INT((ROW()-ROW($2:$2))/ROWS($E$2:$E$148)))</f>
        <v>Missed Tackles</v>
      </c>
      <c r="I9552" s="2" t="str" cm="1">
        <f t="array" ref="I9552">INDEX($E$2:$E$148,1+MOD(ROW()-ROW($2:$2),ROWS($E$2:$E$148)))</f>
        <v>in Late Games</v>
      </c>
      <c r="J9552" s="2" t="s">
        <v>332</v>
      </c>
    </row>
    <row r="9553" spans="7:10" x14ac:dyDescent="0.15">
      <c r="G9553" s="2">
        <v>9552</v>
      </c>
      <c r="H9553" s="2" t="str" cm="1">
        <f t="array" ref="H9553">INDEX($B$2:$B$185,1+INT((ROW()-ROW($2:$2))/ROWS($E$2:$E$148)))</f>
        <v>Missed Tackles</v>
      </c>
      <c r="I9553" s="2" t="str" cm="1">
        <f t="array" ref="I9553">INDEX($E$2:$E$148,1+MOD(ROW()-ROW($2:$2),ROWS($E$2:$E$148)))</f>
        <v>Yards to Go: 1-3</v>
      </c>
      <c r="J9553" s="2" t="s">
        <v>333</v>
      </c>
    </row>
    <row r="9554" spans="7:10" x14ac:dyDescent="0.15">
      <c r="G9554" s="2">
        <v>9553</v>
      </c>
      <c r="H9554" s="2" t="str" cm="1">
        <f t="array" ref="H9554">INDEX($B$2:$B$185,1+INT((ROW()-ROW($2:$2))/ROWS($E$2:$E$148)))</f>
        <v>Missed Tackles</v>
      </c>
      <c r="I9554" s="2" t="str" cm="1">
        <f t="array" ref="I9554">INDEX($E$2:$E$148,1+MOD(ROW()-ROW($2:$2),ROWS($E$2:$E$148)))</f>
        <v>Yards to Go: 4-6</v>
      </c>
      <c r="J9554" s="2" t="s">
        <v>334</v>
      </c>
    </row>
    <row r="9555" spans="7:10" x14ac:dyDescent="0.15">
      <c r="G9555" s="2">
        <v>9554</v>
      </c>
      <c r="H9555" s="2" t="str" cm="1">
        <f t="array" ref="H9555">INDEX($B$2:$B$185,1+INT((ROW()-ROW($2:$2))/ROWS($E$2:$E$148)))</f>
        <v>Missed Tackles</v>
      </c>
      <c r="I9555" s="2" t="str" cm="1">
        <f t="array" ref="I9555">INDEX($E$2:$E$148,1+MOD(ROW()-ROW($2:$2),ROWS($E$2:$E$148)))</f>
        <v>Yards to Go: 7-9</v>
      </c>
      <c r="J9555" s="2" t="s">
        <v>335</v>
      </c>
    </row>
    <row r="9556" spans="7:10" ht="14" x14ac:dyDescent="0.15">
      <c r="G9556" s="2">
        <v>9555</v>
      </c>
      <c r="H9556" s="2" t="str" cm="1">
        <f t="array" ref="H9556">INDEX($B$2:$B$185,1+INT((ROW()-ROW($2:$2))/ROWS($E$2:$E$148)))</f>
        <v>Missed Tackles</v>
      </c>
      <c r="I9556" s="2" t="str" cm="1">
        <f t="array" ref="I9556">INDEX($E$2:$E$148,1+MOD(ROW()-ROW($2:$2),ROWS($E$2:$E$148)))</f>
        <v>Yards to Go: 10+</v>
      </c>
      <c r="J9556" s="3" t="s">
        <v>336</v>
      </c>
    </row>
    <row r="9557" spans="7:10" x14ac:dyDescent="0.15">
      <c r="G9557" s="2">
        <v>9556</v>
      </c>
      <c r="H9557" s="2" t="str" cm="1">
        <f t="array" ref="H9557">INDEX($B$2:$B$185,1+INT((ROW()-ROW($2:$2))/ROWS($E$2:$E$148)))</f>
        <v>Batted Passes</v>
      </c>
      <c r="I9557" s="2" t="str" cm="1">
        <f t="array" ref="I9557">INDEX($E$2:$E$148,1+MOD(ROW()-ROW($2:$2),ROWS($E$2:$E$148)))</f>
        <v>vs Normal Rush</v>
      </c>
      <c r="J9557" s="2" t="s">
        <v>332</v>
      </c>
    </row>
    <row r="9558" spans="7:10" x14ac:dyDescent="0.15">
      <c r="G9558" s="2">
        <v>9557</v>
      </c>
      <c r="H9558" s="2" t="str" cm="1">
        <f t="array" ref="H9558">INDEX($B$2:$B$185,1+INT((ROW()-ROW($2:$2))/ROWS($E$2:$E$148)))</f>
        <v>Batted Passes</v>
      </c>
      <c r="I9558" s="2" t="str" cm="1">
        <f t="array" ref="I9558">INDEX($E$2:$E$148,1+MOD(ROW()-ROW($2:$2),ROWS($E$2:$E$148)))</f>
        <v>vs Blitz</v>
      </c>
      <c r="J9558" s="2" t="s">
        <v>333</v>
      </c>
    </row>
    <row r="9559" spans="7:10" x14ac:dyDescent="0.15">
      <c r="G9559" s="2">
        <v>9558</v>
      </c>
      <c r="H9559" s="2" t="str" cm="1">
        <f t="array" ref="H9559">INDEX($B$2:$B$185,1+INT((ROW()-ROW($2:$2))/ROWS($E$2:$E$148)))</f>
        <v>Batted Passes</v>
      </c>
      <c r="I9559" s="2" t="str" cm="1">
        <f t="array" ref="I9559">INDEX($E$2:$E$148,1+MOD(ROW()-ROW($2:$2),ROWS($E$2:$E$148)))</f>
        <v>in AFC</v>
      </c>
      <c r="J9559" s="2" t="s">
        <v>334</v>
      </c>
    </row>
    <row r="9560" spans="7:10" x14ac:dyDescent="0.15">
      <c r="G9560" s="2">
        <v>9559</v>
      </c>
      <c r="H9560" s="2" t="str" cm="1">
        <f t="array" ref="H9560">INDEX($B$2:$B$185,1+INT((ROW()-ROW($2:$2))/ROWS($E$2:$E$148)))</f>
        <v>Batted Passes</v>
      </c>
      <c r="I9560" s="2" t="str" cm="1">
        <f t="array" ref="I9560">INDEX($E$2:$E$148,1+MOD(ROW()-ROW($2:$2),ROWS($E$2:$E$148)))</f>
        <v>in NFC</v>
      </c>
      <c r="J9560" s="2" t="s">
        <v>335</v>
      </c>
    </row>
    <row r="9561" spans="7:10" ht="14" x14ac:dyDescent="0.15">
      <c r="G9561" s="2">
        <v>9560</v>
      </c>
      <c r="H9561" s="2" t="str" cm="1">
        <f t="array" ref="H9561">INDEX($B$2:$B$185,1+INT((ROW()-ROW($2:$2))/ROWS($E$2:$E$148)))</f>
        <v>Batted Passes</v>
      </c>
      <c r="I9561" s="2" t="str" cm="1">
        <f t="array" ref="I9561">INDEX($E$2:$E$148,1+MOD(ROW()-ROW($2:$2),ROWS($E$2:$E$148)))</f>
        <v>on Mondays</v>
      </c>
      <c r="J9561" s="3" t="s">
        <v>336</v>
      </c>
    </row>
    <row r="9562" spans="7:10" x14ac:dyDescent="0.15">
      <c r="G9562" s="2">
        <v>9561</v>
      </c>
      <c r="H9562" s="2" t="str" cm="1">
        <f t="array" ref="H9562">INDEX($B$2:$B$185,1+INT((ROW()-ROW($2:$2))/ROWS($E$2:$E$148)))</f>
        <v>Batted Passes</v>
      </c>
      <c r="I9562" s="2" t="str" cm="1">
        <f t="array" ref="I9562">INDEX($E$2:$E$148,1+MOD(ROW()-ROW($2:$2),ROWS($E$2:$E$148)))</f>
        <v>on Sundays</v>
      </c>
      <c r="J9562" s="2" t="s">
        <v>332</v>
      </c>
    </row>
    <row r="9563" spans="7:10" x14ac:dyDescent="0.15">
      <c r="G9563" s="2">
        <v>9562</v>
      </c>
      <c r="H9563" s="2" t="str" cm="1">
        <f t="array" ref="H9563">INDEX($B$2:$B$185,1+INT((ROW()-ROW($2:$2))/ROWS($E$2:$E$148)))</f>
        <v>Batted Passes</v>
      </c>
      <c r="I9563" s="2" t="str" cm="1">
        <f t="array" ref="I9563">INDEX($E$2:$E$148,1+MOD(ROW()-ROW($2:$2),ROWS($E$2:$E$148)))</f>
        <v>on Thursdays</v>
      </c>
      <c r="J9563" s="2" t="s">
        <v>333</v>
      </c>
    </row>
    <row r="9564" spans="7:10" x14ac:dyDescent="0.15">
      <c r="G9564" s="2">
        <v>9563</v>
      </c>
      <c r="H9564" s="2" t="str" cm="1">
        <f t="array" ref="H9564">INDEX($B$2:$B$185,1+INT((ROW()-ROW($2:$2))/ROWS($E$2:$E$148)))</f>
        <v>Batted Passes</v>
      </c>
      <c r="I9564" s="2" t="str" cm="1">
        <f t="array" ref="I9564">INDEX($E$2:$E$148,1+MOD(ROW()-ROW($2:$2),ROWS($E$2:$E$148)))</f>
        <v>in AFC East</v>
      </c>
      <c r="J9564" s="2" t="s">
        <v>334</v>
      </c>
    </row>
    <row r="9565" spans="7:10" x14ac:dyDescent="0.15">
      <c r="G9565" s="2">
        <v>9564</v>
      </c>
      <c r="H9565" s="2" t="str" cm="1">
        <f t="array" ref="H9565">INDEX($B$2:$B$185,1+INT((ROW()-ROW($2:$2))/ROWS($E$2:$E$148)))</f>
        <v>Batted Passes</v>
      </c>
      <c r="I9565" s="2" t="str" cm="1">
        <f t="array" ref="I9565">INDEX($E$2:$E$148,1+MOD(ROW()-ROW($2:$2),ROWS($E$2:$E$148)))</f>
        <v>in AFC North</v>
      </c>
      <c r="J9565" s="2" t="s">
        <v>335</v>
      </c>
    </row>
    <row r="9566" spans="7:10" ht="14" x14ac:dyDescent="0.15">
      <c r="G9566" s="2">
        <v>9565</v>
      </c>
      <c r="H9566" s="2" t="str" cm="1">
        <f t="array" ref="H9566">INDEX($B$2:$B$185,1+INT((ROW()-ROW($2:$2))/ROWS($E$2:$E$148)))</f>
        <v>Batted Passes</v>
      </c>
      <c r="I9566" s="2" t="str" cm="1">
        <f t="array" ref="I9566">INDEX($E$2:$E$148,1+MOD(ROW()-ROW($2:$2),ROWS($E$2:$E$148)))</f>
        <v>in AFC South</v>
      </c>
      <c r="J9566" s="3" t="s">
        <v>336</v>
      </c>
    </row>
    <row r="9567" spans="7:10" x14ac:dyDescent="0.15">
      <c r="G9567" s="2">
        <v>9566</v>
      </c>
      <c r="H9567" s="2" t="str" cm="1">
        <f t="array" ref="H9567">INDEX($B$2:$B$185,1+INT((ROW()-ROW($2:$2))/ROWS($E$2:$E$148)))</f>
        <v>Batted Passes</v>
      </c>
      <c r="I9567" s="2" t="str" cm="1">
        <f t="array" ref="I9567">INDEX($E$2:$E$148,1+MOD(ROW()-ROW($2:$2),ROWS($E$2:$E$148)))</f>
        <v>in AFC West</v>
      </c>
      <c r="J9567" s="2" t="s">
        <v>332</v>
      </c>
    </row>
    <row r="9568" spans="7:10" x14ac:dyDescent="0.15">
      <c r="G9568" s="2">
        <v>9567</v>
      </c>
      <c r="H9568" s="2" t="str" cm="1">
        <f t="array" ref="H9568">INDEX($B$2:$B$185,1+INT((ROW()-ROW($2:$2))/ROWS($E$2:$E$148)))</f>
        <v>Batted Passes</v>
      </c>
      <c r="I9568" s="2" t="str" cm="1">
        <f t="array" ref="I9568">INDEX($E$2:$E$148,1+MOD(ROW()-ROW($2:$2),ROWS($E$2:$E$148)))</f>
        <v>in NFC East</v>
      </c>
      <c r="J9568" s="2" t="s">
        <v>333</v>
      </c>
    </row>
    <row r="9569" spans="7:10" x14ac:dyDescent="0.15">
      <c r="G9569" s="2">
        <v>9568</v>
      </c>
      <c r="H9569" s="2" t="str" cm="1">
        <f t="array" ref="H9569">INDEX($B$2:$B$185,1+INT((ROW()-ROW($2:$2))/ROWS($E$2:$E$148)))</f>
        <v>Batted Passes</v>
      </c>
      <c r="I9569" s="2" t="str" cm="1">
        <f t="array" ref="I9569">INDEX($E$2:$E$148,1+MOD(ROW()-ROW($2:$2),ROWS($E$2:$E$148)))</f>
        <v>in NFC North</v>
      </c>
      <c r="J9569" s="2" t="s">
        <v>334</v>
      </c>
    </row>
    <row r="9570" spans="7:10" x14ac:dyDescent="0.15">
      <c r="G9570" s="2">
        <v>9569</v>
      </c>
      <c r="H9570" s="2" t="str" cm="1">
        <f t="array" ref="H9570">INDEX($B$2:$B$185,1+INT((ROW()-ROW($2:$2))/ROWS($E$2:$E$148)))</f>
        <v>Batted Passes</v>
      </c>
      <c r="I9570" s="2" t="str" cm="1">
        <f t="array" ref="I9570">INDEX($E$2:$E$148,1+MOD(ROW()-ROW($2:$2),ROWS($E$2:$E$148)))</f>
        <v>in NFC South</v>
      </c>
      <c r="J9570" s="2" t="s">
        <v>335</v>
      </c>
    </row>
    <row r="9571" spans="7:10" ht="14" x14ac:dyDescent="0.15">
      <c r="G9571" s="2">
        <v>9570</v>
      </c>
      <c r="H9571" s="2" t="str" cm="1">
        <f t="array" ref="H9571">INDEX($B$2:$B$185,1+INT((ROW()-ROW($2:$2))/ROWS($E$2:$E$148)))</f>
        <v>Batted Passes</v>
      </c>
      <c r="I9571" s="2" t="str" cm="1">
        <f t="array" ref="I9571">INDEX($E$2:$E$148,1+MOD(ROW()-ROW($2:$2),ROWS($E$2:$E$148)))</f>
        <v>in NFC West</v>
      </c>
      <c r="J9571" s="3" t="s">
        <v>336</v>
      </c>
    </row>
    <row r="9572" spans="7:10" x14ac:dyDescent="0.15">
      <c r="G9572" s="2">
        <v>9571</v>
      </c>
      <c r="H9572" s="2" t="str" cm="1">
        <f t="array" ref="H9572">INDEX($B$2:$B$185,1+INT((ROW()-ROW($2:$2))/ROWS($E$2:$E$148)))</f>
        <v>Batted Passes</v>
      </c>
      <c r="I9572" s="2" t="str" cm="1">
        <f t="array" ref="I9572">INDEX($E$2:$E$148,1+MOD(ROW()-ROW($2:$2),ROWS($E$2:$E$148)))</f>
        <v>vs AFC</v>
      </c>
      <c r="J9572" s="2" t="s">
        <v>332</v>
      </c>
    </row>
    <row r="9573" spans="7:10" x14ac:dyDescent="0.15">
      <c r="G9573" s="2">
        <v>9572</v>
      </c>
      <c r="H9573" s="2" t="str" cm="1">
        <f t="array" ref="H9573">INDEX($B$2:$B$185,1+INT((ROW()-ROW($2:$2))/ROWS($E$2:$E$148)))</f>
        <v>Batted Passes</v>
      </c>
      <c r="I9573" s="2" t="str" cm="1">
        <f t="array" ref="I9573">INDEX($E$2:$E$148,1+MOD(ROW()-ROW($2:$2),ROWS($E$2:$E$148)))</f>
        <v>vs NFC</v>
      </c>
      <c r="J9573" s="2" t="s">
        <v>333</v>
      </c>
    </row>
    <row r="9574" spans="7:10" x14ac:dyDescent="0.15">
      <c r="G9574" s="2">
        <v>9573</v>
      </c>
      <c r="H9574" s="2" t="str" cm="1">
        <f t="array" ref="H9574">INDEX($B$2:$B$185,1+INT((ROW()-ROW($2:$2))/ROWS($E$2:$E$148)))</f>
        <v>Batted Passes</v>
      </c>
      <c r="I9574" s="2" t="str" cm="1">
        <f t="array" ref="I9574">INDEX($E$2:$E$148,1+MOD(ROW()-ROW($2:$2),ROWS($E$2:$E$148)))</f>
        <v>vs AFC East</v>
      </c>
      <c r="J9574" s="2" t="s">
        <v>334</v>
      </c>
    </row>
    <row r="9575" spans="7:10" x14ac:dyDescent="0.15">
      <c r="G9575" s="2">
        <v>9574</v>
      </c>
      <c r="H9575" s="2" t="str" cm="1">
        <f t="array" ref="H9575">INDEX($B$2:$B$185,1+INT((ROW()-ROW($2:$2))/ROWS($E$2:$E$148)))</f>
        <v>Batted Passes</v>
      </c>
      <c r="I9575" s="2" t="str" cm="1">
        <f t="array" ref="I9575">INDEX($E$2:$E$148,1+MOD(ROW()-ROW($2:$2),ROWS($E$2:$E$148)))</f>
        <v>vs AFC North</v>
      </c>
      <c r="J9575" s="2" t="s">
        <v>335</v>
      </c>
    </row>
    <row r="9576" spans="7:10" ht="14" x14ac:dyDescent="0.15">
      <c r="G9576" s="2">
        <v>9575</v>
      </c>
      <c r="H9576" s="2" t="str" cm="1">
        <f t="array" ref="H9576">INDEX($B$2:$B$185,1+INT((ROW()-ROW($2:$2))/ROWS($E$2:$E$148)))</f>
        <v>Batted Passes</v>
      </c>
      <c r="I9576" s="2" t="str" cm="1">
        <f t="array" ref="I9576">INDEX($E$2:$E$148,1+MOD(ROW()-ROW($2:$2),ROWS($E$2:$E$148)))</f>
        <v>vs AFC South</v>
      </c>
      <c r="J9576" s="3" t="s">
        <v>336</v>
      </c>
    </row>
    <row r="9577" spans="7:10" x14ac:dyDescent="0.15">
      <c r="G9577" s="2">
        <v>9576</v>
      </c>
      <c r="H9577" s="2" t="str" cm="1">
        <f t="array" ref="H9577">INDEX($B$2:$B$185,1+INT((ROW()-ROW($2:$2))/ROWS($E$2:$E$148)))</f>
        <v>Batted Passes</v>
      </c>
      <c r="I9577" s="2" t="str" cm="1">
        <f t="array" ref="I9577">INDEX($E$2:$E$148,1+MOD(ROW()-ROW($2:$2),ROWS($E$2:$E$148)))</f>
        <v>vs AFC West</v>
      </c>
      <c r="J9577" s="2" t="s">
        <v>332</v>
      </c>
    </row>
    <row r="9578" spans="7:10" x14ac:dyDescent="0.15">
      <c r="G9578" s="2">
        <v>9577</v>
      </c>
      <c r="H9578" s="2" t="str" cm="1">
        <f t="array" ref="H9578">INDEX($B$2:$B$185,1+INT((ROW()-ROW($2:$2))/ROWS($E$2:$E$148)))</f>
        <v>Batted Passes</v>
      </c>
      <c r="I9578" s="2" t="str" cm="1">
        <f t="array" ref="I9578">INDEX($E$2:$E$148,1+MOD(ROW()-ROW($2:$2),ROWS($E$2:$E$148)))</f>
        <v>vs NFC East</v>
      </c>
      <c r="J9578" s="2" t="s">
        <v>333</v>
      </c>
    </row>
    <row r="9579" spans="7:10" x14ac:dyDescent="0.15">
      <c r="G9579" s="2">
        <v>9578</v>
      </c>
      <c r="H9579" s="2" t="str" cm="1">
        <f t="array" ref="H9579">INDEX($B$2:$B$185,1+INT((ROW()-ROW($2:$2))/ROWS($E$2:$E$148)))</f>
        <v>Batted Passes</v>
      </c>
      <c r="I9579" s="2" t="str" cm="1">
        <f t="array" ref="I9579">INDEX($E$2:$E$148,1+MOD(ROW()-ROW($2:$2),ROWS($E$2:$E$148)))</f>
        <v>vs NFC North</v>
      </c>
      <c r="J9579" s="2" t="s">
        <v>334</v>
      </c>
    </row>
    <row r="9580" spans="7:10" x14ac:dyDescent="0.15">
      <c r="G9580" s="2">
        <v>9579</v>
      </c>
      <c r="H9580" s="2" t="str" cm="1">
        <f t="array" ref="H9580">INDEX($B$2:$B$185,1+INT((ROW()-ROW($2:$2))/ROWS($E$2:$E$148)))</f>
        <v>Batted Passes</v>
      </c>
      <c r="I9580" s="2" t="str" cm="1">
        <f t="array" ref="I9580">INDEX($E$2:$E$148,1+MOD(ROW()-ROW($2:$2),ROWS($E$2:$E$148)))</f>
        <v>vs NFC South</v>
      </c>
      <c r="J9580" s="2" t="s">
        <v>335</v>
      </c>
    </row>
    <row r="9581" spans="7:10" ht="14" x14ac:dyDescent="0.15">
      <c r="G9581" s="2">
        <v>9580</v>
      </c>
      <c r="H9581" s="2" t="str" cm="1">
        <f t="array" ref="H9581">INDEX($B$2:$B$185,1+INT((ROW()-ROW($2:$2))/ROWS($E$2:$E$148)))</f>
        <v>Batted Passes</v>
      </c>
      <c r="I9581" s="2" t="str" cm="1">
        <f t="array" ref="I9581">INDEX($E$2:$E$148,1+MOD(ROW()-ROW($2:$2),ROWS($E$2:$E$148)))</f>
        <v>vs NFC West</v>
      </c>
      <c r="J9581" s="3" t="s">
        <v>336</v>
      </c>
    </row>
    <row r="9582" spans="7:10" x14ac:dyDescent="0.15">
      <c r="G9582" s="2">
        <v>9581</v>
      </c>
      <c r="H9582" s="2" t="str" cm="1">
        <f t="array" ref="H9582">INDEX($B$2:$B$185,1+INT((ROW()-ROW($2:$2))/ROWS($E$2:$E$148)))</f>
        <v>Batted Passes</v>
      </c>
      <c r="I9582" s="2" t="str" cm="1">
        <f t="array" ref="I9582">INDEX($E$2:$E$148,1+MOD(ROW()-ROW($2:$2),ROWS($E$2:$E$148)))</f>
        <v>No Down</v>
      </c>
      <c r="J9582" s="2" t="s">
        <v>332</v>
      </c>
    </row>
    <row r="9583" spans="7:10" x14ac:dyDescent="0.15">
      <c r="G9583" s="2">
        <v>9582</v>
      </c>
      <c r="H9583" s="2" t="str" cm="1">
        <f t="array" ref="H9583">INDEX($B$2:$B$185,1+INT((ROW()-ROW($2:$2))/ROWS($E$2:$E$148)))</f>
        <v>Batted Passes</v>
      </c>
      <c r="I9583" s="2" t="str" cm="1">
        <f t="array" ref="I9583">INDEX($E$2:$E$148,1+MOD(ROW()-ROW($2:$2),ROWS($E$2:$E$148)))</f>
        <v>on 1st Downs</v>
      </c>
      <c r="J9583" s="2" t="s">
        <v>333</v>
      </c>
    </row>
    <row r="9584" spans="7:10" x14ac:dyDescent="0.15">
      <c r="G9584" s="2">
        <v>9583</v>
      </c>
      <c r="H9584" s="2" t="str" cm="1">
        <f t="array" ref="H9584">INDEX($B$2:$B$185,1+INT((ROW()-ROW($2:$2))/ROWS($E$2:$E$148)))</f>
        <v>Batted Passes</v>
      </c>
      <c r="I9584" s="2" t="str" cm="1">
        <f t="array" ref="I9584">INDEX($E$2:$E$148,1+MOD(ROW()-ROW($2:$2),ROWS($E$2:$E$148)))</f>
        <v>on 2nd Downs</v>
      </c>
      <c r="J9584" s="2" t="s">
        <v>334</v>
      </c>
    </row>
    <row r="9585" spans="7:10" x14ac:dyDescent="0.15">
      <c r="G9585" s="2">
        <v>9584</v>
      </c>
      <c r="H9585" s="2" t="str" cm="1">
        <f t="array" ref="H9585">INDEX($B$2:$B$185,1+INT((ROW()-ROW($2:$2))/ROWS($E$2:$E$148)))</f>
        <v>Batted Passes</v>
      </c>
      <c r="I9585" s="2" t="str" cm="1">
        <f t="array" ref="I9585">INDEX($E$2:$E$148,1+MOD(ROW()-ROW($2:$2),ROWS($E$2:$E$148)))</f>
        <v>on 3rd Downs</v>
      </c>
      <c r="J9585" s="2" t="s">
        <v>335</v>
      </c>
    </row>
    <row r="9586" spans="7:10" ht="14" x14ac:dyDescent="0.15">
      <c r="G9586" s="2">
        <v>9585</v>
      </c>
      <c r="H9586" s="2" t="str" cm="1">
        <f t="array" ref="H9586">INDEX($B$2:$B$185,1+INT((ROW()-ROW($2:$2))/ROWS($E$2:$E$148)))</f>
        <v>Batted Passes</v>
      </c>
      <c r="I9586" s="2" t="str" cm="1">
        <f t="array" ref="I9586">INDEX($E$2:$E$148,1+MOD(ROW()-ROW($2:$2),ROWS($E$2:$E$148)))</f>
        <v>on 4th Downs</v>
      </c>
      <c r="J9586" s="3" t="s">
        <v>336</v>
      </c>
    </row>
    <row r="9587" spans="7:10" x14ac:dyDescent="0.15">
      <c r="G9587" s="2">
        <v>9586</v>
      </c>
      <c r="H9587" s="2" t="str" cm="1">
        <f t="array" ref="H9587">INDEX($B$2:$B$185,1+INT((ROW()-ROW($2:$2))/ROWS($E$2:$E$148)))</f>
        <v>Batted Passes</v>
      </c>
      <c r="I9587" s="2" t="str" cm="1">
        <f t="array" ref="I9587">INDEX($E$2:$E$148,1+MOD(ROW()-ROW($2:$2),ROWS($E$2:$E$148)))</f>
        <v>1st &amp; 10</v>
      </c>
      <c r="J9587" s="2" t="s">
        <v>332</v>
      </c>
    </row>
    <row r="9588" spans="7:10" x14ac:dyDescent="0.15">
      <c r="G9588" s="2">
        <v>9587</v>
      </c>
      <c r="H9588" s="2" t="str" cm="1">
        <f t="array" ref="H9588">INDEX($B$2:$B$185,1+INT((ROW()-ROW($2:$2))/ROWS($E$2:$E$148)))</f>
        <v>Batted Passes</v>
      </c>
      <c r="I9588" s="2" t="str" cm="1">
        <f t="array" ref="I9588">INDEX($E$2:$E$148,1+MOD(ROW()-ROW($2:$2),ROWS($E$2:$E$148)))</f>
        <v>1st &amp; &gt; 10</v>
      </c>
      <c r="J9588" s="2" t="s">
        <v>333</v>
      </c>
    </row>
    <row r="9589" spans="7:10" x14ac:dyDescent="0.15">
      <c r="G9589" s="2">
        <v>9588</v>
      </c>
      <c r="H9589" s="2" t="str" cm="1">
        <f t="array" ref="H9589">INDEX($B$2:$B$185,1+INT((ROW()-ROW($2:$2))/ROWS($E$2:$E$148)))</f>
        <v>Batted Passes</v>
      </c>
      <c r="I9589" s="2" t="str" cm="1">
        <f t="array" ref="I9589">INDEX($E$2:$E$148,1+MOD(ROW()-ROW($2:$2),ROWS($E$2:$E$148)))</f>
        <v>1st &amp; &lt; 10</v>
      </c>
      <c r="J9589" s="2" t="s">
        <v>334</v>
      </c>
    </row>
    <row r="9590" spans="7:10" x14ac:dyDescent="0.15">
      <c r="G9590" s="2">
        <v>9589</v>
      </c>
      <c r="H9590" s="2" t="str" cm="1">
        <f t="array" ref="H9590">INDEX($B$2:$B$185,1+INT((ROW()-ROW($2:$2))/ROWS($E$2:$E$148)))</f>
        <v>Batted Passes</v>
      </c>
      <c r="I9590" s="2" t="str" cm="1">
        <f t="array" ref="I9590">INDEX($E$2:$E$148,1+MOD(ROW()-ROW($2:$2),ROWS($E$2:$E$148)))</f>
        <v>2nd &amp; Medium (4-6yd)</v>
      </c>
      <c r="J9590" s="2" t="s">
        <v>335</v>
      </c>
    </row>
    <row r="9591" spans="7:10" ht="14" x14ac:dyDescent="0.15">
      <c r="G9591" s="2">
        <v>9590</v>
      </c>
      <c r="H9591" s="2" t="str" cm="1">
        <f t="array" ref="H9591">INDEX($B$2:$B$185,1+INT((ROW()-ROW($2:$2))/ROWS($E$2:$E$148)))</f>
        <v>Batted Passes</v>
      </c>
      <c r="I9591" s="2" t="str" cm="1">
        <f t="array" ref="I9591">INDEX($E$2:$E$148,1+MOD(ROW()-ROW($2:$2),ROWS($E$2:$E$148)))</f>
        <v>2nd &amp; 7-9</v>
      </c>
      <c r="J9591" s="3" t="s">
        <v>336</v>
      </c>
    </row>
    <row r="9592" spans="7:10" x14ac:dyDescent="0.15">
      <c r="G9592" s="2">
        <v>9591</v>
      </c>
      <c r="H9592" s="2" t="str" cm="1">
        <f t="array" ref="H9592">INDEX($B$2:$B$185,1+INT((ROW()-ROW($2:$2))/ROWS($E$2:$E$148)))</f>
        <v>Batted Passes</v>
      </c>
      <c r="I9592" s="2" t="str" cm="1">
        <f t="array" ref="I9592">INDEX($E$2:$E$148,1+MOD(ROW()-ROW($2:$2),ROWS($E$2:$E$148)))</f>
        <v>2nd &amp; 10+</v>
      </c>
      <c r="J9592" s="2" t="s">
        <v>332</v>
      </c>
    </row>
    <row r="9593" spans="7:10" x14ac:dyDescent="0.15">
      <c r="G9593" s="2">
        <v>9592</v>
      </c>
      <c r="H9593" s="2" t="str" cm="1">
        <f t="array" ref="H9593">INDEX($B$2:$B$185,1+INT((ROW()-ROW($2:$2))/ROWS($E$2:$E$148)))</f>
        <v>Batted Passes</v>
      </c>
      <c r="I9593" s="2" t="str" cm="1">
        <f t="array" ref="I9593">INDEX($E$2:$E$148,1+MOD(ROW()-ROW($2:$2),ROWS($E$2:$E$148)))</f>
        <v>3rd &amp; Medium (4-6yd)</v>
      </c>
      <c r="J9593" s="2" t="s">
        <v>333</v>
      </c>
    </row>
    <row r="9594" spans="7:10" x14ac:dyDescent="0.15">
      <c r="G9594" s="2">
        <v>9593</v>
      </c>
      <c r="H9594" s="2" t="str" cm="1">
        <f t="array" ref="H9594">INDEX($B$2:$B$185,1+INT((ROW()-ROW($2:$2))/ROWS($E$2:$E$148)))</f>
        <v>Batted Passes</v>
      </c>
      <c r="I9594" s="2" t="str" cm="1">
        <f t="array" ref="I9594">INDEX($E$2:$E$148,1+MOD(ROW()-ROW($2:$2),ROWS($E$2:$E$148)))</f>
        <v>3rd/4th &amp; Short</v>
      </c>
      <c r="J9594" s="2" t="s">
        <v>334</v>
      </c>
    </row>
    <row r="9595" spans="7:10" x14ac:dyDescent="0.15">
      <c r="G9595" s="2">
        <v>9594</v>
      </c>
      <c r="H9595" s="2" t="str" cm="1">
        <f t="array" ref="H9595">INDEX($B$2:$B$185,1+INT((ROW()-ROW($2:$2))/ROWS($E$2:$E$148)))</f>
        <v>Batted Passes</v>
      </c>
      <c r="I9595" s="2" t="str" cm="1">
        <f t="array" ref="I9595">INDEX($E$2:$E$148,1+MOD(ROW()-ROW($2:$2),ROWS($E$2:$E$148)))</f>
        <v>3rd &amp; 7-9</v>
      </c>
      <c r="J9595" s="2" t="s">
        <v>335</v>
      </c>
    </row>
    <row r="9596" spans="7:10" ht="14" x14ac:dyDescent="0.15">
      <c r="G9596" s="2">
        <v>9595</v>
      </c>
      <c r="H9596" s="2" t="str" cm="1">
        <f t="array" ref="H9596">INDEX($B$2:$B$185,1+INT((ROW()-ROW($2:$2))/ROWS($E$2:$E$148)))</f>
        <v>Batted Passes</v>
      </c>
      <c r="I9596" s="2" t="str" cm="1">
        <f t="array" ref="I9596">INDEX($E$2:$E$148,1+MOD(ROW()-ROW($2:$2),ROWS($E$2:$E$148)))</f>
        <v>3rd &amp; 10+</v>
      </c>
      <c r="J9596" s="3" t="s">
        <v>336</v>
      </c>
    </row>
    <row r="9597" spans="7:10" x14ac:dyDescent="0.15">
      <c r="G9597" s="2">
        <v>9596</v>
      </c>
      <c r="H9597" s="2" t="str" cm="1">
        <f t="array" ref="H9597">INDEX($B$2:$B$185,1+INT((ROW()-ROW($2:$2))/ROWS($E$2:$E$148)))</f>
        <v>Batted Passes</v>
      </c>
      <c r="I9597" s="2" t="str" cm="1">
        <f t="array" ref="I9597">INDEX($E$2:$E$148,1+MOD(ROW()-ROW($2:$2),ROWS($E$2:$E$148)))</f>
        <v>4th &amp; 4-6</v>
      </c>
      <c r="J9597" s="2" t="s">
        <v>332</v>
      </c>
    </row>
    <row r="9598" spans="7:10" x14ac:dyDescent="0.15">
      <c r="G9598" s="2">
        <v>9597</v>
      </c>
      <c r="H9598" s="2" t="str" cm="1">
        <f t="array" ref="H9598">INDEX($B$2:$B$185,1+INT((ROW()-ROW($2:$2))/ROWS($E$2:$E$148)))</f>
        <v>Batted Passes</v>
      </c>
      <c r="I9598" s="2" t="str" cm="1">
        <f t="array" ref="I9598">INDEX($E$2:$E$148,1+MOD(ROW()-ROW($2:$2),ROWS($E$2:$E$148)))</f>
        <v>4th &amp; 7-9</v>
      </c>
      <c r="J9598" s="2" t="s">
        <v>333</v>
      </c>
    </row>
    <row r="9599" spans="7:10" x14ac:dyDescent="0.15">
      <c r="G9599" s="2">
        <v>9598</v>
      </c>
      <c r="H9599" s="2" t="str" cm="1">
        <f t="array" ref="H9599">INDEX($B$2:$B$185,1+INT((ROW()-ROW($2:$2))/ROWS($E$2:$E$148)))</f>
        <v>Batted Passes</v>
      </c>
      <c r="I9599" s="2" t="str" cm="1">
        <f t="array" ref="I9599">INDEX($E$2:$E$148,1+MOD(ROW()-ROW($2:$2),ROWS($E$2:$E$148)))</f>
        <v>4th &amp; 10+</v>
      </c>
      <c r="J9599" s="2" t="s">
        <v>334</v>
      </c>
    </row>
    <row r="9600" spans="7:10" x14ac:dyDescent="0.15">
      <c r="G9600" s="2">
        <v>9599</v>
      </c>
      <c r="H9600" s="2" t="str" cm="1">
        <f t="array" ref="H9600">INDEX($B$2:$B$185,1+INT((ROW()-ROW($2:$2))/ROWS($E$2:$E$148)))</f>
        <v>Batted Passes</v>
      </c>
      <c r="I9600" s="2" t="str" cm="1">
        <f t="array" ref="I9600">INDEX($E$2:$E$148,1+MOD(ROW()-ROW($2:$2),ROWS($E$2:$E$148)))</f>
        <v>Plays/Drive, 1-3</v>
      </c>
      <c r="J9600" s="2" t="s">
        <v>335</v>
      </c>
    </row>
    <row r="9601" spans="7:10" ht="14" x14ac:dyDescent="0.15">
      <c r="G9601" s="2">
        <v>9600</v>
      </c>
      <c r="H9601" s="2" t="str" cm="1">
        <f t="array" ref="H9601">INDEX($B$2:$B$185,1+INT((ROW()-ROW($2:$2))/ROWS($E$2:$E$148)))</f>
        <v>Batted Passes</v>
      </c>
      <c r="I9601" s="2" t="str" cm="1">
        <f t="array" ref="I9601">INDEX($E$2:$E$148,1+MOD(ROW()-ROW($2:$2),ROWS($E$2:$E$148)))</f>
        <v>Plays/Drive, 4-6</v>
      </c>
      <c r="J9601" s="3" t="s">
        <v>336</v>
      </c>
    </row>
    <row r="9602" spans="7:10" x14ac:dyDescent="0.15">
      <c r="G9602" s="2">
        <v>9601</v>
      </c>
      <c r="H9602" s="2" t="str" cm="1">
        <f t="array" ref="H9602">INDEX($B$2:$B$185,1+INT((ROW()-ROW($2:$2))/ROWS($E$2:$E$148)))</f>
        <v>Batted Passes</v>
      </c>
      <c r="I9602" s="2" t="str" cm="1">
        <f t="array" ref="I9602">INDEX($E$2:$E$148,1+MOD(ROW()-ROW($2:$2),ROWS($E$2:$E$148)))</f>
        <v>Plays/Drive, 7-10</v>
      </c>
      <c r="J9602" s="2" t="s">
        <v>332</v>
      </c>
    </row>
    <row r="9603" spans="7:10" x14ac:dyDescent="0.15">
      <c r="G9603" s="2">
        <v>9602</v>
      </c>
      <c r="H9603" s="2" t="str" cm="1">
        <f t="array" ref="H9603">INDEX($B$2:$B$185,1+INT((ROW()-ROW($2:$2))/ROWS($E$2:$E$148)))</f>
        <v>Batted Passes</v>
      </c>
      <c r="I9603" s="2" t="str" cm="1">
        <f t="array" ref="I9603">INDEX($E$2:$E$148,1+MOD(ROW()-ROW($2:$2),ROWS($E$2:$E$148)))</f>
        <v>Plays/Drive, 11+</v>
      </c>
      <c r="J9603" s="2" t="s">
        <v>333</v>
      </c>
    </row>
    <row r="9604" spans="7:10" x14ac:dyDescent="0.15">
      <c r="G9604" s="2">
        <v>9603</v>
      </c>
      <c r="H9604" s="2" t="str" cm="1">
        <f t="array" ref="H9604">INDEX($B$2:$B$185,1+INT((ROW()-ROW($2:$2))/ROWS($E$2:$E$148)))</f>
        <v>Batted Passes</v>
      </c>
      <c r="I9604" s="2" t="str" cm="1">
        <f t="array" ref="I9604">INDEX($E$2:$E$148,1+MOD(ROW()-ROW($2:$2),ROWS($E$2:$E$148)))</f>
        <v>Loaded Box, &gt; 8</v>
      </c>
      <c r="J9604" s="2" t="s">
        <v>334</v>
      </c>
    </row>
    <row r="9605" spans="7:10" x14ac:dyDescent="0.15">
      <c r="G9605" s="2">
        <v>9604</v>
      </c>
      <c r="H9605" s="2" t="str" cm="1">
        <f t="array" ref="H9605">INDEX($B$2:$B$185,1+INT((ROW()-ROW($2:$2))/ROWS($E$2:$E$148)))</f>
        <v>Batted Passes</v>
      </c>
      <c r="I9605" s="2" t="str" cm="1">
        <f t="array" ref="I9605">INDEX($E$2:$E$148,1+MOD(ROW()-ROW($2:$2),ROWS($E$2:$E$148)))</f>
        <v>Loaded Box, &lt; 8</v>
      </c>
      <c r="J9605" s="2" t="s">
        <v>335</v>
      </c>
    </row>
    <row r="9606" spans="7:10" ht="14" x14ac:dyDescent="0.15">
      <c r="G9606" s="2">
        <v>9605</v>
      </c>
      <c r="H9606" s="2" t="str" cm="1">
        <f t="array" ref="H9606">INDEX($B$2:$B$185,1+INT((ROW()-ROW($2:$2))/ROWS($E$2:$E$148)))</f>
        <v>Batted Passes</v>
      </c>
      <c r="I9606" s="2" t="str" cm="1">
        <f t="array" ref="I9606">INDEX($E$2:$E$148,1+MOD(ROW()-ROW($2:$2),ROWS($E$2:$E$148)))</f>
        <v>LOS: Opponents 1-10</v>
      </c>
      <c r="J9606" s="3" t="s">
        <v>336</v>
      </c>
    </row>
    <row r="9607" spans="7:10" x14ac:dyDescent="0.15">
      <c r="G9607" s="2">
        <v>9606</v>
      </c>
      <c r="H9607" s="2" t="str" cm="1">
        <f t="array" ref="H9607">INDEX($B$2:$B$185,1+INT((ROW()-ROW($2:$2))/ROWS($E$2:$E$148)))</f>
        <v>Batted Passes</v>
      </c>
      <c r="I9607" s="2" t="str" cm="1">
        <f t="array" ref="I9607">INDEX($E$2:$E$148,1+MOD(ROW()-ROW($2:$2),ROWS($E$2:$E$148)))</f>
        <v>LOS: Opponents 11-20</v>
      </c>
      <c r="J9607" s="2" t="s">
        <v>332</v>
      </c>
    </row>
    <row r="9608" spans="7:10" x14ac:dyDescent="0.15">
      <c r="G9608" s="2">
        <v>9607</v>
      </c>
      <c r="H9608" s="2" t="str" cm="1">
        <f t="array" ref="H9608">INDEX($B$2:$B$185,1+INT((ROW()-ROW($2:$2))/ROWS($E$2:$E$148)))</f>
        <v>Batted Passes</v>
      </c>
      <c r="I9608" s="2" t="str" cm="1">
        <f t="array" ref="I9608">INDEX($E$2:$E$148,1+MOD(ROW()-ROW($2:$2),ROWS($E$2:$E$148)))</f>
        <v>LOS: Opponents 41-50</v>
      </c>
      <c r="J9608" s="2" t="s">
        <v>333</v>
      </c>
    </row>
    <row r="9609" spans="7:10" x14ac:dyDescent="0.15">
      <c r="G9609" s="2">
        <v>9608</v>
      </c>
      <c r="H9609" s="2" t="str" cm="1">
        <f t="array" ref="H9609">INDEX($B$2:$B$185,1+INT((ROW()-ROW($2:$2))/ROWS($E$2:$E$148)))</f>
        <v>Batted Passes</v>
      </c>
      <c r="I9609" s="2" t="str" cm="1">
        <f t="array" ref="I9609">INDEX($E$2:$E$148,1+MOD(ROW()-ROW($2:$2),ROWS($E$2:$E$148)))</f>
        <v>LOS: Own 1-10</v>
      </c>
      <c r="J9609" s="2" t="s">
        <v>334</v>
      </c>
    </row>
    <row r="9610" spans="7:10" x14ac:dyDescent="0.15">
      <c r="G9610" s="2">
        <v>9609</v>
      </c>
      <c r="H9610" s="2" t="str" cm="1">
        <f t="array" ref="H9610">INDEX($B$2:$B$185,1+INT((ROW()-ROW($2:$2))/ROWS($E$2:$E$148)))</f>
        <v>Batted Passes</v>
      </c>
      <c r="I9610" s="2" t="str" cm="1">
        <f t="array" ref="I9610">INDEX($E$2:$E$148,1+MOD(ROW()-ROW($2:$2),ROWS($E$2:$E$148)))</f>
        <v>LOS: Own 11-20</v>
      </c>
      <c r="J9610" s="2" t="s">
        <v>335</v>
      </c>
    </row>
    <row r="9611" spans="7:10" ht="14" x14ac:dyDescent="0.15">
      <c r="G9611" s="2">
        <v>9610</v>
      </c>
      <c r="H9611" s="2" t="str" cm="1">
        <f t="array" ref="H9611">INDEX($B$2:$B$185,1+INT((ROW()-ROW($2:$2))/ROWS($E$2:$E$148)))</f>
        <v>Batted Passes</v>
      </c>
      <c r="I9611" s="2" t="str" cm="1">
        <f t="array" ref="I9611">INDEX($E$2:$E$148,1+MOD(ROW()-ROW($2:$2),ROWS($E$2:$E$148)))</f>
        <v>LOS: Own 21-50</v>
      </c>
      <c r="J9611" s="3" t="s">
        <v>336</v>
      </c>
    </row>
    <row r="9612" spans="7:10" x14ac:dyDescent="0.15">
      <c r="G9612" s="2">
        <v>9611</v>
      </c>
      <c r="H9612" s="2" t="str" cm="1">
        <f t="array" ref="H9612">INDEX($B$2:$B$185,1+INT((ROW()-ROW($2:$2))/ROWS($E$2:$E$148)))</f>
        <v>Batted Passes</v>
      </c>
      <c r="I9612" s="2" t="str" cm="1">
        <f t="array" ref="I9612">INDEX($E$2:$E$148,1+MOD(ROW()-ROW($2:$2),ROWS($E$2:$E$148)))</f>
        <v>Final Score +/- 7</v>
      </c>
      <c r="J9612" s="2" t="s">
        <v>332</v>
      </c>
    </row>
    <row r="9613" spans="7:10" x14ac:dyDescent="0.15">
      <c r="G9613" s="2">
        <v>9612</v>
      </c>
      <c r="H9613" s="2" t="str" cm="1">
        <f t="array" ref="H9613">INDEX($B$2:$B$185,1+INT((ROW()-ROW($2:$2))/ROWS($E$2:$E$148)))</f>
        <v>Batted Passes</v>
      </c>
      <c r="I9613" s="2" t="str" cm="1">
        <f t="array" ref="I9613">INDEX($E$2:$E$148,1+MOD(ROW()-ROW($2:$2),ROWS($E$2:$E$148)))</f>
        <v>Final Score 8-14 pts</v>
      </c>
      <c r="J9613" s="2" t="s">
        <v>333</v>
      </c>
    </row>
    <row r="9614" spans="7:10" x14ac:dyDescent="0.15">
      <c r="G9614" s="2">
        <v>9613</v>
      </c>
      <c r="H9614" s="2" t="str" cm="1">
        <f t="array" ref="H9614">INDEX($B$2:$B$185,1+INT((ROW()-ROW($2:$2))/ROWS($E$2:$E$148)))</f>
        <v>Batted Passes</v>
      </c>
      <c r="I9614" s="2" t="str" cm="1">
        <f t="array" ref="I9614">INDEX($E$2:$E$148,1+MOD(ROW()-ROW($2:$2),ROWS($E$2:$E$148)))</f>
        <v>Final Score 15+ pt</v>
      </c>
      <c r="J9614" s="2" t="s">
        <v>334</v>
      </c>
    </row>
    <row r="9615" spans="7:10" x14ac:dyDescent="0.15">
      <c r="G9615" s="2">
        <v>9614</v>
      </c>
      <c r="H9615" s="2" t="str" cm="1">
        <f t="array" ref="H9615">INDEX($B$2:$B$185,1+INT((ROW()-ROW($2:$2))/ROWS($E$2:$E$148)))</f>
        <v>Batted Passes</v>
      </c>
      <c r="I9615" s="2" t="str" cm="1">
        <f t="array" ref="I9615">INDEX($E$2:$E$148,1+MOD(ROW()-ROW($2:$2),ROWS($E$2:$E$148)))</f>
        <v>Games 1 to 4</v>
      </c>
      <c r="J9615" s="2" t="s">
        <v>335</v>
      </c>
    </row>
    <row r="9616" spans="7:10" ht="14" x14ac:dyDescent="0.15">
      <c r="G9616" s="2">
        <v>9615</v>
      </c>
      <c r="H9616" s="2" t="str" cm="1">
        <f t="array" ref="H9616">INDEX($B$2:$B$185,1+INT((ROW()-ROW($2:$2))/ROWS($E$2:$E$148)))</f>
        <v>Batted Passes</v>
      </c>
      <c r="I9616" s="2" t="str" cm="1">
        <f t="array" ref="I9616">INDEX($E$2:$E$148,1+MOD(ROW()-ROW($2:$2),ROWS($E$2:$E$148)))</f>
        <v>Games 13 to 16</v>
      </c>
      <c r="J9616" s="3" t="s">
        <v>336</v>
      </c>
    </row>
    <row r="9617" spans="7:10" x14ac:dyDescent="0.15">
      <c r="G9617" s="2">
        <v>9616</v>
      </c>
      <c r="H9617" s="2" t="str" cm="1">
        <f t="array" ref="H9617">INDEX($B$2:$B$185,1+INT((ROW()-ROW($2:$2))/ROWS($E$2:$E$148)))</f>
        <v>Batted Passes</v>
      </c>
      <c r="I9617" s="2" t="str" cm="1">
        <f t="array" ref="I9617">INDEX($E$2:$E$148,1+MOD(ROW()-ROW($2:$2),ROWS($E$2:$E$148)))</f>
        <v>Games 5 to 8</v>
      </c>
      <c r="J9617" s="2" t="s">
        <v>332</v>
      </c>
    </row>
    <row r="9618" spans="7:10" x14ac:dyDescent="0.15">
      <c r="G9618" s="2">
        <v>9617</v>
      </c>
      <c r="H9618" s="2" t="str" cm="1">
        <f t="array" ref="H9618">INDEX($B$2:$B$185,1+INT((ROW()-ROW($2:$2))/ROWS($E$2:$E$148)))</f>
        <v>Batted Passes</v>
      </c>
      <c r="I9618" s="2" t="str" cm="1">
        <f t="array" ref="I9618">INDEX($E$2:$E$148,1+MOD(ROW()-ROW($2:$2),ROWS($E$2:$E$148)))</f>
        <v>Games 9 to 12</v>
      </c>
      <c r="J9618" s="2" t="s">
        <v>333</v>
      </c>
    </row>
    <row r="9619" spans="7:10" x14ac:dyDescent="0.15">
      <c r="G9619" s="2">
        <v>9618</v>
      </c>
      <c r="H9619" s="2" t="str" cm="1">
        <f t="array" ref="H9619">INDEX($B$2:$B$185,1+INT((ROW()-ROW($2:$2))/ROWS($E$2:$E$148)))</f>
        <v>Batted Passes</v>
      </c>
      <c r="I9619" s="2" t="str" cm="1">
        <f t="array" ref="I9619">INDEX($E$2:$E$148,1+MOD(ROW()-ROW($2:$2),ROWS($E$2:$E$148)))</f>
        <v>when Leading, &lt; 2 min</v>
      </c>
      <c r="J9619" s="2" t="s">
        <v>334</v>
      </c>
    </row>
    <row r="9620" spans="7:10" x14ac:dyDescent="0.15">
      <c r="G9620" s="2">
        <v>9619</v>
      </c>
      <c r="H9620" s="2" t="str" cm="1">
        <f t="array" ref="H9620">INDEX($B$2:$B$185,1+INT((ROW()-ROW($2:$2))/ROWS($E$2:$E$148)))</f>
        <v>Batted Passes</v>
      </c>
      <c r="I9620" s="2" t="str" cm="1">
        <f t="array" ref="I9620">INDEX($E$2:$E$148,1+MOD(ROW()-ROW($2:$2),ROWS($E$2:$E$148)))</f>
        <v>when Leading, &lt; 4 min</v>
      </c>
      <c r="J9620" s="2" t="s">
        <v>335</v>
      </c>
    </row>
    <row r="9621" spans="7:10" ht="14" x14ac:dyDescent="0.15">
      <c r="G9621" s="2">
        <v>9620</v>
      </c>
      <c r="H9621" s="2" t="str" cm="1">
        <f t="array" ref="H9621">INDEX($B$2:$B$185,1+INT((ROW()-ROW($2:$2))/ROWS($E$2:$E$148)))</f>
        <v>Batted Passes</v>
      </c>
      <c r="I9621" s="2" t="str" cm="1">
        <f t="array" ref="I9621">INDEX($E$2:$E$148,1+MOD(ROW()-ROW($2:$2),ROWS($E$2:$E$148)))</f>
        <v>when Tied, &lt; 2 min</v>
      </c>
      <c r="J9621" s="3" t="s">
        <v>336</v>
      </c>
    </row>
    <row r="9622" spans="7:10" x14ac:dyDescent="0.15">
      <c r="G9622" s="2">
        <v>9621</v>
      </c>
      <c r="H9622" s="2" t="str" cm="1">
        <f t="array" ref="H9622">INDEX($B$2:$B$185,1+INT((ROW()-ROW($2:$2))/ROWS($E$2:$E$148)))</f>
        <v>Batted Passes</v>
      </c>
      <c r="I9622" s="2" t="str" cm="1">
        <f t="array" ref="I9622">INDEX($E$2:$E$148,1+MOD(ROW()-ROW($2:$2),ROWS($E$2:$E$148)))</f>
        <v>when Tied, &lt; 4 min</v>
      </c>
      <c r="J9622" s="2" t="s">
        <v>332</v>
      </c>
    </row>
    <row r="9623" spans="7:10" x14ac:dyDescent="0.15">
      <c r="G9623" s="2">
        <v>9622</v>
      </c>
      <c r="H9623" s="2" t="str" cm="1">
        <f t="array" ref="H9623">INDEX($B$2:$B$185,1+INT((ROW()-ROW($2:$2))/ROWS($E$2:$E$148)))</f>
        <v>Batted Passes</v>
      </c>
      <c r="I9623" s="2" t="str" cm="1">
        <f t="array" ref="I9623">INDEX($E$2:$E$148,1+MOD(ROW()-ROW($2:$2),ROWS($E$2:$E$148)))</f>
        <v>when Trailing, &lt; 2 min</v>
      </c>
      <c r="J9623" s="2" t="s">
        <v>333</v>
      </c>
    </row>
    <row r="9624" spans="7:10" x14ac:dyDescent="0.15">
      <c r="G9624" s="2">
        <v>9623</v>
      </c>
      <c r="H9624" s="2" t="str" cm="1">
        <f t="array" ref="H9624">INDEX($B$2:$B$185,1+INT((ROW()-ROW($2:$2))/ROWS($E$2:$E$148)))</f>
        <v>Batted Passes</v>
      </c>
      <c r="I9624" s="2" t="str" cm="1">
        <f t="array" ref="I9624">INDEX($E$2:$E$148,1+MOD(ROW()-ROW($2:$2),ROWS($E$2:$E$148)))</f>
        <v>when Trailing, &lt; 4 min</v>
      </c>
      <c r="J9624" s="2" t="s">
        <v>334</v>
      </c>
    </row>
    <row r="9625" spans="7:10" x14ac:dyDescent="0.15">
      <c r="G9625" s="2">
        <v>9624</v>
      </c>
      <c r="H9625" s="2" t="str" cm="1">
        <f t="array" ref="H9625">INDEX($B$2:$B$185,1+INT((ROW()-ROW($2:$2))/ROWS($E$2:$E$148)))</f>
        <v>Batted Passes</v>
      </c>
      <c r="I9625" s="2" t="str" cm="1">
        <f t="array" ref="I9625">INDEX($E$2:$E$148,1+MOD(ROW()-ROW($2:$2),ROWS($E$2:$E$148)))</f>
        <v>in 1st Half</v>
      </c>
      <c r="J9625" s="2" t="s">
        <v>335</v>
      </c>
    </row>
    <row r="9626" spans="7:10" ht="14" x14ac:dyDescent="0.15">
      <c r="G9626" s="2">
        <v>9625</v>
      </c>
      <c r="H9626" s="2" t="str" cm="1">
        <f t="array" ref="H9626">INDEX($B$2:$B$185,1+INT((ROW()-ROW($2:$2))/ROWS($E$2:$E$148)))</f>
        <v>Batted Passes</v>
      </c>
      <c r="I9626" s="2" t="str" cm="1">
        <f t="array" ref="I9626">INDEX($E$2:$E$148,1+MOD(ROW()-ROW($2:$2),ROWS($E$2:$E$148)))</f>
        <v>in 2nd Half</v>
      </c>
      <c r="J9626" s="3" t="s">
        <v>336</v>
      </c>
    </row>
    <row r="9627" spans="7:10" x14ac:dyDescent="0.15">
      <c r="G9627" s="2">
        <v>9626</v>
      </c>
      <c r="H9627" s="2" t="str" cm="1">
        <f t="array" ref="H9627">INDEX($B$2:$B$185,1+INT((ROW()-ROW($2:$2))/ROWS($E$2:$E$148)))</f>
        <v>Batted Passes</v>
      </c>
      <c r="I9627" s="2" t="str" cm="1">
        <f t="array" ref="I9627">INDEX($E$2:$E$148,1+MOD(ROW()-ROW($2:$2),ROWS($E$2:$E$148)))</f>
        <v>No Huddle</v>
      </c>
      <c r="J9627" s="2" t="s">
        <v>332</v>
      </c>
    </row>
    <row r="9628" spans="7:10" x14ac:dyDescent="0.15">
      <c r="G9628" s="2">
        <v>9627</v>
      </c>
      <c r="H9628" s="2" t="str" cm="1">
        <f t="array" ref="H9628">INDEX($B$2:$B$185,1+INT((ROW()-ROW($2:$2))/ROWS($E$2:$E$148)))</f>
        <v>Batted Passes</v>
      </c>
      <c r="I9628" s="2" t="str" cm="1">
        <f t="array" ref="I9628">INDEX($E$2:$E$148,1+MOD(ROW()-ROW($2:$2),ROWS($E$2:$E$148)))</f>
        <v>Huddle</v>
      </c>
      <c r="J9628" s="2" t="s">
        <v>333</v>
      </c>
    </row>
    <row r="9629" spans="7:10" x14ac:dyDescent="0.15">
      <c r="G9629" s="2">
        <v>9628</v>
      </c>
      <c r="H9629" s="2" t="str" cm="1">
        <f t="array" ref="H9629">INDEX($B$2:$B$185,1+INT((ROW()-ROW($2:$2))/ROWS($E$2:$E$148)))</f>
        <v>Batted Passes</v>
      </c>
      <c r="I9629" s="2" t="str" cm="1">
        <f t="array" ref="I9629">INDEX($E$2:$E$148,1+MOD(ROW()-ROW($2:$2),ROWS($E$2:$E$148)))</f>
        <v>NFL</v>
      </c>
      <c r="J9629" s="2" t="s">
        <v>334</v>
      </c>
    </row>
    <row r="9630" spans="7:10" x14ac:dyDescent="0.15">
      <c r="G9630" s="2">
        <v>9629</v>
      </c>
      <c r="H9630" s="2" t="str" cm="1">
        <f t="array" ref="H9630">INDEX($B$2:$B$185,1+INT((ROW()-ROW($2:$2))/ROWS($E$2:$E$148)))</f>
        <v>Batted Passes</v>
      </c>
      <c r="I9630" s="2" t="str" cm="1">
        <f t="array" ref="I9630">INDEX($E$2:$E$148,1+MOD(ROW()-ROW($2:$2),ROWS($E$2:$E$148)))</f>
        <v>in December</v>
      </c>
      <c r="J9630" s="2" t="s">
        <v>335</v>
      </c>
    </row>
    <row r="9631" spans="7:10" ht="14" x14ac:dyDescent="0.15">
      <c r="G9631" s="2">
        <v>9630</v>
      </c>
      <c r="H9631" s="2" t="str" cm="1">
        <f t="array" ref="H9631">INDEX($B$2:$B$185,1+INT((ROW()-ROW($2:$2))/ROWS($E$2:$E$148)))</f>
        <v>Batted Passes</v>
      </c>
      <c r="I9631" s="2" t="str" cm="1">
        <f t="array" ref="I9631">INDEX($E$2:$E$148,1+MOD(ROW()-ROW($2:$2),ROWS($E$2:$E$148)))</f>
        <v>in November</v>
      </c>
      <c r="J9631" s="3" t="s">
        <v>336</v>
      </c>
    </row>
    <row r="9632" spans="7:10" x14ac:dyDescent="0.15">
      <c r="G9632" s="2">
        <v>9631</v>
      </c>
      <c r="H9632" s="2" t="str" cm="1">
        <f t="array" ref="H9632">INDEX($B$2:$B$185,1+INT((ROW()-ROW($2:$2))/ROWS($E$2:$E$148)))</f>
        <v>Batted Passes</v>
      </c>
      <c r="I9632" s="2" t="str" cm="1">
        <f t="array" ref="I9632">INDEX($E$2:$E$148,1+MOD(ROW()-ROW($2:$2),ROWS($E$2:$E$148)))</f>
        <v>in October</v>
      </c>
      <c r="J9632" s="2" t="s">
        <v>332</v>
      </c>
    </row>
    <row r="9633" spans="7:10" x14ac:dyDescent="0.15">
      <c r="G9633" s="2">
        <v>9632</v>
      </c>
      <c r="H9633" s="2" t="str" cm="1">
        <f t="array" ref="H9633">INDEX($B$2:$B$185,1+INT((ROW()-ROW($2:$2))/ROWS($E$2:$E$148)))</f>
        <v>Batted Passes</v>
      </c>
      <c r="I9633" s="2" t="str" cm="1">
        <f t="array" ref="I9633">INDEX($E$2:$E$148,1+MOD(ROW()-ROW($2:$2),ROWS($E$2:$E$148)))</f>
        <v>in September</v>
      </c>
      <c r="J9633" s="2" t="s">
        <v>333</v>
      </c>
    </row>
    <row r="9634" spans="7:10" x14ac:dyDescent="0.15">
      <c r="G9634" s="2">
        <v>9633</v>
      </c>
      <c r="H9634" s="2" t="str" cm="1">
        <f t="array" ref="H9634">INDEX($B$2:$B$185,1+INT((ROW()-ROW($2:$2))/ROWS($E$2:$E$148)))</f>
        <v>Batted Passes</v>
      </c>
      <c r="I9634" s="2" t="str" cm="1">
        <f t="array" ref="I9634">INDEX($E$2:$E$148,1+MOD(ROW()-ROW($2:$2),ROWS($E$2:$E$148)))</f>
        <v>vs ARIZONA</v>
      </c>
      <c r="J9634" s="2" t="s">
        <v>334</v>
      </c>
    </row>
    <row r="9635" spans="7:10" x14ac:dyDescent="0.15">
      <c r="G9635" s="2">
        <v>9634</v>
      </c>
      <c r="H9635" s="2" t="str" cm="1">
        <f t="array" ref="H9635">INDEX($B$2:$B$185,1+INT((ROW()-ROW($2:$2))/ROWS($E$2:$E$148)))</f>
        <v>Batted Passes</v>
      </c>
      <c r="I9635" s="2" t="str" cm="1">
        <f t="array" ref="I9635">INDEX($E$2:$E$148,1+MOD(ROW()-ROW($2:$2),ROWS($E$2:$E$148)))</f>
        <v>vs ATLANTA</v>
      </c>
      <c r="J9635" s="2" t="s">
        <v>335</v>
      </c>
    </row>
    <row r="9636" spans="7:10" ht="14" x14ac:dyDescent="0.15">
      <c r="G9636" s="2">
        <v>9635</v>
      </c>
      <c r="H9636" s="2" t="str" cm="1">
        <f t="array" ref="H9636">INDEX($B$2:$B$185,1+INT((ROW()-ROW($2:$2))/ROWS($E$2:$E$148)))</f>
        <v>Batted Passes</v>
      </c>
      <c r="I9636" s="2" t="str" cm="1">
        <f t="array" ref="I9636">INDEX($E$2:$E$148,1+MOD(ROW()-ROW($2:$2),ROWS($E$2:$E$148)))</f>
        <v>vs BALTIMORE</v>
      </c>
      <c r="J9636" s="3" t="s">
        <v>336</v>
      </c>
    </row>
    <row r="9637" spans="7:10" x14ac:dyDescent="0.15">
      <c r="G9637" s="2">
        <v>9636</v>
      </c>
      <c r="H9637" s="2" t="str" cm="1">
        <f t="array" ref="H9637">INDEX($B$2:$B$185,1+INT((ROW()-ROW($2:$2))/ROWS($E$2:$E$148)))</f>
        <v>Batted Passes</v>
      </c>
      <c r="I9637" s="2" t="str" cm="1">
        <f t="array" ref="I9637">INDEX($E$2:$E$148,1+MOD(ROW()-ROW($2:$2),ROWS($E$2:$E$148)))</f>
        <v>vs BUFFALO</v>
      </c>
      <c r="J9637" s="2" t="s">
        <v>332</v>
      </c>
    </row>
    <row r="9638" spans="7:10" x14ac:dyDescent="0.15">
      <c r="G9638" s="2">
        <v>9637</v>
      </c>
      <c r="H9638" s="2" t="str" cm="1">
        <f t="array" ref="H9638">INDEX($B$2:$B$185,1+INT((ROW()-ROW($2:$2))/ROWS($E$2:$E$148)))</f>
        <v>Batted Passes</v>
      </c>
      <c r="I9638" s="2" t="str" cm="1">
        <f t="array" ref="I9638">INDEX($E$2:$E$148,1+MOD(ROW()-ROW($2:$2),ROWS($E$2:$E$148)))</f>
        <v>vs CAROLINA</v>
      </c>
      <c r="J9638" s="2" t="s">
        <v>333</v>
      </c>
    </row>
    <row r="9639" spans="7:10" x14ac:dyDescent="0.15">
      <c r="G9639" s="2">
        <v>9638</v>
      </c>
      <c r="H9639" s="2" t="str" cm="1">
        <f t="array" ref="H9639">INDEX($B$2:$B$185,1+INT((ROW()-ROW($2:$2))/ROWS($E$2:$E$148)))</f>
        <v>Batted Passes</v>
      </c>
      <c r="I9639" s="2" t="str" cm="1">
        <f t="array" ref="I9639">INDEX($E$2:$E$148,1+MOD(ROW()-ROW($2:$2),ROWS($E$2:$E$148)))</f>
        <v>vs CHICAGO</v>
      </c>
      <c r="J9639" s="2" t="s">
        <v>334</v>
      </c>
    </row>
    <row r="9640" spans="7:10" x14ac:dyDescent="0.15">
      <c r="G9640" s="2">
        <v>9639</v>
      </c>
      <c r="H9640" s="2" t="str" cm="1">
        <f t="array" ref="H9640">INDEX($B$2:$B$185,1+INT((ROW()-ROW($2:$2))/ROWS($E$2:$E$148)))</f>
        <v>Batted Passes</v>
      </c>
      <c r="I9640" s="2" t="str" cm="1">
        <f t="array" ref="I9640">INDEX($E$2:$E$148,1+MOD(ROW()-ROW($2:$2),ROWS($E$2:$E$148)))</f>
        <v>vs CINCINNATI</v>
      </c>
      <c r="J9640" s="2" t="s">
        <v>335</v>
      </c>
    </row>
    <row r="9641" spans="7:10" ht="14" x14ac:dyDescent="0.15">
      <c r="G9641" s="2">
        <v>9640</v>
      </c>
      <c r="H9641" s="2" t="str" cm="1">
        <f t="array" ref="H9641">INDEX($B$2:$B$185,1+INT((ROW()-ROW($2:$2))/ROWS($E$2:$E$148)))</f>
        <v>Batted Passes</v>
      </c>
      <c r="I9641" s="2" t="str" cm="1">
        <f t="array" ref="I9641">INDEX($E$2:$E$148,1+MOD(ROW()-ROW($2:$2),ROWS($E$2:$E$148)))</f>
        <v>vs CLEVELAND</v>
      </c>
      <c r="J9641" s="3" t="s">
        <v>336</v>
      </c>
    </row>
    <row r="9642" spans="7:10" x14ac:dyDescent="0.15">
      <c r="G9642" s="2">
        <v>9641</v>
      </c>
      <c r="H9642" s="2" t="str" cm="1">
        <f t="array" ref="H9642">INDEX($B$2:$B$185,1+INT((ROW()-ROW($2:$2))/ROWS($E$2:$E$148)))</f>
        <v>Batted Passes</v>
      </c>
      <c r="I9642" s="2" t="str" cm="1">
        <f t="array" ref="I9642">INDEX($E$2:$E$148,1+MOD(ROW()-ROW($2:$2),ROWS($E$2:$E$148)))</f>
        <v>vs DALLAS</v>
      </c>
      <c r="J9642" s="2" t="s">
        <v>332</v>
      </c>
    </row>
    <row r="9643" spans="7:10" x14ac:dyDescent="0.15">
      <c r="G9643" s="2">
        <v>9642</v>
      </c>
      <c r="H9643" s="2" t="str" cm="1">
        <f t="array" ref="H9643">INDEX($B$2:$B$185,1+INT((ROW()-ROW($2:$2))/ROWS($E$2:$E$148)))</f>
        <v>Batted Passes</v>
      </c>
      <c r="I9643" s="2" t="str" cm="1">
        <f t="array" ref="I9643">INDEX($E$2:$E$148,1+MOD(ROW()-ROW($2:$2),ROWS($E$2:$E$148)))</f>
        <v>vs DENVER</v>
      </c>
      <c r="J9643" s="2" t="s">
        <v>333</v>
      </c>
    </row>
    <row r="9644" spans="7:10" x14ac:dyDescent="0.15">
      <c r="G9644" s="2">
        <v>9643</v>
      </c>
      <c r="H9644" s="2" t="str" cm="1">
        <f t="array" ref="H9644">INDEX($B$2:$B$185,1+INT((ROW()-ROW($2:$2))/ROWS($E$2:$E$148)))</f>
        <v>Batted Passes</v>
      </c>
      <c r="I9644" s="2" t="str" cm="1">
        <f t="array" ref="I9644">INDEX($E$2:$E$148,1+MOD(ROW()-ROW($2:$2),ROWS($E$2:$E$148)))</f>
        <v>vs DETROIT</v>
      </c>
      <c r="J9644" s="2" t="s">
        <v>334</v>
      </c>
    </row>
    <row r="9645" spans="7:10" x14ac:dyDescent="0.15">
      <c r="G9645" s="2">
        <v>9644</v>
      </c>
      <c r="H9645" s="2" t="str" cm="1">
        <f t="array" ref="H9645">INDEX($B$2:$B$185,1+INT((ROW()-ROW($2:$2))/ROWS($E$2:$E$148)))</f>
        <v>Batted Passes</v>
      </c>
      <c r="I9645" s="2" t="str" cm="1">
        <f t="array" ref="I9645">INDEX($E$2:$E$148,1+MOD(ROW()-ROW($2:$2),ROWS($E$2:$E$148)))</f>
        <v>vs GREEN BAY</v>
      </c>
      <c r="J9645" s="2" t="s">
        <v>335</v>
      </c>
    </row>
    <row r="9646" spans="7:10" ht="14" x14ac:dyDescent="0.15">
      <c r="G9646" s="2">
        <v>9645</v>
      </c>
      <c r="H9646" s="2" t="str" cm="1">
        <f t="array" ref="H9646">INDEX($B$2:$B$185,1+INT((ROW()-ROW($2:$2))/ROWS($E$2:$E$148)))</f>
        <v>Batted Passes</v>
      </c>
      <c r="I9646" s="2" t="str" cm="1">
        <f t="array" ref="I9646">INDEX($E$2:$E$148,1+MOD(ROW()-ROW($2:$2),ROWS($E$2:$E$148)))</f>
        <v>vs HOUSTON</v>
      </c>
      <c r="J9646" s="3" t="s">
        <v>336</v>
      </c>
    </row>
    <row r="9647" spans="7:10" x14ac:dyDescent="0.15">
      <c r="G9647" s="2">
        <v>9646</v>
      </c>
      <c r="H9647" s="2" t="str" cm="1">
        <f t="array" ref="H9647">INDEX($B$2:$B$185,1+INT((ROW()-ROW($2:$2))/ROWS($E$2:$E$148)))</f>
        <v>Batted Passes</v>
      </c>
      <c r="I9647" s="2" t="str" cm="1">
        <f t="array" ref="I9647">INDEX($E$2:$E$148,1+MOD(ROW()-ROW($2:$2),ROWS($E$2:$E$148)))</f>
        <v>vs INDIANAPOLIS COLTS</v>
      </c>
      <c r="J9647" s="2" t="s">
        <v>332</v>
      </c>
    </row>
    <row r="9648" spans="7:10" x14ac:dyDescent="0.15">
      <c r="G9648" s="2">
        <v>9647</v>
      </c>
      <c r="H9648" s="2" t="str" cm="1">
        <f t="array" ref="H9648">INDEX($B$2:$B$185,1+INT((ROW()-ROW($2:$2))/ROWS($E$2:$E$148)))</f>
        <v>Batted Passes</v>
      </c>
      <c r="I9648" s="2" t="str" cm="1">
        <f t="array" ref="I9648">INDEX($E$2:$E$148,1+MOD(ROW()-ROW($2:$2),ROWS($E$2:$E$148)))</f>
        <v>vs JACKSONVILLE</v>
      </c>
      <c r="J9648" s="2" t="s">
        <v>333</v>
      </c>
    </row>
    <row r="9649" spans="7:10" x14ac:dyDescent="0.15">
      <c r="G9649" s="2">
        <v>9648</v>
      </c>
      <c r="H9649" s="2" t="str" cm="1">
        <f t="array" ref="H9649">INDEX($B$2:$B$185,1+INT((ROW()-ROW($2:$2))/ROWS($E$2:$E$148)))</f>
        <v>Batted Passes</v>
      </c>
      <c r="I9649" s="2" t="str" cm="1">
        <f t="array" ref="I9649">INDEX($E$2:$E$148,1+MOD(ROW()-ROW($2:$2),ROWS($E$2:$E$148)))</f>
        <v>vs KANSAS CITY</v>
      </c>
      <c r="J9649" s="2" t="s">
        <v>334</v>
      </c>
    </row>
    <row r="9650" spans="7:10" x14ac:dyDescent="0.15">
      <c r="G9650" s="2">
        <v>9649</v>
      </c>
      <c r="H9650" s="2" t="str" cm="1">
        <f t="array" ref="H9650">INDEX($B$2:$B$185,1+INT((ROW()-ROW($2:$2))/ROWS($E$2:$E$148)))</f>
        <v>Batted Passes</v>
      </c>
      <c r="I9650" s="2" t="str" cm="1">
        <f t="array" ref="I9650">INDEX($E$2:$E$148,1+MOD(ROW()-ROW($2:$2),ROWS($E$2:$E$148)))</f>
        <v>vs LOS ANGELES RAMS</v>
      </c>
      <c r="J9650" s="2" t="s">
        <v>335</v>
      </c>
    </row>
    <row r="9651" spans="7:10" ht="14" x14ac:dyDescent="0.15">
      <c r="G9651" s="2">
        <v>9650</v>
      </c>
      <c r="H9651" s="2" t="str" cm="1">
        <f t="array" ref="H9651">INDEX($B$2:$B$185,1+INT((ROW()-ROW($2:$2))/ROWS($E$2:$E$148)))</f>
        <v>Batted Passes</v>
      </c>
      <c r="I9651" s="2" t="str" cm="1">
        <f t="array" ref="I9651">INDEX($E$2:$E$148,1+MOD(ROW()-ROW($2:$2),ROWS($E$2:$E$148)))</f>
        <v>vs LA CHARGERS</v>
      </c>
      <c r="J9651" s="3" t="s">
        <v>336</v>
      </c>
    </row>
    <row r="9652" spans="7:10" x14ac:dyDescent="0.15">
      <c r="G9652" s="2">
        <v>9651</v>
      </c>
      <c r="H9652" s="2" t="str" cm="1">
        <f t="array" ref="H9652">INDEX($B$2:$B$185,1+INT((ROW()-ROW($2:$2))/ROWS($E$2:$E$148)))</f>
        <v>Batted Passes</v>
      </c>
      <c r="I9652" s="2" t="str" cm="1">
        <f t="array" ref="I9652">INDEX($E$2:$E$148,1+MOD(ROW()-ROW($2:$2),ROWS($E$2:$E$148)))</f>
        <v>vs LAS VEGAS</v>
      </c>
      <c r="J9652" s="2" t="s">
        <v>332</v>
      </c>
    </row>
    <row r="9653" spans="7:10" x14ac:dyDescent="0.15">
      <c r="G9653" s="2">
        <v>9652</v>
      </c>
      <c r="H9653" s="2" t="str" cm="1">
        <f t="array" ref="H9653">INDEX($B$2:$B$185,1+INT((ROW()-ROW($2:$2))/ROWS($E$2:$E$148)))</f>
        <v>Batted Passes</v>
      </c>
      <c r="I9653" s="2" t="str" cm="1">
        <f t="array" ref="I9653">INDEX($E$2:$E$148,1+MOD(ROW()-ROW($2:$2),ROWS($E$2:$E$148)))</f>
        <v>vs MIAMI</v>
      </c>
      <c r="J9653" s="2" t="s">
        <v>333</v>
      </c>
    </row>
    <row r="9654" spans="7:10" x14ac:dyDescent="0.15">
      <c r="G9654" s="2">
        <v>9653</v>
      </c>
      <c r="H9654" s="2" t="str" cm="1">
        <f t="array" ref="H9654">INDEX($B$2:$B$185,1+INT((ROW()-ROW($2:$2))/ROWS($E$2:$E$148)))</f>
        <v>Batted Passes</v>
      </c>
      <c r="I9654" s="2" t="str" cm="1">
        <f t="array" ref="I9654">INDEX($E$2:$E$148,1+MOD(ROW()-ROW($2:$2),ROWS($E$2:$E$148)))</f>
        <v>vs MINNESOTA</v>
      </c>
      <c r="J9654" s="2" t="s">
        <v>334</v>
      </c>
    </row>
    <row r="9655" spans="7:10" x14ac:dyDescent="0.15">
      <c r="G9655" s="2">
        <v>9654</v>
      </c>
      <c r="H9655" s="2" t="str" cm="1">
        <f t="array" ref="H9655">INDEX($B$2:$B$185,1+INT((ROW()-ROW($2:$2))/ROWS($E$2:$E$148)))</f>
        <v>Batted Passes</v>
      </c>
      <c r="I9655" s="2" t="str" cm="1">
        <f t="array" ref="I9655">INDEX($E$2:$E$148,1+MOD(ROW()-ROW($2:$2),ROWS($E$2:$E$148)))</f>
        <v>vs NEW ENGLAND</v>
      </c>
      <c r="J9655" s="2" t="s">
        <v>335</v>
      </c>
    </row>
    <row r="9656" spans="7:10" ht="14" x14ac:dyDescent="0.15">
      <c r="G9656" s="2">
        <v>9655</v>
      </c>
      <c r="H9656" s="2" t="str" cm="1">
        <f t="array" ref="H9656">INDEX($B$2:$B$185,1+INT((ROW()-ROW($2:$2))/ROWS($E$2:$E$148)))</f>
        <v>Batted Passes</v>
      </c>
      <c r="I9656" s="2" t="str" cm="1">
        <f t="array" ref="I9656">INDEX($E$2:$E$148,1+MOD(ROW()-ROW($2:$2),ROWS($E$2:$E$148)))</f>
        <v>vs NEW ORLEANS</v>
      </c>
      <c r="J9656" s="3" t="s">
        <v>336</v>
      </c>
    </row>
    <row r="9657" spans="7:10" x14ac:dyDescent="0.15">
      <c r="G9657" s="2">
        <v>9656</v>
      </c>
      <c r="H9657" s="2" t="str" cm="1">
        <f t="array" ref="H9657">INDEX($B$2:$B$185,1+INT((ROW()-ROW($2:$2))/ROWS($E$2:$E$148)))</f>
        <v>Batted Passes</v>
      </c>
      <c r="I9657" s="2" t="str" cm="1">
        <f t="array" ref="I9657">INDEX($E$2:$E$148,1+MOD(ROW()-ROW($2:$2),ROWS($E$2:$E$148)))</f>
        <v>vs NEW YORK JETS</v>
      </c>
      <c r="J9657" s="2" t="s">
        <v>332</v>
      </c>
    </row>
    <row r="9658" spans="7:10" x14ac:dyDescent="0.15">
      <c r="G9658" s="2">
        <v>9657</v>
      </c>
      <c r="H9658" s="2" t="str" cm="1">
        <f t="array" ref="H9658">INDEX($B$2:$B$185,1+INT((ROW()-ROW($2:$2))/ROWS($E$2:$E$148)))</f>
        <v>Batted Passes</v>
      </c>
      <c r="I9658" s="2" t="str" cm="1">
        <f t="array" ref="I9658">INDEX($E$2:$E$148,1+MOD(ROW()-ROW($2:$2),ROWS($E$2:$E$148)))</f>
        <v>vs NY GIANTS</v>
      </c>
      <c r="J9658" s="2" t="s">
        <v>333</v>
      </c>
    </row>
    <row r="9659" spans="7:10" x14ac:dyDescent="0.15">
      <c r="G9659" s="2">
        <v>9658</v>
      </c>
      <c r="H9659" s="2" t="str" cm="1">
        <f t="array" ref="H9659">INDEX($B$2:$B$185,1+INT((ROW()-ROW($2:$2))/ROWS($E$2:$E$148)))</f>
        <v>Batted Passes</v>
      </c>
      <c r="I9659" s="2" t="str" cm="1">
        <f t="array" ref="I9659">INDEX($E$2:$E$148,1+MOD(ROW()-ROW($2:$2),ROWS($E$2:$E$148)))</f>
        <v>vs PHILADELPHIA</v>
      </c>
      <c r="J9659" s="2" t="s">
        <v>334</v>
      </c>
    </row>
    <row r="9660" spans="7:10" x14ac:dyDescent="0.15">
      <c r="G9660" s="2">
        <v>9659</v>
      </c>
      <c r="H9660" s="2" t="str" cm="1">
        <f t="array" ref="H9660">INDEX($B$2:$B$185,1+INT((ROW()-ROW($2:$2))/ROWS($E$2:$E$148)))</f>
        <v>Batted Passes</v>
      </c>
      <c r="I9660" s="2" t="str" cm="1">
        <f t="array" ref="I9660">INDEX($E$2:$E$148,1+MOD(ROW()-ROW($2:$2),ROWS($E$2:$E$148)))</f>
        <v>vs PITTSBURGH</v>
      </c>
      <c r="J9660" s="2" t="s">
        <v>335</v>
      </c>
    </row>
    <row r="9661" spans="7:10" ht="14" x14ac:dyDescent="0.15">
      <c r="G9661" s="2">
        <v>9660</v>
      </c>
      <c r="H9661" s="2" t="str" cm="1">
        <f t="array" ref="H9661">INDEX($B$2:$B$185,1+INT((ROW()-ROW($2:$2))/ROWS($E$2:$E$148)))</f>
        <v>Batted Passes</v>
      </c>
      <c r="I9661" s="2" t="str" cm="1">
        <f t="array" ref="I9661">INDEX($E$2:$E$148,1+MOD(ROW()-ROW($2:$2),ROWS($E$2:$E$148)))</f>
        <v>vs SEATTLE</v>
      </c>
      <c r="J9661" s="3" t="s">
        <v>336</v>
      </c>
    </row>
    <row r="9662" spans="7:10" x14ac:dyDescent="0.15">
      <c r="G9662" s="2">
        <v>9661</v>
      </c>
      <c r="H9662" s="2" t="str" cm="1">
        <f t="array" ref="H9662">INDEX($B$2:$B$185,1+INT((ROW()-ROW($2:$2))/ROWS($E$2:$E$148)))</f>
        <v>Batted Passes</v>
      </c>
      <c r="I9662" s="2" t="str" cm="1">
        <f t="array" ref="I9662">INDEX($E$2:$E$148,1+MOD(ROW()-ROW($2:$2),ROWS($E$2:$E$148)))</f>
        <v>vs SAN FRANCISCO</v>
      </c>
      <c r="J9662" s="2" t="s">
        <v>332</v>
      </c>
    </row>
    <row r="9663" spans="7:10" x14ac:dyDescent="0.15">
      <c r="G9663" s="2">
        <v>9662</v>
      </c>
      <c r="H9663" s="2" t="str" cm="1">
        <f t="array" ref="H9663">INDEX($B$2:$B$185,1+INT((ROW()-ROW($2:$2))/ROWS($E$2:$E$148)))</f>
        <v>Batted Passes</v>
      </c>
      <c r="I9663" s="2" t="str" cm="1">
        <f t="array" ref="I9663">INDEX($E$2:$E$148,1+MOD(ROW()-ROW($2:$2),ROWS($E$2:$E$148)))</f>
        <v>vs TAMPA BAY</v>
      </c>
      <c r="J9663" s="2" t="s">
        <v>333</v>
      </c>
    </row>
    <row r="9664" spans="7:10" x14ac:dyDescent="0.15">
      <c r="G9664" s="2">
        <v>9663</v>
      </c>
      <c r="H9664" s="2" t="str" cm="1">
        <f t="array" ref="H9664">INDEX($B$2:$B$185,1+INT((ROW()-ROW($2:$2))/ROWS($E$2:$E$148)))</f>
        <v>Batted Passes</v>
      </c>
      <c r="I9664" s="2" t="str" cm="1">
        <f t="array" ref="I9664">INDEX($E$2:$E$148,1+MOD(ROW()-ROW($2:$2),ROWS($E$2:$E$148)))</f>
        <v>vs TENNESSEE</v>
      </c>
      <c r="J9664" s="2" t="s">
        <v>334</v>
      </c>
    </row>
    <row r="9665" spans="7:10" x14ac:dyDescent="0.15">
      <c r="G9665" s="2">
        <v>9664</v>
      </c>
      <c r="H9665" s="2" t="str" cm="1">
        <f t="array" ref="H9665">INDEX($B$2:$B$185,1+INT((ROW()-ROW($2:$2))/ROWS($E$2:$E$148)))</f>
        <v>Batted Passes</v>
      </c>
      <c r="I9665" s="2" t="str" cm="1">
        <f t="array" ref="I9665">INDEX($E$2:$E$148,1+MOD(ROW()-ROW($2:$2),ROWS($E$2:$E$148)))</f>
        <v>vs WASHINGTON</v>
      </c>
      <c r="J9665" s="2" t="s">
        <v>335</v>
      </c>
    </row>
    <row r="9666" spans="7:10" ht="14" x14ac:dyDescent="0.15">
      <c r="G9666" s="2">
        <v>9665</v>
      </c>
      <c r="H9666" s="2" t="str" cm="1">
        <f t="array" ref="H9666">INDEX($B$2:$B$185,1+INT((ROW()-ROW($2:$2))/ROWS($E$2:$E$148)))</f>
        <v>Batted Passes</v>
      </c>
      <c r="I9666" s="2" t="str" cm="1">
        <f t="array" ref="I9666">INDEX($E$2:$E$148,1+MOD(ROW()-ROW($2:$2),ROWS($E$2:$E$148)))</f>
        <v>Home Games</v>
      </c>
      <c r="J9666" s="3" t="s">
        <v>336</v>
      </c>
    </row>
    <row r="9667" spans="7:10" x14ac:dyDescent="0.15">
      <c r="G9667" s="2">
        <v>9666</v>
      </c>
      <c r="H9667" s="2" t="str" cm="1">
        <f t="array" ref="H9667">INDEX($B$2:$B$185,1+INT((ROW()-ROW($2:$2))/ROWS($E$2:$E$148)))</f>
        <v>Batted Passes</v>
      </c>
      <c r="I9667" s="2" t="str" cm="1">
        <f t="array" ref="I9667">INDEX($E$2:$E$148,1+MOD(ROW()-ROW($2:$2),ROWS($E$2:$E$148)))</f>
        <v>Away Games</v>
      </c>
      <c r="J9667" s="2" t="s">
        <v>332</v>
      </c>
    </row>
    <row r="9668" spans="7:10" x14ac:dyDescent="0.15">
      <c r="G9668" s="2">
        <v>9667</v>
      </c>
      <c r="H9668" s="2" t="str" cm="1">
        <f t="array" ref="H9668">INDEX($B$2:$B$185,1+INT((ROW()-ROW($2:$2))/ROWS($E$2:$E$148)))</f>
        <v>Batted Passes</v>
      </c>
      <c r="I9668" s="2" t="str" cm="1">
        <f t="array" ref="I9668">INDEX($E$2:$E$148,1+MOD(ROW()-ROW($2:$2),ROWS($E$2:$E$148)))</f>
        <v>on Play Action</v>
      </c>
      <c r="J9668" s="2" t="s">
        <v>333</v>
      </c>
    </row>
    <row r="9669" spans="7:10" x14ac:dyDescent="0.15">
      <c r="G9669" s="2">
        <v>9668</v>
      </c>
      <c r="H9669" s="2" t="str" cm="1">
        <f t="array" ref="H9669">INDEX($B$2:$B$185,1+INT((ROW()-ROW($2:$2))/ROWS($E$2:$E$148)))</f>
        <v>Batted Passes</v>
      </c>
      <c r="I9669" s="2" t="str" cm="1">
        <f t="array" ref="I9669">INDEX($E$2:$E$148,1+MOD(ROW()-ROW($2:$2),ROWS($E$2:$E$148)))</f>
        <v>No Play Action</v>
      </c>
      <c r="J9669" s="2" t="s">
        <v>334</v>
      </c>
    </row>
    <row r="9670" spans="7:10" x14ac:dyDescent="0.15">
      <c r="G9670" s="2">
        <v>9669</v>
      </c>
      <c r="H9670" s="2" t="str" cm="1">
        <f t="array" ref="H9670">INDEX($B$2:$B$185,1+INT((ROW()-ROW($2:$2))/ROWS($E$2:$E$148)))</f>
        <v>Batted Passes</v>
      </c>
      <c r="I9670" s="2" t="str" cm="1">
        <f t="array" ref="I9670">INDEX($E$2:$E$148,1+MOD(ROW()-ROW($2:$2),ROWS($E$2:$E$148)))</f>
        <v>Conf Championship</v>
      </c>
      <c r="J9670" s="2" t="s">
        <v>335</v>
      </c>
    </row>
    <row r="9671" spans="7:10" ht="14" x14ac:dyDescent="0.15">
      <c r="G9671" s="2">
        <v>9670</v>
      </c>
      <c r="H9671" s="2" t="str" cm="1">
        <f t="array" ref="H9671">INDEX($B$2:$B$185,1+INT((ROW()-ROW($2:$2))/ROWS($E$2:$E$148)))</f>
        <v>Batted Passes</v>
      </c>
      <c r="I9671" s="2" t="str" cm="1">
        <f t="array" ref="I9671">INDEX($E$2:$E$148,1+MOD(ROW()-ROW($2:$2),ROWS($E$2:$E$148)))</f>
        <v>Divisional Round</v>
      </c>
      <c r="J9671" s="3" t="s">
        <v>336</v>
      </c>
    </row>
    <row r="9672" spans="7:10" x14ac:dyDescent="0.15">
      <c r="G9672" s="2">
        <v>9671</v>
      </c>
      <c r="H9672" s="2" t="str" cm="1">
        <f t="array" ref="H9672">INDEX($B$2:$B$185,1+INT((ROW()-ROW($2:$2))/ROWS($E$2:$E$148)))</f>
        <v>Batted Passes</v>
      </c>
      <c r="I9672" s="2" t="str" cm="1">
        <f t="array" ref="I9672">INDEX($E$2:$E$148,1+MOD(ROW()-ROW($2:$2),ROWS($E$2:$E$148)))</f>
        <v>Super Bowl</v>
      </c>
      <c r="J9672" s="2" t="s">
        <v>332</v>
      </c>
    </row>
    <row r="9673" spans="7:10" x14ac:dyDescent="0.15">
      <c r="G9673" s="2">
        <v>9672</v>
      </c>
      <c r="H9673" s="2" t="str" cm="1">
        <f t="array" ref="H9673">INDEX($B$2:$B$185,1+INT((ROW()-ROW($2:$2))/ROWS($E$2:$E$148)))</f>
        <v>Batted Passes</v>
      </c>
      <c r="I9673" s="2" t="str" cm="1">
        <f t="array" ref="I9673">INDEX($E$2:$E$148,1+MOD(ROW()-ROW($2:$2),ROWS($E$2:$E$148)))</f>
        <v>Wild Card</v>
      </c>
      <c r="J9673" s="2" t="s">
        <v>333</v>
      </c>
    </row>
    <row r="9674" spans="7:10" x14ac:dyDescent="0.15">
      <c r="G9674" s="2">
        <v>9673</v>
      </c>
      <c r="H9674" s="2" t="str" cm="1">
        <f t="array" ref="H9674">INDEX($B$2:$B$185,1+INT((ROW()-ROW($2:$2))/ROWS($E$2:$E$148)))</f>
        <v>Batted Passes</v>
      </c>
      <c r="I9674" s="2" t="str" cm="1">
        <f t="array" ref="I9674">INDEX($E$2:$E$148,1+MOD(ROW()-ROW($2:$2),ROWS($E$2:$E$148)))</f>
        <v>1st Quarter</v>
      </c>
      <c r="J9674" s="2" t="s">
        <v>334</v>
      </c>
    </row>
    <row r="9675" spans="7:10" x14ac:dyDescent="0.15">
      <c r="G9675" s="2">
        <v>9674</v>
      </c>
      <c r="H9675" s="2" t="str" cm="1">
        <f t="array" ref="H9675">INDEX($B$2:$B$185,1+INT((ROW()-ROW($2:$2))/ROWS($E$2:$E$148)))</f>
        <v>Batted Passes</v>
      </c>
      <c r="I9675" s="2" t="str" cm="1">
        <f t="array" ref="I9675">INDEX($E$2:$E$148,1+MOD(ROW()-ROW($2:$2),ROWS($E$2:$E$148)))</f>
        <v>2nd Quarter</v>
      </c>
      <c r="J9675" s="2" t="s">
        <v>335</v>
      </c>
    </row>
    <row r="9676" spans="7:10" ht="14" x14ac:dyDescent="0.15">
      <c r="G9676" s="2">
        <v>9675</v>
      </c>
      <c r="H9676" s="2" t="str" cm="1">
        <f t="array" ref="H9676">INDEX($B$2:$B$185,1+INT((ROW()-ROW($2:$2))/ROWS($E$2:$E$148)))</f>
        <v>Batted Passes</v>
      </c>
      <c r="I9676" s="2" t="str" cm="1">
        <f t="array" ref="I9676">INDEX($E$2:$E$148,1+MOD(ROW()-ROW($2:$2),ROWS($E$2:$E$148)))</f>
        <v>3rd Quarter</v>
      </c>
      <c r="J9676" s="3" t="s">
        <v>336</v>
      </c>
    </row>
    <row r="9677" spans="7:10" x14ac:dyDescent="0.15">
      <c r="G9677" s="2">
        <v>9676</v>
      </c>
      <c r="H9677" s="2" t="str" cm="1">
        <f t="array" ref="H9677">INDEX($B$2:$B$185,1+INT((ROW()-ROW($2:$2))/ROWS($E$2:$E$148)))</f>
        <v>Batted Passes</v>
      </c>
      <c r="I9677" s="2" t="str" cm="1">
        <f t="array" ref="I9677">INDEX($E$2:$E$148,1+MOD(ROW()-ROW($2:$2),ROWS($E$2:$E$148)))</f>
        <v>4th Quarter</v>
      </c>
      <c r="J9677" s="2" t="s">
        <v>332</v>
      </c>
    </row>
    <row r="9678" spans="7:10" x14ac:dyDescent="0.15">
      <c r="G9678" s="2">
        <v>9677</v>
      </c>
      <c r="H9678" s="2" t="str" cm="1">
        <f t="array" ref="H9678">INDEX($B$2:$B$185,1+INT((ROW()-ROW($2:$2))/ROWS($E$2:$E$148)))</f>
        <v>Batted Passes</v>
      </c>
      <c r="I9678" s="2" t="str" cm="1">
        <f t="array" ref="I9678">INDEX($E$2:$E$148,1+MOD(ROW()-ROW($2:$2),ROWS($E$2:$E$148)))</f>
        <v>in Overtime</v>
      </c>
      <c r="J9678" s="2" t="s">
        <v>333</v>
      </c>
    </row>
    <row r="9679" spans="7:10" x14ac:dyDescent="0.15">
      <c r="G9679" s="2">
        <v>9678</v>
      </c>
      <c r="H9679" s="2" t="str" cm="1">
        <f t="array" ref="H9679">INDEX($B$2:$B$185,1+INT((ROW()-ROW($2:$2))/ROWS($E$2:$E$148)))</f>
        <v>Batted Passes</v>
      </c>
      <c r="I9679" s="2" t="str" cm="1">
        <f t="array" ref="I9679">INDEX($E$2:$E$148,1+MOD(ROW()-ROW($2:$2),ROWS($E$2:$E$148)))</f>
        <v>in Losses</v>
      </c>
      <c r="J9679" s="2" t="s">
        <v>334</v>
      </c>
    </row>
    <row r="9680" spans="7:10" x14ac:dyDescent="0.15">
      <c r="G9680" s="2">
        <v>9679</v>
      </c>
      <c r="H9680" s="2" t="str" cm="1">
        <f t="array" ref="H9680">INDEX($B$2:$B$185,1+INT((ROW()-ROW($2:$2))/ROWS($E$2:$E$148)))</f>
        <v>Batted Passes</v>
      </c>
      <c r="I9680" s="2" t="str" cm="1">
        <f t="array" ref="I9680">INDEX($E$2:$E$148,1+MOD(ROW()-ROW($2:$2),ROWS($E$2:$E$148)))</f>
        <v>in Wins</v>
      </c>
      <c r="J9680" s="2" t="s">
        <v>335</v>
      </c>
    </row>
    <row r="9681" spans="7:10" ht="14" x14ac:dyDescent="0.15">
      <c r="G9681" s="2">
        <v>9680</v>
      </c>
      <c r="H9681" s="2" t="str" cm="1">
        <f t="array" ref="H9681">INDEX($B$2:$B$185,1+INT((ROW()-ROW($2:$2))/ROWS($E$2:$E$148)))</f>
        <v>Batted Passes</v>
      </c>
      <c r="I9681" s="2" t="str" cm="1">
        <f t="array" ref="I9681">INDEX($E$2:$E$148,1+MOD(ROW()-ROW($2:$2),ROWS($E$2:$E$148)))</f>
        <v>Non-RPO</v>
      </c>
      <c r="J9681" s="3" t="s">
        <v>336</v>
      </c>
    </row>
    <row r="9682" spans="7:10" x14ac:dyDescent="0.15">
      <c r="G9682" s="2">
        <v>9681</v>
      </c>
      <c r="H9682" s="2" t="str" cm="1">
        <f t="array" ref="H9682">INDEX($B$2:$B$185,1+INT((ROW()-ROW($2:$2))/ROWS($E$2:$E$148)))</f>
        <v>Batted Passes</v>
      </c>
      <c r="I9682" s="2" t="str" cm="1">
        <f t="array" ref="I9682">INDEX($E$2:$E$148,1+MOD(ROW()-ROW($2:$2),ROWS($E$2:$E$148)))</f>
        <v>No Run Pass Option</v>
      </c>
      <c r="J9682" s="2" t="s">
        <v>332</v>
      </c>
    </row>
    <row r="9683" spans="7:10" x14ac:dyDescent="0.15">
      <c r="G9683" s="2">
        <v>9682</v>
      </c>
      <c r="H9683" s="2" t="str" cm="1">
        <f t="array" ref="H9683">INDEX($B$2:$B$185,1+INT((ROW()-ROW($2:$2))/ROWS($E$2:$E$148)))</f>
        <v>Batted Passes</v>
      </c>
      <c r="I9683" s="2" t="str" cm="1">
        <f t="array" ref="I9683">INDEX($E$2:$E$148,1+MOD(ROW()-ROW($2:$2),ROWS($E$2:$E$148)))</f>
        <v>when Leading</v>
      </c>
      <c r="J9683" s="2" t="s">
        <v>333</v>
      </c>
    </row>
    <row r="9684" spans="7:10" x14ac:dyDescent="0.15">
      <c r="G9684" s="2">
        <v>9683</v>
      </c>
      <c r="H9684" s="2" t="str" cm="1">
        <f t="array" ref="H9684">INDEX($B$2:$B$185,1+INT((ROW()-ROW($2:$2))/ROWS($E$2:$E$148)))</f>
        <v>Batted Passes</v>
      </c>
      <c r="I9684" s="2" t="str" cm="1">
        <f t="array" ref="I9684">INDEX($E$2:$E$148,1+MOD(ROW()-ROW($2:$2),ROWS($E$2:$E$148)))</f>
        <v>when Tied</v>
      </c>
      <c r="J9684" s="2" t="s">
        <v>334</v>
      </c>
    </row>
    <row r="9685" spans="7:10" x14ac:dyDescent="0.15">
      <c r="G9685" s="2">
        <v>9684</v>
      </c>
      <c r="H9685" s="2" t="str" cm="1">
        <f t="array" ref="H9685">INDEX($B$2:$B$185,1+INT((ROW()-ROW($2:$2))/ROWS($E$2:$E$148)))</f>
        <v>Batted Passes</v>
      </c>
      <c r="I9685" s="2" t="str" cm="1">
        <f t="array" ref="I9685">INDEX($E$2:$E$148,1+MOD(ROW()-ROW($2:$2),ROWS($E$2:$E$148)))</f>
        <v>when Trailing</v>
      </c>
      <c r="J9685" s="2" t="s">
        <v>335</v>
      </c>
    </row>
    <row r="9686" spans="7:10" ht="14" x14ac:dyDescent="0.15">
      <c r="G9686" s="2">
        <v>9685</v>
      </c>
      <c r="H9686" s="2" t="str" cm="1">
        <f t="array" ref="H9686">INDEX($B$2:$B$185,1+INT((ROW()-ROW($2:$2))/ROWS($E$2:$E$148)))</f>
        <v>Batted Passes</v>
      </c>
      <c r="I9686" s="2" t="str" cm="1">
        <f t="array" ref="I9686">INDEX($E$2:$E$148,1+MOD(ROW()-ROW($2:$2),ROWS($E$2:$E$148)))</f>
        <v>Pre Season</v>
      </c>
      <c r="J9686" s="3" t="s">
        <v>336</v>
      </c>
    </row>
    <row r="9687" spans="7:10" x14ac:dyDescent="0.15">
      <c r="G9687" s="2">
        <v>9686</v>
      </c>
      <c r="H9687" s="2" t="str" cm="1">
        <f t="array" ref="H9687">INDEX($B$2:$B$185,1+INT((ROW()-ROW($2:$2))/ROWS($E$2:$E$148)))</f>
        <v>Batted Passes</v>
      </c>
      <c r="I9687" s="2" t="str" cm="1">
        <f t="array" ref="I9687">INDEX($E$2:$E$148,1+MOD(ROW()-ROW($2:$2),ROWS($E$2:$E$148)))</f>
        <v>Regular Season</v>
      </c>
      <c r="J9687" s="2" t="s">
        <v>332</v>
      </c>
    </row>
    <row r="9688" spans="7:10" x14ac:dyDescent="0.15">
      <c r="G9688" s="2">
        <v>9687</v>
      </c>
      <c r="H9688" s="2" t="str" cm="1">
        <f t="array" ref="H9688">INDEX($B$2:$B$185,1+INT((ROW()-ROW($2:$2))/ROWS($E$2:$E$148)))</f>
        <v>Batted Passes</v>
      </c>
      <c r="I9688" s="2" t="str" cm="1">
        <f t="array" ref="I9688">INDEX($E$2:$E$148,1+MOD(ROW()-ROW($2:$2),ROWS($E$2:$E$148)))</f>
        <v>Post Season</v>
      </c>
      <c r="J9688" s="2" t="s">
        <v>333</v>
      </c>
    </row>
    <row r="9689" spans="7:10" x14ac:dyDescent="0.15">
      <c r="G9689" s="2">
        <v>9688</v>
      </c>
      <c r="H9689" s="2" t="str" cm="1">
        <f t="array" ref="H9689">INDEX($B$2:$B$185,1+INT((ROW()-ROW($2:$2))/ROWS($E$2:$E$148)))</f>
        <v>Batted Passes</v>
      </c>
      <c r="I9689" s="2" t="str" cm="1">
        <f t="array" ref="I9689">INDEX($E$2:$E$148,1+MOD(ROW()-ROW($2:$2),ROWS($E$2:$E$148)))</f>
        <v>in Pistol Formation</v>
      </c>
      <c r="J9689" s="2" t="s">
        <v>334</v>
      </c>
    </row>
    <row r="9690" spans="7:10" x14ac:dyDescent="0.15">
      <c r="G9690" s="2">
        <v>9689</v>
      </c>
      <c r="H9690" s="2" t="str" cm="1">
        <f t="array" ref="H9690">INDEX($B$2:$B$185,1+INT((ROW()-ROW($2:$2))/ROWS($E$2:$E$148)))</f>
        <v>Batted Passes</v>
      </c>
      <c r="I9690" s="2" t="str" cm="1">
        <f t="array" ref="I9690">INDEX($E$2:$E$148,1+MOD(ROW()-ROW($2:$2),ROWS($E$2:$E$148)))</f>
        <v>in Shotgun</v>
      </c>
      <c r="J9690" s="2" t="s">
        <v>335</v>
      </c>
    </row>
    <row r="9691" spans="7:10" ht="14" x14ac:dyDescent="0.15">
      <c r="G9691" s="2">
        <v>9690</v>
      </c>
      <c r="H9691" s="2" t="str" cm="1">
        <f t="array" ref="H9691">INDEX($B$2:$B$185,1+INT((ROW()-ROW($2:$2))/ROWS($E$2:$E$148)))</f>
        <v>Batted Passes</v>
      </c>
      <c r="I9691" s="2" t="str" cm="1">
        <f t="array" ref="I9691">INDEX($E$2:$E$148,1+MOD(ROW()-ROW($2:$2),ROWS($E$2:$E$148)))</f>
        <v>in QB Under Center</v>
      </c>
      <c r="J9691" s="3" t="s">
        <v>336</v>
      </c>
    </row>
    <row r="9692" spans="7:10" x14ac:dyDescent="0.15">
      <c r="G9692" s="2">
        <v>9691</v>
      </c>
      <c r="H9692" s="2" t="str" cm="1">
        <f t="array" ref="H9692">INDEX($B$2:$B$185,1+INT((ROW()-ROW($2:$2))/ROWS($E$2:$E$148)))</f>
        <v>Batted Passes</v>
      </c>
      <c r="I9692" s="2" t="str" cm="1">
        <f t="array" ref="I9692">INDEX($E$2:$E$148,1+MOD(ROW()-ROW($2:$2),ROWS($E$2:$E$148)))</f>
        <v>in Domes</v>
      </c>
      <c r="J9692" s="2" t="s">
        <v>332</v>
      </c>
    </row>
    <row r="9693" spans="7:10" x14ac:dyDescent="0.15">
      <c r="G9693" s="2">
        <v>9692</v>
      </c>
      <c r="H9693" s="2" t="str" cm="1">
        <f t="array" ref="H9693">INDEX($B$2:$B$185,1+INT((ROW()-ROW($2:$2))/ROWS($E$2:$E$148)))</f>
        <v>Batted Passes</v>
      </c>
      <c r="I9693" s="2" t="str" cm="1">
        <f t="array" ref="I9693">INDEX($E$2:$E$148,1+MOD(ROW()-ROW($2:$2),ROWS($E$2:$E$148)))</f>
        <v>in Outdoor Stadiums</v>
      </c>
      <c r="J9693" s="2" t="s">
        <v>333</v>
      </c>
    </row>
    <row r="9694" spans="7:10" x14ac:dyDescent="0.15">
      <c r="G9694" s="2">
        <v>9693</v>
      </c>
      <c r="H9694" s="2" t="str" cm="1">
        <f t="array" ref="H9694">INDEX($B$2:$B$185,1+INT((ROW()-ROW($2:$2))/ROWS($E$2:$E$148)))</f>
        <v>Batted Passes</v>
      </c>
      <c r="I9694" s="2" t="str" cm="1">
        <f t="array" ref="I9694">INDEX($E$2:$E$148,1+MOD(ROW()-ROW($2:$2),ROWS($E$2:$E$148)))</f>
        <v>in Retractable Domes</v>
      </c>
      <c r="J9694" s="2" t="s">
        <v>334</v>
      </c>
    </row>
    <row r="9695" spans="7:10" x14ac:dyDescent="0.15">
      <c r="G9695" s="2">
        <v>9694</v>
      </c>
      <c r="H9695" s="2" t="str" cm="1">
        <f t="array" ref="H9695">INDEX($B$2:$B$185,1+INT((ROW()-ROW($2:$2))/ROWS($E$2:$E$148)))</f>
        <v>Batted Passes</v>
      </c>
      <c r="I9695" s="2" t="str" cm="1">
        <f t="array" ref="I9695">INDEX($E$2:$E$148,1+MOD(ROW()-ROW($2:$2),ROWS($E$2:$E$148)))</f>
        <v>in Afternoon Games</v>
      </c>
      <c r="J9695" s="2" t="s">
        <v>335</v>
      </c>
    </row>
    <row r="9696" spans="7:10" ht="14" x14ac:dyDescent="0.15">
      <c r="G9696" s="2">
        <v>9695</v>
      </c>
      <c r="H9696" s="2" t="str" cm="1">
        <f t="array" ref="H9696">INDEX($B$2:$B$185,1+INT((ROW()-ROW($2:$2))/ROWS($E$2:$E$148)))</f>
        <v>Batted Passes</v>
      </c>
      <c r="I9696" s="2" t="str" cm="1">
        <f t="array" ref="I9696">INDEX($E$2:$E$148,1+MOD(ROW()-ROW($2:$2),ROWS($E$2:$E$148)))</f>
        <v>in Early Games</v>
      </c>
      <c r="J9696" s="3" t="s">
        <v>336</v>
      </c>
    </row>
    <row r="9697" spans="7:10" x14ac:dyDescent="0.15">
      <c r="G9697" s="2">
        <v>9696</v>
      </c>
      <c r="H9697" s="2" t="str" cm="1">
        <f t="array" ref="H9697">INDEX($B$2:$B$185,1+INT((ROW()-ROW($2:$2))/ROWS($E$2:$E$148)))</f>
        <v>Batted Passes</v>
      </c>
      <c r="I9697" s="2" t="str" cm="1">
        <f t="array" ref="I9697">INDEX($E$2:$E$148,1+MOD(ROW()-ROW($2:$2),ROWS($E$2:$E$148)))</f>
        <v>Pocket Time, &gt; 2.5</v>
      </c>
      <c r="J9697" s="2" t="s">
        <v>332</v>
      </c>
    </row>
    <row r="9698" spans="7:10" x14ac:dyDescent="0.15">
      <c r="G9698" s="2">
        <v>9697</v>
      </c>
      <c r="H9698" s="2" t="str" cm="1">
        <f t="array" ref="H9698">INDEX($B$2:$B$185,1+INT((ROW()-ROW($2:$2))/ROWS($E$2:$E$148)))</f>
        <v>Batted Passes</v>
      </c>
      <c r="I9698" s="2" t="str" cm="1">
        <f t="array" ref="I9698">INDEX($E$2:$E$148,1+MOD(ROW()-ROW($2:$2),ROWS($E$2:$E$148)))</f>
        <v>Pocket Time, &lt; 2.5</v>
      </c>
      <c r="J9698" s="2" t="s">
        <v>333</v>
      </c>
    </row>
    <row r="9699" spans="7:10" x14ac:dyDescent="0.15">
      <c r="G9699" s="2">
        <v>9698</v>
      </c>
      <c r="H9699" s="2" t="str" cm="1">
        <f t="array" ref="H9699">INDEX($B$2:$B$185,1+INT((ROW()-ROW($2:$2))/ROWS($E$2:$E$148)))</f>
        <v>Batted Passes</v>
      </c>
      <c r="I9699" s="2" t="str" cm="1">
        <f t="array" ref="I9699">INDEX($E$2:$E$148,1+MOD(ROW()-ROW($2:$2),ROWS($E$2:$E$148)))</f>
        <v>in Late Games</v>
      </c>
      <c r="J9699" s="2" t="s">
        <v>334</v>
      </c>
    </row>
    <row r="9700" spans="7:10" x14ac:dyDescent="0.15">
      <c r="G9700" s="2">
        <v>9699</v>
      </c>
      <c r="H9700" s="2" t="str" cm="1">
        <f t="array" ref="H9700">INDEX($B$2:$B$185,1+INT((ROW()-ROW($2:$2))/ROWS($E$2:$E$148)))</f>
        <v>Batted Passes</v>
      </c>
      <c r="I9700" s="2" t="str" cm="1">
        <f t="array" ref="I9700">INDEX($E$2:$E$148,1+MOD(ROW()-ROW($2:$2),ROWS($E$2:$E$148)))</f>
        <v>Yards to Go: 1-3</v>
      </c>
      <c r="J9700" s="2" t="s">
        <v>335</v>
      </c>
    </row>
    <row r="9701" spans="7:10" ht="14" x14ac:dyDescent="0.15">
      <c r="G9701" s="2">
        <v>9700</v>
      </c>
      <c r="H9701" s="2" t="str" cm="1">
        <f t="array" ref="H9701">INDEX($B$2:$B$185,1+INT((ROW()-ROW($2:$2))/ROWS($E$2:$E$148)))</f>
        <v>Batted Passes</v>
      </c>
      <c r="I9701" s="2" t="str" cm="1">
        <f t="array" ref="I9701">INDEX($E$2:$E$148,1+MOD(ROW()-ROW($2:$2),ROWS($E$2:$E$148)))</f>
        <v>Yards to Go: 4-6</v>
      </c>
      <c r="J9701" s="3" t="s">
        <v>336</v>
      </c>
    </row>
    <row r="9702" spans="7:10" x14ac:dyDescent="0.15">
      <c r="G9702" s="2">
        <v>9701</v>
      </c>
      <c r="H9702" s="2" t="str" cm="1">
        <f t="array" ref="H9702">INDEX($B$2:$B$185,1+INT((ROW()-ROW($2:$2))/ROWS($E$2:$E$148)))</f>
        <v>Batted Passes</v>
      </c>
      <c r="I9702" s="2" t="str" cm="1">
        <f t="array" ref="I9702">INDEX($E$2:$E$148,1+MOD(ROW()-ROW($2:$2),ROWS($E$2:$E$148)))</f>
        <v>Yards to Go: 7-9</v>
      </c>
      <c r="J9702" s="2" t="s">
        <v>332</v>
      </c>
    </row>
    <row r="9703" spans="7:10" x14ac:dyDescent="0.15">
      <c r="G9703" s="2">
        <v>9702</v>
      </c>
      <c r="H9703" s="2" t="str" cm="1">
        <f t="array" ref="H9703">INDEX($B$2:$B$185,1+INT((ROW()-ROW($2:$2))/ROWS($E$2:$E$148)))</f>
        <v>Batted Passes</v>
      </c>
      <c r="I9703" s="2" t="str" cm="1">
        <f t="array" ref="I9703">INDEX($E$2:$E$148,1+MOD(ROW()-ROW($2:$2),ROWS($E$2:$E$148)))</f>
        <v>Yards to Go: 10+</v>
      </c>
      <c r="J9703" s="2" t="s">
        <v>333</v>
      </c>
    </row>
    <row r="9704" spans="7:10" x14ac:dyDescent="0.15">
      <c r="G9704" s="2">
        <v>9703</v>
      </c>
      <c r="H9704" s="2" t="str" cm="1">
        <f t="array" ref="H9704">INDEX($B$2:$B$185,1+INT((ROW()-ROW($2:$2))/ROWS($E$2:$E$148)))</f>
        <v>Passes Defended</v>
      </c>
      <c r="I9704" s="2" t="str" cm="1">
        <f t="array" ref="I9704">INDEX($E$2:$E$148,1+MOD(ROW()-ROW($2:$2),ROWS($E$2:$E$148)))</f>
        <v>vs Normal Rush</v>
      </c>
      <c r="J9704" s="2" t="s">
        <v>334</v>
      </c>
    </row>
    <row r="9705" spans="7:10" x14ac:dyDescent="0.15">
      <c r="G9705" s="2">
        <v>9704</v>
      </c>
      <c r="H9705" s="2" t="str" cm="1">
        <f t="array" ref="H9705">INDEX($B$2:$B$185,1+INT((ROW()-ROW($2:$2))/ROWS($E$2:$E$148)))</f>
        <v>Passes Defended</v>
      </c>
      <c r="I9705" s="2" t="str" cm="1">
        <f t="array" ref="I9705">INDEX($E$2:$E$148,1+MOD(ROW()-ROW($2:$2),ROWS($E$2:$E$148)))</f>
        <v>vs Blitz</v>
      </c>
      <c r="J9705" s="2" t="s">
        <v>335</v>
      </c>
    </row>
    <row r="9706" spans="7:10" ht="14" x14ac:dyDescent="0.15">
      <c r="G9706" s="2">
        <v>9705</v>
      </c>
      <c r="H9706" s="2" t="str" cm="1">
        <f t="array" ref="H9706">INDEX($B$2:$B$185,1+INT((ROW()-ROW($2:$2))/ROWS($E$2:$E$148)))</f>
        <v>Passes Defended</v>
      </c>
      <c r="I9706" s="2" t="str" cm="1">
        <f t="array" ref="I9706">INDEX($E$2:$E$148,1+MOD(ROW()-ROW($2:$2),ROWS($E$2:$E$148)))</f>
        <v>in AFC</v>
      </c>
      <c r="J9706" s="3" t="s">
        <v>336</v>
      </c>
    </row>
    <row r="9707" spans="7:10" x14ac:dyDescent="0.15">
      <c r="G9707" s="2">
        <v>9706</v>
      </c>
      <c r="H9707" s="2" t="str" cm="1">
        <f t="array" ref="H9707">INDEX($B$2:$B$185,1+INT((ROW()-ROW($2:$2))/ROWS($E$2:$E$148)))</f>
        <v>Passes Defended</v>
      </c>
      <c r="I9707" s="2" t="str" cm="1">
        <f t="array" ref="I9707">INDEX($E$2:$E$148,1+MOD(ROW()-ROW($2:$2),ROWS($E$2:$E$148)))</f>
        <v>in NFC</v>
      </c>
      <c r="J9707" s="2" t="s">
        <v>332</v>
      </c>
    </row>
    <row r="9708" spans="7:10" x14ac:dyDescent="0.15">
      <c r="G9708" s="2">
        <v>9707</v>
      </c>
      <c r="H9708" s="2" t="str" cm="1">
        <f t="array" ref="H9708">INDEX($B$2:$B$185,1+INT((ROW()-ROW($2:$2))/ROWS($E$2:$E$148)))</f>
        <v>Passes Defended</v>
      </c>
      <c r="I9708" s="2" t="str" cm="1">
        <f t="array" ref="I9708">INDEX($E$2:$E$148,1+MOD(ROW()-ROW($2:$2),ROWS($E$2:$E$148)))</f>
        <v>on Mondays</v>
      </c>
      <c r="J9708" s="2" t="s">
        <v>333</v>
      </c>
    </row>
    <row r="9709" spans="7:10" x14ac:dyDescent="0.15">
      <c r="G9709" s="2">
        <v>9708</v>
      </c>
      <c r="H9709" s="2" t="str" cm="1">
        <f t="array" ref="H9709">INDEX($B$2:$B$185,1+INT((ROW()-ROW($2:$2))/ROWS($E$2:$E$148)))</f>
        <v>Passes Defended</v>
      </c>
      <c r="I9709" s="2" t="str" cm="1">
        <f t="array" ref="I9709">INDEX($E$2:$E$148,1+MOD(ROW()-ROW($2:$2),ROWS($E$2:$E$148)))</f>
        <v>on Sundays</v>
      </c>
      <c r="J9709" s="2" t="s">
        <v>334</v>
      </c>
    </row>
    <row r="9710" spans="7:10" x14ac:dyDescent="0.15">
      <c r="G9710" s="2">
        <v>9709</v>
      </c>
      <c r="H9710" s="2" t="str" cm="1">
        <f t="array" ref="H9710">INDEX($B$2:$B$185,1+INT((ROW()-ROW($2:$2))/ROWS($E$2:$E$148)))</f>
        <v>Passes Defended</v>
      </c>
      <c r="I9710" s="2" t="str" cm="1">
        <f t="array" ref="I9710">INDEX($E$2:$E$148,1+MOD(ROW()-ROW($2:$2),ROWS($E$2:$E$148)))</f>
        <v>on Thursdays</v>
      </c>
      <c r="J9710" s="2" t="s">
        <v>335</v>
      </c>
    </row>
    <row r="9711" spans="7:10" ht="14" x14ac:dyDescent="0.15">
      <c r="G9711" s="2">
        <v>9710</v>
      </c>
      <c r="H9711" s="2" t="str" cm="1">
        <f t="array" ref="H9711">INDEX($B$2:$B$185,1+INT((ROW()-ROW($2:$2))/ROWS($E$2:$E$148)))</f>
        <v>Passes Defended</v>
      </c>
      <c r="I9711" s="2" t="str" cm="1">
        <f t="array" ref="I9711">INDEX($E$2:$E$148,1+MOD(ROW()-ROW($2:$2),ROWS($E$2:$E$148)))</f>
        <v>in AFC East</v>
      </c>
      <c r="J9711" s="3" t="s">
        <v>336</v>
      </c>
    </row>
    <row r="9712" spans="7:10" x14ac:dyDescent="0.15">
      <c r="G9712" s="2">
        <v>9711</v>
      </c>
      <c r="H9712" s="2" t="str" cm="1">
        <f t="array" ref="H9712">INDEX($B$2:$B$185,1+INT((ROW()-ROW($2:$2))/ROWS($E$2:$E$148)))</f>
        <v>Passes Defended</v>
      </c>
      <c r="I9712" s="2" t="str" cm="1">
        <f t="array" ref="I9712">INDEX($E$2:$E$148,1+MOD(ROW()-ROW($2:$2),ROWS($E$2:$E$148)))</f>
        <v>in AFC North</v>
      </c>
      <c r="J9712" s="2" t="s">
        <v>332</v>
      </c>
    </row>
    <row r="9713" spans="7:10" x14ac:dyDescent="0.15">
      <c r="G9713" s="2">
        <v>9712</v>
      </c>
      <c r="H9713" s="2" t="str" cm="1">
        <f t="array" ref="H9713">INDEX($B$2:$B$185,1+INT((ROW()-ROW($2:$2))/ROWS($E$2:$E$148)))</f>
        <v>Passes Defended</v>
      </c>
      <c r="I9713" s="2" t="str" cm="1">
        <f t="array" ref="I9713">INDEX($E$2:$E$148,1+MOD(ROW()-ROW($2:$2),ROWS($E$2:$E$148)))</f>
        <v>in AFC South</v>
      </c>
      <c r="J9713" s="2" t="s">
        <v>333</v>
      </c>
    </row>
    <row r="9714" spans="7:10" x14ac:dyDescent="0.15">
      <c r="G9714" s="2">
        <v>9713</v>
      </c>
      <c r="H9714" s="2" t="str" cm="1">
        <f t="array" ref="H9714">INDEX($B$2:$B$185,1+INT((ROW()-ROW($2:$2))/ROWS($E$2:$E$148)))</f>
        <v>Passes Defended</v>
      </c>
      <c r="I9714" s="2" t="str" cm="1">
        <f t="array" ref="I9714">INDEX($E$2:$E$148,1+MOD(ROW()-ROW($2:$2),ROWS($E$2:$E$148)))</f>
        <v>in AFC West</v>
      </c>
      <c r="J9714" s="2" t="s">
        <v>334</v>
      </c>
    </row>
    <row r="9715" spans="7:10" x14ac:dyDescent="0.15">
      <c r="G9715" s="2">
        <v>9714</v>
      </c>
      <c r="H9715" s="2" t="str" cm="1">
        <f t="array" ref="H9715">INDEX($B$2:$B$185,1+INT((ROW()-ROW($2:$2))/ROWS($E$2:$E$148)))</f>
        <v>Passes Defended</v>
      </c>
      <c r="I9715" s="2" t="str" cm="1">
        <f t="array" ref="I9715">INDEX($E$2:$E$148,1+MOD(ROW()-ROW($2:$2),ROWS($E$2:$E$148)))</f>
        <v>in NFC East</v>
      </c>
      <c r="J9715" s="2" t="s">
        <v>335</v>
      </c>
    </row>
    <row r="9716" spans="7:10" ht="14" x14ac:dyDescent="0.15">
      <c r="G9716" s="2">
        <v>9715</v>
      </c>
      <c r="H9716" s="2" t="str" cm="1">
        <f t="array" ref="H9716">INDEX($B$2:$B$185,1+INT((ROW()-ROW($2:$2))/ROWS($E$2:$E$148)))</f>
        <v>Passes Defended</v>
      </c>
      <c r="I9716" s="2" t="str" cm="1">
        <f t="array" ref="I9716">INDEX($E$2:$E$148,1+MOD(ROW()-ROW($2:$2),ROWS($E$2:$E$148)))</f>
        <v>in NFC North</v>
      </c>
      <c r="J9716" s="3" t="s">
        <v>336</v>
      </c>
    </row>
    <row r="9717" spans="7:10" x14ac:dyDescent="0.15">
      <c r="G9717" s="2">
        <v>9716</v>
      </c>
      <c r="H9717" s="2" t="str" cm="1">
        <f t="array" ref="H9717">INDEX($B$2:$B$185,1+INT((ROW()-ROW($2:$2))/ROWS($E$2:$E$148)))</f>
        <v>Passes Defended</v>
      </c>
      <c r="I9717" s="2" t="str" cm="1">
        <f t="array" ref="I9717">INDEX($E$2:$E$148,1+MOD(ROW()-ROW($2:$2),ROWS($E$2:$E$148)))</f>
        <v>in NFC South</v>
      </c>
      <c r="J9717" s="2" t="s">
        <v>332</v>
      </c>
    </row>
    <row r="9718" spans="7:10" x14ac:dyDescent="0.15">
      <c r="G9718" s="2">
        <v>9717</v>
      </c>
      <c r="H9718" s="2" t="str" cm="1">
        <f t="array" ref="H9718">INDEX($B$2:$B$185,1+INT((ROW()-ROW($2:$2))/ROWS($E$2:$E$148)))</f>
        <v>Passes Defended</v>
      </c>
      <c r="I9718" s="2" t="str" cm="1">
        <f t="array" ref="I9718">INDEX($E$2:$E$148,1+MOD(ROW()-ROW($2:$2),ROWS($E$2:$E$148)))</f>
        <v>in NFC West</v>
      </c>
      <c r="J9718" s="2" t="s">
        <v>333</v>
      </c>
    </row>
    <row r="9719" spans="7:10" x14ac:dyDescent="0.15">
      <c r="G9719" s="2">
        <v>9718</v>
      </c>
      <c r="H9719" s="2" t="str" cm="1">
        <f t="array" ref="H9719">INDEX($B$2:$B$185,1+INT((ROW()-ROW($2:$2))/ROWS($E$2:$E$148)))</f>
        <v>Passes Defended</v>
      </c>
      <c r="I9719" s="2" t="str" cm="1">
        <f t="array" ref="I9719">INDEX($E$2:$E$148,1+MOD(ROW()-ROW($2:$2),ROWS($E$2:$E$148)))</f>
        <v>vs AFC</v>
      </c>
      <c r="J9719" s="2" t="s">
        <v>334</v>
      </c>
    </row>
    <row r="9720" spans="7:10" x14ac:dyDescent="0.15">
      <c r="G9720" s="2">
        <v>9719</v>
      </c>
      <c r="H9720" s="2" t="str" cm="1">
        <f t="array" ref="H9720">INDEX($B$2:$B$185,1+INT((ROW()-ROW($2:$2))/ROWS($E$2:$E$148)))</f>
        <v>Passes Defended</v>
      </c>
      <c r="I9720" s="2" t="str" cm="1">
        <f t="array" ref="I9720">INDEX($E$2:$E$148,1+MOD(ROW()-ROW($2:$2),ROWS($E$2:$E$148)))</f>
        <v>vs NFC</v>
      </c>
      <c r="J9720" s="2" t="s">
        <v>335</v>
      </c>
    </row>
    <row r="9721" spans="7:10" ht="14" x14ac:dyDescent="0.15">
      <c r="G9721" s="2">
        <v>9720</v>
      </c>
      <c r="H9721" s="2" t="str" cm="1">
        <f t="array" ref="H9721">INDEX($B$2:$B$185,1+INT((ROW()-ROW($2:$2))/ROWS($E$2:$E$148)))</f>
        <v>Passes Defended</v>
      </c>
      <c r="I9721" s="2" t="str" cm="1">
        <f t="array" ref="I9721">INDEX($E$2:$E$148,1+MOD(ROW()-ROW($2:$2),ROWS($E$2:$E$148)))</f>
        <v>vs AFC East</v>
      </c>
      <c r="J9721" s="3" t="s">
        <v>336</v>
      </c>
    </row>
    <row r="9722" spans="7:10" x14ac:dyDescent="0.15">
      <c r="G9722" s="2">
        <v>9721</v>
      </c>
      <c r="H9722" s="2" t="str" cm="1">
        <f t="array" ref="H9722">INDEX($B$2:$B$185,1+INT((ROW()-ROW($2:$2))/ROWS($E$2:$E$148)))</f>
        <v>Passes Defended</v>
      </c>
      <c r="I9722" s="2" t="str" cm="1">
        <f t="array" ref="I9722">INDEX($E$2:$E$148,1+MOD(ROW()-ROW($2:$2),ROWS($E$2:$E$148)))</f>
        <v>vs AFC North</v>
      </c>
      <c r="J9722" s="2" t="s">
        <v>332</v>
      </c>
    </row>
    <row r="9723" spans="7:10" x14ac:dyDescent="0.15">
      <c r="G9723" s="2">
        <v>9722</v>
      </c>
      <c r="H9723" s="2" t="str" cm="1">
        <f t="array" ref="H9723">INDEX($B$2:$B$185,1+INT((ROW()-ROW($2:$2))/ROWS($E$2:$E$148)))</f>
        <v>Passes Defended</v>
      </c>
      <c r="I9723" s="2" t="str" cm="1">
        <f t="array" ref="I9723">INDEX($E$2:$E$148,1+MOD(ROW()-ROW($2:$2),ROWS($E$2:$E$148)))</f>
        <v>vs AFC South</v>
      </c>
      <c r="J9723" s="2" t="s">
        <v>333</v>
      </c>
    </row>
    <row r="9724" spans="7:10" x14ac:dyDescent="0.15">
      <c r="G9724" s="2">
        <v>9723</v>
      </c>
      <c r="H9724" s="2" t="str" cm="1">
        <f t="array" ref="H9724">INDEX($B$2:$B$185,1+INT((ROW()-ROW($2:$2))/ROWS($E$2:$E$148)))</f>
        <v>Passes Defended</v>
      </c>
      <c r="I9724" s="2" t="str" cm="1">
        <f t="array" ref="I9724">INDEX($E$2:$E$148,1+MOD(ROW()-ROW($2:$2),ROWS($E$2:$E$148)))</f>
        <v>vs AFC West</v>
      </c>
      <c r="J9724" s="2" t="s">
        <v>334</v>
      </c>
    </row>
    <row r="9725" spans="7:10" x14ac:dyDescent="0.15">
      <c r="G9725" s="2">
        <v>9724</v>
      </c>
      <c r="H9725" s="2" t="str" cm="1">
        <f t="array" ref="H9725">INDEX($B$2:$B$185,1+INT((ROW()-ROW($2:$2))/ROWS($E$2:$E$148)))</f>
        <v>Passes Defended</v>
      </c>
      <c r="I9725" s="2" t="str" cm="1">
        <f t="array" ref="I9725">INDEX($E$2:$E$148,1+MOD(ROW()-ROW($2:$2),ROWS($E$2:$E$148)))</f>
        <v>vs NFC East</v>
      </c>
      <c r="J9725" s="2" t="s">
        <v>335</v>
      </c>
    </row>
    <row r="9726" spans="7:10" ht="14" x14ac:dyDescent="0.15">
      <c r="G9726" s="2">
        <v>9725</v>
      </c>
      <c r="H9726" s="2" t="str" cm="1">
        <f t="array" ref="H9726">INDEX($B$2:$B$185,1+INT((ROW()-ROW($2:$2))/ROWS($E$2:$E$148)))</f>
        <v>Passes Defended</v>
      </c>
      <c r="I9726" s="2" t="str" cm="1">
        <f t="array" ref="I9726">INDEX($E$2:$E$148,1+MOD(ROW()-ROW($2:$2),ROWS($E$2:$E$148)))</f>
        <v>vs NFC North</v>
      </c>
      <c r="J9726" s="3" t="s">
        <v>336</v>
      </c>
    </row>
    <row r="9727" spans="7:10" x14ac:dyDescent="0.15">
      <c r="G9727" s="2">
        <v>9726</v>
      </c>
      <c r="H9727" s="2" t="str" cm="1">
        <f t="array" ref="H9727">INDEX($B$2:$B$185,1+INT((ROW()-ROW($2:$2))/ROWS($E$2:$E$148)))</f>
        <v>Passes Defended</v>
      </c>
      <c r="I9727" s="2" t="str" cm="1">
        <f t="array" ref="I9727">INDEX($E$2:$E$148,1+MOD(ROW()-ROW($2:$2),ROWS($E$2:$E$148)))</f>
        <v>vs NFC South</v>
      </c>
      <c r="J9727" s="2" t="s">
        <v>332</v>
      </c>
    </row>
    <row r="9728" spans="7:10" x14ac:dyDescent="0.15">
      <c r="G9728" s="2">
        <v>9727</v>
      </c>
      <c r="H9728" s="2" t="str" cm="1">
        <f t="array" ref="H9728">INDEX($B$2:$B$185,1+INT((ROW()-ROW($2:$2))/ROWS($E$2:$E$148)))</f>
        <v>Passes Defended</v>
      </c>
      <c r="I9728" s="2" t="str" cm="1">
        <f t="array" ref="I9728">INDEX($E$2:$E$148,1+MOD(ROW()-ROW($2:$2),ROWS($E$2:$E$148)))</f>
        <v>vs NFC West</v>
      </c>
      <c r="J9728" s="2" t="s">
        <v>333</v>
      </c>
    </row>
    <row r="9729" spans="7:10" x14ac:dyDescent="0.15">
      <c r="G9729" s="2">
        <v>9728</v>
      </c>
      <c r="H9729" s="2" t="str" cm="1">
        <f t="array" ref="H9729">INDEX($B$2:$B$185,1+INT((ROW()-ROW($2:$2))/ROWS($E$2:$E$148)))</f>
        <v>Passes Defended</v>
      </c>
      <c r="I9729" s="2" t="str" cm="1">
        <f t="array" ref="I9729">INDEX($E$2:$E$148,1+MOD(ROW()-ROW($2:$2),ROWS($E$2:$E$148)))</f>
        <v>No Down</v>
      </c>
      <c r="J9729" s="2" t="s">
        <v>334</v>
      </c>
    </row>
    <row r="9730" spans="7:10" x14ac:dyDescent="0.15">
      <c r="G9730" s="2">
        <v>9729</v>
      </c>
      <c r="H9730" s="2" t="str" cm="1">
        <f t="array" ref="H9730">INDEX($B$2:$B$185,1+INT((ROW()-ROW($2:$2))/ROWS($E$2:$E$148)))</f>
        <v>Passes Defended</v>
      </c>
      <c r="I9730" s="2" t="str" cm="1">
        <f t="array" ref="I9730">INDEX($E$2:$E$148,1+MOD(ROW()-ROW($2:$2),ROWS($E$2:$E$148)))</f>
        <v>on 1st Downs</v>
      </c>
      <c r="J9730" s="2" t="s">
        <v>335</v>
      </c>
    </row>
    <row r="9731" spans="7:10" ht="14" x14ac:dyDescent="0.15">
      <c r="G9731" s="2">
        <v>9730</v>
      </c>
      <c r="H9731" s="2" t="str" cm="1">
        <f t="array" ref="H9731">INDEX($B$2:$B$185,1+INT((ROW()-ROW($2:$2))/ROWS($E$2:$E$148)))</f>
        <v>Passes Defended</v>
      </c>
      <c r="I9731" s="2" t="str" cm="1">
        <f t="array" ref="I9731">INDEX($E$2:$E$148,1+MOD(ROW()-ROW($2:$2),ROWS($E$2:$E$148)))</f>
        <v>on 2nd Downs</v>
      </c>
      <c r="J9731" s="3" t="s">
        <v>336</v>
      </c>
    </row>
    <row r="9732" spans="7:10" x14ac:dyDescent="0.15">
      <c r="G9732" s="2">
        <v>9731</v>
      </c>
      <c r="H9732" s="2" t="str" cm="1">
        <f t="array" ref="H9732">INDEX($B$2:$B$185,1+INT((ROW()-ROW($2:$2))/ROWS($E$2:$E$148)))</f>
        <v>Passes Defended</v>
      </c>
      <c r="I9732" s="2" t="str" cm="1">
        <f t="array" ref="I9732">INDEX($E$2:$E$148,1+MOD(ROW()-ROW($2:$2),ROWS($E$2:$E$148)))</f>
        <v>on 3rd Downs</v>
      </c>
      <c r="J9732" s="2" t="s">
        <v>332</v>
      </c>
    </row>
    <row r="9733" spans="7:10" x14ac:dyDescent="0.15">
      <c r="G9733" s="2">
        <v>9732</v>
      </c>
      <c r="H9733" s="2" t="str" cm="1">
        <f t="array" ref="H9733">INDEX($B$2:$B$185,1+INT((ROW()-ROW($2:$2))/ROWS($E$2:$E$148)))</f>
        <v>Passes Defended</v>
      </c>
      <c r="I9733" s="2" t="str" cm="1">
        <f t="array" ref="I9733">INDEX($E$2:$E$148,1+MOD(ROW()-ROW($2:$2),ROWS($E$2:$E$148)))</f>
        <v>on 4th Downs</v>
      </c>
      <c r="J9733" s="2" t="s">
        <v>333</v>
      </c>
    </row>
    <row r="9734" spans="7:10" x14ac:dyDescent="0.15">
      <c r="G9734" s="2">
        <v>9733</v>
      </c>
      <c r="H9734" s="2" t="str" cm="1">
        <f t="array" ref="H9734">INDEX($B$2:$B$185,1+INT((ROW()-ROW($2:$2))/ROWS($E$2:$E$148)))</f>
        <v>Passes Defended</v>
      </c>
      <c r="I9734" s="2" t="str" cm="1">
        <f t="array" ref="I9734">INDEX($E$2:$E$148,1+MOD(ROW()-ROW($2:$2),ROWS($E$2:$E$148)))</f>
        <v>1st &amp; 10</v>
      </c>
      <c r="J9734" s="2" t="s">
        <v>334</v>
      </c>
    </row>
    <row r="9735" spans="7:10" x14ac:dyDescent="0.15">
      <c r="G9735" s="2">
        <v>9734</v>
      </c>
      <c r="H9735" s="2" t="str" cm="1">
        <f t="array" ref="H9735">INDEX($B$2:$B$185,1+INT((ROW()-ROW($2:$2))/ROWS($E$2:$E$148)))</f>
        <v>Passes Defended</v>
      </c>
      <c r="I9735" s="2" t="str" cm="1">
        <f t="array" ref="I9735">INDEX($E$2:$E$148,1+MOD(ROW()-ROW($2:$2),ROWS($E$2:$E$148)))</f>
        <v>1st &amp; &gt; 10</v>
      </c>
      <c r="J9735" s="2" t="s">
        <v>335</v>
      </c>
    </row>
    <row r="9736" spans="7:10" ht="14" x14ac:dyDescent="0.15">
      <c r="G9736" s="2">
        <v>9735</v>
      </c>
      <c r="H9736" s="2" t="str" cm="1">
        <f t="array" ref="H9736">INDEX($B$2:$B$185,1+INT((ROW()-ROW($2:$2))/ROWS($E$2:$E$148)))</f>
        <v>Passes Defended</v>
      </c>
      <c r="I9736" s="2" t="str" cm="1">
        <f t="array" ref="I9736">INDEX($E$2:$E$148,1+MOD(ROW()-ROW($2:$2),ROWS($E$2:$E$148)))</f>
        <v>1st &amp; &lt; 10</v>
      </c>
      <c r="J9736" s="3" t="s">
        <v>336</v>
      </c>
    </row>
    <row r="9737" spans="7:10" x14ac:dyDescent="0.15">
      <c r="G9737" s="2">
        <v>9736</v>
      </c>
      <c r="H9737" s="2" t="str" cm="1">
        <f t="array" ref="H9737">INDEX($B$2:$B$185,1+INT((ROW()-ROW($2:$2))/ROWS($E$2:$E$148)))</f>
        <v>Passes Defended</v>
      </c>
      <c r="I9737" s="2" t="str" cm="1">
        <f t="array" ref="I9737">INDEX($E$2:$E$148,1+MOD(ROW()-ROW($2:$2),ROWS($E$2:$E$148)))</f>
        <v>2nd &amp; Medium (4-6yd)</v>
      </c>
      <c r="J9737" s="2" t="s">
        <v>332</v>
      </c>
    </row>
    <row r="9738" spans="7:10" x14ac:dyDescent="0.15">
      <c r="G9738" s="2">
        <v>9737</v>
      </c>
      <c r="H9738" s="2" t="str" cm="1">
        <f t="array" ref="H9738">INDEX($B$2:$B$185,1+INT((ROW()-ROW($2:$2))/ROWS($E$2:$E$148)))</f>
        <v>Passes Defended</v>
      </c>
      <c r="I9738" s="2" t="str" cm="1">
        <f t="array" ref="I9738">INDEX($E$2:$E$148,1+MOD(ROW()-ROW($2:$2),ROWS($E$2:$E$148)))</f>
        <v>2nd &amp; 7-9</v>
      </c>
      <c r="J9738" s="2" t="s">
        <v>333</v>
      </c>
    </row>
    <row r="9739" spans="7:10" x14ac:dyDescent="0.15">
      <c r="G9739" s="2">
        <v>9738</v>
      </c>
      <c r="H9739" s="2" t="str" cm="1">
        <f t="array" ref="H9739">INDEX($B$2:$B$185,1+INT((ROW()-ROW($2:$2))/ROWS($E$2:$E$148)))</f>
        <v>Passes Defended</v>
      </c>
      <c r="I9739" s="2" t="str" cm="1">
        <f t="array" ref="I9739">INDEX($E$2:$E$148,1+MOD(ROW()-ROW($2:$2),ROWS($E$2:$E$148)))</f>
        <v>2nd &amp; 10+</v>
      </c>
      <c r="J9739" s="2" t="s">
        <v>334</v>
      </c>
    </row>
    <row r="9740" spans="7:10" x14ac:dyDescent="0.15">
      <c r="G9740" s="2">
        <v>9739</v>
      </c>
      <c r="H9740" s="2" t="str" cm="1">
        <f t="array" ref="H9740">INDEX($B$2:$B$185,1+INT((ROW()-ROW($2:$2))/ROWS($E$2:$E$148)))</f>
        <v>Passes Defended</v>
      </c>
      <c r="I9740" s="2" t="str" cm="1">
        <f t="array" ref="I9740">INDEX($E$2:$E$148,1+MOD(ROW()-ROW($2:$2),ROWS($E$2:$E$148)))</f>
        <v>3rd &amp; Medium (4-6yd)</v>
      </c>
      <c r="J9740" s="2" t="s">
        <v>335</v>
      </c>
    </row>
    <row r="9741" spans="7:10" ht="14" x14ac:dyDescent="0.15">
      <c r="G9741" s="2">
        <v>9740</v>
      </c>
      <c r="H9741" s="2" t="str" cm="1">
        <f t="array" ref="H9741">INDEX($B$2:$B$185,1+INT((ROW()-ROW($2:$2))/ROWS($E$2:$E$148)))</f>
        <v>Passes Defended</v>
      </c>
      <c r="I9741" s="2" t="str" cm="1">
        <f t="array" ref="I9741">INDEX($E$2:$E$148,1+MOD(ROW()-ROW($2:$2),ROWS($E$2:$E$148)))</f>
        <v>3rd/4th &amp; Short</v>
      </c>
      <c r="J9741" s="3" t="s">
        <v>336</v>
      </c>
    </row>
    <row r="9742" spans="7:10" x14ac:dyDescent="0.15">
      <c r="G9742" s="2">
        <v>9741</v>
      </c>
      <c r="H9742" s="2" t="str" cm="1">
        <f t="array" ref="H9742">INDEX($B$2:$B$185,1+INT((ROW()-ROW($2:$2))/ROWS($E$2:$E$148)))</f>
        <v>Passes Defended</v>
      </c>
      <c r="I9742" s="2" t="str" cm="1">
        <f t="array" ref="I9742">INDEX($E$2:$E$148,1+MOD(ROW()-ROW($2:$2),ROWS($E$2:$E$148)))</f>
        <v>3rd &amp; 7-9</v>
      </c>
      <c r="J9742" s="2" t="s">
        <v>332</v>
      </c>
    </row>
    <row r="9743" spans="7:10" x14ac:dyDescent="0.15">
      <c r="G9743" s="2">
        <v>9742</v>
      </c>
      <c r="H9743" s="2" t="str" cm="1">
        <f t="array" ref="H9743">INDEX($B$2:$B$185,1+INT((ROW()-ROW($2:$2))/ROWS($E$2:$E$148)))</f>
        <v>Passes Defended</v>
      </c>
      <c r="I9743" s="2" t="str" cm="1">
        <f t="array" ref="I9743">INDEX($E$2:$E$148,1+MOD(ROW()-ROW($2:$2),ROWS($E$2:$E$148)))</f>
        <v>3rd &amp; 10+</v>
      </c>
      <c r="J9743" s="2" t="s">
        <v>333</v>
      </c>
    </row>
    <row r="9744" spans="7:10" x14ac:dyDescent="0.15">
      <c r="G9744" s="2">
        <v>9743</v>
      </c>
      <c r="H9744" s="2" t="str" cm="1">
        <f t="array" ref="H9744">INDEX($B$2:$B$185,1+INT((ROW()-ROW($2:$2))/ROWS($E$2:$E$148)))</f>
        <v>Passes Defended</v>
      </c>
      <c r="I9744" s="2" t="str" cm="1">
        <f t="array" ref="I9744">INDEX($E$2:$E$148,1+MOD(ROW()-ROW($2:$2),ROWS($E$2:$E$148)))</f>
        <v>4th &amp; 4-6</v>
      </c>
      <c r="J9744" s="2" t="s">
        <v>334</v>
      </c>
    </row>
    <row r="9745" spans="7:10" x14ac:dyDescent="0.15">
      <c r="G9745" s="2">
        <v>9744</v>
      </c>
      <c r="H9745" s="2" t="str" cm="1">
        <f t="array" ref="H9745">INDEX($B$2:$B$185,1+INT((ROW()-ROW($2:$2))/ROWS($E$2:$E$148)))</f>
        <v>Passes Defended</v>
      </c>
      <c r="I9745" s="2" t="str" cm="1">
        <f t="array" ref="I9745">INDEX($E$2:$E$148,1+MOD(ROW()-ROW($2:$2),ROWS($E$2:$E$148)))</f>
        <v>4th &amp; 7-9</v>
      </c>
      <c r="J9745" s="2" t="s">
        <v>335</v>
      </c>
    </row>
    <row r="9746" spans="7:10" ht="14" x14ac:dyDescent="0.15">
      <c r="G9746" s="2">
        <v>9745</v>
      </c>
      <c r="H9746" s="2" t="str" cm="1">
        <f t="array" ref="H9746">INDEX($B$2:$B$185,1+INT((ROW()-ROW($2:$2))/ROWS($E$2:$E$148)))</f>
        <v>Passes Defended</v>
      </c>
      <c r="I9746" s="2" t="str" cm="1">
        <f t="array" ref="I9746">INDEX($E$2:$E$148,1+MOD(ROW()-ROW($2:$2),ROWS($E$2:$E$148)))</f>
        <v>4th &amp; 10+</v>
      </c>
      <c r="J9746" s="3" t="s">
        <v>336</v>
      </c>
    </row>
    <row r="9747" spans="7:10" x14ac:dyDescent="0.15">
      <c r="G9747" s="2">
        <v>9746</v>
      </c>
      <c r="H9747" s="2" t="str" cm="1">
        <f t="array" ref="H9747">INDEX($B$2:$B$185,1+INT((ROW()-ROW($2:$2))/ROWS($E$2:$E$148)))</f>
        <v>Passes Defended</v>
      </c>
      <c r="I9747" s="2" t="str" cm="1">
        <f t="array" ref="I9747">INDEX($E$2:$E$148,1+MOD(ROW()-ROW($2:$2),ROWS($E$2:$E$148)))</f>
        <v>Plays/Drive, 1-3</v>
      </c>
      <c r="J9747" s="2" t="s">
        <v>332</v>
      </c>
    </row>
    <row r="9748" spans="7:10" x14ac:dyDescent="0.15">
      <c r="G9748" s="2">
        <v>9747</v>
      </c>
      <c r="H9748" s="2" t="str" cm="1">
        <f t="array" ref="H9748">INDEX($B$2:$B$185,1+INT((ROW()-ROW($2:$2))/ROWS($E$2:$E$148)))</f>
        <v>Passes Defended</v>
      </c>
      <c r="I9748" s="2" t="str" cm="1">
        <f t="array" ref="I9748">INDEX($E$2:$E$148,1+MOD(ROW()-ROW($2:$2),ROWS($E$2:$E$148)))</f>
        <v>Plays/Drive, 4-6</v>
      </c>
      <c r="J9748" s="2" t="s">
        <v>333</v>
      </c>
    </row>
    <row r="9749" spans="7:10" x14ac:dyDescent="0.15">
      <c r="G9749" s="2">
        <v>9748</v>
      </c>
      <c r="H9749" s="2" t="str" cm="1">
        <f t="array" ref="H9749">INDEX($B$2:$B$185,1+INT((ROW()-ROW($2:$2))/ROWS($E$2:$E$148)))</f>
        <v>Passes Defended</v>
      </c>
      <c r="I9749" s="2" t="str" cm="1">
        <f t="array" ref="I9749">INDEX($E$2:$E$148,1+MOD(ROW()-ROW($2:$2),ROWS($E$2:$E$148)))</f>
        <v>Plays/Drive, 7-10</v>
      </c>
      <c r="J9749" s="2" t="s">
        <v>334</v>
      </c>
    </row>
    <row r="9750" spans="7:10" x14ac:dyDescent="0.15">
      <c r="G9750" s="2">
        <v>9749</v>
      </c>
      <c r="H9750" s="2" t="str" cm="1">
        <f t="array" ref="H9750">INDEX($B$2:$B$185,1+INT((ROW()-ROW($2:$2))/ROWS($E$2:$E$148)))</f>
        <v>Passes Defended</v>
      </c>
      <c r="I9750" s="2" t="str" cm="1">
        <f t="array" ref="I9750">INDEX($E$2:$E$148,1+MOD(ROW()-ROW($2:$2),ROWS($E$2:$E$148)))</f>
        <v>Plays/Drive, 11+</v>
      </c>
      <c r="J9750" s="2" t="s">
        <v>335</v>
      </c>
    </row>
    <row r="9751" spans="7:10" ht="14" x14ac:dyDescent="0.15">
      <c r="G9751" s="2">
        <v>9750</v>
      </c>
      <c r="H9751" s="2" t="str" cm="1">
        <f t="array" ref="H9751">INDEX($B$2:$B$185,1+INT((ROW()-ROW($2:$2))/ROWS($E$2:$E$148)))</f>
        <v>Passes Defended</v>
      </c>
      <c r="I9751" s="2" t="str" cm="1">
        <f t="array" ref="I9751">INDEX($E$2:$E$148,1+MOD(ROW()-ROW($2:$2),ROWS($E$2:$E$148)))</f>
        <v>Loaded Box, &gt; 8</v>
      </c>
      <c r="J9751" s="3" t="s">
        <v>336</v>
      </c>
    </row>
    <row r="9752" spans="7:10" x14ac:dyDescent="0.15">
      <c r="G9752" s="2">
        <v>9751</v>
      </c>
      <c r="H9752" s="2" t="str" cm="1">
        <f t="array" ref="H9752">INDEX($B$2:$B$185,1+INT((ROW()-ROW($2:$2))/ROWS($E$2:$E$148)))</f>
        <v>Passes Defended</v>
      </c>
      <c r="I9752" s="2" t="str" cm="1">
        <f t="array" ref="I9752">INDEX($E$2:$E$148,1+MOD(ROW()-ROW($2:$2),ROWS($E$2:$E$148)))</f>
        <v>Loaded Box, &lt; 8</v>
      </c>
      <c r="J9752" s="2" t="s">
        <v>332</v>
      </c>
    </row>
    <row r="9753" spans="7:10" x14ac:dyDescent="0.15">
      <c r="G9753" s="2">
        <v>9752</v>
      </c>
      <c r="H9753" s="2" t="str" cm="1">
        <f t="array" ref="H9753">INDEX($B$2:$B$185,1+INT((ROW()-ROW($2:$2))/ROWS($E$2:$E$148)))</f>
        <v>Passes Defended</v>
      </c>
      <c r="I9753" s="2" t="str" cm="1">
        <f t="array" ref="I9753">INDEX($E$2:$E$148,1+MOD(ROW()-ROW($2:$2),ROWS($E$2:$E$148)))</f>
        <v>LOS: Opponents 1-10</v>
      </c>
      <c r="J9753" s="2" t="s">
        <v>333</v>
      </c>
    </row>
    <row r="9754" spans="7:10" x14ac:dyDescent="0.15">
      <c r="G9754" s="2">
        <v>9753</v>
      </c>
      <c r="H9754" s="2" t="str" cm="1">
        <f t="array" ref="H9754">INDEX($B$2:$B$185,1+INT((ROW()-ROW($2:$2))/ROWS($E$2:$E$148)))</f>
        <v>Passes Defended</v>
      </c>
      <c r="I9754" s="2" t="str" cm="1">
        <f t="array" ref="I9754">INDEX($E$2:$E$148,1+MOD(ROW()-ROW($2:$2),ROWS($E$2:$E$148)))</f>
        <v>LOS: Opponents 11-20</v>
      </c>
      <c r="J9754" s="2" t="s">
        <v>334</v>
      </c>
    </row>
    <row r="9755" spans="7:10" x14ac:dyDescent="0.15">
      <c r="G9755" s="2">
        <v>9754</v>
      </c>
      <c r="H9755" s="2" t="str" cm="1">
        <f t="array" ref="H9755">INDEX($B$2:$B$185,1+INT((ROW()-ROW($2:$2))/ROWS($E$2:$E$148)))</f>
        <v>Passes Defended</v>
      </c>
      <c r="I9755" s="2" t="str" cm="1">
        <f t="array" ref="I9755">INDEX($E$2:$E$148,1+MOD(ROW()-ROW($2:$2),ROWS($E$2:$E$148)))</f>
        <v>LOS: Opponents 41-50</v>
      </c>
      <c r="J9755" s="2" t="s">
        <v>335</v>
      </c>
    </row>
    <row r="9756" spans="7:10" ht="14" x14ac:dyDescent="0.15">
      <c r="G9756" s="2">
        <v>9755</v>
      </c>
      <c r="H9756" s="2" t="str" cm="1">
        <f t="array" ref="H9756">INDEX($B$2:$B$185,1+INT((ROW()-ROW($2:$2))/ROWS($E$2:$E$148)))</f>
        <v>Passes Defended</v>
      </c>
      <c r="I9756" s="2" t="str" cm="1">
        <f t="array" ref="I9756">INDEX($E$2:$E$148,1+MOD(ROW()-ROW($2:$2),ROWS($E$2:$E$148)))</f>
        <v>LOS: Own 1-10</v>
      </c>
      <c r="J9756" s="3" t="s">
        <v>336</v>
      </c>
    </row>
    <row r="9757" spans="7:10" x14ac:dyDescent="0.15">
      <c r="G9757" s="2">
        <v>9756</v>
      </c>
      <c r="H9757" s="2" t="str" cm="1">
        <f t="array" ref="H9757">INDEX($B$2:$B$185,1+INT((ROW()-ROW($2:$2))/ROWS($E$2:$E$148)))</f>
        <v>Passes Defended</v>
      </c>
      <c r="I9757" s="2" t="str" cm="1">
        <f t="array" ref="I9757">INDEX($E$2:$E$148,1+MOD(ROW()-ROW($2:$2),ROWS($E$2:$E$148)))</f>
        <v>LOS: Own 11-20</v>
      </c>
      <c r="J9757" s="2" t="s">
        <v>332</v>
      </c>
    </row>
    <row r="9758" spans="7:10" x14ac:dyDescent="0.15">
      <c r="G9758" s="2">
        <v>9757</v>
      </c>
      <c r="H9758" s="2" t="str" cm="1">
        <f t="array" ref="H9758">INDEX($B$2:$B$185,1+INT((ROW()-ROW($2:$2))/ROWS($E$2:$E$148)))</f>
        <v>Passes Defended</v>
      </c>
      <c r="I9758" s="2" t="str" cm="1">
        <f t="array" ref="I9758">INDEX($E$2:$E$148,1+MOD(ROW()-ROW($2:$2),ROWS($E$2:$E$148)))</f>
        <v>LOS: Own 21-50</v>
      </c>
      <c r="J9758" s="2" t="s">
        <v>333</v>
      </c>
    </row>
    <row r="9759" spans="7:10" x14ac:dyDescent="0.15">
      <c r="G9759" s="2">
        <v>9758</v>
      </c>
      <c r="H9759" s="2" t="str" cm="1">
        <f t="array" ref="H9759">INDEX($B$2:$B$185,1+INT((ROW()-ROW($2:$2))/ROWS($E$2:$E$148)))</f>
        <v>Passes Defended</v>
      </c>
      <c r="I9759" s="2" t="str" cm="1">
        <f t="array" ref="I9759">INDEX($E$2:$E$148,1+MOD(ROW()-ROW($2:$2),ROWS($E$2:$E$148)))</f>
        <v>Final Score +/- 7</v>
      </c>
      <c r="J9759" s="2" t="s">
        <v>334</v>
      </c>
    </row>
    <row r="9760" spans="7:10" x14ac:dyDescent="0.15">
      <c r="G9760" s="2">
        <v>9759</v>
      </c>
      <c r="H9760" s="2" t="str" cm="1">
        <f t="array" ref="H9760">INDEX($B$2:$B$185,1+INT((ROW()-ROW($2:$2))/ROWS($E$2:$E$148)))</f>
        <v>Passes Defended</v>
      </c>
      <c r="I9760" s="2" t="str" cm="1">
        <f t="array" ref="I9760">INDEX($E$2:$E$148,1+MOD(ROW()-ROW($2:$2),ROWS($E$2:$E$148)))</f>
        <v>Final Score 8-14 pts</v>
      </c>
      <c r="J9760" s="2" t="s">
        <v>335</v>
      </c>
    </row>
    <row r="9761" spans="7:10" ht="14" x14ac:dyDescent="0.15">
      <c r="G9761" s="2">
        <v>9760</v>
      </c>
      <c r="H9761" s="2" t="str" cm="1">
        <f t="array" ref="H9761">INDEX($B$2:$B$185,1+INT((ROW()-ROW($2:$2))/ROWS($E$2:$E$148)))</f>
        <v>Passes Defended</v>
      </c>
      <c r="I9761" s="2" t="str" cm="1">
        <f t="array" ref="I9761">INDEX($E$2:$E$148,1+MOD(ROW()-ROW($2:$2),ROWS($E$2:$E$148)))</f>
        <v>Final Score 15+ pt</v>
      </c>
      <c r="J9761" s="3" t="s">
        <v>336</v>
      </c>
    </row>
    <row r="9762" spans="7:10" x14ac:dyDescent="0.15">
      <c r="G9762" s="2">
        <v>9761</v>
      </c>
      <c r="H9762" s="2" t="str" cm="1">
        <f t="array" ref="H9762">INDEX($B$2:$B$185,1+INT((ROW()-ROW($2:$2))/ROWS($E$2:$E$148)))</f>
        <v>Passes Defended</v>
      </c>
      <c r="I9762" s="2" t="str" cm="1">
        <f t="array" ref="I9762">INDEX($E$2:$E$148,1+MOD(ROW()-ROW($2:$2),ROWS($E$2:$E$148)))</f>
        <v>Games 1 to 4</v>
      </c>
      <c r="J9762" s="2" t="s">
        <v>332</v>
      </c>
    </row>
    <row r="9763" spans="7:10" x14ac:dyDescent="0.15">
      <c r="G9763" s="2">
        <v>9762</v>
      </c>
      <c r="H9763" s="2" t="str" cm="1">
        <f t="array" ref="H9763">INDEX($B$2:$B$185,1+INT((ROW()-ROW($2:$2))/ROWS($E$2:$E$148)))</f>
        <v>Passes Defended</v>
      </c>
      <c r="I9763" s="2" t="str" cm="1">
        <f t="array" ref="I9763">INDEX($E$2:$E$148,1+MOD(ROW()-ROW($2:$2),ROWS($E$2:$E$148)))</f>
        <v>Games 13 to 16</v>
      </c>
      <c r="J9763" s="2" t="s">
        <v>333</v>
      </c>
    </row>
    <row r="9764" spans="7:10" x14ac:dyDescent="0.15">
      <c r="G9764" s="2">
        <v>9763</v>
      </c>
      <c r="H9764" s="2" t="str" cm="1">
        <f t="array" ref="H9764">INDEX($B$2:$B$185,1+INT((ROW()-ROW($2:$2))/ROWS($E$2:$E$148)))</f>
        <v>Passes Defended</v>
      </c>
      <c r="I9764" s="2" t="str" cm="1">
        <f t="array" ref="I9764">INDEX($E$2:$E$148,1+MOD(ROW()-ROW($2:$2),ROWS($E$2:$E$148)))</f>
        <v>Games 5 to 8</v>
      </c>
      <c r="J9764" s="2" t="s">
        <v>334</v>
      </c>
    </row>
    <row r="9765" spans="7:10" x14ac:dyDescent="0.15">
      <c r="G9765" s="2">
        <v>9764</v>
      </c>
      <c r="H9765" s="2" t="str" cm="1">
        <f t="array" ref="H9765">INDEX($B$2:$B$185,1+INT((ROW()-ROW($2:$2))/ROWS($E$2:$E$148)))</f>
        <v>Passes Defended</v>
      </c>
      <c r="I9765" s="2" t="str" cm="1">
        <f t="array" ref="I9765">INDEX($E$2:$E$148,1+MOD(ROW()-ROW($2:$2),ROWS($E$2:$E$148)))</f>
        <v>Games 9 to 12</v>
      </c>
      <c r="J9765" s="2" t="s">
        <v>335</v>
      </c>
    </row>
    <row r="9766" spans="7:10" ht="14" x14ac:dyDescent="0.15">
      <c r="G9766" s="2">
        <v>9765</v>
      </c>
      <c r="H9766" s="2" t="str" cm="1">
        <f t="array" ref="H9766">INDEX($B$2:$B$185,1+INT((ROW()-ROW($2:$2))/ROWS($E$2:$E$148)))</f>
        <v>Passes Defended</v>
      </c>
      <c r="I9766" s="2" t="str" cm="1">
        <f t="array" ref="I9766">INDEX($E$2:$E$148,1+MOD(ROW()-ROW($2:$2),ROWS($E$2:$E$148)))</f>
        <v>when Leading, &lt; 2 min</v>
      </c>
      <c r="J9766" s="3" t="s">
        <v>336</v>
      </c>
    </row>
    <row r="9767" spans="7:10" x14ac:dyDescent="0.15">
      <c r="G9767" s="2">
        <v>9766</v>
      </c>
      <c r="H9767" s="2" t="str" cm="1">
        <f t="array" ref="H9767">INDEX($B$2:$B$185,1+INT((ROW()-ROW($2:$2))/ROWS($E$2:$E$148)))</f>
        <v>Passes Defended</v>
      </c>
      <c r="I9767" s="2" t="str" cm="1">
        <f t="array" ref="I9767">INDEX($E$2:$E$148,1+MOD(ROW()-ROW($2:$2),ROWS($E$2:$E$148)))</f>
        <v>when Leading, &lt; 4 min</v>
      </c>
      <c r="J9767" s="2" t="s">
        <v>332</v>
      </c>
    </row>
    <row r="9768" spans="7:10" x14ac:dyDescent="0.15">
      <c r="G9768" s="2">
        <v>9767</v>
      </c>
      <c r="H9768" s="2" t="str" cm="1">
        <f t="array" ref="H9768">INDEX($B$2:$B$185,1+INT((ROW()-ROW($2:$2))/ROWS($E$2:$E$148)))</f>
        <v>Passes Defended</v>
      </c>
      <c r="I9768" s="2" t="str" cm="1">
        <f t="array" ref="I9768">INDEX($E$2:$E$148,1+MOD(ROW()-ROW($2:$2),ROWS($E$2:$E$148)))</f>
        <v>when Tied, &lt; 2 min</v>
      </c>
      <c r="J9768" s="2" t="s">
        <v>333</v>
      </c>
    </row>
    <row r="9769" spans="7:10" x14ac:dyDescent="0.15">
      <c r="G9769" s="2">
        <v>9768</v>
      </c>
      <c r="H9769" s="2" t="str" cm="1">
        <f t="array" ref="H9769">INDEX($B$2:$B$185,1+INT((ROW()-ROW($2:$2))/ROWS($E$2:$E$148)))</f>
        <v>Passes Defended</v>
      </c>
      <c r="I9769" s="2" t="str" cm="1">
        <f t="array" ref="I9769">INDEX($E$2:$E$148,1+MOD(ROW()-ROW($2:$2),ROWS($E$2:$E$148)))</f>
        <v>when Tied, &lt; 4 min</v>
      </c>
      <c r="J9769" s="2" t="s">
        <v>334</v>
      </c>
    </row>
    <row r="9770" spans="7:10" x14ac:dyDescent="0.15">
      <c r="G9770" s="2">
        <v>9769</v>
      </c>
      <c r="H9770" s="2" t="str" cm="1">
        <f t="array" ref="H9770">INDEX($B$2:$B$185,1+INT((ROW()-ROW($2:$2))/ROWS($E$2:$E$148)))</f>
        <v>Passes Defended</v>
      </c>
      <c r="I9770" s="2" t="str" cm="1">
        <f t="array" ref="I9770">INDEX($E$2:$E$148,1+MOD(ROW()-ROW($2:$2),ROWS($E$2:$E$148)))</f>
        <v>when Trailing, &lt; 2 min</v>
      </c>
      <c r="J9770" s="2" t="s">
        <v>335</v>
      </c>
    </row>
    <row r="9771" spans="7:10" ht="14" x14ac:dyDescent="0.15">
      <c r="G9771" s="2">
        <v>9770</v>
      </c>
      <c r="H9771" s="2" t="str" cm="1">
        <f t="array" ref="H9771">INDEX($B$2:$B$185,1+INT((ROW()-ROW($2:$2))/ROWS($E$2:$E$148)))</f>
        <v>Passes Defended</v>
      </c>
      <c r="I9771" s="2" t="str" cm="1">
        <f t="array" ref="I9771">INDEX($E$2:$E$148,1+MOD(ROW()-ROW($2:$2),ROWS($E$2:$E$148)))</f>
        <v>when Trailing, &lt; 4 min</v>
      </c>
      <c r="J9771" s="3" t="s">
        <v>336</v>
      </c>
    </row>
    <row r="9772" spans="7:10" x14ac:dyDescent="0.15">
      <c r="G9772" s="2">
        <v>9771</v>
      </c>
      <c r="H9772" s="2" t="str" cm="1">
        <f t="array" ref="H9772">INDEX($B$2:$B$185,1+INT((ROW()-ROW($2:$2))/ROWS($E$2:$E$148)))</f>
        <v>Passes Defended</v>
      </c>
      <c r="I9772" s="2" t="str" cm="1">
        <f t="array" ref="I9772">INDEX($E$2:$E$148,1+MOD(ROW()-ROW($2:$2),ROWS($E$2:$E$148)))</f>
        <v>in 1st Half</v>
      </c>
      <c r="J9772" s="2" t="s">
        <v>332</v>
      </c>
    </row>
    <row r="9773" spans="7:10" x14ac:dyDescent="0.15">
      <c r="G9773" s="2">
        <v>9772</v>
      </c>
      <c r="H9773" s="2" t="str" cm="1">
        <f t="array" ref="H9773">INDEX($B$2:$B$185,1+INT((ROW()-ROW($2:$2))/ROWS($E$2:$E$148)))</f>
        <v>Passes Defended</v>
      </c>
      <c r="I9773" s="2" t="str" cm="1">
        <f t="array" ref="I9773">INDEX($E$2:$E$148,1+MOD(ROW()-ROW($2:$2),ROWS($E$2:$E$148)))</f>
        <v>in 2nd Half</v>
      </c>
      <c r="J9773" s="2" t="s">
        <v>333</v>
      </c>
    </row>
    <row r="9774" spans="7:10" x14ac:dyDescent="0.15">
      <c r="G9774" s="2">
        <v>9773</v>
      </c>
      <c r="H9774" s="2" t="str" cm="1">
        <f t="array" ref="H9774">INDEX($B$2:$B$185,1+INT((ROW()-ROW($2:$2))/ROWS($E$2:$E$148)))</f>
        <v>Passes Defended</v>
      </c>
      <c r="I9774" s="2" t="str" cm="1">
        <f t="array" ref="I9774">INDEX($E$2:$E$148,1+MOD(ROW()-ROW($2:$2),ROWS($E$2:$E$148)))</f>
        <v>No Huddle</v>
      </c>
      <c r="J9774" s="2" t="s">
        <v>334</v>
      </c>
    </row>
    <row r="9775" spans="7:10" x14ac:dyDescent="0.15">
      <c r="G9775" s="2">
        <v>9774</v>
      </c>
      <c r="H9775" s="2" t="str" cm="1">
        <f t="array" ref="H9775">INDEX($B$2:$B$185,1+INT((ROW()-ROW($2:$2))/ROWS($E$2:$E$148)))</f>
        <v>Passes Defended</v>
      </c>
      <c r="I9775" s="2" t="str" cm="1">
        <f t="array" ref="I9775">INDEX($E$2:$E$148,1+MOD(ROW()-ROW($2:$2),ROWS($E$2:$E$148)))</f>
        <v>Huddle</v>
      </c>
      <c r="J9775" s="2" t="s">
        <v>335</v>
      </c>
    </row>
    <row r="9776" spans="7:10" ht="14" x14ac:dyDescent="0.15">
      <c r="G9776" s="2">
        <v>9775</v>
      </c>
      <c r="H9776" s="2" t="str" cm="1">
        <f t="array" ref="H9776">INDEX($B$2:$B$185,1+INT((ROW()-ROW($2:$2))/ROWS($E$2:$E$148)))</f>
        <v>Passes Defended</v>
      </c>
      <c r="I9776" s="2" t="str" cm="1">
        <f t="array" ref="I9776">INDEX($E$2:$E$148,1+MOD(ROW()-ROW($2:$2),ROWS($E$2:$E$148)))</f>
        <v>NFL</v>
      </c>
      <c r="J9776" s="3" t="s">
        <v>336</v>
      </c>
    </row>
    <row r="9777" spans="7:10" x14ac:dyDescent="0.15">
      <c r="G9777" s="2">
        <v>9776</v>
      </c>
      <c r="H9777" s="2" t="str" cm="1">
        <f t="array" ref="H9777">INDEX($B$2:$B$185,1+INT((ROW()-ROW($2:$2))/ROWS($E$2:$E$148)))</f>
        <v>Passes Defended</v>
      </c>
      <c r="I9777" s="2" t="str" cm="1">
        <f t="array" ref="I9777">INDEX($E$2:$E$148,1+MOD(ROW()-ROW($2:$2),ROWS($E$2:$E$148)))</f>
        <v>in December</v>
      </c>
      <c r="J9777" s="2" t="s">
        <v>332</v>
      </c>
    </row>
    <row r="9778" spans="7:10" x14ac:dyDescent="0.15">
      <c r="G9778" s="2">
        <v>9777</v>
      </c>
      <c r="H9778" s="2" t="str" cm="1">
        <f t="array" ref="H9778">INDEX($B$2:$B$185,1+INT((ROW()-ROW($2:$2))/ROWS($E$2:$E$148)))</f>
        <v>Passes Defended</v>
      </c>
      <c r="I9778" s="2" t="str" cm="1">
        <f t="array" ref="I9778">INDEX($E$2:$E$148,1+MOD(ROW()-ROW($2:$2),ROWS($E$2:$E$148)))</f>
        <v>in November</v>
      </c>
      <c r="J9778" s="2" t="s">
        <v>333</v>
      </c>
    </row>
    <row r="9779" spans="7:10" x14ac:dyDescent="0.15">
      <c r="G9779" s="2">
        <v>9778</v>
      </c>
      <c r="H9779" s="2" t="str" cm="1">
        <f t="array" ref="H9779">INDEX($B$2:$B$185,1+INT((ROW()-ROW($2:$2))/ROWS($E$2:$E$148)))</f>
        <v>Passes Defended</v>
      </c>
      <c r="I9779" s="2" t="str" cm="1">
        <f t="array" ref="I9779">INDEX($E$2:$E$148,1+MOD(ROW()-ROW($2:$2),ROWS($E$2:$E$148)))</f>
        <v>in October</v>
      </c>
      <c r="J9779" s="2" t="s">
        <v>334</v>
      </c>
    </row>
    <row r="9780" spans="7:10" x14ac:dyDescent="0.15">
      <c r="G9780" s="2">
        <v>9779</v>
      </c>
      <c r="H9780" s="2" t="str" cm="1">
        <f t="array" ref="H9780">INDEX($B$2:$B$185,1+INT((ROW()-ROW($2:$2))/ROWS($E$2:$E$148)))</f>
        <v>Passes Defended</v>
      </c>
      <c r="I9780" s="2" t="str" cm="1">
        <f t="array" ref="I9780">INDEX($E$2:$E$148,1+MOD(ROW()-ROW($2:$2),ROWS($E$2:$E$148)))</f>
        <v>in September</v>
      </c>
      <c r="J9780" s="2" t="s">
        <v>335</v>
      </c>
    </row>
    <row r="9781" spans="7:10" ht="14" x14ac:dyDescent="0.15">
      <c r="G9781" s="2">
        <v>9780</v>
      </c>
      <c r="H9781" s="2" t="str" cm="1">
        <f t="array" ref="H9781">INDEX($B$2:$B$185,1+INT((ROW()-ROW($2:$2))/ROWS($E$2:$E$148)))</f>
        <v>Passes Defended</v>
      </c>
      <c r="I9781" s="2" t="str" cm="1">
        <f t="array" ref="I9781">INDEX($E$2:$E$148,1+MOD(ROW()-ROW($2:$2),ROWS($E$2:$E$148)))</f>
        <v>vs ARIZONA</v>
      </c>
      <c r="J9781" s="3" t="s">
        <v>336</v>
      </c>
    </row>
    <row r="9782" spans="7:10" x14ac:dyDescent="0.15">
      <c r="G9782" s="2">
        <v>9781</v>
      </c>
      <c r="H9782" s="2" t="str" cm="1">
        <f t="array" ref="H9782">INDEX($B$2:$B$185,1+INT((ROW()-ROW($2:$2))/ROWS($E$2:$E$148)))</f>
        <v>Passes Defended</v>
      </c>
      <c r="I9782" s="2" t="str" cm="1">
        <f t="array" ref="I9782">INDEX($E$2:$E$148,1+MOD(ROW()-ROW($2:$2),ROWS($E$2:$E$148)))</f>
        <v>vs ATLANTA</v>
      </c>
      <c r="J9782" s="2" t="s">
        <v>332</v>
      </c>
    </row>
    <row r="9783" spans="7:10" x14ac:dyDescent="0.15">
      <c r="G9783" s="2">
        <v>9782</v>
      </c>
      <c r="H9783" s="2" t="str" cm="1">
        <f t="array" ref="H9783">INDEX($B$2:$B$185,1+INT((ROW()-ROW($2:$2))/ROWS($E$2:$E$148)))</f>
        <v>Passes Defended</v>
      </c>
      <c r="I9783" s="2" t="str" cm="1">
        <f t="array" ref="I9783">INDEX($E$2:$E$148,1+MOD(ROW()-ROW($2:$2),ROWS($E$2:$E$148)))</f>
        <v>vs BALTIMORE</v>
      </c>
      <c r="J9783" s="2" t="s">
        <v>333</v>
      </c>
    </row>
    <row r="9784" spans="7:10" x14ac:dyDescent="0.15">
      <c r="G9784" s="2">
        <v>9783</v>
      </c>
      <c r="H9784" s="2" t="str" cm="1">
        <f t="array" ref="H9784">INDEX($B$2:$B$185,1+INT((ROW()-ROW($2:$2))/ROWS($E$2:$E$148)))</f>
        <v>Passes Defended</v>
      </c>
      <c r="I9784" s="2" t="str" cm="1">
        <f t="array" ref="I9784">INDEX($E$2:$E$148,1+MOD(ROW()-ROW($2:$2),ROWS($E$2:$E$148)))</f>
        <v>vs BUFFALO</v>
      </c>
      <c r="J9784" s="2" t="s">
        <v>334</v>
      </c>
    </row>
    <row r="9785" spans="7:10" x14ac:dyDescent="0.15">
      <c r="G9785" s="2">
        <v>9784</v>
      </c>
      <c r="H9785" s="2" t="str" cm="1">
        <f t="array" ref="H9785">INDEX($B$2:$B$185,1+INT((ROW()-ROW($2:$2))/ROWS($E$2:$E$148)))</f>
        <v>Passes Defended</v>
      </c>
      <c r="I9785" s="2" t="str" cm="1">
        <f t="array" ref="I9785">INDEX($E$2:$E$148,1+MOD(ROW()-ROW($2:$2),ROWS($E$2:$E$148)))</f>
        <v>vs CAROLINA</v>
      </c>
      <c r="J9785" s="2" t="s">
        <v>335</v>
      </c>
    </row>
    <row r="9786" spans="7:10" ht="14" x14ac:dyDescent="0.15">
      <c r="G9786" s="2">
        <v>9785</v>
      </c>
      <c r="H9786" s="2" t="str" cm="1">
        <f t="array" ref="H9786">INDEX($B$2:$B$185,1+INT((ROW()-ROW($2:$2))/ROWS($E$2:$E$148)))</f>
        <v>Passes Defended</v>
      </c>
      <c r="I9786" s="2" t="str" cm="1">
        <f t="array" ref="I9786">INDEX($E$2:$E$148,1+MOD(ROW()-ROW($2:$2),ROWS($E$2:$E$148)))</f>
        <v>vs CHICAGO</v>
      </c>
      <c r="J9786" s="3" t="s">
        <v>336</v>
      </c>
    </row>
    <row r="9787" spans="7:10" x14ac:dyDescent="0.15">
      <c r="G9787" s="2">
        <v>9786</v>
      </c>
      <c r="H9787" s="2" t="str" cm="1">
        <f t="array" ref="H9787">INDEX($B$2:$B$185,1+INT((ROW()-ROW($2:$2))/ROWS($E$2:$E$148)))</f>
        <v>Passes Defended</v>
      </c>
      <c r="I9787" s="2" t="str" cm="1">
        <f t="array" ref="I9787">INDEX($E$2:$E$148,1+MOD(ROW()-ROW($2:$2),ROWS($E$2:$E$148)))</f>
        <v>vs CINCINNATI</v>
      </c>
      <c r="J9787" s="2" t="s">
        <v>332</v>
      </c>
    </row>
    <row r="9788" spans="7:10" x14ac:dyDescent="0.15">
      <c r="G9788" s="2">
        <v>9787</v>
      </c>
      <c r="H9788" s="2" t="str" cm="1">
        <f t="array" ref="H9788">INDEX($B$2:$B$185,1+INT((ROW()-ROW($2:$2))/ROWS($E$2:$E$148)))</f>
        <v>Passes Defended</v>
      </c>
      <c r="I9788" s="2" t="str" cm="1">
        <f t="array" ref="I9788">INDEX($E$2:$E$148,1+MOD(ROW()-ROW($2:$2),ROWS($E$2:$E$148)))</f>
        <v>vs CLEVELAND</v>
      </c>
      <c r="J9788" s="2" t="s">
        <v>333</v>
      </c>
    </row>
    <row r="9789" spans="7:10" x14ac:dyDescent="0.15">
      <c r="G9789" s="2">
        <v>9788</v>
      </c>
      <c r="H9789" s="2" t="str" cm="1">
        <f t="array" ref="H9789">INDEX($B$2:$B$185,1+INT((ROW()-ROW($2:$2))/ROWS($E$2:$E$148)))</f>
        <v>Passes Defended</v>
      </c>
      <c r="I9789" s="2" t="str" cm="1">
        <f t="array" ref="I9789">INDEX($E$2:$E$148,1+MOD(ROW()-ROW($2:$2),ROWS($E$2:$E$148)))</f>
        <v>vs DALLAS</v>
      </c>
      <c r="J9789" s="2" t="s">
        <v>334</v>
      </c>
    </row>
    <row r="9790" spans="7:10" x14ac:dyDescent="0.15">
      <c r="G9790" s="2">
        <v>9789</v>
      </c>
      <c r="H9790" s="2" t="str" cm="1">
        <f t="array" ref="H9790">INDEX($B$2:$B$185,1+INT((ROW()-ROW($2:$2))/ROWS($E$2:$E$148)))</f>
        <v>Passes Defended</v>
      </c>
      <c r="I9790" s="2" t="str" cm="1">
        <f t="array" ref="I9790">INDEX($E$2:$E$148,1+MOD(ROW()-ROW($2:$2),ROWS($E$2:$E$148)))</f>
        <v>vs DENVER</v>
      </c>
      <c r="J9790" s="2" t="s">
        <v>335</v>
      </c>
    </row>
    <row r="9791" spans="7:10" ht="14" x14ac:dyDescent="0.15">
      <c r="G9791" s="2">
        <v>9790</v>
      </c>
      <c r="H9791" s="2" t="str" cm="1">
        <f t="array" ref="H9791">INDEX($B$2:$B$185,1+INT((ROW()-ROW($2:$2))/ROWS($E$2:$E$148)))</f>
        <v>Passes Defended</v>
      </c>
      <c r="I9791" s="2" t="str" cm="1">
        <f t="array" ref="I9791">INDEX($E$2:$E$148,1+MOD(ROW()-ROW($2:$2),ROWS($E$2:$E$148)))</f>
        <v>vs DETROIT</v>
      </c>
      <c r="J9791" s="3" t="s">
        <v>336</v>
      </c>
    </row>
    <row r="9792" spans="7:10" x14ac:dyDescent="0.15">
      <c r="G9792" s="2">
        <v>9791</v>
      </c>
      <c r="H9792" s="2" t="str" cm="1">
        <f t="array" ref="H9792">INDEX($B$2:$B$185,1+INT((ROW()-ROW($2:$2))/ROWS($E$2:$E$148)))</f>
        <v>Passes Defended</v>
      </c>
      <c r="I9792" s="2" t="str" cm="1">
        <f t="array" ref="I9792">INDEX($E$2:$E$148,1+MOD(ROW()-ROW($2:$2),ROWS($E$2:$E$148)))</f>
        <v>vs GREEN BAY</v>
      </c>
      <c r="J9792" s="2" t="s">
        <v>332</v>
      </c>
    </row>
    <row r="9793" spans="7:10" x14ac:dyDescent="0.15">
      <c r="G9793" s="2">
        <v>9792</v>
      </c>
      <c r="H9793" s="2" t="str" cm="1">
        <f t="array" ref="H9793">INDEX($B$2:$B$185,1+INT((ROW()-ROW($2:$2))/ROWS($E$2:$E$148)))</f>
        <v>Passes Defended</v>
      </c>
      <c r="I9793" s="2" t="str" cm="1">
        <f t="array" ref="I9793">INDEX($E$2:$E$148,1+MOD(ROW()-ROW($2:$2),ROWS($E$2:$E$148)))</f>
        <v>vs HOUSTON</v>
      </c>
      <c r="J9793" s="2" t="s">
        <v>333</v>
      </c>
    </row>
    <row r="9794" spans="7:10" x14ac:dyDescent="0.15">
      <c r="G9794" s="2">
        <v>9793</v>
      </c>
      <c r="H9794" s="2" t="str" cm="1">
        <f t="array" ref="H9794">INDEX($B$2:$B$185,1+INT((ROW()-ROW($2:$2))/ROWS($E$2:$E$148)))</f>
        <v>Passes Defended</v>
      </c>
      <c r="I9794" s="2" t="str" cm="1">
        <f t="array" ref="I9794">INDEX($E$2:$E$148,1+MOD(ROW()-ROW($2:$2),ROWS($E$2:$E$148)))</f>
        <v>vs INDIANAPOLIS COLTS</v>
      </c>
      <c r="J9794" s="2" t="s">
        <v>334</v>
      </c>
    </row>
    <row r="9795" spans="7:10" x14ac:dyDescent="0.15">
      <c r="G9795" s="2">
        <v>9794</v>
      </c>
      <c r="H9795" s="2" t="str" cm="1">
        <f t="array" ref="H9795">INDEX($B$2:$B$185,1+INT((ROW()-ROW($2:$2))/ROWS($E$2:$E$148)))</f>
        <v>Passes Defended</v>
      </c>
      <c r="I9795" s="2" t="str" cm="1">
        <f t="array" ref="I9795">INDEX($E$2:$E$148,1+MOD(ROW()-ROW($2:$2),ROWS($E$2:$E$148)))</f>
        <v>vs JACKSONVILLE</v>
      </c>
      <c r="J9795" s="2" t="s">
        <v>335</v>
      </c>
    </row>
    <row r="9796" spans="7:10" ht="14" x14ac:dyDescent="0.15">
      <c r="G9796" s="2">
        <v>9795</v>
      </c>
      <c r="H9796" s="2" t="str" cm="1">
        <f t="array" ref="H9796">INDEX($B$2:$B$185,1+INT((ROW()-ROW($2:$2))/ROWS($E$2:$E$148)))</f>
        <v>Passes Defended</v>
      </c>
      <c r="I9796" s="2" t="str" cm="1">
        <f t="array" ref="I9796">INDEX($E$2:$E$148,1+MOD(ROW()-ROW($2:$2),ROWS($E$2:$E$148)))</f>
        <v>vs KANSAS CITY</v>
      </c>
      <c r="J9796" s="3" t="s">
        <v>336</v>
      </c>
    </row>
    <row r="9797" spans="7:10" x14ac:dyDescent="0.15">
      <c r="G9797" s="2">
        <v>9796</v>
      </c>
      <c r="H9797" s="2" t="str" cm="1">
        <f t="array" ref="H9797">INDEX($B$2:$B$185,1+INT((ROW()-ROW($2:$2))/ROWS($E$2:$E$148)))</f>
        <v>Passes Defended</v>
      </c>
      <c r="I9797" s="2" t="str" cm="1">
        <f t="array" ref="I9797">INDEX($E$2:$E$148,1+MOD(ROW()-ROW($2:$2),ROWS($E$2:$E$148)))</f>
        <v>vs LOS ANGELES RAMS</v>
      </c>
      <c r="J9797" s="2" t="s">
        <v>332</v>
      </c>
    </row>
    <row r="9798" spans="7:10" x14ac:dyDescent="0.15">
      <c r="G9798" s="2">
        <v>9797</v>
      </c>
      <c r="H9798" s="2" t="str" cm="1">
        <f t="array" ref="H9798">INDEX($B$2:$B$185,1+INT((ROW()-ROW($2:$2))/ROWS($E$2:$E$148)))</f>
        <v>Passes Defended</v>
      </c>
      <c r="I9798" s="2" t="str" cm="1">
        <f t="array" ref="I9798">INDEX($E$2:$E$148,1+MOD(ROW()-ROW($2:$2),ROWS($E$2:$E$148)))</f>
        <v>vs LA CHARGERS</v>
      </c>
      <c r="J9798" s="2" t="s">
        <v>333</v>
      </c>
    </row>
    <row r="9799" spans="7:10" x14ac:dyDescent="0.15">
      <c r="G9799" s="2">
        <v>9798</v>
      </c>
      <c r="H9799" s="2" t="str" cm="1">
        <f t="array" ref="H9799">INDEX($B$2:$B$185,1+INT((ROW()-ROW($2:$2))/ROWS($E$2:$E$148)))</f>
        <v>Passes Defended</v>
      </c>
      <c r="I9799" s="2" t="str" cm="1">
        <f t="array" ref="I9799">INDEX($E$2:$E$148,1+MOD(ROW()-ROW($2:$2),ROWS($E$2:$E$148)))</f>
        <v>vs LAS VEGAS</v>
      </c>
      <c r="J9799" s="2" t="s">
        <v>334</v>
      </c>
    </row>
    <row r="9800" spans="7:10" x14ac:dyDescent="0.15">
      <c r="G9800" s="2">
        <v>9799</v>
      </c>
      <c r="H9800" s="2" t="str" cm="1">
        <f t="array" ref="H9800">INDEX($B$2:$B$185,1+INT((ROW()-ROW($2:$2))/ROWS($E$2:$E$148)))</f>
        <v>Passes Defended</v>
      </c>
      <c r="I9800" s="2" t="str" cm="1">
        <f t="array" ref="I9800">INDEX($E$2:$E$148,1+MOD(ROW()-ROW($2:$2),ROWS($E$2:$E$148)))</f>
        <v>vs MIAMI</v>
      </c>
      <c r="J9800" s="2" t="s">
        <v>335</v>
      </c>
    </row>
    <row r="9801" spans="7:10" ht="14" x14ac:dyDescent="0.15">
      <c r="G9801" s="2">
        <v>9800</v>
      </c>
      <c r="H9801" s="2" t="str" cm="1">
        <f t="array" ref="H9801">INDEX($B$2:$B$185,1+INT((ROW()-ROW($2:$2))/ROWS($E$2:$E$148)))</f>
        <v>Passes Defended</v>
      </c>
      <c r="I9801" s="2" t="str" cm="1">
        <f t="array" ref="I9801">INDEX($E$2:$E$148,1+MOD(ROW()-ROW($2:$2),ROWS($E$2:$E$148)))</f>
        <v>vs MINNESOTA</v>
      </c>
      <c r="J9801" s="3" t="s">
        <v>336</v>
      </c>
    </row>
    <row r="9802" spans="7:10" x14ac:dyDescent="0.15">
      <c r="G9802" s="2">
        <v>9801</v>
      </c>
      <c r="H9802" s="2" t="str" cm="1">
        <f t="array" ref="H9802">INDEX($B$2:$B$185,1+INT((ROW()-ROW($2:$2))/ROWS($E$2:$E$148)))</f>
        <v>Passes Defended</v>
      </c>
      <c r="I9802" s="2" t="str" cm="1">
        <f t="array" ref="I9802">INDEX($E$2:$E$148,1+MOD(ROW()-ROW($2:$2),ROWS($E$2:$E$148)))</f>
        <v>vs NEW ENGLAND</v>
      </c>
      <c r="J9802" s="2" t="s">
        <v>332</v>
      </c>
    </row>
    <row r="9803" spans="7:10" x14ac:dyDescent="0.15">
      <c r="G9803" s="2">
        <v>9802</v>
      </c>
      <c r="H9803" s="2" t="str" cm="1">
        <f t="array" ref="H9803">INDEX($B$2:$B$185,1+INT((ROW()-ROW($2:$2))/ROWS($E$2:$E$148)))</f>
        <v>Passes Defended</v>
      </c>
      <c r="I9803" s="2" t="str" cm="1">
        <f t="array" ref="I9803">INDEX($E$2:$E$148,1+MOD(ROW()-ROW($2:$2),ROWS($E$2:$E$148)))</f>
        <v>vs NEW ORLEANS</v>
      </c>
      <c r="J9803" s="2" t="s">
        <v>333</v>
      </c>
    </row>
    <row r="9804" spans="7:10" x14ac:dyDescent="0.15">
      <c r="G9804" s="2">
        <v>9803</v>
      </c>
      <c r="H9804" s="2" t="str" cm="1">
        <f t="array" ref="H9804">INDEX($B$2:$B$185,1+INT((ROW()-ROW($2:$2))/ROWS($E$2:$E$148)))</f>
        <v>Passes Defended</v>
      </c>
      <c r="I9804" s="2" t="str" cm="1">
        <f t="array" ref="I9804">INDEX($E$2:$E$148,1+MOD(ROW()-ROW($2:$2),ROWS($E$2:$E$148)))</f>
        <v>vs NEW YORK JETS</v>
      </c>
      <c r="J9804" s="2" t="s">
        <v>334</v>
      </c>
    </row>
    <row r="9805" spans="7:10" x14ac:dyDescent="0.15">
      <c r="G9805" s="2">
        <v>9804</v>
      </c>
      <c r="H9805" s="2" t="str" cm="1">
        <f t="array" ref="H9805">INDEX($B$2:$B$185,1+INT((ROW()-ROW($2:$2))/ROWS($E$2:$E$148)))</f>
        <v>Passes Defended</v>
      </c>
      <c r="I9805" s="2" t="str" cm="1">
        <f t="array" ref="I9805">INDEX($E$2:$E$148,1+MOD(ROW()-ROW($2:$2),ROWS($E$2:$E$148)))</f>
        <v>vs NY GIANTS</v>
      </c>
      <c r="J9805" s="2" t="s">
        <v>335</v>
      </c>
    </row>
    <row r="9806" spans="7:10" ht="14" x14ac:dyDescent="0.15">
      <c r="G9806" s="2">
        <v>9805</v>
      </c>
      <c r="H9806" s="2" t="str" cm="1">
        <f t="array" ref="H9806">INDEX($B$2:$B$185,1+INT((ROW()-ROW($2:$2))/ROWS($E$2:$E$148)))</f>
        <v>Passes Defended</v>
      </c>
      <c r="I9806" s="2" t="str" cm="1">
        <f t="array" ref="I9806">INDEX($E$2:$E$148,1+MOD(ROW()-ROW($2:$2),ROWS($E$2:$E$148)))</f>
        <v>vs PHILADELPHIA</v>
      </c>
      <c r="J9806" s="3" t="s">
        <v>336</v>
      </c>
    </row>
    <row r="9807" spans="7:10" x14ac:dyDescent="0.15">
      <c r="G9807" s="2">
        <v>9806</v>
      </c>
      <c r="H9807" s="2" t="str" cm="1">
        <f t="array" ref="H9807">INDEX($B$2:$B$185,1+INT((ROW()-ROW($2:$2))/ROWS($E$2:$E$148)))</f>
        <v>Passes Defended</v>
      </c>
      <c r="I9807" s="2" t="str" cm="1">
        <f t="array" ref="I9807">INDEX($E$2:$E$148,1+MOD(ROW()-ROW($2:$2),ROWS($E$2:$E$148)))</f>
        <v>vs PITTSBURGH</v>
      </c>
      <c r="J9807" s="2" t="s">
        <v>332</v>
      </c>
    </row>
    <row r="9808" spans="7:10" x14ac:dyDescent="0.15">
      <c r="G9808" s="2">
        <v>9807</v>
      </c>
      <c r="H9808" s="2" t="str" cm="1">
        <f t="array" ref="H9808">INDEX($B$2:$B$185,1+INT((ROW()-ROW($2:$2))/ROWS($E$2:$E$148)))</f>
        <v>Passes Defended</v>
      </c>
      <c r="I9808" s="2" t="str" cm="1">
        <f t="array" ref="I9808">INDEX($E$2:$E$148,1+MOD(ROW()-ROW($2:$2),ROWS($E$2:$E$148)))</f>
        <v>vs SEATTLE</v>
      </c>
      <c r="J9808" s="2" t="s">
        <v>333</v>
      </c>
    </row>
    <row r="9809" spans="7:10" x14ac:dyDescent="0.15">
      <c r="G9809" s="2">
        <v>9808</v>
      </c>
      <c r="H9809" s="2" t="str" cm="1">
        <f t="array" ref="H9809">INDEX($B$2:$B$185,1+INT((ROW()-ROW($2:$2))/ROWS($E$2:$E$148)))</f>
        <v>Passes Defended</v>
      </c>
      <c r="I9809" s="2" t="str" cm="1">
        <f t="array" ref="I9809">INDEX($E$2:$E$148,1+MOD(ROW()-ROW($2:$2),ROWS($E$2:$E$148)))</f>
        <v>vs SAN FRANCISCO</v>
      </c>
      <c r="J9809" s="2" t="s">
        <v>334</v>
      </c>
    </row>
    <row r="9810" spans="7:10" x14ac:dyDescent="0.15">
      <c r="G9810" s="2">
        <v>9809</v>
      </c>
      <c r="H9810" s="2" t="str" cm="1">
        <f t="array" ref="H9810">INDEX($B$2:$B$185,1+INT((ROW()-ROW($2:$2))/ROWS($E$2:$E$148)))</f>
        <v>Passes Defended</v>
      </c>
      <c r="I9810" s="2" t="str" cm="1">
        <f t="array" ref="I9810">INDEX($E$2:$E$148,1+MOD(ROW()-ROW($2:$2),ROWS($E$2:$E$148)))</f>
        <v>vs TAMPA BAY</v>
      </c>
      <c r="J9810" s="2" t="s">
        <v>335</v>
      </c>
    </row>
    <row r="9811" spans="7:10" ht="14" x14ac:dyDescent="0.15">
      <c r="G9811" s="2">
        <v>9810</v>
      </c>
      <c r="H9811" s="2" t="str" cm="1">
        <f t="array" ref="H9811">INDEX($B$2:$B$185,1+INT((ROW()-ROW($2:$2))/ROWS($E$2:$E$148)))</f>
        <v>Passes Defended</v>
      </c>
      <c r="I9811" s="2" t="str" cm="1">
        <f t="array" ref="I9811">INDEX($E$2:$E$148,1+MOD(ROW()-ROW($2:$2),ROWS($E$2:$E$148)))</f>
        <v>vs TENNESSEE</v>
      </c>
      <c r="J9811" s="3" t="s">
        <v>336</v>
      </c>
    </row>
    <row r="9812" spans="7:10" x14ac:dyDescent="0.15">
      <c r="G9812" s="2">
        <v>9811</v>
      </c>
      <c r="H9812" s="2" t="str" cm="1">
        <f t="array" ref="H9812">INDEX($B$2:$B$185,1+INT((ROW()-ROW($2:$2))/ROWS($E$2:$E$148)))</f>
        <v>Passes Defended</v>
      </c>
      <c r="I9812" s="2" t="str" cm="1">
        <f t="array" ref="I9812">INDEX($E$2:$E$148,1+MOD(ROW()-ROW($2:$2),ROWS($E$2:$E$148)))</f>
        <v>vs WASHINGTON</v>
      </c>
      <c r="J9812" s="2" t="s">
        <v>332</v>
      </c>
    </row>
    <row r="9813" spans="7:10" x14ac:dyDescent="0.15">
      <c r="G9813" s="2">
        <v>9812</v>
      </c>
      <c r="H9813" s="2" t="str" cm="1">
        <f t="array" ref="H9813">INDEX($B$2:$B$185,1+INT((ROW()-ROW($2:$2))/ROWS($E$2:$E$148)))</f>
        <v>Passes Defended</v>
      </c>
      <c r="I9813" s="2" t="str" cm="1">
        <f t="array" ref="I9813">INDEX($E$2:$E$148,1+MOD(ROW()-ROW($2:$2),ROWS($E$2:$E$148)))</f>
        <v>Home Games</v>
      </c>
      <c r="J9813" s="2" t="s">
        <v>333</v>
      </c>
    </row>
    <row r="9814" spans="7:10" x14ac:dyDescent="0.15">
      <c r="G9814" s="2">
        <v>9813</v>
      </c>
      <c r="H9814" s="2" t="str" cm="1">
        <f t="array" ref="H9814">INDEX($B$2:$B$185,1+INT((ROW()-ROW($2:$2))/ROWS($E$2:$E$148)))</f>
        <v>Passes Defended</v>
      </c>
      <c r="I9814" s="2" t="str" cm="1">
        <f t="array" ref="I9814">INDEX($E$2:$E$148,1+MOD(ROW()-ROW($2:$2),ROWS($E$2:$E$148)))</f>
        <v>Away Games</v>
      </c>
      <c r="J9814" s="2" t="s">
        <v>334</v>
      </c>
    </row>
    <row r="9815" spans="7:10" x14ac:dyDescent="0.15">
      <c r="G9815" s="2">
        <v>9814</v>
      </c>
      <c r="H9815" s="2" t="str" cm="1">
        <f t="array" ref="H9815">INDEX($B$2:$B$185,1+INT((ROW()-ROW($2:$2))/ROWS($E$2:$E$148)))</f>
        <v>Passes Defended</v>
      </c>
      <c r="I9815" s="2" t="str" cm="1">
        <f t="array" ref="I9815">INDEX($E$2:$E$148,1+MOD(ROW()-ROW($2:$2),ROWS($E$2:$E$148)))</f>
        <v>on Play Action</v>
      </c>
      <c r="J9815" s="2" t="s">
        <v>335</v>
      </c>
    </row>
    <row r="9816" spans="7:10" ht="14" x14ac:dyDescent="0.15">
      <c r="G9816" s="2">
        <v>9815</v>
      </c>
      <c r="H9816" s="2" t="str" cm="1">
        <f t="array" ref="H9816">INDEX($B$2:$B$185,1+INT((ROW()-ROW($2:$2))/ROWS($E$2:$E$148)))</f>
        <v>Passes Defended</v>
      </c>
      <c r="I9816" s="2" t="str" cm="1">
        <f t="array" ref="I9816">INDEX($E$2:$E$148,1+MOD(ROW()-ROW($2:$2),ROWS($E$2:$E$148)))</f>
        <v>No Play Action</v>
      </c>
      <c r="J9816" s="3" t="s">
        <v>336</v>
      </c>
    </row>
    <row r="9817" spans="7:10" x14ac:dyDescent="0.15">
      <c r="G9817" s="2">
        <v>9816</v>
      </c>
      <c r="H9817" s="2" t="str" cm="1">
        <f t="array" ref="H9817">INDEX($B$2:$B$185,1+INT((ROW()-ROW($2:$2))/ROWS($E$2:$E$148)))</f>
        <v>Passes Defended</v>
      </c>
      <c r="I9817" s="2" t="str" cm="1">
        <f t="array" ref="I9817">INDEX($E$2:$E$148,1+MOD(ROW()-ROW($2:$2),ROWS($E$2:$E$148)))</f>
        <v>Conf Championship</v>
      </c>
      <c r="J9817" s="2" t="s">
        <v>332</v>
      </c>
    </row>
    <row r="9818" spans="7:10" x14ac:dyDescent="0.15">
      <c r="G9818" s="2">
        <v>9817</v>
      </c>
      <c r="H9818" s="2" t="str" cm="1">
        <f t="array" ref="H9818">INDEX($B$2:$B$185,1+INT((ROW()-ROW($2:$2))/ROWS($E$2:$E$148)))</f>
        <v>Passes Defended</v>
      </c>
      <c r="I9818" s="2" t="str" cm="1">
        <f t="array" ref="I9818">INDEX($E$2:$E$148,1+MOD(ROW()-ROW($2:$2),ROWS($E$2:$E$148)))</f>
        <v>Divisional Round</v>
      </c>
      <c r="J9818" s="2" t="s">
        <v>333</v>
      </c>
    </row>
    <row r="9819" spans="7:10" x14ac:dyDescent="0.15">
      <c r="G9819" s="2">
        <v>9818</v>
      </c>
      <c r="H9819" s="2" t="str" cm="1">
        <f t="array" ref="H9819">INDEX($B$2:$B$185,1+INT((ROW()-ROW($2:$2))/ROWS($E$2:$E$148)))</f>
        <v>Passes Defended</v>
      </c>
      <c r="I9819" s="2" t="str" cm="1">
        <f t="array" ref="I9819">INDEX($E$2:$E$148,1+MOD(ROW()-ROW($2:$2),ROWS($E$2:$E$148)))</f>
        <v>Super Bowl</v>
      </c>
      <c r="J9819" s="2" t="s">
        <v>334</v>
      </c>
    </row>
    <row r="9820" spans="7:10" x14ac:dyDescent="0.15">
      <c r="G9820" s="2">
        <v>9819</v>
      </c>
      <c r="H9820" s="2" t="str" cm="1">
        <f t="array" ref="H9820">INDEX($B$2:$B$185,1+INT((ROW()-ROW($2:$2))/ROWS($E$2:$E$148)))</f>
        <v>Passes Defended</v>
      </c>
      <c r="I9820" s="2" t="str" cm="1">
        <f t="array" ref="I9820">INDEX($E$2:$E$148,1+MOD(ROW()-ROW($2:$2),ROWS($E$2:$E$148)))</f>
        <v>Wild Card</v>
      </c>
      <c r="J9820" s="2" t="s">
        <v>335</v>
      </c>
    </row>
    <row r="9821" spans="7:10" ht="14" x14ac:dyDescent="0.15">
      <c r="G9821" s="2">
        <v>9820</v>
      </c>
      <c r="H9821" s="2" t="str" cm="1">
        <f t="array" ref="H9821">INDEX($B$2:$B$185,1+INT((ROW()-ROW($2:$2))/ROWS($E$2:$E$148)))</f>
        <v>Passes Defended</v>
      </c>
      <c r="I9821" s="2" t="str" cm="1">
        <f t="array" ref="I9821">INDEX($E$2:$E$148,1+MOD(ROW()-ROW($2:$2),ROWS($E$2:$E$148)))</f>
        <v>1st Quarter</v>
      </c>
      <c r="J9821" s="3" t="s">
        <v>336</v>
      </c>
    </row>
    <row r="9822" spans="7:10" x14ac:dyDescent="0.15">
      <c r="G9822" s="2">
        <v>9821</v>
      </c>
      <c r="H9822" s="2" t="str" cm="1">
        <f t="array" ref="H9822">INDEX($B$2:$B$185,1+INT((ROW()-ROW($2:$2))/ROWS($E$2:$E$148)))</f>
        <v>Passes Defended</v>
      </c>
      <c r="I9822" s="2" t="str" cm="1">
        <f t="array" ref="I9822">INDEX($E$2:$E$148,1+MOD(ROW()-ROW($2:$2),ROWS($E$2:$E$148)))</f>
        <v>2nd Quarter</v>
      </c>
      <c r="J9822" s="2" t="s">
        <v>332</v>
      </c>
    </row>
    <row r="9823" spans="7:10" x14ac:dyDescent="0.15">
      <c r="G9823" s="2">
        <v>9822</v>
      </c>
      <c r="H9823" s="2" t="str" cm="1">
        <f t="array" ref="H9823">INDEX($B$2:$B$185,1+INT((ROW()-ROW($2:$2))/ROWS($E$2:$E$148)))</f>
        <v>Passes Defended</v>
      </c>
      <c r="I9823" s="2" t="str" cm="1">
        <f t="array" ref="I9823">INDEX($E$2:$E$148,1+MOD(ROW()-ROW($2:$2),ROWS($E$2:$E$148)))</f>
        <v>3rd Quarter</v>
      </c>
      <c r="J9823" s="2" t="s">
        <v>333</v>
      </c>
    </row>
    <row r="9824" spans="7:10" x14ac:dyDescent="0.15">
      <c r="G9824" s="2">
        <v>9823</v>
      </c>
      <c r="H9824" s="2" t="str" cm="1">
        <f t="array" ref="H9824">INDEX($B$2:$B$185,1+INT((ROW()-ROW($2:$2))/ROWS($E$2:$E$148)))</f>
        <v>Passes Defended</v>
      </c>
      <c r="I9824" s="2" t="str" cm="1">
        <f t="array" ref="I9824">INDEX($E$2:$E$148,1+MOD(ROW()-ROW($2:$2),ROWS($E$2:$E$148)))</f>
        <v>4th Quarter</v>
      </c>
      <c r="J9824" s="2" t="s">
        <v>334</v>
      </c>
    </row>
    <row r="9825" spans="7:10" x14ac:dyDescent="0.15">
      <c r="G9825" s="2">
        <v>9824</v>
      </c>
      <c r="H9825" s="2" t="str" cm="1">
        <f t="array" ref="H9825">INDEX($B$2:$B$185,1+INT((ROW()-ROW($2:$2))/ROWS($E$2:$E$148)))</f>
        <v>Passes Defended</v>
      </c>
      <c r="I9825" s="2" t="str" cm="1">
        <f t="array" ref="I9825">INDEX($E$2:$E$148,1+MOD(ROW()-ROW($2:$2),ROWS($E$2:$E$148)))</f>
        <v>in Overtime</v>
      </c>
      <c r="J9825" s="2" t="s">
        <v>335</v>
      </c>
    </row>
    <row r="9826" spans="7:10" ht="14" x14ac:dyDescent="0.15">
      <c r="G9826" s="2">
        <v>9825</v>
      </c>
      <c r="H9826" s="2" t="str" cm="1">
        <f t="array" ref="H9826">INDEX($B$2:$B$185,1+INT((ROW()-ROW($2:$2))/ROWS($E$2:$E$148)))</f>
        <v>Passes Defended</v>
      </c>
      <c r="I9826" s="2" t="str" cm="1">
        <f t="array" ref="I9826">INDEX($E$2:$E$148,1+MOD(ROW()-ROW($2:$2),ROWS($E$2:$E$148)))</f>
        <v>in Losses</v>
      </c>
      <c r="J9826" s="3" t="s">
        <v>336</v>
      </c>
    </row>
    <row r="9827" spans="7:10" x14ac:dyDescent="0.15">
      <c r="G9827" s="2">
        <v>9826</v>
      </c>
      <c r="H9827" s="2" t="str" cm="1">
        <f t="array" ref="H9827">INDEX($B$2:$B$185,1+INT((ROW()-ROW($2:$2))/ROWS($E$2:$E$148)))</f>
        <v>Passes Defended</v>
      </c>
      <c r="I9827" s="2" t="str" cm="1">
        <f t="array" ref="I9827">INDEX($E$2:$E$148,1+MOD(ROW()-ROW($2:$2),ROWS($E$2:$E$148)))</f>
        <v>in Wins</v>
      </c>
      <c r="J9827" s="2" t="s">
        <v>332</v>
      </c>
    </row>
    <row r="9828" spans="7:10" x14ac:dyDescent="0.15">
      <c r="G9828" s="2">
        <v>9827</v>
      </c>
      <c r="H9828" s="2" t="str" cm="1">
        <f t="array" ref="H9828">INDEX($B$2:$B$185,1+INT((ROW()-ROW($2:$2))/ROWS($E$2:$E$148)))</f>
        <v>Passes Defended</v>
      </c>
      <c r="I9828" s="2" t="str" cm="1">
        <f t="array" ref="I9828">INDEX($E$2:$E$148,1+MOD(ROW()-ROW($2:$2),ROWS($E$2:$E$148)))</f>
        <v>Non-RPO</v>
      </c>
      <c r="J9828" s="2" t="s">
        <v>333</v>
      </c>
    </row>
    <row r="9829" spans="7:10" x14ac:dyDescent="0.15">
      <c r="G9829" s="2">
        <v>9828</v>
      </c>
      <c r="H9829" s="2" t="str" cm="1">
        <f t="array" ref="H9829">INDEX($B$2:$B$185,1+INT((ROW()-ROW($2:$2))/ROWS($E$2:$E$148)))</f>
        <v>Passes Defended</v>
      </c>
      <c r="I9829" s="2" t="str" cm="1">
        <f t="array" ref="I9829">INDEX($E$2:$E$148,1+MOD(ROW()-ROW($2:$2),ROWS($E$2:$E$148)))</f>
        <v>No Run Pass Option</v>
      </c>
      <c r="J9829" s="2" t="s">
        <v>334</v>
      </c>
    </row>
    <row r="9830" spans="7:10" x14ac:dyDescent="0.15">
      <c r="G9830" s="2">
        <v>9829</v>
      </c>
      <c r="H9830" s="2" t="str" cm="1">
        <f t="array" ref="H9830">INDEX($B$2:$B$185,1+INT((ROW()-ROW($2:$2))/ROWS($E$2:$E$148)))</f>
        <v>Passes Defended</v>
      </c>
      <c r="I9830" s="2" t="str" cm="1">
        <f t="array" ref="I9830">INDEX($E$2:$E$148,1+MOD(ROW()-ROW($2:$2),ROWS($E$2:$E$148)))</f>
        <v>when Leading</v>
      </c>
      <c r="J9830" s="2" t="s">
        <v>335</v>
      </c>
    </row>
    <row r="9831" spans="7:10" ht="14" x14ac:dyDescent="0.15">
      <c r="G9831" s="2">
        <v>9830</v>
      </c>
      <c r="H9831" s="2" t="str" cm="1">
        <f t="array" ref="H9831">INDEX($B$2:$B$185,1+INT((ROW()-ROW($2:$2))/ROWS($E$2:$E$148)))</f>
        <v>Passes Defended</v>
      </c>
      <c r="I9831" s="2" t="str" cm="1">
        <f t="array" ref="I9831">INDEX($E$2:$E$148,1+MOD(ROW()-ROW($2:$2),ROWS($E$2:$E$148)))</f>
        <v>when Tied</v>
      </c>
      <c r="J9831" s="3" t="s">
        <v>336</v>
      </c>
    </row>
    <row r="9832" spans="7:10" x14ac:dyDescent="0.15">
      <c r="G9832" s="2">
        <v>9831</v>
      </c>
      <c r="H9832" s="2" t="str" cm="1">
        <f t="array" ref="H9832">INDEX($B$2:$B$185,1+INT((ROW()-ROW($2:$2))/ROWS($E$2:$E$148)))</f>
        <v>Passes Defended</v>
      </c>
      <c r="I9832" s="2" t="str" cm="1">
        <f t="array" ref="I9832">INDEX($E$2:$E$148,1+MOD(ROW()-ROW($2:$2),ROWS($E$2:$E$148)))</f>
        <v>when Trailing</v>
      </c>
      <c r="J9832" s="2" t="s">
        <v>332</v>
      </c>
    </row>
    <row r="9833" spans="7:10" x14ac:dyDescent="0.15">
      <c r="G9833" s="2">
        <v>9832</v>
      </c>
      <c r="H9833" s="2" t="str" cm="1">
        <f t="array" ref="H9833">INDEX($B$2:$B$185,1+INT((ROW()-ROW($2:$2))/ROWS($E$2:$E$148)))</f>
        <v>Passes Defended</v>
      </c>
      <c r="I9833" s="2" t="str" cm="1">
        <f t="array" ref="I9833">INDEX($E$2:$E$148,1+MOD(ROW()-ROW($2:$2),ROWS($E$2:$E$148)))</f>
        <v>Pre Season</v>
      </c>
      <c r="J9833" s="2" t="s">
        <v>333</v>
      </c>
    </row>
    <row r="9834" spans="7:10" x14ac:dyDescent="0.15">
      <c r="G9834" s="2">
        <v>9833</v>
      </c>
      <c r="H9834" s="2" t="str" cm="1">
        <f t="array" ref="H9834">INDEX($B$2:$B$185,1+INT((ROW()-ROW($2:$2))/ROWS($E$2:$E$148)))</f>
        <v>Passes Defended</v>
      </c>
      <c r="I9834" s="2" t="str" cm="1">
        <f t="array" ref="I9834">INDEX($E$2:$E$148,1+MOD(ROW()-ROW($2:$2),ROWS($E$2:$E$148)))</f>
        <v>Regular Season</v>
      </c>
      <c r="J9834" s="2" t="s">
        <v>334</v>
      </c>
    </row>
    <row r="9835" spans="7:10" x14ac:dyDescent="0.15">
      <c r="G9835" s="2">
        <v>9834</v>
      </c>
      <c r="H9835" s="2" t="str" cm="1">
        <f t="array" ref="H9835">INDEX($B$2:$B$185,1+INT((ROW()-ROW($2:$2))/ROWS($E$2:$E$148)))</f>
        <v>Passes Defended</v>
      </c>
      <c r="I9835" s="2" t="str" cm="1">
        <f t="array" ref="I9835">INDEX($E$2:$E$148,1+MOD(ROW()-ROW($2:$2),ROWS($E$2:$E$148)))</f>
        <v>Post Season</v>
      </c>
      <c r="J9835" s="2" t="s">
        <v>335</v>
      </c>
    </row>
    <row r="9836" spans="7:10" ht="14" x14ac:dyDescent="0.15">
      <c r="G9836" s="2">
        <v>9835</v>
      </c>
      <c r="H9836" s="2" t="str" cm="1">
        <f t="array" ref="H9836">INDEX($B$2:$B$185,1+INT((ROW()-ROW($2:$2))/ROWS($E$2:$E$148)))</f>
        <v>Passes Defended</v>
      </c>
      <c r="I9836" s="2" t="str" cm="1">
        <f t="array" ref="I9836">INDEX($E$2:$E$148,1+MOD(ROW()-ROW($2:$2),ROWS($E$2:$E$148)))</f>
        <v>in Pistol Formation</v>
      </c>
      <c r="J9836" s="3" t="s">
        <v>336</v>
      </c>
    </row>
    <row r="9837" spans="7:10" x14ac:dyDescent="0.15">
      <c r="G9837" s="2">
        <v>9836</v>
      </c>
      <c r="H9837" s="2" t="str" cm="1">
        <f t="array" ref="H9837">INDEX($B$2:$B$185,1+INT((ROW()-ROW($2:$2))/ROWS($E$2:$E$148)))</f>
        <v>Passes Defended</v>
      </c>
      <c r="I9837" s="2" t="str" cm="1">
        <f t="array" ref="I9837">INDEX($E$2:$E$148,1+MOD(ROW()-ROW($2:$2),ROWS($E$2:$E$148)))</f>
        <v>in Shotgun</v>
      </c>
      <c r="J9837" s="2" t="s">
        <v>332</v>
      </c>
    </row>
    <row r="9838" spans="7:10" x14ac:dyDescent="0.15">
      <c r="G9838" s="2">
        <v>9837</v>
      </c>
      <c r="H9838" s="2" t="str" cm="1">
        <f t="array" ref="H9838">INDEX($B$2:$B$185,1+INT((ROW()-ROW($2:$2))/ROWS($E$2:$E$148)))</f>
        <v>Passes Defended</v>
      </c>
      <c r="I9838" s="2" t="str" cm="1">
        <f t="array" ref="I9838">INDEX($E$2:$E$148,1+MOD(ROW()-ROW($2:$2),ROWS($E$2:$E$148)))</f>
        <v>in QB Under Center</v>
      </c>
      <c r="J9838" s="2" t="s">
        <v>333</v>
      </c>
    </row>
    <row r="9839" spans="7:10" x14ac:dyDescent="0.15">
      <c r="G9839" s="2">
        <v>9838</v>
      </c>
      <c r="H9839" s="2" t="str" cm="1">
        <f t="array" ref="H9839">INDEX($B$2:$B$185,1+INT((ROW()-ROW($2:$2))/ROWS($E$2:$E$148)))</f>
        <v>Passes Defended</v>
      </c>
      <c r="I9839" s="2" t="str" cm="1">
        <f t="array" ref="I9839">INDEX($E$2:$E$148,1+MOD(ROW()-ROW($2:$2),ROWS($E$2:$E$148)))</f>
        <v>in Domes</v>
      </c>
      <c r="J9839" s="2" t="s">
        <v>334</v>
      </c>
    </row>
    <row r="9840" spans="7:10" x14ac:dyDescent="0.15">
      <c r="G9840" s="2">
        <v>9839</v>
      </c>
      <c r="H9840" s="2" t="str" cm="1">
        <f t="array" ref="H9840">INDEX($B$2:$B$185,1+INT((ROW()-ROW($2:$2))/ROWS($E$2:$E$148)))</f>
        <v>Passes Defended</v>
      </c>
      <c r="I9840" s="2" t="str" cm="1">
        <f t="array" ref="I9840">INDEX($E$2:$E$148,1+MOD(ROW()-ROW($2:$2),ROWS($E$2:$E$148)))</f>
        <v>in Outdoor Stadiums</v>
      </c>
      <c r="J9840" s="2" t="s">
        <v>335</v>
      </c>
    </row>
    <row r="9841" spans="7:10" ht="14" x14ac:dyDescent="0.15">
      <c r="G9841" s="2">
        <v>9840</v>
      </c>
      <c r="H9841" s="2" t="str" cm="1">
        <f t="array" ref="H9841">INDEX($B$2:$B$185,1+INT((ROW()-ROW($2:$2))/ROWS($E$2:$E$148)))</f>
        <v>Passes Defended</v>
      </c>
      <c r="I9841" s="2" t="str" cm="1">
        <f t="array" ref="I9841">INDEX($E$2:$E$148,1+MOD(ROW()-ROW($2:$2),ROWS($E$2:$E$148)))</f>
        <v>in Retractable Domes</v>
      </c>
      <c r="J9841" s="3" t="s">
        <v>336</v>
      </c>
    </row>
    <row r="9842" spans="7:10" x14ac:dyDescent="0.15">
      <c r="G9842" s="2">
        <v>9841</v>
      </c>
      <c r="H9842" s="2" t="str" cm="1">
        <f t="array" ref="H9842">INDEX($B$2:$B$185,1+INT((ROW()-ROW($2:$2))/ROWS($E$2:$E$148)))</f>
        <v>Passes Defended</v>
      </c>
      <c r="I9842" s="2" t="str" cm="1">
        <f t="array" ref="I9842">INDEX($E$2:$E$148,1+MOD(ROW()-ROW($2:$2),ROWS($E$2:$E$148)))</f>
        <v>in Afternoon Games</v>
      </c>
      <c r="J9842" s="2" t="s">
        <v>332</v>
      </c>
    </row>
    <row r="9843" spans="7:10" x14ac:dyDescent="0.15">
      <c r="G9843" s="2">
        <v>9842</v>
      </c>
      <c r="H9843" s="2" t="str" cm="1">
        <f t="array" ref="H9843">INDEX($B$2:$B$185,1+INT((ROW()-ROW($2:$2))/ROWS($E$2:$E$148)))</f>
        <v>Passes Defended</v>
      </c>
      <c r="I9843" s="2" t="str" cm="1">
        <f t="array" ref="I9843">INDEX($E$2:$E$148,1+MOD(ROW()-ROW($2:$2),ROWS($E$2:$E$148)))</f>
        <v>in Early Games</v>
      </c>
      <c r="J9843" s="2" t="s">
        <v>333</v>
      </c>
    </row>
    <row r="9844" spans="7:10" x14ac:dyDescent="0.15">
      <c r="G9844" s="2">
        <v>9843</v>
      </c>
      <c r="H9844" s="2" t="str" cm="1">
        <f t="array" ref="H9844">INDEX($B$2:$B$185,1+INT((ROW()-ROW($2:$2))/ROWS($E$2:$E$148)))</f>
        <v>Passes Defended</v>
      </c>
      <c r="I9844" s="2" t="str" cm="1">
        <f t="array" ref="I9844">INDEX($E$2:$E$148,1+MOD(ROW()-ROW($2:$2),ROWS($E$2:$E$148)))</f>
        <v>Pocket Time, &gt; 2.5</v>
      </c>
      <c r="J9844" s="2" t="s">
        <v>334</v>
      </c>
    </row>
    <row r="9845" spans="7:10" x14ac:dyDescent="0.15">
      <c r="G9845" s="2">
        <v>9844</v>
      </c>
      <c r="H9845" s="2" t="str" cm="1">
        <f t="array" ref="H9845">INDEX($B$2:$B$185,1+INT((ROW()-ROW($2:$2))/ROWS($E$2:$E$148)))</f>
        <v>Passes Defended</v>
      </c>
      <c r="I9845" s="2" t="str" cm="1">
        <f t="array" ref="I9845">INDEX($E$2:$E$148,1+MOD(ROW()-ROW($2:$2),ROWS($E$2:$E$148)))</f>
        <v>Pocket Time, &lt; 2.5</v>
      </c>
      <c r="J9845" s="2" t="s">
        <v>335</v>
      </c>
    </row>
    <row r="9846" spans="7:10" ht="14" x14ac:dyDescent="0.15">
      <c r="G9846" s="2">
        <v>9845</v>
      </c>
      <c r="H9846" s="2" t="str" cm="1">
        <f t="array" ref="H9846">INDEX($B$2:$B$185,1+INT((ROW()-ROW($2:$2))/ROWS($E$2:$E$148)))</f>
        <v>Passes Defended</v>
      </c>
      <c r="I9846" s="2" t="str" cm="1">
        <f t="array" ref="I9846">INDEX($E$2:$E$148,1+MOD(ROW()-ROW($2:$2),ROWS($E$2:$E$148)))</f>
        <v>in Late Games</v>
      </c>
      <c r="J9846" s="3" t="s">
        <v>336</v>
      </c>
    </row>
    <row r="9847" spans="7:10" x14ac:dyDescent="0.15">
      <c r="G9847" s="2">
        <v>9846</v>
      </c>
      <c r="H9847" s="2" t="str" cm="1">
        <f t="array" ref="H9847">INDEX($B$2:$B$185,1+INT((ROW()-ROW($2:$2))/ROWS($E$2:$E$148)))</f>
        <v>Passes Defended</v>
      </c>
      <c r="I9847" s="2" t="str" cm="1">
        <f t="array" ref="I9847">INDEX($E$2:$E$148,1+MOD(ROW()-ROW($2:$2),ROWS($E$2:$E$148)))</f>
        <v>Yards to Go: 1-3</v>
      </c>
      <c r="J9847" s="2" t="s">
        <v>332</v>
      </c>
    </row>
    <row r="9848" spans="7:10" x14ac:dyDescent="0.15">
      <c r="G9848" s="2">
        <v>9847</v>
      </c>
      <c r="H9848" s="2" t="str" cm="1">
        <f t="array" ref="H9848">INDEX($B$2:$B$185,1+INT((ROW()-ROW($2:$2))/ROWS($E$2:$E$148)))</f>
        <v>Passes Defended</v>
      </c>
      <c r="I9848" s="2" t="str" cm="1">
        <f t="array" ref="I9848">INDEX($E$2:$E$148,1+MOD(ROW()-ROW($2:$2),ROWS($E$2:$E$148)))</f>
        <v>Yards to Go: 4-6</v>
      </c>
      <c r="J9848" s="2" t="s">
        <v>333</v>
      </c>
    </row>
    <row r="9849" spans="7:10" x14ac:dyDescent="0.15">
      <c r="G9849" s="2">
        <v>9848</v>
      </c>
      <c r="H9849" s="2" t="str" cm="1">
        <f t="array" ref="H9849">INDEX($B$2:$B$185,1+INT((ROW()-ROW($2:$2))/ROWS($E$2:$E$148)))</f>
        <v>Passes Defended</v>
      </c>
      <c r="I9849" s="2" t="str" cm="1">
        <f t="array" ref="I9849">INDEX($E$2:$E$148,1+MOD(ROW()-ROW($2:$2),ROWS($E$2:$E$148)))</f>
        <v>Yards to Go: 7-9</v>
      </c>
      <c r="J9849" s="2" t="s">
        <v>334</v>
      </c>
    </row>
    <row r="9850" spans="7:10" x14ac:dyDescent="0.15">
      <c r="G9850" s="2">
        <v>9849</v>
      </c>
      <c r="H9850" s="2" t="str" cm="1">
        <f t="array" ref="H9850">INDEX($B$2:$B$185,1+INT((ROW()-ROW($2:$2))/ROWS($E$2:$E$148)))</f>
        <v>Passes Defended</v>
      </c>
      <c r="I9850" s="2" t="str" cm="1">
        <f t="array" ref="I9850">INDEX($E$2:$E$148,1+MOD(ROW()-ROW($2:$2),ROWS($E$2:$E$148)))</f>
        <v>Yards to Go: 10+</v>
      </c>
      <c r="J9850" s="2" t="s">
        <v>335</v>
      </c>
    </row>
    <row r="9851" spans="7:10" ht="14" x14ac:dyDescent="0.15">
      <c r="G9851" s="2">
        <v>9850</v>
      </c>
      <c r="H9851" s="2" t="str" cm="1">
        <f t="array" ref="H9851">INDEX($B$2:$B$185,1+INT((ROW()-ROW($2:$2))/ROWS($E$2:$E$148)))</f>
        <v>Completions Against</v>
      </c>
      <c r="I9851" s="2" t="str" cm="1">
        <f t="array" ref="I9851">INDEX($E$2:$E$148,1+MOD(ROW()-ROW($2:$2),ROWS($E$2:$E$148)))</f>
        <v>vs Normal Rush</v>
      </c>
      <c r="J9851" s="3" t="s">
        <v>336</v>
      </c>
    </row>
    <row r="9852" spans="7:10" x14ac:dyDescent="0.15">
      <c r="G9852" s="2">
        <v>9851</v>
      </c>
      <c r="H9852" s="2" t="str" cm="1">
        <f t="array" ref="H9852">INDEX($B$2:$B$185,1+INT((ROW()-ROW($2:$2))/ROWS($E$2:$E$148)))</f>
        <v>Completions Against</v>
      </c>
      <c r="I9852" s="2" t="str" cm="1">
        <f t="array" ref="I9852">INDEX($E$2:$E$148,1+MOD(ROW()-ROW($2:$2),ROWS($E$2:$E$148)))</f>
        <v>vs Blitz</v>
      </c>
      <c r="J9852" s="2" t="s">
        <v>332</v>
      </c>
    </row>
    <row r="9853" spans="7:10" x14ac:dyDescent="0.15">
      <c r="G9853" s="2">
        <v>9852</v>
      </c>
      <c r="H9853" s="2" t="str" cm="1">
        <f t="array" ref="H9853">INDEX($B$2:$B$185,1+INT((ROW()-ROW($2:$2))/ROWS($E$2:$E$148)))</f>
        <v>Completions Against</v>
      </c>
      <c r="I9853" s="2" t="str" cm="1">
        <f t="array" ref="I9853">INDEX($E$2:$E$148,1+MOD(ROW()-ROW($2:$2),ROWS($E$2:$E$148)))</f>
        <v>in AFC</v>
      </c>
      <c r="J9853" s="2" t="s">
        <v>333</v>
      </c>
    </row>
    <row r="9854" spans="7:10" x14ac:dyDescent="0.15">
      <c r="G9854" s="2">
        <v>9853</v>
      </c>
      <c r="H9854" s="2" t="str" cm="1">
        <f t="array" ref="H9854">INDEX($B$2:$B$185,1+INT((ROW()-ROW($2:$2))/ROWS($E$2:$E$148)))</f>
        <v>Completions Against</v>
      </c>
      <c r="I9854" s="2" t="str" cm="1">
        <f t="array" ref="I9854">INDEX($E$2:$E$148,1+MOD(ROW()-ROW($2:$2),ROWS($E$2:$E$148)))</f>
        <v>in NFC</v>
      </c>
      <c r="J9854" s="2" t="s">
        <v>334</v>
      </c>
    </row>
    <row r="9855" spans="7:10" x14ac:dyDescent="0.15">
      <c r="G9855" s="2">
        <v>9854</v>
      </c>
      <c r="H9855" s="2" t="str" cm="1">
        <f t="array" ref="H9855">INDEX($B$2:$B$185,1+INT((ROW()-ROW($2:$2))/ROWS($E$2:$E$148)))</f>
        <v>Completions Against</v>
      </c>
      <c r="I9855" s="2" t="str" cm="1">
        <f t="array" ref="I9855">INDEX($E$2:$E$148,1+MOD(ROW()-ROW($2:$2),ROWS($E$2:$E$148)))</f>
        <v>on Mondays</v>
      </c>
      <c r="J9855" s="2" t="s">
        <v>335</v>
      </c>
    </row>
    <row r="9856" spans="7:10" ht="14" x14ac:dyDescent="0.15">
      <c r="G9856" s="2">
        <v>9855</v>
      </c>
      <c r="H9856" s="2" t="str" cm="1">
        <f t="array" ref="H9856">INDEX($B$2:$B$185,1+INT((ROW()-ROW($2:$2))/ROWS($E$2:$E$148)))</f>
        <v>Completions Against</v>
      </c>
      <c r="I9856" s="2" t="str" cm="1">
        <f t="array" ref="I9856">INDEX($E$2:$E$148,1+MOD(ROW()-ROW($2:$2),ROWS($E$2:$E$148)))</f>
        <v>on Sundays</v>
      </c>
      <c r="J9856" s="3" t="s">
        <v>336</v>
      </c>
    </row>
    <row r="9857" spans="7:10" x14ac:dyDescent="0.15">
      <c r="G9857" s="2">
        <v>9856</v>
      </c>
      <c r="H9857" s="2" t="str" cm="1">
        <f t="array" ref="H9857">INDEX($B$2:$B$185,1+INT((ROW()-ROW($2:$2))/ROWS($E$2:$E$148)))</f>
        <v>Completions Against</v>
      </c>
      <c r="I9857" s="2" t="str" cm="1">
        <f t="array" ref="I9857">INDEX($E$2:$E$148,1+MOD(ROW()-ROW($2:$2),ROWS($E$2:$E$148)))</f>
        <v>on Thursdays</v>
      </c>
      <c r="J9857" s="2" t="s">
        <v>332</v>
      </c>
    </row>
    <row r="9858" spans="7:10" x14ac:dyDescent="0.15">
      <c r="G9858" s="2">
        <v>9857</v>
      </c>
      <c r="H9858" s="2" t="str" cm="1">
        <f t="array" ref="H9858">INDEX($B$2:$B$185,1+INT((ROW()-ROW($2:$2))/ROWS($E$2:$E$148)))</f>
        <v>Completions Against</v>
      </c>
      <c r="I9858" s="2" t="str" cm="1">
        <f t="array" ref="I9858">INDEX($E$2:$E$148,1+MOD(ROW()-ROW($2:$2),ROWS($E$2:$E$148)))</f>
        <v>in AFC East</v>
      </c>
      <c r="J9858" s="2" t="s">
        <v>333</v>
      </c>
    </row>
    <row r="9859" spans="7:10" x14ac:dyDescent="0.15">
      <c r="G9859" s="2">
        <v>9858</v>
      </c>
      <c r="H9859" s="2" t="str" cm="1">
        <f t="array" ref="H9859">INDEX($B$2:$B$185,1+INT((ROW()-ROW($2:$2))/ROWS($E$2:$E$148)))</f>
        <v>Completions Against</v>
      </c>
      <c r="I9859" s="2" t="str" cm="1">
        <f t="array" ref="I9859">INDEX($E$2:$E$148,1+MOD(ROW()-ROW($2:$2),ROWS($E$2:$E$148)))</f>
        <v>in AFC North</v>
      </c>
      <c r="J9859" s="2" t="s">
        <v>334</v>
      </c>
    </row>
    <row r="9860" spans="7:10" x14ac:dyDescent="0.15">
      <c r="G9860" s="2">
        <v>9859</v>
      </c>
      <c r="H9860" s="2" t="str" cm="1">
        <f t="array" ref="H9860">INDEX($B$2:$B$185,1+INT((ROW()-ROW($2:$2))/ROWS($E$2:$E$148)))</f>
        <v>Completions Against</v>
      </c>
      <c r="I9860" s="2" t="str" cm="1">
        <f t="array" ref="I9860">INDEX($E$2:$E$148,1+MOD(ROW()-ROW($2:$2),ROWS($E$2:$E$148)))</f>
        <v>in AFC South</v>
      </c>
      <c r="J9860" s="2" t="s">
        <v>335</v>
      </c>
    </row>
    <row r="9861" spans="7:10" ht="14" x14ac:dyDescent="0.15">
      <c r="G9861" s="2">
        <v>9860</v>
      </c>
      <c r="H9861" s="2" t="str" cm="1">
        <f t="array" ref="H9861">INDEX($B$2:$B$185,1+INT((ROW()-ROW($2:$2))/ROWS($E$2:$E$148)))</f>
        <v>Completions Against</v>
      </c>
      <c r="I9861" s="2" t="str" cm="1">
        <f t="array" ref="I9861">INDEX($E$2:$E$148,1+MOD(ROW()-ROW($2:$2),ROWS($E$2:$E$148)))</f>
        <v>in AFC West</v>
      </c>
      <c r="J9861" s="3" t="s">
        <v>336</v>
      </c>
    </row>
    <row r="9862" spans="7:10" x14ac:dyDescent="0.15">
      <c r="G9862" s="2">
        <v>9861</v>
      </c>
      <c r="H9862" s="2" t="str" cm="1">
        <f t="array" ref="H9862">INDEX($B$2:$B$185,1+INT((ROW()-ROW($2:$2))/ROWS($E$2:$E$148)))</f>
        <v>Completions Against</v>
      </c>
      <c r="I9862" s="2" t="str" cm="1">
        <f t="array" ref="I9862">INDEX($E$2:$E$148,1+MOD(ROW()-ROW($2:$2),ROWS($E$2:$E$148)))</f>
        <v>in NFC East</v>
      </c>
      <c r="J9862" s="2" t="s">
        <v>332</v>
      </c>
    </row>
    <row r="9863" spans="7:10" x14ac:dyDescent="0.15">
      <c r="G9863" s="2">
        <v>9862</v>
      </c>
      <c r="H9863" s="2" t="str" cm="1">
        <f t="array" ref="H9863">INDEX($B$2:$B$185,1+INT((ROW()-ROW($2:$2))/ROWS($E$2:$E$148)))</f>
        <v>Completions Against</v>
      </c>
      <c r="I9863" s="2" t="str" cm="1">
        <f t="array" ref="I9863">INDEX($E$2:$E$148,1+MOD(ROW()-ROW($2:$2),ROWS($E$2:$E$148)))</f>
        <v>in NFC North</v>
      </c>
      <c r="J9863" s="2" t="s">
        <v>333</v>
      </c>
    </row>
    <row r="9864" spans="7:10" x14ac:dyDescent="0.15">
      <c r="G9864" s="2">
        <v>9863</v>
      </c>
      <c r="H9864" s="2" t="str" cm="1">
        <f t="array" ref="H9864">INDEX($B$2:$B$185,1+INT((ROW()-ROW($2:$2))/ROWS($E$2:$E$148)))</f>
        <v>Completions Against</v>
      </c>
      <c r="I9864" s="2" t="str" cm="1">
        <f t="array" ref="I9864">INDEX($E$2:$E$148,1+MOD(ROW()-ROW($2:$2),ROWS($E$2:$E$148)))</f>
        <v>in NFC South</v>
      </c>
      <c r="J9864" s="2" t="s">
        <v>334</v>
      </c>
    </row>
    <row r="9865" spans="7:10" x14ac:dyDescent="0.15">
      <c r="G9865" s="2">
        <v>9864</v>
      </c>
      <c r="H9865" s="2" t="str" cm="1">
        <f t="array" ref="H9865">INDEX($B$2:$B$185,1+INT((ROW()-ROW($2:$2))/ROWS($E$2:$E$148)))</f>
        <v>Completions Against</v>
      </c>
      <c r="I9865" s="2" t="str" cm="1">
        <f t="array" ref="I9865">INDEX($E$2:$E$148,1+MOD(ROW()-ROW($2:$2),ROWS($E$2:$E$148)))</f>
        <v>in NFC West</v>
      </c>
      <c r="J9865" s="2" t="s">
        <v>335</v>
      </c>
    </row>
    <row r="9866" spans="7:10" ht="14" x14ac:dyDescent="0.15">
      <c r="G9866" s="2">
        <v>9865</v>
      </c>
      <c r="H9866" s="2" t="str" cm="1">
        <f t="array" ref="H9866">INDEX($B$2:$B$185,1+INT((ROW()-ROW($2:$2))/ROWS($E$2:$E$148)))</f>
        <v>Completions Against</v>
      </c>
      <c r="I9866" s="2" t="str" cm="1">
        <f t="array" ref="I9866">INDEX($E$2:$E$148,1+MOD(ROW()-ROW($2:$2),ROWS($E$2:$E$148)))</f>
        <v>vs AFC</v>
      </c>
      <c r="J9866" s="3" t="s">
        <v>336</v>
      </c>
    </row>
    <row r="9867" spans="7:10" x14ac:dyDescent="0.15">
      <c r="G9867" s="2">
        <v>9866</v>
      </c>
      <c r="H9867" s="2" t="str" cm="1">
        <f t="array" ref="H9867">INDEX($B$2:$B$185,1+INT((ROW()-ROW($2:$2))/ROWS($E$2:$E$148)))</f>
        <v>Completions Against</v>
      </c>
      <c r="I9867" s="2" t="str" cm="1">
        <f t="array" ref="I9867">INDEX($E$2:$E$148,1+MOD(ROW()-ROW($2:$2),ROWS($E$2:$E$148)))</f>
        <v>vs NFC</v>
      </c>
      <c r="J9867" s="2" t="s">
        <v>332</v>
      </c>
    </row>
    <row r="9868" spans="7:10" x14ac:dyDescent="0.15">
      <c r="G9868" s="2">
        <v>9867</v>
      </c>
      <c r="H9868" s="2" t="str" cm="1">
        <f t="array" ref="H9868">INDEX($B$2:$B$185,1+INT((ROW()-ROW($2:$2))/ROWS($E$2:$E$148)))</f>
        <v>Completions Against</v>
      </c>
      <c r="I9868" s="2" t="str" cm="1">
        <f t="array" ref="I9868">INDEX($E$2:$E$148,1+MOD(ROW()-ROW($2:$2),ROWS($E$2:$E$148)))</f>
        <v>vs AFC East</v>
      </c>
      <c r="J9868" s="2" t="s">
        <v>333</v>
      </c>
    </row>
    <row r="9869" spans="7:10" x14ac:dyDescent="0.15">
      <c r="G9869" s="2">
        <v>9868</v>
      </c>
      <c r="H9869" s="2" t="str" cm="1">
        <f t="array" ref="H9869">INDEX($B$2:$B$185,1+INT((ROW()-ROW($2:$2))/ROWS($E$2:$E$148)))</f>
        <v>Completions Against</v>
      </c>
      <c r="I9869" s="2" t="str" cm="1">
        <f t="array" ref="I9869">INDEX($E$2:$E$148,1+MOD(ROW()-ROW($2:$2),ROWS($E$2:$E$148)))</f>
        <v>vs AFC North</v>
      </c>
      <c r="J9869" s="2" t="s">
        <v>334</v>
      </c>
    </row>
    <row r="9870" spans="7:10" x14ac:dyDescent="0.15">
      <c r="G9870" s="2">
        <v>9869</v>
      </c>
      <c r="H9870" s="2" t="str" cm="1">
        <f t="array" ref="H9870">INDEX($B$2:$B$185,1+INT((ROW()-ROW($2:$2))/ROWS($E$2:$E$148)))</f>
        <v>Completions Against</v>
      </c>
      <c r="I9870" s="2" t="str" cm="1">
        <f t="array" ref="I9870">INDEX($E$2:$E$148,1+MOD(ROW()-ROW($2:$2),ROWS($E$2:$E$148)))</f>
        <v>vs AFC South</v>
      </c>
      <c r="J9870" s="2" t="s">
        <v>335</v>
      </c>
    </row>
    <row r="9871" spans="7:10" ht="14" x14ac:dyDescent="0.15">
      <c r="G9871" s="2">
        <v>9870</v>
      </c>
      <c r="H9871" s="2" t="str" cm="1">
        <f t="array" ref="H9871">INDEX($B$2:$B$185,1+INT((ROW()-ROW($2:$2))/ROWS($E$2:$E$148)))</f>
        <v>Completions Against</v>
      </c>
      <c r="I9871" s="2" t="str" cm="1">
        <f t="array" ref="I9871">INDEX($E$2:$E$148,1+MOD(ROW()-ROW($2:$2),ROWS($E$2:$E$148)))</f>
        <v>vs AFC West</v>
      </c>
      <c r="J9871" s="3" t="s">
        <v>336</v>
      </c>
    </row>
    <row r="9872" spans="7:10" x14ac:dyDescent="0.15">
      <c r="G9872" s="2">
        <v>9871</v>
      </c>
      <c r="H9872" s="2" t="str" cm="1">
        <f t="array" ref="H9872">INDEX($B$2:$B$185,1+INT((ROW()-ROW($2:$2))/ROWS($E$2:$E$148)))</f>
        <v>Completions Against</v>
      </c>
      <c r="I9872" s="2" t="str" cm="1">
        <f t="array" ref="I9872">INDEX($E$2:$E$148,1+MOD(ROW()-ROW($2:$2),ROWS($E$2:$E$148)))</f>
        <v>vs NFC East</v>
      </c>
      <c r="J9872" s="2" t="s">
        <v>332</v>
      </c>
    </row>
    <row r="9873" spans="7:10" x14ac:dyDescent="0.15">
      <c r="G9873" s="2">
        <v>9872</v>
      </c>
      <c r="H9873" s="2" t="str" cm="1">
        <f t="array" ref="H9873">INDEX($B$2:$B$185,1+INT((ROW()-ROW($2:$2))/ROWS($E$2:$E$148)))</f>
        <v>Completions Against</v>
      </c>
      <c r="I9873" s="2" t="str" cm="1">
        <f t="array" ref="I9873">INDEX($E$2:$E$148,1+MOD(ROW()-ROW($2:$2),ROWS($E$2:$E$148)))</f>
        <v>vs NFC North</v>
      </c>
      <c r="J9873" s="2" t="s">
        <v>333</v>
      </c>
    </row>
    <row r="9874" spans="7:10" x14ac:dyDescent="0.15">
      <c r="G9874" s="2">
        <v>9873</v>
      </c>
      <c r="H9874" s="2" t="str" cm="1">
        <f t="array" ref="H9874">INDEX($B$2:$B$185,1+INT((ROW()-ROW($2:$2))/ROWS($E$2:$E$148)))</f>
        <v>Completions Against</v>
      </c>
      <c r="I9874" s="2" t="str" cm="1">
        <f t="array" ref="I9874">INDEX($E$2:$E$148,1+MOD(ROW()-ROW($2:$2),ROWS($E$2:$E$148)))</f>
        <v>vs NFC South</v>
      </c>
      <c r="J9874" s="2" t="s">
        <v>334</v>
      </c>
    </row>
    <row r="9875" spans="7:10" x14ac:dyDescent="0.15">
      <c r="G9875" s="2">
        <v>9874</v>
      </c>
      <c r="H9875" s="2" t="str" cm="1">
        <f t="array" ref="H9875">INDEX($B$2:$B$185,1+INT((ROW()-ROW($2:$2))/ROWS($E$2:$E$148)))</f>
        <v>Completions Against</v>
      </c>
      <c r="I9875" s="2" t="str" cm="1">
        <f t="array" ref="I9875">INDEX($E$2:$E$148,1+MOD(ROW()-ROW($2:$2),ROWS($E$2:$E$148)))</f>
        <v>vs NFC West</v>
      </c>
      <c r="J9875" s="2" t="s">
        <v>335</v>
      </c>
    </row>
    <row r="9876" spans="7:10" ht="14" x14ac:dyDescent="0.15">
      <c r="G9876" s="2">
        <v>9875</v>
      </c>
      <c r="H9876" s="2" t="str" cm="1">
        <f t="array" ref="H9876">INDEX($B$2:$B$185,1+INT((ROW()-ROW($2:$2))/ROWS($E$2:$E$148)))</f>
        <v>Completions Against</v>
      </c>
      <c r="I9876" s="2" t="str" cm="1">
        <f t="array" ref="I9876">INDEX($E$2:$E$148,1+MOD(ROW()-ROW($2:$2),ROWS($E$2:$E$148)))</f>
        <v>No Down</v>
      </c>
      <c r="J9876" s="3" t="s">
        <v>336</v>
      </c>
    </row>
    <row r="9877" spans="7:10" x14ac:dyDescent="0.15">
      <c r="G9877" s="2">
        <v>9876</v>
      </c>
      <c r="H9877" s="2" t="str" cm="1">
        <f t="array" ref="H9877">INDEX($B$2:$B$185,1+INT((ROW()-ROW($2:$2))/ROWS($E$2:$E$148)))</f>
        <v>Completions Against</v>
      </c>
      <c r="I9877" s="2" t="str" cm="1">
        <f t="array" ref="I9877">INDEX($E$2:$E$148,1+MOD(ROW()-ROW($2:$2),ROWS($E$2:$E$148)))</f>
        <v>on 1st Downs</v>
      </c>
      <c r="J9877" s="2" t="s">
        <v>332</v>
      </c>
    </row>
    <row r="9878" spans="7:10" x14ac:dyDescent="0.15">
      <c r="G9878" s="2">
        <v>9877</v>
      </c>
      <c r="H9878" s="2" t="str" cm="1">
        <f t="array" ref="H9878">INDEX($B$2:$B$185,1+INT((ROW()-ROW($2:$2))/ROWS($E$2:$E$148)))</f>
        <v>Completions Against</v>
      </c>
      <c r="I9878" s="2" t="str" cm="1">
        <f t="array" ref="I9878">INDEX($E$2:$E$148,1+MOD(ROW()-ROW($2:$2),ROWS($E$2:$E$148)))</f>
        <v>on 2nd Downs</v>
      </c>
      <c r="J9878" s="2" t="s">
        <v>333</v>
      </c>
    </row>
    <row r="9879" spans="7:10" x14ac:dyDescent="0.15">
      <c r="G9879" s="2">
        <v>9878</v>
      </c>
      <c r="H9879" s="2" t="str" cm="1">
        <f t="array" ref="H9879">INDEX($B$2:$B$185,1+INT((ROW()-ROW($2:$2))/ROWS($E$2:$E$148)))</f>
        <v>Completions Against</v>
      </c>
      <c r="I9879" s="2" t="str" cm="1">
        <f t="array" ref="I9879">INDEX($E$2:$E$148,1+MOD(ROW()-ROW($2:$2),ROWS($E$2:$E$148)))</f>
        <v>on 3rd Downs</v>
      </c>
      <c r="J9879" s="2" t="s">
        <v>334</v>
      </c>
    </row>
    <row r="9880" spans="7:10" x14ac:dyDescent="0.15">
      <c r="G9880" s="2">
        <v>9879</v>
      </c>
      <c r="H9880" s="2" t="str" cm="1">
        <f t="array" ref="H9880">INDEX($B$2:$B$185,1+INT((ROW()-ROW($2:$2))/ROWS($E$2:$E$148)))</f>
        <v>Completions Against</v>
      </c>
      <c r="I9880" s="2" t="str" cm="1">
        <f t="array" ref="I9880">INDEX($E$2:$E$148,1+MOD(ROW()-ROW($2:$2),ROWS($E$2:$E$148)))</f>
        <v>on 4th Downs</v>
      </c>
      <c r="J9880" s="2" t="s">
        <v>335</v>
      </c>
    </row>
    <row r="9881" spans="7:10" ht="14" x14ac:dyDescent="0.15">
      <c r="G9881" s="2">
        <v>9880</v>
      </c>
      <c r="H9881" s="2" t="str" cm="1">
        <f t="array" ref="H9881">INDEX($B$2:$B$185,1+INT((ROW()-ROW($2:$2))/ROWS($E$2:$E$148)))</f>
        <v>Completions Against</v>
      </c>
      <c r="I9881" s="2" t="str" cm="1">
        <f t="array" ref="I9881">INDEX($E$2:$E$148,1+MOD(ROW()-ROW($2:$2),ROWS($E$2:$E$148)))</f>
        <v>1st &amp; 10</v>
      </c>
      <c r="J9881" s="3" t="s">
        <v>336</v>
      </c>
    </row>
    <row r="9882" spans="7:10" x14ac:dyDescent="0.15">
      <c r="G9882" s="2">
        <v>9881</v>
      </c>
      <c r="H9882" s="2" t="str" cm="1">
        <f t="array" ref="H9882">INDEX($B$2:$B$185,1+INT((ROW()-ROW($2:$2))/ROWS($E$2:$E$148)))</f>
        <v>Completions Against</v>
      </c>
      <c r="I9882" s="2" t="str" cm="1">
        <f t="array" ref="I9882">INDEX($E$2:$E$148,1+MOD(ROW()-ROW($2:$2),ROWS($E$2:$E$148)))</f>
        <v>1st &amp; &gt; 10</v>
      </c>
      <c r="J9882" s="2" t="s">
        <v>332</v>
      </c>
    </row>
    <row r="9883" spans="7:10" x14ac:dyDescent="0.15">
      <c r="G9883" s="2">
        <v>9882</v>
      </c>
      <c r="H9883" s="2" t="str" cm="1">
        <f t="array" ref="H9883">INDEX($B$2:$B$185,1+INT((ROW()-ROW($2:$2))/ROWS($E$2:$E$148)))</f>
        <v>Completions Against</v>
      </c>
      <c r="I9883" s="2" t="str" cm="1">
        <f t="array" ref="I9883">INDEX($E$2:$E$148,1+MOD(ROW()-ROW($2:$2),ROWS($E$2:$E$148)))</f>
        <v>1st &amp; &lt; 10</v>
      </c>
      <c r="J9883" s="2" t="s">
        <v>333</v>
      </c>
    </row>
    <row r="9884" spans="7:10" x14ac:dyDescent="0.15">
      <c r="G9884" s="2">
        <v>9883</v>
      </c>
      <c r="H9884" s="2" t="str" cm="1">
        <f t="array" ref="H9884">INDEX($B$2:$B$185,1+INT((ROW()-ROW($2:$2))/ROWS($E$2:$E$148)))</f>
        <v>Completions Against</v>
      </c>
      <c r="I9884" s="2" t="str" cm="1">
        <f t="array" ref="I9884">INDEX($E$2:$E$148,1+MOD(ROW()-ROW($2:$2),ROWS($E$2:$E$148)))</f>
        <v>2nd &amp; Medium (4-6yd)</v>
      </c>
      <c r="J9884" s="2" t="s">
        <v>334</v>
      </c>
    </row>
    <row r="9885" spans="7:10" x14ac:dyDescent="0.15">
      <c r="G9885" s="2">
        <v>9884</v>
      </c>
      <c r="H9885" s="2" t="str" cm="1">
        <f t="array" ref="H9885">INDEX($B$2:$B$185,1+INT((ROW()-ROW($2:$2))/ROWS($E$2:$E$148)))</f>
        <v>Completions Against</v>
      </c>
      <c r="I9885" s="2" t="str" cm="1">
        <f t="array" ref="I9885">INDEX($E$2:$E$148,1+MOD(ROW()-ROW($2:$2),ROWS($E$2:$E$148)))</f>
        <v>2nd &amp; 7-9</v>
      </c>
      <c r="J9885" s="2" t="s">
        <v>335</v>
      </c>
    </row>
    <row r="9886" spans="7:10" ht="14" x14ac:dyDescent="0.15">
      <c r="G9886" s="2">
        <v>9885</v>
      </c>
      <c r="H9886" s="2" t="str" cm="1">
        <f t="array" ref="H9886">INDEX($B$2:$B$185,1+INT((ROW()-ROW($2:$2))/ROWS($E$2:$E$148)))</f>
        <v>Completions Against</v>
      </c>
      <c r="I9886" s="2" t="str" cm="1">
        <f t="array" ref="I9886">INDEX($E$2:$E$148,1+MOD(ROW()-ROW($2:$2),ROWS($E$2:$E$148)))</f>
        <v>2nd &amp; 10+</v>
      </c>
      <c r="J9886" s="3" t="s">
        <v>336</v>
      </c>
    </row>
    <row r="9887" spans="7:10" x14ac:dyDescent="0.15">
      <c r="G9887" s="2">
        <v>9886</v>
      </c>
      <c r="H9887" s="2" t="str" cm="1">
        <f t="array" ref="H9887">INDEX($B$2:$B$185,1+INT((ROW()-ROW($2:$2))/ROWS($E$2:$E$148)))</f>
        <v>Completions Against</v>
      </c>
      <c r="I9887" s="2" t="str" cm="1">
        <f t="array" ref="I9887">INDEX($E$2:$E$148,1+MOD(ROW()-ROW($2:$2),ROWS($E$2:$E$148)))</f>
        <v>3rd &amp; Medium (4-6yd)</v>
      </c>
      <c r="J9887" s="2" t="s">
        <v>332</v>
      </c>
    </row>
    <row r="9888" spans="7:10" x14ac:dyDescent="0.15">
      <c r="G9888" s="2">
        <v>9887</v>
      </c>
      <c r="H9888" s="2" t="str" cm="1">
        <f t="array" ref="H9888">INDEX($B$2:$B$185,1+INT((ROW()-ROW($2:$2))/ROWS($E$2:$E$148)))</f>
        <v>Completions Against</v>
      </c>
      <c r="I9888" s="2" t="str" cm="1">
        <f t="array" ref="I9888">INDEX($E$2:$E$148,1+MOD(ROW()-ROW($2:$2),ROWS($E$2:$E$148)))</f>
        <v>3rd/4th &amp; Short</v>
      </c>
      <c r="J9888" s="2" t="s">
        <v>333</v>
      </c>
    </row>
    <row r="9889" spans="7:10" x14ac:dyDescent="0.15">
      <c r="G9889" s="2">
        <v>9888</v>
      </c>
      <c r="H9889" s="2" t="str" cm="1">
        <f t="array" ref="H9889">INDEX($B$2:$B$185,1+INT((ROW()-ROW($2:$2))/ROWS($E$2:$E$148)))</f>
        <v>Completions Against</v>
      </c>
      <c r="I9889" s="2" t="str" cm="1">
        <f t="array" ref="I9889">INDEX($E$2:$E$148,1+MOD(ROW()-ROW($2:$2),ROWS($E$2:$E$148)))</f>
        <v>3rd &amp; 7-9</v>
      </c>
      <c r="J9889" s="2" t="s">
        <v>334</v>
      </c>
    </row>
    <row r="9890" spans="7:10" x14ac:dyDescent="0.15">
      <c r="G9890" s="2">
        <v>9889</v>
      </c>
      <c r="H9890" s="2" t="str" cm="1">
        <f t="array" ref="H9890">INDEX($B$2:$B$185,1+INT((ROW()-ROW($2:$2))/ROWS($E$2:$E$148)))</f>
        <v>Completions Against</v>
      </c>
      <c r="I9890" s="2" t="str" cm="1">
        <f t="array" ref="I9890">INDEX($E$2:$E$148,1+MOD(ROW()-ROW($2:$2),ROWS($E$2:$E$148)))</f>
        <v>3rd &amp; 10+</v>
      </c>
      <c r="J9890" s="2" t="s">
        <v>335</v>
      </c>
    </row>
    <row r="9891" spans="7:10" ht="14" x14ac:dyDescent="0.15">
      <c r="G9891" s="2">
        <v>9890</v>
      </c>
      <c r="H9891" s="2" t="str" cm="1">
        <f t="array" ref="H9891">INDEX($B$2:$B$185,1+INT((ROW()-ROW($2:$2))/ROWS($E$2:$E$148)))</f>
        <v>Completions Against</v>
      </c>
      <c r="I9891" s="2" t="str" cm="1">
        <f t="array" ref="I9891">INDEX($E$2:$E$148,1+MOD(ROW()-ROW($2:$2),ROWS($E$2:$E$148)))</f>
        <v>4th &amp; 4-6</v>
      </c>
      <c r="J9891" s="3" t="s">
        <v>336</v>
      </c>
    </row>
    <row r="9892" spans="7:10" x14ac:dyDescent="0.15">
      <c r="G9892" s="2">
        <v>9891</v>
      </c>
      <c r="H9892" s="2" t="str" cm="1">
        <f t="array" ref="H9892">INDEX($B$2:$B$185,1+INT((ROW()-ROW($2:$2))/ROWS($E$2:$E$148)))</f>
        <v>Completions Against</v>
      </c>
      <c r="I9892" s="2" t="str" cm="1">
        <f t="array" ref="I9892">INDEX($E$2:$E$148,1+MOD(ROW()-ROW($2:$2),ROWS($E$2:$E$148)))</f>
        <v>4th &amp; 7-9</v>
      </c>
      <c r="J9892" s="2" t="s">
        <v>332</v>
      </c>
    </row>
    <row r="9893" spans="7:10" x14ac:dyDescent="0.15">
      <c r="G9893" s="2">
        <v>9892</v>
      </c>
      <c r="H9893" s="2" t="str" cm="1">
        <f t="array" ref="H9893">INDEX($B$2:$B$185,1+INT((ROW()-ROW($2:$2))/ROWS($E$2:$E$148)))</f>
        <v>Completions Against</v>
      </c>
      <c r="I9893" s="2" t="str" cm="1">
        <f t="array" ref="I9893">INDEX($E$2:$E$148,1+MOD(ROW()-ROW($2:$2),ROWS($E$2:$E$148)))</f>
        <v>4th &amp; 10+</v>
      </c>
      <c r="J9893" s="2" t="s">
        <v>333</v>
      </c>
    </row>
    <row r="9894" spans="7:10" x14ac:dyDescent="0.15">
      <c r="G9894" s="2">
        <v>9893</v>
      </c>
      <c r="H9894" s="2" t="str" cm="1">
        <f t="array" ref="H9894">INDEX($B$2:$B$185,1+INT((ROW()-ROW($2:$2))/ROWS($E$2:$E$148)))</f>
        <v>Completions Against</v>
      </c>
      <c r="I9894" s="2" t="str" cm="1">
        <f t="array" ref="I9894">INDEX($E$2:$E$148,1+MOD(ROW()-ROW($2:$2),ROWS($E$2:$E$148)))</f>
        <v>Plays/Drive, 1-3</v>
      </c>
      <c r="J9894" s="2" t="s">
        <v>334</v>
      </c>
    </row>
    <row r="9895" spans="7:10" x14ac:dyDescent="0.15">
      <c r="G9895" s="2">
        <v>9894</v>
      </c>
      <c r="H9895" s="2" t="str" cm="1">
        <f t="array" ref="H9895">INDEX($B$2:$B$185,1+INT((ROW()-ROW($2:$2))/ROWS($E$2:$E$148)))</f>
        <v>Completions Against</v>
      </c>
      <c r="I9895" s="2" t="str" cm="1">
        <f t="array" ref="I9895">INDEX($E$2:$E$148,1+MOD(ROW()-ROW($2:$2),ROWS($E$2:$E$148)))</f>
        <v>Plays/Drive, 4-6</v>
      </c>
      <c r="J9895" s="2" t="s">
        <v>335</v>
      </c>
    </row>
    <row r="9896" spans="7:10" ht="14" x14ac:dyDescent="0.15">
      <c r="G9896" s="2">
        <v>9895</v>
      </c>
      <c r="H9896" s="2" t="str" cm="1">
        <f t="array" ref="H9896">INDEX($B$2:$B$185,1+INT((ROW()-ROW($2:$2))/ROWS($E$2:$E$148)))</f>
        <v>Completions Against</v>
      </c>
      <c r="I9896" s="2" t="str" cm="1">
        <f t="array" ref="I9896">INDEX($E$2:$E$148,1+MOD(ROW()-ROW($2:$2),ROWS($E$2:$E$148)))</f>
        <v>Plays/Drive, 7-10</v>
      </c>
      <c r="J9896" s="3" t="s">
        <v>336</v>
      </c>
    </row>
    <row r="9897" spans="7:10" x14ac:dyDescent="0.15">
      <c r="G9897" s="2">
        <v>9896</v>
      </c>
      <c r="H9897" s="2" t="str" cm="1">
        <f t="array" ref="H9897">INDEX($B$2:$B$185,1+INT((ROW()-ROW($2:$2))/ROWS($E$2:$E$148)))</f>
        <v>Completions Against</v>
      </c>
      <c r="I9897" s="2" t="str" cm="1">
        <f t="array" ref="I9897">INDEX($E$2:$E$148,1+MOD(ROW()-ROW($2:$2),ROWS($E$2:$E$148)))</f>
        <v>Plays/Drive, 11+</v>
      </c>
      <c r="J9897" s="2" t="s">
        <v>332</v>
      </c>
    </row>
    <row r="9898" spans="7:10" x14ac:dyDescent="0.15">
      <c r="G9898" s="2">
        <v>9897</v>
      </c>
      <c r="H9898" s="2" t="str" cm="1">
        <f t="array" ref="H9898">INDEX($B$2:$B$185,1+INT((ROW()-ROW($2:$2))/ROWS($E$2:$E$148)))</f>
        <v>Completions Against</v>
      </c>
      <c r="I9898" s="2" t="str" cm="1">
        <f t="array" ref="I9898">INDEX($E$2:$E$148,1+MOD(ROW()-ROW($2:$2),ROWS($E$2:$E$148)))</f>
        <v>Loaded Box, &gt; 8</v>
      </c>
      <c r="J9898" s="2" t="s">
        <v>333</v>
      </c>
    </row>
    <row r="9899" spans="7:10" x14ac:dyDescent="0.15">
      <c r="G9899" s="2">
        <v>9898</v>
      </c>
      <c r="H9899" s="2" t="str" cm="1">
        <f t="array" ref="H9899">INDEX($B$2:$B$185,1+INT((ROW()-ROW($2:$2))/ROWS($E$2:$E$148)))</f>
        <v>Completions Against</v>
      </c>
      <c r="I9899" s="2" t="str" cm="1">
        <f t="array" ref="I9899">INDEX($E$2:$E$148,1+MOD(ROW()-ROW($2:$2),ROWS($E$2:$E$148)))</f>
        <v>Loaded Box, &lt; 8</v>
      </c>
      <c r="J9899" s="2" t="s">
        <v>334</v>
      </c>
    </row>
    <row r="9900" spans="7:10" x14ac:dyDescent="0.15">
      <c r="G9900" s="2">
        <v>9899</v>
      </c>
      <c r="H9900" s="2" t="str" cm="1">
        <f t="array" ref="H9900">INDEX($B$2:$B$185,1+INT((ROW()-ROW($2:$2))/ROWS($E$2:$E$148)))</f>
        <v>Completions Against</v>
      </c>
      <c r="I9900" s="2" t="str" cm="1">
        <f t="array" ref="I9900">INDEX($E$2:$E$148,1+MOD(ROW()-ROW($2:$2),ROWS($E$2:$E$148)))</f>
        <v>LOS: Opponents 1-10</v>
      </c>
      <c r="J9900" s="2" t="s">
        <v>335</v>
      </c>
    </row>
    <row r="9901" spans="7:10" ht="14" x14ac:dyDescent="0.15">
      <c r="G9901" s="2">
        <v>9900</v>
      </c>
      <c r="H9901" s="2" t="str" cm="1">
        <f t="array" ref="H9901">INDEX($B$2:$B$185,1+INT((ROW()-ROW($2:$2))/ROWS($E$2:$E$148)))</f>
        <v>Completions Against</v>
      </c>
      <c r="I9901" s="2" t="str" cm="1">
        <f t="array" ref="I9901">INDEX($E$2:$E$148,1+MOD(ROW()-ROW($2:$2),ROWS($E$2:$E$148)))</f>
        <v>LOS: Opponents 11-20</v>
      </c>
      <c r="J9901" s="3" t="s">
        <v>336</v>
      </c>
    </row>
    <row r="9902" spans="7:10" x14ac:dyDescent="0.15">
      <c r="G9902" s="2">
        <v>9901</v>
      </c>
      <c r="H9902" s="2" t="str" cm="1">
        <f t="array" ref="H9902">INDEX($B$2:$B$185,1+INT((ROW()-ROW($2:$2))/ROWS($E$2:$E$148)))</f>
        <v>Completions Against</v>
      </c>
      <c r="I9902" s="2" t="str" cm="1">
        <f t="array" ref="I9902">INDEX($E$2:$E$148,1+MOD(ROW()-ROW($2:$2),ROWS($E$2:$E$148)))</f>
        <v>LOS: Opponents 41-50</v>
      </c>
      <c r="J9902" s="2" t="s">
        <v>332</v>
      </c>
    </row>
    <row r="9903" spans="7:10" x14ac:dyDescent="0.15">
      <c r="G9903" s="2">
        <v>9902</v>
      </c>
      <c r="H9903" s="2" t="str" cm="1">
        <f t="array" ref="H9903">INDEX($B$2:$B$185,1+INT((ROW()-ROW($2:$2))/ROWS($E$2:$E$148)))</f>
        <v>Completions Against</v>
      </c>
      <c r="I9903" s="2" t="str" cm="1">
        <f t="array" ref="I9903">INDEX($E$2:$E$148,1+MOD(ROW()-ROW($2:$2),ROWS($E$2:$E$148)))</f>
        <v>LOS: Own 1-10</v>
      </c>
      <c r="J9903" s="2" t="s">
        <v>333</v>
      </c>
    </row>
    <row r="9904" spans="7:10" x14ac:dyDescent="0.15">
      <c r="G9904" s="2">
        <v>9903</v>
      </c>
      <c r="H9904" s="2" t="str" cm="1">
        <f t="array" ref="H9904">INDEX($B$2:$B$185,1+INT((ROW()-ROW($2:$2))/ROWS($E$2:$E$148)))</f>
        <v>Completions Against</v>
      </c>
      <c r="I9904" s="2" t="str" cm="1">
        <f t="array" ref="I9904">INDEX($E$2:$E$148,1+MOD(ROW()-ROW($2:$2),ROWS($E$2:$E$148)))</f>
        <v>LOS: Own 11-20</v>
      </c>
      <c r="J9904" s="2" t="s">
        <v>334</v>
      </c>
    </row>
    <row r="9905" spans="7:10" x14ac:dyDescent="0.15">
      <c r="G9905" s="2">
        <v>9904</v>
      </c>
      <c r="H9905" s="2" t="str" cm="1">
        <f t="array" ref="H9905">INDEX($B$2:$B$185,1+INT((ROW()-ROW($2:$2))/ROWS($E$2:$E$148)))</f>
        <v>Completions Against</v>
      </c>
      <c r="I9905" s="2" t="str" cm="1">
        <f t="array" ref="I9905">INDEX($E$2:$E$148,1+MOD(ROW()-ROW($2:$2),ROWS($E$2:$E$148)))</f>
        <v>LOS: Own 21-50</v>
      </c>
      <c r="J9905" s="2" t="s">
        <v>335</v>
      </c>
    </row>
    <row r="9906" spans="7:10" ht="14" x14ac:dyDescent="0.15">
      <c r="G9906" s="2">
        <v>9905</v>
      </c>
      <c r="H9906" s="2" t="str" cm="1">
        <f t="array" ref="H9906">INDEX($B$2:$B$185,1+INT((ROW()-ROW($2:$2))/ROWS($E$2:$E$148)))</f>
        <v>Completions Against</v>
      </c>
      <c r="I9906" s="2" t="str" cm="1">
        <f t="array" ref="I9906">INDEX($E$2:$E$148,1+MOD(ROW()-ROW($2:$2),ROWS($E$2:$E$148)))</f>
        <v>Final Score +/- 7</v>
      </c>
      <c r="J9906" s="3" t="s">
        <v>336</v>
      </c>
    </row>
    <row r="9907" spans="7:10" x14ac:dyDescent="0.15">
      <c r="G9907" s="2">
        <v>9906</v>
      </c>
      <c r="H9907" s="2" t="str" cm="1">
        <f t="array" ref="H9907">INDEX($B$2:$B$185,1+INT((ROW()-ROW($2:$2))/ROWS($E$2:$E$148)))</f>
        <v>Completions Against</v>
      </c>
      <c r="I9907" s="2" t="str" cm="1">
        <f t="array" ref="I9907">INDEX($E$2:$E$148,1+MOD(ROW()-ROW($2:$2),ROWS($E$2:$E$148)))</f>
        <v>Final Score 8-14 pts</v>
      </c>
      <c r="J9907" s="2" t="s">
        <v>332</v>
      </c>
    </row>
    <row r="9908" spans="7:10" x14ac:dyDescent="0.15">
      <c r="G9908" s="2">
        <v>9907</v>
      </c>
      <c r="H9908" s="2" t="str" cm="1">
        <f t="array" ref="H9908">INDEX($B$2:$B$185,1+INT((ROW()-ROW($2:$2))/ROWS($E$2:$E$148)))</f>
        <v>Completions Against</v>
      </c>
      <c r="I9908" s="2" t="str" cm="1">
        <f t="array" ref="I9908">INDEX($E$2:$E$148,1+MOD(ROW()-ROW($2:$2),ROWS($E$2:$E$148)))</f>
        <v>Final Score 15+ pt</v>
      </c>
      <c r="J9908" s="2" t="s">
        <v>333</v>
      </c>
    </row>
    <row r="9909" spans="7:10" x14ac:dyDescent="0.15">
      <c r="G9909" s="2">
        <v>9908</v>
      </c>
      <c r="H9909" s="2" t="str" cm="1">
        <f t="array" ref="H9909">INDEX($B$2:$B$185,1+INT((ROW()-ROW($2:$2))/ROWS($E$2:$E$148)))</f>
        <v>Completions Against</v>
      </c>
      <c r="I9909" s="2" t="str" cm="1">
        <f t="array" ref="I9909">INDEX($E$2:$E$148,1+MOD(ROW()-ROW($2:$2),ROWS($E$2:$E$148)))</f>
        <v>Games 1 to 4</v>
      </c>
      <c r="J9909" s="2" t="s">
        <v>334</v>
      </c>
    </row>
    <row r="9910" spans="7:10" x14ac:dyDescent="0.15">
      <c r="G9910" s="2">
        <v>9909</v>
      </c>
      <c r="H9910" s="2" t="str" cm="1">
        <f t="array" ref="H9910">INDEX($B$2:$B$185,1+INT((ROW()-ROW($2:$2))/ROWS($E$2:$E$148)))</f>
        <v>Completions Against</v>
      </c>
      <c r="I9910" s="2" t="str" cm="1">
        <f t="array" ref="I9910">INDEX($E$2:$E$148,1+MOD(ROW()-ROW($2:$2),ROWS($E$2:$E$148)))</f>
        <v>Games 13 to 16</v>
      </c>
      <c r="J9910" s="2" t="s">
        <v>335</v>
      </c>
    </row>
    <row r="9911" spans="7:10" ht="14" x14ac:dyDescent="0.15">
      <c r="G9911" s="2">
        <v>9910</v>
      </c>
      <c r="H9911" s="2" t="str" cm="1">
        <f t="array" ref="H9911">INDEX($B$2:$B$185,1+INT((ROW()-ROW($2:$2))/ROWS($E$2:$E$148)))</f>
        <v>Completions Against</v>
      </c>
      <c r="I9911" s="2" t="str" cm="1">
        <f t="array" ref="I9911">INDEX($E$2:$E$148,1+MOD(ROW()-ROW($2:$2),ROWS($E$2:$E$148)))</f>
        <v>Games 5 to 8</v>
      </c>
      <c r="J9911" s="3" t="s">
        <v>336</v>
      </c>
    </row>
    <row r="9912" spans="7:10" x14ac:dyDescent="0.15">
      <c r="G9912" s="2">
        <v>9911</v>
      </c>
      <c r="H9912" s="2" t="str" cm="1">
        <f t="array" ref="H9912">INDEX($B$2:$B$185,1+INT((ROW()-ROW($2:$2))/ROWS($E$2:$E$148)))</f>
        <v>Completions Against</v>
      </c>
      <c r="I9912" s="2" t="str" cm="1">
        <f t="array" ref="I9912">INDEX($E$2:$E$148,1+MOD(ROW()-ROW($2:$2),ROWS($E$2:$E$148)))</f>
        <v>Games 9 to 12</v>
      </c>
      <c r="J9912" s="2" t="s">
        <v>332</v>
      </c>
    </row>
    <row r="9913" spans="7:10" x14ac:dyDescent="0.15">
      <c r="G9913" s="2">
        <v>9912</v>
      </c>
      <c r="H9913" s="2" t="str" cm="1">
        <f t="array" ref="H9913">INDEX($B$2:$B$185,1+INT((ROW()-ROW($2:$2))/ROWS($E$2:$E$148)))</f>
        <v>Completions Against</v>
      </c>
      <c r="I9913" s="2" t="str" cm="1">
        <f t="array" ref="I9913">INDEX($E$2:$E$148,1+MOD(ROW()-ROW($2:$2),ROWS($E$2:$E$148)))</f>
        <v>when Leading, &lt; 2 min</v>
      </c>
      <c r="J9913" s="2" t="s">
        <v>333</v>
      </c>
    </row>
    <row r="9914" spans="7:10" x14ac:dyDescent="0.15">
      <c r="G9914" s="2">
        <v>9913</v>
      </c>
      <c r="H9914" s="2" t="str" cm="1">
        <f t="array" ref="H9914">INDEX($B$2:$B$185,1+INT((ROW()-ROW($2:$2))/ROWS($E$2:$E$148)))</f>
        <v>Completions Against</v>
      </c>
      <c r="I9914" s="2" t="str" cm="1">
        <f t="array" ref="I9914">INDEX($E$2:$E$148,1+MOD(ROW()-ROW($2:$2),ROWS($E$2:$E$148)))</f>
        <v>when Leading, &lt; 4 min</v>
      </c>
      <c r="J9914" s="2" t="s">
        <v>334</v>
      </c>
    </row>
    <row r="9915" spans="7:10" x14ac:dyDescent="0.15">
      <c r="G9915" s="2">
        <v>9914</v>
      </c>
      <c r="H9915" s="2" t="str" cm="1">
        <f t="array" ref="H9915">INDEX($B$2:$B$185,1+INT((ROW()-ROW($2:$2))/ROWS($E$2:$E$148)))</f>
        <v>Completions Against</v>
      </c>
      <c r="I9915" s="2" t="str" cm="1">
        <f t="array" ref="I9915">INDEX($E$2:$E$148,1+MOD(ROW()-ROW($2:$2),ROWS($E$2:$E$148)))</f>
        <v>when Tied, &lt; 2 min</v>
      </c>
      <c r="J9915" s="2" t="s">
        <v>335</v>
      </c>
    </row>
    <row r="9916" spans="7:10" ht="14" x14ac:dyDescent="0.15">
      <c r="G9916" s="2">
        <v>9915</v>
      </c>
      <c r="H9916" s="2" t="str" cm="1">
        <f t="array" ref="H9916">INDEX($B$2:$B$185,1+INT((ROW()-ROW($2:$2))/ROWS($E$2:$E$148)))</f>
        <v>Completions Against</v>
      </c>
      <c r="I9916" s="2" t="str" cm="1">
        <f t="array" ref="I9916">INDEX($E$2:$E$148,1+MOD(ROW()-ROW($2:$2),ROWS($E$2:$E$148)))</f>
        <v>when Tied, &lt; 4 min</v>
      </c>
      <c r="J9916" s="3" t="s">
        <v>336</v>
      </c>
    </row>
    <row r="9917" spans="7:10" x14ac:dyDescent="0.15">
      <c r="G9917" s="2">
        <v>9916</v>
      </c>
      <c r="H9917" s="2" t="str" cm="1">
        <f t="array" ref="H9917">INDEX($B$2:$B$185,1+INT((ROW()-ROW($2:$2))/ROWS($E$2:$E$148)))</f>
        <v>Completions Against</v>
      </c>
      <c r="I9917" s="2" t="str" cm="1">
        <f t="array" ref="I9917">INDEX($E$2:$E$148,1+MOD(ROW()-ROW($2:$2),ROWS($E$2:$E$148)))</f>
        <v>when Trailing, &lt; 2 min</v>
      </c>
      <c r="J9917" s="2" t="s">
        <v>332</v>
      </c>
    </row>
    <row r="9918" spans="7:10" x14ac:dyDescent="0.15">
      <c r="G9918" s="2">
        <v>9917</v>
      </c>
      <c r="H9918" s="2" t="str" cm="1">
        <f t="array" ref="H9918">INDEX($B$2:$B$185,1+INT((ROW()-ROW($2:$2))/ROWS($E$2:$E$148)))</f>
        <v>Completions Against</v>
      </c>
      <c r="I9918" s="2" t="str" cm="1">
        <f t="array" ref="I9918">INDEX($E$2:$E$148,1+MOD(ROW()-ROW($2:$2),ROWS($E$2:$E$148)))</f>
        <v>when Trailing, &lt; 4 min</v>
      </c>
      <c r="J9918" s="2" t="s">
        <v>333</v>
      </c>
    </row>
    <row r="9919" spans="7:10" x14ac:dyDescent="0.15">
      <c r="G9919" s="2">
        <v>9918</v>
      </c>
      <c r="H9919" s="2" t="str" cm="1">
        <f t="array" ref="H9919">INDEX($B$2:$B$185,1+INT((ROW()-ROW($2:$2))/ROWS($E$2:$E$148)))</f>
        <v>Completions Against</v>
      </c>
      <c r="I9919" s="2" t="str" cm="1">
        <f t="array" ref="I9919">INDEX($E$2:$E$148,1+MOD(ROW()-ROW($2:$2),ROWS($E$2:$E$148)))</f>
        <v>in 1st Half</v>
      </c>
      <c r="J9919" s="2" t="s">
        <v>334</v>
      </c>
    </row>
    <row r="9920" spans="7:10" x14ac:dyDescent="0.15">
      <c r="G9920" s="2">
        <v>9919</v>
      </c>
      <c r="H9920" s="2" t="str" cm="1">
        <f t="array" ref="H9920">INDEX($B$2:$B$185,1+INT((ROW()-ROW($2:$2))/ROWS($E$2:$E$148)))</f>
        <v>Completions Against</v>
      </c>
      <c r="I9920" s="2" t="str" cm="1">
        <f t="array" ref="I9920">INDEX($E$2:$E$148,1+MOD(ROW()-ROW($2:$2),ROWS($E$2:$E$148)))</f>
        <v>in 2nd Half</v>
      </c>
      <c r="J9920" s="2" t="s">
        <v>335</v>
      </c>
    </row>
    <row r="9921" spans="7:10" ht="14" x14ac:dyDescent="0.15">
      <c r="G9921" s="2">
        <v>9920</v>
      </c>
      <c r="H9921" s="2" t="str" cm="1">
        <f t="array" ref="H9921">INDEX($B$2:$B$185,1+INT((ROW()-ROW($2:$2))/ROWS($E$2:$E$148)))</f>
        <v>Completions Against</v>
      </c>
      <c r="I9921" s="2" t="str" cm="1">
        <f t="array" ref="I9921">INDEX($E$2:$E$148,1+MOD(ROW()-ROW($2:$2),ROWS($E$2:$E$148)))</f>
        <v>No Huddle</v>
      </c>
      <c r="J9921" s="3" t="s">
        <v>336</v>
      </c>
    </row>
    <row r="9922" spans="7:10" x14ac:dyDescent="0.15">
      <c r="G9922" s="2">
        <v>9921</v>
      </c>
      <c r="H9922" s="2" t="str" cm="1">
        <f t="array" ref="H9922">INDEX($B$2:$B$185,1+INT((ROW()-ROW($2:$2))/ROWS($E$2:$E$148)))</f>
        <v>Completions Against</v>
      </c>
      <c r="I9922" s="2" t="str" cm="1">
        <f t="array" ref="I9922">INDEX($E$2:$E$148,1+MOD(ROW()-ROW($2:$2),ROWS($E$2:$E$148)))</f>
        <v>Huddle</v>
      </c>
      <c r="J9922" s="2" t="s">
        <v>332</v>
      </c>
    </row>
    <row r="9923" spans="7:10" x14ac:dyDescent="0.15">
      <c r="G9923" s="2">
        <v>9922</v>
      </c>
      <c r="H9923" s="2" t="str" cm="1">
        <f t="array" ref="H9923">INDEX($B$2:$B$185,1+INT((ROW()-ROW($2:$2))/ROWS($E$2:$E$148)))</f>
        <v>Completions Against</v>
      </c>
      <c r="I9923" s="2" t="str" cm="1">
        <f t="array" ref="I9923">INDEX($E$2:$E$148,1+MOD(ROW()-ROW($2:$2),ROWS($E$2:$E$148)))</f>
        <v>NFL</v>
      </c>
      <c r="J9923" s="2" t="s">
        <v>333</v>
      </c>
    </row>
    <row r="9924" spans="7:10" x14ac:dyDescent="0.15">
      <c r="G9924" s="2">
        <v>9923</v>
      </c>
      <c r="H9924" s="2" t="str" cm="1">
        <f t="array" ref="H9924">INDEX($B$2:$B$185,1+INT((ROW()-ROW($2:$2))/ROWS($E$2:$E$148)))</f>
        <v>Completions Against</v>
      </c>
      <c r="I9924" s="2" t="str" cm="1">
        <f t="array" ref="I9924">INDEX($E$2:$E$148,1+MOD(ROW()-ROW($2:$2),ROWS($E$2:$E$148)))</f>
        <v>in December</v>
      </c>
      <c r="J9924" s="2" t="s">
        <v>334</v>
      </c>
    </row>
    <row r="9925" spans="7:10" x14ac:dyDescent="0.15">
      <c r="G9925" s="2">
        <v>9924</v>
      </c>
      <c r="H9925" s="2" t="str" cm="1">
        <f t="array" ref="H9925">INDEX($B$2:$B$185,1+INT((ROW()-ROW($2:$2))/ROWS($E$2:$E$148)))</f>
        <v>Completions Against</v>
      </c>
      <c r="I9925" s="2" t="str" cm="1">
        <f t="array" ref="I9925">INDEX($E$2:$E$148,1+MOD(ROW()-ROW($2:$2),ROWS($E$2:$E$148)))</f>
        <v>in November</v>
      </c>
      <c r="J9925" s="2" t="s">
        <v>335</v>
      </c>
    </row>
    <row r="9926" spans="7:10" ht="14" x14ac:dyDescent="0.15">
      <c r="G9926" s="2">
        <v>9925</v>
      </c>
      <c r="H9926" s="2" t="str" cm="1">
        <f t="array" ref="H9926">INDEX($B$2:$B$185,1+INT((ROW()-ROW($2:$2))/ROWS($E$2:$E$148)))</f>
        <v>Completions Against</v>
      </c>
      <c r="I9926" s="2" t="str" cm="1">
        <f t="array" ref="I9926">INDEX($E$2:$E$148,1+MOD(ROW()-ROW($2:$2),ROWS($E$2:$E$148)))</f>
        <v>in October</v>
      </c>
      <c r="J9926" s="3" t="s">
        <v>336</v>
      </c>
    </row>
    <row r="9927" spans="7:10" x14ac:dyDescent="0.15">
      <c r="G9927" s="2">
        <v>9926</v>
      </c>
      <c r="H9927" s="2" t="str" cm="1">
        <f t="array" ref="H9927">INDEX($B$2:$B$185,1+INT((ROW()-ROW($2:$2))/ROWS($E$2:$E$148)))</f>
        <v>Completions Against</v>
      </c>
      <c r="I9927" s="2" t="str" cm="1">
        <f t="array" ref="I9927">INDEX($E$2:$E$148,1+MOD(ROW()-ROW($2:$2),ROWS($E$2:$E$148)))</f>
        <v>in September</v>
      </c>
      <c r="J9927" s="2" t="s">
        <v>332</v>
      </c>
    </row>
    <row r="9928" spans="7:10" x14ac:dyDescent="0.15">
      <c r="G9928" s="2">
        <v>9927</v>
      </c>
      <c r="H9928" s="2" t="str" cm="1">
        <f t="array" ref="H9928">INDEX($B$2:$B$185,1+INT((ROW()-ROW($2:$2))/ROWS($E$2:$E$148)))</f>
        <v>Completions Against</v>
      </c>
      <c r="I9928" s="2" t="str" cm="1">
        <f t="array" ref="I9928">INDEX($E$2:$E$148,1+MOD(ROW()-ROW($2:$2),ROWS($E$2:$E$148)))</f>
        <v>vs ARIZONA</v>
      </c>
      <c r="J9928" s="2" t="s">
        <v>333</v>
      </c>
    </row>
    <row r="9929" spans="7:10" x14ac:dyDescent="0.15">
      <c r="G9929" s="2">
        <v>9928</v>
      </c>
      <c r="H9929" s="2" t="str" cm="1">
        <f t="array" ref="H9929">INDEX($B$2:$B$185,1+INT((ROW()-ROW($2:$2))/ROWS($E$2:$E$148)))</f>
        <v>Completions Against</v>
      </c>
      <c r="I9929" s="2" t="str" cm="1">
        <f t="array" ref="I9929">INDEX($E$2:$E$148,1+MOD(ROW()-ROW($2:$2),ROWS($E$2:$E$148)))</f>
        <v>vs ATLANTA</v>
      </c>
      <c r="J9929" s="2" t="s">
        <v>334</v>
      </c>
    </row>
    <row r="9930" spans="7:10" x14ac:dyDescent="0.15">
      <c r="G9930" s="2">
        <v>9929</v>
      </c>
      <c r="H9930" s="2" t="str" cm="1">
        <f t="array" ref="H9930">INDEX($B$2:$B$185,1+INT((ROW()-ROW($2:$2))/ROWS($E$2:$E$148)))</f>
        <v>Completions Against</v>
      </c>
      <c r="I9930" s="2" t="str" cm="1">
        <f t="array" ref="I9930">INDEX($E$2:$E$148,1+MOD(ROW()-ROW($2:$2),ROWS($E$2:$E$148)))</f>
        <v>vs BALTIMORE</v>
      </c>
      <c r="J9930" s="2" t="s">
        <v>335</v>
      </c>
    </row>
    <row r="9931" spans="7:10" ht="14" x14ac:dyDescent="0.15">
      <c r="G9931" s="2">
        <v>9930</v>
      </c>
      <c r="H9931" s="2" t="str" cm="1">
        <f t="array" ref="H9931">INDEX($B$2:$B$185,1+INT((ROW()-ROW($2:$2))/ROWS($E$2:$E$148)))</f>
        <v>Completions Against</v>
      </c>
      <c r="I9931" s="2" t="str" cm="1">
        <f t="array" ref="I9931">INDEX($E$2:$E$148,1+MOD(ROW()-ROW($2:$2),ROWS($E$2:$E$148)))</f>
        <v>vs BUFFALO</v>
      </c>
      <c r="J9931" s="3" t="s">
        <v>336</v>
      </c>
    </row>
    <row r="9932" spans="7:10" x14ac:dyDescent="0.15">
      <c r="G9932" s="2">
        <v>9931</v>
      </c>
      <c r="H9932" s="2" t="str" cm="1">
        <f t="array" ref="H9932">INDEX($B$2:$B$185,1+INT((ROW()-ROW($2:$2))/ROWS($E$2:$E$148)))</f>
        <v>Completions Against</v>
      </c>
      <c r="I9932" s="2" t="str" cm="1">
        <f t="array" ref="I9932">INDEX($E$2:$E$148,1+MOD(ROW()-ROW($2:$2),ROWS($E$2:$E$148)))</f>
        <v>vs CAROLINA</v>
      </c>
      <c r="J9932" s="2" t="s">
        <v>332</v>
      </c>
    </row>
    <row r="9933" spans="7:10" x14ac:dyDescent="0.15">
      <c r="G9933" s="2">
        <v>9932</v>
      </c>
      <c r="H9933" s="2" t="str" cm="1">
        <f t="array" ref="H9933">INDEX($B$2:$B$185,1+INT((ROW()-ROW($2:$2))/ROWS($E$2:$E$148)))</f>
        <v>Completions Against</v>
      </c>
      <c r="I9933" s="2" t="str" cm="1">
        <f t="array" ref="I9933">INDEX($E$2:$E$148,1+MOD(ROW()-ROW($2:$2),ROWS($E$2:$E$148)))</f>
        <v>vs CHICAGO</v>
      </c>
      <c r="J9933" s="2" t="s">
        <v>333</v>
      </c>
    </row>
    <row r="9934" spans="7:10" x14ac:dyDescent="0.15">
      <c r="G9934" s="2">
        <v>9933</v>
      </c>
      <c r="H9934" s="2" t="str" cm="1">
        <f t="array" ref="H9934">INDEX($B$2:$B$185,1+INT((ROW()-ROW($2:$2))/ROWS($E$2:$E$148)))</f>
        <v>Completions Against</v>
      </c>
      <c r="I9934" s="2" t="str" cm="1">
        <f t="array" ref="I9934">INDEX($E$2:$E$148,1+MOD(ROW()-ROW($2:$2),ROWS($E$2:$E$148)))</f>
        <v>vs CINCINNATI</v>
      </c>
      <c r="J9934" s="2" t="s">
        <v>334</v>
      </c>
    </row>
    <row r="9935" spans="7:10" x14ac:dyDescent="0.15">
      <c r="G9935" s="2">
        <v>9934</v>
      </c>
      <c r="H9935" s="2" t="str" cm="1">
        <f t="array" ref="H9935">INDEX($B$2:$B$185,1+INT((ROW()-ROW($2:$2))/ROWS($E$2:$E$148)))</f>
        <v>Completions Against</v>
      </c>
      <c r="I9935" s="2" t="str" cm="1">
        <f t="array" ref="I9935">INDEX($E$2:$E$148,1+MOD(ROW()-ROW($2:$2),ROWS($E$2:$E$148)))</f>
        <v>vs CLEVELAND</v>
      </c>
      <c r="J9935" s="2" t="s">
        <v>335</v>
      </c>
    </row>
    <row r="9936" spans="7:10" ht="14" x14ac:dyDescent="0.15">
      <c r="G9936" s="2">
        <v>9935</v>
      </c>
      <c r="H9936" s="2" t="str" cm="1">
        <f t="array" ref="H9936">INDEX($B$2:$B$185,1+INT((ROW()-ROW($2:$2))/ROWS($E$2:$E$148)))</f>
        <v>Completions Against</v>
      </c>
      <c r="I9936" s="2" t="str" cm="1">
        <f t="array" ref="I9936">INDEX($E$2:$E$148,1+MOD(ROW()-ROW($2:$2),ROWS($E$2:$E$148)))</f>
        <v>vs DALLAS</v>
      </c>
      <c r="J9936" s="3" t="s">
        <v>336</v>
      </c>
    </row>
    <row r="9937" spans="7:10" x14ac:dyDescent="0.15">
      <c r="G9937" s="2">
        <v>9936</v>
      </c>
      <c r="H9937" s="2" t="str" cm="1">
        <f t="array" ref="H9937">INDEX($B$2:$B$185,1+INT((ROW()-ROW($2:$2))/ROWS($E$2:$E$148)))</f>
        <v>Completions Against</v>
      </c>
      <c r="I9937" s="2" t="str" cm="1">
        <f t="array" ref="I9937">INDEX($E$2:$E$148,1+MOD(ROW()-ROW($2:$2),ROWS($E$2:$E$148)))</f>
        <v>vs DENVER</v>
      </c>
      <c r="J9937" s="2" t="s">
        <v>332</v>
      </c>
    </row>
    <row r="9938" spans="7:10" x14ac:dyDescent="0.15">
      <c r="G9938" s="2">
        <v>9937</v>
      </c>
      <c r="H9938" s="2" t="str" cm="1">
        <f t="array" ref="H9938">INDEX($B$2:$B$185,1+INT((ROW()-ROW($2:$2))/ROWS($E$2:$E$148)))</f>
        <v>Completions Against</v>
      </c>
      <c r="I9938" s="2" t="str" cm="1">
        <f t="array" ref="I9938">INDEX($E$2:$E$148,1+MOD(ROW()-ROW($2:$2),ROWS($E$2:$E$148)))</f>
        <v>vs DETROIT</v>
      </c>
      <c r="J9938" s="2" t="s">
        <v>333</v>
      </c>
    </row>
    <row r="9939" spans="7:10" x14ac:dyDescent="0.15">
      <c r="G9939" s="2">
        <v>9938</v>
      </c>
      <c r="H9939" s="2" t="str" cm="1">
        <f t="array" ref="H9939">INDEX($B$2:$B$185,1+INT((ROW()-ROW($2:$2))/ROWS($E$2:$E$148)))</f>
        <v>Completions Against</v>
      </c>
      <c r="I9939" s="2" t="str" cm="1">
        <f t="array" ref="I9939">INDEX($E$2:$E$148,1+MOD(ROW()-ROW($2:$2),ROWS($E$2:$E$148)))</f>
        <v>vs GREEN BAY</v>
      </c>
      <c r="J9939" s="2" t="s">
        <v>334</v>
      </c>
    </row>
    <row r="9940" spans="7:10" x14ac:dyDescent="0.15">
      <c r="G9940" s="2">
        <v>9939</v>
      </c>
      <c r="H9940" s="2" t="str" cm="1">
        <f t="array" ref="H9940">INDEX($B$2:$B$185,1+INT((ROW()-ROW($2:$2))/ROWS($E$2:$E$148)))</f>
        <v>Completions Against</v>
      </c>
      <c r="I9940" s="2" t="str" cm="1">
        <f t="array" ref="I9940">INDEX($E$2:$E$148,1+MOD(ROW()-ROW($2:$2),ROWS($E$2:$E$148)))</f>
        <v>vs HOUSTON</v>
      </c>
      <c r="J9940" s="2" t="s">
        <v>335</v>
      </c>
    </row>
    <row r="9941" spans="7:10" ht="14" x14ac:dyDescent="0.15">
      <c r="G9941" s="2">
        <v>9940</v>
      </c>
      <c r="H9941" s="2" t="str" cm="1">
        <f t="array" ref="H9941">INDEX($B$2:$B$185,1+INT((ROW()-ROW($2:$2))/ROWS($E$2:$E$148)))</f>
        <v>Completions Against</v>
      </c>
      <c r="I9941" s="2" t="str" cm="1">
        <f t="array" ref="I9941">INDEX($E$2:$E$148,1+MOD(ROW()-ROW($2:$2),ROWS($E$2:$E$148)))</f>
        <v>vs INDIANAPOLIS COLTS</v>
      </c>
      <c r="J9941" s="3" t="s">
        <v>336</v>
      </c>
    </row>
    <row r="9942" spans="7:10" x14ac:dyDescent="0.15">
      <c r="G9942" s="2">
        <v>9941</v>
      </c>
      <c r="H9942" s="2" t="str" cm="1">
        <f t="array" ref="H9942">INDEX($B$2:$B$185,1+INT((ROW()-ROW($2:$2))/ROWS($E$2:$E$148)))</f>
        <v>Completions Against</v>
      </c>
      <c r="I9942" s="2" t="str" cm="1">
        <f t="array" ref="I9942">INDEX($E$2:$E$148,1+MOD(ROW()-ROW($2:$2),ROWS($E$2:$E$148)))</f>
        <v>vs JACKSONVILLE</v>
      </c>
      <c r="J9942" s="2" t="s">
        <v>332</v>
      </c>
    </row>
    <row r="9943" spans="7:10" x14ac:dyDescent="0.15">
      <c r="G9943" s="2">
        <v>9942</v>
      </c>
      <c r="H9943" s="2" t="str" cm="1">
        <f t="array" ref="H9943">INDEX($B$2:$B$185,1+INT((ROW()-ROW($2:$2))/ROWS($E$2:$E$148)))</f>
        <v>Completions Against</v>
      </c>
      <c r="I9943" s="2" t="str" cm="1">
        <f t="array" ref="I9943">INDEX($E$2:$E$148,1+MOD(ROW()-ROW($2:$2),ROWS($E$2:$E$148)))</f>
        <v>vs KANSAS CITY</v>
      </c>
      <c r="J9943" s="2" t="s">
        <v>333</v>
      </c>
    </row>
    <row r="9944" spans="7:10" x14ac:dyDescent="0.15">
      <c r="G9944" s="2">
        <v>9943</v>
      </c>
      <c r="H9944" s="2" t="str" cm="1">
        <f t="array" ref="H9944">INDEX($B$2:$B$185,1+INT((ROW()-ROW($2:$2))/ROWS($E$2:$E$148)))</f>
        <v>Completions Against</v>
      </c>
      <c r="I9944" s="2" t="str" cm="1">
        <f t="array" ref="I9944">INDEX($E$2:$E$148,1+MOD(ROW()-ROW($2:$2),ROWS($E$2:$E$148)))</f>
        <v>vs LOS ANGELES RAMS</v>
      </c>
      <c r="J9944" s="2" t="s">
        <v>334</v>
      </c>
    </row>
    <row r="9945" spans="7:10" x14ac:dyDescent="0.15">
      <c r="G9945" s="2">
        <v>9944</v>
      </c>
      <c r="H9945" s="2" t="str" cm="1">
        <f t="array" ref="H9945">INDEX($B$2:$B$185,1+INT((ROW()-ROW($2:$2))/ROWS($E$2:$E$148)))</f>
        <v>Completions Against</v>
      </c>
      <c r="I9945" s="2" t="str" cm="1">
        <f t="array" ref="I9945">INDEX($E$2:$E$148,1+MOD(ROW()-ROW($2:$2),ROWS($E$2:$E$148)))</f>
        <v>vs LA CHARGERS</v>
      </c>
      <c r="J9945" s="2" t="s">
        <v>335</v>
      </c>
    </row>
    <row r="9946" spans="7:10" ht="14" x14ac:dyDescent="0.15">
      <c r="G9946" s="2">
        <v>9945</v>
      </c>
      <c r="H9946" s="2" t="str" cm="1">
        <f t="array" ref="H9946">INDEX($B$2:$B$185,1+INT((ROW()-ROW($2:$2))/ROWS($E$2:$E$148)))</f>
        <v>Completions Against</v>
      </c>
      <c r="I9946" s="2" t="str" cm="1">
        <f t="array" ref="I9946">INDEX($E$2:$E$148,1+MOD(ROW()-ROW($2:$2),ROWS($E$2:$E$148)))</f>
        <v>vs LAS VEGAS</v>
      </c>
      <c r="J9946" s="3" t="s">
        <v>336</v>
      </c>
    </row>
    <row r="9947" spans="7:10" x14ac:dyDescent="0.15">
      <c r="G9947" s="2">
        <v>9946</v>
      </c>
      <c r="H9947" s="2" t="str" cm="1">
        <f t="array" ref="H9947">INDEX($B$2:$B$185,1+INT((ROW()-ROW($2:$2))/ROWS($E$2:$E$148)))</f>
        <v>Completions Against</v>
      </c>
      <c r="I9947" s="2" t="str" cm="1">
        <f t="array" ref="I9947">INDEX($E$2:$E$148,1+MOD(ROW()-ROW($2:$2),ROWS($E$2:$E$148)))</f>
        <v>vs MIAMI</v>
      </c>
      <c r="J9947" s="2" t="s">
        <v>332</v>
      </c>
    </row>
    <row r="9948" spans="7:10" x14ac:dyDescent="0.15">
      <c r="G9948" s="2">
        <v>9947</v>
      </c>
      <c r="H9948" s="2" t="str" cm="1">
        <f t="array" ref="H9948">INDEX($B$2:$B$185,1+INT((ROW()-ROW($2:$2))/ROWS($E$2:$E$148)))</f>
        <v>Completions Against</v>
      </c>
      <c r="I9948" s="2" t="str" cm="1">
        <f t="array" ref="I9948">INDEX($E$2:$E$148,1+MOD(ROW()-ROW($2:$2),ROWS($E$2:$E$148)))</f>
        <v>vs MINNESOTA</v>
      </c>
      <c r="J9948" s="2" t="s">
        <v>333</v>
      </c>
    </row>
    <row r="9949" spans="7:10" x14ac:dyDescent="0.15">
      <c r="G9949" s="2">
        <v>9948</v>
      </c>
      <c r="H9949" s="2" t="str" cm="1">
        <f t="array" ref="H9949">INDEX($B$2:$B$185,1+INT((ROW()-ROW($2:$2))/ROWS($E$2:$E$148)))</f>
        <v>Completions Against</v>
      </c>
      <c r="I9949" s="2" t="str" cm="1">
        <f t="array" ref="I9949">INDEX($E$2:$E$148,1+MOD(ROW()-ROW($2:$2),ROWS($E$2:$E$148)))</f>
        <v>vs NEW ENGLAND</v>
      </c>
      <c r="J9949" s="2" t="s">
        <v>334</v>
      </c>
    </row>
    <row r="9950" spans="7:10" x14ac:dyDescent="0.15">
      <c r="G9950" s="2">
        <v>9949</v>
      </c>
      <c r="H9950" s="2" t="str" cm="1">
        <f t="array" ref="H9950">INDEX($B$2:$B$185,1+INT((ROW()-ROW($2:$2))/ROWS($E$2:$E$148)))</f>
        <v>Completions Against</v>
      </c>
      <c r="I9950" s="2" t="str" cm="1">
        <f t="array" ref="I9950">INDEX($E$2:$E$148,1+MOD(ROW()-ROW($2:$2),ROWS($E$2:$E$148)))</f>
        <v>vs NEW ORLEANS</v>
      </c>
      <c r="J9950" s="2" t="s">
        <v>335</v>
      </c>
    </row>
    <row r="9951" spans="7:10" ht="14" x14ac:dyDescent="0.15">
      <c r="G9951" s="2">
        <v>9950</v>
      </c>
      <c r="H9951" s="2" t="str" cm="1">
        <f t="array" ref="H9951">INDEX($B$2:$B$185,1+INT((ROW()-ROW($2:$2))/ROWS($E$2:$E$148)))</f>
        <v>Completions Against</v>
      </c>
      <c r="I9951" s="2" t="str" cm="1">
        <f t="array" ref="I9951">INDEX($E$2:$E$148,1+MOD(ROW()-ROW($2:$2),ROWS($E$2:$E$148)))</f>
        <v>vs NEW YORK JETS</v>
      </c>
      <c r="J9951" s="3" t="s">
        <v>336</v>
      </c>
    </row>
    <row r="9952" spans="7:10" x14ac:dyDescent="0.15">
      <c r="G9952" s="2">
        <v>9951</v>
      </c>
      <c r="H9952" s="2" t="str" cm="1">
        <f t="array" ref="H9952">INDEX($B$2:$B$185,1+INT((ROW()-ROW($2:$2))/ROWS($E$2:$E$148)))</f>
        <v>Completions Against</v>
      </c>
      <c r="I9952" s="2" t="str" cm="1">
        <f t="array" ref="I9952">INDEX($E$2:$E$148,1+MOD(ROW()-ROW($2:$2),ROWS($E$2:$E$148)))</f>
        <v>vs NY GIANTS</v>
      </c>
      <c r="J9952" s="2" t="s">
        <v>332</v>
      </c>
    </row>
    <row r="9953" spans="7:10" x14ac:dyDescent="0.15">
      <c r="G9953" s="2">
        <v>9952</v>
      </c>
      <c r="H9953" s="2" t="str" cm="1">
        <f t="array" ref="H9953">INDEX($B$2:$B$185,1+INT((ROW()-ROW($2:$2))/ROWS($E$2:$E$148)))</f>
        <v>Completions Against</v>
      </c>
      <c r="I9953" s="2" t="str" cm="1">
        <f t="array" ref="I9953">INDEX($E$2:$E$148,1+MOD(ROW()-ROW($2:$2),ROWS($E$2:$E$148)))</f>
        <v>vs PHILADELPHIA</v>
      </c>
      <c r="J9953" s="2" t="s">
        <v>333</v>
      </c>
    </row>
    <row r="9954" spans="7:10" x14ac:dyDescent="0.15">
      <c r="G9954" s="2">
        <v>9953</v>
      </c>
      <c r="H9954" s="2" t="str" cm="1">
        <f t="array" ref="H9954">INDEX($B$2:$B$185,1+INT((ROW()-ROW($2:$2))/ROWS($E$2:$E$148)))</f>
        <v>Completions Against</v>
      </c>
      <c r="I9954" s="2" t="str" cm="1">
        <f t="array" ref="I9954">INDEX($E$2:$E$148,1+MOD(ROW()-ROW($2:$2),ROWS($E$2:$E$148)))</f>
        <v>vs PITTSBURGH</v>
      </c>
      <c r="J9954" s="2" t="s">
        <v>334</v>
      </c>
    </row>
    <row r="9955" spans="7:10" x14ac:dyDescent="0.15">
      <c r="G9955" s="2">
        <v>9954</v>
      </c>
      <c r="H9955" s="2" t="str" cm="1">
        <f t="array" ref="H9955">INDEX($B$2:$B$185,1+INT((ROW()-ROW($2:$2))/ROWS($E$2:$E$148)))</f>
        <v>Completions Against</v>
      </c>
      <c r="I9955" s="2" t="str" cm="1">
        <f t="array" ref="I9955">INDEX($E$2:$E$148,1+MOD(ROW()-ROW($2:$2),ROWS($E$2:$E$148)))</f>
        <v>vs SEATTLE</v>
      </c>
      <c r="J9955" s="2" t="s">
        <v>335</v>
      </c>
    </row>
    <row r="9956" spans="7:10" ht="14" x14ac:dyDescent="0.15">
      <c r="G9956" s="2">
        <v>9955</v>
      </c>
      <c r="H9956" s="2" t="str" cm="1">
        <f t="array" ref="H9956">INDEX($B$2:$B$185,1+INT((ROW()-ROW($2:$2))/ROWS($E$2:$E$148)))</f>
        <v>Completions Against</v>
      </c>
      <c r="I9956" s="2" t="str" cm="1">
        <f t="array" ref="I9956">INDEX($E$2:$E$148,1+MOD(ROW()-ROW($2:$2),ROWS($E$2:$E$148)))</f>
        <v>vs SAN FRANCISCO</v>
      </c>
      <c r="J9956" s="3" t="s">
        <v>336</v>
      </c>
    </row>
    <row r="9957" spans="7:10" x14ac:dyDescent="0.15">
      <c r="G9957" s="2">
        <v>9956</v>
      </c>
      <c r="H9957" s="2" t="str" cm="1">
        <f t="array" ref="H9957">INDEX($B$2:$B$185,1+INT((ROW()-ROW($2:$2))/ROWS($E$2:$E$148)))</f>
        <v>Completions Against</v>
      </c>
      <c r="I9957" s="2" t="str" cm="1">
        <f t="array" ref="I9957">INDEX($E$2:$E$148,1+MOD(ROW()-ROW($2:$2),ROWS($E$2:$E$148)))</f>
        <v>vs TAMPA BAY</v>
      </c>
      <c r="J9957" s="2" t="s">
        <v>332</v>
      </c>
    </row>
    <row r="9958" spans="7:10" x14ac:dyDescent="0.15">
      <c r="G9958" s="2">
        <v>9957</v>
      </c>
      <c r="H9958" s="2" t="str" cm="1">
        <f t="array" ref="H9958">INDEX($B$2:$B$185,1+INT((ROW()-ROW($2:$2))/ROWS($E$2:$E$148)))</f>
        <v>Completions Against</v>
      </c>
      <c r="I9958" s="2" t="str" cm="1">
        <f t="array" ref="I9958">INDEX($E$2:$E$148,1+MOD(ROW()-ROW($2:$2),ROWS($E$2:$E$148)))</f>
        <v>vs TENNESSEE</v>
      </c>
      <c r="J9958" s="2" t="s">
        <v>333</v>
      </c>
    </row>
    <row r="9959" spans="7:10" x14ac:dyDescent="0.15">
      <c r="G9959" s="2">
        <v>9958</v>
      </c>
      <c r="H9959" s="2" t="str" cm="1">
        <f t="array" ref="H9959">INDEX($B$2:$B$185,1+INT((ROW()-ROW($2:$2))/ROWS($E$2:$E$148)))</f>
        <v>Completions Against</v>
      </c>
      <c r="I9959" s="2" t="str" cm="1">
        <f t="array" ref="I9959">INDEX($E$2:$E$148,1+MOD(ROW()-ROW($2:$2),ROWS($E$2:$E$148)))</f>
        <v>vs WASHINGTON</v>
      </c>
      <c r="J9959" s="2" t="s">
        <v>334</v>
      </c>
    </row>
    <row r="9960" spans="7:10" x14ac:dyDescent="0.15">
      <c r="G9960" s="2">
        <v>9959</v>
      </c>
      <c r="H9960" s="2" t="str" cm="1">
        <f t="array" ref="H9960">INDEX($B$2:$B$185,1+INT((ROW()-ROW($2:$2))/ROWS($E$2:$E$148)))</f>
        <v>Completions Against</v>
      </c>
      <c r="I9960" s="2" t="str" cm="1">
        <f t="array" ref="I9960">INDEX($E$2:$E$148,1+MOD(ROW()-ROW($2:$2),ROWS($E$2:$E$148)))</f>
        <v>Home Games</v>
      </c>
      <c r="J9960" s="2" t="s">
        <v>335</v>
      </c>
    </row>
    <row r="9961" spans="7:10" ht="14" x14ac:dyDescent="0.15">
      <c r="G9961" s="2">
        <v>9960</v>
      </c>
      <c r="H9961" s="2" t="str" cm="1">
        <f t="array" ref="H9961">INDEX($B$2:$B$185,1+INT((ROW()-ROW($2:$2))/ROWS($E$2:$E$148)))</f>
        <v>Completions Against</v>
      </c>
      <c r="I9961" s="2" t="str" cm="1">
        <f t="array" ref="I9961">INDEX($E$2:$E$148,1+MOD(ROW()-ROW($2:$2),ROWS($E$2:$E$148)))</f>
        <v>Away Games</v>
      </c>
      <c r="J9961" s="3" t="s">
        <v>336</v>
      </c>
    </row>
    <row r="9962" spans="7:10" x14ac:dyDescent="0.15">
      <c r="G9962" s="2">
        <v>9961</v>
      </c>
      <c r="H9962" s="2" t="str" cm="1">
        <f t="array" ref="H9962">INDEX($B$2:$B$185,1+INT((ROW()-ROW($2:$2))/ROWS($E$2:$E$148)))</f>
        <v>Completions Against</v>
      </c>
      <c r="I9962" s="2" t="str" cm="1">
        <f t="array" ref="I9962">INDEX($E$2:$E$148,1+MOD(ROW()-ROW($2:$2),ROWS($E$2:$E$148)))</f>
        <v>on Play Action</v>
      </c>
      <c r="J9962" s="2" t="s">
        <v>332</v>
      </c>
    </row>
    <row r="9963" spans="7:10" x14ac:dyDescent="0.15">
      <c r="G9963" s="2">
        <v>9962</v>
      </c>
      <c r="H9963" s="2" t="str" cm="1">
        <f t="array" ref="H9963">INDEX($B$2:$B$185,1+INT((ROW()-ROW($2:$2))/ROWS($E$2:$E$148)))</f>
        <v>Completions Against</v>
      </c>
      <c r="I9963" s="2" t="str" cm="1">
        <f t="array" ref="I9963">INDEX($E$2:$E$148,1+MOD(ROW()-ROW($2:$2),ROWS($E$2:$E$148)))</f>
        <v>No Play Action</v>
      </c>
      <c r="J9963" s="2" t="s">
        <v>333</v>
      </c>
    </row>
    <row r="9964" spans="7:10" x14ac:dyDescent="0.15">
      <c r="G9964" s="2">
        <v>9963</v>
      </c>
      <c r="H9964" s="2" t="str" cm="1">
        <f t="array" ref="H9964">INDEX($B$2:$B$185,1+INT((ROW()-ROW($2:$2))/ROWS($E$2:$E$148)))</f>
        <v>Completions Against</v>
      </c>
      <c r="I9964" s="2" t="str" cm="1">
        <f t="array" ref="I9964">INDEX($E$2:$E$148,1+MOD(ROW()-ROW($2:$2),ROWS($E$2:$E$148)))</f>
        <v>Conf Championship</v>
      </c>
      <c r="J9964" s="2" t="s">
        <v>334</v>
      </c>
    </row>
    <row r="9965" spans="7:10" x14ac:dyDescent="0.15">
      <c r="G9965" s="2">
        <v>9964</v>
      </c>
      <c r="H9965" s="2" t="str" cm="1">
        <f t="array" ref="H9965">INDEX($B$2:$B$185,1+INT((ROW()-ROW($2:$2))/ROWS($E$2:$E$148)))</f>
        <v>Completions Against</v>
      </c>
      <c r="I9965" s="2" t="str" cm="1">
        <f t="array" ref="I9965">INDEX($E$2:$E$148,1+MOD(ROW()-ROW($2:$2),ROWS($E$2:$E$148)))</f>
        <v>Divisional Round</v>
      </c>
      <c r="J9965" s="2" t="s">
        <v>335</v>
      </c>
    </row>
    <row r="9966" spans="7:10" ht="14" x14ac:dyDescent="0.15">
      <c r="G9966" s="2">
        <v>9965</v>
      </c>
      <c r="H9966" s="2" t="str" cm="1">
        <f t="array" ref="H9966">INDEX($B$2:$B$185,1+INT((ROW()-ROW($2:$2))/ROWS($E$2:$E$148)))</f>
        <v>Completions Against</v>
      </c>
      <c r="I9966" s="2" t="str" cm="1">
        <f t="array" ref="I9966">INDEX($E$2:$E$148,1+MOD(ROW()-ROW($2:$2),ROWS($E$2:$E$148)))</f>
        <v>Super Bowl</v>
      </c>
      <c r="J9966" s="3" t="s">
        <v>336</v>
      </c>
    </row>
    <row r="9967" spans="7:10" x14ac:dyDescent="0.15">
      <c r="G9967" s="2">
        <v>9966</v>
      </c>
      <c r="H9967" s="2" t="str" cm="1">
        <f t="array" ref="H9967">INDEX($B$2:$B$185,1+INT((ROW()-ROW($2:$2))/ROWS($E$2:$E$148)))</f>
        <v>Completions Against</v>
      </c>
      <c r="I9967" s="2" t="str" cm="1">
        <f t="array" ref="I9967">INDEX($E$2:$E$148,1+MOD(ROW()-ROW($2:$2),ROWS($E$2:$E$148)))</f>
        <v>Wild Card</v>
      </c>
      <c r="J9967" s="2" t="s">
        <v>332</v>
      </c>
    </row>
    <row r="9968" spans="7:10" x14ac:dyDescent="0.15">
      <c r="G9968" s="2">
        <v>9967</v>
      </c>
      <c r="H9968" s="2" t="str" cm="1">
        <f t="array" ref="H9968">INDEX($B$2:$B$185,1+INT((ROW()-ROW($2:$2))/ROWS($E$2:$E$148)))</f>
        <v>Completions Against</v>
      </c>
      <c r="I9968" s="2" t="str" cm="1">
        <f t="array" ref="I9968">INDEX($E$2:$E$148,1+MOD(ROW()-ROW($2:$2),ROWS($E$2:$E$148)))</f>
        <v>1st Quarter</v>
      </c>
      <c r="J9968" s="2" t="s">
        <v>333</v>
      </c>
    </row>
    <row r="9969" spans="7:10" x14ac:dyDescent="0.15">
      <c r="G9969" s="2">
        <v>9968</v>
      </c>
      <c r="H9969" s="2" t="str" cm="1">
        <f t="array" ref="H9969">INDEX($B$2:$B$185,1+INT((ROW()-ROW($2:$2))/ROWS($E$2:$E$148)))</f>
        <v>Completions Against</v>
      </c>
      <c r="I9969" s="2" t="str" cm="1">
        <f t="array" ref="I9969">INDEX($E$2:$E$148,1+MOD(ROW()-ROW($2:$2),ROWS($E$2:$E$148)))</f>
        <v>2nd Quarter</v>
      </c>
      <c r="J9969" s="2" t="s">
        <v>334</v>
      </c>
    </row>
    <row r="9970" spans="7:10" x14ac:dyDescent="0.15">
      <c r="G9970" s="2">
        <v>9969</v>
      </c>
      <c r="H9970" s="2" t="str" cm="1">
        <f t="array" ref="H9970">INDEX($B$2:$B$185,1+INT((ROW()-ROW($2:$2))/ROWS($E$2:$E$148)))</f>
        <v>Completions Against</v>
      </c>
      <c r="I9970" s="2" t="str" cm="1">
        <f t="array" ref="I9970">INDEX($E$2:$E$148,1+MOD(ROW()-ROW($2:$2),ROWS($E$2:$E$148)))</f>
        <v>3rd Quarter</v>
      </c>
      <c r="J9970" s="2" t="s">
        <v>335</v>
      </c>
    </row>
    <row r="9971" spans="7:10" ht="14" x14ac:dyDescent="0.15">
      <c r="G9971" s="2">
        <v>9970</v>
      </c>
      <c r="H9971" s="2" t="str" cm="1">
        <f t="array" ref="H9971">INDEX($B$2:$B$185,1+INT((ROW()-ROW($2:$2))/ROWS($E$2:$E$148)))</f>
        <v>Completions Against</v>
      </c>
      <c r="I9971" s="2" t="str" cm="1">
        <f t="array" ref="I9971">INDEX($E$2:$E$148,1+MOD(ROW()-ROW($2:$2),ROWS($E$2:$E$148)))</f>
        <v>4th Quarter</v>
      </c>
      <c r="J9971" s="3" t="s">
        <v>336</v>
      </c>
    </row>
    <row r="9972" spans="7:10" x14ac:dyDescent="0.15">
      <c r="G9972" s="2">
        <v>9971</v>
      </c>
      <c r="H9972" s="2" t="str" cm="1">
        <f t="array" ref="H9972">INDEX($B$2:$B$185,1+INT((ROW()-ROW($2:$2))/ROWS($E$2:$E$148)))</f>
        <v>Completions Against</v>
      </c>
      <c r="I9972" s="2" t="str" cm="1">
        <f t="array" ref="I9972">INDEX($E$2:$E$148,1+MOD(ROW()-ROW($2:$2),ROWS($E$2:$E$148)))</f>
        <v>in Overtime</v>
      </c>
      <c r="J9972" s="2" t="s">
        <v>332</v>
      </c>
    </row>
    <row r="9973" spans="7:10" x14ac:dyDescent="0.15">
      <c r="G9973" s="2">
        <v>9972</v>
      </c>
      <c r="H9973" s="2" t="str" cm="1">
        <f t="array" ref="H9973">INDEX($B$2:$B$185,1+INT((ROW()-ROW($2:$2))/ROWS($E$2:$E$148)))</f>
        <v>Completions Against</v>
      </c>
      <c r="I9973" s="2" t="str" cm="1">
        <f t="array" ref="I9973">INDEX($E$2:$E$148,1+MOD(ROW()-ROW($2:$2),ROWS($E$2:$E$148)))</f>
        <v>in Losses</v>
      </c>
      <c r="J9973" s="2" t="s">
        <v>333</v>
      </c>
    </row>
    <row r="9974" spans="7:10" x14ac:dyDescent="0.15">
      <c r="G9974" s="2">
        <v>9973</v>
      </c>
      <c r="H9974" s="2" t="str" cm="1">
        <f t="array" ref="H9974">INDEX($B$2:$B$185,1+INT((ROW()-ROW($2:$2))/ROWS($E$2:$E$148)))</f>
        <v>Completions Against</v>
      </c>
      <c r="I9974" s="2" t="str" cm="1">
        <f t="array" ref="I9974">INDEX($E$2:$E$148,1+MOD(ROW()-ROW($2:$2),ROWS($E$2:$E$148)))</f>
        <v>in Wins</v>
      </c>
      <c r="J9974" s="2" t="s">
        <v>334</v>
      </c>
    </row>
    <row r="9975" spans="7:10" x14ac:dyDescent="0.15">
      <c r="G9975" s="2">
        <v>9974</v>
      </c>
      <c r="H9975" s="2" t="str" cm="1">
        <f t="array" ref="H9975">INDEX($B$2:$B$185,1+INT((ROW()-ROW($2:$2))/ROWS($E$2:$E$148)))</f>
        <v>Completions Against</v>
      </c>
      <c r="I9975" s="2" t="str" cm="1">
        <f t="array" ref="I9975">INDEX($E$2:$E$148,1+MOD(ROW()-ROW($2:$2),ROWS($E$2:$E$148)))</f>
        <v>Non-RPO</v>
      </c>
      <c r="J9975" s="2" t="s">
        <v>335</v>
      </c>
    </row>
    <row r="9976" spans="7:10" ht="14" x14ac:dyDescent="0.15">
      <c r="G9976" s="2">
        <v>9975</v>
      </c>
      <c r="H9976" s="2" t="str" cm="1">
        <f t="array" ref="H9976">INDEX($B$2:$B$185,1+INT((ROW()-ROW($2:$2))/ROWS($E$2:$E$148)))</f>
        <v>Completions Against</v>
      </c>
      <c r="I9976" s="2" t="str" cm="1">
        <f t="array" ref="I9976">INDEX($E$2:$E$148,1+MOD(ROW()-ROW($2:$2),ROWS($E$2:$E$148)))</f>
        <v>No Run Pass Option</v>
      </c>
      <c r="J9976" s="3" t="s">
        <v>336</v>
      </c>
    </row>
    <row r="9977" spans="7:10" x14ac:dyDescent="0.15">
      <c r="G9977" s="2">
        <v>9976</v>
      </c>
      <c r="H9977" s="2" t="str" cm="1">
        <f t="array" ref="H9977">INDEX($B$2:$B$185,1+INT((ROW()-ROW($2:$2))/ROWS($E$2:$E$148)))</f>
        <v>Completions Against</v>
      </c>
      <c r="I9977" s="2" t="str" cm="1">
        <f t="array" ref="I9977">INDEX($E$2:$E$148,1+MOD(ROW()-ROW($2:$2),ROWS($E$2:$E$148)))</f>
        <v>when Leading</v>
      </c>
      <c r="J9977" s="2" t="s">
        <v>332</v>
      </c>
    </row>
    <row r="9978" spans="7:10" x14ac:dyDescent="0.15">
      <c r="G9978" s="2">
        <v>9977</v>
      </c>
      <c r="H9978" s="2" t="str" cm="1">
        <f t="array" ref="H9978">INDEX($B$2:$B$185,1+INT((ROW()-ROW($2:$2))/ROWS($E$2:$E$148)))</f>
        <v>Completions Against</v>
      </c>
      <c r="I9978" s="2" t="str" cm="1">
        <f t="array" ref="I9978">INDEX($E$2:$E$148,1+MOD(ROW()-ROW($2:$2),ROWS($E$2:$E$148)))</f>
        <v>when Tied</v>
      </c>
      <c r="J9978" s="2" t="s">
        <v>333</v>
      </c>
    </row>
    <row r="9979" spans="7:10" x14ac:dyDescent="0.15">
      <c r="G9979" s="2">
        <v>9978</v>
      </c>
      <c r="H9979" s="2" t="str" cm="1">
        <f t="array" ref="H9979">INDEX($B$2:$B$185,1+INT((ROW()-ROW($2:$2))/ROWS($E$2:$E$148)))</f>
        <v>Completions Against</v>
      </c>
      <c r="I9979" s="2" t="str" cm="1">
        <f t="array" ref="I9979">INDEX($E$2:$E$148,1+MOD(ROW()-ROW($2:$2),ROWS($E$2:$E$148)))</f>
        <v>when Trailing</v>
      </c>
      <c r="J9979" s="2" t="s">
        <v>334</v>
      </c>
    </row>
    <row r="9980" spans="7:10" x14ac:dyDescent="0.15">
      <c r="G9980" s="2">
        <v>9979</v>
      </c>
      <c r="H9980" s="2" t="str" cm="1">
        <f t="array" ref="H9980">INDEX($B$2:$B$185,1+INT((ROW()-ROW($2:$2))/ROWS($E$2:$E$148)))</f>
        <v>Completions Against</v>
      </c>
      <c r="I9980" s="2" t="str" cm="1">
        <f t="array" ref="I9980">INDEX($E$2:$E$148,1+MOD(ROW()-ROW($2:$2),ROWS($E$2:$E$148)))</f>
        <v>Pre Season</v>
      </c>
      <c r="J9980" s="2" t="s">
        <v>335</v>
      </c>
    </row>
    <row r="9981" spans="7:10" ht="14" x14ac:dyDescent="0.15">
      <c r="G9981" s="2">
        <v>9980</v>
      </c>
      <c r="H9981" s="2" t="str" cm="1">
        <f t="array" ref="H9981">INDEX($B$2:$B$185,1+INT((ROW()-ROW($2:$2))/ROWS($E$2:$E$148)))</f>
        <v>Completions Against</v>
      </c>
      <c r="I9981" s="2" t="str" cm="1">
        <f t="array" ref="I9981">INDEX($E$2:$E$148,1+MOD(ROW()-ROW($2:$2),ROWS($E$2:$E$148)))</f>
        <v>Regular Season</v>
      </c>
      <c r="J9981" s="3" t="s">
        <v>336</v>
      </c>
    </row>
    <row r="9982" spans="7:10" x14ac:dyDescent="0.15">
      <c r="G9982" s="2">
        <v>9981</v>
      </c>
      <c r="H9982" s="2" t="str" cm="1">
        <f t="array" ref="H9982">INDEX($B$2:$B$185,1+INT((ROW()-ROW($2:$2))/ROWS($E$2:$E$148)))</f>
        <v>Completions Against</v>
      </c>
      <c r="I9982" s="2" t="str" cm="1">
        <f t="array" ref="I9982">INDEX($E$2:$E$148,1+MOD(ROW()-ROW($2:$2),ROWS($E$2:$E$148)))</f>
        <v>Post Season</v>
      </c>
      <c r="J9982" s="2" t="s">
        <v>332</v>
      </c>
    </row>
    <row r="9983" spans="7:10" x14ac:dyDescent="0.15">
      <c r="G9983" s="2">
        <v>9982</v>
      </c>
      <c r="H9983" s="2" t="str" cm="1">
        <f t="array" ref="H9983">INDEX($B$2:$B$185,1+INT((ROW()-ROW($2:$2))/ROWS($E$2:$E$148)))</f>
        <v>Completions Against</v>
      </c>
      <c r="I9983" s="2" t="str" cm="1">
        <f t="array" ref="I9983">INDEX($E$2:$E$148,1+MOD(ROW()-ROW($2:$2),ROWS($E$2:$E$148)))</f>
        <v>in Pistol Formation</v>
      </c>
      <c r="J9983" s="2" t="s">
        <v>333</v>
      </c>
    </row>
    <row r="9984" spans="7:10" x14ac:dyDescent="0.15">
      <c r="G9984" s="2">
        <v>9983</v>
      </c>
      <c r="H9984" s="2" t="str" cm="1">
        <f t="array" ref="H9984">INDEX($B$2:$B$185,1+INT((ROW()-ROW($2:$2))/ROWS($E$2:$E$148)))</f>
        <v>Completions Against</v>
      </c>
      <c r="I9984" s="2" t="str" cm="1">
        <f t="array" ref="I9984">INDEX($E$2:$E$148,1+MOD(ROW()-ROW($2:$2),ROWS($E$2:$E$148)))</f>
        <v>in Shotgun</v>
      </c>
      <c r="J9984" s="2" t="s">
        <v>334</v>
      </c>
    </row>
    <row r="9985" spans="7:10" x14ac:dyDescent="0.15">
      <c r="G9985" s="2">
        <v>9984</v>
      </c>
      <c r="H9985" s="2" t="str" cm="1">
        <f t="array" ref="H9985">INDEX($B$2:$B$185,1+INT((ROW()-ROW($2:$2))/ROWS($E$2:$E$148)))</f>
        <v>Completions Against</v>
      </c>
      <c r="I9985" s="2" t="str" cm="1">
        <f t="array" ref="I9985">INDEX($E$2:$E$148,1+MOD(ROW()-ROW($2:$2),ROWS($E$2:$E$148)))</f>
        <v>in QB Under Center</v>
      </c>
      <c r="J9985" s="2" t="s">
        <v>335</v>
      </c>
    </row>
    <row r="9986" spans="7:10" ht="14" x14ac:dyDescent="0.15">
      <c r="G9986" s="2">
        <v>9985</v>
      </c>
      <c r="H9986" s="2" t="str" cm="1">
        <f t="array" ref="H9986">INDEX($B$2:$B$185,1+INT((ROW()-ROW($2:$2))/ROWS($E$2:$E$148)))</f>
        <v>Completions Against</v>
      </c>
      <c r="I9986" s="2" t="str" cm="1">
        <f t="array" ref="I9986">INDEX($E$2:$E$148,1+MOD(ROW()-ROW($2:$2),ROWS($E$2:$E$148)))</f>
        <v>in Domes</v>
      </c>
      <c r="J9986" s="3" t="s">
        <v>336</v>
      </c>
    </row>
    <row r="9987" spans="7:10" x14ac:dyDescent="0.15">
      <c r="G9987" s="2">
        <v>9986</v>
      </c>
      <c r="H9987" s="2" t="str" cm="1">
        <f t="array" ref="H9987">INDEX($B$2:$B$185,1+INT((ROW()-ROW($2:$2))/ROWS($E$2:$E$148)))</f>
        <v>Completions Against</v>
      </c>
      <c r="I9987" s="2" t="str" cm="1">
        <f t="array" ref="I9987">INDEX($E$2:$E$148,1+MOD(ROW()-ROW($2:$2),ROWS($E$2:$E$148)))</f>
        <v>in Outdoor Stadiums</v>
      </c>
      <c r="J9987" s="2" t="s">
        <v>332</v>
      </c>
    </row>
    <row r="9988" spans="7:10" x14ac:dyDescent="0.15">
      <c r="G9988" s="2">
        <v>9987</v>
      </c>
      <c r="H9988" s="2" t="str" cm="1">
        <f t="array" ref="H9988">INDEX($B$2:$B$185,1+INT((ROW()-ROW($2:$2))/ROWS($E$2:$E$148)))</f>
        <v>Completions Against</v>
      </c>
      <c r="I9988" s="2" t="str" cm="1">
        <f t="array" ref="I9988">INDEX($E$2:$E$148,1+MOD(ROW()-ROW($2:$2),ROWS($E$2:$E$148)))</f>
        <v>in Retractable Domes</v>
      </c>
      <c r="J9988" s="2" t="s">
        <v>333</v>
      </c>
    </row>
    <row r="9989" spans="7:10" x14ac:dyDescent="0.15">
      <c r="G9989" s="2">
        <v>9988</v>
      </c>
      <c r="H9989" s="2" t="str" cm="1">
        <f t="array" ref="H9989">INDEX($B$2:$B$185,1+INT((ROW()-ROW($2:$2))/ROWS($E$2:$E$148)))</f>
        <v>Completions Against</v>
      </c>
      <c r="I9989" s="2" t="str" cm="1">
        <f t="array" ref="I9989">INDEX($E$2:$E$148,1+MOD(ROW()-ROW($2:$2),ROWS($E$2:$E$148)))</f>
        <v>in Afternoon Games</v>
      </c>
      <c r="J9989" s="2" t="s">
        <v>334</v>
      </c>
    </row>
    <row r="9990" spans="7:10" x14ac:dyDescent="0.15">
      <c r="G9990" s="2">
        <v>9989</v>
      </c>
      <c r="H9990" s="2" t="str" cm="1">
        <f t="array" ref="H9990">INDEX($B$2:$B$185,1+INT((ROW()-ROW($2:$2))/ROWS($E$2:$E$148)))</f>
        <v>Completions Against</v>
      </c>
      <c r="I9990" s="2" t="str" cm="1">
        <f t="array" ref="I9990">INDEX($E$2:$E$148,1+MOD(ROW()-ROW($2:$2),ROWS($E$2:$E$148)))</f>
        <v>in Early Games</v>
      </c>
      <c r="J9990" s="2" t="s">
        <v>335</v>
      </c>
    </row>
    <row r="9991" spans="7:10" ht="14" x14ac:dyDescent="0.15">
      <c r="G9991" s="2">
        <v>9990</v>
      </c>
      <c r="H9991" s="2" t="str" cm="1">
        <f t="array" ref="H9991">INDEX($B$2:$B$185,1+INT((ROW()-ROW($2:$2))/ROWS($E$2:$E$148)))</f>
        <v>Completions Against</v>
      </c>
      <c r="I9991" s="2" t="str" cm="1">
        <f t="array" ref="I9991">INDEX($E$2:$E$148,1+MOD(ROW()-ROW($2:$2),ROWS($E$2:$E$148)))</f>
        <v>Pocket Time, &gt; 2.5</v>
      </c>
      <c r="J9991" s="3" t="s">
        <v>336</v>
      </c>
    </row>
    <row r="9992" spans="7:10" x14ac:dyDescent="0.15">
      <c r="G9992" s="2">
        <v>9991</v>
      </c>
      <c r="H9992" s="2" t="str" cm="1">
        <f t="array" ref="H9992">INDEX($B$2:$B$185,1+INT((ROW()-ROW($2:$2))/ROWS($E$2:$E$148)))</f>
        <v>Completions Against</v>
      </c>
      <c r="I9992" s="2" t="str" cm="1">
        <f t="array" ref="I9992">INDEX($E$2:$E$148,1+MOD(ROW()-ROW($2:$2),ROWS($E$2:$E$148)))</f>
        <v>Pocket Time, &lt; 2.5</v>
      </c>
      <c r="J9992" s="2" t="s">
        <v>332</v>
      </c>
    </row>
    <row r="9993" spans="7:10" x14ac:dyDescent="0.15">
      <c r="G9993" s="2">
        <v>9992</v>
      </c>
      <c r="H9993" s="2" t="str" cm="1">
        <f t="array" ref="H9993">INDEX($B$2:$B$185,1+INT((ROW()-ROW($2:$2))/ROWS($E$2:$E$148)))</f>
        <v>Completions Against</v>
      </c>
      <c r="I9993" s="2" t="str" cm="1">
        <f t="array" ref="I9993">INDEX($E$2:$E$148,1+MOD(ROW()-ROW($2:$2),ROWS($E$2:$E$148)))</f>
        <v>in Late Games</v>
      </c>
      <c r="J9993" s="2" t="s">
        <v>333</v>
      </c>
    </row>
    <row r="9994" spans="7:10" x14ac:dyDescent="0.15">
      <c r="G9994" s="2">
        <v>9993</v>
      </c>
      <c r="H9994" s="2" t="str" cm="1">
        <f t="array" ref="H9994">INDEX($B$2:$B$185,1+INT((ROW()-ROW($2:$2))/ROWS($E$2:$E$148)))</f>
        <v>Completions Against</v>
      </c>
      <c r="I9994" s="2" t="str" cm="1">
        <f t="array" ref="I9994">INDEX($E$2:$E$148,1+MOD(ROW()-ROW($2:$2),ROWS($E$2:$E$148)))</f>
        <v>Yards to Go: 1-3</v>
      </c>
      <c r="J9994" s="2" t="s">
        <v>334</v>
      </c>
    </row>
    <row r="9995" spans="7:10" x14ac:dyDescent="0.15">
      <c r="G9995" s="2">
        <v>9994</v>
      </c>
      <c r="H9995" s="2" t="str" cm="1">
        <f t="array" ref="H9995">INDEX($B$2:$B$185,1+INT((ROW()-ROW($2:$2))/ROWS($E$2:$E$148)))</f>
        <v>Completions Against</v>
      </c>
      <c r="I9995" s="2" t="str" cm="1">
        <f t="array" ref="I9995">INDEX($E$2:$E$148,1+MOD(ROW()-ROW($2:$2),ROWS($E$2:$E$148)))</f>
        <v>Yards to Go: 4-6</v>
      </c>
      <c r="J9995" s="2" t="s">
        <v>335</v>
      </c>
    </row>
    <row r="9996" spans="7:10" ht="14" x14ac:dyDescent="0.15">
      <c r="G9996" s="2">
        <v>9995</v>
      </c>
      <c r="H9996" s="2" t="str" cm="1">
        <f t="array" ref="H9996">INDEX($B$2:$B$185,1+INT((ROW()-ROW($2:$2))/ROWS($E$2:$E$148)))</f>
        <v>Completions Against</v>
      </c>
      <c r="I9996" s="2" t="str" cm="1">
        <f t="array" ref="I9996">INDEX($E$2:$E$148,1+MOD(ROW()-ROW($2:$2),ROWS($E$2:$E$148)))</f>
        <v>Yards to Go: 7-9</v>
      </c>
      <c r="J9996" s="3" t="s">
        <v>336</v>
      </c>
    </row>
    <row r="9997" spans="7:10" x14ac:dyDescent="0.15">
      <c r="G9997" s="2">
        <v>9996</v>
      </c>
      <c r="H9997" s="2" t="str" cm="1">
        <f t="array" ref="H9997">INDEX($B$2:$B$185,1+INT((ROW()-ROW($2:$2))/ROWS($E$2:$E$148)))</f>
        <v>Completions Against</v>
      </c>
      <c r="I9997" s="2" t="str" cm="1">
        <f t="array" ref="I9997">INDEX($E$2:$E$148,1+MOD(ROW()-ROW($2:$2),ROWS($E$2:$E$148)))</f>
        <v>Yards to Go: 10+</v>
      </c>
      <c r="J9997" s="2" t="s">
        <v>332</v>
      </c>
    </row>
    <row r="9998" spans="7:10" x14ac:dyDescent="0.15">
      <c r="G9998" s="2">
        <v>9997</v>
      </c>
      <c r="H9998" s="2" t="str" cm="1">
        <f t="array" ref="H9998">INDEX($B$2:$B$185,1+INT((ROW()-ROW($2:$2))/ROWS($E$2:$E$148)))</f>
        <v>Positive EPA</v>
      </c>
      <c r="I9998" s="2" t="str" cm="1">
        <f t="array" ref="I9998">INDEX($E$2:$E$148,1+MOD(ROW()-ROW($2:$2),ROWS($E$2:$E$148)))</f>
        <v>vs Normal Rush</v>
      </c>
      <c r="J9998" s="2" t="s">
        <v>333</v>
      </c>
    </row>
    <row r="9999" spans="7:10" x14ac:dyDescent="0.15">
      <c r="G9999" s="2">
        <v>9998</v>
      </c>
      <c r="H9999" s="2" t="str" cm="1">
        <f t="array" ref="H9999">INDEX($B$2:$B$185,1+INT((ROW()-ROW($2:$2))/ROWS($E$2:$E$148)))</f>
        <v>Positive EPA</v>
      </c>
      <c r="I9999" s="2" t="str" cm="1">
        <f t="array" ref="I9999">INDEX($E$2:$E$148,1+MOD(ROW()-ROW($2:$2),ROWS($E$2:$E$148)))</f>
        <v>vs Blitz</v>
      </c>
      <c r="J9999" s="2" t="s">
        <v>334</v>
      </c>
    </row>
    <row r="10000" spans="7:10" x14ac:dyDescent="0.15">
      <c r="G10000" s="2">
        <v>9999</v>
      </c>
      <c r="H10000" s="2" t="str" cm="1">
        <f t="array" ref="H10000">INDEX($B$2:$B$185,1+INT((ROW()-ROW($2:$2))/ROWS($E$2:$E$148)))</f>
        <v>Positive EPA</v>
      </c>
      <c r="I10000" s="2" t="str" cm="1">
        <f t="array" ref="I10000">INDEX($E$2:$E$148,1+MOD(ROW()-ROW($2:$2),ROWS($E$2:$E$148)))</f>
        <v>in AFC</v>
      </c>
      <c r="J10000" s="2" t="s">
        <v>335</v>
      </c>
    </row>
    <row r="10001" spans="7:10" ht="14" x14ac:dyDescent="0.15">
      <c r="G10001" s="2">
        <v>10000</v>
      </c>
      <c r="H10001" s="2" t="str" cm="1">
        <f t="array" ref="H10001">INDEX($B$2:$B$185,1+INT((ROW()-ROW($2:$2))/ROWS($E$2:$E$148)))</f>
        <v>Positive EPA</v>
      </c>
      <c r="I10001" s="2" t="str" cm="1">
        <f t="array" ref="I10001">INDEX($E$2:$E$148,1+MOD(ROW()-ROW($2:$2),ROWS($E$2:$E$148)))</f>
        <v>in NFC</v>
      </c>
      <c r="J10001" s="3" t="s">
        <v>336</v>
      </c>
    </row>
    <row r="10002" spans="7:10" x14ac:dyDescent="0.15">
      <c r="G10002" s="2">
        <v>10001</v>
      </c>
      <c r="H10002" s="2" t="str" cm="1">
        <f t="array" ref="H10002">INDEX($B$2:$B$185,1+INT((ROW()-ROW($2:$2))/ROWS($E$2:$E$148)))</f>
        <v>Positive EPA</v>
      </c>
      <c r="I10002" s="2" t="str" cm="1">
        <f t="array" ref="I10002">INDEX($E$2:$E$148,1+MOD(ROW()-ROW($2:$2),ROWS($E$2:$E$148)))</f>
        <v>on Mondays</v>
      </c>
      <c r="J10002" s="2" t="s">
        <v>332</v>
      </c>
    </row>
    <row r="10003" spans="7:10" x14ac:dyDescent="0.15">
      <c r="G10003" s="2">
        <v>10002</v>
      </c>
      <c r="H10003" s="2" t="str" cm="1">
        <f t="array" ref="H10003">INDEX($B$2:$B$185,1+INT((ROW()-ROW($2:$2))/ROWS($E$2:$E$148)))</f>
        <v>Positive EPA</v>
      </c>
      <c r="I10003" s="2" t="str" cm="1">
        <f t="array" ref="I10003">INDEX($E$2:$E$148,1+MOD(ROW()-ROW($2:$2),ROWS($E$2:$E$148)))</f>
        <v>on Sundays</v>
      </c>
      <c r="J10003" s="2" t="s">
        <v>333</v>
      </c>
    </row>
    <row r="10004" spans="7:10" x14ac:dyDescent="0.15">
      <c r="G10004" s="2">
        <v>10003</v>
      </c>
      <c r="H10004" s="2" t="str" cm="1">
        <f t="array" ref="H10004">INDEX($B$2:$B$185,1+INT((ROW()-ROW($2:$2))/ROWS($E$2:$E$148)))</f>
        <v>Positive EPA</v>
      </c>
      <c r="I10004" s="2" t="str" cm="1">
        <f t="array" ref="I10004">INDEX($E$2:$E$148,1+MOD(ROW()-ROW($2:$2),ROWS($E$2:$E$148)))</f>
        <v>on Thursdays</v>
      </c>
      <c r="J10004" s="2" t="s">
        <v>334</v>
      </c>
    </row>
    <row r="10005" spans="7:10" x14ac:dyDescent="0.15">
      <c r="G10005" s="2">
        <v>10004</v>
      </c>
      <c r="H10005" s="2" t="str" cm="1">
        <f t="array" ref="H10005">INDEX($B$2:$B$185,1+INT((ROW()-ROW($2:$2))/ROWS($E$2:$E$148)))</f>
        <v>Positive EPA</v>
      </c>
      <c r="I10005" s="2" t="str" cm="1">
        <f t="array" ref="I10005">INDEX($E$2:$E$148,1+MOD(ROW()-ROW($2:$2),ROWS($E$2:$E$148)))</f>
        <v>in AFC East</v>
      </c>
      <c r="J10005" s="2" t="s">
        <v>335</v>
      </c>
    </row>
    <row r="10006" spans="7:10" ht="14" x14ac:dyDescent="0.15">
      <c r="G10006" s="2">
        <v>10005</v>
      </c>
      <c r="H10006" s="2" t="str" cm="1">
        <f t="array" ref="H10006">INDEX($B$2:$B$185,1+INT((ROW()-ROW($2:$2))/ROWS($E$2:$E$148)))</f>
        <v>Positive EPA</v>
      </c>
      <c r="I10006" s="2" t="str" cm="1">
        <f t="array" ref="I10006">INDEX($E$2:$E$148,1+MOD(ROW()-ROW($2:$2),ROWS($E$2:$E$148)))</f>
        <v>in AFC North</v>
      </c>
      <c r="J10006" s="3" t="s">
        <v>336</v>
      </c>
    </row>
    <row r="10007" spans="7:10" x14ac:dyDescent="0.15">
      <c r="G10007" s="2">
        <v>10006</v>
      </c>
      <c r="H10007" s="2" t="str" cm="1">
        <f t="array" ref="H10007">INDEX($B$2:$B$185,1+INT((ROW()-ROW($2:$2))/ROWS($E$2:$E$148)))</f>
        <v>Positive EPA</v>
      </c>
      <c r="I10007" s="2" t="str" cm="1">
        <f t="array" ref="I10007">INDEX($E$2:$E$148,1+MOD(ROW()-ROW($2:$2),ROWS($E$2:$E$148)))</f>
        <v>in AFC South</v>
      </c>
      <c r="J10007" s="2" t="s">
        <v>332</v>
      </c>
    </row>
    <row r="10008" spans="7:10" x14ac:dyDescent="0.15">
      <c r="G10008" s="2">
        <v>10007</v>
      </c>
      <c r="H10008" s="2" t="str" cm="1">
        <f t="array" ref="H10008">INDEX($B$2:$B$185,1+INT((ROW()-ROW($2:$2))/ROWS($E$2:$E$148)))</f>
        <v>Positive EPA</v>
      </c>
      <c r="I10008" s="2" t="str" cm="1">
        <f t="array" ref="I10008">INDEX($E$2:$E$148,1+MOD(ROW()-ROW($2:$2),ROWS($E$2:$E$148)))</f>
        <v>in AFC West</v>
      </c>
      <c r="J10008" s="2" t="s">
        <v>333</v>
      </c>
    </row>
    <row r="10009" spans="7:10" x14ac:dyDescent="0.15">
      <c r="G10009" s="2">
        <v>10008</v>
      </c>
      <c r="H10009" s="2" t="str" cm="1">
        <f t="array" ref="H10009">INDEX($B$2:$B$185,1+INT((ROW()-ROW($2:$2))/ROWS($E$2:$E$148)))</f>
        <v>Positive EPA</v>
      </c>
      <c r="I10009" s="2" t="str" cm="1">
        <f t="array" ref="I10009">INDEX($E$2:$E$148,1+MOD(ROW()-ROW($2:$2),ROWS($E$2:$E$148)))</f>
        <v>in NFC East</v>
      </c>
      <c r="J10009" s="2" t="s">
        <v>334</v>
      </c>
    </row>
    <row r="10010" spans="7:10" x14ac:dyDescent="0.15">
      <c r="G10010" s="2">
        <v>10009</v>
      </c>
      <c r="H10010" s="2" t="str" cm="1">
        <f t="array" ref="H10010">INDEX($B$2:$B$185,1+INT((ROW()-ROW($2:$2))/ROWS($E$2:$E$148)))</f>
        <v>Positive EPA</v>
      </c>
      <c r="I10010" s="2" t="str" cm="1">
        <f t="array" ref="I10010">INDEX($E$2:$E$148,1+MOD(ROW()-ROW($2:$2),ROWS($E$2:$E$148)))</f>
        <v>in NFC North</v>
      </c>
      <c r="J10010" s="2" t="s">
        <v>335</v>
      </c>
    </row>
    <row r="10011" spans="7:10" ht="14" x14ac:dyDescent="0.15">
      <c r="G10011" s="2">
        <v>10010</v>
      </c>
      <c r="H10011" s="2" t="str" cm="1">
        <f t="array" ref="H10011">INDEX($B$2:$B$185,1+INT((ROW()-ROW($2:$2))/ROWS($E$2:$E$148)))</f>
        <v>Positive EPA</v>
      </c>
      <c r="I10011" s="2" t="str" cm="1">
        <f t="array" ref="I10011">INDEX($E$2:$E$148,1+MOD(ROW()-ROW($2:$2),ROWS($E$2:$E$148)))</f>
        <v>in NFC South</v>
      </c>
      <c r="J10011" s="3" t="s">
        <v>336</v>
      </c>
    </row>
    <row r="10012" spans="7:10" x14ac:dyDescent="0.15">
      <c r="G10012" s="2">
        <v>10011</v>
      </c>
      <c r="H10012" s="2" t="str" cm="1">
        <f t="array" ref="H10012">INDEX($B$2:$B$185,1+INT((ROW()-ROW($2:$2))/ROWS($E$2:$E$148)))</f>
        <v>Positive EPA</v>
      </c>
      <c r="I10012" s="2" t="str" cm="1">
        <f t="array" ref="I10012">INDEX($E$2:$E$148,1+MOD(ROW()-ROW($2:$2),ROWS($E$2:$E$148)))</f>
        <v>in NFC West</v>
      </c>
      <c r="J10012" s="2" t="s">
        <v>332</v>
      </c>
    </row>
    <row r="10013" spans="7:10" x14ac:dyDescent="0.15">
      <c r="G10013" s="2">
        <v>10012</v>
      </c>
      <c r="H10013" s="2" t="str" cm="1">
        <f t="array" ref="H10013">INDEX($B$2:$B$185,1+INT((ROW()-ROW($2:$2))/ROWS($E$2:$E$148)))</f>
        <v>Positive EPA</v>
      </c>
      <c r="I10013" s="2" t="str" cm="1">
        <f t="array" ref="I10013">INDEX($E$2:$E$148,1+MOD(ROW()-ROW($2:$2),ROWS($E$2:$E$148)))</f>
        <v>vs AFC</v>
      </c>
      <c r="J10013" s="2" t="s">
        <v>333</v>
      </c>
    </row>
    <row r="10014" spans="7:10" x14ac:dyDescent="0.15">
      <c r="G10014" s="2">
        <v>10013</v>
      </c>
      <c r="H10014" s="2" t="str" cm="1">
        <f t="array" ref="H10014">INDEX($B$2:$B$185,1+INT((ROW()-ROW($2:$2))/ROWS($E$2:$E$148)))</f>
        <v>Positive EPA</v>
      </c>
      <c r="I10014" s="2" t="str" cm="1">
        <f t="array" ref="I10014">INDEX($E$2:$E$148,1+MOD(ROW()-ROW($2:$2),ROWS($E$2:$E$148)))</f>
        <v>vs NFC</v>
      </c>
      <c r="J10014" s="2" t="s">
        <v>334</v>
      </c>
    </row>
    <row r="10015" spans="7:10" x14ac:dyDescent="0.15">
      <c r="G10015" s="2">
        <v>10014</v>
      </c>
      <c r="H10015" s="2" t="str" cm="1">
        <f t="array" ref="H10015">INDEX($B$2:$B$185,1+INT((ROW()-ROW($2:$2))/ROWS($E$2:$E$148)))</f>
        <v>Positive EPA</v>
      </c>
      <c r="I10015" s="2" t="str" cm="1">
        <f t="array" ref="I10015">INDEX($E$2:$E$148,1+MOD(ROW()-ROW($2:$2),ROWS($E$2:$E$148)))</f>
        <v>vs AFC East</v>
      </c>
      <c r="J10015" s="2" t="s">
        <v>335</v>
      </c>
    </row>
    <row r="10016" spans="7:10" ht="14" x14ac:dyDescent="0.15">
      <c r="G10016" s="2">
        <v>10015</v>
      </c>
      <c r="H10016" s="2" t="str" cm="1">
        <f t="array" ref="H10016">INDEX($B$2:$B$185,1+INT((ROW()-ROW($2:$2))/ROWS($E$2:$E$148)))</f>
        <v>Positive EPA</v>
      </c>
      <c r="I10016" s="2" t="str" cm="1">
        <f t="array" ref="I10016">INDEX($E$2:$E$148,1+MOD(ROW()-ROW($2:$2),ROWS($E$2:$E$148)))</f>
        <v>vs AFC North</v>
      </c>
      <c r="J10016" s="3" t="s">
        <v>336</v>
      </c>
    </row>
    <row r="10017" spans="7:10" x14ac:dyDescent="0.15">
      <c r="G10017" s="2">
        <v>10016</v>
      </c>
      <c r="H10017" s="2" t="str" cm="1">
        <f t="array" ref="H10017">INDEX($B$2:$B$185,1+INT((ROW()-ROW($2:$2))/ROWS($E$2:$E$148)))</f>
        <v>Positive EPA</v>
      </c>
      <c r="I10017" s="2" t="str" cm="1">
        <f t="array" ref="I10017">INDEX($E$2:$E$148,1+MOD(ROW()-ROW($2:$2),ROWS($E$2:$E$148)))</f>
        <v>vs AFC South</v>
      </c>
      <c r="J10017" s="2" t="s">
        <v>332</v>
      </c>
    </row>
    <row r="10018" spans="7:10" x14ac:dyDescent="0.15">
      <c r="G10018" s="2">
        <v>10017</v>
      </c>
      <c r="H10018" s="2" t="str" cm="1">
        <f t="array" ref="H10018">INDEX($B$2:$B$185,1+INT((ROW()-ROW($2:$2))/ROWS($E$2:$E$148)))</f>
        <v>Positive EPA</v>
      </c>
      <c r="I10018" s="2" t="str" cm="1">
        <f t="array" ref="I10018">INDEX($E$2:$E$148,1+MOD(ROW()-ROW($2:$2),ROWS($E$2:$E$148)))</f>
        <v>vs AFC West</v>
      </c>
      <c r="J10018" s="2" t="s">
        <v>333</v>
      </c>
    </row>
    <row r="10019" spans="7:10" x14ac:dyDescent="0.15">
      <c r="G10019" s="2">
        <v>10018</v>
      </c>
      <c r="H10019" s="2" t="str" cm="1">
        <f t="array" ref="H10019">INDEX($B$2:$B$185,1+INT((ROW()-ROW($2:$2))/ROWS($E$2:$E$148)))</f>
        <v>Positive EPA</v>
      </c>
      <c r="I10019" s="2" t="str" cm="1">
        <f t="array" ref="I10019">INDEX($E$2:$E$148,1+MOD(ROW()-ROW($2:$2),ROWS($E$2:$E$148)))</f>
        <v>vs NFC East</v>
      </c>
      <c r="J10019" s="2" t="s">
        <v>334</v>
      </c>
    </row>
    <row r="10020" spans="7:10" x14ac:dyDescent="0.15">
      <c r="G10020" s="2">
        <v>10019</v>
      </c>
      <c r="H10020" s="2" t="str" cm="1">
        <f t="array" ref="H10020">INDEX($B$2:$B$185,1+INT((ROW()-ROW($2:$2))/ROWS($E$2:$E$148)))</f>
        <v>Positive EPA</v>
      </c>
      <c r="I10020" s="2" t="str" cm="1">
        <f t="array" ref="I10020">INDEX($E$2:$E$148,1+MOD(ROW()-ROW($2:$2),ROWS($E$2:$E$148)))</f>
        <v>vs NFC North</v>
      </c>
      <c r="J10020" s="2" t="s">
        <v>335</v>
      </c>
    </row>
    <row r="10021" spans="7:10" ht="14" x14ac:dyDescent="0.15">
      <c r="G10021" s="2">
        <v>10020</v>
      </c>
      <c r="H10021" s="2" t="str" cm="1">
        <f t="array" ref="H10021">INDEX($B$2:$B$185,1+INT((ROW()-ROW($2:$2))/ROWS($E$2:$E$148)))</f>
        <v>Positive EPA</v>
      </c>
      <c r="I10021" s="2" t="str" cm="1">
        <f t="array" ref="I10021">INDEX($E$2:$E$148,1+MOD(ROW()-ROW($2:$2),ROWS($E$2:$E$148)))</f>
        <v>vs NFC South</v>
      </c>
      <c r="J10021" s="3" t="s">
        <v>336</v>
      </c>
    </row>
    <row r="10022" spans="7:10" x14ac:dyDescent="0.15">
      <c r="G10022" s="2">
        <v>10021</v>
      </c>
      <c r="H10022" s="2" t="str" cm="1">
        <f t="array" ref="H10022">INDEX($B$2:$B$185,1+INT((ROW()-ROW($2:$2))/ROWS($E$2:$E$148)))</f>
        <v>Positive EPA</v>
      </c>
      <c r="I10022" s="2" t="str" cm="1">
        <f t="array" ref="I10022">INDEX($E$2:$E$148,1+MOD(ROW()-ROW($2:$2),ROWS($E$2:$E$148)))</f>
        <v>vs NFC West</v>
      </c>
      <c r="J10022" s="2" t="s">
        <v>332</v>
      </c>
    </row>
    <row r="10023" spans="7:10" x14ac:dyDescent="0.15">
      <c r="G10023" s="2">
        <v>10022</v>
      </c>
      <c r="H10023" s="2" t="str" cm="1">
        <f t="array" ref="H10023">INDEX($B$2:$B$185,1+INT((ROW()-ROW($2:$2))/ROWS($E$2:$E$148)))</f>
        <v>Positive EPA</v>
      </c>
      <c r="I10023" s="2" t="str" cm="1">
        <f t="array" ref="I10023">INDEX($E$2:$E$148,1+MOD(ROW()-ROW($2:$2),ROWS($E$2:$E$148)))</f>
        <v>No Down</v>
      </c>
      <c r="J10023" s="2" t="s">
        <v>333</v>
      </c>
    </row>
    <row r="10024" spans="7:10" x14ac:dyDescent="0.15">
      <c r="G10024" s="2">
        <v>10023</v>
      </c>
      <c r="H10024" s="2" t="str" cm="1">
        <f t="array" ref="H10024">INDEX($B$2:$B$185,1+INT((ROW()-ROW($2:$2))/ROWS($E$2:$E$148)))</f>
        <v>Positive EPA</v>
      </c>
      <c r="I10024" s="2" t="str" cm="1">
        <f t="array" ref="I10024">INDEX($E$2:$E$148,1+MOD(ROW()-ROW($2:$2),ROWS($E$2:$E$148)))</f>
        <v>on 1st Downs</v>
      </c>
      <c r="J10024" s="2" t="s">
        <v>334</v>
      </c>
    </row>
    <row r="10025" spans="7:10" x14ac:dyDescent="0.15">
      <c r="G10025" s="2">
        <v>10024</v>
      </c>
      <c r="H10025" s="2" t="str" cm="1">
        <f t="array" ref="H10025">INDEX($B$2:$B$185,1+INT((ROW()-ROW($2:$2))/ROWS($E$2:$E$148)))</f>
        <v>Positive EPA</v>
      </c>
      <c r="I10025" s="2" t="str" cm="1">
        <f t="array" ref="I10025">INDEX($E$2:$E$148,1+MOD(ROW()-ROW($2:$2),ROWS($E$2:$E$148)))</f>
        <v>on 2nd Downs</v>
      </c>
      <c r="J10025" s="2" t="s">
        <v>335</v>
      </c>
    </row>
    <row r="10026" spans="7:10" ht="14" x14ac:dyDescent="0.15">
      <c r="G10026" s="2">
        <v>10025</v>
      </c>
      <c r="H10026" s="2" t="str" cm="1">
        <f t="array" ref="H10026">INDEX($B$2:$B$185,1+INT((ROW()-ROW($2:$2))/ROWS($E$2:$E$148)))</f>
        <v>Positive EPA</v>
      </c>
      <c r="I10026" s="2" t="str" cm="1">
        <f t="array" ref="I10026">INDEX($E$2:$E$148,1+MOD(ROW()-ROW($2:$2),ROWS($E$2:$E$148)))</f>
        <v>on 3rd Downs</v>
      </c>
      <c r="J10026" s="3" t="s">
        <v>336</v>
      </c>
    </row>
    <row r="10027" spans="7:10" x14ac:dyDescent="0.15">
      <c r="G10027" s="2">
        <v>10026</v>
      </c>
      <c r="H10027" s="2" t="str" cm="1">
        <f t="array" ref="H10027">INDEX($B$2:$B$185,1+INT((ROW()-ROW($2:$2))/ROWS($E$2:$E$148)))</f>
        <v>Positive EPA</v>
      </c>
      <c r="I10027" s="2" t="str" cm="1">
        <f t="array" ref="I10027">INDEX($E$2:$E$148,1+MOD(ROW()-ROW($2:$2),ROWS($E$2:$E$148)))</f>
        <v>on 4th Downs</v>
      </c>
      <c r="J10027" s="2" t="s">
        <v>332</v>
      </c>
    </row>
    <row r="10028" spans="7:10" x14ac:dyDescent="0.15">
      <c r="G10028" s="2">
        <v>10027</v>
      </c>
      <c r="H10028" s="2" t="str" cm="1">
        <f t="array" ref="H10028">INDEX($B$2:$B$185,1+INT((ROW()-ROW($2:$2))/ROWS($E$2:$E$148)))</f>
        <v>Positive EPA</v>
      </c>
      <c r="I10028" s="2" t="str" cm="1">
        <f t="array" ref="I10028">INDEX($E$2:$E$148,1+MOD(ROW()-ROW($2:$2),ROWS($E$2:$E$148)))</f>
        <v>1st &amp; 10</v>
      </c>
      <c r="J10028" s="2" t="s">
        <v>333</v>
      </c>
    </row>
    <row r="10029" spans="7:10" x14ac:dyDescent="0.15">
      <c r="G10029" s="2">
        <v>10028</v>
      </c>
      <c r="H10029" s="2" t="str" cm="1">
        <f t="array" ref="H10029">INDEX($B$2:$B$185,1+INT((ROW()-ROW($2:$2))/ROWS($E$2:$E$148)))</f>
        <v>Positive EPA</v>
      </c>
      <c r="I10029" s="2" t="str" cm="1">
        <f t="array" ref="I10029">INDEX($E$2:$E$148,1+MOD(ROW()-ROW($2:$2),ROWS($E$2:$E$148)))</f>
        <v>1st &amp; &gt; 10</v>
      </c>
      <c r="J10029" s="2" t="s">
        <v>334</v>
      </c>
    </row>
    <row r="10030" spans="7:10" x14ac:dyDescent="0.15">
      <c r="G10030" s="2">
        <v>10029</v>
      </c>
      <c r="H10030" s="2" t="str" cm="1">
        <f t="array" ref="H10030">INDEX($B$2:$B$185,1+INT((ROW()-ROW($2:$2))/ROWS($E$2:$E$148)))</f>
        <v>Positive EPA</v>
      </c>
      <c r="I10030" s="2" t="str" cm="1">
        <f t="array" ref="I10030">INDEX($E$2:$E$148,1+MOD(ROW()-ROW($2:$2),ROWS($E$2:$E$148)))</f>
        <v>1st &amp; &lt; 10</v>
      </c>
      <c r="J10030" s="2" t="s">
        <v>335</v>
      </c>
    </row>
    <row r="10031" spans="7:10" ht="14" x14ac:dyDescent="0.15">
      <c r="G10031" s="2">
        <v>10030</v>
      </c>
      <c r="H10031" s="2" t="str" cm="1">
        <f t="array" ref="H10031">INDEX($B$2:$B$185,1+INT((ROW()-ROW($2:$2))/ROWS($E$2:$E$148)))</f>
        <v>Positive EPA</v>
      </c>
      <c r="I10031" s="2" t="str" cm="1">
        <f t="array" ref="I10031">INDEX($E$2:$E$148,1+MOD(ROW()-ROW($2:$2),ROWS($E$2:$E$148)))</f>
        <v>2nd &amp; Medium (4-6yd)</v>
      </c>
      <c r="J10031" s="3" t="s">
        <v>336</v>
      </c>
    </row>
    <row r="10032" spans="7:10" x14ac:dyDescent="0.15">
      <c r="G10032" s="2">
        <v>10031</v>
      </c>
      <c r="H10032" s="2" t="str" cm="1">
        <f t="array" ref="H10032">INDEX($B$2:$B$185,1+INT((ROW()-ROW($2:$2))/ROWS($E$2:$E$148)))</f>
        <v>Positive EPA</v>
      </c>
      <c r="I10032" s="2" t="str" cm="1">
        <f t="array" ref="I10032">INDEX($E$2:$E$148,1+MOD(ROW()-ROW($2:$2),ROWS($E$2:$E$148)))</f>
        <v>2nd &amp; 7-9</v>
      </c>
      <c r="J10032" s="2" t="s">
        <v>332</v>
      </c>
    </row>
    <row r="10033" spans="7:10" x14ac:dyDescent="0.15">
      <c r="G10033" s="2">
        <v>10032</v>
      </c>
      <c r="H10033" s="2" t="str" cm="1">
        <f t="array" ref="H10033">INDEX($B$2:$B$185,1+INT((ROW()-ROW($2:$2))/ROWS($E$2:$E$148)))</f>
        <v>Positive EPA</v>
      </c>
      <c r="I10033" s="2" t="str" cm="1">
        <f t="array" ref="I10033">INDEX($E$2:$E$148,1+MOD(ROW()-ROW($2:$2),ROWS($E$2:$E$148)))</f>
        <v>2nd &amp; 10+</v>
      </c>
      <c r="J10033" s="2" t="s">
        <v>333</v>
      </c>
    </row>
    <row r="10034" spans="7:10" x14ac:dyDescent="0.15">
      <c r="G10034" s="2">
        <v>10033</v>
      </c>
      <c r="H10034" s="2" t="str" cm="1">
        <f t="array" ref="H10034">INDEX($B$2:$B$185,1+INT((ROW()-ROW($2:$2))/ROWS($E$2:$E$148)))</f>
        <v>Positive EPA</v>
      </c>
      <c r="I10034" s="2" t="str" cm="1">
        <f t="array" ref="I10034">INDEX($E$2:$E$148,1+MOD(ROW()-ROW($2:$2),ROWS($E$2:$E$148)))</f>
        <v>3rd &amp; Medium (4-6yd)</v>
      </c>
      <c r="J10034" s="2" t="s">
        <v>334</v>
      </c>
    </row>
    <row r="10035" spans="7:10" x14ac:dyDescent="0.15">
      <c r="G10035" s="2">
        <v>10034</v>
      </c>
      <c r="H10035" s="2" t="str" cm="1">
        <f t="array" ref="H10035">INDEX($B$2:$B$185,1+INT((ROW()-ROW($2:$2))/ROWS($E$2:$E$148)))</f>
        <v>Positive EPA</v>
      </c>
      <c r="I10035" s="2" t="str" cm="1">
        <f t="array" ref="I10035">INDEX($E$2:$E$148,1+MOD(ROW()-ROW($2:$2),ROWS($E$2:$E$148)))</f>
        <v>3rd/4th &amp; Short</v>
      </c>
      <c r="J10035" s="2" t="s">
        <v>335</v>
      </c>
    </row>
    <row r="10036" spans="7:10" ht="14" x14ac:dyDescent="0.15">
      <c r="G10036" s="2">
        <v>10035</v>
      </c>
      <c r="H10036" s="2" t="str" cm="1">
        <f t="array" ref="H10036">INDEX($B$2:$B$185,1+INT((ROW()-ROW($2:$2))/ROWS($E$2:$E$148)))</f>
        <v>Positive EPA</v>
      </c>
      <c r="I10036" s="2" t="str" cm="1">
        <f t="array" ref="I10036">INDEX($E$2:$E$148,1+MOD(ROW()-ROW($2:$2),ROWS($E$2:$E$148)))</f>
        <v>3rd &amp; 7-9</v>
      </c>
      <c r="J10036" s="3" t="s">
        <v>336</v>
      </c>
    </row>
    <row r="10037" spans="7:10" x14ac:dyDescent="0.15">
      <c r="G10037" s="2">
        <v>10036</v>
      </c>
      <c r="H10037" s="2" t="str" cm="1">
        <f t="array" ref="H10037">INDEX($B$2:$B$185,1+INT((ROW()-ROW($2:$2))/ROWS($E$2:$E$148)))</f>
        <v>Positive EPA</v>
      </c>
      <c r="I10037" s="2" t="str" cm="1">
        <f t="array" ref="I10037">INDEX($E$2:$E$148,1+MOD(ROW()-ROW($2:$2),ROWS($E$2:$E$148)))</f>
        <v>3rd &amp; 10+</v>
      </c>
      <c r="J10037" s="2" t="s">
        <v>332</v>
      </c>
    </row>
    <row r="10038" spans="7:10" x14ac:dyDescent="0.15">
      <c r="G10038" s="2">
        <v>10037</v>
      </c>
      <c r="H10038" s="2" t="str" cm="1">
        <f t="array" ref="H10038">INDEX($B$2:$B$185,1+INT((ROW()-ROW($2:$2))/ROWS($E$2:$E$148)))</f>
        <v>Positive EPA</v>
      </c>
      <c r="I10038" s="2" t="str" cm="1">
        <f t="array" ref="I10038">INDEX($E$2:$E$148,1+MOD(ROW()-ROW($2:$2),ROWS($E$2:$E$148)))</f>
        <v>4th &amp; 4-6</v>
      </c>
      <c r="J10038" s="2" t="s">
        <v>333</v>
      </c>
    </row>
    <row r="10039" spans="7:10" x14ac:dyDescent="0.15">
      <c r="G10039" s="2">
        <v>10038</v>
      </c>
      <c r="H10039" s="2" t="str" cm="1">
        <f t="array" ref="H10039">INDEX($B$2:$B$185,1+INT((ROW()-ROW($2:$2))/ROWS($E$2:$E$148)))</f>
        <v>Positive EPA</v>
      </c>
      <c r="I10039" s="2" t="str" cm="1">
        <f t="array" ref="I10039">INDEX($E$2:$E$148,1+MOD(ROW()-ROW($2:$2),ROWS($E$2:$E$148)))</f>
        <v>4th &amp; 7-9</v>
      </c>
      <c r="J10039" s="2" t="s">
        <v>334</v>
      </c>
    </row>
    <row r="10040" spans="7:10" x14ac:dyDescent="0.15">
      <c r="G10040" s="2">
        <v>10039</v>
      </c>
      <c r="H10040" s="2" t="str" cm="1">
        <f t="array" ref="H10040">INDEX($B$2:$B$185,1+INT((ROW()-ROW($2:$2))/ROWS($E$2:$E$148)))</f>
        <v>Positive EPA</v>
      </c>
      <c r="I10040" s="2" t="str" cm="1">
        <f t="array" ref="I10040">INDEX($E$2:$E$148,1+MOD(ROW()-ROW($2:$2),ROWS($E$2:$E$148)))</f>
        <v>4th &amp; 10+</v>
      </c>
      <c r="J10040" s="2" t="s">
        <v>335</v>
      </c>
    </row>
    <row r="10041" spans="7:10" ht="14" x14ac:dyDescent="0.15">
      <c r="G10041" s="2">
        <v>10040</v>
      </c>
      <c r="H10041" s="2" t="str" cm="1">
        <f t="array" ref="H10041">INDEX($B$2:$B$185,1+INT((ROW()-ROW($2:$2))/ROWS($E$2:$E$148)))</f>
        <v>Positive EPA</v>
      </c>
      <c r="I10041" s="2" t="str" cm="1">
        <f t="array" ref="I10041">INDEX($E$2:$E$148,1+MOD(ROW()-ROW($2:$2),ROWS($E$2:$E$148)))</f>
        <v>Plays/Drive, 1-3</v>
      </c>
      <c r="J10041" s="3" t="s">
        <v>336</v>
      </c>
    </row>
    <row r="10042" spans="7:10" x14ac:dyDescent="0.15">
      <c r="G10042" s="2">
        <v>10041</v>
      </c>
      <c r="H10042" s="2" t="str" cm="1">
        <f t="array" ref="H10042">INDEX($B$2:$B$185,1+INT((ROW()-ROW($2:$2))/ROWS($E$2:$E$148)))</f>
        <v>Positive EPA</v>
      </c>
      <c r="I10042" s="2" t="str" cm="1">
        <f t="array" ref="I10042">INDEX($E$2:$E$148,1+MOD(ROW()-ROW($2:$2),ROWS($E$2:$E$148)))</f>
        <v>Plays/Drive, 4-6</v>
      </c>
      <c r="J10042" s="2" t="s">
        <v>332</v>
      </c>
    </row>
    <row r="10043" spans="7:10" x14ac:dyDescent="0.15">
      <c r="G10043" s="2">
        <v>10042</v>
      </c>
      <c r="H10043" s="2" t="str" cm="1">
        <f t="array" ref="H10043">INDEX($B$2:$B$185,1+INT((ROW()-ROW($2:$2))/ROWS($E$2:$E$148)))</f>
        <v>Positive EPA</v>
      </c>
      <c r="I10043" s="2" t="str" cm="1">
        <f t="array" ref="I10043">INDEX($E$2:$E$148,1+MOD(ROW()-ROW($2:$2),ROWS($E$2:$E$148)))</f>
        <v>Plays/Drive, 7-10</v>
      </c>
      <c r="J10043" s="2" t="s">
        <v>333</v>
      </c>
    </row>
    <row r="10044" spans="7:10" x14ac:dyDescent="0.15">
      <c r="G10044" s="2">
        <v>10043</v>
      </c>
      <c r="H10044" s="2" t="str" cm="1">
        <f t="array" ref="H10044">INDEX($B$2:$B$185,1+INT((ROW()-ROW($2:$2))/ROWS($E$2:$E$148)))</f>
        <v>Positive EPA</v>
      </c>
      <c r="I10044" s="2" t="str" cm="1">
        <f t="array" ref="I10044">INDEX($E$2:$E$148,1+MOD(ROW()-ROW($2:$2),ROWS($E$2:$E$148)))</f>
        <v>Plays/Drive, 11+</v>
      </c>
      <c r="J10044" s="2" t="s">
        <v>334</v>
      </c>
    </row>
    <row r="10045" spans="7:10" x14ac:dyDescent="0.15">
      <c r="G10045" s="2">
        <v>10044</v>
      </c>
      <c r="H10045" s="2" t="str" cm="1">
        <f t="array" ref="H10045">INDEX($B$2:$B$185,1+INT((ROW()-ROW($2:$2))/ROWS($E$2:$E$148)))</f>
        <v>Positive EPA</v>
      </c>
      <c r="I10045" s="2" t="str" cm="1">
        <f t="array" ref="I10045">INDEX($E$2:$E$148,1+MOD(ROW()-ROW($2:$2),ROWS($E$2:$E$148)))</f>
        <v>Loaded Box, &gt; 8</v>
      </c>
      <c r="J10045" s="2" t="s">
        <v>335</v>
      </c>
    </row>
    <row r="10046" spans="7:10" ht="14" x14ac:dyDescent="0.15">
      <c r="G10046" s="2">
        <v>10045</v>
      </c>
      <c r="H10046" s="2" t="str" cm="1">
        <f t="array" ref="H10046">INDEX($B$2:$B$185,1+INT((ROW()-ROW($2:$2))/ROWS($E$2:$E$148)))</f>
        <v>Positive EPA</v>
      </c>
      <c r="I10046" s="2" t="str" cm="1">
        <f t="array" ref="I10046">INDEX($E$2:$E$148,1+MOD(ROW()-ROW($2:$2),ROWS($E$2:$E$148)))</f>
        <v>Loaded Box, &lt; 8</v>
      </c>
      <c r="J10046" s="3" t="s">
        <v>336</v>
      </c>
    </row>
    <row r="10047" spans="7:10" x14ac:dyDescent="0.15">
      <c r="G10047" s="2">
        <v>10046</v>
      </c>
      <c r="H10047" s="2" t="str" cm="1">
        <f t="array" ref="H10047">INDEX($B$2:$B$185,1+INT((ROW()-ROW($2:$2))/ROWS($E$2:$E$148)))</f>
        <v>Positive EPA</v>
      </c>
      <c r="I10047" s="2" t="str" cm="1">
        <f t="array" ref="I10047">INDEX($E$2:$E$148,1+MOD(ROW()-ROW($2:$2),ROWS($E$2:$E$148)))</f>
        <v>LOS: Opponents 1-10</v>
      </c>
      <c r="J10047" s="2" t="s">
        <v>332</v>
      </c>
    </row>
    <row r="10048" spans="7:10" x14ac:dyDescent="0.15">
      <c r="G10048" s="2">
        <v>10047</v>
      </c>
      <c r="H10048" s="2" t="str" cm="1">
        <f t="array" ref="H10048">INDEX($B$2:$B$185,1+INT((ROW()-ROW($2:$2))/ROWS($E$2:$E$148)))</f>
        <v>Positive EPA</v>
      </c>
      <c r="I10048" s="2" t="str" cm="1">
        <f t="array" ref="I10048">INDEX($E$2:$E$148,1+MOD(ROW()-ROW($2:$2),ROWS($E$2:$E$148)))</f>
        <v>LOS: Opponents 11-20</v>
      </c>
      <c r="J10048" s="2" t="s">
        <v>333</v>
      </c>
    </row>
    <row r="10049" spans="7:10" x14ac:dyDescent="0.15">
      <c r="G10049" s="2">
        <v>10048</v>
      </c>
      <c r="H10049" s="2" t="str" cm="1">
        <f t="array" ref="H10049">INDEX($B$2:$B$185,1+INT((ROW()-ROW($2:$2))/ROWS($E$2:$E$148)))</f>
        <v>Positive EPA</v>
      </c>
      <c r="I10049" s="2" t="str" cm="1">
        <f t="array" ref="I10049">INDEX($E$2:$E$148,1+MOD(ROW()-ROW($2:$2),ROWS($E$2:$E$148)))</f>
        <v>LOS: Opponents 41-50</v>
      </c>
      <c r="J10049" s="2" t="s">
        <v>334</v>
      </c>
    </row>
    <row r="10050" spans="7:10" x14ac:dyDescent="0.15">
      <c r="G10050" s="2">
        <v>10049</v>
      </c>
      <c r="H10050" s="2" t="str" cm="1">
        <f t="array" ref="H10050">INDEX($B$2:$B$185,1+INT((ROW()-ROW($2:$2))/ROWS($E$2:$E$148)))</f>
        <v>Positive EPA</v>
      </c>
      <c r="I10050" s="2" t="str" cm="1">
        <f t="array" ref="I10050">INDEX($E$2:$E$148,1+MOD(ROW()-ROW($2:$2),ROWS($E$2:$E$148)))</f>
        <v>LOS: Own 1-10</v>
      </c>
      <c r="J10050" s="2" t="s">
        <v>335</v>
      </c>
    </row>
    <row r="10051" spans="7:10" ht="14" x14ac:dyDescent="0.15">
      <c r="G10051" s="2">
        <v>10050</v>
      </c>
      <c r="H10051" s="2" t="str" cm="1">
        <f t="array" ref="H10051">INDEX($B$2:$B$185,1+INT((ROW()-ROW($2:$2))/ROWS($E$2:$E$148)))</f>
        <v>Positive EPA</v>
      </c>
      <c r="I10051" s="2" t="str" cm="1">
        <f t="array" ref="I10051">INDEX($E$2:$E$148,1+MOD(ROW()-ROW($2:$2),ROWS($E$2:$E$148)))</f>
        <v>LOS: Own 11-20</v>
      </c>
      <c r="J10051" s="3" t="s">
        <v>336</v>
      </c>
    </row>
    <row r="10052" spans="7:10" x14ac:dyDescent="0.15">
      <c r="G10052" s="2">
        <v>10051</v>
      </c>
      <c r="H10052" s="2" t="str" cm="1">
        <f t="array" ref="H10052">INDEX($B$2:$B$185,1+INT((ROW()-ROW($2:$2))/ROWS($E$2:$E$148)))</f>
        <v>Positive EPA</v>
      </c>
      <c r="I10052" s="2" t="str" cm="1">
        <f t="array" ref="I10052">INDEX($E$2:$E$148,1+MOD(ROW()-ROW($2:$2),ROWS($E$2:$E$148)))</f>
        <v>LOS: Own 21-50</v>
      </c>
      <c r="J10052" s="2" t="s">
        <v>332</v>
      </c>
    </row>
    <row r="10053" spans="7:10" x14ac:dyDescent="0.15">
      <c r="G10053" s="2">
        <v>10052</v>
      </c>
      <c r="H10053" s="2" t="str" cm="1">
        <f t="array" ref="H10053">INDEX($B$2:$B$185,1+INT((ROW()-ROW($2:$2))/ROWS($E$2:$E$148)))</f>
        <v>Positive EPA</v>
      </c>
      <c r="I10053" s="2" t="str" cm="1">
        <f t="array" ref="I10053">INDEX($E$2:$E$148,1+MOD(ROW()-ROW($2:$2),ROWS($E$2:$E$148)))</f>
        <v>Final Score +/- 7</v>
      </c>
      <c r="J10053" s="2" t="s">
        <v>333</v>
      </c>
    </row>
    <row r="10054" spans="7:10" x14ac:dyDescent="0.15">
      <c r="G10054" s="2">
        <v>10053</v>
      </c>
      <c r="H10054" s="2" t="str" cm="1">
        <f t="array" ref="H10054">INDEX($B$2:$B$185,1+INT((ROW()-ROW($2:$2))/ROWS($E$2:$E$148)))</f>
        <v>Positive EPA</v>
      </c>
      <c r="I10054" s="2" t="str" cm="1">
        <f t="array" ref="I10054">INDEX($E$2:$E$148,1+MOD(ROW()-ROW($2:$2),ROWS($E$2:$E$148)))</f>
        <v>Final Score 8-14 pts</v>
      </c>
      <c r="J10054" s="2" t="s">
        <v>334</v>
      </c>
    </row>
    <row r="10055" spans="7:10" x14ac:dyDescent="0.15">
      <c r="G10055" s="2">
        <v>10054</v>
      </c>
      <c r="H10055" s="2" t="str" cm="1">
        <f t="array" ref="H10055">INDEX($B$2:$B$185,1+INT((ROW()-ROW($2:$2))/ROWS($E$2:$E$148)))</f>
        <v>Positive EPA</v>
      </c>
      <c r="I10055" s="2" t="str" cm="1">
        <f t="array" ref="I10055">INDEX($E$2:$E$148,1+MOD(ROW()-ROW($2:$2),ROWS($E$2:$E$148)))</f>
        <v>Final Score 15+ pt</v>
      </c>
      <c r="J10055" s="2" t="s">
        <v>335</v>
      </c>
    </row>
    <row r="10056" spans="7:10" ht="14" x14ac:dyDescent="0.15">
      <c r="G10056" s="2">
        <v>10055</v>
      </c>
      <c r="H10056" s="2" t="str" cm="1">
        <f t="array" ref="H10056">INDEX($B$2:$B$185,1+INT((ROW()-ROW($2:$2))/ROWS($E$2:$E$148)))</f>
        <v>Positive EPA</v>
      </c>
      <c r="I10056" s="2" t="str" cm="1">
        <f t="array" ref="I10056">INDEX($E$2:$E$148,1+MOD(ROW()-ROW($2:$2),ROWS($E$2:$E$148)))</f>
        <v>Games 1 to 4</v>
      </c>
      <c r="J10056" s="3" t="s">
        <v>336</v>
      </c>
    </row>
    <row r="10057" spans="7:10" x14ac:dyDescent="0.15">
      <c r="G10057" s="2">
        <v>10056</v>
      </c>
      <c r="H10057" s="2" t="str" cm="1">
        <f t="array" ref="H10057">INDEX($B$2:$B$185,1+INT((ROW()-ROW($2:$2))/ROWS($E$2:$E$148)))</f>
        <v>Positive EPA</v>
      </c>
      <c r="I10057" s="2" t="str" cm="1">
        <f t="array" ref="I10057">INDEX($E$2:$E$148,1+MOD(ROW()-ROW($2:$2),ROWS($E$2:$E$148)))</f>
        <v>Games 13 to 16</v>
      </c>
      <c r="J10057" s="2" t="s">
        <v>332</v>
      </c>
    </row>
    <row r="10058" spans="7:10" x14ac:dyDescent="0.15">
      <c r="G10058" s="2">
        <v>10057</v>
      </c>
      <c r="H10058" s="2" t="str" cm="1">
        <f t="array" ref="H10058">INDEX($B$2:$B$185,1+INT((ROW()-ROW($2:$2))/ROWS($E$2:$E$148)))</f>
        <v>Positive EPA</v>
      </c>
      <c r="I10058" s="2" t="str" cm="1">
        <f t="array" ref="I10058">INDEX($E$2:$E$148,1+MOD(ROW()-ROW($2:$2),ROWS($E$2:$E$148)))</f>
        <v>Games 5 to 8</v>
      </c>
      <c r="J10058" s="2" t="s">
        <v>333</v>
      </c>
    </row>
    <row r="10059" spans="7:10" x14ac:dyDescent="0.15">
      <c r="G10059" s="2">
        <v>10058</v>
      </c>
      <c r="H10059" s="2" t="str" cm="1">
        <f t="array" ref="H10059">INDEX($B$2:$B$185,1+INT((ROW()-ROW($2:$2))/ROWS($E$2:$E$148)))</f>
        <v>Positive EPA</v>
      </c>
      <c r="I10059" s="2" t="str" cm="1">
        <f t="array" ref="I10059">INDEX($E$2:$E$148,1+MOD(ROW()-ROW($2:$2),ROWS($E$2:$E$148)))</f>
        <v>Games 9 to 12</v>
      </c>
      <c r="J10059" s="2" t="s">
        <v>334</v>
      </c>
    </row>
    <row r="10060" spans="7:10" x14ac:dyDescent="0.15">
      <c r="G10060" s="2">
        <v>10059</v>
      </c>
      <c r="H10060" s="2" t="str" cm="1">
        <f t="array" ref="H10060">INDEX($B$2:$B$185,1+INT((ROW()-ROW($2:$2))/ROWS($E$2:$E$148)))</f>
        <v>Positive EPA</v>
      </c>
      <c r="I10060" s="2" t="str" cm="1">
        <f t="array" ref="I10060">INDEX($E$2:$E$148,1+MOD(ROW()-ROW($2:$2),ROWS($E$2:$E$148)))</f>
        <v>when Leading, &lt; 2 min</v>
      </c>
      <c r="J10060" s="2" t="s">
        <v>335</v>
      </c>
    </row>
    <row r="10061" spans="7:10" ht="14" x14ac:dyDescent="0.15">
      <c r="G10061" s="2">
        <v>10060</v>
      </c>
      <c r="H10061" s="2" t="str" cm="1">
        <f t="array" ref="H10061">INDEX($B$2:$B$185,1+INT((ROW()-ROW($2:$2))/ROWS($E$2:$E$148)))</f>
        <v>Positive EPA</v>
      </c>
      <c r="I10061" s="2" t="str" cm="1">
        <f t="array" ref="I10061">INDEX($E$2:$E$148,1+MOD(ROW()-ROW($2:$2),ROWS($E$2:$E$148)))</f>
        <v>when Leading, &lt; 4 min</v>
      </c>
      <c r="J10061" s="3" t="s">
        <v>336</v>
      </c>
    </row>
    <row r="10062" spans="7:10" x14ac:dyDescent="0.15">
      <c r="G10062" s="2">
        <v>10061</v>
      </c>
      <c r="H10062" s="2" t="str" cm="1">
        <f t="array" ref="H10062">INDEX($B$2:$B$185,1+INT((ROW()-ROW($2:$2))/ROWS($E$2:$E$148)))</f>
        <v>Positive EPA</v>
      </c>
      <c r="I10062" s="2" t="str" cm="1">
        <f t="array" ref="I10062">INDEX($E$2:$E$148,1+MOD(ROW()-ROW($2:$2),ROWS($E$2:$E$148)))</f>
        <v>when Tied, &lt; 2 min</v>
      </c>
      <c r="J10062" s="2" t="s">
        <v>332</v>
      </c>
    </row>
    <row r="10063" spans="7:10" x14ac:dyDescent="0.15">
      <c r="G10063" s="2">
        <v>10062</v>
      </c>
      <c r="H10063" s="2" t="str" cm="1">
        <f t="array" ref="H10063">INDEX($B$2:$B$185,1+INT((ROW()-ROW($2:$2))/ROWS($E$2:$E$148)))</f>
        <v>Positive EPA</v>
      </c>
      <c r="I10063" s="2" t="str" cm="1">
        <f t="array" ref="I10063">INDEX($E$2:$E$148,1+MOD(ROW()-ROW($2:$2),ROWS($E$2:$E$148)))</f>
        <v>when Tied, &lt; 4 min</v>
      </c>
      <c r="J10063" s="2" t="s">
        <v>333</v>
      </c>
    </row>
    <row r="10064" spans="7:10" x14ac:dyDescent="0.15">
      <c r="G10064" s="2">
        <v>10063</v>
      </c>
      <c r="H10064" s="2" t="str" cm="1">
        <f t="array" ref="H10064">INDEX($B$2:$B$185,1+INT((ROW()-ROW($2:$2))/ROWS($E$2:$E$148)))</f>
        <v>Positive EPA</v>
      </c>
      <c r="I10064" s="2" t="str" cm="1">
        <f t="array" ref="I10064">INDEX($E$2:$E$148,1+MOD(ROW()-ROW($2:$2),ROWS($E$2:$E$148)))</f>
        <v>when Trailing, &lt; 2 min</v>
      </c>
      <c r="J10064" s="2" t="s">
        <v>334</v>
      </c>
    </row>
    <row r="10065" spans="7:10" x14ac:dyDescent="0.15">
      <c r="G10065" s="2">
        <v>10064</v>
      </c>
      <c r="H10065" s="2" t="str" cm="1">
        <f t="array" ref="H10065">INDEX($B$2:$B$185,1+INT((ROW()-ROW($2:$2))/ROWS($E$2:$E$148)))</f>
        <v>Positive EPA</v>
      </c>
      <c r="I10065" s="2" t="str" cm="1">
        <f t="array" ref="I10065">INDEX($E$2:$E$148,1+MOD(ROW()-ROW($2:$2),ROWS($E$2:$E$148)))</f>
        <v>when Trailing, &lt; 4 min</v>
      </c>
      <c r="J10065" s="2" t="s">
        <v>335</v>
      </c>
    </row>
    <row r="10066" spans="7:10" ht="14" x14ac:dyDescent="0.15">
      <c r="G10066" s="2">
        <v>10065</v>
      </c>
      <c r="H10066" s="2" t="str" cm="1">
        <f t="array" ref="H10066">INDEX($B$2:$B$185,1+INT((ROW()-ROW($2:$2))/ROWS($E$2:$E$148)))</f>
        <v>Positive EPA</v>
      </c>
      <c r="I10066" s="2" t="str" cm="1">
        <f t="array" ref="I10066">INDEX($E$2:$E$148,1+MOD(ROW()-ROW($2:$2),ROWS($E$2:$E$148)))</f>
        <v>in 1st Half</v>
      </c>
      <c r="J10066" s="3" t="s">
        <v>336</v>
      </c>
    </row>
    <row r="10067" spans="7:10" x14ac:dyDescent="0.15">
      <c r="G10067" s="2">
        <v>10066</v>
      </c>
      <c r="H10067" s="2" t="str" cm="1">
        <f t="array" ref="H10067">INDEX($B$2:$B$185,1+INT((ROW()-ROW($2:$2))/ROWS($E$2:$E$148)))</f>
        <v>Positive EPA</v>
      </c>
      <c r="I10067" s="2" t="str" cm="1">
        <f t="array" ref="I10067">INDEX($E$2:$E$148,1+MOD(ROW()-ROW($2:$2),ROWS($E$2:$E$148)))</f>
        <v>in 2nd Half</v>
      </c>
      <c r="J10067" s="2" t="s">
        <v>332</v>
      </c>
    </row>
    <row r="10068" spans="7:10" x14ac:dyDescent="0.15">
      <c r="G10068" s="2">
        <v>10067</v>
      </c>
      <c r="H10068" s="2" t="str" cm="1">
        <f t="array" ref="H10068">INDEX($B$2:$B$185,1+INT((ROW()-ROW($2:$2))/ROWS($E$2:$E$148)))</f>
        <v>Positive EPA</v>
      </c>
      <c r="I10068" s="2" t="str" cm="1">
        <f t="array" ref="I10068">INDEX($E$2:$E$148,1+MOD(ROW()-ROW($2:$2),ROWS($E$2:$E$148)))</f>
        <v>No Huddle</v>
      </c>
      <c r="J10068" s="2" t="s">
        <v>333</v>
      </c>
    </row>
    <row r="10069" spans="7:10" x14ac:dyDescent="0.15">
      <c r="G10069" s="2">
        <v>10068</v>
      </c>
      <c r="H10069" s="2" t="str" cm="1">
        <f t="array" ref="H10069">INDEX($B$2:$B$185,1+INT((ROW()-ROW($2:$2))/ROWS($E$2:$E$148)))</f>
        <v>Positive EPA</v>
      </c>
      <c r="I10069" s="2" t="str" cm="1">
        <f t="array" ref="I10069">INDEX($E$2:$E$148,1+MOD(ROW()-ROW($2:$2),ROWS($E$2:$E$148)))</f>
        <v>Huddle</v>
      </c>
      <c r="J10069" s="2" t="s">
        <v>334</v>
      </c>
    </row>
    <row r="10070" spans="7:10" x14ac:dyDescent="0.15">
      <c r="G10070" s="2">
        <v>10069</v>
      </c>
      <c r="H10070" s="2" t="str" cm="1">
        <f t="array" ref="H10070">INDEX($B$2:$B$185,1+INT((ROW()-ROW($2:$2))/ROWS($E$2:$E$148)))</f>
        <v>Positive EPA</v>
      </c>
      <c r="I10070" s="2" t="str" cm="1">
        <f t="array" ref="I10070">INDEX($E$2:$E$148,1+MOD(ROW()-ROW($2:$2),ROWS($E$2:$E$148)))</f>
        <v>NFL</v>
      </c>
      <c r="J10070" s="2" t="s">
        <v>335</v>
      </c>
    </row>
    <row r="10071" spans="7:10" ht="14" x14ac:dyDescent="0.15">
      <c r="G10071" s="2">
        <v>10070</v>
      </c>
      <c r="H10071" s="2" t="str" cm="1">
        <f t="array" ref="H10071">INDEX($B$2:$B$185,1+INT((ROW()-ROW($2:$2))/ROWS($E$2:$E$148)))</f>
        <v>Positive EPA</v>
      </c>
      <c r="I10071" s="2" t="str" cm="1">
        <f t="array" ref="I10071">INDEX($E$2:$E$148,1+MOD(ROW()-ROW($2:$2),ROWS($E$2:$E$148)))</f>
        <v>in December</v>
      </c>
      <c r="J10071" s="3" t="s">
        <v>336</v>
      </c>
    </row>
    <row r="10072" spans="7:10" x14ac:dyDescent="0.15">
      <c r="G10072" s="2">
        <v>10071</v>
      </c>
      <c r="H10072" s="2" t="str" cm="1">
        <f t="array" ref="H10072">INDEX($B$2:$B$185,1+INT((ROW()-ROW($2:$2))/ROWS($E$2:$E$148)))</f>
        <v>Positive EPA</v>
      </c>
      <c r="I10072" s="2" t="str" cm="1">
        <f t="array" ref="I10072">INDEX($E$2:$E$148,1+MOD(ROW()-ROW($2:$2),ROWS($E$2:$E$148)))</f>
        <v>in November</v>
      </c>
      <c r="J10072" s="2" t="s">
        <v>332</v>
      </c>
    </row>
    <row r="10073" spans="7:10" x14ac:dyDescent="0.15">
      <c r="G10073" s="2">
        <v>10072</v>
      </c>
      <c r="H10073" s="2" t="str" cm="1">
        <f t="array" ref="H10073">INDEX($B$2:$B$185,1+INT((ROW()-ROW($2:$2))/ROWS($E$2:$E$148)))</f>
        <v>Positive EPA</v>
      </c>
      <c r="I10073" s="2" t="str" cm="1">
        <f t="array" ref="I10073">INDEX($E$2:$E$148,1+MOD(ROW()-ROW($2:$2),ROWS($E$2:$E$148)))</f>
        <v>in October</v>
      </c>
      <c r="J10073" s="2" t="s">
        <v>333</v>
      </c>
    </row>
    <row r="10074" spans="7:10" x14ac:dyDescent="0.15">
      <c r="G10074" s="2">
        <v>10073</v>
      </c>
      <c r="H10074" s="2" t="str" cm="1">
        <f t="array" ref="H10074">INDEX($B$2:$B$185,1+INT((ROW()-ROW($2:$2))/ROWS($E$2:$E$148)))</f>
        <v>Positive EPA</v>
      </c>
      <c r="I10074" s="2" t="str" cm="1">
        <f t="array" ref="I10074">INDEX($E$2:$E$148,1+MOD(ROW()-ROW($2:$2),ROWS($E$2:$E$148)))</f>
        <v>in September</v>
      </c>
      <c r="J10074" s="2" t="s">
        <v>334</v>
      </c>
    </row>
    <row r="10075" spans="7:10" x14ac:dyDescent="0.15">
      <c r="G10075" s="2">
        <v>10074</v>
      </c>
      <c r="H10075" s="2" t="str" cm="1">
        <f t="array" ref="H10075">INDEX($B$2:$B$185,1+INT((ROW()-ROW($2:$2))/ROWS($E$2:$E$148)))</f>
        <v>Positive EPA</v>
      </c>
      <c r="I10075" s="2" t="str" cm="1">
        <f t="array" ref="I10075">INDEX($E$2:$E$148,1+MOD(ROW()-ROW($2:$2),ROWS($E$2:$E$148)))</f>
        <v>vs ARIZONA</v>
      </c>
      <c r="J10075" s="2" t="s">
        <v>335</v>
      </c>
    </row>
    <row r="10076" spans="7:10" ht="14" x14ac:dyDescent="0.15">
      <c r="G10076" s="2">
        <v>10075</v>
      </c>
      <c r="H10076" s="2" t="str" cm="1">
        <f t="array" ref="H10076">INDEX($B$2:$B$185,1+INT((ROW()-ROW($2:$2))/ROWS($E$2:$E$148)))</f>
        <v>Positive EPA</v>
      </c>
      <c r="I10076" s="2" t="str" cm="1">
        <f t="array" ref="I10076">INDEX($E$2:$E$148,1+MOD(ROW()-ROW($2:$2),ROWS($E$2:$E$148)))</f>
        <v>vs ATLANTA</v>
      </c>
      <c r="J10076" s="3" t="s">
        <v>336</v>
      </c>
    </row>
    <row r="10077" spans="7:10" x14ac:dyDescent="0.15">
      <c r="G10077" s="2">
        <v>10076</v>
      </c>
      <c r="H10077" s="2" t="str" cm="1">
        <f t="array" ref="H10077">INDEX($B$2:$B$185,1+INT((ROW()-ROW($2:$2))/ROWS($E$2:$E$148)))</f>
        <v>Positive EPA</v>
      </c>
      <c r="I10077" s="2" t="str" cm="1">
        <f t="array" ref="I10077">INDEX($E$2:$E$148,1+MOD(ROW()-ROW($2:$2),ROWS($E$2:$E$148)))</f>
        <v>vs BALTIMORE</v>
      </c>
      <c r="J10077" s="2" t="s">
        <v>332</v>
      </c>
    </row>
    <row r="10078" spans="7:10" x14ac:dyDescent="0.15">
      <c r="G10078" s="2">
        <v>10077</v>
      </c>
      <c r="H10078" s="2" t="str" cm="1">
        <f t="array" ref="H10078">INDEX($B$2:$B$185,1+INT((ROW()-ROW($2:$2))/ROWS($E$2:$E$148)))</f>
        <v>Positive EPA</v>
      </c>
      <c r="I10078" s="2" t="str" cm="1">
        <f t="array" ref="I10078">INDEX($E$2:$E$148,1+MOD(ROW()-ROW($2:$2),ROWS($E$2:$E$148)))</f>
        <v>vs BUFFALO</v>
      </c>
      <c r="J10078" s="2" t="s">
        <v>333</v>
      </c>
    </row>
    <row r="10079" spans="7:10" x14ac:dyDescent="0.15">
      <c r="G10079" s="2">
        <v>10078</v>
      </c>
      <c r="H10079" s="2" t="str" cm="1">
        <f t="array" ref="H10079">INDEX($B$2:$B$185,1+INT((ROW()-ROW($2:$2))/ROWS($E$2:$E$148)))</f>
        <v>Positive EPA</v>
      </c>
      <c r="I10079" s="2" t="str" cm="1">
        <f t="array" ref="I10079">INDEX($E$2:$E$148,1+MOD(ROW()-ROW($2:$2),ROWS($E$2:$E$148)))</f>
        <v>vs CAROLINA</v>
      </c>
      <c r="J10079" s="2" t="s">
        <v>334</v>
      </c>
    </row>
    <row r="10080" spans="7:10" x14ac:dyDescent="0.15">
      <c r="G10080" s="2">
        <v>10079</v>
      </c>
      <c r="H10080" s="2" t="str" cm="1">
        <f t="array" ref="H10080">INDEX($B$2:$B$185,1+INT((ROW()-ROW($2:$2))/ROWS($E$2:$E$148)))</f>
        <v>Positive EPA</v>
      </c>
      <c r="I10080" s="2" t="str" cm="1">
        <f t="array" ref="I10080">INDEX($E$2:$E$148,1+MOD(ROW()-ROW($2:$2),ROWS($E$2:$E$148)))</f>
        <v>vs CHICAGO</v>
      </c>
      <c r="J10080" s="2" t="s">
        <v>335</v>
      </c>
    </row>
    <row r="10081" spans="7:10" ht="14" x14ac:dyDescent="0.15">
      <c r="G10081" s="2">
        <v>10080</v>
      </c>
      <c r="H10081" s="2" t="str" cm="1">
        <f t="array" ref="H10081">INDEX($B$2:$B$185,1+INT((ROW()-ROW($2:$2))/ROWS($E$2:$E$148)))</f>
        <v>Positive EPA</v>
      </c>
      <c r="I10081" s="2" t="str" cm="1">
        <f t="array" ref="I10081">INDEX($E$2:$E$148,1+MOD(ROW()-ROW($2:$2),ROWS($E$2:$E$148)))</f>
        <v>vs CINCINNATI</v>
      </c>
      <c r="J10081" s="3" t="s">
        <v>336</v>
      </c>
    </row>
    <row r="10082" spans="7:10" x14ac:dyDescent="0.15">
      <c r="G10082" s="2">
        <v>10081</v>
      </c>
      <c r="H10082" s="2" t="str" cm="1">
        <f t="array" ref="H10082">INDEX($B$2:$B$185,1+INT((ROW()-ROW($2:$2))/ROWS($E$2:$E$148)))</f>
        <v>Positive EPA</v>
      </c>
      <c r="I10082" s="2" t="str" cm="1">
        <f t="array" ref="I10082">INDEX($E$2:$E$148,1+MOD(ROW()-ROW($2:$2),ROWS($E$2:$E$148)))</f>
        <v>vs CLEVELAND</v>
      </c>
      <c r="J10082" s="2" t="s">
        <v>332</v>
      </c>
    </row>
    <row r="10083" spans="7:10" x14ac:dyDescent="0.15">
      <c r="G10083" s="2">
        <v>10082</v>
      </c>
      <c r="H10083" s="2" t="str" cm="1">
        <f t="array" ref="H10083">INDEX($B$2:$B$185,1+INT((ROW()-ROW($2:$2))/ROWS($E$2:$E$148)))</f>
        <v>Positive EPA</v>
      </c>
      <c r="I10083" s="2" t="str" cm="1">
        <f t="array" ref="I10083">INDEX($E$2:$E$148,1+MOD(ROW()-ROW($2:$2),ROWS($E$2:$E$148)))</f>
        <v>vs DALLAS</v>
      </c>
      <c r="J10083" s="2" t="s">
        <v>333</v>
      </c>
    </row>
    <row r="10084" spans="7:10" x14ac:dyDescent="0.15">
      <c r="G10084" s="2">
        <v>10083</v>
      </c>
      <c r="H10084" s="2" t="str" cm="1">
        <f t="array" ref="H10084">INDEX($B$2:$B$185,1+INT((ROW()-ROW($2:$2))/ROWS($E$2:$E$148)))</f>
        <v>Positive EPA</v>
      </c>
      <c r="I10084" s="2" t="str" cm="1">
        <f t="array" ref="I10084">INDEX($E$2:$E$148,1+MOD(ROW()-ROW($2:$2),ROWS($E$2:$E$148)))</f>
        <v>vs DENVER</v>
      </c>
      <c r="J10084" s="2" t="s">
        <v>334</v>
      </c>
    </row>
    <row r="10085" spans="7:10" x14ac:dyDescent="0.15">
      <c r="G10085" s="2">
        <v>10084</v>
      </c>
      <c r="H10085" s="2" t="str" cm="1">
        <f t="array" ref="H10085">INDEX($B$2:$B$185,1+INT((ROW()-ROW($2:$2))/ROWS($E$2:$E$148)))</f>
        <v>Positive EPA</v>
      </c>
      <c r="I10085" s="2" t="str" cm="1">
        <f t="array" ref="I10085">INDEX($E$2:$E$148,1+MOD(ROW()-ROW($2:$2),ROWS($E$2:$E$148)))</f>
        <v>vs DETROIT</v>
      </c>
      <c r="J10085" s="2" t="s">
        <v>335</v>
      </c>
    </row>
    <row r="10086" spans="7:10" ht="14" x14ac:dyDescent="0.15">
      <c r="G10086" s="2">
        <v>10085</v>
      </c>
      <c r="H10086" s="2" t="str" cm="1">
        <f t="array" ref="H10086">INDEX($B$2:$B$185,1+INT((ROW()-ROW($2:$2))/ROWS($E$2:$E$148)))</f>
        <v>Positive EPA</v>
      </c>
      <c r="I10086" s="2" t="str" cm="1">
        <f t="array" ref="I10086">INDEX($E$2:$E$148,1+MOD(ROW()-ROW($2:$2),ROWS($E$2:$E$148)))</f>
        <v>vs GREEN BAY</v>
      </c>
      <c r="J10086" s="3" t="s">
        <v>336</v>
      </c>
    </row>
    <row r="10087" spans="7:10" x14ac:dyDescent="0.15">
      <c r="G10087" s="2">
        <v>10086</v>
      </c>
      <c r="H10087" s="2" t="str" cm="1">
        <f t="array" ref="H10087">INDEX($B$2:$B$185,1+INT((ROW()-ROW($2:$2))/ROWS($E$2:$E$148)))</f>
        <v>Positive EPA</v>
      </c>
      <c r="I10087" s="2" t="str" cm="1">
        <f t="array" ref="I10087">INDEX($E$2:$E$148,1+MOD(ROW()-ROW($2:$2),ROWS($E$2:$E$148)))</f>
        <v>vs HOUSTON</v>
      </c>
      <c r="J10087" s="2" t="s">
        <v>332</v>
      </c>
    </row>
    <row r="10088" spans="7:10" x14ac:dyDescent="0.15">
      <c r="G10088" s="2">
        <v>10087</v>
      </c>
      <c r="H10088" s="2" t="str" cm="1">
        <f t="array" ref="H10088">INDEX($B$2:$B$185,1+INT((ROW()-ROW($2:$2))/ROWS($E$2:$E$148)))</f>
        <v>Positive EPA</v>
      </c>
      <c r="I10088" s="2" t="str" cm="1">
        <f t="array" ref="I10088">INDEX($E$2:$E$148,1+MOD(ROW()-ROW($2:$2),ROWS($E$2:$E$148)))</f>
        <v>vs INDIANAPOLIS COLTS</v>
      </c>
      <c r="J10088" s="2" t="s">
        <v>333</v>
      </c>
    </row>
    <row r="10089" spans="7:10" x14ac:dyDescent="0.15">
      <c r="G10089" s="2">
        <v>10088</v>
      </c>
      <c r="H10089" s="2" t="str" cm="1">
        <f t="array" ref="H10089">INDEX($B$2:$B$185,1+INT((ROW()-ROW($2:$2))/ROWS($E$2:$E$148)))</f>
        <v>Positive EPA</v>
      </c>
      <c r="I10089" s="2" t="str" cm="1">
        <f t="array" ref="I10089">INDEX($E$2:$E$148,1+MOD(ROW()-ROW($2:$2),ROWS($E$2:$E$148)))</f>
        <v>vs JACKSONVILLE</v>
      </c>
      <c r="J10089" s="2" t="s">
        <v>334</v>
      </c>
    </row>
    <row r="10090" spans="7:10" x14ac:dyDescent="0.15">
      <c r="G10090" s="2">
        <v>10089</v>
      </c>
      <c r="H10090" s="2" t="str" cm="1">
        <f t="array" ref="H10090">INDEX($B$2:$B$185,1+INT((ROW()-ROW($2:$2))/ROWS($E$2:$E$148)))</f>
        <v>Positive EPA</v>
      </c>
      <c r="I10090" s="2" t="str" cm="1">
        <f t="array" ref="I10090">INDEX($E$2:$E$148,1+MOD(ROW()-ROW($2:$2),ROWS($E$2:$E$148)))</f>
        <v>vs KANSAS CITY</v>
      </c>
      <c r="J10090" s="2" t="s">
        <v>335</v>
      </c>
    </row>
    <row r="10091" spans="7:10" ht="14" x14ac:dyDescent="0.15">
      <c r="G10091" s="2">
        <v>10090</v>
      </c>
      <c r="H10091" s="2" t="str" cm="1">
        <f t="array" ref="H10091">INDEX($B$2:$B$185,1+INT((ROW()-ROW($2:$2))/ROWS($E$2:$E$148)))</f>
        <v>Positive EPA</v>
      </c>
      <c r="I10091" s="2" t="str" cm="1">
        <f t="array" ref="I10091">INDEX($E$2:$E$148,1+MOD(ROW()-ROW($2:$2),ROWS($E$2:$E$148)))</f>
        <v>vs LOS ANGELES RAMS</v>
      </c>
      <c r="J10091" s="3" t="s">
        <v>336</v>
      </c>
    </row>
    <row r="10092" spans="7:10" x14ac:dyDescent="0.15">
      <c r="G10092" s="2">
        <v>10091</v>
      </c>
      <c r="H10092" s="2" t="str" cm="1">
        <f t="array" ref="H10092">INDEX($B$2:$B$185,1+INT((ROW()-ROW($2:$2))/ROWS($E$2:$E$148)))</f>
        <v>Positive EPA</v>
      </c>
      <c r="I10092" s="2" t="str" cm="1">
        <f t="array" ref="I10092">INDEX($E$2:$E$148,1+MOD(ROW()-ROW($2:$2),ROWS($E$2:$E$148)))</f>
        <v>vs LA CHARGERS</v>
      </c>
      <c r="J10092" s="2" t="s">
        <v>332</v>
      </c>
    </row>
    <row r="10093" spans="7:10" x14ac:dyDescent="0.15">
      <c r="G10093" s="2">
        <v>10092</v>
      </c>
      <c r="H10093" s="2" t="str" cm="1">
        <f t="array" ref="H10093">INDEX($B$2:$B$185,1+INT((ROW()-ROW($2:$2))/ROWS($E$2:$E$148)))</f>
        <v>Positive EPA</v>
      </c>
      <c r="I10093" s="2" t="str" cm="1">
        <f t="array" ref="I10093">INDEX($E$2:$E$148,1+MOD(ROW()-ROW($2:$2),ROWS($E$2:$E$148)))</f>
        <v>vs LAS VEGAS</v>
      </c>
      <c r="J10093" s="2" t="s">
        <v>333</v>
      </c>
    </row>
    <row r="10094" spans="7:10" x14ac:dyDescent="0.15">
      <c r="G10094" s="2">
        <v>10093</v>
      </c>
      <c r="H10094" s="2" t="str" cm="1">
        <f t="array" ref="H10094">INDEX($B$2:$B$185,1+INT((ROW()-ROW($2:$2))/ROWS($E$2:$E$148)))</f>
        <v>Positive EPA</v>
      </c>
      <c r="I10094" s="2" t="str" cm="1">
        <f t="array" ref="I10094">INDEX($E$2:$E$148,1+MOD(ROW()-ROW($2:$2),ROWS($E$2:$E$148)))</f>
        <v>vs MIAMI</v>
      </c>
      <c r="J10094" s="2" t="s">
        <v>334</v>
      </c>
    </row>
    <row r="10095" spans="7:10" x14ac:dyDescent="0.15">
      <c r="G10095" s="2">
        <v>10094</v>
      </c>
      <c r="H10095" s="2" t="str" cm="1">
        <f t="array" ref="H10095">INDEX($B$2:$B$185,1+INT((ROW()-ROW($2:$2))/ROWS($E$2:$E$148)))</f>
        <v>Positive EPA</v>
      </c>
      <c r="I10095" s="2" t="str" cm="1">
        <f t="array" ref="I10095">INDEX($E$2:$E$148,1+MOD(ROW()-ROW($2:$2),ROWS($E$2:$E$148)))</f>
        <v>vs MINNESOTA</v>
      </c>
      <c r="J10095" s="2" t="s">
        <v>335</v>
      </c>
    </row>
    <row r="10096" spans="7:10" ht="14" x14ac:dyDescent="0.15">
      <c r="G10096" s="2">
        <v>10095</v>
      </c>
      <c r="H10096" s="2" t="str" cm="1">
        <f t="array" ref="H10096">INDEX($B$2:$B$185,1+INT((ROW()-ROW($2:$2))/ROWS($E$2:$E$148)))</f>
        <v>Positive EPA</v>
      </c>
      <c r="I10096" s="2" t="str" cm="1">
        <f t="array" ref="I10096">INDEX($E$2:$E$148,1+MOD(ROW()-ROW($2:$2),ROWS($E$2:$E$148)))</f>
        <v>vs NEW ENGLAND</v>
      </c>
      <c r="J10096" s="3" t="s">
        <v>336</v>
      </c>
    </row>
    <row r="10097" spans="7:10" x14ac:dyDescent="0.15">
      <c r="G10097" s="2">
        <v>10096</v>
      </c>
      <c r="H10097" s="2" t="str" cm="1">
        <f t="array" ref="H10097">INDEX($B$2:$B$185,1+INT((ROW()-ROW($2:$2))/ROWS($E$2:$E$148)))</f>
        <v>Positive EPA</v>
      </c>
      <c r="I10097" s="2" t="str" cm="1">
        <f t="array" ref="I10097">INDEX($E$2:$E$148,1+MOD(ROW()-ROW($2:$2),ROWS($E$2:$E$148)))</f>
        <v>vs NEW ORLEANS</v>
      </c>
      <c r="J10097" s="2" t="s">
        <v>332</v>
      </c>
    </row>
    <row r="10098" spans="7:10" x14ac:dyDescent="0.15">
      <c r="G10098" s="2">
        <v>10097</v>
      </c>
      <c r="H10098" s="2" t="str" cm="1">
        <f t="array" ref="H10098">INDEX($B$2:$B$185,1+INT((ROW()-ROW($2:$2))/ROWS($E$2:$E$148)))</f>
        <v>Positive EPA</v>
      </c>
      <c r="I10098" s="2" t="str" cm="1">
        <f t="array" ref="I10098">INDEX($E$2:$E$148,1+MOD(ROW()-ROW($2:$2),ROWS($E$2:$E$148)))</f>
        <v>vs NEW YORK JETS</v>
      </c>
      <c r="J10098" s="2" t="s">
        <v>333</v>
      </c>
    </row>
    <row r="10099" spans="7:10" x14ac:dyDescent="0.15">
      <c r="G10099" s="2">
        <v>10098</v>
      </c>
      <c r="H10099" s="2" t="str" cm="1">
        <f t="array" ref="H10099">INDEX($B$2:$B$185,1+INT((ROW()-ROW($2:$2))/ROWS($E$2:$E$148)))</f>
        <v>Positive EPA</v>
      </c>
      <c r="I10099" s="2" t="str" cm="1">
        <f t="array" ref="I10099">INDEX($E$2:$E$148,1+MOD(ROW()-ROW($2:$2),ROWS($E$2:$E$148)))</f>
        <v>vs NY GIANTS</v>
      </c>
      <c r="J10099" s="2" t="s">
        <v>334</v>
      </c>
    </row>
    <row r="10100" spans="7:10" x14ac:dyDescent="0.15">
      <c r="G10100" s="2">
        <v>10099</v>
      </c>
      <c r="H10100" s="2" t="str" cm="1">
        <f t="array" ref="H10100">INDEX($B$2:$B$185,1+INT((ROW()-ROW($2:$2))/ROWS($E$2:$E$148)))</f>
        <v>Positive EPA</v>
      </c>
      <c r="I10100" s="2" t="str" cm="1">
        <f t="array" ref="I10100">INDEX($E$2:$E$148,1+MOD(ROW()-ROW($2:$2),ROWS($E$2:$E$148)))</f>
        <v>vs PHILADELPHIA</v>
      </c>
      <c r="J10100" s="2" t="s">
        <v>335</v>
      </c>
    </row>
    <row r="10101" spans="7:10" ht="14" x14ac:dyDescent="0.15">
      <c r="G10101" s="2">
        <v>10100</v>
      </c>
      <c r="H10101" s="2" t="str" cm="1">
        <f t="array" ref="H10101">INDEX($B$2:$B$185,1+INT((ROW()-ROW($2:$2))/ROWS($E$2:$E$148)))</f>
        <v>Positive EPA</v>
      </c>
      <c r="I10101" s="2" t="str" cm="1">
        <f t="array" ref="I10101">INDEX($E$2:$E$148,1+MOD(ROW()-ROW($2:$2),ROWS($E$2:$E$148)))</f>
        <v>vs PITTSBURGH</v>
      </c>
      <c r="J10101" s="3" t="s">
        <v>336</v>
      </c>
    </row>
    <row r="10102" spans="7:10" x14ac:dyDescent="0.15">
      <c r="G10102" s="2">
        <v>10101</v>
      </c>
      <c r="H10102" s="2" t="str" cm="1">
        <f t="array" ref="H10102">INDEX($B$2:$B$185,1+INT((ROW()-ROW($2:$2))/ROWS($E$2:$E$148)))</f>
        <v>Positive EPA</v>
      </c>
      <c r="I10102" s="2" t="str" cm="1">
        <f t="array" ref="I10102">INDEX($E$2:$E$148,1+MOD(ROW()-ROW($2:$2),ROWS($E$2:$E$148)))</f>
        <v>vs SEATTLE</v>
      </c>
      <c r="J10102" s="2" t="s">
        <v>332</v>
      </c>
    </row>
    <row r="10103" spans="7:10" x14ac:dyDescent="0.15">
      <c r="G10103" s="2">
        <v>10102</v>
      </c>
      <c r="H10103" s="2" t="str" cm="1">
        <f t="array" ref="H10103">INDEX($B$2:$B$185,1+INT((ROW()-ROW($2:$2))/ROWS($E$2:$E$148)))</f>
        <v>Positive EPA</v>
      </c>
      <c r="I10103" s="2" t="str" cm="1">
        <f t="array" ref="I10103">INDEX($E$2:$E$148,1+MOD(ROW()-ROW($2:$2),ROWS($E$2:$E$148)))</f>
        <v>vs SAN FRANCISCO</v>
      </c>
      <c r="J10103" s="2" t="s">
        <v>333</v>
      </c>
    </row>
    <row r="10104" spans="7:10" x14ac:dyDescent="0.15">
      <c r="G10104" s="2">
        <v>10103</v>
      </c>
      <c r="H10104" s="2" t="str" cm="1">
        <f t="array" ref="H10104">INDEX($B$2:$B$185,1+INT((ROW()-ROW($2:$2))/ROWS($E$2:$E$148)))</f>
        <v>Positive EPA</v>
      </c>
      <c r="I10104" s="2" t="str" cm="1">
        <f t="array" ref="I10104">INDEX($E$2:$E$148,1+MOD(ROW()-ROW($2:$2),ROWS($E$2:$E$148)))</f>
        <v>vs TAMPA BAY</v>
      </c>
      <c r="J10104" s="2" t="s">
        <v>334</v>
      </c>
    </row>
    <row r="10105" spans="7:10" x14ac:dyDescent="0.15">
      <c r="G10105" s="2">
        <v>10104</v>
      </c>
      <c r="H10105" s="2" t="str" cm="1">
        <f t="array" ref="H10105">INDEX($B$2:$B$185,1+INT((ROW()-ROW($2:$2))/ROWS($E$2:$E$148)))</f>
        <v>Positive EPA</v>
      </c>
      <c r="I10105" s="2" t="str" cm="1">
        <f t="array" ref="I10105">INDEX($E$2:$E$148,1+MOD(ROW()-ROW($2:$2),ROWS($E$2:$E$148)))</f>
        <v>vs TENNESSEE</v>
      </c>
      <c r="J10105" s="2" t="s">
        <v>335</v>
      </c>
    </row>
    <row r="10106" spans="7:10" ht="14" x14ac:dyDescent="0.15">
      <c r="G10106" s="2">
        <v>10105</v>
      </c>
      <c r="H10106" s="2" t="str" cm="1">
        <f t="array" ref="H10106">INDEX($B$2:$B$185,1+INT((ROW()-ROW($2:$2))/ROWS($E$2:$E$148)))</f>
        <v>Positive EPA</v>
      </c>
      <c r="I10106" s="2" t="str" cm="1">
        <f t="array" ref="I10106">INDEX($E$2:$E$148,1+MOD(ROW()-ROW($2:$2),ROWS($E$2:$E$148)))</f>
        <v>vs WASHINGTON</v>
      </c>
      <c r="J10106" s="3" t="s">
        <v>336</v>
      </c>
    </row>
    <row r="10107" spans="7:10" x14ac:dyDescent="0.15">
      <c r="G10107" s="2">
        <v>10106</v>
      </c>
      <c r="H10107" s="2" t="str" cm="1">
        <f t="array" ref="H10107">INDEX($B$2:$B$185,1+INT((ROW()-ROW($2:$2))/ROWS($E$2:$E$148)))</f>
        <v>Positive EPA</v>
      </c>
      <c r="I10107" s="2" t="str" cm="1">
        <f t="array" ref="I10107">INDEX($E$2:$E$148,1+MOD(ROW()-ROW($2:$2),ROWS($E$2:$E$148)))</f>
        <v>Home Games</v>
      </c>
      <c r="J10107" s="2" t="s">
        <v>332</v>
      </c>
    </row>
    <row r="10108" spans="7:10" x14ac:dyDescent="0.15">
      <c r="G10108" s="2">
        <v>10107</v>
      </c>
      <c r="H10108" s="2" t="str" cm="1">
        <f t="array" ref="H10108">INDEX($B$2:$B$185,1+INT((ROW()-ROW($2:$2))/ROWS($E$2:$E$148)))</f>
        <v>Positive EPA</v>
      </c>
      <c r="I10108" s="2" t="str" cm="1">
        <f t="array" ref="I10108">INDEX($E$2:$E$148,1+MOD(ROW()-ROW($2:$2),ROWS($E$2:$E$148)))</f>
        <v>Away Games</v>
      </c>
      <c r="J10108" s="2" t="s">
        <v>333</v>
      </c>
    </row>
    <row r="10109" spans="7:10" x14ac:dyDescent="0.15">
      <c r="G10109" s="2">
        <v>10108</v>
      </c>
      <c r="H10109" s="2" t="str" cm="1">
        <f t="array" ref="H10109">INDEX($B$2:$B$185,1+INT((ROW()-ROW($2:$2))/ROWS($E$2:$E$148)))</f>
        <v>Positive EPA</v>
      </c>
      <c r="I10109" s="2" t="str" cm="1">
        <f t="array" ref="I10109">INDEX($E$2:$E$148,1+MOD(ROW()-ROW($2:$2),ROWS($E$2:$E$148)))</f>
        <v>on Play Action</v>
      </c>
      <c r="J10109" s="2" t="s">
        <v>334</v>
      </c>
    </row>
    <row r="10110" spans="7:10" x14ac:dyDescent="0.15">
      <c r="G10110" s="2">
        <v>10109</v>
      </c>
      <c r="H10110" s="2" t="str" cm="1">
        <f t="array" ref="H10110">INDEX($B$2:$B$185,1+INT((ROW()-ROW($2:$2))/ROWS($E$2:$E$148)))</f>
        <v>Positive EPA</v>
      </c>
      <c r="I10110" s="2" t="str" cm="1">
        <f t="array" ref="I10110">INDEX($E$2:$E$148,1+MOD(ROW()-ROW($2:$2),ROWS($E$2:$E$148)))</f>
        <v>No Play Action</v>
      </c>
      <c r="J10110" s="2" t="s">
        <v>335</v>
      </c>
    </row>
    <row r="10111" spans="7:10" ht="14" x14ac:dyDescent="0.15">
      <c r="G10111" s="2">
        <v>10110</v>
      </c>
      <c r="H10111" s="2" t="str" cm="1">
        <f t="array" ref="H10111">INDEX($B$2:$B$185,1+INT((ROW()-ROW($2:$2))/ROWS($E$2:$E$148)))</f>
        <v>Positive EPA</v>
      </c>
      <c r="I10111" s="2" t="str" cm="1">
        <f t="array" ref="I10111">INDEX($E$2:$E$148,1+MOD(ROW()-ROW($2:$2),ROWS($E$2:$E$148)))</f>
        <v>Conf Championship</v>
      </c>
      <c r="J10111" s="3" t="s">
        <v>336</v>
      </c>
    </row>
    <row r="10112" spans="7:10" x14ac:dyDescent="0.15">
      <c r="G10112" s="2">
        <v>10111</v>
      </c>
      <c r="H10112" s="2" t="str" cm="1">
        <f t="array" ref="H10112">INDEX($B$2:$B$185,1+INT((ROW()-ROW($2:$2))/ROWS($E$2:$E$148)))</f>
        <v>Positive EPA</v>
      </c>
      <c r="I10112" s="2" t="str" cm="1">
        <f t="array" ref="I10112">INDEX($E$2:$E$148,1+MOD(ROW()-ROW($2:$2),ROWS($E$2:$E$148)))</f>
        <v>Divisional Round</v>
      </c>
      <c r="J10112" s="2" t="s">
        <v>332</v>
      </c>
    </row>
    <row r="10113" spans="7:10" x14ac:dyDescent="0.15">
      <c r="G10113" s="2">
        <v>10112</v>
      </c>
      <c r="H10113" s="2" t="str" cm="1">
        <f t="array" ref="H10113">INDEX($B$2:$B$185,1+INT((ROW()-ROW($2:$2))/ROWS($E$2:$E$148)))</f>
        <v>Positive EPA</v>
      </c>
      <c r="I10113" s="2" t="str" cm="1">
        <f t="array" ref="I10113">INDEX($E$2:$E$148,1+MOD(ROW()-ROW($2:$2),ROWS($E$2:$E$148)))</f>
        <v>Super Bowl</v>
      </c>
      <c r="J10113" s="2" t="s">
        <v>333</v>
      </c>
    </row>
    <row r="10114" spans="7:10" x14ac:dyDescent="0.15">
      <c r="G10114" s="2">
        <v>10113</v>
      </c>
      <c r="H10114" s="2" t="str" cm="1">
        <f t="array" ref="H10114">INDEX($B$2:$B$185,1+INT((ROW()-ROW($2:$2))/ROWS($E$2:$E$148)))</f>
        <v>Positive EPA</v>
      </c>
      <c r="I10114" s="2" t="str" cm="1">
        <f t="array" ref="I10114">INDEX($E$2:$E$148,1+MOD(ROW()-ROW($2:$2),ROWS($E$2:$E$148)))</f>
        <v>Wild Card</v>
      </c>
      <c r="J10114" s="2" t="s">
        <v>334</v>
      </c>
    </row>
    <row r="10115" spans="7:10" x14ac:dyDescent="0.15">
      <c r="G10115" s="2">
        <v>10114</v>
      </c>
      <c r="H10115" s="2" t="str" cm="1">
        <f t="array" ref="H10115">INDEX($B$2:$B$185,1+INT((ROW()-ROW($2:$2))/ROWS($E$2:$E$148)))</f>
        <v>Positive EPA</v>
      </c>
      <c r="I10115" s="2" t="str" cm="1">
        <f t="array" ref="I10115">INDEX($E$2:$E$148,1+MOD(ROW()-ROW($2:$2),ROWS($E$2:$E$148)))</f>
        <v>1st Quarter</v>
      </c>
      <c r="J10115" s="2" t="s">
        <v>335</v>
      </c>
    </row>
    <row r="10116" spans="7:10" ht="14" x14ac:dyDescent="0.15">
      <c r="G10116" s="2">
        <v>10115</v>
      </c>
      <c r="H10116" s="2" t="str" cm="1">
        <f t="array" ref="H10116">INDEX($B$2:$B$185,1+INT((ROW()-ROW($2:$2))/ROWS($E$2:$E$148)))</f>
        <v>Positive EPA</v>
      </c>
      <c r="I10116" s="2" t="str" cm="1">
        <f t="array" ref="I10116">INDEX($E$2:$E$148,1+MOD(ROW()-ROW($2:$2),ROWS($E$2:$E$148)))</f>
        <v>2nd Quarter</v>
      </c>
      <c r="J10116" s="3" t="s">
        <v>336</v>
      </c>
    </row>
    <row r="10117" spans="7:10" x14ac:dyDescent="0.15">
      <c r="G10117" s="2">
        <v>10116</v>
      </c>
      <c r="H10117" s="2" t="str" cm="1">
        <f t="array" ref="H10117">INDEX($B$2:$B$185,1+INT((ROW()-ROW($2:$2))/ROWS($E$2:$E$148)))</f>
        <v>Positive EPA</v>
      </c>
      <c r="I10117" s="2" t="str" cm="1">
        <f t="array" ref="I10117">INDEX($E$2:$E$148,1+MOD(ROW()-ROW($2:$2),ROWS($E$2:$E$148)))</f>
        <v>3rd Quarter</v>
      </c>
      <c r="J10117" s="2" t="s">
        <v>332</v>
      </c>
    </row>
    <row r="10118" spans="7:10" x14ac:dyDescent="0.15">
      <c r="G10118" s="2">
        <v>10117</v>
      </c>
      <c r="H10118" s="2" t="str" cm="1">
        <f t="array" ref="H10118">INDEX($B$2:$B$185,1+INT((ROW()-ROW($2:$2))/ROWS($E$2:$E$148)))</f>
        <v>Positive EPA</v>
      </c>
      <c r="I10118" s="2" t="str" cm="1">
        <f t="array" ref="I10118">INDEX($E$2:$E$148,1+MOD(ROW()-ROW($2:$2),ROWS($E$2:$E$148)))</f>
        <v>4th Quarter</v>
      </c>
      <c r="J10118" s="2" t="s">
        <v>333</v>
      </c>
    </row>
    <row r="10119" spans="7:10" x14ac:dyDescent="0.15">
      <c r="G10119" s="2">
        <v>10118</v>
      </c>
      <c r="H10119" s="2" t="str" cm="1">
        <f t="array" ref="H10119">INDEX($B$2:$B$185,1+INT((ROW()-ROW($2:$2))/ROWS($E$2:$E$148)))</f>
        <v>Positive EPA</v>
      </c>
      <c r="I10119" s="2" t="str" cm="1">
        <f t="array" ref="I10119">INDEX($E$2:$E$148,1+MOD(ROW()-ROW($2:$2),ROWS($E$2:$E$148)))</f>
        <v>in Overtime</v>
      </c>
      <c r="J10119" s="2" t="s">
        <v>334</v>
      </c>
    </row>
    <row r="10120" spans="7:10" x14ac:dyDescent="0.15">
      <c r="G10120" s="2">
        <v>10119</v>
      </c>
      <c r="H10120" s="2" t="str" cm="1">
        <f t="array" ref="H10120">INDEX($B$2:$B$185,1+INT((ROW()-ROW($2:$2))/ROWS($E$2:$E$148)))</f>
        <v>Positive EPA</v>
      </c>
      <c r="I10120" s="2" t="str" cm="1">
        <f t="array" ref="I10120">INDEX($E$2:$E$148,1+MOD(ROW()-ROW($2:$2),ROWS($E$2:$E$148)))</f>
        <v>in Losses</v>
      </c>
      <c r="J10120" s="2" t="s">
        <v>335</v>
      </c>
    </row>
    <row r="10121" spans="7:10" ht="14" x14ac:dyDescent="0.15">
      <c r="G10121" s="2">
        <v>10120</v>
      </c>
      <c r="H10121" s="2" t="str" cm="1">
        <f t="array" ref="H10121">INDEX($B$2:$B$185,1+INT((ROW()-ROW($2:$2))/ROWS($E$2:$E$148)))</f>
        <v>Positive EPA</v>
      </c>
      <c r="I10121" s="2" t="str" cm="1">
        <f t="array" ref="I10121">INDEX($E$2:$E$148,1+MOD(ROW()-ROW($2:$2),ROWS($E$2:$E$148)))</f>
        <v>in Wins</v>
      </c>
      <c r="J10121" s="3" t="s">
        <v>336</v>
      </c>
    </row>
    <row r="10122" spans="7:10" x14ac:dyDescent="0.15">
      <c r="G10122" s="2">
        <v>10121</v>
      </c>
      <c r="H10122" s="2" t="str" cm="1">
        <f t="array" ref="H10122">INDEX($B$2:$B$185,1+INT((ROW()-ROW($2:$2))/ROWS($E$2:$E$148)))</f>
        <v>Positive EPA</v>
      </c>
      <c r="I10122" s="2" t="str" cm="1">
        <f t="array" ref="I10122">INDEX($E$2:$E$148,1+MOD(ROW()-ROW($2:$2),ROWS($E$2:$E$148)))</f>
        <v>Non-RPO</v>
      </c>
      <c r="J10122" s="2" t="s">
        <v>332</v>
      </c>
    </row>
    <row r="10123" spans="7:10" x14ac:dyDescent="0.15">
      <c r="G10123" s="2">
        <v>10122</v>
      </c>
      <c r="H10123" s="2" t="str" cm="1">
        <f t="array" ref="H10123">INDEX($B$2:$B$185,1+INT((ROW()-ROW($2:$2))/ROWS($E$2:$E$148)))</f>
        <v>Positive EPA</v>
      </c>
      <c r="I10123" s="2" t="str" cm="1">
        <f t="array" ref="I10123">INDEX($E$2:$E$148,1+MOD(ROW()-ROW($2:$2),ROWS($E$2:$E$148)))</f>
        <v>No Run Pass Option</v>
      </c>
      <c r="J10123" s="2" t="s">
        <v>333</v>
      </c>
    </row>
    <row r="10124" spans="7:10" x14ac:dyDescent="0.15">
      <c r="G10124" s="2">
        <v>10123</v>
      </c>
      <c r="H10124" s="2" t="str" cm="1">
        <f t="array" ref="H10124">INDEX($B$2:$B$185,1+INT((ROW()-ROW($2:$2))/ROWS($E$2:$E$148)))</f>
        <v>Positive EPA</v>
      </c>
      <c r="I10124" s="2" t="str" cm="1">
        <f t="array" ref="I10124">INDEX($E$2:$E$148,1+MOD(ROW()-ROW($2:$2),ROWS($E$2:$E$148)))</f>
        <v>when Leading</v>
      </c>
      <c r="J10124" s="2" t="s">
        <v>334</v>
      </c>
    </row>
    <row r="10125" spans="7:10" x14ac:dyDescent="0.15">
      <c r="G10125" s="2">
        <v>10124</v>
      </c>
      <c r="H10125" s="2" t="str" cm="1">
        <f t="array" ref="H10125">INDEX($B$2:$B$185,1+INT((ROW()-ROW($2:$2))/ROWS($E$2:$E$148)))</f>
        <v>Positive EPA</v>
      </c>
      <c r="I10125" s="2" t="str" cm="1">
        <f t="array" ref="I10125">INDEX($E$2:$E$148,1+MOD(ROW()-ROW($2:$2),ROWS($E$2:$E$148)))</f>
        <v>when Tied</v>
      </c>
      <c r="J10125" s="2" t="s">
        <v>335</v>
      </c>
    </row>
    <row r="10126" spans="7:10" ht="14" x14ac:dyDescent="0.15">
      <c r="G10126" s="2">
        <v>10125</v>
      </c>
      <c r="H10126" s="2" t="str" cm="1">
        <f t="array" ref="H10126">INDEX($B$2:$B$185,1+INT((ROW()-ROW($2:$2))/ROWS($E$2:$E$148)))</f>
        <v>Positive EPA</v>
      </c>
      <c r="I10126" s="2" t="str" cm="1">
        <f t="array" ref="I10126">INDEX($E$2:$E$148,1+MOD(ROW()-ROW($2:$2),ROWS($E$2:$E$148)))</f>
        <v>when Trailing</v>
      </c>
      <c r="J10126" s="3" t="s">
        <v>336</v>
      </c>
    </row>
    <row r="10127" spans="7:10" x14ac:dyDescent="0.15">
      <c r="G10127" s="2">
        <v>10126</v>
      </c>
      <c r="H10127" s="2" t="str" cm="1">
        <f t="array" ref="H10127">INDEX($B$2:$B$185,1+INT((ROW()-ROW($2:$2))/ROWS($E$2:$E$148)))</f>
        <v>Positive EPA</v>
      </c>
      <c r="I10127" s="2" t="str" cm="1">
        <f t="array" ref="I10127">INDEX($E$2:$E$148,1+MOD(ROW()-ROW($2:$2),ROWS($E$2:$E$148)))</f>
        <v>Pre Season</v>
      </c>
      <c r="J10127" s="2" t="s">
        <v>332</v>
      </c>
    </row>
    <row r="10128" spans="7:10" x14ac:dyDescent="0.15">
      <c r="G10128" s="2">
        <v>10127</v>
      </c>
      <c r="H10128" s="2" t="str" cm="1">
        <f t="array" ref="H10128">INDEX($B$2:$B$185,1+INT((ROW()-ROW($2:$2))/ROWS($E$2:$E$148)))</f>
        <v>Positive EPA</v>
      </c>
      <c r="I10128" s="2" t="str" cm="1">
        <f t="array" ref="I10128">INDEX($E$2:$E$148,1+MOD(ROW()-ROW($2:$2),ROWS($E$2:$E$148)))</f>
        <v>Regular Season</v>
      </c>
      <c r="J10128" s="2" t="s">
        <v>333</v>
      </c>
    </row>
    <row r="10129" spans="7:10" x14ac:dyDescent="0.15">
      <c r="G10129" s="2">
        <v>10128</v>
      </c>
      <c r="H10129" s="2" t="str" cm="1">
        <f t="array" ref="H10129">INDEX($B$2:$B$185,1+INT((ROW()-ROW($2:$2))/ROWS($E$2:$E$148)))</f>
        <v>Positive EPA</v>
      </c>
      <c r="I10129" s="2" t="str" cm="1">
        <f t="array" ref="I10129">INDEX($E$2:$E$148,1+MOD(ROW()-ROW($2:$2),ROWS($E$2:$E$148)))</f>
        <v>Post Season</v>
      </c>
      <c r="J10129" s="2" t="s">
        <v>334</v>
      </c>
    </row>
    <row r="10130" spans="7:10" x14ac:dyDescent="0.15">
      <c r="G10130" s="2">
        <v>10129</v>
      </c>
      <c r="H10130" s="2" t="str" cm="1">
        <f t="array" ref="H10130">INDEX($B$2:$B$185,1+INT((ROW()-ROW($2:$2))/ROWS($E$2:$E$148)))</f>
        <v>Positive EPA</v>
      </c>
      <c r="I10130" s="2" t="str" cm="1">
        <f t="array" ref="I10130">INDEX($E$2:$E$148,1+MOD(ROW()-ROW($2:$2),ROWS($E$2:$E$148)))</f>
        <v>in Pistol Formation</v>
      </c>
      <c r="J10130" s="2" t="s">
        <v>335</v>
      </c>
    </row>
    <row r="10131" spans="7:10" ht="14" x14ac:dyDescent="0.15">
      <c r="G10131" s="2">
        <v>10130</v>
      </c>
      <c r="H10131" s="2" t="str" cm="1">
        <f t="array" ref="H10131">INDEX($B$2:$B$185,1+INT((ROW()-ROW($2:$2))/ROWS($E$2:$E$148)))</f>
        <v>Positive EPA</v>
      </c>
      <c r="I10131" s="2" t="str" cm="1">
        <f t="array" ref="I10131">INDEX($E$2:$E$148,1+MOD(ROW()-ROW($2:$2),ROWS($E$2:$E$148)))</f>
        <v>in Shotgun</v>
      </c>
      <c r="J10131" s="3" t="s">
        <v>336</v>
      </c>
    </row>
    <row r="10132" spans="7:10" x14ac:dyDescent="0.15">
      <c r="G10132" s="2">
        <v>10131</v>
      </c>
      <c r="H10132" s="2" t="str" cm="1">
        <f t="array" ref="H10132">INDEX($B$2:$B$185,1+INT((ROW()-ROW($2:$2))/ROWS($E$2:$E$148)))</f>
        <v>Positive EPA</v>
      </c>
      <c r="I10132" s="2" t="str" cm="1">
        <f t="array" ref="I10132">INDEX($E$2:$E$148,1+MOD(ROW()-ROW($2:$2),ROWS($E$2:$E$148)))</f>
        <v>in QB Under Center</v>
      </c>
      <c r="J10132" s="2" t="s">
        <v>332</v>
      </c>
    </row>
    <row r="10133" spans="7:10" x14ac:dyDescent="0.15">
      <c r="G10133" s="2">
        <v>10132</v>
      </c>
      <c r="H10133" s="2" t="str" cm="1">
        <f t="array" ref="H10133">INDEX($B$2:$B$185,1+INT((ROW()-ROW($2:$2))/ROWS($E$2:$E$148)))</f>
        <v>Positive EPA</v>
      </c>
      <c r="I10133" s="2" t="str" cm="1">
        <f t="array" ref="I10133">INDEX($E$2:$E$148,1+MOD(ROW()-ROW($2:$2),ROWS($E$2:$E$148)))</f>
        <v>in Domes</v>
      </c>
      <c r="J10133" s="2" t="s">
        <v>333</v>
      </c>
    </row>
    <row r="10134" spans="7:10" x14ac:dyDescent="0.15">
      <c r="G10134" s="2">
        <v>10133</v>
      </c>
      <c r="H10134" s="2" t="str" cm="1">
        <f t="array" ref="H10134">INDEX($B$2:$B$185,1+INT((ROW()-ROW($2:$2))/ROWS($E$2:$E$148)))</f>
        <v>Positive EPA</v>
      </c>
      <c r="I10134" s="2" t="str" cm="1">
        <f t="array" ref="I10134">INDEX($E$2:$E$148,1+MOD(ROW()-ROW($2:$2),ROWS($E$2:$E$148)))</f>
        <v>in Outdoor Stadiums</v>
      </c>
      <c r="J10134" s="2" t="s">
        <v>334</v>
      </c>
    </row>
    <row r="10135" spans="7:10" x14ac:dyDescent="0.15">
      <c r="G10135" s="2">
        <v>10134</v>
      </c>
      <c r="H10135" s="2" t="str" cm="1">
        <f t="array" ref="H10135">INDEX($B$2:$B$185,1+INT((ROW()-ROW($2:$2))/ROWS($E$2:$E$148)))</f>
        <v>Positive EPA</v>
      </c>
      <c r="I10135" s="2" t="str" cm="1">
        <f t="array" ref="I10135">INDEX($E$2:$E$148,1+MOD(ROW()-ROW($2:$2),ROWS($E$2:$E$148)))</f>
        <v>in Retractable Domes</v>
      </c>
      <c r="J10135" s="2" t="s">
        <v>335</v>
      </c>
    </row>
    <row r="10136" spans="7:10" ht="14" x14ac:dyDescent="0.15">
      <c r="G10136" s="2">
        <v>10135</v>
      </c>
      <c r="H10136" s="2" t="str" cm="1">
        <f t="array" ref="H10136">INDEX($B$2:$B$185,1+INT((ROW()-ROW($2:$2))/ROWS($E$2:$E$148)))</f>
        <v>Positive EPA</v>
      </c>
      <c r="I10136" s="2" t="str" cm="1">
        <f t="array" ref="I10136">INDEX($E$2:$E$148,1+MOD(ROW()-ROW($2:$2),ROWS($E$2:$E$148)))</f>
        <v>in Afternoon Games</v>
      </c>
      <c r="J10136" s="3" t="s">
        <v>336</v>
      </c>
    </row>
    <row r="10137" spans="7:10" x14ac:dyDescent="0.15">
      <c r="G10137" s="2">
        <v>10136</v>
      </c>
      <c r="H10137" s="2" t="str" cm="1">
        <f t="array" ref="H10137">INDEX($B$2:$B$185,1+INT((ROW()-ROW($2:$2))/ROWS($E$2:$E$148)))</f>
        <v>Positive EPA</v>
      </c>
      <c r="I10137" s="2" t="str" cm="1">
        <f t="array" ref="I10137">INDEX($E$2:$E$148,1+MOD(ROW()-ROW($2:$2),ROWS($E$2:$E$148)))</f>
        <v>in Early Games</v>
      </c>
      <c r="J10137" s="2" t="s">
        <v>332</v>
      </c>
    </row>
    <row r="10138" spans="7:10" x14ac:dyDescent="0.15">
      <c r="G10138" s="2">
        <v>10137</v>
      </c>
      <c r="H10138" s="2" t="str" cm="1">
        <f t="array" ref="H10138">INDEX($B$2:$B$185,1+INT((ROW()-ROW($2:$2))/ROWS($E$2:$E$148)))</f>
        <v>Positive EPA</v>
      </c>
      <c r="I10138" s="2" t="str" cm="1">
        <f t="array" ref="I10138">INDEX($E$2:$E$148,1+MOD(ROW()-ROW($2:$2),ROWS($E$2:$E$148)))</f>
        <v>Pocket Time, &gt; 2.5</v>
      </c>
      <c r="J10138" s="2" t="s">
        <v>333</v>
      </c>
    </row>
    <row r="10139" spans="7:10" x14ac:dyDescent="0.15">
      <c r="G10139" s="2">
        <v>10138</v>
      </c>
      <c r="H10139" s="2" t="str" cm="1">
        <f t="array" ref="H10139">INDEX($B$2:$B$185,1+INT((ROW()-ROW($2:$2))/ROWS($E$2:$E$148)))</f>
        <v>Positive EPA</v>
      </c>
      <c r="I10139" s="2" t="str" cm="1">
        <f t="array" ref="I10139">INDEX($E$2:$E$148,1+MOD(ROW()-ROW($2:$2),ROWS($E$2:$E$148)))</f>
        <v>Pocket Time, &lt; 2.5</v>
      </c>
      <c r="J10139" s="2" t="s">
        <v>334</v>
      </c>
    </row>
    <row r="10140" spans="7:10" x14ac:dyDescent="0.15">
      <c r="G10140" s="2">
        <v>10139</v>
      </c>
      <c r="H10140" s="2" t="str" cm="1">
        <f t="array" ref="H10140">INDEX($B$2:$B$185,1+INT((ROW()-ROW($2:$2))/ROWS($E$2:$E$148)))</f>
        <v>Positive EPA</v>
      </c>
      <c r="I10140" s="2" t="str" cm="1">
        <f t="array" ref="I10140">INDEX($E$2:$E$148,1+MOD(ROW()-ROW($2:$2),ROWS($E$2:$E$148)))</f>
        <v>in Late Games</v>
      </c>
      <c r="J10140" s="2" t="s">
        <v>335</v>
      </c>
    </row>
    <row r="10141" spans="7:10" ht="14" x14ac:dyDescent="0.15">
      <c r="G10141" s="2">
        <v>10140</v>
      </c>
      <c r="H10141" s="2" t="str" cm="1">
        <f t="array" ref="H10141">INDEX($B$2:$B$185,1+INT((ROW()-ROW($2:$2))/ROWS($E$2:$E$148)))</f>
        <v>Positive EPA</v>
      </c>
      <c r="I10141" s="2" t="str" cm="1">
        <f t="array" ref="I10141">INDEX($E$2:$E$148,1+MOD(ROW()-ROW($2:$2),ROWS($E$2:$E$148)))</f>
        <v>Yards to Go: 1-3</v>
      </c>
      <c r="J10141" s="3" t="s">
        <v>336</v>
      </c>
    </row>
    <row r="10142" spans="7:10" x14ac:dyDescent="0.15">
      <c r="G10142" s="2">
        <v>10141</v>
      </c>
      <c r="H10142" s="2" t="str" cm="1">
        <f t="array" ref="H10142">INDEX($B$2:$B$185,1+INT((ROW()-ROW($2:$2))/ROWS($E$2:$E$148)))</f>
        <v>Positive EPA</v>
      </c>
      <c r="I10142" s="2" t="str" cm="1">
        <f t="array" ref="I10142">INDEX($E$2:$E$148,1+MOD(ROW()-ROW($2:$2),ROWS($E$2:$E$148)))</f>
        <v>Yards to Go: 4-6</v>
      </c>
      <c r="J10142" s="2" t="s">
        <v>332</v>
      </c>
    </row>
    <row r="10143" spans="7:10" x14ac:dyDescent="0.15">
      <c r="G10143" s="2">
        <v>10142</v>
      </c>
      <c r="H10143" s="2" t="str" cm="1">
        <f t="array" ref="H10143">INDEX($B$2:$B$185,1+INT((ROW()-ROW($2:$2))/ROWS($E$2:$E$148)))</f>
        <v>Positive EPA</v>
      </c>
      <c r="I10143" s="2" t="str" cm="1">
        <f t="array" ref="I10143">INDEX($E$2:$E$148,1+MOD(ROW()-ROW($2:$2),ROWS($E$2:$E$148)))</f>
        <v>Yards to Go: 7-9</v>
      </c>
      <c r="J10143" s="2" t="s">
        <v>333</v>
      </c>
    </row>
    <row r="10144" spans="7:10" x14ac:dyDescent="0.15">
      <c r="G10144" s="2">
        <v>10143</v>
      </c>
      <c r="H10144" s="2" t="str" cm="1">
        <f t="array" ref="H10144">INDEX($B$2:$B$185,1+INT((ROW()-ROW($2:$2))/ROWS($E$2:$E$148)))</f>
        <v>Positive EPA</v>
      </c>
      <c r="I10144" s="2" t="str" cm="1">
        <f t="array" ref="I10144">INDEX($E$2:$E$148,1+MOD(ROW()-ROW($2:$2),ROWS($E$2:$E$148)))</f>
        <v>Yards to Go: 10+</v>
      </c>
      <c r="J10144" s="2" t="s">
        <v>334</v>
      </c>
    </row>
    <row r="10145" spans="7:10" x14ac:dyDescent="0.15">
      <c r="G10145" s="2">
        <v>10144</v>
      </c>
      <c r="H10145" s="2" t="str" cm="1">
        <f t="array" ref="H10145">INDEX($B$2:$B$185,1+INT((ROW()-ROW($2:$2))/ROWS($E$2:$E$148)))</f>
        <v>Positive WPA</v>
      </c>
      <c r="I10145" s="2" t="str" cm="1">
        <f t="array" ref="I10145">INDEX($E$2:$E$148,1+MOD(ROW()-ROW($2:$2),ROWS($E$2:$E$148)))</f>
        <v>vs Normal Rush</v>
      </c>
      <c r="J10145" s="2" t="s">
        <v>335</v>
      </c>
    </row>
    <row r="10146" spans="7:10" ht="14" x14ac:dyDescent="0.15">
      <c r="G10146" s="2">
        <v>10145</v>
      </c>
      <c r="H10146" s="2" t="str" cm="1">
        <f t="array" ref="H10146">INDEX($B$2:$B$185,1+INT((ROW()-ROW($2:$2))/ROWS($E$2:$E$148)))</f>
        <v>Positive WPA</v>
      </c>
      <c r="I10146" s="2" t="str" cm="1">
        <f t="array" ref="I10146">INDEX($E$2:$E$148,1+MOD(ROW()-ROW($2:$2),ROWS($E$2:$E$148)))</f>
        <v>vs Blitz</v>
      </c>
      <c r="J10146" s="3" t="s">
        <v>336</v>
      </c>
    </row>
    <row r="10147" spans="7:10" x14ac:dyDescent="0.15">
      <c r="G10147" s="2">
        <v>10146</v>
      </c>
      <c r="H10147" s="2" t="str" cm="1">
        <f t="array" ref="H10147">INDEX($B$2:$B$185,1+INT((ROW()-ROW($2:$2))/ROWS($E$2:$E$148)))</f>
        <v>Positive WPA</v>
      </c>
      <c r="I10147" s="2" t="str" cm="1">
        <f t="array" ref="I10147">INDEX($E$2:$E$148,1+MOD(ROW()-ROW($2:$2),ROWS($E$2:$E$148)))</f>
        <v>in AFC</v>
      </c>
      <c r="J10147" s="2" t="s">
        <v>332</v>
      </c>
    </row>
    <row r="10148" spans="7:10" x14ac:dyDescent="0.15">
      <c r="G10148" s="2">
        <v>10147</v>
      </c>
      <c r="H10148" s="2" t="str" cm="1">
        <f t="array" ref="H10148">INDEX($B$2:$B$185,1+INT((ROW()-ROW($2:$2))/ROWS($E$2:$E$148)))</f>
        <v>Positive WPA</v>
      </c>
      <c r="I10148" s="2" t="str" cm="1">
        <f t="array" ref="I10148">INDEX($E$2:$E$148,1+MOD(ROW()-ROW($2:$2),ROWS($E$2:$E$148)))</f>
        <v>in NFC</v>
      </c>
      <c r="J10148" s="2" t="s">
        <v>333</v>
      </c>
    </row>
    <row r="10149" spans="7:10" x14ac:dyDescent="0.15">
      <c r="G10149" s="2">
        <v>10148</v>
      </c>
      <c r="H10149" s="2" t="str" cm="1">
        <f t="array" ref="H10149">INDEX($B$2:$B$185,1+INT((ROW()-ROW($2:$2))/ROWS($E$2:$E$148)))</f>
        <v>Positive WPA</v>
      </c>
      <c r="I10149" s="2" t="str" cm="1">
        <f t="array" ref="I10149">INDEX($E$2:$E$148,1+MOD(ROW()-ROW($2:$2),ROWS($E$2:$E$148)))</f>
        <v>on Mondays</v>
      </c>
      <c r="J10149" s="2" t="s">
        <v>334</v>
      </c>
    </row>
    <row r="10150" spans="7:10" x14ac:dyDescent="0.15">
      <c r="G10150" s="2">
        <v>10149</v>
      </c>
      <c r="H10150" s="2" t="str" cm="1">
        <f t="array" ref="H10150">INDEX($B$2:$B$185,1+INT((ROW()-ROW($2:$2))/ROWS($E$2:$E$148)))</f>
        <v>Positive WPA</v>
      </c>
      <c r="I10150" s="2" t="str" cm="1">
        <f t="array" ref="I10150">INDEX($E$2:$E$148,1+MOD(ROW()-ROW($2:$2),ROWS($E$2:$E$148)))</f>
        <v>on Sundays</v>
      </c>
      <c r="J10150" s="2" t="s">
        <v>335</v>
      </c>
    </row>
    <row r="10151" spans="7:10" ht="14" x14ac:dyDescent="0.15">
      <c r="G10151" s="2">
        <v>10150</v>
      </c>
      <c r="H10151" s="2" t="str" cm="1">
        <f t="array" ref="H10151">INDEX($B$2:$B$185,1+INT((ROW()-ROW($2:$2))/ROWS($E$2:$E$148)))</f>
        <v>Positive WPA</v>
      </c>
      <c r="I10151" s="2" t="str" cm="1">
        <f t="array" ref="I10151">INDEX($E$2:$E$148,1+MOD(ROW()-ROW($2:$2),ROWS($E$2:$E$148)))</f>
        <v>on Thursdays</v>
      </c>
      <c r="J10151" s="3" t="s">
        <v>336</v>
      </c>
    </row>
    <row r="10152" spans="7:10" x14ac:dyDescent="0.15">
      <c r="G10152" s="2">
        <v>10151</v>
      </c>
      <c r="H10152" s="2" t="str" cm="1">
        <f t="array" ref="H10152">INDEX($B$2:$B$185,1+INT((ROW()-ROW($2:$2))/ROWS($E$2:$E$148)))</f>
        <v>Positive WPA</v>
      </c>
      <c r="I10152" s="2" t="str" cm="1">
        <f t="array" ref="I10152">INDEX($E$2:$E$148,1+MOD(ROW()-ROW($2:$2),ROWS($E$2:$E$148)))</f>
        <v>in AFC East</v>
      </c>
      <c r="J10152" s="2" t="s">
        <v>332</v>
      </c>
    </row>
    <row r="10153" spans="7:10" x14ac:dyDescent="0.15">
      <c r="G10153" s="2">
        <v>10152</v>
      </c>
      <c r="H10153" s="2" t="str" cm="1">
        <f t="array" ref="H10153">INDEX($B$2:$B$185,1+INT((ROW()-ROW($2:$2))/ROWS($E$2:$E$148)))</f>
        <v>Positive WPA</v>
      </c>
      <c r="I10153" s="2" t="str" cm="1">
        <f t="array" ref="I10153">INDEX($E$2:$E$148,1+MOD(ROW()-ROW($2:$2),ROWS($E$2:$E$148)))</f>
        <v>in AFC North</v>
      </c>
      <c r="J10153" s="2" t="s">
        <v>333</v>
      </c>
    </row>
    <row r="10154" spans="7:10" x14ac:dyDescent="0.15">
      <c r="G10154" s="2">
        <v>10153</v>
      </c>
      <c r="H10154" s="2" t="str" cm="1">
        <f t="array" ref="H10154">INDEX($B$2:$B$185,1+INT((ROW()-ROW($2:$2))/ROWS($E$2:$E$148)))</f>
        <v>Positive WPA</v>
      </c>
      <c r="I10154" s="2" t="str" cm="1">
        <f t="array" ref="I10154">INDEX($E$2:$E$148,1+MOD(ROW()-ROW($2:$2),ROWS($E$2:$E$148)))</f>
        <v>in AFC South</v>
      </c>
      <c r="J10154" s="2" t="s">
        <v>334</v>
      </c>
    </row>
    <row r="10155" spans="7:10" x14ac:dyDescent="0.15">
      <c r="G10155" s="2">
        <v>10154</v>
      </c>
      <c r="H10155" s="2" t="str" cm="1">
        <f t="array" ref="H10155">INDEX($B$2:$B$185,1+INT((ROW()-ROW($2:$2))/ROWS($E$2:$E$148)))</f>
        <v>Positive WPA</v>
      </c>
      <c r="I10155" s="2" t="str" cm="1">
        <f t="array" ref="I10155">INDEX($E$2:$E$148,1+MOD(ROW()-ROW($2:$2),ROWS($E$2:$E$148)))</f>
        <v>in AFC West</v>
      </c>
      <c r="J10155" s="2" t="s">
        <v>335</v>
      </c>
    </row>
    <row r="10156" spans="7:10" ht="14" x14ac:dyDescent="0.15">
      <c r="G10156" s="2">
        <v>10155</v>
      </c>
      <c r="H10156" s="2" t="str" cm="1">
        <f t="array" ref="H10156">INDEX($B$2:$B$185,1+INT((ROW()-ROW($2:$2))/ROWS($E$2:$E$148)))</f>
        <v>Positive WPA</v>
      </c>
      <c r="I10156" s="2" t="str" cm="1">
        <f t="array" ref="I10156">INDEX($E$2:$E$148,1+MOD(ROW()-ROW($2:$2),ROWS($E$2:$E$148)))</f>
        <v>in NFC East</v>
      </c>
      <c r="J10156" s="3" t="s">
        <v>336</v>
      </c>
    </row>
    <row r="10157" spans="7:10" x14ac:dyDescent="0.15">
      <c r="G10157" s="2">
        <v>10156</v>
      </c>
      <c r="H10157" s="2" t="str" cm="1">
        <f t="array" ref="H10157">INDEX($B$2:$B$185,1+INT((ROW()-ROW($2:$2))/ROWS($E$2:$E$148)))</f>
        <v>Positive WPA</v>
      </c>
      <c r="I10157" s="2" t="str" cm="1">
        <f t="array" ref="I10157">INDEX($E$2:$E$148,1+MOD(ROW()-ROW($2:$2),ROWS($E$2:$E$148)))</f>
        <v>in NFC North</v>
      </c>
      <c r="J10157" s="2" t="s">
        <v>332</v>
      </c>
    </row>
    <row r="10158" spans="7:10" x14ac:dyDescent="0.15">
      <c r="G10158" s="2">
        <v>10157</v>
      </c>
      <c r="H10158" s="2" t="str" cm="1">
        <f t="array" ref="H10158">INDEX($B$2:$B$185,1+INT((ROW()-ROW($2:$2))/ROWS($E$2:$E$148)))</f>
        <v>Positive WPA</v>
      </c>
      <c r="I10158" s="2" t="str" cm="1">
        <f t="array" ref="I10158">INDEX($E$2:$E$148,1+MOD(ROW()-ROW($2:$2),ROWS($E$2:$E$148)))</f>
        <v>in NFC South</v>
      </c>
      <c r="J10158" s="2" t="s">
        <v>333</v>
      </c>
    </row>
    <row r="10159" spans="7:10" x14ac:dyDescent="0.15">
      <c r="G10159" s="2">
        <v>10158</v>
      </c>
      <c r="H10159" s="2" t="str" cm="1">
        <f t="array" ref="H10159">INDEX($B$2:$B$185,1+INT((ROW()-ROW($2:$2))/ROWS($E$2:$E$148)))</f>
        <v>Positive WPA</v>
      </c>
      <c r="I10159" s="2" t="str" cm="1">
        <f t="array" ref="I10159">INDEX($E$2:$E$148,1+MOD(ROW()-ROW($2:$2),ROWS($E$2:$E$148)))</f>
        <v>in NFC West</v>
      </c>
      <c r="J10159" s="2" t="s">
        <v>334</v>
      </c>
    </row>
    <row r="10160" spans="7:10" x14ac:dyDescent="0.15">
      <c r="G10160" s="2">
        <v>10159</v>
      </c>
      <c r="H10160" s="2" t="str" cm="1">
        <f t="array" ref="H10160">INDEX($B$2:$B$185,1+INT((ROW()-ROW($2:$2))/ROWS($E$2:$E$148)))</f>
        <v>Positive WPA</v>
      </c>
      <c r="I10160" s="2" t="str" cm="1">
        <f t="array" ref="I10160">INDEX($E$2:$E$148,1+MOD(ROW()-ROW($2:$2),ROWS($E$2:$E$148)))</f>
        <v>vs AFC</v>
      </c>
      <c r="J10160" s="2" t="s">
        <v>335</v>
      </c>
    </row>
    <row r="10161" spans="7:10" ht="14" x14ac:dyDescent="0.15">
      <c r="G10161" s="2">
        <v>10160</v>
      </c>
      <c r="H10161" s="2" t="str" cm="1">
        <f t="array" ref="H10161">INDEX($B$2:$B$185,1+INT((ROW()-ROW($2:$2))/ROWS($E$2:$E$148)))</f>
        <v>Positive WPA</v>
      </c>
      <c r="I10161" s="2" t="str" cm="1">
        <f t="array" ref="I10161">INDEX($E$2:$E$148,1+MOD(ROW()-ROW($2:$2),ROWS($E$2:$E$148)))</f>
        <v>vs NFC</v>
      </c>
      <c r="J10161" s="3" t="s">
        <v>336</v>
      </c>
    </row>
    <row r="10162" spans="7:10" x14ac:dyDescent="0.15">
      <c r="G10162" s="2">
        <v>10161</v>
      </c>
      <c r="H10162" s="2" t="str" cm="1">
        <f t="array" ref="H10162">INDEX($B$2:$B$185,1+INT((ROW()-ROW($2:$2))/ROWS($E$2:$E$148)))</f>
        <v>Positive WPA</v>
      </c>
      <c r="I10162" s="2" t="str" cm="1">
        <f t="array" ref="I10162">INDEX($E$2:$E$148,1+MOD(ROW()-ROW($2:$2),ROWS($E$2:$E$148)))</f>
        <v>vs AFC East</v>
      </c>
      <c r="J10162" s="2" t="s">
        <v>332</v>
      </c>
    </row>
    <row r="10163" spans="7:10" x14ac:dyDescent="0.15">
      <c r="G10163" s="2">
        <v>10162</v>
      </c>
      <c r="H10163" s="2" t="str" cm="1">
        <f t="array" ref="H10163">INDEX($B$2:$B$185,1+INT((ROW()-ROW($2:$2))/ROWS($E$2:$E$148)))</f>
        <v>Positive WPA</v>
      </c>
      <c r="I10163" s="2" t="str" cm="1">
        <f t="array" ref="I10163">INDEX($E$2:$E$148,1+MOD(ROW()-ROW($2:$2),ROWS($E$2:$E$148)))</f>
        <v>vs AFC North</v>
      </c>
      <c r="J10163" s="2" t="s">
        <v>333</v>
      </c>
    </row>
    <row r="10164" spans="7:10" x14ac:dyDescent="0.15">
      <c r="G10164" s="2">
        <v>10163</v>
      </c>
      <c r="H10164" s="2" t="str" cm="1">
        <f t="array" ref="H10164">INDEX($B$2:$B$185,1+INT((ROW()-ROW($2:$2))/ROWS($E$2:$E$148)))</f>
        <v>Positive WPA</v>
      </c>
      <c r="I10164" s="2" t="str" cm="1">
        <f t="array" ref="I10164">INDEX($E$2:$E$148,1+MOD(ROW()-ROW($2:$2),ROWS($E$2:$E$148)))</f>
        <v>vs AFC South</v>
      </c>
      <c r="J10164" s="2" t="s">
        <v>334</v>
      </c>
    </row>
    <row r="10165" spans="7:10" x14ac:dyDescent="0.15">
      <c r="G10165" s="2">
        <v>10164</v>
      </c>
      <c r="H10165" s="2" t="str" cm="1">
        <f t="array" ref="H10165">INDEX($B$2:$B$185,1+INT((ROW()-ROW($2:$2))/ROWS($E$2:$E$148)))</f>
        <v>Positive WPA</v>
      </c>
      <c r="I10165" s="2" t="str" cm="1">
        <f t="array" ref="I10165">INDEX($E$2:$E$148,1+MOD(ROW()-ROW($2:$2),ROWS($E$2:$E$148)))</f>
        <v>vs AFC West</v>
      </c>
      <c r="J10165" s="2" t="s">
        <v>335</v>
      </c>
    </row>
    <row r="10166" spans="7:10" ht="14" x14ac:dyDescent="0.15">
      <c r="G10166" s="2">
        <v>10165</v>
      </c>
      <c r="H10166" s="2" t="str" cm="1">
        <f t="array" ref="H10166">INDEX($B$2:$B$185,1+INT((ROW()-ROW($2:$2))/ROWS($E$2:$E$148)))</f>
        <v>Positive WPA</v>
      </c>
      <c r="I10166" s="2" t="str" cm="1">
        <f t="array" ref="I10166">INDEX($E$2:$E$148,1+MOD(ROW()-ROW($2:$2),ROWS($E$2:$E$148)))</f>
        <v>vs NFC East</v>
      </c>
      <c r="J10166" s="3" t="s">
        <v>336</v>
      </c>
    </row>
    <row r="10167" spans="7:10" x14ac:dyDescent="0.15">
      <c r="G10167" s="2">
        <v>10166</v>
      </c>
      <c r="H10167" s="2" t="str" cm="1">
        <f t="array" ref="H10167">INDEX($B$2:$B$185,1+INT((ROW()-ROW($2:$2))/ROWS($E$2:$E$148)))</f>
        <v>Positive WPA</v>
      </c>
      <c r="I10167" s="2" t="str" cm="1">
        <f t="array" ref="I10167">INDEX($E$2:$E$148,1+MOD(ROW()-ROW($2:$2),ROWS($E$2:$E$148)))</f>
        <v>vs NFC North</v>
      </c>
      <c r="J10167" s="2" t="s">
        <v>332</v>
      </c>
    </row>
    <row r="10168" spans="7:10" x14ac:dyDescent="0.15">
      <c r="G10168" s="2">
        <v>10167</v>
      </c>
      <c r="H10168" s="2" t="str" cm="1">
        <f t="array" ref="H10168">INDEX($B$2:$B$185,1+INT((ROW()-ROW($2:$2))/ROWS($E$2:$E$148)))</f>
        <v>Positive WPA</v>
      </c>
      <c r="I10168" s="2" t="str" cm="1">
        <f t="array" ref="I10168">INDEX($E$2:$E$148,1+MOD(ROW()-ROW($2:$2),ROWS($E$2:$E$148)))</f>
        <v>vs NFC South</v>
      </c>
      <c r="J10168" s="2" t="s">
        <v>333</v>
      </c>
    </row>
    <row r="10169" spans="7:10" x14ac:dyDescent="0.15">
      <c r="G10169" s="2">
        <v>10168</v>
      </c>
      <c r="H10169" s="2" t="str" cm="1">
        <f t="array" ref="H10169">INDEX($B$2:$B$185,1+INT((ROW()-ROW($2:$2))/ROWS($E$2:$E$148)))</f>
        <v>Positive WPA</v>
      </c>
      <c r="I10169" s="2" t="str" cm="1">
        <f t="array" ref="I10169">INDEX($E$2:$E$148,1+MOD(ROW()-ROW($2:$2),ROWS($E$2:$E$148)))</f>
        <v>vs NFC West</v>
      </c>
      <c r="J10169" s="2" t="s">
        <v>334</v>
      </c>
    </row>
    <row r="10170" spans="7:10" x14ac:dyDescent="0.15">
      <c r="G10170" s="2">
        <v>10169</v>
      </c>
      <c r="H10170" s="2" t="str" cm="1">
        <f t="array" ref="H10170">INDEX($B$2:$B$185,1+INT((ROW()-ROW($2:$2))/ROWS($E$2:$E$148)))</f>
        <v>Positive WPA</v>
      </c>
      <c r="I10170" s="2" t="str" cm="1">
        <f t="array" ref="I10170">INDEX($E$2:$E$148,1+MOD(ROW()-ROW($2:$2),ROWS($E$2:$E$148)))</f>
        <v>No Down</v>
      </c>
      <c r="J10170" s="2" t="s">
        <v>335</v>
      </c>
    </row>
    <row r="10171" spans="7:10" ht="14" x14ac:dyDescent="0.15">
      <c r="G10171" s="2">
        <v>10170</v>
      </c>
      <c r="H10171" s="2" t="str" cm="1">
        <f t="array" ref="H10171">INDEX($B$2:$B$185,1+INT((ROW()-ROW($2:$2))/ROWS($E$2:$E$148)))</f>
        <v>Positive WPA</v>
      </c>
      <c r="I10171" s="2" t="str" cm="1">
        <f t="array" ref="I10171">INDEX($E$2:$E$148,1+MOD(ROW()-ROW($2:$2),ROWS($E$2:$E$148)))</f>
        <v>on 1st Downs</v>
      </c>
      <c r="J10171" s="3" t="s">
        <v>336</v>
      </c>
    </row>
    <row r="10172" spans="7:10" x14ac:dyDescent="0.15">
      <c r="G10172" s="2">
        <v>10171</v>
      </c>
      <c r="H10172" s="2" t="str" cm="1">
        <f t="array" ref="H10172">INDEX($B$2:$B$185,1+INT((ROW()-ROW($2:$2))/ROWS($E$2:$E$148)))</f>
        <v>Positive WPA</v>
      </c>
      <c r="I10172" s="2" t="str" cm="1">
        <f t="array" ref="I10172">INDEX($E$2:$E$148,1+MOD(ROW()-ROW($2:$2),ROWS($E$2:$E$148)))</f>
        <v>on 2nd Downs</v>
      </c>
      <c r="J10172" s="2" t="s">
        <v>332</v>
      </c>
    </row>
    <row r="10173" spans="7:10" x14ac:dyDescent="0.15">
      <c r="G10173" s="2">
        <v>10172</v>
      </c>
      <c r="H10173" s="2" t="str" cm="1">
        <f t="array" ref="H10173">INDEX($B$2:$B$185,1+INT((ROW()-ROW($2:$2))/ROWS($E$2:$E$148)))</f>
        <v>Positive WPA</v>
      </c>
      <c r="I10173" s="2" t="str" cm="1">
        <f t="array" ref="I10173">INDEX($E$2:$E$148,1+MOD(ROW()-ROW($2:$2),ROWS($E$2:$E$148)))</f>
        <v>on 3rd Downs</v>
      </c>
      <c r="J10173" s="2" t="s">
        <v>333</v>
      </c>
    </row>
    <row r="10174" spans="7:10" x14ac:dyDescent="0.15">
      <c r="G10174" s="2">
        <v>10173</v>
      </c>
      <c r="H10174" s="2" t="str" cm="1">
        <f t="array" ref="H10174">INDEX($B$2:$B$185,1+INT((ROW()-ROW($2:$2))/ROWS($E$2:$E$148)))</f>
        <v>Positive WPA</v>
      </c>
      <c r="I10174" s="2" t="str" cm="1">
        <f t="array" ref="I10174">INDEX($E$2:$E$148,1+MOD(ROW()-ROW($2:$2),ROWS($E$2:$E$148)))</f>
        <v>on 4th Downs</v>
      </c>
      <c r="J10174" s="2" t="s">
        <v>334</v>
      </c>
    </row>
    <row r="10175" spans="7:10" x14ac:dyDescent="0.15">
      <c r="G10175" s="2">
        <v>10174</v>
      </c>
      <c r="H10175" s="2" t="str" cm="1">
        <f t="array" ref="H10175">INDEX($B$2:$B$185,1+INT((ROW()-ROW($2:$2))/ROWS($E$2:$E$148)))</f>
        <v>Positive WPA</v>
      </c>
      <c r="I10175" s="2" t="str" cm="1">
        <f t="array" ref="I10175">INDEX($E$2:$E$148,1+MOD(ROW()-ROW($2:$2),ROWS($E$2:$E$148)))</f>
        <v>1st &amp; 10</v>
      </c>
      <c r="J10175" s="2" t="s">
        <v>335</v>
      </c>
    </row>
    <row r="10176" spans="7:10" ht="14" x14ac:dyDescent="0.15">
      <c r="G10176" s="2">
        <v>10175</v>
      </c>
      <c r="H10176" s="2" t="str" cm="1">
        <f t="array" ref="H10176">INDEX($B$2:$B$185,1+INT((ROW()-ROW($2:$2))/ROWS($E$2:$E$148)))</f>
        <v>Positive WPA</v>
      </c>
      <c r="I10176" s="2" t="str" cm="1">
        <f t="array" ref="I10176">INDEX($E$2:$E$148,1+MOD(ROW()-ROW($2:$2),ROWS($E$2:$E$148)))</f>
        <v>1st &amp; &gt; 10</v>
      </c>
      <c r="J10176" s="3" t="s">
        <v>336</v>
      </c>
    </row>
    <row r="10177" spans="7:10" x14ac:dyDescent="0.15">
      <c r="G10177" s="2">
        <v>10176</v>
      </c>
      <c r="H10177" s="2" t="str" cm="1">
        <f t="array" ref="H10177">INDEX($B$2:$B$185,1+INT((ROW()-ROW($2:$2))/ROWS($E$2:$E$148)))</f>
        <v>Positive WPA</v>
      </c>
      <c r="I10177" s="2" t="str" cm="1">
        <f t="array" ref="I10177">INDEX($E$2:$E$148,1+MOD(ROW()-ROW($2:$2),ROWS($E$2:$E$148)))</f>
        <v>1st &amp; &lt; 10</v>
      </c>
      <c r="J10177" s="2" t="s">
        <v>332</v>
      </c>
    </row>
    <row r="10178" spans="7:10" x14ac:dyDescent="0.15">
      <c r="G10178" s="2">
        <v>10177</v>
      </c>
      <c r="H10178" s="2" t="str" cm="1">
        <f t="array" ref="H10178">INDEX($B$2:$B$185,1+INT((ROW()-ROW($2:$2))/ROWS($E$2:$E$148)))</f>
        <v>Positive WPA</v>
      </c>
      <c r="I10178" s="2" t="str" cm="1">
        <f t="array" ref="I10178">INDEX($E$2:$E$148,1+MOD(ROW()-ROW($2:$2),ROWS($E$2:$E$148)))</f>
        <v>2nd &amp; Medium (4-6yd)</v>
      </c>
      <c r="J10178" s="2" t="s">
        <v>333</v>
      </c>
    </row>
    <row r="10179" spans="7:10" x14ac:dyDescent="0.15">
      <c r="G10179" s="2">
        <v>10178</v>
      </c>
      <c r="H10179" s="2" t="str" cm="1">
        <f t="array" ref="H10179">INDEX($B$2:$B$185,1+INT((ROW()-ROW($2:$2))/ROWS($E$2:$E$148)))</f>
        <v>Positive WPA</v>
      </c>
      <c r="I10179" s="2" t="str" cm="1">
        <f t="array" ref="I10179">INDEX($E$2:$E$148,1+MOD(ROW()-ROW($2:$2),ROWS($E$2:$E$148)))</f>
        <v>2nd &amp; 7-9</v>
      </c>
      <c r="J10179" s="2" t="s">
        <v>334</v>
      </c>
    </row>
    <row r="10180" spans="7:10" x14ac:dyDescent="0.15">
      <c r="G10180" s="2">
        <v>10179</v>
      </c>
      <c r="H10180" s="2" t="str" cm="1">
        <f t="array" ref="H10180">INDEX($B$2:$B$185,1+INT((ROW()-ROW($2:$2))/ROWS($E$2:$E$148)))</f>
        <v>Positive WPA</v>
      </c>
      <c r="I10180" s="2" t="str" cm="1">
        <f t="array" ref="I10180">INDEX($E$2:$E$148,1+MOD(ROW()-ROW($2:$2),ROWS($E$2:$E$148)))</f>
        <v>2nd &amp; 10+</v>
      </c>
      <c r="J10180" s="2" t="s">
        <v>335</v>
      </c>
    </row>
    <row r="10181" spans="7:10" ht="14" x14ac:dyDescent="0.15">
      <c r="G10181" s="2">
        <v>10180</v>
      </c>
      <c r="H10181" s="2" t="str" cm="1">
        <f t="array" ref="H10181">INDEX($B$2:$B$185,1+INT((ROW()-ROW($2:$2))/ROWS($E$2:$E$148)))</f>
        <v>Positive WPA</v>
      </c>
      <c r="I10181" s="2" t="str" cm="1">
        <f t="array" ref="I10181">INDEX($E$2:$E$148,1+MOD(ROW()-ROW($2:$2),ROWS($E$2:$E$148)))</f>
        <v>3rd &amp; Medium (4-6yd)</v>
      </c>
      <c r="J10181" s="3" t="s">
        <v>336</v>
      </c>
    </row>
    <row r="10182" spans="7:10" x14ac:dyDescent="0.15">
      <c r="G10182" s="2">
        <v>10181</v>
      </c>
      <c r="H10182" s="2" t="str" cm="1">
        <f t="array" ref="H10182">INDEX($B$2:$B$185,1+INT((ROW()-ROW($2:$2))/ROWS($E$2:$E$148)))</f>
        <v>Positive WPA</v>
      </c>
      <c r="I10182" s="2" t="str" cm="1">
        <f t="array" ref="I10182">INDEX($E$2:$E$148,1+MOD(ROW()-ROW($2:$2),ROWS($E$2:$E$148)))</f>
        <v>3rd/4th &amp; Short</v>
      </c>
      <c r="J10182" s="2" t="s">
        <v>332</v>
      </c>
    </row>
    <row r="10183" spans="7:10" x14ac:dyDescent="0.15">
      <c r="G10183" s="2">
        <v>10182</v>
      </c>
      <c r="H10183" s="2" t="str" cm="1">
        <f t="array" ref="H10183">INDEX($B$2:$B$185,1+INT((ROW()-ROW($2:$2))/ROWS($E$2:$E$148)))</f>
        <v>Positive WPA</v>
      </c>
      <c r="I10183" s="2" t="str" cm="1">
        <f t="array" ref="I10183">INDEX($E$2:$E$148,1+MOD(ROW()-ROW($2:$2),ROWS($E$2:$E$148)))</f>
        <v>3rd &amp; 7-9</v>
      </c>
      <c r="J10183" s="2" t="s">
        <v>333</v>
      </c>
    </row>
    <row r="10184" spans="7:10" x14ac:dyDescent="0.15">
      <c r="G10184" s="2">
        <v>10183</v>
      </c>
      <c r="H10184" s="2" t="str" cm="1">
        <f t="array" ref="H10184">INDEX($B$2:$B$185,1+INT((ROW()-ROW($2:$2))/ROWS($E$2:$E$148)))</f>
        <v>Positive WPA</v>
      </c>
      <c r="I10184" s="2" t="str" cm="1">
        <f t="array" ref="I10184">INDEX($E$2:$E$148,1+MOD(ROW()-ROW($2:$2),ROWS($E$2:$E$148)))</f>
        <v>3rd &amp; 10+</v>
      </c>
      <c r="J10184" s="2" t="s">
        <v>334</v>
      </c>
    </row>
    <row r="10185" spans="7:10" x14ac:dyDescent="0.15">
      <c r="G10185" s="2">
        <v>10184</v>
      </c>
      <c r="H10185" s="2" t="str" cm="1">
        <f t="array" ref="H10185">INDEX($B$2:$B$185,1+INT((ROW()-ROW($2:$2))/ROWS($E$2:$E$148)))</f>
        <v>Positive WPA</v>
      </c>
      <c r="I10185" s="2" t="str" cm="1">
        <f t="array" ref="I10185">INDEX($E$2:$E$148,1+MOD(ROW()-ROW($2:$2),ROWS($E$2:$E$148)))</f>
        <v>4th &amp; 4-6</v>
      </c>
      <c r="J10185" s="2" t="s">
        <v>335</v>
      </c>
    </row>
    <row r="10186" spans="7:10" ht="14" x14ac:dyDescent="0.15">
      <c r="G10186" s="2">
        <v>10185</v>
      </c>
      <c r="H10186" s="2" t="str" cm="1">
        <f t="array" ref="H10186">INDEX($B$2:$B$185,1+INT((ROW()-ROW($2:$2))/ROWS($E$2:$E$148)))</f>
        <v>Positive WPA</v>
      </c>
      <c r="I10186" s="2" t="str" cm="1">
        <f t="array" ref="I10186">INDEX($E$2:$E$148,1+MOD(ROW()-ROW($2:$2),ROWS($E$2:$E$148)))</f>
        <v>4th &amp; 7-9</v>
      </c>
      <c r="J10186" s="3" t="s">
        <v>336</v>
      </c>
    </row>
    <row r="10187" spans="7:10" x14ac:dyDescent="0.15">
      <c r="G10187" s="2">
        <v>10186</v>
      </c>
      <c r="H10187" s="2" t="str" cm="1">
        <f t="array" ref="H10187">INDEX($B$2:$B$185,1+INT((ROW()-ROW($2:$2))/ROWS($E$2:$E$148)))</f>
        <v>Positive WPA</v>
      </c>
      <c r="I10187" s="2" t="str" cm="1">
        <f t="array" ref="I10187">INDEX($E$2:$E$148,1+MOD(ROW()-ROW($2:$2),ROWS($E$2:$E$148)))</f>
        <v>4th &amp; 10+</v>
      </c>
      <c r="J10187" s="2" t="s">
        <v>332</v>
      </c>
    </row>
    <row r="10188" spans="7:10" x14ac:dyDescent="0.15">
      <c r="G10188" s="2">
        <v>10187</v>
      </c>
      <c r="H10188" s="2" t="str" cm="1">
        <f t="array" ref="H10188">INDEX($B$2:$B$185,1+INT((ROW()-ROW($2:$2))/ROWS($E$2:$E$148)))</f>
        <v>Positive WPA</v>
      </c>
      <c r="I10188" s="2" t="str" cm="1">
        <f t="array" ref="I10188">INDEX($E$2:$E$148,1+MOD(ROW()-ROW($2:$2),ROWS($E$2:$E$148)))</f>
        <v>Plays/Drive, 1-3</v>
      </c>
      <c r="J10188" s="2" t="s">
        <v>333</v>
      </c>
    </row>
    <row r="10189" spans="7:10" x14ac:dyDescent="0.15">
      <c r="G10189" s="2">
        <v>10188</v>
      </c>
      <c r="H10189" s="2" t="str" cm="1">
        <f t="array" ref="H10189">INDEX($B$2:$B$185,1+INT((ROW()-ROW($2:$2))/ROWS($E$2:$E$148)))</f>
        <v>Positive WPA</v>
      </c>
      <c r="I10189" s="2" t="str" cm="1">
        <f t="array" ref="I10189">INDEX($E$2:$E$148,1+MOD(ROW()-ROW($2:$2),ROWS($E$2:$E$148)))</f>
        <v>Plays/Drive, 4-6</v>
      </c>
      <c r="J10189" s="2" t="s">
        <v>334</v>
      </c>
    </row>
    <row r="10190" spans="7:10" x14ac:dyDescent="0.15">
      <c r="G10190" s="2">
        <v>10189</v>
      </c>
      <c r="H10190" s="2" t="str" cm="1">
        <f t="array" ref="H10190">INDEX($B$2:$B$185,1+INT((ROW()-ROW($2:$2))/ROWS($E$2:$E$148)))</f>
        <v>Positive WPA</v>
      </c>
      <c r="I10190" s="2" t="str" cm="1">
        <f t="array" ref="I10190">INDEX($E$2:$E$148,1+MOD(ROW()-ROW($2:$2),ROWS($E$2:$E$148)))</f>
        <v>Plays/Drive, 7-10</v>
      </c>
      <c r="J10190" s="2" t="s">
        <v>335</v>
      </c>
    </row>
    <row r="10191" spans="7:10" ht="14" x14ac:dyDescent="0.15">
      <c r="G10191" s="2">
        <v>10190</v>
      </c>
      <c r="H10191" s="2" t="str" cm="1">
        <f t="array" ref="H10191">INDEX($B$2:$B$185,1+INT((ROW()-ROW($2:$2))/ROWS($E$2:$E$148)))</f>
        <v>Positive WPA</v>
      </c>
      <c r="I10191" s="2" t="str" cm="1">
        <f t="array" ref="I10191">INDEX($E$2:$E$148,1+MOD(ROW()-ROW($2:$2),ROWS($E$2:$E$148)))</f>
        <v>Plays/Drive, 11+</v>
      </c>
      <c r="J10191" s="3" t="s">
        <v>336</v>
      </c>
    </row>
    <row r="10192" spans="7:10" x14ac:dyDescent="0.15">
      <c r="G10192" s="2">
        <v>10191</v>
      </c>
      <c r="H10192" s="2" t="str" cm="1">
        <f t="array" ref="H10192">INDEX($B$2:$B$185,1+INT((ROW()-ROW($2:$2))/ROWS($E$2:$E$148)))</f>
        <v>Positive WPA</v>
      </c>
      <c r="I10192" s="2" t="str" cm="1">
        <f t="array" ref="I10192">INDEX($E$2:$E$148,1+MOD(ROW()-ROW($2:$2),ROWS($E$2:$E$148)))</f>
        <v>Loaded Box, &gt; 8</v>
      </c>
      <c r="J10192" s="2" t="s">
        <v>332</v>
      </c>
    </row>
    <row r="10193" spans="7:10" x14ac:dyDescent="0.15">
      <c r="G10193" s="2">
        <v>10192</v>
      </c>
      <c r="H10193" s="2" t="str" cm="1">
        <f t="array" ref="H10193">INDEX($B$2:$B$185,1+INT((ROW()-ROW($2:$2))/ROWS($E$2:$E$148)))</f>
        <v>Positive WPA</v>
      </c>
      <c r="I10193" s="2" t="str" cm="1">
        <f t="array" ref="I10193">INDEX($E$2:$E$148,1+MOD(ROW()-ROW($2:$2),ROWS($E$2:$E$148)))</f>
        <v>Loaded Box, &lt; 8</v>
      </c>
      <c r="J10193" s="2" t="s">
        <v>333</v>
      </c>
    </row>
    <row r="10194" spans="7:10" x14ac:dyDescent="0.15">
      <c r="G10194" s="2">
        <v>10193</v>
      </c>
      <c r="H10194" s="2" t="str" cm="1">
        <f t="array" ref="H10194">INDEX($B$2:$B$185,1+INT((ROW()-ROW($2:$2))/ROWS($E$2:$E$148)))</f>
        <v>Positive WPA</v>
      </c>
      <c r="I10194" s="2" t="str" cm="1">
        <f t="array" ref="I10194">INDEX($E$2:$E$148,1+MOD(ROW()-ROW($2:$2),ROWS($E$2:$E$148)))</f>
        <v>LOS: Opponents 1-10</v>
      </c>
      <c r="J10194" s="2" t="s">
        <v>334</v>
      </c>
    </row>
    <row r="10195" spans="7:10" x14ac:dyDescent="0.15">
      <c r="G10195" s="2">
        <v>10194</v>
      </c>
      <c r="H10195" s="2" t="str" cm="1">
        <f t="array" ref="H10195">INDEX($B$2:$B$185,1+INT((ROW()-ROW($2:$2))/ROWS($E$2:$E$148)))</f>
        <v>Positive WPA</v>
      </c>
      <c r="I10195" s="2" t="str" cm="1">
        <f t="array" ref="I10195">INDEX($E$2:$E$148,1+MOD(ROW()-ROW($2:$2),ROWS($E$2:$E$148)))</f>
        <v>LOS: Opponents 11-20</v>
      </c>
      <c r="J10195" s="2" t="s">
        <v>335</v>
      </c>
    </row>
    <row r="10196" spans="7:10" ht="14" x14ac:dyDescent="0.15">
      <c r="G10196" s="2">
        <v>10195</v>
      </c>
      <c r="H10196" s="2" t="str" cm="1">
        <f t="array" ref="H10196">INDEX($B$2:$B$185,1+INT((ROW()-ROW($2:$2))/ROWS($E$2:$E$148)))</f>
        <v>Positive WPA</v>
      </c>
      <c r="I10196" s="2" t="str" cm="1">
        <f t="array" ref="I10196">INDEX($E$2:$E$148,1+MOD(ROW()-ROW($2:$2),ROWS($E$2:$E$148)))</f>
        <v>LOS: Opponents 41-50</v>
      </c>
      <c r="J10196" s="3" t="s">
        <v>336</v>
      </c>
    </row>
    <row r="10197" spans="7:10" x14ac:dyDescent="0.15">
      <c r="G10197" s="2">
        <v>10196</v>
      </c>
      <c r="H10197" s="2" t="str" cm="1">
        <f t="array" ref="H10197">INDEX($B$2:$B$185,1+INT((ROW()-ROW($2:$2))/ROWS($E$2:$E$148)))</f>
        <v>Positive WPA</v>
      </c>
      <c r="I10197" s="2" t="str" cm="1">
        <f t="array" ref="I10197">INDEX($E$2:$E$148,1+MOD(ROW()-ROW($2:$2),ROWS($E$2:$E$148)))</f>
        <v>LOS: Own 1-10</v>
      </c>
      <c r="J10197" s="2" t="s">
        <v>332</v>
      </c>
    </row>
    <row r="10198" spans="7:10" x14ac:dyDescent="0.15">
      <c r="G10198" s="2">
        <v>10197</v>
      </c>
      <c r="H10198" s="2" t="str" cm="1">
        <f t="array" ref="H10198">INDEX($B$2:$B$185,1+INT((ROW()-ROW($2:$2))/ROWS($E$2:$E$148)))</f>
        <v>Positive WPA</v>
      </c>
      <c r="I10198" s="2" t="str" cm="1">
        <f t="array" ref="I10198">INDEX($E$2:$E$148,1+MOD(ROW()-ROW($2:$2),ROWS($E$2:$E$148)))</f>
        <v>LOS: Own 11-20</v>
      </c>
      <c r="J10198" s="2" t="s">
        <v>333</v>
      </c>
    </row>
    <row r="10199" spans="7:10" x14ac:dyDescent="0.15">
      <c r="G10199" s="2">
        <v>10198</v>
      </c>
      <c r="H10199" s="2" t="str" cm="1">
        <f t="array" ref="H10199">INDEX($B$2:$B$185,1+INT((ROW()-ROW($2:$2))/ROWS($E$2:$E$148)))</f>
        <v>Positive WPA</v>
      </c>
      <c r="I10199" s="2" t="str" cm="1">
        <f t="array" ref="I10199">INDEX($E$2:$E$148,1+MOD(ROW()-ROW($2:$2),ROWS($E$2:$E$148)))</f>
        <v>LOS: Own 21-50</v>
      </c>
      <c r="J10199" s="2" t="s">
        <v>334</v>
      </c>
    </row>
    <row r="10200" spans="7:10" x14ac:dyDescent="0.15">
      <c r="G10200" s="2">
        <v>10199</v>
      </c>
      <c r="H10200" s="2" t="str" cm="1">
        <f t="array" ref="H10200">INDEX($B$2:$B$185,1+INT((ROW()-ROW($2:$2))/ROWS($E$2:$E$148)))</f>
        <v>Positive WPA</v>
      </c>
      <c r="I10200" s="2" t="str" cm="1">
        <f t="array" ref="I10200">INDEX($E$2:$E$148,1+MOD(ROW()-ROW($2:$2),ROWS($E$2:$E$148)))</f>
        <v>Final Score +/- 7</v>
      </c>
      <c r="J10200" s="2" t="s">
        <v>335</v>
      </c>
    </row>
    <row r="10201" spans="7:10" ht="14" x14ac:dyDescent="0.15">
      <c r="G10201" s="2">
        <v>10200</v>
      </c>
      <c r="H10201" s="2" t="str" cm="1">
        <f t="array" ref="H10201">INDEX($B$2:$B$185,1+INT((ROW()-ROW($2:$2))/ROWS($E$2:$E$148)))</f>
        <v>Positive WPA</v>
      </c>
      <c r="I10201" s="2" t="str" cm="1">
        <f t="array" ref="I10201">INDEX($E$2:$E$148,1+MOD(ROW()-ROW($2:$2),ROWS($E$2:$E$148)))</f>
        <v>Final Score 8-14 pts</v>
      </c>
      <c r="J10201" s="3" t="s">
        <v>336</v>
      </c>
    </row>
    <row r="10202" spans="7:10" x14ac:dyDescent="0.15">
      <c r="G10202" s="2">
        <v>10201</v>
      </c>
      <c r="H10202" s="2" t="str" cm="1">
        <f t="array" ref="H10202">INDEX($B$2:$B$185,1+INT((ROW()-ROW($2:$2))/ROWS($E$2:$E$148)))</f>
        <v>Positive WPA</v>
      </c>
      <c r="I10202" s="2" t="str" cm="1">
        <f t="array" ref="I10202">INDEX($E$2:$E$148,1+MOD(ROW()-ROW($2:$2),ROWS($E$2:$E$148)))</f>
        <v>Final Score 15+ pt</v>
      </c>
      <c r="J10202" s="2" t="s">
        <v>332</v>
      </c>
    </row>
    <row r="10203" spans="7:10" x14ac:dyDescent="0.15">
      <c r="G10203" s="2">
        <v>10202</v>
      </c>
      <c r="H10203" s="2" t="str" cm="1">
        <f t="array" ref="H10203">INDEX($B$2:$B$185,1+INT((ROW()-ROW($2:$2))/ROWS($E$2:$E$148)))</f>
        <v>Positive WPA</v>
      </c>
      <c r="I10203" s="2" t="str" cm="1">
        <f t="array" ref="I10203">INDEX($E$2:$E$148,1+MOD(ROW()-ROW($2:$2),ROWS($E$2:$E$148)))</f>
        <v>Games 1 to 4</v>
      </c>
      <c r="J10203" s="2" t="s">
        <v>333</v>
      </c>
    </row>
    <row r="10204" spans="7:10" x14ac:dyDescent="0.15">
      <c r="G10204" s="2">
        <v>10203</v>
      </c>
      <c r="H10204" s="2" t="str" cm="1">
        <f t="array" ref="H10204">INDEX($B$2:$B$185,1+INT((ROW()-ROW($2:$2))/ROWS($E$2:$E$148)))</f>
        <v>Positive WPA</v>
      </c>
      <c r="I10204" s="2" t="str" cm="1">
        <f t="array" ref="I10204">INDEX($E$2:$E$148,1+MOD(ROW()-ROW($2:$2),ROWS($E$2:$E$148)))</f>
        <v>Games 13 to 16</v>
      </c>
      <c r="J10204" s="2" t="s">
        <v>334</v>
      </c>
    </row>
    <row r="10205" spans="7:10" x14ac:dyDescent="0.15">
      <c r="G10205" s="2">
        <v>10204</v>
      </c>
      <c r="H10205" s="2" t="str" cm="1">
        <f t="array" ref="H10205">INDEX($B$2:$B$185,1+INT((ROW()-ROW($2:$2))/ROWS($E$2:$E$148)))</f>
        <v>Positive WPA</v>
      </c>
      <c r="I10205" s="2" t="str" cm="1">
        <f t="array" ref="I10205">INDEX($E$2:$E$148,1+MOD(ROW()-ROW($2:$2),ROWS($E$2:$E$148)))</f>
        <v>Games 5 to 8</v>
      </c>
      <c r="J10205" s="2" t="s">
        <v>335</v>
      </c>
    </row>
    <row r="10206" spans="7:10" ht="14" x14ac:dyDescent="0.15">
      <c r="G10206" s="2">
        <v>10205</v>
      </c>
      <c r="H10206" s="2" t="str" cm="1">
        <f t="array" ref="H10206">INDEX($B$2:$B$185,1+INT((ROW()-ROW($2:$2))/ROWS($E$2:$E$148)))</f>
        <v>Positive WPA</v>
      </c>
      <c r="I10206" s="2" t="str" cm="1">
        <f t="array" ref="I10206">INDEX($E$2:$E$148,1+MOD(ROW()-ROW($2:$2),ROWS($E$2:$E$148)))</f>
        <v>Games 9 to 12</v>
      </c>
      <c r="J10206" s="3" t="s">
        <v>336</v>
      </c>
    </row>
    <row r="10207" spans="7:10" x14ac:dyDescent="0.15">
      <c r="G10207" s="2">
        <v>10206</v>
      </c>
      <c r="H10207" s="2" t="str" cm="1">
        <f t="array" ref="H10207">INDEX($B$2:$B$185,1+INT((ROW()-ROW($2:$2))/ROWS($E$2:$E$148)))</f>
        <v>Positive WPA</v>
      </c>
      <c r="I10207" s="2" t="str" cm="1">
        <f t="array" ref="I10207">INDEX($E$2:$E$148,1+MOD(ROW()-ROW($2:$2),ROWS($E$2:$E$148)))</f>
        <v>when Leading, &lt; 2 min</v>
      </c>
      <c r="J10207" s="2" t="s">
        <v>332</v>
      </c>
    </row>
    <row r="10208" spans="7:10" x14ac:dyDescent="0.15">
      <c r="G10208" s="2">
        <v>10207</v>
      </c>
      <c r="H10208" s="2" t="str" cm="1">
        <f t="array" ref="H10208">INDEX($B$2:$B$185,1+INT((ROW()-ROW($2:$2))/ROWS($E$2:$E$148)))</f>
        <v>Positive WPA</v>
      </c>
      <c r="I10208" s="2" t="str" cm="1">
        <f t="array" ref="I10208">INDEX($E$2:$E$148,1+MOD(ROW()-ROW($2:$2),ROWS($E$2:$E$148)))</f>
        <v>when Leading, &lt; 4 min</v>
      </c>
      <c r="J10208" s="2" t="s">
        <v>333</v>
      </c>
    </row>
    <row r="10209" spans="7:10" x14ac:dyDescent="0.15">
      <c r="G10209" s="2">
        <v>10208</v>
      </c>
      <c r="H10209" s="2" t="str" cm="1">
        <f t="array" ref="H10209">INDEX($B$2:$B$185,1+INT((ROW()-ROW($2:$2))/ROWS($E$2:$E$148)))</f>
        <v>Positive WPA</v>
      </c>
      <c r="I10209" s="2" t="str" cm="1">
        <f t="array" ref="I10209">INDEX($E$2:$E$148,1+MOD(ROW()-ROW($2:$2),ROWS($E$2:$E$148)))</f>
        <v>when Tied, &lt; 2 min</v>
      </c>
      <c r="J10209" s="2" t="s">
        <v>334</v>
      </c>
    </row>
    <row r="10210" spans="7:10" x14ac:dyDescent="0.15">
      <c r="G10210" s="2">
        <v>10209</v>
      </c>
      <c r="H10210" s="2" t="str" cm="1">
        <f t="array" ref="H10210">INDEX($B$2:$B$185,1+INT((ROW()-ROW($2:$2))/ROWS($E$2:$E$148)))</f>
        <v>Positive WPA</v>
      </c>
      <c r="I10210" s="2" t="str" cm="1">
        <f t="array" ref="I10210">INDEX($E$2:$E$148,1+MOD(ROW()-ROW($2:$2),ROWS($E$2:$E$148)))</f>
        <v>when Tied, &lt; 4 min</v>
      </c>
      <c r="J10210" s="2" t="s">
        <v>335</v>
      </c>
    </row>
    <row r="10211" spans="7:10" ht="14" x14ac:dyDescent="0.15">
      <c r="G10211" s="2">
        <v>10210</v>
      </c>
      <c r="H10211" s="2" t="str" cm="1">
        <f t="array" ref="H10211">INDEX($B$2:$B$185,1+INT((ROW()-ROW($2:$2))/ROWS($E$2:$E$148)))</f>
        <v>Positive WPA</v>
      </c>
      <c r="I10211" s="2" t="str" cm="1">
        <f t="array" ref="I10211">INDEX($E$2:$E$148,1+MOD(ROW()-ROW($2:$2),ROWS($E$2:$E$148)))</f>
        <v>when Trailing, &lt; 2 min</v>
      </c>
      <c r="J10211" s="3" t="s">
        <v>336</v>
      </c>
    </row>
    <row r="10212" spans="7:10" x14ac:dyDescent="0.15">
      <c r="G10212" s="2">
        <v>10211</v>
      </c>
      <c r="H10212" s="2" t="str" cm="1">
        <f t="array" ref="H10212">INDEX($B$2:$B$185,1+INT((ROW()-ROW($2:$2))/ROWS($E$2:$E$148)))</f>
        <v>Positive WPA</v>
      </c>
      <c r="I10212" s="2" t="str" cm="1">
        <f t="array" ref="I10212">INDEX($E$2:$E$148,1+MOD(ROW()-ROW($2:$2),ROWS($E$2:$E$148)))</f>
        <v>when Trailing, &lt; 4 min</v>
      </c>
      <c r="J10212" s="2" t="s">
        <v>332</v>
      </c>
    </row>
    <row r="10213" spans="7:10" x14ac:dyDescent="0.15">
      <c r="G10213" s="2">
        <v>10212</v>
      </c>
      <c r="H10213" s="2" t="str" cm="1">
        <f t="array" ref="H10213">INDEX($B$2:$B$185,1+INT((ROW()-ROW($2:$2))/ROWS($E$2:$E$148)))</f>
        <v>Positive WPA</v>
      </c>
      <c r="I10213" s="2" t="str" cm="1">
        <f t="array" ref="I10213">INDEX($E$2:$E$148,1+MOD(ROW()-ROW($2:$2),ROWS($E$2:$E$148)))</f>
        <v>in 1st Half</v>
      </c>
      <c r="J10213" s="2" t="s">
        <v>333</v>
      </c>
    </row>
    <row r="10214" spans="7:10" x14ac:dyDescent="0.15">
      <c r="G10214" s="2">
        <v>10213</v>
      </c>
      <c r="H10214" s="2" t="str" cm="1">
        <f t="array" ref="H10214">INDEX($B$2:$B$185,1+INT((ROW()-ROW($2:$2))/ROWS($E$2:$E$148)))</f>
        <v>Positive WPA</v>
      </c>
      <c r="I10214" s="2" t="str" cm="1">
        <f t="array" ref="I10214">INDEX($E$2:$E$148,1+MOD(ROW()-ROW($2:$2),ROWS($E$2:$E$148)))</f>
        <v>in 2nd Half</v>
      </c>
      <c r="J10214" s="2" t="s">
        <v>334</v>
      </c>
    </row>
    <row r="10215" spans="7:10" x14ac:dyDescent="0.15">
      <c r="G10215" s="2">
        <v>10214</v>
      </c>
      <c r="H10215" s="2" t="str" cm="1">
        <f t="array" ref="H10215">INDEX($B$2:$B$185,1+INT((ROW()-ROW($2:$2))/ROWS($E$2:$E$148)))</f>
        <v>Positive WPA</v>
      </c>
      <c r="I10215" s="2" t="str" cm="1">
        <f t="array" ref="I10215">INDEX($E$2:$E$148,1+MOD(ROW()-ROW($2:$2),ROWS($E$2:$E$148)))</f>
        <v>No Huddle</v>
      </c>
      <c r="J10215" s="2" t="s">
        <v>335</v>
      </c>
    </row>
    <row r="10216" spans="7:10" ht="14" x14ac:dyDescent="0.15">
      <c r="G10216" s="2">
        <v>10215</v>
      </c>
      <c r="H10216" s="2" t="str" cm="1">
        <f t="array" ref="H10216">INDEX($B$2:$B$185,1+INT((ROW()-ROW($2:$2))/ROWS($E$2:$E$148)))</f>
        <v>Positive WPA</v>
      </c>
      <c r="I10216" s="2" t="str" cm="1">
        <f t="array" ref="I10216">INDEX($E$2:$E$148,1+MOD(ROW()-ROW($2:$2),ROWS($E$2:$E$148)))</f>
        <v>Huddle</v>
      </c>
      <c r="J10216" s="3" t="s">
        <v>336</v>
      </c>
    </row>
    <row r="10217" spans="7:10" x14ac:dyDescent="0.15">
      <c r="G10217" s="2">
        <v>10216</v>
      </c>
      <c r="H10217" s="2" t="str" cm="1">
        <f t="array" ref="H10217">INDEX($B$2:$B$185,1+INT((ROW()-ROW($2:$2))/ROWS($E$2:$E$148)))</f>
        <v>Positive WPA</v>
      </c>
      <c r="I10217" s="2" t="str" cm="1">
        <f t="array" ref="I10217">INDEX($E$2:$E$148,1+MOD(ROW()-ROW($2:$2),ROWS($E$2:$E$148)))</f>
        <v>NFL</v>
      </c>
      <c r="J10217" s="2" t="s">
        <v>332</v>
      </c>
    </row>
    <row r="10218" spans="7:10" x14ac:dyDescent="0.15">
      <c r="G10218" s="2">
        <v>10217</v>
      </c>
      <c r="H10218" s="2" t="str" cm="1">
        <f t="array" ref="H10218">INDEX($B$2:$B$185,1+INT((ROW()-ROW($2:$2))/ROWS($E$2:$E$148)))</f>
        <v>Positive WPA</v>
      </c>
      <c r="I10218" s="2" t="str" cm="1">
        <f t="array" ref="I10218">INDEX($E$2:$E$148,1+MOD(ROW()-ROW($2:$2),ROWS($E$2:$E$148)))</f>
        <v>in December</v>
      </c>
      <c r="J10218" s="2" t="s">
        <v>333</v>
      </c>
    </row>
    <row r="10219" spans="7:10" x14ac:dyDescent="0.15">
      <c r="G10219" s="2">
        <v>10218</v>
      </c>
      <c r="H10219" s="2" t="str" cm="1">
        <f t="array" ref="H10219">INDEX($B$2:$B$185,1+INT((ROW()-ROW($2:$2))/ROWS($E$2:$E$148)))</f>
        <v>Positive WPA</v>
      </c>
      <c r="I10219" s="2" t="str" cm="1">
        <f t="array" ref="I10219">INDEX($E$2:$E$148,1+MOD(ROW()-ROW($2:$2),ROWS($E$2:$E$148)))</f>
        <v>in November</v>
      </c>
      <c r="J10219" s="2" t="s">
        <v>334</v>
      </c>
    </row>
    <row r="10220" spans="7:10" x14ac:dyDescent="0.15">
      <c r="G10220" s="2">
        <v>10219</v>
      </c>
      <c r="H10220" s="2" t="str" cm="1">
        <f t="array" ref="H10220">INDEX($B$2:$B$185,1+INT((ROW()-ROW($2:$2))/ROWS($E$2:$E$148)))</f>
        <v>Positive WPA</v>
      </c>
      <c r="I10220" s="2" t="str" cm="1">
        <f t="array" ref="I10220">INDEX($E$2:$E$148,1+MOD(ROW()-ROW($2:$2),ROWS($E$2:$E$148)))</f>
        <v>in October</v>
      </c>
      <c r="J10220" s="2" t="s">
        <v>335</v>
      </c>
    </row>
    <row r="10221" spans="7:10" ht="14" x14ac:dyDescent="0.15">
      <c r="G10221" s="2">
        <v>10220</v>
      </c>
      <c r="H10221" s="2" t="str" cm="1">
        <f t="array" ref="H10221">INDEX($B$2:$B$185,1+INT((ROW()-ROW($2:$2))/ROWS($E$2:$E$148)))</f>
        <v>Positive WPA</v>
      </c>
      <c r="I10221" s="2" t="str" cm="1">
        <f t="array" ref="I10221">INDEX($E$2:$E$148,1+MOD(ROW()-ROW($2:$2),ROWS($E$2:$E$148)))</f>
        <v>in September</v>
      </c>
      <c r="J10221" s="3" t="s">
        <v>336</v>
      </c>
    </row>
    <row r="10222" spans="7:10" x14ac:dyDescent="0.15">
      <c r="G10222" s="2">
        <v>10221</v>
      </c>
      <c r="H10222" s="2" t="str" cm="1">
        <f t="array" ref="H10222">INDEX($B$2:$B$185,1+INT((ROW()-ROW($2:$2))/ROWS($E$2:$E$148)))</f>
        <v>Positive WPA</v>
      </c>
      <c r="I10222" s="2" t="str" cm="1">
        <f t="array" ref="I10222">INDEX($E$2:$E$148,1+MOD(ROW()-ROW($2:$2),ROWS($E$2:$E$148)))</f>
        <v>vs ARIZONA</v>
      </c>
      <c r="J10222" s="2" t="s">
        <v>332</v>
      </c>
    </row>
    <row r="10223" spans="7:10" x14ac:dyDescent="0.15">
      <c r="G10223" s="2">
        <v>10222</v>
      </c>
      <c r="H10223" s="2" t="str" cm="1">
        <f t="array" ref="H10223">INDEX($B$2:$B$185,1+INT((ROW()-ROW($2:$2))/ROWS($E$2:$E$148)))</f>
        <v>Positive WPA</v>
      </c>
      <c r="I10223" s="2" t="str" cm="1">
        <f t="array" ref="I10223">INDEX($E$2:$E$148,1+MOD(ROW()-ROW($2:$2),ROWS($E$2:$E$148)))</f>
        <v>vs ATLANTA</v>
      </c>
      <c r="J10223" s="2" t="s">
        <v>333</v>
      </c>
    </row>
    <row r="10224" spans="7:10" x14ac:dyDescent="0.15">
      <c r="G10224" s="2">
        <v>10223</v>
      </c>
      <c r="H10224" s="2" t="str" cm="1">
        <f t="array" ref="H10224">INDEX($B$2:$B$185,1+INT((ROW()-ROW($2:$2))/ROWS($E$2:$E$148)))</f>
        <v>Positive WPA</v>
      </c>
      <c r="I10224" s="2" t="str" cm="1">
        <f t="array" ref="I10224">INDEX($E$2:$E$148,1+MOD(ROW()-ROW($2:$2),ROWS($E$2:$E$148)))</f>
        <v>vs BALTIMORE</v>
      </c>
      <c r="J10224" s="2" t="s">
        <v>334</v>
      </c>
    </row>
    <row r="10225" spans="7:10" x14ac:dyDescent="0.15">
      <c r="G10225" s="2">
        <v>10224</v>
      </c>
      <c r="H10225" s="2" t="str" cm="1">
        <f t="array" ref="H10225">INDEX($B$2:$B$185,1+INT((ROW()-ROW($2:$2))/ROWS($E$2:$E$148)))</f>
        <v>Positive WPA</v>
      </c>
      <c r="I10225" s="2" t="str" cm="1">
        <f t="array" ref="I10225">INDEX($E$2:$E$148,1+MOD(ROW()-ROW($2:$2),ROWS($E$2:$E$148)))</f>
        <v>vs BUFFALO</v>
      </c>
      <c r="J10225" s="2" t="s">
        <v>335</v>
      </c>
    </row>
    <row r="10226" spans="7:10" ht="14" x14ac:dyDescent="0.15">
      <c r="G10226" s="2">
        <v>10225</v>
      </c>
      <c r="H10226" s="2" t="str" cm="1">
        <f t="array" ref="H10226">INDEX($B$2:$B$185,1+INT((ROW()-ROW($2:$2))/ROWS($E$2:$E$148)))</f>
        <v>Positive WPA</v>
      </c>
      <c r="I10226" s="2" t="str" cm="1">
        <f t="array" ref="I10226">INDEX($E$2:$E$148,1+MOD(ROW()-ROW($2:$2),ROWS($E$2:$E$148)))</f>
        <v>vs CAROLINA</v>
      </c>
      <c r="J10226" s="3" t="s">
        <v>336</v>
      </c>
    </row>
    <row r="10227" spans="7:10" x14ac:dyDescent="0.15">
      <c r="G10227" s="2">
        <v>10226</v>
      </c>
      <c r="H10227" s="2" t="str" cm="1">
        <f t="array" ref="H10227">INDEX($B$2:$B$185,1+INT((ROW()-ROW($2:$2))/ROWS($E$2:$E$148)))</f>
        <v>Positive WPA</v>
      </c>
      <c r="I10227" s="2" t="str" cm="1">
        <f t="array" ref="I10227">INDEX($E$2:$E$148,1+MOD(ROW()-ROW($2:$2),ROWS($E$2:$E$148)))</f>
        <v>vs CHICAGO</v>
      </c>
      <c r="J10227" s="2" t="s">
        <v>332</v>
      </c>
    </row>
    <row r="10228" spans="7:10" x14ac:dyDescent="0.15">
      <c r="G10228" s="2">
        <v>10227</v>
      </c>
      <c r="H10228" s="2" t="str" cm="1">
        <f t="array" ref="H10228">INDEX($B$2:$B$185,1+INT((ROW()-ROW($2:$2))/ROWS($E$2:$E$148)))</f>
        <v>Positive WPA</v>
      </c>
      <c r="I10228" s="2" t="str" cm="1">
        <f t="array" ref="I10228">INDEX($E$2:$E$148,1+MOD(ROW()-ROW($2:$2),ROWS($E$2:$E$148)))</f>
        <v>vs CINCINNATI</v>
      </c>
      <c r="J10228" s="2" t="s">
        <v>333</v>
      </c>
    </row>
    <row r="10229" spans="7:10" x14ac:dyDescent="0.15">
      <c r="G10229" s="2">
        <v>10228</v>
      </c>
      <c r="H10229" s="2" t="str" cm="1">
        <f t="array" ref="H10229">INDEX($B$2:$B$185,1+INT((ROW()-ROW($2:$2))/ROWS($E$2:$E$148)))</f>
        <v>Positive WPA</v>
      </c>
      <c r="I10229" s="2" t="str" cm="1">
        <f t="array" ref="I10229">INDEX($E$2:$E$148,1+MOD(ROW()-ROW($2:$2),ROWS($E$2:$E$148)))</f>
        <v>vs CLEVELAND</v>
      </c>
      <c r="J10229" s="2" t="s">
        <v>334</v>
      </c>
    </row>
    <row r="10230" spans="7:10" x14ac:dyDescent="0.15">
      <c r="G10230" s="2">
        <v>10229</v>
      </c>
      <c r="H10230" s="2" t="str" cm="1">
        <f t="array" ref="H10230">INDEX($B$2:$B$185,1+INT((ROW()-ROW($2:$2))/ROWS($E$2:$E$148)))</f>
        <v>Positive WPA</v>
      </c>
      <c r="I10230" s="2" t="str" cm="1">
        <f t="array" ref="I10230">INDEX($E$2:$E$148,1+MOD(ROW()-ROW($2:$2),ROWS($E$2:$E$148)))</f>
        <v>vs DALLAS</v>
      </c>
      <c r="J10230" s="2" t="s">
        <v>335</v>
      </c>
    </row>
    <row r="10231" spans="7:10" ht="14" x14ac:dyDescent="0.15">
      <c r="G10231" s="2">
        <v>10230</v>
      </c>
      <c r="H10231" s="2" t="str" cm="1">
        <f t="array" ref="H10231">INDEX($B$2:$B$185,1+INT((ROW()-ROW($2:$2))/ROWS($E$2:$E$148)))</f>
        <v>Positive WPA</v>
      </c>
      <c r="I10231" s="2" t="str" cm="1">
        <f t="array" ref="I10231">INDEX($E$2:$E$148,1+MOD(ROW()-ROW($2:$2),ROWS($E$2:$E$148)))</f>
        <v>vs DENVER</v>
      </c>
      <c r="J10231" s="3" t="s">
        <v>336</v>
      </c>
    </row>
    <row r="10232" spans="7:10" x14ac:dyDescent="0.15">
      <c r="G10232" s="2">
        <v>10231</v>
      </c>
      <c r="H10232" s="2" t="str" cm="1">
        <f t="array" ref="H10232">INDEX($B$2:$B$185,1+INT((ROW()-ROW($2:$2))/ROWS($E$2:$E$148)))</f>
        <v>Positive WPA</v>
      </c>
      <c r="I10232" s="2" t="str" cm="1">
        <f t="array" ref="I10232">INDEX($E$2:$E$148,1+MOD(ROW()-ROW($2:$2),ROWS($E$2:$E$148)))</f>
        <v>vs DETROIT</v>
      </c>
      <c r="J10232" s="2" t="s">
        <v>332</v>
      </c>
    </row>
    <row r="10233" spans="7:10" x14ac:dyDescent="0.15">
      <c r="G10233" s="2">
        <v>10232</v>
      </c>
      <c r="H10233" s="2" t="str" cm="1">
        <f t="array" ref="H10233">INDEX($B$2:$B$185,1+INT((ROW()-ROW($2:$2))/ROWS($E$2:$E$148)))</f>
        <v>Positive WPA</v>
      </c>
      <c r="I10233" s="2" t="str" cm="1">
        <f t="array" ref="I10233">INDEX($E$2:$E$148,1+MOD(ROW()-ROW($2:$2),ROWS($E$2:$E$148)))</f>
        <v>vs GREEN BAY</v>
      </c>
      <c r="J10233" s="2" t="s">
        <v>333</v>
      </c>
    </row>
    <row r="10234" spans="7:10" x14ac:dyDescent="0.15">
      <c r="G10234" s="2">
        <v>10233</v>
      </c>
      <c r="H10234" s="2" t="str" cm="1">
        <f t="array" ref="H10234">INDEX($B$2:$B$185,1+INT((ROW()-ROW($2:$2))/ROWS($E$2:$E$148)))</f>
        <v>Positive WPA</v>
      </c>
      <c r="I10234" s="2" t="str" cm="1">
        <f t="array" ref="I10234">INDEX($E$2:$E$148,1+MOD(ROW()-ROW($2:$2),ROWS($E$2:$E$148)))</f>
        <v>vs HOUSTON</v>
      </c>
      <c r="J10234" s="2" t="s">
        <v>334</v>
      </c>
    </row>
    <row r="10235" spans="7:10" x14ac:dyDescent="0.15">
      <c r="G10235" s="2">
        <v>10234</v>
      </c>
      <c r="H10235" s="2" t="str" cm="1">
        <f t="array" ref="H10235">INDEX($B$2:$B$185,1+INT((ROW()-ROW($2:$2))/ROWS($E$2:$E$148)))</f>
        <v>Positive WPA</v>
      </c>
      <c r="I10235" s="2" t="str" cm="1">
        <f t="array" ref="I10235">INDEX($E$2:$E$148,1+MOD(ROW()-ROW($2:$2),ROWS($E$2:$E$148)))</f>
        <v>vs INDIANAPOLIS COLTS</v>
      </c>
      <c r="J10235" s="2" t="s">
        <v>335</v>
      </c>
    </row>
    <row r="10236" spans="7:10" ht="14" x14ac:dyDescent="0.15">
      <c r="G10236" s="2">
        <v>10235</v>
      </c>
      <c r="H10236" s="2" t="str" cm="1">
        <f t="array" ref="H10236">INDEX($B$2:$B$185,1+INT((ROW()-ROW($2:$2))/ROWS($E$2:$E$148)))</f>
        <v>Positive WPA</v>
      </c>
      <c r="I10236" s="2" t="str" cm="1">
        <f t="array" ref="I10236">INDEX($E$2:$E$148,1+MOD(ROW()-ROW($2:$2),ROWS($E$2:$E$148)))</f>
        <v>vs JACKSONVILLE</v>
      </c>
      <c r="J10236" s="3" t="s">
        <v>336</v>
      </c>
    </row>
    <row r="10237" spans="7:10" x14ac:dyDescent="0.15">
      <c r="G10237" s="2">
        <v>10236</v>
      </c>
      <c r="H10237" s="2" t="str" cm="1">
        <f t="array" ref="H10237">INDEX($B$2:$B$185,1+INT((ROW()-ROW($2:$2))/ROWS($E$2:$E$148)))</f>
        <v>Positive WPA</v>
      </c>
      <c r="I10237" s="2" t="str" cm="1">
        <f t="array" ref="I10237">INDEX($E$2:$E$148,1+MOD(ROW()-ROW($2:$2),ROWS($E$2:$E$148)))</f>
        <v>vs KANSAS CITY</v>
      </c>
      <c r="J10237" s="2" t="s">
        <v>332</v>
      </c>
    </row>
    <row r="10238" spans="7:10" x14ac:dyDescent="0.15">
      <c r="G10238" s="2">
        <v>10237</v>
      </c>
      <c r="H10238" s="2" t="str" cm="1">
        <f t="array" ref="H10238">INDEX($B$2:$B$185,1+INT((ROW()-ROW($2:$2))/ROWS($E$2:$E$148)))</f>
        <v>Positive WPA</v>
      </c>
      <c r="I10238" s="2" t="str" cm="1">
        <f t="array" ref="I10238">INDEX($E$2:$E$148,1+MOD(ROW()-ROW($2:$2),ROWS($E$2:$E$148)))</f>
        <v>vs LOS ANGELES RAMS</v>
      </c>
      <c r="J10238" s="2" t="s">
        <v>333</v>
      </c>
    </row>
    <row r="10239" spans="7:10" x14ac:dyDescent="0.15">
      <c r="G10239" s="2">
        <v>10238</v>
      </c>
      <c r="H10239" s="2" t="str" cm="1">
        <f t="array" ref="H10239">INDEX($B$2:$B$185,1+INT((ROW()-ROW($2:$2))/ROWS($E$2:$E$148)))</f>
        <v>Positive WPA</v>
      </c>
      <c r="I10239" s="2" t="str" cm="1">
        <f t="array" ref="I10239">INDEX($E$2:$E$148,1+MOD(ROW()-ROW($2:$2),ROWS($E$2:$E$148)))</f>
        <v>vs LA CHARGERS</v>
      </c>
      <c r="J10239" s="2" t="s">
        <v>334</v>
      </c>
    </row>
    <row r="10240" spans="7:10" x14ac:dyDescent="0.15">
      <c r="G10240" s="2">
        <v>10239</v>
      </c>
      <c r="H10240" s="2" t="str" cm="1">
        <f t="array" ref="H10240">INDEX($B$2:$B$185,1+INT((ROW()-ROW($2:$2))/ROWS($E$2:$E$148)))</f>
        <v>Positive WPA</v>
      </c>
      <c r="I10240" s="2" t="str" cm="1">
        <f t="array" ref="I10240">INDEX($E$2:$E$148,1+MOD(ROW()-ROW($2:$2),ROWS($E$2:$E$148)))</f>
        <v>vs LAS VEGAS</v>
      </c>
      <c r="J10240" s="2" t="s">
        <v>335</v>
      </c>
    </row>
    <row r="10241" spans="7:10" ht="14" x14ac:dyDescent="0.15">
      <c r="G10241" s="2">
        <v>10240</v>
      </c>
      <c r="H10241" s="2" t="str" cm="1">
        <f t="array" ref="H10241">INDEX($B$2:$B$185,1+INT((ROW()-ROW($2:$2))/ROWS($E$2:$E$148)))</f>
        <v>Positive WPA</v>
      </c>
      <c r="I10241" s="2" t="str" cm="1">
        <f t="array" ref="I10241">INDEX($E$2:$E$148,1+MOD(ROW()-ROW($2:$2),ROWS($E$2:$E$148)))</f>
        <v>vs MIAMI</v>
      </c>
      <c r="J10241" s="3" t="s">
        <v>336</v>
      </c>
    </row>
    <row r="10242" spans="7:10" x14ac:dyDescent="0.15">
      <c r="G10242" s="2">
        <v>10241</v>
      </c>
      <c r="H10242" s="2" t="str" cm="1">
        <f t="array" ref="H10242">INDEX($B$2:$B$185,1+INT((ROW()-ROW($2:$2))/ROWS($E$2:$E$148)))</f>
        <v>Positive WPA</v>
      </c>
      <c r="I10242" s="2" t="str" cm="1">
        <f t="array" ref="I10242">INDEX($E$2:$E$148,1+MOD(ROW()-ROW($2:$2),ROWS($E$2:$E$148)))</f>
        <v>vs MINNESOTA</v>
      </c>
      <c r="J10242" s="2" t="s">
        <v>332</v>
      </c>
    </row>
    <row r="10243" spans="7:10" x14ac:dyDescent="0.15">
      <c r="G10243" s="2">
        <v>10242</v>
      </c>
      <c r="H10243" s="2" t="str" cm="1">
        <f t="array" ref="H10243">INDEX($B$2:$B$185,1+INT((ROW()-ROW($2:$2))/ROWS($E$2:$E$148)))</f>
        <v>Positive WPA</v>
      </c>
      <c r="I10243" s="2" t="str" cm="1">
        <f t="array" ref="I10243">INDEX($E$2:$E$148,1+MOD(ROW()-ROW($2:$2),ROWS($E$2:$E$148)))</f>
        <v>vs NEW ENGLAND</v>
      </c>
      <c r="J10243" s="2" t="s">
        <v>333</v>
      </c>
    </row>
    <row r="10244" spans="7:10" x14ac:dyDescent="0.15">
      <c r="G10244" s="2">
        <v>10243</v>
      </c>
      <c r="H10244" s="2" t="str" cm="1">
        <f t="array" ref="H10244">INDEX($B$2:$B$185,1+INT((ROW()-ROW($2:$2))/ROWS($E$2:$E$148)))</f>
        <v>Positive WPA</v>
      </c>
      <c r="I10244" s="2" t="str" cm="1">
        <f t="array" ref="I10244">INDEX($E$2:$E$148,1+MOD(ROW()-ROW($2:$2),ROWS($E$2:$E$148)))</f>
        <v>vs NEW ORLEANS</v>
      </c>
      <c r="J10244" s="2" t="s">
        <v>334</v>
      </c>
    </row>
    <row r="10245" spans="7:10" x14ac:dyDescent="0.15">
      <c r="G10245" s="2">
        <v>10244</v>
      </c>
      <c r="H10245" s="2" t="str" cm="1">
        <f t="array" ref="H10245">INDEX($B$2:$B$185,1+INT((ROW()-ROW($2:$2))/ROWS($E$2:$E$148)))</f>
        <v>Positive WPA</v>
      </c>
      <c r="I10245" s="2" t="str" cm="1">
        <f t="array" ref="I10245">INDEX($E$2:$E$148,1+MOD(ROW()-ROW($2:$2),ROWS($E$2:$E$148)))</f>
        <v>vs NEW YORK JETS</v>
      </c>
      <c r="J10245" s="2" t="s">
        <v>335</v>
      </c>
    </row>
    <row r="10246" spans="7:10" ht="14" x14ac:dyDescent="0.15">
      <c r="G10246" s="2">
        <v>10245</v>
      </c>
      <c r="H10246" s="2" t="str" cm="1">
        <f t="array" ref="H10246">INDEX($B$2:$B$185,1+INT((ROW()-ROW($2:$2))/ROWS($E$2:$E$148)))</f>
        <v>Positive WPA</v>
      </c>
      <c r="I10246" s="2" t="str" cm="1">
        <f t="array" ref="I10246">INDEX($E$2:$E$148,1+MOD(ROW()-ROW($2:$2),ROWS($E$2:$E$148)))</f>
        <v>vs NY GIANTS</v>
      </c>
      <c r="J10246" s="3" t="s">
        <v>336</v>
      </c>
    </row>
    <row r="10247" spans="7:10" x14ac:dyDescent="0.15">
      <c r="G10247" s="2">
        <v>10246</v>
      </c>
      <c r="H10247" s="2" t="str" cm="1">
        <f t="array" ref="H10247">INDEX($B$2:$B$185,1+INT((ROW()-ROW($2:$2))/ROWS($E$2:$E$148)))</f>
        <v>Positive WPA</v>
      </c>
      <c r="I10247" s="2" t="str" cm="1">
        <f t="array" ref="I10247">INDEX($E$2:$E$148,1+MOD(ROW()-ROW($2:$2),ROWS($E$2:$E$148)))</f>
        <v>vs PHILADELPHIA</v>
      </c>
      <c r="J10247" s="2" t="s">
        <v>332</v>
      </c>
    </row>
    <row r="10248" spans="7:10" x14ac:dyDescent="0.15">
      <c r="G10248" s="2">
        <v>10247</v>
      </c>
      <c r="H10248" s="2" t="str" cm="1">
        <f t="array" ref="H10248">INDEX($B$2:$B$185,1+INT((ROW()-ROW($2:$2))/ROWS($E$2:$E$148)))</f>
        <v>Positive WPA</v>
      </c>
      <c r="I10248" s="2" t="str" cm="1">
        <f t="array" ref="I10248">INDEX($E$2:$E$148,1+MOD(ROW()-ROW($2:$2),ROWS($E$2:$E$148)))</f>
        <v>vs PITTSBURGH</v>
      </c>
      <c r="J10248" s="2" t="s">
        <v>333</v>
      </c>
    </row>
    <row r="10249" spans="7:10" x14ac:dyDescent="0.15">
      <c r="G10249" s="2">
        <v>10248</v>
      </c>
      <c r="H10249" s="2" t="str" cm="1">
        <f t="array" ref="H10249">INDEX($B$2:$B$185,1+INT((ROW()-ROW($2:$2))/ROWS($E$2:$E$148)))</f>
        <v>Positive WPA</v>
      </c>
      <c r="I10249" s="2" t="str" cm="1">
        <f t="array" ref="I10249">INDEX($E$2:$E$148,1+MOD(ROW()-ROW($2:$2),ROWS($E$2:$E$148)))</f>
        <v>vs SEATTLE</v>
      </c>
      <c r="J10249" s="2" t="s">
        <v>334</v>
      </c>
    </row>
    <row r="10250" spans="7:10" x14ac:dyDescent="0.15">
      <c r="G10250" s="2">
        <v>10249</v>
      </c>
      <c r="H10250" s="2" t="str" cm="1">
        <f t="array" ref="H10250">INDEX($B$2:$B$185,1+INT((ROW()-ROW($2:$2))/ROWS($E$2:$E$148)))</f>
        <v>Positive WPA</v>
      </c>
      <c r="I10250" s="2" t="str" cm="1">
        <f t="array" ref="I10250">INDEX($E$2:$E$148,1+MOD(ROW()-ROW($2:$2),ROWS($E$2:$E$148)))</f>
        <v>vs SAN FRANCISCO</v>
      </c>
      <c r="J10250" s="2" t="s">
        <v>335</v>
      </c>
    </row>
    <row r="10251" spans="7:10" ht="14" x14ac:dyDescent="0.15">
      <c r="G10251" s="2">
        <v>10250</v>
      </c>
      <c r="H10251" s="2" t="str" cm="1">
        <f t="array" ref="H10251">INDEX($B$2:$B$185,1+INT((ROW()-ROW($2:$2))/ROWS($E$2:$E$148)))</f>
        <v>Positive WPA</v>
      </c>
      <c r="I10251" s="2" t="str" cm="1">
        <f t="array" ref="I10251">INDEX($E$2:$E$148,1+MOD(ROW()-ROW($2:$2),ROWS($E$2:$E$148)))</f>
        <v>vs TAMPA BAY</v>
      </c>
      <c r="J10251" s="3" t="s">
        <v>336</v>
      </c>
    </row>
    <row r="10252" spans="7:10" x14ac:dyDescent="0.15">
      <c r="G10252" s="2">
        <v>10251</v>
      </c>
      <c r="H10252" s="2" t="str" cm="1">
        <f t="array" ref="H10252">INDEX($B$2:$B$185,1+INT((ROW()-ROW($2:$2))/ROWS($E$2:$E$148)))</f>
        <v>Positive WPA</v>
      </c>
      <c r="I10252" s="2" t="str" cm="1">
        <f t="array" ref="I10252">INDEX($E$2:$E$148,1+MOD(ROW()-ROW($2:$2),ROWS($E$2:$E$148)))</f>
        <v>vs TENNESSEE</v>
      </c>
      <c r="J10252" s="2" t="s">
        <v>332</v>
      </c>
    </row>
    <row r="10253" spans="7:10" x14ac:dyDescent="0.15">
      <c r="G10253" s="2">
        <v>10252</v>
      </c>
      <c r="H10253" s="2" t="str" cm="1">
        <f t="array" ref="H10253">INDEX($B$2:$B$185,1+INT((ROW()-ROW($2:$2))/ROWS($E$2:$E$148)))</f>
        <v>Positive WPA</v>
      </c>
      <c r="I10253" s="2" t="str" cm="1">
        <f t="array" ref="I10253">INDEX($E$2:$E$148,1+MOD(ROW()-ROW($2:$2),ROWS($E$2:$E$148)))</f>
        <v>vs WASHINGTON</v>
      </c>
      <c r="J10253" s="2" t="s">
        <v>333</v>
      </c>
    </row>
    <row r="10254" spans="7:10" x14ac:dyDescent="0.15">
      <c r="G10254" s="2">
        <v>10253</v>
      </c>
      <c r="H10254" s="2" t="str" cm="1">
        <f t="array" ref="H10254">INDEX($B$2:$B$185,1+INT((ROW()-ROW($2:$2))/ROWS($E$2:$E$148)))</f>
        <v>Positive WPA</v>
      </c>
      <c r="I10254" s="2" t="str" cm="1">
        <f t="array" ref="I10254">INDEX($E$2:$E$148,1+MOD(ROW()-ROW($2:$2),ROWS($E$2:$E$148)))</f>
        <v>Home Games</v>
      </c>
      <c r="J10254" s="2" t="s">
        <v>334</v>
      </c>
    </row>
    <row r="10255" spans="7:10" x14ac:dyDescent="0.15">
      <c r="G10255" s="2">
        <v>10254</v>
      </c>
      <c r="H10255" s="2" t="str" cm="1">
        <f t="array" ref="H10255">INDEX($B$2:$B$185,1+INT((ROW()-ROW($2:$2))/ROWS($E$2:$E$148)))</f>
        <v>Positive WPA</v>
      </c>
      <c r="I10255" s="2" t="str" cm="1">
        <f t="array" ref="I10255">INDEX($E$2:$E$148,1+MOD(ROW()-ROW($2:$2),ROWS($E$2:$E$148)))</f>
        <v>Away Games</v>
      </c>
      <c r="J10255" s="2" t="s">
        <v>335</v>
      </c>
    </row>
    <row r="10256" spans="7:10" ht="14" x14ac:dyDescent="0.15">
      <c r="G10256" s="2">
        <v>10255</v>
      </c>
      <c r="H10256" s="2" t="str" cm="1">
        <f t="array" ref="H10256">INDEX($B$2:$B$185,1+INT((ROW()-ROW($2:$2))/ROWS($E$2:$E$148)))</f>
        <v>Positive WPA</v>
      </c>
      <c r="I10256" s="2" t="str" cm="1">
        <f t="array" ref="I10256">INDEX($E$2:$E$148,1+MOD(ROW()-ROW($2:$2),ROWS($E$2:$E$148)))</f>
        <v>on Play Action</v>
      </c>
      <c r="J10256" s="3" t="s">
        <v>336</v>
      </c>
    </row>
    <row r="10257" spans="7:10" x14ac:dyDescent="0.15">
      <c r="G10257" s="2">
        <v>10256</v>
      </c>
      <c r="H10257" s="2" t="str" cm="1">
        <f t="array" ref="H10257">INDEX($B$2:$B$185,1+INT((ROW()-ROW($2:$2))/ROWS($E$2:$E$148)))</f>
        <v>Positive WPA</v>
      </c>
      <c r="I10257" s="2" t="str" cm="1">
        <f t="array" ref="I10257">INDEX($E$2:$E$148,1+MOD(ROW()-ROW($2:$2),ROWS($E$2:$E$148)))</f>
        <v>No Play Action</v>
      </c>
      <c r="J10257" s="2" t="s">
        <v>332</v>
      </c>
    </row>
    <row r="10258" spans="7:10" x14ac:dyDescent="0.15">
      <c r="G10258" s="2">
        <v>10257</v>
      </c>
      <c r="H10258" s="2" t="str" cm="1">
        <f t="array" ref="H10258">INDEX($B$2:$B$185,1+INT((ROW()-ROW($2:$2))/ROWS($E$2:$E$148)))</f>
        <v>Positive WPA</v>
      </c>
      <c r="I10258" s="2" t="str" cm="1">
        <f t="array" ref="I10258">INDEX($E$2:$E$148,1+MOD(ROW()-ROW($2:$2),ROWS($E$2:$E$148)))</f>
        <v>Conf Championship</v>
      </c>
      <c r="J10258" s="2" t="s">
        <v>333</v>
      </c>
    </row>
    <row r="10259" spans="7:10" x14ac:dyDescent="0.15">
      <c r="G10259" s="2">
        <v>10258</v>
      </c>
      <c r="H10259" s="2" t="str" cm="1">
        <f t="array" ref="H10259">INDEX($B$2:$B$185,1+INT((ROW()-ROW($2:$2))/ROWS($E$2:$E$148)))</f>
        <v>Positive WPA</v>
      </c>
      <c r="I10259" s="2" t="str" cm="1">
        <f t="array" ref="I10259">INDEX($E$2:$E$148,1+MOD(ROW()-ROW($2:$2),ROWS($E$2:$E$148)))</f>
        <v>Divisional Round</v>
      </c>
      <c r="J10259" s="2" t="s">
        <v>334</v>
      </c>
    </row>
    <row r="10260" spans="7:10" x14ac:dyDescent="0.15">
      <c r="G10260" s="2">
        <v>10259</v>
      </c>
      <c r="H10260" s="2" t="str" cm="1">
        <f t="array" ref="H10260">INDEX($B$2:$B$185,1+INT((ROW()-ROW($2:$2))/ROWS($E$2:$E$148)))</f>
        <v>Positive WPA</v>
      </c>
      <c r="I10260" s="2" t="str" cm="1">
        <f t="array" ref="I10260">INDEX($E$2:$E$148,1+MOD(ROW()-ROW($2:$2),ROWS($E$2:$E$148)))</f>
        <v>Super Bowl</v>
      </c>
      <c r="J10260" s="2" t="s">
        <v>335</v>
      </c>
    </row>
    <row r="10261" spans="7:10" ht="14" x14ac:dyDescent="0.15">
      <c r="G10261" s="2">
        <v>10260</v>
      </c>
      <c r="H10261" s="2" t="str" cm="1">
        <f t="array" ref="H10261">INDEX($B$2:$B$185,1+INT((ROW()-ROW($2:$2))/ROWS($E$2:$E$148)))</f>
        <v>Positive WPA</v>
      </c>
      <c r="I10261" s="2" t="str" cm="1">
        <f t="array" ref="I10261">INDEX($E$2:$E$148,1+MOD(ROW()-ROW($2:$2),ROWS($E$2:$E$148)))</f>
        <v>Wild Card</v>
      </c>
      <c r="J10261" s="3" t="s">
        <v>336</v>
      </c>
    </row>
    <row r="10262" spans="7:10" x14ac:dyDescent="0.15">
      <c r="G10262" s="2">
        <v>10261</v>
      </c>
      <c r="H10262" s="2" t="str" cm="1">
        <f t="array" ref="H10262">INDEX($B$2:$B$185,1+INT((ROW()-ROW($2:$2))/ROWS($E$2:$E$148)))</f>
        <v>Positive WPA</v>
      </c>
      <c r="I10262" s="2" t="str" cm="1">
        <f t="array" ref="I10262">INDEX($E$2:$E$148,1+MOD(ROW()-ROW($2:$2),ROWS($E$2:$E$148)))</f>
        <v>1st Quarter</v>
      </c>
      <c r="J10262" s="2" t="s">
        <v>332</v>
      </c>
    </row>
    <row r="10263" spans="7:10" x14ac:dyDescent="0.15">
      <c r="G10263" s="2">
        <v>10262</v>
      </c>
      <c r="H10263" s="2" t="str" cm="1">
        <f t="array" ref="H10263">INDEX($B$2:$B$185,1+INT((ROW()-ROW($2:$2))/ROWS($E$2:$E$148)))</f>
        <v>Positive WPA</v>
      </c>
      <c r="I10263" s="2" t="str" cm="1">
        <f t="array" ref="I10263">INDEX($E$2:$E$148,1+MOD(ROW()-ROW($2:$2),ROWS($E$2:$E$148)))</f>
        <v>2nd Quarter</v>
      </c>
      <c r="J10263" s="2" t="s">
        <v>333</v>
      </c>
    </row>
    <row r="10264" spans="7:10" x14ac:dyDescent="0.15">
      <c r="G10264" s="2">
        <v>10263</v>
      </c>
      <c r="H10264" s="2" t="str" cm="1">
        <f t="array" ref="H10264">INDEX($B$2:$B$185,1+INT((ROW()-ROW($2:$2))/ROWS($E$2:$E$148)))</f>
        <v>Positive WPA</v>
      </c>
      <c r="I10264" s="2" t="str" cm="1">
        <f t="array" ref="I10264">INDEX($E$2:$E$148,1+MOD(ROW()-ROW($2:$2),ROWS($E$2:$E$148)))</f>
        <v>3rd Quarter</v>
      </c>
      <c r="J10264" s="2" t="s">
        <v>334</v>
      </c>
    </row>
    <row r="10265" spans="7:10" x14ac:dyDescent="0.15">
      <c r="G10265" s="2">
        <v>10264</v>
      </c>
      <c r="H10265" s="2" t="str" cm="1">
        <f t="array" ref="H10265">INDEX($B$2:$B$185,1+INT((ROW()-ROW($2:$2))/ROWS($E$2:$E$148)))</f>
        <v>Positive WPA</v>
      </c>
      <c r="I10265" s="2" t="str" cm="1">
        <f t="array" ref="I10265">INDEX($E$2:$E$148,1+MOD(ROW()-ROW($2:$2),ROWS($E$2:$E$148)))</f>
        <v>4th Quarter</v>
      </c>
      <c r="J10265" s="2" t="s">
        <v>335</v>
      </c>
    </row>
    <row r="10266" spans="7:10" ht="14" x14ac:dyDescent="0.15">
      <c r="G10266" s="2">
        <v>10265</v>
      </c>
      <c r="H10266" s="2" t="str" cm="1">
        <f t="array" ref="H10266">INDEX($B$2:$B$185,1+INT((ROW()-ROW($2:$2))/ROWS($E$2:$E$148)))</f>
        <v>Positive WPA</v>
      </c>
      <c r="I10266" s="2" t="str" cm="1">
        <f t="array" ref="I10266">INDEX($E$2:$E$148,1+MOD(ROW()-ROW($2:$2),ROWS($E$2:$E$148)))</f>
        <v>in Overtime</v>
      </c>
      <c r="J10266" s="3" t="s">
        <v>336</v>
      </c>
    </row>
    <row r="10267" spans="7:10" x14ac:dyDescent="0.15">
      <c r="G10267" s="2">
        <v>10266</v>
      </c>
      <c r="H10267" s="2" t="str" cm="1">
        <f t="array" ref="H10267">INDEX($B$2:$B$185,1+INT((ROW()-ROW($2:$2))/ROWS($E$2:$E$148)))</f>
        <v>Positive WPA</v>
      </c>
      <c r="I10267" s="2" t="str" cm="1">
        <f t="array" ref="I10267">INDEX($E$2:$E$148,1+MOD(ROW()-ROW($2:$2),ROWS($E$2:$E$148)))</f>
        <v>in Losses</v>
      </c>
      <c r="J10267" s="2" t="s">
        <v>332</v>
      </c>
    </row>
    <row r="10268" spans="7:10" x14ac:dyDescent="0.15">
      <c r="G10268" s="2">
        <v>10267</v>
      </c>
      <c r="H10268" s="2" t="str" cm="1">
        <f t="array" ref="H10268">INDEX($B$2:$B$185,1+INT((ROW()-ROW($2:$2))/ROWS($E$2:$E$148)))</f>
        <v>Positive WPA</v>
      </c>
      <c r="I10268" s="2" t="str" cm="1">
        <f t="array" ref="I10268">INDEX($E$2:$E$148,1+MOD(ROW()-ROW($2:$2),ROWS($E$2:$E$148)))</f>
        <v>in Wins</v>
      </c>
      <c r="J10268" s="2" t="s">
        <v>333</v>
      </c>
    </row>
    <row r="10269" spans="7:10" x14ac:dyDescent="0.15">
      <c r="G10269" s="2">
        <v>10268</v>
      </c>
      <c r="H10269" s="2" t="str" cm="1">
        <f t="array" ref="H10269">INDEX($B$2:$B$185,1+INT((ROW()-ROW($2:$2))/ROWS($E$2:$E$148)))</f>
        <v>Positive WPA</v>
      </c>
      <c r="I10269" s="2" t="str" cm="1">
        <f t="array" ref="I10269">INDEX($E$2:$E$148,1+MOD(ROW()-ROW($2:$2),ROWS($E$2:$E$148)))</f>
        <v>Non-RPO</v>
      </c>
      <c r="J10269" s="2" t="s">
        <v>334</v>
      </c>
    </row>
    <row r="10270" spans="7:10" x14ac:dyDescent="0.15">
      <c r="G10270" s="2">
        <v>10269</v>
      </c>
      <c r="H10270" s="2" t="str" cm="1">
        <f t="array" ref="H10270">INDEX($B$2:$B$185,1+INT((ROW()-ROW($2:$2))/ROWS($E$2:$E$148)))</f>
        <v>Positive WPA</v>
      </c>
      <c r="I10270" s="2" t="str" cm="1">
        <f t="array" ref="I10270">INDEX($E$2:$E$148,1+MOD(ROW()-ROW($2:$2),ROWS($E$2:$E$148)))</f>
        <v>No Run Pass Option</v>
      </c>
      <c r="J10270" s="2" t="s">
        <v>335</v>
      </c>
    </row>
    <row r="10271" spans="7:10" ht="14" x14ac:dyDescent="0.15">
      <c r="G10271" s="2">
        <v>10270</v>
      </c>
      <c r="H10271" s="2" t="str" cm="1">
        <f t="array" ref="H10271">INDEX($B$2:$B$185,1+INT((ROW()-ROW($2:$2))/ROWS($E$2:$E$148)))</f>
        <v>Positive WPA</v>
      </c>
      <c r="I10271" s="2" t="str" cm="1">
        <f t="array" ref="I10271">INDEX($E$2:$E$148,1+MOD(ROW()-ROW($2:$2),ROWS($E$2:$E$148)))</f>
        <v>when Leading</v>
      </c>
      <c r="J10271" s="3" t="s">
        <v>336</v>
      </c>
    </row>
    <row r="10272" spans="7:10" x14ac:dyDescent="0.15">
      <c r="G10272" s="2">
        <v>10271</v>
      </c>
      <c r="H10272" s="2" t="str" cm="1">
        <f t="array" ref="H10272">INDEX($B$2:$B$185,1+INT((ROW()-ROW($2:$2))/ROWS($E$2:$E$148)))</f>
        <v>Positive WPA</v>
      </c>
      <c r="I10272" s="2" t="str" cm="1">
        <f t="array" ref="I10272">INDEX($E$2:$E$148,1+MOD(ROW()-ROW($2:$2),ROWS($E$2:$E$148)))</f>
        <v>when Tied</v>
      </c>
      <c r="J10272" s="2" t="s">
        <v>332</v>
      </c>
    </row>
    <row r="10273" spans="7:10" x14ac:dyDescent="0.15">
      <c r="G10273" s="2">
        <v>10272</v>
      </c>
      <c r="H10273" s="2" t="str" cm="1">
        <f t="array" ref="H10273">INDEX($B$2:$B$185,1+INT((ROW()-ROW($2:$2))/ROWS($E$2:$E$148)))</f>
        <v>Positive WPA</v>
      </c>
      <c r="I10273" s="2" t="str" cm="1">
        <f t="array" ref="I10273">INDEX($E$2:$E$148,1+MOD(ROW()-ROW($2:$2),ROWS($E$2:$E$148)))</f>
        <v>when Trailing</v>
      </c>
      <c r="J10273" s="2" t="s">
        <v>333</v>
      </c>
    </row>
    <row r="10274" spans="7:10" x14ac:dyDescent="0.15">
      <c r="G10274" s="2">
        <v>10273</v>
      </c>
      <c r="H10274" s="2" t="str" cm="1">
        <f t="array" ref="H10274">INDEX($B$2:$B$185,1+INT((ROW()-ROW($2:$2))/ROWS($E$2:$E$148)))</f>
        <v>Positive WPA</v>
      </c>
      <c r="I10274" s="2" t="str" cm="1">
        <f t="array" ref="I10274">INDEX($E$2:$E$148,1+MOD(ROW()-ROW($2:$2),ROWS($E$2:$E$148)))</f>
        <v>Pre Season</v>
      </c>
      <c r="J10274" s="2" t="s">
        <v>334</v>
      </c>
    </row>
    <row r="10275" spans="7:10" x14ac:dyDescent="0.15">
      <c r="G10275" s="2">
        <v>10274</v>
      </c>
      <c r="H10275" s="2" t="str" cm="1">
        <f t="array" ref="H10275">INDEX($B$2:$B$185,1+INT((ROW()-ROW($2:$2))/ROWS($E$2:$E$148)))</f>
        <v>Positive WPA</v>
      </c>
      <c r="I10275" s="2" t="str" cm="1">
        <f t="array" ref="I10275">INDEX($E$2:$E$148,1+MOD(ROW()-ROW($2:$2),ROWS($E$2:$E$148)))</f>
        <v>Regular Season</v>
      </c>
      <c r="J10275" s="2" t="s">
        <v>335</v>
      </c>
    </row>
    <row r="10276" spans="7:10" ht="14" x14ac:dyDescent="0.15">
      <c r="G10276" s="2">
        <v>10275</v>
      </c>
      <c r="H10276" s="2" t="str" cm="1">
        <f t="array" ref="H10276">INDEX($B$2:$B$185,1+INT((ROW()-ROW($2:$2))/ROWS($E$2:$E$148)))</f>
        <v>Positive WPA</v>
      </c>
      <c r="I10276" s="2" t="str" cm="1">
        <f t="array" ref="I10276">INDEX($E$2:$E$148,1+MOD(ROW()-ROW($2:$2),ROWS($E$2:$E$148)))</f>
        <v>Post Season</v>
      </c>
      <c r="J10276" s="3" t="s">
        <v>336</v>
      </c>
    </row>
    <row r="10277" spans="7:10" x14ac:dyDescent="0.15">
      <c r="G10277" s="2">
        <v>10276</v>
      </c>
      <c r="H10277" s="2" t="str" cm="1">
        <f t="array" ref="H10277">INDEX($B$2:$B$185,1+INT((ROW()-ROW($2:$2))/ROWS($E$2:$E$148)))</f>
        <v>Positive WPA</v>
      </c>
      <c r="I10277" s="2" t="str" cm="1">
        <f t="array" ref="I10277">INDEX($E$2:$E$148,1+MOD(ROW()-ROW($2:$2),ROWS($E$2:$E$148)))</f>
        <v>in Pistol Formation</v>
      </c>
      <c r="J10277" s="2" t="s">
        <v>332</v>
      </c>
    </row>
    <row r="10278" spans="7:10" x14ac:dyDescent="0.15">
      <c r="G10278" s="2">
        <v>10277</v>
      </c>
      <c r="H10278" s="2" t="str" cm="1">
        <f t="array" ref="H10278">INDEX($B$2:$B$185,1+INT((ROW()-ROW($2:$2))/ROWS($E$2:$E$148)))</f>
        <v>Positive WPA</v>
      </c>
      <c r="I10278" s="2" t="str" cm="1">
        <f t="array" ref="I10278">INDEX($E$2:$E$148,1+MOD(ROW()-ROW($2:$2),ROWS($E$2:$E$148)))</f>
        <v>in Shotgun</v>
      </c>
      <c r="J10278" s="2" t="s">
        <v>333</v>
      </c>
    </row>
    <row r="10279" spans="7:10" x14ac:dyDescent="0.15">
      <c r="G10279" s="2">
        <v>10278</v>
      </c>
      <c r="H10279" s="2" t="str" cm="1">
        <f t="array" ref="H10279">INDEX($B$2:$B$185,1+INT((ROW()-ROW($2:$2))/ROWS($E$2:$E$148)))</f>
        <v>Positive WPA</v>
      </c>
      <c r="I10279" s="2" t="str" cm="1">
        <f t="array" ref="I10279">INDEX($E$2:$E$148,1+MOD(ROW()-ROW($2:$2),ROWS($E$2:$E$148)))</f>
        <v>in QB Under Center</v>
      </c>
      <c r="J10279" s="2" t="s">
        <v>334</v>
      </c>
    </row>
    <row r="10280" spans="7:10" x14ac:dyDescent="0.15">
      <c r="G10280" s="2">
        <v>10279</v>
      </c>
      <c r="H10280" s="2" t="str" cm="1">
        <f t="array" ref="H10280">INDEX($B$2:$B$185,1+INT((ROW()-ROW($2:$2))/ROWS($E$2:$E$148)))</f>
        <v>Positive WPA</v>
      </c>
      <c r="I10280" s="2" t="str" cm="1">
        <f t="array" ref="I10280">INDEX($E$2:$E$148,1+MOD(ROW()-ROW($2:$2),ROWS($E$2:$E$148)))</f>
        <v>in Domes</v>
      </c>
      <c r="J10280" s="2" t="s">
        <v>335</v>
      </c>
    </row>
    <row r="10281" spans="7:10" ht="14" x14ac:dyDescent="0.15">
      <c r="G10281" s="2">
        <v>10280</v>
      </c>
      <c r="H10281" s="2" t="str" cm="1">
        <f t="array" ref="H10281">INDEX($B$2:$B$185,1+INT((ROW()-ROW($2:$2))/ROWS($E$2:$E$148)))</f>
        <v>Positive WPA</v>
      </c>
      <c r="I10281" s="2" t="str" cm="1">
        <f t="array" ref="I10281">INDEX($E$2:$E$148,1+MOD(ROW()-ROW($2:$2),ROWS($E$2:$E$148)))</f>
        <v>in Outdoor Stadiums</v>
      </c>
      <c r="J10281" s="3" t="s">
        <v>336</v>
      </c>
    </row>
    <row r="10282" spans="7:10" x14ac:dyDescent="0.15">
      <c r="G10282" s="2">
        <v>10281</v>
      </c>
      <c r="H10282" s="2" t="str" cm="1">
        <f t="array" ref="H10282">INDEX($B$2:$B$185,1+INT((ROW()-ROW($2:$2))/ROWS($E$2:$E$148)))</f>
        <v>Positive WPA</v>
      </c>
      <c r="I10282" s="2" t="str" cm="1">
        <f t="array" ref="I10282">INDEX($E$2:$E$148,1+MOD(ROW()-ROW($2:$2),ROWS($E$2:$E$148)))</f>
        <v>in Retractable Domes</v>
      </c>
      <c r="J10282" s="2" t="s">
        <v>332</v>
      </c>
    </row>
    <row r="10283" spans="7:10" x14ac:dyDescent="0.15">
      <c r="G10283" s="2">
        <v>10282</v>
      </c>
      <c r="H10283" s="2" t="str" cm="1">
        <f t="array" ref="H10283">INDEX($B$2:$B$185,1+INT((ROW()-ROW($2:$2))/ROWS($E$2:$E$148)))</f>
        <v>Positive WPA</v>
      </c>
      <c r="I10283" s="2" t="str" cm="1">
        <f t="array" ref="I10283">INDEX($E$2:$E$148,1+MOD(ROW()-ROW($2:$2),ROWS($E$2:$E$148)))</f>
        <v>in Afternoon Games</v>
      </c>
      <c r="J10283" s="2" t="s">
        <v>333</v>
      </c>
    </row>
    <row r="10284" spans="7:10" x14ac:dyDescent="0.15">
      <c r="G10284" s="2">
        <v>10283</v>
      </c>
      <c r="H10284" s="2" t="str" cm="1">
        <f t="array" ref="H10284">INDEX($B$2:$B$185,1+INT((ROW()-ROW($2:$2))/ROWS($E$2:$E$148)))</f>
        <v>Positive WPA</v>
      </c>
      <c r="I10284" s="2" t="str" cm="1">
        <f t="array" ref="I10284">INDEX($E$2:$E$148,1+MOD(ROW()-ROW($2:$2),ROWS($E$2:$E$148)))</f>
        <v>in Early Games</v>
      </c>
      <c r="J10284" s="2" t="s">
        <v>334</v>
      </c>
    </row>
    <row r="10285" spans="7:10" x14ac:dyDescent="0.15">
      <c r="G10285" s="2">
        <v>10284</v>
      </c>
      <c r="H10285" s="2" t="str" cm="1">
        <f t="array" ref="H10285">INDEX($B$2:$B$185,1+INT((ROW()-ROW($2:$2))/ROWS($E$2:$E$148)))</f>
        <v>Positive WPA</v>
      </c>
      <c r="I10285" s="2" t="str" cm="1">
        <f t="array" ref="I10285">INDEX($E$2:$E$148,1+MOD(ROW()-ROW($2:$2),ROWS($E$2:$E$148)))</f>
        <v>Pocket Time, &gt; 2.5</v>
      </c>
      <c r="J10285" s="2" t="s">
        <v>335</v>
      </c>
    </row>
    <row r="10286" spans="7:10" ht="14" x14ac:dyDescent="0.15">
      <c r="G10286" s="2">
        <v>10285</v>
      </c>
      <c r="H10286" s="2" t="str" cm="1">
        <f t="array" ref="H10286">INDEX($B$2:$B$185,1+INT((ROW()-ROW($2:$2))/ROWS($E$2:$E$148)))</f>
        <v>Positive WPA</v>
      </c>
      <c r="I10286" s="2" t="str" cm="1">
        <f t="array" ref="I10286">INDEX($E$2:$E$148,1+MOD(ROW()-ROW($2:$2),ROWS($E$2:$E$148)))</f>
        <v>Pocket Time, &lt; 2.5</v>
      </c>
      <c r="J10286" s="3" t="s">
        <v>336</v>
      </c>
    </row>
    <row r="10287" spans="7:10" x14ac:dyDescent="0.15">
      <c r="G10287" s="2">
        <v>10286</v>
      </c>
      <c r="H10287" s="2" t="str" cm="1">
        <f t="array" ref="H10287">INDEX($B$2:$B$185,1+INT((ROW()-ROW($2:$2))/ROWS($E$2:$E$148)))</f>
        <v>Positive WPA</v>
      </c>
      <c r="I10287" s="2" t="str" cm="1">
        <f t="array" ref="I10287">INDEX($E$2:$E$148,1+MOD(ROW()-ROW($2:$2),ROWS($E$2:$E$148)))</f>
        <v>in Late Games</v>
      </c>
      <c r="J10287" s="2" t="s">
        <v>332</v>
      </c>
    </row>
    <row r="10288" spans="7:10" x14ac:dyDescent="0.15">
      <c r="G10288" s="2">
        <v>10287</v>
      </c>
      <c r="H10288" s="2" t="str" cm="1">
        <f t="array" ref="H10288">INDEX($B$2:$B$185,1+INT((ROW()-ROW($2:$2))/ROWS($E$2:$E$148)))</f>
        <v>Positive WPA</v>
      </c>
      <c r="I10288" s="2" t="str" cm="1">
        <f t="array" ref="I10288">INDEX($E$2:$E$148,1+MOD(ROW()-ROW($2:$2),ROWS($E$2:$E$148)))</f>
        <v>Yards to Go: 1-3</v>
      </c>
      <c r="J10288" s="2" t="s">
        <v>333</v>
      </c>
    </row>
    <row r="10289" spans="7:10" x14ac:dyDescent="0.15">
      <c r="G10289" s="2">
        <v>10288</v>
      </c>
      <c r="H10289" s="2" t="str" cm="1">
        <f t="array" ref="H10289">INDEX($B$2:$B$185,1+INT((ROW()-ROW($2:$2))/ROWS($E$2:$E$148)))</f>
        <v>Positive WPA</v>
      </c>
      <c r="I10289" s="2" t="str" cm="1">
        <f t="array" ref="I10289">INDEX($E$2:$E$148,1+MOD(ROW()-ROW($2:$2),ROWS($E$2:$E$148)))</f>
        <v>Yards to Go: 4-6</v>
      </c>
      <c r="J10289" s="2" t="s">
        <v>334</v>
      </c>
    </row>
    <row r="10290" spans="7:10" x14ac:dyDescent="0.15">
      <c r="G10290" s="2">
        <v>10289</v>
      </c>
      <c r="H10290" s="2" t="str" cm="1">
        <f t="array" ref="H10290">INDEX($B$2:$B$185,1+INT((ROW()-ROW($2:$2))/ROWS($E$2:$E$148)))</f>
        <v>Positive WPA</v>
      </c>
      <c r="I10290" s="2" t="str" cm="1">
        <f t="array" ref="I10290">INDEX($E$2:$E$148,1+MOD(ROW()-ROW($2:$2),ROWS($E$2:$E$148)))</f>
        <v>Yards to Go: 7-9</v>
      </c>
      <c r="J10290" s="2" t="s">
        <v>335</v>
      </c>
    </row>
    <row r="10291" spans="7:10" ht="14" x14ac:dyDescent="0.15">
      <c r="G10291" s="2">
        <v>10290</v>
      </c>
      <c r="H10291" s="2" t="str" cm="1">
        <f t="array" ref="H10291">INDEX($B$2:$B$185,1+INT((ROW()-ROW($2:$2))/ROWS($E$2:$E$148)))</f>
        <v>Positive WPA</v>
      </c>
      <c r="I10291" s="2" t="str" cm="1">
        <f t="array" ref="I10291">INDEX($E$2:$E$148,1+MOD(ROW()-ROW($2:$2),ROWS($E$2:$E$148)))</f>
        <v>Yards to Go: 10+</v>
      </c>
      <c r="J10291" s="3" t="s">
        <v>336</v>
      </c>
    </row>
    <row r="10292" spans="7:10" x14ac:dyDescent="0.15">
      <c r="G10292" s="2">
        <v>10291</v>
      </c>
      <c r="H10292" s="2" t="str" cm="1">
        <f t="array" ref="H10292">INDEX($B$2:$B$185,1+INT((ROW()-ROW($2:$2))/ROWS($E$2:$E$148)))</f>
        <v>Sacks</v>
      </c>
      <c r="I10292" s="2" t="str" cm="1">
        <f t="array" ref="I10292">INDEX($E$2:$E$148,1+MOD(ROW()-ROW($2:$2),ROWS($E$2:$E$148)))</f>
        <v>vs Normal Rush</v>
      </c>
      <c r="J10292" s="2" t="s">
        <v>332</v>
      </c>
    </row>
    <row r="10293" spans="7:10" x14ac:dyDescent="0.15">
      <c r="G10293" s="2">
        <v>10292</v>
      </c>
      <c r="H10293" s="2" t="str" cm="1">
        <f t="array" ref="H10293">INDEX($B$2:$B$185,1+INT((ROW()-ROW($2:$2))/ROWS($E$2:$E$148)))</f>
        <v>Sacks</v>
      </c>
      <c r="I10293" s="2" t="str" cm="1">
        <f t="array" ref="I10293">INDEX($E$2:$E$148,1+MOD(ROW()-ROW($2:$2),ROWS($E$2:$E$148)))</f>
        <v>vs Blitz</v>
      </c>
      <c r="J10293" s="2" t="s">
        <v>333</v>
      </c>
    </row>
    <row r="10294" spans="7:10" x14ac:dyDescent="0.15">
      <c r="G10294" s="2">
        <v>10293</v>
      </c>
      <c r="H10294" s="2" t="str" cm="1">
        <f t="array" ref="H10294">INDEX($B$2:$B$185,1+INT((ROW()-ROW($2:$2))/ROWS($E$2:$E$148)))</f>
        <v>Sacks</v>
      </c>
      <c r="I10294" s="2" t="str" cm="1">
        <f t="array" ref="I10294">INDEX($E$2:$E$148,1+MOD(ROW()-ROW($2:$2),ROWS($E$2:$E$148)))</f>
        <v>in AFC</v>
      </c>
      <c r="J10294" s="2" t="s">
        <v>334</v>
      </c>
    </row>
    <row r="10295" spans="7:10" x14ac:dyDescent="0.15">
      <c r="G10295" s="2">
        <v>10294</v>
      </c>
      <c r="H10295" s="2" t="str" cm="1">
        <f t="array" ref="H10295">INDEX($B$2:$B$185,1+INT((ROW()-ROW($2:$2))/ROWS($E$2:$E$148)))</f>
        <v>Sacks</v>
      </c>
      <c r="I10295" s="2" t="str" cm="1">
        <f t="array" ref="I10295">INDEX($E$2:$E$148,1+MOD(ROW()-ROW($2:$2),ROWS($E$2:$E$148)))</f>
        <v>in NFC</v>
      </c>
      <c r="J10295" s="2" t="s">
        <v>335</v>
      </c>
    </row>
    <row r="10296" spans="7:10" ht="14" x14ac:dyDescent="0.15">
      <c r="G10296" s="2">
        <v>10295</v>
      </c>
      <c r="H10296" s="2" t="str" cm="1">
        <f t="array" ref="H10296">INDEX($B$2:$B$185,1+INT((ROW()-ROW($2:$2))/ROWS($E$2:$E$148)))</f>
        <v>Sacks</v>
      </c>
      <c r="I10296" s="2" t="str" cm="1">
        <f t="array" ref="I10296">INDEX($E$2:$E$148,1+MOD(ROW()-ROW($2:$2),ROWS($E$2:$E$148)))</f>
        <v>on Mondays</v>
      </c>
      <c r="J10296" s="3" t="s">
        <v>336</v>
      </c>
    </row>
    <row r="10297" spans="7:10" x14ac:dyDescent="0.15">
      <c r="G10297" s="2">
        <v>10296</v>
      </c>
      <c r="H10297" s="2" t="str" cm="1">
        <f t="array" ref="H10297">INDEX($B$2:$B$185,1+INT((ROW()-ROW($2:$2))/ROWS($E$2:$E$148)))</f>
        <v>Sacks</v>
      </c>
      <c r="I10297" s="2" t="str" cm="1">
        <f t="array" ref="I10297">INDEX($E$2:$E$148,1+MOD(ROW()-ROW($2:$2),ROWS($E$2:$E$148)))</f>
        <v>on Sundays</v>
      </c>
      <c r="J10297" s="2" t="s">
        <v>332</v>
      </c>
    </row>
    <row r="10298" spans="7:10" x14ac:dyDescent="0.15">
      <c r="G10298" s="2">
        <v>10297</v>
      </c>
      <c r="H10298" s="2" t="str" cm="1">
        <f t="array" ref="H10298">INDEX($B$2:$B$185,1+INT((ROW()-ROW($2:$2))/ROWS($E$2:$E$148)))</f>
        <v>Sacks</v>
      </c>
      <c r="I10298" s="2" t="str" cm="1">
        <f t="array" ref="I10298">INDEX($E$2:$E$148,1+MOD(ROW()-ROW($2:$2),ROWS($E$2:$E$148)))</f>
        <v>on Thursdays</v>
      </c>
      <c r="J10298" s="2" t="s">
        <v>333</v>
      </c>
    </row>
    <row r="10299" spans="7:10" x14ac:dyDescent="0.15">
      <c r="G10299" s="2">
        <v>10298</v>
      </c>
      <c r="H10299" s="2" t="str" cm="1">
        <f t="array" ref="H10299">INDEX($B$2:$B$185,1+INT((ROW()-ROW($2:$2))/ROWS($E$2:$E$148)))</f>
        <v>Sacks</v>
      </c>
      <c r="I10299" s="2" t="str" cm="1">
        <f t="array" ref="I10299">INDEX($E$2:$E$148,1+MOD(ROW()-ROW($2:$2),ROWS($E$2:$E$148)))</f>
        <v>in AFC East</v>
      </c>
      <c r="J10299" s="2" t="s">
        <v>334</v>
      </c>
    </row>
    <row r="10300" spans="7:10" x14ac:dyDescent="0.15">
      <c r="G10300" s="2">
        <v>10299</v>
      </c>
      <c r="H10300" s="2" t="str" cm="1">
        <f t="array" ref="H10300">INDEX($B$2:$B$185,1+INT((ROW()-ROW($2:$2))/ROWS($E$2:$E$148)))</f>
        <v>Sacks</v>
      </c>
      <c r="I10300" s="2" t="str" cm="1">
        <f t="array" ref="I10300">INDEX($E$2:$E$148,1+MOD(ROW()-ROW($2:$2),ROWS($E$2:$E$148)))</f>
        <v>in AFC North</v>
      </c>
      <c r="J10300" s="2" t="s">
        <v>335</v>
      </c>
    </row>
    <row r="10301" spans="7:10" ht="14" x14ac:dyDescent="0.15">
      <c r="G10301" s="2">
        <v>10300</v>
      </c>
      <c r="H10301" s="2" t="str" cm="1">
        <f t="array" ref="H10301">INDEX($B$2:$B$185,1+INT((ROW()-ROW($2:$2))/ROWS($E$2:$E$148)))</f>
        <v>Sacks</v>
      </c>
      <c r="I10301" s="2" t="str" cm="1">
        <f t="array" ref="I10301">INDEX($E$2:$E$148,1+MOD(ROW()-ROW($2:$2),ROWS($E$2:$E$148)))</f>
        <v>in AFC South</v>
      </c>
      <c r="J10301" s="3" t="s">
        <v>336</v>
      </c>
    </row>
    <row r="10302" spans="7:10" x14ac:dyDescent="0.15">
      <c r="G10302" s="2">
        <v>10301</v>
      </c>
      <c r="H10302" s="2" t="str" cm="1">
        <f t="array" ref="H10302">INDEX($B$2:$B$185,1+INT((ROW()-ROW($2:$2))/ROWS($E$2:$E$148)))</f>
        <v>Sacks</v>
      </c>
      <c r="I10302" s="2" t="str" cm="1">
        <f t="array" ref="I10302">INDEX($E$2:$E$148,1+MOD(ROW()-ROW($2:$2),ROWS($E$2:$E$148)))</f>
        <v>in AFC West</v>
      </c>
      <c r="J10302" s="2" t="s">
        <v>332</v>
      </c>
    </row>
    <row r="10303" spans="7:10" x14ac:dyDescent="0.15">
      <c r="G10303" s="2">
        <v>10302</v>
      </c>
      <c r="H10303" s="2" t="str" cm="1">
        <f t="array" ref="H10303">INDEX($B$2:$B$185,1+INT((ROW()-ROW($2:$2))/ROWS($E$2:$E$148)))</f>
        <v>Sacks</v>
      </c>
      <c r="I10303" s="2" t="str" cm="1">
        <f t="array" ref="I10303">INDEX($E$2:$E$148,1+MOD(ROW()-ROW($2:$2),ROWS($E$2:$E$148)))</f>
        <v>in NFC East</v>
      </c>
      <c r="J10303" s="2" t="s">
        <v>333</v>
      </c>
    </row>
    <row r="10304" spans="7:10" x14ac:dyDescent="0.15">
      <c r="G10304" s="2">
        <v>10303</v>
      </c>
      <c r="H10304" s="2" t="str" cm="1">
        <f t="array" ref="H10304">INDEX($B$2:$B$185,1+INT((ROW()-ROW($2:$2))/ROWS($E$2:$E$148)))</f>
        <v>Sacks</v>
      </c>
      <c r="I10304" s="2" t="str" cm="1">
        <f t="array" ref="I10304">INDEX($E$2:$E$148,1+MOD(ROW()-ROW($2:$2),ROWS($E$2:$E$148)))</f>
        <v>in NFC North</v>
      </c>
      <c r="J10304" s="2" t="s">
        <v>334</v>
      </c>
    </row>
    <row r="10305" spans="7:10" x14ac:dyDescent="0.15">
      <c r="G10305" s="2">
        <v>10304</v>
      </c>
      <c r="H10305" s="2" t="str" cm="1">
        <f t="array" ref="H10305">INDEX($B$2:$B$185,1+INT((ROW()-ROW($2:$2))/ROWS($E$2:$E$148)))</f>
        <v>Sacks</v>
      </c>
      <c r="I10305" s="2" t="str" cm="1">
        <f t="array" ref="I10305">INDEX($E$2:$E$148,1+MOD(ROW()-ROW($2:$2),ROWS($E$2:$E$148)))</f>
        <v>in NFC South</v>
      </c>
      <c r="J10305" s="2" t="s">
        <v>335</v>
      </c>
    </row>
    <row r="10306" spans="7:10" ht="14" x14ac:dyDescent="0.15">
      <c r="G10306" s="2">
        <v>10305</v>
      </c>
      <c r="H10306" s="2" t="str" cm="1">
        <f t="array" ref="H10306">INDEX($B$2:$B$185,1+INT((ROW()-ROW($2:$2))/ROWS($E$2:$E$148)))</f>
        <v>Sacks</v>
      </c>
      <c r="I10306" s="2" t="str" cm="1">
        <f t="array" ref="I10306">INDEX($E$2:$E$148,1+MOD(ROW()-ROW($2:$2),ROWS($E$2:$E$148)))</f>
        <v>in NFC West</v>
      </c>
      <c r="J10306" s="3" t="s">
        <v>336</v>
      </c>
    </row>
    <row r="10307" spans="7:10" x14ac:dyDescent="0.15">
      <c r="G10307" s="2">
        <v>10306</v>
      </c>
      <c r="H10307" s="2" t="str" cm="1">
        <f t="array" ref="H10307">INDEX($B$2:$B$185,1+INT((ROW()-ROW($2:$2))/ROWS($E$2:$E$148)))</f>
        <v>Sacks</v>
      </c>
      <c r="I10307" s="2" t="str" cm="1">
        <f t="array" ref="I10307">INDEX($E$2:$E$148,1+MOD(ROW()-ROW($2:$2),ROWS($E$2:$E$148)))</f>
        <v>vs AFC</v>
      </c>
      <c r="J10307" s="2" t="s">
        <v>332</v>
      </c>
    </row>
    <row r="10308" spans="7:10" x14ac:dyDescent="0.15">
      <c r="G10308" s="2">
        <v>10307</v>
      </c>
      <c r="H10308" s="2" t="str" cm="1">
        <f t="array" ref="H10308">INDEX($B$2:$B$185,1+INT((ROW()-ROW($2:$2))/ROWS($E$2:$E$148)))</f>
        <v>Sacks</v>
      </c>
      <c r="I10308" s="2" t="str" cm="1">
        <f t="array" ref="I10308">INDEX($E$2:$E$148,1+MOD(ROW()-ROW($2:$2),ROWS($E$2:$E$148)))</f>
        <v>vs NFC</v>
      </c>
      <c r="J10308" s="2" t="s">
        <v>333</v>
      </c>
    </row>
    <row r="10309" spans="7:10" x14ac:dyDescent="0.15">
      <c r="G10309" s="2">
        <v>10308</v>
      </c>
      <c r="H10309" s="2" t="str" cm="1">
        <f t="array" ref="H10309">INDEX($B$2:$B$185,1+INT((ROW()-ROW($2:$2))/ROWS($E$2:$E$148)))</f>
        <v>Sacks</v>
      </c>
      <c r="I10309" s="2" t="str" cm="1">
        <f t="array" ref="I10309">INDEX($E$2:$E$148,1+MOD(ROW()-ROW($2:$2),ROWS($E$2:$E$148)))</f>
        <v>vs AFC East</v>
      </c>
      <c r="J10309" s="2" t="s">
        <v>334</v>
      </c>
    </row>
    <row r="10310" spans="7:10" x14ac:dyDescent="0.15">
      <c r="G10310" s="2">
        <v>10309</v>
      </c>
      <c r="H10310" s="2" t="str" cm="1">
        <f t="array" ref="H10310">INDEX($B$2:$B$185,1+INT((ROW()-ROW($2:$2))/ROWS($E$2:$E$148)))</f>
        <v>Sacks</v>
      </c>
      <c r="I10310" s="2" t="str" cm="1">
        <f t="array" ref="I10310">INDEX($E$2:$E$148,1+MOD(ROW()-ROW($2:$2),ROWS($E$2:$E$148)))</f>
        <v>vs AFC North</v>
      </c>
      <c r="J10310" s="2" t="s">
        <v>335</v>
      </c>
    </row>
    <row r="10311" spans="7:10" ht="14" x14ac:dyDescent="0.15">
      <c r="G10311" s="2">
        <v>10310</v>
      </c>
      <c r="H10311" s="2" t="str" cm="1">
        <f t="array" ref="H10311">INDEX($B$2:$B$185,1+INT((ROW()-ROW($2:$2))/ROWS($E$2:$E$148)))</f>
        <v>Sacks</v>
      </c>
      <c r="I10311" s="2" t="str" cm="1">
        <f t="array" ref="I10311">INDEX($E$2:$E$148,1+MOD(ROW()-ROW($2:$2),ROWS($E$2:$E$148)))</f>
        <v>vs AFC South</v>
      </c>
      <c r="J10311" s="3" t="s">
        <v>336</v>
      </c>
    </row>
    <row r="10312" spans="7:10" x14ac:dyDescent="0.15">
      <c r="G10312" s="2">
        <v>10311</v>
      </c>
      <c r="H10312" s="2" t="str" cm="1">
        <f t="array" ref="H10312">INDEX($B$2:$B$185,1+INT((ROW()-ROW($2:$2))/ROWS($E$2:$E$148)))</f>
        <v>Sacks</v>
      </c>
      <c r="I10312" s="2" t="str" cm="1">
        <f t="array" ref="I10312">INDEX($E$2:$E$148,1+MOD(ROW()-ROW($2:$2),ROWS($E$2:$E$148)))</f>
        <v>vs AFC West</v>
      </c>
      <c r="J10312" s="2" t="s">
        <v>332</v>
      </c>
    </row>
    <row r="10313" spans="7:10" x14ac:dyDescent="0.15">
      <c r="G10313" s="2">
        <v>10312</v>
      </c>
      <c r="H10313" s="2" t="str" cm="1">
        <f t="array" ref="H10313">INDEX($B$2:$B$185,1+INT((ROW()-ROW($2:$2))/ROWS($E$2:$E$148)))</f>
        <v>Sacks</v>
      </c>
      <c r="I10313" s="2" t="str" cm="1">
        <f t="array" ref="I10313">INDEX($E$2:$E$148,1+MOD(ROW()-ROW($2:$2),ROWS($E$2:$E$148)))</f>
        <v>vs NFC East</v>
      </c>
      <c r="J10313" s="2" t="s">
        <v>333</v>
      </c>
    </row>
    <row r="10314" spans="7:10" x14ac:dyDescent="0.15">
      <c r="G10314" s="2">
        <v>10313</v>
      </c>
      <c r="H10314" s="2" t="str" cm="1">
        <f t="array" ref="H10314">INDEX($B$2:$B$185,1+INT((ROW()-ROW($2:$2))/ROWS($E$2:$E$148)))</f>
        <v>Sacks</v>
      </c>
      <c r="I10314" s="2" t="str" cm="1">
        <f t="array" ref="I10314">INDEX($E$2:$E$148,1+MOD(ROW()-ROW($2:$2),ROWS($E$2:$E$148)))</f>
        <v>vs NFC North</v>
      </c>
      <c r="J10314" s="2" t="s">
        <v>334</v>
      </c>
    </row>
    <row r="10315" spans="7:10" x14ac:dyDescent="0.15">
      <c r="G10315" s="2">
        <v>10314</v>
      </c>
      <c r="H10315" s="2" t="str" cm="1">
        <f t="array" ref="H10315">INDEX($B$2:$B$185,1+INT((ROW()-ROW($2:$2))/ROWS($E$2:$E$148)))</f>
        <v>Sacks</v>
      </c>
      <c r="I10315" s="2" t="str" cm="1">
        <f t="array" ref="I10315">INDEX($E$2:$E$148,1+MOD(ROW()-ROW($2:$2),ROWS($E$2:$E$148)))</f>
        <v>vs NFC South</v>
      </c>
      <c r="J10315" s="2" t="s">
        <v>335</v>
      </c>
    </row>
    <row r="10316" spans="7:10" ht="14" x14ac:dyDescent="0.15">
      <c r="G10316" s="2">
        <v>10315</v>
      </c>
      <c r="H10316" s="2" t="str" cm="1">
        <f t="array" ref="H10316">INDEX($B$2:$B$185,1+INT((ROW()-ROW($2:$2))/ROWS($E$2:$E$148)))</f>
        <v>Sacks</v>
      </c>
      <c r="I10316" s="2" t="str" cm="1">
        <f t="array" ref="I10316">INDEX($E$2:$E$148,1+MOD(ROW()-ROW($2:$2),ROWS($E$2:$E$148)))</f>
        <v>vs NFC West</v>
      </c>
      <c r="J10316" s="3" t="s">
        <v>336</v>
      </c>
    </row>
    <row r="10317" spans="7:10" x14ac:dyDescent="0.15">
      <c r="G10317" s="2">
        <v>10316</v>
      </c>
      <c r="H10317" s="2" t="str" cm="1">
        <f t="array" ref="H10317">INDEX($B$2:$B$185,1+INT((ROW()-ROW($2:$2))/ROWS($E$2:$E$148)))</f>
        <v>Sacks</v>
      </c>
      <c r="I10317" s="2" t="str" cm="1">
        <f t="array" ref="I10317">INDEX($E$2:$E$148,1+MOD(ROW()-ROW($2:$2),ROWS($E$2:$E$148)))</f>
        <v>No Down</v>
      </c>
      <c r="J10317" s="2" t="s">
        <v>332</v>
      </c>
    </row>
    <row r="10318" spans="7:10" x14ac:dyDescent="0.15">
      <c r="G10318" s="2">
        <v>10317</v>
      </c>
      <c r="H10318" s="2" t="str" cm="1">
        <f t="array" ref="H10318">INDEX($B$2:$B$185,1+INT((ROW()-ROW($2:$2))/ROWS($E$2:$E$148)))</f>
        <v>Sacks</v>
      </c>
      <c r="I10318" s="2" t="str" cm="1">
        <f t="array" ref="I10318">INDEX($E$2:$E$148,1+MOD(ROW()-ROW($2:$2),ROWS($E$2:$E$148)))</f>
        <v>on 1st Downs</v>
      </c>
      <c r="J10318" s="2" t="s">
        <v>333</v>
      </c>
    </row>
    <row r="10319" spans="7:10" x14ac:dyDescent="0.15">
      <c r="G10319" s="2">
        <v>10318</v>
      </c>
      <c r="H10319" s="2" t="str" cm="1">
        <f t="array" ref="H10319">INDEX($B$2:$B$185,1+INT((ROW()-ROW($2:$2))/ROWS($E$2:$E$148)))</f>
        <v>Sacks</v>
      </c>
      <c r="I10319" s="2" t="str" cm="1">
        <f t="array" ref="I10319">INDEX($E$2:$E$148,1+MOD(ROW()-ROW($2:$2),ROWS($E$2:$E$148)))</f>
        <v>on 2nd Downs</v>
      </c>
      <c r="J10319" s="2" t="s">
        <v>334</v>
      </c>
    </row>
    <row r="10320" spans="7:10" x14ac:dyDescent="0.15">
      <c r="G10320" s="2">
        <v>10319</v>
      </c>
      <c r="H10320" s="2" t="str" cm="1">
        <f t="array" ref="H10320">INDEX($B$2:$B$185,1+INT((ROW()-ROW($2:$2))/ROWS($E$2:$E$148)))</f>
        <v>Sacks</v>
      </c>
      <c r="I10320" s="2" t="str" cm="1">
        <f t="array" ref="I10320">INDEX($E$2:$E$148,1+MOD(ROW()-ROW($2:$2),ROWS($E$2:$E$148)))</f>
        <v>on 3rd Downs</v>
      </c>
      <c r="J10320" s="2" t="s">
        <v>335</v>
      </c>
    </row>
    <row r="10321" spans="7:10" ht="14" x14ac:dyDescent="0.15">
      <c r="G10321" s="2">
        <v>10320</v>
      </c>
      <c r="H10321" s="2" t="str" cm="1">
        <f t="array" ref="H10321">INDEX($B$2:$B$185,1+INT((ROW()-ROW($2:$2))/ROWS($E$2:$E$148)))</f>
        <v>Sacks</v>
      </c>
      <c r="I10321" s="2" t="str" cm="1">
        <f t="array" ref="I10321">INDEX($E$2:$E$148,1+MOD(ROW()-ROW($2:$2),ROWS($E$2:$E$148)))</f>
        <v>on 4th Downs</v>
      </c>
      <c r="J10321" s="3" t="s">
        <v>336</v>
      </c>
    </row>
    <row r="10322" spans="7:10" x14ac:dyDescent="0.15">
      <c r="G10322" s="2">
        <v>10321</v>
      </c>
      <c r="H10322" s="2" t="str" cm="1">
        <f t="array" ref="H10322">INDEX($B$2:$B$185,1+INT((ROW()-ROW($2:$2))/ROWS($E$2:$E$148)))</f>
        <v>Sacks</v>
      </c>
      <c r="I10322" s="2" t="str" cm="1">
        <f t="array" ref="I10322">INDEX($E$2:$E$148,1+MOD(ROW()-ROW($2:$2),ROWS($E$2:$E$148)))</f>
        <v>1st &amp; 10</v>
      </c>
      <c r="J10322" s="2" t="s">
        <v>332</v>
      </c>
    </row>
    <row r="10323" spans="7:10" x14ac:dyDescent="0.15">
      <c r="G10323" s="2">
        <v>10322</v>
      </c>
      <c r="H10323" s="2" t="str" cm="1">
        <f t="array" ref="H10323">INDEX($B$2:$B$185,1+INT((ROW()-ROW($2:$2))/ROWS($E$2:$E$148)))</f>
        <v>Sacks</v>
      </c>
      <c r="I10323" s="2" t="str" cm="1">
        <f t="array" ref="I10323">INDEX($E$2:$E$148,1+MOD(ROW()-ROW($2:$2),ROWS($E$2:$E$148)))</f>
        <v>1st &amp; &gt; 10</v>
      </c>
      <c r="J10323" s="2" t="s">
        <v>333</v>
      </c>
    </row>
    <row r="10324" spans="7:10" x14ac:dyDescent="0.15">
      <c r="G10324" s="2">
        <v>10323</v>
      </c>
      <c r="H10324" s="2" t="str" cm="1">
        <f t="array" ref="H10324">INDEX($B$2:$B$185,1+INT((ROW()-ROW($2:$2))/ROWS($E$2:$E$148)))</f>
        <v>Sacks</v>
      </c>
      <c r="I10324" s="2" t="str" cm="1">
        <f t="array" ref="I10324">INDEX($E$2:$E$148,1+MOD(ROW()-ROW($2:$2),ROWS($E$2:$E$148)))</f>
        <v>1st &amp; &lt; 10</v>
      </c>
      <c r="J10324" s="2" t="s">
        <v>334</v>
      </c>
    </row>
    <row r="10325" spans="7:10" x14ac:dyDescent="0.15">
      <c r="G10325" s="2">
        <v>10324</v>
      </c>
      <c r="H10325" s="2" t="str" cm="1">
        <f t="array" ref="H10325">INDEX($B$2:$B$185,1+INT((ROW()-ROW($2:$2))/ROWS($E$2:$E$148)))</f>
        <v>Sacks</v>
      </c>
      <c r="I10325" s="2" t="str" cm="1">
        <f t="array" ref="I10325">INDEX($E$2:$E$148,1+MOD(ROW()-ROW($2:$2),ROWS($E$2:$E$148)))</f>
        <v>2nd &amp; Medium (4-6yd)</v>
      </c>
      <c r="J10325" s="2" t="s">
        <v>335</v>
      </c>
    </row>
    <row r="10326" spans="7:10" ht="14" x14ac:dyDescent="0.15">
      <c r="G10326" s="2">
        <v>10325</v>
      </c>
      <c r="H10326" s="2" t="str" cm="1">
        <f t="array" ref="H10326">INDEX($B$2:$B$185,1+INT((ROW()-ROW($2:$2))/ROWS($E$2:$E$148)))</f>
        <v>Sacks</v>
      </c>
      <c r="I10326" s="2" t="str" cm="1">
        <f t="array" ref="I10326">INDEX($E$2:$E$148,1+MOD(ROW()-ROW($2:$2),ROWS($E$2:$E$148)))</f>
        <v>2nd &amp; 7-9</v>
      </c>
      <c r="J10326" s="3" t="s">
        <v>336</v>
      </c>
    </row>
    <row r="10327" spans="7:10" x14ac:dyDescent="0.15">
      <c r="G10327" s="2">
        <v>10326</v>
      </c>
      <c r="H10327" s="2" t="str" cm="1">
        <f t="array" ref="H10327">INDEX($B$2:$B$185,1+INT((ROW()-ROW($2:$2))/ROWS($E$2:$E$148)))</f>
        <v>Sacks</v>
      </c>
      <c r="I10327" s="2" t="str" cm="1">
        <f t="array" ref="I10327">INDEX($E$2:$E$148,1+MOD(ROW()-ROW($2:$2),ROWS($E$2:$E$148)))</f>
        <v>2nd &amp; 10+</v>
      </c>
      <c r="J10327" s="2" t="s">
        <v>332</v>
      </c>
    </row>
    <row r="10328" spans="7:10" x14ac:dyDescent="0.15">
      <c r="G10328" s="2">
        <v>10327</v>
      </c>
      <c r="H10328" s="2" t="str" cm="1">
        <f t="array" ref="H10328">INDEX($B$2:$B$185,1+INT((ROW()-ROW($2:$2))/ROWS($E$2:$E$148)))</f>
        <v>Sacks</v>
      </c>
      <c r="I10328" s="2" t="str" cm="1">
        <f t="array" ref="I10328">INDEX($E$2:$E$148,1+MOD(ROW()-ROW($2:$2),ROWS($E$2:$E$148)))</f>
        <v>3rd &amp; Medium (4-6yd)</v>
      </c>
      <c r="J10328" s="2" t="s">
        <v>333</v>
      </c>
    </row>
    <row r="10329" spans="7:10" x14ac:dyDescent="0.15">
      <c r="G10329" s="2">
        <v>10328</v>
      </c>
      <c r="H10329" s="2" t="str" cm="1">
        <f t="array" ref="H10329">INDEX($B$2:$B$185,1+INT((ROW()-ROW($2:$2))/ROWS($E$2:$E$148)))</f>
        <v>Sacks</v>
      </c>
      <c r="I10329" s="2" t="str" cm="1">
        <f t="array" ref="I10329">INDEX($E$2:$E$148,1+MOD(ROW()-ROW($2:$2),ROWS($E$2:$E$148)))</f>
        <v>3rd/4th &amp; Short</v>
      </c>
      <c r="J10329" s="2" t="s">
        <v>334</v>
      </c>
    </row>
    <row r="10330" spans="7:10" x14ac:dyDescent="0.15">
      <c r="G10330" s="2">
        <v>10329</v>
      </c>
      <c r="H10330" s="2" t="str" cm="1">
        <f t="array" ref="H10330">INDEX($B$2:$B$185,1+INT((ROW()-ROW($2:$2))/ROWS($E$2:$E$148)))</f>
        <v>Sacks</v>
      </c>
      <c r="I10330" s="2" t="str" cm="1">
        <f t="array" ref="I10330">INDEX($E$2:$E$148,1+MOD(ROW()-ROW($2:$2),ROWS($E$2:$E$148)))</f>
        <v>3rd &amp; 7-9</v>
      </c>
      <c r="J10330" s="2" t="s">
        <v>335</v>
      </c>
    </row>
    <row r="10331" spans="7:10" ht="14" x14ac:dyDescent="0.15">
      <c r="G10331" s="2">
        <v>10330</v>
      </c>
      <c r="H10331" s="2" t="str" cm="1">
        <f t="array" ref="H10331">INDEX($B$2:$B$185,1+INT((ROW()-ROW($2:$2))/ROWS($E$2:$E$148)))</f>
        <v>Sacks</v>
      </c>
      <c r="I10331" s="2" t="str" cm="1">
        <f t="array" ref="I10331">INDEX($E$2:$E$148,1+MOD(ROW()-ROW($2:$2),ROWS($E$2:$E$148)))</f>
        <v>3rd &amp; 10+</v>
      </c>
      <c r="J10331" s="3" t="s">
        <v>336</v>
      </c>
    </row>
    <row r="10332" spans="7:10" x14ac:dyDescent="0.15">
      <c r="G10332" s="2">
        <v>10331</v>
      </c>
      <c r="H10332" s="2" t="str" cm="1">
        <f t="array" ref="H10332">INDEX($B$2:$B$185,1+INT((ROW()-ROW($2:$2))/ROWS($E$2:$E$148)))</f>
        <v>Sacks</v>
      </c>
      <c r="I10332" s="2" t="str" cm="1">
        <f t="array" ref="I10332">INDEX($E$2:$E$148,1+MOD(ROW()-ROW($2:$2),ROWS($E$2:$E$148)))</f>
        <v>4th &amp; 4-6</v>
      </c>
      <c r="J10332" s="2" t="s">
        <v>332</v>
      </c>
    </row>
    <row r="10333" spans="7:10" x14ac:dyDescent="0.15">
      <c r="G10333" s="2">
        <v>10332</v>
      </c>
      <c r="H10333" s="2" t="str" cm="1">
        <f t="array" ref="H10333">INDEX($B$2:$B$185,1+INT((ROW()-ROW($2:$2))/ROWS($E$2:$E$148)))</f>
        <v>Sacks</v>
      </c>
      <c r="I10333" s="2" t="str" cm="1">
        <f t="array" ref="I10333">INDEX($E$2:$E$148,1+MOD(ROW()-ROW($2:$2),ROWS($E$2:$E$148)))</f>
        <v>4th &amp; 7-9</v>
      </c>
      <c r="J10333" s="2" t="s">
        <v>333</v>
      </c>
    </row>
    <row r="10334" spans="7:10" x14ac:dyDescent="0.15">
      <c r="G10334" s="2">
        <v>10333</v>
      </c>
      <c r="H10334" s="2" t="str" cm="1">
        <f t="array" ref="H10334">INDEX($B$2:$B$185,1+INT((ROW()-ROW($2:$2))/ROWS($E$2:$E$148)))</f>
        <v>Sacks</v>
      </c>
      <c r="I10334" s="2" t="str" cm="1">
        <f t="array" ref="I10334">INDEX($E$2:$E$148,1+MOD(ROW()-ROW($2:$2),ROWS($E$2:$E$148)))</f>
        <v>4th &amp; 10+</v>
      </c>
      <c r="J10334" s="2" t="s">
        <v>334</v>
      </c>
    </row>
    <row r="10335" spans="7:10" x14ac:dyDescent="0.15">
      <c r="G10335" s="2">
        <v>10334</v>
      </c>
      <c r="H10335" s="2" t="str" cm="1">
        <f t="array" ref="H10335">INDEX($B$2:$B$185,1+INT((ROW()-ROW($2:$2))/ROWS($E$2:$E$148)))</f>
        <v>Sacks</v>
      </c>
      <c r="I10335" s="2" t="str" cm="1">
        <f t="array" ref="I10335">INDEX($E$2:$E$148,1+MOD(ROW()-ROW($2:$2),ROWS($E$2:$E$148)))</f>
        <v>Plays/Drive, 1-3</v>
      </c>
      <c r="J10335" s="2" t="s">
        <v>335</v>
      </c>
    </row>
    <row r="10336" spans="7:10" ht="14" x14ac:dyDescent="0.15">
      <c r="G10336" s="2">
        <v>10335</v>
      </c>
      <c r="H10336" s="2" t="str" cm="1">
        <f t="array" ref="H10336">INDEX($B$2:$B$185,1+INT((ROW()-ROW($2:$2))/ROWS($E$2:$E$148)))</f>
        <v>Sacks</v>
      </c>
      <c r="I10336" s="2" t="str" cm="1">
        <f t="array" ref="I10336">INDEX($E$2:$E$148,1+MOD(ROW()-ROW($2:$2),ROWS($E$2:$E$148)))</f>
        <v>Plays/Drive, 4-6</v>
      </c>
      <c r="J10336" s="3" t="s">
        <v>336</v>
      </c>
    </row>
    <row r="10337" spans="7:10" x14ac:dyDescent="0.15">
      <c r="G10337" s="2">
        <v>10336</v>
      </c>
      <c r="H10337" s="2" t="str" cm="1">
        <f t="array" ref="H10337">INDEX($B$2:$B$185,1+INT((ROW()-ROW($2:$2))/ROWS($E$2:$E$148)))</f>
        <v>Sacks</v>
      </c>
      <c r="I10337" s="2" t="str" cm="1">
        <f t="array" ref="I10337">INDEX($E$2:$E$148,1+MOD(ROW()-ROW($2:$2),ROWS($E$2:$E$148)))</f>
        <v>Plays/Drive, 7-10</v>
      </c>
      <c r="J10337" s="2" t="s">
        <v>332</v>
      </c>
    </row>
    <row r="10338" spans="7:10" x14ac:dyDescent="0.15">
      <c r="G10338" s="2">
        <v>10337</v>
      </c>
      <c r="H10338" s="2" t="str" cm="1">
        <f t="array" ref="H10338">INDEX($B$2:$B$185,1+INT((ROW()-ROW($2:$2))/ROWS($E$2:$E$148)))</f>
        <v>Sacks</v>
      </c>
      <c r="I10338" s="2" t="str" cm="1">
        <f t="array" ref="I10338">INDEX($E$2:$E$148,1+MOD(ROW()-ROW($2:$2),ROWS($E$2:$E$148)))</f>
        <v>Plays/Drive, 11+</v>
      </c>
      <c r="J10338" s="2" t="s">
        <v>333</v>
      </c>
    </row>
    <row r="10339" spans="7:10" x14ac:dyDescent="0.15">
      <c r="G10339" s="2">
        <v>10338</v>
      </c>
      <c r="H10339" s="2" t="str" cm="1">
        <f t="array" ref="H10339">INDEX($B$2:$B$185,1+INT((ROW()-ROW($2:$2))/ROWS($E$2:$E$148)))</f>
        <v>Sacks</v>
      </c>
      <c r="I10339" s="2" t="str" cm="1">
        <f t="array" ref="I10339">INDEX($E$2:$E$148,1+MOD(ROW()-ROW($2:$2),ROWS($E$2:$E$148)))</f>
        <v>Loaded Box, &gt; 8</v>
      </c>
      <c r="J10339" s="2" t="s">
        <v>334</v>
      </c>
    </row>
    <row r="10340" spans="7:10" x14ac:dyDescent="0.15">
      <c r="G10340" s="2">
        <v>10339</v>
      </c>
      <c r="H10340" s="2" t="str" cm="1">
        <f t="array" ref="H10340">INDEX($B$2:$B$185,1+INT((ROW()-ROW($2:$2))/ROWS($E$2:$E$148)))</f>
        <v>Sacks</v>
      </c>
      <c r="I10340" s="2" t="str" cm="1">
        <f t="array" ref="I10340">INDEX($E$2:$E$148,1+MOD(ROW()-ROW($2:$2),ROWS($E$2:$E$148)))</f>
        <v>Loaded Box, &lt; 8</v>
      </c>
      <c r="J10340" s="2" t="s">
        <v>335</v>
      </c>
    </row>
    <row r="10341" spans="7:10" ht="14" x14ac:dyDescent="0.15">
      <c r="G10341" s="2">
        <v>10340</v>
      </c>
      <c r="H10341" s="2" t="str" cm="1">
        <f t="array" ref="H10341">INDEX($B$2:$B$185,1+INT((ROW()-ROW($2:$2))/ROWS($E$2:$E$148)))</f>
        <v>Sacks</v>
      </c>
      <c r="I10341" s="2" t="str" cm="1">
        <f t="array" ref="I10341">INDEX($E$2:$E$148,1+MOD(ROW()-ROW($2:$2),ROWS($E$2:$E$148)))</f>
        <v>LOS: Opponents 1-10</v>
      </c>
      <c r="J10341" s="3" t="s">
        <v>336</v>
      </c>
    </row>
    <row r="10342" spans="7:10" x14ac:dyDescent="0.15">
      <c r="G10342" s="2">
        <v>10341</v>
      </c>
      <c r="H10342" s="2" t="str" cm="1">
        <f t="array" ref="H10342">INDEX($B$2:$B$185,1+INT((ROW()-ROW($2:$2))/ROWS($E$2:$E$148)))</f>
        <v>Sacks</v>
      </c>
      <c r="I10342" s="2" t="str" cm="1">
        <f t="array" ref="I10342">INDEX($E$2:$E$148,1+MOD(ROW()-ROW($2:$2),ROWS($E$2:$E$148)))</f>
        <v>LOS: Opponents 11-20</v>
      </c>
      <c r="J10342" s="2" t="s">
        <v>332</v>
      </c>
    </row>
    <row r="10343" spans="7:10" x14ac:dyDescent="0.15">
      <c r="G10343" s="2">
        <v>10342</v>
      </c>
      <c r="H10343" s="2" t="str" cm="1">
        <f t="array" ref="H10343">INDEX($B$2:$B$185,1+INT((ROW()-ROW($2:$2))/ROWS($E$2:$E$148)))</f>
        <v>Sacks</v>
      </c>
      <c r="I10343" s="2" t="str" cm="1">
        <f t="array" ref="I10343">INDEX($E$2:$E$148,1+MOD(ROW()-ROW($2:$2),ROWS($E$2:$E$148)))</f>
        <v>LOS: Opponents 41-50</v>
      </c>
      <c r="J10343" s="2" t="s">
        <v>333</v>
      </c>
    </row>
    <row r="10344" spans="7:10" x14ac:dyDescent="0.15">
      <c r="G10344" s="2">
        <v>10343</v>
      </c>
      <c r="H10344" s="2" t="str" cm="1">
        <f t="array" ref="H10344">INDEX($B$2:$B$185,1+INT((ROW()-ROW($2:$2))/ROWS($E$2:$E$148)))</f>
        <v>Sacks</v>
      </c>
      <c r="I10344" s="2" t="str" cm="1">
        <f t="array" ref="I10344">INDEX($E$2:$E$148,1+MOD(ROW()-ROW($2:$2),ROWS($E$2:$E$148)))</f>
        <v>LOS: Own 1-10</v>
      </c>
      <c r="J10344" s="2" t="s">
        <v>334</v>
      </c>
    </row>
    <row r="10345" spans="7:10" x14ac:dyDescent="0.15">
      <c r="G10345" s="2">
        <v>10344</v>
      </c>
      <c r="H10345" s="2" t="str" cm="1">
        <f t="array" ref="H10345">INDEX($B$2:$B$185,1+INT((ROW()-ROW($2:$2))/ROWS($E$2:$E$148)))</f>
        <v>Sacks</v>
      </c>
      <c r="I10345" s="2" t="str" cm="1">
        <f t="array" ref="I10345">INDEX($E$2:$E$148,1+MOD(ROW()-ROW($2:$2),ROWS($E$2:$E$148)))</f>
        <v>LOS: Own 11-20</v>
      </c>
      <c r="J10345" s="2" t="s">
        <v>335</v>
      </c>
    </row>
    <row r="10346" spans="7:10" ht="14" x14ac:dyDescent="0.15">
      <c r="G10346" s="2">
        <v>10345</v>
      </c>
      <c r="H10346" s="2" t="str" cm="1">
        <f t="array" ref="H10346">INDEX($B$2:$B$185,1+INT((ROW()-ROW($2:$2))/ROWS($E$2:$E$148)))</f>
        <v>Sacks</v>
      </c>
      <c r="I10346" s="2" t="str" cm="1">
        <f t="array" ref="I10346">INDEX($E$2:$E$148,1+MOD(ROW()-ROW($2:$2),ROWS($E$2:$E$148)))</f>
        <v>LOS: Own 21-50</v>
      </c>
      <c r="J10346" s="3" t="s">
        <v>336</v>
      </c>
    </row>
    <row r="10347" spans="7:10" x14ac:dyDescent="0.15">
      <c r="G10347" s="2">
        <v>10346</v>
      </c>
      <c r="H10347" s="2" t="str" cm="1">
        <f t="array" ref="H10347">INDEX($B$2:$B$185,1+INT((ROW()-ROW($2:$2))/ROWS($E$2:$E$148)))</f>
        <v>Sacks</v>
      </c>
      <c r="I10347" s="2" t="str" cm="1">
        <f t="array" ref="I10347">INDEX($E$2:$E$148,1+MOD(ROW()-ROW($2:$2),ROWS($E$2:$E$148)))</f>
        <v>Final Score +/- 7</v>
      </c>
      <c r="J10347" s="2" t="s">
        <v>332</v>
      </c>
    </row>
    <row r="10348" spans="7:10" x14ac:dyDescent="0.15">
      <c r="G10348" s="2">
        <v>10347</v>
      </c>
      <c r="H10348" s="2" t="str" cm="1">
        <f t="array" ref="H10348">INDEX($B$2:$B$185,1+INT((ROW()-ROW($2:$2))/ROWS($E$2:$E$148)))</f>
        <v>Sacks</v>
      </c>
      <c r="I10348" s="2" t="str" cm="1">
        <f t="array" ref="I10348">INDEX($E$2:$E$148,1+MOD(ROW()-ROW($2:$2),ROWS($E$2:$E$148)))</f>
        <v>Final Score 8-14 pts</v>
      </c>
      <c r="J10348" s="2" t="s">
        <v>333</v>
      </c>
    </row>
    <row r="10349" spans="7:10" x14ac:dyDescent="0.15">
      <c r="G10349" s="2">
        <v>10348</v>
      </c>
      <c r="H10349" s="2" t="str" cm="1">
        <f t="array" ref="H10349">INDEX($B$2:$B$185,1+INT((ROW()-ROW($2:$2))/ROWS($E$2:$E$148)))</f>
        <v>Sacks</v>
      </c>
      <c r="I10349" s="2" t="str" cm="1">
        <f t="array" ref="I10349">INDEX($E$2:$E$148,1+MOD(ROW()-ROW($2:$2),ROWS($E$2:$E$148)))</f>
        <v>Final Score 15+ pt</v>
      </c>
      <c r="J10349" s="2" t="s">
        <v>334</v>
      </c>
    </row>
    <row r="10350" spans="7:10" x14ac:dyDescent="0.15">
      <c r="G10350" s="2">
        <v>10349</v>
      </c>
      <c r="H10350" s="2" t="str" cm="1">
        <f t="array" ref="H10350">INDEX($B$2:$B$185,1+INT((ROW()-ROW($2:$2))/ROWS($E$2:$E$148)))</f>
        <v>Sacks</v>
      </c>
      <c r="I10350" s="2" t="str" cm="1">
        <f t="array" ref="I10350">INDEX($E$2:$E$148,1+MOD(ROW()-ROW($2:$2),ROWS($E$2:$E$148)))</f>
        <v>Games 1 to 4</v>
      </c>
      <c r="J10350" s="2" t="s">
        <v>335</v>
      </c>
    </row>
    <row r="10351" spans="7:10" ht="14" x14ac:dyDescent="0.15">
      <c r="G10351" s="2">
        <v>10350</v>
      </c>
      <c r="H10351" s="2" t="str" cm="1">
        <f t="array" ref="H10351">INDEX($B$2:$B$185,1+INT((ROW()-ROW($2:$2))/ROWS($E$2:$E$148)))</f>
        <v>Sacks</v>
      </c>
      <c r="I10351" s="2" t="str" cm="1">
        <f t="array" ref="I10351">INDEX($E$2:$E$148,1+MOD(ROW()-ROW($2:$2),ROWS($E$2:$E$148)))</f>
        <v>Games 13 to 16</v>
      </c>
      <c r="J10351" s="3" t="s">
        <v>336</v>
      </c>
    </row>
    <row r="10352" spans="7:10" x14ac:dyDescent="0.15">
      <c r="G10352" s="2">
        <v>10351</v>
      </c>
      <c r="H10352" s="2" t="str" cm="1">
        <f t="array" ref="H10352">INDEX($B$2:$B$185,1+INT((ROW()-ROW($2:$2))/ROWS($E$2:$E$148)))</f>
        <v>Sacks</v>
      </c>
      <c r="I10352" s="2" t="str" cm="1">
        <f t="array" ref="I10352">INDEX($E$2:$E$148,1+MOD(ROW()-ROW($2:$2),ROWS($E$2:$E$148)))</f>
        <v>Games 5 to 8</v>
      </c>
      <c r="J10352" s="2" t="s">
        <v>332</v>
      </c>
    </row>
    <row r="10353" spans="7:10" x14ac:dyDescent="0.15">
      <c r="G10353" s="2">
        <v>10352</v>
      </c>
      <c r="H10353" s="2" t="str" cm="1">
        <f t="array" ref="H10353">INDEX($B$2:$B$185,1+INT((ROW()-ROW($2:$2))/ROWS($E$2:$E$148)))</f>
        <v>Sacks</v>
      </c>
      <c r="I10353" s="2" t="str" cm="1">
        <f t="array" ref="I10353">INDEX($E$2:$E$148,1+MOD(ROW()-ROW($2:$2),ROWS($E$2:$E$148)))</f>
        <v>Games 9 to 12</v>
      </c>
      <c r="J10353" s="2" t="s">
        <v>333</v>
      </c>
    </row>
    <row r="10354" spans="7:10" x14ac:dyDescent="0.15">
      <c r="G10354" s="2">
        <v>10353</v>
      </c>
      <c r="H10354" s="2" t="str" cm="1">
        <f t="array" ref="H10354">INDEX($B$2:$B$185,1+INT((ROW()-ROW($2:$2))/ROWS($E$2:$E$148)))</f>
        <v>Sacks</v>
      </c>
      <c r="I10354" s="2" t="str" cm="1">
        <f t="array" ref="I10354">INDEX($E$2:$E$148,1+MOD(ROW()-ROW($2:$2),ROWS($E$2:$E$148)))</f>
        <v>when Leading, &lt; 2 min</v>
      </c>
      <c r="J10354" s="2" t="s">
        <v>334</v>
      </c>
    </row>
    <row r="10355" spans="7:10" x14ac:dyDescent="0.15">
      <c r="G10355" s="2">
        <v>10354</v>
      </c>
      <c r="H10355" s="2" t="str" cm="1">
        <f t="array" ref="H10355">INDEX($B$2:$B$185,1+INT((ROW()-ROW($2:$2))/ROWS($E$2:$E$148)))</f>
        <v>Sacks</v>
      </c>
      <c r="I10355" s="2" t="str" cm="1">
        <f t="array" ref="I10355">INDEX($E$2:$E$148,1+MOD(ROW()-ROW($2:$2),ROWS($E$2:$E$148)))</f>
        <v>when Leading, &lt; 4 min</v>
      </c>
      <c r="J10355" s="2" t="s">
        <v>335</v>
      </c>
    </row>
    <row r="10356" spans="7:10" ht="14" x14ac:dyDescent="0.15">
      <c r="G10356" s="2">
        <v>10355</v>
      </c>
      <c r="H10356" s="2" t="str" cm="1">
        <f t="array" ref="H10356">INDEX($B$2:$B$185,1+INT((ROW()-ROW($2:$2))/ROWS($E$2:$E$148)))</f>
        <v>Sacks</v>
      </c>
      <c r="I10356" s="2" t="str" cm="1">
        <f t="array" ref="I10356">INDEX($E$2:$E$148,1+MOD(ROW()-ROW($2:$2),ROWS($E$2:$E$148)))</f>
        <v>when Tied, &lt; 2 min</v>
      </c>
      <c r="J10356" s="3" t="s">
        <v>336</v>
      </c>
    </row>
    <row r="10357" spans="7:10" x14ac:dyDescent="0.15">
      <c r="G10357" s="2">
        <v>10356</v>
      </c>
      <c r="H10357" s="2" t="str" cm="1">
        <f t="array" ref="H10357">INDEX($B$2:$B$185,1+INT((ROW()-ROW($2:$2))/ROWS($E$2:$E$148)))</f>
        <v>Sacks</v>
      </c>
      <c r="I10357" s="2" t="str" cm="1">
        <f t="array" ref="I10357">INDEX($E$2:$E$148,1+MOD(ROW()-ROW($2:$2),ROWS($E$2:$E$148)))</f>
        <v>when Tied, &lt; 4 min</v>
      </c>
      <c r="J10357" s="2" t="s">
        <v>332</v>
      </c>
    </row>
    <row r="10358" spans="7:10" x14ac:dyDescent="0.15">
      <c r="G10358" s="2">
        <v>10357</v>
      </c>
      <c r="H10358" s="2" t="str" cm="1">
        <f t="array" ref="H10358">INDEX($B$2:$B$185,1+INT((ROW()-ROW($2:$2))/ROWS($E$2:$E$148)))</f>
        <v>Sacks</v>
      </c>
      <c r="I10358" s="2" t="str" cm="1">
        <f t="array" ref="I10358">INDEX($E$2:$E$148,1+MOD(ROW()-ROW($2:$2),ROWS($E$2:$E$148)))</f>
        <v>when Trailing, &lt; 2 min</v>
      </c>
      <c r="J10358" s="2" t="s">
        <v>333</v>
      </c>
    </row>
    <row r="10359" spans="7:10" x14ac:dyDescent="0.15">
      <c r="G10359" s="2">
        <v>10358</v>
      </c>
      <c r="H10359" s="2" t="str" cm="1">
        <f t="array" ref="H10359">INDEX($B$2:$B$185,1+INT((ROW()-ROW($2:$2))/ROWS($E$2:$E$148)))</f>
        <v>Sacks</v>
      </c>
      <c r="I10359" s="2" t="str" cm="1">
        <f t="array" ref="I10359">INDEX($E$2:$E$148,1+MOD(ROW()-ROW($2:$2),ROWS($E$2:$E$148)))</f>
        <v>when Trailing, &lt; 4 min</v>
      </c>
      <c r="J10359" s="2" t="s">
        <v>334</v>
      </c>
    </row>
    <row r="10360" spans="7:10" x14ac:dyDescent="0.15">
      <c r="G10360" s="2">
        <v>10359</v>
      </c>
      <c r="H10360" s="2" t="str" cm="1">
        <f t="array" ref="H10360">INDEX($B$2:$B$185,1+INT((ROW()-ROW($2:$2))/ROWS($E$2:$E$148)))</f>
        <v>Sacks</v>
      </c>
      <c r="I10360" s="2" t="str" cm="1">
        <f t="array" ref="I10360">INDEX($E$2:$E$148,1+MOD(ROW()-ROW($2:$2),ROWS($E$2:$E$148)))</f>
        <v>in 1st Half</v>
      </c>
      <c r="J10360" s="2" t="s">
        <v>335</v>
      </c>
    </row>
    <row r="10361" spans="7:10" ht="14" x14ac:dyDescent="0.15">
      <c r="G10361" s="2">
        <v>10360</v>
      </c>
      <c r="H10361" s="2" t="str" cm="1">
        <f t="array" ref="H10361">INDEX($B$2:$B$185,1+INT((ROW()-ROW($2:$2))/ROWS($E$2:$E$148)))</f>
        <v>Sacks</v>
      </c>
      <c r="I10361" s="2" t="str" cm="1">
        <f t="array" ref="I10361">INDEX($E$2:$E$148,1+MOD(ROW()-ROW($2:$2),ROWS($E$2:$E$148)))</f>
        <v>in 2nd Half</v>
      </c>
      <c r="J10361" s="3" t="s">
        <v>336</v>
      </c>
    </row>
    <row r="10362" spans="7:10" x14ac:dyDescent="0.15">
      <c r="G10362" s="2">
        <v>10361</v>
      </c>
      <c r="H10362" s="2" t="str" cm="1">
        <f t="array" ref="H10362">INDEX($B$2:$B$185,1+INT((ROW()-ROW($2:$2))/ROWS($E$2:$E$148)))</f>
        <v>Sacks</v>
      </c>
      <c r="I10362" s="2" t="str" cm="1">
        <f t="array" ref="I10362">INDEX($E$2:$E$148,1+MOD(ROW()-ROW($2:$2),ROWS($E$2:$E$148)))</f>
        <v>No Huddle</v>
      </c>
      <c r="J10362" s="2" t="s">
        <v>332</v>
      </c>
    </row>
    <row r="10363" spans="7:10" x14ac:dyDescent="0.15">
      <c r="G10363" s="2">
        <v>10362</v>
      </c>
      <c r="H10363" s="2" t="str" cm="1">
        <f t="array" ref="H10363">INDEX($B$2:$B$185,1+INT((ROW()-ROW($2:$2))/ROWS($E$2:$E$148)))</f>
        <v>Sacks</v>
      </c>
      <c r="I10363" s="2" t="str" cm="1">
        <f t="array" ref="I10363">INDEX($E$2:$E$148,1+MOD(ROW()-ROW($2:$2),ROWS($E$2:$E$148)))</f>
        <v>Huddle</v>
      </c>
      <c r="J10363" s="2" t="s">
        <v>333</v>
      </c>
    </row>
    <row r="10364" spans="7:10" x14ac:dyDescent="0.15">
      <c r="G10364" s="2">
        <v>10363</v>
      </c>
      <c r="H10364" s="2" t="str" cm="1">
        <f t="array" ref="H10364">INDEX($B$2:$B$185,1+INT((ROW()-ROW($2:$2))/ROWS($E$2:$E$148)))</f>
        <v>Sacks</v>
      </c>
      <c r="I10364" s="2" t="str" cm="1">
        <f t="array" ref="I10364">INDEX($E$2:$E$148,1+MOD(ROW()-ROW($2:$2),ROWS($E$2:$E$148)))</f>
        <v>NFL</v>
      </c>
      <c r="J10364" s="2" t="s">
        <v>334</v>
      </c>
    </row>
    <row r="10365" spans="7:10" x14ac:dyDescent="0.15">
      <c r="G10365" s="2">
        <v>10364</v>
      </c>
      <c r="H10365" s="2" t="str" cm="1">
        <f t="array" ref="H10365">INDEX($B$2:$B$185,1+INT((ROW()-ROW($2:$2))/ROWS($E$2:$E$148)))</f>
        <v>Sacks</v>
      </c>
      <c r="I10365" s="2" t="str" cm="1">
        <f t="array" ref="I10365">INDEX($E$2:$E$148,1+MOD(ROW()-ROW($2:$2),ROWS($E$2:$E$148)))</f>
        <v>in December</v>
      </c>
      <c r="J10365" s="2" t="s">
        <v>335</v>
      </c>
    </row>
    <row r="10366" spans="7:10" ht="14" x14ac:dyDescent="0.15">
      <c r="G10366" s="2">
        <v>10365</v>
      </c>
      <c r="H10366" s="2" t="str" cm="1">
        <f t="array" ref="H10366">INDEX($B$2:$B$185,1+INT((ROW()-ROW($2:$2))/ROWS($E$2:$E$148)))</f>
        <v>Sacks</v>
      </c>
      <c r="I10366" s="2" t="str" cm="1">
        <f t="array" ref="I10366">INDEX($E$2:$E$148,1+MOD(ROW()-ROW($2:$2),ROWS($E$2:$E$148)))</f>
        <v>in November</v>
      </c>
      <c r="J10366" s="3" t="s">
        <v>336</v>
      </c>
    </row>
    <row r="10367" spans="7:10" x14ac:dyDescent="0.15">
      <c r="G10367" s="2">
        <v>10366</v>
      </c>
      <c r="H10367" s="2" t="str" cm="1">
        <f t="array" ref="H10367">INDEX($B$2:$B$185,1+INT((ROW()-ROW($2:$2))/ROWS($E$2:$E$148)))</f>
        <v>Sacks</v>
      </c>
      <c r="I10367" s="2" t="str" cm="1">
        <f t="array" ref="I10367">INDEX($E$2:$E$148,1+MOD(ROW()-ROW($2:$2),ROWS($E$2:$E$148)))</f>
        <v>in October</v>
      </c>
      <c r="J10367" s="2" t="s">
        <v>332</v>
      </c>
    </row>
    <row r="10368" spans="7:10" x14ac:dyDescent="0.15">
      <c r="G10368" s="2">
        <v>10367</v>
      </c>
      <c r="H10368" s="2" t="str" cm="1">
        <f t="array" ref="H10368">INDEX($B$2:$B$185,1+INT((ROW()-ROW($2:$2))/ROWS($E$2:$E$148)))</f>
        <v>Sacks</v>
      </c>
      <c r="I10368" s="2" t="str" cm="1">
        <f t="array" ref="I10368">INDEX($E$2:$E$148,1+MOD(ROW()-ROW($2:$2),ROWS($E$2:$E$148)))</f>
        <v>in September</v>
      </c>
      <c r="J10368" s="2" t="s">
        <v>333</v>
      </c>
    </row>
    <row r="10369" spans="7:10" x14ac:dyDescent="0.15">
      <c r="G10369" s="2">
        <v>10368</v>
      </c>
      <c r="H10369" s="2" t="str" cm="1">
        <f t="array" ref="H10369">INDEX($B$2:$B$185,1+INT((ROW()-ROW($2:$2))/ROWS($E$2:$E$148)))</f>
        <v>Sacks</v>
      </c>
      <c r="I10369" s="2" t="str" cm="1">
        <f t="array" ref="I10369">INDEX($E$2:$E$148,1+MOD(ROW()-ROW($2:$2),ROWS($E$2:$E$148)))</f>
        <v>vs ARIZONA</v>
      </c>
      <c r="J10369" s="2" t="s">
        <v>334</v>
      </c>
    </row>
    <row r="10370" spans="7:10" x14ac:dyDescent="0.15">
      <c r="G10370" s="2">
        <v>10369</v>
      </c>
      <c r="H10370" s="2" t="str" cm="1">
        <f t="array" ref="H10370">INDEX($B$2:$B$185,1+INT((ROW()-ROW($2:$2))/ROWS($E$2:$E$148)))</f>
        <v>Sacks</v>
      </c>
      <c r="I10370" s="2" t="str" cm="1">
        <f t="array" ref="I10370">INDEX($E$2:$E$148,1+MOD(ROW()-ROW($2:$2),ROWS($E$2:$E$148)))</f>
        <v>vs ATLANTA</v>
      </c>
      <c r="J10370" s="2" t="s">
        <v>335</v>
      </c>
    </row>
    <row r="10371" spans="7:10" ht="14" x14ac:dyDescent="0.15">
      <c r="G10371" s="2">
        <v>10370</v>
      </c>
      <c r="H10371" s="2" t="str" cm="1">
        <f t="array" ref="H10371">INDEX($B$2:$B$185,1+INT((ROW()-ROW($2:$2))/ROWS($E$2:$E$148)))</f>
        <v>Sacks</v>
      </c>
      <c r="I10371" s="2" t="str" cm="1">
        <f t="array" ref="I10371">INDEX($E$2:$E$148,1+MOD(ROW()-ROW($2:$2),ROWS($E$2:$E$148)))</f>
        <v>vs BALTIMORE</v>
      </c>
      <c r="J10371" s="3" t="s">
        <v>336</v>
      </c>
    </row>
    <row r="10372" spans="7:10" x14ac:dyDescent="0.15">
      <c r="G10372" s="2">
        <v>10371</v>
      </c>
      <c r="H10372" s="2" t="str" cm="1">
        <f t="array" ref="H10372">INDEX($B$2:$B$185,1+INT((ROW()-ROW($2:$2))/ROWS($E$2:$E$148)))</f>
        <v>Sacks</v>
      </c>
      <c r="I10372" s="2" t="str" cm="1">
        <f t="array" ref="I10372">INDEX($E$2:$E$148,1+MOD(ROW()-ROW($2:$2),ROWS($E$2:$E$148)))</f>
        <v>vs BUFFALO</v>
      </c>
      <c r="J10372" s="2" t="s">
        <v>332</v>
      </c>
    </row>
    <row r="10373" spans="7:10" x14ac:dyDescent="0.15">
      <c r="G10373" s="2">
        <v>10372</v>
      </c>
      <c r="H10373" s="2" t="str" cm="1">
        <f t="array" ref="H10373">INDEX($B$2:$B$185,1+INT((ROW()-ROW($2:$2))/ROWS($E$2:$E$148)))</f>
        <v>Sacks</v>
      </c>
      <c r="I10373" s="2" t="str" cm="1">
        <f t="array" ref="I10373">INDEX($E$2:$E$148,1+MOD(ROW()-ROW($2:$2),ROWS($E$2:$E$148)))</f>
        <v>vs CAROLINA</v>
      </c>
      <c r="J10373" s="2" t="s">
        <v>333</v>
      </c>
    </row>
    <row r="10374" spans="7:10" x14ac:dyDescent="0.15">
      <c r="G10374" s="2">
        <v>10373</v>
      </c>
      <c r="H10374" s="2" t="str" cm="1">
        <f t="array" ref="H10374">INDEX($B$2:$B$185,1+INT((ROW()-ROW($2:$2))/ROWS($E$2:$E$148)))</f>
        <v>Sacks</v>
      </c>
      <c r="I10374" s="2" t="str" cm="1">
        <f t="array" ref="I10374">INDEX($E$2:$E$148,1+MOD(ROW()-ROW($2:$2),ROWS($E$2:$E$148)))</f>
        <v>vs CHICAGO</v>
      </c>
      <c r="J10374" s="2" t="s">
        <v>334</v>
      </c>
    </row>
    <row r="10375" spans="7:10" x14ac:dyDescent="0.15">
      <c r="G10375" s="2">
        <v>10374</v>
      </c>
      <c r="H10375" s="2" t="str" cm="1">
        <f t="array" ref="H10375">INDEX($B$2:$B$185,1+INT((ROW()-ROW($2:$2))/ROWS($E$2:$E$148)))</f>
        <v>Sacks</v>
      </c>
      <c r="I10375" s="2" t="str" cm="1">
        <f t="array" ref="I10375">INDEX($E$2:$E$148,1+MOD(ROW()-ROW($2:$2),ROWS($E$2:$E$148)))</f>
        <v>vs CINCINNATI</v>
      </c>
      <c r="J10375" s="2" t="s">
        <v>335</v>
      </c>
    </row>
    <row r="10376" spans="7:10" ht="14" x14ac:dyDescent="0.15">
      <c r="G10376" s="2">
        <v>10375</v>
      </c>
      <c r="H10376" s="2" t="str" cm="1">
        <f t="array" ref="H10376">INDEX($B$2:$B$185,1+INT((ROW()-ROW($2:$2))/ROWS($E$2:$E$148)))</f>
        <v>Sacks</v>
      </c>
      <c r="I10376" s="2" t="str" cm="1">
        <f t="array" ref="I10376">INDEX($E$2:$E$148,1+MOD(ROW()-ROW($2:$2),ROWS($E$2:$E$148)))</f>
        <v>vs CLEVELAND</v>
      </c>
      <c r="J10376" s="3" t="s">
        <v>336</v>
      </c>
    </row>
    <row r="10377" spans="7:10" x14ac:dyDescent="0.15">
      <c r="G10377" s="2">
        <v>10376</v>
      </c>
      <c r="H10377" s="2" t="str" cm="1">
        <f t="array" ref="H10377">INDEX($B$2:$B$185,1+INT((ROW()-ROW($2:$2))/ROWS($E$2:$E$148)))</f>
        <v>Sacks</v>
      </c>
      <c r="I10377" s="2" t="str" cm="1">
        <f t="array" ref="I10377">INDEX($E$2:$E$148,1+MOD(ROW()-ROW($2:$2),ROWS($E$2:$E$148)))</f>
        <v>vs DALLAS</v>
      </c>
      <c r="J10377" s="2" t="s">
        <v>332</v>
      </c>
    </row>
    <row r="10378" spans="7:10" x14ac:dyDescent="0.15">
      <c r="G10378" s="2">
        <v>10377</v>
      </c>
      <c r="H10378" s="2" t="str" cm="1">
        <f t="array" ref="H10378">INDEX($B$2:$B$185,1+INT((ROW()-ROW($2:$2))/ROWS($E$2:$E$148)))</f>
        <v>Sacks</v>
      </c>
      <c r="I10378" s="2" t="str" cm="1">
        <f t="array" ref="I10378">INDEX($E$2:$E$148,1+MOD(ROW()-ROW($2:$2),ROWS($E$2:$E$148)))</f>
        <v>vs DENVER</v>
      </c>
      <c r="J10378" s="2" t="s">
        <v>333</v>
      </c>
    </row>
    <row r="10379" spans="7:10" x14ac:dyDescent="0.15">
      <c r="G10379" s="2">
        <v>10378</v>
      </c>
      <c r="H10379" s="2" t="str" cm="1">
        <f t="array" ref="H10379">INDEX($B$2:$B$185,1+INT((ROW()-ROW($2:$2))/ROWS($E$2:$E$148)))</f>
        <v>Sacks</v>
      </c>
      <c r="I10379" s="2" t="str" cm="1">
        <f t="array" ref="I10379">INDEX($E$2:$E$148,1+MOD(ROW()-ROW($2:$2),ROWS($E$2:$E$148)))</f>
        <v>vs DETROIT</v>
      </c>
      <c r="J10379" s="2" t="s">
        <v>334</v>
      </c>
    </row>
    <row r="10380" spans="7:10" x14ac:dyDescent="0.15">
      <c r="G10380" s="2">
        <v>10379</v>
      </c>
      <c r="H10380" s="2" t="str" cm="1">
        <f t="array" ref="H10380">INDEX($B$2:$B$185,1+INT((ROW()-ROW($2:$2))/ROWS($E$2:$E$148)))</f>
        <v>Sacks</v>
      </c>
      <c r="I10380" s="2" t="str" cm="1">
        <f t="array" ref="I10380">INDEX($E$2:$E$148,1+MOD(ROW()-ROW($2:$2),ROWS($E$2:$E$148)))</f>
        <v>vs GREEN BAY</v>
      </c>
      <c r="J10380" s="2" t="s">
        <v>335</v>
      </c>
    </row>
    <row r="10381" spans="7:10" ht="14" x14ac:dyDescent="0.15">
      <c r="G10381" s="2">
        <v>10380</v>
      </c>
      <c r="H10381" s="2" t="str" cm="1">
        <f t="array" ref="H10381">INDEX($B$2:$B$185,1+INT((ROW()-ROW($2:$2))/ROWS($E$2:$E$148)))</f>
        <v>Sacks</v>
      </c>
      <c r="I10381" s="2" t="str" cm="1">
        <f t="array" ref="I10381">INDEX($E$2:$E$148,1+MOD(ROW()-ROW($2:$2),ROWS($E$2:$E$148)))</f>
        <v>vs HOUSTON</v>
      </c>
      <c r="J10381" s="3" t="s">
        <v>336</v>
      </c>
    </row>
    <row r="10382" spans="7:10" x14ac:dyDescent="0.15">
      <c r="G10382" s="2">
        <v>10381</v>
      </c>
      <c r="H10382" s="2" t="str" cm="1">
        <f t="array" ref="H10382">INDEX($B$2:$B$185,1+INT((ROW()-ROW($2:$2))/ROWS($E$2:$E$148)))</f>
        <v>Sacks</v>
      </c>
      <c r="I10382" s="2" t="str" cm="1">
        <f t="array" ref="I10382">INDEX($E$2:$E$148,1+MOD(ROW()-ROW($2:$2),ROWS($E$2:$E$148)))</f>
        <v>vs INDIANAPOLIS COLTS</v>
      </c>
      <c r="J10382" s="2" t="s">
        <v>332</v>
      </c>
    </row>
    <row r="10383" spans="7:10" x14ac:dyDescent="0.15">
      <c r="G10383" s="2">
        <v>10382</v>
      </c>
      <c r="H10383" s="2" t="str" cm="1">
        <f t="array" ref="H10383">INDEX($B$2:$B$185,1+INT((ROW()-ROW($2:$2))/ROWS($E$2:$E$148)))</f>
        <v>Sacks</v>
      </c>
      <c r="I10383" s="2" t="str" cm="1">
        <f t="array" ref="I10383">INDEX($E$2:$E$148,1+MOD(ROW()-ROW($2:$2),ROWS($E$2:$E$148)))</f>
        <v>vs JACKSONVILLE</v>
      </c>
      <c r="J10383" s="2" t="s">
        <v>333</v>
      </c>
    </row>
    <row r="10384" spans="7:10" x14ac:dyDescent="0.15">
      <c r="G10384" s="2">
        <v>10383</v>
      </c>
      <c r="H10384" s="2" t="str" cm="1">
        <f t="array" ref="H10384">INDEX($B$2:$B$185,1+INT((ROW()-ROW($2:$2))/ROWS($E$2:$E$148)))</f>
        <v>Sacks</v>
      </c>
      <c r="I10384" s="2" t="str" cm="1">
        <f t="array" ref="I10384">INDEX($E$2:$E$148,1+MOD(ROW()-ROW($2:$2),ROWS($E$2:$E$148)))</f>
        <v>vs KANSAS CITY</v>
      </c>
      <c r="J10384" s="2" t="s">
        <v>334</v>
      </c>
    </row>
    <row r="10385" spans="7:10" x14ac:dyDescent="0.15">
      <c r="G10385" s="2">
        <v>10384</v>
      </c>
      <c r="H10385" s="2" t="str" cm="1">
        <f t="array" ref="H10385">INDEX($B$2:$B$185,1+INT((ROW()-ROW($2:$2))/ROWS($E$2:$E$148)))</f>
        <v>Sacks</v>
      </c>
      <c r="I10385" s="2" t="str" cm="1">
        <f t="array" ref="I10385">INDEX($E$2:$E$148,1+MOD(ROW()-ROW($2:$2),ROWS($E$2:$E$148)))</f>
        <v>vs LOS ANGELES RAMS</v>
      </c>
      <c r="J10385" s="2" t="s">
        <v>335</v>
      </c>
    </row>
    <row r="10386" spans="7:10" ht="14" x14ac:dyDescent="0.15">
      <c r="G10386" s="2">
        <v>10385</v>
      </c>
      <c r="H10386" s="2" t="str" cm="1">
        <f t="array" ref="H10386">INDEX($B$2:$B$185,1+INT((ROW()-ROW($2:$2))/ROWS($E$2:$E$148)))</f>
        <v>Sacks</v>
      </c>
      <c r="I10386" s="2" t="str" cm="1">
        <f t="array" ref="I10386">INDEX($E$2:$E$148,1+MOD(ROW()-ROW($2:$2),ROWS($E$2:$E$148)))</f>
        <v>vs LA CHARGERS</v>
      </c>
      <c r="J10386" s="3" t="s">
        <v>336</v>
      </c>
    </row>
    <row r="10387" spans="7:10" x14ac:dyDescent="0.15">
      <c r="G10387" s="2">
        <v>10386</v>
      </c>
      <c r="H10387" s="2" t="str" cm="1">
        <f t="array" ref="H10387">INDEX($B$2:$B$185,1+INT((ROW()-ROW($2:$2))/ROWS($E$2:$E$148)))</f>
        <v>Sacks</v>
      </c>
      <c r="I10387" s="2" t="str" cm="1">
        <f t="array" ref="I10387">INDEX($E$2:$E$148,1+MOD(ROW()-ROW($2:$2),ROWS($E$2:$E$148)))</f>
        <v>vs LAS VEGAS</v>
      </c>
      <c r="J10387" s="2" t="s">
        <v>332</v>
      </c>
    </row>
    <row r="10388" spans="7:10" x14ac:dyDescent="0.15">
      <c r="G10388" s="2">
        <v>10387</v>
      </c>
      <c r="H10388" s="2" t="str" cm="1">
        <f t="array" ref="H10388">INDEX($B$2:$B$185,1+INT((ROW()-ROW($2:$2))/ROWS($E$2:$E$148)))</f>
        <v>Sacks</v>
      </c>
      <c r="I10388" s="2" t="str" cm="1">
        <f t="array" ref="I10388">INDEX($E$2:$E$148,1+MOD(ROW()-ROW($2:$2),ROWS($E$2:$E$148)))</f>
        <v>vs MIAMI</v>
      </c>
      <c r="J10388" s="2" t="s">
        <v>333</v>
      </c>
    </row>
    <row r="10389" spans="7:10" x14ac:dyDescent="0.15">
      <c r="G10389" s="2">
        <v>10388</v>
      </c>
      <c r="H10389" s="2" t="str" cm="1">
        <f t="array" ref="H10389">INDEX($B$2:$B$185,1+INT((ROW()-ROW($2:$2))/ROWS($E$2:$E$148)))</f>
        <v>Sacks</v>
      </c>
      <c r="I10389" s="2" t="str" cm="1">
        <f t="array" ref="I10389">INDEX($E$2:$E$148,1+MOD(ROW()-ROW($2:$2),ROWS($E$2:$E$148)))</f>
        <v>vs MINNESOTA</v>
      </c>
      <c r="J10389" s="2" t="s">
        <v>334</v>
      </c>
    </row>
    <row r="10390" spans="7:10" x14ac:dyDescent="0.15">
      <c r="G10390" s="2">
        <v>10389</v>
      </c>
      <c r="H10390" s="2" t="str" cm="1">
        <f t="array" ref="H10390">INDEX($B$2:$B$185,1+INT((ROW()-ROW($2:$2))/ROWS($E$2:$E$148)))</f>
        <v>Sacks</v>
      </c>
      <c r="I10390" s="2" t="str" cm="1">
        <f t="array" ref="I10390">INDEX($E$2:$E$148,1+MOD(ROW()-ROW($2:$2),ROWS($E$2:$E$148)))</f>
        <v>vs NEW ENGLAND</v>
      </c>
      <c r="J10390" s="2" t="s">
        <v>335</v>
      </c>
    </row>
    <row r="10391" spans="7:10" ht="14" x14ac:dyDescent="0.15">
      <c r="G10391" s="2">
        <v>10390</v>
      </c>
      <c r="H10391" s="2" t="str" cm="1">
        <f t="array" ref="H10391">INDEX($B$2:$B$185,1+INT((ROW()-ROW($2:$2))/ROWS($E$2:$E$148)))</f>
        <v>Sacks</v>
      </c>
      <c r="I10391" s="2" t="str" cm="1">
        <f t="array" ref="I10391">INDEX($E$2:$E$148,1+MOD(ROW()-ROW($2:$2),ROWS($E$2:$E$148)))</f>
        <v>vs NEW ORLEANS</v>
      </c>
      <c r="J10391" s="3" t="s">
        <v>336</v>
      </c>
    </row>
    <row r="10392" spans="7:10" x14ac:dyDescent="0.15">
      <c r="G10392" s="2">
        <v>10391</v>
      </c>
      <c r="H10392" s="2" t="str" cm="1">
        <f t="array" ref="H10392">INDEX($B$2:$B$185,1+INT((ROW()-ROW($2:$2))/ROWS($E$2:$E$148)))</f>
        <v>Sacks</v>
      </c>
      <c r="I10392" s="2" t="str" cm="1">
        <f t="array" ref="I10392">INDEX($E$2:$E$148,1+MOD(ROW()-ROW($2:$2),ROWS($E$2:$E$148)))</f>
        <v>vs NEW YORK JETS</v>
      </c>
      <c r="J10392" s="2" t="s">
        <v>332</v>
      </c>
    </row>
    <row r="10393" spans="7:10" x14ac:dyDescent="0.15">
      <c r="G10393" s="2">
        <v>10392</v>
      </c>
      <c r="H10393" s="2" t="str" cm="1">
        <f t="array" ref="H10393">INDEX($B$2:$B$185,1+INT((ROW()-ROW($2:$2))/ROWS($E$2:$E$148)))</f>
        <v>Sacks</v>
      </c>
      <c r="I10393" s="2" t="str" cm="1">
        <f t="array" ref="I10393">INDEX($E$2:$E$148,1+MOD(ROW()-ROW($2:$2),ROWS($E$2:$E$148)))</f>
        <v>vs NY GIANTS</v>
      </c>
      <c r="J10393" s="2" t="s">
        <v>333</v>
      </c>
    </row>
    <row r="10394" spans="7:10" x14ac:dyDescent="0.15">
      <c r="G10394" s="2">
        <v>10393</v>
      </c>
      <c r="H10394" s="2" t="str" cm="1">
        <f t="array" ref="H10394">INDEX($B$2:$B$185,1+INT((ROW()-ROW($2:$2))/ROWS($E$2:$E$148)))</f>
        <v>Sacks</v>
      </c>
      <c r="I10394" s="2" t="str" cm="1">
        <f t="array" ref="I10394">INDEX($E$2:$E$148,1+MOD(ROW()-ROW($2:$2),ROWS($E$2:$E$148)))</f>
        <v>vs PHILADELPHIA</v>
      </c>
      <c r="J10394" s="2" t="s">
        <v>334</v>
      </c>
    </row>
    <row r="10395" spans="7:10" x14ac:dyDescent="0.15">
      <c r="G10395" s="2">
        <v>10394</v>
      </c>
      <c r="H10395" s="2" t="str" cm="1">
        <f t="array" ref="H10395">INDEX($B$2:$B$185,1+INT((ROW()-ROW($2:$2))/ROWS($E$2:$E$148)))</f>
        <v>Sacks</v>
      </c>
      <c r="I10395" s="2" t="str" cm="1">
        <f t="array" ref="I10395">INDEX($E$2:$E$148,1+MOD(ROW()-ROW($2:$2),ROWS($E$2:$E$148)))</f>
        <v>vs PITTSBURGH</v>
      </c>
      <c r="J10395" s="2" t="s">
        <v>335</v>
      </c>
    </row>
    <row r="10396" spans="7:10" ht="14" x14ac:dyDescent="0.15">
      <c r="G10396" s="2">
        <v>10395</v>
      </c>
      <c r="H10396" s="2" t="str" cm="1">
        <f t="array" ref="H10396">INDEX($B$2:$B$185,1+INT((ROW()-ROW($2:$2))/ROWS($E$2:$E$148)))</f>
        <v>Sacks</v>
      </c>
      <c r="I10396" s="2" t="str" cm="1">
        <f t="array" ref="I10396">INDEX($E$2:$E$148,1+MOD(ROW()-ROW($2:$2),ROWS($E$2:$E$148)))</f>
        <v>vs SEATTLE</v>
      </c>
      <c r="J10396" s="3" t="s">
        <v>336</v>
      </c>
    </row>
    <row r="10397" spans="7:10" x14ac:dyDescent="0.15">
      <c r="G10397" s="2">
        <v>10396</v>
      </c>
      <c r="H10397" s="2" t="str" cm="1">
        <f t="array" ref="H10397">INDEX($B$2:$B$185,1+INT((ROW()-ROW($2:$2))/ROWS($E$2:$E$148)))</f>
        <v>Sacks</v>
      </c>
      <c r="I10397" s="2" t="str" cm="1">
        <f t="array" ref="I10397">INDEX($E$2:$E$148,1+MOD(ROW()-ROW($2:$2),ROWS($E$2:$E$148)))</f>
        <v>vs SAN FRANCISCO</v>
      </c>
      <c r="J10397" s="2" t="s">
        <v>332</v>
      </c>
    </row>
    <row r="10398" spans="7:10" x14ac:dyDescent="0.15">
      <c r="G10398" s="2">
        <v>10397</v>
      </c>
      <c r="H10398" s="2" t="str" cm="1">
        <f t="array" ref="H10398">INDEX($B$2:$B$185,1+INT((ROW()-ROW($2:$2))/ROWS($E$2:$E$148)))</f>
        <v>Sacks</v>
      </c>
      <c r="I10398" s="2" t="str" cm="1">
        <f t="array" ref="I10398">INDEX($E$2:$E$148,1+MOD(ROW()-ROW($2:$2),ROWS($E$2:$E$148)))</f>
        <v>vs TAMPA BAY</v>
      </c>
      <c r="J10398" s="2" t="s">
        <v>333</v>
      </c>
    </row>
    <row r="10399" spans="7:10" x14ac:dyDescent="0.15">
      <c r="G10399" s="2">
        <v>10398</v>
      </c>
      <c r="H10399" s="2" t="str" cm="1">
        <f t="array" ref="H10399">INDEX($B$2:$B$185,1+INT((ROW()-ROW($2:$2))/ROWS($E$2:$E$148)))</f>
        <v>Sacks</v>
      </c>
      <c r="I10399" s="2" t="str" cm="1">
        <f t="array" ref="I10399">INDEX($E$2:$E$148,1+MOD(ROW()-ROW($2:$2),ROWS($E$2:$E$148)))</f>
        <v>vs TENNESSEE</v>
      </c>
      <c r="J10399" s="2" t="s">
        <v>334</v>
      </c>
    </row>
    <row r="10400" spans="7:10" x14ac:dyDescent="0.15">
      <c r="G10400" s="2">
        <v>10399</v>
      </c>
      <c r="H10400" s="2" t="str" cm="1">
        <f t="array" ref="H10400">INDEX($B$2:$B$185,1+INT((ROW()-ROW($2:$2))/ROWS($E$2:$E$148)))</f>
        <v>Sacks</v>
      </c>
      <c r="I10400" s="2" t="str" cm="1">
        <f t="array" ref="I10400">INDEX($E$2:$E$148,1+MOD(ROW()-ROW($2:$2),ROWS($E$2:$E$148)))</f>
        <v>vs WASHINGTON</v>
      </c>
      <c r="J10400" s="2" t="s">
        <v>335</v>
      </c>
    </row>
    <row r="10401" spans="7:10" ht="14" x14ac:dyDescent="0.15">
      <c r="G10401" s="2">
        <v>10400</v>
      </c>
      <c r="H10401" s="2" t="str" cm="1">
        <f t="array" ref="H10401">INDEX($B$2:$B$185,1+INT((ROW()-ROW($2:$2))/ROWS($E$2:$E$148)))</f>
        <v>Sacks</v>
      </c>
      <c r="I10401" s="2" t="str" cm="1">
        <f t="array" ref="I10401">INDEX($E$2:$E$148,1+MOD(ROW()-ROW($2:$2),ROWS($E$2:$E$148)))</f>
        <v>Home Games</v>
      </c>
      <c r="J10401" s="3" t="s">
        <v>336</v>
      </c>
    </row>
    <row r="10402" spans="7:10" x14ac:dyDescent="0.15">
      <c r="G10402" s="2">
        <v>10401</v>
      </c>
      <c r="H10402" s="2" t="str" cm="1">
        <f t="array" ref="H10402">INDEX($B$2:$B$185,1+INT((ROW()-ROW($2:$2))/ROWS($E$2:$E$148)))</f>
        <v>Sacks</v>
      </c>
      <c r="I10402" s="2" t="str" cm="1">
        <f t="array" ref="I10402">INDEX($E$2:$E$148,1+MOD(ROW()-ROW($2:$2),ROWS($E$2:$E$148)))</f>
        <v>Away Games</v>
      </c>
      <c r="J10402" s="2" t="s">
        <v>332</v>
      </c>
    </row>
    <row r="10403" spans="7:10" x14ac:dyDescent="0.15">
      <c r="G10403" s="2">
        <v>10402</v>
      </c>
      <c r="H10403" s="2" t="str" cm="1">
        <f t="array" ref="H10403">INDEX($B$2:$B$185,1+INT((ROW()-ROW($2:$2))/ROWS($E$2:$E$148)))</f>
        <v>Sacks</v>
      </c>
      <c r="I10403" s="2" t="str" cm="1">
        <f t="array" ref="I10403">INDEX($E$2:$E$148,1+MOD(ROW()-ROW($2:$2),ROWS($E$2:$E$148)))</f>
        <v>on Play Action</v>
      </c>
      <c r="J10403" s="2" t="s">
        <v>333</v>
      </c>
    </row>
    <row r="10404" spans="7:10" x14ac:dyDescent="0.15">
      <c r="G10404" s="2">
        <v>10403</v>
      </c>
      <c r="H10404" s="2" t="str" cm="1">
        <f t="array" ref="H10404">INDEX($B$2:$B$185,1+INT((ROW()-ROW($2:$2))/ROWS($E$2:$E$148)))</f>
        <v>Sacks</v>
      </c>
      <c r="I10404" s="2" t="str" cm="1">
        <f t="array" ref="I10404">INDEX($E$2:$E$148,1+MOD(ROW()-ROW($2:$2),ROWS($E$2:$E$148)))</f>
        <v>No Play Action</v>
      </c>
      <c r="J10404" s="2" t="s">
        <v>334</v>
      </c>
    </row>
    <row r="10405" spans="7:10" x14ac:dyDescent="0.15">
      <c r="G10405" s="2">
        <v>10404</v>
      </c>
      <c r="H10405" s="2" t="str" cm="1">
        <f t="array" ref="H10405">INDEX($B$2:$B$185,1+INT((ROW()-ROW($2:$2))/ROWS($E$2:$E$148)))</f>
        <v>Sacks</v>
      </c>
      <c r="I10405" s="2" t="str" cm="1">
        <f t="array" ref="I10405">INDEX($E$2:$E$148,1+MOD(ROW()-ROW($2:$2),ROWS($E$2:$E$148)))</f>
        <v>Conf Championship</v>
      </c>
      <c r="J10405" s="2" t="s">
        <v>335</v>
      </c>
    </row>
    <row r="10406" spans="7:10" ht="14" x14ac:dyDescent="0.15">
      <c r="G10406" s="2">
        <v>10405</v>
      </c>
      <c r="H10406" s="2" t="str" cm="1">
        <f t="array" ref="H10406">INDEX($B$2:$B$185,1+INT((ROW()-ROW($2:$2))/ROWS($E$2:$E$148)))</f>
        <v>Sacks</v>
      </c>
      <c r="I10406" s="2" t="str" cm="1">
        <f t="array" ref="I10406">INDEX($E$2:$E$148,1+MOD(ROW()-ROW($2:$2),ROWS($E$2:$E$148)))</f>
        <v>Divisional Round</v>
      </c>
      <c r="J10406" s="3" t="s">
        <v>336</v>
      </c>
    </row>
    <row r="10407" spans="7:10" x14ac:dyDescent="0.15">
      <c r="G10407" s="2">
        <v>10406</v>
      </c>
      <c r="H10407" s="2" t="str" cm="1">
        <f t="array" ref="H10407">INDEX($B$2:$B$185,1+INT((ROW()-ROW($2:$2))/ROWS($E$2:$E$148)))</f>
        <v>Sacks</v>
      </c>
      <c r="I10407" s="2" t="str" cm="1">
        <f t="array" ref="I10407">INDEX($E$2:$E$148,1+MOD(ROW()-ROW($2:$2),ROWS($E$2:$E$148)))</f>
        <v>Super Bowl</v>
      </c>
      <c r="J10407" s="2" t="s">
        <v>332</v>
      </c>
    </row>
    <row r="10408" spans="7:10" x14ac:dyDescent="0.15">
      <c r="G10408" s="2">
        <v>10407</v>
      </c>
      <c r="H10408" s="2" t="str" cm="1">
        <f t="array" ref="H10408">INDEX($B$2:$B$185,1+INT((ROW()-ROW($2:$2))/ROWS($E$2:$E$148)))</f>
        <v>Sacks</v>
      </c>
      <c r="I10408" s="2" t="str" cm="1">
        <f t="array" ref="I10408">INDEX($E$2:$E$148,1+MOD(ROW()-ROW($2:$2),ROWS($E$2:$E$148)))</f>
        <v>Wild Card</v>
      </c>
      <c r="J10408" s="2" t="s">
        <v>333</v>
      </c>
    </row>
    <row r="10409" spans="7:10" x14ac:dyDescent="0.15">
      <c r="G10409" s="2">
        <v>10408</v>
      </c>
      <c r="H10409" s="2" t="str" cm="1">
        <f t="array" ref="H10409">INDEX($B$2:$B$185,1+INT((ROW()-ROW($2:$2))/ROWS($E$2:$E$148)))</f>
        <v>Sacks</v>
      </c>
      <c r="I10409" s="2" t="str" cm="1">
        <f t="array" ref="I10409">INDEX($E$2:$E$148,1+MOD(ROW()-ROW($2:$2),ROWS($E$2:$E$148)))</f>
        <v>1st Quarter</v>
      </c>
      <c r="J10409" s="2" t="s">
        <v>334</v>
      </c>
    </row>
    <row r="10410" spans="7:10" x14ac:dyDescent="0.15">
      <c r="G10410" s="2">
        <v>10409</v>
      </c>
      <c r="H10410" s="2" t="str" cm="1">
        <f t="array" ref="H10410">INDEX($B$2:$B$185,1+INT((ROW()-ROW($2:$2))/ROWS($E$2:$E$148)))</f>
        <v>Sacks</v>
      </c>
      <c r="I10410" s="2" t="str" cm="1">
        <f t="array" ref="I10410">INDEX($E$2:$E$148,1+MOD(ROW()-ROW($2:$2),ROWS($E$2:$E$148)))</f>
        <v>2nd Quarter</v>
      </c>
      <c r="J10410" s="2" t="s">
        <v>335</v>
      </c>
    </row>
    <row r="10411" spans="7:10" ht="14" x14ac:dyDescent="0.15">
      <c r="G10411" s="2">
        <v>10410</v>
      </c>
      <c r="H10411" s="2" t="str" cm="1">
        <f t="array" ref="H10411">INDEX($B$2:$B$185,1+INT((ROW()-ROW($2:$2))/ROWS($E$2:$E$148)))</f>
        <v>Sacks</v>
      </c>
      <c r="I10411" s="2" t="str" cm="1">
        <f t="array" ref="I10411">INDEX($E$2:$E$148,1+MOD(ROW()-ROW($2:$2),ROWS($E$2:$E$148)))</f>
        <v>3rd Quarter</v>
      </c>
      <c r="J10411" s="3" t="s">
        <v>336</v>
      </c>
    </row>
    <row r="10412" spans="7:10" x14ac:dyDescent="0.15">
      <c r="G10412" s="2">
        <v>10411</v>
      </c>
      <c r="H10412" s="2" t="str" cm="1">
        <f t="array" ref="H10412">INDEX($B$2:$B$185,1+INT((ROW()-ROW($2:$2))/ROWS($E$2:$E$148)))</f>
        <v>Sacks</v>
      </c>
      <c r="I10412" s="2" t="str" cm="1">
        <f t="array" ref="I10412">INDEX($E$2:$E$148,1+MOD(ROW()-ROW($2:$2),ROWS($E$2:$E$148)))</f>
        <v>4th Quarter</v>
      </c>
      <c r="J10412" s="2" t="s">
        <v>332</v>
      </c>
    </row>
    <row r="10413" spans="7:10" x14ac:dyDescent="0.15">
      <c r="G10413" s="2">
        <v>10412</v>
      </c>
      <c r="H10413" s="2" t="str" cm="1">
        <f t="array" ref="H10413">INDEX($B$2:$B$185,1+INT((ROW()-ROW($2:$2))/ROWS($E$2:$E$148)))</f>
        <v>Sacks</v>
      </c>
      <c r="I10413" s="2" t="str" cm="1">
        <f t="array" ref="I10413">INDEX($E$2:$E$148,1+MOD(ROW()-ROW($2:$2),ROWS($E$2:$E$148)))</f>
        <v>in Overtime</v>
      </c>
      <c r="J10413" s="2" t="s">
        <v>333</v>
      </c>
    </row>
    <row r="10414" spans="7:10" x14ac:dyDescent="0.15">
      <c r="G10414" s="2">
        <v>10413</v>
      </c>
      <c r="H10414" s="2" t="str" cm="1">
        <f t="array" ref="H10414">INDEX($B$2:$B$185,1+INT((ROW()-ROW($2:$2))/ROWS($E$2:$E$148)))</f>
        <v>Sacks</v>
      </c>
      <c r="I10414" s="2" t="str" cm="1">
        <f t="array" ref="I10414">INDEX($E$2:$E$148,1+MOD(ROW()-ROW($2:$2),ROWS($E$2:$E$148)))</f>
        <v>in Losses</v>
      </c>
      <c r="J10414" s="2" t="s">
        <v>334</v>
      </c>
    </row>
    <row r="10415" spans="7:10" x14ac:dyDescent="0.15">
      <c r="G10415" s="2">
        <v>10414</v>
      </c>
      <c r="H10415" s="2" t="str" cm="1">
        <f t="array" ref="H10415">INDEX($B$2:$B$185,1+INT((ROW()-ROW($2:$2))/ROWS($E$2:$E$148)))</f>
        <v>Sacks</v>
      </c>
      <c r="I10415" s="2" t="str" cm="1">
        <f t="array" ref="I10415">INDEX($E$2:$E$148,1+MOD(ROW()-ROW($2:$2),ROWS($E$2:$E$148)))</f>
        <v>in Wins</v>
      </c>
      <c r="J10415" s="2" t="s">
        <v>335</v>
      </c>
    </row>
    <row r="10416" spans="7:10" ht="14" x14ac:dyDescent="0.15">
      <c r="G10416" s="2">
        <v>10415</v>
      </c>
      <c r="H10416" s="2" t="str" cm="1">
        <f t="array" ref="H10416">INDEX($B$2:$B$185,1+INT((ROW()-ROW($2:$2))/ROWS($E$2:$E$148)))</f>
        <v>Sacks</v>
      </c>
      <c r="I10416" s="2" t="str" cm="1">
        <f t="array" ref="I10416">INDEX($E$2:$E$148,1+MOD(ROW()-ROW($2:$2),ROWS($E$2:$E$148)))</f>
        <v>Non-RPO</v>
      </c>
      <c r="J10416" s="3" t="s">
        <v>336</v>
      </c>
    </row>
    <row r="10417" spans="7:10" x14ac:dyDescent="0.15">
      <c r="G10417" s="2">
        <v>10416</v>
      </c>
      <c r="H10417" s="2" t="str" cm="1">
        <f t="array" ref="H10417">INDEX($B$2:$B$185,1+INT((ROW()-ROW($2:$2))/ROWS($E$2:$E$148)))</f>
        <v>Sacks</v>
      </c>
      <c r="I10417" s="2" t="str" cm="1">
        <f t="array" ref="I10417">INDEX($E$2:$E$148,1+MOD(ROW()-ROW($2:$2),ROWS($E$2:$E$148)))</f>
        <v>No Run Pass Option</v>
      </c>
      <c r="J10417" s="2" t="s">
        <v>332</v>
      </c>
    </row>
    <row r="10418" spans="7:10" x14ac:dyDescent="0.15">
      <c r="G10418" s="2">
        <v>10417</v>
      </c>
      <c r="H10418" s="2" t="str" cm="1">
        <f t="array" ref="H10418">INDEX($B$2:$B$185,1+INT((ROW()-ROW($2:$2))/ROWS($E$2:$E$148)))</f>
        <v>Sacks</v>
      </c>
      <c r="I10418" s="2" t="str" cm="1">
        <f t="array" ref="I10418">INDEX($E$2:$E$148,1+MOD(ROW()-ROW($2:$2),ROWS($E$2:$E$148)))</f>
        <v>when Leading</v>
      </c>
      <c r="J10418" s="2" t="s">
        <v>333</v>
      </c>
    </row>
    <row r="10419" spans="7:10" x14ac:dyDescent="0.15">
      <c r="G10419" s="2">
        <v>10418</v>
      </c>
      <c r="H10419" s="2" t="str" cm="1">
        <f t="array" ref="H10419">INDEX($B$2:$B$185,1+INT((ROW()-ROW($2:$2))/ROWS($E$2:$E$148)))</f>
        <v>Sacks</v>
      </c>
      <c r="I10419" s="2" t="str" cm="1">
        <f t="array" ref="I10419">INDEX($E$2:$E$148,1+MOD(ROW()-ROW($2:$2),ROWS($E$2:$E$148)))</f>
        <v>when Tied</v>
      </c>
      <c r="J10419" s="2" t="s">
        <v>334</v>
      </c>
    </row>
    <row r="10420" spans="7:10" x14ac:dyDescent="0.15">
      <c r="G10420" s="2">
        <v>10419</v>
      </c>
      <c r="H10420" s="2" t="str" cm="1">
        <f t="array" ref="H10420">INDEX($B$2:$B$185,1+INT((ROW()-ROW($2:$2))/ROWS($E$2:$E$148)))</f>
        <v>Sacks</v>
      </c>
      <c r="I10420" s="2" t="str" cm="1">
        <f t="array" ref="I10420">INDEX($E$2:$E$148,1+MOD(ROW()-ROW($2:$2),ROWS($E$2:$E$148)))</f>
        <v>when Trailing</v>
      </c>
      <c r="J10420" s="2" t="s">
        <v>335</v>
      </c>
    </row>
    <row r="10421" spans="7:10" ht="14" x14ac:dyDescent="0.15">
      <c r="G10421" s="2">
        <v>10420</v>
      </c>
      <c r="H10421" s="2" t="str" cm="1">
        <f t="array" ref="H10421">INDEX($B$2:$B$185,1+INT((ROW()-ROW($2:$2))/ROWS($E$2:$E$148)))</f>
        <v>Sacks</v>
      </c>
      <c r="I10421" s="2" t="str" cm="1">
        <f t="array" ref="I10421">INDEX($E$2:$E$148,1+MOD(ROW()-ROW($2:$2),ROWS($E$2:$E$148)))</f>
        <v>Pre Season</v>
      </c>
      <c r="J10421" s="3" t="s">
        <v>336</v>
      </c>
    </row>
    <row r="10422" spans="7:10" x14ac:dyDescent="0.15">
      <c r="G10422" s="2">
        <v>10421</v>
      </c>
      <c r="H10422" s="2" t="str" cm="1">
        <f t="array" ref="H10422">INDEX($B$2:$B$185,1+INT((ROW()-ROW($2:$2))/ROWS($E$2:$E$148)))</f>
        <v>Sacks</v>
      </c>
      <c r="I10422" s="2" t="str" cm="1">
        <f t="array" ref="I10422">INDEX($E$2:$E$148,1+MOD(ROW()-ROW($2:$2),ROWS($E$2:$E$148)))</f>
        <v>Regular Season</v>
      </c>
      <c r="J10422" s="2" t="s">
        <v>332</v>
      </c>
    </row>
    <row r="10423" spans="7:10" x14ac:dyDescent="0.15">
      <c r="G10423" s="2">
        <v>10422</v>
      </c>
      <c r="H10423" s="2" t="str" cm="1">
        <f t="array" ref="H10423">INDEX($B$2:$B$185,1+INT((ROW()-ROW($2:$2))/ROWS($E$2:$E$148)))</f>
        <v>Sacks</v>
      </c>
      <c r="I10423" s="2" t="str" cm="1">
        <f t="array" ref="I10423">INDEX($E$2:$E$148,1+MOD(ROW()-ROW($2:$2),ROWS($E$2:$E$148)))</f>
        <v>Post Season</v>
      </c>
      <c r="J10423" s="2" t="s">
        <v>333</v>
      </c>
    </row>
    <row r="10424" spans="7:10" x14ac:dyDescent="0.15">
      <c r="G10424" s="2">
        <v>10423</v>
      </c>
      <c r="H10424" s="2" t="str" cm="1">
        <f t="array" ref="H10424">INDEX($B$2:$B$185,1+INT((ROW()-ROW($2:$2))/ROWS($E$2:$E$148)))</f>
        <v>Sacks</v>
      </c>
      <c r="I10424" s="2" t="str" cm="1">
        <f t="array" ref="I10424">INDEX($E$2:$E$148,1+MOD(ROW()-ROW($2:$2),ROWS($E$2:$E$148)))</f>
        <v>in Pistol Formation</v>
      </c>
      <c r="J10424" s="2" t="s">
        <v>334</v>
      </c>
    </row>
    <row r="10425" spans="7:10" x14ac:dyDescent="0.15">
      <c r="G10425" s="2">
        <v>10424</v>
      </c>
      <c r="H10425" s="2" t="str" cm="1">
        <f t="array" ref="H10425">INDEX($B$2:$B$185,1+INT((ROW()-ROW($2:$2))/ROWS($E$2:$E$148)))</f>
        <v>Sacks</v>
      </c>
      <c r="I10425" s="2" t="str" cm="1">
        <f t="array" ref="I10425">INDEX($E$2:$E$148,1+MOD(ROW()-ROW($2:$2),ROWS($E$2:$E$148)))</f>
        <v>in Shotgun</v>
      </c>
      <c r="J10425" s="2" t="s">
        <v>335</v>
      </c>
    </row>
    <row r="10426" spans="7:10" ht="14" x14ac:dyDescent="0.15">
      <c r="G10426" s="2">
        <v>10425</v>
      </c>
      <c r="H10426" s="2" t="str" cm="1">
        <f t="array" ref="H10426">INDEX($B$2:$B$185,1+INT((ROW()-ROW($2:$2))/ROWS($E$2:$E$148)))</f>
        <v>Sacks</v>
      </c>
      <c r="I10426" s="2" t="str" cm="1">
        <f t="array" ref="I10426">INDEX($E$2:$E$148,1+MOD(ROW()-ROW($2:$2),ROWS($E$2:$E$148)))</f>
        <v>in QB Under Center</v>
      </c>
      <c r="J10426" s="3" t="s">
        <v>336</v>
      </c>
    </row>
    <row r="10427" spans="7:10" x14ac:dyDescent="0.15">
      <c r="G10427" s="2">
        <v>10426</v>
      </c>
      <c r="H10427" s="2" t="str" cm="1">
        <f t="array" ref="H10427">INDEX($B$2:$B$185,1+INT((ROW()-ROW($2:$2))/ROWS($E$2:$E$148)))</f>
        <v>Sacks</v>
      </c>
      <c r="I10427" s="2" t="str" cm="1">
        <f t="array" ref="I10427">INDEX($E$2:$E$148,1+MOD(ROW()-ROW($2:$2),ROWS($E$2:$E$148)))</f>
        <v>in Domes</v>
      </c>
      <c r="J10427" s="2" t="s">
        <v>332</v>
      </c>
    </row>
    <row r="10428" spans="7:10" x14ac:dyDescent="0.15">
      <c r="G10428" s="2">
        <v>10427</v>
      </c>
      <c r="H10428" s="2" t="str" cm="1">
        <f t="array" ref="H10428">INDEX($B$2:$B$185,1+INT((ROW()-ROW($2:$2))/ROWS($E$2:$E$148)))</f>
        <v>Sacks</v>
      </c>
      <c r="I10428" s="2" t="str" cm="1">
        <f t="array" ref="I10428">INDEX($E$2:$E$148,1+MOD(ROW()-ROW($2:$2),ROWS($E$2:$E$148)))</f>
        <v>in Outdoor Stadiums</v>
      </c>
      <c r="J10428" s="2" t="s">
        <v>333</v>
      </c>
    </row>
    <row r="10429" spans="7:10" x14ac:dyDescent="0.15">
      <c r="G10429" s="2">
        <v>10428</v>
      </c>
      <c r="H10429" s="2" t="str" cm="1">
        <f t="array" ref="H10429">INDEX($B$2:$B$185,1+INT((ROW()-ROW($2:$2))/ROWS($E$2:$E$148)))</f>
        <v>Sacks</v>
      </c>
      <c r="I10429" s="2" t="str" cm="1">
        <f t="array" ref="I10429">INDEX($E$2:$E$148,1+MOD(ROW()-ROW($2:$2),ROWS($E$2:$E$148)))</f>
        <v>in Retractable Domes</v>
      </c>
      <c r="J10429" s="2" t="s">
        <v>334</v>
      </c>
    </row>
    <row r="10430" spans="7:10" x14ac:dyDescent="0.15">
      <c r="G10430" s="2">
        <v>10429</v>
      </c>
      <c r="H10430" s="2" t="str" cm="1">
        <f t="array" ref="H10430">INDEX($B$2:$B$185,1+INT((ROW()-ROW($2:$2))/ROWS($E$2:$E$148)))</f>
        <v>Sacks</v>
      </c>
      <c r="I10430" s="2" t="str" cm="1">
        <f t="array" ref="I10430">INDEX($E$2:$E$148,1+MOD(ROW()-ROW($2:$2),ROWS($E$2:$E$148)))</f>
        <v>in Afternoon Games</v>
      </c>
      <c r="J10430" s="2" t="s">
        <v>335</v>
      </c>
    </row>
    <row r="10431" spans="7:10" ht="14" x14ac:dyDescent="0.15">
      <c r="G10431" s="2">
        <v>10430</v>
      </c>
      <c r="H10431" s="2" t="str" cm="1">
        <f t="array" ref="H10431">INDEX($B$2:$B$185,1+INT((ROW()-ROW($2:$2))/ROWS($E$2:$E$148)))</f>
        <v>Sacks</v>
      </c>
      <c r="I10431" s="2" t="str" cm="1">
        <f t="array" ref="I10431">INDEX($E$2:$E$148,1+MOD(ROW()-ROW($2:$2),ROWS($E$2:$E$148)))</f>
        <v>in Early Games</v>
      </c>
      <c r="J10431" s="3" t="s">
        <v>336</v>
      </c>
    </row>
    <row r="10432" spans="7:10" x14ac:dyDescent="0.15">
      <c r="G10432" s="2">
        <v>10431</v>
      </c>
      <c r="H10432" s="2" t="str" cm="1">
        <f t="array" ref="H10432">INDEX($B$2:$B$185,1+INT((ROW()-ROW($2:$2))/ROWS($E$2:$E$148)))</f>
        <v>Sacks</v>
      </c>
      <c r="I10432" s="2" t="str" cm="1">
        <f t="array" ref="I10432">INDEX($E$2:$E$148,1+MOD(ROW()-ROW($2:$2),ROWS($E$2:$E$148)))</f>
        <v>Pocket Time, &gt; 2.5</v>
      </c>
      <c r="J10432" s="2" t="s">
        <v>332</v>
      </c>
    </row>
    <row r="10433" spans="7:10" x14ac:dyDescent="0.15">
      <c r="G10433" s="2">
        <v>10432</v>
      </c>
      <c r="H10433" s="2" t="str" cm="1">
        <f t="array" ref="H10433">INDEX($B$2:$B$185,1+INT((ROW()-ROW($2:$2))/ROWS($E$2:$E$148)))</f>
        <v>Sacks</v>
      </c>
      <c r="I10433" s="2" t="str" cm="1">
        <f t="array" ref="I10433">INDEX($E$2:$E$148,1+MOD(ROW()-ROW($2:$2),ROWS($E$2:$E$148)))</f>
        <v>Pocket Time, &lt; 2.5</v>
      </c>
      <c r="J10433" s="2" t="s">
        <v>333</v>
      </c>
    </row>
    <row r="10434" spans="7:10" x14ac:dyDescent="0.15">
      <c r="G10434" s="2">
        <v>10433</v>
      </c>
      <c r="H10434" s="2" t="str" cm="1">
        <f t="array" ref="H10434">INDEX($B$2:$B$185,1+INT((ROW()-ROW($2:$2))/ROWS($E$2:$E$148)))</f>
        <v>Sacks</v>
      </c>
      <c r="I10434" s="2" t="str" cm="1">
        <f t="array" ref="I10434">INDEX($E$2:$E$148,1+MOD(ROW()-ROW($2:$2),ROWS($E$2:$E$148)))</f>
        <v>in Late Games</v>
      </c>
      <c r="J10434" s="2" t="s">
        <v>334</v>
      </c>
    </row>
    <row r="10435" spans="7:10" x14ac:dyDescent="0.15">
      <c r="G10435" s="2">
        <v>10434</v>
      </c>
      <c r="H10435" s="2" t="str" cm="1">
        <f t="array" ref="H10435">INDEX($B$2:$B$185,1+INT((ROW()-ROW($2:$2))/ROWS($E$2:$E$148)))</f>
        <v>Sacks</v>
      </c>
      <c r="I10435" s="2" t="str" cm="1">
        <f t="array" ref="I10435">INDEX($E$2:$E$148,1+MOD(ROW()-ROW($2:$2),ROWS($E$2:$E$148)))</f>
        <v>Yards to Go: 1-3</v>
      </c>
      <c r="J10435" s="2" t="s">
        <v>335</v>
      </c>
    </row>
    <row r="10436" spans="7:10" ht="14" x14ac:dyDescent="0.15">
      <c r="G10436" s="2">
        <v>10435</v>
      </c>
      <c r="H10436" s="2" t="str" cm="1">
        <f t="array" ref="H10436">INDEX($B$2:$B$185,1+INT((ROW()-ROW($2:$2))/ROWS($E$2:$E$148)))</f>
        <v>Sacks</v>
      </c>
      <c r="I10436" s="2" t="str" cm="1">
        <f t="array" ref="I10436">INDEX($E$2:$E$148,1+MOD(ROW()-ROW($2:$2),ROWS($E$2:$E$148)))</f>
        <v>Yards to Go: 4-6</v>
      </c>
      <c r="J10436" s="3" t="s">
        <v>336</v>
      </c>
    </row>
    <row r="10437" spans="7:10" x14ac:dyDescent="0.15">
      <c r="G10437" s="2">
        <v>10436</v>
      </c>
      <c r="H10437" s="2" t="str" cm="1">
        <f t="array" ref="H10437">INDEX($B$2:$B$185,1+INT((ROW()-ROW($2:$2))/ROWS($E$2:$E$148)))</f>
        <v>Sacks</v>
      </c>
      <c r="I10437" s="2" t="str" cm="1">
        <f t="array" ref="I10437">INDEX($E$2:$E$148,1+MOD(ROW()-ROW($2:$2),ROWS($E$2:$E$148)))</f>
        <v>Yards to Go: 7-9</v>
      </c>
      <c r="J10437" s="2" t="s">
        <v>332</v>
      </c>
    </row>
    <row r="10438" spans="7:10" x14ac:dyDescent="0.15">
      <c r="G10438" s="2">
        <v>10437</v>
      </c>
      <c r="H10438" s="2" t="str" cm="1">
        <f t="array" ref="H10438">INDEX($B$2:$B$185,1+INT((ROW()-ROW($2:$2))/ROWS($E$2:$E$148)))</f>
        <v>Sacks</v>
      </c>
      <c r="I10438" s="2" t="str" cm="1">
        <f t="array" ref="I10438">INDEX($E$2:$E$148,1+MOD(ROW()-ROW($2:$2),ROWS($E$2:$E$148)))</f>
        <v>Yards to Go: 10+</v>
      </c>
      <c r="J10438" s="2" t="s">
        <v>333</v>
      </c>
    </row>
    <row r="10439" spans="7:10" x14ac:dyDescent="0.15">
      <c r="G10439" s="2">
        <v>10438</v>
      </c>
      <c r="H10439" s="2" t="str" cm="1">
        <f t="array" ref="H10439">INDEX($B$2:$B$185,1+INT((ROW()-ROW($2:$2))/ROWS($E$2:$E$148)))</f>
        <v>Combined Tackles</v>
      </c>
      <c r="I10439" s="2" t="str" cm="1">
        <f t="array" ref="I10439">INDEX($E$2:$E$148,1+MOD(ROW()-ROW($2:$2),ROWS($E$2:$E$148)))</f>
        <v>vs Normal Rush</v>
      </c>
      <c r="J10439" s="2" t="s">
        <v>334</v>
      </c>
    </row>
    <row r="10440" spans="7:10" x14ac:dyDescent="0.15">
      <c r="G10440" s="2">
        <v>10439</v>
      </c>
      <c r="H10440" s="2" t="str" cm="1">
        <f t="array" ref="H10440">INDEX($B$2:$B$185,1+INT((ROW()-ROW($2:$2))/ROWS($E$2:$E$148)))</f>
        <v>Combined Tackles</v>
      </c>
      <c r="I10440" s="2" t="str" cm="1">
        <f t="array" ref="I10440">INDEX($E$2:$E$148,1+MOD(ROW()-ROW($2:$2),ROWS($E$2:$E$148)))</f>
        <v>vs Blitz</v>
      </c>
      <c r="J10440" s="2" t="s">
        <v>335</v>
      </c>
    </row>
    <row r="10441" spans="7:10" ht="14" x14ac:dyDescent="0.15">
      <c r="G10441" s="2">
        <v>10440</v>
      </c>
      <c r="H10441" s="2" t="str" cm="1">
        <f t="array" ref="H10441">INDEX($B$2:$B$185,1+INT((ROW()-ROW($2:$2))/ROWS($E$2:$E$148)))</f>
        <v>Combined Tackles</v>
      </c>
      <c r="I10441" s="2" t="str" cm="1">
        <f t="array" ref="I10441">INDEX($E$2:$E$148,1+MOD(ROW()-ROW($2:$2),ROWS($E$2:$E$148)))</f>
        <v>in AFC</v>
      </c>
      <c r="J10441" s="3" t="s">
        <v>336</v>
      </c>
    </row>
    <row r="10442" spans="7:10" x14ac:dyDescent="0.15">
      <c r="G10442" s="2">
        <v>10441</v>
      </c>
      <c r="H10442" s="2" t="str" cm="1">
        <f t="array" ref="H10442">INDEX($B$2:$B$185,1+INT((ROW()-ROW($2:$2))/ROWS($E$2:$E$148)))</f>
        <v>Combined Tackles</v>
      </c>
      <c r="I10442" s="2" t="str" cm="1">
        <f t="array" ref="I10442">INDEX($E$2:$E$148,1+MOD(ROW()-ROW($2:$2),ROWS($E$2:$E$148)))</f>
        <v>in NFC</v>
      </c>
      <c r="J10442" s="2" t="s">
        <v>332</v>
      </c>
    </row>
    <row r="10443" spans="7:10" x14ac:dyDescent="0.15">
      <c r="G10443" s="2">
        <v>10442</v>
      </c>
      <c r="H10443" s="2" t="str" cm="1">
        <f t="array" ref="H10443">INDEX($B$2:$B$185,1+INT((ROW()-ROW($2:$2))/ROWS($E$2:$E$148)))</f>
        <v>Combined Tackles</v>
      </c>
      <c r="I10443" s="2" t="str" cm="1">
        <f t="array" ref="I10443">INDEX($E$2:$E$148,1+MOD(ROW()-ROW($2:$2),ROWS($E$2:$E$148)))</f>
        <v>on Mondays</v>
      </c>
      <c r="J10443" s="2" t="s">
        <v>333</v>
      </c>
    </row>
    <row r="10444" spans="7:10" x14ac:dyDescent="0.15">
      <c r="G10444" s="2">
        <v>10443</v>
      </c>
      <c r="H10444" s="2" t="str" cm="1">
        <f t="array" ref="H10444">INDEX($B$2:$B$185,1+INT((ROW()-ROW($2:$2))/ROWS($E$2:$E$148)))</f>
        <v>Combined Tackles</v>
      </c>
      <c r="I10444" s="2" t="str" cm="1">
        <f t="array" ref="I10444">INDEX($E$2:$E$148,1+MOD(ROW()-ROW($2:$2),ROWS($E$2:$E$148)))</f>
        <v>on Sundays</v>
      </c>
      <c r="J10444" s="2" t="s">
        <v>334</v>
      </c>
    </row>
    <row r="10445" spans="7:10" x14ac:dyDescent="0.15">
      <c r="G10445" s="2">
        <v>10444</v>
      </c>
      <c r="H10445" s="2" t="str" cm="1">
        <f t="array" ref="H10445">INDEX($B$2:$B$185,1+INT((ROW()-ROW($2:$2))/ROWS($E$2:$E$148)))</f>
        <v>Combined Tackles</v>
      </c>
      <c r="I10445" s="2" t="str" cm="1">
        <f t="array" ref="I10445">INDEX($E$2:$E$148,1+MOD(ROW()-ROW($2:$2),ROWS($E$2:$E$148)))</f>
        <v>on Thursdays</v>
      </c>
      <c r="J10445" s="2" t="s">
        <v>335</v>
      </c>
    </row>
    <row r="10446" spans="7:10" ht="14" x14ac:dyDescent="0.15">
      <c r="G10446" s="2">
        <v>10445</v>
      </c>
      <c r="H10446" s="2" t="str" cm="1">
        <f t="array" ref="H10446">INDEX($B$2:$B$185,1+INT((ROW()-ROW($2:$2))/ROWS($E$2:$E$148)))</f>
        <v>Combined Tackles</v>
      </c>
      <c r="I10446" s="2" t="str" cm="1">
        <f t="array" ref="I10446">INDEX($E$2:$E$148,1+MOD(ROW()-ROW($2:$2),ROWS($E$2:$E$148)))</f>
        <v>in AFC East</v>
      </c>
      <c r="J10446" s="3" t="s">
        <v>336</v>
      </c>
    </row>
    <row r="10447" spans="7:10" x14ac:dyDescent="0.15">
      <c r="G10447" s="2">
        <v>10446</v>
      </c>
      <c r="H10447" s="2" t="str" cm="1">
        <f t="array" ref="H10447">INDEX($B$2:$B$185,1+INT((ROW()-ROW($2:$2))/ROWS($E$2:$E$148)))</f>
        <v>Combined Tackles</v>
      </c>
      <c r="I10447" s="2" t="str" cm="1">
        <f t="array" ref="I10447">INDEX($E$2:$E$148,1+MOD(ROW()-ROW($2:$2),ROWS($E$2:$E$148)))</f>
        <v>in AFC North</v>
      </c>
      <c r="J10447" s="2" t="s">
        <v>332</v>
      </c>
    </row>
    <row r="10448" spans="7:10" x14ac:dyDescent="0.15">
      <c r="G10448" s="2">
        <v>10447</v>
      </c>
      <c r="H10448" s="2" t="str" cm="1">
        <f t="array" ref="H10448">INDEX($B$2:$B$185,1+INT((ROW()-ROW($2:$2))/ROWS($E$2:$E$148)))</f>
        <v>Combined Tackles</v>
      </c>
      <c r="I10448" s="2" t="str" cm="1">
        <f t="array" ref="I10448">INDEX($E$2:$E$148,1+MOD(ROW()-ROW($2:$2),ROWS($E$2:$E$148)))</f>
        <v>in AFC South</v>
      </c>
      <c r="J10448" s="2" t="s">
        <v>333</v>
      </c>
    </row>
    <row r="10449" spans="7:10" x14ac:dyDescent="0.15">
      <c r="G10449" s="2">
        <v>10448</v>
      </c>
      <c r="H10449" s="2" t="str" cm="1">
        <f t="array" ref="H10449">INDEX($B$2:$B$185,1+INT((ROW()-ROW($2:$2))/ROWS($E$2:$E$148)))</f>
        <v>Combined Tackles</v>
      </c>
      <c r="I10449" s="2" t="str" cm="1">
        <f t="array" ref="I10449">INDEX($E$2:$E$148,1+MOD(ROW()-ROW($2:$2),ROWS($E$2:$E$148)))</f>
        <v>in AFC West</v>
      </c>
      <c r="J10449" s="2" t="s">
        <v>334</v>
      </c>
    </row>
    <row r="10450" spans="7:10" x14ac:dyDescent="0.15">
      <c r="G10450" s="2">
        <v>10449</v>
      </c>
      <c r="H10450" s="2" t="str" cm="1">
        <f t="array" ref="H10450">INDEX($B$2:$B$185,1+INT((ROW()-ROW($2:$2))/ROWS($E$2:$E$148)))</f>
        <v>Combined Tackles</v>
      </c>
      <c r="I10450" s="2" t="str" cm="1">
        <f t="array" ref="I10450">INDEX($E$2:$E$148,1+MOD(ROW()-ROW($2:$2),ROWS($E$2:$E$148)))</f>
        <v>in NFC East</v>
      </c>
      <c r="J10450" s="2" t="s">
        <v>335</v>
      </c>
    </row>
    <row r="10451" spans="7:10" ht="14" x14ac:dyDescent="0.15">
      <c r="G10451" s="2">
        <v>10450</v>
      </c>
      <c r="H10451" s="2" t="str" cm="1">
        <f t="array" ref="H10451">INDEX($B$2:$B$185,1+INT((ROW()-ROW($2:$2))/ROWS($E$2:$E$148)))</f>
        <v>Combined Tackles</v>
      </c>
      <c r="I10451" s="2" t="str" cm="1">
        <f t="array" ref="I10451">INDEX($E$2:$E$148,1+MOD(ROW()-ROW($2:$2),ROWS($E$2:$E$148)))</f>
        <v>in NFC North</v>
      </c>
      <c r="J10451" s="3" t="s">
        <v>336</v>
      </c>
    </row>
    <row r="10452" spans="7:10" x14ac:dyDescent="0.15">
      <c r="G10452" s="2">
        <v>10451</v>
      </c>
      <c r="H10452" s="2" t="str" cm="1">
        <f t="array" ref="H10452">INDEX($B$2:$B$185,1+INT((ROW()-ROW($2:$2))/ROWS($E$2:$E$148)))</f>
        <v>Combined Tackles</v>
      </c>
      <c r="I10452" s="2" t="str" cm="1">
        <f t="array" ref="I10452">INDEX($E$2:$E$148,1+MOD(ROW()-ROW($2:$2),ROWS($E$2:$E$148)))</f>
        <v>in NFC South</v>
      </c>
      <c r="J10452" s="2" t="s">
        <v>332</v>
      </c>
    </row>
    <row r="10453" spans="7:10" x14ac:dyDescent="0.15">
      <c r="G10453" s="2">
        <v>10452</v>
      </c>
      <c r="H10453" s="2" t="str" cm="1">
        <f t="array" ref="H10453">INDEX($B$2:$B$185,1+INT((ROW()-ROW($2:$2))/ROWS($E$2:$E$148)))</f>
        <v>Combined Tackles</v>
      </c>
      <c r="I10453" s="2" t="str" cm="1">
        <f t="array" ref="I10453">INDEX($E$2:$E$148,1+MOD(ROW()-ROW($2:$2),ROWS($E$2:$E$148)))</f>
        <v>in NFC West</v>
      </c>
      <c r="J10453" s="2" t="s">
        <v>333</v>
      </c>
    </row>
    <row r="10454" spans="7:10" x14ac:dyDescent="0.15">
      <c r="G10454" s="2">
        <v>10453</v>
      </c>
      <c r="H10454" s="2" t="str" cm="1">
        <f t="array" ref="H10454">INDEX($B$2:$B$185,1+INT((ROW()-ROW($2:$2))/ROWS($E$2:$E$148)))</f>
        <v>Combined Tackles</v>
      </c>
      <c r="I10454" s="2" t="str" cm="1">
        <f t="array" ref="I10454">INDEX($E$2:$E$148,1+MOD(ROW()-ROW($2:$2),ROWS($E$2:$E$148)))</f>
        <v>vs AFC</v>
      </c>
      <c r="J10454" s="2" t="s">
        <v>334</v>
      </c>
    </row>
    <row r="10455" spans="7:10" x14ac:dyDescent="0.15">
      <c r="G10455" s="2">
        <v>10454</v>
      </c>
      <c r="H10455" s="2" t="str" cm="1">
        <f t="array" ref="H10455">INDEX($B$2:$B$185,1+INT((ROW()-ROW($2:$2))/ROWS($E$2:$E$148)))</f>
        <v>Combined Tackles</v>
      </c>
      <c r="I10455" s="2" t="str" cm="1">
        <f t="array" ref="I10455">INDEX($E$2:$E$148,1+MOD(ROW()-ROW($2:$2),ROWS($E$2:$E$148)))</f>
        <v>vs NFC</v>
      </c>
      <c r="J10455" s="2" t="s">
        <v>335</v>
      </c>
    </row>
    <row r="10456" spans="7:10" ht="14" x14ac:dyDescent="0.15">
      <c r="G10456" s="2">
        <v>10455</v>
      </c>
      <c r="H10456" s="2" t="str" cm="1">
        <f t="array" ref="H10456">INDEX($B$2:$B$185,1+INT((ROW()-ROW($2:$2))/ROWS($E$2:$E$148)))</f>
        <v>Combined Tackles</v>
      </c>
      <c r="I10456" s="2" t="str" cm="1">
        <f t="array" ref="I10456">INDEX($E$2:$E$148,1+MOD(ROW()-ROW($2:$2),ROWS($E$2:$E$148)))</f>
        <v>vs AFC East</v>
      </c>
      <c r="J10456" s="3" t="s">
        <v>336</v>
      </c>
    </row>
    <row r="10457" spans="7:10" x14ac:dyDescent="0.15">
      <c r="G10457" s="2">
        <v>10456</v>
      </c>
      <c r="H10457" s="2" t="str" cm="1">
        <f t="array" ref="H10457">INDEX($B$2:$B$185,1+INT((ROW()-ROW($2:$2))/ROWS($E$2:$E$148)))</f>
        <v>Combined Tackles</v>
      </c>
      <c r="I10457" s="2" t="str" cm="1">
        <f t="array" ref="I10457">INDEX($E$2:$E$148,1+MOD(ROW()-ROW($2:$2),ROWS($E$2:$E$148)))</f>
        <v>vs AFC North</v>
      </c>
      <c r="J10457" s="2" t="s">
        <v>332</v>
      </c>
    </row>
    <row r="10458" spans="7:10" x14ac:dyDescent="0.15">
      <c r="G10458" s="2">
        <v>10457</v>
      </c>
      <c r="H10458" s="2" t="str" cm="1">
        <f t="array" ref="H10458">INDEX($B$2:$B$185,1+INT((ROW()-ROW($2:$2))/ROWS($E$2:$E$148)))</f>
        <v>Combined Tackles</v>
      </c>
      <c r="I10458" s="2" t="str" cm="1">
        <f t="array" ref="I10458">INDEX($E$2:$E$148,1+MOD(ROW()-ROW($2:$2),ROWS($E$2:$E$148)))</f>
        <v>vs AFC South</v>
      </c>
      <c r="J10458" s="2" t="s">
        <v>333</v>
      </c>
    </row>
    <row r="10459" spans="7:10" x14ac:dyDescent="0.15">
      <c r="G10459" s="2">
        <v>10458</v>
      </c>
      <c r="H10459" s="2" t="str" cm="1">
        <f t="array" ref="H10459">INDEX($B$2:$B$185,1+INT((ROW()-ROW($2:$2))/ROWS($E$2:$E$148)))</f>
        <v>Combined Tackles</v>
      </c>
      <c r="I10459" s="2" t="str" cm="1">
        <f t="array" ref="I10459">INDEX($E$2:$E$148,1+MOD(ROW()-ROW($2:$2),ROWS($E$2:$E$148)))</f>
        <v>vs AFC West</v>
      </c>
      <c r="J10459" s="2" t="s">
        <v>334</v>
      </c>
    </row>
    <row r="10460" spans="7:10" x14ac:dyDescent="0.15">
      <c r="G10460" s="2">
        <v>10459</v>
      </c>
      <c r="H10460" s="2" t="str" cm="1">
        <f t="array" ref="H10460">INDEX($B$2:$B$185,1+INT((ROW()-ROW($2:$2))/ROWS($E$2:$E$148)))</f>
        <v>Combined Tackles</v>
      </c>
      <c r="I10460" s="2" t="str" cm="1">
        <f t="array" ref="I10460">INDEX($E$2:$E$148,1+MOD(ROW()-ROW($2:$2),ROWS($E$2:$E$148)))</f>
        <v>vs NFC East</v>
      </c>
      <c r="J10460" s="2" t="s">
        <v>335</v>
      </c>
    </row>
    <row r="10461" spans="7:10" ht="14" x14ac:dyDescent="0.15">
      <c r="G10461" s="2">
        <v>10460</v>
      </c>
      <c r="H10461" s="2" t="str" cm="1">
        <f t="array" ref="H10461">INDEX($B$2:$B$185,1+INT((ROW()-ROW($2:$2))/ROWS($E$2:$E$148)))</f>
        <v>Combined Tackles</v>
      </c>
      <c r="I10461" s="2" t="str" cm="1">
        <f t="array" ref="I10461">INDEX($E$2:$E$148,1+MOD(ROW()-ROW($2:$2),ROWS($E$2:$E$148)))</f>
        <v>vs NFC North</v>
      </c>
      <c r="J10461" s="3" t="s">
        <v>336</v>
      </c>
    </row>
    <row r="10462" spans="7:10" x14ac:dyDescent="0.15">
      <c r="G10462" s="2">
        <v>10461</v>
      </c>
      <c r="H10462" s="2" t="str" cm="1">
        <f t="array" ref="H10462">INDEX($B$2:$B$185,1+INT((ROW()-ROW($2:$2))/ROWS($E$2:$E$148)))</f>
        <v>Combined Tackles</v>
      </c>
      <c r="I10462" s="2" t="str" cm="1">
        <f t="array" ref="I10462">INDEX($E$2:$E$148,1+MOD(ROW()-ROW($2:$2),ROWS($E$2:$E$148)))</f>
        <v>vs NFC South</v>
      </c>
      <c r="J10462" s="2" t="s">
        <v>332</v>
      </c>
    </row>
    <row r="10463" spans="7:10" x14ac:dyDescent="0.15">
      <c r="G10463" s="2">
        <v>10462</v>
      </c>
      <c r="H10463" s="2" t="str" cm="1">
        <f t="array" ref="H10463">INDEX($B$2:$B$185,1+INT((ROW()-ROW($2:$2))/ROWS($E$2:$E$148)))</f>
        <v>Combined Tackles</v>
      </c>
      <c r="I10463" s="2" t="str" cm="1">
        <f t="array" ref="I10463">INDEX($E$2:$E$148,1+MOD(ROW()-ROW($2:$2),ROWS($E$2:$E$148)))</f>
        <v>vs NFC West</v>
      </c>
      <c r="J10463" s="2" t="s">
        <v>333</v>
      </c>
    </row>
    <row r="10464" spans="7:10" x14ac:dyDescent="0.15">
      <c r="G10464" s="2">
        <v>10463</v>
      </c>
      <c r="H10464" s="2" t="str" cm="1">
        <f t="array" ref="H10464">INDEX($B$2:$B$185,1+INT((ROW()-ROW($2:$2))/ROWS($E$2:$E$148)))</f>
        <v>Combined Tackles</v>
      </c>
      <c r="I10464" s="2" t="str" cm="1">
        <f t="array" ref="I10464">INDEX($E$2:$E$148,1+MOD(ROW()-ROW($2:$2),ROWS($E$2:$E$148)))</f>
        <v>No Down</v>
      </c>
      <c r="J10464" s="2" t="s">
        <v>334</v>
      </c>
    </row>
    <row r="10465" spans="7:10" x14ac:dyDescent="0.15">
      <c r="G10465" s="2">
        <v>10464</v>
      </c>
      <c r="H10465" s="2" t="str" cm="1">
        <f t="array" ref="H10465">INDEX($B$2:$B$185,1+INT((ROW()-ROW($2:$2))/ROWS($E$2:$E$148)))</f>
        <v>Combined Tackles</v>
      </c>
      <c r="I10465" s="2" t="str" cm="1">
        <f t="array" ref="I10465">INDEX($E$2:$E$148,1+MOD(ROW()-ROW($2:$2),ROWS($E$2:$E$148)))</f>
        <v>on 1st Downs</v>
      </c>
      <c r="J10465" s="2" t="s">
        <v>335</v>
      </c>
    </row>
    <row r="10466" spans="7:10" ht="14" x14ac:dyDescent="0.15">
      <c r="G10466" s="2">
        <v>10465</v>
      </c>
      <c r="H10466" s="2" t="str" cm="1">
        <f t="array" ref="H10466">INDEX($B$2:$B$185,1+INT((ROW()-ROW($2:$2))/ROWS($E$2:$E$148)))</f>
        <v>Combined Tackles</v>
      </c>
      <c r="I10466" s="2" t="str" cm="1">
        <f t="array" ref="I10466">INDEX($E$2:$E$148,1+MOD(ROW()-ROW($2:$2),ROWS($E$2:$E$148)))</f>
        <v>on 2nd Downs</v>
      </c>
      <c r="J10466" s="3" t="s">
        <v>336</v>
      </c>
    </row>
    <row r="10467" spans="7:10" x14ac:dyDescent="0.15">
      <c r="G10467" s="2">
        <v>10466</v>
      </c>
      <c r="H10467" s="2" t="str" cm="1">
        <f t="array" ref="H10467">INDEX($B$2:$B$185,1+INT((ROW()-ROW($2:$2))/ROWS($E$2:$E$148)))</f>
        <v>Combined Tackles</v>
      </c>
      <c r="I10467" s="2" t="str" cm="1">
        <f t="array" ref="I10467">INDEX($E$2:$E$148,1+MOD(ROW()-ROW($2:$2),ROWS($E$2:$E$148)))</f>
        <v>on 3rd Downs</v>
      </c>
      <c r="J10467" s="2" t="s">
        <v>332</v>
      </c>
    </row>
    <row r="10468" spans="7:10" x14ac:dyDescent="0.15">
      <c r="G10468" s="2">
        <v>10467</v>
      </c>
      <c r="H10468" s="2" t="str" cm="1">
        <f t="array" ref="H10468">INDEX($B$2:$B$185,1+INT((ROW()-ROW($2:$2))/ROWS($E$2:$E$148)))</f>
        <v>Combined Tackles</v>
      </c>
      <c r="I10468" s="2" t="str" cm="1">
        <f t="array" ref="I10468">INDEX($E$2:$E$148,1+MOD(ROW()-ROW($2:$2),ROWS($E$2:$E$148)))</f>
        <v>on 4th Downs</v>
      </c>
      <c r="J10468" s="2" t="s">
        <v>333</v>
      </c>
    </row>
    <row r="10469" spans="7:10" x14ac:dyDescent="0.15">
      <c r="G10469" s="2">
        <v>10468</v>
      </c>
      <c r="H10469" s="2" t="str" cm="1">
        <f t="array" ref="H10469">INDEX($B$2:$B$185,1+INT((ROW()-ROW($2:$2))/ROWS($E$2:$E$148)))</f>
        <v>Combined Tackles</v>
      </c>
      <c r="I10469" s="2" t="str" cm="1">
        <f t="array" ref="I10469">INDEX($E$2:$E$148,1+MOD(ROW()-ROW($2:$2),ROWS($E$2:$E$148)))</f>
        <v>1st &amp; 10</v>
      </c>
      <c r="J10469" s="2" t="s">
        <v>334</v>
      </c>
    </row>
    <row r="10470" spans="7:10" x14ac:dyDescent="0.15">
      <c r="G10470" s="2">
        <v>10469</v>
      </c>
      <c r="H10470" s="2" t="str" cm="1">
        <f t="array" ref="H10470">INDEX($B$2:$B$185,1+INT((ROW()-ROW($2:$2))/ROWS($E$2:$E$148)))</f>
        <v>Combined Tackles</v>
      </c>
      <c r="I10470" s="2" t="str" cm="1">
        <f t="array" ref="I10470">INDEX($E$2:$E$148,1+MOD(ROW()-ROW($2:$2),ROWS($E$2:$E$148)))</f>
        <v>1st &amp; &gt; 10</v>
      </c>
      <c r="J10470" s="2" t="s">
        <v>335</v>
      </c>
    </row>
    <row r="10471" spans="7:10" ht="14" x14ac:dyDescent="0.15">
      <c r="G10471" s="2">
        <v>10470</v>
      </c>
      <c r="H10471" s="2" t="str" cm="1">
        <f t="array" ref="H10471">INDEX($B$2:$B$185,1+INT((ROW()-ROW($2:$2))/ROWS($E$2:$E$148)))</f>
        <v>Combined Tackles</v>
      </c>
      <c r="I10471" s="2" t="str" cm="1">
        <f t="array" ref="I10471">INDEX($E$2:$E$148,1+MOD(ROW()-ROW($2:$2),ROWS($E$2:$E$148)))</f>
        <v>1st &amp; &lt; 10</v>
      </c>
      <c r="J10471" s="3" t="s">
        <v>336</v>
      </c>
    </row>
    <row r="10472" spans="7:10" x14ac:dyDescent="0.15">
      <c r="G10472" s="2">
        <v>10471</v>
      </c>
      <c r="H10472" s="2" t="str" cm="1">
        <f t="array" ref="H10472">INDEX($B$2:$B$185,1+INT((ROW()-ROW($2:$2))/ROWS($E$2:$E$148)))</f>
        <v>Combined Tackles</v>
      </c>
      <c r="I10472" s="2" t="str" cm="1">
        <f t="array" ref="I10472">INDEX($E$2:$E$148,1+MOD(ROW()-ROW($2:$2),ROWS($E$2:$E$148)))</f>
        <v>2nd &amp; Medium (4-6yd)</v>
      </c>
      <c r="J10472" s="2" t="s">
        <v>332</v>
      </c>
    </row>
    <row r="10473" spans="7:10" x14ac:dyDescent="0.15">
      <c r="G10473" s="2">
        <v>10472</v>
      </c>
      <c r="H10473" s="2" t="str" cm="1">
        <f t="array" ref="H10473">INDEX($B$2:$B$185,1+INT((ROW()-ROW($2:$2))/ROWS($E$2:$E$148)))</f>
        <v>Combined Tackles</v>
      </c>
      <c r="I10473" s="2" t="str" cm="1">
        <f t="array" ref="I10473">INDEX($E$2:$E$148,1+MOD(ROW()-ROW($2:$2),ROWS($E$2:$E$148)))</f>
        <v>2nd &amp; 7-9</v>
      </c>
      <c r="J10473" s="2" t="s">
        <v>333</v>
      </c>
    </row>
    <row r="10474" spans="7:10" x14ac:dyDescent="0.15">
      <c r="G10474" s="2">
        <v>10473</v>
      </c>
      <c r="H10474" s="2" t="str" cm="1">
        <f t="array" ref="H10474">INDEX($B$2:$B$185,1+INT((ROW()-ROW($2:$2))/ROWS($E$2:$E$148)))</f>
        <v>Combined Tackles</v>
      </c>
      <c r="I10474" s="2" t="str" cm="1">
        <f t="array" ref="I10474">INDEX($E$2:$E$148,1+MOD(ROW()-ROW($2:$2),ROWS($E$2:$E$148)))</f>
        <v>2nd &amp; 10+</v>
      </c>
      <c r="J10474" s="2" t="s">
        <v>334</v>
      </c>
    </row>
    <row r="10475" spans="7:10" x14ac:dyDescent="0.15">
      <c r="G10475" s="2">
        <v>10474</v>
      </c>
      <c r="H10475" s="2" t="str" cm="1">
        <f t="array" ref="H10475">INDEX($B$2:$B$185,1+INT((ROW()-ROW($2:$2))/ROWS($E$2:$E$148)))</f>
        <v>Combined Tackles</v>
      </c>
      <c r="I10475" s="2" t="str" cm="1">
        <f t="array" ref="I10475">INDEX($E$2:$E$148,1+MOD(ROW()-ROW($2:$2),ROWS($E$2:$E$148)))</f>
        <v>3rd &amp; Medium (4-6yd)</v>
      </c>
      <c r="J10475" s="2" t="s">
        <v>335</v>
      </c>
    </row>
    <row r="10476" spans="7:10" ht="14" x14ac:dyDescent="0.15">
      <c r="G10476" s="2">
        <v>10475</v>
      </c>
      <c r="H10476" s="2" t="str" cm="1">
        <f t="array" ref="H10476">INDEX($B$2:$B$185,1+INT((ROW()-ROW($2:$2))/ROWS($E$2:$E$148)))</f>
        <v>Combined Tackles</v>
      </c>
      <c r="I10476" s="2" t="str" cm="1">
        <f t="array" ref="I10476">INDEX($E$2:$E$148,1+MOD(ROW()-ROW($2:$2),ROWS($E$2:$E$148)))</f>
        <v>3rd/4th &amp; Short</v>
      </c>
      <c r="J10476" s="3" t="s">
        <v>336</v>
      </c>
    </row>
    <row r="10477" spans="7:10" x14ac:dyDescent="0.15">
      <c r="G10477" s="2">
        <v>10476</v>
      </c>
      <c r="H10477" s="2" t="str" cm="1">
        <f t="array" ref="H10477">INDEX($B$2:$B$185,1+INT((ROW()-ROW($2:$2))/ROWS($E$2:$E$148)))</f>
        <v>Combined Tackles</v>
      </c>
      <c r="I10477" s="2" t="str" cm="1">
        <f t="array" ref="I10477">INDEX($E$2:$E$148,1+MOD(ROW()-ROW($2:$2),ROWS($E$2:$E$148)))</f>
        <v>3rd &amp; 7-9</v>
      </c>
      <c r="J10477" s="2" t="s">
        <v>332</v>
      </c>
    </row>
    <row r="10478" spans="7:10" x14ac:dyDescent="0.15">
      <c r="G10478" s="2">
        <v>10477</v>
      </c>
      <c r="H10478" s="2" t="str" cm="1">
        <f t="array" ref="H10478">INDEX($B$2:$B$185,1+INT((ROW()-ROW($2:$2))/ROWS($E$2:$E$148)))</f>
        <v>Combined Tackles</v>
      </c>
      <c r="I10478" s="2" t="str" cm="1">
        <f t="array" ref="I10478">INDEX($E$2:$E$148,1+MOD(ROW()-ROW($2:$2),ROWS($E$2:$E$148)))</f>
        <v>3rd &amp; 10+</v>
      </c>
      <c r="J10478" s="2" t="s">
        <v>333</v>
      </c>
    </row>
    <row r="10479" spans="7:10" x14ac:dyDescent="0.15">
      <c r="G10479" s="2">
        <v>10478</v>
      </c>
      <c r="H10479" s="2" t="str" cm="1">
        <f t="array" ref="H10479">INDEX($B$2:$B$185,1+INT((ROW()-ROW($2:$2))/ROWS($E$2:$E$148)))</f>
        <v>Combined Tackles</v>
      </c>
      <c r="I10479" s="2" t="str" cm="1">
        <f t="array" ref="I10479">INDEX($E$2:$E$148,1+MOD(ROW()-ROW($2:$2),ROWS($E$2:$E$148)))</f>
        <v>4th &amp; 4-6</v>
      </c>
      <c r="J10479" s="2" t="s">
        <v>334</v>
      </c>
    </row>
    <row r="10480" spans="7:10" x14ac:dyDescent="0.15">
      <c r="G10480" s="2">
        <v>10479</v>
      </c>
      <c r="H10480" s="2" t="str" cm="1">
        <f t="array" ref="H10480">INDEX($B$2:$B$185,1+INT((ROW()-ROW($2:$2))/ROWS($E$2:$E$148)))</f>
        <v>Combined Tackles</v>
      </c>
      <c r="I10480" s="2" t="str" cm="1">
        <f t="array" ref="I10480">INDEX($E$2:$E$148,1+MOD(ROW()-ROW($2:$2),ROWS($E$2:$E$148)))</f>
        <v>4th &amp; 7-9</v>
      </c>
      <c r="J10480" s="2" t="s">
        <v>335</v>
      </c>
    </row>
    <row r="10481" spans="7:10" ht="14" x14ac:dyDescent="0.15">
      <c r="G10481" s="2">
        <v>10480</v>
      </c>
      <c r="H10481" s="2" t="str" cm="1">
        <f t="array" ref="H10481">INDEX($B$2:$B$185,1+INT((ROW()-ROW($2:$2))/ROWS($E$2:$E$148)))</f>
        <v>Combined Tackles</v>
      </c>
      <c r="I10481" s="2" t="str" cm="1">
        <f t="array" ref="I10481">INDEX($E$2:$E$148,1+MOD(ROW()-ROW($2:$2),ROWS($E$2:$E$148)))</f>
        <v>4th &amp; 10+</v>
      </c>
      <c r="J10481" s="3" t="s">
        <v>336</v>
      </c>
    </row>
    <row r="10482" spans="7:10" x14ac:dyDescent="0.15">
      <c r="G10482" s="2">
        <v>10481</v>
      </c>
      <c r="H10482" s="2" t="str" cm="1">
        <f t="array" ref="H10482">INDEX($B$2:$B$185,1+INT((ROW()-ROW($2:$2))/ROWS($E$2:$E$148)))</f>
        <v>Combined Tackles</v>
      </c>
      <c r="I10482" s="2" t="str" cm="1">
        <f t="array" ref="I10482">INDEX($E$2:$E$148,1+MOD(ROW()-ROW($2:$2),ROWS($E$2:$E$148)))</f>
        <v>Plays/Drive, 1-3</v>
      </c>
      <c r="J10482" s="2" t="s">
        <v>332</v>
      </c>
    </row>
    <row r="10483" spans="7:10" x14ac:dyDescent="0.15">
      <c r="G10483" s="2">
        <v>10482</v>
      </c>
      <c r="H10483" s="2" t="str" cm="1">
        <f t="array" ref="H10483">INDEX($B$2:$B$185,1+INT((ROW()-ROW($2:$2))/ROWS($E$2:$E$148)))</f>
        <v>Combined Tackles</v>
      </c>
      <c r="I10483" s="2" t="str" cm="1">
        <f t="array" ref="I10483">INDEX($E$2:$E$148,1+MOD(ROW()-ROW($2:$2),ROWS($E$2:$E$148)))</f>
        <v>Plays/Drive, 4-6</v>
      </c>
      <c r="J10483" s="2" t="s">
        <v>333</v>
      </c>
    </row>
    <row r="10484" spans="7:10" x14ac:dyDescent="0.15">
      <c r="G10484" s="2">
        <v>10483</v>
      </c>
      <c r="H10484" s="2" t="str" cm="1">
        <f t="array" ref="H10484">INDEX($B$2:$B$185,1+INT((ROW()-ROW($2:$2))/ROWS($E$2:$E$148)))</f>
        <v>Combined Tackles</v>
      </c>
      <c r="I10484" s="2" t="str" cm="1">
        <f t="array" ref="I10484">INDEX($E$2:$E$148,1+MOD(ROW()-ROW($2:$2),ROWS($E$2:$E$148)))</f>
        <v>Plays/Drive, 7-10</v>
      </c>
      <c r="J10484" s="2" t="s">
        <v>334</v>
      </c>
    </row>
    <row r="10485" spans="7:10" x14ac:dyDescent="0.15">
      <c r="G10485" s="2">
        <v>10484</v>
      </c>
      <c r="H10485" s="2" t="str" cm="1">
        <f t="array" ref="H10485">INDEX($B$2:$B$185,1+INT((ROW()-ROW($2:$2))/ROWS($E$2:$E$148)))</f>
        <v>Combined Tackles</v>
      </c>
      <c r="I10485" s="2" t="str" cm="1">
        <f t="array" ref="I10485">INDEX($E$2:$E$148,1+MOD(ROW()-ROW($2:$2),ROWS($E$2:$E$148)))</f>
        <v>Plays/Drive, 11+</v>
      </c>
      <c r="J10485" s="2" t="s">
        <v>335</v>
      </c>
    </row>
    <row r="10486" spans="7:10" ht="14" x14ac:dyDescent="0.15">
      <c r="G10486" s="2">
        <v>10485</v>
      </c>
      <c r="H10486" s="2" t="str" cm="1">
        <f t="array" ref="H10486">INDEX($B$2:$B$185,1+INT((ROW()-ROW($2:$2))/ROWS($E$2:$E$148)))</f>
        <v>Combined Tackles</v>
      </c>
      <c r="I10486" s="2" t="str" cm="1">
        <f t="array" ref="I10486">INDEX($E$2:$E$148,1+MOD(ROW()-ROW($2:$2),ROWS($E$2:$E$148)))</f>
        <v>Loaded Box, &gt; 8</v>
      </c>
      <c r="J10486" s="3" t="s">
        <v>336</v>
      </c>
    </row>
    <row r="10487" spans="7:10" x14ac:dyDescent="0.15">
      <c r="G10487" s="2">
        <v>10486</v>
      </c>
      <c r="H10487" s="2" t="str" cm="1">
        <f t="array" ref="H10487">INDEX($B$2:$B$185,1+INT((ROW()-ROW($2:$2))/ROWS($E$2:$E$148)))</f>
        <v>Combined Tackles</v>
      </c>
      <c r="I10487" s="2" t="str" cm="1">
        <f t="array" ref="I10487">INDEX($E$2:$E$148,1+MOD(ROW()-ROW($2:$2),ROWS($E$2:$E$148)))</f>
        <v>Loaded Box, &lt; 8</v>
      </c>
      <c r="J10487" s="2" t="s">
        <v>332</v>
      </c>
    </row>
    <row r="10488" spans="7:10" x14ac:dyDescent="0.15">
      <c r="G10488" s="2">
        <v>10487</v>
      </c>
      <c r="H10488" s="2" t="str" cm="1">
        <f t="array" ref="H10488">INDEX($B$2:$B$185,1+INT((ROW()-ROW($2:$2))/ROWS($E$2:$E$148)))</f>
        <v>Combined Tackles</v>
      </c>
      <c r="I10488" s="2" t="str" cm="1">
        <f t="array" ref="I10488">INDEX($E$2:$E$148,1+MOD(ROW()-ROW($2:$2),ROWS($E$2:$E$148)))</f>
        <v>LOS: Opponents 1-10</v>
      </c>
      <c r="J10488" s="2" t="s">
        <v>333</v>
      </c>
    </row>
    <row r="10489" spans="7:10" x14ac:dyDescent="0.15">
      <c r="G10489" s="2">
        <v>10488</v>
      </c>
      <c r="H10489" s="2" t="str" cm="1">
        <f t="array" ref="H10489">INDEX($B$2:$B$185,1+INT((ROW()-ROW($2:$2))/ROWS($E$2:$E$148)))</f>
        <v>Combined Tackles</v>
      </c>
      <c r="I10489" s="2" t="str" cm="1">
        <f t="array" ref="I10489">INDEX($E$2:$E$148,1+MOD(ROW()-ROW($2:$2),ROWS($E$2:$E$148)))</f>
        <v>LOS: Opponents 11-20</v>
      </c>
      <c r="J10489" s="2" t="s">
        <v>334</v>
      </c>
    </row>
    <row r="10490" spans="7:10" x14ac:dyDescent="0.15">
      <c r="G10490" s="2">
        <v>10489</v>
      </c>
      <c r="H10490" s="2" t="str" cm="1">
        <f t="array" ref="H10490">INDEX($B$2:$B$185,1+INT((ROW()-ROW($2:$2))/ROWS($E$2:$E$148)))</f>
        <v>Combined Tackles</v>
      </c>
      <c r="I10490" s="2" t="str" cm="1">
        <f t="array" ref="I10490">INDEX($E$2:$E$148,1+MOD(ROW()-ROW($2:$2),ROWS($E$2:$E$148)))</f>
        <v>LOS: Opponents 41-50</v>
      </c>
      <c r="J10490" s="2" t="s">
        <v>335</v>
      </c>
    </row>
    <row r="10491" spans="7:10" ht="14" x14ac:dyDescent="0.15">
      <c r="G10491" s="2">
        <v>10490</v>
      </c>
      <c r="H10491" s="2" t="str" cm="1">
        <f t="array" ref="H10491">INDEX($B$2:$B$185,1+INT((ROW()-ROW($2:$2))/ROWS($E$2:$E$148)))</f>
        <v>Combined Tackles</v>
      </c>
      <c r="I10491" s="2" t="str" cm="1">
        <f t="array" ref="I10491">INDEX($E$2:$E$148,1+MOD(ROW()-ROW($2:$2),ROWS($E$2:$E$148)))</f>
        <v>LOS: Own 1-10</v>
      </c>
      <c r="J10491" s="3" t="s">
        <v>336</v>
      </c>
    </row>
    <row r="10492" spans="7:10" x14ac:dyDescent="0.15">
      <c r="G10492" s="2">
        <v>10491</v>
      </c>
      <c r="H10492" s="2" t="str" cm="1">
        <f t="array" ref="H10492">INDEX($B$2:$B$185,1+INT((ROW()-ROW($2:$2))/ROWS($E$2:$E$148)))</f>
        <v>Combined Tackles</v>
      </c>
      <c r="I10492" s="2" t="str" cm="1">
        <f t="array" ref="I10492">INDEX($E$2:$E$148,1+MOD(ROW()-ROW($2:$2),ROWS($E$2:$E$148)))</f>
        <v>LOS: Own 11-20</v>
      </c>
      <c r="J10492" s="2" t="s">
        <v>332</v>
      </c>
    </row>
    <row r="10493" spans="7:10" x14ac:dyDescent="0.15">
      <c r="G10493" s="2">
        <v>10492</v>
      </c>
      <c r="H10493" s="2" t="str" cm="1">
        <f t="array" ref="H10493">INDEX($B$2:$B$185,1+INT((ROW()-ROW($2:$2))/ROWS($E$2:$E$148)))</f>
        <v>Combined Tackles</v>
      </c>
      <c r="I10493" s="2" t="str" cm="1">
        <f t="array" ref="I10493">INDEX($E$2:$E$148,1+MOD(ROW()-ROW($2:$2),ROWS($E$2:$E$148)))</f>
        <v>LOS: Own 21-50</v>
      </c>
      <c r="J10493" s="2" t="s">
        <v>333</v>
      </c>
    </row>
    <row r="10494" spans="7:10" x14ac:dyDescent="0.15">
      <c r="G10494" s="2">
        <v>10493</v>
      </c>
      <c r="H10494" s="2" t="str" cm="1">
        <f t="array" ref="H10494">INDEX($B$2:$B$185,1+INT((ROW()-ROW($2:$2))/ROWS($E$2:$E$148)))</f>
        <v>Combined Tackles</v>
      </c>
      <c r="I10494" s="2" t="str" cm="1">
        <f t="array" ref="I10494">INDEX($E$2:$E$148,1+MOD(ROW()-ROW($2:$2),ROWS($E$2:$E$148)))</f>
        <v>Final Score +/- 7</v>
      </c>
      <c r="J10494" s="2" t="s">
        <v>334</v>
      </c>
    </row>
    <row r="10495" spans="7:10" x14ac:dyDescent="0.15">
      <c r="G10495" s="2">
        <v>10494</v>
      </c>
      <c r="H10495" s="2" t="str" cm="1">
        <f t="array" ref="H10495">INDEX($B$2:$B$185,1+INT((ROW()-ROW($2:$2))/ROWS($E$2:$E$148)))</f>
        <v>Combined Tackles</v>
      </c>
      <c r="I10495" s="2" t="str" cm="1">
        <f t="array" ref="I10495">INDEX($E$2:$E$148,1+MOD(ROW()-ROW($2:$2),ROWS($E$2:$E$148)))</f>
        <v>Final Score 8-14 pts</v>
      </c>
      <c r="J10495" s="2" t="s">
        <v>335</v>
      </c>
    </row>
    <row r="10496" spans="7:10" ht="14" x14ac:dyDescent="0.15">
      <c r="G10496" s="2">
        <v>10495</v>
      </c>
      <c r="H10496" s="2" t="str" cm="1">
        <f t="array" ref="H10496">INDEX($B$2:$B$185,1+INT((ROW()-ROW($2:$2))/ROWS($E$2:$E$148)))</f>
        <v>Combined Tackles</v>
      </c>
      <c r="I10496" s="2" t="str" cm="1">
        <f t="array" ref="I10496">INDEX($E$2:$E$148,1+MOD(ROW()-ROW($2:$2),ROWS($E$2:$E$148)))</f>
        <v>Final Score 15+ pt</v>
      </c>
      <c r="J10496" s="3" t="s">
        <v>336</v>
      </c>
    </row>
    <row r="10497" spans="7:10" x14ac:dyDescent="0.15">
      <c r="G10497" s="2">
        <v>10496</v>
      </c>
      <c r="H10497" s="2" t="str" cm="1">
        <f t="array" ref="H10497">INDEX($B$2:$B$185,1+INT((ROW()-ROW($2:$2))/ROWS($E$2:$E$148)))</f>
        <v>Combined Tackles</v>
      </c>
      <c r="I10497" s="2" t="str" cm="1">
        <f t="array" ref="I10497">INDEX($E$2:$E$148,1+MOD(ROW()-ROW($2:$2),ROWS($E$2:$E$148)))</f>
        <v>Games 1 to 4</v>
      </c>
      <c r="J10497" s="2" t="s">
        <v>332</v>
      </c>
    </row>
    <row r="10498" spans="7:10" x14ac:dyDescent="0.15">
      <c r="G10498" s="2">
        <v>10497</v>
      </c>
      <c r="H10498" s="2" t="str" cm="1">
        <f t="array" ref="H10498">INDEX($B$2:$B$185,1+INT((ROW()-ROW($2:$2))/ROWS($E$2:$E$148)))</f>
        <v>Combined Tackles</v>
      </c>
      <c r="I10498" s="2" t="str" cm="1">
        <f t="array" ref="I10498">INDEX($E$2:$E$148,1+MOD(ROW()-ROW($2:$2),ROWS($E$2:$E$148)))</f>
        <v>Games 13 to 16</v>
      </c>
      <c r="J10498" s="2" t="s">
        <v>333</v>
      </c>
    </row>
    <row r="10499" spans="7:10" x14ac:dyDescent="0.15">
      <c r="G10499" s="2">
        <v>10498</v>
      </c>
      <c r="H10499" s="2" t="str" cm="1">
        <f t="array" ref="H10499">INDEX($B$2:$B$185,1+INT((ROW()-ROW($2:$2))/ROWS($E$2:$E$148)))</f>
        <v>Combined Tackles</v>
      </c>
      <c r="I10499" s="2" t="str" cm="1">
        <f t="array" ref="I10499">INDEX($E$2:$E$148,1+MOD(ROW()-ROW($2:$2),ROWS($E$2:$E$148)))</f>
        <v>Games 5 to 8</v>
      </c>
      <c r="J10499" s="2" t="s">
        <v>334</v>
      </c>
    </row>
    <row r="10500" spans="7:10" x14ac:dyDescent="0.15">
      <c r="G10500" s="2">
        <v>10499</v>
      </c>
      <c r="H10500" s="2" t="str" cm="1">
        <f t="array" ref="H10500">INDEX($B$2:$B$185,1+INT((ROW()-ROW($2:$2))/ROWS($E$2:$E$148)))</f>
        <v>Combined Tackles</v>
      </c>
      <c r="I10500" s="2" t="str" cm="1">
        <f t="array" ref="I10500">INDEX($E$2:$E$148,1+MOD(ROW()-ROW($2:$2),ROWS($E$2:$E$148)))</f>
        <v>Games 9 to 12</v>
      </c>
      <c r="J10500" s="2" t="s">
        <v>335</v>
      </c>
    </row>
    <row r="10501" spans="7:10" ht="14" x14ac:dyDescent="0.15">
      <c r="G10501" s="2">
        <v>10500</v>
      </c>
      <c r="H10501" s="2" t="str" cm="1">
        <f t="array" ref="H10501">INDEX($B$2:$B$185,1+INT((ROW()-ROW($2:$2))/ROWS($E$2:$E$148)))</f>
        <v>Combined Tackles</v>
      </c>
      <c r="I10501" s="2" t="str" cm="1">
        <f t="array" ref="I10501">INDEX($E$2:$E$148,1+MOD(ROW()-ROW($2:$2),ROWS($E$2:$E$148)))</f>
        <v>when Leading, &lt; 2 min</v>
      </c>
      <c r="J10501" s="3" t="s">
        <v>336</v>
      </c>
    </row>
    <row r="10502" spans="7:10" x14ac:dyDescent="0.15">
      <c r="G10502" s="2">
        <v>10501</v>
      </c>
      <c r="H10502" s="2" t="str" cm="1">
        <f t="array" ref="H10502">INDEX($B$2:$B$185,1+INT((ROW()-ROW($2:$2))/ROWS($E$2:$E$148)))</f>
        <v>Combined Tackles</v>
      </c>
      <c r="I10502" s="2" t="str" cm="1">
        <f t="array" ref="I10502">INDEX($E$2:$E$148,1+MOD(ROW()-ROW($2:$2),ROWS($E$2:$E$148)))</f>
        <v>when Leading, &lt; 4 min</v>
      </c>
      <c r="J10502" s="2" t="s">
        <v>332</v>
      </c>
    </row>
    <row r="10503" spans="7:10" x14ac:dyDescent="0.15">
      <c r="G10503" s="2">
        <v>10502</v>
      </c>
      <c r="H10503" s="2" t="str" cm="1">
        <f t="array" ref="H10503">INDEX($B$2:$B$185,1+INT((ROW()-ROW($2:$2))/ROWS($E$2:$E$148)))</f>
        <v>Combined Tackles</v>
      </c>
      <c r="I10503" s="2" t="str" cm="1">
        <f t="array" ref="I10503">INDEX($E$2:$E$148,1+MOD(ROW()-ROW($2:$2),ROWS($E$2:$E$148)))</f>
        <v>when Tied, &lt; 2 min</v>
      </c>
      <c r="J10503" s="2" t="s">
        <v>333</v>
      </c>
    </row>
    <row r="10504" spans="7:10" x14ac:dyDescent="0.15">
      <c r="G10504" s="2">
        <v>10503</v>
      </c>
      <c r="H10504" s="2" t="str" cm="1">
        <f t="array" ref="H10504">INDEX($B$2:$B$185,1+INT((ROW()-ROW($2:$2))/ROWS($E$2:$E$148)))</f>
        <v>Combined Tackles</v>
      </c>
      <c r="I10504" s="2" t="str" cm="1">
        <f t="array" ref="I10504">INDEX($E$2:$E$148,1+MOD(ROW()-ROW($2:$2),ROWS($E$2:$E$148)))</f>
        <v>when Tied, &lt; 4 min</v>
      </c>
      <c r="J10504" s="2" t="s">
        <v>334</v>
      </c>
    </row>
    <row r="10505" spans="7:10" x14ac:dyDescent="0.15">
      <c r="G10505" s="2">
        <v>10504</v>
      </c>
      <c r="H10505" s="2" t="str" cm="1">
        <f t="array" ref="H10505">INDEX($B$2:$B$185,1+INT((ROW()-ROW($2:$2))/ROWS($E$2:$E$148)))</f>
        <v>Combined Tackles</v>
      </c>
      <c r="I10505" s="2" t="str" cm="1">
        <f t="array" ref="I10505">INDEX($E$2:$E$148,1+MOD(ROW()-ROW($2:$2),ROWS($E$2:$E$148)))</f>
        <v>when Trailing, &lt; 2 min</v>
      </c>
      <c r="J10505" s="2" t="s">
        <v>335</v>
      </c>
    </row>
    <row r="10506" spans="7:10" ht="14" x14ac:dyDescent="0.15">
      <c r="G10506" s="2">
        <v>10505</v>
      </c>
      <c r="H10506" s="2" t="str" cm="1">
        <f t="array" ref="H10506">INDEX($B$2:$B$185,1+INT((ROW()-ROW($2:$2))/ROWS($E$2:$E$148)))</f>
        <v>Combined Tackles</v>
      </c>
      <c r="I10506" s="2" t="str" cm="1">
        <f t="array" ref="I10506">INDEX($E$2:$E$148,1+MOD(ROW()-ROW($2:$2),ROWS($E$2:$E$148)))</f>
        <v>when Trailing, &lt; 4 min</v>
      </c>
      <c r="J10506" s="3" t="s">
        <v>336</v>
      </c>
    </row>
    <row r="10507" spans="7:10" x14ac:dyDescent="0.15">
      <c r="G10507" s="2">
        <v>10506</v>
      </c>
      <c r="H10507" s="2" t="str" cm="1">
        <f t="array" ref="H10507">INDEX($B$2:$B$185,1+INT((ROW()-ROW($2:$2))/ROWS($E$2:$E$148)))</f>
        <v>Combined Tackles</v>
      </c>
      <c r="I10507" s="2" t="str" cm="1">
        <f t="array" ref="I10507">INDEX($E$2:$E$148,1+MOD(ROW()-ROW($2:$2),ROWS($E$2:$E$148)))</f>
        <v>in 1st Half</v>
      </c>
      <c r="J10507" s="2" t="s">
        <v>332</v>
      </c>
    </row>
    <row r="10508" spans="7:10" x14ac:dyDescent="0.15">
      <c r="G10508" s="2">
        <v>10507</v>
      </c>
      <c r="H10508" s="2" t="str" cm="1">
        <f t="array" ref="H10508">INDEX($B$2:$B$185,1+INT((ROW()-ROW($2:$2))/ROWS($E$2:$E$148)))</f>
        <v>Combined Tackles</v>
      </c>
      <c r="I10508" s="2" t="str" cm="1">
        <f t="array" ref="I10508">INDEX($E$2:$E$148,1+MOD(ROW()-ROW($2:$2),ROWS($E$2:$E$148)))</f>
        <v>in 2nd Half</v>
      </c>
      <c r="J10508" s="2" t="s">
        <v>333</v>
      </c>
    </row>
    <row r="10509" spans="7:10" x14ac:dyDescent="0.15">
      <c r="G10509" s="2">
        <v>10508</v>
      </c>
      <c r="H10509" s="2" t="str" cm="1">
        <f t="array" ref="H10509">INDEX($B$2:$B$185,1+INT((ROW()-ROW($2:$2))/ROWS($E$2:$E$148)))</f>
        <v>Combined Tackles</v>
      </c>
      <c r="I10509" s="2" t="str" cm="1">
        <f t="array" ref="I10509">INDEX($E$2:$E$148,1+MOD(ROW()-ROW($2:$2),ROWS($E$2:$E$148)))</f>
        <v>No Huddle</v>
      </c>
      <c r="J10509" s="2" t="s">
        <v>334</v>
      </c>
    </row>
    <row r="10510" spans="7:10" x14ac:dyDescent="0.15">
      <c r="G10510" s="2">
        <v>10509</v>
      </c>
      <c r="H10510" s="2" t="str" cm="1">
        <f t="array" ref="H10510">INDEX($B$2:$B$185,1+INT((ROW()-ROW($2:$2))/ROWS($E$2:$E$148)))</f>
        <v>Combined Tackles</v>
      </c>
      <c r="I10510" s="2" t="str" cm="1">
        <f t="array" ref="I10510">INDEX($E$2:$E$148,1+MOD(ROW()-ROW($2:$2),ROWS($E$2:$E$148)))</f>
        <v>Huddle</v>
      </c>
      <c r="J10510" s="2" t="s">
        <v>335</v>
      </c>
    </row>
    <row r="10511" spans="7:10" ht="14" x14ac:dyDescent="0.15">
      <c r="G10511" s="2">
        <v>10510</v>
      </c>
      <c r="H10511" s="2" t="str" cm="1">
        <f t="array" ref="H10511">INDEX($B$2:$B$185,1+INT((ROW()-ROW($2:$2))/ROWS($E$2:$E$148)))</f>
        <v>Combined Tackles</v>
      </c>
      <c r="I10511" s="2" t="str" cm="1">
        <f t="array" ref="I10511">INDEX($E$2:$E$148,1+MOD(ROW()-ROW($2:$2),ROWS($E$2:$E$148)))</f>
        <v>NFL</v>
      </c>
      <c r="J10511" s="3" t="s">
        <v>336</v>
      </c>
    </row>
    <row r="10512" spans="7:10" x14ac:dyDescent="0.15">
      <c r="G10512" s="2">
        <v>10511</v>
      </c>
      <c r="H10512" s="2" t="str" cm="1">
        <f t="array" ref="H10512">INDEX($B$2:$B$185,1+INT((ROW()-ROW($2:$2))/ROWS($E$2:$E$148)))</f>
        <v>Combined Tackles</v>
      </c>
      <c r="I10512" s="2" t="str" cm="1">
        <f t="array" ref="I10512">INDEX($E$2:$E$148,1+MOD(ROW()-ROW($2:$2),ROWS($E$2:$E$148)))</f>
        <v>in December</v>
      </c>
      <c r="J10512" s="2" t="s">
        <v>332</v>
      </c>
    </row>
    <row r="10513" spans="7:10" x14ac:dyDescent="0.15">
      <c r="G10513" s="2">
        <v>10512</v>
      </c>
      <c r="H10513" s="2" t="str" cm="1">
        <f t="array" ref="H10513">INDEX($B$2:$B$185,1+INT((ROW()-ROW($2:$2))/ROWS($E$2:$E$148)))</f>
        <v>Combined Tackles</v>
      </c>
      <c r="I10513" s="2" t="str" cm="1">
        <f t="array" ref="I10513">INDEX($E$2:$E$148,1+MOD(ROW()-ROW($2:$2),ROWS($E$2:$E$148)))</f>
        <v>in November</v>
      </c>
      <c r="J10513" s="2" t="s">
        <v>333</v>
      </c>
    </row>
    <row r="10514" spans="7:10" x14ac:dyDescent="0.15">
      <c r="G10514" s="2">
        <v>10513</v>
      </c>
      <c r="H10514" s="2" t="str" cm="1">
        <f t="array" ref="H10514">INDEX($B$2:$B$185,1+INT((ROW()-ROW($2:$2))/ROWS($E$2:$E$148)))</f>
        <v>Combined Tackles</v>
      </c>
      <c r="I10514" s="2" t="str" cm="1">
        <f t="array" ref="I10514">INDEX($E$2:$E$148,1+MOD(ROW()-ROW($2:$2),ROWS($E$2:$E$148)))</f>
        <v>in October</v>
      </c>
      <c r="J10514" s="2" t="s">
        <v>334</v>
      </c>
    </row>
    <row r="10515" spans="7:10" x14ac:dyDescent="0.15">
      <c r="G10515" s="2">
        <v>10514</v>
      </c>
      <c r="H10515" s="2" t="str" cm="1">
        <f t="array" ref="H10515">INDEX($B$2:$B$185,1+INT((ROW()-ROW($2:$2))/ROWS($E$2:$E$148)))</f>
        <v>Combined Tackles</v>
      </c>
      <c r="I10515" s="2" t="str" cm="1">
        <f t="array" ref="I10515">INDEX($E$2:$E$148,1+MOD(ROW()-ROW($2:$2),ROWS($E$2:$E$148)))</f>
        <v>in September</v>
      </c>
      <c r="J10515" s="2" t="s">
        <v>335</v>
      </c>
    </row>
    <row r="10516" spans="7:10" ht="14" x14ac:dyDescent="0.15">
      <c r="G10516" s="2">
        <v>10515</v>
      </c>
      <c r="H10516" s="2" t="str" cm="1">
        <f t="array" ref="H10516">INDEX($B$2:$B$185,1+INT((ROW()-ROW($2:$2))/ROWS($E$2:$E$148)))</f>
        <v>Combined Tackles</v>
      </c>
      <c r="I10516" s="2" t="str" cm="1">
        <f t="array" ref="I10516">INDEX($E$2:$E$148,1+MOD(ROW()-ROW($2:$2),ROWS($E$2:$E$148)))</f>
        <v>vs ARIZONA</v>
      </c>
      <c r="J10516" s="3" t="s">
        <v>336</v>
      </c>
    </row>
    <row r="10517" spans="7:10" x14ac:dyDescent="0.15">
      <c r="G10517" s="2">
        <v>10516</v>
      </c>
      <c r="H10517" s="2" t="str" cm="1">
        <f t="array" ref="H10517">INDEX($B$2:$B$185,1+INT((ROW()-ROW($2:$2))/ROWS($E$2:$E$148)))</f>
        <v>Combined Tackles</v>
      </c>
      <c r="I10517" s="2" t="str" cm="1">
        <f t="array" ref="I10517">INDEX($E$2:$E$148,1+MOD(ROW()-ROW($2:$2),ROWS($E$2:$E$148)))</f>
        <v>vs ATLANTA</v>
      </c>
      <c r="J10517" s="2" t="s">
        <v>332</v>
      </c>
    </row>
    <row r="10518" spans="7:10" x14ac:dyDescent="0.15">
      <c r="G10518" s="2">
        <v>10517</v>
      </c>
      <c r="H10518" s="2" t="str" cm="1">
        <f t="array" ref="H10518">INDEX($B$2:$B$185,1+INT((ROW()-ROW($2:$2))/ROWS($E$2:$E$148)))</f>
        <v>Combined Tackles</v>
      </c>
      <c r="I10518" s="2" t="str" cm="1">
        <f t="array" ref="I10518">INDEX($E$2:$E$148,1+MOD(ROW()-ROW($2:$2),ROWS($E$2:$E$148)))</f>
        <v>vs BALTIMORE</v>
      </c>
      <c r="J10518" s="2" t="s">
        <v>333</v>
      </c>
    </row>
    <row r="10519" spans="7:10" x14ac:dyDescent="0.15">
      <c r="G10519" s="2">
        <v>10518</v>
      </c>
      <c r="H10519" s="2" t="str" cm="1">
        <f t="array" ref="H10519">INDEX($B$2:$B$185,1+INT((ROW()-ROW($2:$2))/ROWS($E$2:$E$148)))</f>
        <v>Combined Tackles</v>
      </c>
      <c r="I10519" s="2" t="str" cm="1">
        <f t="array" ref="I10519">INDEX($E$2:$E$148,1+MOD(ROW()-ROW($2:$2),ROWS($E$2:$E$148)))</f>
        <v>vs BUFFALO</v>
      </c>
      <c r="J10519" s="2" t="s">
        <v>334</v>
      </c>
    </row>
    <row r="10520" spans="7:10" x14ac:dyDescent="0.15">
      <c r="G10520" s="2">
        <v>10519</v>
      </c>
      <c r="H10520" s="2" t="str" cm="1">
        <f t="array" ref="H10520">INDEX($B$2:$B$185,1+INT((ROW()-ROW($2:$2))/ROWS($E$2:$E$148)))</f>
        <v>Combined Tackles</v>
      </c>
      <c r="I10520" s="2" t="str" cm="1">
        <f t="array" ref="I10520">INDEX($E$2:$E$148,1+MOD(ROW()-ROW($2:$2),ROWS($E$2:$E$148)))</f>
        <v>vs CAROLINA</v>
      </c>
      <c r="J10520" s="2" t="s">
        <v>335</v>
      </c>
    </row>
    <row r="10521" spans="7:10" ht="14" x14ac:dyDescent="0.15">
      <c r="G10521" s="2">
        <v>10520</v>
      </c>
      <c r="H10521" s="2" t="str" cm="1">
        <f t="array" ref="H10521">INDEX($B$2:$B$185,1+INT((ROW()-ROW($2:$2))/ROWS($E$2:$E$148)))</f>
        <v>Combined Tackles</v>
      </c>
      <c r="I10521" s="2" t="str" cm="1">
        <f t="array" ref="I10521">INDEX($E$2:$E$148,1+MOD(ROW()-ROW($2:$2),ROWS($E$2:$E$148)))</f>
        <v>vs CHICAGO</v>
      </c>
      <c r="J10521" s="3" t="s">
        <v>336</v>
      </c>
    </row>
    <row r="10522" spans="7:10" x14ac:dyDescent="0.15">
      <c r="G10522" s="2">
        <v>10521</v>
      </c>
      <c r="H10522" s="2" t="str" cm="1">
        <f t="array" ref="H10522">INDEX($B$2:$B$185,1+INT((ROW()-ROW($2:$2))/ROWS($E$2:$E$148)))</f>
        <v>Combined Tackles</v>
      </c>
      <c r="I10522" s="2" t="str" cm="1">
        <f t="array" ref="I10522">INDEX($E$2:$E$148,1+MOD(ROW()-ROW($2:$2),ROWS($E$2:$E$148)))</f>
        <v>vs CINCINNATI</v>
      </c>
      <c r="J10522" s="2" t="s">
        <v>332</v>
      </c>
    </row>
    <row r="10523" spans="7:10" x14ac:dyDescent="0.15">
      <c r="G10523" s="2">
        <v>10522</v>
      </c>
      <c r="H10523" s="2" t="str" cm="1">
        <f t="array" ref="H10523">INDEX($B$2:$B$185,1+INT((ROW()-ROW($2:$2))/ROWS($E$2:$E$148)))</f>
        <v>Combined Tackles</v>
      </c>
      <c r="I10523" s="2" t="str" cm="1">
        <f t="array" ref="I10523">INDEX($E$2:$E$148,1+MOD(ROW()-ROW($2:$2),ROWS($E$2:$E$148)))</f>
        <v>vs CLEVELAND</v>
      </c>
      <c r="J10523" s="2" t="s">
        <v>333</v>
      </c>
    </row>
    <row r="10524" spans="7:10" x14ac:dyDescent="0.15">
      <c r="G10524" s="2">
        <v>10523</v>
      </c>
      <c r="H10524" s="2" t="str" cm="1">
        <f t="array" ref="H10524">INDEX($B$2:$B$185,1+INT((ROW()-ROW($2:$2))/ROWS($E$2:$E$148)))</f>
        <v>Combined Tackles</v>
      </c>
      <c r="I10524" s="2" t="str" cm="1">
        <f t="array" ref="I10524">INDEX($E$2:$E$148,1+MOD(ROW()-ROW($2:$2),ROWS($E$2:$E$148)))</f>
        <v>vs DALLAS</v>
      </c>
      <c r="J10524" s="2" t="s">
        <v>334</v>
      </c>
    </row>
    <row r="10525" spans="7:10" x14ac:dyDescent="0.15">
      <c r="G10525" s="2">
        <v>10524</v>
      </c>
      <c r="H10525" s="2" t="str" cm="1">
        <f t="array" ref="H10525">INDEX($B$2:$B$185,1+INT((ROW()-ROW($2:$2))/ROWS($E$2:$E$148)))</f>
        <v>Combined Tackles</v>
      </c>
      <c r="I10525" s="2" t="str" cm="1">
        <f t="array" ref="I10525">INDEX($E$2:$E$148,1+MOD(ROW()-ROW($2:$2),ROWS($E$2:$E$148)))</f>
        <v>vs DENVER</v>
      </c>
      <c r="J10525" s="2" t="s">
        <v>335</v>
      </c>
    </row>
    <row r="10526" spans="7:10" ht="14" x14ac:dyDescent="0.15">
      <c r="G10526" s="2">
        <v>10525</v>
      </c>
      <c r="H10526" s="2" t="str" cm="1">
        <f t="array" ref="H10526">INDEX($B$2:$B$185,1+INT((ROW()-ROW($2:$2))/ROWS($E$2:$E$148)))</f>
        <v>Combined Tackles</v>
      </c>
      <c r="I10526" s="2" t="str" cm="1">
        <f t="array" ref="I10526">INDEX($E$2:$E$148,1+MOD(ROW()-ROW($2:$2),ROWS($E$2:$E$148)))</f>
        <v>vs DETROIT</v>
      </c>
      <c r="J10526" s="3" t="s">
        <v>336</v>
      </c>
    </row>
    <row r="10527" spans="7:10" x14ac:dyDescent="0.15">
      <c r="G10527" s="2">
        <v>10526</v>
      </c>
      <c r="H10527" s="2" t="str" cm="1">
        <f t="array" ref="H10527">INDEX($B$2:$B$185,1+INT((ROW()-ROW($2:$2))/ROWS($E$2:$E$148)))</f>
        <v>Combined Tackles</v>
      </c>
      <c r="I10527" s="2" t="str" cm="1">
        <f t="array" ref="I10527">INDEX($E$2:$E$148,1+MOD(ROW()-ROW($2:$2),ROWS($E$2:$E$148)))</f>
        <v>vs GREEN BAY</v>
      </c>
      <c r="J10527" s="2" t="s">
        <v>332</v>
      </c>
    </row>
    <row r="10528" spans="7:10" x14ac:dyDescent="0.15">
      <c r="G10528" s="2">
        <v>10527</v>
      </c>
      <c r="H10528" s="2" t="str" cm="1">
        <f t="array" ref="H10528">INDEX($B$2:$B$185,1+INT((ROW()-ROW($2:$2))/ROWS($E$2:$E$148)))</f>
        <v>Combined Tackles</v>
      </c>
      <c r="I10528" s="2" t="str" cm="1">
        <f t="array" ref="I10528">INDEX($E$2:$E$148,1+MOD(ROW()-ROW($2:$2),ROWS($E$2:$E$148)))</f>
        <v>vs HOUSTON</v>
      </c>
      <c r="J10528" s="2" t="s">
        <v>333</v>
      </c>
    </row>
    <row r="10529" spans="7:10" x14ac:dyDescent="0.15">
      <c r="G10529" s="2">
        <v>10528</v>
      </c>
      <c r="H10529" s="2" t="str" cm="1">
        <f t="array" ref="H10529">INDEX($B$2:$B$185,1+INT((ROW()-ROW($2:$2))/ROWS($E$2:$E$148)))</f>
        <v>Combined Tackles</v>
      </c>
      <c r="I10529" s="2" t="str" cm="1">
        <f t="array" ref="I10529">INDEX($E$2:$E$148,1+MOD(ROW()-ROW($2:$2),ROWS($E$2:$E$148)))</f>
        <v>vs INDIANAPOLIS COLTS</v>
      </c>
      <c r="J10529" s="2" t="s">
        <v>334</v>
      </c>
    </row>
    <row r="10530" spans="7:10" x14ac:dyDescent="0.15">
      <c r="G10530" s="2">
        <v>10529</v>
      </c>
      <c r="H10530" s="2" t="str" cm="1">
        <f t="array" ref="H10530">INDEX($B$2:$B$185,1+INT((ROW()-ROW($2:$2))/ROWS($E$2:$E$148)))</f>
        <v>Combined Tackles</v>
      </c>
      <c r="I10530" s="2" t="str" cm="1">
        <f t="array" ref="I10530">INDEX($E$2:$E$148,1+MOD(ROW()-ROW($2:$2),ROWS($E$2:$E$148)))</f>
        <v>vs JACKSONVILLE</v>
      </c>
      <c r="J10530" s="2" t="s">
        <v>335</v>
      </c>
    </row>
    <row r="10531" spans="7:10" ht="14" x14ac:dyDescent="0.15">
      <c r="G10531" s="2">
        <v>10530</v>
      </c>
      <c r="H10531" s="2" t="str" cm="1">
        <f t="array" ref="H10531">INDEX($B$2:$B$185,1+INT((ROW()-ROW($2:$2))/ROWS($E$2:$E$148)))</f>
        <v>Combined Tackles</v>
      </c>
      <c r="I10531" s="2" t="str" cm="1">
        <f t="array" ref="I10531">INDEX($E$2:$E$148,1+MOD(ROW()-ROW($2:$2),ROWS($E$2:$E$148)))</f>
        <v>vs KANSAS CITY</v>
      </c>
      <c r="J10531" s="3" t="s">
        <v>336</v>
      </c>
    </row>
    <row r="10532" spans="7:10" x14ac:dyDescent="0.15">
      <c r="G10532" s="2">
        <v>10531</v>
      </c>
      <c r="H10532" s="2" t="str" cm="1">
        <f t="array" ref="H10532">INDEX($B$2:$B$185,1+INT((ROW()-ROW($2:$2))/ROWS($E$2:$E$148)))</f>
        <v>Combined Tackles</v>
      </c>
      <c r="I10532" s="2" t="str" cm="1">
        <f t="array" ref="I10532">INDEX($E$2:$E$148,1+MOD(ROW()-ROW($2:$2),ROWS($E$2:$E$148)))</f>
        <v>vs LOS ANGELES RAMS</v>
      </c>
      <c r="J10532" s="2" t="s">
        <v>332</v>
      </c>
    </row>
    <row r="10533" spans="7:10" x14ac:dyDescent="0.15">
      <c r="G10533" s="2">
        <v>10532</v>
      </c>
      <c r="H10533" s="2" t="str" cm="1">
        <f t="array" ref="H10533">INDEX($B$2:$B$185,1+INT((ROW()-ROW($2:$2))/ROWS($E$2:$E$148)))</f>
        <v>Combined Tackles</v>
      </c>
      <c r="I10533" s="2" t="str" cm="1">
        <f t="array" ref="I10533">INDEX($E$2:$E$148,1+MOD(ROW()-ROW($2:$2),ROWS($E$2:$E$148)))</f>
        <v>vs LA CHARGERS</v>
      </c>
      <c r="J10533" s="2" t="s">
        <v>333</v>
      </c>
    </row>
    <row r="10534" spans="7:10" x14ac:dyDescent="0.15">
      <c r="G10534" s="2">
        <v>10533</v>
      </c>
      <c r="H10534" s="2" t="str" cm="1">
        <f t="array" ref="H10534">INDEX($B$2:$B$185,1+INT((ROW()-ROW($2:$2))/ROWS($E$2:$E$148)))</f>
        <v>Combined Tackles</v>
      </c>
      <c r="I10534" s="2" t="str" cm="1">
        <f t="array" ref="I10534">INDEX($E$2:$E$148,1+MOD(ROW()-ROW($2:$2),ROWS($E$2:$E$148)))</f>
        <v>vs LAS VEGAS</v>
      </c>
      <c r="J10534" s="2" t="s">
        <v>334</v>
      </c>
    </row>
    <row r="10535" spans="7:10" x14ac:dyDescent="0.15">
      <c r="G10535" s="2">
        <v>10534</v>
      </c>
      <c r="H10535" s="2" t="str" cm="1">
        <f t="array" ref="H10535">INDEX($B$2:$B$185,1+INT((ROW()-ROW($2:$2))/ROWS($E$2:$E$148)))</f>
        <v>Combined Tackles</v>
      </c>
      <c r="I10535" s="2" t="str" cm="1">
        <f t="array" ref="I10535">INDEX($E$2:$E$148,1+MOD(ROW()-ROW($2:$2),ROWS($E$2:$E$148)))</f>
        <v>vs MIAMI</v>
      </c>
      <c r="J10535" s="2" t="s">
        <v>335</v>
      </c>
    </row>
    <row r="10536" spans="7:10" ht="14" x14ac:dyDescent="0.15">
      <c r="G10536" s="2">
        <v>10535</v>
      </c>
      <c r="H10536" s="2" t="str" cm="1">
        <f t="array" ref="H10536">INDEX($B$2:$B$185,1+INT((ROW()-ROW($2:$2))/ROWS($E$2:$E$148)))</f>
        <v>Combined Tackles</v>
      </c>
      <c r="I10536" s="2" t="str" cm="1">
        <f t="array" ref="I10536">INDEX($E$2:$E$148,1+MOD(ROW()-ROW($2:$2),ROWS($E$2:$E$148)))</f>
        <v>vs MINNESOTA</v>
      </c>
      <c r="J10536" s="3" t="s">
        <v>336</v>
      </c>
    </row>
    <row r="10537" spans="7:10" x14ac:dyDescent="0.15">
      <c r="G10537" s="2">
        <v>10536</v>
      </c>
      <c r="H10537" s="2" t="str" cm="1">
        <f t="array" ref="H10537">INDEX($B$2:$B$185,1+INT((ROW()-ROW($2:$2))/ROWS($E$2:$E$148)))</f>
        <v>Combined Tackles</v>
      </c>
      <c r="I10537" s="2" t="str" cm="1">
        <f t="array" ref="I10537">INDEX($E$2:$E$148,1+MOD(ROW()-ROW($2:$2),ROWS($E$2:$E$148)))</f>
        <v>vs NEW ENGLAND</v>
      </c>
      <c r="J10537" s="2" t="s">
        <v>332</v>
      </c>
    </row>
    <row r="10538" spans="7:10" x14ac:dyDescent="0.15">
      <c r="G10538" s="2">
        <v>10537</v>
      </c>
      <c r="H10538" s="2" t="str" cm="1">
        <f t="array" ref="H10538">INDEX($B$2:$B$185,1+INT((ROW()-ROW($2:$2))/ROWS($E$2:$E$148)))</f>
        <v>Combined Tackles</v>
      </c>
      <c r="I10538" s="2" t="str" cm="1">
        <f t="array" ref="I10538">INDEX($E$2:$E$148,1+MOD(ROW()-ROW($2:$2),ROWS($E$2:$E$148)))</f>
        <v>vs NEW ORLEANS</v>
      </c>
      <c r="J10538" s="2" t="s">
        <v>333</v>
      </c>
    </row>
    <row r="10539" spans="7:10" x14ac:dyDescent="0.15">
      <c r="G10539" s="2">
        <v>10538</v>
      </c>
      <c r="H10539" s="2" t="str" cm="1">
        <f t="array" ref="H10539">INDEX($B$2:$B$185,1+INT((ROW()-ROW($2:$2))/ROWS($E$2:$E$148)))</f>
        <v>Combined Tackles</v>
      </c>
      <c r="I10539" s="2" t="str" cm="1">
        <f t="array" ref="I10539">INDEX($E$2:$E$148,1+MOD(ROW()-ROW($2:$2),ROWS($E$2:$E$148)))</f>
        <v>vs NEW YORK JETS</v>
      </c>
      <c r="J10539" s="2" t="s">
        <v>334</v>
      </c>
    </row>
    <row r="10540" spans="7:10" x14ac:dyDescent="0.15">
      <c r="G10540" s="2">
        <v>10539</v>
      </c>
      <c r="H10540" s="2" t="str" cm="1">
        <f t="array" ref="H10540">INDEX($B$2:$B$185,1+INT((ROW()-ROW($2:$2))/ROWS($E$2:$E$148)))</f>
        <v>Combined Tackles</v>
      </c>
      <c r="I10540" s="2" t="str" cm="1">
        <f t="array" ref="I10540">INDEX($E$2:$E$148,1+MOD(ROW()-ROW($2:$2),ROWS($E$2:$E$148)))</f>
        <v>vs NY GIANTS</v>
      </c>
      <c r="J10540" s="2" t="s">
        <v>335</v>
      </c>
    </row>
    <row r="10541" spans="7:10" ht="14" x14ac:dyDescent="0.15">
      <c r="G10541" s="2">
        <v>10540</v>
      </c>
      <c r="H10541" s="2" t="str" cm="1">
        <f t="array" ref="H10541">INDEX($B$2:$B$185,1+INT((ROW()-ROW($2:$2))/ROWS($E$2:$E$148)))</f>
        <v>Combined Tackles</v>
      </c>
      <c r="I10541" s="2" t="str" cm="1">
        <f t="array" ref="I10541">INDEX($E$2:$E$148,1+MOD(ROW()-ROW($2:$2),ROWS($E$2:$E$148)))</f>
        <v>vs PHILADELPHIA</v>
      </c>
      <c r="J10541" s="3" t="s">
        <v>336</v>
      </c>
    </row>
    <row r="10542" spans="7:10" x14ac:dyDescent="0.15">
      <c r="G10542" s="2">
        <v>10541</v>
      </c>
      <c r="H10542" s="2" t="str" cm="1">
        <f t="array" ref="H10542">INDEX($B$2:$B$185,1+INT((ROW()-ROW($2:$2))/ROWS($E$2:$E$148)))</f>
        <v>Combined Tackles</v>
      </c>
      <c r="I10542" s="2" t="str" cm="1">
        <f t="array" ref="I10542">INDEX($E$2:$E$148,1+MOD(ROW()-ROW($2:$2),ROWS($E$2:$E$148)))</f>
        <v>vs PITTSBURGH</v>
      </c>
      <c r="J10542" s="2" t="s">
        <v>332</v>
      </c>
    </row>
    <row r="10543" spans="7:10" x14ac:dyDescent="0.15">
      <c r="G10543" s="2">
        <v>10542</v>
      </c>
      <c r="H10543" s="2" t="str" cm="1">
        <f t="array" ref="H10543">INDEX($B$2:$B$185,1+INT((ROW()-ROW($2:$2))/ROWS($E$2:$E$148)))</f>
        <v>Combined Tackles</v>
      </c>
      <c r="I10543" s="2" t="str" cm="1">
        <f t="array" ref="I10543">INDEX($E$2:$E$148,1+MOD(ROW()-ROW($2:$2),ROWS($E$2:$E$148)))</f>
        <v>vs SEATTLE</v>
      </c>
      <c r="J10543" s="2" t="s">
        <v>333</v>
      </c>
    </row>
    <row r="10544" spans="7:10" x14ac:dyDescent="0.15">
      <c r="G10544" s="2">
        <v>10543</v>
      </c>
      <c r="H10544" s="2" t="str" cm="1">
        <f t="array" ref="H10544">INDEX($B$2:$B$185,1+INT((ROW()-ROW($2:$2))/ROWS($E$2:$E$148)))</f>
        <v>Combined Tackles</v>
      </c>
      <c r="I10544" s="2" t="str" cm="1">
        <f t="array" ref="I10544">INDEX($E$2:$E$148,1+MOD(ROW()-ROW($2:$2),ROWS($E$2:$E$148)))</f>
        <v>vs SAN FRANCISCO</v>
      </c>
      <c r="J10544" s="2" t="s">
        <v>334</v>
      </c>
    </row>
    <row r="10545" spans="7:10" x14ac:dyDescent="0.15">
      <c r="G10545" s="2">
        <v>10544</v>
      </c>
      <c r="H10545" s="2" t="str" cm="1">
        <f t="array" ref="H10545">INDEX($B$2:$B$185,1+INT((ROW()-ROW($2:$2))/ROWS($E$2:$E$148)))</f>
        <v>Combined Tackles</v>
      </c>
      <c r="I10545" s="2" t="str" cm="1">
        <f t="array" ref="I10545">INDEX($E$2:$E$148,1+MOD(ROW()-ROW($2:$2),ROWS($E$2:$E$148)))</f>
        <v>vs TAMPA BAY</v>
      </c>
      <c r="J10545" s="2" t="s">
        <v>335</v>
      </c>
    </row>
    <row r="10546" spans="7:10" ht="14" x14ac:dyDescent="0.15">
      <c r="G10546" s="2">
        <v>10545</v>
      </c>
      <c r="H10546" s="2" t="str" cm="1">
        <f t="array" ref="H10546">INDEX($B$2:$B$185,1+INT((ROW()-ROW($2:$2))/ROWS($E$2:$E$148)))</f>
        <v>Combined Tackles</v>
      </c>
      <c r="I10546" s="2" t="str" cm="1">
        <f t="array" ref="I10546">INDEX($E$2:$E$148,1+MOD(ROW()-ROW($2:$2),ROWS($E$2:$E$148)))</f>
        <v>vs TENNESSEE</v>
      </c>
      <c r="J10546" s="3" t="s">
        <v>336</v>
      </c>
    </row>
    <row r="10547" spans="7:10" x14ac:dyDescent="0.15">
      <c r="G10547" s="2">
        <v>10546</v>
      </c>
      <c r="H10547" s="2" t="str" cm="1">
        <f t="array" ref="H10547">INDEX($B$2:$B$185,1+INT((ROW()-ROW($2:$2))/ROWS($E$2:$E$148)))</f>
        <v>Combined Tackles</v>
      </c>
      <c r="I10547" s="2" t="str" cm="1">
        <f t="array" ref="I10547">INDEX($E$2:$E$148,1+MOD(ROW()-ROW($2:$2),ROWS($E$2:$E$148)))</f>
        <v>vs WASHINGTON</v>
      </c>
      <c r="J10547" s="2" t="s">
        <v>332</v>
      </c>
    </row>
    <row r="10548" spans="7:10" x14ac:dyDescent="0.15">
      <c r="G10548" s="2">
        <v>10547</v>
      </c>
      <c r="H10548" s="2" t="str" cm="1">
        <f t="array" ref="H10548">INDEX($B$2:$B$185,1+INT((ROW()-ROW($2:$2))/ROWS($E$2:$E$148)))</f>
        <v>Combined Tackles</v>
      </c>
      <c r="I10548" s="2" t="str" cm="1">
        <f t="array" ref="I10548">INDEX($E$2:$E$148,1+MOD(ROW()-ROW($2:$2),ROWS($E$2:$E$148)))</f>
        <v>Home Games</v>
      </c>
      <c r="J10548" s="2" t="s">
        <v>333</v>
      </c>
    </row>
    <row r="10549" spans="7:10" x14ac:dyDescent="0.15">
      <c r="G10549" s="2">
        <v>10548</v>
      </c>
      <c r="H10549" s="2" t="str" cm="1">
        <f t="array" ref="H10549">INDEX($B$2:$B$185,1+INT((ROW()-ROW($2:$2))/ROWS($E$2:$E$148)))</f>
        <v>Combined Tackles</v>
      </c>
      <c r="I10549" s="2" t="str" cm="1">
        <f t="array" ref="I10549">INDEX($E$2:$E$148,1+MOD(ROW()-ROW($2:$2),ROWS($E$2:$E$148)))</f>
        <v>Away Games</v>
      </c>
      <c r="J10549" s="2" t="s">
        <v>334</v>
      </c>
    </row>
    <row r="10550" spans="7:10" x14ac:dyDescent="0.15">
      <c r="G10550" s="2">
        <v>10549</v>
      </c>
      <c r="H10550" s="2" t="str" cm="1">
        <f t="array" ref="H10550">INDEX($B$2:$B$185,1+INT((ROW()-ROW($2:$2))/ROWS($E$2:$E$148)))</f>
        <v>Combined Tackles</v>
      </c>
      <c r="I10550" s="2" t="str" cm="1">
        <f t="array" ref="I10550">INDEX($E$2:$E$148,1+MOD(ROW()-ROW($2:$2),ROWS($E$2:$E$148)))</f>
        <v>on Play Action</v>
      </c>
      <c r="J10550" s="2" t="s">
        <v>335</v>
      </c>
    </row>
    <row r="10551" spans="7:10" ht="14" x14ac:dyDescent="0.15">
      <c r="G10551" s="2">
        <v>10550</v>
      </c>
      <c r="H10551" s="2" t="str" cm="1">
        <f t="array" ref="H10551">INDEX($B$2:$B$185,1+INT((ROW()-ROW($2:$2))/ROWS($E$2:$E$148)))</f>
        <v>Combined Tackles</v>
      </c>
      <c r="I10551" s="2" t="str" cm="1">
        <f t="array" ref="I10551">INDEX($E$2:$E$148,1+MOD(ROW()-ROW($2:$2),ROWS($E$2:$E$148)))</f>
        <v>No Play Action</v>
      </c>
      <c r="J10551" s="3" t="s">
        <v>336</v>
      </c>
    </row>
    <row r="10552" spans="7:10" x14ac:dyDescent="0.15">
      <c r="G10552" s="2">
        <v>10551</v>
      </c>
      <c r="H10552" s="2" t="str" cm="1">
        <f t="array" ref="H10552">INDEX($B$2:$B$185,1+INT((ROW()-ROW($2:$2))/ROWS($E$2:$E$148)))</f>
        <v>Combined Tackles</v>
      </c>
      <c r="I10552" s="2" t="str" cm="1">
        <f t="array" ref="I10552">INDEX($E$2:$E$148,1+MOD(ROW()-ROW($2:$2),ROWS($E$2:$E$148)))</f>
        <v>Conf Championship</v>
      </c>
      <c r="J10552" s="2" t="s">
        <v>332</v>
      </c>
    </row>
    <row r="10553" spans="7:10" x14ac:dyDescent="0.15">
      <c r="G10553" s="2">
        <v>10552</v>
      </c>
      <c r="H10553" s="2" t="str" cm="1">
        <f t="array" ref="H10553">INDEX($B$2:$B$185,1+INT((ROW()-ROW($2:$2))/ROWS($E$2:$E$148)))</f>
        <v>Combined Tackles</v>
      </c>
      <c r="I10553" s="2" t="str" cm="1">
        <f t="array" ref="I10553">INDEX($E$2:$E$148,1+MOD(ROW()-ROW($2:$2),ROWS($E$2:$E$148)))</f>
        <v>Divisional Round</v>
      </c>
      <c r="J10553" s="2" t="s">
        <v>333</v>
      </c>
    </row>
    <row r="10554" spans="7:10" x14ac:dyDescent="0.15">
      <c r="G10554" s="2">
        <v>10553</v>
      </c>
      <c r="H10554" s="2" t="str" cm="1">
        <f t="array" ref="H10554">INDEX($B$2:$B$185,1+INT((ROW()-ROW($2:$2))/ROWS($E$2:$E$148)))</f>
        <v>Combined Tackles</v>
      </c>
      <c r="I10554" s="2" t="str" cm="1">
        <f t="array" ref="I10554">INDEX($E$2:$E$148,1+MOD(ROW()-ROW($2:$2),ROWS($E$2:$E$148)))</f>
        <v>Super Bowl</v>
      </c>
      <c r="J10554" s="2" t="s">
        <v>334</v>
      </c>
    </row>
    <row r="10555" spans="7:10" x14ac:dyDescent="0.15">
      <c r="G10555" s="2">
        <v>10554</v>
      </c>
      <c r="H10555" s="2" t="str" cm="1">
        <f t="array" ref="H10555">INDEX($B$2:$B$185,1+INT((ROW()-ROW($2:$2))/ROWS($E$2:$E$148)))</f>
        <v>Combined Tackles</v>
      </c>
      <c r="I10555" s="2" t="str" cm="1">
        <f t="array" ref="I10555">INDEX($E$2:$E$148,1+MOD(ROW()-ROW($2:$2),ROWS($E$2:$E$148)))</f>
        <v>Wild Card</v>
      </c>
      <c r="J10555" s="2" t="s">
        <v>335</v>
      </c>
    </row>
    <row r="10556" spans="7:10" ht="14" x14ac:dyDescent="0.15">
      <c r="G10556" s="2">
        <v>10555</v>
      </c>
      <c r="H10556" s="2" t="str" cm="1">
        <f t="array" ref="H10556">INDEX($B$2:$B$185,1+INT((ROW()-ROW($2:$2))/ROWS($E$2:$E$148)))</f>
        <v>Combined Tackles</v>
      </c>
      <c r="I10556" s="2" t="str" cm="1">
        <f t="array" ref="I10556">INDEX($E$2:$E$148,1+MOD(ROW()-ROW($2:$2),ROWS($E$2:$E$148)))</f>
        <v>1st Quarter</v>
      </c>
      <c r="J10556" s="3" t="s">
        <v>336</v>
      </c>
    </row>
    <row r="10557" spans="7:10" x14ac:dyDescent="0.15">
      <c r="G10557" s="2">
        <v>10556</v>
      </c>
      <c r="H10557" s="2" t="str" cm="1">
        <f t="array" ref="H10557">INDEX($B$2:$B$185,1+INT((ROW()-ROW($2:$2))/ROWS($E$2:$E$148)))</f>
        <v>Combined Tackles</v>
      </c>
      <c r="I10557" s="2" t="str" cm="1">
        <f t="array" ref="I10557">INDEX($E$2:$E$148,1+MOD(ROW()-ROW($2:$2),ROWS($E$2:$E$148)))</f>
        <v>2nd Quarter</v>
      </c>
      <c r="J10557" s="2" t="s">
        <v>332</v>
      </c>
    </row>
    <row r="10558" spans="7:10" x14ac:dyDescent="0.15">
      <c r="G10558" s="2">
        <v>10557</v>
      </c>
      <c r="H10558" s="2" t="str" cm="1">
        <f t="array" ref="H10558">INDEX($B$2:$B$185,1+INT((ROW()-ROW($2:$2))/ROWS($E$2:$E$148)))</f>
        <v>Combined Tackles</v>
      </c>
      <c r="I10558" s="2" t="str" cm="1">
        <f t="array" ref="I10558">INDEX($E$2:$E$148,1+MOD(ROW()-ROW($2:$2),ROWS($E$2:$E$148)))</f>
        <v>3rd Quarter</v>
      </c>
      <c r="J10558" s="2" t="s">
        <v>333</v>
      </c>
    </row>
    <row r="10559" spans="7:10" x14ac:dyDescent="0.15">
      <c r="G10559" s="2">
        <v>10558</v>
      </c>
      <c r="H10559" s="2" t="str" cm="1">
        <f t="array" ref="H10559">INDEX($B$2:$B$185,1+INT((ROW()-ROW($2:$2))/ROWS($E$2:$E$148)))</f>
        <v>Combined Tackles</v>
      </c>
      <c r="I10559" s="2" t="str" cm="1">
        <f t="array" ref="I10559">INDEX($E$2:$E$148,1+MOD(ROW()-ROW($2:$2),ROWS($E$2:$E$148)))</f>
        <v>4th Quarter</v>
      </c>
      <c r="J10559" s="2" t="s">
        <v>334</v>
      </c>
    </row>
    <row r="10560" spans="7:10" x14ac:dyDescent="0.15">
      <c r="G10560" s="2">
        <v>10559</v>
      </c>
      <c r="H10560" s="2" t="str" cm="1">
        <f t="array" ref="H10560">INDEX($B$2:$B$185,1+INT((ROW()-ROW($2:$2))/ROWS($E$2:$E$148)))</f>
        <v>Combined Tackles</v>
      </c>
      <c r="I10560" s="2" t="str" cm="1">
        <f t="array" ref="I10560">INDEX($E$2:$E$148,1+MOD(ROW()-ROW($2:$2),ROWS($E$2:$E$148)))</f>
        <v>in Overtime</v>
      </c>
      <c r="J10560" s="2" t="s">
        <v>335</v>
      </c>
    </row>
    <row r="10561" spans="7:10" ht="14" x14ac:dyDescent="0.15">
      <c r="G10561" s="2">
        <v>10560</v>
      </c>
      <c r="H10561" s="2" t="str" cm="1">
        <f t="array" ref="H10561">INDEX($B$2:$B$185,1+INT((ROW()-ROW($2:$2))/ROWS($E$2:$E$148)))</f>
        <v>Combined Tackles</v>
      </c>
      <c r="I10561" s="2" t="str" cm="1">
        <f t="array" ref="I10561">INDEX($E$2:$E$148,1+MOD(ROW()-ROW($2:$2),ROWS($E$2:$E$148)))</f>
        <v>in Losses</v>
      </c>
      <c r="J10561" s="3" t="s">
        <v>336</v>
      </c>
    </row>
    <row r="10562" spans="7:10" x14ac:dyDescent="0.15">
      <c r="G10562" s="2">
        <v>10561</v>
      </c>
      <c r="H10562" s="2" t="str" cm="1">
        <f t="array" ref="H10562">INDEX($B$2:$B$185,1+INT((ROW()-ROW($2:$2))/ROWS($E$2:$E$148)))</f>
        <v>Combined Tackles</v>
      </c>
      <c r="I10562" s="2" t="str" cm="1">
        <f t="array" ref="I10562">INDEX($E$2:$E$148,1+MOD(ROW()-ROW($2:$2),ROWS($E$2:$E$148)))</f>
        <v>in Wins</v>
      </c>
      <c r="J10562" s="2" t="s">
        <v>332</v>
      </c>
    </row>
    <row r="10563" spans="7:10" x14ac:dyDescent="0.15">
      <c r="G10563" s="2">
        <v>10562</v>
      </c>
      <c r="H10563" s="2" t="str" cm="1">
        <f t="array" ref="H10563">INDEX($B$2:$B$185,1+INT((ROW()-ROW($2:$2))/ROWS($E$2:$E$148)))</f>
        <v>Combined Tackles</v>
      </c>
      <c r="I10563" s="2" t="str" cm="1">
        <f t="array" ref="I10563">INDEX($E$2:$E$148,1+MOD(ROW()-ROW($2:$2),ROWS($E$2:$E$148)))</f>
        <v>Non-RPO</v>
      </c>
      <c r="J10563" s="2" t="s">
        <v>333</v>
      </c>
    </row>
    <row r="10564" spans="7:10" x14ac:dyDescent="0.15">
      <c r="G10564" s="2">
        <v>10563</v>
      </c>
      <c r="H10564" s="2" t="str" cm="1">
        <f t="array" ref="H10564">INDEX($B$2:$B$185,1+INT((ROW()-ROW($2:$2))/ROWS($E$2:$E$148)))</f>
        <v>Combined Tackles</v>
      </c>
      <c r="I10564" s="2" t="str" cm="1">
        <f t="array" ref="I10564">INDEX($E$2:$E$148,1+MOD(ROW()-ROW($2:$2),ROWS($E$2:$E$148)))</f>
        <v>No Run Pass Option</v>
      </c>
      <c r="J10564" s="2" t="s">
        <v>334</v>
      </c>
    </row>
    <row r="10565" spans="7:10" x14ac:dyDescent="0.15">
      <c r="G10565" s="2">
        <v>10564</v>
      </c>
      <c r="H10565" s="2" t="str" cm="1">
        <f t="array" ref="H10565">INDEX($B$2:$B$185,1+INT((ROW()-ROW($2:$2))/ROWS($E$2:$E$148)))</f>
        <v>Combined Tackles</v>
      </c>
      <c r="I10565" s="2" t="str" cm="1">
        <f t="array" ref="I10565">INDEX($E$2:$E$148,1+MOD(ROW()-ROW($2:$2),ROWS($E$2:$E$148)))</f>
        <v>when Leading</v>
      </c>
      <c r="J10565" s="2" t="s">
        <v>335</v>
      </c>
    </row>
    <row r="10566" spans="7:10" ht="14" x14ac:dyDescent="0.15">
      <c r="G10566" s="2">
        <v>10565</v>
      </c>
      <c r="H10566" s="2" t="str" cm="1">
        <f t="array" ref="H10566">INDEX($B$2:$B$185,1+INT((ROW()-ROW($2:$2))/ROWS($E$2:$E$148)))</f>
        <v>Combined Tackles</v>
      </c>
      <c r="I10566" s="2" t="str" cm="1">
        <f t="array" ref="I10566">INDEX($E$2:$E$148,1+MOD(ROW()-ROW($2:$2),ROWS($E$2:$E$148)))</f>
        <v>when Tied</v>
      </c>
      <c r="J10566" s="3" t="s">
        <v>336</v>
      </c>
    </row>
    <row r="10567" spans="7:10" x14ac:dyDescent="0.15">
      <c r="G10567" s="2">
        <v>10566</v>
      </c>
      <c r="H10567" s="2" t="str" cm="1">
        <f t="array" ref="H10567">INDEX($B$2:$B$185,1+INT((ROW()-ROW($2:$2))/ROWS($E$2:$E$148)))</f>
        <v>Combined Tackles</v>
      </c>
      <c r="I10567" s="2" t="str" cm="1">
        <f t="array" ref="I10567">INDEX($E$2:$E$148,1+MOD(ROW()-ROW($2:$2),ROWS($E$2:$E$148)))</f>
        <v>when Trailing</v>
      </c>
      <c r="J10567" s="2" t="s">
        <v>332</v>
      </c>
    </row>
    <row r="10568" spans="7:10" x14ac:dyDescent="0.15">
      <c r="G10568" s="2">
        <v>10567</v>
      </c>
      <c r="H10568" s="2" t="str" cm="1">
        <f t="array" ref="H10568">INDEX($B$2:$B$185,1+INT((ROW()-ROW($2:$2))/ROWS($E$2:$E$148)))</f>
        <v>Combined Tackles</v>
      </c>
      <c r="I10568" s="2" t="str" cm="1">
        <f t="array" ref="I10568">INDEX($E$2:$E$148,1+MOD(ROW()-ROW($2:$2),ROWS($E$2:$E$148)))</f>
        <v>Pre Season</v>
      </c>
      <c r="J10568" s="2" t="s">
        <v>333</v>
      </c>
    </row>
    <row r="10569" spans="7:10" x14ac:dyDescent="0.15">
      <c r="G10569" s="2">
        <v>10568</v>
      </c>
      <c r="H10569" s="2" t="str" cm="1">
        <f t="array" ref="H10569">INDEX($B$2:$B$185,1+INT((ROW()-ROW($2:$2))/ROWS($E$2:$E$148)))</f>
        <v>Combined Tackles</v>
      </c>
      <c r="I10569" s="2" t="str" cm="1">
        <f t="array" ref="I10569">INDEX($E$2:$E$148,1+MOD(ROW()-ROW($2:$2),ROWS($E$2:$E$148)))</f>
        <v>Regular Season</v>
      </c>
      <c r="J10569" s="2" t="s">
        <v>334</v>
      </c>
    </row>
    <row r="10570" spans="7:10" x14ac:dyDescent="0.15">
      <c r="G10570" s="2">
        <v>10569</v>
      </c>
      <c r="H10570" s="2" t="str" cm="1">
        <f t="array" ref="H10570">INDEX($B$2:$B$185,1+INT((ROW()-ROW($2:$2))/ROWS($E$2:$E$148)))</f>
        <v>Combined Tackles</v>
      </c>
      <c r="I10570" s="2" t="str" cm="1">
        <f t="array" ref="I10570">INDEX($E$2:$E$148,1+MOD(ROW()-ROW($2:$2),ROWS($E$2:$E$148)))</f>
        <v>Post Season</v>
      </c>
      <c r="J10570" s="2" t="s">
        <v>335</v>
      </c>
    </row>
    <row r="10571" spans="7:10" ht="14" x14ac:dyDescent="0.15">
      <c r="G10571" s="2">
        <v>10570</v>
      </c>
      <c r="H10571" s="2" t="str" cm="1">
        <f t="array" ref="H10571">INDEX($B$2:$B$185,1+INT((ROW()-ROW($2:$2))/ROWS($E$2:$E$148)))</f>
        <v>Combined Tackles</v>
      </c>
      <c r="I10571" s="2" t="str" cm="1">
        <f t="array" ref="I10571">INDEX($E$2:$E$148,1+MOD(ROW()-ROW($2:$2),ROWS($E$2:$E$148)))</f>
        <v>in Pistol Formation</v>
      </c>
      <c r="J10571" s="3" t="s">
        <v>336</v>
      </c>
    </row>
    <row r="10572" spans="7:10" x14ac:dyDescent="0.15">
      <c r="G10572" s="2">
        <v>10571</v>
      </c>
      <c r="H10572" s="2" t="str" cm="1">
        <f t="array" ref="H10572">INDEX($B$2:$B$185,1+INT((ROW()-ROW($2:$2))/ROWS($E$2:$E$148)))</f>
        <v>Combined Tackles</v>
      </c>
      <c r="I10572" s="2" t="str" cm="1">
        <f t="array" ref="I10572">INDEX($E$2:$E$148,1+MOD(ROW()-ROW($2:$2),ROWS($E$2:$E$148)))</f>
        <v>in Shotgun</v>
      </c>
      <c r="J10572" s="2" t="s">
        <v>332</v>
      </c>
    </row>
    <row r="10573" spans="7:10" x14ac:dyDescent="0.15">
      <c r="G10573" s="2">
        <v>10572</v>
      </c>
      <c r="H10573" s="2" t="str" cm="1">
        <f t="array" ref="H10573">INDEX($B$2:$B$185,1+INT((ROW()-ROW($2:$2))/ROWS($E$2:$E$148)))</f>
        <v>Combined Tackles</v>
      </c>
      <c r="I10573" s="2" t="str" cm="1">
        <f t="array" ref="I10573">INDEX($E$2:$E$148,1+MOD(ROW()-ROW($2:$2),ROWS($E$2:$E$148)))</f>
        <v>in QB Under Center</v>
      </c>
      <c r="J10573" s="2" t="s">
        <v>333</v>
      </c>
    </row>
    <row r="10574" spans="7:10" x14ac:dyDescent="0.15">
      <c r="G10574" s="2">
        <v>10573</v>
      </c>
      <c r="H10574" s="2" t="str" cm="1">
        <f t="array" ref="H10574">INDEX($B$2:$B$185,1+INT((ROW()-ROW($2:$2))/ROWS($E$2:$E$148)))</f>
        <v>Combined Tackles</v>
      </c>
      <c r="I10574" s="2" t="str" cm="1">
        <f t="array" ref="I10574">INDEX($E$2:$E$148,1+MOD(ROW()-ROW($2:$2),ROWS($E$2:$E$148)))</f>
        <v>in Domes</v>
      </c>
      <c r="J10574" s="2" t="s">
        <v>334</v>
      </c>
    </row>
    <row r="10575" spans="7:10" x14ac:dyDescent="0.15">
      <c r="G10575" s="2">
        <v>10574</v>
      </c>
      <c r="H10575" s="2" t="str" cm="1">
        <f t="array" ref="H10575">INDEX($B$2:$B$185,1+INT((ROW()-ROW($2:$2))/ROWS($E$2:$E$148)))</f>
        <v>Combined Tackles</v>
      </c>
      <c r="I10575" s="2" t="str" cm="1">
        <f t="array" ref="I10575">INDEX($E$2:$E$148,1+MOD(ROW()-ROW($2:$2),ROWS($E$2:$E$148)))</f>
        <v>in Outdoor Stadiums</v>
      </c>
      <c r="J10575" s="2" t="s">
        <v>335</v>
      </c>
    </row>
    <row r="10576" spans="7:10" ht="14" x14ac:dyDescent="0.15">
      <c r="G10576" s="2">
        <v>10575</v>
      </c>
      <c r="H10576" s="2" t="str" cm="1">
        <f t="array" ref="H10576">INDEX($B$2:$B$185,1+INT((ROW()-ROW($2:$2))/ROWS($E$2:$E$148)))</f>
        <v>Combined Tackles</v>
      </c>
      <c r="I10576" s="2" t="str" cm="1">
        <f t="array" ref="I10576">INDEX($E$2:$E$148,1+MOD(ROW()-ROW($2:$2),ROWS($E$2:$E$148)))</f>
        <v>in Retractable Domes</v>
      </c>
      <c r="J10576" s="3" t="s">
        <v>336</v>
      </c>
    </row>
    <row r="10577" spans="7:10" x14ac:dyDescent="0.15">
      <c r="G10577" s="2">
        <v>10576</v>
      </c>
      <c r="H10577" s="2" t="str" cm="1">
        <f t="array" ref="H10577">INDEX($B$2:$B$185,1+INT((ROW()-ROW($2:$2))/ROWS($E$2:$E$148)))</f>
        <v>Combined Tackles</v>
      </c>
      <c r="I10577" s="2" t="str" cm="1">
        <f t="array" ref="I10577">INDEX($E$2:$E$148,1+MOD(ROW()-ROW($2:$2),ROWS($E$2:$E$148)))</f>
        <v>in Afternoon Games</v>
      </c>
      <c r="J10577" s="2" t="s">
        <v>332</v>
      </c>
    </row>
    <row r="10578" spans="7:10" x14ac:dyDescent="0.15">
      <c r="G10578" s="2">
        <v>10577</v>
      </c>
      <c r="H10578" s="2" t="str" cm="1">
        <f t="array" ref="H10578">INDEX($B$2:$B$185,1+INT((ROW()-ROW($2:$2))/ROWS($E$2:$E$148)))</f>
        <v>Combined Tackles</v>
      </c>
      <c r="I10578" s="2" t="str" cm="1">
        <f t="array" ref="I10578">INDEX($E$2:$E$148,1+MOD(ROW()-ROW($2:$2),ROWS($E$2:$E$148)))</f>
        <v>in Early Games</v>
      </c>
      <c r="J10578" s="2" t="s">
        <v>333</v>
      </c>
    </row>
    <row r="10579" spans="7:10" x14ac:dyDescent="0.15">
      <c r="G10579" s="2">
        <v>10578</v>
      </c>
      <c r="H10579" s="2" t="str" cm="1">
        <f t="array" ref="H10579">INDEX($B$2:$B$185,1+INT((ROW()-ROW($2:$2))/ROWS($E$2:$E$148)))</f>
        <v>Combined Tackles</v>
      </c>
      <c r="I10579" s="2" t="str" cm="1">
        <f t="array" ref="I10579">INDEX($E$2:$E$148,1+MOD(ROW()-ROW($2:$2),ROWS($E$2:$E$148)))</f>
        <v>Pocket Time, &gt; 2.5</v>
      </c>
      <c r="J10579" s="2" t="s">
        <v>334</v>
      </c>
    </row>
    <row r="10580" spans="7:10" x14ac:dyDescent="0.15">
      <c r="G10580" s="2">
        <v>10579</v>
      </c>
      <c r="H10580" s="2" t="str" cm="1">
        <f t="array" ref="H10580">INDEX($B$2:$B$185,1+INT((ROW()-ROW($2:$2))/ROWS($E$2:$E$148)))</f>
        <v>Combined Tackles</v>
      </c>
      <c r="I10580" s="2" t="str" cm="1">
        <f t="array" ref="I10580">INDEX($E$2:$E$148,1+MOD(ROW()-ROW($2:$2),ROWS($E$2:$E$148)))</f>
        <v>Pocket Time, &lt; 2.5</v>
      </c>
      <c r="J10580" s="2" t="s">
        <v>335</v>
      </c>
    </row>
    <row r="10581" spans="7:10" ht="14" x14ac:dyDescent="0.15">
      <c r="G10581" s="2">
        <v>10580</v>
      </c>
      <c r="H10581" s="2" t="str" cm="1">
        <f t="array" ref="H10581">INDEX($B$2:$B$185,1+INT((ROW()-ROW($2:$2))/ROWS($E$2:$E$148)))</f>
        <v>Combined Tackles</v>
      </c>
      <c r="I10581" s="2" t="str" cm="1">
        <f t="array" ref="I10581">INDEX($E$2:$E$148,1+MOD(ROW()-ROW($2:$2),ROWS($E$2:$E$148)))</f>
        <v>in Late Games</v>
      </c>
      <c r="J10581" s="3" t="s">
        <v>336</v>
      </c>
    </row>
    <row r="10582" spans="7:10" x14ac:dyDescent="0.15">
      <c r="G10582" s="2">
        <v>10581</v>
      </c>
      <c r="H10582" s="2" t="str" cm="1">
        <f t="array" ref="H10582">INDEX($B$2:$B$185,1+INT((ROW()-ROW($2:$2))/ROWS($E$2:$E$148)))</f>
        <v>Combined Tackles</v>
      </c>
      <c r="I10582" s="2" t="str" cm="1">
        <f t="array" ref="I10582">INDEX($E$2:$E$148,1+MOD(ROW()-ROW($2:$2),ROWS($E$2:$E$148)))</f>
        <v>Yards to Go: 1-3</v>
      </c>
      <c r="J10582" s="2" t="s">
        <v>332</v>
      </c>
    </row>
    <row r="10583" spans="7:10" x14ac:dyDescent="0.15">
      <c r="G10583" s="2">
        <v>10582</v>
      </c>
      <c r="H10583" s="2" t="str" cm="1">
        <f t="array" ref="H10583">INDEX($B$2:$B$185,1+INT((ROW()-ROW($2:$2))/ROWS($E$2:$E$148)))</f>
        <v>Combined Tackles</v>
      </c>
      <c r="I10583" s="2" t="str" cm="1">
        <f t="array" ref="I10583">INDEX($E$2:$E$148,1+MOD(ROW()-ROW($2:$2),ROWS($E$2:$E$148)))</f>
        <v>Yards to Go: 4-6</v>
      </c>
      <c r="J10583" s="2" t="s">
        <v>333</v>
      </c>
    </row>
    <row r="10584" spans="7:10" x14ac:dyDescent="0.15">
      <c r="G10584" s="2">
        <v>10583</v>
      </c>
      <c r="H10584" s="2" t="str" cm="1">
        <f t="array" ref="H10584">INDEX($B$2:$B$185,1+INT((ROW()-ROW($2:$2))/ROWS($E$2:$E$148)))</f>
        <v>Combined Tackles</v>
      </c>
      <c r="I10584" s="2" t="str" cm="1">
        <f t="array" ref="I10584">INDEX($E$2:$E$148,1+MOD(ROW()-ROW($2:$2),ROWS($E$2:$E$148)))</f>
        <v>Yards to Go: 7-9</v>
      </c>
      <c r="J10584" s="2" t="s">
        <v>334</v>
      </c>
    </row>
    <row r="10585" spans="7:10" x14ac:dyDescent="0.15">
      <c r="G10585" s="2">
        <v>10584</v>
      </c>
      <c r="H10585" s="2" t="str" cm="1">
        <f t="array" ref="H10585">INDEX($B$2:$B$185,1+INT((ROW()-ROW($2:$2))/ROWS($E$2:$E$148)))</f>
        <v>Combined Tackles</v>
      </c>
      <c r="I10585" s="2" t="str" cm="1">
        <f t="array" ref="I10585">INDEX($E$2:$E$148,1+MOD(ROW()-ROW($2:$2),ROWS($E$2:$E$148)))</f>
        <v>Yards to Go: 10+</v>
      </c>
      <c r="J10585" s="2" t="s">
        <v>335</v>
      </c>
    </row>
    <row r="10586" spans="7:10" ht="14" x14ac:dyDescent="0.15">
      <c r="G10586" s="2">
        <v>10585</v>
      </c>
      <c r="H10586" s="2" t="str" cm="1">
        <f t="array" ref="H10586">INDEX($B$2:$B$185,1+INT((ROW()-ROW($2:$2))/ROWS($E$2:$E$148)))</f>
        <v>QB Pressures</v>
      </c>
      <c r="I10586" s="2" t="str" cm="1">
        <f t="array" ref="I10586">INDEX($E$2:$E$148,1+MOD(ROW()-ROW($2:$2),ROWS($E$2:$E$148)))</f>
        <v>vs Normal Rush</v>
      </c>
      <c r="J10586" s="3" t="s">
        <v>336</v>
      </c>
    </row>
    <row r="10587" spans="7:10" x14ac:dyDescent="0.15">
      <c r="G10587" s="2">
        <v>10586</v>
      </c>
      <c r="H10587" s="2" t="str" cm="1">
        <f t="array" ref="H10587">INDEX($B$2:$B$185,1+INT((ROW()-ROW($2:$2))/ROWS($E$2:$E$148)))</f>
        <v>QB Pressures</v>
      </c>
      <c r="I10587" s="2" t="str" cm="1">
        <f t="array" ref="I10587">INDEX($E$2:$E$148,1+MOD(ROW()-ROW($2:$2),ROWS($E$2:$E$148)))</f>
        <v>vs Blitz</v>
      </c>
      <c r="J10587" s="2" t="s">
        <v>332</v>
      </c>
    </row>
    <row r="10588" spans="7:10" x14ac:dyDescent="0.15">
      <c r="G10588" s="2">
        <v>10587</v>
      </c>
      <c r="H10588" s="2" t="str" cm="1">
        <f t="array" ref="H10588">INDEX($B$2:$B$185,1+INT((ROW()-ROW($2:$2))/ROWS($E$2:$E$148)))</f>
        <v>QB Pressures</v>
      </c>
      <c r="I10588" s="2" t="str" cm="1">
        <f t="array" ref="I10588">INDEX($E$2:$E$148,1+MOD(ROW()-ROW($2:$2),ROWS($E$2:$E$148)))</f>
        <v>in AFC</v>
      </c>
      <c r="J10588" s="2" t="s">
        <v>333</v>
      </c>
    </row>
    <row r="10589" spans="7:10" x14ac:dyDescent="0.15">
      <c r="G10589" s="2">
        <v>10588</v>
      </c>
      <c r="H10589" s="2" t="str" cm="1">
        <f t="array" ref="H10589">INDEX($B$2:$B$185,1+INT((ROW()-ROW($2:$2))/ROWS($E$2:$E$148)))</f>
        <v>QB Pressures</v>
      </c>
      <c r="I10589" s="2" t="str" cm="1">
        <f t="array" ref="I10589">INDEX($E$2:$E$148,1+MOD(ROW()-ROW($2:$2),ROWS($E$2:$E$148)))</f>
        <v>in NFC</v>
      </c>
      <c r="J10589" s="2" t="s">
        <v>334</v>
      </c>
    </row>
    <row r="10590" spans="7:10" x14ac:dyDescent="0.15">
      <c r="G10590" s="2">
        <v>10589</v>
      </c>
      <c r="H10590" s="2" t="str" cm="1">
        <f t="array" ref="H10590">INDEX($B$2:$B$185,1+INT((ROW()-ROW($2:$2))/ROWS($E$2:$E$148)))</f>
        <v>QB Pressures</v>
      </c>
      <c r="I10590" s="2" t="str" cm="1">
        <f t="array" ref="I10590">INDEX($E$2:$E$148,1+MOD(ROW()-ROW($2:$2),ROWS($E$2:$E$148)))</f>
        <v>on Mondays</v>
      </c>
      <c r="J10590" s="2" t="s">
        <v>335</v>
      </c>
    </row>
    <row r="10591" spans="7:10" ht="14" x14ac:dyDescent="0.15">
      <c r="G10591" s="2">
        <v>10590</v>
      </c>
      <c r="H10591" s="2" t="str" cm="1">
        <f t="array" ref="H10591">INDEX($B$2:$B$185,1+INT((ROW()-ROW($2:$2))/ROWS($E$2:$E$148)))</f>
        <v>QB Pressures</v>
      </c>
      <c r="I10591" s="2" t="str" cm="1">
        <f t="array" ref="I10591">INDEX($E$2:$E$148,1+MOD(ROW()-ROW($2:$2),ROWS($E$2:$E$148)))</f>
        <v>on Sundays</v>
      </c>
      <c r="J10591" s="3" t="s">
        <v>336</v>
      </c>
    </row>
    <row r="10592" spans="7:10" x14ac:dyDescent="0.15">
      <c r="G10592" s="2">
        <v>10591</v>
      </c>
      <c r="H10592" s="2" t="str" cm="1">
        <f t="array" ref="H10592">INDEX($B$2:$B$185,1+INT((ROW()-ROW($2:$2))/ROWS($E$2:$E$148)))</f>
        <v>QB Pressures</v>
      </c>
      <c r="I10592" s="2" t="str" cm="1">
        <f t="array" ref="I10592">INDEX($E$2:$E$148,1+MOD(ROW()-ROW($2:$2),ROWS($E$2:$E$148)))</f>
        <v>on Thursdays</v>
      </c>
      <c r="J10592" s="2" t="s">
        <v>332</v>
      </c>
    </row>
    <row r="10593" spans="7:10" x14ac:dyDescent="0.15">
      <c r="G10593" s="2">
        <v>10592</v>
      </c>
      <c r="H10593" s="2" t="str" cm="1">
        <f t="array" ref="H10593">INDEX($B$2:$B$185,1+INT((ROW()-ROW($2:$2))/ROWS($E$2:$E$148)))</f>
        <v>QB Pressures</v>
      </c>
      <c r="I10593" s="2" t="str" cm="1">
        <f t="array" ref="I10593">INDEX($E$2:$E$148,1+MOD(ROW()-ROW($2:$2),ROWS($E$2:$E$148)))</f>
        <v>in AFC East</v>
      </c>
      <c r="J10593" s="2" t="s">
        <v>333</v>
      </c>
    </row>
    <row r="10594" spans="7:10" x14ac:dyDescent="0.15">
      <c r="G10594" s="2">
        <v>10593</v>
      </c>
      <c r="H10594" s="2" t="str" cm="1">
        <f t="array" ref="H10594">INDEX($B$2:$B$185,1+INT((ROW()-ROW($2:$2))/ROWS($E$2:$E$148)))</f>
        <v>QB Pressures</v>
      </c>
      <c r="I10594" s="2" t="str" cm="1">
        <f t="array" ref="I10594">INDEX($E$2:$E$148,1+MOD(ROW()-ROW($2:$2),ROWS($E$2:$E$148)))</f>
        <v>in AFC North</v>
      </c>
      <c r="J10594" s="2" t="s">
        <v>334</v>
      </c>
    </row>
    <row r="10595" spans="7:10" x14ac:dyDescent="0.15">
      <c r="G10595" s="2">
        <v>10594</v>
      </c>
      <c r="H10595" s="2" t="str" cm="1">
        <f t="array" ref="H10595">INDEX($B$2:$B$185,1+INT((ROW()-ROW($2:$2))/ROWS($E$2:$E$148)))</f>
        <v>QB Pressures</v>
      </c>
      <c r="I10595" s="2" t="str" cm="1">
        <f t="array" ref="I10595">INDEX($E$2:$E$148,1+MOD(ROW()-ROW($2:$2),ROWS($E$2:$E$148)))</f>
        <v>in AFC South</v>
      </c>
      <c r="J10595" s="2" t="s">
        <v>335</v>
      </c>
    </row>
    <row r="10596" spans="7:10" ht="14" x14ac:dyDescent="0.15">
      <c r="G10596" s="2">
        <v>10595</v>
      </c>
      <c r="H10596" s="2" t="str" cm="1">
        <f t="array" ref="H10596">INDEX($B$2:$B$185,1+INT((ROW()-ROW($2:$2))/ROWS($E$2:$E$148)))</f>
        <v>QB Pressures</v>
      </c>
      <c r="I10596" s="2" t="str" cm="1">
        <f t="array" ref="I10596">INDEX($E$2:$E$148,1+MOD(ROW()-ROW($2:$2),ROWS($E$2:$E$148)))</f>
        <v>in AFC West</v>
      </c>
      <c r="J10596" s="3" t="s">
        <v>336</v>
      </c>
    </row>
    <row r="10597" spans="7:10" x14ac:dyDescent="0.15">
      <c r="G10597" s="2">
        <v>10596</v>
      </c>
      <c r="H10597" s="2" t="str" cm="1">
        <f t="array" ref="H10597">INDEX($B$2:$B$185,1+INT((ROW()-ROW($2:$2))/ROWS($E$2:$E$148)))</f>
        <v>QB Pressures</v>
      </c>
      <c r="I10597" s="2" t="str" cm="1">
        <f t="array" ref="I10597">INDEX($E$2:$E$148,1+MOD(ROW()-ROW($2:$2),ROWS($E$2:$E$148)))</f>
        <v>in NFC East</v>
      </c>
      <c r="J10597" s="2" t="s">
        <v>332</v>
      </c>
    </row>
    <row r="10598" spans="7:10" x14ac:dyDescent="0.15">
      <c r="G10598" s="2">
        <v>10597</v>
      </c>
      <c r="H10598" s="2" t="str" cm="1">
        <f t="array" ref="H10598">INDEX($B$2:$B$185,1+INT((ROW()-ROW($2:$2))/ROWS($E$2:$E$148)))</f>
        <v>QB Pressures</v>
      </c>
      <c r="I10598" s="2" t="str" cm="1">
        <f t="array" ref="I10598">INDEX($E$2:$E$148,1+MOD(ROW()-ROW($2:$2),ROWS($E$2:$E$148)))</f>
        <v>in NFC North</v>
      </c>
      <c r="J10598" s="2" t="s">
        <v>333</v>
      </c>
    </row>
    <row r="10599" spans="7:10" x14ac:dyDescent="0.15">
      <c r="G10599" s="2">
        <v>10598</v>
      </c>
      <c r="H10599" s="2" t="str" cm="1">
        <f t="array" ref="H10599">INDEX($B$2:$B$185,1+INT((ROW()-ROW($2:$2))/ROWS($E$2:$E$148)))</f>
        <v>QB Pressures</v>
      </c>
      <c r="I10599" s="2" t="str" cm="1">
        <f t="array" ref="I10599">INDEX($E$2:$E$148,1+MOD(ROW()-ROW($2:$2),ROWS($E$2:$E$148)))</f>
        <v>in NFC South</v>
      </c>
      <c r="J10599" s="2" t="s">
        <v>334</v>
      </c>
    </row>
    <row r="10600" spans="7:10" x14ac:dyDescent="0.15">
      <c r="G10600" s="2">
        <v>10599</v>
      </c>
      <c r="H10600" s="2" t="str" cm="1">
        <f t="array" ref="H10600">INDEX($B$2:$B$185,1+INT((ROW()-ROW($2:$2))/ROWS($E$2:$E$148)))</f>
        <v>QB Pressures</v>
      </c>
      <c r="I10600" s="2" t="str" cm="1">
        <f t="array" ref="I10600">INDEX($E$2:$E$148,1+MOD(ROW()-ROW($2:$2),ROWS($E$2:$E$148)))</f>
        <v>in NFC West</v>
      </c>
      <c r="J10600" s="2" t="s">
        <v>335</v>
      </c>
    </row>
    <row r="10601" spans="7:10" ht="14" x14ac:dyDescent="0.15">
      <c r="G10601" s="2">
        <v>10600</v>
      </c>
      <c r="H10601" s="2" t="str" cm="1">
        <f t="array" ref="H10601">INDEX($B$2:$B$185,1+INT((ROW()-ROW($2:$2))/ROWS($E$2:$E$148)))</f>
        <v>QB Pressures</v>
      </c>
      <c r="I10601" s="2" t="str" cm="1">
        <f t="array" ref="I10601">INDEX($E$2:$E$148,1+MOD(ROW()-ROW($2:$2),ROWS($E$2:$E$148)))</f>
        <v>vs AFC</v>
      </c>
      <c r="J10601" s="3" t="s">
        <v>336</v>
      </c>
    </row>
    <row r="10602" spans="7:10" x14ac:dyDescent="0.15">
      <c r="G10602" s="2">
        <v>10601</v>
      </c>
      <c r="H10602" s="2" t="str" cm="1">
        <f t="array" ref="H10602">INDEX($B$2:$B$185,1+INT((ROW()-ROW($2:$2))/ROWS($E$2:$E$148)))</f>
        <v>QB Pressures</v>
      </c>
      <c r="I10602" s="2" t="str" cm="1">
        <f t="array" ref="I10602">INDEX($E$2:$E$148,1+MOD(ROW()-ROW($2:$2),ROWS($E$2:$E$148)))</f>
        <v>vs NFC</v>
      </c>
      <c r="J10602" s="2" t="s">
        <v>332</v>
      </c>
    </row>
    <row r="10603" spans="7:10" x14ac:dyDescent="0.15">
      <c r="G10603" s="2">
        <v>10602</v>
      </c>
      <c r="H10603" s="2" t="str" cm="1">
        <f t="array" ref="H10603">INDEX($B$2:$B$185,1+INT((ROW()-ROW($2:$2))/ROWS($E$2:$E$148)))</f>
        <v>QB Pressures</v>
      </c>
      <c r="I10603" s="2" t="str" cm="1">
        <f t="array" ref="I10603">INDEX($E$2:$E$148,1+MOD(ROW()-ROW($2:$2),ROWS($E$2:$E$148)))</f>
        <v>vs AFC East</v>
      </c>
      <c r="J10603" s="2" t="s">
        <v>333</v>
      </c>
    </row>
    <row r="10604" spans="7:10" x14ac:dyDescent="0.15">
      <c r="G10604" s="2">
        <v>10603</v>
      </c>
      <c r="H10604" s="2" t="str" cm="1">
        <f t="array" ref="H10604">INDEX($B$2:$B$185,1+INT((ROW()-ROW($2:$2))/ROWS($E$2:$E$148)))</f>
        <v>QB Pressures</v>
      </c>
      <c r="I10604" s="2" t="str" cm="1">
        <f t="array" ref="I10604">INDEX($E$2:$E$148,1+MOD(ROW()-ROW($2:$2),ROWS($E$2:$E$148)))</f>
        <v>vs AFC North</v>
      </c>
      <c r="J10604" s="2" t="s">
        <v>334</v>
      </c>
    </row>
    <row r="10605" spans="7:10" x14ac:dyDescent="0.15">
      <c r="G10605" s="2">
        <v>10604</v>
      </c>
      <c r="H10605" s="2" t="str" cm="1">
        <f t="array" ref="H10605">INDEX($B$2:$B$185,1+INT((ROW()-ROW($2:$2))/ROWS($E$2:$E$148)))</f>
        <v>QB Pressures</v>
      </c>
      <c r="I10605" s="2" t="str" cm="1">
        <f t="array" ref="I10605">INDEX($E$2:$E$148,1+MOD(ROW()-ROW($2:$2),ROWS($E$2:$E$148)))</f>
        <v>vs AFC South</v>
      </c>
      <c r="J10605" s="2" t="s">
        <v>335</v>
      </c>
    </row>
    <row r="10606" spans="7:10" ht="14" x14ac:dyDescent="0.15">
      <c r="G10606" s="2">
        <v>10605</v>
      </c>
      <c r="H10606" s="2" t="str" cm="1">
        <f t="array" ref="H10606">INDEX($B$2:$B$185,1+INT((ROW()-ROW($2:$2))/ROWS($E$2:$E$148)))</f>
        <v>QB Pressures</v>
      </c>
      <c r="I10606" s="2" t="str" cm="1">
        <f t="array" ref="I10606">INDEX($E$2:$E$148,1+MOD(ROW()-ROW($2:$2),ROWS($E$2:$E$148)))</f>
        <v>vs AFC West</v>
      </c>
      <c r="J10606" s="3" t="s">
        <v>336</v>
      </c>
    </row>
    <row r="10607" spans="7:10" x14ac:dyDescent="0.15">
      <c r="G10607" s="2">
        <v>10606</v>
      </c>
      <c r="H10607" s="2" t="str" cm="1">
        <f t="array" ref="H10607">INDEX($B$2:$B$185,1+INT((ROW()-ROW($2:$2))/ROWS($E$2:$E$148)))</f>
        <v>QB Pressures</v>
      </c>
      <c r="I10607" s="2" t="str" cm="1">
        <f t="array" ref="I10607">INDEX($E$2:$E$148,1+MOD(ROW()-ROW($2:$2),ROWS($E$2:$E$148)))</f>
        <v>vs NFC East</v>
      </c>
      <c r="J10607" s="2" t="s">
        <v>332</v>
      </c>
    </row>
    <row r="10608" spans="7:10" x14ac:dyDescent="0.15">
      <c r="G10608" s="2">
        <v>10607</v>
      </c>
      <c r="H10608" s="2" t="str" cm="1">
        <f t="array" ref="H10608">INDEX($B$2:$B$185,1+INT((ROW()-ROW($2:$2))/ROWS($E$2:$E$148)))</f>
        <v>QB Pressures</v>
      </c>
      <c r="I10608" s="2" t="str" cm="1">
        <f t="array" ref="I10608">INDEX($E$2:$E$148,1+MOD(ROW()-ROW($2:$2),ROWS($E$2:$E$148)))</f>
        <v>vs NFC North</v>
      </c>
      <c r="J10608" s="2" t="s">
        <v>333</v>
      </c>
    </row>
    <row r="10609" spans="7:10" x14ac:dyDescent="0.15">
      <c r="G10609" s="2">
        <v>10608</v>
      </c>
      <c r="H10609" s="2" t="str" cm="1">
        <f t="array" ref="H10609">INDEX($B$2:$B$185,1+INT((ROW()-ROW($2:$2))/ROWS($E$2:$E$148)))</f>
        <v>QB Pressures</v>
      </c>
      <c r="I10609" s="2" t="str" cm="1">
        <f t="array" ref="I10609">INDEX($E$2:$E$148,1+MOD(ROW()-ROW($2:$2),ROWS($E$2:$E$148)))</f>
        <v>vs NFC South</v>
      </c>
      <c r="J10609" s="2" t="s">
        <v>334</v>
      </c>
    </row>
    <row r="10610" spans="7:10" x14ac:dyDescent="0.15">
      <c r="G10610" s="2">
        <v>10609</v>
      </c>
      <c r="H10610" s="2" t="str" cm="1">
        <f t="array" ref="H10610">INDEX($B$2:$B$185,1+INT((ROW()-ROW($2:$2))/ROWS($E$2:$E$148)))</f>
        <v>QB Pressures</v>
      </c>
      <c r="I10610" s="2" t="str" cm="1">
        <f t="array" ref="I10610">INDEX($E$2:$E$148,1+MOD(ROW()-ROW($2:$2),ROWS($E$2:$E$148)))</f>
        <v>vs NFC West</v>
      </c>
      <c r="J10610" s="2" t="s">
        <v>335</v>
      </c>
    </row>
    <row r="10611" spans="7:10" ht="14" x14ac:dyDescent="0.15">
      <c r="G10611" s="2">
        <v>10610</v>
      </c>
      <c r="H10611" s="2" t="str" cm="1">
        <f t="array" ref="H10611">INDEX($B$2:$B$185,1+INT((ROW()-ROW($2:$2))/ROWS($E$2:$E$148)))</f>
        <v>QB Pressures</v>
      </c>
      <c r="I10611" s="2" t="str" cm="1">
        <f t="array" ref="I10611">INDEX($E$2:$E$148,1+MOD(ROW()-ROW($2:$2),ROWS($E$2:$E$148)))</f>
        <v>No Down</v>
      </c>
      <c r="J10611" s="3" t="s">
        <v>336</v>
      </c>
    </row>
    <row r="10612" spans="7:10" x14ac:dyDescent="0.15">
      <c r="G10612" s="2">
        <v>10611</v>
      </c>
      <c r="H10612" s="2" t="str" cm="1">
        <f t="array" ref="H10612">INDEX($B$2:$B$185,1+INT((ROW()-ROW($2:$2))/ROWS($E$2:$E$148)))</f>
        <v>QB Pressures</v>
      </c>
      <c r="I10612" s="2" t="str" cm="1">
        <f t="array" ref="I10612">INDEX($E$2:$E$148,1+MOD(ROW()-ROW($2:$2),ROWS($E$2:$E$148)))</f>
        <v>on 1st Downs</v>
      </c>
      <c r="J10612" s="2" t="s">
        <v>332</v>
      </c>
    </row>
    <row r="10613" spans="7:10" x14ac:dyDescent="0.15">
      <c r="G10613" s="2">
        <v>10612</v>
      </c>
      <c r="H10613" s="2" t="str" cm="1">
        <f t="array" ref="H10613">INDEX($B$2:$B$185,1+INT((ROW()-ROW($2:$2))/ROWS($E$2:$E$148)))</f>
        <v>QB Pressures</v>
      </c>
      <c r="I10613" s="2" t="str" cm="1">
        <f t="array" ref="I10613">INDEX($E$2:$E$148,1+MOD(ROW()-ROW($2:$2),ROWS($E$2:$E$148)))</f>
        <v>on 2nd Downs</v>
      </c>
      <c r="J10613" s="2" t="s">
        <v>333</v>
      </c>
    </row>
    <row r="10614" spans="7:10" x14ac:dyDescent="0.15">
      <c r="G10614" s="2">
        <v>10613</v>
      </c>
      <c r="H10614" s="2" t="str" cm="1">
        <f t="array" ref="H10614">INDEX($B$2:$B$185,1+INT((ROW()-ROW($2:$2))/ROWS($E$2:$E$148)))</f>
        <v>QB Pressures</v>
      </c>
      <c r="I10614" s="2" t="str" cm="1">
        <f t="array" ref="I10614">INDEX($E$2:$E$148,1+MOD(ROW()-ROW($2:$2),ROWS($E$2:$E$148)))</f>
        <v>on 3rd Downs</v>
      </c>
      <c r="J10614" s="2" t="s">
        <v>334</v>
      </c>
    </row>
    <row r="10615" spans="7:10" x14ac:dyDescent="0.15">
      <c r="G10615" s="2">
        <v>10614</v>
      </c>
      <c r="H10615" s="2" t="str" cm="1">
        <f t="array" ref="H10615">INDEX($B$2:$B$185,1+INT((ROW()-ROW($2:$2))/ROWS($E$2:$E$148)))</f>
        <v>QB Pressures</v>
      </c>
      <c r="I10615" s="2" t="str" cm="1">
        <f t="array" ref="I10615">INDEX($E$2:$E$148,1+MOD(ROW()-ROW($2:$2),ROWS($E$2:$E$148)))</f>
        <v>on 4th Downs</v>
      </c>
      <c r="J10615" s="2" t="s">
        <v>335</v>
      </c>
    </row>
    <row r="10616" spans="7:10" ht="14" x14ac:dyDescent="0.15">
      <c r="G10616" s="2">
        <v>10615</v>
      </c>
      <c r="H10616" s="2" t="str" cm="1">
        <f t="array" ref="H10616">INDEX($B$2:$B$185,1+INT((ROW()-ROW($2:$2))/ROWS($E$2:$E$148)))</f>
        <v>QB Pressures</v>
      </c>
      <c r="I10616" s="2" t="str" cm="1">
        <f t="array" ref="I10616">INDEX($E$2:$E$148,1+MOD(ROW()-ROW($2:$2),ROWS($E$2:$E$148)))</f>
        <v>1st &amp; 10</v>
      </c>
      <c r="J10616" s="3" t="s">
        <v>336</v>
      </c>
    </row>
    <row r="10617" spans="7:10" x14ac:dyDescent="0.15">
      <c r="G10617" s="2">
        <v>10616</v>
      </c>
      <c r="H10617" s="2" t="str" cm="1">
        <f t="array" ref="H10617">INDEX($B$2:$B$185,1+INT((ROW()-ROW($2:$2))/ROWS($E$2:$E$148)))</f>
        <v>QB Pressures</v>
      </c>
      <c r="I10617" s="2" t="str" cm="1">
        <f t="array" ref="I10617">INDEX($E$2:$E$148,1+MOD(ROW()-ROW($2:$2),ROWS($E$2:$E$148)))</f>
        <v>1st &amp; &gt; 10</v>
      </c>
      <c r="J10617" s="2" t="s">
        <v>332</v>
      </c>
    </row>
    <row r="10618" spans="7:10" x14ac:dyDescent="0.15">
      <c r="G10618" s="2">
        <v>10617</v>
      </c>
      <c r="H10618" s="2" t="str" cm="1">
        <f t="array" ref="H10618">INDEX($B$2:$B$185,1+INT((ROW()-ROW($2:$2))/ROWS($E$2:$E$148)))</f>
        <v>QB Pressures</v>
      </c>
      <c r="I10618" s="2" t="str" cm="1">
        <f t="array" ref="I10618">INDEX($E$2:$E$148,1+MOD(ROW()-ROW($2:$2),ROWS($E$2:$E$148)))</f>
        <v>1st &amp; &lt; 10</v>
      </c>
      <c r="J10618" s="2" t="s">
        <v>333</v>
      </c>
    </row>
    <row r="10619" spans="7:10" x14ac:dyDescent="0.15">
      <c r="G10619" s="2">
        <v>10618</v>
      </c>
      <c r="H10619" s="2" t="str" cm="1">
        <f t="array" ref="H10619">INDEX($B$2:$B$185,1+INT((ROW()-ROW($2:$2))/ROWS($E$2:$E$148)))</f>
        <v>QB Pressures</v>
      </c>
      <c r="I10619" s="2" t="str" cm="1">
        <f t="array" ref="I10619">INDEX($E$2:$E$148,1+MOD(ROW()-ROW($2:$2),ROWS($E$2:$E$148)))</f>
        <v>2nd &amp; Medium (4-6yd)</v>
      </c>
      <c r="J10619" s="2" t="s">
        <v>334</v>
      </c>
    </row>
    <row r="10620" spans="7:10" x14ac:dyDescent="0.15">
      <c r="G10620" s="2">
        <v>10619</v>
      </c>
      <c r="H10620" s="2" t="str" cm="1">
        <f t="array" ref="H10620">INDEX($B$2:$B$185,1+INT((ROW()-ROW($2:$2))/ROWS($E$2:$E$148)))</f>
        <v>QB Pressures</v>
      </c>
      <c r="I10620" s="2" t="str" cm="1">
        <f t="array" ref="I10620">INDEX($E$2:$E$148,1+MOD(ROW()-ROW($2:$2),ROWS($E$2:$E$148)))</f>
        <v>2nd &amp; 7-9</v>
      </c>
      <c r="J10620" s="2" t="s">
        <v>335</v>
      </c>
    </row>
    <row r="10621" spans="7:10" ht="14" x14ac:dyDescent="0.15">
      <c r="G10621" s="2">
        <v>10620</v>
      </c>
      <c r="H10621" s="2" t="str" cm="1">
        <f t="array" ref="H10621">INDEX($B$2:$B$185,1+INT((ROW()-ROW($2:$2))/ROWS($E$2:$E$148)))</f>
        <v>QB Pressures</v>
      </c>
      <c r="I10621" s="2" t="str" cm="1">
        <f t="array" ref="I10621">INDEX($E$2:$E$148,1+MOD(ROW()-ROW($2:$2),ROWS($E$2:$E$148)))</f>
        <v>2nd &amp; 10+</v>
      </c>
      <c r="J10621" s="3" t="s">
        <v>336</v>
      </c>
    </row>
    <row r="10622" spans="7:10" x14ac:dyDescent="0.15">
      <c r="G10622" s="2">
        <v>10621</v>
      </c>
      <c r="H10622" s="2" t="str" cm="1">
        <f t="array" ref="H10622">INDEX($B$2:$B$185,1+INT((ROW()-ROW($2:$2))/ROWS($E$2:$E$148)))</f>
        <v>QB Pressures</v>
      </c>
      <c r="I10622" s="2" t="str" cm="1">
        <f t="array" ref="I10622">INDEX($E$2:$E$148,1+MOD(ROW()-ROW($2:$2),ROWS($E$2:$E$148)))</f>
        <v>3rd &amp; Medium (4-6yd)</v>
      </c>
      <c r="J10622" s="2" t="s">
        <v>332</v>
      </c>
    </row>
    <row r="10623" spans="7:10" x14ac:dyDescent="0.15">
      <c r="G10623" s="2">
        <v>10622</v>
      </c>
      <c r="H10623" s="2" t="str" cm="1">
        <f t="array" ref="H10623">INDEX($B$2:$B$185,1+INT((ROW()-ROW($2:$2))/ROWS($E$2:$E$148)))</f>
        <v>QB Pressures</v>
      </c>
      <c r="I10623" s="2" t="str" cm="1">
        <f t="array" ref="I10623">INDEX($E$2:$E$148,1+MOD(ROW()-ROW($2:$2),ROWS($E$2:$E$148)))</f>
        <v>3rd/4th &amp; Short</v>
      </c>
      <c r="J10623" s="2" t="s">
        <v>333</v>
      </c>
    </row>
    <row r="10624" spans="7:10" x14ac:dyDescent="0.15">
      <c r="G10624" s="2">
        <v>10623</v>
      </c>
      <c r="H10624" s="2" t="str" cm="1">
        <f t="array" ref="H10624">INDEX($B$2:$B$185,1+INT((ROW()-ROW($2:$2))/ROWS($E$2:$E$148)))</f>
        <v>QB Pressures</v>
      </c>
      <c r="I10624" s="2" t="str" cm="1">
        <f t="array" ref="I10624">INDEX($E$2:$E$148,1+MOD(ROW()-ROW($2:$2),ROWS($E$2:$E$148)))</f>
        <v>3rd &amp; 7-9</v>
      </c>
      <c r="J10624" s="2" t="s">
        <v>334</v>
      </c>
    </row>
    <row r="10625" spans="7:10" x14ac:dyDescent="0.15">
      <c r="G10625" s="2">
        <v>10624</v>
      </c>
      <c r="H10625" s="2" t="str" cm="1">
        <f t="array" ref="H10625">INDEX($B$2:$B$185,1+INT((ROW()-ROW($2:$2))/ROWS($E$2:$E$148)))</f>
        <v>QB Pressures</v>
      </c>
      <c r="I10625" s="2" t="str" cm="1">
        <f t="array" ref="I10625">INDEX($E$2:$E$148,1+MOD(ROW()-ROW($2:$2),ROWS($E$2:$E$148)))</f>
        <v>3rd &amp; 10+</v>
      </c>
      <c r="J10625" s="2" t="s">
        <v>335</v>
      </c>
    </row>
    <row r="10626" spans="7:10" ht="14" x14ac:dyDescent="0.15">
      <c r="G10626" s="2">
        <v>10625</v>
      </c>
      <c r="H10626" s="2" t="str" cm="1">
        <f t="array" ref="H10626">INDEX($B$2:$B$185,1+INT((ROW()-ROW($2:$2))/ROWS($E$2:$E$148)))</f>
        <v>QB Pressures</v>
      </c>
      <c r="I10626" s="2" t="str" cm="1">
        <f t="array" ref="I10626">INDEX($E$2:$E$148,1+MOD(ROW()-ROW($2:$2),ROWS($E$2:$E$148)))</f>
        <v>4th &amp; 4-6</v>
      </c>
      <c r="J10626" s="3" t="s">
        <v>336</v>
      </c>
    </row>
    <row r="10627" spans="7:10" x14ac:dyDescent="0.15">
      <c r="G10627" s="2">
        <v>10626</v>
      </c>
      <c r="H10627" s="2" t="str" cm="1">
        <f t="array" ref="H10627">INDEX($B$2:$B$185,1+INT((ROW()-ROW($2:$2))/ROWS($E$2:$E$148)))</f>
        <v>QB Pressures</v>
      </c>
      <c r="I10627" s="2" t="str" cm="1">
        <f t="array" ref="I10627">INDEX($E$2:$E$148,1+MOD(ROW()-ROW($2:$2),ROWS($E$2:$E$148)))</f>
        <v>4th &amp; 7-9</v>
      </c>
      <c r="J10627" s="2" t="s">
        <v>332</v>
      </c>
    </row>
    <row r="10628" spans="7:10" x14ac:dyDescent="0.15">
      <c r="G10628" s="2">
        <v>10627</v>
      </c>
      <c r="H10628" s="2" t="str" cm="1">
        <f t="array" ref="H10628">INDEX($B$2:$B$185,1+INT((ROW()-ROW($2:$2))/ROWS($E$2:$E$148)))</f>
        <v>QB Pressures</v>
      </c>
      <c r="I10628" s="2" t="str" cm="1">
        <f t="array" ref="I10628">INDEX($E$2:$E$148,1+MOD(ROW()-ROW($2:$2),ROWS($E$2:$E$148)))</f>
        <v>4th &amp; 10+</v>
      </c>
      <c r="J10628" s="2" t="s">
        <v>333</v>
      </c>
    </row>
    <row r="10629" spans="7:10" x14ac:dyDescent="0.15">
      <c r="G10629" s="2">
        <v>10628</v>
      </c>
      <c r="H10629" s="2" t="str" cm="1">
        <f t="array" ref="H10629">INDEX($B$2:$B$185,1+INT((ROW()-ROW($2:$2))/ROWS($E$2:$E$148)))</f>
        <v>QB Pressures</v>
      </c>
      <c r="I10629" s="2" t="str" cm="1">
        <f t="array" ref="I10629">INDEX($E$2:$E$148,1+MOD(ROW()-ROW($2:$2),ROWS($E$2:$E$148)))</f>
        <v>Plays/Drive, 1-3</v>
      </c>
      <c r="J10629" s="2" t="s">
        <v>334</v>
      </c>
    </row>
    <row r="10630" spans="7:10" x14ac:dyDescent="0.15">
      <c r="G10630" s="2">
        <v>10629</v>
      </c>
      <c r="H10630" s="2" t="str" cm="1">
        <f t="array" ref="H10630">INDEX($B$2:$B$185,1+INT((ROW()-ROW($2:$2))/ROWS($E$2:$E$148)))</f>
        <v>QB Pressures</v>
      </c>
      <c r="I10630" s="2" t="str" cm="1">
        <f t="array" ref="I10630">INDEX($E$2:$E$148,1+MOD(ROW()-ROW($2:$2),ROWS($E$2:$E$148)))</f>
        <v>Plays/Drive, 4-6</v>
      </c>
      <c r="J10630" s="2" t="s">
        <v>335</v>
      </c>
    </row>
    <row r="10631" spans="7:10" ht="14" x14ac:dyDescent="0.15">
      <c r="G10631" s="2">
        <v>10630</v>
      </c>
      <c r="H10631" s="2" t="str" cm="1">
        <f t="array" ref="H10631">INDEX($B$2:$B$185,1+INT((ROW()-ROW($2:$2))/ROWS($E$2:$E$148)))</f>
        <v>QB Pressures</v>
      </c>
      <c r="I10631" s="2" t="str" cm="1">
        <f t="array" ref="I10631">INDEX($E$2:$E$148,1+MOD(ROW()-ROW($2:$2),ROWS($E$2:$E$148)))</f>
        <v>Plays/Drive, 7-10</v>
      </c>
      <c r="J10631" s="3" t="s">
        <v>336</v>
      </c>
    </row>
    <row r="10632" spans="7:10" x14ac:dyDescent="0.15">
      <c r="G10632" s="2">
        <v>10631</v>
      </c>
      <c r="H10632" s="2" t="str" cm="1">
        <f t="array" ref="H10632">INDEX($B$2:$B$185,1+INT((ROW()-ROW($2:$2))/ROWS($E$2:$E$148)))</f>
        <v>QB Pressures</v>
      </c>
      <c r="I10632" s="2" t="str" cm="1">
        <f t="array" ref="I10632">INDEX($E$2:$E$148,1+MOD(ROW()-ROW($2:$2),ROWS($E$2:$E$148)))</f>
        <v>Plays/Drive, 11+</v>
      </c>
      <c r="J10632" s="2" t="s">
        <v>332</v>
      </c>
    </row>
    <row r="10633" spans="7:10" x14ac:dyDescent="0.15">
      <c r="G10633" s="2">
        <v>10632</v>
      </c>
      <c r="H10633" s="2" t="str" cm="1">
        <f t="array" ref="H10633">INDEX($B$2:$B$185,1+INT((ROW()-ROW($2:$2))/ROWS($E$2:$E$148)))</f>
        <v>QB Pressures</v>
      </c>
      <c r="I10633" s="2" t="str" cm="1">
        <f t="array" ref="I10633">INDEX($E$2:$E$148,1+MOD(ROW()-ROW($2:$2),ROWS($E$2:$E$148)))</f>
        <v>Loaded Box, &gt; 8</v>
      </c>
      <c r="J10633" s="2" t="s">
        <v>333</v>
      </c>
    </row>
    <row r="10634" spans="7:10" x14ac:dyDescent="0.15">
      <c r="G10634" s="2">
        <v>10633</v>
      </c>
      <c r="H10634" s="2" t="str" cm="1">
        <f t="array" ref="H10634">INDEX($B$2:$B$185,1+INT((ROW()-ROW($2:$2))/ROWS($E$2:$E$148)))</f>
        <v>QB Pressures</v>
      </c>
      <c r="I10634" s="2" t="str" cm="1">
        <f t="array" ref="I10634">INDEX($E$2:$E$148,1+MOD(ROW()-ROW($2:$2),ROWS($E$2:$E$148)))</f>
        <v>Loaded Box, &lt; 8</v>
      </c>
      <c r="J10634" s="2" t="s">
        <v>334</v>
      </c>
    </row>
    <row r="10635" spans="7:10" x14ac:dyDescent="0.15">
      <c r="G10635" s="2">
        <v>10634</v>
      </c>
      <c r="H10635" s="2" t="str" cm="1">
        <f t="array" ref="H10635">INDEX($B$2:$B$185,1+INT((ROW()-ROW($2:$2))/ROWS($E$2:$E$148)))</f>
        <v>QB Pressures</v>
      </c>
      <c r="I10635" s="2" t="str" cm="1">
        <f t="array" ref="I10635">INDEX($E$2:$E$148,1+MOD(ROW()-ROW($2:$2),ROWS($E$2:$E$148)))</f>
        <v>LOS: Opponents 1-10</v>
      </c>
      <c r="J10635" s="2" t="s">
        <v>335</v>
      </c>
    </row>
    <row r="10636" spans="7:10" ht="14" x14ac:dyDescent="0.15">
      <c r="G10636" s="2">
        <v>10635</v>
      </c>
      <c r="H10636" s="2" t="str" cm="1">
        <f t="array" ref="H10636">INDEX($B$2:$B$185,1+INT((ROW()-ROW($2:$2))/ROWS($E$2:$E$148)))</f>
        <v>QB Pressures</v>
      </c>
      <c r="I10636" s="2" t="str" cm="1">
        <f t="array" ref="I10636">INDEX($E$2:$E$148,1+MOD(ROW()-ROW($2:$2),ROWS($E$2:$E$148)))</f>
        <v>LOS: Opponents 11-20</v>
      </c>
      <c r="J10636" s="3" t="s">
        <v>336</v>
      </c>
    </row>
    <row r="10637" spans="7:10" x14ac:dyDescent="0.15">
      <c r="G10637" s="2">
        <v>10636</v>
      </c>
      <c r="H10637" s="2" t="str" cm="1">
        <f t="array" ref="H10637">INDEX($B$2:$B$185,1+INT((ROW()-ROW($2:$2))/ROWS($E$2:$E$148)))</f>
        <v>QB Pressures</v>
      </c>
      <c r="I10637" s="2" t="str" cm="1">
        <f t="array" ref="I10637">INDEX($E$2:$E$148,1+MOD(ROW()-ROW($2:$2),ROWS($E$2:$E$148)))</f>
        <v>LOS: Opponents 41-50</v>
      </c>
      <c r="J10637" s="2" t="s">
        <v>332</v>
      </c>
    </row>
    <row r="10638" spans="7:10" x14ac:dyDescent="0.15">
      <c r="G10638" s="2">
        <v>10637</v>
      </c>
      <c r="H10638" s="2" t="str" cm="1">
        <f t="array" ref="H10638">INDEX($B$2:$B$185,1+INT((ROW()-ROW($2:$2))/ROWS($E$2:$E$148)))</f>
        <v>QB Pressures</v>
      </c>
      <c r="I10638" s="2" t="str" cm="1">
        <f t="array" ref="I10638">INDEX($E$2:$E$148,1+MOD(ROW()-ROW($2:$2),ROWS($E$2:$E$148)))</f>
        <v>LOS: Own 1-10</v>
      </c>
      <c r="J10638" s="2" t="s">
        <v>333</v>
      </c>
    </row>
    <row r="10639" spans="7:10" x14ac:dyDescent="0.15">
      <c r="G10639" s="2">
        <v>10638</v>
      </c>
      <c r="H10639" s="2" t="str" cm="1">
        <f t="array" ref="H10639">INDEX($B$2:$B$185,1+INT((ROW()-ROW($2:$2))/ROWS($E$2:$E$148)))</f>
        <v>QB Pressures</v>
      </c>
      <c r="I10639" s="2" t="str" cm="1">
        <f t="array" ref="I10639">INDEX($E$2:$E$148,1+MOD(ROW()-ROW($2:$2),ROWS($E$2:$E$148)))</f>
        <v>LOS: Own 11-20</v>
      </c>
      <c r="J10639" s="2" t="s">
        <v>334</v>
      </c>
    </row>
    <row r="10640" spans="7:10" x14ac:dyDescent="0.15">
      <c r="G10640" s="2">
        <v>10639</v>
      </c>
      <c r="H10640" s="2" t="str" cm="1">
        <f t="array" ref="H10640">INDEX($B$2:$B$185,1+INT((ROW()-ROW($2:$2))/ROWS($E$2:$E$148)))</f>
        <v>QB Pressures</v>
      </c>
      <c r="I10640" s="2" t="str" cm="1">
        <f t="array" ref="I10640">INDEX($E$2:$E$148,1+MOD(ROW()-ROW($2:$2),ROWS($E$2:$E$148)))</f>
        <v>LOS: Own 21-50</v>
      </c>
      <c r="J10640" s="2" t="s">
        <v>335</v>
      </c>
    </row>
    <row r="10641" spans="7:10" ht="14" x14ac:dyDescent="0.15">
      <c r="G10641" s="2">
        <v>10640</v>
      </c>
      <c r="H10641" s="2" t="str" cm="1">
        <f t="array" ref="H10641">INDEX($B$2:$B$185,1+INT((ROW()-ROW($2:$2))/ROWS($E$2:$E$148)))</f>
        <v>QB Pressures</v>
      </c>
      <c r="I10641" s="2" t="str" cm="1">
        <f t="array" ref="I10641">INDEX($E$2:$E$148,1+MOD(ROW()-ROW($2:$2),ROWS($E$2:$E$148)))</f>
        <v>Final Score +/- 7</v>
      </c>
      <c r="J10641" s="3" t="s">
        <v>336</v>
      </c>
    </row>
    <row r="10642" spans="7:10" x14ac:dyDescent="0.15">
      <c r="G10642" s="2">
        <v>10641</v>
      </c>
      <c r="H10642" s="2" t="str" cm="1">
        <f t="array" ref="H10642">INDEX($B$2:$B$185,1+INT((ROW()-ROW($2:$2))/ROWS($E$2:$E$148)))</f>
        <v>QB Pressures</v>
      </c>
      <c r="I10642" s="2" t="str" cm="1">
        <f t="array" ref="I10642">INDEX($E$2:$E$148,1+MOD(ROW()-ROW($2:$2),ROWS($E$2:$E$148)))</f>
        <v>Final Score 8-14 pts</v>
      </c>
      <c r="J10642" s="2" t="s">
        <v>332</v>
      </c>
    </row>
    <row r="10643" spans="7:10" x14ac:dyDescent="0.15">
      <c r="G10643" s="2">
        <v>10642</v>
      </c>
      <c r="H10643" s="2" t="str" cm="1">
        <f t="array" ref="H10643">INDEX($B$2:$B$185,1+INT((ROW()-ROW($2:$2))/ROWS($E$2:$E$148)))</f>
        <v>QB Pressures</v>
      </c>
      <c r="I10643" s="2" t="str" cm="1">
        <f t="array" ref="I10643">INDEX($E$2:$E$148,1+MOD(ROW()-ROW($2:$2),ROWS($E$2:$E$148)))</f>
        <v>Final Score 15+ pt</v>
      </c>
      <c r="J10643" s="2" t="s">
        <v>333</v>
      </c>
    </row>
    <row r="10644" spans="7:10" x14ac:dyDescent="0.15">
      <c r="G10644" s="2">
        <v>10643</v>
      </c>
      <c r="H10644" s="2" t="str" cm="1">
        <f t="array" ref="H10644">INDEX($B$2:$B$185,1+INT((ROW()-ROW($2:$2))/ROWS($E$2:$E$148)))</f>
        <v>QB Pressures</v>
      </c>
      <c r="I10644" s="2" t="str" cm="1">
        <f t="array" ref="I10644">INDEX($E$2:$E$148,1+MOD(ROW()-ROW($2:$2),ROWS($E$2:$E$148)))</f>
        <v>Games 1 to 4</v>
      </c>
      <c r="J10644" s="2" t="s">
        <v>334</v>
      </c>
    </row>
    <row r="10645" spans="7:10" x14ac:dyDescent="0.15">
      <c r="G10645" s="2">
        <v>10644</v>
      </c>
      <c r="H10645" s="2" t="str" cm="1">
        <f t="array" ref="H10645">INDEX($B$2:$B$185,1+INT((ROW()-ROW($2:$2))/ROWS($E$2:$E$148)))</f>
        <v>QB Pressures</v>
      </c>
      <c r="I10645" s="2" t="str" cm="1">
        <f t="array" ref="I10645">INDEX($E$2:$E$148,1+MOD(ROW()-ROW($2:$2),ROWS($E$2:$E$148)))</f>
        <v>Games 13 to 16</v>
      </c>
      <c r="J10645" s="2" t="s">
        <v>335</v>
      </c>
    </row>
    <row r="10646" spans="7:10" ht="14" x14ac:dyDescent="0.15">
      <c r="G10646" s="2">
        <v>10645</v>
      </c>
      <c r="H10646" s="2" t="str" cm="1">
        <f t="array" ref="H10646">INDEX($B$2:$B$185,1+INT((ROW()-ROW($2:$2))/ROWS($E$2:$E$148)))</f>
        <v>QB Pressures</v>
      </c>
      <c r="I10646" s="2" t="str" cm="1">
        <f t="array" ref="I10646">INDEX($E$2:$E$148,1+MOD(ROW()-ROW($2:$2),ROWS($E$2:$E$148)))</f>
        <v>Games 5 to 8</v>
      </c>
      <c r="J10646" s="3" t="s">
        <v>336</v>
      </c>
    </row>
    <row r="10647" spans="7:10" x14ac:dyDescent="0.15">
      <c r="G10647" s="2">
        <v>10646</v>
      </c>
      <c r="H10647" s="2" t="str" cm="1">
        <f t="array" ref="H10647">INDEX($B$2:$B$185,1+INT((ROW()-ROW($2:$2))/ROWS($E$2:$E$148)))</f>
        <v>QB Pressures</v>
      </c>
      <c r="I10647" s="2" t="str" cm="1">
        <f t="array" ref="I10647">INDEX($E$2:$E$148,1+MOD(ROW()-ROW($2:$2),ROWS($E$2:$E$148)))</f>
        <v>Games 9 to 12</v>
      </c>
      <c r="J10647" s="2" t="s">
        <v>332</v>
      </c>
    </row>
    <row r="10648" spans="7:10" x14ac:dyDescent="0.15">
      <c r="G10648" s="2">
        <v>10647</v>
      </c>
      <c r="H10648" s="2" t="str" cm="1">
        <f t="array" ref="H10648">INDEX($B$2:$B$185,1+INT((ROW()-ROW($2:$2))/ROWS($E$2:$E$148)))</f>
        <v>QB Pressures</v>
      </c>
      <c r="I10648" s="2" t="str" cm="1">
        <f t="array" ref="I10648">INDEX($E$2:$E$148,1+MOD(ROW()-ROW($2:$2),ROWS($E$2:$E$148)))</f>
        <v>when Leading, &lt; 2 min</v>
      </c>
      <c r="J10648" s="2" t="s">
        <v>333</v>
      </c>
    </row>
    <row r="10649" spans="7:10" x14ac:dyDescent="0.15">
      <c r="G10649" s="2">
        <v>10648</v>
      </c>
      <c r="H10649" s="2" t="str" cm="1">
        <f t="array" ref="H10649">INDEX($B$2:$B$185,1+INT((ROW()-ROW($2:$2))/ROWS($E$2:$E$148)))</f>
        <v>QB Pressures</v>
      </c>
      <c r="I10649" s="2" t="str" cm="1">
        <f t="array" ref="I10649">INDEX($E$2:$E$148,1+MOD(ROW()-ROW($2:$2),ROWS($E$2:$E$148)))</f>
        <v>when Leading, &lt; 4 min</v>
      </c>
      <c r="J10649" s="2" t="s">
        <v>334</v>
      </c>
    </row>
    <row r="10650" spans="7:10" x14ac:dyDescent="0.15">
      <c r="G10650" s="2">
        <v>10649</v>
      </c>
      <c r="H10650" s="2" t="str" cm="1">
        <f t="array" ref="H10650">INDEX($B$2:$B$185,1+INT((ROW()-ROW($2:$2))/ROWS($E$2:$E$148)))</f>
        <v>QB Pressures</v>
      </c>
      <c r="I10650" s="2" t="str" cm="1">
        <f t="array" ref="I10650">INDEX($E$2:$E$148,1+MOD(ROW()-ROW($2:$2),ROWS($E$2:$E$148)))</f>
        <v>when Tied, &lt; 2 min</v>
      </c>
      <c r="J10650" s="2" t="s">
        <v>335</v>
      </c>
    </row>
    <row r="10651" spans="7:10" ht="14" x14ac:dyDescent="0.15">
      <c r="G10651" s="2">
        <v>10650</v>
      </c>
      <c r="H10651" s="2" t="str" cm="1">
        <f t="array" ref="H10651">INDEX($B$2:$B$185,1+INT((ROW()-ROW($2:$2))/ROWS($E$2:$E$148)))</f>
        <v>QB Pressures</v>
      </c>
      <c r="I10651" s="2" t="str" cm="1">
        <f t="array" ref="I10651">INDEX($E$2:$E$148,1+MOD(ROW()-ROW($2:$2),ROWS($E$2:$E$148)))</f>
        <v>when Tied, &lt; 4 min</v>
      </c>
      <c r="J10651" s="3" t="s">
        <v>336</v>
      </c>
    </row>
    <row r="10652" spans="7:10" x14ac:dyDescent="0.15">
      <c r="G10652" s="2">
        <v>10651</v>
      </c>
      <c r="H10652" s="2" t="str" cm="1">
        <f t="array" ref="H10652">INDEX($B$2:$B$185,1+INT((ROW()-ROW($2:$2))/ROWS($E$2:$E$148)))</f>
        <v>QB Pressures</v>
      </c>
      <c r="I10652" s="2" t="str" cm="1">
        <f t="array" ref="I10652">INDEX($E$2:$E$148,1+MOD(ROW()-ROW($2:$2),ROWS($E$2:$E$148)))</f>
        <v>when Trailing, &lt; 2 min</v>
      </c>
      <c r="J10652" s="2" t="s">
        <v>332</v>
      </c>
    </row>
    <row r="10653" spans="7:10" x14ac:dyDescent="0.15">
      <c r="G10653" s="2">
        <v>10652</v>
      </c>
      <c r="H10653" s="2" t="str" cm="1">
        <f t="array" ref="H10653">INDEX($B$2:$B$185,1+INT((ROW()-ROW($2:$2))/ROWS($E$2:$E$148)))</f>
        <v>QB Pressures</v>
      </c>
      <c r="I10653" s="2" t="str" cm="1">
        <f t="array" ref="I10653">INDEX($E$2:$E$148,1+MOD(ROW()-ROW($2:$2),ROWS($E$2:$E$148)))</f>
        <v>when Trailing, &lt; 4 min</v>
      </c>
      <c r="J10653" s="2" t="s">
        <v>333</v>
      </c>
    </row>
    <row r="10654" spans="7:10" x14ac:dyDescent="0.15">
      <c r="G10654" s="2">
        <v>10653</v>
      </c>
      <c r="H10654" s="2" t="str" cm="1">
        <f t="array" ref="H10654">INDEX($B$2:$B$185,1+INT((ROW()-ROW($2:$2))/ROWS($E$2:$E$148)))</f>
        <v>QB Pressures</v>
      </c>
      <c r="I10654" s="2" t="str" cm="1">
        <f t="array" ref="I10654">INDEX($E$2:$E$148,1+MOD(ROW()-ROW($2:$2),ROWS($E$2:$E$148)))</f>
        <v>in 1st Half</v>
      </c>
      <c r="J10654" s="2" t="s">
        <v>334</v>
      </c>
    </row>
    <row r="10655" spans="7:10" x14ac:dyDescent="0.15">
      <c r="G10655" s="2">
        <v>10654</v>
      </c>
      <c r="H10655" s="2" t="str" cm="1">
        <f t="array" ref="H10655">INDEX($B$2:$B$185,1+INT((ROW()-ROW($2:$2))/ROWS($E$2:$E$148)))</f>
        <v>QB Pressures</v>
      </c>
      <c r="I10655" s="2" t="str" cm="1">
        <f t="array" ref="I10655">INDEX($E$2:$E$148,1+MOD(ROW()-ROW($2:$2),ROWS($E$2:$E$148)))</f>
        <v>in 2nd Half</v>
      </c>
      <c r="J10655" s="2" t="s">
        <v>335</v>
      </c>
    </row>
    <row r="10656" spans="7:10" ht="14" x14ac:dyDescent="0.15">
      <c r="G10656" s="2">
        <v>10655</v>
      </c>
      <c r="H10656" s="2" t="str" cm="1">
        <f t="array" ref="H10656">INDEX($B$2:$B$185,1+INT((ROW()-ROW($2:$2))/ROWS($E$2:$E$148)))</f>
        <v>QB Pressures</v>
      </c>
      <c r="I10656" s="2" t="str" cm="1">
        <f t="array" ref="I10656">INDEX($E$2:$E$148,1+MOD(ROW()-ROW($2:$2),ROWS($E$2:$E$148)))</f>
        <v>No Huddle</v>
      </c>
      <c r="J10656" s="3" t="s">
        <v>336</v>
      </c>
    </row>
    <row r="10657" spans="7:10" x14ac:dyDescent="0.15">
      <c r="G10657" s="2">
        <v>10656</v>
      </c>
      <c r="H10657" s="2" t="str" cm="1">
        <f t="array" ref="H10657">INDEX($B$2:$B$185,1+INT((ROW()-ROW($2:$2))/ROWS($E$2:$E$148)))</f>
        <v>QB Pressures</v>
      </c>
      <c r="I10657" s="2" t="str" cm="1">
        <f t="array" ref="I10657">INDEX($E$2:$E$148,1+MOD(ROW()-ROW($2:$2),ROWS($E$2:$E$148)))</f>
        <v>Huddle</v>
      </c>
      <c r="J10657" s="2" t="s">
        <v>332</v>
      </c>
    </row>
    <row r="10658" spans="7:10" x14ac:dyDescent="0.15">
      <c r="G10658" s="2">
        <v>10657</v>
      </c>
      <c r="H10658" s="2" t="str" cm="1">
        <f t="array" ref="H10658">INDEX($B$2:$B$185,1+INT((ROW()-ROW($2:$2))/ROWS($E$2:$E$148)))</f>
        <v>QB Pressures</v>
      </c>
      <c r="I10658" s="2" t="str" cm="1">
        <f t="array" ref="I10658">INDEX($E$2:$E$148,1+MOD(ROW()-ROW($2:$2),ROWS($E$2:$E$148)))</f>
        <v>NFL</v>
      </c>
      <c r="J10658" s="2" t="s">
        <v>333</v>
      </c>
    </row>
    <row r="10659" spans="7:10" x14ac:dyDescent="0.15">
      <c r="G10659" s="2">
        <v>10658</v>
      </c>
      <c r="H10659" s="2" t="str" cm="1">
        <f t="array" ref="H10659">INDEX($B$2:$B$185,1+INT((ROW()-ROW($2:$2))/ROWS($E$2:$E$148)))</f>
        <v>QB Pressures</v>
      </c>
      <c r="I10659" s="2" t="str" cm="1">
        <f t="array" ref="I10659">INDEX($E$2:$E$148,1+MOD(ROW()-ROW($2:$2),ROWS($E$2:$E$148)))</f>
        <v>in December</v>
      </c>
      <c r="J10659" s="2" t="s">
        <v>334</v>
      </c>
    </row>
    <row r="10660" spans="7:10" x14ac:dyDescent="0.15">
      <c r="G10660" s="2">
        <v>10659</v>
      </c>
      <c r="H10660" s="2" t="str" cm="1">
        <f t="array" ref="H10660">INDEX($B$2:$B$185,1+INT((ROW()-ROW($2:$2))/ROWS($E$2:$E$148)))</f>
        <v>QB Pressures</v>
      </c>
      <c r="I10660" s="2" t="str" cm="1">
        <f t="array" ref="I10660">INDEX($E$2:$E$148,1+MOD(ROW()-ROW($2:$2),ROWS($E$2:$E$148)))</f>
        <v>in November</v>
      </c>
      <c r="J10660" s="2" t="s">
        <v>335</v>
      </c>
    </row>
    <row r="10661" spans="7:10" ht="14" x14ac:dyDescent="0.15">
      <c r="G10661" s="2">
        <v>10660</v>
      </c>
      <c r="H10661" s="2" t="str" cm="1">
        <f t="array" ref="H10661">INDEX($B$2:$B$185,1+INT((ROW()-ROW($2:$2))/ROWS($E$2:$E$148)))</f>
        <v>QB Pressures</v>
      </c>
      <c r="I10661" s="2" t="str" cm="1">
        <f t="array" ref="I10661">INDEX($E$2:$E$148,1+MOD(ROW()-ROW($2:$2),ROWS($E$2:$E$148)))</f>
        <v>in October</v>
      </c>
      <c r="J10661" s="3" t="s">
        <v>336</v>
      </c>
    </row>
    <row r="10662" spans="7:10" x14ac:dyDescent="0.15">
      <c r="G10662" s="2">
        <v>10661</v>
      </c>
      <c r="H10662" s="2" t="str" cm="1">
        <f t="array" ref="H10662">INDEX($B$2:$B$185,1+INT((ROW()-ROW($2:$2))/ROWS($E$2:$E$148)))</f>
        <v>QB Pressures</v>
      </c>
      <c r="I10662" s="2" t="str" cm="1">
        <f t="array" ref="I10662">INDEX($E$2:$E$148,1+MOD(ROW()-ROW($2:$2),ROWS($E$2:$E$148)))</f>
        <v>in September</v>
      </c>
      <c r="J10662" s="2" t="s">
        <v>332</v>
      </c>
    </row>
    <row r="10663" spans="7:10" x14ac:dyDescent="0.15">
      <c r="G10663" s="2">
        <v>10662</v>
      </c>
      <c r="H10663" s="2" t="str" cm="1">
        <f t="array" ref="H10663">INDEX($B$2:$B$185,1+INT((ROW()-ROW($2:$2))/ROWS($E$2:$E$148)))</f>
        <v>QB Pressures</v>
      </c>
      <c r="I10663" s="2" t="str" cm="1">
        <f t="array" ref="I10663">INDEX($E$2:$E$148,1+MOD(ROW()-ROW($2:$2),ROWS($E$2:$E$148)))</f>
        <v>vs ARIZONA</v>
      </c>
      <c r="J10663" s="2" t="s">
        <v>333</v>
      </c>
    </row>
    <row r="10664" spans="7:10" x14ac:dyDescent="0.15">
      <c r="G10664" s="2">
        <v>10663</v>
      </c>
      <c r="H10664" s="2" t="str" cm="1">
        <f t="array" ref="H10664">INDEX($B$2:$B$185,1+INT((ROW()-ROW($2:$2))/ROWS($E$2:$E$148)))</f>
        <v>QB Pressures</v>
      </c>
      <c r="I10664" s="2" t="str" cm="1">
        <f t="array" ref="I10664">INDEX($E$2:$E$148,1+MOD(ROW()-ROW($2:$2),ROWS($E$2:$E$148)))</f>
        <v>vs ATLANTA</v>
      </c>
      <c r="J10664" s="2" t="s">
        <v>334</v>
      </c>
    </row>
    <row r="10665" spans="7:10" x14ac:dyDescent="0.15">
      <c r="G10665" s="2">
        <v>10664</v>
      </c>
      <c r="H10665" s="2" t="str" cm="1">
        <f t="array" ref="H10665">INDEX($B$2:$B$185,1+INT((ROW()-ROW($2:$2))/ROWS($E$2:$E$148)))</f>
        <v>QB Pressures</v>
      </c>
      <c r="I10665" s="2" t="str" cm="1">
        <f t="array" ref="I10665">INDEX($E$2:$E$148,1+MOD(ROW()-ROW($2:$2),ROWS($E$2:$E$148)))</f>
        <v>vs BALTIMORE</v>
      </c>
      <c r="J10665" s="2" t="s">
        <v>335</v>
      </c>
    </row>
    <row r="10666" spans="7:10" ht="14" x14ac:dyDescent="0.15">
      <c r="G10666" s="2">
        <v>10665</v>
      </c>
      <c r="H10666" s="2" t="str" cm="1">
        <f t="array" ref="H10666">INDEX($B$2:$B$185,1+INT((ROW()-ROW($2:$2))/ROWS($E$2:$E$148)))</f>
        <v>QB Pressures</v>
      </c>
      <c r="I10666" s="2" t="str" cm="1">
        <f t="array" ref="I10666">INDEX($E$2:$E$148,1+MOD(ROW()-ROW($2:$2),ROWS($E$2:$E$148)))</f>
        <v>vs BUFFALO</v>
      </c>
      <c r="J10666" s="3" t="s">
        <v>336</v>
      </c>
    </row>
    <row r="10667" spans="7:10" x14ac:dyDescent="0.15">
      <c r="G10667" s="2">
        <v>10666</v>
      </c>
      <c r="H10667" s="2" t="str" cm="1">
        <f t="array" ref="H10667">INDEX($B$2:$B$185,1+INT((ROW()-ROW($2:$2))/ROWS($E$2:$E$148)))</f>
        <v>QB Pressures</v>
      </c>
      <c r="I10667" s="2" t="str" cm="1">
        <f t="array" ref="I10667">INDEX($E$2:$E$148,1+MOD(ROW()-ROW($2:$2),ROWS($E$2:$E$148)))</f>
        <v>vs CAROLINA</v>
      </c>
      <c r="J10667" s="2" t="s">
        <v>332</v>
      </c>
    </row>
    <row r="10668" spans="7:10" x14ac:dyDescent="0.15">
      <c r="G10668" s="2">
        <v>10667</v>
      </c>
      <c r="H10668" s="2" t="str" cm="1">
        <f t="array" ref="H10668">INDEX($B$2:$B$185,1+INT((ROW()-ROW($2:$2))/ROWS($E$2:$E$148)))</f>
        <v>QB Pressures</v>
      </c>
      <c r="I10668" s="2" t="str" cm="1">
        <f t="array" ref="I10668">INDEX($E$2:$E$148,1+MOD(ROW()-ROW($2:$2),ROWS($E$2:$E$148)))</f>
        <v>vs CHICAGO</v>
      </c>
      <c r="J10668" s="2" t="s">
        <v>333</v>
      </c>
    </row>
    <row r="10669" spans="7:10" x14ac:dyDescent="0.15">
      <c r="G10669" s="2">
        <v>10668</v>
      </c>
      <c r="H10669" s="2" t="str" cm="1">
        <f t="array" ref="H10669">INDEX($B$2:$B$185,1+INT((ROW()-ROW($2:$2))/ROWS($E$2:$E$148)))</f>
        <v>QB Pressures</v>
      </c>
      <c r="I10669" s="2" t="str" cm="1">
        <f t="array" ref="I10669">INDEX($E$2:$E$148,1+MOD(ROW()-ROW($2:$2),ROWS($E$2:$E$148)))</f>
        <v>vs CINCINNATI</v>
      </c>
      <c r="J10669" s="2" t="s">
        <v>334</v>
      </c>
    </row>
    <row r="10670" spans="7:10" x14ac:dyDescent="0.15">
      <c r="G10670" s="2">
        <v>10669</v>
      </c>
      <c r="H10670" s="2" t="str" cm="1">
        <f t="array" ref="H10670">INDEX($B$2:$B$185,1+INT((ROW()-ROW($2:$2))/ROWS($E$2:$E$148)))</f>
        <v>QB Pressures</v>
      </c>
      <c r="I10670" s="2" t="str" cm="1">
        <f t="array" ref="I10670">INDEX($E$2:$E$148,1+MOD(ROW()-ROW($2:$2),ROWS($E$2:$E$148)))</f>
        <v>vs CLEVELAND</v>
      </c>
      <c r="J10670" s="2" t="s">
        <v>335</v>
      </c>
    </row>
    <row r="10671" spans="7:10" ht="14" x14ac:dyDescent="0.15">
      <c r="G10671" s="2">
        <v>10670</v>
      </c>
      <c r="H10671" s="2" t="str" cm="1">
        <f t="array" ref="H10671">INDEX($B$2:$B$185,1+INT((ROW()-ROW($2:$2))/ROWS($E$2:$E$148)))</f>
        <v>QB Pressures</v>
      </c>
      <c r="I10671" s="2" t="str" cm="1">
        <f t="array" ref="I10671">INDEX($E$2:$E$148,1+MOD(ROW()-ROW($2:$2),ROWS($E$2:$E$148)))</f>
        <v>vs DALLAS</v>
      </c>
      <c r="J10671" s="3" t="s">
        <v>336</v>
      </c>
    </row>
    <row r="10672" spans="7:10" x14ac:dyDescent="0.15">
      <c r="G10672" s="2">
        <v>10671</v>
      </c>
      <c r="H10672" s="2" t="str" cm="1">
        <f t="array" ref="H10672">INDEX($B$2:$B$185,1+INT((ROW()-ROW($2:$2))/ROWS($E$2:$E$148)))</f>
        <v>QB Pressures</v>
      </c>
      <c r="I10672" s="2" t="str" cm="1">
        <f t="array" ref="I10672">INDEX($E$2:$E$148,1+MOD(ROW()-ROW($2:$2),ROWS($E$2:$E$148)))</f>
        <v>vs DENVER</v>
      </c>
      <c r="J10672" s="2" t="s">
        <v>332</v>
      </c>
    </row>
    <row r="10673" spans="7:10" x14ac:dyDescent="0.15">
      <c r="G10673" s="2">
        <v>10672</v>
      </c>
      <c r="H10673" s="2" t="str" cm="1">
        <f t="array" ref="H10673">INDEX($B$2:$B$185,1+INT((ROW()-ROW($2:$2))/ROWS($E$2:$E$148)))</f>
        <v>QB Pressures</v>
      </c>
      <c r="I10673" s="2" t="str" cm="1">
        <f t="array" ref="I10673">INDEX($E$2:$E$148,1+MOD(ROW()-ROW($2:$2),ROWS($E$2:$E$148)))</f>
        <v>vs DETROIT</v>
      </c>
      <c r="J10673" s="2" t="s">
        <v>333</v>
      </c>
    </row>
    <row r="10674" spans="7:10" x14ac:dyDescent="0.15">
      <c r="G10674" s="2">
        <v>10673</v>
      </c>
      <c r="H10674" s="2" t="str" cm="1">
        <f t="array" ref="H10674">INDEX($B$2:$B$185,1+INT((ROW()-ROW($2:$2))/ROWS($E$2:$E$148)))</f>
        <v>QB Pressures</v>
      </c>
      <c r="I10674" s="2" t="str" cm="1">
        <f t="array" ref="I10674">INDEX($E$2:$E$148,1+MOD(ROW()-ROW($2:$2),ROWS($E$2:$E$148)))</f>
        <v>vs GREEN BAY</v>
      </c>
      <c r="J10674" s="2" t="s">
        <v>334</v>
      </c>
    </row>
    <row r="10675" spans="7:10" x14ac:dyDescent="0.15">
      <c r="G10675" s="2">
        <v>10674</v>
      </c>
      <c r="H10675" s="2" t="str" cm="1">
        <f t="array" ref="H10675">INDEX($B$2:$B$185,1+INT((ROW()-ROW($2:$2))/ROWS($E$2:$E$148)))</f>
        <v>QB Pressures</v>
      </c>
      <c r="I10675" s="2" t="str" cm="1">
        <f t="array" ref="I10675">INDEX($E$2:$E$148,1+MOD(ROW()-ROW($2:$2),ROWS($E$2:$E$148)))</f>
        <v>vs HOUSTON</v>
      </c>
      <c r="J10675" s="2" t="s">
        <v>335</v>
      </c>
    </row>
    <row r="10676" spans="7:10" ht="14" x14ac:dyDescent="0.15">
      <c r="G10676" s="2">
        <v>10675</v>
      </c>
      <c r="H10676" s="2" t="str" cm="1">
        <f t="array" ref="H10676">INDEX($B$2:$B$185,1+INT((ROW()-ROW($2:$2))/ROWS($E$2:$E$148)))</f>
        <v>QB Pressures</v>
      </c>
      <c r="I10676" s="2" t="str" cm="1">
        <f t="array" ref="I10676">INDEX($E$2:$E$148,1+MOD(ROW()-ROW($2:$2),ROWS($E$2:$E$148)))</f>
        <v>vs INDIANAPOLIS COLTS</v>
      </c>
      <c r="J10676" s="3" t="s">
        <v>336</v>
      </c>
    </row>
    <row r="10677" spans="7:10" x14ac:dyDescent="0.15">
      <c r="G10677" s="2">
        <v>10676</v>
      </c>
      <c r="H10677" s="2" t="str" cm="1">
        <f t="array" ref="H10677">INDEX($B$2:$B$185,1+INT((ROW()-ROW($2:$2))/ROWS($E$2:$E$148)))</f>
        <v>QB Pressures</v>
      </c>
      <c r="I10677" s="2" t="str" cm="1">
        <f t="array" ref="I10677">INDEX($E$2:$E$148,1+MOD(ROW()-ROW($2:$2),ROWS($E$2:$E$148)))</f>
        <v>vs JACKSONVILLE</v>
      </c>
      <c r="J10677" s="2" t="s">
        <v>332</v>
      </c>
    </row>
    <row r="10678" spans="7:10" x14ac:dyDescent="0.15">
      <c r="G10678" s="2">
        <v>10677</v>
      </c>
      <c r="H10678" s="2" t="str" cm="1">
        <f t="array" ref="H10678">INDEX($B$2:$B$185,1+INT((ROW()-ROW($2:$2))/ROWS($E$2:$E$148)))</f>
        <v>QB Pressures</v>
      </c>
      <c r="I10678" s="2" t="str" cm="1">
        <f t="array" ref="I10678">INDEX($E$2:$E$148,1+MOD(ROW()-ROW($2:$2),ROWS($E$2:$E$148)))</f>
        <v>vs KANSAS CITY</v>
      </c>
      <c r="J10678" s="2" t="s">
        <v>333</v>
      </c>
    </row>
    <row r="10679" spans="7:10" x14ac:dyDescent="0.15">
      <c r="G10679" s="2">
        <v>10678</v>
      </c>
      <c r="H10679" s="2" t="str" cm="1">
        <f t="array" ref="H10679">INDEX($B$2:$B$185,1+INT((ROW()-ROW($2:$2))/ROWS($E$2:$E$148)))</f>
        <v>QB Pressures</v>
      </c>
      <c r="I10679" s="2" t="str" cm="1">
        <f t="array" ref="I10679">INDEX($E$2:$E$148,1+MOD(ROW()-ROW($2:$2),ROWS($E$2:$E$148)))</f>
        <v>vs LOS ANGELES RAMS</v>
      </c>
      <c r="J10679" s="2" t="s">
        <v>334</v>
      </c>
    </row>
    <row r="10680" spans="7:10" x14ac:dyDescent="0.15">
      <c r="G10680" s="2">
        <v>10679</v>
      </c>
      <c r="H10680" s="2" t="str" cm="1">
        <f t="array" ref="H10680">INDEX($B$2:$B$185,1+INT((ROW()-ROW($2:$2))/ROWS($E$2:$E$148)))</f>
        <v>QB Pressures</v>
      </c>
      <c r="I10680" s="2" t="str" cm="1">
        <f t="array" ref="I10680">INDEX($E$2:$E$148,1+MOD(ROW()-ROW($2:$2),ROWS($E$2:$E$148)))</f>
        <v>vs LA CHARGERS</v>
      </c>
      <c r="J10680" s="2" t="s">
        <v>335</v>
      </c>
    </row>
    <row r="10681" spans="7:10" ht="14" x14ac:dyDescent="0.15">
      <c r="G10681" s="2">
        <v>10680</v>
      </c>
      <c r="H10681" s="2" t="str" cm="1">
        <f t="array" ref="H10681">INDEX($B$2:$B$185,1+INT((ROW()-ROW($2:$2))/ROWS($E$2:$E$148)))</f>
        <v>QB Pressures</v>
      </c>
      <c r="I10681" s="2" t="str" cm="1">
        <f t="array" ref="I10681">INDEX($E$2:$E$148,1+MOD(ROW()-ROW($2:$2),ROWS($E$2:$E$148)))</f>
        <v>vs LAS VEGAS</v>
      </c>
      <c r="J10681" s="3" t="s">
        <v>336</v>
      </c>
    </row>
    <row r="10682" spans="7:10" x14ac:dyDescent="0.15">
      <c r="G10682" s="2">
        <v>10681</v>
      </c>
      <c r="H10682" s="2" t="str" cm="1">
        <f t="array" ref="H10682">INDEX($B$2:$B$185,1+INT((ROW()-ROW($2:$2))/ROWS($E$2:$E$148)))</f>
        <v>QB Pressures</v>
      </c>
      <c r="I10682" s="2" t="str" cm="1">
        <f t="array" ref="I10682">INDEX($E$2:$E$148,1+MOD(ROW()-ROW($2:$2),ROWS($E$2:$E$148)))</f>
        <v>vs MIAMI</v>
      </c>
      <c r="J10682" s="2" t="s">
        <v>332</v>
      </c>
    </row>
    <row r="10683" spans="7:10" x14ac:dyDescent="0.15">
      <c r="G10683" s="2">
        <v>10682</v>
      </c>
      <c r="H10683" s="2" t="str" cm="1">
        <f t="array" ref="H10683">INDEX($B$2:$B$185,1+INT((ROW()-ROW($2:$2))/ROWS($E$2:$E$148)))</f>
        <v>QB Pressures</v>
      </c>
      <c r="I10683" s="2" t="str" cm="1">
        <f t="array" ref="I10683">INDEX($E$2:$E$148,1+MOD(ROW()-ROW($2:$2),ROWS($E$2:$E$148)))</f>
        <v>vs MINNESOTA</v>
      </c>
      <c r="J10683" s="2" t="s">
        <v>333</v>
      </c>
    </row>
    <row r="10684" spans="7:10" x14ac:dyDescent="0.15">
      <c r="G10684" s="2">
        <v>10683</v>
      </c>
      <c r="H10684" s="2" t="str" cm="1">
        <f t="array" ref="H10684">INDEX($B$2:$B$185,1+INT((ROW()-ROW($2:$2))/ROWS($E$2:$E$148)))</f>
        <v>QB Pressures</v>
      </c>
      <c r="I10684" s="2" t="str" cm="1">
        <f t="array" ref="I10684">INDEX($E$2:$E$148,1+MOD(ROW()-ROW($2:$2),ROWS($E$2:$E$148)))</f>
        <v>vs NEW ENGLAND</v>
      </c>
      <c r="J10684" s="2" t="s">
        <v>334</v>
      </c>
    </row>
    <row r="10685" spans="7:10" x14ac:dyDescent="0.15">
      <c r="G10685" s="2">
        <v>10684</v>
      </c>
      <c r="H10685" s="2" t="str" cm="1">
        <f t="array" ref="H10685">INDEX($B$2:$B$185,1+INT((ROW()-ROW($2:$2))/ROWS($E$2:$E$148)))</f>
        <v>QB Pressures</v>
      </c>
      <c r="I10685" s="2" t="str" cm="1">
        <f t="array" ref="I10685">INDEX($E$2:$E$148,1+MOD(ROW()-ROW($2:$2),ROWS($E$2:$E$148)))</f>
        <v>vs NEW ORLEANS</v>
      </c>
      <c r="J10685" s="2" t="s">
        <v>335</v>
      </c>
    </row>
    <row r="10686" spans="7:10" ht="14" x14ac:dyDescent="0.15">
      <c r="G10686" s="2">
        <v>10685</v>
      </c>
      <c r="H10686" s="2" t="str" cm="1">
        <f t="array" ref="H10686">INDEX($B$2:$B$185,1+INT((ROW()-ROW($2:$2))/ROWS($E$2:$E$148)))</f>
        <v>QB Pressures</v>
      </c>
      <c r="I10686" s="2" t="str" cm="1">
        <f t="array" ref="I10686">INDEX($E$2:$E$148,1+MOD(ROW()-ROW($2:$2),ROWS($E$2:$E$148)))</f>
        <v>vs NEW YORK JETS</v>
      </c>
      <c r="J10686" s="3" t="s">
        <v>336</v>
      </c>
    </row>
    <row r="10687" spans="7:10" x14ac:dyDescent="0.15">
      <c r="G10687" s="2">
        <v>10686</v>
      </c>
      <c r="H10687" s="2" t="str" cm="1">
        <f t="array" ref="H10687">INDEX($B$2:$B$185,1+INT((ROW()-ROW($2:$2))/ROWS($E$2:$E$148)))</f>
        <v>QB Pressures</v>
      </c>
      <c r="I10687" s="2" t="str" cm="1">
        <f t="array" ref="I10687">INDEX($E$2:$E$148,1+MOD(ROW()-ROW($2:$2),ROWS($E$2:$E$148)))</f>
        <v>vs NY GIANTS</v>
      </c>
      <c r="J10687" s="2" t="s">
        <v>332</v>
      </c>
    </row>
    <row r="10688" spans="7:10" x14ac:dyDescent="0.15">
      <c r="G10688" s="2">
        <v>10687</v>
      </c>
      <c r="H10688" s="2" t="str" cm="1">
        <f t="array" ref="H10688">INDEX($B$2:$B$185,1+INT((ROW()-ROW($2:$2))/ROWS($E$2:$E$148)))</f>
        <v>QB Pressures</v>
      </c>
      <c r="I10688" s="2" t="str" cm="1">
        <f t="array" ref="I10688">INDEX($E$2:$E$148,1+MOD(ROW()-ROW($2:$2),ROWS($E$2:$E$148)))</f>
        <v>vs PHILADELPHIA</v>
      </c>
      <c r="J10688" s="2" t="s">
        <v>333</v>
      </c>
    </row>
    <row r="10689" spans="7:10" x14ac:dyDescent="0.15">
      <c r="G10689" s="2">
        <v>10688</v>
      </c>
      <c r="H10689" s="2" t="str" cm="1">
        <f t="array" ref="H10689">INDEX($B$2:$B$185,1+INT((ROW()-ROW($2:$2))/ROWS($E$2:$E$148)))</f>
        <v>QB Pressures</v>
      </c>
      <c r="I10689" s="2" t="str" cm="1">
        <f t="array" ref="I10689">INDEX($E$2:$E$148,1+MOD(ROW()-ROW($2:$2),ROWS($E$2:$E$148)))</f>
        <v>vs PITTSBURGH</v>
      </c>
      <c r="J10689" s="2" t="s">
        <v>334</v>
      </c>
    </row>
    <row r="10690" spans="7:10" x14ac:dyDescent="0.15">
      <c r="G10690" s="2">
        <v>10689</v>
      </c>
      <c r="H10690" s="2" t="str" cm="1">
        <f t="array" ref="H10690">INDEX($B$2:$B$185,1+INT((ROW()-ROW($2:$2))/ROWS($E$2:$E$148)))</f>
        <v>QB Pressures</v>
      </c>
      <c r="I10690" s="2" t="str" cm="1">
        <f t="array" ref="I10690">INDEX($E$2:$E$148,1+MOD(ROW()-ROW($2:$2),ROWS($E$2:$E$148)))</f>
        <v>vs SEATTLE</v>
      </c>
      <c r="J10690" s="2" t="s">
        <v>335</v>
      </c>
    </row>
    <row r="10691" spans="7:10" ht="14" x14ac:dyDescent="0.15">
      <c r="G10691" s="2">
        <v>10690</v>
      </c>
      <c r="H10691" s="2" t="str" cm="1">
        <f t="array" ref="H10691">INDEX($B$2:$B$185,1+INT((ROW()-ROW($2:$2))/ROWS($E$2:$E$148)))</f>
        <v>QB Pressures</v>
      </c>
      <c r="I10691" s="2" t="str" cm="1">
        <f t="array" ref="I10691">INDEX($E$2:$E$148,1+MOD(ROW()-ROW($2:$2),ROWS($E$2:$E$148)))</f>
        <v>vs SAN FRANCISCO</v>
      </c>
      <c r="J10691" s="3" t="s">
        <v>336</v>
      </c>
    </row>
    <row r="10692" spans="7:10" x14ac:dyDescent="0.15">
      <c r="G10692" s="2">
        <v>10691</v>
      </c>
      <c r="H10692" s="2" t="str" cm="1">
        <f t="array" ref="H10692">INDEX($B$2:$B$185,1+INT((ROW()-ROW($2:$2))/ROWS($E$2:$E$148)))</f>
        <v>QB Pressures</v>
      </c>
      <c r="I10692" s="2" t="str" cm="1">
        <f t="array" ref="I10692">INDEX($E$2:$E$148,1+MOD(ROW()-ROW($2:$2),ROWS($E$2:$E$148)))</f>
        <v>vs TAMPA BAY</v>
      </c>
      <c r="J10692" s="2" t="s">
        <v>332</v>
      </c>
    </row>
    <row r="10693" spans="7:10" x14ac:dyDescent="0.15">
      <c r="G10693" s="2">
        <v>10692</v>
      </c>
      <c r="H10693" s="2" t="str" cm="1">
        <f t="array" ref="H10693">INDEX($B$2:$B$185,1+INT((ROW()-ROW($2:$2))/ROWS($E$2:$E$148)))</f>
        <v>QB Pressures</v>
      </c>
      <c r="I10693" s="2" t="str" cm="1">
        <f t="array" ref="I10693">INDEX($E$2:$E$148,1+MOD(ROW()-ROW($2:$2),ROWS($E$2:$E$148)))</f>
        <v>vs TENNESSEE</v>
      </c>
      <c r="J10693" s="2" t="s">
        <v>333</v>
      </c>
    </row>
    <row r="10694" spans="7:10" x14ac:dyDescent="0.15">
      <c r="G10694" s="2">
        <v>10693</v>
      </c>
      <c r="H10694" s="2" t="str" cm="1">
        <f t="array" ref="H10694">INDEX($B$2:$B$185,1+INT((ROW()-ROW($2:$2))/ROWS($E$2:$E$148)))</f>
        <v>QB Pressures</v>
      </c>
      <c r="I10694" s="2" t="str" cm="1">
        <f t="array" ref="I10694">INDEX($E$2:$E$148,1+MOD(ROW()-ROW($2:$2),ROWS($E$2:$E$148)))</f>
        <v>vs WASHINGTON</v>
      </c>
      <c r="J10694" s="2" t="s">
        <v>334</v>
      </c>
    </row>
    <row r="10695" spans="7:10" x14ac:dyDescent="0.15">
      <c r="G10695" s="2">
        <v>10694</v>
      </c>
      <c r="H10695" s="2" t="str" cm="1">
        <f t="array" ref="H10695">INDEX($B$2:$B$185,1+INT((ROW()-ROW($2:$2))/ROWS($E$2:$E$148)))</f>
        <v>QB Pressures</v>
      </c>
      <c r="I10695" s="2" t="str" cm="1">
        <f t="array" ref="I10695">INDEX($E$2:$E$148,1+MOD(ROW()-ROW($2:$2),ROWS($E$2:$E$148)))</f>
        <v>Home Games</v>
      </c>
      <c r="J10695" s="2" t="s">
        <v>335</v>
      </c>
    </row>
    <row r="10696" spans="7:10" ht="14" x14ac:dyDescent="0.15">
      <c r="G10696" s="2">
        <v>10695</v>
      </c>
      <c r="H10696" s="2" t="str" cm="1">
        <f t="array" ref="H10696">INDEX($B$2:$B$185,1+INT((ROW()-ROW($2:$2))/ROWS($E$2:$E$148)))</f>
        <v>QB Pressures</v>
      </c>
      <c r="I10696" s="2" t="str" cm="1">
        <f t="array" ref="I10696">INDEX($E$2:$E$148,1+MOD(ROW()-ROW($2:$2),ROWS($E$2:$E$148)))</f>
        <v>Away Games</v>
      </c>
      <c r="J10696" s="3" t="s">
        <v>336</v>
      </c>
    </row>
    <row r="10697" spans="7:10" x14ac:dyDescent="0.15">
      <c r="G10697" s="2">
        <v>10696</v>
      </c>
      <c r="H10697" s="2" t="str" cm="1">
        <f t="array" ref="H10697">INDEX($B$2:$B$185,1+INT((ROW()-ROW($2:$2))/ROWS($E$2:$E$148)))</f>
        <v>QB Pressures</v>
      </c>
      <c r="I10697" s="2" t="str" cm="1">
        <f t="array" ref="I10697">INDEX($E$2:$E$148,1+MOD(ROW()-ROW($2:$2),ROWS($E$2:$E$148)))</f>
        <v>on Play Action</v>
      </c>
      <c r="J10697" s="2" t="s">
        <v>332</v>
      </c>
    </row>
    <row r="10698" spans="7:10" x14ac:dyDescent="0.15">
      <c r="G10698" s="2">
        <v>10697</v>
      </c>
      <c r="H10698" s="2" t="str" cm="1">
        <f t="array" ref="H10698">INDEX($B$2:$B$185,1+INT((ROW()-ROW($2:$2))/ROWS($E$2:$E$148)))</f>
        <v>QB Pressures</v>
      </c>
      <c r="I10698" s="2" t="str" cm="1">
        <f t="array" ref="I10698">INDEX($E$2:$E$148,1+MOD(ROW()-ROW($2:$2),ROWS($E$2:$E$148)))</f>
        <v>No Play Action</v>
      </c>
      <c r="J10698" s="2" t="s">
        <v>333</v>
      </c>
    </row>
    <row r="10699" spans="7:10" x14ac:dyDescent="0.15">
      <c r="G10699" s="2">
        <v>10698</v>
      </c>
      <c r="H10699" s="2" t="str" cm="1">
        <f t="array" ref="H10699">INDEX($B$2:$B$185,1+INT((ROW()-ROW($2:$2))/ROWS($E$2:$E$148)))</f>
        <v>QB Pressures</v>
      </c>
      <c r="I10699" s="2" t="str" cm="1">
        <f t="array" ref="I10699">INDEX($E$2:$E$148,1+MOD(ROW()-ROW($2:$2),ROWS($E$2:$E$148)))</f>
        <v>Conf Championship</v>
      </c>
      <c r="J10699" s="2" t="s">
        <v>334</v>
      </c>
    </row>
    <row r="10700" spans="7:10" x14ac:dyDescent="0.15">
      <c r="G10700" s="2">
        <v>10699</v>
      </c>
      <c r="H10700" s="2" t="str" cm="1">
        <f t="array" ref="H10700">INDEX($B$2:$B$185,1+INT((ROW()-ROW($2:$2))/ROWS($E$2:$E$148)))</f>
        <v>QB Pressures</v>
      </c>
      <c r="I10700" s="2" t="str" cm="1">
        <f t="array" ref="I10700">INDEX($E$2:$E$148,1+MOD(ROW()-ROW($2:$2),ROWS($E$2:$E$148)))</f>
        <v>Divisional Round</v>
      </c>
      <c r="J10700" s="2" t="s">
        <v>335</v>
      </c>
    </row>
    <row r="10701" spans="7:10" ht="14" x14ac:dyDescent="0.15">
      <c r="G10701" s="2">
        <v>10700</v>
      </c>
      <c r="H10701" s="2" t="str" cm="1">
        <f t="array" ref="H10701">INDEX($B$2:$B$185,1+INT((ROW()-ROW($2:$2))/ROWS($E$2:$E$148)))</f>
        <v>QB Pressures</v>
      </c>
      <c r="I10701" s="2" t="str" cm="1">
        <f t="array" ref="I10701">INDEX($E$2:$E$148,1+MOD(ROW()-ROW($2:$2),ROWS($E$2:$E$148)))</f>
        <v>Super Bowl</v>
      </c>
      <c r="J10701" s="3" t="s">
        <v>336</v>
      </c>
    </row>
    <row r="10702" spans="7:10" x14ac:dyDescent="0.15">
      <c r="G10702" s="2">
        <v>10701</v>
      </c>
      <c r="H10702" s="2" t="str" cm="1">
        <f t="array" ref="H10702">INDEX($B$2:$B$185,1+INT((ROW()-ROW($2:$2))/ROWS($E$2:$E$148)))</f>
        <v>QB Pressures</v>
      </c>
      <c r="I10702" s="2" t="str" cm="1">
        <f t="array" ref="I10702">INDEX($E$2:$E$148,1+MOD(ROW()-ROW($2:$2),ROWS($E$2:$E$148)))</f>
        <v>Wild Card</v>
      </c>
      <c r="J10702" s="2" t="s">
        <v>332</v>
      </c>
    </row>
    <row r="10703" spans="7:10" x14ac:dyDescent="0.15">
      <c r="G10703" s="2">
        <v>10702</v>
      </c>
      <c r="H10703" s="2" t="str" cm="1">
        <f t="array" ref="H10703">INDEX($B$2:$B$185,1+INT((ROW()-ROW($2:$2))/ROWS($E$2:$E$148)))</f>
        <v>QB Pressures</v>
      </c>
      <c r="I10703" s="2" t="str" cm="1">
        <f t="array" ref="I10703">INDEX($E$2:$E$148,1+MOD(ROW()-ROW($2:$2),ROWS($E$2:$E$148)))</f>
        <v>1st Quarter</v>
      </c>
      <c r="J10703" s="2" t="s">
        <v>333</v>
      </c>
    </row>
    <row r="10704" spans="7:10" x14ac:dyDescent="0.15">
      <c r="G10704" s="2">
        <v>10703</v>
      </c>
      <c r="H10704" s="2" t="str" cm="1">
        <f t="array" ref="H10704">INDEX($B$2:$B$185,1+INT((ROW()-ROW($2:$2))/ROWS($E$2:$E$148)))</f>
        <v>QB Pressures</v>
      </c>
      <c r="I10704" s="2" t="str" cm="1">
        <f t="array" ref="I10704">INDEX($E$2:$E$148,1+MOD(ROW()-ROW($2:$2),ROWS($E$2:$E$148)))</f>
        <v>2nd Quarter</v>
      </c>
      <c r="J10704" s="2" t="s">
        <v>334</v>
      </c>
    </row>
    <row r="10705" spans="7:10" x14ac:dyDescent="0.15">
      <c r="G10705" s="2">
        <v>10704</v>
      </c>
      <c r="H10705" s="2" t="str" cm="1">
        <f t="array" ref="H10705">INDEX($B$2:$B$185,1+INT((ROW()-ROW($2:$2))/ROWS($E$2:$E$148)))</f>
        <v>QB Pressures</v>
      </c>
      <c r="I10705" s="2" t="str" cm="1">
        <f t="array" ref="I10705">INDEX($E$2:$E$148,1+MOD(ROW()-ROW($2:$2),ROWS($E$2:$E$148)))</f>
        <v>3rd Quarter</v>
      </c>
      <c r="J10705" s="2" t="s">
        <v>335</v>
      </c>
    </row>
    <row r="10706" spans="7:10" ht="14" x14ac:dyDescent="0.15">
      <c r="G10706" s="2">
        <v>10705</v>
      </c>
      <c r="H10706" s="2" t="str" cm="1">
        <f t="array" ref="H10706">INDEX($B$2:$B$185,1+INT((ROW()-ROW($2:$2))/ROWS($E$2:$E$148)))</f>
        <v>QB Pressures</v>
      </c>
      <c r="I10706" s="2" t="str" cm="1">
        <f t="array" ref="I10706">INDEX($E$2:$E$148,1+MOD(ROW()-ROW($2:$2),ROWS($E$2:$E$148)))</f>
        <v>4th Quarter</v>
      </c>
      <c r="J10706" s="3" t="s">
        <v>336</v>
      </c>
    </row>
    <row r="10707" spans="7:10" x14ac:dyDescent="0.15">
      <c r="G10707" s="2">
        <v>10706</v>
      </c>
      <c r="H10707" s="2" t="str" cm="1">
        <f t="array" ref="H10707">INDEX($B$2:$B$185,1+INT((ROW()-ROW($2:$2))/ROWS($E$2:$E$148)))</f>
        <v>QB Pressures</v>
      </c>
      <c r="I10707" s="2" t="str" cm="1">
        <f t="array" ref="I10707">INDEX($E$2:$E$148,1+MOD(ROW()-ROW($2:$2),ROWS($E$2:$E$148)))</f>
        <v>in Overtime</v>
      </c>
      <c r="J10707" s="2" t="s">
        <v>332</v>
      </c>
    </row>
    <row r="10708" spans="7:10" x14ac:dyDescent="0.15">
      <c r="G10708" s="2">
        <v>10707</v>
      </c>
      <c r="H10708" s="2" t="str" cm="1">
        <f t="array" ref="H10708">INDEX($B$2:$B$185,1+INT((ROW()-ROW($2:$2))/ROWS($E$2:$E$148)))</f>
        <v>QB Pressures</v>
      </c>
      <c r="I10708" s="2" t="str" cm="1">
        <f t="array" ref="I10708">INDEX($E$2:$E$148,1+MOD(ROW()-ROW($2:$2),ROWS($E$2:$E$148)))</f>
        <v>in Losses</v>
      </c>
      <c r="J10708" s="2" t="s">
        <v>333</v>
      </c>
    </row>
    <row r="10709" spans="7:10" x14ac:dyDescent="0.15">
      <c r="G10709" s="2">
        <v>10708</v>
      </c>
      <c r="H10709" s="2" t="str" cm="1">
        <f t="array" ref="H10709">INDEX($B$2:$B$185,1+INT((ROW()-ROW($2:$2))/ROWS($E$2:$E$148)))</f>
        <v>QB Pressures</v>
      </c>
      <c r="I10709" s="2" t="str" cm="1">
        <f t="array" ref="I10709">INDEX($E$2:$E$148,1+MOD(ROW()-ROW($2:$2),ROWS($E$2:$E$148)))</f>
        <v>in Wins</v>
      </c>
      <c r="J10709" s="2" t="s">
        <v>334</v>
      </c>
    </row>
    <row r="10710" spans="7:10" x14ac:dyDescent="0.15">
      <c r="G10710" s="2">
        <v>10709</v>
      </c>
      <c r="H10710" s="2" t="str" cm="1">
        <f t="array" ref="H10710">INDEX($B$2:$B$185,1+INT((ROW()-ROW($2:$2))/ROWS($E$2:$E$148)))</f>
        <v>QB Pressures</v>
      </c>
      <c r="I10710" s="2" t="str" cm="1">
        <f t="array" ref="I10710">INDEX($E$2:$E$148,1+MOD(ROW()-ROW($2:$2),ROWS($E$2:$E$148)))</f>
        <v>Non-RPO</v>
      </c>
      <c r="J10710" s="2" t="s">
        <v>335</v>
      </c>
    </row>
    <row r="10711" spans="7:10" ht="14" x14ac:dyDescent="0.15">
      <c r="G10711" s="2">
        <v>10710</v>
      </c>
      <c r="H10711" s="2" t="str" cm="1">
        <f t="array" ref="H10711">INDEX($B$2:$B$185,1+INT((ROW()-ROW($2:$2))/ROWS($E$2:$E$148)))</f>
        <v>QB Pressures</v>
      </c>
      <c r="I10711" s="2" t="str" cm="1">
        <f t="array" ref="I10711">INDEX($E$2:$E$148,1+MOD(ROW()-ROW($2:$2),ROWS($E$2:$E$148)))</f>
        <v>No Run Pass Option</v>
      </c>
      <c r="J10711" s="3" t="s">
        <v>336</v>
      </c>
    </row>
    <row r="10712" spans="7:10" x14ac:dyDescent="0.15">
      <c r="G10712" s="2">
        <v>10711</v>
      </c>
      <c r="H10712" s="2" t="str" cm="1">
        <f t="array" ref="H10712">INDEX($B$2:$B$185,1+INT((ROW()-ROW($2:$2))/ROWS($E$2:$E$148)))</f>
        <v>QB Pressures</v>
      </c>
      <c r="I10712" s="2" t="str" cm="1">
        <f t="array" ref="I10712">INDEX($E$2:$E$148,1+MOD(ROW()-ROW($2:$2),ROWS($E$2:$E$148)))</f>
        <v>when Leading</v>
      </c>
      <c r="J10712" s="2" t="s">
        <v>332</v>
      </c>
    </row>
    <row r="10713" spans="7:10" x14ac:dyDescent="0.15">
      <c r="G10713" s="2">
        <v>10712</v>
      </c>
      <c r="H10713" s="2" t="str" cm="1">
        <f t="array" ref="H10713">INDEX($B$2:$B$185,1+INT((ROW()-ROW($2:$2))/ROWS($E$2:$E$148)))</f>
        <v>QB Pressures</v>
      </c>
      <c r="I10713" s="2" t="str" cm="1">
        <f t="array" ref="I10713">INDEX($E$2:$E$148,1+MOD(ROW()-ROW($2:$2),ROWS($E$2:$E$148)))</f>
        <v>when Tied</v>
      </c>
      <c r="J10713" s="2" t="s">
        <v>333</v>
      </c>
    </row>
    <row r="10714" spans="7:10" x14ac:dyDescent="0.15">
      <c r="G10714" s="2">
        <v>10713</v>
      </c>
      <c r="H10714" s="2" t="str" cm="1">
        <f t="array" ref="H10714">INDEX($B$2:$B$185,1+INT((ROW()-ROW($2:$2))/ROWS($E$2:$E$148)))</f>
        <v>QB Pressures</v>
      </c>
      <c r="I10714" s="2" t="str" cm="1">
        <f t="array" ref="I10714">INDEX($E$2:$E$148,1+MOD(ROW()-ROW($2:$2),ROWS($E$2:$E$148)))</f>
        <v>when Trailing</v>
      </c>
      <c r="J10714" s="2" t="s">
        <v>334</v>
      </c>
    </row>
    <row r="10715" spans="7:10" x14ac:dyDescent="0.15">
      <c r="G10715" s="2">
        <v>10714</v>
      </c>
      <c r="H10715" s="2" t="str" cm="1">
        <f t="array" ref="H10715">INDEX($B$2:$B$185,1+INT((ROW()-ROW($2:$2))/ROWS($E$2:$E$148)))</f>
        <v>QB Pressures</v>
      </c>
      <c r="I10715" s="2" t="str" cm="1">
        <f t="array" ref="I10715">INDEX($E$2:$E$148,1+MOD(ROW()-ROW($2:$2),ROWS($E$2:$E$148)))</f>
        <v>Pre Season</v>
      </c>
      <c r="J10715" s="2" t="s">
        <v>335</v>
      </c>
    </row>
    <row r="10716" spans="7:10" ht="14" x14ac:dyDescent="0.15">
      <c r="G10716" s="2">
        <v>10715</v>
      </c>
      <c r="H10716" s="2" t="str" cm="1">
        <f t="array" ref="H10716">INDEX($B$2:$B$185,1+INT((ROW()-ROW($2:$2))/ROWS($E$2:$E$148)))</f>
        <v>QB Pressures</v>
      </c>
      <c r="I10716" s="2" t="str" cm="1">
        <f t="array" ref="I10716">INDEX($E$2:$E$148,1+MOD(ROW()-ROW($2:$2),ROWS($E$2:$E$148)))</f>
        <v>Regular Season</v>
      </c>
      <c r="J10716" s="3" t="s">
        <v>336</v>
      </c>
    </row>
    <row r="10717" spans="7:10" x14ac:dyDescent="0.15">
      <c r="G10717" s="2">
        <v>10716</v>
      </c>
      <c r="H10717" s="2" t="str" cm="1">
        <f t="array" ref="H10717">INDEX($B$2:$B$185,1+INT((ROW()-ROW($2:$2))/ROWS($E$2:$E$148)))</f>
        <v>QB Pressures</v>
      </c>
      <c r="I10717" s="2" t="str" cm="1">
        <f t="array" ref="I10717">INDEX($E$2:$E$148,1+MOD(ROW()-ROW($2:$2),ROWS($E$2:$E$148)))</f>
        <v>Post Season</v>
      </c>
      <c r="J10717" s="2" t="s">
        <v>332</v>
      </c>
    </row>
    <row r="10718" spans="7:10" x14ac:dyDescent="0.15">
      <c r="G10718" s="2">
        <v>10717</v>
      </c>
      <c r="H10718" s="2" t="str" cm="1">
        <f t="array" ref="H10718">INDEX($B$2:$B$185,1+INT((ROW()-ROW($2:$2))/ROWS($E$2:$E$148)))</f>
        <v>QB Pressures</v>
      </c>
      <c r="I10718" s="2" t="str" cm="1">
        <f t="array" ref="I10718">INDEX($E$2:$E$148,1+MOD(ROW()-ROW($2:$2),ROWS($E$2:$E$148)))</f>
        <v>in Pistol Formation</v>
      </c>
      <c r="J10718" s="2" t="s">
        <v>333</v>
      </c>
    </row>
    <row r="10719" spans="7:10" x14ac:dyDescent="0.15">
      <c r="G10719" s="2">
        <v>10718</v>
      </c>
      <c r="H10719" s="2" t="str" cm="1">
        <f t="array" ref="H10719">INDEX($B$2:$B$185,1+INT((ROW()-ROW($2:$2))/ROWS($E$2:$E$148)))</f>
        <v>QB Pressures</v>
      </c>
      <c r="I10719" s="2" t="str" cm="1">
        <f t="array" ref="I10719">INDEX($E$2:$E$148,1+MOD(ROW()-ROW($2:$2),ROWS($E$2:$E$148)))</f>
        <v>in Shotgun</v>
      </c>
      <c r="J10719" s="2" t="s">
        <v>334</v>
      </c>
    </row>
    <row r="10720" spans="7:10" x14ac:dyDescent="0.15">
      <c r="G10720" s="2">
        <v>10719</v>
      </c>
      <c r="H10720" s="2" t="str" cm="1">
        <f t="array" ref="H10720">INDEX($B$2:$B$185,1+INT((ROW()-ROW($2:$2))/ROWS($E$2:$E$148)))</f>
        <v>QB Pressures</v>
      </c>
      <c r="I10720" s="2" t="str" cm="1">
        <f t="array" ref="I10720">INDEX($E$2:$E$148,1+MOD(ROW()-ROW($2:$2),ROWS($E$2:$E$148)))</f>
        <v>in QB Under Center</v>
      </c>
      <c r="J10720" s="2" t="s">
        <v>335</v>
      </c>
    </row>
    <row r="10721" spans="7:10" ht="14" x14ac:dyDescent="0.15">
      <c r="G10721" s="2">
        <v>10720</v>
      </c>
      <c r="H10721" s="2" t="str" cm="1">
        <f t="array" ref="H10721">INDEX($B$2:$B$185,1+INT((ROW()-ROW($2:$2))/ROWS($E$2:$E$148)))</f>
        <v>QB Pressures</v>
      </c>
      <c r="I10721" s="2" t="str" cm="1">
        <f t="array" ref="I10721">INDEX($E$2:$E$148,1+MOD(ROW()-ROW($2:$2),ROWS($E$2:$E$148)))</f>
        <v>in Domes</v>
      </c>
      <c r="J10721" s="3" t="s">
        <v>336</v>
      </c>
    </row>
    <row r="10722" spans="7:10" x14ac:dyDescent="0.15">
      <c r="G10722" s="2">
        <v>10721</v>
      </c>
      <c r="H10722" s="2" t="str" cm="1">
        <f t="array" ref="H10722">INDEX($B$2:$B$185,1+INT((ROW()-ROW($2:$2))/ROWS($E$2:$E$148)))</f>
        <v>QB Pressures</v>
      </c>
      <c r="I10722" s="2" t="str" cm="1">
        <f t="array" ref="I10722">INDEX($E$2:$E$148,1+MOD(ROW()-ROW($2:$2),ROWS($E$2:$E$148)))</f>
        <v>in Outdoor Stadiums</v>
      </c>
      <c r="J10722" s="2" t="s">
        <v>332</v>
      </c>
    </row>
    <row r="10723" spans="7:10" x14ac:dyDescent="0.15">
      <c r="G10723" s="2">
        <v>10722</v>
      </c>
      <c r="H10723" s="2" t="str" cm="1">
        <f t="array" ref="H10723">INDEX($B$2:$B$185,1+INT((ROW()-ROW($2:$2))/ROWS($E$2:$E$148)))</f>
        <v>QB Pressures</v>
      </c>
      <c r="I10723" s="2" t="str" cm="1">
        <f t="array" ref="I10723">INDEX($E$2:$E$148,1+MOD(ROW()-ROW($2:$2),ROWS($E$2:$E$148)))</f>
        <v>in Retractable Domes</v>
      </c>
      <c r="J10723" s="2" t="s">
        <v>333</v>
      </c>
    </row>
    <row r="10724" spans="7:10" x14ac:dyDescent="0.15">
      <c r="G10724" s="2">
        <v>10723</v>
      </c>
      <c r="H10724" s="2" t="str" cm="1">
        <f t="array" ref="H10724">INDEX($B$2:$B$185,1+INT((ROW()-ROW($2:$2))/ROWS($E$2:$E$148)))</f>
        <v>QB Pressures</v>
      </c>
      <c r="I10724" s="2" t="str" cm="1">
        <f t="array" ref="I10724">INDEX($E$2:$E$148,1+MOD(ROW()-ROW($2:$2),ROWS($E$2:$E$148)))</f>
        <v>in Afternoon Games</v>
      </c>
      <c r="J10724" s="2" t="s">
        <v>334</v>
      </c>
    </row>
    <row r="10725" spans="7:10" x14ac:dyDescent="0.15">
      <c r="G10725" s="2">
        <v>10724</v>
      </c>
      <c r="H10725" s="2" t="str" cm="1">
        <f t="array" ref="H10725">INDEX($B$2:$B$185,1+INT((ROW()-ROW($2:$2))/ROWS($E$2:$E$148)))</f>
        <v>QB Pressures</v>
      </c>
      <c r="I10725" s="2" t="str" cm="1">
        <f t="array" ref="I10725">INDEX($E$2:$E$148,1+MOD(ROW()-ROW($2:$2),ROWS($E$2:$E$148)))</f>
        <v>in Early Games</v>
      </c>
      <c r="J10725" s="2" t="s">
        <v>335</v>
      </c>
    </row>
    <row r="10726" spans="7:10" ht="14" x14ac:dyDescent="0.15">
      <c r="G10726" s="2">
        <v>10725</v>
      </c>
      <c r="H10726" s="2" t="str" cm="1">
        <f t="array" ref="H10726">INDEX($B$2:$B$185,1+INT((ROW()-ROW($2:$2))/ROWS($E$2:$E$148)))</f>
        <v>QB Pressures</v>
      </c>
      <c r="I10726" s="2" t="str" cm="1">
        <f t="array" ref="I10726">INDEX($E$2:$E$148,1+MOD(ROW()-ROW($2:$2),ROWS($E$2:$E$148)))</f>
        <v>Pocket Time, &gt; 2.5</v>
      </c>
      <c r="J10726" s="3" t="s">
        <v>336</v>
      </c>
    </row>
    <row r="10727" spans="7:10" x14ac:dyDescent="0.15">
      <c r="G10727" s="2">
        <v>10726</v>
      </c>
      <c r="H10727" s="2" t="str" cm="1">
        <f t="array" ref="H10727">INDEX($B$2:$B$185,1+INT((ROW()-ROW($2:$2))/ROWS($E$2:$E$148)))</f>
        <v>QB Pressures</v>
      </c>
      <c r="I10727" s="2" t="str" cm="1">
        <f t="array" ref="I10727">INDEX($E$2:$E$148,1+MOD(ROW()-ROW($2:$2),ROWS($E$2:$E$148)))</f>
        <v>Pocket Time, &lt; 2.5</v>
      </c>
      <c r="J10727" s="2" t="s">
        <v>332</v>
      </c>
    </row>
    <row r="10728" spans="7:10" x14ac:dyDescent="0.15">
      <c r="G10728" s="2">
        <v>10727</v>
      </c>
      <c r="H10728" s="2" t="str" cm="1">
        <f t="array" ref="H10728">INDEX($B$2:$B$185,1+INT((ROW()-ROW($2:$2))/ROWS($E$2:$E$148)))</f>
        <v>QB Pressures</v>
      </c>
      <c r="I10728" s="2" t="str" cm="1">
        <f t="array" ref="I10728">INDEX($E$2:$E$148,1+MOD(ROW()-ROW($2:$2),ROWS($E$2:$E$148)))</f>
        <v>in Late Games</v>
      </c>
      <c r="J10728" s="2" t="s">
        <v>333</v>
      </c>
    </row>
    <row r="10729" spans="7:10" x14ac:dyDescent="0.15">
      <c r="G10729" s="2">
        <v>10728</v>
      </c>
      <c r="H10729" s="2" t="str" cm="1">
        <f t="array" ref="H10729">INDEX($B$2:$B$185,1+INT((ROW()-ROW($2:$2))/ROWS($E$2:$E$148)))</f>
        <v>QB Pressures</v>
      </c>
      <c r="I10729" s="2" t="str" cm="1">
        <f t="array" ref="I10729">INDEX($E$2:$E$148,1+MOD(ROW()-ROW($2:$2),ROWS($E$2:$E$148)))</f>
        <v>Yards to Go: 1-3</v>
      </c>
      <c r="J10729" s="2" t="s">
        <v>334</v>
      </c>
    </row>
    <row r="10730" spans="7:10" x14ac:dyDescent="0.15">
      <c r="G10730" s="2">
        <v>10729</v>
      </c>
      <c r="H10730" s="2" t="str" cm="1">
        <f t="array" ref="H10730">INDEX($B$2:$B$185,1+INT((ROW()-ROW($2:$2))/ROWS($E$2:$E$148)))</f>
        <v>QB Pressures</v>
      </c>
      <c r="I10730" s="2" t="str" cm="1">
        <f t="array" ref="I10730">INDEX($E$2:$E$148,1+MOD(ROW()-ROW($2:$2),ROWS($E$2:$E$148)))</f>
        <v>Yards to Go: 4-6</v>
      </c>
      <c r="J10730" s="2" t="s">
        <v>335</v>
      </c>
    </row>
    <row r="10731" spans="7:10" ht="14" x14ac:dyDescent="0.15">
      <c r="G10731" s="2">
        <v>10730</v>
      </c>
      <c r="H10731" s="2" t="str" cm="1">
        <f t="array" ref="H10731">INDEX($B$2:$B$185,1+INT((ROW()-ROW($2:$2))/ROWS($E$2:$E$148)))</f>
        <v>QB Pressures</v>
      </c>
      <c r="I10731" s="2" t="str" cm="1">
        <f t="array" ref="I10731">INDEX($E$2:$E$148,1+MOD(ROW()-ROW($2:$2),ROWS($E$2:$E$148)))</f>
        <v>Yards to Go: 7-9</v>
      </c>
      <c r="J10731" s="3" t="s">
        <v>336</v>
      </c>
    </row>
    <row r="10732" spans="7:10" x14ac:dyDescent="0.15">
      <c r="G10732" s="2">
        <v>10731</v>
      </c>
      <c r="H10732" s="2" t="str" cm="1">
        <f t="array" ref="H10732">INDEX($B$2:$B$185,1+INT((ROW()-ROW($2:$2))/ROWS($E$2:$E$148)))</f>
        <v>QB Pressures</v>
      </c>
      <c r="I10732" s="2" t="str" cm="1">
        <f t="array" ref="I10732">INDEX($E$2:$E$148,1+MOD(ROW()-ROW($2:$2),ROWS($E$2:$E$148)))</f>
        <v>Yards to Go: 10+</v>
      </c>
      <c r="J10732" s="2" t="s">
        <v>332</v>
      </c>
    </row>
    <row r="10733" spans="7:10" x14ac:dyDescent="0.15">
      <c r="G10733" s="2">
        <v>10732</v>
      </c>
      <c r="H10733" s="2" t="str" cm="1">
        <f t="array" ref="H10733">INDEX($B$2:$B$185,1+INT((ROW()-ROW($2:$2))/ROWS($E$2:$E$148)))</f>
        <v>Defensive Completion Pct</v>
      </c>
      <c r="I10733" s="2" t="str" cm="1">
        <f t="array" ref="I10733">INDEX($E$2:$E$148,1+MOD(ROW()-ROW($2:$2),ROWS($E$2:$E$148)))</f>
        <v>vs Normal Rush</v>
      </c>
      <c r="J10733" s="2" t="s">
        <v>333</v>
      </c>
    </row>
    <row r="10734" spans="7:10" x14ac:dyDescent="0.15">
      <c r="G10734" s="2">
        <v>10733</v>
      </c>
      <c r="H10734" s="2" t="str" cm="1">
        <f t="array" ref="H10734">INDEX($B$2:$B$185,1+INT((ROW()-ROW($2:$2))/ROWS($E$2:$E$148)))</f>
        <v>Defensive Completion Pct</v>
      </c>
      <c r="I10734" s="2" t="str" cm="1">
        <f t="array" ref="I10734">INDEX($E$2:$E$148,1+MOD(ROW()-ROW($2:$2),ROWS($E$2:$E$148)))</f>
        <v>vs Blitz</v>
      </c>
      <c r="J10734" s="2" t="s">
        <v>334</v>
      </c>
    </row>
    <row r="10735" spans="7:10" x14ac:dyDescent="0.15">
      <c r="G10735" s="2">
        <v>10734</v>
      </c>
      <c r="H10735" s="2" t="str" cm="1">
        <f t="array" ref="H10735">INDEX($B$2:$B$185,1+INT((ROW()-ROW($2:$2))/ROWS($E$2:$E$148)))</f>
        <v>Defensive Completion Pct</v>
      </c>
      <c r="I10735" s="2" t="str" cm="1">
        <f t="array" ref="I10735">INDEX($E$2:$E$148,1+MOD(ROW()-ROW($2:$2),ROWS($E$2:$E$148)))</f>
        <v>in AFC</v>
      </c>
      <c r="J10735" s="2" t="s">
        <v>335</v>
      </c>
    </row>
    <row r="10736" spans="7:10" ht="14" x14ac:dyDescent="0.15">
      <c r="G10736" s="2">
        <v>10735</v>
      </c>
      <c r="H10736" s="2" t="str" cm="1">
        <f t="array" ref="H10736">INDEX($B$2:$B$185,1+INT((ROW()-ROW($2:$2))/ROWS($E$2:$E$148)))</f>
        <v>Defensive Completion Pct</v>
      </c>
      <c r="I10736" s="2" t="str" cm="1">
        <f t="array" ref="I10736">INDEX($E$2:$E$148,1+MOD(ROW()-ROW($2:$2),ROWS($E$2:$E$148)))</f>
        <v>in NFC</v>
      </c>
      <c r="J10736" s="3" t="s">
        <v>336</v>
      </c>
    </row>
    <row r="10737" spans="7:10" x14ac:dyDescent="0.15">
      <c r="G10737" s="2">
        <v>10736</v>
      </c>
      <c r="H10737" s="2" t="str" cm="1">
        <f t="array" ref="H10737">INDEX($B$2:$B$185,1+INT((ROW()-ROW($2:$2))/ROWS($E$2:$E$148)))</f>
        <v>Defensive Completion Pct</v>
      </c>
      <c r="I10737" s="2" t="str" cm="1">
        <f t="array" ref="I10737">INDEX($E$2:$E$148,1+MOD(ROW()-ROW($2:$2),ROWS($E$2:$E$148)))</f>
        <v>on Mondays</v>
      </c>
      <c r="J10737" s="2" t="s">
        <v>332</v>
      </c>
    </row>
    <row r="10738" spans="7:10" x14ac:dyDescent="0.15">
      <c r="G10738" s="2">
        <v>10737</v>
      </c>
      <c r="H10738" s="2" t="str" cm="1">
        <f t="array" ref="H10738">INDEX($B$2:$B$185,1+INT((ROW()-ROW($2:$2))/ROWS($E$2:$E$148)))</f>
        <v>Defensive Completion Pct</v>
      </c>
      <c r="I10738" s="2" t="str" cm="1">
        <f t="array" ref="I10738">INDEX($E$2:$E$148,1+MOD(ROW()-ROW($2:$2),ROWS($E$2:$E$148)))</f>
        <v>on Sundays</v>
      </c>
      <c r="J10738" s="2" t="s">
        <v>333</v>
      </c>
    </row>
    <row r="10739" spans="7:10" x14ac:dyDescent="0.15">
      <c r="G10739" s="2">
        <v>10738</v>
      </c>
      <c r="H10739" s="2" t="str" cm="1">
        <f t="array" ref="H10739">INDEX($B$2:$B$185,1+INT((ROW()-ROW($2:$2))/ROWS($E$2:$E$148)))</f>
        <v>Defensive Completion Pct</v>
      </c>
      <c r="I10739" s="2" t="str" cm="1">
        <f t="array" ref="I10739">INDEX($E$2:$E$148,1+MOD(ROW()-ROW($2:$2),ROWS($E$2:$E$148)))</f>
        <v>on Thursdays</v>
      </c>
      <c r="J10739" s="2" t="s">
        <v>334</v>
      </c>
    </row>
    <row r="10740" spans="7:10" x14ac:dyDescent="0.15">
      <c r="G10740" s="2">
        <v>10739</v>
      </c>
      <c r="H10740" s="2" t="str" cm="1">
        <f t="array" ref="H10740">INDEX($B$2:$B$185,1+INT((ROW()-ROW($2:$2))/ROWS($E$2:$E$148)))</f>
        <v>Defensive Completion Pct</v>
      </c>
      <c r="I10740" s="2" t="str" cm="1">
        <f t="array" ref="I10740">INDEX($E$2:$E$148,1+MOD(ROW()-ROW($2:$2),ROWS($E$2:$E$148)))</f>
        <v>in AFC East</v>
      </c>
      <c r="J10740" s="2" t="s">
        <v>335</v>
      </c>
    </row>
    <row r="10741" spans="7:10" ht="14" x14ac:dyDescent="0.15">
      <c r="G10741" s="2">
        <v>10740</v>
      </c>
      <c r="H10741" s="2" t="str" cm="1">
        <f t="array" ref="H10741">INDEX($B$2:$B$185,1+INT((ROW()-ROW($2:$2))/ROWS($E$2:$E$148)))</f>
        <v>Defensive Completion Pct</v>
      </c>
      <c r="I10741" s="2" t="str" cm="1">
        <f t="array" ref="I10741">INDEX($E$2:$E$148,1+MOD(ROW()-ROW($2:$2),ROWS($E$2:$E$148)))</f>
        <v>in AFC North</v>
      </c>
      <c r="J10741" s="3" t="s">
        <v>336</v>
      </c>
    </row>
    <row r="10742" spans="7:10" x14ac:dyDescent="0.15">
      <c r="G10742" s="2">
        <v>10741</v>
      </c>
      <c r="H10742" s="2" t="str" cm="1">
        <f t="array" ref="H10742">INDEX($B$2:$B$185,1+INT((ROW()-ROW($2:$2))/ROWS($E$2:$E$148)))</f>
        <v>Defensive Completion Pct</v>
      </c>
      <c r="I10742" s="2" t="str" cm="1">
        <f t="array" ref="I10742">INDEX($E$2:$E$148,1+MOD(ROW()-ROW($2:$2),ROWS($E$2:$E$148)))</f>
        <v>in AFC South</v>
      </c>
      <c r="J10742" s="2" t="s">
        <v>332</v>
      </c>
    </row>
    <row r="10743" spans="7:10" x14ac:dyDescent="0.15">
      <c r="G10743" s="2">
        <v>10742</v>
      </c>
      <c r="H10743" s="2" t="str" cm="1">
        <f t="array" ref="H10743">INDEX($B$2:$B$185,1+INT((ROW()-ROW($2:$2))/ROWS($E$2:$E$148)))</f>
        <v>Defensive Completion Pct</v>
      </c>
      <c r="I10743" s="2" t="str" cm="1">
        <f t="array" ref="I10743">INDEX($E$2:$E$148,1+MOD(ROW()-ROW($2:$2),ROWS($E$2:$E$148)))</f>
        <v>in AFC West</v>
      </c>
      <c r="J10743" s="2" t="s">
        <v>333</v>
      </c>
    </row>
    <row r="10744" spans="7:10" x14ac:dyDescent="0.15">
      <c r="G10744" s="2">
        <v>10743</v>
      </c>
      <c r="H10744" s="2" t="str" cm="1">
        <f t="array" ref="H10744">INDEX($B$2:$B$185,1+INT((ROW()-ROW($2:$2))/ROWS($E$2:$E$148)))</f>
        <v>Defensive Completion Pct</v>
      </c>
      <c r="I10744" s="2" t="str" cm="1">
        <f t="array" ref="I10744">INDEX($E$2:$E$148,1+MOD(ROW()-ROW($2:$2),ROWS($E$2:$E$148)))</f>
        <v>in NFC East</v>
      </c>
      <c r="J10744" s="2" t="s">
        <v>334</v>
      </c>
    </row>
    <row r="10745" spans="7:10" x14ac:dyDescent="0.15">
      <c r="G10745" s="2">
        <v>10744</v>
      </c>
      <c r="H10745" s="2" t="str" cm="1">
        <f t="array" ref="H10745">INDEX($B$2:$B$185,1+INT((ROW()-ROW($2:$2))/ROWS($E$2:$E$148)))</f>
        <v>Defensive Completion Pct</v>
      </c>
      <c r="I10745" s="2" t="str" cm="1">
        <f t="array" ref="I10745">INDEX($E$2:$E$148,1+MOD(ROW()-ROW($2:$2),ROWS($E$2:$E$148)))</f>
        <v>in NFC North</v>
      </c>
      <c r="J10745" s="2" t="s">
        <v>335</v>
      </c>
    </row>
    <row r="10746" spans="7:10" ht="14" x14ac:dyDescent="0.15">
      <c r="G10746" s="2">
        <v>10745</v>
      </c>
      <c r="H10746" s="2" t="str" cm="1">
        <f t="array" ref="H10746">INDEX($B$2:$B$185,1+INT((ROW()-ROW($2:$2))/ROWS($E$2:$E$148)))</f>
        <v>Defensive Completion Pct</v>
      </c>
      <c r="I10746" s="2" t="str" cm="1">
        <f t="array" ref="I10746">INDEX($E$2:$E$148,1+MOD(ROW()-ROW($2:$2),ROWS($E$2:$E$148)))</f>
        <v>in NFC South</v>
      </c>
      <c r="J10746" s="3" t="s">
        <v>336</v>
      </c>
    </row>
    <row r="10747" spans="7:10" x14ac:dyDescent="0.15">
      <c r="G10747" s="2">
        <v>10746</v>
      </c>
      <c r="H10747" s="2" t="str" cm="1">
        <f t="array" ref="H10747">INDEX($B$2:$B$185,1+INT((ROW()-ROW($2:$2))/ROWS($E$2:$E$148)))</f>
        <v>Defensive Completion Pct</v>
      </c>
      <c r="I10747" s="2" t="str" cm="1">
        <f t="array" ref="I10747">INDEX($E$2:$E$148,1+MOD(ROW()-ROW($2:$2),ROWS($E$2:$E$148)))</f>
        <v>in NFC West</v>
      </c>
      <c r="J10747" s="2" t="s">
        <v>332</v>
      </c>
    </row>
    <row r="10748" spans="7:10" x14ac:dyDescent="0.15">
      <c r="G10748" s="2">
        <v>10747</v>
      </c>
      <c r="H10748" s="2" t="str" cm="1">
        <f t="array" ref="H10748">INDEX($B$2:$B$185,1+INT((ROW()-ROW($2:$2))/ROWS($E$2:$E$148)))</f>
        <v>Defensive Completion Pct</v>
      </c>
      <c r="I10748" s="2" t="str" cm="1">
        <f t="array" ref="I10748">INDEX($E$2:$E$148,1+MOD(ROW()-ROW($2:$2),ROWS($E$2:$E$148)))</f>
        <v>vs AFC</v>
      </c>
      <c r="J10748" s="2" t="s">
        <v>333</v>
      </c>
    </row>
    <row r="10749" spans="7:10" x14ac:dyDescent="0.15">
      <c r="G10749" s="2">
        <v>10748</v>
      </c>
      <c r="H10749" s="2" t="str" cm="1">
        <f t="array" ref="H10749">INDEX($B$2:$B$185,1+INT((ROW()-ROW($2:$2))/ROWS($E$2:$E$148)))</f>
        <v>Defensive Completion Pct</v>
      </c>
      <c r="I10749" s="2" t="str" cm="1">
        <f t="array" ref="I10749">INDEX($E$2:$E$148,1+MOD(ROW()-ROW($2:$2),ROWS($E$2:$E$148)))</f>
        <v>vs NFC</v>
      </c>
      <c r="J10749" s="2" t="s">
        <v>334</v>
      </c>
    </row>
    <row r="10750" spans="7:10" x14ac:dyDescent="0.15">
      <c r="G10750" s="2">
        <v>10749</v>
      </c>
      <c r="H10750" s="2" t="str" cm="1">
        <f t="array" ref="H10750">INDEX($B$2:$B$185,1+INT((ROW()-ROW($2:$2))/ROWS($E$2:$E$148)))</f>
        <v>Defensive Completion Pct</v>
      </c>
      <c r="I10750" s="2" t="str" cm="1">
        <f t="array" ref="I10750">INDEX($E$2:$E$148,1+MOD(ROW()-ROW($2:$2),ROWS($E$2:$E$148)))</f>
        <v>vs AFC East</v>
      </c>
      <c r="J10750" s="2" t="s">
        <v>335</v>
      </c>
    </row>
    <row r="10751" spans="7:10" ht="14" x14ac:dyDescent="0.15">
      <c r="G10751" s="2">
        <v>10750</v>
      </c>
      <c r="H10751" s="2" t="str" cm="1">
        <f t="array" ref="H10751">INDEX($B$2:$B$185,1+INT((ROW()-ROW($2:$2))/ROWS($E$2:$E$148)))</f>
        <v>Defensive Completion Pct</v>
      </c>
      <c r="I10751" s="2" t="str" cm="1">
        <f t="array" ref="I10751">INDEX($E$2:$E$148,1+MOD(ROW()-ROW($2:$2),ROWS($E$2:$E$148)))</f>
        <v>vs AFC North</v>
      </c>
      <c r="J10751" s="3" t="s">
        <v>336</v>
      </c>
    </row>
    <row r="10752" spans="7:10" x14ac:dyDescent="0.15">
      <c r="G10752" s="2">
        <v>10751</v>
      </c>
      <c r="H10752" s="2" t="str" cm="1">
        <f t="array" ref="H10752">INDEX($B$2:$B$185,1+INT((ROW()-ROW($2:$2))/ROWS($E$2:$E$148)))</f>
        <v>Defensive Completion Pct</v>
      </c>
      <c r="I10752" s="2" t="str" cm="1">
        <f t="array" ref="I10752">INDEX($E$2:$E$148,1+MOD(ROW()-ROW($2:$2),ROWS($E$2:$E$148)))</f>
        <v>vs AFC South</v>
      </c>
      <c r="J10752" s="2" t="s">
        <v>332</v>
      </c>
    </row>
    <row r="10753" spans="7:10" x14ac:dyDescent="0.15">
      <c r="G10753" s="2">
        <v>10752</v>
      </c>
      <c r="H10753" s="2" t="str" cm="1">
        <f t="array" ref="H10753">INDEX($B$2:$B$185,1+INT((ROW()-ROW($2:$2))/ROWS($E$2:$E$148)))</f>
        <v>Defensive Completion Pct</v>
      </c>
      <c r="I10753" s="2" t="str" cm="1">
        <f t="array" ref="I10753">INDEX($E$2:$E$148,1+MOD(ROW()-ROW($2:$2),ROWS($E$2:$E$148)))</f>
        <v>vs AFC West</v>
      </c>
      <c r="J10753" s="2" t="s">
        <v>333</v>
      </c>
    </row>
    <row r="10754" spans="7:10" x14ac:dyDescent="0.15">
      <c r="G10754" s="2">
        <v>10753</v>
      </c>
      <c r="H10754" s="2" t="str" cm="1">
        <f t="array" ref="H10754">INDEX($B$2:$B$185,1+INT((ROW()-ROW($2:$2))/ROWS($E$2:$E$148)))</f>
        <v>Defensive Completion Pct</v>
      </c>
      <c r="I10754" s="2" t="str" cm="1">
        <f t="array" ref="I10754">INDEX($E$2:$E$148,1+MOD(ROW()-ROW($2:$2),ROWS($E$2:$E$148)))</f>
        <v>vs NFC East</v>
      </c>
      <c r="J10754" s="2" t="s">
        <v>334</v>
      </c>
    </row>
    <row r="10755" spans="7:10" x14ac:dyDescent="0.15">
      <c r="G10755" s="2">
        <v>10754</v>
      </c>
      <c r="H10755" s="2" t="str" cm="1">
        <f t="array" ref="H10755">INDEX($B$2:$B$185,1+INT((ROW()-ROW($2:$2))/ROWS($E$2:$E$148)))</f>
        <v>Defensive Completion Pct</v>
      </c>
      <c r="I10755" s="2" t="str" cm="1">
        <f t="array" ref="I10755">INDEX($E$2:$E$148,1+MOD(ROW()-ROW($2:$2),ROWS($E$2:$E$148)))</f>
        <v>vs NFC North</v>
      </c>
      <c r="J10755" s="2" t="s">
        <v>335</v>
      </c>
    </row>
    <row r="10756" spans="7:10" ht="14" x14ac:dyDescent="0.15">
      <c r="G10756" s="2">
        <v>10755</v>
      </c>
      <c r="H10756" s="2" t="str" cm="1">
        <f t="array" ref="H10756">INDEX($B$2:$B$185,1+INT((ROW()-ROW($2:$2))/ROWS($E$2:$E$148)))</f>
        <v>Defensive Completion Pct</v>
      </c>
      <c r="I10756" s="2" t="str" cm="1">
        <f t="array" ref="I10756">INDEX($E$2:$E$148,1+MOD(ROW()-ROW($2:$2),ROWS($E$2:$E$148)))</f>
        <v>vs NFC South</v>
      </c>
      <c r="J10756" s="3" t="s">
        <v>336</v>
      </c>
    </row>
    <row r="10757" spans="7:10" x14ac:dyDescent="0.15">
      <c r="G10757" s="2">
        <v>10756</v>
      </c>
      <c r="H10757" s="2" t="str" cm="1">
        <f t="array" ref="H10757">INDEX($B$2:$B$185,1+INT((ROW()-ROW($2:$2))/ROWS($E$2:$E$148)))</f>
        <v>Defensive Completion Pct</v>
      </c>
      <c r="I10757" s="2" t="str" cm="1">
        <f t="array" ref="I10757">INDEX($E$2:$E$148,1+MOD(ROW()-ROW($2:$2),ROWS($E$2:$E$148)))</f>
        <v>vs NFC West</v>
      </c>
      <c r="J10757" s="2" t="s">
        <v>332</v>
      </c>
    </row>
    <row r="10758" spans="7:10" x14ac:dyDescent="0.15">
      <c r="G10758" s="2">
        <v>10757</v>
      </c>
      <c r="H10758" s="2" t="str" cm="1">
        <f t="array" ref="H10758">INDEX($B$2:$B$185,1+INT((ROW()-ROW($2:$2))/ROWS($E$2:$E$148)))</f>
        <v>Defensive Completion Pct</v>
      </c>
      <c r="I10758" s="2" t="str" cm="1">
        <f t="array" ref="I10758">INDEX($E$2:$E$148,1+MOD(ROW()-ROW($2:$2),ROWS($E$2:$E$148)))</f>
        <v>No Down</v>
      </c>
      <c r="J10758" s="2" t="s">
        <v>333</v>
      </c>
    </row>
    <row r="10759" spans="7:10" x14ac:dyDescent="0.15">
      <c r="G10759" s="2">
        <v>10758</v>
      </c>
      <c r="H10759" s="2" t="str" cm="1">
        <f t="array" ref="H10759">INDEX($B$2:$B$185,1+INT((ROW()-ROW($2:$2))/ROWS($E$2:$E$148)))</f>
        <v>Defensive Completion Pct</v>
      </c>
      <c r="I10759" s="2" t="str" cm="1">
        <f t="array" ref="I10759">INDEX($E$2:$E$148,1+MOD(ROW()-ROW($2:$2),ROWS($E$2:$E$148)))</f>
        <v>on 1st Downs</v>
      </c>
      <c r="J10759" s="2" t="s">
        <v>334</v>
      </c>
    </row>
    <row r="10760" spans="7:10" x14ac:dyDescent="0.15">
      <c r="G10760" s="2">
        <v>10759</v>
      </c>
      <c r="H10760" s="2" t="str" cm="1">
        <f t="array" ref="H10760">INDEX($B$2:$B$185,1+INT((ROW()-ROW($2:$2))/ROWS($E$2:$E$148)))</f>
        <v>Defensive Completion Pct</v>
      </c>
      <c r="I10760" s="2" t="str" cm="1">
        <f t="array" ref="I10760">INDEX($E$2:$E$148,1+MOD(ROW()-ROW($2:$2),ROWS($E$2:$E$148)))</f>
        <v>on 2nd Downs</v>
      </c>
      <c r="J10760" s="2" t="s">
        <v>335</v>
      </c>
    </row>
    <row r="10761" spans="7:10" ht="14" x14ac:dyDescent="0.15">
      <c r="G10761" s="2">
        <v>10760</v>
      </c>
      <c r="H10761" s="2" t="str" cm="1">
        <f t="array" ref="H10761">INDEX($B$2:$B$185,1+INT((ROW()-ROW($2:$2))/ROWS($E$2:$E$148)))</f>
        <v>Defensive Completion Pct</v>
      </c>
      <c r="I10761" s="2" t="str" cm="1">
        <f t="array" ref="I10761">INDEX($E$2:$E$148,1+MOD(ROW()-ROW($2:$2),ROWS($E$2:$E$148)))</f>
        <v>on 3rd Downs</v>
      </c>
      <c r="J10761" s="3" t="s">
        <v>336</v>
      </c>
    </row>
    <row r="10762" spans="7:10" x14ac:dyDescent="0.15">
      <c r="G10762" s="2">
        <v>10761</v>
      </c>
      <c r="H10762" s="2" t="str" cm="1">
        <f t="array" ref="H10762">INDEX($B$2:$B$185,1+INT((ROW()-ROW($2:$2))/ROWS($E$2:$E$148)))</f>
        <v>Defensive Completion Pct</v>
      </c>
      <c r="I10762" s="2" t="str" cm="1">
        <f t="array" ref="I10762">INDEX($E$2:$E$148,1+MOD(ROW()-ROW($2:$2),ROWS($E$2:$E$148)))</f>
        <v>on 4th Downs</v>
      </c>
      <c r="J10762" s="2" t="s">
        <v>332</v>
      </c>
    </row>
    <row r="10763" spans="7:10" x14ac:dyDescent="0.15">
      <c r="G10763" s="2">
        <v>10762</v>
      </c>
      <c r="H10763" s="2" t="str" cm="1">
        <f t="array" ref="H10763">INDEX($B$2:$B$185,1+INT((ROW()-ROW($2:$2))/ROWS($E$2:$E$148)))</f>
        <v>Defensive Completion Pct</v>
      </c>
      <c r="I10763" s="2" t="str" cm="1">
        <f t="array" ref="I10763">INDEX($E$2:$E$148,1+MOD(ROW()-ROW($2:$2),ROWS($E$2:$E$148)))</f>
        <v>1st &amp; 10</v>
      </c>
      <c r="J10763" s="2" t="s">
        <v>333</v>
      </c>
    </row>
    <row r="10764" spans="7:10" x14ac:dyDescent="0.15">
      <c r="G10764" s="2">
        <v>10763</v>
      </c>
      <c r="H10764" s="2" t="str" cm="1">
        <f t="array" ref="H10764">INDEX($B$2:$B$185,1+INT((ROW()-ROW($2:$2))/ROWS($E$2:$E$148)))</f>
        <v>Defensive Completion Pct</v>
      </c>
      <c r="I10764" s="2" t="str" cm="1">
        <f t="array" ref="I10764">INDEX($E$2:$E$148,1+MOD(ROW()-ROW($2:$2),ROWS($E$2:$E$148)))</f>
        <v>1st &amp; &gt; 10</v>
      </c>
      <c r="J10764" s="2" t="s">
        <v>334</v>
      </c>
    </row>
    <row r="10765" spans="7:10" x14ac:dyDescent="0.15">
      <c r="G10765" s="2">
        <v>10764</v>
      </c>
      <c r="H10765" s="2" t="str" cm="1">
        <f t="array" ref="H10765">INDEX($B$2:$B$185,1+INT((ROW()-ROW($2:$2))/ROWS($E$2:$E$148)))</f>
        <v>Defensive Completion Pct</v>
      </c>
      <c r="I10765" s="2" t="str" cm="1">
        <f t="array" ref="I10765">INDEX($E$2:$E$148,1+MOD(ROW()-ROW($2:$2),ROWS($E$2:$E$148)))</f>
        <v>1st &amp; &lt; 10</v>
      </c>
      <c r="J10765" s="2" t="s">
        <v>335</v>
      </c>
    </row>
    <row r="10766" spans="7:10" ht="14" x14ac:dyDescent="0.15">
      <c r="G10766" s="2">
        <v>10765</v>
      </c>
      <c r="H10766" s="2" t="str" cm="1">
        <f t="array" ref="H10766">INDEX($B$2:$B$185,1+INT((ROW()-ROW($2:$2))/ROWS($E$2:$E$148)))</f>
        <v>Defensive Completion Pct</v>
      </c>
      <c r="I10766" s="2" t="str" cm="1">
        <f t="array" ref="I10766">INDEX($E$2:$E$148,1+MOD(ROW()-ROW($2:$2),ROWS($E$2:$E$148)))</f>
        <v>2nd &amp; Medium (4-6yd)</v>
      </c>
      <c r="J10766" s="3" t="s">
        <v>336</v>
      </c>
    </row>
    <row r="10767" spans="7:10" x14ac:dyDescent="0.15">
      <c r="G10767" s="2">
        <v>10766</v>
      </c>
      <c r="H10767" s="2" t="str" cm="1">
        <f t="array" ref="H10767">INDEX($B$2:$B$185,1+INT((ROW()-ROW($2:$2))/ROWS($E$2:$E$148)))</f>
        <v>Defensive Completion Pct</v>
      </c>
      <c r="I10767" s="2" t="str" cm="1">
        <f t="array" ref="I10767">INDEX($E$2:$E$148,1+MOD(ROW()-ROW($2:$2),ROWS($E$2:$E$148)))</f>
        <v>2nd &amp; 7-9</v>
      </c>
      <c r="J10767" s="2" t="s">
        <v>332</v>
      </c>
    </row>
    <row r="10768" spans="7:10" x14ac:dyDescent="0.15">
      <c r="G10768" s="2">
        <v>10767</v>
      </c>
      <c r="H10768" s="2" t="str" cm="1">
        <f t="array" ref="H10768">INDEX($B$2:$B$185,1+INT((ROW()-ROW($2:$2))/ROWS($E$2:$E$148)))</f>
        <v>Defensive Completion Pct</v>
      </c>
      <c r="I10768" s="2" t="str" cm="1">
        <f t="array" ref="I10768">INDEX($E$2:$E$148,1+MOD(ROW()-ROW($2:$2),ROWS($E$2:$E$148)))</f>
        <v>2nd &amp; 10+</v>
      </c>
      <c r="J10768" s="2" t="s">
        <v>333</v>
      </c>
    </row>
    <row r="10769" spans="7:10" x14ac:dyDescent="0.15">
      <c r="G10769" s="2">
        <v>10768</v>
      </c>
      <c r="H10769" s="2" t="str" cm="1">
        <f t="array" ref="H10769">INDEX($B$2:$B$185,1+INT((ROW()-ROW($2:$2))/ROWS($E$2:$E$148)))</f>
        <v>Defensive Completion Pct</v>
      </c>
      <c r="I10769" s="2" t="str" cm="1">
        <f t="array" ref="I10769">INDEX($E$2:$E$148,1+MOD(ROW()-ROW($2:$2),ROWS($E$2:$E$148)))</f>
        <v>3rd &amp; Medium (4-6yd)</v>
      </c>
      <c r="J10769" s="2" t="s">
        <v>334</v>
      </c>
    </row>
    <row r="10770" spans="7:10" x14ac:dyDescent="0.15">
      <c r="G10770" s="2">
        <v>10769</v>
      </c>
      <c r="H10770" s="2" t="str" cm="1">
        <f t="array" ref="H10770">INDEX($B$2:$B$185,1+INT((ROW()-ROW($2:$2))/ROWS($E$2:$E$148)))</f>
        <v>Defensive Completion Pct</v>
      </c>
      <c r="I10770" s="2" t="str" cm="1">
        <f t="array" ref="I10770">INDEX($E$2:$E$148,1+MOD(ROW()-ROW($2:$2),ROWS($E$2:$E$148)))</f>
        <v>3rd/4th &amp; Short</v>
      </c>
      <c r="J10770" s="2" t="s">
        <v>335</v>
      </c>
    </row>
    <row r="10771" spans="7:10" ht="14" x14ac:dyDescent="0.15">
      <c r="G10771" s="2">
        <v>10770</v>
      </c>
      <c r="H10771" s="2" t="str" cm="1">
        <f t="array" ref="H10771">INDEX($B$2:$B$185,1+INT((ROW()-ROW($2:$2))/ROWS($E$2:$E$148)))</f>
        <v>Defensive Completion Pct</v>
      </c>
      <c r="I10771" s="2" t="str" cm="1">
        <f t="array" ref="I10771">INDEX($E$2:$E$148,1+MOD(ROW()-ROW($2:$2),ROWS($E$2:$E$148)))</f>
        <v>3rd &amp; 7-9</v>
      </c>
      <c r="J10771" s="3" t="s">
        <v>336</v>
      </c>
    </row>
    <row r="10772" spans="7:10" x14ac:dyDescent="0.15">
      <c r="G10772" s="2">
        <v>10771</v>
      </c>
      <c r="H10772" s="2" t="str" cm="1">
        <f t="array" ref="H10772">INDEX($B$2:$B$185,1+INT((ROW()-ROW($2:$2))/ROWS($E$2:$E$148)))</f>
        <v>Defensive Completion Pct</v>
      </c>
      <c r="I10772" s="2" t="str" cm="1">
        <f t="array" ref="I10772">INDEX($E$2:$E$148,1+MOD(ROW()-ROW($2:$2),ROWS($E$2:$E$148)))</f>
        <v>3rd &amp; 10+</v>
      </c>
      <c r="J10772" s="2" t="s">
        <v>332</v>
      </c>
    </row>
    <row r="10773" spans="7:10" x14ac:dyDescent="0.15">
      <c r="G10773" s="2">
        <v>10772</v>
      </c>
      <c r="H10773" s="2" t="str" cm="1">
        <f t="array" ref="H10773">INDEX($B$2:$B$185,1+INT((ROW()-ROW($2:$2))/ROWS($E$2:$E$148)))</f>
        <v>Defensive Completion Pct</v>
      </c>
      <c r="I10773" s="2" t="str" cm="1">
        <f t="array" ref="I10773">INDEX($E$2:$E$148,1+MOD(ROW()-ROW($2:$2),ROWS($E$2:$E$148)))</f>
        <v>4th &amp; 4-6</v>
      </c>
      <c r="J10773" s="2" t="s">
        <v>333</v>
      </c>
    </row>
    <row r="10774" spans="7:10" x14ac:dyDescent="0.15">
      <c r="G10774" s="2">
        <v>10773</v>
      </c>
      <c r="H10774" s="2" t="str" cm="1">
        <f t="array" ref="H10774">INDEX($B$2:$B$185,1+INT((ROW()-ROW($2:$2))/ROWS($E$2:$E$148)))</f>
        <v>Defensive Completion Pct</v>
      </c>
      <c r="I10774" s="2" t="str" cm="1">
        <f t="array" ref="I10774">INDEX($E$2:$E$148,1+MOD(ROW()-ROW($2:$2),ROWS($E$2:$E$148)))</f>
        <v>4th &amp; 7-9</v>
      </c>
      <c r="J10774" s="2" t="s">
        <v>334</v>
      </c>
    </row>
    <row r="10775" spans="7:10" x14ac:dyDescent="0.15">
      <c r="G10775" s="2">
        <v>10774</v>
      </c>
      <c r="H10775" s="2" t="str" cm="1">
        <f t="array" ref="H10775">INDEX($B$2:$B$185,1+INT((ROW()-ROW($2:$2))/ROWS($E$2:$E$148)))</f>
        <v>Defensive Completion Pct</v>
      </c>
      <c r="I10775" s="2" t="str" cm="1">
        <f t="array" ref="I10775">INDEX($E$2:$E$148,1+MOD(ROW()-ROW($2:$2),ROWS($E$2:$E$148)))</f>
        <v>4th &amp; 10+</v>
      </c>
      <c r="J10775" s="2" t="s">
        <v>335</v>
      </c>
    </row>
    <row r="10776" spans="7:10" ht="14" x14ac:dyDescent="0.15">
      <c r="G10776" s="2">
        <v>10775</v>
      </c>
      <c r="H10776" s="2" t="str" cm="1">
        <f t="array" ref="H10776">INDEX($B$2:$B$185,1+INT((ROW()-ROW($2:$2))/ROWS($E$2:$E$148)))</f>
        <v>Defensive Completion Pct</v>
      </c>
      <c r="I10776" s="2" t="str" cm="1">
        <f t="array" ref="I10776">INDEX($E$2:$E$148,1+MOD(ROW()-ROW($2:$2),ROWS($E$2:$E$148)))</f>
        <v>Plays/Drive, 1-3</v>
      </c>
      <c r="J10776" s="3" t="s">
        <v>336</v>
      </c>
    </row>
    <row r="10777" spans="7:10" x14ac:dyDescent="0.15">
      <c r="G10777" s="2">
        <v>10776</v>
      </c>
      <c r="H10777" s="2" t="str" cm="1">
        <f t="array" ref="H10777">INDEX($B$2:$B$185,1+INT((ROW()-ROW($2:$2))/ROWS($E$2:$E$148)))</f>
        <v>Defensive Completion Pct</v>
      </c>
      <c r="I10777" s="2" t="str" cm="1">
        <f t="array" ref="I10777">INDEX($E$2:$E$148,1+MOD(ROW()-ROW($2:$2),ROWS($E$2:$E$148)))</f>
        <v>Plays/Drive, 4-6</v>
      </c>
      <c r="J10777" s="2" t="s">
        <v>332</v>
      </c>
    </row>
    <row r="10778" spans="7:10" x14ac:dyDescent="0.15">
      <c r="G10778" s="2">
        <v>10777</v>
      </c>
      <c r="H10778" s="2" t="str" cm="1">
        <f t="array" ref="H10778">INDEX($B$2:$B$185,1+INT((ROW()-ROW($2:$2))/ROWS($E$2:$E$148)))</f>
        <v>Defensive Completion Pct</v>
      </c>
      <c r="I10778" s="2" t="str" cm="1">
        <f t="array" ref="I10778">INDEX($E$2:$E$148,1+MOD(ROW()-ROW($2:$2),ROWS($E$2:$E$148)))</f>
        <v>Plays/Drive, 7-10</v>
      </c>
      <c r="J10778" s="2" t="s">
        <v>333</v>
      </c>
    </row>
    <row r="10779" spans="7:10" x14ac:dyDescent="0.15">
      <c r="G10779" s="2">
        <v>10778</v>
      </c>
      <c r="H10779" s="2" t="str" cm="1">
        <f t="array" ref="H10779">INDEX($B$2:$B$185,1+INT((ROW()-ROW($2:$2))/ROWS($E$2:$E$148)))</f>
        <v>Defensive Completion Pct</v>
      </c>
      <c r="I10779" s="2" t="str" cm="1">
        <f t="array" ref="I10779">INDEX($E$2:$E$148,1+MOD(ROW()-ROW($2:$2),ROWS($E$2:$E$148)))</f>
        <v>Plays/Drive, 11+</v>
      </c>
      <c r="J10779" s="2" t="s">
        <v>334</v>
      </c>
    </row>
    <row r="10780" spans="7:10" x14ac:dyDescent="0.15">
      <c r="G10780" s="2">
        <v>10779</v>
      </c>
      <c r="H10780" s="2" t="str" cm="1">
        <f t="array" ref="H10780">INDEX($B$2:$B$185,1+INT((ROW()-ROW($2:$2))/ROWS($E$2:$E$148)))</f>
        <v>Defensive Completion Pct</v>
      </c>
      <c r="I10780" s="2" t="str" cm="1">
        <f t="array" ref="I10780">INDEX($E$2:$E$148,1+MOD(ROW()-ROW($2:$2),ROWS($E$2:$E$148)))</f>
        <v>Loaded Box, &gt; 8</v>
      </c>
      <c r="J10780" s="2" t="s">
        <v>335</v>
      </c>
    </row>
    <row r="10781" spans="7:10" ht="14" x14ac:dyDescent="0.15">
      <c r="G10781" s="2">
        <v>10780</v>
      </c>
      <c r="H10781" s="2" t="str" cm="1">
        <f t="array" ref="H10781">INDEX($B$2:$B$185,1+INT((ROW()-ROW($2:$2))/ROWS($E$2:$E$148)))</f>
        <v>Defensive Completion Pct</v>
      </c>
      <c r="I10781" s="2" t="str" cm="1">
        <f t="array" ref="I10781">INDEX($E$2:$E$148,1+MOD(ROW()-ROW($2:$2),ROWS($E$2:$E$148)))</f>
        <v>Loaded Box, &lt; 8</v>
      </c>
      <c r="J10781" s="3" t="s">
        <v>336</v>
      </c>
    </row>
    <row r="10782" spans="7:10" x14ac:dyDescent="0.15">
      <c r="G10782" s="2">
        <v>10781</v>
      </c>
      <c r="H10782" s="2" t="str" cm="1">
        <f t="array" ref="H10782">INDEX($B$2:$B$185,1+INT((ROW()-ROW($2:$2))/ROWS($E$2:$E$148)))</f>
        <v>Defensive Completion Pct</v>
      </c>
      <c r="I10782" s="2" t="str" cm="1">
        <f t="array" ref="I10782">INDEX($E$2:$E$148,1+MOD(ROW()-ROW($2:$2),ROWS($E$2:$E$148)))</f>
        <v>LOS: Opponents 1-10</v>
      </c>
      <c r="J10782" s="2" t="s">
        <v>332</v>
      </c>
    </row>
    <row r="10783" spans="7:10" x14ac:dyDescent="0.15">
      <c r="G10783" s="2">
        <v>10782</v>
      </c>
      <c r="H10783" s="2" t="str" cm="1">
        <f t="array" ref="H10783">INDEX($B$2:$B$185,1+INT((ROW()-ROW($2:$2))/ROWS($E$2:$E$148)))</f>
        <v>Defensive Completion Pct</v>
      </c>
      <c r="I10783" s="2" t="str" cm="1">
        <f t="array" ref="I10783">INDEX($E$2:$E$148,1+MOD(ROW()-ROW($2:$2),ROWS($E$2:$E$148)))</f>
        <v>LOS: Opponents 11-20</v>
      </c>
      <c r="J10783" s="2" t="s">
        <v>333</v>
      </c>
    </row>
    <row r="10784" spans="7:10" x14ac:dyDescent="0.15">
      <c r="G10784" s="2">
        <v>10783</v>
      </c>
      <c r="H10784" s="2" t="str" cm="1">
        <f t="array" ref="H10784">INDEX($B$2:$B$185,1+INT((ROW()-ROW($2:$2))/ROWS($E$2:$E$148)))</f>
        <v>Defensive Completion Pct</v>
      </c>
      <c r="I10784" s="2" t="str" cm="1">
        <f t="array" ref="I10784">INDEX($E$2:$E$148,1+MOD(ROW()-ROW($2:$2),ROWS($E$2:$E$148)))</f>
        <v>LOS: Opponents 41-50</v>
      </c>
      <c r="J10784" s="2" t="s">
        <v>334</v>
      </c>
    </row>
    <row r="10785" spans="7:10" x14ac:dyDescent="0.15">
      <c r="G10785" s="2">
        <v>10784</v>
      </c>
      <c r="H10785" s="2" t="str" cm="1">
        <f t="array" ref="H10785">INDEX($B$2:$B$185,1+INT((ROW()-ROW($2:$2))/ROWS($E$2:$E$148)))</f>
        <v>Defensive Completion Pct</v>
      </c>
      <c r="I10785" s="2" t="str" cm="1">
        <f t="array" ref="I10785">INDEX($E$2:$E$148,1+MOD(ROW()-ROW($2:$2),ROWS($E$2:$E$148)))</f>
        <v>LOS: Own 1-10</v>
      </c>
      <c r="J10785" s="2" t="s">
        <v>335</v>
      </c>
    </row>
    <row r="10786" spans="7:10" ht="14" x14ac:dyDescent="0.15">
      <c r="G10786" s="2">
        <v>10785</v>
      </c>
      <c r="H10786" s="2" t="str" cm="1">
        <f t="array" ref="H10786">INDEX($B$2:$B$185,1+INT((ROW()-ROW($2:$2))/ROWS($E$2:$E$148)))</f>
        <v>Defensive Completion Pct</v>
      </c>
      <c r="I10786" s="2" t="str" cm="1">
        <f t="array" ref="I10786">INDEX($E$2:$E$148,1+MOD(ROW()-ROW($2:$2),ROWS($E$2:$E$148)))</f>
        <v>LOS: Own 11-20</v>
      </c>
      <c r="J10786" s="3" t="s">
        <v>336</v>
      </c>
    </row>
    <row r="10787" spans="7:10" x14ac:dyDescent="0.15">
      <c r="G10787" s="2">
        <v>10786</v>
      </c>
      <c r="H10787" s="2" t="str" cm="1">
        <f t="array" ref="H10787">INDEX($B$2:$B$185,1+INT((ROW()-ROW($2:$2))/ROWS($E$2:$E$148)))</f>
        <v>Defensive Completion Pct</v>
      </c>
      <c r="I10787" s="2" t="str" cm="1">
        <f t="array" ref="I10787">INDEX($E$2:$E$148,1+MOD(ROW()-ROW($2:$2),ROWS($E$2:$E$148)))</f>
        <v>LOS: Own 21-50</v>
      </c>
      <c r="J10787" s="2" t="s">
        <v>332</v>
      </c>
    </row>
    <row r="10788" spans="7:10" x14ac:dyDescent="0.15">
      <c r="G10788" s="2">
        <v>10787</v>
      </c>
      <c r="H10788" s="2" t="str" cm="1">
        <f t="array" ref="H10788">INDEX($B$2:$B$185,1+INT((ROW()-ROW($2:$2))/ROWS($E$2:$E$148)))</f>
        <v>Defensive Completion Pct</v>
      </c>
      <c r="I10788" s="2" t="str" cm="1">
        <f t="array" ref="I10788">INDEX($E$2:$E$148,1+MOD(ROW()-ROW($2:$2),ROWS($E$2:$E$148)))</f>
        <v>Final Score +/- 7</v>
      </c>
      <c r="J10788" s="2" t="s">
        <v>333</v>
      </c>
    </row>
    <row r="10789" spans="7:10" x14ac:dyDescent="0.15">
      <c r="G10789" s="2">
        <v>10788</v>
      </c>
      <c r="H10789" s="2" t="str" cm="1">
        <f t="array" ref="H10789">INDEX($B$2:$B$185,1+INT((ROW()-ROW($2:$2))/ROWS($E$2:$E$148)))</f>
        <v>Defensive Completion Pct</v>
      </c>
      <c r="I10789" s="2" t="str" cm="1">
        <f t="array" ref="I10789">INDEX($E$2:$E$148,1+MOD(ROW()-ROW($2:$2),ROWS($E$2:$E$148)))</f>
        <v>Final Score 8-14 pts</v>
      </c>
      <c r="J10789" s="2" t="s">
        <v>334</v>
      </c>
    </row>
    <row r="10790" spans="7:10" x14ac:dyDescent="0.15">
      <c r="G10790" s="2">
        <v>10789</v>
      </c>
      <c r="H10790" s="2" t="str" cm="1">
        <f t="array" ref="H10790">INDEX($B$2:$B$185,1+INT((ROW()-ROW($2:$2))/ROWS($E$2:$E$148)))</f>
        <v>Defensive Completion Pct</v>
      </c>
      <c r="I10790" s="2" t="str" cm="1">
        <f t="array" ref="I10790">INDEX($E$2:$E$148,1+MOD(ROW()-ROW($2:$2),ROWS($E$2:$E$148)))</f>
        <v>Final Score 15+ pt</v>
      </c>
      <c r="J10790" s="2" t="s">
        <v>335</v>
      </c>
    </row>
    <row r="10791" spans="7:10" ht="14" x14ac:dyDescent="0.15">
      <c r="G10791" s="2">
        <v>10790</v>
      </c>
      <c r="H10791" s="2" t="str" cm="1">
        <f t="array" ref="H10791">INDEX($B$2:$B$185,1+INT((ROW()-ROW($2:$2))/ROWS($E$2:$E$148)))</f>
        <v>Defensive Completion Pct</v>
      </c>
      <c r="I10791" s="2" t="str" cm="1">
        <f t="array" ref="I10791">INDEX($E$2:$E$148,1+MOD(ROW()-ROW($2:$2),ROWS($E$2:$E$148)))</f>
        <v>Games 1 to 4</v>
      </c>
      <c r="J10791" s="3" t="s">
        <v>336</v>
      </c>
    </row>
    <row r="10792" spans="7:10" x14ac:dyDescent="0.15">
      <c r="G10792" s="2">
        <v>10791</v>
      </c>
      <c r="H10792" s="2" t="str" cm="1">
        <f t="array" ref="H10792">INDEX($B$2:$B$185,1+INT((ROW()-ROW($2:$2))/ROWS($E$2:$E$148)))</f>
        <v>Defensive Completion Pct</v>
      </c>
      <c r="I10792" s="2" t="str" cm="1">
        <f t="array" ref="I10792">INDEX($E$2:$E$148,1+MOD(ROW()-ROW($2:$2),ROWS($E$2:$E$148)))</f>
        <v>Games 13 to 16</v>
      </c>
      <c r="J10792" s="2" t="s">
        <v>332</v>
      </c>
    </row>
    <row r="10793" spans="7:10" x14ac:dyDescent="0.15">
      <c r="G10793" s="2">
        <v>10792</v>
      </c>
      <c r="H10793" s="2" t="str" cm="1">
        <f t="array" ref="H10793">INDEX($B$2:$B$185,1+INT((ROW()-ROW($2:$2))/ROWS($E$2:$E$148)))</f>
        <v>Defensive Completion Pct</v>
      </c>
      <c r="I10793" s="2" t="str" cm="1">
        <f t="array" ref="I10793">INDEX($E$2:$E$148,1+MOD(ROW()-ROW($2:$2),ROWS($E$2:$E$148)))</f>
        <v>Games 5 to 8</v>
      </c>
      <c r="J10793" s="2" t="s">
        <v>333</v>
      </c>
    </row>
    <row r="10794" spans="7:10" x14ac:dyDescent="0.15">
      <c r="G10794" s="2">
        <v>10793</v>
      </c>
      <c r="H10794" s="2" t="str" cm="1">
        <f t="array" ref="H10794">INDEX($B$2:$B$185,1+INT((ROW()-ROW($2:$2))/ROWS($E$2:$E$148)))</f>
        <v>Defensive Completion Pct</v>
      </c>
      <c r="I10794" s="2" t="str" cm="1">
        <f t="array" ref="I10794">INDEX($E$2:$E$148,1+MOD(ROW()-ROW($2:$2),ROWS($E$2:$E$148)))</f>
        <v>Games 9 to 12</v>
      </c>
      <c r="J10794" s="2" t="s">
        <v>334</v>
      </c>
    </row>
    <row r="10795" spans="7:10" x14ac:dyDescent="0.15">
      <c r="G10795" s="2">
        <v>10794</v>
      </c>
      <c r="H10795" s="2" t="str" cm="1">
        <f t="array" ref="H10795">INDEX($B$2:$B$185,1+INT((ROW()-ROW($2:$2))/ROWS($E$2:$E$148)))</f>
        <v>Defensive Completion Pct</v>
      </c>
      <c r="I10795" s="2" t="str" cm="1">
        <f t="array" ref="I10795">INDEX($E$2:$E$148,1+MOD(ROW()-ROW($2:$2),ROWS($E$2:$E$148)))</f>
        <v>when Leading, &lt; 2 min</v>
      </c>
      <c r="J10795" s="2" t="s">
        <v>335</v>
      </c>
    </row>
    <row r="10796" spans="7:10" ht="14" x14ac:dyDescent="0.15">
      <c r="G10796" s="2">
        <v>10795</v>
      </c>
      <c r="H10796" s="2" t="str" cm="1">
        <f t="array" ref="H10796">INDEX($B$2:$B$185,1+INT((ROW()-ROW($2:$2))/ROWS($E$2:$E$148)))</f>
        <v>Defensive Completion Pct</v>
      </c>
      <c r="I10796" s="2" t="str" cm="1">
        <f t="array" ref="I10796">INDEX($E$2:$E$148,1+MOD(ROW()-ROW($2:$2),ROWS($E$2:$E$148)))</f>
        <v>when Leading, &lt; 4 min</v>
      </c>
      <c r="J10796" s="3" t="s">
        <v>336</v>
      </c>
    </row>
    <row r="10797" spans="7:10" x14ac:dyDescent="0.15">
      <c r="G10797" s="2">
        <v>10796</v>
      </c>
      <c r="H10797" s="2" t="str" cm="1">
        <f t="array" ref="H10797">INDEX($B$2:$B$185,1+INT((ROW()-ROW($2:$2))/ROWS($E$2:$E$148)))</f>
        <v>Defensive Completion Pct</v>
      </c>
      <c r="I10797" s="2" t="str" cm="1">
        <f t="array" ref="I10797">INDEX($E$2:$E$148,1+MOD(ROW()-ROW($2:$2),ROWS($E$2:$E$148)))</f>
        <v>when Tied, &lt; 2 min</v>
      </c>
      <c r="J10797" s="2" t="s">
        <v>332</v>
      </c>
    </row>
    <row r="10798" spans="7:10" x14ac:dyDescent="0.15">
      <c r="G10798" s="2">
        <v>10797</v>
      </c>
      <c r="H10798" s="2" t="str" cm="1">
        <f t="array" ref="H10798">INDEX($B$2:$B$185,1+INT((ROW()-ROW($2:$2))/ROWS($E$2:$E$148)))</f>
        <v>Defensive Completion Pct</v>
      </c>
      <c r="I10798" s="2" t="str" cm="1">
        <f t="array" ref="I10798">INDEX($E$2:$E$148,1+MOD(ROW()-ROW($2:$2),ROWS($E$2:$E$148)))</f>
        <v>when Tied, &lt; 4 min</v>
      </c>
      <c r="J10798" s="2" t="s">
        <v>333</v>
      </c>
    </row>
    <row r="10799" spans="7:10" x14ac:dyDescent="0.15">
      <c r="G10799" s="2">
        <v>10798</v>
      </c>
      <c r="H10799" s="2" t="str" cm="1">
        <f t="array" ref="H10799">INDEX($B$2:$B$185,1+INT((ROW()-ROW($2:$2))/ROWS($E$2:$E$148)))</f>
        <v>Defensive Completion Pct</v>
      </c>
      <c r="I10799" s="2" t="str" cm="1">
        <f t="array" ref="I10799">INDEX($E$2:$E$148,1+MOD(ROW()-ROW($2:$2),ROWS($E$2:$E$148)))</f>
        <v>when Trailing, &lt; 2 min</v>
      </c>
      <c r="J10799" s="2" t="s">
        <v>334</v>
      </c>
    </row>
    <row r="10800" spans="7:10" x14ac:dyDescent="0.15">
      <c r="G10800" s="2">
        <v>10799</v>
      </c>
      <c r="H10800" s="2" t="str" cm="1">
        <f t="array" ref="H10800">INDEX($B$2:$B$185,1+INT((ROW()-ROW($2:$2))/ROWS($E$2:$E$148)))</f>
        <v>Defensive Completion Pct</v>
      </c>
      <c r="I10800" s="2" t="str" cm="1">
        <f t="array" ref="I10800">INDEX($E$2:$E$148,1+MOD(ROW()-ROW($2:$2),ROWS($E$2:$E$148)))</f>
        <v>when Trailing, &lt; 4 min</v>
      </c>
      <c r="J10800" s="2" t="s">
        <v>335</v>
      </c>
    </row>
    <row r="10801" spans="7:10" ht="14" x14ac:dyDescent="0.15">
      <c r="G10801" s="2">
        <v>10800</v>
      </c>
      <c r="H10801" s="2" t="str" cm="1">
        <f t="array" ref="H10801">INDEX($B$2:$B$185,1+INT((ROW()-ROW($2:$2))/ROWS($E$2:$E$148)))</f>
        <v>Defensive Completion Pct</v>
      </c>
      <c r="I10801" s="2" t="str" cm="1">
        <f t="array" ref="I10801">INDEX($E$2:$E$148,1+MOD(ROW()-ROW($2:$2),ROWS($E$2:$E$148)))</f>
        <v>in 1st Half</v>
      </c>
      <c r="J10801" s="3" t="s">
        <v>336</v>
      </c>
    </row>
    <row r="10802" spans="7:10" x14ac:dyDescent="0.15">
      <c r="G10802" s="2">
        <v>10801</v>
      </c>
      <c r="H10802" s="2" t="str" cm="1">
        <f t="array" ref="H10802">INDEX($B$2:$B$185,1+INT((ROW()-ROW($2:$2))/ROWS($E$2:$E$148)))</f>
        <v>Defensive Completion Pct</v>
      </c>
      <c r="I10802" s="2" t="str" cm="1">
        <f t="array" ref="I10802">INDEX($E$2:$E$148,1+MOD(ROW()-ROW($2:$2),ROWS($E$2:$E$148)))</f>
        <v>in 2nd Half</v>
      </c>
      <c r="J10802" s="2" t="s">
        <v>332</v>
      </c>
    </row>
    <row r="10803" spans="7:10" x14ac:dyDescent="0.15">
      <c r="G10803" s="2">
        <v>10802</v>
      </c>
      <c r="H10803" s="2" t="str" cm="1">
        <f t="array" ref="H10803">INDEX($B$2:$B$185,1+INT((ROW()-ROW($2:$2))/ROWS($E$2:$E$148)))</f>
        <v>Defensive Completion Pct</v>
      </c>
      <c r="I10803" s="2" t="str" cm="1">
        <f t="array" ref="I10803">INDEX($E$2:$E$148,1+MOD(ROW()-ROW($2:$2),ROWS($E$2:$E$148)))</f>
        <v>No Huddle</v>
      </c>
      <c r="J10803" s="2" t="s">
        <v>333</v>
      </c>
    </row>
    <row r="10804" spans="7:10" x14ac:dyDescent="0.15">
      <c r="G10804" s="2">
        <v>10803</v>
      </c>
      <c r="H10804" s="2" t="str" cm="1">
        <f t="array" ref="H10804">INDEX($B$2:$B$185,1+INT((ROW()-ROW($2:$2))/ROWS($E$2:$E$148)))</f>
        <v>Defensive Completion Pct</v>
      </c>
      <c r="I10804" s="2" t="str" cm="1">
        <f t="array" ref="I10804">INDEX($E$2:$E$148,1+MOD(ROW()-ROW($2:$2),ROWS($E$2:$E$148)))</f>
        <v>Huddle</v>
      </c>
      <c r="J10804" s="2" t="s">
        <v>334</v>
      </c>
    </row>
    <row r="10805" spans="7:10" x14ac:dyDescent="0.15">
      <c r="G10805" s="2">
        <v>10804</v>
      </c>
      <c r="H10805" s="2" t="str" cm="1">
        <f t="array" ref="H10805">INDEX($B$2:$B$185,1+INT((ROW()-ROW($2:$2))/ROWS($E$2:$E$148)))</f>
        <v>Defensive Completion Pct</v>
      </c>
      <c r="I10805" s="2" t="str" cm="1">
        <f t="array" ref="I10805">INDEX($E$2:$E$148,1+MOD(ROW()-ROW($2:$2),ROWS($E$2:$E$148)))</f>
        <v>NFL</v>
      </c>
      <c r="J10805" s="2" t="s">
        <v>335</v>
      </c>
    </row>
    <row r="10806" spans="7:10" ht="14" x14ac:dyDescent="0.15">
      <c r="G10806" s="2">
        <v>10805</v>
      </c>
      <c r="H10806" s="2" t="str" cm="1">
        <f t="array" ref="H10806">INDEX($B$2:$B$185,1+INT((ROW()-ROW($2:$2))/ROWS($E$2:$E$148)))</f>
        <v>Defensive Completion Pct</v>
      </c>
      <c r="I10806" s="2" t="str" cm="1">
        <f t="array" ref="I10806">INDEX($E$2:$E$148,1+MOD(ROW()-ROW($2:$2),ROWS($E$2:$E$148)))</f>
        <v>in December</v>
      </c>
      <c r="J10806" s="3" t="s">
        <v>336</v>
      </c>
    </row>
    <row r="10807" spans="7:10" x14ac:dyDescent="0.15">
      <c r="G10807" s="2">
        <v>10806</v>
      </c>
      <c r="H10807" s="2" t="str" cm="1">
        <f t="array" ref="H10807">INDEX($B$2:$B$185,1+INT((ROW()-ROW($2:$2))/ROWS($E$2:$E$148)))</f>
        <v>Defensive Completion Pct</v>
      </c>
      <c r="I10807" s="2" t="str" cm="1">
        <f t="array" ref="I10807">INDEX($E$2:$E$148,1+MOD(ROW()-ROW($2:$2),ROWS($E$2:$E$148)))</f>
        <v>in November</v>
      </c>
      <c r="J10807" s="2" t="s">
        <v>332</v>
      </c>
    </row>
    <row r="10808" spans="7:10" x14ac:dyDescent="0.15">
      <c r="G10808" s="2">
        <v>10807</v>
      </c>
      <c r="H10808" s="2" t="str" cm="1">
        <f t="array" ref="H10808">INDEX($B$2:$B$185,1+INT((ROW()-ROW($2:$2))/ROWS($E$2:$E$148)))</f>
        <v>Defensive Completion Pct</v>
      </c>
      <c r="I10808" s="2" t="str" cm="1">
        <f t="array" ref="I10808">INDEX($E$2:$E$148,1+MOD(ROW()-ROW($2:$2),ROWS($E$2:$E$148)))</f>
        <v>in October</v>
      </c>
      <c r="J10808" s="2" t="s">
        <v>333</v>
      </c>
    </row>
    <row r="10809" spans="7:10" x14ac:dyDescent="0.15">
      <c r="G10809" s="2">
        <v>10808</v>
      </c>
      <c r="H10809" s="2" t="str" cm="1">
        <f t="array" ref="H10809">INDEX($B$2:$B$185,1+INT((ROW()-ROW($2:$2))/ROWS($E$2:$E$148)))</f>
        <v>Defensive Completion Pct</v>
      </c>
      <c r="I10809" s="2" t="str" cm="1">
        <f t="array" ref="I10809">INDEX($E$2:$E$148,1+MOD(ROW()-ROW($2:$2),ROWS($E$2:$E$148)))</f>
        <v>in September</v>
      </c>
      <c r="J10809" s="2" t="s">
        <v>334</v>
      </c>
    </row>
    <row r="10810" spans="7:10" x14ac:dyDescent="0.15">
      <c r="G10810" s="2">
        <v>10809</v>
      </c>
      <c r="H10810" s="2" t="str" cm="1">
        <f t="array" ref="H10810">INDEX($B$2:$B$185,1+INT((ROW()-ROW($2:$2))/ROWS($E$2:$E$148)))</f>
        <v>Defensive Completion Pct</v>
      </c>
      <c r="I10810" s="2" t="str" cm="1">
        <f t="array" ref="I10810">INDEX($E$2:$E$148,1+MOD(ROW()-ROW($2:$2),ROWS($E$2:$E$148)))</f>
        <v>vs ARIZONA</v>
      </c>
      <c r="J10810" s="2" t="s">
        <v>335</v>
      </c>
    </row>
    <row r="10811" spans="7:10" ht="14" x14ac:dyDescent="0.15">
      <c r="G10811" s="2">
        <v>10810</v>
      </c>
      <c r="H10811" s="2" t="str" cm="1">
        <f t="array" ref="H10811">INDEX($B$2:$B$185,1+INT((ROW()-ROW($2:$2))/ROWS($E$2:$E$148)))</f>
        <v>Defensive Completion Pct</v>
      </c>
      <c r="I10811" s="2" t="str" cm="1">
        <f t="array" ref="I10811">INDEX($E$2:$E$148,1+MOD(ROW()-ROW($2:$2),ROWS($E$2:$E$148)))</f>
        <v>vs ATLANTA</v>
      </c>
      <c r="J10811" s="3" t="s">
        <v>336</v>
      </c>
    </row>
    <row r="10812" spans="7:10" x14ac:dyDescent="0.15">
      <c r="G10812" s="2">
        <v>10811</v>
      </c>
      <c r="H10812" s="2" t="str" cm="1">
        <f t="array" ref="H10812">INDEX($B$2:$B$185,1+INT((ROW()-ROW($2:$2))/ROWS($E$2:$E$148)))</f>
        <v>Defensive Completion Pct</v>
      </c>
      <c r="I10812" s="2" t="str" cm="1">
        <f t="array" ref="I10812">INDEX($E$2:$E$148,1+MOD(ROW()-ROW($2:$2),ROWS($E$2:$E$148)))</f>
        <v>vs BALTIMORE</v>
      </c>
      <c r="J10812" s="2" t="s">
        <v>332</v>
      </c>
    </row>
    <row r="10813" spans="7:10" x14ac:dyDescent="0.15">
      <c r="G10813" s="2">
        <v>10812</v>
      </c>
      <c r="H10813" s="2" t="str" cm="1">
        <f t="array" ref="H10813">INDEX($B$2:$B$185,1+INT((ROW()-ROW($2:$2))/ROWS($E$2:$E$148)))</f>
        <v>Defensive Completion Pct</v>
      </c>
      <c r="I10813" s="2" t="str" cm="1">
        <f t="array" ref="I10813">INDEX($E$2:$E$148,1+MOD(ROW()-ROW($2:$2),ROWS($E$2:$E$148)))</f>
        <v>vs BUFFALO</v>
      </c>
      <c r="J10813" s="2" t="s">
        <v>333</v>
      </c>
    </row>
    <row r="10814" spans="7:10" x14ac:dyDescent="0.15">
      <c r="G10814" s="2">
        <v>10813</v>
      </c>
      <c r="H10814" s="2" t="str" cm="1">
        <f t="array" ref="H10814">INDEX($B$2:$B$185,1+INT((ROW()-ROW($2:$2))/ROWS($E$2:$E$148)))</f>
        <v>Defensive Completion Pct</v>
      </c>
      <c r="I10814" s="2" t="str" cm="1">
        <f t="array" ref="I10814">INDEX($E$2:$E$148,1+MOD(ROW()-ROW($2:$2),ROWS($E$2:$E$148)))</f>
        <v>vs CAROLINA</v>
      </c>
      <c r="J10814" s="2" t="s">
        <v>334</v>
      </c>
    </row>
    <row r="10815" spans="7:10" x14ac:dyDescent="0.15">
      <c r="G10815" s="2">
        <v>10814</v>
      </c>
      <c r="H10815" s="2" t="str" cm="1">
        <f t="array" ref="H10815">INDEX($B$2:$B$185,1+INT((ROW()-ROW($2:$2))/ROWS($E$2:$E$148)))</f>
        <v>Defensive Completion Pct</v>
      </c>
      <c r="I10815" s="2" t="str" cm="1">
        <f t="array" ref="I10815">INDEX($E$2:$E$148,1+MOD(ROW()-ROW($2:$2),ROWS($E$2:$E$148)))</f>
        <v>vs CHICAGO</v>
      </c>
      <c r="J10815" s="2" t="s">
        <v>335</v>
      </c>
    </row>
    <row r="10816" spans="7:10" ht="14" x14ac:dyDescent="0.15">
      <c r="G10816" s="2">
        <v>10815</v>
      </c>
      <c r="H10816" s="2" t="str" cm="1">
        <f t="array" ref="H10816">INDEX($B$2:$B$185,1+INT((ROW()-ROW($2:$2))/ROWS($E$2:$E$148)))</f>
        <v>Defensive Completion Pct</v>
      </c>
      <c r="I10816" s="2" t="str" cm="1">
        <f t="array" ref="I10816">INDEX($E$2:$E$148,1+MOD(ROW()-ROW($2:$2),ROWS($E$2:$E$148)))</f>
        <v>vs CINCINNATI</v>
      </c>
      <c r="J10816" s="3" t="s">
        <v>336</v>
      </c>
    </row>
    <row r="10817" spans="7:10" x14ac:dyDescent="0.15">
      <c r="G10817" s="2">
        <v>10816</v>
      </c>
      <c r="H10817" s="2" t="str" cm="1">
        <f t="array" ref="H10817">INDEX($B$2:$B$185,1+INT((ROW()-ROW($2:$2))/ROWS($E$2:$E$148)))</f>
        <v>Defensive Completion Pct</v>
      </c>
      <c r="I10817" s="2" t="str" cm="1">
        <f t="array" ref="I10817">INDEX($E$2:$E$148,1+MOD(ROW()-ROW($2:$2),ROWS($E$2:$E$148)))</f>
        <v>vs CLEVELAND</v>
      </c>
      <c r="J10817" s="2" t="s">
        <v>332</v>
      </c>
    </row>
    <row r="10818" spans="7:10" x14ac:dyDescent="0.15">
      <c r="G10818" s="2">
        <v>10817</v>
      </c>
      <c r="H10818" s="2" t="str" cm="1">
        <f t="array" ref="H10818">INDEX($B$2:$B$185,1+INT((ROW()-ROW($2:$2))/ROWS($E$2:$E$148)))</f>
        <v>Defensive Completion Pct</v>
      </c>
      <c r="I10818" s="2" t="str" cm="1">
        <f t="array" ref="I10818">INDEX($E$2:$E$148,1+MOD(ROW()-ROW($2:$2),ROWS($E$2:$E$148)))</f>
        <v>vs DALLAS</v>
      </c>
      <c r="J10818" s="2" t="s">
        <v>333</v>
      </c>
    </row>
    <row r="10819" spans="7:10" x14ac:dyDescent="0.15">
      <c r="G10819" s="2">
        <v>10818</v>
      </c>
      <c r="H10819" s="2" t="str" cm="1">
        <f t="array" ref="H10819">INDEX($B$2:$B$185,1+INT((ROW()-ROW($2:$2))/ROWS($E$2:$E$148)))</f>
        <v>Defensive Completion Pct</v>
      </c>
      <c r="I10819" s="2" t="str" cm="1">
        <f t="array" ref="I10819">INDEX($E$2:$E$148,1+MOD(ROW()-ROW($2:$2),ROWS($E$2:$E$148)))</f>
        <v>vs DENVER</v>
      </c>
      <c r="J10819" s="2" t="s">
        <v>334</v>
      </c>
    </row>
    <row r="10820" spans="7:10" x14ac:dyDescent="0.15">
      <c r="G10820" s="2">
        <v>10819</v>
      </c>
      <c r="H10820" s="2" t="str" cm="1">
        <f t="array" ref="H10820">INDEX($B$2:$B$185,1+INT((ROW()-ROW($2:$2))/ROWS($E$2:$E$148)))</f>
        <v>Defensive Completion Pct</v>
      </c>
      <c r="I10820" s="2" t="str" cm="1">
        <f t="array" ref="I10820">INDEX($E$2:$E$148,1+MOD(ROW()-ROW($2:$2),ROWS($E$2:$E$148)))</f>
        <v>vs DETROIT</v>
      </c>
      <c r="J10820" s="2" t="s">
        <v>335</v>
      </c>
    </row>
    <row r="10821" spans="7:10" ht="14" x14ac:dyDescent="0.15">
      <c r="G10821" s="2">
        <v>10820</v>
      </c>
      <c r="H10821" s="2" t="str" cm="1">
        <f t="array" ref="H10821">INDEX($B$2:$B$185,1+INT((ROW()-ROW($2:$2))/ROWS($E$2:$E$148)))</f>
        <v>Defensive Completion Pct</v>
      </c>
      <c r="I10821" s="2" t="str" cm="1">
        <f t="array" ref="I10821">INDEX($E$2:$E$148,1+MOD(ROW()-ROW($2:$2),ROWS($E$2:$E$148)))</f>
        <v>vs GREEN BAY</v>
      </c>
      <c r="J10821" s="3" t="s">
        <v>336</v>
      </c>
    </row>
    <row r="10822" spans="7:10" x14ac:dyDescent="0.15">
      <c r="G10822" s="2">
        <v>10821</v>
      </c>
      <c r="H10822" s="2" t="str" cm="1">
        <f t="array" ref="H10822">INDEX($B$2:$B$185,1+INT((ROW()-ROW($2:$2))/ROWS($E$2:$E$148)))</f>
        <v>Defensive Completion Pct</v>
      </c>
      <c r="I10822" s="2" t="str" cm="1">
        <f t="array" ref="I10822">INDEX($E$2:$E$148,1+MOD(ROW()-ROW($2:$2),ROWS($E$2:$E$148)))</f>
        <v>vs HOUSTON</v>
      </c>
      <c r="J10822" s="2" t="s">
        <v>332</v>
      </c>
    </row>
    <row r="10823" spans="7:10" x14ac:dyDescent="0.15">
      <c r="G10823" s="2">
        <v>10822</v>
      </c>
      <c r="H10823" s="2" t="str" cm="1">
        <f t="array" ref="H10823">INDEX($B$2:$B$185,1+INT((ROW()-ROW($2:$2))/ROWS($E$2:$E$148)))</f>
        <v>Defensive Completion Pct</v>
      </c>
      <c r="I10823" s="2" t="str" cm="1">
        <f t="array" ref="I10823">INDEX($E$2:$E$148,1+MOD(ROW()-ROW($2:$2),ROWS($E$2:$E$148)))</f>
        <v>vs INDIANAPOLIS COLTS</v>
      </c>
      <c r="J10823" s="2" t="s">
        <v>333</v>
      </c>
    </row>
    <row r="10824" spans="7:10" x14ac:dyDescent="0.15">
      <c r="G10824" s="2">
        <v>10823</v>
      </c>
      <c r="H10824" s="2" t="str" cm="1">
        <f t="array" ref="H10824">INDEX($B$2:$B$185,1+INT((ROW()-ROW($2:$2))/ROWS($E$2:$E$148)))</f>
        <v>Defensive Completion Pct</v>
      </c>
      <c r="I10824" s="2" t="str" cm="1">
        <f t="array" ref="I10824">INDEX($E$2:$E$148,1+MOD(ROW()-ROW($2:$2),ROWS($E$2:$E$148)))</f>
        <v>vs JACKSONVILLE</v>
      </c>
      <c r="J10824" s="2" t="s">
        <v>334</v>
      </c>
    </row>
    <row r="10825" spans="7:10" x14ac:dyDescent="0.15">
      <c r="G10825" s="2">
        <v>10824</v>
      </c>
      <c r="H10825" s="2" t="str" cm="1">
        <f t="array" ref="H10825">INDEX($B$2:$B$185,1+INT((ROW()-ROW($2:$2))/ROWS($E$2:$E$148)))</f>
        <v>Defensive Completion Pct</v>
      </c>
      <c r="I10825" s="2" t="str" cm="1">
        <f t="array" ref="I10825">INDEX($E$2:$E$148,1+MOD(ROW()-ROW($2:$2),ROWS($E$2:$E$148)))</f>
        <v>vs KANSAS CITY</v>
      </c>
      <c r="J10825" s="2" t="s">
        <v>335</v>
      </c>
    </row>
    <row r="10826" spans="7:10" ht="14" x14ac:dyDescent="0.15">
      <c r="G10826" s="2">
        <v>10825</v>
      </c>
      <c r="H10826" s="2" t="str" cm="1">
        <f t="array" ref="H10826">INDEX($B$2:$B$185,1+INT((ROW()-ROW($2:$2))/ROWS($E$2:$E$148)))</f>
        <v>Defensive Completion Pct</v>
      </c>
      <c r="I10826" s="2" t="str" cm="1">
        <f t="array" ref="I10826">INDEX($E$2:$E$148,1+MOD(ROW()-ROW($2:$2),ROWS($E$2:$E$148)))</f>
        <v>vs LOS ANGELES RAMS</v>
      </c>
      <c r="J10826" s="3" t="s">
        <v>336</v>
      </c>
    </row>
    <row r="10827" spans="7:10" x14ac:dyDescent="0.15">
      <c r="G10827" s="2">
        <v>10826</v>
      </c>
      <c r="H10827" s="2" t="str" cm="1">
        <f t="array" ref="H10827">INDEX($B$2:$B$185,1+INT((ROW()-ROW($2:$2))/ROWS($E$2:$E$148)))</f>
        <v>Defensive Completion Pct</v>
      </c>
      <c r="I10827" s="2" t="str" cm="1">
        <f t="array" ref="I10827">INDEX($E$2:$E$148,1+MOD(ROW()-ROW($2:$2),ROWS($E$2:$E$148)))</f>
        <v>vs LA CHARGERS</v>
      </c>
      <c r="J10827" s="2" t="s">
        <v>332</v>
      </c>
    </row>
    <row r="10828" spans="7:10" x14ac:dyDescent="0.15">
      <c r="G10828" s="2">
        <v>10827</v>
      </c>
      <c r="H10828" s="2" t="str" cm="1">
        <f t="array" ref="H10828">INDEX($B$2:$B$185,1+INT((ROW()-ROW($2:$2))/ROWS($E$2:$E$148)))</f>
        <v>Defensive Completion Pct</v>
      </c>
      <c r="I10828" s="2" t="str" cm="1">
        <f t="array" ref="I10828">INDEX($E$2:$E$148,1+MOD(ROW()-ROW($2:$2),ROWS($E$2:$E$148)))</f>
        <v>vs LAS VEGAS</v>
      </c>
      <c r="J10828" s="2" t="s">
        <v>333</v>
      </c>
    </row>
    <row r="10829" spans="7:10" x14ac:dyDescent="0.15">
      <c r="G10829" s="2">
        <v>10828</v>
      </c>
      <c r="H10829" s="2" t="str" cm="1">
        <f t="array" ref="H10829">INDEX($B$2:$B$185,1+INT((ROW()-ROW($2:$2))/ROWS($E$2:$E$148)))</f>
        <v>Defensive Completion Pct</v>
      </c>
      <c r="I10829" s="2" t="str" cm="1">
        <f t="array" ref="I10829">INDEX($E$2:$E$148,1+MOD(ROW()-ROW($2:$2),ROWS($E$2:$E$148)))</f>
        <v>vs MIAMI</v>
      </c>
      <c r="J10829" s="2" t="s">
        <v>334</v>
      </c>
    </row>
    <row r="10830" spans="7:10" x14ac:dyDescent="0.15">
      <c r="G10830" s="2">
        <v>10829</v>
      </c>
      <c r="H10830" s="2" t="str" cm="1">
        <f t="array" ref="H10830">INDEX($B$2:$B$185,1+INT((ROW()-ROW($2:$2))/ROWS($E$2:$E$148)))</f>
        <v>Defensive Completion Pct</v>
      </c>
      <c r="I10830" s="2" t="str" cm="1">
        <f t="array" ref="I10830">INDEX($E$2:$E$148,1+MOD(ROW()-ROW($2:$2),ROWS($E$2:$E$148)))</f>
        <v>vs MINNESOTA</v>
      </c>
      <c r="J10830" s="2" t="s">
        <v>335</v>
      </c>
    </row>
    <row r="10831" spans="7:10" ht="14" x14ac:dyDescent="0.15">
      <c r="G10831" s="2">
        <v>10830</v>
      </c>
      <c r="H10831" s="2" t="str" cm="1">
        <f t="array" ref="H10831">INDEX($B$2:$B$185,1+INT((ROW()-ROW($2:$2))/ROWS($E$2:$E$148)))</f>
        <v>Defensive Completion Pct</v>
      </c>
      <c r="I10831" s="2" t="str" cm="1">
        <f t="array" ref="I10831">INDEX($E$2:$E$148,1+MOD(ROW()-ROW($2:$2),ROWS($E$2:$E$148)))</f>
        <v>vs NEW ENGLAND</v>
      </c>
      <c r="J10831" s="3" t="s">
        <v>336</v>
      </c>
    </row>
    <row r="10832" spans="7:10" x14ac:dyDescent="0.15">
      <c r="G10832" s="2">
        <v>10831</v>
      </c>
      <c r="H10832" s="2" t="str" cm="1">
        <f t="array" ref="H10832">INDEX($B$2:$B$185,1+INT((ROW()-ROW($2:$2))/ROWS($E$2:$E$148)))</f>
        <v>Defensive Completion Pct</v>
      </c>
      <c r="I10832" s="2" t="str" cm="1">
        <f t="array" ref="I10832">INDEX($E$2:$E$148,1+MOD(ROW()-ROW($2:$2),ROWS($E$2:$E$148)))</f>
        <v>vs NEW ORLEANS</v>
      </c>
      <c r="J10832" s="2" t="s">
        <v>332</v>
      </c>
    </row>
    <row r="10833" spans="7:10" x14ac:dyDescent="0.15">
      <c r="G10833" s="2">
        <v>10832</v>
      </c>
      <c r="H10833" s="2" t="str" cm="1">
        <f t="array" ref="H10833">INDEX($B$2:$B$185,1+INT((ROW()-ROW($2:$2))/ROWS($E$2:$E$148)))</f>
        <v>Defensive Completion Pct</v>
      </c>
      <c r="I10833" s="2" t="str" cm="1">
        <f t="array" ref="I10833">INDEX($E$2:$E$148,1+MOD(ROW()-ROW($2:$2),ROWS($E$2:$E$148)))</f>
        <v>vs NEW YORK JETS</v>
      </c>
      <c r="J10833" s="2" t="s">
        <v>333</v>
      </c>
    </row>
    <row r="10834" spans="7:10" x14ac:dyDescent="0.15">
      <c r="G10834" s="2">
        <v>10833</v>
      </c>
      <c r="H10834" s="2" t="str" cm="1">
        <f t="array" ref="H10834">INDEX($B$2:$B$185,1+INT((ROW()-ROW($2:$2))/ROWS($E$2:$E$148)))</f>
        <v>Defensive Completion Pct</v>
      </c>
      <c r="I10834" s="2" t="str" cm="1">
        <f t="array" ref="I10834">INDEX($E$2:$E$148,1+MOD(ROW()-ROW($2:$2),ROWS($E$2:$E$148)))</f>
        <v>vs NY GIANTS</v>
      </c>
      <c r="J10834" s="2" t="s">
        <v>334</v>
      </c>
    </row>
    <row r="10835" spans="7:10" x14ac:dyDescent="0.15">
      <c r="G10835" s="2">
        <v>10834</v>
      </c>
      <c r="H10835" s="2" t="str" cm="1">
        <f t="array" ref="H10835">INDEX($B$2:$B$185,1+INT((ROW()-ROW($2:$2))/ROWS($E$2:$E$148)))</f>
        <v>Defensive Completion Pct</v>
      </c>
      <c r="I10835" s="2" t="str" cm="1">
        <f t="array" ref="I10835">INDEX($E$2:$E$148,1+MOD(ROW()-ROW($2:$2),ROWS($E$2:$E$148)))</f>
        <v>vs PHILADELPHIA</v>
      </c>
      <c r="J10835" s="2" t="s">
        <v>335</v>
      </c>
    </row>
    <row r="10836" spans="7:10" ht="14" x14ac:dyDescent="0.15">
      <c r="G10836" s="2">
        <v>10835</v>
      </c>
      <c r="H10836" s="2" t="str" cm="1">
        <f t="array" ref="H10836">INDEX($B$2:$B$185,1+INT((ROW()-ROW($2:$2))/ROWS($E$2:$E$148)))</f>
        <v>Defensive Completion Pct</v>
      </c>
      <c r="I10836" s="2" t="str" cm="1">
        <f t="array" ref="I10836">INDEX($E$2:$E$148,1+MOD(ROW()-ROW($2:$2),ROWS($E$2:$E$148)))</f>
        <v>vs PITTSBURGH</v>
      </c>
      <c r="J10836" s="3" t="s">
        <v>336</v>
      </c>
    </row>
    <row r="10837" spans="7:10" x14ac:dyDescent="0.15">
      <c r="G10837" s="2">
        <v>10836</v>
      </c>
      <c r="H10837" s="2" t="str" cm="1">
        <f t="array" ref="H10837">INDEX($B$2:$B$185,1+INT((ROW()-ROW($2:$2))/ROWS($E$2:$E$148)))</f>
        <v>Defensive Completion Pct</v>
      </c>
      <c r="I10837" s="2" t="str" cm="1">
        <f t="array" ref="I10837">INDEX($E$2:$E$148,1+MOD(ROW()-ROW($2:$2),ROWS($E$2:$E$148)))</f>
        <v>vs SEATTLE</v>
      </c>
      <c r="J10837" s="2" t="s">
        <v>332</v>
      </c>
    </row>
    <row r="10838" spans="7:10" x14ac:dyDescent="0.15">
      <c r="G10838" s="2">
        <v>10837</v>
      </c>
      <c r="H10838" s="2" t="str" cm="1">
        <f t="array" ref="H10838">INDEX($B$2:$B$185,1+INT((ROW()-ROW($2:$2))/ROWS($E$2:$E$148)))</f>
        <v>Defensive Completion Pct</v>
      </c>
      <c r="I10838" s="2" t="str" cm="1">
        <f t="array" ref="I10838">INDEX($E$2:$E$148,1+MOD(ROW()-ROW($2:$2),ROWS($E$2:$E$148)))</f>
        <v>vs SAN FRANCISCO</v>
      </c>
      <c r="J10838" s="2" t="s">
        <v>333</v>
      </c>
    </row>
    <row r="10839" spans="7:10" x14ac:dyDescent="0.15">
      <c r="G10839" s="2">
        <v>10838</v>
      </c>
      <c r="H10839" s="2" t="str" cm="1">
        <f t="array" ref="H10839">INDEX($B$2:$B$185,1+INT((ROW()-ROW($2:$2))/ROWS($E$2:$E$148)))</f>
        <v>Defensive Completion Pct</v>
      </c>
      <c r="I10839" s="2" t="str" cm="1">
        <f t="array" ref="I10839">INDEX($E$2:$E$148,1+MOD(ROW()-ROW($2:$2),ROWS($E$2:$E$148)))</f>
        <v>vs TAMPA BAY</v>
      </c>
      <c r="J10839" s="2" t="s">
        <v>334</v>
      </c>
    </row>
    <row r="10840" spans="7:10" x14ac:dyDescent="0.15">
      <c r="G10840" s="2">
        <v>10839</v>
      </c>
      <c r="H10840" s="2" t="str" cm="1">
        <f t="array" ref="H10840">INDEX($B$2:$B$185,1+INT((ROW()-ROW($2:$2))/ROWS($E$2:$E$148)))</f>
        <v>Defensive Completion Pct</v>
      </c>
      <c r="I10840" s="2" t="str" cm="1">
        <f t="array" ref="I10840">INDEX($E$2:$E$148,1+MOD(ROW()-ROW($2:$2),ROWS($E$2:$E$148)))</f>
        <v>vs TENNESSEE</v>
      </c>
      <c r="J10840" s="2" t="s">
        <v>335</v>
      </c>
    </row>
    <row r="10841" spans="7:10" ht="14" x14ac:dyDescent="0.15">
      <c r="G10841" s="2">
        <v>10840</v>
      </c>
      <c r="H10841" s="2" t="str" cm="1">
        <f t="array" ref="H10841">INDEX($B$2:$B$185,1+INT((ROW()-ROW($2:$2))/ROWS($E$2:$E$148)))</f>
        <v>Defensive Completion Pct</v>
      </c>
      <c r="I10841" s="2" t="str" cm="1">
        <f t="array" ref="I10841">INDEX($E$2:$E$148,1+MOD(ROW()-ROW($2:$2),ROWS($E$2:$E$148)))</f>
        <v>vs WASHINGTON</v>
      </c>
      <c r="J10841" s="3" t="s">
        <v>336</v>
      </c>
    </row>
    <row r="10842" spans="7:10" x14ac:dyDescent="0.15">
      <c r="G10842" s="2">
        <v>10841</v>
      </c>
      <c r="H10842" s="2" t="str" cm="1">
        <f t="array" ref="H10842">INDEX($B$2:$B$185,1+INT((ROW()-ROW($2:$2))/ROWS($E$2:$E$148)))</f>
        <v>Defensive Completion Pct</v>
      </c>
      <c r="I10842" s="2" t="str" cm="1">
        <f t="array" ref="I10842">INDEX($E$2:$E$148,1+MOD(ROW()-ROW($2:$2),ROWS($E$2:$E$148)))</f>
        <v>Home Games</v>
      </c>
      <c r="J10842" s="2" t="s">
        <v>332</v>
      </c>
    </row>
    <row r="10843" spans="7:10" x14ac:dyDescent="0.15">
      <c r="G10843" s="2">
        <v>10842</v>
      </c>
      <c r="H10843" s="2" t="str" cm="1">
        <f t="array" ref="H10843">INDEX($B$2:$B$185,1+INT((ROW()-ROW($2:$2))/ROWS($E$2:$E$148)))</f>
        <v>Defensive Completion Pct</v>
      </c>
      <c r="I10843" s="2" t="str" cm="1">
        <f t="array" ref="I10843">INDEX($E$2:$E$148,1+MOD(ROW()-ROW($2:$2),ROWS($E$2:$E$148)))</f>
        <v>Away Games</v>
      </c>
      <c r="J10843" s="2" t="s">
        <v>333</v>
      </c>
    </row>
    <row r="10844" spans="7:10" x14ac:dyDescent="0.15">
      <c r="G10844" s="2">
        <v>10843</v>
      </c>
      <c r="H10844" s="2" t="str" cm="1">
        <f t="array" ref="H10844">INDEX($B$2:$B$185,1+INT((ROW()-ROW($2:$2))/ROWS($E$2:$E$148)))</f>
        <v>Defensive Completion Pct</v>
      </c>
      <c r="I10844" s="2" t="str" cm="1">
        <f t="array" ref="I10844">INDEX($E$2:$E$148,1+MOD(ROW()-ROW($2:$2),ROWS($E$2:$E$148)))</f>
        <v>on Play Action</v>
      </c>
      <c r="J10844" s="2" t="s">
        <v>334</v>
      </c>
    </row>
    <row r="10845" spans="7:10" x14ac:dyDescent="0.15">
      <c r="G10845" s="2">
        <v>10844</v>
      </c>
      <c r="H10845" s="2" t="str" cm="1">
        <f t="array" ref="H10845">INDEX($B$2:$B$185,1+INT((ROW()-ROW($2:$2))/ROWS($E$2:$E$148)))</f>
        <v>Defensive Completion Pct</v>
      </c>
      <c r="I10845" s="2" t="str" cm="1">
        <f t="array" ref="I10845">INDEX($E$2:$E$148,1+MOD(ROW()-ROW($2:$2),ROWS($E$2:$E$148)))</f>
        <v>No Play Action</v>
      </c>
      <c r="J10845" s="2" t="s">
        <v>335</v>
      </c>
    </row>
    <row r="10846" spans="7:10" ht="14" x14ac:dyDescent="0.15">
      <c r="G10846" s="2">
        <v>10845</v>
      </c>
      <c r="H10846" s="2" t="str" cm="1">
        <f t="array" ref="H10846">INDEX($B$2:$B$185,1+INT((ROW()-ROW($2:$2))/ROWS($E$2:$E$148)))</f>
        <v>Defensive Completion Pct</v>
      </c>
      <c r="I10846" s="2" t="str" cm="1">
        <f t="array" ref="I10846">INDEX($E$2:$E$148,1+MOD(ROW()-ROW($2:$2),ROWS($E$2:$E$148)))</f>
        <v>Conf Championship</v>
      </c>
      <c r="J10846" s="3" t="s">
        <v>336</v>
      </c>
    </row>
    <row r="10847" spans="7:10" x14ac:dyDescent="0.15">
      <c r="G10847" s="2">
        <v>10846</v>
      </c>
      <c r="H10847" s="2" t="str" cm="1">
        <f t="array" ref="H10847">INDEX($B$2:$B$185,1+INT((ROW()-ROW($2:$2))/ROWS($E$2:$E$148)))</f>
        <v>Defensive Completion Pct</v>
      </c>
      <c r="I10847" s="2" t="str" cm="1">
        <f t="array" ref="I10847">INDEX($E$2:$E$148,1+MOD(ROW()-ROW($2:$2),ROWS($E$2:$E$148)))</f>
        <v>Divisional Round</v>
      </c>
      <c r="J10847" s="2" t="s">
        <v>332</v>
      </c>
    </row>
    <row r="10848" spans="7:10" x14ac:dyDescent="0.15">
      <c r="G10848" s="2">
        <v>10847</v>
      </c>
      <c r="H10848" s="2" t="str" cm="1">
        <f t="array" ref="H10848">INDEX($B$2:$B$185,1+INT((ROW()-ROW($2:$2))/ROWS($E$2:$E$148)))</f>
        <v>Defensive Completion Pct</v>
      </c>
      <c r="I10848" s="2" t="str" cm="1">
        <f t="array" ref="I10848">INDEX($E$2:$E$148,1+MOD(ROW()-ROW($2:$2),ROWS($E$2:$E$148)))</f>
        <v>Super Bowl</v>
      </c>
      <c r="J10848" s="2" t="s">
        <v>333</v>
      </c>
    </row>
    <row r="10849" spans="7:10" x14ac:dyDescent="0.15">
      <c r="G10849" s="2">
        <v>10848</v>
      </c>
      <c r="H10849" s="2" t="str" cm="1">
        <f t="array" ref="H10849">INDEX($B$2:$B$185,1+INT((ROW()-ROW($2:$2))/ROWS($E$2:$E$148)))</f>
        <v>Defensive Completion Pct</v>
      </c>
      <c r="I10849" s="2" t="str" cm="1">
        <f t="array" ref="I10849">INDEX($E$2:$E$148,1+MOD(ROW()-ROW($2:$2),ROWS($E$2:$E$148)))</f>
        <v>Wild Card</v>
      </c>
      <c r="J10849" s="2" t="s">
        <v>334</v>
      </c>
    </row>
    <row r="10850" spans="7:10" x14ac:dyDescent="0.15">
      <c r="G10850" s="2">
        <v>10849</v>
      </c>
      <c r="H10850" s="2" t="str" cm="1">
        <f t="array" ref="H10850">INDEX($B$2:$B$185,1+INT((ROW()-ROW($2:$2))/ROWS($E$2:$E$148)))</f>
        <v>Defensive Completion Pct</v>
      </c>
      <c r="I10850" s="2" t="str" cm="1">
        <f t="array" ref="I10850">INDEX($E$2:$E$148,1+MOD(ROW()-ROW($2:$2),ROWS($E$2:$E$148)))</f>
        <v>1st Quarter</v>
      </c>
      <c r="J10850" s="2" t="s">
        <v>335</v>
      </c>
    </row>
    <row r="10851" spans="7:10" ht="14" x14ac:dyDescent="0.15">
      <c r="G10851" s="2">
        <v>10850</v>
      </c>
      <c r="H10851" s="2" t="str" cm="1">
        <f t="array" ref="H10851">INDEX($B$2:$B$185,1+INT((ROW()-ROW($2:$2))/ROWS($E$2:$E$148)))</f>
        <v>Defensive Completion Pct</v>
      </c>
      <c r="I10851" s="2" t="str" cm="1">
        <f t="array" ref="I10851">INDEX($E$2:$E$148,1+MOD(ROW()-ROW($2:$2),ROWS($E$2:$E$148)))</f>
        <v>2nd Quarter</v>
      </c>
      <c r="J10851" s="3" t="s">
        <v>336</v>
      </c>
    </row>
    <row r="10852" spans="7:10" x14ac:dyDescent="0.15">
      <c r="G10852" s="2">
        <v>10851</v>
      </c>
      <c r="H10852" s="2" t="str" cm="1">
        <f t="array" ref="H10852">INDEX($B$2:$B$185,1+INT((ROW()-ROW($2:$2))/ROWS($E$2:$E$148)))</f>
        <v>Defensive Completion Pct</v>
      </c>
      <c r="I10852" s="2" t="str" cm="1">
        <f t="array" ref="I10852">INDEX($E$2:$E$148,1+MOD(ROW()-ROW($2:$2),ROWS($E$2:$E$148)))</f>
        <v>3rd Quarter</v>
      </c>
      <c r="J10852" s="2" t="s">
        <v>332</v>
      </c>
    </row>
    <row r="10853" spans="7:10" x14ac:dyDescent="0.15">
      <c r="G10853" s="2">
        <v>10852</v>
      </c>
      <c r="H10853" s="2" t="str" cm="1">
        <f t="array" ref="H10853">INDEX($B$2:$B$185,1+INT((ROW()-ROW($2:$2))/ROWS($E$2:$E$148)))</f>
        <v>Defensive Completion Pct</v>
      </c>
      <c r="I10853" s="2" t="str" cm="1">
        <f t="array" ref="I10853">INDEX($E$2:$E$148,1+MOD(ROW()-ROW($2:$2),ROWS($E$2:$E$148)))</f>
        <v>4th Quarter</v>
      </c>
      <c r="J10853" s="2" t="s">
        <v>333</v>
      </c>
    </row>
    <row r="10854" spans="7:10" x14ac:dyDescent="0.15">
      <c r="G10854" s="2">
        <v>10853</v>
      </c>
      <c r="H10854" s="2" t="str" cm="1">
        <f t="array" ref="H10854">INDEX($B$2:$B$185,1+INT((ROW()-ROW($2:$2))/ROWS($E$2:$E$148)))</f>
        <v>Defensive Completion Pct</v>
      </c>
      <c r="I10854" s="2" t="str" cm="1">
        <f t="array" ref="I10854">INDEX($E$2:$E$148,1+MOD(ROW()-ROW($2:$2),ROWS($E$2:$E$148)))</f>
        <v>in Overtime</v>
      </c>
      <c r="J10854" s="2" t="s">
        <v>334</v>
      </c>
    </row>
    <row r="10855" spans="7:10" x14ac:dyDescent="0.15">
      <c r="G10855" s="2">
        <v>10854</v>
      </c>
      <c r="H10855" s="2" t="str" cm="1">
        <f t="array" ref="H10855">INDEX($B$2:$B$185,1+INT((ROW()-ROW($2:$2))/ROWS($E$2:$E$148)))</f>
        <v>Defensive Completion Pct</v>
      </c>
      <c r="I10855" s="2" t="str" cm="1">
        <f t="array" ref="I10855">INDEX($E$2:$E$148,1+MOD(ROW()-ROW($2:$2),ROWS($E$2:$E$148)))</f>
        <v>in Losses</v>
      </c>
      <c r="J10855" s="2" t="s">
        <v>335</v>
      </c>
    </row>
    <row r="10856" spans="7:10" ht="14" x14ac:dyDescent="0.15">
      <c r="G10856" s="2">
        <v>10855</v>
      </c>
      <c r="H10856" s="2" t="str" cm="1">
        <f t="array" ref="H10856">INDEX($B$2:$B$185,1+INT((ROW()-ROW($2:$2))/ROWS($E$2:$E$148)))</f>
        <v>Defensive Completion Pct</v>
      </c>
      <c r="I10856" s="2" t="str" cm="1">
        <f t="array" ref="I10856">INDEX($E$2:$E$148,1+MOD(ROW()-ROW($2:$2),ROWS($E$2:$E$148)))</f>
        <v>in Wins</v>
      </c>
      <c r="J10856" s="3" t="s">
        <v>336</v>
      </c>
    </row>
    <row r="10857" spans="7:10" x14ac:dyDescent="0.15">
      <c r="G10857" s="2">
        <v>10856</v>
      </c>
      <c r="H10857" s="2" t="str" cm="1">
        <f t="array" ref="H10857">INDEX($B$2:$B$185,1+INT((ROW()-ROW($2:$2))/ROWS($E$2:$E$148)))</f>
        <v>Defensive Completion Pct</v>
      </c>
      <c r="I10857" s="2" t="str" cm="1">
        <f t="array" ref="I10857">INDEX($E$2:$E$148,1+MOD(ROW()-ROW($2:$2),ROWS($E$2:$E$148)))</f>
        <v>Non-RPO</v>
      </c>
      <c r="J10857" s="2" t="s">
        <v>332</v>
      </c>
    </row>
    <row r="10858" spans="7:10" x14ac:dyDescent="0.15">
      <c r="G10858" s="2">
        <v>10857</v>
      </c>
      <c r="H10858" s="2" t="str" cm="1">
        <f t="array" ref="H10858">INDEX($B$2:$B$185,1+INT((ROW()-ROW($2:$2))/ROWS($E$2:$E$148)))</f>
        <v>Defensive Completion Pct</v>
      </c>
      <c r="I10858" s="2" t="str" cm="1">
        <f t="array" ref="I10858">INDEX($E$2:$E$148,1+MOD(ROW()-ROW($2:$2),ROWS($E$2:$E$148)))</f>
        <v>No Run Pass Option</v>
      </c>
      <c r="J10858" s="2" t="s">
        <v>333</v>
      </c>
    </row>
    <row r="10859" spans="7:10" x14ac:dyDescent="0.15">
      <c r="G10859" s="2">
        <v>10858</v>
      </c>
      <c r="H10859" s="2" t="str" cm="1">
        <f t="array" ref="H10859">INDEX($B$2:$B$185,1+INT((ROW()-ROW($2:$2))/ROWS($E$2:$E$148)))</f>
        <v>Defensive Completion Pct</v>
      </c>
      <c r="I10859" s="2" t="str" cm="1">
        <f t="array" ref="I10859">INDEX($E$2:$E$148,1+MOD(ROW()-ROW($2:$2),ROWS($E$2:$E$148)))</f>
        <v>when Leading</v>
      </c>
      <c r="J10859" s="2" t="s">
        <v>334</v>
      </c>
    </row>
    <row r="10860" spans="7:10" x14ac:dyDescent="0.15">
      <c r="G10860" s="2">
        <v>10859</v>
      </c>
      <c r="H10860" s="2" t="str" cm="1">
        <f t="array" ref="H10860">INDEX($B$2:$B$185,1+INT((ROW()-ROW($2:$2))/ROWS($E$2:$E$148)))</f>
        <v>Defensive Completion Pct</v>
      </c>
      <c r="I10860" s="2" t="str" cm="1">
        <f t="array" ref="I10860">INDEX($E$2:$E$148,1+MOD(ROW()-ROW($2:$2),ROWS($E$2:$E$148)))</f>
        <v>when Tied</v>
      </c>
      <c r="J10860" s="2" t="s">
        <v>335</v>
      </c>
    </row>
    <row r="10861" spans="7:10" ht="14" x14ac:dyDescent="0.15">
      <c r="G10861" s="2">
        <v>10860</v>
      </c>
      <c r="H10861" s="2" t="str" cm="1">
        <f t="array" ref="H10861">INDEX($B$2:$B$185,1+INT((ROW()-ROW($2:$2))/ROWS($E$2:$E$148)))</f>
        <v>Defensive Completion Pct</v>
      </c>
      <c r="I10861" s="2" t="str" cm="1">
        <f t="array" ref="I10861">INDEX($E$2:$E$148,1+MOD(ROW()-ROW($2:$2),ROWS($E$2:$E$148)))</f>
        <v>when Trailing</v>
      </c>
      <c r="J10861" s="3" t="s">
        <v>336</v>
      </c>
    </row>
    <row r="10862" spans="7:10" x14ac:dyDescent="0.15">
      <c r="G10862" s="2">
        <v>10861</v>
      </c>
      <c r="H10862" s="2" t="str" cm="1">
        <f t="array" ref="H10862">INDEX($B$2:$B$185,1+INT((ROW()-ROW($2:$2))/ROWS($E$2:$E$148)))</f>
        <v>Defensive Completion Pct</v>
      </c>
      <c r="I10862" s="2" t="str" cm="1">
        <f t="array" ref="I10862">INDEX($E$2:$E$148,1+MOD(ROW()-ROW($2:$2),ROWS($E$2:$E$148)))</f>
        <v>Pre Season</v>
      </c>
      <c r="J10862" s="2" t="s">
        <v>332</v>
      </c>
    </row>
    <row r="10863" spans="7:10" x14ac:dyDescent="0.15">
      <c r="G10863" s="2">
        <v>10862</v>
      </c>
      <c r="H10863" s="2" t="str" cm="1">
        <f t="array" ref="H10863">INDEX($B$2:$B$185,1+INT((ROW()-ROW($2:$2))/ROWS($E$2:$E$148)))</f>
        <v>Defensive Completion Pct</v>
      </c>
      <c r="I10863" s="2" t="str" cm="1">
        <f t="array" ref="I10863">INDEX($E$2:$E$148,1+MOD(ROW()-ROW($2:$2),ROWS($E$2:$E$148)))</f>
        <v>Regular Season</v>
      </c>
      <c r="J10863" s="2" t="s">
        <v>333</v>
      </c>
    </row>
    <row r="10864" spans="7:10" x14ac:dyDescent="0.15">
      <c r="G10864" s="2">
        <v>10863</v>
      </c>
      <c r="H10864" s="2" t="str" cm="1">
        <f t="array" ref="H10864">INDEX($B$2:$B$185,1+INT((ROW()-ROW($2:$2))/ROWS($E$2:$E$148)))</f>
        <v>Defensive Completion Pct</v>
      </c>
      <c r="I10864" s="2" t="str" cm="1">
        <f t="array" ref="I10864">INDEX($E$2:$E$148,1+MOD(ROW()-ROW($2:$2),ROWS($E$2:$E$148)))</f>
        <v>Post Season</v>
      </c>
      <c r="J10864" s="2" t="s">
        <v>334</v>
      </c>
    </row>
    <row r="10865" spans="7:10" x14ac:dyDescent="0.15">
      <c r="G10865" s="2">
        <v>10864</v>
      </c>
      <c r="H10865" s="2" t="str" cm="1">
        <f t="array" ref="H10865">INDEX($B$2:$B$185,1+INT((ROW()-ROW($2:$2))/ROWS($E$2:$E$148)))</f>
        <v>Defensive Completion Pct</v>
      </c>
      <c r="I10865" s="2" t="str" cm="1">
        <f t="array" ref="I10865">INDEX($E$2:$E$148,1+MOD(ROW()-ROW($2:$2),ROWS($E$2:$E$148)))</f>
        <v>in Pistol Formation</v>
      </c>
      <c r="J10865" s="2" t="s">
        <v>335</v>
      </c>
    </row>
    <row r="10866" spans="7:10" ht="14" x14ac:dyDescent="0.15">
      <c r="G10866" s="2">
        <v>10865</v>
      </c>
      <c r="H10866" s="2" t="str" cm="1">
        <f t="array" ref="H10866">INDEX($B$2:$B$185,1+INT((ROW()-ROW($2:$2))/ROWS($E$2:$E$148)))</f>
        <v>Defensive Completion Pct</v>
      </c>
      <c r="I10866" s="2" t="str" cm="1">
        <f t="array" ref="I10866">INDEX($E$2:$E$148,1+MOD(ROW()-ROW($2:$2),ROWS($E$2:$E$148)))</f>
        <v>in Shotgun</v>
      </c>
      <c r="J10866" s="3" t="s">
        <v>336</v>
      </c>
    </row>
    <row r="10867" spans="7:10" x14ac:dyDescent="0.15">
      <c r="G10867" s="2">
        <v>10866</v>
      </c>
      <c r="H10867" s="2" t="str" cm="1">
        <f t="array" ref="H10867">INDEX($B$2:$B$185,1+INT((ROW()-ROW($2:$2))/ROWS($E$2:$E$148)))</f>
        <v>Defensive Completion Pct</v>
      </c>
      <c r="I10867" s="2" t="str" cm="1">
        <f t="array" ref="I10867">INDEX($E$2:$E$148,1+MOD(ROW()-ROW($2:$2),ROWS($E$2:$E$148)))</f>
        <v>in QB Under Center</v>
      </c>
      <c r="J10867" s="2" t="s">
        <v>332</v>
      </c>
    </row>
    <row r="10868" spans="7:10" x14ac:dyDescent="0.15">
      <c r="G10868" s="2">
        <v>10867</v>
      </c>
      <c r="H10868" s="2" t="str" cm="1">
        <f t="array" ref="H10868">INDEX($B$2:$B$185,1+INT((ROW()-ROW($2:$2))/ROWS($E$2:$E$148)))</f>
        <v>Defensive Completion Pct</v>
      </c>
      <c r="I10868" s="2" t="str" cm="1">
        <f t="array" ref="I10868">INDEX($E$2:$E$148,1+MOD(ROW()-ROW($2:$2),ROWS($E$2:$E$148)))</f>
        <v>in Domes</v>
      </c>
      <c r="J10868" s="2" t="s">
        <v>333</v>
      </c>
    </row>
    <row r="10869" spans="7:10" x14ac:dyDescent="0.15">
      <c r="G10869" s="2">
        <v>10868</v>
      </c>
      <c r="H10869" s="2" t="str" cm="1">
        <f t="array" ref="H10869">INDEX($B$2:$B$185,1+INT((ROW()-ROW($2:$2))/ROWS($E$2:$E$148)))</f>
        <v>Defensive Completion Pct</v>
      </c>
      <c r="I10869" s="2" t="str" cm="1">
        <f t="array" ref="I10869">INDEX($E$2:$E$148,1+MOD(ROW()-ROW($2:$2),ROWS($E$2:$E$148)))</f>
        <v>in Outdoor Stadiums</v>
      </c>
      <c r="J10869" s="2" t="s">
        <v>334</v>
      </c>
    </row>
    <row r="10870" spans="7:10" x14ac:dyDescent="0.15">
      <c r="G10870" s="2">
        <v>10869</v>
      </c>
      <c r="H10870" s="2" t="str" cm="1">
        <f t="array" ref="H10870">INDEX($B$2:$B$185,1+INT((ROW()-ROW($2:$2))/ROWS($E$2:$E$148)))</f>
        <v>Defensive Completion Pct</v>
      </c>
      <c r="I10870" s="2" t="str" cm="1">
        <f t="array" ref="I10870">INDEX($E$2:$E$148,1+MOD(ROW()-ROW($2:$2),ROWS($E$2:$E$148)))</f>
        <v>in Retractable Domes</v>
      </c>
      <c r="J10870" s="2" t="s">
        <v>335</v>
      </c>
    </row>
    <row r="10871" spans="7:10" ht="14" x14ac:dyDescent="0.15">
      <c r="G10871" s="2">
        <v>10870</v>
      </c>
      <c r="H10871" s="2" t="str" cm="1">
        <f t="array" ref="H10871">INDEX($B$2:$B$185,1+INT((ROW()-ROW($2:$2))/ROWS($E$2:$E$148)))</f>
        <v>Defensive Completion Pct</v>
      </c>
      <c r="I10871" s="2" t="str" cm="1">
        <f t="array" ref="I10871">INDEX($E$2:$E$148,1+MOD(ROW()-ROW($2:$2),ROWS($E$2:$E$148)))</f>
        <v>in Afternoon Games</v>
      </c>
      <c r="J10871" s="3" t="s">
        <v>336</v>
      </c>
    </row>
    <row r="10872" spans="7:10" x14ac:dyDescent="0.15">
      <c r="G10872" s="2">
        <v>10871</v>
      </c>
      <c r="H10872" s="2" t="str" cm="1">
        <f t="array" ref="H10872">INDEX($B$2:$B$185,1+INT((ROW()-ROW($2:$2))/ROWS($E$2:$E$148)))</f>
        <v>Defensive Completion Pct</v>
      </c>
      <c r="I10872" s="2" t="str" cm="1">
        <f t="array" ref="I10872">INDEX($E$2:$E$148,1+MOD(ROW()-ROW($2:$2),ROWS($E$2:$E$148)))</f>
        <v>in Early Games</v>
      </c>
      <c r="J10872" s="2" t="s">
        <v>332</v>
      </c>
    </row>
    <row r="10873" spans="7:10" x14ac:dyDescent="0.15">
      <c r="G10873" s="2">
        <v>10872</v>
      </c>
      <c r="H10873" s="2" t="str" cm="1">
        <f t="array" ref="H10873">INDEX($B$2:$B$185,1+INT((ROW()-ROW($2:$2))/ROWS($E$2:$E$148)))</f>
        <v>Defensive Completion Pct</v>
      </c>
      <c r="I10873" s="2" t="str" cm="1">
        <f t="array" ref="I10873">INDEX($E$2:$E$148,1+MOD(ROW()-ROW($2:$2),ROWS($E$2:$E$148)))</f>
        <v>Pocket Time, &gt; 2.5</v>
      </c>
      <c r="J10873" s="2" t="s">
        <v>333</v>
      </c>
    </row>
    <row r="10874" spans="7:10" x14ac:dyDescent="0.15">
      <c r="G10874" s="2">
        <v>10873</v>
      </c>
      <c r="H10874" s="2" t="str" cm="1">
        <f t="array" ref="H10874">INDEX($B$2:$B$185,1+INT((ROW()-ROW($2:$2))/ROWS($E$2:$E$148)))</f>
        <v>Defensive Completion Pct</v>
      </c>
      <c r="I10874" s="2" t="str" cm="1">
        <f t="array" ref="I10874">INDEX($E$2:$E$148,1+MOD(ROW()-ROW($2:$2),ROWS($E$2:$E$148)))</f>
        <v>Pocket Time, &lt; 2.5</v>
      </c>
      <c r="J10874" s="2" t="s">
        <v>334</v>
      </c>
    </row>
    <row r="10875" spans="7:10" x14ac:dyDescent="0.15">
      <c r="G10875" s="2">
        <v>10874</v>
      </c>
      <c r="H10875" s="2" t="str" cm="1">
        <f t="array" ref="H10875">INDEX($B$2:$B$185,1+INT((ROW()-ROW($2:$2))/ROWS($E$2:$E$148)))</f>
        <v>Defensive Completion Pct</v>
      </c>
      <c r="I10875" s="2" t="str" cm="1">
        <f t="array" ref="I10875">INDEX($E$2:$E$148,1+MOD(ROW()-ROW($2:$2),ROWS($E$2:$E$148)))</f>
        <v>in Late Games</v>
      </c>
      <c r="J10875" s="2" t="s">
        <v>335</v>
      </c>
    </row>
    <row r="10876" spans="7:10" ht="14" x14ac:dyDescent="0.15">
      <c r="G10876" s="2">
        <v>10875</v>
      </c>
      <c r="H10876" s="2" t="str" cm="1">
        <f t="array" ref="H10876">INDEX($B$2:$B$185,1+INT((ROW()-ROW($2:$2))/ROWS($E$2:$E$148)))</f>
        <v>Defensive Completion Pct</v>
      </c>
      <c r="I10876" s="2" t="str" cm="1">
        <f t="array" ref="I10876">INDEX($E$2:$E$148,1+MOD(ROW()-ROW($2:$2),ROWS($E$2:$E$148)))</f>
        <v>Yards to Go: 1-3</v>
      </c>
      <c r="J10876" s="3" t="s">
        <v>336</v>
      </c>
    </row>
    <row r="10877" spans="7:10" x14ac:dyDescent="0.15">
      <c r="G10877" s="2">
        <v>10876</v>
      </c>
      <c r="H10877" s="2" t="str" cm="1">
        <f t="array" ref="H10877">INDEX($B$2:$B$185,1+INT((ROW()-ROW($2:$2))/ROWS($E$2:$E$148)))</f>
        <v>Defensive Completion Pct</v>
      </c>
      <c r="I10877" s="2" t="str" cm="1">
        <f t="array" ref="I10877">INDEX($E$2:$E$148,1+MOD(ROW()-ROW($2:$2),ROWS($E$2:$E$148)))</f>
        <v>Yards to Go: 4-6</v>
      </c>
      <c r="J10877" s="2" t="s">
        <v>332</v>
      </c>
    </row>
    <row r="10878" spans="7:10" x14ac:dyDescent="0.15">
      <c r="G10878" s="2">
        <v>10877</v>
      </c>
      <c r="H10878" s="2" t="str" cm="1">
        <f t="array" ref="H10878">INDEX($B$2:$B$185,1+INT((ROW()-ROW($2:$2))/ROWS($E$2:$E$148)))</f>
        <v>Defensive Completion Pct</v>
      </c>
      <c r="I10878" s="2" t="str" cm="1">
        <f t="array" ref="I10878">INDEX($E$2:$E$148,1+MOD(ROW()-ROW($2:$2),ROWS($E$2:$E$148)))</f>
        <v>Yards to Go: 7-9</v>
      </c>
      <c r="J10878" s="2" t="s">
        <v>333</v>
      </c>
    </row>
    <row r="10879" spans="7:10" x14ac:dyDescent="0.15">
      <c r="G10879" s="2">
        <v>10878</v>
      </c>
      <c r="H10879" s="2" t="str" cm="1">
        <f t="array" ref="H10879">INDEX($B$2:$B$185,1+INT((ROW()-ROW($2:$2))/ROWS($E$2:$E$148)))</f>
        <v>Defensive Completion Pct</v>
      </c>
      <c r="I10879" s="2" t="str" cm="1">
        <f t="array" ref="I10879">INDEX($E$2:$E$148,1+MOD(ROW()-ROW($2:$2),ROWS($E$2:$E$148)))</f>
        <v>Yards to Go: 10+</v>
      </c>
      <c r="J10879" s="2" t="s">
        <v>334</v>
      </c>
    </row>
    <row r="10880" spans="7:10" x14ac:dyDescent="0.15">
      <c r="G10880" s="2">
        <v>10879</v>
      </c>
      <c r="H10880" s="2" t="str" cm="1">
        <f t="array" ref="H10880">INDEX($B$2:$B$185,1+INT((ROW()-ROW($2:$2))/ROWS($E$2:$E$148)))</f>
        <v>Total Plays</v>
      </c>
      <c r="I10880" s="2" t="str" cm="1">
        <f t="array" ref="I10880">INDEX($E$2:$E$148,1+MOD(ROW()-ROW($2:$2),ROWS($E$2:$E$148)))</f>
        <v>vs Normal Rush</v>
      </c>
      <c r="J10880" s="2" t="s">
        <v>335</v>
      </c>
    </row>
    <row r="10881" spans="7:10" ht="14" x14ac:dyDescent="0.15">
      <c r="G10881" s="2">
        <v>10880</v>
      </c>
      <c r="H10881" s="2" t="str" cm="1">
        <f t="array" ref="H10881">INDEX($B$2:$B$185,1+INT((ROW()-ROW($2:$2))/ROWS($E$2:$E$148)))</f>
        <v>Total Plays</v>
      </c>
      <c r="I10881" s="2" t="str" cm="1">
        <f t="array" ref="I10881">INDEX($E$2:$E$148,1+MOD(ROW()-ROW($2:$2),ROWS($E$2:$E$148)))</f>
        <v>vs Blitz</v>
      </c>
      <c r="J10881" s="3" t="s">
        <v>336</v>
      </c>
    </row>
    <row r="10882" spans="7:10" x14ac:dyDescent="0.15">
      <c r="G10882" s="2">
        <v>10881</v>
      </c>
      <c r="H10882" s="2" t="str" cm="1">
        <f t="array" ref="H10882">INDEX($B$2:$B$185,1+INT((ROW()-ROW($2:$2))/ROWS($E$2:$E$148)))</f>
        <v>Total Plays</v>
      </c>
      <c r="I10882" s="2" t="str" cm="1">
        <f t="array" ref="I10882">INDEX($E$2:$E$148,1+MOD(ROW()-ROW($2:$2),ROWS($E$2:$E$148)))</f>
        <v>in AFC</v>
      </c>
      <c r="J10882" s="2" t="s">
        <v>332</v>
      </c>
    </row>
    <row r="10883" spans="7:10" x14ac:dyDescent="0.15">
      <c r="G10883" s="2">
        <v>10882</v>
      </c>
      <c r="H10883" s="2" t="str" cm="1">
        <f t="array" ref="H10883">INDEX($B$2:$B$185,1+INT((ROW()-ROW($2:$2))/ROWS($E$2:$E$148)))</f>
        <v>Total Plays</v>
      </c>
      <c r="I10883" s="2" t="str" cm="1">
        <f t="array" ref="I10883">INDEX($E$2:$E$148,1+MOD(ROW()-ROW($2:$2),ROWS($E$2:$E$148)))</f>
        <v>in NFC</v>
      </c>
      <c r="J10883" s="2" t="s">
        <v>333</v>
      </c>
    </row>
    <row r="10884" spans="7:10" x14ac:dyDescent="0.15">
      <c r="G10884" s="2">
        <v>10883</v>
      </c>
      <c r="H10884" s="2" t="str" cm="1">
        <f t="array" ref="H10884">INDEX($B$2:$B$185,1+INT((ROW()-ROW($2:$2))/ROWS($E$2:$E$148)))</f>
        <v>Total Plays</v>
      </c>
      <c r="I10884" s="2" t="str" cm="1">
        <f t="array" ref="I10884">INDEX($E$2:$E$148,1+MOD(ROW()-ROW($2:$2),ROWS($E$2:$E$148)))</f>
        <v>on Mondays</v>
      </c>
      <c r="J10884" s="2" t="s">
        <v>334</v>
      </c>
    </row>
    <row r="10885" spans="7:10" x14ac:dyDescent="0.15">
      <c r="G10885" s="2">
        <v>10884</v>
      </c>
      <c r="H10885" s="2" t="str" cm="1">
        <f t="array" ref="H10885">INDEX($B$2:$B$185,1+INT((ROW()-ROW($2:$2))/ROWS($E$2:$E$148)))</f>
        <v>Total Plays</v>
      </c>
      <c r="I10885" s="2" t="str" cm="1">
        <f t="array" ref="I10885">INDEX($E$2:$E$148,1+MOD(ROW()-ROW($2:$2),ROWS($E$2:$E$148)))</f>
        <v>on Sundays</v>
      </c>
      <c r="J10885" s="2" t="s">
        <v>335</v>
      </c>
    </row>
    <row r="10886" spans="7:10" ht="14" x14ac:dyDescent="0.15">
      <c r="G10886" s="2">
        <v>10885</v>
      </c>
      <c r="H10886" s="2" t="str" cm="1">
        <f t="array" ref="H10886">INDEX($B$2:$B$185,1+INT((ROW()-ROW($2:$2))/ROWS($E$2:$E$148)))</f>
        <v>Total Plays</v>
      </c>
      <c r="I10886" s="2" t="str" cm="1">
        <f t="array" ref="I10886">INDEX($E$2:$E$148,1+MOD(ROW()-ROW($2:$2),ROWS($E$2:$E$148)))</f>
        <v>on Thursdays</v>
      </c>
      <c r="J10886" s="3" t="s">
        <v>336</v>
      </c>
    </row>
    <row r="10887" spans="7:10" x14ac:dyDescent="0.15">
      <c r="G10887" s="2">
        <v>10886</v>
      </c>
      <c r="H10887" s="2" t="str" cm="1">
        <f t="array" ref="H10887">INDEX($B$2:$B$185,1+INT((ROW()-ROW($2:$2))/ROWS($E$2:$E$148)))</f>
        <v>Total Plays</v>
      </c>
      <c r="I10887" s="2" t="str" cm="1">
        <f t="array" ref="I10887">INDEX($E$2:$E$148,1+MOD(ROW()-ROW($2:$2),ROWS($E$2:$E$148)))</f>
        <v>in AFC East</v>
      </c>
      <c r="J10887" s="2" t="s">
        <v>332</v>
      </c>
    </row>
    <row r="10888" spans="7:10" x14ac:dyDescent="0.15">
      <c r="G10888" s="2">
        <v>10887</v>
      </c>
      <c r="H10888" s="2" t="str" cm="1">
        <f t="array" ref="H10888">INDEX($B$2:$B$185,1+INT((ROW()-ROW($2:$2))/ROWS($E$2:$E$148)))</f>
        <v>Total Plays</v>
      </c>
      <c r="I10888" s="2" t="str" cm="1">
        <f t="array" ref="I10888">INDEX($E$2:$E$148,1+MOD(ROW()-ROW($2:$2),ROWS($E$2:$E$148)))</f>
        <v>in AFC North</v>
      </c>
      <c r="J10888" s="2" t="s">
        <v>333</v>
      </c>
    </row>
    <row r="10889" spans="7:10" x14ac:dyDescent="0.15">
      <c r="G10889" s="2">
        <v>10888</v>
      </c>
      <c r="H10889" s="2" t="str" cm="1">
        <f t="array" ref="H10889">INDEX($B$2:$B$185,1+INT((ROW()-ROW($2:$2))/ROWS($E$2:$E$148)))</f>
        <v>Total Plays</v>
      </c>
      <c r="I10889" s="2" t="str" cm="1">
        <f t="array" ref="I10889">INDEX($E$2:$E$148,1+MOD(ROW()-ROW($2:$2),ROWS($E$2:$E$148)))</f>
        <v>in AFC South</v>
      </c>
      <c r="J10889" s="2" t="s">
        <v>334</v>
      </c>
    </row>
    <row r="10890" spans="7:10" x14ac:dyDescent="0.15">
      <c r="G10890" s="2">
        <v>10889</v>
      </c>
      <c r="H10890" s="2" t="str" cm="1">
        <f t="array" ref="H10890">INDEX($B$2:$B$185,1+INT((ROW()-ROW($2:$2))/ROWS($E$2:$E$148)))</f>
        <v>Total Plays</v>
      </c>
      <c r="I10890" s="2" t="str" cm="1">
        <f t="array" ref="I10890">INDEX($E$2:$E$148,1+MOD(ROW()-ROW($2:$2),ROWS($E$2:$E$148)))</f>
        <v>in AFC West</v>
      </c>
      <c r="J10890" s="2" t="s">
        <v>335</v>
      </c>
    </row>
    <row r="10891" spans="7:10" ht="14" x14ac:dyDescent="0.15">
      <c r="G10891" s="2">
        <v>10890</v>
      </c>
      <c r="H10891" s="2" t="str" cm="1">
        <f t="array" ref="H10891">INDEX($B$2:$B$185,1+INT((ROW()-ROW($2:$2))/ROWS($E$2:$E$148)))</f>
        <v>Total Plays</v>
      </c>
      <c r="I10891" s="2" t="str" cm="1">
        <f t="array" ref="I10891">INDEX($E$2:$E$148,1+MOD(ROW()-ROW($2:$2),ROWS($E$2:$E$148)))</f>
        <v>in NFC East</v>
      </c>
      <c r="J10891" s="3" t="s">
        <v>336</v>
      </c>
    </row>
    <row r="10892" spans="7:10" x14ac:dyDescent="0.15">
      <c r="G10892" s="2">
        <v>10891</v>
      </c>
      <c r="H10892" s="2" t="str" cm="1">
        <f t="array" ref="H10892">INDEX($B$2:$B$185,1+INT((ROW()-ROW($2:$2))/ROWS($E$2:$E$148)))</f>
        <v>Total Plays</v>
      </c>
      <c r="I10892" s="2" t="str" cm="1">
        <f t="array" ref="I10892">INDEX($E$2:$E$148,1+MOD(ROW()-ROW($2:$2),ROWS($E$2:$E$148)))</f>
        <v>in NFC North</v>
      </c>
      <c r="J10892" s="2" t="s">
        <v>332</v>
      </c>
    </row>
    <row r="10893" spans="7:10" x14ac:dyDescent="0.15">
      <c r="G10893" s="2">
        <v>10892</v>
      </c>
      <c r="H10893" s="2" t="str" cm="1">
        <f t="array" ref="H10893">INDEX($B$2:$B$185,1+INT((ROW()-ROW($2:$2))/ROWS($E$2:$E$148)))</f>
        <v>Total Plays</v>
      </c>
      <c r="I10893" s="2" t="str" cm="1">
        <f t="array" ref="I10893">INDEX($E$2:$E$148,1+MOD(ROW()-ROW($2:$2),ROWS($E$2:$E$148)))</f>
        <v>in NFC South</v>
      </c>
      <c r="J10893" s="2" t="s">
        <v>333</v>
      </c>
    </row>
    <row r="10894" spans="7:10" x14ac:dyDescent="0.15">
      <c r="G10894" s="2">
        <v>10893</v>
      </c>
      <c r="H10894" s="2" t="str" cm="1">
        <f t="array" ref="H10894">INDEX($B$2:$B$185,1+INT((ROW()-ROW($2:$2))/ROWS($E$2:$E$148)))</f>
        <v>Total Plays</v>
      </c>
      <c r="I10894" s="2" t="str" cm="1">
        <f t="array" ref="I10894">INDEX($E$2:$E$148,1+MOD(ROW()-ROW($2:$2),ROWS($E$2:$E$148)))</f>
        <v>in NFC West</v>
      </c>
      <c r="J10894" s="2" t="s">
        <v>334</v>
      </c>
    </row>
    <row r="10895" spans="7:10" x14ac:dyDescent="0.15">
      <c r="G10895" s="2">
        <v>10894</v>
      </c>
      <c r="H10895" s="2" t="str" cm="1">
        <f t="array" ref="H10895">INDEX($B$2:$B$185,1+INT((ROW()-ROW($2:$2))/ROWS($E$2:$E$148)))</f>
        <v>Total Plays</v>
      </c>
      <c r="I10895" s="2" t="str" cm="1">
        <f t="array" ref="I10895">INDEX($E$2:$E$148,1+MOD(ROW()-ROW($2:$2),ROWS($E$2:$E$148)))</f>
        <v>vs AFC</v>
      </c>
      <c r="J10895" s="2" t="s">
        <v>335</v>
      </c>
    </row>
    <row r="10896" spans="7:10" ht="14" x14ac:dyDescent="0.15">
      <c r="G10896" s="2">
        <v>10895</v>
      </c>
      <c r="H10896" s="2" t="str" cm="1">
        <f t="array" ref="H10896">INDEX($B$2:$B$185,1+INT((ROW()-ROW($2:$2))/ROWS($E$2:$E$148)))</f>
        <v>Total Plays</v>
      </c>
      <c r="I10896" s="2" t="str" cm="1">
        <f t="array" ref="I10896">INDEX($E$2:$E$148,1+MOD(ROW()-ROW($2:$2),ROWS($E$2:$E$148)))</f>
        <v>vs NFC</v>
      </c>
      <c r="J10896" s="3" t="s">
        <v>336</v>
      </c>
    </row>
    <row r="10897" spans="7:10" x14ac:dyDescent="0.15">
      <c r="G10897" s="2">
        <v>10896</v>
      </c>
      <c r="H10897" s="2" t="str" cm="1">
        <f t="array" ref="H10897">INDEX($B$2:$B$185,1+INT((ROW()-ROW($2:$2))/ROWS($E$2:$E$148)))</f>
        <v>Total Plays</v>
      </c>
      <c r="I10897" s="2" t="str" cm="1">
        <f t="array" ref="I10897">INDEX($E$2:$E$148,1+MOD(ROW()-ROW($2:$2),ROWS($E$2:$E$148)))</f>
        <v>vs AFC East</v>
      </c>
      <c r="J10897" s="2" t="s">
        <v>332</v>
      </c>
    </row>
    <row r="10898" spans="7:10" x14ac:dyDescent="0.15">
      <c r="G10898" s="2">
        <v>10897</v>
      </c>
      <c r="H10898" s="2" t="str" cm="1">
        <f t="array" ref="H10898">INDEX($B$2:$B$185,1+INT((ROW()-ROW($2:$2))/ROWS($E$2:$E$148)))</f>
        <v>Total Plays</v>
      </c>
      <c r="I10898" s="2" t="str" cm="1">
        <f t="array" ref="I10898">INDEX($E$2:$E$148,1+MOD(ROW()-ROW($2:$2),ROWS($E$2:$E$148)))</f>
        <v>vs AFC North</v>
      </c>
      <c r="J10898" s="2" t="s">
        <v>333</v>
      </c>
    </row>
    <row r="10899" spans="7:10" x14ac:dyDescent="0.15">
      <c r="G10899" s="2">
        <v>10898</v>
      </c>
      <c r="H10899" s="2" t="str" cm="1">
        <f t="array" ref="H10899">INDEX($B$2:$B$185,1+INT((ROW()-ROW($2:$2))/ROWS($E$2:$E$148)))</f>
        <v>Total Plays</v>
      </c>
      <c r="I10899" s="2" t="str" cm="1">
        <f t="array" ref="I10899">INDEX($E$2:$E$148,1+MOD(ROW()-ROW($2:$2),ROWS($E$2:$E$148)))</f>
        <v>vs AFC South</v>
      </c>
      <c r="J10899" s="2" t="s">
        <v>334</v>
      </c>
    </row>
    <row r="10900" spans="7:10" x14ac:dyDescent="0.15">
      <c r="G10900" s="2">
        <v>10899</v>
      </c>
      <c r="H10900" s="2" t="str" cm="1">
        <f t="array" ref="H10900">INDEX($B$2:$B$185,1+INT((ROW()-ROW($2:$2))/ROWS($E$2:$E$148)))</f>
        <v>Total Plays</v>
      </c>
      <c r="I10900" s="2" t="str" cm="1">
        <f t="array" ref="I10900">INDEX($E$2:$E$148,1+MOD(ROW()-ROW($2:$2),ROWS($E$2:$E$148)))</f>
        <v>vs AFC West</v>
      </c>
      <c r="J10900" s="2" t="s">
        <v>335</v>
      </c>
    </row>
    <row r="10901" spans="7:10" ht="14" x14ac:dyDescent="0.15">
      <c r="G10901" s="2">
        <v>10900</v>
      </c>
      <c r="H10901" s="2" t="str" cm="1">
        <f t="array" ref="H10901">INDEX($B$2:$B$185,1+INT((ROW()-ROW($2:$2))/ROWS($E$2:$E$148)))</f>
        <v>Total Plays</v>
      </c>
      <c r="I10901" s="2" t="str" cm="1">
        <f t="array" ref="I10901">INDEX($E$2:$E$148,1+MOD(ROW()-ROW($2:$2),ROWS($E$2:$E$148)))</f>
        <v>vs NFC East</v>
      </c>
      <c r="J10901" s="3" t="s">
        <v>336</v>
      </c>
    </row>
    <row r="10902" spans="7:10" x14ac:dyDescent="0.15">
      <c r="G10902" s="2">
        <v>10901</v>
      </c>
      <c r="H10902" s="2" t="str" cm="1">
        <f t="array" ref="H10902">INDEX($B$2:$B$185,1+INT((ROW()-ROW($2:$2))/ROWS($E$2:$E$148)))</f>
        <v>Total Plays</v>
      </c>
      <c r="I10902" s="2" t="str" cm="1">
        <f t="array" ref="I10902">INDEX($E$2:$E$148,1+MOD(ROW()-ROW($2:$2),ROWS($E$2:$E$148)))</f>
        <v>vs NFC North</v>
      </c>
      <c r="J10902" s="2" t="s">
        <v>332</v>
      </c>
    </row>
    <row r="10903" spans="7:10" x14ac:dyDescent="0.15">
      <c r="G10903" s="2">
        <v>10902</v>
      </c>
      <c r="H10903" s="2" t="str" cm="1">
        <f t="array" ref="H10903">INDEX($B$2:$B$185,1+INT((ROW()-ROW($2:$2))/ROWS($E$2:$E$148)))</f>
        <v>Total Plays</v>
      </c>
      <c r="I10903" s="2" t="str" cm="1">
        <f t="array" ref="I10903">INDEX($E$2:$E$148,1+MOD(ROW()-ROW($2:$2),ROWS($E$2:$E$148)))</f>
        <v>vs NFC South</v>
      </c>
      <c r="J10903" s="2" t="s">
        <v>333</v>
      </c>
    </row>
    <row r="10904" spans="7:10" x14ac:dyDescent="0.15">
      <c r="G10904" s="2">
        <v>10903</v>
      </c>
      <c r="H10904" s="2" t="str" cm="1">
        <f t="array" ref="H10904">INDEX($B$2:$B$185,1+INT((ROW()-ROW($2:$2))/ROWS($E$2:$E$148)))</f>
        <v>Total Plays</v>
      </c>
      <c r="I10904" s="2" t="str" cm="1">
        <f t="array" ref="I10904">INDEX($E$2:$E$148,1+MOD(ROW()-ROW($2:$2),ROWS($E$2:$E$148)))</f>
        <v>vs NFC West</v>
      </c>
      <c r="J10904" s="2" t="s">
        <v>334</v>
      </c>
    </row>
    <row r="10905" spans="7:10" x14ac:dyDescent="0.15">
      <c r="G10905" s="2">
        <v>10904</v>
      </c>
      <c r="H10905" s="2" t="str" cm="1">
        <f t="array" ref="H10905">INDEX($B$2:$B$185,1+INT((ROW()-ROW($2:$2))/ROWS($E$2:$E$148)))</f>
        <v>Total Plays</v>
      </c>
      <c r="I10905" s="2" t="str" cm="1">
        <f t="array" ref="I10905">INDEX($E$2:$E$148,1+MOD(ROW()-ROW($2:$2),ROWS($E$2:$E$148)))</f>
        <v>No Down</v>
      </c>
      <c r="J10905" s="2" t="s">
        <v>335</v>
      </c>
    </row>
    <row r="10906" spans="7:10" ht="14" x14ac:dyDescent="0.15">
      <c r="G10906" s="2">
        <v>10905</v>
      </c>
      <c r="H10906" s="2" t="str" cm="1">
        <f t="array" ref="H10906">INDEX($B$2:$B$185,1+INT((ROW()-ROW($2:$2))/ROWS($E$2:$E$148)))</f>
        <v>Total Plays</v>
      </c>
      <c r="I10906" s="2" t="str" cm="1">
        <f t="array" ref="I10906">INDEX($E$2:$E$148,1+MOD(ROW()-ROW($2:$2),ROWS($E$2:$E$148)))</f>
        <v>on 1st Downs</v>
      </c>
      <c r="J10906" s="3" t="s">
        <v>336</v>
      </c>
    </row>
    <row r="10907" spans="7:10" x14ac:dyDescent="0.15">
      <c r="G10907" s="2">
        <v>10906</v>
      </c>
      <c r="H10907" s="2" t="str" cm="1">
        <f t="array" ref="H10907">INDEX($B$2:$B$185,1+INT((ROW()-ROW($2:$2))/ROWS($E$2:$E$148)))</f>
        <v>Total Plays</v>
      </c>
      <c r="I10907" s="2" t="str" cm="1">
        <f t="array" ref="I10907">INDEX($E$2:$E$148,1+MOD(ROW()-ROW($2:$2),ROWS($E$2:$E$148)))</f>
        <v>on 2nd Downs</v>
      </c>
      <c r="J10907" s="2" t="s">
        <v>332</v>
      </c>
    </row>
    <row r="10908" spans="7:10" x14ac:dyDescent="0.15">
      <c r="G10908" s="2">
        <v>10907</v>
      </c>
      <c r="H10908" s="2" t="str" cm="1">
        <f t="array" ref="H10908">INDEX($B$2:$B$185,1+INT((ROW()-ROW($2:$2))/ROWS($E$2:$E$148)))</f>
        <v>Total Plays</v>
      </c>
      <c r="I10908" s="2" t="str" cm="1">
        <f t="array" ref="I10908">INDEX($E$2:$E$148,1+MOD(ROW()-ROW($2:$2),ROWS($E$2:$E$148)))</f>
        <v>on 3rd Downs</v>
      </c>
      <c r="J10908" s="2" t="s">
        <v>333</v>
      </c>
    </row>
    <row r="10909" spans="7:10" x14ac:dyDescent="0.15">
      <c r="G10909" s="2">
        <v>10908</v>
      </c>
      <c r="H10909" s="2" t="str" cm="1">
        <f t="array" ref="H10909">INDEX($B$2:$B$185,1+INT((ROW()-ROW($2:$2))/ROWS($E$2:$E$148)))</f>
        <v>Total Plays</v>
      </c>
      <c r="I10909" s="2" t="str" cm="1">
        <f t="array" ref="I10909">INDEX($E$2:$E$148,1+MOD(ROW()-ROW($2:$2),ROWS($E$2:$E$148)))</f>
        <v>on 4th Downs</v>
      </c>
      <c r="J10909" s="2" t="s">
        <v>334</v>
      </c>
    </row>
    <row r="10910" spans="7:10" x14ac:dyDescent="0.15">
      <c r="G10910" s="2">
        <v>10909</v>
      </c>
      <c r="H10910" s="2" t="str" cm="1">
        <f t="array" ref="H10910">INDEX($B$2:$B$185,1+INT((ROW()-ROW($2:$2))/ROWS($E$2:$E$148)))</f>
        <v>Total Plays</v>
      </c>
      <c r="I10910" s="2" t="str" cm="1">
        <f t="array" ref="I10910">INDEX($E$2:$E$148,1+MOD(ROW()-ROW($2:$2),ROWS($E$2:$E$148)))</f>
        <v>1st &amp; 10</v>
      </c>
      <c r="J10910" s="2" t="s">
        <v>335</v>
      </c>
    </row>
    <row r="10911" spans="7:10" ht="14" x14ac:dyDescent="0.15">
      <c r="G10911" s="2">
        <v>10910</v>
      </c>
      <c r="H10911" s="2" t="str" cm="1">
        <f t="array" ref="H10911">INDEX($B$2:$B$185,1+INT((ROW()-ROW($2:$2))/ROWS($E$2:$E$148)))</f>
        <v>Total Plays</v>
      </c>
      <c r="I10911" s="2" t="str" cm="1">
        <f t="array" ref="I10911">INDEX($E$2:$E$148,1+MOD(ROW()-ROW($2:$2),ROWS($E$2:$E$148)))</f>
        <v>1st &amp; &gt; 10</v>
      </c>
      <c r="J10911" s="3" t="s">
        <v>336</v>
      </c>
    </row>
    <row r="10912" spans="7:10" x14ac:dyDescent="0.15">
      <c r="G10912" s="2">
        <v>10911</v>
      </c>
      <c r="H10912" s="2" t="str" cm="1">
        <f t="array" ref="H10912">INDEX($B$2:$B$185,1+INT((ROW()-ROW($2:$2))/ROWS($E$2:$E$148)))</f>
        <v>Total Plays</v>
      </c>
      <c r="I10912" s="2" t="str" cm="1">
        <f t="array" ref="I10912">INDEX($E$2:$E$148,1+MOD(ROW()-ROW($2:$2),ROWS($E$2:$E$148)))</f>
        <v>1st &amp; &lt; 10</v>
      </c>
      <c r="J10912" s="2" t="s">
        <v>332</v>
      </c>
    </row>
    <row r="10913" spans="7:10" x14ac:dyDescent="0.15">
      <c r="G10913" s="2">
        <v>10912</v>
      </c>
      <c r="H10913" s="2" t="str" cm="1">
        <f t="array" ref="H10913">INDEX($B$2:$B$185,1+INT((ROW()-ROW($2:$2))/ROWS($E$2:$E$148)))</f>
        <v>Total Plays</v>
      </c>
      <c r="I10913" s="2" t="str" cm="1">
        <f t="array" ref="I10913">INDEX($E$2:$E$148,1+MOD(ROW()-ROW($2:$2),ROWS($E$2:$E$148)))</f>
        <v>2nd &amp; Medium (4-6yd)</v>
      </c>
      <c r="J10913" s="2" t="s">
        <v>333</v>
      </c>
    </row>
    <row r="10914" spans="7:10" x14ac:dyDescent="0.15">
      <c r="G10914" s="2">
        <v>10913</v>
      </c>
      <c r="H10914" s="2" t="str" cm="1">
        <f t="array" ref="H10914">INDEX($B$2:$B$185,1+INT((ROW()-ROW($2:$2))/ROWS($E$2:$E$148)))</f>
        <v>Total Plays</v>
      </c>
      <c r="I10914" s="2" t="str" cm="1">
        <f t="array" ref="I10914">INDEX($E$2:$E$148,1+MOD(ROW()-ROW($2:$2),ROWS($E$2:$E$148)))</f>
        <v>2nd &amp; 7-9</v>
      </c>
      <c r="J10914" s="2" t="s">
        <v>334</v>
      </c>
    </row>
    <row r="10915" spans="7:10" x14ac:dyDescent="0.15">
      <c r="G10915" s="2">
        <v>10914</v>
      </c>
      <c r="H10915" s="2" t="str" cm="1">
        <f t="array" ref="H10915">INDEX($B$2:$B$185,1+INT((ROW()-ROW($2:$2))/ROWS($E$2:$E$148)))</f>
        <v>Total Plays</v>
      </c>
      <c r="I10915" s="2" t="str" cm="1">
        <f t="array" ref="I10915">INDEX($E$2:$E$148,1+MOD(ROW()-ROW($2:$2),ROWS($E$2:$E$148)))</f>
        <v>2nd &amp; 10+</v>
      </c>
      <c r="J10915" s="2" t="s">
        <v>335</v>
      </c>
    </row>
    <row r="10916" spans="7:10" ht="14" x14ac:dyDescent="0.15">
      <c r="G10916" s="2">
        <v>10915</v>
      </c>
      <c r="H10916" s="2" t="str" cm="1">
        <f t="array" ref="H10916">INDEX($B$2:$B$185,1+INT((ROW()-ROW($2:$2))/ROWS($E$2:$E$148)))</f>
        <v>Total Plays</v>
      </c>
      <c r="I10916" s="2" t="str" cm="1">
        <f t="array" ref="I10916">INDEX($E$2:$E$148,1+MOD(ROW()-ROW($2:$2),ROWS($E$2:$E$148)))</f>
        <v>3rd &amp; Medium (4-6yd)</v>
      </c>
      <c r="J10916" s="3" t="s">
        <v>336</v>
      </c>
    </row>
    <row r="10917" spans="7:10" x14ac:dyDescent="0.15">
      <c r="G10917" s="2">
        <v>10916</v>
      </c>
      <c r="H10917" s="2" t="str" cm="1">
        <f t="array" ref="H10917">INDEX($B$2:$B$185,1+INT((ROW()-ROW($2:$2))/ROWS($E$2:$E$148)))</f>
        <v>Total Plays</v>
      </c>
      <c r="I10917" s="2" t="str" cm="1">
        <f t="array" ref="I10917">INDEX($E$2:$E$148,1+MOD(ROW()-ROW($2:$2),ROWS($E$2:$E$148)))</f>
        <v>3rd/4th &amp; Short</v>
      </c>
      <c r="J10917" s="2" t="s">
        <v>332</v>
      </c>
    </row>
    <row r="10918" spans="7:10" x14ac:dyDescent="0.15">
      <c r="G10918" s="2">
        <v>10917</v>
      </c>
      <c r="H10918" s="2" t="str" cm="1">
        <f t="array" ref="H10918">INDEX($B$2:$B$185,1+INT((ROW()-ROW($2:$2))/ROWS($E$2:$E$148)))</f>
        <v>Total Plays</v>
      </c>
      <c r="I10918" s="2" t="str" cm="1">
        <f t="array" ref="I10918">INDEX($E$2:$E$148,1+MOD(ROW()-ROW($2:$2),ROWS($E$2:$E$148)))</f>
        <v>3rd &amp; 7-9</v>
      </c>
      <c r="J10918" s="2" t="s">
        <v>333</v>
      </c>
    </row>
    <row r="10919" spans="7:10" x14ac:dyDescent="0.15">
      <c r="G10919" s="2">
        <v>10918</v>
      </c>
      <c r="H10919" s="2" t="str" cm="1">
        <f t="array" ref="H10919">INDEX($B$2:$B$185,1+INT((ROW()-ROW($2:$2))/ROWS($E$2:$E$148)))</f>
        <v>Total Plays</v>
      </c>
      <c r="I10919" s="2" t="str" cm="1">
        <f t="array" ref="I10919">INDEX($E$2:$E$148,1+MOD(ROW()-ROW($2:$2),ROWS($E$2:$E$148)))</f>
        <v>3rd &amp; 10+</v>
      </c>
      <c r="J10919" s="2" t="s">
        <v>334</v>
      </c>
    </row>
    <row r="10920" spans="7:10" x14ac:dyDescent="0.15">
      <c r="G10920" s="2">
        <v>10919</v>
      </c>
      <c r="H10920" s="2" t="str" cm="1">
        <f t="array" ref="H10920">INDEX($B$2:$B$185,1+INT((ROW()-ROW($2:$2))/ROWS($E$2:$E$148)))</f>
        <v>Total Plays</v>
      </c>
      <c r="I10920" s="2" t="str" cm="1">
        <f t="array" ref="I10920">INDEX($E$2:$E$148,1+MOD(ROW()-ROW($2:$2),ROWS($E$2:$E$148)))</f>
        <v>4th &amp; 4-6</v>
      </c>
      <c r="J10920" s="2" t="s">
        <v>335</v>
      </c>
    </row>
    <row r="10921" spans="7:10" ht="14" x14ac:dyDescent="0.15">
      <c r="G10921" s="2">
        <v>10920</v>
      </c>
      <c r="H10921" s="2" t="str" cm="1">
        <f t="array" ref="H10921">INDEX($B$2:$B$185,1+INT((ROW()-ROW($2:$2))/ROWS($E$2:$E$148)))</f>
        <v>Total Plays</v>
      </c>
      <c r="I10921" s="2" t="str" cm="1">
        <f t="array" ref="I10921">INDEX($E$2:$E$148,1+MOD(ROW()-ROW($2:$2),ROWS($E$2:$E$148)))</f>
        <v>4th &amp; 7-9</v>
      </c>
      <c r="J10921" s="3" t="s">
        <v>336</v>
      </c>
    </row>
    <row r="10922" spans="7:10" x14ac:dyDescent="0.15">
      <c r="G10922" s="2">
        <v>10921</v>
      </c>
      <c r="H10922" s="2" t="str" cm="1">
        <f t="array" ref="H10922">INDEX($B$2:$B$185,1+INT((ROW()-ROW($2:$2))/ROWS($E$2:$E$148)))</f>
        <v>Total Plays</v>
      </c>
      <c r="I10922" s="2" t="str" cm="1">
        <f t="array" ref="I10922">INDEX($E$2:$E$148,1+MOD(ROW()-ROW($2:$2),ROWS($E$2:$E$148)))</f>
        <v>4th &amp; 10+</v>
      </c>
      <c r="J10922" s="2" t="s">
        <v>332</v>
      </c>
    </row>
    <row r="10923" spans="7:10" x14ac:dyDescent="0.15">
      <c r="G10923" s="2">
        <v>10922</v>
      </c>
      <c r="H10923" s="2" t="str" cm="1">
        <f t="array" ref="H10923">INDEX($B$2:$B$185,1+INT((ROW()-ROW($2:$2))/ROWS($E$2:$E$148)))</f>
        <v>Total Plays</v>
      </c>
      <c r="I10923" s="2" t="str" cm="1">
        <f t="array" ref="I10923">INDEX($E$2:$E$148,1+MOD(ROW()-ROW($2:$2),ROWS($E$2:$E$148)))</f>
        <v>Plays/Drive, 1-3</v>
      </c>
      <c r="J10923" s="2" t="s">
        <v>333</v>
      </c>
    </row>
    <row r="10924" spans="7:10" x14ac:dyDescent="0.15">
      <c r="G10924" s="2">
        <v>10923</v>
      </c>
      <c r="H10924" s="2" t="str" cm="1">
        <f t="array" ref="H10924">INDEX($B$2:$B$185,1+INT((ROW()-ROW($2:$2))/ROWS($E$2:$E$148)))</f>
        <v>Total Plays</v>
      </c>
      <c r="I10924" s="2" t="str" cm="1">
        <f t="array" ref="I10924">INDEX($E$2:$E$148,1+MOD(ROW()-ROW($2:$2),ROWS($E$2:$E$148)))</f>
        <v>Plays/Drive, 4-6</v>
      </c>
      <c r="J10924" s="2" t="s">
        <v>334</v>
      </c>
    </row>
    <row r="10925" spans="7:10" x14ac:dyDescent="0.15">
      <c r="G10925" s="2">
        <v>10924</v>
      </c>
      <c r="H10925" s="2" t="str" cm="1">
        <f t="array" ref="H10925">INDEX($B$2:$B$185,1+INT((ROW()-ROW($2:$2))/ROWS($E$2:$E$148)))</f>
        <v>Total Plays</v>
      </c>
      <c r="I10925" s="2" t="str" cm="1">
        <f t="array" ref="I10925">INDEX($E$2:$E$148,1+MOD(ROW()-ROW($2:$2),ROWS($E$2:$E$148)))</f>
        <v>Plays/Drive, 7-10</v>
      </c>
      <c r="J10925" s="2" t="s">
        <v>335</v>
      </c>
    </row>
    <row r="10926" spans="7:10" ht="14" x14ac:dyDescent="0.15">
      <c r="G10926" s="2">
        <v>10925</v>
      </c>
      <c r="H10926" s="2" t="str" cm="1">
        <f t="array" ref="H10926">INDEX($B$2:$B$185,1+INT((ROW()-ROW($2:$2))/ROWS($E$2:$E$148)))</f>
        <v>Total Plays</v>
      </c>
      <c r="I10926" s="2" t="str" cm="1">
        <f t="array" ref="I10926">INDEX($E$2:$E$148,1+MOD(ROW()-ROW($2:$2),ROWS($E$2:$E$148)))</f>
        <v>Plays/Drive, 11+</v>
      </c>
      <c r="J10926" s="3" t="s">
        <v>336</v>
      </c>
    </row>
    <row r="10927" spans="7:10" x14ac:dyDescent="0.15">
      <c r="G10927" s="2">
        <v>10926</v>
      </c>
      <c r="H10927" s="2" t="str" cm="1">
        <f t="array" ref="H10927">INDEX($B$2:$B$185,1+INT((ROW()-ROW($2:$2))/ROWS($E$2:$E$148)))</f>
        <v>Total Plays</v>
      </c>
      <c r="I10927" s="2" t="str" cm="1">
        <f t="array" ref="I10927">INDEX($E$2:$E$148,1+MOD(ROW()-ROW($2:$2),ROWS($E$2:$E$148)))</f>
        <v>Loaded Box, &gt; 8</v>
      </c>
      <c r="J10927" s="2" t="s">
        <v>332</v>
      </c>
    </row>
    <row r="10928" spans="7:10" x14ac:dyDescent="0.15">
      <c r="G10928" s="2">
        <v>10927</v>
      </c>
      <c r="H10928" s="2" t="str" cm="1">
        <f t="array" ref="H10928">INDEX($B$2:$B$185,1+INT((ROW()-ROW($2:$2))/ROWS($E$2:$E$148)))</f>
        <v>Total Plays</v>
      </c>
      <c r="I10928" s="2" t="str" cm="1">
        <f t="array" ref="I10928">INDEX($E$2:$E$148,1+MOD(ROW()-ROW($2:$2),ROWS($E$2:$E$148)))</f>
        <v>Loaded Box, &lt; 8</v>
      </c>
      <c r="J10928" s="2" t="s">
        <v>333</v>
      </c>
    </row>
    <row r="10929" spans="7:10" x14ac:dyDescent="0.15">
      <c r="G10929" s="2">
        <v>10928</v>
      </c>
      <c r="H10929" s="2" t="str" cm="1">
        <f t="array" ref="H10929">INDEX($B$2:$B$185,1+INT((ROW()-ROW($2:$2))/ROWS($E$2:$E$148)))</f>
        <v>Total Plays</v>
      </c>
      <c r="I10929" s="2" t="str" cm="1">
        <f t="array" ref="I10929">INDEX($E$2:$E$148,1+MOD(ROW()-ROW($2:$2),ROWS($E$2:$E$148)))</f>
        <v>LOS: Opponents 1-10</v>
      </c>
      <c r="J10929" s="2" t="s">
        <v>334</v>
      </c>
    </row>
    <row r="10930" spans="7:10" x14ac:dyDescent="0.15">
      <c r="G10930" s="2">
        <v>10929</v>
      </c>
      <c r="H10930" s="2" t="str" cm="1">
        <f t="array" ref="H10930">INDEX($B$2:$B$185,1+INT((ROW()-ROW($2:$2))/ROWS($E$2:$E$148)))</f>
        <v>Total Plays</v>
      </c>
      <c r="I10930" s="2" t="str" cm="1">
        <f t="array" ref="I10930">INDEX($E$2:$E$148,1+MOD(ROW()-ROW($2:$2),ROWS($E$2:$E$148)))</f>
        <v>LOS: Opponents 11-20</v>
      </c>
      <c r="J10930" s="2" t="s">
        <v>335</v>
      </c>
    </row>
    <row r="10931" spans="7:10" ht="14" x14ac:dyDescent="0.15">
      <c r="G10931" s="2">
        <v>10930</v>
      </c>
      <c r="H10931" s="2" t="str" cm="1">
        <f t="array" ref="H10931">INDEX($B$2:$B$185,1+INT((ROW()-ROW($2:$2))/ROWS($E$2:$E$148)))</f>
        <v>Total Plays</v>
      </c>
      <c r="I10931" s="2" t="str" cm="1">
        <f t="array" ref="I10931">INDEX($E$2:$E$148,1+MOD(ROW()-ROW($2:$2),ROWS($E$2:$E$148)))</f>
        <v>LOS: Opponents 41-50</v>
      </c>
      <c r="J10931" s="3" t="s">
        <v>336</v>
      </c>
    </row>
    <row r="10932" spans="7:10" x14ac:dyDescent="0.15">
      <c r="G10932" s="2">
        <v>10931</v>
      </c>
      <c r="H10932" s="2" t="str" cm="1">
        <f t="array" ref="H10932">INDEX($B$2:$B$185,1+INT((ROW()-ROW($2:$2))/ROWS($E$2:$E$148)))</f>
        <v>Total Plays</v>
      </c>
      <c r="I10932" s="2" t="str" cm="1">
        <f t="array" ref="I10932">INDEX($E$2:$E$148,1+MOD(ROW()-ROW($2:$2),ROWS($E$2:$E$148)))</f>
        <v>LOS: Own 1-10</v>
      </c>
      <c r="J10932" s="2" t="s">
        <v>332</v>
      </c>
    </row>
    <row r="10933" spans="7:10" x14ac:dyDescent="0.15">
      <c r="G10933" s="2">
        <v>10932</v>
      </c>
      <c r="H10933" s="2" t="str" cm="1">
        <f t="array" ref="H10933">INDEX($B$2:$B$185,1+INT((ROW()-ROW($2:$2))/ROWS($E$2:$E$148)))</f>
        <v>Total Plays</v>
      </c>
      <c r="I10933" s="2" t="str" cm="1">
        <f t="array" ref="I10933">INDEX($E$2:$E$148,1+MOD(ROW()-ROW($2:$2),ROWS($E$2:$E$148)))</f>
        <v>LOS: Own 11-20</v>
      </c>
      <c r="J10933" s="2" t="s">
        <v>333</v>
      </c>
    </row>
    <row r="10934" spans="7:10" x14ac:dyDescent="0.15">
      <c r="G10934" s="2">
        <v>10933</v>
      </c>
      <c r="H10934" s="2" t="str" cm="1">
        <f t="array" ref="H10934">INDEX($B$2:$B$185,1+INT((ROW()-ROW($2:$2))/ROWS($E$2:$E$148)))</f>
        <v>Total Plays</v>
      </c>
      <c r="I10934" s="2" t="str" cm="1">
        <f t="array" ref="I10934">INDEX($E$2:$E$148,1+MOD(ROW()-ROW($2:$2),ROWS($E$2:$E$148)))</f>
        <v>LOS: Own 21-50</v>
      </c>
      <c r="J10934" s="2" t="s">
        <v>334</v>
      </c>
    </row>
    <row r="10935" spans="7:10" x14ac:dyDescent="0.15">
      <c r="G10935" s="2">
        <v>10934</v>
      </c>
      <c r="H10935" s="2" t="str" cm="1">
        <f t="array" ref="H10935">INDEX($B$2:$B$185,1+INT((ROW()-ROW($2:$2))/ROWS($E$2:$E$148)))</f>
        <v>Total Plays</v>
      </c>
      <c r="I10935" s="2" t="str" cm="1">
        <f t="array" ref="I10935">INDEX($E$2:$E$148,1+MOD(ROW()-ROW($2:$2),ROWS($E$2:$E$148)))</f>
        <v>Final Score +/- 7</v>
      </c>
      <c r="J10935" s="2" t="s">
        <v>335</v>
      </c>
    </row>
    <row r="10936" spans="7:10" ht="14" x14ac:dyDescent="0.15">
      <c r="G10936" s="2">
        <v>10935</v>
      </c>
      <c r="H10936" s="2" t="str" cm="1">
        <f t="array" ref="H10936">INDEX($B$2:$B$185,1+INT((ROW()-ROW($2:$2))/ROWS($E$2:$E$148)))</f>
        <v>Total Plays</v>
      </c>
      <c r="I10936" s="2" t="str" cm="1">
        <f t="array" ref="I10936">INDEX($E$2:$E$148,1+MOD(ROW()-ROW($2:$2),ROWS($E$2:$E$148)))</f>
        <v>Final Score 8-14 pts</v>
      </c>
      <c r="J10936" s="3" t="s">
        <v>336</v>
      </c>
    </row>
    <row r="10937" spans="7:10" x14ac:dyDescent="0.15">
      <c r="G10937" s="2">
        <v>10936</v>
      </c>
      <c r="H10937" s="2" t="str" cm="1">
        <f t="array" ref="H10937">INDEX($B$2:$B$185,1+INT((ROW()-ROW($2:$2))/ROWS($E$2:$E$148)))</f>
        <v>Total Plays</v>
      </c>
      <c r="I10937" s="2" t="str" cm="1">
        <f t="array" ref="I10937">INDEX($E$2:$E$148,1+MOD(ROW()-ROW($2:$2),ROWS($E$2:$E$148)))</f>
        <v>Final Score 15+ pt</v>
      </c>
      <c r="J10937" s="2" t="s">
        <v>332</v>
      </c>
    </row>
    <row r="10938" spans="7:10" x14ac:dyDescent="0.15">
      <c r="G10938" s="2">
        <v>10937</v>
      </c>
      <c r="H10938" s="2" t="str" cm="1">
        <f t="array" ref="H10938">INDEX($B$2:$B$185,1+INT((ROW()-ROW($2:$2))/ROWS($E$2:$E$148)))</f>
        <v>Total Plays</v>
      </c>
      <c r="I10938" s="2" t="str" cm="1">
        <f t="array" ref="I10938">INDEX($E$2:$E$148,1+MOD(ROW()-ROW($2:$2),ROWS($E$2:$E$148)))</f>
        <v>Games 1 to 4</v>
      </c>
      <c r="J10938" s="2" t="s">
        <v>333</v>
      </c>
    </row>
    <row r="10939" spans="7:10" x14ac:dyDescent="0.15">
      <c r="G10939" s="2">
        <v>10938</v>
      </c>
      <c r="H10939" s="2" t="str" cm="1">
        <f t="array" ref="H10939">INDEX($B$2:$B$185,1+INT((ROW()-ROW($2:$2))/ROWS($E$2:$E$148)))</f>
        <v>Total Plays</v>
      </c>
      <c r="I10939" s="2" t="str" cm="1">
        <f t="array" ref="I10939">INDEX($E$2:$E$148,1+MOD(ROW()-ROW($2:$2),ROWS($E$2:$E$148)))</f>
        <v>Games 13 to 16</v>
      </c>
      <c r="J10939" s="2" t="s">
        <v>334</v>
      </c>
    </row>
    <row r="10940" spans="7:10" x14ac:dyDescent="0.15">
      <c r="G10940" s="2">
        <v>10939</v>
      </c>
      <c r="H10940" s="2" t="str" cm="1">
        <f t="array" ref="H10940">INDEX($B$2:$B$185,1+INT((ROW()-ROW($2:$2))/ROWS($E$2:$E$148)))</f>
        <v>Total Plays</v>
      </c>
      <c r="I10940" s="2" t="str" cm="1">
        <f t="array" ref="I10940">INDEX($E$2:$E$148,1+MOD(ROW()-ROW($2:$2),ROWS($E$2:$E$148)))</f>
        <v>Games 5 to 8</v>
      </c>
      <c r="J10940" s="2" t="s">
        <v>335</v>
      </c>
    </row>
    <row r="10941" spans="7:10" ht="14" x14ac:dyDescent="0.15">
      <c r="G10941" s="2">
        <v>10940</v>
      </c>
      <c r="H10941" s="2" t="str" cm="1">
        <f t="array" ref="H10941">INDEX($B$2:$B$185,1+INT((ROW()-ROW($2:$2))/ROWS($E$2:$E$148)))</f>
        <v>Total Plays</v>
      </c>
      <c r="I10941" s="2" t="str" cm="1">
        <f t="array" ref="I10941">INDEX($E$2:$E$148,1+MOD(ROW()-ROW($2:$2),ROWS($E$2:$E$148)))</f>
        <v>Games 9 to 12</v>
      </c>
      <c r="J10941" s="3" t="s">
        <v>336</v>
      </c>
    </row>
    <row r="10942" spans="7:10" x14ac:dyDescent="0.15">
      <c r="G10942" s="2">
        <v>10941</v>
      </c>
      <c r="H10942" s="2" t="str" cm="1">
        <f t="array" ref="H10942">INDEX($B$2:$B$185,1+INT((ROW()-ROW($2:$2))/ROWS($E$2:$E$148)))</f>
        <v>Total Plays</v>
      </c>
      <c r="I10942" s="2" t="str" cm="1">
        <f t="array" ref="I10942">INDEX($E$2:$E$148,1+MOD(ROW()-ROW($2:$2),ROWS($E$2:$E$148)))</f>
        <v>when Leading, &lt; 2 min</v>
      </c>
      <c r="J10942" s="2" t="s">
        <v>332</v>
      </c>
    </row>
    <row r="10943" spans="7:10" x14ac:dyDescent="0.15">
      <c r="G10943" s="2">
        <v>10942</v>
      </c>
      <c r="H10943" s="2" t="str" cm="1">
        <f t="array" ref="H10943">INDEX($B$2:$B$185,1+INT((ROW()-ROW($2:$2))/ROWS($E$2:$E$148)))</f>
        <v>Total Plays</v>
      </c>
      <c r="I10943" s="2" t="str" cm="1">
        <f t="array" ref="I10943">INDEX($E$2:$E$148,1+MOD(ROW()-ROW($2:$2),ROWS($E$2:$E$148)))</f>
        <v>when Leading, &lt; 4 min</v>
      </c>
      <c r="J10943" s="2" t="s">
        <v>333</v>
      </c>
    </row>
    <row r="10944" spans="7:10" x14ac:dyDescent="0.15">
      <c r="G10944" s="2">
        <v>10943</v>
      </c>
      <c r="H10944" s="2" t="str" cm="1">
        <f t="array" ref="H10944">INDEX($B$2:$B$185,1+INT((ROW()-ROW($2:$2))/ROWS($E$2:$E$148)))</f>
        <v>Total Plays</v>
      </c>
      <c r="I10944" s="2" t="str" cm="1">
        <f t="array" ref="I10944">INDEX($E$2:$E$148,1+MOD(ROW()-ROW($2:$2),ROWS($E$2:$E$148)))</f>
        <v>when Tied, &lt; 2 min</v>
      </c>
      <c r="J10944" s="2" t="s">
        <v>334</v>
      </c>
    </row>
    <row r="10945" spans="7:10" x14ac:dyDescent="0.15">
      <c r="G10945" s="2">
        <v>10944</v>
      </c>
      <c r="H10945" s="2" t="str" cm="1">
        <f t="array" ref="H10945">INDEX($B$2:$B$185,1+INT((ROW()-ROW($2:$2))/ROWS($E$2:$E$148)))</f>
        <v>Total Plays</v>
      </c>
      <c r="I10945" s="2" t="str" cm="1">
        <f t="array" ref="I10945">INDEX($E$2:$E$148,1+MOD(ROW()-ROW($2:$2),ROWS($E$2:$E$148)))</f>
        <v>when Tied, &lt; 4 min</v>
      </c>
      <c r="J10945" s="2" t="s">
        <v>335</v>
      </c>
    </row>
    <row r="10946" spans="7:10" ht="14" x14ac:dyDescent="0.15">
      <c r="G10946" s="2">
        <v>10945</v>
      </c>
      <c r="H10946" s="2" t="str" cm="1">
        <f t="array" ref="H10946">INDEX($B$2:$B$185,1+INT((ROW()-ROW($2:$2))/ROWS($E$2:$E$148)))</f>
        <v>Total Plays</v>
      </c>
      <c r="I10946" s="2" t="str" cm="1">
        <f t="array" ref="I10946">INDEX($E$2:$E$148,1+MOD(ROW()-ROW($2:$2),ROWS($E$2:$E$148)))</f>
        <v>when Trailing, &lt; 2 min</v>
      </c>
      <c r="J10946" s="3" t="s">
        <v>336</v>
      </c>
    </row>
    <row r="10947" spans="7:10" x14ac:dyDescent="0.15">
      <c r="G10947" s="2">
        <v>10946</v>
      </c>
      <c r="H10947" s="2" t="str" cm="1">
        <f t="array" ref="H10947">INDEX($B$2:$B$185,1+INT((ROW()-ROW($2:$2))/ROWS($E$2:$E$148)))</f>
        <v>Total Plays</v>
      </c>
      <c r="I10947" s="2" t="str" cm="1">
        <f t="array" ref="I10947">INDEX($E$2:$E$148,1+MOD(ROW()-ROW($2:$2),ROWS($E$2:$E$148)))</f>
        <v>when Trailing, &lt; 4 min</v>
      </c>
      <c r="J10947" s="2" t="s">
        <v>332</v>
      </c>
    </row>
    <row r="10948" spans="7:10" x14ac:dyDescent="0.15">
      <c r="G10948" s="2">
        <v>10947</v>
      </c>
      <c r="H10948" s="2" t="str" cm="1">
        <f t="array" ref="H10948">INDEX($B$2:$B$185,1+INT((ROW()-ROW($2:$2))/ROWS($E$2:$E$148)))</f>
        <v>Total Plays</v>
      </c>
      <c r="I10948" s="2" t="str" cm="1">
        <f t="array" ref="I10948">INDEX($E$2:$E$148,1+MOD(ROW()-ROW($2:$2),ROWS($E$2:$E$148)))</f>
        <v>in 1st Half</v>
      </c>
      <c r="J10948" s="2" t="s">
        <v>333</v>
      </c>
    </row>
    <row r="10949" spans="7:10" x14ac:dyDescent="0.15">
      <c r="G10949" s="2">
        <v>10948</v>
      </c>
      <c r="H10949" s="2" t="str" cm="1">
        <f t="array" ref="H10949">INDEX($B$2:$B$185,1+INT((ROW()-ROW($2:$2))/ROWS($E$2:$E$148)))</f>
        <v>Total Plays</v>
      </c>
      <c r="I10949" s="2" t="str" cm="1">
        <f t="array" ref="I10949">INDEX($E$2:$E$148,1+MOD(ROW()-ROW($2:$2),ROWS($E$2:$E$148)))</f>
        <v>in 2nd Half</v>
      </c>
      <c r="J10949" s="2" t="s">
        <v>334</v>
      </c>
    </row>
    <row r="10950" spans="7:10" x14ac:dyDescent="0.15">
      <c r="G10950" s="2">
        <v>10949</v>
      </c>
      <c r="H10950" s="2" t="str" cm="1">
        <f t="array" ref="H10950">INDEX($B$2:$B$185,1+INT((ROW()-ROW($2:$2))/ROWS($E$2:$E$148)))</f>
        <v>Total Plays</v>
      </c>
      <c r="I10950" s="2" t="str" cm="1">
        <f t="array" ref="I10950">INDEX($E$2:$E$148,1+MOD(ROW()-ROW($2:$2),ROWS($E$2:$E$148)))</f>
        <v>No Huddle</v>
      </c>
      <c r="J10950" s="2" t="s">
        <v>335</v>
      </c>
    </row>
    <row r="10951" spans="7:10" ht="14" x14ac:dyDescent="0.15">
      <c r="G10951" s="2">
        <v>10950</v>
      </c>
      <c r="H10951" s="2" t="str" cm="1">
        <f t="array" ref="H10951">INDEX($B$2:$B$185,1+INT((ROW()-ROW($2:$2))/ROWS($E$2:$E$148)))</f>
        <v>Total Plays</v>
      </c>
      <c r="I10951" s="2" t="str" cm="1">
        <f t="array" ref="I10951">INDEX($E$2:$E$148,1+MOD(ROW()-ROW($2:$2),ROWS($E$2:$E$148)))</f>
        <v>Huddle</v>
      </c>
      <c r="J10951" s="3" t="s">
        <v>336</v>
      </c>
    </row>
    <row r="10952" spans="7:10" x14ac:dyDescent="0.15">
      <c r="G10952" s="2">
        <v>10951</v>
      </c>
      <c r="H10952" s="2" t="str" cm="1">
        <f t="array" ref="H10952">INDEX($B$2:$B$185,1+INT((ROW()-ROW($2:$2))/ROWS($E$2:$E$148)))</f>
        <v>Total Plays</v>
      </c>
      <c r="I10952" s="2" t="str" cm="1">
        <f t="array" ref="I10952">INDEX($E$2:$E$148,1+MOD(ROW()-ROW($2:$2),ROWS($E$2:$E$148)))</f>
        <v>NFL</v>
      </c>
      <c r="J10952" s="2" t="s">
        <v>332</v>
      </c>
    </row>
    <row r="10953" spans="7:10" x14ac:dyDescent="0.15">
      <c r="G10953" s="2">
        <v>10952</v>
      </c>
      <c r="H10953" s="2" t="str" cm="1">
        <f t="array" ref="H10953">INDEX($B$2:$B$185,1+INT((ROW()-ROW($2:$2))/ROWS($E$2:$E$148)))</f>
        <v>Total Plays</v>
      </c>
      <c r="I10953" s="2" t="str" cm="1">
        <f t="array" ref="I10953">INDEX($E$2:$E$148,1+MOD(ROW()-ROW($2:$2),ROWS($E$2:$E$148)))</f>
        <v>in December</v>
      </c>
      <c r="J10953" s="2" t="s">
        <v>333</v>
      </c>
    </row>
    <row r="10954" spans="7:10" x14ac:dyDescent="0.15">
      <c r="G10954" s="2">
        <v>10953</v>
      </c>
      <c r="H10954" s="2" t="str" cm="1">
        <f t="array" ref="H10954">INDEX($B$2:$B$185,1+INT((ROW()-ROW($2:$2))/ROWS($E$2:$E$148)))</f>
        <v>Total Plays</v>
      </c>
      <c r="I10954" s="2" t="str" cm="1">
        <f t="array" ref="I10954">INDEX($E$2:$E$148,1+MOD(ROW()-ROW($2:$2),ROWS($E$2:$E$148)))</f>
        <v>in November</v>
      </c>
      <c r="J10954" s="2" t="s">
        <v>334</v>
      </c>
    </row>
    <row r="10955" spans="7:10" x14ac:dyDescent="0.15">
      <c r="G10955" s="2">
        <v>10954</v>
      </c>
      <c r="H10955" s="2" t="str" cm="1">
        <f t="array" ref="H10955">INDEX($B$2:$B$185,1+INT((ROW()-ROW($2:$2))/ROWS($E$2:$E$148)))</f>
        <v>Total Plays</v>
      </c>
      <c r="I10955" s="2" t="str" cm="1">
        <f t="array" ref="I10955">INDEX($E$2:$E$148,1+MOD(ROW()-ROW($2:$2),ROWS($E$2:$E$148)))</f>
        <v>in October</v>
      </c>
      <c r="J10955" s="2" t="s">
        <v>335</v>
      </c>
    </row>
    <row r="10956" spans="7:10" ht="14" x14ac:dyDescent="0.15">
      <c r="G10956" s="2">
        <v>10955</v>
      </c>
      <c r="H10956" s="2" t="str" cm="1">
        <f t="array" ref="H10956">INDEX($B$2:$B$185,1+INT((ROW()-ROW($2:$2))/ROWS($E$2:$E$148)))</f>
        <v>Total Plays</v>
      </c>
      <c r="I10956" s="2" t="str" cm="1">
        <f t="array" ref="I10956">INDEX($E$2:$E$148,1+MOD(ROW()-ROW($2:$2),ROWS($E$2:$E$148)))</f>
        <v>in September</v>
      </c>
      <c r="J10956" s="3" t="s">
        <v>336</v>
      </c>
    </row>
    <row r="10957" spans="7:10" x14ac:dyDescent="0.15">
      <c r="G10957" s="2">
        <v>10956</v>
      </c>
      <c r="H10957" s="2" t="str" cm="1">
        <f t="array" ref="H10957">INDEX($B$2:$B$185,1+INT((ROW()-ROW($2:$2))/ROWS($E$2:$E$148)))</f>
        <v>Total Plays</v>
      </c>
      <c r="I10957" s="2" t="str" cm="1">
        <f t="array" ref="I10957">INDEX($E$2:$E$148,1+MOD(ROW()-ROW($2:$2),ROWS($E$2:$E$148)))</f>
        <v>vs ARIZONA</v>
      </c>
      <c r="J10957" s="2" t="s">
        <v>332</v>
      </c>
    </row>
    <row r="10958" spans="7:10" x14ac:dyDescent="0.15">
      <c r="G10958" s="2">
        <v>10957</v>
      </c>
      <c r="H10958" s="2" t="str" cm="1">
        <f t="array" ref="H10958">INDEX($B$2:$B$185,1+INT((ROW()-ROW($2:$2))/ROWS($E$2:$E$148)))</f>
        <v>Total Plays</v>
      </c>
      <c r="I10958" s="2" t="str" cm="1">
        <f t="array" ref="I10958">INDEX($E$2:$E$148,1+MOD(ROW()-ROW($2:$2),ROWS($E$2:$E$148)))</f>
        <v>vs ATLANTA</v>
      </c>
      <c r="J10958" s="2" t="s">
        <v>333</v>
      </c>
    </row>
    <row r="10959" spans="7:10" x14ac:dyDescent="0.15">
      <c r="G10959" s="2">
        <v>10958</v>
      </c>
      <c r="H10959" s="2" t="str" cm="1">
        <f t="array" ref="H10959">INDEX($B$2:$B$185,1+INT((ROW()-ROW($2:$2))/ROWS($E$2:$E$148)))</f>
        <v>Total Plays</v>
      </c>
      <c r="I10959" s="2" t="str" cm="1">
        <f t="array" ref="I10959">INDEX($E$2:$E$148,1+MOD(ROW()-ROW($2:$2),ROWS($E$2:$E$148)))</f>
        <v>vs BALTIMORE</v>
      </c>
      <c r="J10959" s="2" t="s">
        <v>334</v>
      </c>
    </row>
    <row r="10960" spans="7:10" x14ac:dyDescent="0.15">
      <c r="G10960" s="2">
        <v>10959</v>
      </c>
      <c r="H10960" s="2" t="str" cm="1">
        <f t="array" ref="H10960">INDEX($B$2:$B$185,1+INT((ROW()-ROW($2:$2))/ROWS($E$2:$E$148)))</f>
        <v>Total Plays</v>
      </c>
      <c r="I10960" s="2" t="str" cm="1">
        <f t="array" ref="I10960">INDEX($E$2:$E$148,1+MOD(ROW()-ROW($2:$2),ROWS($E$2:$E$148)))</f>
        <v>vs BUFFALO</v>
      </c>
      <c r="J10960" s="2" t="s">
        <v>335</v>
      </c>
    </row>
    <row r="10961" spans="7:10" ht="14" x14ac:dyDescent="0.15">
      <c r="G10961" s="2">
        <v>10960</v>
      </c>
      <c r="H10961" s="2" t="str" cm="1">
        <f t="array" ref="H10961">INDEX($B$2:$B$185,1+INT((ROW()-ROW($2:$2))/ROWS($E$2:$E$148)))</f>
        <v>Total Plays</v>
      </c>
      <c r="I10961" s="2" t="str" cm="1">
        <f t="array" ref="I10961">INDEX($E$2:$E$148,1+MOD(ROW()-ROW($2:$2),ROWS($E$2:$E$148)))</f>
        <v>vs CAROLINA</v>
      </c>
      <c r="J10961" s="3" t="s">
        <v>336</v>
      </c>
    </row>
    <row r="10962" spans="7:10" x14ac:dyDescent="0.15">
      <c r="G10962" s="2">
        <v>10961</v>
      </c>
      <c r="H10962" s="2" t="str" cm="1">
        <f t="array" ref="H10962">INDEX($B$2:$B$185,1+INT((ROW()-ROW($2:$2))/ROWS($E$2:$E$148)))</f>
        <v>Total Plays</v>
      </c>
      <c r="I10962" s="2" t="str" cm="1">
        <f t="array" ref="I10962">INDEX($E$2:$E$148,1+MOD(ROW()-ROW($2:$2),ROWS($E$2:$E$148)))</f>
        <v>vs CHICAGO</v>
      </c>
      <c r="J10962" s="2" t="s">
        <v>332</v>
      </c>
    </row>
    <row r="10963" spans="7:10" x14ac:dyDescent="0.15">
      <c r="G10963" s="2">
        <v>10962</v>
      </c>
      <c r="H10963" s="2" t="str" cm="1">
        <f t="array" ref="H10963">INDEX($B$2:$B$185,1+INT((ROW()-ROW($2:$2))/ROWS($E$2:$E$148)))</f>
        <v>Total Plays</v>
      </c>
      <c r="I10963" s="2" t="str" cm="1">
        <f t="array" ref="I10963">INDEX($E$2:$E$148,1+MOD(ROW()-ROW($2:$2),ROWS($E$2:$E$148)))</f>
        <v>vs CINCINNATI</v>
      </c>
      <c r="J10963" s="2" t="s">
        <v>333</v>
      </c>
    </row>
    <row r="10964" spans="7:10" x14ac:dyDescent="0.15">
      <c r="G10964" s="2">
        <v>10963</v>
      </c>
      <c r="H10964" s="2" t="str" cm="1">
        <f t="array" ref="H10964">INDEX($B$2:$B$185,1+INT((ROW()-ROW($2:$2))/ROWS($E$2:$E$148)))</f>
        <v>Total Plays</v>
      </c>
      <c r="I10964" s="2" t="str" cm="1">
        <f t="array" ref="I10964">INDEX($E$2:$E$148,1+MOD(ROW()-ROW($2:$2),ROWS($E$2:$E$148)))</f>
        <v>vs CLEVELAND</v>
      </c>
      <c r="J10964" s="2" t="s">
        <v>334</v>
      </c>
    </row>
    <row r="10965" spans="7:10" x14ac:dyDescent="0.15">
      <c r="G10965" s="2">
        <v>10964</v>
      </c>
      <c r="H10965" s="2" t="str" cm="1">
        <f t="array" ref="H10965">INDEX($B$2:$B$185,1+INT((ROW()-ROW($2:$2))/ROWS($E$2:$E$148)))</f>
        <v>Total Plays</v>
      </c>
      <c r="I10965" s="2" t="str" cm="1">
        <f t="array" ref="I10965">INDEX($E$2:$E$148,1+MOD(ROW()-ROW($2:$2),ROWS($E$2:$E$148)))</f>
        <v>vs DALLAS</v>
      </c>
      <c r="J10965" s="2" t="s">
        <v>335</v>
      </c>
    </row>
    <row r="10966" spans="7:10" ht="14" x14ac:dyDescent="0.15">
      <c r="G10966" s="2">
        <v>10965</v>
      </c>
      <c r="H10966" s="2" t="str" cm="1">
        <f t="array" ref="H10966">INDEX($B$2:$B$185,1+INT((ROW()-ROW($2:$2))/ROWS($E$2:$E$148)))</f>
        <v>Total Plays</v>
      </c>
      <c r="I10966" s="2" t="str" cm="1">
        <f t="array" ref="I10966">INDEX($E$2:$E$148,1+MOD(ROW()-ROW($2:$2),ROWS($E$2:$E$148)))</f>
        <v>vs DENVER</v>
      </c>
      <c r="J10966" s="3" t="s">
        <v>336</v>
      </c>
    </row>
    <row r="10967" spans="7:10" x14ac:dyDescent="0.15">
      <c r="G10967" s="2">
        <v>10966</v>
      </c>
      <c r="H10967" s="2" t="str" cm="1">
        <f t="array" ref="H10967">INDEX($B$2:$B$185,1+INT((ROW()-ROW($2:$2))/ROWS($E$2:$E$148)))</f>
        <v>Total Plays</v>
      </c>
      <c r="I10967" s="2" t="str" cm="1">
        <f t="array" ref="I10967">INDEX($E$2:$E$148,1+MOD(ROW()-ROW($2:$2),ROWS($E$2:$E$148)))</f>
        <v>vs DETROIT</v>
      </c>
      <c r="J10967" s="2" t="s">
        <v>332</v>
      </c>
    </row>
    <row r="10968" spans="7:10" x14ac:dyDescent="0.15">
      <c r="G10968" s="2">
        <v>10967</v>
      </c>
      <c r="H10968" s="2" t="str" cm="1">
        <f t="array" ref="H10968">INDEX($B$2:$B$185,1+INT((ROW()-ROW($2:$2))/ROWS($E$2:$E$148)))</f>
        <v>Total Plays</v>
      </c>
      <c r="I10968" s="2" t="str" cm="1">
        <f t="array" ref="I10968">INDEX($E$2:$E$148,1+MOD(ROW()-ROW($2:$2),ROWS($E$2:$E$148)))</f>
        <v>vs GREEN BAY</v>
      </c>
      <c r="J10968" s="2" t="s">
        <v>333</v>
      </c>
    </row>
    <row r="10969" spans="7:10" x14ac:dyDescent="0.15">
      <c r="G10969" s="2">
        <v>10968</v>
      </c>
      <c r="H10969" s="2" t="str" cm="1">
        <f t="array" ref="H10969">INDEX($B$2:$B$185,1+INT((ROW()-ROW($2:$2))/ROWS($E$2:$E$148)))</f>
        <v>Total Plays</v>
      </c>
      <c r="I10969" s="2" t="str" cm="1">
        <f t="array" ref="I10969">INDEX($E$2:$E$148,1+MOD(ROW()-ROW($2:$2),ROWS($E$2:$E$148)))</f>
        <v>vs HOUSTON</v>
      </c>
      <c r="J10969" s="2" t="s">
        <v>334</v>
      </c>
    </row>
    <row r="10970" spans="7:10" x14ac:dyDescent="0.15">
      <c r="G10970" s="2">
        <v>10969</v>
      </c>
      <c r="H10970" s="2" t="str" cm="1">
        <f t="array" ref="H10970">INDEX($B$2:$B$185,1+INT((ROW()-ROW($2:$2))/ROWS($E$2:$E$148)))</f>
        <v>Total Plays</v>
      </c>
      <c r="I10970" s="2" t="str" cm="1">
        <f t="array" ref="I10970">INDEX($E$2:$E$148,1+MOD(ROW()-ROW($2:$2),ROWS($E$2:$E$148)))</f>
        <v>vs INDIANAPOLIS COLTS</v>
      </c>
      <c r="J10970" s="2" t="s">
        <v>335</v>
      </c>
    </row>
    <row r="10971" spans="7:10" ht="14" x14ac:dyDescent="0.15">
      <c r="G10971" s="2">
        <v>10970</v>
      </c>
      <c r="H10971" s="2" t="str" cm="1">
        <f t="array" ref="H10971">INDEX($B$2:$B$185,1+INT((ROW()-ROW($2:$2))/ROWS($E$2:$E$148)))</f>
        <v>Total Plays</v>
      </c>
      <c r="I10971" s="2" t="str" cm="1">
        <f t="array" ref="I10971">INDEX($E$2:$E$148,1+MOD(ROW()-ROW($2:$2),ROWS($E$2:$E$148)))</f>
        <v>vs JACKSONVILLE</v>
      </c>
      <c r="J10971" s="3" t="s">
        <v>336</v>
      </c>
    </row>
    <row r="10972" spans="7:10" x14ac:dyDescent="0.15">
      <c r="G10972" s="2">
        <v>10971</v>
      </c>
      <c r="H10972" s="2" t="str" cm="1">
        <f t="array" ref="H10972">INDEX($B$2:$B$185,1+INT((ROW()-ROW($2:$2))/ROWS($E$2:$E$148)))</f>
        <v>Total Plays</v>
      </c>
      <c r="I10972" s="2" t="str" cm="1">
        <f t="array" ref="I10972">INDEX($E$2:$E$148,1+MOD(ROW()-ROW($2:$2),ROWS($E$2:$E$148)))</f>
        <v>vs KANSAS CITY</v>
      </c>
      <c r="J10972" s="2" t="s">
        <v>332</v>
      </c>
    </row>
    <row r="10973" spans="7:10" x14ac:dyDescent="0.15">
      <c r="G10973" s="2">
        <v>10972</v>
      </c>
      <c r="H10973" s="2" t="str" cm="1">
        <f t="array" ref="H10973">INDEX($B$2:$B$185,1+INT((ROW()-ROW($2:$2))/ROWS($E$2:$E$148)))</f>
        <v>Total Plays</v>
      </c>
      <c r="I10973" s="2" t="str" cm="1">
        <f t="array" ref="I10973">INDEX($E$2:$E$148,1+MOD(ROW()-ROW($2:$2),ROWS($E$2:$E$148)))</f>
        <v>vs LOS ANGELES RAMS</v>
      </c>
      <c r="J10973" s="2" t="s">
        <v>333</v>
      </c>
    </row>
    <row r="10974" spans="7:10" x14ac:dyDescent="0.15">
      <c r="G10974" s="2">
        <v>10973</v>
      </c>
      <c r="H10974" s="2" t="str" cm="1">
        <f t="array" ref="H10974">INDEX($B$2:$B$185,1+INT((ROW()-ROW($2:$2))/ROWS($E$2:$E$148)))</f>
        <v>Total Plays</v>
      </c>
      <c r="I10974" s="2" t="str" cm="1">
        <f t="array" ref="I10974">INDEX($E$2:$E$148,1+MOD(ROW()-ROW($2:$2),ROWS($E$2:$E$148)))</f>
        <v>vs LA CHARGERS</v>
      </c>
      <c r="J10974" s="2" t="s">
        <v>334</v>
      </c>
    </row>
    <row r="10975" spans="7:10" x14ac:dyDescent="0.15">
      <c r="G10975" s="2">
        <v>10974</v>
      </c>
      <c r="H10975" s="2" t="str" cm="1">
        <f t="array" ref="H10975">INDEX($B$2:$B$185,1+INT((ROW()-ROW($2:$2))/ROWS($E$2:$E$148)))</f>
        <v>Total Plays</v>
      </c>
      <c r="I10975" s="2" t="str" cm="1">
        <f t="array" ref="I10975">INDEX($E$2:$E$148,1+MOD(ROW()-ROW($2:$2),ROWS($E$2:$E$148)))</f>
        <v>vs LAS VEGAS</v>
      </c>
      <c r="J10975" s="2" t="s">
        <v>335</v>
      </c>
    </row>
    <row r="10976" spans="7:10" ht="14" x14ac:dyDescent="0.15">
      <c r="G10976" s="2">
        <v>10975</v>
      </c>
      <c r="H10976" s="2" t="str" cm="1">
        <f t="array" ref="H10976">INDEX($B$2:$B$185,1+INT((ROW()-ROW($2:$2))/ROWS($E$2:$E$148)))</f>
        <v>Total Plays</v>
      </c>
      <c r="I10976" s="2" t="str" cm="1">
        <f t="array" ref="I10976">INDEX($E$2:$E$148,1+MOD(ROW()-ROW($2:$2),ROWS($E$2:$E$148)))</f>
        <v>vs MIAMI</v>
      </c>
      <c r="J10976" s="3" t="s">
        <v>336</v>
      </c>
    </row>
    <row r="10977" spans="7:10" x14ac:dyDescent="0.15">
      <c r="G10977" s="2">
        <v>10976</v>
      </c>
      <c r="H10977" s="2" t="str" cm="1">
        <f t="array" ref="H10977">INDEX($B$2:$B$185,1+INT((ROW()-ROW($2:$2))/ROWS($E$2:$E$148)))</f>
        <v>Total Plays</v>
      </c>
      <c r="I10977" s="2" t="str" cm="1">
        <f t="array" ref="I10977">INDEX($E$2:$E$148,1+MOD(ROW()-ROW($2:$2),ROWS($E$2:$E$148)))</f>
        <v>vs MINNESOTA</v>
      </c>
      <c r="J10977" s="2" t="s">
        <v>332</v>
      </c>
    </row>
    <row r="10978" spans="7:10" x14ac:dyDescent="0.15">
      <c r="G10978" s="2">
        <v>10977</v>
      </c>
      <c r="H10978" s="2" t="str" cm="1">
        <f t="array" ref="H10978">INDEX($B$2:$B$185,1+INT((ROW()-ROW($2:$2))/ROWS($E$2:$E$148)))</f>
        <v>Total Plays</v>
      </c>
      <c r="I10978" s="2" t="str" cm="1">
        <f t="array" ref="I10978">INDEX($E$2:$E$148,1+MOD(ROW()-ROW($2:$2),ROWS($E$2:$E$148)))</f>
        <v>vs NEW ENGLAND</v>
      </c>
      <c r="J10978" s="2" t="s">
        <v>333</v>
      </c>
    </row>
    <row r="10979" spans="7:10" x14ac:dyDescent="0.15">
      <c r="G10979" s="2">
        <v>10978</v>
      </c>
      <c r="H10979" s="2" t="str" cm="1">
        <f t="array" ref="H10979">INDEX($B$2:$B$185,1+INT((ROW()-ROW($2:$2))/ROWS($E$2:$E$148)))</f>
        <v>Total Plays</v>
      </c>
      <c r="I10979" s="2" t="str" cm="1">
        <f t="array" ref="I10979">INDEX($E$2:$E$148,1+MOD(ROW()-ROW($2:$2),ROWS($E$2:$E$148)))</f>
        <v>vs NEW ORLEANS</v>
      </c>
      <c r="J10979" s="2" t="s">
        <v>334</v>
      </c>
    </row>
    <row r="10980" spans="7:10" x14ac:dyDescent="0.15">
      <c r="G10980" s="2">
        <v>10979</v>
      </c>
      <c r="H10980" s="2" t="str" cm="1">
        <f t="array" ref="H10980">INDEX($B$2:$B$185,1+INT((ROW()-ROW($2:$2))/ROWS($E$2:$E$148)))</f>
        <v>Total Plays</v>
      </c>
      <c r="I10980" s="2" t="str" cm="1">
        <f t="array" ref="I10980">INDEX($E$2:$E$148,1+MOD(ROW()-ROW($2:$2),ROWS($E$2:$E$148)))</f>
        <v>vs NEW YORK JETS</v>
      </c>
      <c r="J10980" s="2" t="s">
        <v>335</v>
      </c>
    </row>
    <row r="10981" spans="7:10" ht="14" x14ac:dyDescent="0.15">
      <c r="G10981" s="2">
        <v>10980</v>
      </c>
      <c r="H10981" s="2" t="str" cm="1">
        <f t="array" ref="H10981">INDEX($B$2:$B$185,1+INT((ROW()-ROW($2:$2))/ROWS($E$2:$E$148)))</f>
        <v>Total Plays</v>
      </c>
      <c r="I10981" s="2" t="str" cm="1">
        <f t="array" ref="I10981">INDEX($E$2:$E$148,1+MOD(ROW()-ROW($2:$2),ROWS($E$2:$E$148)))</f>
        <v>vs NY GIANTS</v>
      </c>
      <c r="J10981" s="3" t="s">
        <v>336</v>
      </c>
    </row>
    <row r="10982" spans="7:10" x14ac:dyDescent="0.15">
      <c r="G10982" s="2">
        <v>10981</v>
      </c>
      <c r="H10982" s="2" t="str" cm="1">
        <f t="array" ref="H10982">INDEX($B$2:$B$185,1+INT((ROW()-ROW($2:$2))/ROWS($E$2:$E$148)))</f>
        <v>Total Plays</v>
      </c>
      <c r="I10982" s="2" t="str" cm="1">
        <f t="array" ref="I10982">INDEX($E$2:$E$148,1+MOD(ROW()-ROW($2:$2),ROWS($E$2:$E$148)))</f>
        <v>vs PHILADELPHIA</v>
      </c>
      <c r="J10982" s="2" t="s">
        <v>332</v>
      </c>
    </row>
    <row r="10983" spans="7:10" x14ac:dyDescent="0.15">
      <c r="G10983" s="2">
        <v>10982</v>
      </c>
      <c r="H10983" s="2" t="str" cm="1">
        <f t="array" ref="H10983">INDEX($B$2:$B$185,1+INT((ROW()-ROW($2:$2))/ROWS($E$2:$E$148)))</f>
        <v>Total Plays</v>
      </c>
      <c r="I10983" s="2" t="str" cm="1">
        <f t="array" ref="I10983">INDEX($E$2:$E$148,1+MOD(ROW()-ROW($2:$2),ROWS($E$2:$E$148)))</f>
        <v>vs PITTSBURGH</v>
      </c>
      <c r="J10983" s="2" t="s">
        <v>333</v>
      </c>
    </row>
    <row r="10984" spans="7:10" x14ac:dyDescent="0.15">
      <c r="G10984" s="2">
        <v>10983</v>
      </c>
      <c r="H10984" s="2" t="str" cm="1">
        <f t="array" ref="H10984">INDEX($B$2:$B$185,1+INT((ROW()-ROW($2:$2))/ROWS($E$2:$E$148)))</f>
        <v>Total Plays</v>
      </c>
      <c r="I10984" s="2" t="str" cm="1">
        <f t="array" ref="I10984">INDEX($E$2:$E$148,1+MOD(ROW()-ROW($2:$2),ROWS($E$2:$E$148)))</f>
        <v>vs SEATTLE</v>
      </c>
      <c r="J10984" s="2" t="s">
        <v>334</v>
      </c>
    </row>
    <row r="10985" spans="7:10" x14ac:dyDescent="0.15">
      <c r="G10985" s="2">
        <v>10984</v>
      </c>
      <c r="H10985" s="2" t="str" cm="1">
        <f t="array" ref="H10985">INDEX($B$2:$B$185,1+INT((ROW()-ROW($2:$2))/ROWS($E$2:$E$148)))</f>
        <v>Total Plays</v>
      </c>
      <c r="I10985" s="2" t="str" cm="1">
        <f t="array" ref="I10985">INDEX($E$2:$E$148,1+MOD(ROW()-ROW($2:$2),ROWS($E$2:$E$148)))</f>
        <v>vs SAN FRANCISCO</v>
      </c>
      <c r="J10985" s="2" t="s">
        <v>335</v>
      </c>
    </row>
    <row r="10986" spans="7:10" ht="14" x14ac:dyDescent="0.15">
      <c r="G10986" s="2">
        <v>10985</v>
      </c>
      <c r="H10986" s="2" t="str" cm="1">
        <f t="array" ref="H10986">INDEX($B$2:$B$185,1+INT((ROW()-ROW($2:$2))/ROWS($E$2:$E$148)))</f>
        <v>Total Plays</v>
      </c>
      <c r="I10986" s="2" t="str" cm="1">
        <f t="array" ref="I10986">INDEX($E$2:$E$148,1+MOD(ROW()-ROW($2:$2),ROWS($E$2:$E$148)))</f>
        <v>vs TAMPA BAY</v>
      </c>
      <c r="J10986" s="3" t="s">
        <v>336</v>
      </c>
    </row>
    <row r="10987" spans="7:10" x14ac:dyDescent="0.15">
      <c r="G10987" s="2">
        <v>10986</v>
      </c>
      <c r="H10987" s="2" t="str" cm="1">
        <f t="array" ref="H10987">INDEX($B$2:$B$185,1+INT((ROW()-ROW($2:$2))/ROWS($E$2:$E$148)))</f>
        <v>Total Plays</v>
      </c>
      <c r="I10987" s="2" t="str" cm="1">
        <f t="array" ref="I10987">INDEX($E$2:$E$148,1+MOD(ROW()-ROW($2:$2),ROWS($E$2:$E$148)))</f>
        <v>vs TENNESSEE</v>
      </c>
      <c r="J10987" s="2" t="s">
        <v>332</v>
      </c>
    </row>
    <row r="10988" spans="7:10" x14ac:dyDescent="0.15">
      <c r="G10988" s="2">
        <v>10987</v>
      </c>
      <c r="H10988" s="2" t="str" cm="1">
        <f t="array" ref="H10988">INDEX($B$2:$B$185,1+INT((ROW()-ROW($2:$2))/ROWS($E$2:$E$148)))</f>
        <v>Total Plays</v>
      </c>
      <c r="I10988" s="2" t="str" cm="1">
        <f t="array" ref="I10988">INDEX($E$2:$E$148,1+MOD(ROW()-ROW($2:$2),ROWS($E$2:$E$148)))</f>
        <v>vs WASHINGTON</v>
      </c>
      <c r="J10988" s="2" t="s">
        <v>333</v>
      </c>
    </row>
    <row r="10989" spans="7:10" x14ac:dyDescent="0.15">
      <c r="G10989" s="2">
        <v>10988</v>
      </c>
      <c r="H10989" s="2" t="str" cm="1">
        <f t="array" ref="H10989">INDEX($B$2:$B$185,1+INT((ROW()-ROW($2:$2))/ROWS($E$2:$E$148)))</f>
        <v>Total Plays</v>
      </c>
      <c r="I10989" s="2" t="str" cm="1">
        <f t="array" ref="I10989">INDEX($E$2:$E$148,1+MOD(ROW()-ROW($2:$2),ROWS($E$2:$E$148)))</f>
        <v>Home Games</v>
      </c>
      <c r="J10989" s="2" t="s">
        <v>334</v>
      </c>
    </row>
    <row r="10990" spans="7:10" x14ac:dyDescent="0.15">
      <c r="G10990" s="2">
        <v>10989</v>
      </c>
      <c r="H10990" s="2" t="str" cm="1">
        <f t="array" ref="H10990">INDEX($B$2:$B$185,1+INT((ROW()-ROW($2:$2))/ROWS($E$2:$E$148)))</f>
        <v>Total Plays</v>
      </c>
      <c r="I10990" s="2" t="str" cm="1">
        <f t="array" ref="I10990">INDEX($E$2:$E$148,1+MOD(ROW()-ROW($2:$2),ROWS($E$2:$E$148)))</f>
        <v>Away Games</v>
      </c>
      <c r="J10990" s="2" t="s">
        <v>335</v>
      </c>
    </row>
    <row r="10991" spans="7:10" ht="14" x14ac:dyDescent="0.15">
      <c r="G10991" s="2">
        <v>10990</v>
      </c>
      <c r="H10991" s="2" t="str" cm="1">
        <f t="array" ref="H10991">INDEX($B$2:$B$185,1+INT((ROW()-ROW($2:$2))/ROWS($E$2:$E$148)))</f>
        <v>Total Plays</v>
      </c>
      <c r="I10991" s="2" t="str" cm="1">
        <f t="array" ref="I10991">INDEX($E$2:$E$148,1+MOD(ROW()-ROW($2:$2),ROWS($E$2:$E$148)))</f>
        <v>on Play Action</v>
      </c>
      <c r="J10991" s="3" t="s">
        <v>336</v>
      </c>
    </row>
    <row r="10992" spans="7:10" x14ac:dyDescent="0.15">
      <c r="G10992" s="2">
        <v>10991</v>
      </c>
      <c r="H10992" s="2" t="str" cm="1">
        <f t="array" ref="H10992">INDEX($B$2:$B$185,1+INT((ROW()-ROW($2:$2))/ROWS($E$2:$E$148)))</f>
        <v>Total Plays</v>
      </c>
      <c r="I10992" s="2" t="str" cm="1">
        <f t="array" ref="I10992">INDEX($E$2:$E$148,1+MOD(ROW()-ROW($2:$2),ROWS($E$2:$E$148)))</f>
        <v>No Play Action</v>
      </c>
      <c r="J10992" s="2" t="s">
        <v>332</v>
      </c>
    </row>
    <row r="10993" spans="7:10" x14ac:dyDescent="0.15">
      <c r="G10993" s="2">
        <v>10992</v>
      </c>
      <c r="H10993" s="2" t="str" cm="1">
        <f t="array" ref="H10993">INDEX($B$2:$B$185,1+INT((ROW()-ROW($2:$2))/ROWS($E$2:$E$148)))</f>
        <v>Total Plays</v>
      </c>
      <c r="I10993" s="2" t="str" cm="1">
        <f t="array" ref="I10993">INDEX($E$2:$E$148,1+MOD(ROW()-ROW($2:$2),ROWS($E$2:$E$148)))</f>
        <v>Conf Championship</v>
      </c>
      <c r="J10993" s="2" t="s">
        <v>333</v>
      </c>
    </row>
    <row r="10994" spans="7:10" x14ac:dyDescent="0.15">
      <c r="G10994" s="2">
        <v>10993</v>
      </c>
      <c r="H10994" s="2" t="str" cm="1">
        <f t="array" ref="H10994">INDEX($B$2:$B$185,1+INT((ROW()-ROW($2:$2))/ROWS($E$2:$E$148)))</f>
        <v>Total Plays</v>
      </c>
      <c r="I10994" s="2" t="str" cm="1">
        <f t="array" ref="I10994">INDEX($E$2:$E$148,1+MOD(ROW()-ROW($2:$2),ROWS($E$2:$E$148)))</f>
        <v>Divisional Round</v>
      </c>
      <c r="J10994" s="2" t="s">
        <v>334</v>
      </c>
    </row>
    <row r="10995" spans="7:10" x14ac:dyDescent="0.15">
      <c r="G10995" s="2">
        <v>10994</v>
      </c>
      <c r="H10995" s="2" t="str" cm="1">
        <f t="array" ref="H10995">INDEX($B$2:$B$185,1+INT((ROW()-ROW($2:$2))/ROWS($E$2:$E$148)))</f>
        <v>Total Plays</v>
      </c>
      <c r="I10995" s="2" t="str" cm="1">
        <f t="array" ref="I10995">INDEX($E$2:$E$148,1+MOD(ROW()-ROW($2:$2),ROWS($E$2:$E$148)))</f>
        <v>Super Bowl</v>
      </c>
      <c r="J10995" s="2" t="s">
        <v>335</v>
      </c>
    </row>
    <row r="10996" spans="7:10" ht="14" x14ac:dyDescent="0.15">
      <c r="G10996" s="2">
        <v>10995</v>
      </c>
      <c r="H10996" s="2" t="str" cm="1">
        <f t="array" ref="H10996">INDEX($B$2:$B$185,1+INT((ROW()-ROW($2:$2))/ROWS($E$2:$E$148)))</f>
        <v>Total Plays</v>
      </c>
      <c r="I10996" s="2" t="str" cm="1">
        <f t="array" ref="I10996">INDEX($E$2:$E$148,1+MOD(ROW()-ROW($2:$2),ROWS($E$2:$E$148)))</f>
        <v>Wild Card</v>
      </c>
      <c r="J10996" s="3" t="s">
        <v>336</v>
      </c>
    </row>
    <row r="10997" spans="7:10" x14ac:dyDescent="0.15">
      <c r="G10997" s="2">
        <v>10996</v>
      </c>
      <c r="H10997" s="2" t="str" cm="1">
        <f t="array" ref="H10997">INDEX($B$2:$B$185,1+INT((ROW()-ROW($2:$2))/ROWS($E$2:$E$148)))</f>
        <v>Total Plays</v>
      </c>
      <c r="I10997" s="2" t="str" cm="1">
        <f t="array" ref="I10997">INDEX($E$2:$E$148,1+MOD(ROW()-ROW($2:$2),ROWS($E$2:$E$148)))</f>
        <v>1st Quarter</v>
      </c>
      <c r="J10997" s="2" t="s">
        <v>332</v>
      </c>
    </row>
    <row r="10998" spans="7:10" x14ac:dyDescent="0.15">
      <c r="G10998" s="2">
        <v>10997</v>
      </c>
      <c r="H10998" s="2" t="str" cm="1">
        <f t="array" ref="H10998">INDEX($B$2:$B$185,1+INT((ROW()-ROW($2:$2))/ROWS($E$2:$E$148)))</f>
        <v>Total Plays</v>
      </c>
      <c r="I10998" s="2" t="str" cm="1">
        <f t="array" ref="I10998">INDEX($E$2:$E$148,1+MOD(ROW()-ROW($2:$2),ROWS($E$2:$E$148)))</f>
        <v>2nd Quarter</v>
      </c>
      <c r="J10998" s="2" t="s">
        <v>333</v>
      </c>
    </row>
    <row r="10999" spans="7:10" x14ac:dyDescent="0.15">
      <c r="G10999" s="2">
        <v>10998</v>
      </c>
      <c r="H10999" s="2" t="str" cm="1">
        <f t="array" ref="H10999">INDEX($B$2:$B$185,1+INT((ROW()-ROW($2:$2))/ROWS($E$2:$E$148)))</f>
        <v>Total Plays</v>
      </c>
      <c r="I10999" s="2" t="str" cm="1">
        <f t="array" ref="I10999">INDEX($E$2:$E$148,1+MOD(ROW()-ROW($2:$2),ROWS($E$2:$E$148)))</f>
        <v>3rd Quarter</v>
      </c>
      <c r="J10999" s="2" t="s">
        <v>334</v>
      </c>
    </row>
    <row r="11000" spans="7:10" x14ac:dyDescent="0.15">
      <c r="G11000" s="2">
        <v>10999</v>
      </c>
      <c r="H11000" s="2" t="str" cm="1">
        <f t="array" ref="H11000">INDEX($B$2:$B$185,1+INT((ROW()-ROW($2:$2))/ROWS($E$2:$E$148)))</f>
        <v>Total Plays</v>
      </c>
      <c r="I11000" s="2" t="str" cm="1">
        <f t="array" ref="I11000">INDEX($E$2:$E$148,1+MOD(ROW()-ROW($2:$2),ROWS($E$2:$E$148)))</f>
        <v>4th Quarter</v>
      </c>
      <c r="J11000" s="2" t="s">
        <v>335</v>
      </c>
    </row>
    <row r="11001" spans="7:10" ht="14" x14ac:dyDescent="0.15">
      <c r="G11001" s="2">
        <v>11000</v>
      </c>
      <c r="H11001" s="2" t="str" cm="1">
        <f t="array" ref="H11001">INDEX($B$2:$B$185,1+INT((ROW()-ROW($2:$2))/ROWS($E$2:$E$148)))</f>
        <v>Total Plays</v>
      </c>
      <c r="I11001" s="2" t="str" cm="1">
        <f t="array" ref="I11001">INDEX($E$2:$E$148,1+MOD(ROW()-ROW($2:$2),ROWS($E$2:$E$148)))</f>
        <v>in Overtime</v>
      </c>
      <c r="J11001" s="3" t="s">
        <v>336</v>
      </c>
    </row>
    <row r="11002" spans="7:10" x14ac:dyDescent="0.15">
      <c r="G11002" s="2">
        <v>11001</v>
      </c>
      <c r="H11002" s="2" t="str" cm="1">
        <f t="array" ref="H11002">INDEX($B$2:$B$185,1+INT((ROW()-ROW($2:$2))/ROWS($E$2:$E$148)))</f>
        <v>Total Plays</v>
      </c>
      <c r="I11002" s="2" t="str" cm="1">
        <f t="array" ref="I11002">INDEX($E$2:$E$148,1+MOD(ROW()-ROW($2:$2),ROWS($E$2:$E$148)))</f>
        <v>in Losses</v>
      </c>
      <c r="J11002" s="2" t="s">
        <v>332</v>
      </c>
    </row>
    <row r="11003" spans="7:10" x14ac:dyDescent="0.15">
      <c r="G11003" s="2">
        <v>11002</v>
      </c>
      <c r="H11003" s="2" t="str" cm="1">
        <f t="array" ref="H11003">INDEX($B$2:$B$185,1+INT((ROW()-ROW($2:$2))/ROWS($E$2:$E$148)))</f>
        <v>Total Plays</v>
      </c>
      <c r="I11003" s="2" t="str" cm="1">
        <f t="array" ref="I11003">INDEX($E$2:$E$148,1+MOD(ROW()-ROW($2:$2),ROWS($E$2:$E$148)))</f>
        <v>in Wins</v>
      </c>
      <c r="J11003" s="2" t="s">
        <v>333</v>
      </c>
    </row>
    <row r="11004" spans="7:10" x14ac:dyDescent="0.15">
      <c r="G11004" s="2">
        <v>11003</v>
      </c>
      <c r="H11004" s="2" t="str" cm="1">
        <f t="array" ref="H11004">INDEX($B$2:$B$185,1+INT((ROW()-ROW($2:$2))/ROWS($E$2:$E$148)))</f>
        <v>Total Plays</v>
      </c>
      <c r="I11004" s="2" t="str" cm="1">
        <f t="array" ref="I11004">INDEX($E$2:$E$148,1+MOD(ROW()-ROW($2:$2),ROWS($E$2:$E$148)))</f>
        <v>Non-RPO</v>
      </c>
      <c r="J11004" s="2" t="s">
        <v>334</v>
      </c>
    </row>
    <row r="11005" spans="7:10" x14ac:dyDescent="0.15">
      <c r="G11005" s="2">
        <v>11004</v>
      </c>
      <c r="H11005" s="2" t="str" cm="1">
        <f t="array" ref="H11005">INDEX($B$2:$B$185,1+INT((ROW()-ROW($2:$2))/ROWS($E$2:$E$148)))</f>
        <v>Total Plays</v>
      </c>
      <c r="I11005" s="2" t="str" cm="1">
        <f t="array" ref="I11005">INDEX($E$2:$E$148,1+MOD(ROW()-ROW($2:$2),ROWS($E$2:$E$148)))</f>
        <v>No Run Pass Option</v>
      </c>
      <c r="J11005" s="2" t="s">
        <v>335</v>
      </c>
    </row>
    <row r="11006" spans="7:10" ht="14" x14ac:dyDescent="0.15">
      <c r="G11006" s="2">
        <v>11005</v>
      </c>
      <c r="H11006" s="2" t="str" cm="1">
        <f t="array" ref="H11006">INDEX($B$2:$B$185,1+INT((ROW()-ROW($2:$2))/ROWS($E$2:$E$148)))</f>
        <v>Total Plays</v>
      </c>
      <c r="I11006" s="2" t="str" cm="1">
        <f t="array" ref="I11006">INDEX($E$2:$E$148,1+MOD(ROW()-ROW($2:$2),ROWS($E$2:$E$148)))</f>
        <v>when Leading</v>
      </c>
      <c r="J11006" s="3" t="s">
        <v>336</v>
      </c>
    </row>
    <row r="11007" spans="7:10" x14ac:dyDescent="0.15">
      <c r="G11007" s="2">
        <v>11006</v>
      </c>
      <c r="H11007" s="2" t="str" cm="1">
        <f t="array" ref="H11007">INDEX($B$2:$B$185,1+INT((ROW()-ROW($2:$2))/ROWS($E$2:$E$148)))</f>
        <v>Total Plays</v>
      </c>
      <c r="I11007" s="2" t="str" cm="1">
        <f t="array" ref="I11007">INDEX($E$2:$E$148,1+MOD(ROW()-ROW($2:$2),ROWS($E$2:$E$148)))</f>
        <v>when Tied</v>
      </c>
      <c r="J11007" s="2" t="s">
        <v>332</v>
      </c>
    </row>
    <row r="11008" spans="7:10" x14ac:dyDescent="0.15">
      <c r="G11008" s="2">
        <v>11007</v>
      </c>
      <c r="H11008" s="2" t="str" cm="1">
        <f t="array" ref="H11008">INDEX($B$2:$B$185,1+INT((ROW()-ROW($2:$2))/ROWS($E$2:$E$148)))</f>
        <v>Total Plays</v>
      </c>
      <c r="I11008" s="2" t="str" cm="1">
        <f t="array" ref="I11008">INDEX($E$2:$E$148,1+MOD(ROW()-ROW($2:$2),ROWS($E$2:$E$148)))</f>
        <v>when Trailing</v>
      </c>
      <c r="J11008" s="2" t="s">
        <v>333</v>
      </c>
    </row>
    <row r="11009" spans="7:10" x14ac:dyDescent="0.15">
      <c r="G11009" s="2">
        <v>11008</v>
      </c>
      <c r="H11009" s="2" t="str" cm="1">
        <f t="array" ref="H11009">INDEX($B$2:$B$185,1+INT((ROW()-ROW($2:$2))/ROWS($E$2:$E$148)))</f>
        <v>Total Plays</v>
      </c>
      <c r="I11009" s="2" t="str" cm="1">
        <f t="array" ref="I11009">INDEX($E$2:$E$148,1+MOD(ROW()-ROW($2:$2),ROWS($E$2:$E$148)))</f>
        <v>Pre Season</v>
      </c>
      <c r="J11009" s="2" t="s">
        <v>334</v>
      </c>
    </row>
    <row r="11010" spans="7:10" x14ac:dyDescent="0.15">
      <c r="G11010" s="2">
        <v>11009</v>
      </c>
      <c r="H11010" s="2" t="str" cm="1">
        <f t="array" ref="H11010">INDEX($B$2:$B$185,1+INT((ROW()-ROW($2:$2))/ROWS($E$2:$E$148)))</f>
        <v>Total Plays</v>
      </c>
      <c r="I11010" s="2" t="str" cm="1">
        <f t="array" ref="I11010">INDEX($E$2:$E$148,1+MOD(ROW()-ROW($2:$2),ROWS($E$2:$E$148)))</f>
        <v>Regular Season</v>
      </c>
      <c r="J11010" s="2" t="s">
        <v>335</v>
      </c>
    </row>
    <row r="11011" spans="7:10" ht="14" x14ac:dyDescent="0.15">
      <c r="G11011" s="2">
        <v>11010</v>
      </c>
      <c r="H11011" s="2" t="str" cm="1">
        <f t="array" ref="H11011">INDEX($B$2:$B$185,1+INT((ROW()-ROW($2:$2))/ROWS($E$2:$E$148)))</f>
        <v>Total Plays</v>
      </c>
      <c r="I11011" s="2" t="str" cm="1">
        <f t="array" ref="I11011">INDEX($E$2:$E$148,1+MOD(ROW()-ROW($2:$2),ROWS($E$2:$E$148)))</f>
        <v>Post Season</v>
      </c>
      <c r="J11011" s="3" t="s">
        <v>336</v>
      </c>
    </row>
    <row r="11012" spans="7:10" x14ac:dyDescent="0.15">
      <c r="G11012" s="2">
        <v>11011</v>
      </c>
      <c r="H11012" s="2" t="str" cm="1">
        <f t="array" ref="H11012">INDEX($B$2:$B$185,1+INT((ROW()-ROW($2:$2))/ROWS($E$2:$E$148)))</f>
        <v>Total Plays</v>
      </c>
      <c r="I11012" s="2" t="str" cm="1">
        <f t="array" ref="I11012">INDEX($E$2:$E$148,1+MOD(ROW()-ROW($2:$2),ROWS($E$2:$E$148)))</f>
        <v>in Pistol Formation</v>
      </c>
      <c r="J11012" s="2" t="s">
        <v>332</v>
      </c>
    </row>
    <row r="11013" spans="7:10" x14ac:dyDescent="0.15">
      <c r="G11013" s="2">
        <v>11012</v>
      </c>
      <c r="H11013" s="2" t="str" cm="1">
        <f t="array" ref="H11013">INDEX($B$2:$B$185,1+INT((ROW()-ROW($2:$2))/ROWS($E$2:$E$148)))</f>
        <v>Total Plays</v>
      </c>
      <c r="I11013" s="2" t="str" cm="1">
        <f t="array" ref="I11013">INDEX($E$2:$E$148,1+MOD(ROW()-ROW($2:$2),ROWS($E$2:$E$148)))</f>
        <v>in Shotgun</v>
      </c>
      <c r="J11013" s="2" t="s">
        <v>333</v>
      </c>
    </row>
    <row r="11014" spans="7:10" x14ac:dyDescent="0.15">
      <c r="G11014" s="2">
        <v>11013</v>
      </c>
      <c r="H11014" s="2" t="str" cm="1">
        <f t="array" ref="H11014">INDEX($B$2:$B$185,1+INT((ROW()-ROW($2:$2))/ROWS($E$2:$E$148)))</f>
        <v>Total Plays</v>
      </c>
      <c r="I11014" s="2" t="str" cm="1">
        <f t="array" ref="I11014">INDEX($E$2:$E$148,1+MOD(ROW()-ROW($2:$2),ROWS($E$2:$E$148)))</f>
        <v>in QB Under Center</v>
      </c>
      <c r="J11014" s="2" t="s">
        <v>334</v>
      </c>
    </row>
    <row r="11015" spans="7:10" x14ac:dyDescent="0.15">
      <c r="G11015" s="2">
        <v>11014</v>
      </c>
      <c r="H11015" s="2" t="str" cm="1">
        <f t="array" ref="H11015">INDEX($B$2:$B$185,1+INT((ROW()-ROW($2:$2))/ROWS($E$2:$E$148)))</f>
        <v>Total Plays</v>
      </c>
      <c r="I11015" s="2" t="str" cm="1">
        <f t="array" ref="I11015">INDEX($E$2:$E$148,1+MOD(ROW()-ROW($2:$2),ROWS($E$2:$E$148)))</f>
        <v>in Domes</v>
      </c>
      <c r="J11015" s="2" t="s">
        <v>335</v>
      </c>
    </row>
    <row r="11016" spans="7:10" ht="14" x14ac:dyDescent="0.15">
      <c r="G11016" s="2">
        <v>11015</v>
      </c>
      <c r="H11016" s="2" t="str" cm="1">
        <f t="array" ref="H11016">INDEX($B$2:$B$185,1+INT((ROW()-ROW($2:$2))/ROWS($E$2:$E$148)))</f>
        <v>Total Plays</v>
      </c>
      <c r="I11016" s="2" t="str" cm="1">
        <f t="array" ref="I11016">INDEX($E$2:$E$148,1+MOD(ROW()-ROW($2:$2),ROWS($E$2:$E$148)))</f>
        <v>in Outdoor Stadiums</v>
      </c>
      <c r="J11016" s="3" t="s">
        <v>336</v>
      </c>
    </row>
    <row r="11017" spans="7:10" x14ac:dyDescent="0.15">
      <c r="G11017" s="2">
        <v>11016</v>
      </c>
      <c r="H11017" s="2" t="str" cm="1">
        <f t="array" ref="H11017">INDEX($B$2:$B$185,1+INT((ROW()-ROW($2:$2))/ROWS($E$2:$E$148)))</f>
        <v>Total Plays</v>
      </c>
      <c r="I11017" s="2" t="str" cm="1">
        <f t="array" ref="I11017">INDEX($E$2:$E$148,1+MOD(ROW()-ROW($2:$2),ROWS($E$2:$E$148)))</f>
        <v>in Retractable Domes</v>
      </c>
      <c r="J11017" s="2" t="s">
        <v>332</v>
      </c>
    </row>
    <row r="11018" spans="7:10" x14ac:dyDescent="0.15">
      <c r="G11018" s="2">
        <v>11017</v>
      </c>
      <c r="H11018" s="2" t="str" cm="1">
        <f t="array" ref="H11018">INDEX($B$2:$B$185,1+INT((ROW()-ROW($2:$2))/ROWS($E$2:$E$148)))</f>
        <v>Total Plays</v>
      </c>
      <c r="I11018" s="2" t="str" cm="1">
        <f t="array" ref="I11018">INDEX($E$2:$E$148,1+MOD(ROW()-ROW($2:$2),ROWS($E$2:$E$148)))</f>
        <v>in Afternoon Games</v>
      </c>
      <c r="J11018" s="2" t="s">
        <v>333</v>
      </c>
    </row>
    <row r="11019" spans="7:10" x14ac:dyDescent="0.15">
      <c r="G11019" s="2">
        <v>11018</v>
      </c>
      <c r="H11019" s="2" t="str" cm="1">
        <f t="array" ref="H11019">INDEX($B$2:$B$185,1+INT((ROW()-ROW($2:$2))/ROWS($E$2:$E$148)))</f>
        <v>Total Plays</v>
      </c>
      <c r="I11019" s="2" t="str" cm="1">
        <f t="array" ref="I11019">INDEX($E$2:$E$148,1+MOD(ROW()-ROW($2:$2),ROWS($E$2:$E$148)))</f>
        <v>in Early Games</v>
      </c>
      <c r="J11019" s="2" t="s">
        <v>334</v>
      </c>
    </row>
    <row r="11020" spans="7:10" x14ac:dyDescent="0.15">
      <c r="G11020" s="2">
        <v>11019</v>
      </c>
      <c r="H11020" s="2" t="str" cm="1">
        <f t="array" ref="H11020">INDEX($B$2:$B$185,1+INT((ROW()-ROW($2:$2))/ROWS($E$2:$E$148)))</f>
        <v>Total Plays</v>
      </c>
      <c r="I11020" s="2" t="str" cm="1">
        <f t="array" ref="I11020">INDEX($E$2:$E$148,1+MOD(ROW()-ROW($2:$2),ROWS($E$2:$E$148)))</f>
        <v>Pocket Time, &gt; 2.5</v>
      </c>
      <c r="J11020" s="2" t="s">
        <v>335</v>
      </c>
    </row>
    <row r="11021" spans="7:10" ht="14" x14ac:dyDescent="0.15">
      <c r="G11021" s="2">
        <v>11020</v>
      </c>
      <c r="H11021" s="2" t="str" cm="1">
        <f t="array" ref="H11021">INDEX($B$2:$B$185,1+INT((ROW()-ROW($2:$2))/ROWS($E$2:$E$148)))</f>
        <v>Total Plays</v>
      </c>
      <c r="I11021" s="2" t="str" cm="1">
        <f t="array" ref="I11021">INDEX($E$2:$E$148,1+MOD(ROW()-ROW($2:$2),ROWS($E$2:$E$148)))</f>
        <v>Pocket Time, &lt; 2.5</v>
      </c>
      <c r="J11021" s="3" t="s">
        <v>336</v>
      </c>
    </row>
    <row r="11022" spans="7:10" x14ac:dyDescent="0.15">
      <c r="G11022" s="2">
        <v>11021</v>
      </c>
      <c r="H11022" s="2" t="str" cm="1">
        <f t="array" ref="H11022">INDEX($B$2:$B$185,1+INT((ROW()-ROW($2:$2))/ROWS($E$2:$E$148)))</f>
        <v>Total Plays</v>
      </c>
      <c r="I11022" s="2" t="str" cm="1">
        <f t="array" ref="I11022">INDEX($E$2:$E$148,1+MOD(ROW()-ROW($2:$2),ROWS($E$2:$E$148)))</f>
        <v>in Late Games</v>
      </c>
      <c r="J11022" s="2" t="s">
        <v>332</v>
      </c>
    </row>
    <row r="11023" spans="7:10" x14ac:dyDescent="0.15">
      <c r="G11023" s="2">
        <v>11022</v>
      </c>
      <c r="H11023" s="2" t="str" cm="1">
        <f t="array" ref="H11023">INDEX($B$2:$B$185,1+INT((ROW()-ROW($2:$2))/ROWS($E$2:$E$148)))</f>
        <v>Total Plays</v>
      </c>
      <c r="I11023" s="2" t="str" cm="1">
        <f t="array" ref="I11023">INDEX($E$2:$E$148,1+MOD(ROW()-ROW($2:$2),ROWS($E$2:$E$148)))</f>
        <v>Yards to Go: 1-3</v>
      </c>
      <c r="J11023" s="2" t="s">
        <v>333</v>
      </c>
    </row>
    <row r="11024" spans="7:10" x14ac:dyDescent="0.15">
      <c r="G11024" s="2">
        <v>11023</v>
      </c>
      <c r="H11024" s="2" t="str" cm="1">
        <f t="array" ref="H11024">INDEX($B$2:$B$185,1+INT((ROW()-ROW($2:$2))/ROWS($E$2:$E$148)))</f>
        <v>Total Plays</v>
      </c>
      <c r="I11024" s="2" t="str" cm="1">
        <f t="array" ref="I11024">INDEX($E$2:$E$148,1+MOD(ROW()-ROW($2:$2),ROWS($E$2:$E$148)))</f>
        <v>Yards to Go: 4-6</v>
      </c>
      <c r="J11024" s="2" t="s">
        <v>334</v>
      </c>
    </row>
    <row r="11025" spans="7:10" x14ac:dyDescent="0.15">
      <c r="G11025" s="2">
        <v>11024</v>
      </c>
      <c r="H11025" s="2" t="str" cm="1">
        <f t="array" ref="H11025">INDEX($B$2:$B$185,1+INT((ROW()-ROW($2:$2))/ROWS($E$2:$E$148)))</f>
        <v>Total Plays</v>
      </c>
      <c r="I11025" s="2" t="str" cm="1">
        <f t="array" ref="I11025">INDEX($E$2:$E$148,1+MOD(ROW()-ROW($2:$2),ROWS($E$2:$E$148)))</f>
        <v>Yards to Go: 7-9</v>
      </c>
      <c r="J11025" s="2" t="s">
        <v>335</v>
      </c>
    </row>
    <row r="11026" spans="7:10" ht="14" x14ac:dyDescent="0.15">
      <c r="G11026" s="2">
        <v>11025</v>
      </c>
      <c r="H11026" s="2" t="str" cm="1">
        <f t="array" ref="H11026">INDEX($B$2:$B$185,1+INT((ROW()-ROW($2:$2))/ROWS($E$2:$E$148)))</f>
        <v>Total Plays</v>
      </c>
      <c r="I11026" s="2" t="str" cm="1">
        <f t="array" ref="I11026">INDEX($E$2:$E$148,1+MOD(ROW()-ROW($2:$2),ROWS($E$2:$E$148)))</f>
        <v>Yards to Go: 10+</v>
      </c>
      <c r="J11026" s="3" t="s">
        <v>336</v>
      </c>
    </row>
    <row r="11027" spans="7:10" x14ac:dyDescent="0.15">
      <c r="G11027" s="2">
        <v>11026</v>
      </c>
      <c r="H11027" s="2" t="str" cm="1">
        <f t="array" ref="H11027">INDEX($B$2:$B$185,1+INT((ROW()-ROW($2:$2))/ROWS($E$2:$E$148)))</f>
        <v>Total Drives</v>
      </c>
      <c r="I11027" s="2" t="str" cm="1">
        <f t="array" ref="I11027">INDEX($E$2:$E$148,1+MOD(ROW()-ROW($2:$2),ROWS($E$2:$E$148)))</f>
        <v>vs Normal Rush</v>
      </c>
      <c r="J11027" s="2" t="s">
        <v>332</v>
      </c>
    </row>
    <row r="11028" spans="7:10" x14ac:dyDescent="0.15">
      <c r="G11028" s="2">
        <v>11027</v>
      </c>
      <c r="H11028" s="2" t="str" cm="1">
        <f t="array" ref="H11028">INDEX($B$2:$B$185,1+INT((ROW()-ROW($2:$2))/ROWS($E$2:$E$148)))</f>
        <v>Total Drives</v>
      </c>
      <c r="I11028" s="2" t="str" cm="1">
        <f t="array" ref="I11028">INDEX($E$2:$E$148,1+MOD(ROW()-ROW($2:$2),ROWS($E$2:$E$148)))</f>
        <v>vs Blitz</v>
      </c>
      <c r="J11028" s="2" t="s">
        <v>333</v>
      </c>
    </row>
    <row r="11029" spans="7:10" x14ac:dyDescent="0.15">
      <c r="G11029" s="2">
        <v>11028</v>
      </c>
      <c r="H11029" s="2" t="str" cm="1">
        <f t="array" ref="H11029">INDEX($B$2:$B$185,1+INT((ROW()-ROW($2:$2))/ROWS($E$2:$E$148)))</f>
        <v>Total Drives</v>
      </c>
      <c r="I11029" s="2" t="str" cm="1">
        <f t="array" ref="I11029">INDEX($E$2:$E$148,1+MOD(ROW()-ROW($2:$2),ROWS($E$2:$E$148)))</f>
        <v>in AFC</v>
      </c>
      <c r="J11029" s="2" t="s">
        <v>334</v>
      </c>
    </row>
    <row r="11030" spans="7:10" x14ac:dyDescent="0.15">
      <c r="G11030" s="2">
        <v>11029</v>
      </c>
      <c r="H11030" s="2" t="str" cm="1">
        <f t="array" ref="H11030">INDEX($B$2:$B$185,1+INT((ROW()-ROW($2:$2))/ROWS($E$2:$E$148)))</f>
        <v>Total Drives</v>
      </c>
      <c r="I11030" s="2" t="str" cm="1">
        <f t="array" ref="I11030">INDEX($E$2:$E$148,1+MOD(ROW()-ROW($2:$2),ROWS($E$2:$E$148)))</f>
        <v>in NFC</v>
      </c>
      <c r="J11030" s="2" t="s">
        <v>335</v>
      </c>
    </row>
    <row r="11031" spans="7:10" ht="14" x14ac:dyDescent="0.15">
      <c r="G11031" s="2">
        <v>11030</v>
      </c>
      <c r="H11031" s="2" t="str" cm="1">
        <f t="array" ref="H11031">INDEX($B$2:$B$185,1+INT((ROW()-ROW($2:$2))/ROWS($E$2:$E$148)))</f>
        <v>Total Drives</v>
      </c>
      <c r="I11031" s="2" t="str" cm="1">
        <f t="array" ref="I11031">INDEX($E$2:$E$148,1+MOD(ROW()-ROW($2:$2),ROWS($E$2:$E$148)))</f>
        <v>on Mondays</v>
      </c>
      <c r="J11031" s="3" t="s">
        <v>336</v>
      </c>
    </row>
    <row r="11032" spans="7:10" x14ac:dyDescent="0.15">
      <c r="G11032" s="2">
        <v>11031</v>
      </c>
      <c r="H11032" s="2" t="str" cm="1">
        <f t="array" ref="H11032">INDEX($B$2:$B$185,1+INT((ROW()-ROW($2:$2))/ROWS($E$2:$E$148)))</f>
        <v>Total Drives</v>
      </c>
      <c r="I11032" s="2" t="str" cm="1">
        <f t="array" ref="I11032">INDEX($E$2:$E$148,1+MOD(ROW()-ROW($2:$2),ROWS($E$2:$E$148)))</f>
        <v>on Sundays</v>
      </c>
      <c r="J11032" s="2" t="s">
        <v>332</v>
      </c>
    </row>
    <row r="11033" spans="7:10" x14ac:dyDescent="0.15">
      <c r="G11033" s="2">
        <v>11032</v>
      </c>
      <c r="H11033" s="2" t="str" cm="1">
        <f t="array" ref="H11033">INDEX($B$2:$B$185,1+INT((ROW()-ROW($2:$2))/ROWS($E$2:$E$148)))</f>
        <v>Total Drives</v>
      </c>
      <c r="I11033" s="2" t="str" cm="1">
        <f t="array" ref="I11033">INDEX($E$2:$E$148,1+MOD(ROW()-ROW($2:$2),ROWS($E$2:$E$148)))</f>
        <v>on Thursdays</v>
      </c>
      <c r="J11033" s="2" t="s">
        <v>333</v>
      </c>
    </row>
    <row r="11034" spans="7:10" x14ac:dyDescent="0.15">
      <c r="G11034" s="2">
        <v>11033</v>
      </c>
      <c r="H11034" s="2" t="str" cm="1">
        <f t="array" ref="H11034">INDEX($B$2:$B$185,1+INT((ROW()-ROW($2:$2))/ROWS($E$2:$E$148)))</f>
        <v>Total Drives</v>
      </c>
      <c r="I11034" s="2" t="str" cm="1">
        <f t="array" ref="I11034">INDEX($E$2:$E$148,1+MOD(ROW()-ROW($2:$2),ROWS($E$2:$E$148)))</f>
        <v>in AFC East</v>
      </c>
      <c r="J11034" s="2" t="s">
        <v>334</v>
      </c>
    </row>
    <row r="11035" spans="7:10" x14ac:dyDescent="0.15">
      <c r="G11035" s="2">
        <v>11034</v>
      </c>
      <c r="H11035" s="2" t="str" cm="1">
        <f t="array" ref="H11035">INDEX($B$2:$B$185,1+INT((ROW()-ROW($2:$2))/ROWS($E$2:$E$148)))</f>
        <v>Total Drives</v>
      </c>
      <c r="I11035" s="2" t="str" cm="1">
        <f t="array" ref="I11035">INDEX($E$2:$E$148,1+MOD(ROW()-ROW($2:$2),ROWS($E$2:$E$148)))</f>
        <v>in AFC North</v>
      </c>
      <c r="J11035" s="2" t="s">
        <v>335</v>
      </c>
    </row>
    <row r="11036" spans="7:10" ht="14" x14ac:dyDescent="0.15">
      <c r="G11036" s="2">
        <v>11035</v>
      </c>
      <c r="H11036" s="2" t="str" cm="1">
        <f t="array" ref="H11036">INDEX($B$2:$B$185,1+INT((ROW()-ROW($2:$2))/ROWS($E$2:$E$148)))</f>
        <v>Total Drives</v>
      </c>
      <c r="I11036" s="2" t="str" cm="1">
        <f t="array" ref="I11036">INDEX($E$2:$E$148,1+MOD(ROW()-ROW($2:$2),ROWS($E$2:$E$148)))</f>
        <v>in AFC South</v>
      </c>
      <c r="J11036" s="3" t="s">
        <v>336</v>
      </c>
    </row>
    <row r="11037" spans="7:10" x14ac:dyDescent="0.15">
      <c r="G11037" s="2">
        <v>11036</v>
      </c>
      <c r="H11037" s="2" t="str" cm="1">
        <f t="array" ref="H11037">INDEX($B$2:$B$185,1+INT((ROW()-ROW($2:$2))/ROWS($E$2:$E$148)))</f>
        <v>Total Drives</v>
      </c>
      <c r="I11037" s="2" t="str" cm="1">
        <f t="array" ref="I11037">INDEX($E$2:$E$148,1+MOD(ROW()-ROW($2:$2),ROWS($E$2:$E$148)))</f>
        <v>in AFC West</v>
      </c>
      <c r="J11037" s="2" t="s">
        <v>332</v>
      </c>
    </row>
    <row r="11038" spans="7:10" x14ac:dyDescent="0.15">
      <c r="G11038" s="2">
        <v>11037</v>
      </c>
      <c r="H11038" s="2" t="str" cm="1">
        <f t="array" ref="H11038">INDEX($B$2:$B$185,1+INT((ROW()-ROW($2:$2))/ROWS($E$2:$E$148)))</f>
        <v>Total Drives</v>
      </c>
      <c r="I11038" s="2" t="str" cm="1">
        <f t="array" ref="I11038">INDEX($E$2:$E$148,1+MOD(ROW()-ROW($2:$2),ROWS($E$2:$E$148)))</f>
        <v>in NFC East</v>
      </c>
      <c r="J11038" s="2" t="s">
        <v>333</v>
      </c>
    </row>
    <row r="11039" spans="7:10" x14ac:dyDescent="0.15">
      <c r="G11039" s="2">
        <v>11038</v>
      </c>
      <c r="H11039" s="2" t="str" cm="1">
        <f t="array" ref="H11039">INDEX($B$2:$B$185,1+INT((ROW()-ROW($2:$2))/ROWS($E$2:$E$148)))</f>
        <v>Total Drives</v>
      </c>
      <c r="I11039" s="2" t="str" cm="1">
        <f t="array" ref="I11039">INDEX($E$2:$E$148,1+MOD(ROW()-ROW($2:$2),ROWS($E$2:$E$148)))</f>
        <v>in NFC North</v>
      </c>
      <c r="J11039" s="2" t="s">
        <v>334</v>
      </c>
    </row>
    <row r="11040" spans="7:10" x14ac:dyDescent="0.15">
      <c r="G11040" s="2">
        <v>11039</v>
      </c>
      <c r="H11040" s="2" t="str" cm="1">
        <f t="array" ref="H11040">INDEX($B$2:$B$185,1+INT((ROW()-ROW($2:$2))/ROWS($E$2:$E$148)))</f>
        <v>Total Drives</v>
      </c>
      <c r="I11040" s="2" t="str" cm="1">
        <f t="array" ref="I11040">INDEX($E$2:$E$148,1+MOD(ROW()-ROW($2:$2),ROWS($E$2:$E$148)))</f>
        <v>in NFC South</v>
      </c>
      <c r="J11040" s="2" t="s">
        <v>335</v>
      </c>
    </row>
    <row r="11041" spans="7:10" ht="14" x14ac:dyDescent="0.15">
      <c r="G11041" s="2">
        <v>11040</v>
      </c>
      <c r="H11041" s="2" t="str" cm="1">
        <f t="array" ref="H11041">INDEX($B$2:$B$185,1+INT((ROW()-ROW($2:$2))/ROWS($E$2:$E$148)))</f>
        <v>Total Drives</v>
      </c>
      <c r="I11041" s="2" t="str" cm="1">
        <f t="array" ref="I11041">INDEX($E$2:$E$148,1+MOD(ROW()-ROW($2:$2),ROWS($E$2:$E$148)))</f>
        <v>in NFC West</v>
      </c>
      <c r="J11041" s="3" t="s">
        <v>336</v>
      </c>
    </row>
    <row r="11042" spans="7:10" x14ac:dyDescent="0.15">
      <c r="G11042" s="2">
        <v>11041</v>
      </c>
      <c r="H11042" s="2" t="str" cm="1">
        <f t="array" ref="H11042">INDEX($B$2:$B$185,1+INT((ROW()-ROW($2:$2))/ROWS($E$2:$E$148)))</f>
        <v>Total Drives</v>
      </c>
      <c r="I11042" s="2" t="str" cm="1">
        <f t="array" ref="I11042">INDEX($E$2:$E$148,1+MOD(ROW()-ROW($2:$2),ROWS($E$2:$E$148)))</f>
        <v>vs AFC</v>
      </c>
      <c r="J11042" s="2" t="s">
        <v>332</v>
      </c>
    </row>
    <row r="11043" spans="7:10" x14ac:dyDescent="0.15">
      <c r="G11043" s="2">
        <v>11042</v>
      </c>
      <c r="H11043" s="2" t="str" cm="1">
        <f t="array" ref="H11043">INDEX($B$2:$B$185,1+INT((ROW()-ROW($2:$2))/ROWS($E$2:$E$148)))</f>
        <v>Total Drives</v>
      </c>
      <c r="I11043" s="2" t="str" cm="1">
        <f t="array" ref="I11043">INDEX($E$2:$E$148,1+MOD(ROW()-ROW($2:$2),ROWS($E$2:$E$148)))</f>
        <v>vs NFC</v>
      </c>
      <c r="J11043" s="2" t="s">
        <v>333</v>
      </c>
    </row>
    <row r="11044" spans="7:10" x14ac:dyDescent="0.15">
      <c r="G11044" s="2">
        <v>11043</v>
      </c>
      <c r="H11044" s="2" t="str" cm="1">
        <f t="array" ref="H11044">INDEX($B$2:$B$185,1+INT((ROW()-ROW($2:$2))/ROWS($E$2:$E$148)))</f>
        <v>Total Drives</v>
      </c>
      <c r="I11044" s="2" t="str" cm="1">
        <f t="array" ref="I11044">INDEX($E$2:$E$148,1+MOD(ROW()-ROW($2:$2),ROWS($E$2:$E$148)))</f>
        <v>vs AFC East</v>
      </c>
      <c r="J11044" s="2" t="s">
        <v>334</v>
      </c>
    </row>
    <row r="11045" spans="7:10" x14ac:dyDescent="0.15">
      <c r="G11045" s="2">
        <v>11044</v>
      </c>
      <c r="H11045" s="2" t="str" cm="1">
        <f t="array" ref="H11045">INDEX($B$2:$B$185,1+INT((ROW()-ROW($2:$2))/ROWS($E$2:$E$148)))</f>
        <v>Total Drives</v>
      </c>
      <c r="I11045" s="2" t="str" cm="1">
        <f t="array" ref="I11045">INDEX($E$2:$E$148,1+MOD(ROW()-ROW($2:$2),ROWS($E$2:$E$148)))</f>
        <v>vs AFC North</v>
      </c>
      <c r="J11045" s="2" t="s">
        <v>335</v>
      </c>
    </row>
    <row r="11046" spans="7:10" ht="14" x14ac:dyDescent="0.15">
      <c r="G11046" s="2">
        <v>11045</v>
      </c>
      <c r="H11046" s="2" t="str" cm="1">
        <f t="array" ref="H11046">INDEX($B$2:$B$185,1+INT((ROW()-ROW($2:$2))/ROWS($E$2:$E$148)))</f>
        <v>Total Drives</v>
      </c>
      <c r="I11046" s="2" t="str" cm="1">
        <f t="array" ref="I11046">INDEX($E$2:$E$148,1+MOD(ROW()-ROW($2:$2),ROWS($E$2:$E$148)))</f>
        <v>vs AFC South</v>
      </c>
      <c r="J11046" s="3" t="s">
        <v>336</v>
      </c>
    </row>
    <row r="11047" spans="7:10" x14ac:dyDescent="0.15">
      <c r="G11047" s="2">
        <v>11046</v>
      </c>
      <c r="H11047" s="2" t="str" cm="1">
        <f t="array" ref="H11047">INDEX($B$2:$B$185,1+INT((ROW()-ROW($2:$2))/ROWS($E$2:$E$148)))</f>
        <v>Total Drives</v>
      </c>
      <c r="I11047" s="2" t="str" cm="1">
        <f t="array" ref="I11047">INDEX($E$2:$E$148,1+MOD(ROW()-ROW($2:$2),ROWS($E$2:$E$148)))</f>
        <v>vs AFC West</v>
      </c>
      <c r="J11047" s="2" t="s">
        <v>332</v>
      </c>
    </row>
    <row r="11048" spans="7:10" x14ac:dyDescent="0.15">
      <c r="G11048" s="2">
        <v>11047</v>
      </c>
      <c r="H11048" s="2" t="str" cm="1">
        <f t="array" ref="H11048">INDEX($B$2:$B$185,1+INT((ROW()-ROW($2:$2))/ROWS($E$2:$E$148)))</f>
        <v>Total Drives</v>
      </c>
      <c r="I11048" s="2" t="str" cm="1">
        <f t="array" ref="I11048">INDEX($E$2:$E$148,1+MOD(ROW()-ROW($2:$2),ROWS($E$2:$E$148)))</f>
        <v>vs NFC East</v>
      </c>
      <c r="J11048" s="2" t="s">
        <v>333</v>
      </c>
    </row>
    <row r="11049" spans="7:10" x14ac:dyDescent="0.15">
      <c r="G11049" s="2">
        <v>11048</v>
      </c>
      <c r="H11049" s="2" t="str" cm="1">
        <f t="array" ref="H11049">INDEX($B$2:$B$185,1+INT((ROW()-ROW($2:$2))/ROWS($E$2:$E$148)))</f>
        <v>Total Drives</v>
      </c>
      <c r="I11049" s="2" t="str" cm="1">
        <f t="array" ref="I11049">INDEX($E$2:$E$148,1+MOD(ROW()-ROW($2:$2),ROWS($E$2:$E$148)))</f>
        <v>vs NFC North</v>
      </c>
      <c r="J11049" s="2" t="s">
        <v>334</v>
      </c>
    </row>
    <row r="11050" spans="7:10" x14ac:dyDescent="0.15">
      <c r="G11050" s="2">
        <v>11049</v>
      </c>
      <c r="H11050" s="2" t="str" cm="1">
        <f t="array" ref="H11050">INDEX($B$2:$B$185,1+INT((ROW()-ROW($2:$2))/ROWS($E$2:$E$148)))</f>
        <v>Total Drives</v>
      </c>
      <c r="I11050" s="2" t="str" cm="1">
        <f t="array" ref="I11050">INDEX($E$2:$E$148,1+MOD(ROW()-ROW($2:$2),ROWS($E$2:$E$148)))</f>
        <v>vs NFC South</v>
      </c>
      <c r="J11050" s="2" t="s">
        <v>335</v>
      </c>
    </row>
    <row r="11051" spans="7:10" ht="14" x14ac:dyDescent="0.15">
      <c r="G11051" s="2">
        <v>11050</v>
      </c>
      <c r="H11051" s="2" t="str" cm="1">
        <f t="array" ref="H11051">INDEX($B$2:$B$185,1+INT((ROW()-ROW($2:$2))/ROWS($E$2:$E$148)))</f>
        <v>Total Drives</v>
      </c>
      <c r="I11051" s="2" t="str" cm="1">
        <f t="array" ref="I11051">INDEX($E$2:$E$148,1+MOD(ROW()-ROW($2:$2),ROWS($E$2:$E$148)))</f>
        <v>vs NFC West</v>
      </c>
      <c r="J11051" s="3" t="s">
        <v>336</v>
      </c>
    </row>
    <row r="11052" spans="7:10" x14ac:dyDescent="0.15">
      <c r="G11052" s="2">
        <v>11051</v>
      </c>
      <c r="H11052" s="2" t="str" cm="1">
        <f t="array" ref="H11052">INDEX($B$2:$B$185,1+INT((ROW()-ROW($2:$2))/ROWS($E$2:$E$148)))</f>
        <v>Total Drives</v>
      </c>
      <c r="I11052" s="2" t="str" cm="1">
        <f t="array" ref="I11052">INDEX($E$2:$E$148,1+MOD(ROW()-ROW($2:$2),ROWS($E$2:$E$148)))</f>
        <v>No Down</v>
      </c>
      <c r="J11052" s="2" t="s">
        <v>332</v>
      </c>
    </row>
    <row r="11053" spans="7:10" x14ac:dyDescent="0.15">
      <c r="G11053" s="2">
        <v>11052</v>
      </c>
      <c r="H11053" s="2" t="str" cm="1">
        <f t="array" ref="H11053">INDEX($B$2:$B$185,1+INT((ROW()-ROW($2:$2))/ROWS($E$2:$E$148)))</f>
        <v>Total Drives</v>
      </c>
      <c r="I11053" s="2" t="str" cm="1">
        <f t="array" ref="I11053">INDEX($E$2:$E$148,1+MOD(ROW()-ROW($2:$2),ROWS($E$2:$E$148)))</f>
        <v>on 1st Downs</v>
      </c>
      <c r="J11053" s="2" t="s">
        <v>333</v>
      </c>
    </row>
    <row r="11054" spans="7:10" x14ac:dyDescent="0.15">
      <c r="G11054" s="2">
        <v>11053</v>
      </c>
      <c r="H11054" s="2" t="str" cm="1">
        <f t="array" ref="H11054">INDEX($B$2:$B$185,1+INT((ROW()-ROW($2:$2))/ROWS($E$2:$E$148)))</f>
        <v>Total Drives</v>
      </c>
      <c r="I11054" s="2" t="str" cm="1">
        <f t="array" ref="I11054">INDEX($E$2:$E$148,1+MOD(ROW()-ROW($2:$2),ROWS($E$2:$E$148)))</f>
        <v>on 2nd Downs</v>
      </c>
      <c r="J11054" s="2" t="s">
        <v>334</v>
      </c>
    </row>
    <row r="11055" spans="7:10" x14ac:dyDescent="0.15">
      <c r="G11055" s="2">
        <v>11054</v>
      </c>
      <c r="H11055" s="2" t="str" cm="1">
        <f t="array" ref="H11055">INDEX($B$2:$B$185,1+INT((ROW()-ROW($2:$2))/ROWS($E$2:$E$148)))</f>
        <v>Total Drives</v>
      </c>
      <c r="I11055" s="2" t="str" cm="1">
        <f t="array" ref="I11055">INDEX($E$2:$E$148,1+MOD(ROW()-ROW($2:$2),ROWS($E$2:$E$148)))</f>
        <v>on 3rd Downs</v>
      </c>
      <c r="J11055" s="2" t="s">
        <v>335</v>
      </c>
    </row>
    <row r="11056" spans="7:10" ht="14" x14ac:dyDescent="0.15">
      <c r="G11056" s="2">
        <v>11055</v>
      </c>
      <c r="H11056" s="2" t="str" cm="1">
        <f t="array" ref="H11056">INDEX($B$2:$B$185,1+INT((ROW()-ROW($2:$2))/ROWS($E$2:$E$148)))</f>
        <v>Total Drives</v>
      </c>
      <c r="I11056" s="2" t="str" cm="1">
        <f t="array" ref="I11056">INDEX($E$2:$E$148,1+MOD(ROW()-ROW($2:$2),ROWS($E$2:$E$148)))</f>
        <v>on 4th Downs</v>
      </c>
      <c r="J11056" s="3" t="s">
        <v>336</v>
      </c>
    </row>
    <row r="11057" spans="7:10" x14ac:dyDescent="0.15">
      <c r="G11057" s="2">
        <v>11056</v>
      </c>
      <c r="H11057" s="2" t="str" cm="1">
        <f t="array" ref="H11057">INDEX($B$2:$B$185,1+INT((ROW()-ROW($2:$2))/ROWS($E$2:$E$148)))</f>
        <v>Total Drives</v>
      </c>
      <c r="I11057" s="2" t="str" cm="1">
        <f t="array" ref="I11057">INDEX($E$2:$E$148,1+MOD(ROW()-ROW($2:$2),ROWS($E$2:$E$148)))</f>
        <v>1st &amp; 10</v>
      </c>
      <c r="J11057" s="2" t="s">
        <v>332</v>
      </c>
    </row>
    <row r="11058" spans="7:10" x14ac:dyDescent="0.15">
      <c r="G11058" s="2">
        <v>11057</v>
      </c>
      <c r="H11058" s="2" t="str" cm="1">
        <f t="array" ref="H11058">INDEX($B$2:$B$185,1+INT((ROW()-ROW($2:$2))/ROWS($E$2:$E$148)))</f>
        <v>Total Drives</v>
      </c>
      <c r="I11058" s="2" t="str" cm="1">
        <f t="array" ref="I11058">INDEX($E$2:$E$148,1+MOD(ROW()-ROW($2:$2),ROWS($E$2:$E$148)))</f>
        <v>1st &amp; &gt; 10</v>
      </c>
      <c r="J11058" s="2" t="s">
        <v>333</v>
      </c>
    </row>
    <row r="11059" spans="7:10" x14ac:dyDescent="0.15">
      <c r="G11059" s="2">
        <v>11058</v>
      </c>
      <c r="H11059" s="2" t="str" cm="1">
        <f t="array" ref="H11059">INDEX($B$2:$B$185,1+INT((ROW()-ROW($2:$2))/ROWS($E$2:$E$148)))</f>
        <v>Total Drives</v>
      </c>
      <c r="I11059" s="2" t="str" cm="1">
        <f t="array" ref="I11059">INDEX($E$2:$E$148,1+MOD(ROW()-ROW($2:$2),ROWS($E$2:$E$148)))</f>
        <v>1st &amp; &lt; 10</v>
      </c>
      <c r="J11059" s="2" t="s">
        <v>334</v>
      </c>
    </row>
    <row r="11060" spans="7:10" x14ac:dyDescent="0.15">
      <c r="G11060" s="2">
        <v>11059</v>
      </c>
      <c r="H11060" s="2" t="str" cm="1">
        <f t="array" ref="H11060">INDEX($B$2:$B$185,1+INT((ROW()-ROW($2:$2))/ROWS($E$2:$E$148)))</f>
        <v>Total Drives</v>
      </c>
      <c r="I11060" s="2" t="str" cm="1">
        <f t="array" ref="I11060">INDEX($E$2:$E$148,1+MOD(ROW()-ROW($2:$2),ROWS($E$2:$E$148)))</f>
        <v>2nd &amp; Medium (4-6yd)</v>
      </c>
      <c r="J11060" s="2" t="s">
        <v>335</v>
      </c>
    </row>
    <row r="11061" spans="7:10" ht="14" x14ac:dyDescent="0.15">
      <c r="G11061" s="2">
        <v>11060</v>
      </c>
      <c r="H11061" s="2" t="str" cm="1">
        <f t="array" ref="H11061">INDEX($B$2:$B$185,1+INT((ROW()-ROW($2:$2))/ROWS($E$2:$E$148)))</f>
        <v>Total Drives</v>
      </c>
      <c r="I11061" s="2" t="str" cm="1">
        <f t="array" ref="I11061">INDEX($E$2:$E$148,1+MOD(ROW()-ROW($2:$2),ROWS($E$2:$E$148)))</f>
        <v>2nd &amp; 7-9</v>
      </c>
      <c r="J11061" s="3" t="s">
        <v>336</v>
      </c>
    </row>
    <row r="11062" spans="7:10" x14ac:dyDescent="0.15">
      <c r="G11062" s="2">
        <v>11061</v>
      </c>
      <c r="H11062" s="2" t="str" cm="1">
        <f t="array" ref="H11062">INDEX($B$2:$B$185,1+INT((ROW()-ROW($2:$2))/ROWS($E$2:$E$148)))</f>
        <v>Total Drives</v>
      </c>
      <c r="I11062" s="2" t="str" cm="1">
        <f t="array" ref="I11062">INDEX($E$2:$E$148,1+MOD(ROW()-ROW($2:$2),ROWS($E$2:$E$148)))</f>
        <v>2nd &amp; 10+</v>
      </c>
      <c r="J11062" s="2" t="s">
        <v>332</v>
      </c>
    </row>
    <row r="11063" spans="7:10" x14ac:dyDescent="0.15">
      <c r="G11063" s="2">
        <v>11062</v>
      </c>
      <c r="H11063" s="2" t="str" cm="1">
        <f t="array" ref="H11063">INDEX($B$2:$B$185,1+INT((ROW()-ROW($2:$2))/ROWS($E$2:$E$148)))</f>
        <v>Total Drives</v>
      </c>
      <c r="I11063" s="2" t="str" cm="1">
        <f t="array" ref="I11063">INDEX($E$2:$E$148,1+MOD(ROW()-ROW($2:$2),ROWS($E$2:$E$148)))</f>
        <v>3rd &amp; Medium (4-6yd)</v>
      </c>
      <c r="J11063" s="2" t="s">
        <v>333</v>
      </c>
    </row>
    <row r="11064" spans="7:10" x14ac:dyDescent="0.15">
      <c r="G11064" s="2">
        <v>11063</v>
      </c>
      <c r="H11064" s="2" t="str" cm="1">
        <f t="array" ref="H11064">INDEX($B$2:$B$185,1+INT((ROW()-ROW($2:$2))/ROWS($E$2:$E$148)))</f>
        <v>Total Drives</v>
      </c>
      <c r="I11064" s="2" t="str" cm="1">
        <f t="array" ref="I11064">INDEX($E$2:$E$148,1+MOD(ROW()-ROW($2:$2),ROWS($E$2:$E$148)))</f>
        <v>3rd/4th &amp; Short</v>
      </c>
      <c r="J11064" s="2" t="s">
        <v>334</v>
      </c>
    </row>
    <row r="11065" spans="7:10" x14ac:dyDescent="0.15">
      <c r="G11065" s="2">
        <v>11064</v>
      </c>
      <c r="H11065" s="2" t="str" cm="1">
        <f t="array" ref="H11065">INDEX($B$2:$B$185,1+INT((ROW()-ROW($2:$2))/ROWS($E$2:$E$148)))</f>
        <v>Total Drives</v>
      </c>
      <c r="I11065" s="2" t="str" cm="1">
        <f t="array" ref="I11065">INDEX($E$2:$E$148,1+MOD(ROW()-ROW($2:$2),ROWS($E$2:$E$148)))</f>
        <v>3rd &amp; 7-9</v>
      </c>
      <c r="J11065" s="2" t="s">
        <v>335</v>
      </c>
    </row>
    <row r="11066" spans="7:10" ht="14" x14ac:dyDescent="0.15">
      <c r="G11066" s="2">
        <v>11065</v>
      </c>
      <c r="H11066" s="2" t="str" cm="1">
        <f t="array" ref="H11066">INDEX($B$2:$B$185,1+INT((ROW()-ROW($2:$2))/ROWS($E$2:$E$148)))</f>
        <v>Total Drives</v>
      </c>
      <c r="I11066" s="2" t="str" cm="1">
        <f t="array" ref="I11066">INDEX($E$2:$E$148,1+MOD(ROW()-ROW($2:$2),ROWS($E$2:$E$148)))</f>
        <v>3rd &amp; 10+</v>
      </c>
      <c r="J11066" s="3" t="s">
        <v>336</v>
      </c>
    </row>
    <row r="11067" spans="7:10" x14ac:dyDescent="0.15">
      <c r="G11067" s="2">
        <v>11066</v>
      </c>
      <c r="H11067" s="2" t="str" cm="1">
        <f t="array" ref="H11067">INDEX($B$2:$B$185,1+INT((ROW()-ROW($2:$2))/ROWS($E$2:$E$148)))</f>
        <v>Total Drives</v>
      </c>
      <c r="I11067" s="2" t="str" cm="1">
        <f t="array" ref="I11067">INDEX($E$2:$E$148,1+MOD(ROW()-ROW($2:$2),ROWS($E$2:$E$148)))</f>
        <v>4th &amp; 4-6</v>
      </c>
      <c r="J11067" s="2" t="s">
        <v>332</v>
      </c>
    </row>
    <row r="11068" spans="7:10" x14ac:dyDescent="0.15">
      <c r="G11068" s="2">
        <v>11067</v>
      </c>
      <c r="H11068" s="2" t="str" cm="1">
        <f t="array" ref="H11068">INDEX($B$2:$B$185,1+INT((ROW()-ROW($2:$2))/ROWS($E$2:$E$148)))</f>
        <v>Total Drives</v>
      </c>
      <c r="I11068" s="2" t="str" cm="1">
        <f t="array" ref="I11068">INDEX($E$2:$E$148,1+MOD(ROW()-ROW($2:$2),ROWS($E$2:$E$148)))</f>
        <v>4th &amp; 7-9</v>
      </c>
      <c r="J11068" s="2" t="s">
        <v>333</v>
      </c>
    </row>
    <row r="11069" spans="7:10" x14ac:dyDescent="0.15">
      <c r="G11069" s="2">
        <v>11068</v>
      </c>
      <c r="H11069" s="2" t="str" cm="1">
        <f t="array" ref="H11069">INDEX($B$2:$B$185,1+INT((ROW()-ROW($2:$2))/ROWS($E$2:$E$148)))</f>
        <v>Total Drives</v>
      </c>
      <c r="I11069" s="2" t="str" cm="1">
        <f t="array" ref="I11069">INDEX($E$2:$E$148,1+MOD(ROW()-ROW($2:$2),ROWS($E$2:$E$148)))</f>
        <v>4th &amp; 10+</v>
      </c>
      <c r="J11069" s="2" t="s">
        <v>334</v>
      </c>
    </row>
    <row r="11070" spans="7:10" x14ac:dyDescent="0.15">
      <c r="G11070" s="2">
        <v>11069</v>
      </c>
      <c r="H11070" s="2" t="str" cm="1">
        <f t="array" ref="H11070">INDEX($B$2:$B$185,1+INT((ROW()-ROW($2:$2))/ROWS($E$2:$E$148)))</f>
        <v>Total Drives</v>
      </c>
      <c r="I11070" s="2" t="str" cm="1">
        <f t="array" ref="I11070">INDEX($E$2:$E$148,1+MOD(ROW()-ROW($2:$2),ROWS($E$2:$E$148)))</f>
        <v>Plays/Drive, 1-3</v>
      </c>
      <c r="J11070" s="2" t="s">
        <v>335</v>
      </c>
    </row>
    <row r="11071" spans="7:10" ht="14" x14ac:dyDescent="0.15">
      <c r="G11071" s="2">
        <v>11070</v>
      </c>
      <c r="H11071" s="2" t="str" cm="1">
        <f t="array" ref="H11071">INDEX($B$2:$B$185,1+INT((ROW()-ROW($2:$2))/ROWS($E$2:$E$148)))</f>
        <v>Total Drives</v>
      </c>
      <c r="I11071" s="2" t="str" cm="1">
        <f t="array" ref="I11071">INDEX($E$2:$E$148,1+MOD(ROW()-ROW($2:$2),ROWS($E$2:$E$148)))</f>
        <v>Plays/Drive, 4-6</v>
      </c>
      <c r="J11071" s="3" t="s">
        <v>336</v>
      </c>
    </row>
    <row r="11072" spans="7:10" x14ac:dyDescent="0.15">
      <c r="G11072" s="2">
        <v>11071</v>
      </c>
      <c r="H11072" s="2" t="str" cm="1">
        <f t="array" ref="H11072">INDEX($B$2:$B$185,1+INT((ROW()-ROW($2:$2))/ROWS($E$2:$E$148)))</f>
        <v>Total Drives</v>
      </c>
      <c r="I11072" s="2" t="str" cm="1">
        <f t="array" ref="I11072">INDEX($E$2:$E$148,1+MOD(ROW()-ROW($2:$2),ROWS($E$2:$E$148)))</f>
        <v>Plays/Drive, 7-10</v>
      </c>
      <c r="J11072" s="2" t="s">
        <v>332</v>
      </c>
    </row>
    <row r="11073" spans="7:10" x14ac:dyDescent="0.15">
      <c r="G11073" s="2">
        <v>11072</v>
      </c>
      <c r="H11073" s="2" t="str" cm="1">
        <f t="array" ref="H11073">INDEX($B$2:$B$185,1+INT((ROW()-ROW($2:$2))/ROWS($E$2:$E$148)))</f>
        <v>Total Drives</v>
      </c>
      <c r="I11073" s="2" t="str" cm="1">
        <f t="array" ref="I11073">INDEX($E$2:$E$148,1+MOD(ROW()-ROW($2:$2),ROWS($E$2:$E$148)))</f>
        <v>Plays/Drive, 11+</v>
      </c>
      <c r="J11073" s="2" t="s">
        <v>333</v>
      </c>
    </row>
    <row r="11074" spans="7:10" x14ac:dyDescent="0.15">
      <c r="G11074" s="2">
        <v>11073</v>
      </c>
      <c r="H11074" s="2" t="str" cm="1">
        <f t="array" ref="H11074">INDEX($B$2:$B$185,1+INT((ROW()-ROW($2:$2))/ROWS($E$2:$E$148)))</f>
        <v>Total Drives</v>
      </c>
      <c r="I11074" s="2" t="str" cm="1">
        <f t="array" ref="I11074">INDEX($E$2:$E$148,1+MOD(ROW()-ROW($2:$2),ROWS($E$2:$E$148)))</f>
        <v>Loaded Box, &gt; 8</v>
      </c>
      <c r="J11074" s="2" t="s">
        <v>334</v>
      </c>
    </row>
    <row r="11075" spans="7:10" x14ac:dyDescent="0.15">
      <c r="G11075" s="2">
        <v>11074</v>
      </c>
      <c r="H11075" s="2" t="str" cm="1">
        <f t="array" ref="H11075">INDEX($B$2:$B$185,1+INT((ROW()-ROW($2:$2))/ROWS($E$2:$E$148)))</f>
        <v>Total Drives</v>
      </c>
      <c r="I11075" s="2" t="str" cm="1">
        <f t="array" ref="I11075">INDEX($E$2:$E$148,1+MOD(ROW()-ROW($2:$2),ROWS($E$2:$E$148)))</f>
        <v>Loaded Box, &lt; 8</v>
      </c>
      <c r="J11075" s="2" t="s">
        <v>335</v>
      </c>
    </row>
    <row r="11076" spans="7:10" ht="14" x14ac:dyDescent="0.15">
      <c r="G11076" s="2">
        <v>11075</v>
      </c>
      <c r="H11076" s="2" t="str" cm="1">
        <f t="array" ref="H11076">INDEX($B$2:$B$185,1+INT((ROW()-ROW($2:$2))/ROWS($E$2:$E$148)))</f>
        <v>Total Drives</v>
      </c>
      <c r="I11076" s="2" t="str" cm="1">
        <f t="array" ref="I11076">INDEX($E$2:$E$148,1+MOD(ROW()-ROW($2:$2),ROWS($E$2:$E$148)))</f>
        <v>LOS: Opponents 1-10</v>
      </c>
      <c r="J11076" s="3" t="s">
        <v>336</v>
      </c>
    </row>
    <row r="11077" spans="7:10" x14ac:dyDescent="0.15">
      <c r="G11077" s="2">
        <v>11076</v>
      </c>
      <c r="H11077" s="2" t="str" cm="1">
        <f t="array" ref="H11077">INDEX($B$2:$B$185,1+INT((ROW()-ROW($2:$2))/ROWS($E$2:$E$148)))</f>
        <v>Total Drives</v>
      </c>
      <c r="I11077" s="2" t="str" cm="1">
        <f t="array" ref="I11077">INDEX($E$2:$E$148,1+MOD(ROW()-ROW($2:$2),ROWS($E$2:$E$148)))</f>
        <v>LOS: Opponents 11-20</v>
      </c>
      <c r="J11077" s="2" t="s">
        <v>332</v>
      </c>
    </row>
    <row r="11078" spans="7:10" x14ac:dyDescent="0.15">
      <c r="G11078" s="2">
        <v>11077</v>
      </c>
      <c r="H11078" s="2" t="str" cm="1">
        <f t="array" ref="H11078">INDEX($B$2:$B$185,1+INT((ROW()-ROW($2:$2))/ROWS($E$2:$E$148)))</f>
        <v>Total Drives</v>
      </c>
      <c r="I11078" s="2" t="str" cm="1">
        <f t="array" ref="I11078">INDEX($E$2:$E$148,1+MOD(ROW()-ROW($2:$2),ROWS($E$2:$E$148)))</f>
        <v>LOS: Opponents 41-50</v>
      </c>
      <c r="J11078" s="2" t="s">
        <v>333</v>
      </c>
    </row>
    <row r="11079" spans="7:10" x14ac:dyDescent="0.15">
      <c r="G11079" s="2">
        <v>11078</v>
      </c>
      <c r="H11079" s="2" t="str" cm="1">
        <f t="array" ref="H11079">INDEX($B$2:$B$185,1+INT((ROW()-ROW($2:$2))/ROWS($E$2:$E$148)))</f>
        <v>Total Drives</v>
      </c>
      <c r="I11079" s="2" t="str" cm="1">
        <f t="array" ref="I11079">INDEX($E$2:$E$148,1+MOD(ROW()-ROW($2:$2),ROWS($E$2:$E$148)))</f>
        <v>LOS: Own 1-10</v>
      </c>
      <c r="J11079" s="2" t="s">
        <v>334</v>
      </c>
    </row>
    <row r="11080" spans="7:10" x14ac:dyDescent="0.15">
      <c r="G11080" s="2">
        <v>11079</v>
      </c>
      <c r="H11080" s="2" t="str" cm="1">
        <f t="array" ref="H11080">INDEX($B$2:$B$185,1+INT((ROW()-ROW($2:$2))/ROWS($E$2:$E$148)))</f>
        <v>Total Drives</v>
      </c>
      <c r="I11080" s="2" t="str" cm="1">
        <f t="array" ref="I11080">INDEX($E$2:$E$148,1+MOD(ROW()-ROW($2:$2),ROWS($E$2:$E$148)))</f>
        <v>LOS: Own 11-20</v>
      </c>
      <c r="J11080" s="2" t="s">
        <v>335</v>
      </c>
    </row>
    <row r="11081" spans="7:10" ht="14" x14ac:dyDescent="0.15">
      <c r="G11081" s="2">
        <v>11080</v>
      </c>
      <c r="H11081" s="2" t="str" cm="1">
        <f t="array" ref="H11081">INDEX($B$2:$B$185,1+INT((ROW()-ROW($2:$2))/ROWS($E$2:$E$148)))</f>
        <v>Total Drives</v>
      </c>
      <c r="I11081" s="2" t="str" cm="1">
        <f t="array" ref="I11081">INDEX($E$2:$E$148,1+MOD(ROW()-ROW($2:$2),ROWS($E$2:$E$148)))</f>
        <v>LOS: Own 21-50</v>
      </c>
      <c r="J11081" s="3" t="s">
        <v>336</v>
      </c>
    </row>
    <row r="11082" spans="7:10" x14ac:dyDescent="0.15">
      <c r="G11082" s="2">
        <v>11081</v>
      </c>
      <c r="H11082" s="2" t="str" cm="1">
        <f t="array" ref="H11082">INDEX($B$2:$B$185,1+INT((ROW()-ROW($2:$2))/ROWS($E$2:$E$148)))</f>
        <v>Total Drives</v>
      </c>
      <c r="I11082" s="2" t="str" cm="1">
        <f t="array" ref="I11082">INDEX($E$2:$E$148,1+MOD(ROW()-ROW($2:$2),ROWS($E$2:$E$148)))</f>
        <v>Final Score +/- 7</v>
      </c>
      <c r="J11082" s="2" t="s">
        <v>332</v>
      </c>
    </row>
    <row r="11083" spans="7:10" x14ac:dyDescent="0.15">
      <c r="G11083" s="2">
        <v>11082</v>
      </c>
      <c r="H11083" s="2" t="str" cm="1">
        <f t="array" ref="H11083">INDEX($B$2:$B$185,1+INT((ROW()-ROW($2:$2))/ROWS($E$2:$E$148)))</f>
        <v>Total Drives</v>
      </c>
      <c r="I11083" s="2" t="str" cm="1">
        <f t="array" ref="I11083">INDEX($E$2:$E$148,1+MOD(ROW()-ROW($2:$2),ROWS($E$2:$E$148)))</f>
        <v>Final Score 8-14 pts</v>
      </c>
      <c r="J11083" s="2" t="s">
        <v>333</v>
      </c>
    </row>
    <row r="11084" spans="7:10" x14ac:dyDescent="0.15">
      <c r="G11084" s="2">
        <v>11083</v>
      </c>
      <c r="H11084" s="2" t="str" cm="1">
        <f t="array" ref="H11084">INDEX($B$2:$B$185,1+INT((ROW()-ROW($2:$2))/ROWS($E$2:$E$148)))</f>
        <v>Total Drives</v>
      </c>
      <c r="I11084" s="2" t="str" cm="1">
        <f t="array" ref="I11084">INDEX($E$2:$E$148,1+MOD(ROW()-ROW($2:$2),ROWS($E$2:$E$148)))</f>
        <v>Final Score 15+ pt</v>
      </c>
      <c r="J11084" s="2" t="s">
        <v>334</v>
      </c>
    </row>
    <row r="11085" spans="7:10" x14ac:dyDescent="0.15">
      <c r="G11085" s="2">
        <v>11084</v>
      </c>
      <c r="H11085" s="2" t="str" cm="1">
        <f t="array" ref="H11085">INDEX($B$2:$B$185,1+INT((ROW()-ROW($2:$2))/ROWS($E$2:$E$148)))</f>
        <v>Total Drives</v>
      </c>
      <c r="I11085" s="2" t="str" cm="1">
        <f t="array" ref="I11085">INDEX($E$2:$E$148,1+MOD(ROW()-ROW($2:$2),ROWS($E$2:$E$148)))</f>
        <v>Games 1 to 4</v>
      </c>
      <c r="J11085" s="2" t="s">
        <v>335</v>
      </c>
    </row>
    <row r="11086" spans="7:10" ht="14" x14ac:dyDescent="0.15">
      <c r="G11086" s="2">
        <v>11085</v>
      </c>
      <c r="H11086" s="2" t="str" cm="1">
        <f t="array" ref="H11086">INDEX($B$2:$B$185,1+INT((ROW()-ROW($2:$2))/ROWS($E$2:$E$148)))</f>
        <v>Total Drives</v>
      </c>
      <c r="I11086" s="2" t="str" cm="1">
        <f t="array" ref="I11086">INDEX($E$2:$E$148,1+MOD(ROW()-ROW($2:$2),ROWS($E$2:$E$148)))</f>
        <v>Games 13 to 16</v>
      </c>
      <c r="J11086" s="3" t="s">
        <v>336</v>
      </c>
    </row>
    <row r="11087" spans="7:10" x14ac:dyDescent="0.15">
      <c r="G11087" s="2">
        <v>11086</v>
      </c>
      <c r="H11087" s="2" t="str" cm="1">
        <f t="array" ref="H11087">INDEX($B$2:$B$185,1+INT((ROW()-ROW($2:$2))/ROWS($E$2:$E$148)))</f>
        <v>Total Drives</v>
      </c>
      <c r="I11087" s="2" t="str" cm="1">
        <f t="array" ref="I11087">INDEX($E$2:$E$148,1+MOD(ROW()-ROW($2:$2),ROWS($E$2:$E$148)))</f>
        <v>Games 5 to 8</v>
      </c>
      <c r="J11087" s="2" t="s">
        <v>332</v>
      </c>
    </row>
    <row r="11088" spans="7:10" x14ac:dyDescent="0.15">
      <c r="G11088" s="2">
        <v>11087</v>
      </c>
      <c r="H11088" s="2" t="str" cm="1">
        <f t="array" ref="H11088">INDEX($B$2:$B$185,1+INT((ROW()-ROW($2:$2))/ROWS($E$2:$E$148)))</f>
        <v>Total Drives</v>
      </c>
      <c r="I11088" s="2" t="str" cm="1">
        <f t="array" ref="I11088">INDEX($E$2:$E$148,1+MOD(ROW()-ROW($2:$2),ROWS($E$2:$E$148)))</f>
        <v>Games 9 to 12</v>
      </c>
      <c r="J11088" s="2" t="s">
        <v>333</v>
      </c>
    </row>
    <row r="11089" spans="7:10" x14ac:dyDescent="0.15">
      <c r="G11089" s="2">
        <v>11088</v>
      </c>
      <c r="H11089" s="2" t="str" cm="1">
        <f t="array" ref="H11089">INDEX($B$2:$B$185,1+INT((ROW()-ROW($2:$2))/ROWS($E$2:$E$148)))</f>
        <v>Total Drives</v>
      </c>
      <c r="I11089" s="2" t="str" cm="1">
        <f t="array" ref="I11089">INDEX($E$2:$E$148,1+MOD(ROW()-ROW($2:$2),ROWS($E$2:$E$148)))</f>
        <v>when Leading, &lt; 2 min</v>
      </c>
      <c r="J11089" s="2" t="s">
        <v>334</v>
      </c>
    </row>
    <row r="11090" spans="7:10" x14ac:dyDescent="0.15">
      <c r="G11090" s="2">
        <v>11089</v>
      </c>
      <c r="H11090" s="2" t="str" cm="1">
        <f t="array" ref="H11090">INDEX($B$2:$B$185,1+INT((ROW()-ROW($2:$2))/ROWS($E$2:$E$148)))</f>
        <v>Total Drives</v>
      </c>
      <c r="I11090" s="2" t="str" cm="1">
        <f t="array" ref="I11090">INDEX($E$2:$E$148,1+MOD(ROW()-ROW($2:$2),ROWS($E$2:$E$148)))</f>
        <v>when Leading, &lt; 4 min</v>
      </c>
      <c r="J11090" s="2" t="s">
        <v>335</v>
      </c>
    </row>
    <row r="11091" spans="7:10" ht="14" x14ac:dyDescent="0.15">
      <c r="G11091" s="2">
        <v>11090</v>
      </c>
      <c r="H11091" s="2" t="str" cm="1">
        <f t="array" ref="H11091">INDEX($B$2:$B$185,1+INT((ROW()-ROW($2:$2))/ROWS($E$2:$E$148)))</f>
        <v>Total Drives</v>
      </c>
      <c r="I11091" s="2" t="str" cm="1">
        <f t="array" ref="I11091">INDEX($E$2:$E$148,1+MOD(ROW()-ROW($2:$2),ROWS($E$2:$E$148)))</f>
        <v>when Tied, &lt; 2 min</v>
      </c>
      <c r="J11091" s="3" t="s">
        <v>336</v>
      </c>
    </row>
    <row r="11092" spans="7:10" x14ac:dyDescent="0.15">
      <c r="G11092" s="2">
        <v>11091</v>
      </c>
      <c r="H11092" s="2" t="str" cm="1">
        <f t="array" ref="H11092">INDEX($B$2:$B$185,1+INT((ROW()-ROW($2:$2))/ROWS($E$2:$E$148)))</f>
        <v>Total Drives</v>
      </c>
      <c r="I11092" s="2" t="str" cm="1">
        <f t="array" ref="I11092">INDEX($E$2:$E$148,1+MOD(ROW()-ROW($2:$2),ROWS($E$2:$E$148)))</f>
        <v>when Tied, &lt; 4 min</v>
      </c>
      <c r="J11092" s="2" t="s">
        <v>332</v>
      </c>
    </row>
    <row r="11093" spans="7:10" x14ac:dyDescent="0.15">
      <c r="G11093" s="2">
        <v>11092</v>
      </c>
      <c r="H11093" s="2" t="str" cm="1">
        <f t="array" ref="H11093">INDEX($B$2:$B$185,1+INT((ROW()-ROW($2:$2))/ROWS($E$2:$E$148)))</f>
        <v>Total Drives</v>
      </c>
      <c r="I11093" s="2" t="str" cm="1">
        <f t="array" ref="I11093">INDEX($E$2:$E$148,1+MOD(ROW()-ROW($2:$2),ROWS($E$2:$E$148)))</f>
        <v>when Trailing, &lt; 2 min</v>
      </c>
      <c r="J11093" s="2" t="s">
        <v>333</v>
      </c>
    </row>
    <row r="11094" spans="7:10" x14ac:dyDescent="0.15">
      <c r="G11094" s="2">
        <v>11093</v>
      </c>
      <c r="H11094" s="2" t="str" cm="1">
        <f t="array" ref="H11094">INDEX($B$2:$B$185,1+INT((ROW()-ROW($2:$2))/ROWS($E$2:$E$148)))</f>
        <v>Total Drives</v>
      </c>
      <c r="I11094" s="2" t="str" cm="1">
        <f t="array" ref="I11094">INDEX($E$2:$E$148,1+MOD(ROW()-ROW($2:$2),ROWS($E$2:$E$148)))</f>
        <v>when Trailing, &lt; 4 min</v>
      </c>
      <c r="J11094" s="2" t="s">
        <v>334</v>
      </c>
    </row>
    <row r="11095" spans="7:10" x14ac:dyDescent="0.15">
      <c r="G11095" s="2">
        <v>11094</v>
      </c>
      <c r="H11095" s="2" t="str" cm="1">
        <f t="array" ref="H11095">INDEX($B$2:$B$185,1+INT((ROW()-ROW($2:$2))/ROWS($E$2:$E$148)))</f>
        <v>Total Drives</v>
      </c>
      <c r="I11095" s="2" t="str" cm="1">
        <f t="array" ref="I11095">INDEX($E$2:$E$148,1+MOD(ROW()-ROW($2:$2),ROWS($E$2:$E$148)))</f>
        <v>in 1st Half</v>
      </c>
      <c r="J11095" s="2" t="s">
        <v>335</v>
      </c>
    </row>
    <row r="11096" spans="7:10" ht="14" x14ac:dyDescent="0.15">
      <c r="G11096" s="2">
        <v>11095</v>
      </c>
      <c r="H11096" s="2" t="str" cm="1">
        <f t="array" ref="H11096">INDEX($B$2:$B$185,1+INT((ROW()-ROW($2:$2))/ROWS($E$2:$E$148)))</f>
        <v>Total Drives</v>
      </c>
      <c r="I11096" s="2" t="str" cm="1">
        <f t="array" ref="I11096">INDEX($E$2:$E$148,1+MOD(ROW()-ROW($2:$2),ROWS($E$2:$E$148)))</f>
        <v>in 2nd Half</v>
      </c>
      <c r="J11096" s="3" t="s">
        <v>336</v>
      </c>
    </row>
    <row r="11097" spans="7:10" x14ac:dyDescent="0.15">
      <c r="G11097" s="2">
        <v>11096</v>
      </c>
      <c r="H11097" s="2" t="str" cm="1">
        <f t="array" ref="H11097">INDEX($B$2:$B$185,1+INT((ROW()-ROW($2:$2))/ROWS($E$2:$E$148)))</f>
        <v>Total Drives</v>
      </c>
      <c r="I11097" s="2" t="str" cm="1">
        <f t="array" ref="I11097">INDEX($E$2:$E$148,1+MOD(ROW()-ROW($2:$2),ROWS($E$2:$E$148)))</f>
        <v>No Huddle</v>
      </c>
      <c r="J11097" s="2" t="s">
        <v>332</v>
      </c>
    </row>
    <row r="11098" spans="7:10" x14ac:dyDescent="0.15">
      <c r="G11098" s="2">
        <v>11097</v>
      </c>
      <c r="H11098" s="2" t="str" cm="1">
        <f t="array" ref="H11098">INDEX($B$2:$B$185,1+INT((ROW()-ROW($2:$2))/ROWS($E$2:$E$148)))</f>
        <v>Total Drives</v>
      </c>
      <c r="I11098" s="2" t="str" cm="1">
        <f t="array" ref="I11098">INDEX($E$2:$E$148,1+MOD(ROW()-ROW($2:$2),ROWS($E$2:$E$148)))</f>
        <v>Huddle</v>
      </c>
      <c r="J11098" s="2" t="s">
        <v>333</v>
      </c>
    </row>
    <row r="11099" spans="7:10" x14ac:dyDescent="0.15">
      <c r="G11099" s="2">
        <v>11098</v>
      </c>
      <c r="H11099" s="2" t="str" cm="1">
        <f t="array" ref="H11099">INDEX($B$2:$B$185,1+INT((ROW()-ROW($2:$2))/ROWS($E$2:$E$148)))</f>
        <v>Total Drives</v>
      </c>
      <c r="I11099" s="2" t="str" cm="1">
        <f t="array" ref="I11099">INDEX($E$2:$E$148,1+MOD(ROW()-ROW($2:$2),ROWS($E$2:$E$148)))</f>
        <v>NFL</v>
      </c>
      <c r="J11099" s="2" t="s">
        <v>334</v>
      </c>
    </row>
    <row r="11100" spans="7:10" x14ac:dyDescent="0.15">
      <c r="G11100" s="2">
        <v>11099</v>
      </c>
      <c r="H11100" s="2" t="str" cm="1">
        <f t="array" ref="H11100">INDEX($B$2:$B$185,1+INT((ROW()-ROW($2:$2))/ROWS($E$2:$E$148)))</f>
        <v>Total Drives</v>
      </c>
      <c r="I11100" s="2" t="str" cm="1">
        <f t="array" ref="I11100">INDEX($E$2:$E$148,1+MOD(ROW()-ROW($2:$2),ROWS($E$2:$E$148)))</f>
        <v>in December</v>
      </c>
      <c r="J11100" s="2" t="s">
        <v>335</v>
      </c>
    </row>
    <row r="11101" spans="7:10" ht="14" x14ac:dyDescent="0.15">
      <c r="G11101" s="2">
        <v>11100</v>
      </c>
      <c r="H11101" s="2" t="str" cm="1">
        <f t="array" ref="H11101">INDEX($B$2:$B$185,1+INT((ROW()-ROW($2:$2))/ROWS($E$2:$E$148)))</f>
        <v>Total Drives</v>
      </c>
      <c r="I11101" s="2" t="str" cm="1">
        <f t="array" ref="I11101">INDEX($E$2:$E$148,1+MOD(ROW()-ROW($2:$2),ROWS($E$2:$E$148)))</f>
        <v>in November</v>
      </c>
      <c r="J11101" s="3" t="s">
        <v>336</v>
      </c>
    </row>
    <row r="11102" spans="7:10" x14ac:dyDescent="0.15">
      <c r="G11102" s="2">
        <v>11101</v>
      </c>
      <c r="H11102" s="2" t="str" cm="1">
        <f t="array" ref="H11102">INDEX($B$2:$B$185,1+INT((ROW()-ROW($2:$2))/ROWS($E$2:$E$148)))</f>
        <v>Total Drives</v>
      </c>
      <c r="I11102" s="2" t="str" cm="1">
        <f t="array" ref="I11102">INDEX($E$2:$E$148,1+MOD(ROW()-ROW($2:$2),ROWS($E$2:$E$148)))</f>
        <v>in October</v>
      </c>
      <c r="J11102" s="2" t="s">
        <v>332</v>
      </c>
    </row>
    <row r="11103" spans="7:10" x14ac:dyDescent="0.15">
      <c r="G11103" s="2">
        <v>11102</v>
      </c>
      <c r="H11103" s="2" t="str" cm="1">
        <f t="array" ref="H11103">INDEX($B$2:$B$185,1+INT((ROW()-ROW($2:$2))/ROWS($E$2:$E$148)))</f>
        <v>Total Drives</v>
      </c>
      <c r="I11103" s="2" t="str" cm="1">
        <f t="array" ref="I11103">INDEX($E$2:$E$148,1+MOD(ROW()-ROW($2:$2),ROWS($E$2:$E$148)))</f>
        <v>in September</v>
      </c>
      <c r="J11103" s="2" t="s">
        <v>333</v>
      </c>
    </row>
    <row r="11104" spans="7:10" x14ac:dyDescent="0.15">
      <c r="G11104" s="2">
        <v>11103</v>
      </c>
      <c r="H11104" s="2" t="str" cm="1">
        <f t="array" ref="H11104">INDEX($B$2:$B$185,1+INT((ROW()-ROW($2:$2))/ROWS($E$2:$E$148)))</f>
        <v>Total Drives</v>
      </c>
      <c r="I11104" s="2" t="str" cm="1">
        <f t="array" ref="I11104">INDEX($E$2:$E$148,1+MOD(ROW()-ROW($2:$2),ROWS($E$2:$E$148)))</f>
        <v>vs ARIZONA</v>
      </c>
      <c r="J11104" s="2" t="s">
        <v>334</v>
      </c>
    </row>
    <row r="11105" spans="7:10" x14ac:dyDescent="0.15">
      <c r="G11105" s="2">
        <v>11104</v>
      </c>
      <c r="H11105" s="2" t="str" cm="1">
        <f t="array" ref="H11105">INDEX($B$2:$B$185,1+INT((ROW()-ROW($2:$2))/ROWS($E$2:$E$148)))</f>
        <v>Total Drives</v>
      </c>
      <c r="I11105" s="2" t="str" cm="1">
        <f t="array" ref="I11105">INDEX($E$2:$E$148,1+MOD(ROW()-ROW($2:$2),ROWS($E$2:$E$148)))</f>
        <v>vs ATLANTA</v>
      </c>
      <c r="J11105" s="2" t="s">
        <v>335</v>
      </c>
    </row>
    <row r="11106" spans="7:10" ht="14" x14ac:dyDescent="0.15">
      <c r="G11106" s="2">
        <v>11105</v>
      </c>
      <c r="H11106" s="2" t="str" cm="1">
        <f t="array" ref="H11106">INDEX($B$2:$B$185,1+INT((ROW()-ROW($2:$2))/ROWS($E$2:$E$148)))</f>
        <v>Total Drives</v>
      </c>
      <c r="I11106" s="2" t="str" cm="1">
        <f t="array" ref="I11106">INDEX($E$2:$E$148,1+MOD(ROW()-ROW($2:$2),ROWS($E$2:$E$148)))</f>
        <v>vs BALTIMORE</v>
      </c>
      <c r="J11106" s="3" t="s">
        <v>336</v>
      </c>
    </row>
    <row r="11107" spans="7:10" x14ac:dyDescent="0.15">
      <c r="G11107" s="2">
        <v>11106</v>
      </c>
      <c r="H11107" s="2" t="str" cm="1">
        <f t="array" ref="H11107">INDEX($B$2:$B$185,1+INT((ROW()-ROW($2:$2))/ROWS($E$2:$E$148)))</f>
        <v>Total Drives</v>
      </c>
      <c r="I11107" s="2" t="str" cm="1">
        <f t="array" ref="I11107">INDEX($E$2:$E$148,1+MOD(ROW()-ROW($2:$2),ROWS($E$2:$E$148)))</f>
        <v>vs BUFFALO</v>
      </c>
      <c r="J11107" s="2" t="s">
        <v>332</v>
      </c>
    </row>
    <row r="11108" spans="7:10" x14ac:dyDescent="0.15">
      <c r="G11108" s="2">
        <v>11107</v>
      </c>
      <c r="H11108" s="2" t="str" cm="1">
        <f t="array" ref="H11108">INDEX($B$2:$B$185,1+INT((ROW()-ROW($2:$2))/ROWS($E$2:$E$148)))</f>
        <v>Total Drives</v>
      </c>
      <c r="I11108" s="2" t="str" cm="1">
        <f t="array" ref="I11108">INDEX($E$2:$E$148,1+MOD(ROW()-ROW($2:$2),ROWS($E$2:$E$148)))</f>
        <v>vs CAROLINA</v>
      </c>
      <c r="J11108" s="2" t="s">
        <v>333</v>
      </c>
    </row>
    <row r="11109" spans="7:10" x14ac:dyDescent="0.15">
      <c r="G11109" s="2">
        <v>11108</v>
      </c>
      <c r="H11109" s="2" t="str" cm="1">
        <f t="array" ref="H11109">INDEX($B$2:$B$185,1+INT((ROW()-ROW($2:$2))/ROWS($E$2:$E$148)))</f>
        <v>Total Drives</v>
      </c>
      <c r="I11109" s="2" t="str" cm="1">
        <f t="array" ref="I11109">INDEX($E$2:$E$148,1+MOD(ROW()-ROW($2:$2),ROWS($E$2:$E$148)))</f>
        <v>vs CHICAGO</v>
      </c>
      <c r="J11109" s="2" t="s">
        <v>334</v>
      </c>
    </row>
    <row r="11110" spans="7:10" x14ac:dyDescent="0.15">
      <c r="G11110" s="2">
        <v>11109</v>
      </c>
      <c r="H11110" s="2" t="str" cm="1">
        <f t="array" ref="H11110">INDEX($B$2:$B$185,1+INT((ROW()-ROW($2:$2))/ROWS($E$2:$E$148)))</f>
        <v>Total Drives</v>
      </c>
      <c r="I11110" s="2" t="str" cm="1">
        <f t="array" ref="I11110">INDEX($E$2:$E$148,1+MOD(ROW()-ROW($2:$2),ROWS($E$2:$E$148)))</f>
        <v>vs CINCINNATI</v>
      </c>
      <c r="J11110" s="2" t="s">
        <v>335</v>
      </c>
    </row>
    <row r="11111" spans="7:10" ht="14" x14ac:dyDescent="0.15">
      <c r="G11111" s="2">
        <v>11110</v>
      </c>
      <c r="H11111" s="2" t="str" cm="1">
        <f t="array" ref="H11111">INDEX($B$2:$B$185,1+INT((ROW()-ROW($2:$2))/ROWS($E$2:$E$148)))</f>
        <v>Total Drives</v>
      </c>
      <c r="I11111" s="2" t="str" cm="1">
        <f t="array" ref="I11111">INDEX($E$2:$E$148,1+MOD(ROW()-ROW($2:$2),ROWS($E$2:$E$148)))</f>
        <v>vs CLEVELAND</v>
      </c>
      <c r="J11111" s="3" t="s">
        <v>336</v>
      </c>
    </row>
    <row r="11112" spans="7:10" x14ac:dyDescent="0.15">
      <c r="G11112" s="2">
        <v>11111</v>
      </c>
      <c r="H11112" s="2" t="str" cm="1">
        <f t="array" ref="H11112">INDEX($B$2:$B$185,1+INT((ROW()-ROW($2:$2))/ROWS($E$2:$E$148)))</f>
        <v>Total Drives</v>
      </c>
      <c r="I11112" s="2" t="str" cm="1">
        <f t="array" ref="I11112">INDEX($E$2:$E$148,1+MOD(ROW()-ROW($2:$2),ROWS($E$2:$E$148)))</f>
        <v>vs DALLAS</v>
      </c>
      <c r="J11112" s="2" t="s">
        <v>332</v>
      </c>
    </row>
    <row r="11113" spans="7:10" x14ac:dyDescent="0.15">
      <c r="G11113" s="2">
        <v>11112</v>
      </c>
      <c r="H11113" s="2" t="str" cm="1">
        <f t="array" ref="H11113">INDEX($B$2:$B$185,1+INT((ROW()-ROW($2:$2))/ROWS($E$2:$E$148)))</f>
        <v>Total Drives</v>
      </c>
      <c r="I11113" s="2" t="str" cm="1">
        <f t="array" ref="I11113">INDEX($E$2:$E$148,1+MOD(ROW()-ROW($2:$2),ROWS($E$2:$E$148)))</f>
        <v>vs DENVER</v>
      </c>
      <c r="J11113" s="2" t="s">
        <v>333</v>
      </c>
    </row>
    <row r="11114" spans="7:10" x14ac:dyDescent="0.15">
      <c r="G11114" s="2">
        <v>11113</v>
      </c>
      <c r="H11114" s="2" t="str" cm="1">
        <f t="array" ref="H11114">INDEX($B$2:$B$185,1+INT((ROW()-ROW($2:$2))/ROWS($E$2:$E$148)))</f>
        <v>Total Drives</v>
      </c>
      <c r="I11114" s="2" t="str" cm="1">
        <f t="array" ref="I11114">INDEX($E$2:$E$148,1+MOD(ROW()-ROW($2:$2),ROWS($E$2:$E$148)))</f>
        <v>vs DETROIT</v>
      </c>
      <c r="J11114" s="2" t="s">
        <v>334</v>
      </c>
    </row>
    <row r="11115" spans="7:10" x14ac:dyDescent="0.15">
      <c r="G11115" s="2">
        <v>11114</v>
      </c>
      <c r="H11115" s="2" t="str" cm="1">
        <f t="array" ref="H11115">INDEX($B$2:$B$185,1+INT((ROW()-ROW($2:$2))/ROWS($E$2:$E$148)))</f>
        <v>Total Drives</v>
      </c>
      <c r="I11115" s="2" t="str" cm="1">
        <f t="array" ref="I11115">INDEX($E$2:$E$148,1+MOD(ROW()-ROW($2:$2),ROWS($E$2:$E$148)))</f>
        <v>vs GREEN BAY</v>
      </c>
      <c r="J11115" s="2" t="s">
        <v>335</v>
      </c>
    </row>
    <row r="11116" spans="7:10" ht="14" x14ac:dyDescent="0.15">
      <c r="G11116" s="2">
        <v>11115</v>
      </c>
      <c r="H11116" s="2" t="str" cm="1">
        <f t="array" ref="H11116">INDEX($B$2:$B$185,1+INT((ROW()-ROW($2:$2))/ROWS($E$2:$E$148)))</f>
        <v>Total Drives</v>
      </c>
      <c r="I11116" s="2" t="str" cm="1">
        <f t="array" ref="I11116">INDEX($E$2:$E$148,1+MOD(ROW()-ROW($2:$2),ROWS($E$2:$E$148)))</f>
        <v>vs HOUSTON</v>
      </c>
      <c r="J11116" s="3" t="s">
        <v>336</v>
      </c>
    </row>
    <row r="11117" spans="7:10" x14ac:dyDescent="0.15">
      <c r="G11117" s="2">
        <v>11116</v>
      </c>
      <c r="H11117" s="2" t="str" cm="1">
        <f t="array" ref="H11117">INDEX($B$2:$B$185,1+INT((ROW()-ROW($2:$2))/ROWS($E$2:$E$148)))</f>
        <v>Total Drives</v>
      </c>
      <c r="I11117" s="2" t="str" cm="1">
        <f t="array" ref="I11117">INDEX($E$2:$E$148,1+MOD(ROW()-ROW($2:$2),ROWS($E$2:$E$148)))</f>
        <v>vs INDIANAPOLIS COLTS</v>
      </c>
      <c r="J11117" s="2" t="s">
        <v>332</v>
      </c>
    </row>
    <row r="11118" spans="7:10" x14ac:dyDescent="0.15">
      <c r="G11118" s="2">
        <v>11117</v>
      </c>
      <c r="H11118" s="2" t="str" cm="1">
        <f t="array" ref="H11118">INDEX($B$2:$B$185,1+INT((ROW()-ROW($2:$2))/ROWS($E$2:$E$148)))</f>
        <v>Total Drives</v>
      </c>
      <c r="I11118" s="2" t="str" cm="1">
        <f t="array" ref="I11118">INDEX($E$2:$E$148,1+MOD(ROW()-ROW($2:$2),ROWS($E$2:$E$148)))</f>
        <v>vs JACKSONVILLE</v>
      </c>
      <c r="J11118" s="2" t="s">
        <v>333</v>
      </c>
    </row>
    <row r="11119" spans="7:10" x14ac:dyDescent="0.15">
      <c r="G11119" s="2">
        <v>11118</v>
      </c>
      <c r="H11119" s="2" t="str" cm="1">
        <f t="array" ref="H11119">INDEX($B$2:$B$185,1+INT((ROW()-ROW($2:$2))/ROWS($E$2:$E$148)))</f>
        <v>Total Drives</v>
      </c>
      <c r="I11119" s="2" t="str" cm="1">
        <f t="array" ref="I11119">INDEX($E$2:$E$148,1+MOD(ROW()-ROW($2:$2),ROWS($E$2:$E$148)))</f>
        <v>vs KANSAS CITY</v>
      </c>
      <c r="J11119" s="2" t="s">
        <v>334</v>
      </c>
    </row>
    <row r="11120" spans="7:10" x14ac:dyDescent="0.15">
      <c r="G11120" s="2">
        <v>11119</v>
      </c>
      <c r="H11120" s="2" t="str" cm="1">
        <f t="array" ref="H11120">INDEX($B$2:$B$185,1+INT((ROW()-ROW($2:$2))/ROWS($E$2:$E$148)))</f>
        <v>Total Drives</v>
      </c>
      <c r="I11120" s="2" t="str" cm="1">
        <f t="array" ref="I11120">INDEX($E$2:$E$148,1+MOD(ROW()-ROW($2:$2),ROWS($E$2:$E$148)))</f>
        <v>vs LOS ANGELES RAMS</v>
      </c>
      <c r="J11120" s="2" t="s">
        <v>335</v>
      </c>
    </row>
    <row r="11121" spans="7:10" ht="14" x14ac:dyDescent="0.15">
      <c r="G11121" s="2">
        <v>11120</v>
      </c>
      <c r="H11121" s="2" t="str" cm="1">
        <f t="array" ref="H11121">INDEX($B$2:$B$185,1+INT((ROW()-ROW($2:$2))/ROWS($E$2:$E$148)))</f>
        <v>Total Drives</v>
      </c>
      <c r="I11121" s="2" t="str" cm="1">
        <f t="array" ref="I11121">INDEX($E$2:$E$148,1+MOD(ROW()-ROW($2:$2),ROWS($E$2:$E$148)))</f>
        <v>vs LA CHARGERS</v>
      </c>
      <c r="J11121" s="3" t="s">
        <v>336</v>
      </c>
    </row>
    <row r="11122" spans="7:10" x14ac:dyDescent="0.15">
      <c r="G11122" s="2">
        <v>11121</v>
      </c>
      <c r="H11122" s="2" t="str" cm="1">
        <f t="array" ref="H11122">INDEX($B$2:$B$185,1+INT((ROW()-ROW($2:$2))/ROWS($E$2:$E$148)))</f>
        <v>Total Drives</v>
      </c>
      <c r="I11122" s="2" t="str" cm="1">
        <f t="array" ref="I11122">INDEX($E$2:$E$148,1+MOD(ROW()-ROW($2:$2),ROWS($E$2:$E$148)))</f>
        <v>vs LAS VEGAS</v>
      </c>
      <c r="J11122" s="2" t="s">
        <v>332</v>
      </c>
    </row>
    <row r="11123" spans="7:10" x14ac:dyDescent="0.15">
      <c r="G11123" s="2">
        <v>11122</v>
      </c>
      <c r="H11123" s="2" t="str" cm="1">
        <f t="array" ref="H11123">INDEX($B$2:$B$185,1+INT((ROW()-ROW($2:$2))/ROWS($E$2:$E$148)))</f>
        <v>Total Drives</v>
      </c>
      <c r="I11123" s="2" t="str" cm="1">
        <f t="array" ref="I11123">INDEX($E$2:$E$148,1+MOD(ROW()-ROW($2:$2),ROWS($E$2:$E$148)))</f>
        <v>vs MIAMI</v>
      </c>
      <c r="J11123" s="2" t="s">
        <v>333</v>
      </c>
    </row>
    <row r="11124" spans="7:10" x14ac:dyDescent="0.15">
      <c r="G11124" s="2">
        <v>11123</v>
      </c>
      <c r="H11124" s="2" t="str" cm="1">
        <f t="array" ref="H11124">INDEX($B$2:$B$185,1+INT((ROW()-ROW($2:$2))/ROWS($E$2:$E$148)))</f>
        <v>Total Drives</v>
      </c>
      <c r="I11124" s="2" t="str" cm="1">
        <f t="array" ref="I11124">INDEX($E$2:$E$148,1+MOD(ROW()-ROW($2:$2),ROWS($E$2:$E$148)))</f>
        <v>vs MINNESOTA</v>
      </c>
      <c r="J11124" s="2" t="s">
        <v>334</v>
      </c>
    </row>
    <row r="11125" spans="7:10" x14ac:dyDescent="0.15">
      <c r="G11125" s="2">
        <v>11124</v>
      </c>
      <c r="H11125" s="2" t="str" cm="1">
        <f t="array" ref="H11125">INDEX($B$2:$B$185,1+INT((ROW()-ROW($2:$2))/ROWS($E$2:$E$148)))</f>
        <v>Total Drives</v>
      </c>
      <c r="I11125" s="2" t="str" cm="1">
        <f t="array" ref="I11125">INDEX($E$2:$E$148,1+MOD(ROW()-ROW($2:$2),ROWS($E$2:$E$148)))</f>
        <v>vs NEW ENGLAND</v>
      </c>
      <c r="J11125" s="2" t="s">
        <v>335</v>
      </c>
    </row>
    <row r="11126" spans="7:10" ht="14" x14ac:dyDescent="0.15">
      <c r="G11126" s="2">
        <v>11125</v>
      </c>
      <c r="H11126" s="2" t="str" cm="1">
        <f t="array" ref="H11126">INDEX($B$2:$B$185,1+INT((ROW()-ROW($2:$2))/ROWS($E$2:$E$148)))</f>
        <v>Total Drives</v>
      </c>
      <c r="I11126" s="2" t="str" cm="1">
        <f t="array" ref="I11126">INDEX($E$2:$E$148,1+MOD(ROW()-ROW($2:$2),ROWS($E$2:$E$148)))</f>
        <v>vs NEW ORLEANS</v>
      </c>
      <c r="J11126" s="3" t="s">
        <v>336</v>
      </c>
    </row>
    <row r="11127" spans="7:10" x14ac:dyDescent="0.15">
      <c r="G11127" s="2">
        <v>11126</v>
      </c>
      <c r="H11127" s="2" t="str" cm="1">
        <f t="array" ref="H11127">INDEX($B$2:$B$185,1+INT((ROW()-ROW($2:$2))/ROWS($E$2:$E$148)))</f>
        <v>Total Drives</v>
      </c>
      <c r="I11127" s="2" t="str" cm="1">
        <f t="array" ref="I11127">INDEX($E$2:$E$148,1+MOD(ROW()-ROW($2:$2),ROWS($E$2:$E$148)))</f>
        <v>vs NEW YORK JETS</v>
      </c>
      <c r="J11127" s="2" t="s">
        <v>332</v>
      </c>
    </row>
    <row r="11128" spans="7:10" x14ac:dyDescent="0.15">
      <c r="G11128" s="2">
        <v>11127</v>
      </c>
      <c r="H11128" s="2" t="str" cm="1">
        <f t="array" ref="H11128">INDEX($B$2:$B$185,1+INT((ROW()-ROW($2:$2))/ROWS($E$2:$E$148)))</f>
        <v>Total Drives</v>
      </c>
      <c r="I11128" s="2" t="str" cm="1">
        <f t="array" ref="I11128">INDEX($E$2:$E$148,1+MOD(ROW()-ROW($2:$2),ROWS($E$2:$E$148)))</f>
        <v>vs NY GIANTS</v>
      </c>
      <c r="J11128" s="2" t="s">
        <v>333</v>
      </c>
    </row>
    <row r="11129" spans="7:10" x14ac:dyDescent="0.15">
      <c r="G11129" s="2">
        <v>11128</v>
      </c>
      <c r="H11129" s="2" t="str" cm="1">
        <f t="array" ref="H11129">INDEX($B$2:$B$185,1+INT((ROW()-ROW($2:$2))/ROWS($E$2:$E$148)))</f>
        <v>Total Drives</v>
      </c>
      <c r="I11129" s="2" t="str" cm="1">
        <f t="array" ref="I11129">INDEX($E$2:$E$148,1+MOD(ROW()-ROW($2:$2),ROWS($E$2:$E$148)))</f>
        <v>vs PHILADELPHIA</v>
      </c>
      <c r="J11129" s="2" t="s">
        <v>334</v>
      </c>
    </row>
    <row r="11130" spans="7:10" x14ac:dyDescent="0.15">
      <c r="G11130" s="2">
        <v>11129</v>
      </c>
      <c r="H11130" s="2" t="str" cm="1">
        <f t="array" ref="H11130">INDEX($B$2:$B$185,1+INT((ROW()-ROW($2:$2))/ROWS($E$2:$E$148)))</f>
        <v>Total Drives</v>
      </c>
      <c r="I11130" s="2" t="str" cm="1">
        <f t="array" ref="I11130">INDEX($E$2:$E$148,1+MOD(ROW()-ROW($2:$2),ROWS($E$2:$E$148)))</f>
        <v>vs PITTSBURGH</v>
      </c>
      <c r="J11130" s="2" t="s">
        <v>335</v>
      </c>
    </row>
    <row r="11131" spans="7:10" ht="14" x14ac:dyDescent="0.15">
      <c r="G11131" s="2">
        <v>11130</v>
      </c>
      <c r="H11131" s="2" t="str" cm="1">
        <f t="array" ref="H11131">INDEX($B$2:$B$185,1+INT((ROW()-ROW($2:$2))/ROWS($E$2:$E$148)))</f>
        <v>Total Drives</v>
      </c>
      <c r="I11131" s="2" t="str" cm="1">
        <f t="array" ref="I11131">INDEX($E$2:$E$148,1+MOD(ROW()-ROW($2:$2),ROWS($E$2:$E$148)))</f>
        <v>vs SEATTLE</v>
      </c>
      <c r="J11131" s="3" t="s">
        <v>336</v>
      </c>
    </row>
    <row r="11132" spans="7:10" x14ac:dyDescent="0.15">
      <c r="G11132" s="2">
        <v>11131</v>
      </c>
      <c r="H11132" s="2" t="str" cm="1">
        <f t="array" ref="H11132">INDEX($B$2:$B$185,1+INT((ROW()-ROW($2:$2))/ROWS($E$2:$E$148)))</f>
        <v>Total Drives</v>
      </c>
      <c r="I11132" s="2" t="str" cm="1">
        <f t="array" ref="I11132">INDEX($E$2:$E$148,1+MOD(ROW()-ROW($2:$2),ROWS($E$2:$E$148)))</f>
        <v>vs SAN FRANCISCO</v>
      </c>
      <c r="J11132" s="2" t="s">
        <v>332</v>
      </c>
    </row>
    <row r="11133" spans="7:10" x14ac:dyDescent="0.15">
      <c r="G11133" s="2">
        <v>11132</v>
      </c>
      <c r="H11133" s="2" t="str" cm="1">
        <f t="array" ref="H11133">INDEX($B$2:$B$185,1+INT((ROW()-ROW($2:$2))/ROWS($E$2:$E$148)))</f>
        <v>Total Drives</v>
      </c>
      <c r="I11133" s="2" t="str" cm="1">
        <f t="array" ref="I11133">INDEX($E$2:$E$148,1+MOD(ROW()-ROW($2:$2),ROWS($E$2:$E$148)))</f>
        <v>vs TAMPA BAY</v>
      </c>
      <c r="J11133" s="2" t="s">
        <v>333</v>
      </c>
    </row>
    <row r="11134" spans="7:10" x14ac:dyDescent="0.15">
      <c r="G11134" s="2">
        <v>11133</v>
      </c>
      <c r="H11134" s="2" t="str" cm="1">
        <f t="array" ref="H11134">INDEX($B$2:$B$185,1+INT((ROW()-ROW($2:$2))/ROWS($E$2:$E$148)))</f>
        <v>Total Drives</v>
      </c>
      <c r="I11134" s="2" t="str" cm="1">
        <f t="array" ref="I11134">INDEX($E$2:$E$148,1+MOD(ROW()-ROW($2:$2),ROWS($E$2:$E$148)))</f>
        <v>vs TENNESSEE</v>
      </c>
      <c r="J11134" s="2" t="s">
        <v>334</v>
      </c>
    </row>
    <row r="11135" spans="7:10" x14ac:dyDescent="0.15">
      <c r="G11135" s="2">
        <v>11134</v>
      </c>
      <c r="H11135" s="2" t="str" cm="1">
        <f t="array" ref="H11135">INDEX($B$2:$B$185,1+INT((ROW()-ROW($2:$2))/ROWS($E$2:$E$148)))</f>
        <v>Total Drives</v>
      </c>
      <c r="I11135" s="2" t="str" cm="1">
        <f t="array" ref="I11135">INDEX($E$2:$E$148,1+MOD(ROW()-ROW($2:$2),ROWS($E$2:$E$148)))</f>
        <v>vs WASHINGTON</v>
      </c>
      <c r="J11135" s="2" t="s">
        <v>335</v>
      </c>
    </row>
    <row r="11136" spans="7:10" ht="14" x14ac:dyDescent="0.15">
      <c r="G11136" s="2">
        <v>11135</v>
      </c>
      <c r="H11136" s="2" t="str" cm="1">
        <f t="array" ref="H11136">INDEX($B$2:$B$185,1+INT((ROW()-ROW($2:$2))/ROWS($E$2:$E$148)))</f>
        <v>Total Drives</v>
      </c>
      <c r="I11136" s="2" t="str" cm="1">
        <f t="array" ref="I11136">INDEX($E$2:$E$148,1+MOD(ROW()-ROW($2:$2),ROWS($E$2:$E$148)))</f>
        <v>Home Games</v>
      </c>
      <c r="J11136" s="3" t="s">
        <v>336</v>
      </c>
    </row>
    <row r="11137" spans="7:10" x14ac:dyDescent="0.15">
      <c r="G11137" s="2">
        <v>11136</v>
      </c>
      <c r="H11137" s="2" t="str" cm="1">
        <f t="array" ref="H11137">INDEX($B$2:$B$185,1+INT((ROW()-ROW($2:$2))/ROWS($E$2:$E$148)))</f>
        <v>Total Drives</v>
      </c>
      <c r="I11137" s="2" t="str" cm="1">
        <f t="array" ref="I11137">INDEX($E$2:$E$148,1+MOD(ROW()-ROW($2:$2),ROWS($E$2:$E$148)))</f>
        <v>Away Games</v>
      </c>
      <c r="J11137" s="2" t="s">
        <v>332</v>
      </c>
    </row>
    <row r="11138" spans="7:10" x14ac:dyDescent="0.15">
      <c r="G11138" s="2">
        <v>11137</v>
      </c>
      <c r="H11138" s="2" t="str" cm="1">
        <f t="array" ref="H11138">INDEX($B$2:$B$185,1+INT((ROW()-ROW($2:$2))/ROWS($E$2:$E$148)))</f>
        <v>Total Drives</v>
      </c>
      <c r="I11138" s="2" t="str" cm="1">
        <f t="array" ref="I11138">INDEX($E$2:$E$148,1+MOD(ROW()-ROW($2:$2),ROWS($E$2:$E$148)))</f>
        <v>on Play Action</v>
      </c>
      <c r="J11138" s="2" t="s">
        <v>333</v>
      </c>
    </row>
    <row r="11139" spans="7:10" x14ac:dyDescent="0.15">
      <c r="G11139" s="2">
        <v>11138</v>
      </c>
      <c r="H11139" s="2" t="str" cm="1">
        <f t="array" ref="H11139">INDEX($B$2:$B$185,1+INT((ROW()-ROW($2:$2))/ROWS($E$2:$E$148)))</f>
        <v>Total Drives</v>
      </c>
      <c r="I11139" s="2" t="str" cm="1">
        <f t="array" ref="I11139">INDEX($E$2:$E$148,1+MOD(ROW()-ROW($2:$2),ROWS($E$2:$E$148)))</f>
        <v>No Play Action</v>
      </c>
      <c r="J11139" s="2" t="s">
        <v>334</v>
      </c>
    </row>
    <row r="11140" spans="7:10" x14ac:dyDescent="0.15">
      <c r="G11140" s="2">
        <v>11139</v>
      </c>
      <c r="H11140" s="2" t="str" cm="1">
        <f t="array" ref="H11140">INDEX($B$2:$B$185,1+INT((ROW()-ROW($2:$2))/ROWS($E$2:$E$148)))</f>
        <v>Total Drives</v>
      </c>
      <c r="I11140" s="2" t="str" cm="1">
        <f t="array" ref="I11140">INDEX($E$2:$E$148,1+MOD(ROW()-ROW($2:$2),ROWS($E$2:$E$148)))</f>
        <v>Conf Championship</v>
      </c>
      <c r="J11140" s="2" t="s">
        <v>335</v>
      </c>
    </row>
    <row r="11141" spans="7:10" ht="14" x14ac:dyDescent="0.15">
      <c r="G11141" s="2">
        <v>11140</v>
      </c>
      <c r="H11141" s="2" t="str" cm="1">
        <f t="array" ref="H11141">INDEX($B$2:$B$185,1+INT((ROW()-ROW($2:$2))/ROWS($E$2:$E$148)))</f>
        <v>Total Drives</v>
      </c>
      <c r="I11141" s="2" t="str" cm="1">
        <f t="array" ref="I11141">INDEX($E$2:$E$148,1+MOD(ROW()-ROW($2:$2),ROWS($E$2:$E$148)))</f>
        <v>Divisional Round</v>
      </c>
      <c r="J11141" s="3" t="s">
        <v>336</v>
      </c>
    </row>
    <row r="11142" spans="7:10" x14ac:dyDescent="0.15">
      <c r="G11142" s="2">
        <v>11141</v>
      </c>
      <c r="H11142" s="2" t="str" cm="1">
        <f t="array" ref="H11142">INDEX($B$2:$B$185,1+INT((ROW()-ROW($2:$2))/ROWS($E$2:$E$148)))</f>
        <v>Total Drives</v>
      </c>
      <c r="I11142" s="2" t="str" cm="1">
        <f t="array" ref="I11142">INDEX($E$2:$E$148,1+MOD(ROW()-ROW($2:$2),ROWS($E$2:$E$148)))</f>
        <v>Super Bowl</v>
      </c>
      <c r="J11142" s="2" t="s">
        <v>332</v>
      </c>
    </row>
    <row r="11143" spans="7:10" x14ac:dyDescent="0.15">
      <c r="G11143" s="2">
        <v>11142</v>
      </c>
      <c r="H11143" s="2" t="str" cm="1">
        <f t="array" ref="H11143">INDEX($B$2:$B$185,1+INT((ROW()-ROW($2:$2))/ROWS($E$2:$E$148)))</f>
        <v>Total Drives</v>
      </c>
      <c r="I11143" s="2" t="str" cm="1">
        <f t="array" ref="I11143">INDEX($E$2:$E$148,1+MOD(ROW()-ROW($2:$2),ROWS($E$2:$E$148)))</f>
        <v>Wild Card</v>
      </c>
      <c r="J11143" s="2" t="s">
        <v>333</v>
      </c>
    </row>
    <row r="11144" spans="7:10" x14ac:dyDescent="0.15">
      <c r="G11144" s="2">
        <v>11143</v>
      </c>
      <c r="H11144" s="2" t="str" cm="1">
        <f t="array" ref="H11144">INDEX($B$2:$B$185,1+INT((ROW()-ROW($2:$2))/ROWS($E$2:$E$148)))</f>
        <v>Total Drives</v>
      </c>
      <c r="I11144" s="2" t="str" cm="1">
        <f t="array" ref="I11144">INDEX($E$2:$E$148,1+MOD(ROW()-ROW($2:$2),ROWS($E$2:$E$148)))</f>
        <v>1st Quarter</v>
      </c>
      <c r="J11144" s="2" t="s">
        <v>334</v>
      </c>
    </row>
    <row r="11145" spans="7:10" x14ac:dyDescent="0.15">
      <c r="G11145" s="2">
        <v>11144</v>
      </c>
      <c r="H11145" s="2" t="str" cm="1">
        <f t="array" ref="H11145">INDEX($B$2:$B$185,1+INT((ROW()-ROW($2:$2))/ROWS($E$2:$E$148)))</f>
        <v>Total Drives</v>
      </c>
      <c r="I11145" s="2" t="str" cm="1">
        <f t="array" ref="I11145">INDEX($E$2:$E$148,1+MOD(ROW()-ROW($2:$2),ROWS($E$2:$E$148)))</f>
        <v>2nd Quarter</v>
      </c>
      <c r="J11145" s="2" t="s">
        <v>335</v>
      </c>
    </row>
    <row r="11146" spans="7:10" ht="14" x14ac:dyDescent="0.15">
      <c r="G11146" s="2">
        <v>11145</v>
      </c>
      <c r="H11146" s="2" t="str" cm="1">
        <f t="array" ref="H11146">INDEX($B$2:$B$185,1+INT((ROW()-ROW($2:$2))/ROWS($E$2:$E$148)))</f>
        <v>Total Drives</v>
      </c>
      <c r="I11146" s="2" t="str" cm="1">
        <f t="array" ref="I11146">INDEX($E$2:$E$148,1+MOD(ROW()-ROW($2:$2),ROWS($E$2:$E$148)))</f>
        <v>3rd Quarter</v>
      </c>
      <c r="J11146" s="3" t="s">
        <v>336</v>
      </c>
    </row>
    <row r="11147" spans="7:10" x14ac:dyDescent="0.15">
      <c r="G11147" s="2">
        <v>11146</v>
      </c>
      <c r="H11147" s="2" t="str" cm="1">
        <f t="array" ref="H11147">INDEX($B$2:$B$185,1+INT((ROW()-ROW($2:$2))/ROWS($E$2:$E$148)))</f>
        <v>Total Drives</v>
      </c>
      <c r="I11147" s="2" t="str" cm="1">
        <f t="array" ref="I11147">INDEX($E$2:$E$148,1+MOD(ROW()-ROW($2:$2),ROWS($E$2:$E$148)))</f>
        <v>4th Quarter</v>
      </c>
      <c r="J11147" s="2" t="s">
        <v>332</v>
      </c>
    </row>
    <row r="11148" spans="7:10" x14ac:dyDescent="0.15">
      <c r="G11148" s="2">
        <v>11147</v>
      </c>
      <c r="H11148" s="2" t="str" cm="1">
        <f t="array" ref="H11148">INDEX($B$2:$B$185,1+INT((ROW()-ROW($2:$2))/ROWS($E$2:$E$148)))</f>
        <v>Total Drives</v>
      </c>
      <c r="I11148" s="2" t="str" cm="1">
        <f t="array" ref="I11148">INDEX($E$2:$E$148,1+MOD(ROW()-ROW($2:$2),ROWS($E$2:$E$148)))</f>
        <v>in Overtime</v>
      </c>
      <c r="J11148" s="2" t="s">
        <v>333</v>
      </c>
    </row>
    <row r="11149" spans="7:10" x14ac:dyDescent="0.15">
      <c r="G11149" s="2">
        <v>11148</v>
      </c>
      <c r="H11149" s="2" t="str" cm="1">
        <f t="array" ref="H11149">INDEX($B$2:$B$185,1+INT((ROW()-ROW($2:$2))/ROWS($E$2:$E$148)))</f>
        <v>Total Drives</v>
      </c>
      <c r="I11149" s="2" t="str" cm="1">
        <f t="array" ref="I11149">INDEX($E$2:$E$148,1+MOD(ROW()-ROW($2:$2),ROWS($E$2:$E$148)))</f>
        <v>in Losses</v>
      </c>
      <c r="J11149" s="2" t="s">
        <v>334</v>
      </c>
    </row>
    <row r="11150" spans="7:10" x14ac:dyDescent="0.15">
      <c r="G11150" s="2">
        <v>11149</v>
      </c>
      <c r="H11150" s="2" t="str" cm="1">
        <f t="array" ref="H11150">INDEX($B$2:$B$185,1+INT((ROW()-ROW($2:$2))/ROWS($E$2:$E$148)))</f>
        <v>Total Drives</v>
      </c>
      <c r="I11150" s="2" t="str" cm="1">
        <f t="array" ref="I11150">INDEX($E$2:$E$148,1+MOD(ROW()-ROW($2:$2),ROWS($E$2:$E$148)))</f>
        <v>in Wins</v>
      </c>
      <c r="J11150" s="2" t="s">
        <v>335</v>
      </c>
    </row>
    <row r="11151" spans="7:10" ht="14" x14ac:dyDescent="0.15">
      <c r="G11151" s="2">
        <v>11150</v>
      </c>
      <c r="H11151" s="2" t="str" cm="1">
        <f t="array" ref="H11151">INDEX($B$2:$B$185,1+INT((ROW()-ROW($2:$2))/ROWS($E$2:$E$148)))</f>
        <v>Total Drives</v>
      </c>
      <c r="I11151" s="2" t="str" cm="1">
        <f t="array" ref="I11151">INDEX($E$2:$E$148,1+MOD(ROW()-ROW($2:$2),ROWS($E$2:$E$148)))</f>
        <v>Non-RPO</v>
      </c>
      <c r="J11151" s="3" t="s">
        <v>336</v>
      </c>
    </row>
    <row r="11152" spans="7:10" x14ac:dyDescent="0.15">
      <c r="G11152" s="2">
        <v>11151</v>
      </c>
      <c r="H11152" s="2" t="str" cm="1">
        <f t="array" ref="H11152">INDEX($B$2:$B$185,1+INT((ROW()-ROW($2:$2))/ROWS($E$2:$E$148)))</f>
        <v>Total Drives</v>
      </c>
      <c r="I11152" s="2" t="str" cm="1">
        <f t="array" ref="I11152">INDEX($E$2:$E$148,1+MOD(ROW()-ROW($2:$2),ROWS($E$2:$E$148)))</f>
        <v>No Run Pass Option</v>
      </c>
      <c r="J11152" s="2" t="s">
        <v>332</v>
      </c>
    </row>
    <row r="11153" spans="7:10" x14ac:dyDescent="0.15">
      <c r="G11153" s="2">
        <v>11152</v>
      </c>
      <c r="H11153" s="2" t="str" cm="1">
        <f t="array" ref="H11153">INDEX($B$2:$B$185,1+INT((ROW()-ROW($2:$2))/ROWS($E$2:$E$148)))</f>
        <v>Total Drives</v>
      </c>
      <c r="I11153" s="2" t="str" cm="1">
        <f t="array" ref="I11153">INDEX($E$2:$E$148,1+MOD(ROW()-ROW($2:$2),ROWS($E$2:$E$148)))</f>
        <v>when Leading</v>
      </c>
      <c r="J11153" s="2" t="s">
        <v>333</v>
      </c>
    </row>
    <row r="11154" spans="7:10" x14ac:dyDescent="0.15">
      <c r="G11154" s="2">
        <v>11153</v>
      </c>
      <c r="H11154" s="2" t="str" cm="1">
        <f t="array" ref="H11154">INDEX($B$2:$B$185,1+INT((ROW()-ROW($2:$2))/ROWS($E$2:$E$148)))</f>
        <v>Total Drives</v>
      </c>
      <c r="I11154" s="2" t="str" cm="1">
        <f t="array" ref="I11154">INDEX($E$2:$E$148,1+MOD(ROW()-ROW($2:$2),ROWS($E$2:$E$148)))</f>
        <v>when Tied</v>
      </c>
      <c r="J11154" s="2" t="s">
        <v>334</v>
      </c>
    </row>
    <row r="11155" spans="7:10" x14ac:dyDescent="0.15">
      <c r="G11155" s="2">
        <v>11154</v>
      </c>
      <c r="H11155" s="2" t="str" cm="1">
        <f t="array" ref="H11155">INDEX($B$2:$B$185,1+INT((ROW()-ROW($2:$2))/ROWS($E$2:$E$148)))</f>
        <v>Total Drives</v>
      </c>
      <c r="I11155" s="2" t="str" cm="1">
        <f t="array" ref="I11155">INDEX($E$2:$E$148,1+MOD(ROW()-ROW($2:$2),ROWS($E$2:$E$148)))</f>
        <v>when Trailing</v>
      </c>
      <c r="J11155" s="2" t="s">
        <v>335</v>
      </c>
    </row>
    <row r="11156" spans="7:10" ht="14" x14ac:dyDescent="0.15">
      <c r="G11156" s="2">
        <v>11155</v>
      </c>
      <c r="H11156" s="2" t="str" cm="1">
        <f t="array" ref="H11156">INDEX($B$2:$B$185,1+INT((ROW()-ROW($2:$2))/ROWS($E$2:$E$148)))</f>
        <v>Total Drives</v>
      </c>
      <c r="I11156" s="2" t="str" cm="1">
        <f t="array" ref="I11156">INDEX($E$2:$E$148,1+MOD(ROW()-ROW($2:$2),ROWS($E$2:$E$148)))</f>
        <v>Pre Season</v>
      </c>
      <c r="J11156" s="3" t="s">
        <v>336</v>
      </c>
    </row>
    <row r="11157" spans="7:10" x14ac:dyDescent="0.15">
      <c r="G11157" s="2">
        <v>11156</v>
      </c>
      <c r="H11157" s="2" t="str" cm="1">
        <f t="array" ref="H11157">INDEX($B$2:$B$185,1+INT((ROW()-ROW($2:$2))/ROWS($E$2:$E$148)))</f>
        <v>Total Drives</v>
      </c>
      <c r="I11157" s="2" t="str" cm="1">
        <f t="array" ref="I11157">INDEX($E$2:$E$148,1+MOD(ROW()-ROW($2:$2),ROWS($E$2:$E$148)))</f>
        <v>Regular Season</v>
      </c>
      <c r="J11157" s="2" t="s">
        <v>332</v>
      </c>
    </row>
    <row r="11158" spans="7:10" x14ac:dyDescent="0.15">
      <c r="G11158" s="2">
        <v>11157</v>
      </c>
      <c r="H11158" s="2" t="str" cm="1">
        <f t="array" ref="H11158">INDEX($B$2:$B$185,1+INT((ROW()-ROW($2:$2))/ROWS($E$2:$E$148)))</f>
        <v>Total Drives</v>
      </c>
      <c r="I11158" s="2" t="str" cm="1">
        <f t="array" ref="I11158">INDEX($E$2:$E$148,1+MOD(ROW()-ROW($2:$2),ROWS($E$2:$E$148)))</f>
        <v>Post Season</v>
      </c>
      <c r="J11158" s="2" t="s">
        <v>333</v>
      </c>
    </row>
    <row r="11159" spans="7:10" x14ac:dyDescent="0.15">
      <c r="G11159" s="2">
        <v>11158</v>
      </c>
      <c r="H11159" s="2" t="str" cm="1">
        <f t="array" ref="H11159">INDEX($B$2:$B$185,1+INT((ROW()-ROW($2:$2))/ROWS($E$2:$E$148)))</f>
        <v>Total Drives</v>
      </c>
      <c r="I11159" s="2" t="str" cm="1">
        <f t="array" ref="I11159">INDEX($E$2:$E$148,1+MOD(ROW()-ROW($2:$2),ROWS($E$2:$E$148)))</f>
        <v>in Pistol Formation</v>
      </c>
      <c r="J11159" s="2" t="s">
        <v>334</v>
      </c>
    </row>
    <row r="11160" spans="7:10" x14ac:dyDescent="0.15">
      <c r="G11160" s="2">
        <v>11159</v>
      </c>
      <c r="H11160" s="2" t="str" cm="1">
        <f t="array" ref="H11160">INDEX($B$2:$B$185,1+INT((ROW()-ROW($2:$2))/ROWS($E$2:$E$148)))</f>
        <v>Total Drives</v>
      </c>
      <c r="I11160" s="2" t="str" cm="1">
        <f t="array" ref="I11160">INDEX($E$2:$E$148,1+MOD(ROW()-ROW($2:$2),ROWS($E$2:$E$148)))</f>
        <v>in Shotgun</v>
      </c>
      <c r="J11160" s="2" t="s">
        <v>335</v>
      </c>
    </row>
    <row r="11161" spans="7:10" ht="14" x14ac:dyDescent="0.15">
      <c r="G11161" s="2">
        <v>11160</v>
      </c>
      <c r="H11161" s="2" t="str" cm="1">
        <f t="array" ref="H11161">INDEX($B$2:$B$185,1+INT((ROW()-ROW($2:$2))/ROWS($E$2:$E$148)))</f>
        <v>Total Drives</v>
      </c>
      <c r="I11161" s="2" t="str" cm="1">
        <f t="array" ref="I11161">INDEX($E$2:$E$148,1+MOD(ROW()-ROW($2:$2),ROWS($E$2:$E$148)))</f>
        <v>in QB Under Center</v>
      </c>
      <c r="J11161" s="3" t="s">
        <v>336</v>
      </c>
    </row>
    <row r="11162" spans="7:10" x14ac:dyDescent="0.15">
      <c r="G11162" s="2">
        <v>11161</v>
      </c>
      <c r="H11162" s="2" t="str" cm="1">
        <f t="array" ref="H11162">INDEX($B$2:$B$185,1+INT((ROW()-ROW($2:$2))/ROWS($E$2:$E$148)))</f>
        <v>Total Drives</v>
      </c>
      <c r="I11162" s="2" t="str" cm="1">
        <f t="array" ref="I11162">INDEX($E$2:$E$148,1+MOD(ROW()-ROW($2:$2),ROWS($E$2:$E$148)))</f>
        <v>in Domes</v>
      </c>
      <c r="J11162" s="2" t="s">
        <v>332</v>
      </c>
    </row>
    <row r="11163" spans="7:10" x14ac:dyDescent="0.15">
      <c r="G11163" s="2">
        <v>11162</v>
      </c>
      <c r="H11163" s="2" t="str" cm="1">
        <f t="array" ref="H11163">INDEX($B$2:$B$185,1+INT((ROW()-ROW($2:$2))/ROWS($E$2:$E$148)))</f>
        <v>Total Drives</v>
      </c>
      <c r="I11163" s="2" t="str" cm="1">
        <f t="array" ref="I11163">INDEX($E$2:$E$148,1+MOD(ROW()-ROW($2:$2),ROWS($E$2:$E$148)))</f>
        <v>in Outdoor Stadiums</v>
      </c>
      <c r="J11163" s="2" t="s">
        <v>333</v>
      </c>
    </row>
    <row r="11164" spans="7:10" x14ac:dyDescent="0.15">
      <c r="G11164" s="2">
        <v>11163</v>
      </c>
      <c r="H11164" s="2" t="str" cm="1">
        <f t="array" ref="H11164">INDEX($B$2:$B$185,1+INT((ROW()-ROW($2:$2))/ROWS($E$2:$E$148)))</f>
        <v>Total Drives</v>
      </c>
      <c r="I11164" s="2" t="str" cm="1">
        <f t="array" ref="I11164">INDEX($E$2:$E$148,1+MOD(ROW()-ROW($2:$2),ROWS($E$2:$E$148)))</f>
        <v>in Retractable Domes</v>
      </c>
      <c r="J11164" s="2" t="s">
        <v>334</v>
      </c>
    </row>
    <row r="11165" spans="7:10" x14ac:dyDescent="0.15">
      <c r="G11165" s="2">
        <v>11164</v>
      </c>
      <c r="H11165" s="2" t="str" cm="1">
        <f t="array" ref="H11165">INDEX($B$2:$B$185,1+INT((ROW()-ROW($2:$2))/ROWS($E$2:$E$148)))</f>
        <v>Total Drives</v>
      </c>
      <c r="I11165" s="2" t="str" cm="1">
        <f t="array" ref="I11165">INDEX($E$2:$E$148,1+MOD(ROW()-ROW($2:$2),ROWS($E$2:$E$148)))</f>
        <v>in Afternoon Games</v>
      </c>
      <c r="J11165" s="2" t="s">
        <v>335</v>
      </c>
    </row>
    <row r="11166" spans="7:10" ht="14" x14ac:dyDescent="0.15">
      <c r="G11166" s="2">
        <v>11165</v>
      </c>
      <c r="H11166" s="2" t="str" cm="1">
        <f t="array" ref="H11166">INDEX($B$2:$B$185,1+INT((ROW()-ROW($2:$2))/ROWS($E$2:$E$148)))</f>
        <v>Total Drives</v>
      </c>
      <c r="I11166" s="2" t="str" cm="1">
        <f t="array" ref="I11166">INDEX($E$2:$E$148,1+MOD(ROW()-ROW($2:$2),ROWS($E$2:$E$148)))</f>
        <v>in Early Games</v>
      </c>
      <c r="J11166" s="3" t="s">
        <v>336</v>
      </c>
    </row>
    <row r="11167" spans="7:10" x14ac:dyDescent="0.15">
      <c r="G11167" s="2">
        <v>11166</v>
      </c>
      <c r="H11167" s="2" t="str" cm="1">
        <f t="array" ref="H11167">INDEX($B$2:$B$185,1+INT((ROW()-ROW($2:$2))/ROWS($E$2:$E$148)))</f>
        <v>Total Drives</v>
      </c>
      <c r="I11167" s="2" t="str" cm="1">
        <f t="array" ref="I11167">INDEX($E$2:$E$148,1+MOD(ROW()-ROW($2:$2),ROWS($E$2:$E$148)))</f>
        <v>Pocket Time, &gt; 2.5</v>
      </c>
      <c r="J11167" s="2" t="s">
        <v>332</v>
      </c>
    </row>
    <row r="11168" spans="7:10" x14ac:dyDescent="0.15">
      <c r="G11168" s="2">
        <v>11167</v>
      </c>
      <c r="H11168" s="2" t="str" cm="1">
        <f t="array" ref="H11168">INDEX($B$2:$B$185,1+INT((ROW()-ROW($2:$2))/ROWS($E$2:$E$148)))</f>
        <v>Total Drives</v>
      </c>
      <c r="I11168" s="2" t="str" cm="1">
        <f t="array" ref="I11168">INDEX($E$2:$E$148,1+MOD(ROW()-ROW($2:$2),ROWS($E$2:$E$148)))</f>
        <v>Pocket Time, &lt; 2.5</v>
      </c>
      <c r="J11168" s="2" t="s">
        <v>333</v>
      </c>
    </row>
    <row r="11169" spans="7:10" x14ac:dyDescent="0.15">
      <c r="G11169" s="2">
        <v>11168</v>
      </c>
      <c r="H11169" s="2" t="str" cm="1">
        <f t="array" ref="H11169">INDEX($B$2:$B$185,1+INT((ROW()-ROW($2:$2))/ROWS($E$2:$E$148)))</f>
        <v>Total Drives</v>
      </c>
      <c r="I11169" s="2" t="str" cm="1">
        <f t="array" ref="I11169">INDEX($E$2:$E$148,1+MOD(ROW()-ROW($2:$2),ROWS($E$2:$E$148)))</f>
        <v>in Late Games</v>
      </c>
      <c r="J11169" s="2" t="s">
        <v>334</v>
      </c>
    </row>
    <row r="11170" spans="7:10" x14ac:dyDescent="0.15">
      <c r="G11170" s="2">
        <v>11169</v>
      </c>
      <c r="H11170" s="2" t="str" cm="1">
        <f t="array" ref="H11170">INDEX($B$2:$B$185,1+INT((ROW()-ROW($2:$2))/ROWS($E$2:$E$148)))</f>
        <v>Total Drives</v>
      </c>
      <c r="I11170" s="2" t="str" cm="1">
        <f t="array" ref="I11170">INDEX($E$2:$E$148,1+MOD(ROW()-ROW($2:$2),ROWS($E$2:$E$148)))</f>
        <v>Yards to Go: 1-3</v>
      </c>
      <c r="J11170" s="2" t="s">
        <v>335</v>
      </c>
    </row>
    <row r="11171" spans="7:10" ht="14" x14ac:dyDescent="0.15">
      <c r="G11171" s="2">
        <v>11170</v>
      </c>
      <c r="H11171" s="2" t="str" cm="1">
        <f t="array" ref="H11171">INDEX($B$2:$B$185,1+INT((ROW()-ROW($2:$2))/ROWS($E$2:$E$148)))</f>
        <v>Total Drives</v>
      </c>
      <c r="I11171" s="2" t="str" cm="1">
        <f t="array" ref="I11171">INDEX($E$2:$E$148,1+MOD(ROW()-ROW($2:$2),ROWS($E$2:$E$148)))</f>
        <v>Yards to Go: 4-6</v>
      </c>
      <c r="J11171" s="3" t="s">
        <v>336</v>
      </c>
    </row>
    <row r="11172" spans="7:10" x14ac:dyDescent="0.15">
      <c r="G11172" s="2">
        <v>11171</v>
      </c>
      <c r="H11172" s="2" t="str" cm="1">
        <f t="array" ref="H11172">INDEX($B$2:$B$185,1+INT((ROW()-ROW($2:$2))/ROWS($E$2:$E$148)))</f>
        <v>Total Drives</v>
      </c>
      <c r="I11172" s="2" t="str" cm="1">
        <f t="array" ref="I11172">INDEX($E$2:$E$148,1+MOD(ROW()-ROW($2:$2),ROWS($E$2:$E$148)))</f>
        <v>Yards to Go: 7-9</v>
      </c>
      <c r="J11172" s="2" t="s">
        <v>332</v>
      </c>
    </row>
    <row r="11173" spans="7:10" x14ac:dyDescent="0.15">
      <c r="G11173" s="2">
        <v>11172</v>
      </c>
      <c r="H11173" s="2" t="str" cm="1">
        <f t="array" ref="H11173">INDEX($B$2:$B$185,1+INT((ROW()-ROW($2:$2))/ROWS($E$2:$E$148)))</f>
        <v>Total Drives</v>
      </c>
      <c r="I11173" s="2" t="str" cm="1">
        <f t="array" ref="I11173">INDEX($E$2:$E$148,1+MOD(ROW()-ROW($2:$2),ROWS($E$2:$E$148)))</f>
        <v>Yards to Go: 10+</v>
      </c>
      <c r="J11173" s="2" t="s">
        <v>333</v>
      </c>
    </row>
    <row r="11174" spans="7:10" x14ac:dyDescent="0.15">
      <c r="G11174" s="2">
        <v>11173</v>
      </c>
      <c r="H11174" s="2" t="str" cm="1">
        <f t="array" ref="H11174">INDEX($B$2:$B$185,1+INT((ROW()-ROW($2:$2))/ROWS($E$2:$E$148)))</f>
        <v>Possession Time</v>
      </c>
      <c r="I11174" s="2" t="str" cm="1">
        <f t="array" ref="I11174">INDEX($E$2:$E$148,1+MOD(ROW()-ROW($2:$2),ROWS($E$2:$E$148)))</f>
        <v>vs Normal Rush</v>
      </c>
      <c r="J11174" s="2" t="s">
        <v>334</v>
      </c>
    </row>
    <row r="11175" spans="7:10" x14ac:dyDescent="0.15">
      <c r="G11175" s="2">
        <v>11174</v>
      </c>
      <c r="H11175" s="2" t="str" cm="1">
        <f t="array" ref="H11175">INDEX($B$2:$B$185,1+INT((ROW()-ROW($2:$2))/ROWS($E$2:$E$148)))</f>
        <v>Possession Time</v>
      </c>
      <c r="I11175" s="2" t="str" cm="1">
        <f t="array" ref="I11175">INDEX($E$2:$E$148,1+MOD(ROW()-ROW($2:$2),ROWS($E$2:$E$148)))</f>
        <v>vs Blitz</v>
      </c>
      <c r="J11175" s="2" t="s">
        <v>335</v>
      </c>
    </row>
    <row r="11176" spans="7:10" ht="14" x14ac:dyDescent="0.15">
      <c r="G11176" s="2">
        <v>11175</v>
      </c>
      <c r="H11176" s="2" t="str" cm="1">
        <f t="array" ref="H11176">INDEX($B$2:$B$185,1+INT((ROW()-ROW($2:$2))/ROWS($E$2:$E$148)))</f>
        <v>Possession Time</v>
      </c>
      <c r="I11176" s="2" t="str" cm="1">
        <f t="array" ref="I11176">INDEX($E$2:$E$148,1+MOD(ROW()-ROW($2:$2),ROWS($E$2:$E$148)))</f>
        <v>in AFC</v>
      </c>
      <c r="J11176" s="3" t="s">
        <v>336</v>
      </c>
    </row>
    <row r="11177" spans="7:10" x14ac:dyDescent="0.15">
      <c r="G11177" s="2">
        <v>11176</v>
      </c>
      <c r="H11177" s="2" t="str" cm="1">
        <f t="array" ref="H11177">INDEX($B$2:$B$185,1+INT((ROW()-ROW($2:$2))/ROWS($E$2:$E$148)))</f>
        <v>Possession Time</v>
      </c>
      <c r="I11177" s="2" t="str" cm="1">
        <f t="array" ref="I11177">INDEX($E$2:$E$148,1+MOD(ROW()-ROW($2:$2),ROWS($E$2:$E$148)))</f>
        <v>in NFC</v>
      </c>
      <c r="J11177" s="2" t="s">
        <v>332</v>
      </c>
    </row>
    <row r="11178" spans="7:10" x14ac:dyDescent="0.15">
      <c r="G11178" s="2">
        <v>11177</v>
      </c>
      <c r="H11178" s="2" t="str" cm="1">
        <f t="array" ref="H11178">INDEX($B$2:$B$185,1+INT((ROW()-ROW($2:$2))/ROWS($E$2:$E$148)))</f>
        <v>Possession Time</v>
      </c>
      <c r="I11178" s="2" t="str" cm="1">
        <f t="array" ref="I11178">INDEX($E$2:$E$148,1+MOD(ROW()-ROW($2:$2),ROWS($E$2:$E$148)))</f>
        <v>on Mondays</v>
      </c>
      <c r="J11178" s="2" t="s">
        <v>333</v>
      </c>
    </row>
    <row r="11179" spans="7:10" x14ac:dyDescent="0.15">
      <c r="G11179" s="2">
        <v>11178</v>
      </c>
      <c r="H11179" s="2" t="str" cm="1">
        <f t="array" ref="H11179">INDEX($B$2:$B$185,1+INT((ROW()-ROW($2:$2))/ROWS($E$2:$E$148)))</f>
        <v>Possession Time</v>
      </c>
      <c r="I11179" s="2" t="str" cm="1">
        <f t="array" ref="I11179">INDEX($E$2:$E$148,1+MOD(ROW()-ROW($2:$2),ROWS($E$2:$E$148)))</f>
        <v>on Sundays</v>
      </c>
      <c r="J11179" s="2" t="s">
        <v>334</v>
      </c>
    </row>
    <row r="11180" spans="7:10" x14ac:dyDescent="0.15">
      <c r="G11180" s="2">
        <v>11179</v>
      </c>
      <c r="H11180" s="2" t="str" cm="1">
        <f t="array" ref="H11180">INDEX($B$2:$B$185,1+INT((ROW()-ROW($2:$2))/ROWS($E$2:$E$148)))</f>
        <v>Possession Time</v>
      </c>
      <c r="I11180" s="2" t="str" cm="1">
        <f t="array" ref="I11180">INDEX($E$2:$E$148,1+MOD(ROW()-ROW($2:$2),ROWS($E$2:$E$148)))</f>
        <v>on Thursdays</v>
      </c>
      <c r="J11180" s="2" t="s">
        <v>335</v>
      </c>
    </row>
    <row r="11181" spans="7:10" ht="14" x14ac:dyDescent="0.15">
      <c r="G11181" s="2">
        <v>11180</v>
      </c>
      <c r="H11181" s="2" t="str" cm="1">
        <f t="array" ref="H11181">INDEX($B$2:$B$185,1+INT((ROW()-ROW($2:$2))/ROWS($E$2:$E$148)))</f>
        <v>Possession Time</v>
      </c>
      <c r="I11181" s="2" t="str" cm="1">
        <f t="array" ref="I11181">INDEX($E$2:$E$148,1+MOD(ROW()-ROW($2:$2),ROWS($E$2:$E$148)))</f>
        <v>in AFC East</v>
      </c>
      <c r="J11181" s="3" t="s">
        <v>336</v>
      </c>
    </row>
    <row r="11182" spans="7:10" x14ac:dyDescent="0.15">
      <c r="G11182" s="2">
        <v>11181</v>
      </c>
      <c r="H11182" s="2" t="str" cm="1">
        <f t="array" ref="H11182">INDEX($B$2:$B$185,1+INT((ROW()-ROW($2:$2))/ROWS($E$2:$E$148)))</f>
        <v>Possession Time</v>
      </c>
      <c r="I11182" s="2" t="str" cm="1">
        <f t="array" ref="I11182">INDEX($E$2:$E$148,1+MOD(ROW()-ROW($2:$2),ROWS($E$2:$E$148)))</f>
        <v>in AFC North</v>
      </c>
      <c r="J11182" s="2" t="s">
        <v>332</v>
      </c>
    </row>
    <row r="11183" spans="7:10" x14ac:dyDescent="0.15">
      <c r="G11183" s="2">
        <v>11182</v>
      </c>
      <c r="H11183" s="2" t="str" cm="1">
        <f t="array" ref="H11183">INDEX($B$2:$B$185,1+INT((ROW()-ROW($2:$2))/ROWS($E$2:$E$148)))</f>
        <v>Possession Time</v>
      </c>
      <c r="I11183" s="2" t="str" cm="1">
        <f t="array" ref="I11183">INDEX($E$2:$E$148,1+MOD(ROW()-ROW($2:$2),ROWS($E$2:$E$148)))</f>
        <v>in AFC South</v>
      </c>
      <c r="J11183" s="2" t="s">
        <v>333</v>
      </c>
    </row>
    <row r="11184" spans="7:10" x14ac:dyDescent="0.15">
      <c r="G11184" s="2">
        <v>11183</v>
      </c>
      <c r="H11184" s="2" t="str" cm="1">
        <f t="array" ref="H11184">INDEX($B$2:$B$185,1+INT((ROW()-ROW($2:$2))/ROWS($E$2:$E$148)))</f>
        <v>Possession Time</v>
      </c>
      <c r="I11184" s="2" t="str" cm="1">
        <f t="array" ref="I11184">INDEX($E$2:$E$148,1+MOD(ROW()-ROW($2:$2),ROWS($E$2:$E$148)))</f>
        <v>in AFC West</v>
      </c>
      <c r="J11184" s="2" t="s">
        <v>334</v>
      </c>
    </row>
    <row r="11185" spans="7:10" x14ac:dyDescent="0.15">
      <c r="G11185" s="2">
        <v>11184</v>
      </c>
      <c r="H11185" s="2" t="str" cm="1">
        <f t="array" ref="H11185">INDEX($B$2:$B$185,1+INT((ROW()-ROW($2:$2))/ROWS($E$2:$E$148)))</f>
        <v>Possession Time</v>
      </c>
      <c r="I11185" s="2" t="str" cm="1">
        <f t="array" ref="I11185">INDEX($E$2:$E$148,1+MOD(ROW()-ROW($2:$2),ROWS($E$2:$E$148)))</f>
        <v>in NFC East</v>
      </c>
      <c r="J11185" s="2" t="s">
        <v>335</v>
      </c>
    </row>
    <row r="11186" spans="7:10" ht="14" x14ac:dyDescent="0.15">
      <c r="G11186" s="2">
        <v>11185</v>
      </c>
      <c r="H11186" s="2" t="str" cm="1">
        <f t="array" ref="H11186">INDEX($B$2:$B$185,1+INT((ROW()-ROW($2:$2))/ROWS($E$2:$E$148)))</f>
        <v>Possession Time</v>
      </c>
      <c r="I11186" s="2" t="str" cm="1">
        <f t="array" ref="I11186">INDEX($E$2:$E$148,1+MOD(ROW()-ROW($2:$2),ROWS($E$2:$E$148)))</f>
        <v>in NFC North</v>
      </c>
      <c r="J11186" s="3" t="s">
        <v>336</v>
      </c>
    </row>
    <row r="11187" spans="7:10" x14ac:dyDescent="0.15">
      <c r="G11187" s="2">
        <v>11186</v>
      </c>
      <c r="H11187" s="2" t="str" cm="1">
        <f t="array" ref="H11187">INDEX($B$2:$B$185,1+INT((ROW()-ROW($2:$2))/ROWS($E$2:$E$148)))</f>
        <v>Possession Time</v>
      </c>
      <c r="I11187" s="2" t="str" cm="1">
        <f t="array" ref="I11187">INDEX($E$2:$E$148,1+MOD(ROW()-ROW($2:$2),ROWS($E$2:$E$148)))</f>
        <v>in NFC South</v>
      </c>
      <c r="J11187" s="2" t="s">
        <v>332</v>
      </c>
    </row>
    <row r="11188" spans="7:10" x14ac:dyDescent="0.15">
      <c r="G11188" s="2">
        <v>11187</v>
      </c>
      <c r="H11188" s="2" t="str" cm="1">
        <f t="array" ref="H11188">INDEX($B$2:$B$185,1+INT((ROW()-ROW($2:$2))/ROWS($E$2:$E$148)))</f>
        <v>Possession Time</v>
      </c>
      <c r="I11188" s="2" t="str" cm="1">
        <f t="array" ref="I11188">INDEX($E$2:$E$148,1+MOD(ROW()-ROW($2:$2),ROWS($E$2:$E$148)))</f>
        <v>in NFC West</v>
      </c>
      <c r="J11188" s="2" t="s">
        <v>333</v>
      </c>
    </row>
    <row r="11189" spans="7:10" x14ac:dyDescent="0.15">
      <c r="G11189" s="2">
        <v>11188</v>
      </c>
      <c r="H11189" s="2" t="str" cm="1">
        <f t="array" ref="H11189">INDEX($B$2:$B$185,1+INT((ROW()-ROW($2:$2))/ROWS($E$2:$E$148)))</f>
        <v>Possession Time</v>
      </c>
      <c r="I11189" s="2" t="str" cm="1">
        <f t="array" ref="I11189">INDEX($E$2:$E$148,1+MOD(ROW()-ROW($2:$2),ROWS($E$2:$E$148)))</f>
        <v>vs AFC</v>
      </c>
      <c r="J11189" s="2" t="s">
        <v>334</v>
      </c>
    </row>
    <row r="11190" spans="7:10" x14ac:dyDescent="0.15">
      <c r="G11190" s="2">
        <v>11189</v>
      </c>
      <c r="H11190" s="2" t="str" cm="1">
        <f t="array" ref="H11190">INDEX($B$2:$B$185,1+INT((ROW()-ROW($2:$2))/ROWS($E$2:$E$148)))</f>
        <v>Possession Time</v>
      </c>
      <c r="I11190" s="2" t="str" cm="1">
        <f t="array" ref="I11190">INDEX($E$2:$E$148,1+MOD(ROW()-ROW($2:$2),ROWS($E$2:$E$148)))</f>
        <v>vs NFC</v>
      </c>
      <c r="J11190" s="2" t="s">
        <v>335</v>
      </c>
    </row>
    <row r="11191" spans="7:10" ht="14" x14ac:dyDescent="0.15">
      <c r="G11191" s="2">
        <v>11190</v>
      </c>
      <c r="H11191" s="2" t="str" cm="1">
        <f t="array" ref="H11191">INDEX($B$2:$B$185,1+INT((ROW()-ROW($2:$2))/ROWS($E$2:$E$148)))</f>
        <v>Possession Time</v>
      </c>
      <c r="I11191" s="2" t="str" cm="1">
        <f t="array" ref="I11191">INDEX($E$2:$E$148,1+MOD(ROW()-ROW($2:$2),ROWS($E$2:$E$148)))</f>
        <v>vs AFC East</v>
      </c>
      <c r="J11191" s="3" t="s">
        <v>336</v>
      </c>
    </row>
    <row r="11192" spans="7:10" x14ac:dyDescent="0.15">
      <c r="G11192" s="2">
        <v>11191</v>
      </c>
      <c r="H11192" s="2" t="str" cm="1">
        <f t="array" ref="H11192">INDEX($B$2:$B$185,1+INT((ROW()-ROW($2:$2))/ROWS($E$2:$E$148)))</f>
        <v>Possession Time</v>
      </c>
      <c r="I11192" s="2" t="str" cm="1">
        <f t="array" ref="I11192">INDEX($E$2:$E$148,1+MOD(ROW()-ROW($2:$2),ROWS($E$2:$E$148)))</f>
        <v>vs AFC North</v>
      </c>
      <c r="J11192" s="2" t="s">
        <v>332</v>
      </c>
    </row>
    <row r="11193" spans="7:10" x14ac:dyDescent="0.15">
      <c r="G11193" s="2">
        <v>11192</v>
      </c>
      <c r="H11193" s="2" t="str" cm="1">
        <f t="array" ref="H11193">INDEX($B$2:$B$185,1+INT((ROW()-ROW($2:$2))/ROWS($E$2:$E$148)))</f>
        <v>Possession Time</v>
      </c>
      <c r="I11193" s="2" t="str" cm="1">
        <f t="array" ref="I11193">INDEX($E$2:$E$148,1+MOD(ROW()-ROW($2:$2),ROWS($E$2:$E$148)))</f>
        <v>vs AFC South</v>
      </c>
      <c r="J11193" s="2" t="s">
        <v>333</v>
      </c>
    </row>
    <row r="11194" spans="7:10" x14ac:dyDescent="0.15">
      <c r="G11194" s="2">
        <v>11193</v>
      </c>
      <c r="H11194" s="2" t="str" cm="1">
        <f t="array" ref="H11194">INDEX($B$2:$B$185,1+INT((ROW()-ROW($2:$2))/ROWS($E$2:$E$148)))</f>
        <v>Possession Time</v>
      </c>
      <c r="I11194" s="2" t="str" cm="1">
        <f t="array" ref="I11194">INDEX($E$2:$E$148,1+MOD(ROW()-ROW($2:$2),ROWS($E$2:$E$148)))</f>
        <v>vs AFC West</v>
      </c>
      <c r="J11194" s="2" t="s">
        <v>334</v>
      </c>
    </row>
    <row r="11195" spans="7:10" x14ac:dyDescent="0.15">
      <c r="G11195" s="2">
        <v>11194</v>
      </c>
      <c r="H11195" s="2" t="str" cm="1">
        <f t="array" ref="H11195">INDEX($B$2:$B$185,1+INT((ROW()-ROW($2:$2))/ROWS($E$2:$E$148)))</f>
        <v>Possession Time</v>
      </c>
      <c r="I11195" s="2" t="str" cm="1">
        <f t="array" ref="I11195">INDEX($E$2:$E$148,1+MOD(ROW()-ROW($2:$2),ROWS($E$2:$E$148)))</f>
        <v>vs NFC East</v>
      </c>
      <c r="J11195" s="2" t="s">
        <v>335</v>
      </c>
    </row>
    <row r="11196" spans="7:10" ht="14" x14ac:dyDescent="0.15">
      <c r="G11196" s="2">
        <v>11195</v>
      </c>
      <c r="H11196" s="2" t="str" cm="1">
        <f t="array" ref="H11196">INDEX($B$2:$B$185,1+INT((ROW()-ROW($2:$2))/ROWS($E$2:$E$148)))</f>
        <v>Possession Time</v>
      </c>
      <c r="I11196" s="2" t="str" cm="1">
        <f t="array" ref="I11196">INDEX($E$2:$E$148,1+MOD(ROW()-ROW($2:$2),ROWS($E$2:$E$148)))</f>
        <v>vs NFC North</v>
      </c>
      <c r="J11196" s="3" t="s">
        <v>336</v>
      </c>
    </row>
    <row r="11197" spans="7:10" x14ac:dyDescent="0.15">
      <c r="G11197" s="2">
        <v>11196</v>
      </c>
      <c r="H11197" s="2" t="str" cm="1">
        <f t="array" ref="H11197">INDEX($B$2:$B$185,1+INT((ROW()-ROW($2:$2))/ROWS($E$2:$E$148)))</f>
        <v>Possession Time</v>
      </c>
      <c r="I11197" s="2" t="str" cm="1">
        <f t="array" ref="I11197">INDEX($E$2:$E$148,1+MOD(ROW()-ROW($2:$2),ROWS($E$2:$E$148)))</f>
        <v>vs NFC South</v>
      </c>
      <c r="J11197" s="2" t="s">
        <v>332</v>
      </c>
    </row>
    <row r="11198" spans="7:10" x14ac:dyDescent="0.15">
      <c r="G11198" s="2">
        <v>11197</v>
      </c>
      <c r="H11198" s="2" t="str" cm="1">
        <f t="array" ref="H11198">INDEX($B$2:$B$185,1+INT((ROW()-ROW($2:$2))/ROWS($E$2:$E$148)))</f>
        <v>Possession Time</v>
      </c>
      <c r="I11198" s="2" t="str" cm="1">
        <f t="array" ref="I11198">INDEX($E$2:$E$148,1+MOD(ROW()-ROW($2:$2),ROWS($E$2:$E$148)))</f>
        <v>vs NFC West</v>
      </c>
      <c r="J11198" s="2" t="s">
        <v>333</v>
      </c>
    </row>
    <row r="11199" spans="7:10" x14ac:dyDescent="0.15">
      <c r="G11199" s="2">
        <v>11198</v>
      </c>
      <c r="H11199" s="2" t="str" cm="1">
        <f t="array" ref="H11199">INDEX($B$2:$B$185,1+INT((ROW()-ROW($2:$2))/ROWS($E$2:$E$148)))</f>
        <v>Possession Time</v>
      </c>
      <c r="I11199" s="2" t="str" cm="1">
        <f t="array" ref="I11199">INDEX($E$2:$E$148,1+MOD(ROW()-ROW($2:$2),ROWS($E$2:$E$148)))</f>
        <v>No Down</v>
      </c>
      <c r="J11199" s="2" t="s">
        <v>334</v>
      </c>
    </row>
    <row r="11200" spans="7:10" x14ac:dyDescent="0.15">
      <c r="G11200" s="2">
        <v>11199</v>
      </c>
      <c r="H11200" s="2" t="str" cm="1">
        <f t="array" ref="H11200">INDEX($B$2:$B$185,1+INT((ROW()-ROW($2:$2))/ROWS($E$2:$E$148)))</f>
        <v>Possession Time</v>
      </c>
      <c r="I11200" s="2" t="str" cm="1">
        <f t="array" ref="I11200">INDEX($E$2:$E$148,1+MOD(ROW()-ROW($2:$2),ROWS($E$2:$E$148)))</f>
        <v>on 1st Downs</v>
      </c>
      <c r="J11200" s="2" t="s">
        <v>335</v>
      </c>
    </row>
    <row r="11201" spans="7:10" ht="14" x14ac:dyDescent="0.15">
      <c r="G11201" s="2">
        <v>11200</v>
      </c>
      <c r="H11201" s="2" t="str" cm="1">
        <f t="array" ref="H11201">INDEX($B$2:$B$185,1+INT((ROW()-ROW($2:$2))/ROWS($E$2:$E$148)))</f>
        <v>Possession Time</v>
      </c>
      <c r="I11201" s="2" t="str" cm="1">
        <f t="array" ref="I11201">INDEX($E$2:$E$148,1+MOD(ROW()-ROW($2:$2),ROWS($E$2:$E$148)))</f>
        <v>on 2nd Downs</v>
      </c>
      <c r="J11201" s="3" t="s">
        <v>336</v>
      </c>
    </row>
    <row r="11202" spans="7:10" x14ac:dyDescent="0.15">
      <c r="G11202" s="2">
        <v>11201</v>
      </c>
      <c r="H11202" s="2" t="str" cm="1">
        <f t="array" ref="H11202">INDEX($B$2:$B$185,1+INT((ROW()-ROW($2:$2))/ROWS($E$2:$E$148)))</f>
        <v>Possession Time</v>
      </c>
      <c r="I11202" s="2" t="str" cm="1">
        <f t="array" ref="I11202">INDEX($E$2:$E$148,1+MOD(ROW()-ROW($2:$2),ROWS($E$2:$E$148)))</f>
        <v>on 3rd Downs</v>
      </c>
      <c r="J11202" s="2" t="s">
        <v>332</v>
      </c>
    </row>
    <row r="11203" spans="7:10" x14ac:dyDescent="0.15">
      <c r="G11203" s="2">
        <v>11202</v>
      </c>
      <c r="H11203" s="2" t="str" cm="1">
        <f t="array" ref="H11203">INDEX($B$2:$B$185,1+INT((ROW()-ROW($2:$2))/ROWS($E$2:$E$148)))</f>
        <v>Possession Time</v>
      </c>
      <c r="I11203" s="2" t="str" cm="1">
        <f t="array" ref="I11203">INDEX($E$2:$E$148,1+MOD(ROW()-ROW($2:$2),ROWS($E$2:$E$148)))</f>
        <v>on 4th Downs</v>
      </c>
      <c r="J11203" s="2" t="s">
        <v>333</v>
      </c>
    </row>
    <row r="11204" spans="7:10" x14ac:dyDescent="0.15">
      <c r="G11204" s="2">
        <v>11203</v>
      </c>
      <c r="H11204" s="2" t="str" cm="1">
        <f t="array" ref="H11204">INDEX($B$2:$B$185,1+INT((ROW()-ROW($2:$2))/ROWS($E$2:$E$148)))</f>
        <v>Possession Time</v>
      </c>
      <c r="I11204" s="2" t="str" cm="1">
        <f t="array" ref="I11204">INDEX($E$2:$E$148,1+MOD(ROW()-ROW($2:$2),ROWS($E$2:$E$148)))</f>
        <v>1st &amp; 10</v>
      </c>
      <c r="J11204" s="2" t="s">
        <v>334</v>
      </c>
    </row>
    <row r="11205" spans="7:10" x14ac:dyDescent="0.15">
      <c r="G11205" s="2">
        <v>11204</v>
      </c>
      <c r="H11205" s="2" t="str" cm="1">
        <f t="array" ref="H11205">INDEX($B$2:$B$185,1+INT((ROW()-ROW($2:$2))/ROWS($E$2:$E$148)))</f>
        <v>Possession Time</v>
      </c>
      <c r="I11205" s="2" t="str" cm="1">
        <f t="array" ref="I11205">INDEX($E$2:$E$148,1+MOD(ROW()-ROW($2:$2),ROWS($E$2:$E$148)))</f>
        <v>1st &amp; &gt; 10</v>
      </c>
      <c r="J11205" s="2" t="s">
        <v>335</v>
      </c>
    </row>
    <row r="11206" spans="7:10" ht="14" x14ac:dyDescent="0.15">
      <c r="G11206" s="2">
        <v>11205</v>
      </c>
      <c r="H11206" s="2" t="str" cm="1">
        <f t="array" ref="H11206">INDEX($B$2:$B$185,1+INT((ROW()-ROW($2:$2))/ROWS($E$2:$E$148)))</f>
        <v>Possession Time</v>
      </c>
      <c r="I11206" s="2" t="str" cm="1">
        <f t="array" ref="I11206">INDEX($E$2:$E$148,1+MOD(ROW()-ROW($2:$2),ROWS($E$2:$E$148)))</f>
        <v>1st &amp; &lt; 10</v>
      </c>
      <c r="J11206" s="3" t="s">
        <v>336</v>
      </c>
    </row>
    <row r="11207" spans="7:10" x14ac:dyDescent="0.15">
      <c r="G11207" s="2">
        <v>11206</v>
      </c>
      <c r="H11207" s="2" t="str" cm="1">
        <f t="array" ref="H11207">INDEX($B$2:$B$185,1+INT((ROW()-ROW($2:$2))/ROWS($E$2:$E$148)))</f>
        <v>Possession Time</v>
      </c>
      <c r="I11207" s="2" t="str" cm="1">
        <f t="array" ref="I11207">INDEX($E$2:$E$148,1+MOD(ROW()-ROW($2:$2),ROWS($E$2:$E$148)))</f>
        <v>2nd &amp; Medium (4-6yd)</v>
      </c>
      <c r="J11207" s="2" t="s">
        <v>332</v>
      </c>
    </row>
    <row r="11208" spans="7:10" x14ac:dyDescent="0.15">
      <c r="G11208" s="2">
        <v>11207</v>
      </c>
      <c r="H11208" s="2" t="str" cm="1">
        <f t="array" ref="H11208">INDEX($B$2:$B$185,1+INT((ROW()-ROW($2:$2))/ROWS($E$2:$E$148)))</f>
        <v>Possession Time</v>
      </c>
      <c r="I11208" s="2" t="str" cm="1">
        <f t="array" ref="I11208">INDEX($E$2:$E$148,1+MOD(ROW()-ROW($2:$2),ROWS($E$2:$E$148)))</f>
        <v>2nd &amp; 7-9</v>
      </c>
      <c r="J11208" s="2" t="s">
        <v>333</v>
      </c>
    </row>
    <row r="11209" spans="7:10" x14ac:dyDescent="0.15">
      <c r="G11209" s="2">
        <v>11208</v>
      </c>
      <c r="H11209" s="2" t="str" cm="1">
        <f t="array" ref="H11209">INDEX($B$2:$B$185,1+INT((ROW()-ROW($2:$2))/ROWS($E$2:$E$148)))</f>
        <v>Possession Time</v>
      </c>
      <c r="I11209" s="2" t="str" cm="1">
        <f t="array" ref="I11209">INDEX($E$2:$E$148,1+MOD(ROW()-ROW($2:$2),ROWS($E$2:$E$148)))</f>
        <v>2nd &amp; 10+</v>
      </c>
      <c r="J11209" s="2" t="s">
        <v>334</v>
      </c>
    </row>
    <row r="11210" spans="7:10" x14ac:dyDescent="0.15">
      <c r="G11210" s="2">
        <v>11209</v>
      </c>
      <c r="H11210" s="2" t="str" cm="1">
        <f t="array" ref="H11210">INDEX($B$2:$B$185,1+INT((ROW()-ROW($2:$2))/ROWS($E$2:$E$148)))</f>
        <v>Possession Time</v>
      </c>
      <c r="I11210" s="2" t="str" cm="1">
        <f t="array" ref="I11210">INDEX($E$2:$E$148,1+MOD(ROW()-ROW($2:$2),ROWS($E$2:$E$148)))</f>
        <v>3rd &amp; Medium (4-6yd)</v>
      </c>
      <c r="J11210" s="2" t="s">
        <v>335</v>
      </c>
    </row>
    <row r="11211" spans="7:10" ht="14" x14ac:dyDescent="0.15">
      <c r="G11211" s="2">
        <v>11210</v>
      </c>
      <c r="H11211" s="2" t="str" cm="1">
        <f t="array" ref="H11211">INDEX($B$2:$B$185,1+INT((ROW()-ROW($2:$2))/ROWS($E$2:$E$148)))</f>
        <v>Possession Time</v>
      </c>
      <c r="I11211" s="2" t="str" cm="1">
        <f t="array" ref="I11211">INDEX($E$2:$E$148,1+MOD(ROW()-ROW($2:$2),ROWS($E$2:$E$148)))</f>
        <v>3rd/4th &amp; Short</v>
      </c>
      <c r="J11211" s="3" t="s">
        <v>336</v>
      </c>
    </row>
    <row r="11212" spans="7:10" x14ac:dyDescent="0.15">
      <c r="G11212" s="2">
        <v>11211</v>
      </c>
      <c r="H11212" s="2" t="str" cm="1">
        <f t="array" ref="H11212">INDEX($B$2:$B$185,1+INT((ROW()-ROW($2:$2))/ROWS($E$2:$E$148)))</f>
        <v>Possession Time</v>
      </c>
      <c r="I11212" s="2" t="str" cm="1">
        <f t="array" ref="I11212">INDEX($E$2:$E$148,1+MOD(ROW()-ROW($2:$2),ROWS($E$2:$E$148)))</f>
        <v>3rd &amp; 7-9</v>
      </c>
      <c r="J11212" s="2" t="s">
        <v>332</v>
      </c>
    </row>
    <row r="11213" spans="7:10" x14ac:dyDescent="0.15">
      <c r="G11213" s="2">
        <v>11212</v>
      </c>
      <c r="H11213" s="2" t="str" cm="1">
        <f t="array" ref="H11213">INDEX($B$2:$B$185,1+INT((ROW()-ROW($2:$2))/ROWS($E$2:$E$148)))</f>
        <v>Possession Time</v>
      </c>
      <c r="I11213" s="2" t="str" cm="1">
        <f t="array" ref="I11213">INDEX($E$2:$E$148,1+MOD(ROW()-ROW($2:$2),ROWS($E$2:$E$148)))</f>
        <v>3rd &amp; 10+</v>
      </c>
      <c r="J11213" s="2" t="s">
        <v>333</v>
      </c>
    </row>
    <row r="11214" spans="7:10" x14ac:dyDescent="0.15">
      <c r="G11214" s="2">
        <v>11213</v>
      </c>
      <c r="H11214" s="2" t="str" cm="1">
        <f t="array" ref="H11214">INDEX($B$2:$B$185,1+INT((ROW()-ROW($2:$2))/ROWS($E$2:$E$148)))</f>
        <v>Possession Time</v>
      </c>
      <c r="I11214" s="2" t="str" cm="1">
        <f t="array" ref="I11214">INDEX($E$2:$E$148,1+MOD(ROW()-ROW($2:$2),ROWS($E$2:$E$148)))</f>
        <v>4th &amp; 4-6</v>
      </c>
      <c r="J11214" s="2" t="s">
        <v>334</v>
      </c>
    </row>
    <row r="11215" spans="7:10" x14ac:dyDescent="0.15">
      <c r="G11215" s="2">
        <v>11214</v>
      </c>
      <c r="H11215" s="2" t="str" cm="1">
        <f t="array" ref="H11215">INDEX($B$2:$B$185,1+INT((ROW()-ROW($2:$2))/ROWS($E$2:$E$148)))</f>
        <v>Possession Time</v>
      </c>
      <c r="I11215" s="2" t="str" cm="1">
        <f t="array" ref="I11215">INDEX($E$2:$E$148,1+MOD(ROW()-ROW($2:$2),ROWS($E$2:$E$148)))</f>
        <v>4th &amp; 7-9</v>
      </c>
      <c r="J11215" s="2" t="s">
        <v>335</v>
      </c>
    </row>
    <row r="11216" spans="7:10" ht="14" x14ac:dyDescent="0.15">
      <c r="G11216" s="2">
        <v>11215</v>
      </c>
      <c r="H11216" s="2" t="str" cm="1">
        <f t="array" ref="H11216">INDEX($B$2:$B$185,1+INT((ROW()-ROW($2:$2))/ROWS($E$2:$E$148)))</f>
        <v>Possession Time</v>
      </c>
      <c r="I11216" s="2" t="str" cm="1">
        <f t="array" ref="I11216">INDEX($E$2:$E$148,1+MOD(ROW()-ROW($2:$2),ROWS($E$2:$E$148)))</f>
        <v>4th &amp; 10+</v>
      </c>
      <c r="J11216" s="3" t="s">
        <v>336</v>
      </c>
    </row>
    <row r="11217" spans="7:10" x14ac:dyDescent="0.15">
      <c r="G11217" s="2">
        <v>11216</v>
      </c>
      <c r="H11217" s="2" t="str" cm="1">
        <f t="array" ref="H11217">INDEX($B$2:$B$185,1+INT((ROW()-ROW($2:$2))/ROWS($E$2:$E$148)))</f>
        <v>Possession Time</v>
      </c>
      <c r="I11217" s="2" t="str" cm="1">
        <f t="array" ref="I11217">INDEX($E$2:$E$148,1+MOD(ROW()-ROW($2:$2),ROWS($E$2:$E$148)))</f>
        <v>Plays/Drive, 1-3</v>
      </c>
      <c r="J11217" s="2" t="s">
        <v>332</v>
      </c>
    </row>
    <row r="11218" spans="7:10" x14ac:dyDescent="0.15">
      <c r="G11218" s="2">
        <v>11217</v>
      </c>
      <c r="H11218" s="2" t="str" cm="1">
        <f t="array" ref="H11218">INDEX($B$2:$B$185,1+INT((ROW()-ROW($2:$2))/ROWS($E$2:$E$148)))</f>
        <v>Possession Time</v>
      </c>
      <c r="I11218" s="2" t="str" cm="1">
        <f t="array" ref="I11218">INDEX($E$2:$E$148,1+MOD(ROW()-ROW($2:$2),ROWS($E$2:$E$148)))</f>
        <v>Plays/Drive, 4-6</v>
      </c>
      <c r="J11218" s="2" t="s">
        <v>333</v>
      </c>
    </row>
    <row r="11219" spans="7:10" x14ac:dyDescent="0.15">
      <c r="G11219" s="2">
        <v>11218</v>
      </c>
      <c r="H11219" s="2" t="str" cm="1">
        <f t="array" ref="H11219">INDEX($B$2:$B$185,1+INT((ROW()-ROW($2:$2))/ROWS($E$2:$E$148)))</f>
        <v>Possession Time</v>
      </c>
      <c r="I11219" s="2" t="str" cm="1">
        <f t="array" ref="I11219">INDEX($E$2:$E$148,1+MOD(ROW()-ROW($2:$2),ROWS($E$2:$E$148)))</f>
        <v>Plays/Drive, 7-10</v>
      </c>
      <c r="J11219" s="2" t="s">
        <v>334</v>
      </c>
    </row>
    <row r="11220" spans="7:10" x14ac:dyDescent="0.15">
      <c r="G11220" s="2">
        <v>11219</v>
      </c>
      <c r="H11220" s="2" t="str" cm="1">
        <f t="array" ref="H11220">INDEX($B$2:$B$185,1+INT((ROW()-ROW($2:$2))/ROWS($E$2:$E$148)))</f>
        <v>Possession Time</v>
      </c>
      <c r="I11220" s="2" t="str" cm="1">
        <f t="array" ref="I11220">INDEX($E$2:$E$148,1+MOD(ROW()-ROW($2:$2),ROWS($E$2:$E$148)))</f>
        <v>Plays/Drive, 11+</v>
      </c>
      <c r="J11220" s="2" t="s">
        <v>335</v>
      </c>
    </row>
    <row r="11221" spans="7:10" ht="14" x14ac:dyDescent="0.15">
      <c r="G11221" s="2">
        <v>11220</v>
      </c>
      <c r="H11221" s="2" t="str" cm="1">
        <f t="array" ref="H11221">INDEX($B$2:$B$185,1+INT((ROW()-ROW($2:$2))/ROWS($E$2:$E$148)))</f>
        <v>Possession Time</v>
      </c>
      <c r="I11221" s="2" t="str" cm="1">
        <f t="array" ref="I11221">INDEX($E$2:$E$148,1+MOD(ROW()-ROW($2:$2),ROWS($E$2:$E$148)))</f>
        <v>Loaded Box, &gt; 8</v>
      </c>
      <c r="J11221" s="3" t="s">
        <v>336</v>
      </c>
    </row>
    <row r="11222" spans="7:10" x14ac:dyDescent="0.15">
      <c r="G11222" s="2">
        <v>11221</v>
      </c>
      <c r="H11222" s="2" t="str" cm="1">
        <f t="array" ref="H11222">INDEX($B$2:$B$185,1+INT((ROW()-ROW($2:$2))/ROWS($E$2:$E$148)))</f>
        <v>Possession Time</v>
      </c>
      <c r="I11222" s="2" t="str" cm="1">
        <f t="array" ref="I11222">INDEX($E$2:$E$148,1+MOD(ROW()-ROW($2:$2),ROWS($E$2:$E$148)))</f>
        <v>Loaded Box, &lt; 8</v>
      </c>
      <c r="J11222" s="2" t="s">
        <v>332</v>
      </c>
    </row>
    <row r="11223" spans="7:10" x14ac:dyDescent="0.15">
      <c r="G11223" s="2">
        <v>11222</v>
      </c>
      <c r="H11223" s="2" t="str" cm="1">
        <f t="array" ref="H11223">INDEX($B$2:$B$185,1+INT((ROW()-ROW($2:$2))/ROWS($E$2:$E$148)))</f>
        <v>Possession Time</v>
      </c>
      <c r="I11223" s="2" t="str" cm="1">
        <f t="array" ref="I11223">INDEX($E$2:$E$148,1+MOD(ROW()-ROW($2:$2),ROWS($E$2:$E$148)))</f>
        <v>LOS: Opponents 1-10</v>
      </c>
      <c r="J11223" s="2" t="s">
        <v>333</v>
      </c>
    </row>
    <row r="11224" spans="7:10" x14ac:dyDescent="0.15">
      <c r="G11224" s="2">
        <v>11223</v>
      </c>
      <c r="H11224" s="2" t="str" cm="1">
        <f t="array" ref="H11224">INDEX($B$2:$B$185,1+INT((ROW()-ROW($2:$2))/ROWS($E$2:$E$148)))</f>
        <v>Possession Time</v>
      </c>
      <c r="I11224" s="2" t="str" cm="1">
        <f t="array" ref="I11224">INDEX($E$2:$E$148,1+MOD(ROW()-ROW($2:$2),ROWS($E$2:$E$148)))</f>
        <v>LOS: Opponents 11-20</v>
      </c>
      <c r="J11224" s="2" t="s">
        <v>334</v>
      </c>
    </row>
    <row r="11225" spans="7:10" x14ac:dyDescent="0.15">
      <c r="G11225" s="2">
        <v>11224</v>
      </c>
      <c r="H11225" s="2" t="str" cm="1">
        <f t="array" ref="H11225">INDEX($B$2:$B$185,1+INT((ROW()-ROW($2:$2))/ROWS($E$2:$E$148)))</f>
        <v>Possession Time</v>
      </c>
      <c r="I11225" s="2" t="str" cm="1">
        <f t="array" ref="I11225">INDEX($E$2:$E$148,1+MOD(ROW()-ROW($2:$2),ROWS($E$2:$E$148)))</f>
        <v>LOS: Opponents 41-50</v>
      </c>
      <c r="J11225" s="2" t="s">
        <v>335</v>
      </c>
    </row>
    <row r="11226" spans="7:10" ht="14" x14ac:dyDescent="0.15">
      <c r="G11226" s="2">
        <v>11225</v>
      </c>
      <c r="H11226" s="2" t="str" cm="1">
        <f t="array" ref="H11226">INDEX($B$2:$B$185,1+INT((ROW()-ROW($2:$2))/ROWS($E$2:$E$148)))</f>
        <v>Possession Time</v>
      </c>
      <c r="I11226" s="2" t="str" cm="1">
        <f t="array" ref="I11226">INDEX($E$2:$E$148,1+MOD(ROW()-ROW($2:$2),ROWS($E$2:$E$148)))</f>
        <v>LOS: Own 1-10</v>
      </c>
      <c r="J11226" s="3" t="s">
        <v>336</v>
      </c>
    </row>
    <row r="11227" spans="7:10" x14ac:dyDescent="0.15">
      <c r="G11227" s="2">
        <v>11226</v>
      </c>
      <c r="H11227" s="2" t="str" cm="1">
        <f t="array" ref="H11227">INDEX($B$2:$B$185,1+INT((ROW()-ROW($2:$2))/ROWS($E$2:$E$148)))</f>
        <v>Possession Time</v>
      </c>
      <c r="I11227" s="2" t="str" cm="1">
        <f t="array" ref="I11227">INDEX($E$2:$E$148,1+MOD(ROW()-ROW($2:$2),ROWS($E$2:$E$148)))</f>
        <v>LOS: Own 11-20</v>
      </c>
      <c r="J11227" s="2" t="s">
        <v>332</v>
      </c>
    </row>
    <row r="11228" spans="7:10" x14ac:dyDescent="0.15">
      <c r="G11228" s="2">
        <v>11227</v>
      </c>
      <c r="H11228" s="2" t="str" cm="1">
        <f t="array" ref="H11228">INDEX($B$2:$B$185,1+INT((ROW()-ROW($2:$2))/ROWS($E$2:$E$148)))</f>
        <v>Possession Time</v>
      </c>
      <c r="I11228" s="2" t="str" cm="1">
        <f t="array" ref="I11228">INDEX($E$2:$E$148,1+MOD(ROW()-ROW($2:$2),ROWS($E$2:$E$148)))</f>
        <v>LOS: Own 21-50</v>
      </c>
      <c r="J11228" s="2" t="s">
        <v>333</v>
      </c>
    </row>
    <row r="11229" spans="7:10" x14ac:dyDescent="0.15">
      <c r="G11229" s="2">
        <v>11228</v>
      </c>
      <c r="H11229" s="2" t="str" cm="1">
        <f t="array" ref="H11229">INDEX($B$2:$B$185,1+INT((ROW()-ROW($2:$2))/ROWS($E$2:$E$148)))</f>
        <v>Possession Time</v>
      </c>
      <c r="I11229" s="2" t="str" cm="1">
        <f t="array" ref="I11229">INDEX($E$2:$E$148,1+MOD(ROW()-ROW($2:$2),ROWS($E$2:$E$148)))</f>
        <v>Final Score +/- 7</v>
      </c>
      <c r="J11229" s="2" t="s">
        <v>334</v>
      </c>
    </row>
    <row r="11230" spans="7:10" x14ac:dyDescent="0.15">
      <c r="G11230" s="2">
        <v>11229</v>
      </c>
      <c r="H11230" s="2" t="str" cm="1">
        <f t="array" ref="H11230">INDEX($B$2:$B$185,1+INT((ROW()-ROW($2:$2))/ROWS($E$2:$E$148)))</f>
        <v>Possession Time</v>
      </c>
      <c r="I11230" s="2" t="str" cm="1">
        <f t="array" ref="I11230">INDEX($E$2:$E$148,1+MOD(ROW()-ROW($2:$2),ROWS($E$2:$E$148)))</f>
        <v>Final Score 8-14 pts</v>
      </c>
      <c r="J11230" s="2" t="s">
        <v>335</v>
      </c>
    </row>
    <row r="11231" spans="7:10" ht="14" x14ac:dyDescent="0.15">
      <c r="G11231" s="2">
        <v>11230</v>
      </c>
      <c r="H11231" s="2" t="str" cm="1">
        <f t="array" ref="H11231">INDEX($B$2:$B$185,1+INT((ROW()-ROW($2:$2))/ROWS($E$2:$E$148)))</f>
        <v>Possession Time</v>
      </c>
      <c r="I11231" s="2" t="str" cm="1">
        <f t="array" ref="I11231">INDEX($E$2:$E$148,1+MOD(ROW()-ROW($2:$2),ROWS($E$2:$E$148)))</f>
        <v>Final Score 15+ pt</v>
      </c>
      <c r="J11231" s="3" t="s">
        <v>336</v>
      </c>
    </row>
    <row r="11232" spans="7:10" x14ac:dyDescent="0.15">
      <c r="G11232" s="2">
        <v>11231</v>
      </c>
      <c r="H11232" s="2" t="str" cm="1">
        <f t="array" ref="H11232">INDEX($B$2:$B$185,1+INT((ROW()-ROW($2:$2))/ROWS($E$2:$E$148)))</f>
        <v>Possession Time</v>
      </c>
      <c r="I11232" s="2" t="str" cm="1">
        <f t="array" ref="I11232">INDEX($E$2:$E$148,1+MOD(ROW()-ROW($2:$2),ROWS($E$2:$E$148)))</f>
        <v>Games 1 to 4</v>
      </c>
      <c r="J11232" s="2" t="s">
        <v>332</v>
      </c>
    </row>
    <row r="11233" spans="7:10" x14ac:dyDescent="0.15">
      <c r="G11233" s="2">
        <v>11232</v>
      </c>
      <c r="H11233" s="2" t="str" cm="1">
        <f t="array" ref="H11233">INDEX($B$2:$B$185,1+INT((ROW()-ROW($2:$2))/ROWS($E$2:$E$148)))</f>
        <v>Possession Time</v>
      </c>
      <c r="I11233" s="2" t="str" cm="1">
        <f t="array" ref="I11233">INDEX($E$2:$E$148,1+MOD(ROW()-ROW($2:$2),ROWS($E$2:$E$148)))</f>
        <v>Games 13 to 16</v>
      </c>
      <c r="J11233" s="2" t="s">
        <v>333</v>
      </c>
    </row>
    <row r="11234" spans="7:10" x14ac:dyDescent="0.15">
      <c r="G11234" s="2">
        <v>11233</v>
      </c>
      <c r="H11234" s="2" t="str" cm="1">
        <f t="array" ref="H11234">INDEX($B$2:$B$185,1+INT((ROW()-ROW($2:$2))/ROWS($E$2:$E$148)))</f>
        <v>Possession Time</v>
      </c>
      <c r="I11234" s="2" t="str" cm="1">
        <f t="array" ref="I11234">INDEX($E$2:$E$148,1+MOD(ROW()-ROW($2:$2),ROWS($E$2:$E$148)))</f>
        <v>Games 5 to 8</v>
      </c>
      <c r="J11234" s="2" t="s">
        <v>334</v>
      </c>
    </row>
    <row r="11235" spans="7:10" x14ac:dyDescent="0.15">
      <c r="G11235" s="2">
        <v>11234</v>
      </c>
      <c r="H11235" s="2" t="str" cm="1">
        <f t="array" ref="H11235">INDEX($B$2:$B$185,1+INT((ROW()-ROW($2:$2))/ROWS($E$2:$E$148)))</f>
        <v>Possession Time</v>
      </c>
      <c r="I11235" s="2" t="str" cm="1">
        <f t="array" ref="I11235">INDEX($E$2:$E$148,1+MOD(ROW()-ROW($2:$2),ROWS($E$2:$E$148)))</f>
        <v>Games 9 to 12</v>
      </c>
      <c r="J11235" s="2" t="s">
        <v>335</v>
      </c>
    </row>
    <row r="11236" spans="7:10" ht="14" x14ac:dyDescent="0.15">
      <c r="G11236" s="2">
        <v>11235</v>
      </c>
      <c r="H11236" s="2" t="str" cm="1">
        <f t="array" ref="H11236">INDEX($B$2:$B$185,1+INT((ROW()-ROW($2:$2))/ROWS($E$2:$E$148)))</f>
        <v>Possession Time</v>
      </c>
      <c r="I11236" s="2" t="str" cm="1">
        <f t="array" ref="I11236">INDEX($E$2:$E$148,1+MOD(ROW()-ROW($2:$2),ROWS($E$2:$E$148)))</f>
        <v>when Leading, &lt; 2 min</v>
      </c>
      <c r="J11236" s="3" t="s">
        <v>336</v>
      </c>
    </row>
    <row r="11237" spans="7:10" x14ac:dyDescent="0.15">
      <c r="G11237" s="2">
        <v>11236</v>
      </c>
      <c r="H11237" s="2" t="str" cm="1">
        <f t="array" ref="H11237">INDEX($B$2:$B$185,1+INT((ROW()-ROW($2:$2))/ROWS($E$2:$E$148)))</f>
        <v>Possession Time</v>
      </c>
      <c r="I11237" s="2" t="str" cm="1">
        <f t="array" ref="I11237">INDEX($E$2:$E$148,1+MOD(ROW()-ROW($2:$2),ROWS($E$2:$E$148)))</f>
        <v>when Leading, &lt; 4 min</v>
      </c>
      <c r="J11237" s="2" t="s">
        <v>332</v>
      </c>
    </row>
    <row r="11238" spans="7:10" x14ac:dyDescent="0.15">
      <c r="G11238" s="2">
        <v>11237</v>
      </c>
      <c r="H11238" s="2" t="str" cm="1">
        <f t="array" ref="H11238">INDEX($B$2:$B$185,1+INT((ROW()-ROW($2:$2))/ROWS($E$2:$E$148)))</f>
        <v>Possession Time</v>
      </c>
      <c r="I11238" s="2" t="str" cm="1">
        <f t="array" ref="I11238">INDEX($E$2:$E$148,1+MOD(ROW()-ROW($2:$2),ROWS($E$2:$E$148)))</f>
        <v>when Tied, &lt; 2 min</v>
      </c>
      <c r="J11238" s="2" t="s">
        <v>333</v>
      </c>
    </row>
    <row r="11239" spans="7:10" x14ac:dyDescent="0.15">
      <c r="G11239" s="2">
        <v>11238</v>
      </c>
      <c r="H11239" s="2" t="str" cm="1">
        <f t="array" ref="H11239">INDEX($B$2:$B$185,1+INT((ROW()-ROW($2:$2))/ROWS($E$2:$E$148)))</f>
        <v>Possession Time</v>
      </c>
      <c r="I11239" s="2" t="str" cm="1">
        <f t="array" ref="I11239">INDEX($E$2:$E$148,1+MOD(ROW()-ROW($2:$2),ROWS($E$2:$E$148)))</f>
        <v>when Tied, &lt; 4 min</v>
      </c>
      <c r="J11239" s="2" t="s">
        <v>334</v>
      </c>
    </row>
    <row r="11240" spans="7:10" x14ac:dyDescent="0.15">
      <c r="G11240" s="2">
        <v>11239</v>
      </c>
      <c r="H11240" s="2" t="str" cm="1">
        <f t="array" ref="H11240">INDEX($B$2:$B$185,1+INT((ROW()-ROW($2:$2))/ROWS($E$2:$E$148)))</f>
        <v>Possession Time</v>
      </c>
      <c r="I11240" s="2" t="str" cm="1">
        <f t="array" ref="I11240">INDEX($E$2:$E$148,1+MOD(ROW()-ROW($2:$2),ROWS($E$2:$E$148)))</f>
        <v>when Trailing, &lt; 2 min</v>
      </c>
      <c r="J11240" s="2" t="s">
        <v>335</v>
      </c>
    </row>
    <row r="11241" spans="7:10" ht="14" x14ac:dyDescent="0.15">
      <c r="G11241" s="2">
        <v>11240</v>
      </c>
      <c r="H11241" s="2" t="str" cm="1">
        <f t="array" ref="H11241">INDEX($B$2:$B$185,1+INT((ROW()-ROW($2:$2))/ROWS($E$2:$E$148)))</f>
        <v>Possession Time</v>
      </c>
      <c r="I11241" s="2" t="str" cm="1">
        <f t="array" ref="I11241">INDEX($E$2:$E$148,1+MOD(ROW()-ROW($2:$2),ROWS($E$2:$E$148)))</f>
        <v>when Trailing, &lt; 4 min</v>
      </c>
      <c r="J11241" s="3" t="s">
        <v>336</v>
      </c>
    </row>
    <row r="11242" spans="7:10" x14ac:dyDescent="0.15">
      <c r="G11242" s="2">
        <v>11241</v>
      </c>
      <c r="H11242" s="2" t="str" cm="1">
        <f t="array" ref="H11242">INDEX($B$2:$B$185,1+INT((ROW()-ROW($2:$2))/ROWS($E$2:$E$148)))</f>
        <v>Possession Time</v>
      </c>
      <c r="I11242" s="2" t="str" cm="1">
        <f t="array" ref="I11242">INDEX($E$2:$E$148,1+MOD(ROW()-ROW($2:$2),ROWS($E$2:$E$148)))</f>
        <v>in 1st Half</v>
      </c>
      <c r="J11242" s="2" t="s">
        <v>332</v>
      </c>
    </row>
    <row r="11243" spans="7:10" x14ac:dyDescent="0.15">
      <c r="G11243" s="2">
        <v>11242</v>
      </c>
      <c r="H11243" s="2" t="str" cm="1">
        <f t="array" ref="H11243">INDEX($B$2:$B$185,1+INT((ROW()-ROW($2:$2))/ROWS($E$2:$E$148)))</f>
        <v>Possession Time</v>
      </c>
      <c r="I11243" s="2" t="str" cm="1">
        <f t="array" ref="I11243">INDEX($E$2:$E$148,1+MOD(ROW()-ROW($2:$2),ROWS($E$2:$E$148)))</f>
        <v>in 2nd Half</v>
      </c>
      <c r="J11243" s="2" t="s">
        <v>333</v>
      </c>
    </row>
    <row r="11244" spans="7:10" x14ac:dyDescent="0.15">
      <c r="G11244" s="2">
        <v>11243</v>
      </c>
      <c r="H11244" s="2" t="str" cm="1">
        <f t="array" ref="H11244">INDEX($B$2:$B$185,1+INT((ROW()-ROW($2:$2))/ROWS($E$2:$E$148)))</f>
        <v>Possession Time</v>
      </c>
      <c r="I11244" s="2" t="str" cm="1">
        <f t="array" ref="I11244">INDEX($E$2:$E$148,1+MOD(ROW()-ROW($2:$2),ROWS($E$2:$E$148)))</f>
        <v>No Huddle</v>
      </c>
      <c r="J11244" s="2" t="s">
        <v>334</v>
      </c>
    </row>
    <row r="11245" spans="7:10" x14ac:dyDescent="0.15">
      <c r="G11245" s="2">
        <v>11244</v>
      </c>
      <c r="H11245" s="2" t="str" cm="1">
        <f t="array" ref="H11245">INDEX($B$2:$B$185,1+INT((ROW()-ROW($2:$2))/ROWS($E$2:$E$148)))</f>
        <v>Possession Time</v>
      </c>
      <c r="I11245" s="2" t="str" cm="1">
        <f t="array" ref="I11245">INDEX($E$2:$E$148,1+MOD(ROW()-ROW($2:$2),ROWS($E$2:$E$148)))</f>
        <v>Huddle</v>
      </c>
      <c r="J11245" s="2" t="s">
        <v>335</v>
      </c>
    </row>
    <row r="11246" spans="7:10" ht="14" x14ac:dyDescent="0.15">
      <c r="G11246" s="2">
        <v>11245</v>
      </c>
      <c r="H11246" s="2" t="str" cm="1">
        <f t="array" ref="H11246">INDEX($B$2:$B$185,1+INT((ROW()-ROW($2:$2))/ROWS($E$2:$E$148)))</f>
        <v>Possession Time</v>
      </c>
      <c r="I11246" s="2" t="str" cm="1">
        <f t="array" ref="I11246">INDEX($E$2:$E$148,1+MOD(ROW()-ROW($2:$2),ROWS($E$2:$E$148)))</f>
        <v>NFL</v>
      </c>
      <c r="J11246" s="3" t="s">
        <v>336</v>
      </c>
    </row>
    <row r="11247" spans="7:10" x14ac:dyDescent="0.15">
      <c r="G11247" s="2">
        <v>11246</v>
      </c>
      <c r="H11247" s="2" t="str" cm="1">
        <f t="array" ref="H11247">INDEX($B$2:$B$185,1+INT((ROW()-ROW($2:$2))/ROWS($E$2:$E$148)))</f>
        <v>Possession Time</v>
      </c>
      <c r="I11247" s="2" t="str" cm="1">
        <f t="array" ref="I11247">INDEX($E$2:$E$148,1+MOD(ROW()-ROW($2:$2),ROWS($E$2:$E$148)))</f>
        <v>in December</v>
      </c>
      <c r="J11247" s="2" t="s">
        <v>332</v>
      </c>
    </row>
    <row r="11248" spans="7:10" x14ac:dyDescent="0.15">
      <c r="G11248" s="2">
        <v>11247</v>
      </c>
      <c r="H11248" s="2" t="str" cm="1">
        <f t="array" ref="H11248">INDEX($B$2:$B$185,1+INT((ROW()-ROW($2:$2))/ROWS($E$2:$E$148)))</f>
        <v>Possession Time</v>
      </c>
      <c r="I11248" s="2" t="str" cm="1">
        <f t="array" ref="I11248">INDEX($E$2:$E$148,1+MOD(ROW()-ROW($2:$2),ROWS($E$2:$E$148)))</f>
        <v>in November</v>
      </c>
      <c r="J11248" s="2" t="s">
        <v>333</v>
      </c>
    </row>
    <row r="11249" spans="7:10" x14ac:dyDescent="0.15">
      <c r="G11249" s="2">
        <v>11248</v>
      </c>
      <c r="H11249" s="2" t="str" cm="1">
        <f t="array" ref="H11249">INDEX($B$2:$B$185,1+INT((ROW()-ROW($2:$2))/ROWS($E$2:$E$148)))</f>
        <v>Possession Time</v>
      </c>
      <c r="I11249" s="2" t="str" cm="1">
        <f t="array" ref="I11249">INDEX($E$2:$E$148,1+MOD(ROW()-ROW($2:$2),ROWS($E$2:$E$148)))</f>
        <v>in October</v>
      </c>
      <c r="J11249" s="2" t="s">
        <v>334</v>
      </c>
    </row>
    <row r="11250" spans="7:10" x14ac:dyDescent="0.15">
      <c r="G11250" s="2">
        <v>11249</v>
      </c>
      <c r="H11250" s="2" t="str" cm="1">
        <f t="array" ref="H11250">INDEX($B$2:$B$185,1+INT((ROW()-ROW($2:$2))/ROWS($E$2:$E$148)))</f>
        <v>Possession Time</v>
      </c>
      <c r="I11250" s="2" t="str" cm="1">
        <f t="array" ref="I11250">INDEX($E$2:$E$148,1+MOD(ROW()-ROW($2:$2),ROWS($E$2:$E$148)))</f>
        <v>in September</v>
      </c>
      <c r="J11250" s="2" t="s">
        <v>335</v>
      </c>
    </row>
    <row r="11251" spans="7:10" ht="14" x14ac:dyDescent="0.15">
      <c r="G11251" s="2">
        <v>11250</v>
      </c>
      <c r="H11251" s="2" t="str" cm="1">
        <f t="array" ref="H11251">INDEX($B$2:$B$185,1+INT((ROW()-ROW($2:$2))/ROWS($E$2:$E$148)))</f>
        <v>Possession Time</v>
      </c>
      <c r="I11251" s="2" t="str" cm="1">
        <f t="array" ref="I11251">INDEX($E$2:$E$148,1+MOD(ROW()-ROW($2:$2),ROWS($E$2:$E$148)))</f>
        <v>vs ARIZONA</v>
      </c>
      <c r="J11251" s="3" t="s">
        <v>336</v>
      </c>
    </row>
    <row r="11252" spans="7:10" x14ac:dyDescent="0.15">
      <c r="G11252" s="2">
        <v>11251</v>
      </c>
      <c r="H11252" s="2" t="str" cm="1">
        <f t="array" ref="H11252">INDEX($B$2:$B$185,1+INT((ROW()-ROW($2:$2))/ROWS($E$2:$E$148)))</f>
        <v>Possession Time</v>
      </c>
      <c r="I11252" s="2" t="str" cm="1">
        <f t="array" ref="I11252">INDEX($E$2:$E$148,1+MOD(ROW()-ROW($2:$2),ROWS($E$2:$E$148)))</f>
        <v>vs ATLANTA</v>
      </c>
      <c r="J11252" s="2" t="s">
        <v>332</v>
      </c>
    </row>
    <row r="11253" spans="7:10" x14ac:dyDescent="0.15">
      <c r="G11253" s="2">
        <v>11252</v>
      </c>
      <c r="H11253" s="2" t="str" cm="1">
        <f t="array" ref="H11253">INDEX($B$2:$B$185,1+INT((ROW()-ROW($2:$2))/ROWS($E$2:$E$148)))</f>
        <v>Possession Time</v>
      </c>
      <c r="I11253" s="2" t="str" cm="1">
        <f t="array" ref="I11253">INDEX($E$2:$E$148,1+MOD(ROW()-ROW($2:$2),ROWS($E$2:$E$148)))</f>
        <v>vs BALTIMORE</v>
      </c>
      <c r="J11253" s="2" t="s">
        <v>333</v>
      </c>
    </row>
    <row r="11254" spans="7:10" x14ac:dyDescent="0.15">
      <c r="G11254" s="2">
        <v>11253</v>
      </c>
      <c r="H11254" s="2" t="str" cm="1">
        <f t="array" ref="H11254">INDEX($B$2:$B$185,1+INT((ROW()-ROW($2:$2))/ROWS($E$2:$E$148)))</f>
        <v>Possession Time</v>
      </c>
      <c r="I11254" s="2" t="str" cm="1">
        <f t="array" ref="I11254">INDEX($E$2:$E$148,1+MOD(ROW()-ROW($2:$2),ROWS($E$2:$E$148)))</f>
        <v>vs BUFFALO</v>
      </c>
      <c r="J11254" s="2" t="s">
        <v>334</v>
      </c>
    </row>
    <row r="11255" spans="7:10" x14ac:dyDescent="0.15">
      <c r="G11255" s="2">
        <v>11254</v>
      </c>
      <c r="H11255" s="2" t="str" cm="1">
        <f t="array" ref="H11255">INDEX($B$2:$B$185,1+INT((ROW()-ROW($2:$2))/ROWS($E$2:$E$148)))</f>
        <v>Possession Time</v>
      </c>
      <c r="I11255" s="2" t="str" cm="1">
        <f t="array" ref="I11255">INDEX($E$2:$E$148,1+MOD(ROW()-ROW($2:$2),ROWS($E$2:$E$148)))</f>
        <v>vs CAROLINA</v>
      </c>
      <c r="J11255" s="2" t="s">
        <v>335</v>
      </c>
    </row>
    <row r="11256" spans="7:10" ht="14" x14ac:dyDescent="0.15">
      <c r="G11256" s="2">
        <v>11255</v>
      </c>
      <c r="H11256" s="2" t="str" cm="1">
        <f t="array" ref="H11256">INDEX($B$2:$B$185,1+INT((ROW()-ROW($2:$2))/ROWS($E$2:$E$148)))</f>
        <v>Possession Time</v>
      </c>
      <c r="I11256" s="2" t="str" cm="1">
        <f t="array" ref="I11256">INDEX($E$2:$E$148,1+MOD(ROW()-ROW($2:$2),ROWS($E$2:$E$148)))</f>
        <v>vs CHICAGO</v>
      </c>
      <c r="J11256" s="3" t="s">
        <v>336</v>
      </c>
    </row>
    <row r="11257" spans="7:10" x14ac:dyDescent="0.15">
      <c r="G11257" s="2">
        <v>11256</v>
      </c>
      <c r="H11257" s="2" t="str" cm="1">
        <f t="array" ref="H11257">INDEX($B$2:$B$185,1+INT((ROW()-ROW($2:$2))/ROWS($E$2:$E$148)))</f>
        <v>Possession Time</v>
      </c>
      <c r="I11257" s="2" t="str" cm="1">
        <f t="array" ref="I11257">INDEX($E$2:$E$148,1+MOD(ROW()-ROW($2:$2),ROWS($E$2:$E$148)))</f>
        <v>vs CINCINNATI</v>
      </c>
      <c r="J11257" s="2" t="s">
        <v>332</v>
      </c>
    </row>
    <row r="11258" spans="7:10" x14ac:dyDescent="0.15">
      <c r="G11258" s="2">
        <v>11257</v>
      </c>
      <c r="H11258" s="2" t="str" cm="1">
        <f t="array" ref="H11258">INDEX($B$2:$B$185,1+INT((ROW()-ROW($2:$2))/ROWS($E$2:$E$148)))</f>
        <v>Possession Time</v>
      </c>
      <c r="I11258" s="2" t="str" cm="1">
        <f t="array" ref="I11258">INDEX($E$2:$E$148,1+MOD(ROW()-ROW($2:$2),ROWS($E$2:$E$148)))</f>
        <v>vs CLEVELAND</v>
      </c>
      <c r="J11258" s="2" t="s">
        <v>333</v>
      </c>
    </row>
    <row r="11259" spans="7:10" x14ac:dyDescent="0.15">
      <c r="G11259" s="2">
        <v>11258</v>
      </c>
      <c r="H11259" s="2" t="str" cm="1">
        <f t="array" ref="H11259">INDEX($B$2:$B$185,1+INT((ROW()-ROW($2:$2))/ROWS($E$2:$E$148)))</f>
        <v>Possession Time</v>
      </c>
      <c r="I11259" s="2" t="str" cm="1">
        <f t="array" ref="I11259">INDEX($E$2:$E$148,1+MOD(ROW()-ROW($2:$2),ROWS($E$2:$E$148)))</f>
        <v>vs DALLAS</v>
      </c>
      <c r="J11259" s="2" t="s">
        <v>334</v>
      </c>
    </row>
    <row r="11260" spans="7:10" x14ac:dyDescent="0.15">
      <c r="G11260" s="2">
        <v>11259</v>
      </c>
      <c r="H11260" s="2" t="str" cm="1">
        <f t="array" ref="H11260">INDEX($B$2:$B$185,1+INT((ROW()-ROW($2:$2))/ROWS($E$2:$E$148)))</f>
        <v>Possession Time</v>
      </c>
      <c r="I11260" s="2" t="str" cm="1">
        <f t="array" ref="I11260">INDEX($E$2:$E$148,1+MOD(ROW()-ROW($2:$2),ROWS($E$2:$E$148)))</f>
        <v>vs DENVER</v>
      </c>
      <c r="J11260" s="2" t="s">
        <v>335</v>
      </c>
    </row>
    <row r="11261" spans="7:10" ht="14" x14ac:dyDescent="0.15">
      <c r="G11261" s="2">
        <v>11260</v>
      </c>
      <c r="H11261" s="2" t="str" cm="1">
        <f t="array" ref="H11261">INDEX($B$2:$B$185,1+INT((ROW()-ROW($2:$2))/ROWS($E$2:$E$148)))</f>
        <v>Possession Time</v>
      </c>
      <c r="I11261" s="2" t="str" cm="1">
        <f t="array" ref="I11261">INDEX($E$2:$E$148,1+MOD(ROW()-ROW($2:$2),ROWS($E$2:$E$148)))</f>
        <v>vs DETROIT</v>
      </c>
      <c r="J11261" s="3" t="s">
        <v>336</v>
      </c>
    </row>
    <row r="11262" spans="7:10" x14ac:dyDescent="0.15">
      <c r="G11262" s="2">
        <v>11261</v>
      </c>
      <c r="H11262" s="2" t="str" cm="1">
        <f t="array" ref="H11262">INDEX($B$2:$B$185,1+INT((ROW()-ROW($2:$2))/ROWS($E$2:$E$148)))</f>
        <v>Possession Time</v>
      </c>
      <c r="I11262" s="2" t="str" cm="1">
        <f t="array" ref="I11262">INDEX($E$2:$E$148,1+MOD(ROW()-ROW($2:$2),ROWS($E$2:$E$148)))</f>
        <v>vs GREEN BAY</v>
      </c>
      <c r="J11262" s="2" t="s">
        <v>332</v>
      </c>
    </row>
    <row r="11263" spans="7:10" x14ac:dyDescent="0.15">
      <c r="G11263" s="2">
        <v>11262</v>
      </c>
      <c r="H11263" s="2" t="str" cm="1">
        <f t="array" ref="H11263">INDEX($B$2:$B$185,1+INT((ROW()-ROW($2:$2))/ROWS($E$2:$E$148)))</f>
        <v>Possession Time</v>
      </c>
      <c r="I11263" s="2" t="str" cm="1">
        <f t="array" ref="I11263">INDEX($E$2:$E$148,1+MOD(ROW()-ROW($2:$2),ROWS($E$2:$E$148)))</f>
        <v>vs HOUSTON</v>
      </c>
      <c r="J11263" s="2" t="s">
        <v>333</v>
      </c>
    </row>
    <row r="11264" spans="7:10" x14ac:dyDescent="0.15">
      <c r="G11264" s="2">
        <v>11263</v>
      </c>
      <c r="H11264" s="2" t="str" cm="1">
        <f t="array" ref="H11264">INDEX($B$2:$B$185,1+INT((ROW()-ROW($2:$2))/ROWS($E$2:$E$148)))</f>
        <v>Possession Time</v>
      </c>
      <c r="I11264" s="2" t="str" cm="1">
        <f t="array" ref="I11264">INDEX($E$2:$E$148,1+MOD(ROW()-ROW($2:$2),ROWS($E$2:$E$148)))</f>
        <v>vs INDIANAPOLIS COLTS</v>
      </c>
      <c r="J11264" s="2" t="s">
        <v>334</v>
      </c>
    </row>
    <row r="11265" spans="7:10" x14ac:dyDescent="0.15">
      <c r="G11265" s="2">
        <v>11264</v>
      </c>
      <c r="H11265" s="2" t="str" cm="1">
        <f t="array" ref="H11265">INDEX($B$2:$B$185,1+INT((ROW()-ROW($2:$2))/ROWS($E$2:$E$148)))</f>
        <v>Possession Time</v>
      </c>
      <c r="I11265" s="2" t="str" cm="1">
        <f t="array" ref="I11265">INDEX($E$2:$E$148,1+MOD(ROW()-ROW($2:$2),ROWS($E$2:$E$148)))</f>
        <v>vs JACKSONVILLE</v>
      </c>
      <c r="J11265" s="2" t="s">
        <v>335</v>
      </c>
    </row>
    <row r="11266" spans="7:10" ht="14" x14ac:dyDescent="0.15">
      <c r="G11266" s="2">
        <v>11265</v>
      </c>
      <c r="H11266" s="2" t="str" cm="1">
        <f t="array" ref="H11266">INDEX($B$2:$B$185,1+INT((ROW()-ROW($2:$2))/ROWS($E$2:$E$148)))</f>
        <v>Possession Time</v>
      </c>
      <c r="I11266" s="2" t="str" cm="1">
        <f t="array" ref="I11266">INDEX($E$2:$E$148,1+MOD(ROW()-ROW($2:$2),ROWS($E$2:$E$148)))</f>
        <v>vs KANSAS CITY</v>
      </c>
      <c r="J11266" s="3" t="s">
        <v>336</v>
      </c>
    </row>
    <row r="11267" spans="7:10" x14ac:dyDescent="0.15">
      <c r="G11267" s="2">
        <v>11266</v>
      </c>
      <c r="H11267" s="2" t="str" cm="1">
        <f t="array" ref="H11267">INDEX($B$2:$B$185,1+INT((ROW()-ROW($2:$2))/ROWS($E$2:$E$148)))</f>
        <v>Possession Time</v>
      </c>
      <c r="I11267" s="2" t="str" cm="1">
        <f t="array" ref="I11267">INDEX($E$2:$E$148,1+MOD(ROW()-ROW($2:$2),ROWS($E$2:$E$148)))</f>
        <v>vs LOS ANGELES RAMS</v>
      </c>
      <c r="J11267" s="2" t="s">
        <v>332</v>
      </c>
    </row>
    <row r="11268" spans="7:10" x14ac:dyDescent="0.15">
      <c r="G11268" s="2">
        <v>11267</v>
      </c>
      <c r="H11268" s="2" t="str" cm="1">
        <f t="array" ref="H11268">INDEX($B$2:$B$185,1+INT((ROW()-ROW($2:$2))/ROWS($E$2:$E$148)))</f>
        <v>Possession Time</v>
      </c>
      <c r="I11268" s="2" t="str" cm="1">
        <f t="array" ref="I11268">INDEX($E$2:$E$148,1+MOD(ROW()-ROW($2:$2),ROWS($E$2:$E$148)))</f>
        <v>vs LA CHARGERS</v>
      </c>
      <c r="J11268" s="2" t="s">
        <v>333</v>
      </c>
    </row>
    <row r="11269" spans="7:10" x14ac:dyDescent="0.15">
      <c r="G11269" s="2">
        <v>11268</v>
      </c>
      <c r="H11269" s="2" t="str" cm="1">
        <f t="array" ref="H11269">INDEX($B$2:$B$185,1+INT((ROW()-ROW($2:$2))/ROWS($E$2:$E$148)))</f>
        <v>Possession Time</v>
      </c>
      <c r="I11269" s="2" t="str" cm="1">
        <f t="array" ref="I11269">INDEX($E$2:$E$148,1+MOD(ROW()-ROW($2:$2),ROWS($E$2:$E$148)))</f>
        <v>vs LAS VEGAS</v>
      </c>
      <c r="J11269" s="2" t="s">
        <v>334</v>
      </c>
    </row>
    <row r="11270" spans="7:10" x14ac:dyDescent="0.15">
      <c r="G11270" s="2">
        <v>11269</v>
      </c>
      <c r="H11270" s="2" t="str" cm="1">
        <f t="array" ref="H11270">INDEX($B$2:$B$185,1+INT((ROW()-ROW($2:$2))/ROWS($E$2:$E$148)))</f>
        <v>Possession Time</v>
      </c>
      <c r="I11270" s="2" t="str" cm="1">
        <f t="array" ref="I11270">INDEX($E$2:$E$148,1+MOD(ROW()-ROW($2:$2),ROWS($E$2:$E$148)))</f>
        <v>vs MIAMI</v>
      </c>
      <c r="J11270" s="2" t="s">
        <v>335</v>
      </c>
    </row>
    <row r="11271" spans="7:10" ht="14" x14ac:dyDescent="0.15">
      <c r="G11271" s="2">
        <v>11270</v>
      </c>
      <c r="H11271" s="2" t="str" cm="1">
        <f t="array" ref="H11271">INDEX($B$2:$B$185,1+INT((ROW()-ROW($2:$2))/ROWS($E$2:$E$148)))</f>
        <v>Possession Time</v>
      </c>
      <c r="I11271" s="2" t="str" cm="1">
        <f t="array" ref="I11271">INDEX($E$2:$E$148,1+MOD(ROW()-ROW($2:$2),ROWS($E$2:$E$148)))</f>
        <v>vs MINNESOTA</v>
      </c>
      <c r="J11271" s="3" t="s">
        <v>336</v>
      </c>
    </row>
    <row r="11272" spans="7:10" x14ac:dyDescent="0.15">
      <c r="G11272" s="2">
        <v>11271</v>
      </c>
      <c r="H11272" s="2" t="str" cm="1">
        <f t="array" ref="H11272">INDEX($B$2:$B$185,1+INT((ROW()-ROW($2:$2))/ROWS($E$2:$E$148)))</f>
        <v>Possession Time</v>
      </c>
      <c r="I11272" s="2" t="str" cm="1">
        <f t="array" ref="I11272">INDEX($E$2:$E$148,1+MOD(ROW()-ROW($2:$2),ROWS($E$2:$E$148)))</f>
        <v>vs NEW ENGLAND</v>
      </c>
      <c r="J11272" s="2" t="s">
        <v>332</v>
      </c>
    </row>
    <row r="11273" spans="7:10" x14ac:dyDescent="0.15">
      <c r="G11273" s="2">
        <v>11272</v>
      </c>
      <c r="H11273" s="2" t="str" cm="1">
        <f t="array" ref="H11273">INDEX($B$2:$B$185,1+INT((ROW()-ROW($2:$2))/ROWS($E$2:$E$148)))</f>
        <v>Possession Time</v>
      </c>
      <c r="I11273" s="2" t="str" cm="1">
        <f t="array" ref="I11273">INDEX($E$2:$E$148,1+MOD(ROW()-ROW($2:$2),ROWS($E$2:$E$148)))</f>
        <v>vs NEW ORLEANS</v>
      </c>
      <c r="J11273" s="2" t="s">
        <v>333</v>
      </c>
    </row>
    <row r="11274" spans="7:10" x14ac:dyDescent="0.15">
      <c r="G11274" s="2">
        <v>11273</v>
      </c>
      <c r="H11274" s="2" t="str" cm="1">
        <f t="array" ref="H11274">INDEX($B$2:$B$185,1+INT((ROW()-ROW($2:$2))/ROWS($E$2:$E$148)))</f>
        <v>Possession Time</v>
      </c>
      <c r="I11274" s="2" t="str" cm="1">
        <f t="array" ref="I11274">INDEX($E$2:$E$148,1+MOD(ROW()-ROW($2:$2),ROWS($E$2:$E$148)))</f>
        <v>vs NEW YORK JETS</v>
      </c>
      <c r="J11274" s="2" t="s">
        <v>334</v>
      </c>
    </row>
    <row r="11275" spans="7:10" x14ac:dyDescent="0.15">
      <c r="G11275" s="2">
        <v>11274</v>
      </c>
      <c r="H11275" s="2" t="str" cm="1">
        <f t="array" ref="H11275">INDEX($B$2:$B$185,1+INT((ROW()-ROW($2:$2))/ROWS($E$2:$E$148)))</f>
        <v>Possession Time</v>
      </c>
      <c r="I11275" s="2" t="str" cm="1">
        <f t="array" ref="I11275">INDEX($E$2:$E$148,1+MOD(ROW()-ROW($2:$2),ROWS($E$2:$E$148)))</f>
        <v>vs NY GIANTS</v>
      </c>
      <c r="J11275" s="2" t="s">
        <v>335</v>
      </c>
    </row>
    <row r="11276" spans="7:10" ht="14" x14ac:dyDescent="0.15">
      <c r="G11276" s="2">
        <v>11275</v>
      </c>
      <c r="H11276" s="2" t="str" cm="1">
        <f t="array" ref="H11276">INDEX($B$2:$B$185,1+INT((ROW()-ROW($2:$2))/ROWS($E$2:$E$148)))</f>
        <v>Possession Time</v>
      </c>
      <c r="I11276" s="2" t="str" cm="1">
        <f t="array" ref="I11276">INDEX($E$2:$E$148,1+MOD(ROW()-ROW($2:$2),ROWS($E$2:$E$148)))</f>
        <v>vs PHILADELPHIA</v>
      </c>
      <c r="J11276" s="3" t="s">
        <v>336</v>
      </c>
    </row>
    <row r="11277" spans="7:10" x14ac:dyDescent="0.15">
      <c r="G11277" s="2">
        <v>11276</v>
      </c>
      <c r="H11277" s="2" t="str" cm="1">
        <f t="array" ref="H11277">INDEX($B$2:$B$185,1+INT((ROW()-ROW($2:$2))/ROWS($E$2:$E$148)))</f>
        <v>Possession Time</v>
      </c>
      <c r="I11277" s="2" t="str" cm="1">
        <f t="array" ref="I11277">INDEX($E$2:$E$148,1+MOD(ROW()-ROW($2:$2),ROWS($E$2:$E$148)))</f>
        <v>vs PITTSBURGH</v>
      </c>
      <c r="J11277" s="2" t="s">
        <v>332</v>
      </c>
    </row>
    <row r="11278" spans="7:10" x14ac:dyDescent="0.15">
      <c r="G11278" s="2">
        <v>11277</v>
      </c>
      <c r="H11278" s="2" t="str" cm="1">
        <f t="array" ref="H11278">INDEX($B$2:$B$185,1+INT((ROW()-ROW($2:$2))/ROWS($E$2:$E$148)))</f>
        <v>Possession Time</v>
      </c>
      <c r="I11278" s="2" t="str" cm="1">
        <f t="array" ref="I11278">INDEX($E$2:$E$148,1+MOD(ROW()-ROW($2:$2),ROWS($E$2:$E$148)))</f>
        <v>vs SEATTLE</v>
      </c>
      <c r="J11278" s="2" t="s">
        <v>333</v>
      </c>
    </row>
    <row r="11279" spans="7:10" x14ac:dyDescent="0.15">
      <c r="G11279" s="2">
        <v>11278</v>
      </c>
      <c r="H11279" s="2" t="str" cm="1">
        <f t="array" ref="H11279">INDEX($B$2:$B$185,1+INT((ROW()-ROW($2:$2))/ROWS($E$2:$E$148)))</f>
        <v>Possession Time</v>
      </c>
      <c r="I11279" s="2" t="str" cm="1">
        <f t="array" ref="I11279">INDEX($E$2:$E$148,1+MOD(ROW()-ROW($2:$2),ROWS($E$2:$E$148)))</f>
        <v>vs SAN FRANCISCO</v>
      </c>
      <c r="J11279" s="2" t="s">
        <v>334</v>
      </c>
    </row>
    <row r="11280" spans="7:10" x14ac:dyDescent="0.15">
      <c r="G11280" s="2">
        <v>11279</v>
      </c>
      <c r="H11280" s="2" t="str" cm="1">
        <f t="array" ref="H11280">INDEX($B$2:$B$185,1+INT((ROW()-ROW($2:$2))/ROWS($E$2:$E$148)))</f>
        <v>Possession Time</v>
      </c>
      <c r="I11280" s="2" t="str" cm="1">
        <f t="array" ref="I11280">INDEX($E$2:$E$148,1+MOD(ROW()-ROW($2:$2),ROWS($E$2:$E$148)))</f>
        <v>vs TAMPA BAY</v>
      </c>
      <c r="J11280" s="2" t="s">
        <v>335</v>
      </c>
    </row>
    <row r="11281" spans="7:10" ht="14" x14ac:dyDescent="0.15">
      <c r="G11281" s="2">
        <v>11280</v>
      </c>
      <c r="H11281" s="2" t="str" cm="1">
        <f t="array" ref="H11281">INDEX($B$2:$B$185,1+INT((ROW()-ROW($2:$2))/ROWS($E$2:$E$148)))</f>
        <v>Possession Time</v>
      </c>
      <c r="I11281" s="2" t="str" cm="1">
        <f t="array" ref="I11281">INDEX($E$2:$E$148,1+MOD(ROW()-ROW($2:$2),ROWS($E$2:$E$148)))</f>
        <v>vs TENNESSEE</v>
      </c>
      <c r="J11281" s="3" t="s">
        <v>336</v>
      </c>
    </row>
    <row r="11282" spans="7:10" x14ac:dyDescent="0.15">
      <c r="G11282" s="2">
        <v>11281</v>
      </c>
      <c r="H11282" s="2" t="str" cm="1">
        <f t="array" ref="H11282">INDEX($B$2:$B$185,1+INT((ROW()-ROW($2:$2))/ROWS($E$2:$E$148)))</f>
        <v>Possession Time</v>
      </c>
      <c r="I11282" s="2" t="str" cm="1">
        <f t="array" ref="I11282">INDEX($E$2:$E$148,1+MOD(ROW()-ROW($2:$2),ROWS($E$2:$E$148)))</f>
        <v>vs WASHINGTON</v>
      </c>
      <c r="J11282" s="2" t="s">
        <v>332</v>
      </c>
    </row>
    <row r="11283" spans="7:10" x14ac:dyDescent="0.15">
      <c r="G11283" s="2">
        <v>11282</v>
      </c>
      <c r="H11283" s="2" t="str" cm="1">
        <f t="array" ref="H11283">INDEX($B$2:$B$185,1+INT((ROW()-ROW($2:$2))/ROWS($E$2:$E$148)))</f>
        <v>Possession Time</v>
      </c>
      <c r="I11283" s="2" t="str" cm="1">
        <f t="array" ref="I11283">INDEX($E$2:$E$148,1+MOD(ROW()-ROW($2:$2),ROWS($E$2:$E$148)))</f>
        <v>Home Games</v>
      </c>
      <c r="J11283" s="2" t="s">
        <v>333</v>
      </c>
    </row>
    <row r="11284" spans="7:10" x14ac:dyDescent="0.15">
      <c r="G11284" s="2">
        <v>11283</v>
      </c>
      <c r="H11284" s="2" t="str" cm="1">
        <f t="array" ref="H11284">INDEX($B$2:$B$185,1+INT((ROW()-ROW($2:$2))/ROWS($E$2:$E$148)))</f>
        <v>Possession Time</v>
      </c>
      <c r="I11284" s="2" t="str" cm="1">
        <f t="array" ref="I11284">INDEX($E$2:$E$148,1+MOD(ROW()-ROW($2:$2),ROWS($E$2:$E$148)))</f>
        <v>Away Games</v>
      </c>
      <c r="J11284" s="2" t="s">
        <v>334</v>
      </c>
    </row>
    <row r="11285" spans="7:10" x14ac:dyDescent="0.15">
      <c r="G11285" s="2">
        <v>11284</v>
      </c>
      <c r="H11285" s="2" t="str" cm="1">
        <f t="array" ref="H11285">INDEX($B$2:$B$185,1+INT((ROW()-ROW($2:$2))/ROWS($E$2:$E$148)))</f>
        <v>Possession Time</v>
      </c>
      <c r="I11285" s="2" t="str" cm="1">
        <f t="array" ref="I11285">INDEX($E$2:$E$148,1+MOD(ROW()-ROW($2:$2),ROWS($E$2:$E$148)))</f>
        <v>on Play Action</v>
      </c>
      <c r="J11285" s="2" t="s">
        <v>335</v>
      </c>
    </row>
    <row r="11286" spans="7:10" ht="14" x14ac:dyDescent="0.15">
      <c r="G11286" s="2">
        <v>11285</v>
      </c>
      <c r="H11286" s="2" t="str" cm="1">
        <f t="array" ref="H11286">INDEX($B$2:$B$185,1+INT((ROW()-ROW($2:$2))/ROWS($E$2:$E$148)))</f>
        <v>Possession Time</v>
      </c>
      <c r="I11286" s="2" t="str" cm="1">
        <f t="array" ref="I11286">INDEX($E$2:$E$148,1+MOD(ROW()-ROW($2:$2),ROWS($E$2:$E$148)))</f>
        <v>No Play Action</v>
      </c>
      <c r="J11286" s="3" t="s">
        <v>336</v>
      </c>
    </row>
    <row r="11287" spans="7:10" x14ac:dyDescent="0.15">
      <c r="G11287" s="2">
        <v>11286</v>
      </c>
      <c r="H11287" s="2" t="str" cm="1">
        <f t="array" ref="H11287">INDEX($B$2:$B$185,1+INT((ROW()-ROW($2:$2))/ROWS($E$2:$E$148)))</f>
        <v>Possession Time</v>
      </c>
      <c r="I11287" s="2" t="str" cm="1">
        <f t="array" ref="I11287">INDEX($E$2:$E$148,1+MOD(ROW()-ROW($2:$2),ROWS($E$2:$E$148)))</f>
        <v>Conf Championship</v>
      </c>
      <c r="J11287" s="2" t="s">
        <v>332</v>
      </c>
    </row>
    <row r="11288" spans="7:10" x14ac:dyDescent="0.15">
      <c r="G11288" s="2">
        <v>11287</v>
      </c>
      <c r="H11288" s="2" t="str" cm="1">
        <f t="array" ref="H11288">INDEX($B$2:$B$185,1+INT((ROW()-ROW($2:$2))/ROWS($E$2:$E$148)))</f>
        <v>Possession Time</v>
      </c>
      <c r="I11288" s="2" t="str" cm="1">
        <f t="array" ref="I11288">INDEX($E$2:$E$148,1+MOD(ROW()-ROW($2:$2),ROWS($E$2:$E$148)))</f>
        <v>Divisional Round</v>
      </c>
      <c r="J11288" s="2" t="s">
        <v>333</v>
      </c>
    </row>
    <row r="11289" spans="7:10" x14ac:dyDescent="0.15">
      <c r="G11289" s="2">
        <v>11288</v>
      </c>
      <c r="H11289" s="2" t="str" cm="1">
        <f t="array" ref="H11289">INDEX($B$2:$B$185,1+INT((ROW()-ROW($2:$2))/ROWS($E$2:$E$148)))</f>
        <v>Possession Time</v>
      </c>
      <c r="I11289" s="2" t="str" cm="1">
        <f t="array" ref="I11289">INDEX($E$2:$E$148,1+MOD(ROW()-ROW($2:$2),ROWS($E$2:$E$148)))</f>
        <v>Super Bowl</v>
      </c>
      <c r="J11289" s="2" t="s">
        <v>334</v>
      </c>
    </row>
    <row r="11290" spans="7:10" x14ac:dyDescent="0.15">
      <c r="G11290" s="2">
        <v>11289</v>
      </c>
      <c r="H11290" s="2" t="str" cm="1">
        <f t="array" ref="H11290">INDEX($B$2:$B$185,1+INT((ROW()-ROW($2:$2))/ROWS($E$2:$E$148)))</f>
        <v>Possession Time</v>
      </c>
      <c r="I11290" s="2" t="str" cm="1">
        <f t="array" ref="I11290">INDEX($E$2:$E$148,1+MOD(ROW()-ROW($2:$2),ROWS($E$2:$E$148)))</f>
        <v>Wild Card</v>
      </c>
      <c r="J11290" s="2" t="s">
        <v>335</v>
      </c>
    </row>
    <row r="11291" spans="7:10" ht="14" x14ac:dyDescent="0.15">
      <c r="G11291" s="2">
        <v>11290</v>
      </c>
      <c r="H11291" s="2" t="str" cm="1">
        <f t="array" ref="H11291">INDEX($B$2:$B$185,1+INT((ROW()-ROW($2:$2))/ROWS($E$2:$E$148)))</f>
        <v>Possession Time</v>
      </c>
      <c r="I11291" s="2" t="str" cm="1">
        <f t="array" ref="I11291">INDEX($E$2:$E$148,1+MOD(ROW()-ROW($2:$2),ROWS($E$2:$E$148)))</f>
        <v>1st Quarter</v>
      </c>
      <c r="J11291" s="3" t="s">
        <v>336</v>
      </c>
    </row>
    <row r="11292" spans="7:10" x14ac:dyDescent="0.15">
      <c r="G11292" s="2">
        <v>11291</v>
      </c>
      <c r="H11292" s="2" t="str" cm="1">
        <f t="array" ref="H11292">INDEX($B$2:$B$185,1+INT((ROW()-ROW($2:$2))/ROWS($E$2:$E$148)))</f>
        <v>Possession Time</v>
      </c>
      <c r="I11292" s="2" t="str" cm="1">
        <f t="array" ref="I11292">INDEX($E$2:$E$148,1+MOD(ROW()-ROW($2:$2),ROWS($E$2:$E$148)))</f>
        <v>2nd Quarter</v>
      </c>
      <c r="J11292" s="2" t="s">
        <v>332</v>
      </c>
    </row>
    <row r="11293" spans="7:10" x14ac:dyDescent="0.15">
      <c r="G11293" s="2">
        <v>11292</v>
      </c>
      <c r="H11293" s="2" t="str" cm="1">
        <f t="array" ref="H11293">INDEX($B$2:$B$185,1+INT((ROW()-ROW($2:$2))/ROWS($E$2:$E$148)))</f>
        <v>Possession Time</v>
      </c>
      <c r="I11293" s="2" t="str" cm="1">
        <f t="array" ref="I11293">INDEX($E$2:$E$148,1+MOD(ROW()-ROW($2:$2),ROWS($E$2:$E$148)))</f>
        <v>3rd Quarter</v>
      </c>
      <c r="J11293" s="2" t="s">
        <v>333</v>
      </c>
    </row>
    <row r="11294" spans="7:10" x14ac:dyDescent="0.15">
      <c r="G11294" s="2">
        <v>11293</v>
      </c>
      <c r="H11294" s="2" t="str" cm="1">
        <f t="array" ref="H11294">INDEX($B$2:$B$185,1+INT((ROW()-ROW($2:$2))/ROWS($E$2:$E$148)))</f>
        <v>Possession Time</v>
      </c>
      <c r="I11294" s="2" t="str" cm="1">
        <f t="array" ref="I11294">INDEX($E$2:$E$148,1+MOD(ROW()-ROW($2:$2),ROWS($E$2:$E$148)))</f>
        <v>4th Quarter</v>
      </c>
      <c r="J11294" s="2" t="s">
        <v>334</v>
      </c>
    </row>
    <row r="11295" spans="7:10" x14ac:dyDescent="0.15">
      <c r="G11295" s="2">
        <v>11294</v>
      </c>
      <c r="H11295" s="2" t="str" cm="1">
        <f t="array" ref="H11295">INDEX($B$2:$B$185,1+INT((ROW()-ROW($2:$2))/ROWS($E$2:$E$148)))</f>
        <v>Possession Time</v>
      </c>
      <c r="I11295" s="2" t="str" cm="1">
        <f t="array" ref="I11295">INDEX($E$2:$E$148,1+MOD(ROW()-ROW($2:$2),ROWS($E$2:$E$148)))</f>
        <v>in Overtime</v>
      </c>
      <c r="J11295" s="2" t="s">
        <v>335</v>
      </c>
    </row>
    <row r="11296" spans="7:10" ht="14" x14ac:dyDescent="0.15">
      <c r="G11296" s="2">
        <v>11295</v>
      </c>
      <c r="H11296" s="2" t="str" cm="1">
        <f t="array" ref="H11296">INDEX($B$2:$B$185,1+INT((ROW()-ROW($2:$2))/ROWS($E$2:$E$148)))</f>
        <v>Possession Time</v>
      </c>
      <c r="I11296" s="2" t="str" cm="1">
        <f t="array" ref="I11296">INDEX($E$2:$E$148,1+MOD(ROW()-ROW($2:$2),ROWS($E$2:$E$148)))</f>
        <v>in Losses</v>
      </c>
      <c r="J11296" s="3" t="s">
        <v>336</v>
      </c>
    </row>
    <row r="11297" spans="7:10" x14ac:dyDescent="0.15">
      <c r="G11297" s="2">
        <v>11296</v>
      </c>
      <c r="H11297" s="2" t="str" cm="1">
        <f t="array" ref="H11297">INDEX($B$2:$B$185,1+INT((ROW()-ROW($2:$2))/ROWS($E$2:$E$148)))</f>
        <v>Possession Time</v>
      </c>
      <c r="I11297" s="2" t="str" cm="1">
        <f t="array" ref="I11297">INDEX($E$2:$E$148,1+MOD(ROW()-ROW($2:$2),ROWS($E$2:$E$148)))</f>
        <v>in Wins</v>
      </c>
      <c r="J11297" s="2" t="s">
        <v>332</v>
      </c>
    </row>
    <row r="11298" spans="7:10" x14ac:dyDescent="0.15">
      <c r="G11298" s="2">
        <v>11297</v>
      </c>
      <c r="H11298" s="2" t="str" cm="1">
        <f t="array" ref="H11298">INDEX($B$2:$B$185,1+INT((ROW()-ROW($2:$2))/ROWS($E$2:$E$148)))</f>
        <v>Possession Time</v>
      </c>
      <c r="I11298" s="2" t="str" cm="1">
        <f t="array" ref="I11298">INDEX($E$2:$E$148,1+MOD(ROW()-ROW($2:$2),ROWS($E$2:$E$148)))</f>
        <v>Non-RPO</v>
      </c>
      <c r="J11298" s="2" t="s">
        <v>333</v>
      </c>
    </row>
    <row r="11299" spans="7:10" x14ac:dyDescent="0.15">
      <c r="G11299" s="2">
        <v>11298</v>
      </c>
      <c r="H11299" s="2" t="str" cm="1">
        <f t="array" ref="H11299">INDEX($B$2:$B$185,1+INT((ROW()-ROW($2:$2))/ROWS($E$2:$E$148)))</f>
        <v>Possession Time</v>
      </c>
      <c r="I11299" s="2" t="str" cm="1">
        <f t="array" ref="I11299">INDEX($E$2:$E$148,1+MOD(ROW()-ROW($2:$2),ROWS($E$2:$E$148)))</f>
        <v>No Run Pass Option</v>
      </c>
      <c r="J11299" s="2" t="s">
        <v>334</v>
      </c>
    </row>
    <row r="11300" spans="7:10" x14ac:dyDescent="0.15">
      <c r="G11300" s="2">
        <v>11299</v>
      </c>
      <c r="H11300" s="2" t="str" cm="1">
        <f t="array" ref="H11300">INDEX($B$2:$B$185,1+INT((ROW()-ROW($2:$2))/ROWS($E$2:$E$148)))</f>
        <v>Possession Time</v>
      </c>
      <c r="I11300" s="2" t="str" cm="1">
        <f t="array" ref="I11300">INDEX($E$2:$E$148,1+MOD(ROW()-ROW($2:$2),ROWS($E$2:$E$148)))</f>
        <v>when Leading</v>
      </c>
      <c r="J11300" s="2" t="s">
        <v>335</v>
      </c>
    </row>
    <row r="11301" spans="7:10" ht="14" x14ac:dyDescent="0.15">
      <c r="G11301" s="2">
        <v>11300</v>
      </c>
      <c r="H11301" s="2" t="str" cm="1">
        <f t="array" ref="H11301">INDEX($B$2:$B$185,1+INT((ROW()-ROW($2:$2))/ROWS($E$2:$E$148)))</f>
        <v>Possession Time</v>
      </c>
      <c r="I11301" s="2" t="str" cm="1">
        <f t="array" ref="I11301">INDEX($E$2:$E$148,1+MOD(ROW()-ROW($2:$2),ROWS($E$2:$E$148)))</f>
        <v>when Tied</v>
      </c>
      <c r="J11301" s="3" t="s">
        <v>336</v>
      </c>
    </row>
    <row r="11302" spans="7:10" x14ac:dyDescent="0.15">
      <c r="G11302" s="2">
        <v>11301</v>
      </c>
      <c r="H11302" s="2" t="str" cm="1">
        <f t="array" ref="H11302">INDEX($B$2:$B$185,1+INT((ROW()-ROW($2:$2))/ROWS($E$2:$E$148)))</f>
        <v>Possession Time</v>
      </c>
      <c r="I11302" s="2" t="str" cm="1">
        <f t="array" ref="I11302">INDEX($E$2:$E$148,1+MOD(ROW()-ROW($2:$2),ROWS($E$2:$E$148)))</f>
        <v>when Trailing</v>
      </c>
      <c r="J11302" s="2" t="s">
        <v>332</v>
      </c>
    </row>
    <row r="11303" spans="7:10" x14ac:dyDescent="0.15">
      <c r="G11303" s="2">
        <v>11302</v>
      </c>
      <c r="H11303" s="2" t="str" cm="1">
        <f t="array" ref="H11303">INDEX($B$2:$B$185,1+INT((ROW()-ROW($2:$2))/ROWS($E$2:$E$148)))</f>
        <v>Possession Time</v>
      </c>
      <c r="I11303" s="2" t="str" cm="1">
        <f t="array" ref="I11303">INDEX($E$2:$E$148,1+MOD(ROW()-ROW($2:$2),ROWS($E$2:$E$148)))</f>
        <v>Pre Season</v>
      </c>
      <c r="J11303" s="2" t="s">
        <v>333</v>
      </c>
    </row>
    <row r="11304" spans="7:10" x14ac:dyDescent="0.15">
      <c r="G11304" s="2">
        <v>11303</v>
      </c>
      <c r="H11304" s="2" t="str" cm="1">
        <f t="array" ref="H11304">INDEX($B$2:$B$185,1+INT((ROW()-ROW($2:$2))/ROWS($E$2:$E$148)))</f>
        <v>Possession Time</v>
      </c>
      <c r="I11304" s="2" t="str" cm="1">
        <f t="array" ref="I11304">INDEX($E$2:$E$148,1+MOD(ROW()-ROW($2:$2),ROWS($E$2:$E$148)))</f>
        <v>Regular Season</v>
      </c>
      <c r="J11304" s="2" t="s">
        <v>334</v>
      </c>
    </row>
    <row r="11305" spans="7:10" x14ac:dyDescent="0.15">
      <c r="G11305" s="2">
        <v>11304</v>
      </c>
      <c r="H11305" s="2" t="str" cm="1">
        <f t="array" ref="H11305">INDEX($B$2:$B$185,1+INT((ROW()-ROW($2:$2))/ROWS($E$2:$E$148)))</f>
        <v>Possession Time</v>
      </c>
      <c r="I11305" s="2" t="str" cm="1">
        <f t="array" ref="I11305">INDEX($E$2:$E$148,1+MOD(ROW()-ROW($2:$2),ROWS($E$2:$E$148)))</f>
        <v>Post Season</v>
      </c>
      <c r="J11305" s="2" t="s">
        <v>335</v>
      </c>
    </row>
    <row r="11306" spans="7:10" ht="14" x14ac:dyDescent="0.15">
      <c r="G11306" s="2">
        <v>11305</v>
      </c>
      <c r="H11306" s="2" t="str" cm="1">
        <f t="array" ref="H11306">INDEX($B$2:$B$185,1+INT((ROW()-ROW($2:$2))/ROWS($E$2:$E$148)))</f>
        <v>Possession Time</v>
      </c>
      <c r="I11306" s="2" t="str" cm="1">
        <f t="array" ref="I11306">INDEX($E$2:$E$148,1+MOD(ROW()-ROW($2:$2),ROWS($E$2:$E$148)))</f>
        <v>in Pistol Formation</v>
      </c>
      <c r="J11306" s="3" t="s">
        <v>336</v>
      </c>
    </row>
    <row r="11307" spans="7:10" x14ac:dyDescent="0.15">
      <c r="G11307" s="2">
        <v>11306</v>
      </c>
      <c r="H11307" s="2" t="str" cm="1">
        <f t="array" ref="H11307">INDEX($B$2:$B$185,1+INT((ROW()-ROW($2:$2))/ROWS($E$2:$E$148)))</f>
        <v>Possession Time</v>
      </c>
      <c r="I11307" s="2" t="str" cm="1">
        <f t="array" ref="I11307">INDEX($E$2:$E$148,1+MOD(ROW()-ROW($2:$2),ROWS($E$2:$E$148)))</f>
        <v>in Shotgun</v>
      </c>
      <c r="J11307" s="2" t="s">
        <v>332</v>
      </c>
    </row>
    <row r="11308" spans="7:10" x14ac:dyDescent="0.15">
      <c r="G11308" s="2">
        <v>11307</v>
      </c>
      <c r="H11308" s="2" t="str" cm="1">
        <f t="array" ref="H11308">INDEX($B$2:$B$185,1+INT((ROW()-ROW($2:$2))/ROWS($E$2:$E$148)))</f>
        <v>Possession Time</v>
      </c>
      <c r="I11308" s="2" t="str" cm="1">
        <f t="array" ref="I11308">INDEX($E$2:$E$148,1+MOD(ROW()-ROW($2:$2),ROWS($E$2:$E$148)))</f>
        <v>in QB Under Center</v>
      </c>
      <c r="J11308" s="2" t="s">
        <v>333</v>
      </c>
    </row>
    <row r="11309" spans="7:10" x14ac:dyDescent="0.15">
      <c r="G11309" s="2">
        <v>11308</v>
      </c>
      <c r="H11309" s="2" t="str" cm="1">
        <f t="array" ref="H11309">INDEX($B$2:$B$185,1+INT((ROW()-ROW($2:$2))/ROWS($E$2:$E$148)))</f>
        <v>Possession Time</v>
      </c>
      <c r="I11309" s="2" t="str" cm="1">
        <f t="array" ref="I11309">INDEX($E$2:$E$148,1+MOD(ROW()-ROW($2:$2),ROWS($E$2:$E$148)))</f>
        <v>in Domes</v>
      </c>
      <c r="J11309" s="2" t="s">
        <v>334</v>
      </c>
    </row>
    <row r="11310" spans="7:10" x14ac:dyDescent="0.15">
      <c r="G11310" s="2">
        <v>11309</v>
      </c>
      <c r="H11310" s="2" t="str" cm="1">
        <f t="array" ref="H11310">INDEX($B$2:$B$185,1+INT((ROW()-ROW($2:$2))/ROWS($E$2:$E$148)))</f>
        <v>Possession Time</v>
      </c>
      <c r="I11310" s="2" t="str" cm="1">
        <f t="array" ref="I11310">INDEX($E$2:$E$148,1+MOD(ROW()-ROW($2:$2),ROWS($E$2:$E$148)))</f>
        <v>in Outdoor Stadiums</v>
      </c>
      <c r="J11310" s="2" t="s">
        <v>335</v>
      </c>
    </row>
    <row r="11311" spans="7:10" ht="14" x14ac:dyDescent="0.15">
      <c r="G11311" s="2">
        <v>11310</v>
      </c>
      <c r="H11311" s="2" t="str" cm="1">
        <f t="array" ref="H11311">INDEX($B$2:$B$185,1+INT((ROW()-ROW($2:$2))/ROWS($E$2:$E$148)))</f>
        <v>Possession Time</v>
      </c>
      <c r="I11311" s="2" t="str" cm="1">
        <f t="array" ref="I11311">INDEX($E$2:$E$148,1+MOD(ROW()-ROW($2:$2),ROWS($E$2:$E$148)))</f>
        <v>in Retractable Domes</v>
      </c>
      <c r="J11311" s="3" t="s">
        <v>336</v>
      </c>
    </row>
    <row r="11312" spans="7:10" x14ac:dyDescent="0.15">
      <c r="G11312" s="2">
        <v>11311</v>
      </c>
      <c r="H11312" s="2" t="str" cm="1">
        <f t="array" ref="H11312">INDEX($B$2:$B$185,1+INT((ROW()-ROW($2:$2))/ROWS($E$2:$E$148)))</f>
        <v>Possession Time</v>
      </c>
      <c r="I11312" s="2" t="str" cm="1">
        <f t="array" ref="I11312">INDEX($E$2:$E$148,1+MOD(ROW()-ROW($2:$2),ROWS($E$2:$E$148)))</f>
        <v>in Afternoon Games</v>
      </c>
      <c r="J11312" s="2" t="s">
        <v>332</v>
      </c>
    </row>
    <row r="11313" spans="7:10" x14ac:dyDescent="0.15">
      <c r="G11313" s="2">
        <v>11312</v>
      </c>
      <c r="H11313" s="2" t="str" cm="1">
        <f t="array" ref="H11313">INDEX($B$2:$B$185,1+INT((ROW()-ROW($2:$2))/ROWS($E$2:$E$148)))</f>
        <v>Possession Time</v>
      </c>
      <c r="I11313" s="2" t="str" cm="1">
        <f t="array" ref="I11313">INDEX($E$2:$E$148,1+MOD(ROW()-ROW($2:$2),ROWS($E$2:$E$148)))</f>
        <v>in Early Games</v>
      </c>
      <c r="J11313" s="2" t="s">
        <v>333</v>
      </c>
    </row>
    <row r="11314" spans="7:10" x14ac:dyDescent="0.15">
      <c r="G11314" s="2">
        <v>11313</v>
      </c>
      <c r="H11314" s="2" t="str" cm="1">
        <f t="array" ref="H11314">INDEX($B$2:$B$185,1+INT((ROW()-ROW($2:$2))/ROWS($E$2:$E$148)))</f>
        <v>Possession Time</v>
      </c>
      <c r="I11314" s="2" t="str" cm="1">
        <f t="array" ref="I11314">INDEX($E$2:$E$148,1+MOD(ROW()-ROW($2:$2),ROWS($E$2:$E$148)))</f>
        <v>Pocket Time, &gt; 2.5</v>
      </c>
      <c r="J11314" s="2" t="s">
        <v>334</v>
      </c>
    </row>
    <row r="11315" spans="7:10" x14ac:dyDescent="0.15">
      <c r="G11315" s="2">
        <v>11314</v>
      </c>
      <c r="H11315" s="2" t="str" cm="1">
        <f t="array" ref="H11315">INDEX($B$2:$B$185,1+INT((ROW()-ROW($2:$2))/ROWS($E$2:$E$148)))</f>
        <v>Possession Time</v>
      </c>
      <c r="I11315" s="2" t="str" cm="1">
        <f t="array" ref="I11315">INDEX($E$2:$E$148,1+MOD(ROW()-ROW($2:$2),ROWS($E$2:$E$148)))</f>
        <v>Pocket Time, &lt; 2.5</v>
      </c>
      <c r="J11315" s="2" t="s">
        <v>335</v>
      </c>
    </row>
    <row r="11316" spans="7:10" ht="14" x14ac:dyDescent="0.15">
      <c r="G11316" s="2">
        <v>11315</v>
      </c>
      <c r="H11316" s="2" t="str" cm="1">
        <f t="array" ref="H11316">INDEX($B$2:$B$185,1+INT((ROW()-ROW($2:$2))/ROWS($E$2:$E$148)))</f>
        <v>Possession Time</v>
      </c>
      <c r="I11316" s="2" t="str" cm="1">
        <f t="array" ref="I11316">INDEX($E$2:$E$148,1+MOD(ROW()-ROW($2:$2),ROWS($E$2:$E$148)))</f>
        <v>in Late Games</v>
      </c>
      <c r="J11316" s="3" t="s">
        <v>336</v>
      </c>
    </row>
    <row r="11317" spans="7:10" x14ac:dyDescent="0.15">
      <c r="G11317" s="2">
        <v>11316</v>
      </c>
      <c r="H11317" s="2" t="str" cm="1">
        <f t="array" ref="H11317">INDEX($B$2:$B$185,1+INT((ROW()-ROW($2:$2))/ROWS($E$2:$E$148)))</f>
        <v>Possession Time</v>
      </c>
      <c r="I11317" s="2" t="str" cm="1">
        <f t="array" ref="I11317">INDEX($E$2:$E$148,1+MOD(ROW()-ROW($2:$2),ROWS($E$2:$E$148)))</f>
        <v>Yards to Go: 1-3</v>
      </c>
      <c r="J11317" s="2" t="s">
        <v>332</v>
      </c>
    </row>
    <row r="11318" spans="7:10" x14ac:dyDescent="0.15">
      <c r="G11318" s="2">
        <v>11317</v>
      </c>
      <c r="H11318" s="2" t="str" cm="1">
        <f t="array" ref="H11318">INDEX($B$2:$B$185,1+INT((ROW()-ROW($2:$2))/ROWS($E$2:$E$148)))</f>
        <v>Possession Time</v>
      </c>
      <c r="I11318" s="2" t="str" cm="1">
        <f t="array" ref="I11318">INDEX($E$2:$E$148,1+MOD(ROW()-ROW($2:$2),ROWS($E$2:$E$148)))</f>
        <v>Yards to Go: 4-6</v>
      </c>
      <c r="J11318" s="2" t="s">
        <v>333</v>
      </c>
    </row>
    <row r="11319" spans="7:10" x14ac:dyDescent="0.15">
      <c r="G11319" s="2">
        <v>11318</v>
      </c>
      <c r="H11319" s="2" t="str" cm="1">
        <f t="array" ref="H11319">INDEX($B$2:$B$185,1+INT((ROW()-ROW($2:$2))/ROWS($E$2:$E$148)))</f>
        <v>Possession Time</v>
      </c>
      <c r="I11319" s="2" t="str" cm="1">
        <f t="array" ref="I11319">INDEX($E$2:$E$148,1+MOD(ROW()-ROW($2:$2),ROWS($E$2:$E$148)))</f>
        <v>Yards to Go: 7-9</v>
      </c>
      <c r="J11319" s="2" t="s">
        <v>334</v>
      </c>
    </row>
    <row r="11320" spans="7:10" x14ac:dyDescent="0.15">
      <c r="G11320" s="2">
        <v>11319</v>
      </c>
      <c r="H11320" s="2" t="str" cm="1">
        <f t="array" ref="H11320">INDEX($B$2:$B$185,1+INT((ROW()-ROW($2:$2))/ROWS($E$2:$E$148)))</f>
        <v>Possession Time</v>
      </c>
      <c r="I11320" s="2" t="str" cm="1">
        <f t="array" ref="I11320">INDEX($E$2:$E$148,1+MOD(ROW()-ROW($2:$2),ROWS($E$2:$E$148)))</f>
        <v>Yards to Go: 10+</v>
      </c>
      <c r="J11320" s="2" t="s">
        <v>335</v>
      </c>
    </row>
    <row r="11321" spans="7:10" ht="14" x14ac:dyDescent="0.15">
      <c r="G11321" s="2">
        <v>11320</v>
      </c>
      <c r="H11321" s="2" t="str" cm="1">
        <f t="array" ref="H11321">INDEX($B$2:$B$185,1+INT((ROW()-ROW($2:$2))/ROWS($E$2:$E$148)))</f>
        <v>Third Down Attempts</v>
      </c>
      <c r="I11321" s="2" t="str" cm="1">
        <f t="array" ref="I11321">INDEX($E$2:$E$148,1+MOD(ROW()-ROW($2:$2),ROWS($E$2:$E$148)))</f>
        <v>vs Normal Rush</v>
      </c>
      <c r="J11321" s="3" t="s">
        <v>336</v>
      </c>
    </row>
    <row r="11322" spans="7:10" x14ac:dyDescent="0.15">
      <c r="G11322" s="2">
        <v>11321</v>
      </c>
      <c r="H11322" s="2" t="str" cm="1">
        <f t="array" ref="H11322">INDEX($B$2:$B$185,1+INT((ROW()-ROW($2:$2))/ROWS($E$2:$E$148)))</f>
        <v>Third Down Attempts</v>
      </c>
      <c r="I11322" s="2" t="str" cm="1">
        <f t="array" ref="I11322">INDEX($E$2:$E$148,1+MOD(ROW()-ROW($2:$2),ROWS($E$2:$E$148)))</f>
        <v>vs Blitz</v>
      </c>
      <c r="J11322" s="2" t="s">
        <v>332</v>
      </c>
    </row>
    <row r="11323" spans="7:10" x14ac:dyDescent="0.15">
      <c r="G11323" s="2">
        <v>11322</v>
      </c>
      <c r="H11323" s="2" t="str" cm="1">
        <f t="array" ref="H11323">INDEX($B$2:$B$185,1+INT((ROW()-ROW($2:$2))/ROWS($E$2:$E$148)))</f>
        <v>Third Down Attempts</v>
      </c>
      <c r="I11323" s="2" t="str" cm="1">
        <f t="array" ref="I11323">INDEX($E$2:$E$148,1+MOD(ROW()-ROW($2:$2),ROWS($E$2:$E$148)))</f>
        <v>in AFC</v>
      </c>
      <c r="J11323" s="2" t="s">
        <v>333</v>
      </c>
    </row>
    <row r="11324" spans="7:10" x14ac:dyDescent="0.15">
      <c r="G11324" s="2">
        <v>11323</v>
      </c>
      <c r="H11324" s="2" t="str" cm="1">
        <f t="array" ref="H11324">INDEX($B$2:$B$185,1+INT((ROW()-ROW($2:$2))/ROWS($E$2:$E$148)))</f>
        <v>Third Down Attempts</v>
      </c>
      <c r="I11324" s="2" t="str" cm="1">
        <f t="array" ref="I11324">INDEX($E$2:$E$148,1+MOD(ROW()-ROW($2:$2),ROWS($E$2:$E$148)))</f>
        <v>in NFC</v>
      </c>
      <c r="J11324" s="2" t="s">
        <v>334</v>
      </c>
    </row>
    <row r="11325" spans="7:10" x14ac:dyDescent="0.15">
      <c r="G11325" s="2">
        <v>11324</v>
      </c>
      <c r="H11325" s="2" t="str" cm="1">
        <f t="array" ref="H11325">INDEX($B$2:$B$185,1+INT((ROW()-ROW($2:$2))/ROWS($E$2:$E$148)))</f>
        <v>Third Down Attempts</v>
      </c>
      <c r="I11325" s="2" t="str" cm="1">
        <f t="array" ref="I11325">INDEX($E$2:$E$148,1+MOD(ROW()-ROW($2:$2),ROWS($E$2:$E$148)))</f>
        <v>on Mondays</v>
      </c>
      <c r="J11325" s="2" t="s">
        <v>335</v>
      </c>
    </row>
    <row r="11326" spans="7:10" ht="14" x14ac:dyDescent="0.15">
      <c r="G11326" s="2">
        <v>11325</v>
      </c>
      <c r="H11326" s="2" t="str" cm="1">
        <f t="array" ref="H11326">INDEX($B$2:$B$185,1+INT((ROW()-ROW($2:$2))/ROWS($E$2:$E$148)))</f>
        <v>Third Down Attempts</v>
      </c>
      <c r="I11326" s="2" t="str" cm="1">
        <f t="array" ref="I11326">INDEX($E$2:$E$148,1+MOD(ROW()-ROW($2:$2),ROWS($E$2:$E$148)))</f>
        <v>on Sundays</v>
      </c>
      <c r="J11326" s="3" t="s">
        <v>336</v>
      </c>
    </row>
    <row r="11327" spans="7:10" x14ac:dyDescent="0.15">
      <c r="G11327" s="2">
        <v>11326</v>
      </c>
      <c r="H11327" s="2" t="str" cm="1">
        <f t="array" ref="H11327">INDEX($B$2:$B$185,1+INT((ROW()-ROW($2:$2))/ROWS($E$2:$E$148)))</f>
        <v>Third Down Attempts</v>
      </c>
      <c r="I11327" s="2" t="str" cm="1">
        <f t="array" ref="I11327">INDEX($E$2:$E$148,1+MOD(ROW()-ROW($2:$2),ROWS($E$2:$E$148)))</f>
        <v>on Thursdays</v>
      </c>
      <c r="J11327" s="2" t="s">
        <v>332</v>
      </c>
    </row>
    <row r="11328" spans="7:10" x14ac:dyDescent="0.15">
      <c r="G11328" s="2">
        <v>11327</v>
      </c>
      <c r="H11328" s="2" t="str" cm="1">
        <f t="array" ref="H11328">INDEX($B$2:$B$185,1+INT((ROW()-ROW($2:$2))/ROWS($E$2:$E$148)))</f>
        <v>Third Down Attempts</v>
      </c>
      <c r="I11328" s="2" t="str" cm="1">
        <f t="array" ref="I11328">INDEX($E$2:$E$148,1+MOD(ROW()-ROW($2:$2),ROWS($E$2:$E$148)))</f>
        <v>in AFC East</v>
      </c>
      <c r="J11328" s="2" t="s">
        <v>333</v>
      </c>
    </row>
    <row r="11329" spans="7:10" x14ac:dyDescent="0.15">
      <c r="G11329" s="2">
        <v>11328</v>
      </c>
      <c r="H11329" s="2" t="str" cm="1">
        <f t="array" ref="H11329">INDEX($B$2:$B$185,1+INT((ROW()-ROW($2:$2))/ROWS($E$2:$E$148)))</f>
        <v>Third Down Attempts</v>
      </c>
      <c r="I11329" s="2" t="str" cm="1">
        <f t="array" ref="I11329">INDEX($E$2:$E$148,1+MOD(ROW()-ROW($2:$2),ROWS($E$2:$E$148)))</f>
        <v>in AFC North</v>
      </c>
      <c r="J11329" s="2" t="s">
        <v>334</v>
      </c>
    </row>
    <row r="11330" spans="7:10" x14ac:dyDescent="0.15">
      <c r="G11330" s="2">
        <v>11329</v>
      </c>
      <c r="H11330" s="2" t="str" cm="1">
        <f t="array" ref="H11330">INDEX($B$2:$B$185,1+INT((ROW()-ROW($2:$2))/ROWS($E$2:$E$148)))</f>
        <v>Third Down Attempts</v>
      </c>
      <c r="I11330" s="2" t="str" cm="1">
        <f t="array" ref="I11330">INDEX($E$2:$E$148,1+MOD(ROW()-ROW($2:$2),ROWS($E$2:$E$148)))</f>
        <v>in AFC South</v>
      </c>
      <c r="J11330" s="2" t="s">
        <v>335</v>
      </c>
    </row>
    <row r="11331" spans="7:10" ht="14" x14ac:dyDescent="0.15">
      <c r="G11331" s="2">
        <v>11330</v>
      </c>
      <c r="H11331" s="2" t="str" cm="1">
        <f t="array" ref="H11331">INDEX($B$2:$B$185,1+INT((ROW()-ROW($2:$2))/ROWS($E$2:$E$148)))</f>
        <v>Third Down Attempts</v>
      </c>
      <c r="I11331" s="2" t="str" cm="1">
        <f t="array" ref="I11331">INDEX($E$2:$E$148,1+MOD(ROW()-ROW($2:$2),ROWS($E$2:$E$148)))</f>
        <v>in AFC West</v>
      </c>
      <c r="J11331" s="3" t="s">
        <v>336</v>
      </c>
    </row>
    <row r="11332" spans="7:10" x14ac:dyDescent="0.15">
      <c r="G11332" s="2">
        <v>11331</v>
      </c>
      <c r="H11332" s="2" t="str" cm="1">
        <f t="array" ref="H11332">INDEX($B$2:$B$185,1+INT((ROW()-ROW($2:$2))/ROWS($E$2:$E$148)))</f>
        <v>Third Down Attempts</v>
      </c>
      <c r="I11332" s="2" t="str" cm="1">
        <f t="array" ref="I11332">INDEX($E$2:$E$148,1+MOD(ROW()-ROW($2:$2),ROWS($E$2:$E$148)))</f>
        <v>in NFC East</v>
      </c>
      <c r="J11332" s="2" t="s">
        <v>332</v>
      </c>
    </row>
    <row r="11333" spans="7:10" x14ac:dyDescent="0.15">
      <c r="G11333" s="2">
        <v>11332</v>
      </c>
      <c r="H11333" s="2" t="str" cm="1">
        <f t="array" ref="H11333">INDEX($B$2:$B$185,1+INT((ROW()-ROW($2:$2))/ROWS($E$2:$E$148)))</f>
        <v>Third Down Attempts</v>
      </c>
      <c r="I11333" s="2" t="str" cm="1">
        <f t="array" ref="I11333">INDEX($E$2:$E$148,1+MOD(ROW()-ROW($2:$2),ROWS($E$2:$E$148)))</f>
        <v>in NFC North</v>
      </c>
      <c r="J11333" s="2" t="s">
        <v>333</v>
      </c>
    </row>
    <row r="11334" spans="7:10" x14ac:dyDescent="0.15">
      <c r="G11334" s="2">
        <v>11333</v>
      </c>
      <c r="H11334" s="2" t="str" cm="1">
        <f t="array" ref="H11334">INDEX($B$2:$B$185,1+INT((ROW()-ROW($2:$2))/ROWS($E$2:$E$148)))</f>
        <v>Third Down Attempts</v>
      </c>
      <c r="I11334" s="2" t="str" cm="1">
        <f t="array" ref="I11334">INDEX($E$2:$E$148,1+MOD(ROW()-ROW($2:$2),ROWS($E$2:$E$148)))</f>
        <v>in NFC South</v>
      </c>
      <c r="J11334" s="2" t="s">
        <v>334</v>
      </c>
    </row>
    <row r="11335" spans="7:10" x14ac:dyDescent="0.15">
      <c r="G11335" s="2">
        <v>11334</v>
      </c>
      <c r="H11335" s="2" t="str" cm="1">
        <f t="array" ref="H11335">INDEX($B$2:$B$185,1+INT((ROW()-ROW($2:$2))/ROWS($E$2:$E$148)))</f>
        <v>Third Down Attempts</v>
      </c>
      <c r="I11335" s="2" t="str" cm="1">
        <f t="array" ref="I11335">INDEX($E$2:$E$148,1+MOD(ROW()-ROW($2:$2),ROWS($E$2:$E$148)))</f>
        <v>in NFC West</v>
      </c>
      <c r="J11335" s="2" t="s">
        <v>335</v>
      </c>
    </row>
    <row r="11336" spans="7:10" ht="14" x14ac:dyDescent="0.15">
      <c r="G11336" s="2">
        <v>11335</v>
      </c>
      <c r="H11336" s="2" t="str" cm="1">
        <f t="array" ref="H11336">INDEX($B$2:$B$185,1+INT((ROW()-ROW($2:$2))/ROWS($E$2:$E$148)))</f>
        <v>Third Down Attempts</v>
      </c>
      <c r="I11336" s="2" t="str" cm="1">
        <f t="array" ref="I11336">INDEX($E$2:$E$148,1+MOD(ROW()-ROW($2:$2),ROWS($E$2:$E$148)))</f>
        <v>vs AFC</v>
      </c>
      <c r="J11336" s="3" t="s">
        <v>336</v>
      </c>
    </row>
    <row r="11337" spans="7:10" x14ac:dyDescent="0.15">
      <c r="G11337" s="2">
        <v>11336</v>
      </c>
      <c r="H11337" s="2" t="str" cm="1">
        <f t="array" ref="H11337">INDEX($B$2:$B$185,1+INT((ROW()-ROW($2:$2))/ROWS($E$2:$E$148)))</f>
        <v>Third Down Attempts</v>
      </c>
      <c r="I11337" s="2" t="str" cm="1">
        <f t="array" ref="I11337">INDEX($E$2:$E$148,1+MOD(ROW()-ROW($2:$2),ROWS($E$2:$E$148)))</f>
        <v>vs NFC</v>
      </c>
      <c r="J11337" s="2" t="s">
        <v>332</v>
      </c>
    </row>
    <row r="11338" spans="7:10" x14ac:dyDescent="0.15">
      <c r="G11338" s="2">
        <v>11337</v>
      </c>
      <c r="H11338" s="2" t="str" cm="1">
        <f t="array" ref="H11338">INDEX($B$2:$B$185,1+INT((ROW()-ROW($2:$2))/ROWS($E$2:$E$148)))</f>
        <v>Third Down Attempts</v>
      </c>
      <c r="I11338" s="2" t="str" cm="1">
        <f t="array" ref="I11338">INDEX($E$2:$E$148,1+MOD(ROW()-ROW($2:$2),ROWS($E$2:$E$148)))</f>
        <v>vs AFC East</v>
      </c>
      <c r="J11338" s="2" t="s">
        <v>333</v>
      </c>
    </row>
    <row r="11339" spans="7:10" x14ac:dyDescent="0.15">
      <c r="G11339" s="2">
        <v>11338</v>
      </c>
      <c r="H11339" s="2" t="str" cm="1">
        <f t="array" ref="H11339">INDEX($B$2:$B$185,1+INT((ROW()-ROW($2:$2))/ROWS($E$2:$E$148)))</f>
        <v>Third Down Attempts</v>
      </c>
      <c r="I11339" s="2" t="str" cm="1">
        <f t="array" ref="I11339">INDEX($E$2:$E$148,1+MOD(ROW()-ROW($2:$2),ROWS($E$2:$E$148)))</f>
        <v>vs AFC North</v>
      </c>
      <c r="J11339" s="2" t="s">
        <v>334</v>
      </c>
    </row>
    <row r="11340" spans="7:10" x14ac:dyDescent="0.15">
      <c r="G11340" s="2">
        <v>11339</v>
      </c>
      <c r="H11340" s="2" t="str" cm="1">
        <f t="array" ref="H11340">INDEX($B$2:$B$185,1+INT((ROW()-ROW($2:$2))/ROWS($E$2:$E$148)))</f>
        <v>Third Down Attempts</v>
      </c>
      <c r="I11340" s="2" t="str" cm="1">
        <f t="array" ref="I11340">INDEX($E$2:$E$148,1+MOD(ROW()-ROW($2:$2),ROWS($E$2:$E$148)))</f>
        <v>vs AFC South</v>
      </c>
      <c r="J11340" s="2" t="s">
        <v>335</v>
      </c>
    </row>
    <row r="11341" spans="7:10" ht="14" x14ac:dyDescent="0.15">
      <c r="G11341" s="2">
        <v>11340</v>
      </c>
      <c r="H11341" s="2" t="str" cm="1">
        <f t="array" ref="H11341">INDEX($B$2:$B$185,1+INT((ROW()-ROW($2:$2))/ROWS($E$2:$E$148)))</f>
        <v>Third Down Attempts</v>
      </c>
      <c r="I11341" s="2" t="str" cm="1">
        <f t="array" ref="I11341">INDEX($E$2:$E$148,1+MOD(ROW()-ROW($2:$2),ROWS($E$2:$E$148)))</f>
        <v>vs AFC West</v>
      </c>
      <c r="J11341" s="3" t="s">
        <v>336</v>
      </c>
    </row>
    <row r="11342" spans="7:10" x14ac:dyDescent="0.15">
      <c r="G11342" s="2">
        <v>11341</v>
      </c>
      <c r="H11342" s="2" t="str" cm="1">
        <f t="array" ref="H11342">INDEX($B$2:$B$185,1+INT((ROW()-ROW($2:$2))/ROWS($E$2:$E$148)))</f>
        <v>Third Down Attempts</v>
      </c>
      <c r="I11342" s="2" t="str" cm="1">
        <f t="array" ref="I11342">INDEX($E$2:$E$148,1+MOD(ROW()-ROW($2:$2),ROWS($E$2:$E$148)))</f>
        <v>vs NFC East</v>
      </c>
      <c r="J11342" s="2" t="s">
        <v>332</v>
      </c>
    </row>
    <row r="11343" spans="7:10" x14ac:dyDescent="0.15">
      <c r="G11343" s="2">
        <v>11342</v>
      </c>
      <c r="H11343" s="2" t="str" cm="1">
        <f t="array" ref="H11343">INDEX($B$2:$B$185,1+INT((ROW()-ROW($2:$2))/ROWS($E$2:$E$148)))</f>
        <v>Third Down Attempts</v>
      </c>
      <c r="I11343" s="2" t="str" cm="1">
        <f t="array" ref="I11343">INDEX($E$2:$E$148,1+MOD(ROW()-ROW($2:$2),ROWS($E$2:$E$148)))</f>
        <v>vs NFC North</v>
      </c>
      <c r="J11343" s="2" t="s">
        <v>333</v>
      </c>
    </row>
    <row r="11344" spans="7:10" x14ac:dyDescent="0.15">
      <c r="G11344" s="2">
        <v>11343</v>
      </c>
      <c r="H11344" s="2" t="str" cm="1">
        <f t="array" ref="H11344">INDEX($B$2:$B$185,1+INT((ROW()-ROW($2:$2))/ROWS($E$2:$E$148)))</f>
        <v>Third Down Attempts</v>
      </c>
      <c r="I11344" s="2" t="str" cm="1">
        <f t="array" ref="I11344">INDEX($E$2:$E$148,1+MOD(ROW()-ROW($2:$2),ROWS($E$2:$E$148)))</f>
        <v>vs NFC South</v>
      </c>
      <c r="J11344" s="2" t="s">
        <v>334</v>
      </c>
    </row>
    <row r="11345" spans="7:10" x14ac:dyDescent="0.15">
      <c r="G11345" s="2">
        <v>11344</v>
      </c>
      <c r="H11345" s="2" t="str" cm="1">
        <f t="array" ref="H11345">INDEX($B$2:$B$185,1+INT((ROW()-ROW($2:$2))/ROWS($E$2:$E$148)))</f>
        <v>Third Down Attempts</v>
      </c>
      <c r="I11345" s="2" t="str" cm="1">
        <f t="array" ref="I11345">INDEX($E$2:$E$148,1+MOD(ROW()-ROW($2:$2),ROWS($E$2:$E$148)))</f>
        <v>vs NFC West</v>
      </c>
      <c r="J11345" s="2" t="s">
        <v>335</v>
      </c>
    </row>
    <row r="11346" spans="7:10" ht="14" x14ac:dyDescent="0.15">
      <c r="G11346" s="2">
        <v>11345</v>
      </c>
      <c r="H11346" s="2" t="str" cm="1">
        <f t="array" ref="H11346">INDEX($B$2:$B$185,1+INT((ROW()-ROW($2:$2))/ROWS($E$2:$E$148)))</f>
        <v>Third Down Attempts</v>
      </c>
      <c r="I11346" s="2" t="str" cm="1">
        <f t="array" ref="I11346">INDEX($E$2:$E$148,1+MOD(ROW()-ROW($2:$2),ROWS($E$2:$E$148)))</f>
        <v>No Down</v>
      </c>
      <c r="J11346" s="3" t="s">
        <v>336</v>
      </c>
    </row>
    <row r="11347" spans="7:10" x14ac:dyDescent="0.15">
      <c r="G11347" s="2">
        <v>11346</v>
      </c>
      <c r="H11347" s="2" t="str" cm="1">
        <f t="array" ref="H11347">INDEX($B$2:$B$185,1+INT((ROW()-ROW($2:$2))/ROWS($E$2:$E$148)))</f>
        <v>Third Down Attempts</v>
      </c>
      <c r="I11347" s="2" t="str" cm="1">
        <f t="array" ref="I11347">INDEX($E$2:$E$148,1+MOD(ROW()-ROW($2:$2),ROWS($E$2:$E$148)))</f>
        <v>on 1st Downs</v>
      </c>
      <c r="J11347" s="2" t="s">
        <v>332</v>
      </c>
    </row>
    <row r="11348" spans="7:10" x14ac:dyDescent="0.15">
      <c r="G11348" s="2">
        <v>11347</v>
      </c>
      <c r="H11348" s="2" t="str" cm="1">
        <f t="array" ref="H11348">INDEX($B$2:$B$185,1+INT((ROW()-ROW($2:$2))/ROWS($E$2:$E$148)))</f>
        <v>Third Down Attempts</v>
      </c>
      <c r="I11348" s="2" t="str" cm="1">
        <f t="array" ref="I11348">INDEX($E$2:$E$148,1+MOD(ROW()-ROW($2:$2),ROWS($E$2:$E$148)))</f>
        <v>on 2nd Downs</v>
      </c>
      <c r="J11348" s="2" t="s">
        <v>333</v>
      </c>
    </row>
    <row r="11349" spans="7:10" x14ac:dyDescent="0.15">
      <c r="G11349" s="2">
        <v>11348</v>
      </c>
      <c r="H11349" s="2" t="str" cm="1">
        <f t="array" ref="H11349">INDEX($B$2:$B$185,1+INT((ROW()-ROW($2:$2))/ROWS($E$2:$E$148)))</f>
        <v>Third Down Attempts</v>
      </c>
      <c r="I11349" s="2" t="str" cm="1">
        <f t="array" ref="I11349">INDEX($E$2:$E$148,1+MOD(ROW()-ROW($2:$2),ROWS($E$2:$E$148)))</f>
        <v>on 3rd Downs</v>
      </c>
      <c r="J11349" s="2" t="s">
        <v>334</v>
      </c>
    </row>
    <row r="11350" spans="7:10" x14ac:dyDescent="0.15">
      <c r="G11350" s="2">
        <v>11349</v>
      </c>
      <c r="H11350" s="2" t="str" cm="1">
        <f t="array" ref="H11350">INDEX($B$2:$B$185,1+INT((ROW()-ROW($2:$2))/ROWS($E$2:$E$148)))</f>
        <v>Third Down Attempts</v>
      </c>
      <c r="I11350" s="2" t="str" cm="1">
        <f t="array" ref="I11350">INDEX($E$2:$E$148,1+MOD(ROW()-ROW($2:$2),ROWS($E$2:$E$148)))</f>
        <v>on 4th Downs</v>
      </c>
      <c r="J11350" s="2" t="s">
        <v>335</v>
      </c>
    </row>
    <row r="11351" spans="7:10" ht="14" x14ac:dyDescent="0.15">
      <c r="G11351" s="2">
        <v>11350</v>
      </c>
      <c r="H11351" s="2" t="str" cm="1">
        <f t="array" ref="H11351">INDEX($B$2:$B$185,1+INT((ROW()-ROW($2:$2))/ROWS($E$2:$E$148)))</f>
        <v>Third Down Attempts</v>
      </c>
      <c r="I11351" s="2" t="str" cm="1">
        <f t="array" ref="I11351">INDEX($E$2:$E$148,1+MOD(ROW()-ROW($2:$2),ROWS($E$2:$E$148)))</f>
        <v>1st &amp; 10</v>
      </c>
      <c r="J11351" s="3" t="s">
        <v>336</v>
      </c>
    </row>
    <row r="11352" spans="7:10" x14ac:dyDescent="0.15">
      <c r="G11352" s="2">
        <v>11351</v>
      </c>
      <c r="H11352" s="2" t="str" cm="1">
        <f t="array" ref="H11352">INDEX($B$2:$B$185,1+INT((ROW()-ROW($2:$2))/ROWS($E$2:$E$148)))</f>
        <v>Third Down Attempts</v>
      </c>
      <c r="I11352" s="2" t="str" cm="1">
        <f t="array" ref="I11352">INDEX($E$2:$E$148,1+MOD(ROW()-ROW($2:$2),ROWS($E$2:$E$148)))</f>
        <v>1st &amp; &gt; 10</v>
      </c>
      <c r="J11352" s="2" t="s">
        <v>332</v>
      </c>
    </row>
    <row r="11353" spans="7:10" x14ac:dyDescent="0.15">
      <c r="G11353" s="2">
        <v>11352</v>
      </c>
      <c r="H11353" s="2" t="str" cm="1">
        <f t="array" ref="H11353">INDEX($B$2:$B$185,1+INT((ROW()-ROW($2:$2))/ROWS($E$2:$E$148)))</f>
        <v>Third Down Attempts</v>
      </c>
      <c r="I11353" s="2" t="str" cm="1">
        <f t="array" ref="I11353">INDEX($E$2:$E$148,1+MOD(ROW()-ROW($2:$2),ROWS($E$2:$E$148)))</f>
        <v>1st &amp; &lt; 10</v>
      </c>
      <c r="J11353" s="2" t="s">
        <v>333</v>
      </c>
    </row>
    <row r="11354" spans="7:10" x14ac:dyDescent="0.15">
      <c r="G11354" s="2">
        <v>11353</v>
      </c>
      <c r="H11354" s="2" t="str" cm="1">
        <f t="array" ref="H11354">INDEX($B$2:$B$185,1+INT((ROW()-ROW($2:$2))/ROWS($E$2:$E$148)))</f>
        <v>Third Down Attempts</v>
      </c>
      <c r="I11354" s="2" t="str" cm="1">
        <f t="array" ref="I11354">INDEX($E$2:$E$148,1+MOD(ROW()-ROW($2:$2),ROWS($E$2:$E$148)))</f>
        <v>2nd &amp; Medium (4-6yd)</v>
      </c>
      <c r="J11354" s="2" t="s">
        <v>334</v>
      </c>
    </row>
    <row r="11355" spans="7:10" x14ac:dyDescent="0.15">
      <c r="G11355" s="2">
        <v>11354</v>
      </c>
      <c r="H11355" s="2" t="str" cm="1">
        <f t="array" ref="H11355">INDEX($B$2:$B$185,1+INT((ROW()-ROW($2:$2))/ROWS($E$2:$E$148)))</f>
        <v>Third Down Attempts</v>
      </c>
      <c r="I11355" s="2" t="str" cm="1">
        <f t="array" ref="I11355">INDEX($E$2:$E$148,1+MOD(ROW()-ROW($2:$2),ROWS($E$2:$E$148)))</f>
        <v>2nd &amp; 7-9</v>
      </c>
      <c r="J11355" s="2" t="s">
        <v>335</v>
      </c>
    </row>
    <row r="11356" spans="7:10" ht="14" x14ac:dyDescent="0.15">
      <c r="G11356" s="2">
        <v>11355</v>
      </c>
      <c r="H11356" s="2" t="str" cm="1">
        <f t="array" ref="H11356">INDEX($B$2:$B$185,1+INT((ROW()-ROW($2:$2))/ROWS($E$2:$E$148)))</f>
        <v>Third Down Attempts</v>
      </c>
      <c r="I11356" s="2" t="str" cm="1">
        <f t="array" ref="I11356">INDEX($E$2:$E$148,1+MOD(ROW()-ROW($2:$2),ROWS($E$2:$E$148)))</f>
        <v>2nd &amp; 10+</v>
      </c>
      <c r="J11356" s="3" t="s">
        <v>336</v>
      </c>
    </row>
    <row r="11357" spans="7:10" x14ac:dyDescent="0.15">
      <c r="G11357" s="2">
        <v>11356</v>
      </c>
      <c r="H11357" s="2" t="str" cm="1">
        <f t="array" ref="H11357">INDEX($B$2:$B$185,1+INT((ROW()-ROW($2:$2))/ROWS($E$2:$E$148)))</f>
        <v>Third Down Attempts</v>
      </c>
      <c r="I11357" s="2" t="str" cm="1">
        <f t="array" ref="I11357">INDEX($E$2:$E$148,1+MOD(ROW()-ROW($2:$2),ROWS($E$2:$E$148)))</f>
        <v>3rd &amp; Medium (4-6yd)</v>
      </c>
      <c r="J11357" s="2" t="s">
        <v>332</v>
      </c>
    </row>
    <row r="11358" spans="7:10" x14ac:dyDescent="0.15">
      <c r="G11358" s="2">
        <v>11357</v>
      </c>
      <c r="H11358" s="2" t="str" cm="1">
        <f t="array" ref="H11358">INDEX($B$2:$B$185,1+INT((ROW()-ROW($2:$2))/ROWS($E$2:$E$148)))</f>
        <v>Third Down Attempts</v>
      </c>
      <c r="I11358" s="2" t="str" cm="1">
        <f t="array" ref="I11358">INDEX($E$2:$E$148,1+MOD(ROW()-ROW($2:$2),ROWS($E$2:$E$148)))</f>
        <v>3rd/4th &amp; Short</v>
      </c>
      <c r="J11358" s="2" t="s">
        <v>333</v>
      </c>
    </row>
    <row r="11359" spans="7:10" x14ac:dyDescent="0.15">
      <c r="G11359" s="2">
        <v>11358</v>
      </c>
      <c r="H11359" s="2" t="str" cm="1">
        <f t="array" ref="H11359">INDEX($B$2:$B$185,1+INT((ROW()-ROW($2:$2))/ROWS($E$2:$E$148)))</f>
        <v>Third Down Attempts</v>
      </c>
      <c r="I11359" s="2" t="str" cm="1">
        <f t="array" ref="I11359">INDEX($E$2:$E$148,1+MOD(ROW()-ROW($2:$2),ROWS($E$2:$E$148)))</f>
        <v>3rd &amp; 7-9</v>
      </c>
      <c r="J11359" s="2" t="s">
        <v>334</v>
      </c>
    </row>
    <row r="11360" spans="7:10" x14ac:dyDescent="0.15">
      <c r="G11360" s="2">
        <v>11359</v>
      </c>
      <c r="H11360" s="2" t="str" cm="1">
        <f t="array" ref="H11360">INDEX($B$2:$B$185,1+INT((ROW()-ROW($2:$2))/ROWS($E$2:$E$148)))</f>
        <v>Third Down Attempts</v>
      </c>
      <c r="I11360" s="2" t="str" cm="1">
        <f t="array" ref="I11360">INDEX($E$2:$E$148,1+MOD(ROW()-ROW($2:$2),ROWS($E$2:$E$148)))</f>
        <v>3rd &amp; 10+</v>
      </c>
      <c r="J11360" s="2" t="s">
        <v>335</v>
      </c>
    </row>
    <row r="11361" spans="7:10" ht="14" x14ac:dyDescent="0.15">
      <c r="G11361" s="2">
        <v>11360</v>
      </c>
      <c r="H11361" s="2" t="str" cm="1">
        <f t="array" ref="H11361">INDEX($B$2:$B$185,1+INT((ROW()-ROW($2:$2))/ROWS($E$2:$E$148)))</f>
        <v>Third Down Attempts</v>
      </c>
      <c r="I11361" s="2" t="str" cm="1">
        <f t="array" ref="I11361">INDEX($E$2:$E$148,1+MOD(ROW()-ROW($2:$2),ROWS($E$2:$E$148)))</f>
        <v>4th &amp; 4-6</v>
      </c>
      <c r="J11361" s="3" t="s">
        <v>336</v>
      </c>
    </row>
    <row r="11362" spans="7:10" x14ac:dyDescent="0.15">
      <c r="G11362" s="2">
        <v>11361</v>
      </c>
      <c r="H11362" s="2" t="str" cm="1">
        <f t="array" ref="H11362">INDEX($B$2:$B$185,1+INT((ROW()-ROW($2:$2))/ROWS($E$2:$E$148)))</f>
        <v>Third Down Attempts</v>
      </c>
      <c r="I11362" s="2" t="str" cm="1">
        <f t="array" ref="I11362">INDEX($E$2:$E$148,1+MOD(ROW()-ROW($2:$2),ROWS($E$2:$E$148)))</f>
        <v>4th &amp; 7-9</v>
      </c>
      <c r="J11362" s="2" t="s">
        <v>332</v>
      </c>
    </row>
    <row r="11363" spans="7:10" x14ac:dyDescent="0.15">
      <c r="G11363" s="2">
        <v>11362</v>
      </c>
      <c r="H11363" s="2" t="str" cm="1">
        <f t="array" ref="H11363">INDEX($B$2:$B$185,1+INT((ROW()-ROW($2:$2))/ROWS($E$2:$E$148)))</f>
        <v>Third Down Attempts</v>
      </c>
      <c r="I11363" s="2" t="str" cm="1">
        <f t="array" ref="I11363">INDEX($E$2:$E$148,1+MOD(ROW()-ROW($2:$2),ROWS($E$2:$E$148)))</f>
        <v>4th &amp; 10+</v>
      </c>
      <c r="J11363" s="2" t="s">
        <v>333</v>
      </c>
    </row>
    <row r="11364" spans="7:10" x14ac:dyDescent="0.15">
      <c r="G11364" s="2">
        <v>11363</v>
      </c>
      <c r="H11364" s="2" t="str" cm="1">
        <f t="array" ref="H11364">INDEX($B$2:$B$185,1+INT((ROW()-ROW($2:$2))/ROWS($E$2:$E$148)))</f>
        <v>Third Down Attempts</v>
      </c>
      <c r="I11364" s="2" t="str" cm="1">
        <f t="array" ref="I11364">INDEX($E$2:$E$148,1+MOD(ROW()-ROW($2:$2),ROWS($E$2:$E$148)))</f>
        <v>Plays/Drive, 1-3</v>
      </c>
      <c r="J11364" s="2" t="s">
        <v>334</v>
      </c>
    </row>
    <row r="11365" spans="7:10" x14ac:dyDescent="0.15">
      <c r="G11365" s="2">
        <v>11364</v>
      </c>
      <c r="H11365" s="2" t="str" cm="1">
        <f t="array" ref="H11365">INDEX($B$2:$B$185,1+INT((ROW()-ROW($2:$2))/ROWS($E$2:$E$148)))</f>
        <v>Third Down Attempts</v>
      </c>
      <c r="I11365" s="2" t="str" cm="1">
        <f t="array" ref="I11365">INDEX($E$2:$E$148,1+MOD(ROW()-ROW($2:$2),ROWS($E$2:$E$148)))</f>
        <v>Plays/Drive, 4-6</v>
      </c>
      <c r="J11365" s="2" t="s">
        <v>335</v>
      </c>
    </row>
    <row r="11366" spans="7:10" ht="14" x14ac:dyDescent="0.15">
      <c r="G11366" s="2">
        <v>11365</v>
      </c>
      <c r="H11366" s="2" t="str" cm="1">
        <f t="array" ref="H11366">INDEX($B$2:$B$185,1+INT((ROW()-ROW($2:$2))/ROWS($E$2:$E$148)))</f>
        <v>Third Down Attempts</v>
      </c>
      <c r="I11366" s="2" t="str" cm="1">
        <f t="array" ref="I11366">INDEX($E$2:$E$148,1+MOD(ROW()-ROW($2:$2),ROWS($E$2:$E$148)))</f>
        <v>Plays/Drive, 7-10</v>
      </c>
      <c r="J11366" s="3" t="s">
        <v>336</v>
      </c>
    </row>
    <row r="11367" spans="7:10" x14ac:dyDescent="0.15">
      <c r="G11367" s="2">
        <v>11366</v>
      </c>
      <c r="H11367" s="2" t="str" cm="1">
        <f t="array" ref="H11367">INDEX($B$2:$B$185,1+INT((ROW()-ROW($2:$2))/ROWS($E$2:$E$148)))</f>
        <v>Third Down Attempts</v>
      </c>
      <c r="I11367" s="2" t="str" cm="1">
        <f t="array" ref="I11367">INDEX($E$2:$E$148,1+MOD(ROW()-ROW($2:$2),ROWS($E$2:$E$148)))</f>
        <v>Plays/Drive, 11+</v>
      </c>
      <c r="J11367" s="2" t="s">
        <v>332</v>
      </c>
    </row>
    <row r="11368" spans="7:10" x14ac:dyDescent="0.15">
      <c r="G11368" s="2">
        <v>11367</v>
      </c>
      <c r="H11368" s="2" t="str" cm="1">
        <f t="array" ref="H11368">INDEX($B$2:$B$185,1+INT((ROW()-ROW($2:$2))/ROWS($E$2:$E$148)))</f>
        <v>Third Down Attempts</v>
      </c>
      <c r="I11368" s="2" t="str" cm="1">
        <f t="array" ref="I11368">INDEX($E$2:$E$148,1+MOD(ROW()-ROW($2:$2),ROWS($E$2:$E$148)))</f>
        <v>Loaded Box, &gt; 8</v>
      </c>
      <c r="J11368" s="2" t="s">
        <v>333</v>
      </c>
    </row>
    <row r="11369" spans="7:10" x14ac:dyDescent="0.15">
      <c r="G11369" s="2">
        <v>11368</v>
      </c>
      <c r="H11369" s="2" t="str" cm="1">
        <f t="array" ref="H11369">INDEX($B$2:$B$185,1+INT((ROW()-ROW($2:$2))/ROWS($E$2:$E$148)))</f>
        <v>Third Down Attempts</v>
      </c>
      <c r="I11369" s="2" t="str" cm="1">
        <f t="array" ref="I11369">INDEX($E$2:$E$148,1+MOD(ROW()-ROW($2:$2),ROWS($E$2:$E$148)))</f>
        <v>Loaded Box, &lt; 8</v>
      </c>
      <c r="J11369" s="2" t="s">
        <v>334</v>
      </c>
    </row>
    <row r="11370" spans="7:10" x14ac:dyDescent="0.15">
      <c r="G11370" s="2">
        <v>11369</v>
      </c>
      <c r="H11370" s="2" t="str" cm="1">
        <f t="array" ref="H11370">INDEX($B$2:$B$185,1+INT((ROW()-ROW($2:$2))/ROWS($E$2:$E$148)))</f>
        <v>Third Down Attempts</v>
      </c>
      <c r="I11370" s="2" t="str" cm="1">
        <f t="array" ref="I11370">INDEX($E$2:$E$148,1+MOD(ROW()-ROW($2:$2),ROWS($E$2:$E$148)))</f>
        <v>LOS: Opponents 1-10</v>
      </c>
      <c r="J11370" s="2" t="s">
        <v>335</v>
      </c>
    </row>
    <row r="11371" spans="7:10" ht="14" x14ac:dyDescent="0.15">
      <c r="G11371" s="2">
        <v>11370</v>
      </c>
      <c r="H11371" s="2" t="str" cm="1">
        <f t="array" ref="H11371">INDEX($B$2:$B$185,1+INT((ROW()-ROW($2:$2))/ROWS($E$2:$E$148)))</f>
        <v>Third Down Attempts</v>
      </c>
      <c r="I11371" s="2" t="str" cm="1">
        <f t="array" ref="I11371">INDEX($E$2:$E$148,1+MOD(ROW()-ROW($2:$2),ROWS($E$2:$E$148)))</f>
        <v>LOS: Opponents 11-20</v>
      </c>
      <c r="J11371" s="3" t="s">
        <v>336</v>
      </c>
    </row>
    <row r="11372" spans="7:10" x14ac:dyDescent="0.15">
      <c r="G11372" s="2">
        <v>11371</v>
      </c>
      <c r="H11372" s="2" t="str" cm="1">
        <f t="array" ref="H11372">INDEX($B$2:$B$185,1+INT((ROW()-ROW($2:$2))/ROWS($E$2:$E$148)))</f>
        <v>Third Down Attempts</v>
      </c>
      <c r="I11372" s="2" t="str" cm="1">
        <f t="array" ref="I11372">INDEX($E$2:$E$148,1+MOD(ROW()-ROW($2:$2),ROWS($E$2:$E$148)))</f>
        <v>LOS: Opponents 41-50</v>
      </c>
      <c r="J11372" s="2" t="s">
        <v>332</v>
      </c>
    </row>
    <row r="11373" spans="7:10" x14ac:dyDescent="0.15">
      <c r="G11373" s="2">
        <v>11372</v>
      </c>
      <c r="H11373" s="2" t="str" cm="1">
        <f t="array" ref="H11373">INDEX($B$2:$B$185,1+INT((ROW()-ROW($2:$2))/ROWS($E$2:$E$148)))</f>
        <v>Third Down Attempts</v>
      </c>
      <c r="I11373" s="2" t="str" cm="1">
        <f t="array" ref="I11373">INDEX($E$2:$E$148,1+MOD(ROW()-ROW($2:$2),ROWS($E$2:$E$148)))</f>
        <v>LOS: Own 1-10</v>
      </c>
      <c r="J11373" s="2" t="s">
        <v>333</v>
      </c>
    </row>
    <row r="11374" spans="7:10" x14ac:dyDescent="0.15">
      <c r="G11374" s="2">
        <v>11373</v>
      </c>
      <c r="H11374" s="2" t="str" cm="1">
        <f t="array" ref="H11374">INDEX($B$2:$B$185,1+INT((ROW()-ROW($2:$2))/ROWS($E$2:$E$148)))</f>
        <v>Third Down Attempts</v>
      </c>
      <c r="I11374" s="2" t="str" cm="1">
        <f t="array" ref="I11374">INDEX($E$2:$E$148,1+MOD(ROW()-ROW($2:$2),ROWS($E$2:$E$148)))</f>
        <v>LOS: Own 11-20</v>
      </c>
      <c r="J11374" s="2" t="s">
        <v>334</v>
      </c>
    </row>
    <row r="11375" spans="7:10" x14ac:dyDescent="0.15">
      <c r="G11375" s="2">
        <v>11374</v>
      </c>
      <c r="H11375" s="2" t="str" cm="1">
        <f t="array" ref="H11375">INDEX($B$2:$B$185,1+INT((ROW()-ROW($2:$2))/ROWS($E$2:$E$148)))</f>
        <v>Third Down Attempts</v>
      </c>
      <c r="I11375" s="2" t="str" cm="1">
        <f t="array" ref="I11375">INDEX($E$2:$E$148,1+MOD(ROW()-ROW($2:$2),ROWS($E$2:$E$148)))</f>
        <v>LOS: Own 21-50</v>
      </c>
      <c r="J11375" s="2" t="s">
        <v>335</v>
      </c>
    </row>
    <row r="11376" spans="7:10" ht="14" x14ac:dyDescent="0.15">
      <c r="G11376" s="2">
        <v>11375</v>
      </c>
      <c r="H11376" s="2" t="str" cm="1">
        <f t="array" ref="H11376">INDEX($B$2:$B$185,1+INT((ROW()-ROW($2:$2))/ROWS($E$2:$E$148)))</f>
        <v>Third Down Attempts</v>
      </c>
      <c r="I11376" s="2" t="str" cm="1">
        <f t="array" ref="I11376">INDEX($E$2:$E$148,1+MOD(ROW()-ROW($2:$2),ROWS($E$2:$E$148)))</f>
        <v>Final Score +/- 7</v>
      </c>
      <c r="J11376" s="3" t="s">
        <v>336</v>
      </c>
    </row>
    <row r="11377" spans="7:10" x14ac:dyDescent="0.15">
      <c r="G11377" s="2">
        <v>11376</v>
      </c>
      <c r="H11377" s="2" t="str" cm="1">
        <f t="array" ref="H11377">INDEX($B$2:$B$185,1+INT((ROW()-ROW($2:$2))/ROWS($E$2:$E$148)))</f>
        <v>Third Down Attempts</v>
      </c>
      <c r="I11377" s="2" t="str" cm="1">
        <f t="array" ref="I11377">INDEX($E$2:$E$148,1+MOD(ROW()-ROW($2:$2),ROWS($E$2:$E$148)))</f>
        <v>Final Score 8-14 pts</v>
      </c>
      <c r="J11377" s="2" t="s">
        <v>332</v>
      </c>
    </row>
    <row r="11378" spans="7:10" x14ac:dyDescent="0.15">
      <c r="G11378" s="2">
        <v>11377</v>
      </c>
      <c r="H11378" s="2" t="str" cm="1">
        <f t="array" ref="H11378">INDEX($B$2:$B$185,1+INT((ROW()-ROW($2:$2))/ROWS($E$2:$E$148)))</f>
        <v>Third Down Attempts</v>
      </c>
      <c r="I11378" s="2" t="str" cm="1">
        <f t="array" ref="I11378">INDEX($E$2:$E$148,1+MOD(ROW()-ROW($2:$2),ROWS($E$2:$E$148)))</f>
        <v>Final Score 15+ pt</v>
      </c>
      <c r="J11378" s="2" t="s">
        <v>333</v>
      </c>
    </row>
    <row r="11379" spans="7:10" x14ac:dyDescent="0.15">
      <c r="G11379" s="2">
        <v>11378</v>
      </c>
      <c r="H11379" s="2" t="str" cm="1">
        <f t="array" ref="H11379">INDEX($B$2:$B$185,1+INT((ROW()-ROW($2:$2))/ROWS($E$2:$E$148)))</f>
        <v>Third Down Attempts</v>
      </c>
      <c r="I11379" s="2" t="str" cm="1">
        <f t="array" ref="I11379">INDEX($E$2:$E$148,1+MOD(ROW()-ROW($2:$2),ROWS($E$2:$E$148)))</f>
        <v>Games 1 to 4</v>
      </c>
      <c r="J11379" s="2" t="s">
        <v>334</v>
      </c>
    </row>
    <row r="11380" spans="7:10" x14ac:dyDescent="0.15">
      <c r="G11380" s="2">
        <v>11379</v>
      </c>
      <c r="H11380" s="2" t="str" cm="1">
        <f t="array" ref="H11380">INDEX($B$2:$B$185,1+INT((ROW()-ROW($2:$2))/ROWS($E$2:$E$148)))</f>
        <v>Third Down Attempts</v>
      </c>
      <c r="I11380" s="2" t="str" cm="1">
        <f t="array" ref="I11380">INDEX($E$2:$E$148,1+MOD(ROW()-ROW($2:$2),ROWS($E$2:$E$148)))</f>
        <v>Games 13 to 16</v>
      </c>
      <c r="J11380" s="2" t="s">
        <v>335</v>
      </c>
    </row>
    <row r="11381" spans="7:10" ht="14" x14ac:dyDescent="0.15">
      <c r="G11381" s="2">
        <v>11380</v>
      </c>
      <c r="H11381" s="2" t="str" cm="1">
        <f t="array" ref="H11381">INDEX($B$2:$B$185,1+INT((ROW()-ROW($2:$2))/ROWS($E$2:$E$148)))</f>
        <v>Third Down Attempts</v>
      </c>
      <c r="I11381" s="2" t="str" cm="1">
        <f t="array" ref="I11381">INDEX($E$2:$E$148,1+MOD(ROW()-ROW($2:$2),ROWS($E$2:$E$148)))</f>
        <v>Games 5 to 8</v>
      </c>
      <c r="J11381" s="3" t="s">
        <v>336</v>
      </c>
    </row>
    <row r="11382" spans="7:10" x14ac:dyDescent="0.15">
      <c r="G11382" s="2">
        <v>11381</v>
      </c>
      <c r="H11382" s="2" t="str" cm="1">
        <f t="array" ref="H11382">INDEX($B$2:$B$185,1+INT((ROW()-ROW($2:$2))/ROWS($E$2:$E$148)))</f>
        <v>Third Down Attempts</v>
      </c>
      <c r="I11382" s="2" t="str" cm="1">
        <f t="array" ref="I11382">INDEX($E$2:$E$148,1+MOD(ROW()-ROW($2:$2),ROWS($E$2:$E$148)))</f>
        <v>Games 9 to 12</v>
      </c>
      <c r="J11382" s="2" t="s">
        <v>332</v>
      </c>
    </row>
    <row r="11383" spans="7:10" x14ac:dyDescent="0.15">
      <c r="G11383" s="2">
        <v>11382</v>
      </c>
      <c r="H11383" s="2" t="str" cm="1">
        <f t="array" ref="H11383">INDEX($B$2:$B$185,1+INT((ROW()-ROW($2:$2))/ROWS($E$2:$E$148)))</f>
        <v>Third Down Attempts</v>
      </c>
      <c r="I11383" s="2" t="str" cm="1">
        <f t="array" ref="I11383">INDEX($E$2:$E$148,1+MOD(ROW()-ROW($2:$2),ROWS($E$2:$E$148)))</f>
        <v>when Leading, &lt; 2 min</v>
      </c>
      <c r="J11383" s="2" t="s">
        <v>333</v>
      </c>
    </row>
    <row r="11384" spans="7:10" x14ac:dyDescent="0.15">
      <c r="G11384" s="2">
        <v>11383</v>
      </c>
      <c r="H11384" s="2" t="str" cm="1">
        <f t="array" ref="H11384">INDEX($B$2:$B$185,1+INT((ROW()-ROW($2:$2))/ROWS($E$2:$E$148)))</f>
        <v>Third Down Attempts</v>
      </c>
      <c r="I11384" s="2" t="str" cm="1">
        <f t="array" ref="I11384">INDEX($E$2:$E$148,1+MOD(ROW()-ROW($2:$2),ROWS($E$2:$E$148)))</f>
        <v>when Leading, &lt; 4 min</v>
      </c>
      <c r="J11384" s="2" t="s">
        <v>334</v>
      </c>
    </row>
    <row r="11385" spans="7:10" x14ac:dyDescent="0.15">
      <c r="G11385" s="2">
        <v>11384</v>
      </c>
      <c r="H11385" s="2" t="str" cm="1">
        <f t="array" ref="H11385">INDEX($B$2:$B$185,1+INT((ROW()-ROW($2:$2))/ROWS($E$2:$E$148)))</f>
        <v>Third Down Attempts</v>
      </c>
      <c r="I11385" s="2" t="str" cm="1">
        <f t="array" ref="I11385">INDEX($E$2:$E$148,1+MOD(ROW()-ROW($2:$2),ROWS($E$2:$E$148)))</f>
        <v>when Tied, &lt; 2 min</v>
      </c>
      <c r="J11385" s="2" t="s">
        <v>335</v>
      </c>
    </row>
    <row r="11386" spans="7:10" ht="14" x14ac:dyDescent="0.15">
      <c r="G11386" s="2">
        <v>11385</v>
      </c>
      <c r="H11386" s="2" t="str" cm="1">
        <f t="array" ref="H11386">INDEX($B$2:$B$185,1+INT((ROW()-ROW($2:$2))/ROWS($E$2:$E$148)))</f>
        <v>Third Down Attempts</v>
      </c>
      <c r="I11386" s="2" t="str" cm="1">
        <f t="array" ref="I11386">INDEX($E$2:$E$148,1+MOD(ROW()-ROW($2:$2),ROWS($E$2:$E$148)))</f>
        <v>when Tied, &lt; 4 min</v>
      </c>
      <c r="J11386" s="3" t="s">
        <v>336</v>
      </c>
    </row>
    <row r="11387" spans="7:10" x14ac:dyDescent="0.15">
      <c r="G11387" s="2">
        <v>11386</v>
      </c>
      <c r="H11387" s="2" t="str" cm="1">
        <f t="array" ref="H11387">INDEX($B$2:$B$185,1+INT((ROW()-ROW($2:$2))/ROWS($E$2:$E$148)))</f>
        <v>Third Down Attempts</v>
      </c>
      <c r="I11387" s="2" t="str" cm="1">
        <f t="array" ref="I11387">INDEX($E$2:$E$148,1+MOD(ROW()-ROW($2:$2),ROWS($E$2:$E$148)))</f>
        <v>when Trailing, &lt; 2 min</v>
      </c>
      <c r="J11387" s="2" t="s">
        <v>332</v>
      </c>
    </row>
    <row r="11388" spans="7:10" x14ac:dyDescent="0.15">
      <c r="G11388" s="2">
        <v>11387</v>
      </c>
      <c r="H11388" s="2" t="str" cm="1">
        <f t="array" ref="H11388">INDEX($B$2:$B$185,1+INT((ROW()-ROW($2:$2))/ROWS($E$2:$E$148)))</f>
        <v>Third Down Attempts</v>
      </c>
      <c r="I11388" s="2" t="str" cm="1">
        <f t="array" ref="I11388">INDEX($E$2:$E$148,1+MOD(ROW()-ROW($2:$2),ROWS($E$2:$E$148)))</f>
        <v>when Trailing, &lt; 4 min</v>
      </c>
      <c r="J11388" s="2" t="s">
        <v>333</v>
      </c>
    </row>
    <row r="11389" spans="7:10" x14ac:dyDescent="0.15">
      <c r="G11389" s="2">
        <v>11388</v>
      </c>
      <c r="H11389" s="2" t="str" cm="1">
        <f t="array" ref="H11389">INDEX($B$2:$B$185,1+INT((ROW()-ROW($2:$2))/ROWS($E$2:$E$148)))</f>
        <v>Third Down Attempts</v>
      </c>
      <c r="I11389" s="2" t="str" cm="1">
        <f t="array" ref="I11389">INDEX($E$2:$E$148,1+MOD(ROW()-ROW($2:$2),ROWS($E$2:$E$148)))</f>
        <v>in 1st Half</v>
      </c>
      <c r="J11389" s="2" t="s">
        <v>334</v>
      </c>
    </row>
    <row r="11390" spans="7:10" x14ac:dyDescent="0.15">
      <c r="G11390" s="2">
        <v>11389</v>
      </c>
      <c r="H11390" s="2" t="str" cm="1">
        <f t="array" ref="H11390">INDEX($B$2:$B$185,1+INT((ROW()-ROW($2:$2))/ROWS($E$2:$E$148)))</f>
        <v>Third Down Attempts</v>
      </c>
      <c r="I11390" s="2" t="str" cm="1">
        <f t="array" ref="I11390">INDEX($E$2:$E$148,1+MOD(ROW()-ROW($2:$2),ROWS($E$2:$E$148)))</f>
        <v>in 2nd Half</v>
      </c>
      <c r="J11390" s="2" t="s">
        <v>335</v>
      </c>
    </row>
    <row r="11391" spans="7:10" ht="14" x14ac:dyDescent="0.15">
      <c r="G11391" s="2">
        <v>11390</v>
      </c>
      <c r="H11391" s="2" t="str" cm="1">
        <f t="array" ref="H11391">INDEX($B$2:$B$185,1+INT((ROW()-ROW($2:$2))/ROWS($E$2:$E$148)))</f>
        <v>Third Down Attempts</v>
      </c>
      <c r="I11391" s="2" t="str" cm="1">
        <f t="array" ref="I11391">INDEX($E$2:$E$148,1+MOD(ROW()-ROW($2:$2),ROWS($E$2:$E$148)))</f>
        <v>No Huddle</v>
      </c>
      <c r="J11391" s="3" t="s">
        <v>336</v>
      </c>
    </row>
    <row r="11392" spans="7:10" x14ac:dyDescent="0.15">
      <c r="G11392" s="2">
        <v>11391</v>
      </c>
      <c r="H11392" s="2" t="str" cm="1">
        <f t="array" ref="H11392">INDEX($B$2:$B$185,1+INT((ROW()-ROW($2:$2))/ROWS($E$2:$E$148)))</f>
        <v>Third Down Attempts</v>
      </c>
      <c r="I11392" s="2" t="str" cm="1">
        <f t="array" ref="I11392">INDEX($E$2:$E$148,1+MOD(ROW()-ROW($2:$2),ROWS($E$2:$E$148)))</f>
        <v>Huddle</v>
      </c>
      <c r="J11392" s="2" t="s">
        <v>332</v>
      </c>
    </row>
    <row r="11393" spans="7:10" x14ac:dyDescent="0.15">
      <c r="G11393" s="2">
        <v>11392</v>
      </c>
      <c r="H11393" s="2" t="str" cm="1">
        <f t="array" ref="H11393">INDEX($B$2:$B$185,1+INT((ROW()-ROW($2:$2))/ROWS($E$2:$E$148)))</f>
        <v>Third Down Attempts</v>
      </c>
      <c r="I11393" s="2" t="str" cm="1">
        <f t="array" ref="I11393">INDEX($E$2:$E$148,1+MOD(ROW()-ROW($2:$2),ROWS($E$2:$E$148)))</f>
        <v>NFL</v>
      </c>
      <c r="J11393" s="2" t="s">
        <v>333</v>
      </c>
    </row>
    <row r="11394" spans="7:10" x14ac:dyDescent="0.15">
      <c r="G11394" s="2">
        <v>11393</v>
      </c>
      <c r="H11394" s="2" t="str" cm="1">
        <f t="array" ref="H11394">INDEX($B$2:$B$185,1+INT((ROW()-ROW($2:$2))/ROWS($E$2:$E$148)))</f>
        <v>Third Down Attempts</v>
      </c>
      <c r="I11394" s="2" t="str" cm="1">
        <f t="array" ref="I11394">INDEX($E$2:$E$148,1+MOD(ROW()-ROW($2:$2),ROWS($E$2:$E$148)))</f>
        <v>in December</v>
      </c>
      <c r="J11394" s="2" t="s">
        <v>334</v>
      </c>
    </row>
    <row r="11395" spans="7:10" x14ac:dyDescent="0.15">
      <c r="G11395" s="2">
        <v>11394</v>
      </c>
      <c r="H11395" s="2" t="str" cm="1">
        <f t="array" ref="H11395">INDEX($B$2:$B$185,1+INT((ROW()-ROW($2:$2))/ROWS($E$2:$E$148)))</f>
        <v>Third Down Attempts</v>
      </c>
      <c r="I11395" s="2" t="str" cm="1">
        <f t="array" ref="I11395">INDEX($E$2:$E$148,1+MOD(ROW()-ROW($2:$2),ROWS($E$2:$E$148)))</f>
        <v>in November</v>
      </c>
      <c r="J11395" s="2" t="s">
        <v>335</v>
      </c>
    </row>
    <row r="11396" spans="7:10" ht="14" x14ac:dyDescent="0.15">
      <c r="G11396" s="2">
        <v>11395</v>
      </c>
      <c r="H11396" s="2" t="str" cm="1">
        <f t="array" ref="H11396">INDEX($B$2:$B$185,1+INT((ROW()-ROW($2:$2))/ROWS($E$2:$E$148)))</f>
        <v>Third Down Attempts</v>
      </c>
      <c r="I11396" s="2" t="str" cm="1">
        <f t="array" ref="I11396">INDEX($E$2:$E$148,1+MOD(ROW()-ROW($2:$2),ROWS($E$2:$E$148)))</f>
        <v>in October</v>
      </c>
      <c r="J11396" s="3" t="s">
        <v>336</v>
      </c>
    </row>
    <row r="11397" spans="7:10" x14ac:dyDescent="0.15">
      <c r="G11397" s="2">
        <v>11396</v>
      </c>
      <c r="H11397" s="2" t="str" cm="1">
        <f t="array" ref="H11397">INDEX($B$2:$B$185,1+INT((ROW()-ROW($2:$2))/ROWS($E$2:$E$148)))</f>
        <v>Third Down Attempts</v>
      </c>
      <c r="I11397" s="2" t="str" cm="1">
        <f t="array" ref="I11397">INDEX($E$2:$E$148,1+MOD(ROW()-ROW($2:$2),ROWS($E$2:$E$148)))</f>
        <v>in September</v>
      </c>
      <c r="J11397" s="2" t="s">
        <v>332</v>
      </c>
    </row>
    <row r="11398" spans="7:10" x14ac:dyDescent="0.15">
      <c r="G11398" s="2">
        <v>11397</v>
      </c>
      <c r="H11398" s="2" t="str" cm="1">
        <f t="array" ref="H11398">INDEX($B$2:$B$185,1+INT((ROW()-ROW($2:$2))/ROWS($E$2:$E$148)))</f>
        <v>Third Down Attempts</v>
      </c>
      <c r="I11398" s="2" t="str" cm="1">
        <f t="array" ref="I11398">INDEX($E$2:$E$148,1+MOD(ROW()-ROW($2:$2),ROWS($E$2:$E$148)))</f>
        <v>vs ARIZONA</v>
      </c>
      <c r="J11398" s="2" t="s">
        <v>333</v>
      </c>
    </row>
    <row r="11399" spans="7:10" x14ac:dyDescent="0.15">
      <c r="G11399" s="2">
        <v>11398</v>
      </c>
      <c r="H11399" s="2" t="str" cm="1">
        <f t="array" ref="H11399">INDEX($B$2:$B$185,1+INT((ROW()-ROW($2:$2))/ROWS($E$2:$E$148)))</f>
        <v>Third Down Attempts</v>
      </c>
      <c r="I11399" s="2" t="str" cm="1">
        <f t="array" ref="I11399">INDEX($E$2:$E$148,1+MOD(ROW()-ROW($2:$2),ROWS($E$2:$E$148)))</f>
        <v>vs ATLANTA</v>
      </c>
      <c r="J11399" s="2" t="s">
        <v>334</v>
      </c>
    </row>
    <row r="11400" spans="7:10" x14ac:dyDescent="0.15">
      <c r="G11400" s="2">
        <v>11399</v>
      </c>
      <c r="H11400" s="2" t="str" cm="1">
        <f t="array" ref="H11400">INDEX($B$2:$B$185,1+INT((ROW()-ROW($2:$2))/ROWS($E$2:$E$148)))</f>
        <v>Third Down Attempts</v>
      </c>
      <c r="I11400" s="2" t="str" cm="1">
        <f t="array" ref="I11400">INDEX($E$2:$E$148,1+MOD(ROW()-ROW($2:$2),ROWS($E$2:$E$148)))</f>
        <v>vs BALTIMORE</v>
      </c>
      <c r="J11400" s="2" t="s">
        <v>335</v>
      </c>
    </row>
    <row r="11401" spans="7:10" ht="14" x14ac:dyDescent="0.15">
      <c r="G11401" s="2">
        <v>11400</v>
      </c>
      <c r="H11401" s="2" t="str" cm="1">
        <f t="array" ref="H11401">INDEX($B$2:$B$185,1+INT((ROW()-ROW($2:$2))/ROWS($E$2:$E$148)))</f>
        <v>Third Down Attempts</v>
      </c>
      <c r="I11401" s="2" t="str" cm="1">
        <f t="array" ref="I11401">INDEX($E$2:$E$148,1+MOD(ROW()-ROW($2:$2),ROWS($E$2:$E$148)))</f>
        <v>vs BUFFALO</v>
      </c>
      <c r="J11401" s="3" t="s">
        <v>336</v>
      </c>
    </row>
    <row r="11402" spans="7:10" x14ac:dyDescent="0.15">
      <c r="G11402" s="2">
        <v>11401</v>
      </c>
      <c r="H11402" s="2" t="str" cm="1">
        <f t="array" ref="H11402">INDEX($B$2:$B$185,1+INT((ROW()-ROW($2:$2))/ROWS($E$2:$E$148)))</f>
        <v>Third Down Attempts</v>
      </c>
      <c r="I11402" s="2" t="str" cm="1">
        <f t="array" ref="I11402">INDEX($E$2:$E$148,1+MOD(ROW()-ROW($2:$2),ROWS($E$2:$E$148)))</f>
        <v>vs CAROLINA</v>
      </c>
      <c r="J11402" s="2" t="s">
        <v>332</v>
      </c>
    </row>
    <row r="11403" spans="7:10" x14ac:dyDescent="0.15">
      <c r="G11403" s="2">
        <v>11402</v>
      </c>
      <c r="H11403" s="2" t="str" cm="1">
        <f t="array" ref="H11403">INDEX($B$2:$B$185,1+INT((ROW()-ROW($2:$2))/ROWS($E$2:$E$148)))</f>
        <v>Third Down Attempts</v>
      </c>
      <c r="I11403" s="2" t="str" cm="1">
        <f t="array" ref="I11403">INDEX($E$2:$E$148,1+MOD(ROW()-ROW($2:$2),ROWS($E$2:$E$148)))</f>
        <v>vs CHICAGO</v>
      </c>
      <c r="J11403" s="2" t="s">
        <v>333</v>
      </c>
    </row>
    <row r="11404" spans="7:10" x14ac:dyDescent="0.15">
      <c r="G11404" s="2">
        <v>11403</v>
      </c>
      <c r="H11404" s="2" t="str" cm="1">
        <f t="array" ref="H11404">INDEX($B$2:$B$185,1+INT((ROW()-ROW($2:$2))/ROWS($E$2:$E$148)))</f>
        <v>Third Down Attempts</v>
      </c>
      <c r="I11404" s="2" t="str" cm="1">
        <f t="array" ref="I11404">INDEX($E$2:$E$148,1+MOD(ROW()-ROW($2:$2),ROWS($E$2:$E$148)))</f>
        <v>vs CINCINNATI</v>
      </c>
      <c r="J11404" s="2" t="s">
        <v>334</v>
      </c>
    </row>
    <row r="11405" spans="7:10" x14ac:dyDescent="0.15">
      <c r="G11405" s="2">
        <v>11404</v>
      </c>
      <c r="H11405" s="2" t="str" cm="1">
        <f t="array" ref="H11405">INDEX($B$2:$B$185,1+INT((ROW()-ROW($2:$2))/ROWS($E$2:$E$148)))</f>
        <v>Third Down Attempts</v>
      </c>
      <c r="I11405" s="2" t="str" cm="1">
        <f t="array" ref="I11405">INDEX($E$2:$E$148,1+MOD(ROW()-ROW($2:$2),ROWS($E$2:$E$148)))</f>
        <v>vs CLEVELAND</v>
      </c>
      <c r="J11405" s="2" t="s">
        <v>335</v>
      </c>
    </row>
    <row r="11406" spans="7:10" ht="14" x14ac:dyDescent="0.15">
      <c r="G11406" s="2">
        <v>11405</v>
      </c>
      <c r="H11406" s="2" t="str" cm="1">
        <f t="array" ref="H11406">INDEX($B$2:$B$185,1+INT((ROW()-ROW($2:$2))/ROWS($E$2:$E$148)))</f>
        <v>Third Down Attempts</v>
      </c>
      <c r="I11406" s="2" t="str" cm="1">
        <f t="array" ref="I11406">INDEX($E$2:$E$148,1+MOD(ROW()-ROW($2:$2),ROWS($E$2:$E$148)))</f>
        <v>vs DALLAS</v>
      </c>
      <c r="J11406" s="3" t="s">
        <v>336</v>
      </c>
    </row>
    <row r="11407" spans="7:10" x14ac:dyDescent="0.15">
      <c r="G11407" s="2">
        <v>11406</v>
      </c>
      <c r="H11407" s="2" t="str" cm="1">
        <f t="array" ref="H11407">INDEX($B$2:$B$185,1+INT((ROW()-ROW($2:$2))/ROWS($E$2:$E$148)))</f>
        <v>Third Down Attempts</v>
      </c>
      <c r="I11407" s="2" t="str" cm="1">
        <f t="array" ref="I11407">INDEX($E$2:$E$148,1+MOD(ROW()-ROW($2:$2),ROWS($E$2:$E$148)))</f>
        <v>vs DENVER</v>
      </c>
      <c r="J11407" s="2" t="s">
        <v>332</v>
      </c>
    </row>
    <row r="11408" spans="7:10" x14ac:dyDescent="0.15">
      <c r="G11408" s="2">
        <v>11407</v>
      </c>
      <c r="H11408" s="2" t="str" cm="1">
        <f t="array" ref="H11408">INDEX($B$2:$B$185,1+INT((ROW()-ROW($2:$2))/ROWS($E$2:$E$148)))</f>
        <v>Third Down Attempts</v>
      </c>
      <c r="I11408" s="2" t="str" cm="1">
        <f t="array" ref="I11408">INDEX($E$2:$E$148,1+MOD(ROW()-ROW($2:$2),ROWS($E$2:$E$148)))</f>
        <v>vs DETROIT</v>
      </c>
      <c r="J11408" s="2" t="s">
        <v>333</v>
      </c>
    </row>
    <row r="11409" spans="7:10" x14ac:dyDescent="0.15">
      <c r="G11409" s="2">
        <v>11408</v>
      </c>
      <c r="H11409" s="2" t="str" cm="1">
        <f t="array" ref="H11409">INDEX($B$2:$B$185,1+INT((ROW()-ROW($2:$2))/ROWS($E$2:$E$148)))</f>
        <v>Third Down Attempts</v>
      </c>
      <c r="I11409" s="2" t="str" cm="1">
        <f t="array" ref="I11409">INDEX($E$2:$E$148,1+MOD(ROW()-ROW($2:$2),ROWS($E$2:$E$148)))</f>
        <v>vs GREEN BAY</v>
      </c>
      <c r="J11409" s="2" t="s">
        <v>334</v>
      </c>
    </row>
    <row r="11410" spans="7:10" x14ac:dyDescent="0.15">
      <c r="G11410" s="2">
        <v>11409</v>
      </c>
      <c r="H11410" s="2" t="str" cm="1">
        <f t="array" ref="H11410">INDEX($B$2:$B$185,1+INT((ROW()-ROW($2:$2))/ROWS($E$2:$E$148)))</f>
        <v>Third Down Attempts</v>
      </c>
      <c r="I11410" s="2" t="str" cm="1">
        <f t="array" ref="I11410">INDEX($E$2:$E$148,1+MOD(ROW()-ROW($2:$2),ROWS($E$2:$E$148)))</f>
        <v>vs HOUSTON</v>
      </c>
      <c r="J11410" s="2" t="s">
        <v>335</v>
      </c>
    </row>
    <row r="11411" spans="7:10" ht="14" x14ac:dyDescent="0.15">
      <c r="G11411" s="2">
        <v>11410</v>
      </c>
      <c r="H11411" s="2" t="str" cm="1">
        <f t="array" ref="H11411">INDEX($B$2:$B$185,1+INT((ROW()-ROW($2:$2))/ROWS($E$2:$E$148)))</f>
        <v>Third Down Attempts</v>
      </c>
      <c r="I11411" s="2" t="str" cm="1">
        <f t="array" ref="I11411">INDEX($E$2:$E$148,1+MOD(ROW()-ROW($2:$2),ROWS($E$2:$E$148)))</f>
        <v>vs INDIANAPOLIS COLTS</v>
      </c>
      <c r="J11411" s="3" t="s">
        <v>336</v>
      </c>
    </row>
    <row r="11412" spans="7:10" x14ac:dyDescent="0.15">
      <c r="G11412" s="2">
        <v>11411</v>
      </c>
      <c r="H11412" s="2" t="str" cm="1">
        <f t="array" ref="H11412">INDEX($B$2:$B$185,1+INT((ROW()-ROW($2:$2))/ROWS($E$2:$E$148)))</f>
        <v>Third Down Attempts</v>
      </c>
      <c r="I11412" s="2" t="str" cm="1">
        <f t="array" ref="I11412">INDEX($E$2:$E$148,1+MOD(ROW()-ROW($2:$2),ROWS($E$2:$E$148)))</f>
        <v>vs JACKSONVILLE</v>
      </c>
      <c r="J11412" s="2" t="s">
        <v>332</v>
      </c>
    </row>
    <row r="11413" spans="7:10" x14ac:dyDescent="0.15">
      <c r="G11413" s="2">
        <v>11412</v>
      </c>
      <c r="H11413" s="2" t="str" cm="1">
        <f t="array" ref="H11413">INDEX($B$2:$B$185,1+INT((ROW()-ROW($2:$2))/ROWS($E$2:$E$148)))</f>
        <v>Third Down Attempts</v>
      </c>
      <c r="I11413" s="2" t="str" cm="1">
        <f t="array" ref="I11413">INDEX($E$2:$E$148,1+MOD(ROW()-ROW($2:$2),ROWS($E$2:$E$148)))</f>
        <v>vs KANSAS CITY</v>
      </c>
      <c r="J11413" s="2" t="s">
        <v>333</v>
      </c>
    </row>
    <row r="11414" spans="7:10" x14ac:dyDescent="0.15">
      <c r="G11414" s="2">
        <v>11413</v>
      </c>
      <c r="H11414" s="2" t="str" cm="1">
        <f t="array" ref="H11414">INDEX($B$2:$B$185,1+INT((ROW()-ROW($2:$2))/ROWS($E$2:$E$148)))</f>
        <v>Third Down Attempts</v>
      </c>
      <c r="I11414" s="2" t="str" cm="1">
        <f t="array" ref="I11414">INDEX($E$2:$E$148,1+MOD(ROW()-ROW($2:$2),ROWS($E$2:$E$148)))</f>
        <v>vs LOS ANGELES RAMS</v>
      </c>
      <c r="J11414" s="2" t="s">
        <v>334</v>
      </c>
    </row>
    <row r="11415" spans="7:10" x14ac:dyDescent="0.15">
      <c r="G11415" s="2">
        <v>11414</v>
      </c>
      <c r="H11415" s="2" t="str" cm="1">
        <f t="array" ref="H11415">INDEX($B$2:$B$185,1+INT((ROW()-ROW($2:$2))/ROWS($E$2:$E$148)))</f>
        <v>Third Down Attempts</v>
      </c>
      <c r="I11415" s="2" t="str" cm="1">
        <f t="array" ref="I11415">INDEX($E$2:$E$148,1+MOD(ROW()-ROW($2:$2),ROWS($E$2:$E$148)))</f>
        <v>vs LA CHARGERS</v>
      </c>
      <c r="J11415" s="2" t="s">
        <v>335</v>
      </c>
    </row>
    <row r="11416" spans="7:10" ht="14" x14ac:dyDescent="0.15">
      <c r="G11416" s="2">
        <v>11415</v>
      </c>
      <c r="H11416" s="2" t="str" cm="1">
        <f t="array" ref="H11416">INDEX($B$2:$B$185,1+INT((ROW()-ROW($2:$2))/ROWS($E$2:$E$148)))</f>
        <v>Third Down Attempts</v>
      </c>
      <c r="I11416" s="2" t="str" cm="1">
        <f t="array" ref="I11416">INDEX($E$2:$E$148,1+MOD(ROW()-ROW($2:$2),ROWS($E$2:$E$148)))</f>
        <v>vs LAS VEGAS</v>
      </c>
      <c r="J11416" s="3" t="s">
        <v>336</v>
      </c>
    </row>
    <row r="11417" spans="7:10" x14ac:dyDescent="0.15">
      <c r="G11417" s="2">
        <v>11416</v>
      </c>
      <c r="H11417" s="2" t="str" cm="1">
        <f t="array" ref="H11417">INDEX($B$2:$B$185,1+INT((ROW()-ROW($2:$2))/ROWS($E$2:$E$148)))</f>
        <v>Third Down Attempts</v>
      </c>
      <c r="I11417" s="2" t="str" cm="1">
        <f t="array" ref="I11417">INDEX($E$2:$E$148,1+MOD(ROW()-ROW($2:$2),ROWS($E$2:$E$148)))</f>
        <v>vs MIAMI</v>
      </c>
      <c r="J11417" s="2" t="s">
        <v>332</v>
      </c>
    </row>
    <row r="11418" spans="7:10" x14ac:dyDescent="0.15">
      <c r="G11418" s="2">
        <v>11417</v>
      </c>
      <c r="H11418" s="2" t="str" cm="1">
        <f t="array" ref="H11418">INDEX($B$2:$B$185,1+INT((ROW()-ROW($2:$2))/ROWS($E$2:$E$148)))</f>
        <v>Third Down Attempts</v>
      </c>
      <c r="I11418" s="2" t="str" cm="1">
        <f t="array" ref="I11418">INDEX($E$2:$E$148,1+MOD(ROW()-ROW($2:$2),ROWS($E$2:$E$148)))</f>
        <v>vs MINNESOTA</v>
      </c>
      <c r="J11418" s="2" t="s">
        <v>333</v>
      </c>
    </row>
    <row r="11419" spans="7:10" x14ac:dyDescent="0.15">
      <c r="G11419" s="2">
        <v>11418</v>
      </c>
      <c r="H11419" s="2" t="str" cm="1">
        <f t="array" ref="H11419">INDEX($B$2:$B$185,1+INT((ROW()-ROW($2:$2))/ROWS($E$2:$E$148)))</f>
        <v>Third Down Attempts</v>
      </c>
      <c r="I11419" s="2" t="str" cm="1">
        <f t="array" ref="I11419">INDEX($E$2:$E$148,1+MOD(ROW()-ROW($2:$2),ROWS($E$2:$E$148)))</f>
        <v>vs NEW ENGLAND</v>
      </c>
      <c r="J11419" s="2" t="s">
        <v>334</v>
      </c>
    </row>
    <row r="11420" spans="7:10" x14ac:dyDescent="0.15">
      <c r="G11420" s="2">
        <v>11419</v>
      </c>
      <c r="H11420" s="2" t="str" cm="1">
        <f t="array" ref="H11420">INDEX($B$2:$B$185,1+INT((ROW()-ROW($2:$2))/ROWS($E$2:$E$148)))</f>
        <v>Third Down Attempts</v>
      </c>
      <c r="I11420" s="2" t="str" cm="1">
        <f t="array" ref="I11420">INDEX($E$2:$E$148,1+MOD(ROW()-ROW($2:$2),ROWS($E$2:$E$148)))</f>
        <v>vs NEW ORLEANS</v>
      </c>
      <c r="J11420" s="2" t="s">
        <v>335</v>
      </c>
    </row>
    <row r="11421" spans="7:10" ht="14" x14ac:dyDescent="0.15">
      <c r="G11421" s="2">
        <v>11420</v>
      </c>
      <c r="H11421" s="2" t="str" cm="1">
        <f t="array" ref="H11421">INDEX($B$2:$B$185,1+INT((ROW()-ROW($2:$2))/ROWS($E$2:$E$148)))</f>
        <v>Third Down Attempts</v>
      </c>
      <c r="I11421" s="2" t="str" cm="1">
        <f t="array" ref="I11421">INDEX($E$2:$E$148,1+MOD(ROW()-ROW($2:$2),ROWS($E$2:$E$148)))</f>
        <v>vs NEW YORK JETS</v>
      </c>
      <c r="J11421" s="3" t="s">
        <v>336</v>
      </c>
    </row>
    <row r="11422" spans="7:10" x14ac:dyDescent="0.15">
      <c r="G11422" s="2">
        <v>11421</v>
      </c>
      <c r="H11422" s="2" t="str" cm="1">
        <f t="array" ref="H11422">INDEX($B$2:$B$185,1+INT((ROW()-ROW($2:$2))/ROWS($E$2:$E$148)))</f>
        <v>Third Down Attempts</v>
      </c>
      <c r="I11422" s="2" t="str" cm="1">
        <f t="array" ref="I11422">INDEX($E$2:$E$148,1+MOD(ROW()-ROW($2:$2),ROWS($E$2:$E$148)))</f>
        <v>vs NY GIANTS</v>
      </c>
      <c r="J11422" s="2" t="s">
        <v>332</v>
      </c>
    </row>
    <row r="11423" spans="7:10" x14ac:dyDescent="0.15">
      <c r="G11423" s="2">
        <v>11422</v>
      </c>
      <c r="H11423" s="2" t="str" cm="1">
        <f t="array" ref="H11423">INDEX($B$2:$B$185,1+INT((ROW()-ROW($2:$2))/ROWS($E$2:$E$148)))</f>
        <v>Third Down Attempts</v>
      </c>
      <c r="I11423" s="2" t="str" cm="1">
        <f t="array" ref="I11423">INDEX($E$2:$E$148,1+MOD(ROW()-ROW($2:$2),ROWS($E$2:$E$148)))</f>
        <v>vs PHILADELPHIA</v>
      </c>
      <c r="J11423" s="2" t="s">
        <v>333</v>
      </c>
    </row>
    <row r="11424" spans="7:10" x14ac:dyDescent="0.15">
      <c r="G11424" s="2">
        <v>11423</v>
      </c>
      <c r="H11424" s="2" t="str" cm="1">
        <f t="array" ref="H11424">INDEX($B$2:$B$185,1+INT((ROW()-ROW($2:$2))/ROWS($E$2:$E$148)))</f>
        <v>Third Down Attempts</v>
      </c>
      <c r="I11424" s="2" t="str" cm="1">
        <f t="array" ref="I11424">INDEX($E$2:$E$148,1+MOD(ROW()-ROW($2:$2),ROWS($E$2:$E$148)))</f>
        <v>vs PITTSBURGH</v>
      </c>
      <c r="J11424" s="2" t="s">
        <v>334</v>
      </c>
    </row>
    <row r="11425" spans="7:10" x14ac:dyDescent="0.15">
      <c r="G11425" s="2">
        <v>11424</v>
      </c>
      <c r="H11425" s="2" t="str" cm="1">
        <f t="array" ref="H11425">INDEX($B$2:$B$185,1+INT((ROW()-ROW($2:$2))/ROWS($E$2:$E$148)))</f>
        <v>Third Down Attempts</v>
      </c>
      <c r="I11425" s="2" t="str" cm="1">
        <f t="array" ref="I11425">INDEX($E$2:$E$148,1+MOD(ROW()-ROW($2:$2),ROWS($E$2:$E$148)))</f>
        <v>vs SEATTLE</v>
      </c>
      <c r="J11425" s="2" t="s">
        <v>335</v>
      </c>
    </row>
    <row r="11426" spans="7:10" ht="14" x14ac:dyDescent="0.15">
      <c r="G11426" s="2">
        <v>11425</v>
      </c>
      <c r="H11426" s="2" t="str" cm="1">
        <f t="array" ref="H11426">INDEX($B$2:$B$185,1+INT((ROW()-ROW($2:$2))/ROWS($E$2:$E$148)))</f>
        <v>Third Down Attempts</v>
      </c>
      <c r="I11426" s="2" t="str" cm="1">
        <f t="array" ref="I11426">INDEX($E$2:$E$148,1+MOD(ROW()-ROW($2:$2),ROWS($E$2:$E$148)))</f>
        <v>vs SAN FRANCISCO</v>
      </c>
      <c r="J11426" s="3" t="s">
        <v>336</v>
      </c>
    </row>
    <row r="11427" spans="7:10" x14ac:dyDescent="0.15">
      <c r="G11427" s="2">
        <v>11426</v>
      </c>
      <c r="H11427" s="2" t="str" cm="1">
        <f t="array" ref="H11427">INDEX($B$2:$B$185,1+INT((ROW()-ROW($2:$2))/ROWS($E$2:$E$148)))</f>
        <v>Third Down Attempts</v>
      </c>
      <c r="I11427" s="2" t="str" cm="1">
        <f t="array" ref="I11427">INDEX($E$2:$E$148,1+MOD(ROW()-ROW($2:$2),ROWS($E$2:$E$148)))</f>
        <v>vs TAMPA BAY</v>
      </c>
      <c r="J11427" s="2" t="s">
        <v>332</v>
      </c>
    </row>
    <row r="11428" spans="7:10" x14ac:dyDescent="0.15">
      <c r="G11428" s="2">
        <v>11427</v>
      </c>
      <c r="H11428" s="2" t="str" cm="1">
        <f t="array" ref="H11428">INDEX($B$2:$B$185,1+INT((ROW()-ROW($2:$2))/ROWS($E$2:$E$148)))</f>
        <v>Third Down Attempts</v>
      </c>
      <c r="I11428" s="2" t="str" cm="1">
        <f t="array" ref="I11428">INDEX($E$2:$E$148,1+MOD(ROW()-ROW($2:$2),ROWS($E$2:$E$148)))</f>
        <v>vs TENNESSEE</v>
      </c>
      <c r="J11428" s="2" t="s">
        <v>333</v>
      </c>
    </row>
    <row r="11429" spans="7:10" x14ac:dyDescent="0.15">
      <c r="G11429" s="2">
        <v>11428</v>
      </c>
      <c r="H11429" s="2" t="str" cm="1">
        <f t="array" ref="H11429">INDEX($B$2:$B$185,1+INT((ROW()-ROW($2:$2))/ROWS($E$2:$E$148)))</f>
        <v>Third Down Attempts</v>
      </c>
      <c r="I11429" s="2" t="str" cm="1">
        <f t="array" ref="I11429">INDEX($E$2:$E$148,1+MOD(ROW()-ROW($2:$2),ROWS($E$2:$E$148)))</f>
        <v>vs WASHINGTON</v>
      </c>
      <c r="J11429" s="2" t="s">
        <v>334</v>
      </c>
    </row>
    <row r="11430" spans="7:10" x14ac:dyDescent="0.15">
      <c r="G11430" s="2">
        <v>11429</v>
      </c>
      <c r="H11430" s="2" t="str" cm="1">
        <f t="array" ref="H11430">INDEX($B$2:$B$185,1+INT((ROW()-ROW($2:$2))/ROWS($E$2:$E$148)))</f>
        <v>Third Down Attempts</v>
      </c>
      <c r="I11430" s="2" t="str" cm="1">
        <f t="array" ref="I11430">INDEX($E$2:$E$148,1+MOD(ROW()-ROW($2:$2),ROWS($E$2:$E$148)))</f>
        <v>Home Games</v>
      </c>
      <c r="J11430" s="2" t="s">
        <v>335</v>
      </c>
    </row>
    <row r="11431" spans="7:10" ht="14" x14ac:dyDescent="0.15">
      <c r="G11431" s="2">
        <v>11430</v>
      </c>
      <c r="H11431" s="2" t="str" cm="1">
        <f t="array" ref="H11431">INDEX($B$2:$B$185,1+INT((ROW()-ROW($2:$2))/ROWS($E$2:$E$148)))</f>
        <v>Third Down Attempts</v>
      </c>
      <c r="I11431" s="2" t="str" cm="1">
        <f t="array" ref="I11431">INDEX($E$2:$E$148,1+MOD(ROW()-ROW($2:$2),ROWS($E$2:$E$148)))</f>
        <v>Away Games</v>
      </c>
      <c r="J11431" s="3" t="s">
        <v>336</v>
      </c>
    </row>
    <row r="11432" spans="7:10" x14ac:dyDescent="0.15">
      <c r="G11432" s="2">
        <v>11431</v>
      </c>
      <c r="H11432" s="2" t="str" cm="1">
        <f t="array" ref="H11432">INDEX($B$2:$B$185,1+INT((ROW()-ROW($2:$2))/ROWS($E$2:$E$148)))</f>
        <v>Third Down Attempts</v>
      </c>
      <c r="I11432" s="2" t="str" cm="1">
        <f t="array" ref="I11432">INDEX($E$2:$E$148,1+MOD(ROW()-ROW($2:$2),ROWS($E$2:$E$148)))</f>
        <v>on Play Action</v>
      </c>
      <c r="J11432" s="2" t="s">
        <v>332</v>
      </c>
    </row>
    <row r="11433" spans="7:10" x14ac:dyDescent="0.15">
      <c r="G11433" s="2">
        <v>11432</v>
      </c>
      <c r="H11433" s="2" t="str" cm="1">
        <f t="array" ref="H11433">INDEX($B$2:$B$185,1+INT((ROW()-ROW($2:$2))/ROWS($E$2:$E$148)))</f>
        <v>Third Down Attempts</v>
      </c>
      <c r="I11433" s="2" t="str" cm="1">
        <f t="array" ref="I11433">INDEX($E$2:$E$148,1+MOD(ROW()-ROW($2:$2),ROWS($E$2:$E$148)))</f>
        <v>No Play Action</v>
      </c>
      <c r="J11433" s="2" t="s">
        <v>333</v>
      </c>
    </row>
    <row r="11434" spans="7:10" x14ac:dyDescent="0.15">
      <c r="G11434" s="2">
        <v>11433</v>
      </c>
      <c r="H11434" s="2" t="str" cm="1">
        <f t="array" ref="H11434">INDEX($B$2:$B$185,1+INT((ROW()-ROW($2:$2))/ROWS($E$2:$E$148)))</f>
        <v>Third Down Attempts</v>
      </c>
      <c r="I11434" s="2" t="str" cm="1">
        <f t="array" ref="I11434">INDEX($E$2:$E$148,1+MOD(ROW()-ROW($2:$2),ROWS($E$2:$E$148)))</f>
        <v>Conf Championship</v>
      </c>
      <c r="J11434" s="2" t="s">
        <v>334</v>
      </c>
    </row>
    <row r="11435" spans="7:10" x14ac:dyDescent="0.15">
      <c r="G11435" s="2">
        <v>11434</v>
      </c>
      <c r="H11435" s="2" t="str" cm="1">
        <f t="array" ref="H11435">INDEX($B$2:$B$185,1+INT((ROW()-ROW($2:$2))/ROWS($E$2:$E$148)))</f>
        <v>Third Down Attempts</v>
      </c>
      <c r="I11435" s="2" t="str" cm="1">
        <f t="array" ref="I11435">INDEX($E$2:$E$148,1+MOD(ROW()-ROW($2:$2),ROWS($E$2:$E$148)))</f>
        <v>Divisional Round</v>
      </c>
      <c r="J11435" s="2" t="s">
        <v>335</v>
      </c>
    </row>
    <row r="11436" spans="7:10" ht="14" x14ac:dyDescent="0.15">
      <c r="G11436" s="2">
        <v>11435</v>
      </c>
      <c r="H11436" s="2" t="str" cm="1">
        <f t="array" ref="H11436">INDEX($B$2:$B$185,1+INT((ROW()-ROW($2:$2))/ROWS($E$2:$E$148)))</f>
        <v>Third Down Attempts</v>
      </c>
      <c r="I11436" s="2" t="str" cm="1">
        <f t="array" ref="I11436">INDEX($E$2:$E$148,1+MOD(ROW()-ROW($2:$2),ROWS($E$2:$E$148)))</f>
        <v>Super Bowl</v>
      </c>
      <c r="J11436" s="3" t="s">
        <v>336</v>
      </c>
    </row>
    <row r="11437" spans="7:10" x14ac:dyDescent="0.15">
      <c r="G11437" s="2">
        <v>11436</v>
      </c>
      <c r="H11437" s="2" t="str" cm="1">
        <f t="array" ref="H11437">INDEX($B$2:$B$185,1+INT((ROW()-ROW($2:$2))/ROWS($E$2:$E$148)))</f>
        <v>Third Down Attempts</v>
      </c>
      <c r="I11437" s="2" t="str" cm="1">
        <f t="array" ref="I11437">INDEX($E$2:$E$148,1+MOD(ROW()-ROW($2:$2),ROWS($E$2:$E$148)))</f>
        <v>Wild Card</v>
      </c>
      <c r="J11437" s="2" t="s">
        <v>332</v>
      </c>
    </row>
    <row r="11438" spans="7:10" x14ac:dyDescent="0.15">
      <c r="G11438" s="2">
        <v>11437</v>
      </c>
      <c r="H11438" s="2" t="str" cm="1">
        <f t="array" ref="H11438">INDEX($B$2:$B$185,1+INT((ROW()-ROW($2:$2))/ROWS($E$2:$E$148)))</f>
        <v>Third Down Attempts</v>
      </c>
      <c r="I11438" s="2" t="str" cm="1">
        <f t="array" ref="I11438">INDEX($E$2:$E$148,1+MOD(ROW()-ROW($2:$2),ROWS($E$2:$E$148)))</f>
        <v>1st Quarter</v>
      </c>
      <c r="J11438" s="2" t="s">
        <v>333</v>
      </c>
    </row>
    <row r="11439" spans="7:10" x14ac:dyDescent="0.15">
      <c r="G11439" s="2">
        <v>11438</v>
      </c>
      <c r="H11439" s="2" t="str" cm="1">
        <f t="array" ref="H11439">INDEX($B$2:$B$185,1+INT((ROW()-ROW($2:$2))/ROWS($E$2:$E$148)))</f>
        <v>Third Down Attempts</v>
      </c>
      <c r="I11439" s="2" t="str" cm="1">
        <f t="array" ref="I11439">INDEX($E$2:$E$148,1+MOD(ROW()-ROW($2:$2),ROWS($E$2:$E$148)))</f>
        <v>2nd Quarter</v>
      </c>
      <c r="J11439" s="2" t="s">
        <v>334</v>
      </c>
    </row>
    <row r="11440" spans="7:10" x14ac:dyDescent="0.15">
      <c r="G11440" s="2">
        <v>11439</v>
      </c>
      <c r="H11440" s="2" t="str" cm="1">
        <f t="array" ref="H11440">INDEX($B$2:$B$185,1+INT((ROW()-ROW($2:$2))/ROWS($E$2:$E$148)))</f>
        <v>Third Down Attempts</v>
      </c>
      <c r="I11440" s="2" t="str" cm="1">
        <f t="array" ref="I11440">INDEX($E$2:$E$148,1+MOD(ROW()-ROW($2:$2),ROWS($E$2:$E$148)))</f>
        <v>3rd Quarter</v>
      </c>
      <c r="J11440" s="2" t="s">
        <v>335</v>
      </c>
    </row>
    <row r="11441" spans="7:10" ht="14" x14ac:dyDescent="0.15">
      <c r="G11441" s="2">
        <v>11440</v>
      </c>
      <c r="H11441" s="2" t="str" cm="1">
        <f t="array" ref="H11441">INDEX($B$2:$B$185,1+INT((ROW()-ROW($2:$2))/ROWS($E$2:$E$148)))</f>
        <v>Third Down Attempts</v>
      </c>
      <c r="I11441" s="2" t="str" cm="1">
        <f t="array" ref="I11441">INDEX($E$2:$E$148,1+MOD(ROW()-ROW($2:$2),ROWS($E$2:$E$148)))</f>
        <v>4th Quarter</v>
      </c>
      <c r="J11441" s="3" t="s">
        <v>336</v>
      </c>
    </row>
    <row r="11442" spans="7:10" x14ac:dyDescent="0.15">
      <c r="G11442" s="2">
        <v>11441</v>
      </c>
      <c r="H11442" s="2" t="str" cm="1">
        <f t="array" ref="H11442">INDEX($B$2:$B$185,1+INT((ROW()-ROW($2:$2))/ROWS($E$2:$E$148)))</f>
        <v>Third Down Attempts</v>
      </c>
      <c r="I11442" s="2" t="str" cm="1">
        <f t="array" ref="I11442">INDEX($E$2:$E$148,1+MOD(ROW()-ROW($2:$2),ROWS($E$2:$E$148)))</f>
        <v>in Overtime</v>
      </c>
      <c r="J11442" s="2" t="s">
        <v>332</v>
      </c>
    </row>
    <row r="11443" spans="7:10" x14ac:dyDescent="0.15">
      <c r="G11443" s="2">
        <v>11442</v>
      </c>
      <c r="H11443" s="2" t="str" cm="1">
        <f t="array" ref="H11443">INDEX($B$2:$B$185,1+INT((ROW()-ROW($2:$2))/ROWS($E$2:$E$148)))</f>
        <v>Third Down Attempts</v>
      </c>
      <c r="I11443" s="2" t="str" cm="1">
        <f t="array" ref="I11443">INDEX($E$2:$E$148,1+MOD(ROW()-ROW($2:$2),ROWS($E$2:$E$148)))</f>
        <v>in Losses</v>
      </c>
      <c r="J11443" s="2" t="s">
        <v>333</v>
      </c>
    </row>
    <row r="11444" spans="7:10" x14ac:dyDescent="0.15">
      <c r="G11444" s="2">
        <v>11443</v>
      </c>
      <c r="H11444" s="2" t="str" cm="1">
        <f t="array" ref="H11444">INDEX($B$2:$B$185,1+INT((ROW()-ROW($2:$2))/ROWS($E$2:$E$148)))</f>
        <v>Third Down Attempts</v>
      </c>
      <c r="I11444" s="2" t="str" cm="1">
        <f t="array" ref="I11444">INDEX($E$2:$E$148,1+MOD(ROW()-ROW($2:$2),ROWS($E$2:$E$148)))</f>
        <v>in Wins</v>
      </c>
      <c r="J11444" s="2" t="s">
        <v>334</v>
      </c>
    </row>
    <row r="11445" spans="7:10" x14ac:dyDescent="0.15">
      <c r="G11445" s="2">
        <v>11444</v>
      </c>
      <c r="H11445" s="2" t="str" cm="1">
        <f t="array" ref="H11445">INDEX($B$2:$B$185,1+INT((ROW()-ROW($2:$2))/ROWS($E$2:$E$148)))</f>
        <v>Third Down Attempts</v>
      </c>
      <c r="I11445" s="2" t="str" cm="1">
        <f t="array" ref="I11445">INDEX($E$2:$E$148,1+MOD(ROW()-ROW($2:$2),ROWS($E$2:$E$148)))</f>
        <v>Non-RPO</v>
      </c>
      <c r="J11445" s="2" t="s">
        <v>335</v>
      </c>
    </row>
    <row r="11446" spans="7:10" ht="14" x14ac:dyDescent="0.15">
      <c r="G11446" s="2">
        <v>11445</v>
      </c>
      <c r="H11446" s="2" t="str" cm="1">
        <f t="array" ref="H11446">INDEX($B$2:$B$185,1+INT((ROW()-ROW($2:$2))/ROWS($E$2:$E$148)))</f>
        <v>Third Down Attempts</v>
      </c>
      <c r="I11446" s="2" t="str" cm="1">
        <f t="array" ref="I11446">INDEX($E$2:$E$148,1+MOD(ROW()-ROW($2:$2),ROWS($E$2:$E$148)))</f>
        <v>No Run Pass Option</v>
      </c>
      <c r="J11446" s="3" t="s">
        <v>336</v>
      </c>
    </row>
    <row r="11447" spans="7:10" x14ac:dyDescent="0.15">
      <c r="G11447" s="2">
        <v>11446</v>
      </c>
      <c r="H11447" s="2" t="str" cm="1">
        <f t="array" ref="H11447">INDEX($B$2:$B$185,1+INT((ROW()-ROW($2:$2))/ROWS($E$2:$E$148)))</f>
        <v>Third Down Attempts</v>
      </c>
      <c r="I11447" s="2" t="str" cm="1">
        <f t="array" ref="I11447">INDEX($E$2:$E$148,1+MOD(ROW()-ROW($2:$2),ROWS($E$2:$E$148)))</f>
        <v>when Leading</v>
      </c>
      <c r="J11447" s="2" t="s">
        <v>332</v>
      </c>
    </row>
    <row r="11448" spans="7:10" x14ac:dyDescent="0.15">
      <c r="G11448" s="2">
        <v>11447</v>
      </c>
      <c r="H11448" s="2" t="str" cm="1">
        <f t="array" ref="H11448">INDEX($B$2:$B$185,1+INT((ROW()-ROW($2:$2))/ROWS($E$2:$E$148)))</f>
        <v>Third Down Attempts</v>
      </c>
      <c r="I11448" s="2" t="str" cm="1">
        <f t="array" ref="I11448">INDEX($E$2:$E$148,1+MOD(ROW()-ROW($2:$2),ROWS($E$2:$E$148)))</f>
        <v>when Tied</v>
      </c>
      <c r="J11448" s="2" t="s">
        <v>333</v>
      </c>
    </row>
    <row r="11449" spans="7:10" x14ac:dyDescent="0.15">
      <c r="G11449" s="2">
        <v>11448</v>
      </c>
      <c r="H11449" s="2" t="str" cm="1">
        <f t="array" ref="H11449">INDEX($B$2:$B$185,1+INT((ROW()-ROW($2:$2))/ROWS($E$2:$E$148)))</f>
        <v>Third Down Attempts</v>
      </c>
      <c r="I11449" s="2" t="str" cm="1">
        <f t="array" ref="I11449">INDEX($E$2:$E$148,1+MOD(ROW()-ROW($2:$2),ROWS($E$2:$E$148)))</f>
        <v>when Trailing</v>
      </c>
      <c r="J11449" s="2" t="s">
        <v>334</v>
      </c>
    </row>
    <row r="11450" spans="7:10" x14ac:dyDescent="0.15">
      <c r="G11450" s="2">
        <v>11449</v>
      </c>
      <c r="H11450" s="2" t="str" cm="1">
        <f t="array" ref="H11450">INDEX($B$2:$B$185,1+INT((ROW()-ROW($2:$2))/ROWS($E$2:$E$148)))</f>
        <v>Third Down Attempts</v>
      </c>
      <c r="I11450" s="2" t="str" cm="1">
        <f t="array" ref="I11450">INDEX($E$2:$E$148,1+MOD(ROW()-ROW($2:$2),ROWS($E$2:$E$148)))</f>
        <v>Pre Season</v>
      </c>
      <c r="J11450" s="2" t="s">
        <v>335</v>
      </c>
    </row>
    <row r="11451" spans="7:10" ht="14" x14ac:dyDescent="0.15">
      <c r="G11451" s="2">
        <v>11450</v>
      </c>
      <c r="H11451" s="2" t="str" cm="1">
        <f t="array" ref="H11451">INDEX($B$2:$B$185,1+INT((ROW()-ROW($2:$2))/ROWS($E$2:$E$148)))</f>
        <v>Third Down Attempts</v>
      </c>
      <c r="I11451" s="2" t="str" cm="1">
        <f t="array" ref="I11451">INDEX($E$2:$E$148,1+MOD(ROW()-ROW($2:$2),ROWS($E$2:$E$148)))</f>
        <v>Regular Season</v>
      </c>
      <c r="J11451" s="3" t="s">
        <v>336</v>
      </c>
    </row>
    <row r="11452" spans="7:10" x14ac:dyDescent="0.15">
      <c r="G11452" s="2">
        <v>11451</v>
      </c>
      <c r="H11452" s="2" t="str" cm="1">
        <f t="array" ref="H11452">INDEX($B$2:$B$185,1+INT((ROW()-ROW($2:$2))/ROWS($E$2:$E$148)))</f>
        <v>Third Down Attempts</v>
      </c>
      <c r="I11452" s="2" t="str" cm="1">
        <f t="array" ref="I11452">INDEX($E$2:$E$148,1+MOD(ROW()-ROW($2:$2),ROWS($E$2:$E$148)))</f>
        <v>Post Season</v>
      </c>
      <c r="J11452" s="2" t="s">
        <v>332</v>
      </c>
    </row>
    <row r="11453" spans="7:10" x14ac:dyDescent="0.15">
      <c r="G11453" s="2">
        <v>11452</v>
      </c>
      <c r="H11453" s="2" t="str" cm="1">
        <f t="array" ref="H11453">INDEX($B$2:$B$185,1+INT((ROW()-ROW($2:$2))/ROWS($E$2:$E$148)))</f>
        <v>Third Down Attempts</v>
      </c>
      <c r="I11453" s="2" t="str" cm="1">
        <f t="array" ref="I11453">INDEX($E$2:$E$148,1+MOD(ROW()-ROW($2:$2),ROWS($E$2:$E$148)))</f>
        <v>in Pistol Formation</v>
      </c>
      <c r="J11453" s="2" t="s">
        <v>333</v>
      </c>
    </row>
    <row r="11454" spans="7:10" x14ac:dyDescent="0.15">
      <c r="G11454" s="2">
        <v>11453</v>
      </c>
      <c r="H11454" s="2" t="str" cm="1">
        <f t="array" ref="H11454">INDEX($B$2:$B$185,1+INT((ROW()-ROW($2:$2))/ROWS($E$2:$E$148)))</f>
        <v>Third Down Attempts</v>
      </c>
      <c r="I11454" s="2" t="str" cm="1">
        <f t="array" ref="I11454">INDEX($E$2:$E$148,1+MOD(ROW()-ROW($2:$2),ROWS($E$2:$E$148)))</f>
        <v>in Shotgun</v>
      </c>
      <c r="J11454" s="2" t="s">
        <v>334</v>
      </c>
    </row>
    <row r="11455" spans="7:10" x14ac:dyDescent="0.15">
      <c r="G11455" s="2">
        <v>11454</v>
      </c>
      <c r="H11455" s="2" t="str" cm="1">
        <f t="array" ref="H11455">INDEX($B$2:$B$185,1+INT((ROW()-ROW($2:$2))/ROWS($E$2:$E$148)))</f>
        <v>Third Down Attempts</v>
      </c>
      <c r="I11455" s="2" t="str" cm="1">
        <f t="array" ref="I11455">INDEX($E$2:$E$148,1+MOD(ROW()-ROW($2:$2),ROWS($E$2:$E$148)))</f>
        <v>in QB Under Center</v>
      </c>
      <c r="J11455" s="2" t="s">
        <v>335</v>
      </c>
    </row>
    <row r="11456" spans="7:10" ht="14" x14ac:dyDescent="0.15">
      <c r="G11456" s="2">
        <v>11455</v>
      </c>
      <c r="H11456" s="2" t="str" cm="1">
        <f t="array" ref="H11456">INDEX($B$2:$B$185,1+INT((ROW()-ROW($2:$2))/ROWS($E$2:$E$148)))</f>
        <v>Third Down Attempts</v>
      </c>
      <c r="I11456" s="2" t="str" cm="1">
        <f t="array" ref="I11456">INDEX($E$2:$E$148,1+MOD(ROW()-ROW($2:$2),ROWS($E$2:$E$148)))</f>
        <v>in Domes</v>
      </c>
      <c r="J11456" s="3" t="s">
        <v>336</v>
      </c>
    </row>
    <row r="11457" spans="7:10" x14ac:dyDescent="0.15">
      <c r="G11457" s="2">
        <v>11456</v>
      </c>
      <c r="H11457" s="2" t="str" cm="1">
        <f t="array" ref="H11457">INDEX($B$2:$B$185,1+INT((ROW()-ROW($2:$2))/ROWS($E$2:$E$148)))</f>
        <v>Third Down Attempts</v>
      </c>
      <c r="I11457" s="2" t="str" cm="1">
        <f t="array" ref="I11457">INDEX($E$2:$E$148,1+MOD(ROW()-ROW($2:$2),ROWS($E$2:$E$148)))</f>
        <v>in Outdoor Stadiums</v>
      </c>
      <c r="J11457" s="2" t="s">
        <v>332</v>
      </c>
    </row>
    <row r="11458" spans="7:10" x14ac:dyDescent="0.15">
      <c r="G11458" s="2">
        <v>11457</v>
      </c>
      <c r="H11458" s="2" t="str" cm="1">
        <f t="array" ref="H11458">INDEX($B$2:$B$185,1+INT((ROW()-ROW($2:$2))/ROWS($E$2:$E$148)))</f>
        <v>Third Down Attempts</v>
      </c>
      <c r="I11458" s="2" t="str" cm="1">
        <f t="array" ref="I11458">INDEX($E$2:$E$148,1+MOD(ROW()-ROW($2:$2),ROWS($E$2:$E$148)))</f>
        <v>in Retractable Domes</v>
      </c>
      <c r="J11458" s="2" t="s">
        <v>333</v>
      </c>
    </row>
    <row r="11459" spans="7:10" x14ac:dyDescent="0.15">
      <c r="G11459" s="2">
        <v>11458</v>
      </c>
      <c r="H11459" s="2" t="str" cm="1">
        <f t="array" ref="H11459">INDEX($B$2:$B$185,1+INT((ROW()-ROW($2:$2))/ROWS($E$2:$E$148)))</f>
        <v>Third Down Attempts</v>
      </c>
      <c r="I11459" s="2" t="str" cm="1">
        <f t="array" ref="I11459">INDEX($E$2:$E$148,1+MOD(ROW()-ROW($2:$2),ROWS($E$2:$E$148)))</f>
        <v>in Afternoon Games</v>
      </c>
      <c r="J11459" s="2" t="s">
        <v>334</v>
      </c>
    </row>
    <row r="11460" spans="7:10" x14ac:dyDescent="0.15">
      <c r="G11460" s="2">
        <v>11459</v>
      </c>
      <c r="H11460" s="2" t="str" cm="1">
        <f t="array" ref="H11460">INDEX($B$2:$B$185,1+INT((ROW()-ROW($2:$2))/ROWS($E$2:$E$148)))</f>
        <v>Third Down Attempts</v>
      </c>
      <c r="I11460" s="2" t="str" cm="1">
        <f t="array" ref="I11460">INDEX($E$2:$E$148,1+MOD(ROW()-ROW($2:$2),ROWS($E$2:$E$148)))</f>
        <v>in Early Games</v>
      </c>
      <c r="J11460" s="2" t="s">
        <v>335</v>
      </c>
    </row>
    <row r="11461" spans="7:10" ht="14" x14ac:dyDescent="0.15">
      <c r="G11461" s="2">
        <v>11460</v>
      </c>
      <c r="H11461" s="2" t="str" cm="1">
        <f t="array" ref="H11461">INDEX($B$2:$B$185,1+INT((ROW()-ROW($2:$2))/ROWS($E$2:$E$148)))</f>
        <v>Third Down Attempts</v>
      </c>
      <c r="I11461" s="2" t="str" cm="1">
        <f t="array" ref="I11461">INDEX($E$2:$E$148,1+MOD(ROW()-ROW($2:$2),ROWS($E$2:$E$148)))</f>
        <v>Pocket Time, &gt; 2.5</v>
      </c>
      <c r="J11461" s="3" t="s">
        <v>336</v>
      </c>
    </row>
    <row r="11462" spans="7:10" x14ac:dyDescent="0.15">
      <c r="G11462" s="2">
        <v>11461</v>
      </c>
      <c r="H11462" s="2" t="str" cm="1">
        <f t="array" ref="H11462">INDEX($B$2:$B$185,1+INT((ROW()-ROW($2:$2))/ROWS($E$2:$E$148)))</f>
        <v>Third Down Attempts</v>
      </c>
      <c r="I11462" s="2" t="str" cm="1">
        <f t="array" ref="I11462">INDEX($E$2:$E$148,1+MOD(ROW()-ROW($2:$2),ROWS($E$2:$E$148)))</f>
        <v>Pocket Time, &lt; 2.5</v>
      </c>
      <c r="J11462" s="2" t="s">
        <v>332</v>
      </c>
    </row>
    <row r="11463" spans="7:10" x14ac:dyDescent="0.15">
      <c r="G11463" s="2">
        <v>11462</v>
      </c>
      <c r="H11463" s="2" t="str" cm="1">
        <f t="array" ref="H11463">INDEX($B$2:$B$185,1+INT((ROW()-ROW($2:$2))/ROWS($E$2:$E$148)))</f>
        <v>Third Down Attempts</v>
      </c>
      <c r="I11463" s="2" t="str" cm="1">
        <f t="array" ref="I11463">INDEX($E$2:$E$148,1+MOD(ROW()-ROW($2:$2),ROWS($E$2:$E$148)))</f>
        <v>in Late Games</v>
      </c>
      <c r="J11463" s="2" t="s">
        <v>333</v>
      </c>
    </row>
    <row r="11464" spans="7:10" x14ac:dyDescent="0.15">
      <c r="G11464" s="2">
        <v>11463</v>
      </c>
      <c r="H11464" s="2" t="str" cm="1">
        <f t="array" ref="H11464">INDEX($B$2:$B$185,1+INT((ROW()-ROW($2:$2))/ROWS($E$2:$E$148)))</f>
        <v>Third Down Attempts</v>
      </c>
      <c r="I11464" s="2" t="str" cm="1">
        <f t="array" ref="I11464">INDEX($E$2:$E$148,1+MOD(ROW()-ROW($2:$2),ROWS($E$2:$E$148)))</f>
        <v>Yards to Go: 1-3</v>
      </c>
      <c r="J11464" s="2" t="s">
        <v>334</v>
      </c>
    </row>
    <row r="11465" spans="7:10" x14ac:dyDescent="0.15">
      <c r="G11465" s="2">
        <v>11464</v>
      </c>
      <c r="H11465" s="2" t="str" cm="1">
        <f t="array" ref="H11465">INDEX($B$2:$B$185,1+INT((ROW()-ROW($2:$2))/ROWS($E$2:$E$148)))</f>
        <v>Third Down Attempts</v>
      </c>
      <c r="I11465" s="2" t="str" cm="1">
        <f t="array" ref="I11465">INDEX($E$2:$E$148,1+MOD(ROW()-ROW($2:$2),ROWS($E$2:$E$148)))</f>
        <v>Yards to Go: 4-6</v>
      </c>
      <c r="J11465" s="2" t="s">
        <v>335</v>
      </c>
    </row>
    <row r="11466" spans="7:10" ht="14" x14ac:dyDescent="0.15">
      <c r="G11466" s="2">
        <v>11465</v>
      </c>
      <c r="H11466" s="2" t="str" cm="1">
        <f t="array" ref="H11466">INDEX($B$2:$B$185,1+INT((ROW()-ROW($2:$2))/ROWS($E$2:$E$148)))</f>
        <v>Third Down Attempts</v>
      </c>
      <c r="I11466" s="2" t="str" cm="1">
        <f t="array" ref="I11466">INDEX($E$2:$E$148,1+MOD(ROW()-ROW($2:$2),ROWS($E$2:$E$148)))</f>
        <v>Yards to Go: 7-9</v>
      </c>
      <c r="J11466" s="3" t="s">
        <v>336</v>
      </c>
    </row>
    <row r="11467" spans="7:10" x14ac:dyDescent="0.15">
      <c r="G11467" s="2">
        <v>11466</v>
      </c>
      <c r="H11467" s="2" t="str" cm="1">
        <f t="array" ref="H11467">INDEX($B$2:$B$185,1+INT((ROW()-ROW($2:$2))/ROWS($E$2:$E$148)))</f>
        <v>Third Down Attempts</v>
      </c>
      <c r="I11467" s="2" t="str" cm="1">
        <f t="array" ref="I11467">INDEX($E$2:$E$148,1+MOD(ROW()-ROW($2:$2),ROWS($E$2:$E$148)))</f>
        <v>Yards to Go: 10+</v>
      </c>
      <c r="J11467" s="2" t="s">
        <v>332</v>
      </c>
    </row>
    <row r="11468" spans="7:10" x14ac:dyDescent="0.15">
      <c r="G11468" s="2">
        <v>11467</v>
      </c>
      <c r="H11468" s="2" t="str" cm="1">
        <f t="array" ref="H11468">INDEX($B$2:$B$185,1+INT((ROW()-ROW($2:$2))/ROWS($E$2:$E$148)))</f>
        <v>Fourth Down Attempts</v>
      </c>
      <c r="I11468" s="2" t="str" cm="1">
        <f t="array" ref="I11468">INDEX($E$2:$E$148,1+MOD(ROW()-ROW($2:$2),ROWS($E$2:$E$148)))</f>
        <v>vs Normal Rush</v>
      </c>
      <c r="J11468" s="2" t="s">
        <v>333</v>
      </c>
    </row>
    <row r="11469" spans="7:10" x14ac:dyDescent="0.15">
      <c r="G11469" s="2">
        <v>11468</v>
      </c>
      <c r="H11469" s="2" t="str" cm="1">
        <f t="array" ref="H11469">INDEX($B$2:$B$185,1+INT((ROW()-ROW($2:$2))/ROWS($E$2:$E$148)))</f>
        <v>Fourth Down Attempts</v>
      </c>
      <c r="I11469" s="2" t="str" cm="1">
        <f t="array" ref="I11469">INDEX($E$2:$E$148,1+MOD(ROW()-ROW($2:$2),ROWS($E$2:$E$148)))</f>
        <v>vs Blitz</v>
      </c>
      <c r="J11469" s="2" t="s">
        <v>334</v>
      </c>
    </row>
    <row r="11470" spans="7:10" x14ac:dyDescent="0.15">
      <c r="G11470" s="2">
        <v>11469</v>
      </c>
      <c r="H11470" s="2" t="str" cm="1">
        <f t="array" ref="H11470">INDEX($B$2:$B$185,1+INT((ROW()-ROW($2:$2))/ROWS($E$2:$E$148)))</f>
        <v>Fourth Down Attempts</v>
      </c>
      <c r="I11470" s="2" t="str" cm="1">
        <f t="array" ref="I11470">INDEX($E$2:$E$148,1+MOD(ROW()-ROW($2:$2),ROWS($E$2:$E$148)))</f>
        <v>in AFC</v>
      </c>
      <c r="J11470" s="2" t="s">
        <v>335</v>
      </c>
    </row>
    <row r="11471" spans="7:10" ht="14" x14ac:dyDescent="0.15">
      <c r="G11471" s="2">
        <v>11470</v>
      </c>
      <c r="H11471" s="2" t="str" cm="1">
        <f t="array" ref="H11471">INDEX($B$2:$B$185,1+INT((ROW()-ROW($2:$2))/ROWS($E$2:$E$148)))</f>
        <v>Fourth Down Attempts</v>
      </c>
      <c r="I11471" s="2" t="str" cm="1">
        <f t="array" ref="I11471">INDEX($E$2:$E$148,1+MOD(ROW()-ROW($2:$2),ROWS($E$2:$E$148)))</f>
        <v>in NFC</v>
      </c>
      <c r="J11471" s="3" t="s">
        <v>336</v>
      </c>
    </row>
    <row r="11472" spans="7:10" x14ac:dyDescent="0.15">
      <c r="G11472" s="2">
        <v>11471</v>
      </c>
      <c r="H11472" s="2" t="str" cm="1">
        <f t="array" ref="H11472">INDEX($B$2:$B$185,1+INT((ROW()-ROW($2:$2))/ROWS($E$2:$E$148)))</f>
        <v>Fourth Down Attempts</v>
      </c>
      <c r="I11472" s="2" t="str" cm="1">
        <f t="array" ref="I11472">INDEX($E$2:$E$148,1+MOD(ROW()-ROW($2:$2),ROWS($E$2:$E$148)))</f>
        <v>on Mondays</v>
      </c>
      <c r="J11472" s="2" t="s">
        <v>332</v>
      </c>
    </row>
    <row r="11473" spans="7:10" x14ac:dyDescent="0.15">
      <c r="G11473" s="2">
        <v>11472</v>
      </c>
      <c r="H11473" s="2" t="str" cm="1">
        <f t="array" ref="H11473">INDEX($B$2:$B$185,1+INT((ROW()-ROW($2:$2))/ROWS($E$2:$E$148)))</f>
        <v>Fourth Down Attempts</v>
      </c>
      <c r="I11473" s="2" t="str" cm="1">
        <f t="array" ref="I11473">INDEX($E$2:$E$148,1+MOD(ROW()-ROW($2:$2),ROWS($E$2:$E$148)))</f>
        <v>on Sundays</v>
      </c>
      <c r="J11473" s="2" t="s">
        <v>333</v>
      </c>
    </row>
    <row r="11474" spans="7:10" x14ac:dyDescent="0.15">
      <c r="G11474" s="2">
        <v>11473</v>
      </c>
      <c r="H11474" s="2" t="str" cm="1">
        <f t="array" ref="H11474">INDEX($B$2:$B$185,1+INT((ROW()-ROW($2:$2))/ROWS($E$2:$E$148)))</f>
        <v>Fourth Down Attempts</v>
      </c>
      <c r="I11474" s="2" t="str" cm="1">
        <f t="array" ref="I11474">INDEX($E$2:$E$148,1+MOD(ROW()-ROW($2:$2),ROWS($E$2:$E$148)))</f>
        <v>on Thursdays</v>
      </c>
      <c r="J11474" s="2" t="s">
        <v>334</v>
      </c>
    </row>
    <row r="11475" spans="7:10" x14ac:dyDescent="0.15">
      <c r="G11475" s="2">
        <v>11474</v>
      </c>
      <c r="H11475" s="2" t="str" cm="1">
        <f t="array" ref="H11475">INDEX($B$2:$B$185,1+INT((ROW()-ROW($2:$2))/ROWS($E$2:$E$148)))</f>
        <v>Fourth Down Attempts</v>
      </c>
      <c r="I11475" s="2" t="str" cm="1">
        <f t="array" ref="I11475">INDEX($E$2:$E$148,1+MOD(ROW()-ROW($2:$2),ROWS($E$2:$E$148)))</f>
        <v>in AFC East</v>
      </c>
      <c r="J11475" s="2" t="s">
        <v>335</v>
      </c>
    </row>
    <row r="11476" spans="7:10" ht="14" x14ac:dyDescent="0.15">
      <c r="G11476" s="2">
        <v>11475</v>
      </c>
      <c r="H11476" s="2" t="str" cm="1">
        <f t="array" ref="H11476">INDEX($B$2:$B$185,1+INT((ROW()-ROW($2:$2))/ROWS($E$2:$E$148)))</f>
        <v>Fourth Down Attempts</v>
      </c>
      <c r="I11476" s="2" t="str" cm="1">
        <f t="array" ref="I11476">INDEX($E$2:$E$148,1+MOD(ROW()-ROW($2:$2),ROWS($E$2:$E$148)))</f>
        <v>in AFC North</v>
      </c>
      <c r="J11476" s="3" t="s">
        <v>336</v>
      </c>
    </row>
    <row r="11477" spans="7:10" x14ac:dyDescent="0.15">
      <c r="G11477" s="2">
        <v>11476</v>
      </c>
      <c r="H11477" s="2" t="str" cm="1">
        <f t="array" ref="H11477">INDEX($B$2:$B$185,1+INT((ROW()-ROW($2:$2))/ROWS($E$2:$E$148)))</f>
        <v>Fourth Down Attempts</v>
      </c>
      <c r="I11477" s="2" t="str" cm="1">
        <f t="array" ref="I11477">INDEX($E$2:$E$148,1+MOD(ROW()-ROW($2:$2),ROWS($E$2:$E$148)))</f>
        <v>in AFC South</v>
      </c>
      <c r="J11477" s="2" t="s">
        <v>332</v>
      </c>
    </row>
    <row r="11478" spans="7:10" x14ac:dyDescent="0.15">
      <c r="G11478" s="2">
        <v>11477</v>
      </c>
      <c r="H11478" s="2" t="str" cm="1">
        <f t="array" ref="H11478">INDEX($B$2:$B$185,1+INT((ROW()-ROW($2:$2))/ROWS($E$2:$E$148)))</f>
        <v>Fourth Down Attempts</v>
      </c>
      <c r="I11478" s="2" t="str" cm="1">
        <f t="array" ref="I11478">INDEX($E$2:$E$148,1+MOD(ROW()-ROW($2:$2),ROWS($E$2:$E$148)))</f>
        <v>in AFC West</v>
      </c>
      <c r="J11478" s="2" t="s">
        <v>333</v>
      </c>
    </row>
    <row r="11479" spans="7:10" x14ac:dyDescent="0.15">
      <c r="G11479" s="2">
        <v>11478</v>
      </c>
      <c r="H11479" s="2" t="str" cm="1">
        <f t="array" ref="H11479">INDEX($B$2:$B$185,1+INT((ROW()-ROW($2:$2))/ROWS($E$2:$E$148)))</f>
        <v>Fourth Down Attempts</v>
      </c>
      <c r="I11479" s="2" t="str" cm="1">
        <f t="array" ref="I11479">INDEX($E$2:$E$148,1+MOD(ROW()-ROW($2:$2),ROWS($E$2:$E$148)))</f>
        <v>in NFC East</v>
      </c>
      <c r="J11479" s="2" t="s">
        <v>334</v>
      </c>
    </row>
    <row r="11480" spans="7:10" x14ac:dyDescent="0.15">
      <c r="G11480" s="2">
        <v>11479</v>
      </c>
      <c r="H11480" s="2" t="str" cm="1">
        <f t="array" ref="H11480">INDEX($B$2:$B$185,1+INT((ROW()-ROW($2:$2))/ROWS($E$2:$E$148)))</f>
        <v>Fourth Down Attempts</v>
      </c>
      <c r="I11480" s="2" t="str" cm="1">
        <f t="array" ref="I11480">INDEX($E$2:$E$148,1+MOD(ROW()-ROW($2:$2),ROWS($E$2:$E$148)))</f>
        <v>in NFC North</v>
      </c>
      <c r="J11480" s="2" t="s">
        <v>335</v>
      </c>
    </row>
    <row r="11481" spans="7:10" ht="14" x14ac:dyDescent="0.15">
      <c r="G11481" s="2">
        <v>11480</v>
      </c>
      <c r="H11481" s="2" t="str" cm="1">
        <f t="array" ref="H11481">INDEX($B$2:$B$185,1+INT((ROW()-ROW($2:$2))/ROWS($E$2:$E$148)))</f>
        <v>Fourth Down Attempts</v>
      </c>
      <c r="I11481" s="2" t="str" cm="1">
        <f t="array" ref="I11481">INDEX($E$2:$E$148,1+MOD(ROW()-ROW($2:$2),ROWS($E$2:$E$148)))</f>
        <v>in NFC South</v>
      </c>
      <c r="J11481" s="3" t="s">
        <v>336</v>
      </c>
    </row>
    <row r="11482" spans="7:10" x14ac:dyDescent="0.15">
      <c r="G11482" s="2">
        <v>11481</v>
      </c>
      <c r="H11482" s="2" t="str" cm="1">
        <f t="array" ref="H11482">INDEX($B$2:$B$185,1+INT((ROW()-ROW($2:$2))/ROWS($E$2:$E$148)))</f>
        <v>Fourth Down Attempts</v>
      </c>
      <c r="I11482" s="2" t="str" cm="1">
        <f t="array" ref="I11482">INDEX($E$2:$E$148,1+MOD(ROW()-ROW($2:$2),ROWS($E$2:$E$148)))</f>
        <v>in NFC West</v>
      </c>
      <c r="J11482" s="2" t="s">
        <v>332</v>
      </c>
    </row>
    <row r="11483" spans="7:10" x14ac:dyDescent="0.15">
      <c r="G11483" s="2">
        <v>11482</v>
      </c>
      <c r="H11483" s="2" t="str" cm="1">
        <f t="array" ref="H11483">INDEX($B$2:$B$185,1+INT((ROW()-ROW($2:$2))/ROWS($E$2:$E$148)))</f>
        <v>Fourth Down Attempts</v>
      </c>
      <c r="I11483" s="2" t="str" cm="1">
        <f t="array" ref="I11483">INDEX($E$2:$E$148,1+MOD(ROW()-ROW($2:$2),ROWS($E$2:$E$148)))</f>
        <v>vs AFC</v>
      </c>
      <c r="J11483" s="2" t="s">
        <v>333</v>
      </c>
    </row>
    <row r="11484" spans="7:10" x14ac:dyDescent="0.15">
      <c r="G11484" s="2">
        <v>11483</v>
      </c>
      <c r="H11484" s="2" t="str" cm="1">
        <f t="array" ref="H11484">INDEX($B$2:$B$185,1+INT((ROW()-ROW($2:$2))/ROWS($E$2:$E$148)))</f>
        <v>Fourth Down Attempts</v>
      </c>
      <c r="I11484" s="2" t="str" cm="1">
        <f t="array" ref="I11484">INDEX($E$2:$E$148,1+MOD(ROW()-ROW($2:$2),ROWS($E$2:$E$148)))</f>
        <v>vs NFC</v>
      </c>
      <c r="J11484" s="2" t="s">
        <v>334</v>
      </c>
    </row>
    <row r="11485" spans="7:10" x14ac:dyDescent="0.15">
      <c r="G11485" s="2">
        <v>11484</v>
      </c>
      <c r="H11485" s="2" t="str" cm="1">
        <f t="array" ref="H11485">INDEX($B$2:$B$185,1+INT((ROW()-ROW($2:$2))/ROWS($E$2:$E$148)))</f>
        <v>Fourth Down Attempts</v>
      </c>
      <c r="I11485" s="2" t="str" cm="1">
        <f t="array" ref="I11485">INDEX($E$2:$E$148,1+MOD(ROW()-ROW($2:$2),ROWS($E$2:$E$148)))</f>
        <v>vs AFC East</v>
      </c>
      <c r="J11485" s="2" t="s">
        <v>335</v>
      </c>
    </row>
    <row r="11486" spans="7:10" ht="14" x14ac:dyDescent="0.15">
      <c r="G11486" s="2">
        <v>11485</v>
      </c>
      <c r="H11486" s="2" t="str" cm="1">
        <f t="array" ref="H11486">INDEX($B$2:$B$185,1+INT((ROW()-ROW($2:$2))/ROWS($E$2:$E$148)))</f>
        <v>Fourth Down Attempts</v>
      </c>
      <c r="I11486" s="2" t="str" cm="1">
        <f t="array" ref="I11486">INDEX($E$2:$E$148,1+MOD(ROW()-ROW($2:$2),ROWS($E$2:$E$148)))</f>
        <v>vs AFC North</v>
      </c>
      <c r="J11486" s="3" t="s">
        <v>336</v>
      </c>
    </row>
    <row r="11487" spans="7:10" x14ac:dyDescent="0.15">
      <c r="G11487" s="2">
        <v>11486</v>
      </c>
      <c r="H11487" s="2" t="str" cm="1">
        <f t="array" ref="H11487">INDEX($B$2:$B$185,1+INT((ROW()-ROW($2:$2))/ROWS($E$2:$E$148)))</f>
        <v>Fourth Down Attempts</v>
      </c>
      <c r="I11487" s="2" t="str" cm="1">
        <f t="array" ref="I11487">INDEX($E$2:$E$148,1+MOD(ROW()-ROW($2:$2),ROWS($E$2:$E$148)))</f>
        <v>vs AFC South</v>
      </c>
      <c r="J11487" s="2" t="s">
        <v>332</v>
      </c>
    </row>
    <row r="11488" spans="7:10" x14ac:dyDescent="0.15">
      <c r="G11488" s="2">
        <v>11487</v>
      </c>
      <c r="H11488" s="2" t="str" cm="1">
        <f t="array" ref="H11488">INDEX($B$2:$B$185,1+INT((ROW()-ROW($2:$2))/ROWS($E$2:$E$148)))</f>
        <v>Fourth Down Attempts</v>
      </c>
      <c r="I11488" s="2" t="str" cm="1">
        <f t="array" ref="I11488">INDEX($E$2:$E$148,1+MOD(ROW()-ROW($2:$2),ROWS($E$2:$E$148)))</f>
        <v>vs AFC West</v>
      </c>
      <c r="J11488" s="2" t="s">
        <v>333</v>
      </c>
    </row>
    <row r="11489" spans="7:10" x14ac:dyDescent="0.15">
      <c r="G11489" s="2">
        <v>11488</v>
      </c>
      <c r="H11489" s="2" t="str" cm="1">
        <f t="array" ref="H11489">INDEX($B$2:$B$185,1+INT((ROW()-ROW($2:$2))/ROWS($E$2:$E$148)))</f>
        <v>Fourth Down Attempts</v>
      </c>
      <c r="I11489" s="2" t="str" cm="1">
        <f t="array" ref="I11489">INDEX($E$2:$E$148,1+MOD(ROW()-ROW($2:$2),ROWS($E$2:$E$148)))</f>
        <v>vs NFC East</v>
      </c>
      <c r="J11489" s="2" t="s">
        <v>334</v>
      </c>
    </row>
    <row r="11490" spans="7:10" x14ac:dyDescent="0.15">
      <c r="G11490" s="2">
        <v>11489</v>
      </c>
      <c r="H11490" s="2" t="str" cm="1">
        <f t="array" ref="H11490">INDEX($B$2:$B$185,1+INT((ROW()-ROW($2:$2))/ROWS($E$2:$E$148)))</f>
        <v>Fourth Down Attempts</v>
      </c>
      <c r="I11490" s="2" t="str" cm="1">
        <f t="array" ref="I11490">INDEX($E$2:$E$148,1+MOD(ROW()-ROW($2:$2),ROWS($E$2:$E$148)))</f>
        <v>vs NFC North</v>
      </c>
      <c r="J11490" s="2" t="s">
        <v>335</v>
      </c>
    </row>
    <row r="11491" spans="7:10" ht="14" x14ac:dyDescent="0.15">
      <c r="G11491" s="2">
        <v>11490</v>
      </c>
      <c r="H11491" s="2" t="str" cm="1">
        <f t="array" ref="H11491">INDEX($B$2:$B$185,1+INT((ROW()-ROW($2:$2))/ROWS($E$2:$E$148)))</f>
        <v>Fourth Down Attempts</v>
      </c>
      <c r="I11491" s="2" t="str" cm="1">
        <f t="array" ref="I11491">INDEX($E$2:$E$148,1+MOD(ROW()-ROW($2:$2),ROWS($E$2:$E$148)))</f>
        <v>vs NFC South</v>
      </c>
      <c r="J11491" s="3" t="s">
        <v>336</v>
      </c>
    </row>
    <row r="11492" spans="7:10" x14ac:dyDescent="0.15">
      <c r="G11492" s="2">
        <v>11491</v>
      </c>
      <c r="H11492" s="2" t="str" cm="1">
        <f t="array" ref="H11492">INDEX($B$2:$B$185,1+INT((ROW()-ROW($2:$2))/ROWS($E$2:$E$148)))</f>
        <v>Fourth Down Attempts</v>
      </c>
      <c r="I11492" s="2" t="str" cm="1">
        <f t="array" ref="I11492">INDEX($E$2:$E$148,1+MOD(ROW()-ROW($2:$2),ROWS($E$2:$E$148)))</f>
        <v>vs NFC West</v>
      </c>
      <c r="J11492" s="2" t="s">
        <v>332</v>
      </c>
    </row>
    <row r="11493" spans="7:10" x14ac:dyDescent="0.15">
      <c r="G11493" s="2">
        <v>11492</v>
      </c>
      <c r="H11493" s="2" t="str" cm="1">
        <f t="array" ref="H11493">INDEX($B$2:$B$185,1+INT((ROW()-ROW($2:$2))/ROWS($E$2:$E$148)))</f>
        <v>Fourth Down Attempts</v>
      </c>
      <c r="I11493" s="2" t="str" cm="1">
        <f t="array" ref="I11493">INDEX($E$2:$E$148,1+MOD(ROW()-ROW($2:$2),ROWS($E$2:$E$148)))</f>
        <v>No Down</v>
      </c>
      <c r="J11493" s="2" t="s">
        <v>333</v>
      </c>
    </row>
    <row r="11494" spans="7:10" x14ac:dyDescent="0.15">
      <c r="G11494" s="2">
        <v>11493</v>
      </c>
      <c r="H11494" s="2" t="str" cm="1">
        <f t="array" ref="H11494">INDEX($B$2:$B$185,1+INT((ROW()-ROW($2:$2))/ROWS($E$2:$E$148)))</f>
        <v>Fourth Down Attempts</v>
      </c>
      <c r="I11494" s="2" t="str" cm="1">
        <f t="array" ref="I11494">INDEX($E$2:$E$148,1+MOD(ROW()-ROW($2:$2),ROWS($E$2:$E$148)))</f>
        <v>on 1st Downs</v>
      </c>
      <c r="J11494" s="2" t="s">
        <v>334</v>
      </c>
    </row>
    <row r="11495" spans="7:10" x14ac:dyDescent="0.15">
      <c r="G11495" s="2">
        <v>11494</v>
      </c>
      <c r="H11495" s="2" t="str" cm="1">
        <f t="array" ref="H11495">INDEX($B$2:$B$185,1+INT((ROW()-ROW($2:$2))/ROWS($E$2:$E$148)))</f>
        <v>Fourth Down Attempts</v>
      </c>
      <c r="I11495" s="2" t="str" cm="1">
        <f t="array" ref="I11495">INDEX($E$2:$E$148,1+MOD(ROW()-ROW($2:$2),ROWS($E$2:$E$148)))</f>
        <v>on 2nd Downs</v>
      </c>
      <c r="J11495" s="2" t="s">
        <v>335</v>
      </c>
    </row>
    <row r="11496" spans="7:10" ht="14" x14ac:dyDescent="0.15">
      <c r="G11496" s="2">
        <v>11495</v>
      </c>
      <c r="H11496" s="2" t="str" cm="1">
        <f t="array" ref="H11496">INDEX($B$2:$B$185,1+INT((ROW()-ROW($2:$2))/ROWS($E$2:$E$148)))</f>
        <v>Fourth Down Attempts</v>
      </c>
      <c r="I11496" s="2" t="str" cm="1">
        <f t="array" ref="I11496">INDEX($E$2:$E$148,1+MOD(ROW()-ROW($2:$2),ROWS($E$2:$E$148)))</f>
        <v>on 3rd Downs</v>
      </c>
      <c r="J11496" s="3" t="s">
        <v>336</v>
      </c>
    </row>
    <row r="11497" spans="7:10" x14ac:dyDescent="0.15">
      <c r="G11497" s="2">
        <v>11496</v>
      </c>
      <c r="H11497" s="2" t="str" cm="1">
        <f t="array" ref="H11497">INDEX($B$2:$B$185,1+INT((ROW()-ROW($2:$2))/ROWS($E$2:$E$148)))</f>
        <v>Fourth Down Attempts</v>
      </c>
      <c r="I11497" s="2" t="str" cm="1">
        <f t="array" ref="I11497">INDEX($E$2:$E$148,1+MOD(ROW()-ROW($2:$2),ROWS($E$2:$E$148)))</f>
        <v>on 4th Downs</v>
      </c>
      <c r="J11497" s="2" t="s">
        <v>332</v>
      </c>
    </row>
    <row r="11498" spans="7:10" x14ac:dyDescent="0.15">
      <c r="G11498" s="2">
        <v>11497</v>
      </c>
      <c r="H11498" s="2" t="str" cm="1">
        <f t="array" ref="H11498">INDEX($B$2:$B$185,1+INT((ROW()-ROW($2:$2))/ROWS($E$2:$E$148)))</f>
        <v>Fourth Down Attempts</v>
      </c>
      <c r="I11498" s="2" t="str" cm="1">
        <f t="array" ref="I11498">INDEX($E$2:$E$148,1+MOD(ROW()-ROW($2:$2),ROWS($E$2:$E$148)))</f>
        <v>1st &amp; 10</v>
      </c>
      <c r="J11498" s="2" t="s">
        <v>333</v>
      </c>
    </row>
    <row r="11499" spans="7:10" x14ac:dyDescent="0.15">
      <c r="G11499" s="2">
        <v>11498</v>
      </c>
      <c r="H11499" s="2" t="str" cm="1">
        <f t="array" ref="H11499">INDEX($B$2:$B$185,1+INT((ROW()-ROW($2:$2))/ROWS($E$2:$E$148)))</f>
        <v>Fourth Down Attempts</v>
      </c>
      <c r="I11499" s="2" t="str" cm="1">
        <f t="array" ref="I11499">INDEX($E$2:$E$148,1+MOD(ROW()-ROW($2:$2),ROWS($E$2:$E$148)))</f>
        <v>1st &amp; &gt; 10</v>
      </c>
      <c r="J11499" s="2" t="s">
        <v>334</v>
      </c>
    </row>
    <row r="11500" spans="7:10" x14ac:dyDescent="0.15">
      <c r="G11500" s="2">
        <v>11499</v>
      </c>
      <c r="H11500" s="2" t="str" cm="1">
        <f t="array" ref="H11500">INDEX($B$2:$B$185,1+INT((ROW()-ROW($2:$2))/ROWS($E$2:$E$148)))</f>
        <v>Fourth Down Attempts</v>
      </c>
      <c r="I11500" s="2" t="str" cm="1">
        <f t="array" ref="I11500">INDEX($E$2:$E$148,1+MOD(ROW()-ROW($2:$2),ROWS($E$2:$E$148)))</f>
        <v>1st &amp; &lt; 10</v>
      </c>
      <c r="J11500" s="2" t="s">
        <v>335</v>
      </c>
    </row>
    <row r="11501" spans="7:10" ht="14" x14ac:dyDescent="0.15">
      <c r="G11501" s="2">
        <v>11500</v>
      </c>
      <c r="H11501" s="2" t="str" cm="1">
        <f t="array" ref="H11501">INDEX($B$2:$B$185,1+INT((ROW()-ROW($2:$2))/ROWS($E$2:$E$148)))</f>
        <v>Fourth Down Attempts</v>
      </c>
      <c r="I11501" s="2" t="str" cm="1">
        <f t="array" ref="I11501">INDEX($E$2:$E$148,1+MOD(ROW()-ROW($2:$2),ROWS($E$2:$E$148)))</f>
        <v>2nd &amp; Medium (4-6yd)</v>
      </c>
      <c r="J11501" s="3" t="s">
        <v>336</v>
      </c>
    </row>
    <row r="11502" spans="7:10" x14ac:dyDescent="0.15">
      <c r="G11502" s="2">
        <v>11501</v>
      </c>
      <c r="H11502" s="2" t="str" cm="1">
        <f t="array" ref="H11502">INDEX($B$2:$B$185,1+INT((ROW()-ROW($2:$2))/ROWS($E$2:$E$148)))</f>
        <v>Fourth Down Attempts</v>
      </c>
      <c r="I11502" s="2" t="str" cm="1">
        <f t="array" ref="I11502">INDEX($E$2:$E$148,1+MOD(ROW()-ROW($2:$2),ROWS($E$2:$E$148)))</f>
        <v>2nd &amp; 7-9</v>
      </c>
      <c r="J11502" s="2" t="s">
        <v>332</v>
      </c>
    </row>
    <row r="11503" spans="7:10" x14ac:dyDescent="0.15">
      <c r="G11503" s="2">
        <v>11502</v>
      </c>
      <c r="H11503" s="2" t="str" cm="1">
        <f t="array" ref="H11503">INDEX($B$2:$B$185,1+INT((ROW()-ROW($2:$2))/ROWS($E$2:$E$148)))</f>
        <v>Fourth Down Attempts</v>
      </c>
      <c r="I11503" s="2" t="str" cm="1">
        <f t="array" ref="I11503">INDEX($E$2:$E$148,1+MOD(ROW()-ROW($2:$2),ROWS($E$2:$E$148)))</f>
        <v>2nd &amp; 10+</v>
      </c>
      <c r="J11503" s="2" t="s">
        <v>333</v>
      </c>
    </row>
    <row r="11504" spans="7:10" x14ac:dyDescent="0.15">
      <c r="G11504" s="2">
        <v>11503</v>
      </c>
      <c r="H11504" s="2" t="str" cm="1">
        <f t="array" ref="H11504">INDEX($B$2:$B$185,1+INT((ROW()-ROW($2:$2))/ROWS($E$2:$E$148)))</f>
        <v>Fourth Down Attempts</v>
      </c>
      <c r="I11504" s="2" t="str" cm="1">
        <f t="array" ref="I11504">INDEX($E$2:$E$148,1+MOD(ROW()-ROW($2:$2),ROWS($E$2:$E$148)))</f>
        <v>3rd &amp; Medium (4-6yd)</v>
      </c>
      <c r="J11504" s="2" t="s">
        <v>334</v>
      </c>
    </row>
    <row r="11505" spans="7:10" x14ac:dyDescent="0.15">
      <c r="G11505" s="2">
        <v>11504</v>
      </c>
      <c r="H11505" s="2" t="str" cm="1">
        <f t="array" ref="H11505">INDEX($B$2:$B$185,1+INT((ROW()-ROW($2:$2))/ROWS($E$2:$E$148)))</f>
        <v>Fourth Down Attempts</v>
      </c>
      <c r="I11505" s="2" t="str" cm="1">
        <f t="array" ref="I11505">INDEX($E$2:$E$148,1+MOD(ROW()-ROW($2:$2),ROWS($E$2:$E$148)))</f>
        <v>3rd/4th &amp; Short</v>
      </c>
      <c r="J11505" s="2" t="s">
        <v>335</v>
      </c>
    </row>
    <row r="11506" spans="7:10" ht="14" x14ac:dyDescent="0.15">
      <c r="G11506" s="2">
        <v>11505</v>
      </c>
      <c r="H11506" s="2" t="str" cm="1">
        <f t="array" ref="H11506">INDEX($B$2:$B$185,1+INT((ROW()-ROW($2:$2))/ROWS($E$2:$E$148)))</f>
        <v>Fourth Down Attempts</v>
      </c>
      <c r="I11506" s="2" t="str" cm="1">
        <f t="array" ref="I11506">INDEX($E$2:$E$148,1+MOD(ROW()-ROW($2:$2),ROWS($E$2:$E$148)))</f>
        <v>3rd &amp; 7-9</v>
      </c>
      <c r="J11506" s="3" t="s">
        <v>336</v>
      </c>
    </row>
    <row r="11507" spans="7:10" x14ac:dyDescent="0.15">
      <c r="G11507" s="2">
        <v>11506</v>
      </c>
      <c r="H11507" s="2" t="str" cm="1">
        <f t="array" ref="H11507">INDEX($B$2:$B$185,1+INT((ROW()-ROW($2:$2))/ROWS($E$2:$E$148)))</f>
        <v>Fourth Down Attempts</v>
      </c>
      <c r="I11507" s="2" t="str" cm="1">
        <f t="array" ref="I11507">INDEX($E$2:$E$148,1+MOD(ROW()-ROW($2:$2),ROWS($E$2:$E$148)))</f>
        <v>3rd &amp; 10+</v>
      </c>
      <c r="J11507" s="2" t="s">
        <v>332</v>
      </c>
    </row>
    <row r="11508" spans="7:10" x14ac:dyDescent="0.15">
      <c r="G11508" s="2">
        <v>11507</v>
      </c>
      <c r="H11508" s="2" t="str" cm="1">
        <f t="array" ref="H11508">INDEX($B$2:$B$185,1+INT((ROW()-ROW($2:$2))/ROWS($E$2:$E$148)))</f>
        <v>Fourth Down Attempts</v>
      </c>
      <c r="I11508" s="2" t="str" cm="1">
        <f t="array" ref="I11508">INDEX($E$2:$E$148,1+MOD(ROW()-ROW($2:$2),ROWS($E$2:$E$148)))</f>
        <v>4th &amp; 4-6</v>
      </c>
      <c r="J11508" s="2" t="s">
        <v>333</v>
      </c>
    </row>
    <row r="11509" spans="7:10" x14ac:dyDescent="0.15">
      <c r="G11509" s="2">
        <v>11508</v>
      </c>
      <c r="H11509" s="2" t="str" cm="1">
        <f t="array" ref="H11509">INDEX($B$2:$B$185,1+INT((ROW()-ROW($2:$2))/ROWS($E$2:$E$148)))</f>
        <v>Fourth Down Attempts</v>
      </c>
      <c r="I11509" s="2" t="str" cm="1">
        <f t="array" ref="I11509">INDEX($E$2:$E$148,1+MOD(ROW()-ROW($2:$2),ROWS($E$2:$E$148)))</f>
        <v>4th &amp; 7-9</v>
      </c>
      <c r="J11509" s="2" t="s">
        <v>334</v>
      </c>
    </row>
    <row r="11510" spans="7:10" x14ac:dyDescent="0.15">
      <c r="G11510" s="2">
        <v>11509</v>
      </c>
      <c r="H11510" s="2" t="str" cm="1">
        <f t="array" ref="H11510">INDEX($B$2:$B$185,1+INT((ROW()-ROW($2:$2))/ROWS($E$2:$E$148)))</f>
        <v>Fourth Down Attempts</v>
      </c>
      <c r="I11510" s="2" t="str" cm="1">
        <f t="array" ref="I11510">INDEX($E$2:$E$148,1+MOD(ROW()-ROW($2:$2),ROWS($E$2:$E$148)))</f>
        <v>4th &amp; 10+</v>
      </c>
      <c r="J11510" s="2" t="s">
        <v>335</v>
      </c>
    </row>
    <row r="11511" spans="7:10" ht="14" x14ac:dyDescent="0.15">
      <c r="G11511" s="2">
        <v>11510</v>
      </c>
      <c r="H11511" s="2" t="str" cm="1">
        <f t="array" ref="H11511">INDEX($B$2:$B$185,1+INT((ROW()-ROW($2:$2))/ROWS($E$2:$E$148)))</f>
        <v>Fourth Down Attempts</v>
      </c>
      <c r="I11511" s="2" t="str" cm="1">
        <f t="array" ref="I11511">INDEX($E$2:$E$148,1+MOD(ROW()-ROW($2:$2),ROWS($E$2:$E$148)))</f>
        <v>Plays/Drive, 1-3</v>
      </c>
      <c r="J11511" s="3" t="s">
        <v>336</v>
      </c>
    </row>
    <row r="11512" spans="7:10" x14ac:dyDescent="0.15">
      <c r="G11512" s="2">
        <v>11511</v>
      </c>
      <c r="H11512" s="2" t="str" cm="1">
        <f t="array" ref="H11512">INDEX($B$2:$B$185,1+INT((ROW()-ROW($2:$2))/ROWS($E$2:$E$148)))</f>
        <v>Fourth Down Attempts</v>
      </c>
      <c r="I11512" s="2" t="str" cm="1">
        <f t="array" ref="I11512">INDEX($E$2:$E$148,1+MOD(ROW()-ROW($2:$2),ROWS($E$2:$E$148)))</f>
        <v>Plays/Drive, 4-6</v>
      </c>
      <c r="J11512" s="2" t="s">
        <v>332</v>
      </c>
    </row>
    <row r="11513" spans="7:10" x14ac:dyDescent="0.15">
      <c r="G11513" s="2">
        <v>11512</v>
      </c>
      <c r="H11513" s="2" t="str" cm="1">
        <f t="array" ref="H11513">INDEX($B$2:$B$185,1+INT((ROW()-ROW($2:$2))/ROWS($E$2:$E$148)))</f>
        <v>Fourth Down Attempts</v>
      </c>
      <c r="I11513" s="2" t="str" cm="1">
        <f t="array" ref="I11513">INDEX($E$2:$E$148,1+MOD(ROW()-ROW($2:$2),ROWS($E$2:$E$148)))</f>
        <v>Plays/Drive, 7-10</v>
      </c>
      <c r="J11513" s="2" t="s">
        <v>333</v>
      </c>
    </row>
    <row r="11514" spans="7:10" x14ac:dyDescent="0.15">
      <c r="G11514" s="2">
        <v>11513</v>
      </c>
      <c r="H11514" s="2" t="str" cm="1">
        <f t="array" ref="H11514">INDEX($B$2:$B$185,1+INT((ROW()-ROW($2:$2))/ROWS($E$2:$E$148)))</f>
        <v>Fourth Down Attempts</v>
      </c>
      <c r="I11514" s="2" t="str" cm="1">
        <f t="array" ref="I11514">INDEX($E$2:$E$148,1+MOD(ROW()-ROW($2:$2),ROWS($E$2:$E$148)))</f>
        <v>Plays/Drive, 11+</v>
      </c>
      <c r="J11514" s="2" t="s">
        <v>334</v>
      </c>
    </row>
    <row r="11515" spans="7:10" x14ac:dyDescent="0.15">
      <c r="G11515" s="2">
        <v>11514</v>
      </c>
      <c r="H11515" s="2" t="str" cm="1">
        <f t="array" ref="H11515">INDEX($B$2:$B$185,1+INT((ROW()-ROW($2:$2))/ROWS($E$2:$E$148)))</f>
        <v>Fourth Down Attempts</v>
      </c>
      <c r="I11515" s="2" t="str" cm="1">
        <f t="array" ref="I11515">INDEX($E$2:$E$148,1+MOD(ROW()-ROW($2:$2),ROWS($E$2:$E$148)))</f>
        <v>Loaded Box, &gt; 8</v>
      </c>
      <c r="J11515" s="2" t="s">
        <v>335</v>
      </c>
    </row>
    <row r="11516" spans="7:10" ht="14" x14ac:dyDescent="0.15">
      <c r="G11516" s="2">
        <v>11515</v>
      </c>
      <c r="H11516" s="2" t="str" cm="1">
        <f t="array" ref="H11516">INDEX($B$2:$B$185,1+INT((ROW()-ROW($2:$2))/ROWS($E$2:$E$148)))</f>
        <v>Fourth Down Attempts</v>
      </c>
      <c r="I11516" s="2" t="str" cm="1">
        <f t="array" ref="I11516">INDEX($E$2:$E$148,1+MOD(ROW()-ROW($2:$2),ROWS($E$2:$E$148)))</f>
        <v>Loaded Box, &lt; 8</v>
      </c>
      <c r="J11516" s="3" t="s">
        <v>336</v>
      </c>
    </row>
    <row r="11517" spans="7:10" x14ac:dyDescent="0.15">
      <c r="G11517" s="2">
        <v>11516</v>
      </c>
      <c r="H11517" s="2" t="str" cm="1">
        <f t="array" ref="H11517">INDEX($B$2:$B$185,1+INT((ROW()-ROW($2:$2))/ROWS($E$2:$E$148)))</f>
        <v>Fourth Down Attempts</v>
      </c>
      <c r="I11517" s="2" t="str" cm="1">
        <f t="array" ref="I11517">INDEX($E$2:$E$148,1+MOD(ROW()-ROW($2:$2),ROWS($E$2:$E$148)))</f>
        <v>LOS: Opponents 1-10</v>
      </c>
      <c r="J11517" s="2" t="s">
        <v>332</v>
      </c>
    </row>
    <row r="11518" spans="7:10" x14ac:dyDescent="0.15">
      <c r="G11518" s="2">
        <v>11517</v>
      </c>
      <c r="H11518" s="2" t="str" cm="1">
        <f t="array" ref="H11518">INDEX($B$2:$B$185,1+INT((ROW()-ROW($2:$2))/ROWS($E$2:$E$148)))</f>
        <v>Fourth Down Attempts</v>
      </c>
      <c r="I11518" s="2" t="str" cm="1">
        <f t="array" ref="I11518">INDEX($E$2:$E$148,1+MOD(ROW()-ROW($2:$2),ROWS($E$2:$E$148)))</f>
        <v>LOS: Opponents 11-20</v>
      </c>
      <c r="J11518" s="2" t="s">
        <v>333</v>
      </c>
    </row>
    <row r="11519" spans="7:10" x14ac:dyDescent="0.15">
      <c r="G11519" s="2">
        <v>11518</v>
      </c>
      <c r="H11519" s="2" t="str" cm="1">
        <f t="array" ref="H11519">INDEX($B$2:$B$185,1+INT((ROW()-ROW($2:$2))/ROWS($E$2:$E$148)))</f>
        <v>Fourth Down Attempts</v>
      </c>
      <c r="I11519" s="2" t="str" cm="1">
        <f t="array" ref="I11519">INDEX($E$2:$E$148,1+MOD(ROW()-ROW($2:$2),ROWS($E$2:$E$148)))</f>
        <v>LOS: Opponents 41-50</v>
      </c>
      <c r="J11519" s="2" t="s">
        <v>334</v>
      </c>
    </row>
    <row r="11520" spans="7:10" x14ac:dyDescent="0.15">
      <c r="G11520" s="2">
        <v>11519</v>
      </c>
      <c r="H11520" s="2" t="str" cm="1">
        <f t="array" ref="H11520">INDEX($B$2:$B$185,1+INT((ROW()-ROW($2:$2))/ROWS($E$2:$E$148)))</f>
        <v>Fourth Down Attempts</v>
      </c>
      <c r="I11520" s="2" t="str" cm="1">
        <f t="array" ref="I11520">INDEX($E$2:$E$148,1+MOD(ROW()-ROW($2:$2),ROWS($E$2:$E$148)))</f>
        <v>LOS: Own 1-10</v>
      </c>
      <c r="J11520" s="2" t="s">
        <v>335</v>
      </c>
    </row>
    <row r="11521" spans="7:10" ht="14" x14ac:dyDescent="0.15">
      <c r="G11521" s="2">
        <v>11520</v>
      </c>
      <c r="H11521" s="2" t="str" cm="1">
        <f t="array" ref="H11521">INDEX($B$2:$B$185,1+INT((ROW()-ROW($2:$2))/ROWS($E$2:$E$148)))</f>
        <v>Fourth Down Attempts</v>
      </c>
      <c r="I11521" s="2" t="str" cm="1">
        <f t="array" ref="I11521">INDEX($E$2:$E$148,1+MOD(ROW()-ROW($2:$2),ROWS($E$2:$E$148)))</f>
        <v>LOS: Own 11-20</v>
      </c>
      <c r="J11521" s="3" t="s">
        <v>336</v>
      </c>
    </row>
    <row r="11522" spans="7:10" x14ac:dyDescent="0.15">
      <c r="G11522" s="2">
        <v>11521</v>
      </c>
      <c r="H11522" s="2" t="str" cm="1">
        <f t="array" ref="H11522">INDEX($B$2:$B$185,1+INT((ROW()-ROW($2:$2))/ROWS($E$2:$E$148)))</f>
        <v>Fourth Down Attempts</v>
      </c>
      <c r="I11522" s="2" t="str" cm="1">
        <f t="array" ref="I11522">INDEX($E$2:$E$148,1+MOD(ROW()-ROW($2:$2),ROWS($E$2:$E$148)))</f>
        <v>LOS: Own 21-50</v>
      </c>
      <c r="J11522" s="2" t="s">
        <v>332</v>
      </c>
    </row>
    <row r="11523" spans="7:10" x14ac:dyDescent="0.15">
      <c r="G11523" s="2">
        <v>11522</v>
      </c>
      <c r="H11523" s="2" t="str" cm="1">
        <f t="array" ref="H11523">INDEX($B$2:$B$185,1+INT((ROW()-ROW($2:$2))/ROWS($E$2:$E$148)))</f>
        <v>Fourth Down Attempts</v>
      </c>
      <c r="I11523" s="2" t="str" cm="1">
        <f t="array" ref="I11523">INDEX($E$2:$E$148,1+MOD(ROW()-ROW($2:$2),ROWS($E$2:$E$148)))</f>
        <v>Final Score +/- 7</v>
      </c>
      <c r="J11523" s="2" t="s">
        <v>333</v>
      </c>
    </row>
    <row r="11524" spans="7:10" x14ac:dyDescent="0.15">
      <c r="G11524" s="2">
        <v>11523</v>
      </c>
      <c r="H11524" s="2" t="str" cm="1">
        <f t="array" ref="H11524">INDEX($B$2:$B$185,1+INT((ROW()-ROW($2:$2))/ROWS($E$2:$E$148)))</f>
        <v>Fourth Down Attempts</v>
      </c>
      <c r="I11524" s="2" t="str" cm="1">
        <f t="array" ref="I11524">INDEX($E$2:$E$148,1+MOD(ROW()-ROW($2:$2),ROWS($E$2:$E$148)))</f>
        <v>Final Score 8-14 pts</v>
      </c>
      <c r="J11524" s="2" t="s">
        <v>334</v>
      </c>
    </row>
    <row r="11525" spans="7:10" x14ac:dyDescent="0.15">
      <c r="G11525" s="2">
        <v>11524</v>
      </c>
      <c r="H11525" s="2" t="str" cm="1">
        <f t="array" ref="H11525">INDEX($B$2:$B$185,1+INT((ROW()-ROW($2:$2))/ROWS($E$2:$E$148)))</f>
        <v>Fourth Down Attempts</v>
      </c>
      <c r="I11525" s="2" t="str" cm="1">
        <f t="array" ref="I11525">INDEX($E$2:$E$148,1+MOD(ROW()-ROW($2:$2),ROWS($E$2:$E$148)))</f>
        <v>Final Score 15+ pt</v>
      </c>
      <c r="J11525" s="2" t="s">
        <v>335</v>
      </c>
    </row>
    <row r="11526" spans="7:10" ht="14" x14ac:dyDescent="0.15">
      <c r="G11526" s="2">
        <v>11525</v>
      </c>
      <c r="H11526" s="2" t="str" cm="1">
        <f t="array" ref="H11526">INDEX($B$2:$B$185,1+INT((ROW()-ROW($2:$2))/ROWS($E$2:$E$148)))</f>
        <v>Fourth Down Attempts</v>
      </c>
      <c r="I11526" s="2" t="str" cm="1">
        <f t="array" ref="I11526">INDEX($E$2:$E$148,1+MOD(ROW()-ROW($2:$2),ROWS($E$2:$E$148)))</f>
        <v>Games 1 to 4</v>
      </c>
      <c r="J11526" s="3" t="s">
        <v>336</v>
      </c>
    </row>
    <row r="11527" spans="7:10" x14ac:dyDescent="0.15">
      <c r="G11527" s="2">
        <v>11526</v>
      </c>
      <c r="H11527" s="2" t="str" cm="1">
        <f t="array" ref="H11527">INDEX($B$2:$B$185,1+INT((ROW()-ROW($2:$2))/ROWS($E$2:$E$148)))</f>
        <v>Fourth Down Attempts</v>
      </c>
      <c r="I11527" s="2" t="str" cm="1">
        <f t="array" ref="I11527">INDEX($E$2:$E$148,1+MOD(ROW()-ROW($2:$2),ROWS($E$2:$E$148)))</f>
        <v>Games 13 to 16</v>
      </c>
      <c r="J11527" s="2" t="s">
        <v>332</v>
      </c>
    </row>
    <row r="11528" spans="7:10" x14ac:dyDescent="0.15">
      <c r="G11528" s="2">
        <v>11527</v>
      </c>
      <c r="H11528" s="2" t="str" cm="1">
        <f t="array" ref="H11528">INDEX($B$2:$B$185,1+INT((ROW()-ROW($2:$2))/ROWS($E$2:$E$148)))</f>
        <v>Fourth Down Attempts</v>
      </c>
      <c r="I11528" s="2" t="str" cm="1">
        <f t="array" ref="I11528">INDEX($E$2:$E$148,1+MOD(ROW()-ROW($2:$2),ROWS($E$2:$E$148)))</f>
        <v>Games 5 to 8</v>
      </c>
      <c r="J11528" s="2" t="s">
        <v>333</v>
      </c>
    </row>
    <row r="11529" spans="7:10" x14ac:dyDescent="0.15">
      <c r="G11529" s="2">
        <v>11528</v>
      </c>
      <c r="H11529" s="2" t="str" cm="1">
        <f t="array" ref="H11529">INDEX($B$2:$B$185,1+INT((ROW()-ROW($2:$2))/ROWS($E$2:$E$148)))</f>
        <v>Fourth Down Attempts</v>
      </c>
      <c r="I11529" s="2" t="str" cm="1">
        <f t="array" ref="I11529">INDEX($E$2:$E$148,1+MOD(ROW()-ROW($2:$2),ROWS($E$2:$E$148)))</f>
        <v>Games 9 to 12</v>
      </c>
      <c r="J11529" s="2" t="s">
        <v>334</v>
      </c>
    </row>
    <row r="11530" spans="7:10" x14ac:dyDescent="0.15">
      <c r="G11530" s="2">
        <v>11529</v>
      </c>
      <c r="H11530" s="2" t="str" cm="1">
        <f t="array" ref="H11530">INDEX($B$2:$B$185,1+INT((ROW()-ROW($2:$2))/ROWS($E$2:$E$148)))</f>
        <v>Fourth Down Attempts</v>
      </c>
      <c r="I11530" s="2" t="str" cm="1">
        <f t="array" ref="I11530">INDEX($E$2:$E$148,1+MOD(ROW()-ROW($2:$2),ROWS($E$2:$E$148)))</f>
        <v>when Leading, &lt; 2 min</v>
      </c>
      <c r="J11530" s="2" t="s">
        <v>335</v>
      </c>
    </row>
    <row r="11531" spans="7:10" ht="14" x14ac:dyDescent="0.15">
      <c r="G11531" s="2">
        <v>11530</v>
      </c>
      <c r="H11531" s="2" t="str" cm="1">
        <f t="array" ref="H11531">INDEX($B$2:$B$185,1+INT((ROW()-ROW($2:$2))/ROWS($E$2:$E$148)))</f>
        <v>Fourth Down Attempts</v>
      </c>
      <c r="I11531" s="2" t="str" cm="1">
        <f t="array" ref="I11531">INDEX($E$2:$E$148,1+MOD(ROW()-ROW($2:$2),ROWS($E$2:$E$148)))</f>
        <v>when Leading, &lt; 4 min</v>
      </c>
      <c r="J11531" s="3" t="s">
        <v>336</v>
      </c>
    </row>
    <row r="11532" spans="7:10" x14ac:dyDescent="0.15">
      <c r="G11532" s="2">
        <v>11531</v>
      </c>
      <c r="H11532" s="2" t="str" cm="1">
        <f t="array" ref="H11532">INDEX($B$2:$B$185,1+INT((ROW()-ROW($2:$2))/ROWS($E$2:$E$148)))</f>
        <v>Fourth Down Attempts</v>
      </c>
      <c r="I11532" s="2" t="str" cm="1">
        <f t="array" ref="I11532">INDEX($E$2:$E$148,1+MOD(ROW()-ROW($2:$2),ROWS($E$2:$E$148)))</f>
        <v>when Tied, &lt; 2 min</v>
      </c>
      <c r="J11532" s="2" t="s">
        <v>332</v>
      </c>
    </row>
    <row r="11533" spans="7:10" x14ac:dyDescent="0.15">
      <c r="G11533" s="2">
        <v>11532</v>
      </c>
      <c r="H11533" s="2" t="str" cm="1">
        <f t="array" ref="H11533">INDEX($B$2:$B$185,1+INT((ROW()-ROW($2:$2))/ROWS($E$2:$E$148)))</f>
        <v>Fourth Down Attempts</v>
      </c>
      <c r="I11533" s="2" t="str" cm="1">
        <f t="array" ref="I11533">INDEX($E$2:$E$148,1+MOD(ROW()-ROW($2:$2),ROWS($E$2:$E$148)))</f>
        <v>when Tied, &lt; 4 min</v>
      </c>
      <c r="J11533" s="2" t="s">
        <v>333</v>
      </c>
    </row>
    <row r="11534" spans="7:10" x14ac:dyDescent="0.15">
      <c r="G11534" s="2">
        <v>11533</v>
      </c>
      <c r="H11534" s="2" t="str" cm="1">
        <f t="array" ref="H11534">INDEX($B$2:$B$185,1+INT((ROW()-ROW($2:$2))/ROWS($E$2:$E$148)))</f>
        <v>Fourth Down Attempts</v>
      </c>
      <c r="I11534" s="2" t="str" cm="1">
        <f t="array" ref="I11534">INDEX($E$2:$E$148,1+MOD(ROW()-ROW($2:$2),ROWS($E$2:$E$148)))</f>
        <v>when Trailing, &lt; 2 min</v>
      </c>
      <c r="J11534" s="2" t="s">
        <v>334</v>
      </c>
    </row>
    <row r="11535" spans="7:10" x14ac:dyDescent="0.15">
      <c r="G11535" s="2">
        <v>11534</v>
      </c>
      <c r="H11535" s="2" t="str" cm="1">
        <f t="array" ref="H11535">INDEX($B$2:$B$185,1+INT((ROW()-ROW($2:$2))/ROWS($E$2:$E$148)))</f>
        <v>Fourth Down Attempts</v>
      </c>
      <c r="I11535" s="2" t="str" cm="1">
        <f t="array" ref="I11535">INDEX($E$2:$E$148,1+MOD(ROW()-ROW($2:$2),ROWS($E$2:$E$148)))</f>
        <v>when Trailing, &lt; 4 min</v>
      </c>
      <c r="J11535" s="2" t="s">
        <v>335</v>
      </c>
    </row>
    <row r="11536" spans="7:10" ht="14" x14ac:dyDescent="0.15">
      <c r="G11536" s="2">
        <v>11535</v>
      </c>
      <c r="H11536" s="2" t="str" cm="1">
        <f t="array" ref="H11536">INDEX($B$2:$B$185,1+INT((ROW()-ROW($2:$2))/ROWS($E$2:$E$148)))</f>
        <v>Fourth Down Attempts</v>
      </c>
      <c r="I11536" s="2" t="str" cm="1">
        <f t="array" ref="I11536">INDEX($E$2:$E$148,1+MOD(ROW()-ROW($2:$2),ROWS($E$2:$E$148)))</f>
        <v>in 1st Half</v>
      </c>
      <c r="J11536" s="3" t="s">
        <v>336</v>
      </c>
    </row>
    <row r="11537" spans="7:10" x14ac:dyDescent="0.15">
      <c r="G11537" s="2">
        <v>11536</v>
      </c>
      <c r="H11537" s="2" t="str" cm="1">
        <f t="array" ref="H11537">INDEX($B$2:$B$185,1+INT((ROW()-ROW($2:$2))/ROWS($E$2:$E$148)))</f>
        <v>Fourth Down Attempts</v>
      </c>
      <c r="I11537" s="2" t="str" cm="1">
        <f t="array" ref="I11537">INDEX($E$2:$E$148,1+MOD(ROW()-ROW($2:$2),ROWS($E$2:$E$148)))</f>
        <v>in 2nd Half</v>
      </c>
      <c r="J11537" s="2" t="s">
        <v>332</v>
      </c>
    </row>
    <row r="11538" spans="7:10" x14ac:dyDescent="0.15">
      <c r="G11538" s="2">
        <v>11537</v>
      </c>
      <c r="H11538" s="2" t="str" cm="1">
        <f t="array" ref="H11538">INDEX($B$2:$B$185,1+INT((ROW()-ROW($2:$2))/ROWS($E$2:$E$148)))</f>
        <v>Fourth Down Attempts</v>
      </c>
      <c r="I11538" s="2" t="str" cm="1">
        <f t="array" ref="I11538">INDEX($E$2:$E$148,1+MOD(ROW()-ROW($2:$2),ROWS($E$2:$E$148)))</f>
        <v>No Huddle</v>
      </c>
      <c r="J11538" s="2" t="s">
        <v>333</v>
      </c>
    </row>
    <row r="11539" spans="7:10" x14ac:dyDescent="0.15">
      <c r="G11539" s="2">
        <v>11538</v>
      </c>
      <c r="H11539" s="2" t="str" cm="1">
        <f t="array" ref="H11539">INDEX($B$2:$B$185,1+INT((ROW()-ROW($2:$2))/ROWS($E$2:$E$148)))</f>
        <v>Fourth Down Attempts</v>
      </c>
      <c r="I11539" s="2" t="str" cm="1">
        <f t="array" ref="I11539">INDEX($E$2:$E$148,1+MOD(ROW()-ROW($2:$2),ROWS($E$2:$E$148)))</f>
        <v>Huddle</v>
      </c>
      <c r="J11539" s="2" t="s">
        <v>334</v>
      </c>
    </row>
    <row r="11540" spans="7:10" x14ac:dyDescent="0.15">
      <c r="G11540" s="2">
        <v>11539</v>
      </c>
      <c r="H11540" s="2" t="str" cm="1">
        <f t="array" ref="H11540">INDEX($B$2:$B$185,1+INT((ROW()-ROW($2:$2))/ROWS($E$2:$E$148)))</f>
        <v>Fourth Down Attempts</v>
      </c>
      <c r="I11540" s="2" t="str" cm="1">
        <f t="array" ref="I11540">INDEX($E$2:$E$148,1+MOD(ROW()-ROW($2:$2),ROWS($E$2:$E$148)))</f>
        <v>NFL</v>
      </c>
      <c r="J11540" s="2" t="s">
        <v>335</v>
      </c>
    </row>
    <row r="11541" spans="7:10" ht="14" x14ac:dyDescent="0.15">
      <c r="G11541" s="2">
        <v>11540</v>
      </c>
      <c r="H11541" s="2" t="str" cm="1">
        <f t="array" ref="H11541">INDEX($B$2:$B$185,1+INT((ROW()-ROW($2:$2))/ROWS($E$2:$E$148)))</f>
        <v>Fourth Down Attempts</v>
      </c>
      <c r="I11541" s="2" t="str" cm="1">
        <f t="array" ref="I11541">INDEX($E$2:$E$148,1+MOD(ROW()-ROW($2:$2),ROWS($E$2:$E$148)))</f>
        <v>in December</v>
      </c>
      <c r="J11541" s="3" t="s">
        <v>336</v>
      </c>
    </row>
    <row r="11542" spans="7:10" x14ac:dyDescent="0.15">
      <c r="G11542" s="2">
        <v>11541</v>
      </c>
      <c r="H11542" s="2" t="str" cm="1">
        <f t="array" ref="H11542">INDEX($B$2:$B$185,1+INT((ROW()-ROW($2:$2))/ROWS($E$2:$E$148)))</f>
        <v>Fourth Down Attempts</v>
      </c>
      <c r="I11542" s="2" t="str" cm="1">
        <f t="array" ref="I11542">INDEX($E$2:$E$148,1+MOD(ROW()-ROW($2:$2),ROWS($E$2:$E$148)))</f>
        <v>in November</v>
      </c>
      <c r="J11542" s="2" t="s">
        <v>332</v>
      </c>
    </row>
    <row r="11543" spans="7:10" x14ac:dyDescent="0.15">
      <c r="G11543" s="2">
        <v>11542</v>
      </c>
      <c r="H11543" s="2" t="str" cm="1">
        <f t="array" ref="H11543">INDEX($B$2:$B$185,1+INT((ROW()-ROW($2:$2))/ROWS($E$2:$E$148)))</f>
        <v>Fourth Down Attempts</v>
      </c>
      <c r="I11543" s="2" t="str" cm="1">
        <f t="array" ref="I11543">INDEX($E$2:$E$148,1+MOD(ROW()-ROW($2:$2),ROWS($E$2:$E$148)))</f>
        <v>in October</v>
      </c>
      <c r="J11543" s="2" t="s">
        <v>333</v>
      </c>
    </row>
    <row r="11544" spans="7:10" x14ac:dyDescent="0.15">
      <c r="G11544" s="2">
        <v>11543</v>
      </c>
      <c r="H11544" s="2" t="str" cm="1">
        <f t="array" ref="H11544">INDEX($B$2:$B$185,1+INT((ROW()-ROW($2:$2))/ROWS($E$2:$E$148)))</f>
        <v>Fourth Down Attempts</v>
      </c>
      <c r="I11544" s="2" t="str" cm="1">
        <f t="array" ref="I11544">INDEX($E$2:$E$148,1+MOD(ROW()-ROW($2:$2),ROWS($E$2:$E$148)))</f>
        <v>in September</v>
      </c>
      <c r="J11544" s="2" t="s">
        <v>334</v>
      </c>
    </row>
    <row r="11545" spans="7:10" x14ac:dyDescent="0.15">
      <c r="G11545" s="2">
        <v>11544</v>
      </c>
      <c r="H11545" s="2" t="str" cm="1">
        <f t="array" ref="H11545">INDEX($B$2:$B$185,1+INT((ROW()-ROW($2:$2))/ROWS($E$2:$E$148)))</f>
        <v>Fourth Down Attempts</v>
      </c>
      <c r="I11545" s="2" t="str" cm="1">
        <f t="array" ref="I11545">INDEX($E$2:$E$148,1+MOD(ROW()-ROW($2:$2),ROWS($E$2:$E$148)))</f>
        <v>vs ARIZONA</v>
      </c>
      <c r="J11545" s="2" t="s">
        <v>335</v>
      </c>
    </row>
    <row r="11546" spans="7:10" ht="14" x14ac:dyDescent="0.15">
      <c r="G11546" s="2">
        <v>11545</v>
      </c>
      <c r="H11546" s="2" t="str" cm="1">
        <f t="array" ref="H11546">INDEX($B$2:$B$185,1+INT((ROW()-ROW($2:$2))/ROWS($E$2:$E$148)))</f>
        <v>Fourth Down Attempts</v>
      </c>
      <c r="I11546" s="2" t="str" cm="1">
        <f t="array" ref="I11546">INDEX($E$2:$E$148,1+MOD(ROW()-ROW($2:$2),ROWS($E$2:$E$148)))</f>
        <v>vs ATLANTA</v>
      </c>
      <c r="J11546" s="3" t="s">
        <v>336</v>
      </c>
    </row>
    <row r="11547" spans="7:10" x14ac:dyDescent="0.15">
      <c r="G11547" s="2">
        <v>11546</v>
      </c>
      <c r="H11547" s="2" t="str" cm="1">
        <f t="array" ref="H11547">INDEX($B$2:$B$185,1+INT((ROW()-ROW($2:$2))/ROWS($E$2:$E$148)))</f>
        <v>Fourth Down Attempts</v>
      </c>
      <c r="I11547" s="2" t="str" cm="1">
        <f t="array" ref="I11547">INDEX($E$2:$E$148,1+MOD(ROW()-ROW($2:$2),ROWS($E$2:$E$148)))</f>
        <v>vs BALTIMORE</v>
      </c>
      <c r="J11547" s="2" t="s">
        <v>332</v>
      </c>
    </row>
    <row r="11548" spans="7:10" x14ac:dyDescent="0.15">
      <c r="G11548" s="2">
        <v>11547</v>
      </c>
      <c r="H11548" s="2" t="str" cm="1">
        <f t="array" ref="H11548">INDEX($B$2:$B$185,1+INT((ROW()-ROW($2:$2))/ROWS($E$2:$E$148)))</f>
        <v>Fourth Down Attempts</v>
      </c>
      <c r="I11548" s="2" t="str" cm="1">
        <f t="array" ref="I11548">INDEX($E$2:$E$148,1+MOD(ROW()-ROW($2:$2),ROWS($E$2:$E$148)))</f>
        <v>vs BUFFALO</v>
      </c>
      <c r="J11548" s="2" t="s">
        <v>333</v>
      </c>
    </row>
    <row r="11549" spans="7:10" x14ac:dyDescent="0.15">
      <c r="G11549" s="2">
        <v>11548</v>
      </c>
      <c r="H11549" s="2" t="str" cm="1">
        <f t="array" ref="H11549">INDEX($B$2:$B$185,1+INT((ROW()-ROW($2:$2))/ROWS($E$2:$E$148)))</f>
        <v>Fourth Down Attempts</v>
      </c>
      <c r="I11549" s="2" t="str" cm="1">
        <f t="array" ref="I11549">INDEX($E$2:$E$148,1+MOD(ROW()-ROW($2:$2),ROWS($E$2:$E$148)))</f>
        <v>vs CAROLINA</v>
      </c>
      <c r="J11549" s="2" t="s">
        <v>334</v>
      </c>
    </row>
    <row r="11550" spans="7:10" x14ac:dyDescent="0.15">
      <c r="G11550" s="2">
        <v>11549</v>
      </c>
      <c r="H11550" s="2" t="str" cm="1">
        <f t="array" ref="H11550">INDEX($B$2:$B$185,1+INT((ROW()-ROW($2:$2))/ROWS($E$2:$E$148)))</f>
        <v>Fourth Down Attempts</v>
      </c>
      <c r="I11550" s="2" t="str" cm="1">
        <f t="array" ref="I11550">INDEX($E$2:$E$148,1+MOD(ROW()-ROW($2:$2),ROWS($E$2:$E$148)))</f>
        <v>vs CHICAGO</v>
      </c>
      <c r="J11550" s="2" t="s">
        <v>335</v>
      </c>
    </row>
    <row r="11551" spans="7:10" ht="14" x14ac:dyDescent="0.15">
      <c r="G11551" s="2">
        <v>11550</v>
      </c>
      <c r="H11551" s="2" t="str" cm="1">
        <f t="array" ref="H11551">INDEX($B$2:$B$185,1+INT((ROW()-ROW($2:$2))/ROWS($E$2:$E$148)))</f>
        <v>Fourth Down Attempts</v>
      </c>
      <c r="I11551" s="2" t="str" cm="1">
        <f t="array" ref="I11551">INDEX($E$2:$E$148,1+MOD(ROW()-ROW($2:$2),ROWS($E$2:$E$148)))</f>
        <v>vs CINCINNATI</v>
      </c>
      <c r="J11551" s="3" t="s">
        <v>336</v>
      </c>
    </row>
    <row r="11552" spans="7:10" x14ac:dyDescent="0.15">
      <c r="G11552" s="2">
        <v>11551</v>
      </c>
      <c r="H11552" s="2" t="str" cm="1">
        <f t="array" ref="H11552">INDEX($B$2:$B$185,1+INT((ROW()-ROW($2:$2))/ROWS($E$2:$E$148)))</f>
        <v>Fourth Down Attempts</v>
      </c>
      <c r="I11552" s="2" t="str" cm="1">
        <f t="array" ref="I11552">INDEX($E$2:$E$148,1+MOD(ROW()-ROW($2:$2),ROWS($E$2:$E$148)))</f>
        <v>vs CLEVELAND</v>
      </c>
      <c r="J11552" s="2" t="s">
        <v>332</v>
      </c>
    </row>
    <row r="11553" spans="7:10" x14ac:dyDescent="0.15">
      <c r="G11553" s="2">
        <v>11552</v>
      </c>
      <c r="H11553" s="2" t="str" cm="1">
        <f t="array" ref="H11553">INDEX($B$2:$B$185,1+INT((ROW()-ROW($2:$2))/ROWS($E$2:$E$148)))</f>
        <v>Fourth Down Attempts</v>
      </c>
      <c r="I11553" s="2" t="str" cm="1">
        <f t="array" ref="I11553">INDEX($E$2:$E$148,1+MOD(ROW()-ROW($2:$2),ROWS($E$2:$E$148)))</f>
        <v>vs DALLAS</v>
      </c>
      <c r="J11553" s="2" t="s">
        <v>333</v>
      </c>
    </row>
    <row r="11554" spans="7:10" x14ac:dyDescent="0.15">
      <c r="G11554" s="2">
        <v>11553</v>
      </c>
      <c r="H11554" s="2" t="str" cm="1">
        <f t="array" ref="H11554">INDEX($B$2:$B$185,1+INT((ROW()-ROW($2:$2))/ROWS($E$2:$E$148)))</f>
        <v>Fourth Down Attempts</v>
      </c>
      <c r="I11554" s="2" t="str" cm="1">
        <f t="array" ref="I11554">INDEX($E$2:$E$148,1+MOD(ROW()-ROW($2:$2),ROWS($E$2:$E$148)))</f>
        <v>vs DENVER</v>
      </c>
      <c r="J11554" s="2" t="s">
        <v>334</v>
      </c>
    </row>
    <row r="11555" spans="7:10" x14ac:dyDescent="0.15">
      <c r="G11555" s="2">
        <v>11554</v>
      </c>
      <c r="H11555" s="2" t="str" cm="1">
        <f t="array" ref="H11555">INDEX($B$2:$B$185,1+INT((ROW()-ROW($2:$2))/ROWS($E$2:$E$148)))</f>
        <v>Fourth Down Attempts</v>
      </c>
      <c r="I11555" s="2" t="str" cm="1">
        <f t="array" ref="I11555">INDEX($E$2:$E$148,1+MOD(ROW()-ROW($2:$2),ROWS($E$2:$E$148)))</f>
        <v>vs DETROIT</v>
      </c>
      <c r="J11555" s="2" t="s">
        <v>335</v>
      </c>
    </row>
    <row r="11556" spans="7:10" ht="14" x14ac:dyDescent="0.15">
      <c r="G11556" s="2">
        <v>11555</v>
      </c>
      <c r="H11556" s="2" t="str" cm="1">
        <f t="array" ref="H11556">INDEX($B$2:$B$185,1+INT((ROW()-ROW($2:$2))/ROWS($E$2:$E$148)))</f>
        <v>Fourth Down Attempts</v>
      </c>
      <c r="I11556" s="2" t="str" cm="1">
        <f t="array" ref="I11556">INDEX($E$2:$E$148,1+MOD(ROW()-ROW($2:$2),ROWS($E$2:$E$148)))</f>
        <v>vs GREEN BAY</v>
      </c>
      <c r="J11556" s="3" t="s">
        <v>336</v>
      </c>
    </row>
    <row r="11557" spans="7:10" x14ac:dyDescent="0.15">
      <c r="G11557" s="2">
        <v>11556</v>
      </c>
      <c r="H11557" s="2" t="str" cm="1">
        <f t="array" ref="H11557">INDEX($B$2:$B$185,1+INT((ROW()-ROW($2:$2))/ROWS($E$2:$E$148)))</f>
        <v>Fourth Down Attempts</v>
      </c>
      <c r="I11557" s="2" t="str" cm="1">
        <f t="array" ref="I11557">INDEX($E$2:$E$148,1+MOD(ROW()-ROW($2:$2),ROWS($E$2:$E$148)))</f>
        <v>vs HOUSTON</v>
      </c>
      <c r="J11557" s="2" t="s">
        <v>332</v>
      </c>
    </row>
    <row r="11558" spans="7:10" x14ac:dyDescent="0.15">
      <c r="G11558" s="2">
        <v>11557</v>
      </c>
      <c r="H11558" s="2" t="str" cm="1">
        <f t="array" ref="H11558">INDEX($B$2:$B$185,1+INT((ROW()-ROW($2:$2))/ROWS($E$2:$E$148)))</f>
        <v>Fourth Down Attempts</v>
      </c>
      <c r="I11558" s="2" t="str" cm="1">
        <f t="array" ref="I11558">INDEX($E$2:$E$148,1+MOD(ROW()-ROW($2:$2),ROWS($E$2:$E$148)))</f>
        <v>vs INDIANAPOLIS COLTS</v>
      </c>
      <c r="J11558" s="2" t="s">
        <v>333</v>
      </c>
    </row>
    <row r="11559" spans="7:10" x14ac:dyDescent="0.15">
      <c r="G11559" s="2">
        <v>11558</v>
      </c>
      <c r="H11559" s="2" t="str" cm="1">
        <f t="array" ref="H11559">INDEX($B$2:$B$185,1+INT((ROW()-ROW($2:$2))/ROWS($E$2:$E$148)))</f>
        <v>Fourth Down Attempts</v>
      </c>
      <c r="I11559" s="2" t="str" cm="1">
        <f t="array" ref="I11559">INDEX($E$2:$E$148,1+MOD(ROW()-ROW($2:$2),ROWS($E$2:$E$148)))</f>
        <v>vs JACKSONVILLE</v>
      </c>
      <c r="J11559" s="2" t="s">
        <v>334</v>
      </c>
    </row>
    <row r="11560" spans="7:10" x14ac:dyDescent="0.15">
      <c r="G11560" s="2">
        <v>11559</v>
      </c>
      <c r="H11560" s="2" t="str" cm="1">
        <f t="array" ref="H11560">INDEX($B$2:$B$185,1+INT((ROW()-ROW($2:$2))/ROWS($E$2:$E$148)))</f>
        <v>Fourth Down Attempts</v>
      </c>
      <c r="I11560" s="2" t="str" cm="1">
        <f t="array" ref="I11560">INDEX($E$2:$E$148,1+MOD(ROW()-ROW($2:$2),ROWS($E$2:$E$148)))</f>
        <v>vs KANSAS CITY</v>
      </c>
      <c r="J11560" s="2" t="s">
        <v>335</v>
      </c>
    </row>
    <row r="11561" spans="7:10" ht="14" x14ac:dyDescent="0.15">
      <c r="G11561" s="2">
        <v>11560</v>
      </c>
      <c r="H11561" s="2" t="str" cm="1">
        <f t="array" ref="H11561">INDEX($B$2:$B$185,1+INT((ROW()-ROW($2:$2))/ROWS($E$2:$E$148)))</f>
        <v>Fourth Down Attempts</v>
      </c>
      <c r="I11561" s="2" t="str" cm="1">
        <f t="array" ref="I11561">INDEX($E$2:$E$148,1+MOD(ROW()-ROW($2:$2),ROWS($E$2:$E$148)))</f>
        <v>vs LOS ANGELES RAMS</v>
      </c>
      <c r="J11561" s="3" t="s">
        <v>336</v>
      </c>
    </row>
    <row r="11562" spans="7:10" x14ac:dyDescent="0.15">
      <c r="G11562" s="2">
        <v>11561</v>
      </c>
      <c r="H11562" s="2" t="str" cm="1">
        <f t="array" ref="H11562">INDEX($B$2:$B$185,1+INT((ROW()-ROW($2:$2))/ROWS($E$2:$E$148)))</f>
        <v>Fourth Down Attempts</v>
      </c>
      <c r="I11562" s="2" t="str" cm="1">
        <f t="array" ref="I11562">INDEX($E$2:$E$148,1+MOD(ROW()-ROW($2:$2),ROWS($E$2:$E$148)))</f>
        <v>vs LA CHARGERS</v>
      </c>
      <c r="J11562" s="2" t="s">
        <v>332</v>
      </c>
    </row>
    <row r="11563" spans="7:10" x14ac:dyDescent="0.15">
      <c r="G11563" s="2">
        <v>11562</v>
      </c>
      <c r="H11563" s="2" t="str" cm="1">
        <f t="array" ref="H11563">INDEX($B$2:$B$185,1+INT((ROW()-ROW($2:$2))/ROWS($E$2:$E$148)))</f>
        <v>Fourth Down Attempts</v>
      </c>
      <c r="I11563" s="2" t="str" cm="1">
        <f t="array" ref="I11563">INDEX($E$2:$E$148,1+MOD(ROW()-ROW($2:$2),ROWS($E$2:$E$148)))</f>
        <v>vs LAS VEGAS</v>
      </c>
      <c r="J11563" s="2" t="s">
        <v>333</v>
      </c>
    </row>
    <row r="11564" spans="7:10" x14ac:dyDescent="0.15">
      <c r="G11564" s="2">
        <v>11563</v>
      </c>
      <c r="H11564" s="2" t="str" cm="1">
        <f t="array" ref="H11564">INDEX($B$2:$B$185,1+INT((ROW()-ROW($2:$2))/ROWS($E$2:$E$148)))</f>
        <v>Fourth Down Attempts</v>
      </c>
      <c r="I11564" s="2" t="str" cm="1">
        <f t="array" ref="I11564">INDEX($E$2:$E$148,1+MOD(ROW()-ROW($2:$2),ROWS($E$2:$E$148)))</f>
        <v>vs MIAMI</v>
      </c>
      <c r="J11564" s="2" t="s">
        <v>334</v>
      </c>
    </row>
    <row r="11565" spans="7:10" x14ac:dyDescent="0.15">
      <c r="G11565" s="2">
        <v>11564</v>
      </c>
      <c r="H11565" s="2" t="str" cm="1">
        <f t="array" ref="H11565">INDEX($B$2:$B$185,1+INT((ROW()-ROW($2:$2))/ROWS($E$2:$E$148)))</f>
        <v>Fourth Down Attempts</v>
      </c>
      <c r="I11565" s="2" t="str" cm="1">
        <f t="array" ref="I11565">INDEX($E$2:$E$148,1+MOD(ROW()-ROW($2:$2),ROWS($E$2:$E$148)))</f>
        <v>vs MINNESOTA</v>
      </c>
      <c r="J11565" s="2" t="s">
        <v>335</v>
      </c>
    </row>
    <row r="11566" spans="7:10" ht="14" x14ac:dyDescent="0.15">
      <c r="G11566" s="2">
        <v>11565</v>
      </c>
      <c r="H11566" s="2" t="str" cm="1">
        <f t="array" ref="H11566">INDEX($B$2:$B$185,1+INT((ROW()-ROW($2:$2))/ROWS($E$2:$E$148)))</f>
        <v>Fourth Down Attempts</v>
      </c>
      <c r="I11566" s="2" t="str" cm="1">
        <f t="array" ref="I11566">INDEX($E$2:$E$148,1+MOD(ROW()-ROW($2:$2),ROWS($E$2:$E$148)))</f>
        <v>vs NEW ENGLAND</v>
      </c>
      <c r="J11566" s="3" t="s">
        <v>336</v>
      </c>
    </row>
    <row r="11567" spans="7:10" x14ac:dyDescent="0.15">
      <c r="G11567" s="2">
        <v>11566</v>
      </c>
      <c r="H11567" s="2" t="str" cm="1">
        <f t="array" ref="H11567">INDEX($B$2:$B$185,1+INT((ROW()-ROW($2:$2))/ROWS($E$2:$E$148)))</f>
        <v>Fourth Down Attempts</v>
      </c>
      <c r="I11567" s="2" t="str" cm="1">
        <f t="array" ref="I11567">INDEX($E$2:$E$148,1+MOD(ROW()-ROW($2:$2),ROWS($E$2:$E$148)))</f>
        <v>vs NEW ORLEANS</v>
      </c>
      <c r="J11567" s="2" t="s">
        <v>332</v>
      </c>
    </row>
    <row r="11568" spans="7:10" x14ac:dyDescent="0.15">
      <c r="G11568" s="2">
        <v>11567</v>
      </c>
      <c r="H11568" s="2" t="str" cm="1">
        <f t="array" ref="H11568">INDEX($B$2:$B$185,1+INT((ROW()-ROW($2:$2))/ROWS($E$2:$E$148)))</f>
        <v>Fourth Down Attempts</v>
      </c>
      <c r="I11568" s="2" t="str" cm="1">
        <f t="array" ref="I11568">INDEX($E$2:$E$148,1+MOD(ROW()-ROW($2:$2),ROWS($E$2:$E$148)))</f>
        <v>vs NEW YORK JETS</v>
      </c>
      <c r="J11568" s="2" t="s">
        <v>333</v>
      </c>
    </row>
    <row r="11569" spans="7:10" x14ac:dyDescent="0.15">
      <c r="G11569" s="2">
        <v>11568</v>
      </c>
      <c r="H11569" s="2" t="str" cm="1">
        <f t="array" ref="H11569">INDEX($B$2:$B$185,1+INT((ROW()-ROW($2:$2))/ROWS($E$2:$E$148)))</f>
        <v>Fourth Down Attempts</v>
      </c>
      <c r="I11569" s="2" t="str" cm="1">
        <f t="array" ref="I11569">INDEX($E$2:$E$148,1+MOD(ROW()-ROW($2:$2),ROWS($E$2:$E$148)))</f>
        <v>vs NY GIANTS</v>
      </c>
      <c r="J11569" s="2" t="s">
        <v>334</v>
      </c>
    </row>
    <row r="11570" spans="7:10" x14ac:dyDescent="0.15">
      <c r="G11570" s="2">
        <v>11569</v>
      </c>
      <c r="H11570" s="2" t="str" cm="1">
        <f t="array" ref="H11570">INDEX($B$2:$B$185,1+INT((ROW()-ROW($2:$2))/ROWS($E$2:$E$148)))</f>
        <v>Fourth Down Attempts</v>
      </c>
      <c r="I11570" s="2" t="str" cm="1">
        <f t="array" ref="I11570">INDEX($E$2:$E$148,1+MOD(ROW()-ROW($2:$2),ROWS($E$2:$E$148)))</f>
        <v>vs PHILADELPHIA</v>
      </c>
      <c r="J11570" s="2" t="s">
        <v>335</v>
      </c>
    </row>
    <row r="11571" spans="7:10" ht="14" x14ac:dyDescent="0.15">
      <c r="G11571" s="2">
        <v>11570</v>
      </c>
      <c r="H11571" s="2" t="str" cm="1">
        <f t="array" ref="H11571">INDEX($B$2:$B$185,1+INT((ROW()-ROW($2:$2))/ROWS($E$2:$E$148)))</f>
        <v>Fourth Down Attempts</v>
      </c>
      <c r="I11571" s="2" t="str" cm="1">
        <f t="array" ref="I11571">INDEX($E$2:$E$148,1+MOD(ROW()-ROW($2:$2),ROWS($E$2:$E$148)))</f>
        <v>vs PITTSBURGH</v>
      </c>
      <c r="J11571" s="3" t="s">
        <v>336</v>
      </c>
    </row>
    <row r="11572" spans="7:10" x14ac:dyDescent="0.15">
      <c r="G11572" s="2">
        <v>11571</v>
      </c>
      <c r="H11572" s="2" t="str" cm="1">
        <f t="array" ref="H11572">INDEX($B$2:$B$185,1+INT((ROW()-ROW($2:$2))/ROWS($E$2:$E$148)))</f>
        <v>Fourth Down Attempts</v>
      </c>
      <c r="I11572" s="2" t="str" cm="1">
        <f t="array" ref="I11572">INDEX($E$2:$E$148,1+MOD(ROW()-ROW($2:$2),ROWS($E$2:$E$148)))</f>
        <v>vs SEATTLE</v>
      </c>
      <c r="J11572" s="2" t="s">
        <v>332</v>
      </c>
    </row>
    <row r="11573" spans="7:10" x14ac:dyDescent="0.15">
      <c r="G11573" s="2">
        <v>11572</v>
      </c>
      <c r="H11573" s="2" t="str" cm="1">
        <f t="array" ref="H11573">INDEX($B$2:$B$185,1+INT((ROW()-ROW($2:$2))/ROWS($E$2:$E$148)))</f>
        <v>Fourth Down Attempts</v>
      </c>
      <c r="I11573" s="2" t="str" cm="1">
        <f t="array" ref="I11573">INDEX($E$2:$E$148,1+MOD(ROW()-ROW($2:$2),ROWS($E$2:$E$148)))</f>
        <v>vs SAN FRANCISCO</v>
      </c>
      <c r="J11573" s="2" t="s">
        <v>333</v>
      </c>
    </row>
    <row r="11574" spans="7:10" x14ac:dyDescent="0.15">
      <c r="G11574" s="2">
        <v>11573</v>
      </c>
      <c r="H11574" s="2" t="str" cm="1">
        <f t="array" ref="H11574">INDEX($B$2:$B$185,1+INT((ROW()-ROW($2:$2))/ROWS($E$2:$E$148)))</f>
        <v>Fourth Down Attempts</v>
      </c>
      <c r="I11574" s="2" t="str" cm="1">
        <f t="array" ref="I11574">INDEX($E$2:$E$148,1+MOD(ROW()-ROW($2:$2),ROWS($E$2:$E$148)))</f>
        <v>vs TAMPA BAY</v>
      </c>
      <c r="J11574" s="2" t="s">
        <v>334</v>
      </c>
    </row>
    <row r="11575" spans="7:10" x14ac:dyDescent="0.15">
      <c r="G11575" s="2">
        <v>11574</v>
      </c>
      <c r="H11575" s="2" t="str" cm="1">
        <f t="array" ref="H11575">INDEX($B$2:$B$185,1+INT((ROW()-ROW($2:$2))/ROWS($E$2:$E$148)))</f>
        <v>Fourth Down Attempts</v>
      </c>
      <c r="I11575" s="2" t="str" cm="1">
        <f t="array" ref="I11575">INDEX($E$2:$E$148,1+MOD(ROW()-ROW($2:$2),ROWS($E$2:$E$148)))</f>
        <v>vs TENNESSEE</v>
      </c>
      <c r="J11575" s="2" t="s">
        <v>335</v>
      </c>
    </row>
    <row r="11576" spans="7:10" ht="14" x14ac:dyDescent="0.15">
      <c r="G11576" s="2">
        <v>11575</v>
      </c>
      <c r="H11576" s="2" t="str" cm="1">
        <f t="array" ref="H11576">INDEX($B$2:$B$185,1+INT((ROW()-ROW($2:$2))/ROWS($E$2:$E$148)))</f>
        <v>Fourth Down Attempts</v>
      </c>
      <c r="I11576" s="2" t="str" cm="1">
        <f t="array" ref="I11576">INDEX($E$2:$E$148,1+MOD(ROW()-ROW($2:$2),ROWS($E$2:$E$148)))</f>
        <v>vs WASHINGTON</v>
      </c>
      <c r="J11576" s="3" t="s">
        <v>336</v>
      </c>
    </row>
    <row r="11577" spans="7:10" x14ac:dyDescent="0.15">
      <c r="G11577" s="2">
        <v>11576</v>
      </c>
      <c r="H11577" s="2" t="str" cm="1">
        <f t="array" ref="H11577">INDEX($B$2:$B$185,1+INT((ROW()-ROW($2:$2))/ROWS($E$2:$E$148)))</f>
        <v>Fourth Down Attempts</v>
      </c>
      <c r="I11577" s="2" t="str" cm="1">
        <f t="array" ref="I11577">INDEX($E$2:$E$148,1+MOD(ROW()-ROW($2:$2),ROWS($E$2:$E$148)))</f>
        <v>Home Games</v>
      </c>
      <c r="J11577" s="2" t="s">
        <v>332</v>
      </c>
    </row>
    <row r="11578" spans="7:10" x14ac:dyDescent="0.15">
      <c r="G11578" s="2">
        <v>11577</v>
      </c>
      <c r="H11578" s="2" t="str" cm="1">
        <f t="array" ref="H11578">INDEX($B$2:$B$185,1+INT((ROW()-ROW($2:$2))/ROWS($E$2:$E$148)))</f>
        <v>Fourth Down Attempts</v>
      </c>
      <c r="I11578" s="2" t="str" cm="1">
        <f t="array" ref="I11578">INDEX($E$2:$E$148,1+MOD(ROW()-ROW($2:$2),ROWS($E$2:$E$148)))</f>
        <v>Away Games</v>
      </c>
      <c r="J11578" s="2" t="s">
        <v>333</v>
      </c>
    </row>
    <row r="11579" spans="7:10" x14ac:dyDescent="0.15">
      <c r="G11579" s="2">
        <v>11578</v>
      </c>
      <c r="H11579" s="2" t="str" cm="1">
        <f t="array" ref="H11579">INDEX($B$2:$B$185,1+INT((ROW()-ROW($2:$2))/ROWS($E$2:$E$148)))</f>
        <v>Fourth Down Attempts</v>
      </c>
      <c r="I11579" s="2" t="str" cm="1">
        <f t="array" ref="I11579">INDEX($E$2:$E$148,1+MOD(ROW()-ROW($2:$2),ROWS($E$2:$E$148)))</f>
        <v>on Play Action</v>
      </c>
      <c r="J11579" s="2" t="s">
        <v>334</v>
      </c>
    </row>
    <row r="11580" spans="7:10" x14ac:dyDescent="0.15">
      <c r="G11580" s="2">
        <v>11579</v>
      </c>
      <c r="H11580" s="2" t="str" cm="1">
        <f t="array" ref="H11580">INDEX($B$2:$B$185,1+INT((ROW()-ROW($2:$2))/ROWS($E$2:$E$148)))</f>
        <v>Fourth Down Attempts</v>
      </c>
      <c r="I11580" s="2" t="str" cm="1">
        <f t="array" ref="I11580">INDEX($E$2:$E$148,1+MOD(ROW()-ROW($2:$2),ROWS($E$2:$E$148)))</f>
        <v>No Play Action</v>
      </c>
      <c r="J11580" s="2" t="s">
        <v>335</v>
      </c>
    </row>
    <row r="11581" spans="7:10" ht="14" x14ac:dyDescent="0.15">
      <c r="G11581" s="2">
        <v>11580</v>
      </c>
      <c r="H11581" s="2" t="str" cm="1">
        <f t="array" ref="H11581">INDEX($B$2:$B$185,1+INT((ROW()-ROW($2:$2))/ROWS($E$2:$E$148)))</f>
        <v>Fourth Down Attempts</v>
      </c>
      <c r="I11581" s="2" t="str" cm="1">
        <f t="array" ref="I11581">INDEX($E$2:$E$148,1+MOD(ROW()-ROW($2:$2),ROWS($E$2:$E$148)))</f>
        <v>Conf Championship</v>
      </c>
      <c r="J11581" s="3" t="s">
        <v>336</v>
      </c>
    </row>
    <row r="11582" spans="7:10" x14ac:dyDescent="0.15">
      <c r="G11582" s="2">
        <v>11581</v>
      </c>
      <c r="H11582" s="2" t="str" cm="1">
        <f t="array" ref="H11582">INDEX($B$2:$B$185,1+INT((ROW()-ROW($2:$2))/ROWS($E$2:$E$148)))</f>
        <v>Fourth Down Attempts</v>
      </c>
      <c r="I11582" s="2" t="str" cm="1">
        <f t="array" ref="I11582">INDEX($E$2:$E$148,1+MOD(ROW()-ROW($2:$2),ROWS($E$2:$E$148)))</f>
        <v>Divisional Round</v>
      </c>
      <c r="J11582" s="2" t="s">
        <v>332</v>
      </c>
    </row>
    <row r="11583" spans="7:10" x14ac:dyDescent="0.15">
      <c r="G11583" s="2">
        <v>11582</v>
      </c>
      <c r="H11583" s="2" t="str" cm="1">
        <f t="array" ref="H11583">INDEX($B$2:$B$185,1+INT((ROW()-ROW($2:$2))/ROWS($E$2:$E$148)))</f>
        <v>Fourth Down Attempts</v>
      </c>
      <c r="I11583" s="2" t="str" cm="1">
        <f t="array" ref="I11583">INDEX($E$2:$E$148,1+MOD(ROW()-ROW($2:$2),ROWS($E$2:$E$148)))</f>
        <v>Super Bowl</v>
      </c>
      <c r="J11583" s="2" t="s">
        <v>333</v>
      </c>
    </row>
    <row r="11584" spans="7:10" x14ac:dyDescent="0.15">
      <c r="G11584" s="2">
        <v>11583</v>
      </c>
      <c r="H11584" s="2" t="str" cm="1">
        <f t="array" ref="H11584">INDEX($B$2:$B$185,1+INT((ROW()-ROW($2:$2))/ROWS($E$2:$E$148)))</f>
        <v>Fourth Down Attempts</v>
      </c>
      <c r="I11584" s="2" t="str" cm="1">
        <f t="array" ref="I11584">INDEX($E$2:$E$148,1+MOD(ROW()-ROW($2:$2),ROWS($E$2:$E$148)))</f>
        <v>Wild Card</v>
      </c>
      <c r="J11584" s="2" t="s">
        <v>334</v>
      </c>
    </row>
    <row r="11585" spans="7:10" x14ac:dyDescent="0.15">
      <c r="G11585" s="2">
        <v>11584</v>
      </c>
      <c r="H11585" s="2" t="str" cm="1">
        <f t="array" ref="H11585">INDEX($B$2:$B$185,1+INT((ROW()-ROW($2:$2))/ROWS($E$2:$E$148)))</f>
        <v>Fourth Down Attempts</v>
      </c>
      <c r="I11585" s="2" t="str" cm="1">
        <f t="array" ref="I11585">INDEX($E$2:$E$148,1+MOD(ROW()-ROW($2:$2),ROWS($E$2:$E$148)))</f>
        <v>1st Quarter</v>
      </c>
      <c r="J11585" s="2" t="s">
        <v>335</v>
      </c>
    </row>
    <row r="11586" spans="7:10" ht="14" x14ac:dyDescent="0.15">
      <c r="G11586" s="2">
        <v>11585</v>
      </c>
      <c r="H11586" s="2" t="str" cm="1">
        <f t="array" ref="H11586">INDEX($B$2:$B$185,1+INT((ROW()-ROW($2:$2))/ROWS($E$2:$E$148)))</f>
        <v>Fourth Down Attempts</v>
      </c>
      <c r="I11586" s="2" t="str" cm="1">
        <f t="array" ref="I11586">INDEX($E$2:$E$148,1+MOD(ROW()-ROW($2:$2),ROWS($E$2:$E$148)))</f>
        <v>2nd Quarter</v>
      </c>
      <c r="J11586" s="3" t="s">
        <v>336</v>
      </c>
    </row>
    <row r="11587" spans="7:10" x14ac:dyDescent="0.15">
      <c r="G11587" s="2">
        <v>11586</v>
      </c>
      <c r="H11587" s="2" t="str" cm="1">
        <f t="array" ref="H11587">INDEX($B$2:$B$185,1+INT((ROW()-ROW($2:$2))/ROWS($E$2:$E$148)))</f>
        <v>Fourth Down Attempts</v>
      </c>
      <c r="I11587" s="2" t="str" cm="1">
        <f t="array" ref="I11587">INDEX($E$2:$E$148,1+MOD(ROW()-ROW($2:$2),ROWS($E$2:$E$148)))</f>
        <v>3rd Quarter</v>
      </c>
      <c r="J11587" s="2" t="s">
        <v>332</v>
      </c>
    </row>
    <row r="11588" spans="7:10" x14ac:dyDescent="0.15">
      <c r="G11588" s="2">
        <v>11587</v>
      </c>
      <c r="H11588" s="2" t="str" cm="1">
        <f t="array" ref="H11588">INDEX($B$2:$B$185,1+INT((ROW()-ROW($2:$2))/ROWS($E$2:$E$148)))</f>
        <v>Fourth Down Attempts</v>
      </c>
      <c r="I11588" s="2" t="str" cm="1">
        <f t="array" ref="I11588">INDEX($E$2:$E$148,1+MOD(ROW()-ROW($2:$2),ROWS($E$2:$E$148)))</f>
        <v>4th Quarter</v>
      </c>
      <c r="J11588" s="2" t="s">
        <v>333</v>
      </c>
    </row>
    <row r="11589" spans="7:10" x14ac:dyDescent="0.15">
      <c r="G11589" s="2">
        <v>11588</v>
      </c>
      <c r="H11589" s="2" t="str" cm="1">
        <f t="array" ref="H11589">INDEX($B$2:$B$185,1+INT((ROW()-ROW($2:$2))/ROWS($E$2:$E$148)))</f>
        <v>Fourth Down Attempts</v>
      </c>
      <c r="I11589" s="2" t="str" cm="1">
        <f t="array" ref="I11589">INDEX($E$2:$E$148,1+MOD(ROW()-ROW($2:$2),ROWS($E$2:$E$148)))</f>
        <v>in Overtime</v>
      </c>
      <c r="J11589" s="2" t="s">
        <v>334</v>
      </c>
    </row>
    <row r="11590" spans="7:10" x14ac:dyDescent="0.15">
      <c r="G11590" s="2">
        <v>11589</v>
      </c>
      <c r="H11590" s="2" t="str" cm="1">
        <f t="array" ref="H11590">INDEX($B$2:$B$185,1+INT((ROW()-ROW($2:$2))/ROWS($E$2:$E$148)))</f>
        <v>Fourth Down Attempts</v>
      </c>
      <c r="I11590" s="2" t="str" cm="1">
        <f t="array" ref="I11590">INDEX($E$2:$E$148,1+MOD(ROW()-ROW($2:$2),ROWS($E$2:$E$148)))</f>
        <v>in Losses</v>
      </c>
      <c r="J11590" s="2" t="s">
        <v>335</v>
      </c>
    </row>
    <row r="11591" spans="7:10" ht="14" x14ac:dyDescent="0.15">
      <c r="G11591" s="2">
        <v>11590</v>
      </c>
      <c r="H11591" s="2" t="str" cm="1">
        <f t="array" ref="H11591">INDEX($B$2:$B$185,1+INT((ROW()-ROW($2:$2))/ROWS($E$2:$E$148)))</f>
        <v>Fourth Down Attempts</v>
      </c>
      <c r="I11591" s="2" t="str" cm="1">
        <f t="array" ref="I11591">INDEX($E$2:$E$148,1+MOD(ROW()-ROW($2:$2),ROWS($E$2:$E$148)))</f>
        <v>in Wins</v>
      </c>
      <c r="J11591" s="3" t="s">
        <v>336</v>
      </c>
    </row>
    <row r="11592" spans="7:10" x14ac:dyDescent="0.15">
      <c r="G11592" s="2">
        <v>11591</v>
      </c>
      <c r="H11592" s="2" t="str" cm="1">
        <f t="array" ref="H11592">INDEX($B$2:$B$185,1+INT((ROW()-ROW($2:$2))/ROWS($E$2:$E$148)))</f>
        <v>Fourth Down Attempts</v>
      </c>
      <c r="I11592" s="2" t="str" cm="1">
        <f t="array" ref="I11592">INDEX($E$2:$E$148,1+MOD(ROW()-ROW($2:$2),ROWS($E$2:$E$148)))</f>
        <v>Non-RPO</v>
      </c>
      <c r="J11592" s="2" t="s">
        <v>332</v>
      </c>
    </row>
    <row r="11593" spans="7:10" x14ac:dyDescent="0.15">
      <c r="G11593" s="2">
        <v>11592</v>
      </c>
      <c r="H11593" s="2" t="str" cm="1">
        <f t="array" ref="H11593">INDEX($B$2:$B$185,1+INT((ROW()-ROW($2:$2))/ROWS($E$2:$E$148)))</f>
        <v>Fourth Down Attempts</v>
      </c>
      <c r="I11593" s="2" t="str" cm="1">
        <f t="array" ref="I11593">INDEX($E$2:$E$148,1+MOD(ROW()-ROW($2:$2),ROWS($E$2:$E$148)))</f>
        <v>No Run Pass Option</v>
      </c>
      <c r="J11593" s="2" t="s">
        <v>333</v>
      </c>
    </row>
    <row r="11594" spans="7:10" x14ac:dyDescent="0.15">
      <c r="G11594" s="2">
        <v>11593</v>
      </c>
      <c r="H11594" s="2" t="str" cm="1">
        <f t="array" ref="H11594">INDEX($B$2:$B$185,1+INT((ROW()-ROW($2:$2))/ROWS($E$2:$E$148)))</f>
        <v>Fourth Down Attempts</v>
      </c>
      <c r="I11594" s="2" t="str" cm="1">
        <f t="array" ref="I11594">INDEX($E$2:$E$148,1+MOD(ROW()-ROW($2:$2),ROWS($E$2:$E$148)))</f>
        <v>when Leading</v>
      </c>
      <c r="J11594" s="2" t="s">
        <v>334</v>
      </c>
    </row>
    <row r="11595" spans="7:10" x14ac:dyDescent="0.15">
      <c r="G11595" s="2">
        <v>11594</v>
      </c>
      <c r="H11595" s="2" t="str" cm="1">
        <f t="array" ref="H11595">INDEX($B$2:$B$185,1+INT((ROW()-ROW($2:$2))/ROWS($E$2:$E$148)))</f>
        <v>Fourth Down Attempts</v>
      </c>
      <c r="I11595" s="2" t="str" cm="1">
        <f t="array" ref="I11595">INDEX($E$2:$E$148,1+MOD(ROW()-ROW($2:$2),ROWS($E$2:$E$148)))</f>
        <v>when Tied</v>
      </c>
      <c r="J11595" s="2" t="s">
        <v>335</v>
      </c>
    </row>
    <row r="11596" spans="7:10" ht="14" x14ac:dyDescent="0.15">
      <c r="G11596" s="2">
        <v>11595</v>
      </c>
      <c r="H11596" s="2" t="str" cm="1">
        <f t="array" ref="H11596">INDEX($B$2:$B$185,1+INT((ROW()-ROW($2:$2))/ROWS($E$2:$E$148)))</f>
        <v>Fourth Down Attempts</v>
      </c>
      <c r="I11596" s="2" t="str" cm="1">
        <f t="array" ref="I11596">INDEX($E$2:$E$148,1+MOD(ROW()-ROW($2:$2),ROWS($E$2:$E$148)))</f>
        <v>when Trailing</v>
      </c>
      <c r="J11596" s="3" t="s">
        <v>336</v>
      </c>
    </row>
    <row r="11597" spans="7:10" x14ac:dyDescent="0.15">
      <c r="G11597" s="2">
        <v>11596</v>
      </c>
      <c r="H11597" s="2" t="str" cm="1">
        <f t="array" ref="H11597">INDEX($B$2:$B$185,1+INT((ROW()-ROW($2:$2))/ROWS($E$2:$E$148)))</f>
        <v>Fourth Down Attempts</v>
      </c>
      <c r="I11597" s="2" t="str" cm="1">
        <f t="array" ref="I11597">INDEX($E$2:$E$148,1+MOD(ROW()-ROW($2:$2),ROWS($E$2:$E$148)))</f>
        <v>Pre Season</v>
      </c>
      <c r="J11597" s="2" t="s">
        <v>332</v>
      </c>
    </row>
    <row r="11598" spans="7:10" x14ac:dyDescent="0.15">
      <c r="G11598" s="2">
        <v>11597</v>
      </c>
      <c r="H11598" s="2" t="str" cm="1">
        <f t="array" ref="H11598">INDEX($B$2:$B$185,1+INT((ROW()-ROW($2:$2))/ROWS($E$2:$E$148)))</f>
        <v>Fourth Down Attempts</v>
      </c>
      <c r="I11598" s="2" t="str" cm="1">
        <f t="array" ref="I11598">INDEX($E$2:$E$148,1+MOD(ROW()-ROW($2:$2),ROWS($E$2:$E$148)))</f>
        <v>Regular Season</v>
      </c>
      <c r="J11598" s="2" t="s">
        <v>333</v>
      </c>
    </row>
    <row r="11599" spans="7:10" x14ac:dyDescent="0.15">
      <c r="G11599" s="2">
        <v>11598</v>
      </c>
      <c r="H11599" s="2" t="str" cm="1">
        <f t="array" ref="H11599">INDEX($B$2:$B$185,1+INT((ROW()-ROW($2:$2))/ROWS($E$2:$E$148)))</f>
        <v>Fourth Down Attempts</v>
      </c>
      <c r="I11599" s="2" t="str" cm="1">
        <f t="array" ref="I11599">INDEX($E$2:$E$148,1+MOD(ROW()-ROW($2:$2),ROWS($E$2:$E$148)))</f>
        <v>Post Season</v>
      </c>
      <c r="J11599" s="2" t="s">
        <v>334</v>
      </c>
    </row>
    <row r="11600" spans="7:10" x14ac:dyDescent="0.15">
      <c r="G11600" s="2">
        <v>11599</v>
      </c>
      <c r="H11600" s="2" t="str" cm="1">
        <f t="array" ref="H11600">INDEX($B$2:$B$185,1+INT((ROW()-ROW($2:$2))/ROWS($E$2:$E$148)))</f>
        <v>Fourth Down Attempts</v>
      </c>
      <c r="I11600" s="2" t="str" cm="1">
        <f t="array" ref="I11600">INDEX($E$2:$E$148,1+MOD(ROW()-ROW($2:$2),ROWS($E$2:$E$148)))</f>
        <v>in Pistol Formation</v>
      </c>
      <c r="J11600" s="2" t="s">
        <v>335</v>
      </c>
    </row>
    <row r="11601" spans="7:10" ht="14" x14ac:dyDescent="0.15">
      <c r="G11601" s="2">
        <v>11600</v>
      </c>
      <c r="H11601" s="2" t="str" cm="1">
        <f t="array" ref="H11601">INDEX($B$2:$B$185,1+INT((ROW()-ROW($2:$2))/ROWS($E$2:$E$148)))</f>
        <v>Fourth Down Attempts</v>
      </c>
      <c r="I11601" s="2" t="str" cm="1">
        <f t="array" ref="I11601">INDEX($E$2:$E$148,1+MOD(ROW()-ROW($2:$2),ROWS($E$2:$E$148)))</f>
        <v>in Shotgun</v>
      </c>
      <c r="J11601" s="3" t="s">
        <v>336</v>
      </c>
    </row>
    <row r="11602" spans="7:10" x14ac:dyDescent="0.15">
      <c r="G11602" s="2">
        <v>11601</v>
      </c>
      <c r="H11602" s="2" t="str" cm="1">
        <f t="array" ref="H11602">INDEX($B$2:$B$185,1+INT((ROW()-ROW($2:$2))/ROWS($E$2:$E$148)))</f>
        <v>Fourth Down Attempts</v>
      </c>
      <c r="I11602" s="2" t="str" cm="1">
        <f t="array" ref="I11602">INDEX($E$2:$E$148,1+MOD(ROW()-ROW($2:$2),ROWS($E$2:$E$148)))</f>
        <v>in QB Under Center</v>
      </c>
      <c r="J11602" s="2" t="s">
        <v>332</v>
      </c>
    </row>
    <row r="11603" spans="7:10" x14ac:dyDescent="0.15">
      <c r="G11603" s="2">
        <v>11602</v>
      </c>
      <c r="H11603" s="2" t="str" cm="1">
        <f t="array" ref="H11603">INDEX($B$2:$B$185,1+INT((ROW()-ROW($2:$2))/ROWS($E$2:$E$148)))</f>
        <v>Fourth Down Attempts</v>
      </c>
      <c r="I11603" s="2" t="str" cm="1">
        <f t="array" ref="I11603">INDEX($E$2:$E$148,1+MOD(ROW()-ROW($2:$2),ROWS($E$2:$E$148)))</f>
        <v>in Domes</v>
      </c>
      <c r="J11603" s="2" t="s">
        <v>333</v>
      </c>
    </row>
    <row r="11604" spans="7:10" x14ac:dyDescent="0.15">
      <c r="G11604" s="2">
        <v>11603</v>
      </c>
      <c r="H11604" s="2" t="str" cm="1">
        <f t="array" ref="H11604">INDEX($B$2:$B$185,1+INT((ROW()-ROW($2:$2))/ROWS($E$2:$E$148)))</f>
        <v>Fourth Down Attempts</v>
      </c>
      <c r="I11604" s="2" t="str" cm="1">
        <f t="array" ref="I11604">INDEX($E$2:$E$148,1+MOD(ROW()-ROW($2:$2),ROWS($E$2:$E$148)))</f>
        <v>in Outdoor Stadiums</v>
      </c>
      <c r="J11604" s="2" t="s">
        <v>334</v>
      </c>
    </row>
    <row r="11605" spans="7:10" x14ac:dyDescent="0.15">
      <c r="G11605" s="2">
        <v>11604</v>
      </c>
      <c r="H11605" s="2" t="str" cm="1">
        <f t="array" ref="H11605">INDEX($B$2:$B$185,1+INT((ROW()-ROW($2:$2))/ROWS($E$2:$E$148)))</f>
        <v>Fourth Down Attempts</v>
      </c>
      <c r="I11605" s="2" t="str" cm="1">
        <f t="array" ref="I11605">INDEX($E$2:$E$148,1+MOD(ROW()-ROW($2:$2),ROWS($E$2:$E$148)))</f>
        <v>in Retractable Domes</v>
      </c>
      <c r="J11605" s="2" t="s">
        <v>335</v>
      </c>
    </row>
    <row r="11606" spans="7:10" ht="14" x14ac:dyDescent="0.15">
      <c r="G11606" s="2">
        <v>11605</v>
      </c>
      <c r="H11606" s="2" t="str" cm="1">
        <f t="array" ref="H11606">INDEX($B$2:$B$185,1+INT((ROW()-ROW($2:$2))/ROWS($E$2:$E$148)))</f>
        <v>Fourth Down Attempts</v>
      </c>
      <c r="I11606" s="2" t="str" cm="1">
        <f t="array" ref="I11606">INDEX($E$2:$E$148,1+MOD(ROW()-ROW($2:$2),ROWS($E$2:$E$148)))</f>
        <v>in Afternoon Games</v>
      </c>
      <c r="J11606" s="3" t="s">
        <v>336</v>
      </c>
    </row>
    <row r="11607" spans="7:10" x14ac:dyDescent="0.15">
      <c r="G11607" s="2">
        <v>11606</v>
      </c>
      <c r="H11607" s="2" t="str" cm="1">
        <f t="array" ref="H11607">INDEX($B$2:$B$185,1+INT((ROW()-ROW($2:$2))/ROWS($E$2:$E$148)))</f>
        <v>Fourth Down Attempts</v>
      </c>
      <c r="I11607" s="2" t="str" cm="1">
        <f t="array" ref="I11607">INDEX($E$2:$E$148,1+MOD(ROW()-ROW($2:$2),ROWS($E$2:$E$148)))</f>
        <v>in Early Games</v>
      </c>
      <c r="J11607" s="2" t="s">
        <v>332</v>
      </c>
    </row>
    <row r="11608" spans="7:10" x14ac:dyDescent="0.15">
      <c r="G11608" s="2">
        <v>11607</v>
      </c>
      <c r="H11608" s="2" t="str" cm="1">
        <f t="array" ref="H11608">INDEX($B$2:$B$185,1+INT((ROW()-ROW($2:$2))/ROWS($E$2:$E$148)))</f>
        <v>Fourth Down Attempts</v>
      </c>
      <c r="I11608" s="2" t="str" cm="1">
        <f t="array" ref="I11608">INDEX($E$2:$E$148,1+MOD(ROW()-ROW($2:$2),ROWS($E$2:$E$148)))</f>
        <v>Pocket Time, &gt; 2.5</v>
      </c>
      <c r="J11608" s="2" t="s">
        <v>333</v>
      </c>
    </row>
    <row r="11609" spans="7:10" x14ac:dyDescent="0.15">
      <c r="G11609" s="2">
        <v>11608</v>
      </c>
      <c r="H11609" s="2" t="str" cm="1">
        <f t="array" ref="H11609">INDEX($B$2:$B$185,1+INT((ROW()-ROW($2:$2))/ROWS($E$2:$E$148)))</f>
        <v>Fourth Down Attempts</v>
      </c>
      <c r="I11609" s="2" t="str" cm="1">
        <f t="array" ref="I11609">INDEX($E$2:$E$148,1+MOD(ROW()-ROW($2:$2),ROWS($E$2:$E$148)))</f>
        <v>Pocket Time, &lt; 2.5</v>
      </c>
      <c r="J11609" s="2" t="s">
        <v>334</v>
      </c>
    </row>
    <row r="11610" spans="7:10" x14ac:dyDescent="0.15">
      <c r="G11610" s="2">
        <v>11609</v>
      </c>
      <c r="H11610" s="2" t="str" cm="1">
        <f t="array" ref="H11610">INDEX($B$2:$B$185,1+INT((ROW()-ROW($2:$2))/ROWS($E$2:$E$148)))</f>
        <v>Fourth Down Attempts</v>
      </c>
      <c r="I11610" s="2" t="str" cm="1">
        <f t="array" ref="I11610">INDEX($E$2:$E$148,1+MOD(ROW()-ROW($2:$2),ROWS($E$2:$E$148)))</f>
        <v>in Late Games</v>
      </c>
      <c r="J11610" s="2" t="s">
        <v>335</v>
      </c>
    </row>
    <row r="11611" spans="7:10" ht="14" x14ac:dyDescent="0.15">
      <c r="G11611" s="2">
        <v>11610</v>
      </c>
      <c r="H11611" s="2" t="str" cm="1">
        <f t="array" ref="H11611">INDEX($B$2:$B$185,1+INT((ROW()-ROW($2:$2))/ROWS($E$2:$E$148)))</f>
        <v>Fourth Down Attempts</v>
      </c>
      <c r="I11611" s="2" t="str" cm="1">
        <f t="array" ref="I11611">INDEX($E$2:$E$148,1+MOD(ROW()-ROW($2:$2),ROWS($E$2:$E$148)))</f>
        <v>Yards to Go: 1-3</v>
      </c>
      <c r="J11611" s="3" t="s">
        <v>336</v>
      </c>
    </row>
    <row r="11612" spans="7:10" x14ac:dyDescent="0.15">
      <c r="G11612" s="2">
        <v>11611</v>
      </c>
      <c r="H11612" s="2" t="str" cm="1">
        <f t="array" ref="H11612">INDEX($B$2:$B$185,1+INT((ROW()-ROW($2:$2))/ROWS($E$2:$E$148)))</f>
        <v>Fourth Down Attempts</v>
      </c>
      <c r="I11612" s="2" t="str" cm="1">
        <f t="array" ref="I11612">INDEX($E$2:$E$148,1+MOD(ROW()-ROW($2:$2),ROWS($E$2:$E$148)))</f>
        <v>Yards to Go: 4-6</v>
      </c>
      <c r="J11612" s="2" t="s">
        <v>332</v>
      </c>
    </row>
    <row r="11613" spans="7:10" x14ac:dyDescent="0.15">
      <c r="G11613" s="2">
        <v>11612</v>
      </c>
      <c r="H11613" s="2" t="str" cm="1">
        <f t="array" ref="H11613">INDEX($B$2:$B$185,1+INT((ROW()-ROW($2:$2))/ROWS($E$2:$E$148)))</f>
        <v>Fourth Down Attempts</v>
      </c>
      <c r="I11613" s="2" t="str" cm="1">
        <f t="array" ref="I11613">INDEX($E$2:$E$148,1+MOD(ROW()-ROW($2:$2),ROWS($E$2:$E$148)))</f>
        <v>Yards to Go: 7-9</v>
      </c>
      <c r="J11613" s="2" t="s">
        <v>333</v>
      </c>
    </row>
    <row r="11614" spans="7:10" x14ac:dyDescent="0.15">
      <c r="G11614" s="2">
        <v>11613</v>
      </c>
      <c r="H11614" s="2" t="str" cm="1">
        <f t="array" ref="H11614">INDEX($B$2:$B$185,1+INT((ROW()-ROW($2:$2))/ROWS($E$2:$E$148)))</f>
        <v>Fourth Down Attempts</v>
      </c>
      <c r="I11614" s="2" t="str" cm="1">
        <f t="array" ref="I11614">INDEX($E$2:$E$148,1+MOD(ROW()-ROW($2:$2),ROWS($E$2:$E$148)))</f>
        <v>Yards to Go: 10+</v>
      </c>
      <c r="J11614" s="2" t="s">
        <v>334</v>
      </c>
    </row>
    <row r="11615" spans="7:10" x14ac:dyDescent="0.15">
      <c r="G11615" s="2">
        <v>11614</v>
      </c>
      <c r="H11615" s="2" t="str" cm="1">
        <f t="array" ref="H11615">INDEX($B$2:$B$185,1+INT((ROW()-ROW($2:$2))/ROWS($E$2:$E$148)))</f>
        <v>Third Down Successes</v>
      </c>
      <c r="I11615" s="2" t="str" cm="1">
        <f t="array" ref="I11615">INDEX($E$2:$E$148,1+MOD(ROW()-ROW($2:$2),ROWS($E$2:$E$148)))</f>
        <v>vs Normal Rush</v>
      </c>
      <c r="J11615" s="2" t="s">
        <v>335</v>
      </c>
    </row>
    <row r="11616" spans="7:10" ht="14" x14ac:dyDescent="0.15">
      <c r="G11616" s="2">
        <v>11615</v>
      </c>
      <c r="H11616" s="2" t="str" cm="1">
        <f t="array" ref="H11616">INDEX($B$2:$B$185,1+INT((ROW()-ROW($2:$2))/ROWS($E$2:$E$148)))</f>
        <v>Third Down Successes</v>
      </c>
      <c r="I11616" s="2" t="str" cm="1">
        <f t="array" ref="I11616">INDEX($E$2:$E$148,1+MOD(ROW()-ROW($2:$2),ROWS($E$2:$E$148)))</f>
        <v>vs Blitz</v>
      </c>
      <c r="J11616" s="3" t="s">
        <v>336</v>
      </c>
    </row>
    <row r="11617" spans="7:10" x14ac:dyDescent="0.15">
      <c r="G11617" s="2">
        <v>11616</v>
      </c>
      <c r="H11617" s="2" t="str" cm="1">
        <f t="array" ref="H11617">INDEX($B$2:$B$185,1+INT((ROW()-ROW($2:$2))/ROWS($E$2:$E$148)))</f>
        <v>Third Down Successes</v>
      </c>
      <c r="I11617" s="2" t="str" cm="1">
        <f t="array" ref="I11617">INDEX($E$2:$E$148,1+MOD(ROW()-ROW($2:$2),ROWS($E$2:$E$148)))</f>
        <v>in AFC</v>
      </c>
      <c r="J11617" s="2" t="s">
        <v>332</v>
      </c>
    </row>
    <row r="11618" spans="7:10" x14ac:dyDescent="0.15">
      <c r="G11618" s="2">
        <v>11617</v>
      </c>
      <c r="H11618" s="2" t="str" cm="1">
        <f t="array" ref="H11618">INDEX($B$2:$B$185,1+INT((ROW()-ROW($2:$2))/ROWS($E$2:$E$148)))</f>
        <v>Third Down Successes</v>
      </c>
      <c r="I11618" s="2" t="str" cm="1">
        <f t="array" ref="I11618">INDEX($E$2:$E$148,1+MOD(ROW()-ROW($2:$2),ROWS($E$2:$E$148)))</f>
        <v>in NFC</v>
      </c>
      <c r="J11618" s="2" t="s">
        <v>333</v>
      </c>
    </row>
    <row r="11619" spans="7:10" x14ac:dyDescent="0.15">
      <c r="G11619" s="2">
        <v>11618</v>
      </c>
      <c r="H11619" s="2" t="str" cm="1">
        <f t="array" ref="H11619">INDEX($B$2:$B$185,1+INT((ROW()-ROW($2:$2))/ROWS($E$2:$E$148)))</f>
        <v>Third Down Successes</v>
      </c>
      <c r="I11619" s="2" t="str" cm="1">
        <f t="array" ref="I11619">INDEX($E$2:$E$148,1+MOD(ROW()-ROW($2:$2),ROWS($E$2:$E$148)))</f>
        <v>on Mondays</v>
      </c>
      <c r="J11619" s="2" t="s">
        <v>334</v>
      </c>
    </row>
    <row r="11620" spans="7:10" x14ac:dyDescent="0.15">
      <c r="G11620" s="2">
        <v>11619</v>
      </c>
      <c r="H11620" s="2" t="str" cm="1">
        <f t="array" ref="H11620">INDEX($B$2:$B$185,1+INT((ROW()-ROW($2:$2))/ROWS($E$2:$E$148)))</f>
        <v>Third Down Successes</v>
      </c>
      <c r="I11620" s="2" t="str" cm="1">
        <f t="array" ref="I11620">INDEX($E$2:$E$148,1+MOD(ROW()-ROW($2:$2),ROWS($E$2:$E$148)))</f>
        <v>on Sundays</v>
      </c>
      <c r="J11620" s="2" t="s">
        <v>335</v>
      </c>
    </row>
    <row r="11621" spans="7:10" ht="14" x14ac:dyDescent="0.15">
      <c r="G11621" s="2">
        <v>11620</v>
      </c>
      <c r="H11621" s="2" t="str" cm="1">
        <f t="array" ref="H11621">INDEX($B$2:$B$185,1+INT((ROW()-ROW($2:$2))/ROWS($E$2:$E$148)))</f>
        <v>Third Down Successes</v>
      </c>
      <c r="I11621" s="2" t="str" cm="1">
        <f t="array" ref="I11621">INDEX($E$2:$E$148,1+MOD(ROW()-ROW($2:$2),ROWS($E$2:$E$148)))</f>
        <v>on Thursdays</v>
      </c>
      <c r="J11621" s="3" t="s">
        <v>336</v>
      </c>
    </row>
    <row r="11622" spans="7:10" x14ac:dyDescent="0.15">
      <c r="G11622" s="2">
        <v>11621</v>
      </c>
      <c r="H11622" s="2" t="str" cm="1">
        <f t="array" ref="H11622">INDEX($B$2:$B$185,1+INT((ROW()-ROW($2:$2))/ROWS($E$2:$E$148)))</f>
        <v>Third Down Successes</v>
      </c>
      <c r="I11622" s="2" t="str" cm="1">
        <f t="array" ref="I11622">INDEX($E$2:$E$148,1+MOD(ROW()-ROW($2:$2),ROWS($E$2:$E$148)))</f>
        <v>in AFC East</v>
      </c>
      <c r="J11622" s="2" t="s">
        <v>332</v>
      </c>
    </row>
    <row r="11623" spans="7:10" x14ac:dyDescent="0.15">
      <c r="G11623" s="2">
        <v>11622</v>
      </c>
      <c r="H11623" s="2" t="str" cm="1">
        <f t="array" ref="H11623">INDEX($B$2:$B$185,1+INT((ROW()-ROW($2:$2))/ROWS($E$2:$E$148)))</f>
        <v>Third Down Successes</v>
      </c>
      <c r="I11623" s="2" t="str" cm="1">
        <f t="array" ref="I11623">INDEX($E$2:$E$148,1+MOD(ROW()-ROW($2:$2),ROWS($E$2:$E$148)))</f>
        <v>in AFC North</v>
      </c>
      <c r="J11623" s="2" t="s">
        <v>333</v>
      </c>
    </row>
    <row r="11624" spans="7:10" x14ac:dyDescent="0.15">
      <c r="G11624" s="2">
        <v>11623</v>
      </c>
      <c r="H11624" s="2" t="str" cm="1">
        <f t="array" ref="H11624">INDEX($B$2:$B$185,1+INT((ROW()-ROW($2:$2))/ROWS($E$2:$E$148)))</f>
        <v>Third Down Successes</v>
      </c>
      <c r="I11624" s="2" t="str" cm="1">
        <f t="array" ref="I11624">INDEX($E$2:$E$148,1+MOD(ROW()-ROW($2:$2),ROWS($E$2:$E$148)))</f>
        <v>in AFC South</v>
      </c>
      <c r="J11624" s="2" t="s">
        <v>334</v>
      </c>
    </row>
    <row r="11625" spans="7:10" x14ac:dyDescent="0.15">
      <c r="G11625" s="2">
        <v>11624</v>
      </c>
      <c r="H11625" s="2" t="str" cm="1">
        <f t="array" ref="H11625">INDEX($B$2:$B$185,1+INT((ROW()-ROW($2:$2))/ROWS($E$2:$E$148)))</f>
        <v>Third Down Successes</v>
      </c>
      <c r="I11625" s="2" t="str" cm="1">
        <f t="array" ref="I11625">INDEX($E$2:$E$148,1+MOD(ROW()-ROW($2:$2),ROWS($E$2:$E$148)))</f>
        <v>in AFC West</v>
      </c>
      <c r="J11625" s="2" t="s">
        <v>335</v>
      </c>
    </row>
    <row r="11626" spans="7:10" ht="14" x14ac:dyDescent="0.15">
      <c r="G11626" s="2">
        <v>11625</v>
      </c>
      <c r="H11626" s="2" t="str" cm="1">
        <f t="array" ref="H11626">INDEX($B$2:$B$185,1+INT((ROW()-ROW($2:$2))/ROWS($E$2:$E$148)))</f>
        <v>Third Down Successes</v>
      </c>
      <c r="I11626" s="2" t="str" cm="1">
        <f t="array" ref="I11626">INDEX($E$2:$E$148,1+MOD(ROW()-ROW($2:$2),ROWS($E$2:$E$148)))</f>
        <v>in NFC East</v>
      </c>
      <c r="J11626" s="3" t="s">
        <v>336</v>
      </c>
    </row>
    <row r="11627" spans="7:10" x14ac:dyDescent="0.15">
      <c r="G11627" s="2">
        <v>11626</v>
      </c>
      <c r="H11627" s="2" t="str" cm="1">
        <f t="array" ref="H11627">INDEX($B$2:$B$185,1+INT((ROW()-ROW($2:$2))/ROWS($E$2:$E$148)))</f>
        <v>Third Down Successes</v>
      </c>
      <c r="I11627" s="2" t="str" cm="1">
        <f t="array" ref="I11627">INDEX($E$2:$E$148,1+MOD(ROW()-ROW($2:$2),ROWS($E$2:$E$148)))</f>
        <v>in NFC North</v>
      </c>
      <c r="J11627" s="2" t="s">
        <v>332</v>
      </c>
    </row>
    <row r="11628" spans="7:10" x14ac:dyDescent="0.15">
      <c r="G11628" s="2">
        <v>11627</v>
      </c>
      <c r="H11628" s="2" t="str" cm="1">
        <f t="array" ref="H11628">INDEX($B$2:$B$185,1+INT((ROW()-ROW($2:$2))/ROWS($E$2:$E$148)))</f>
        <v>Third Down Successes</v>
      </c>
      <c r="I11628" s="2" t="str" cm="1">
        <f t="array" ref="I11628">INDEX($E$2:$E$148,1+MOD(ROW()-ROW($2:$2),ROWS($E$2:$E$148)))</f>
        <v>in NFC South</v>
      </c>
      <c r="J11628" s="2" t="s">
        <v>333</v>
      </c>
    </row>
    <row r="11629" spans="7:10" x14ac:dyDescent="0.15">
      <c r="G11629" s="2">
        <v>11628</v>
      </c>
      <c r="H11629" s="2" t="str" cm="1">
        <f t="array" ref="H11629">INDEX($B$2:$B$185,1+INT((ROW()-ROW($2:$2))/ROWS($E$2:$E$148)))</f>
        <v>Third Down Successes</v>
      </c>
      <c r="I11629" s="2" t="str" cm="1">
        <f t="array" ref="I11629">INDEX($E$2:$E$148,1+MOD(ROW()-ROW($2:$2),ROWS($E$2:$E$148)))</f>
        <v>in NFC West</v>
      </c>
      <c r="J11629" s="2" t="s">
        <v>334</v>
      </c>
    </row>
    <row r="11630" spans="7:10" x14ac:dyDescent="0.15">
      <c r="G11630" s="2">
        <v>11629</v>
      </c>
      <c r="H11630" s="2" t="str" cm="1">
        <f t="array" ref="H11630">INDEX($B$2:$B$185,1+INT((ROW()-ROW($2:$2))/ROWS($E$2:$E$148)))</f>
        <v>Third Down Successes</v>
      </c>
      <c r="I11630" s="2" t="str" cm="1">
        <f t="array" ref="I11630">INDEX($E$2:$E$148,1+MOD(ROW()-ROW($2:$2),ROWS($E$2:$E$148)))</f>
        <v>vs AFC</v>
      </c>
      <c r="J11630" s="2" t="s">
        <v>335</v>
      </c>
    </row>
    <row r="11631" spans="7:10" ht="14" x14ac:dyDescent="0.15">
      <c r="G11631" s="2">
        <v>11630</v>
      </c>
      <c r="H11631" s="2" t="str" cm="1">
        <f t="array" ref="H11631">INDEX($B$2:$B$185,1+INT((ROW()-ROW($2:$2))/ROWS($E$2:$E$148)))</f>
        <v>Third Down Successes</v>
      </c>
      <c r="I11631" s="2" t="str" cm="1">
        <f t="array" ref="I11631">INDEX($E$2:$E$148,1+MOD(ROW()-ROW($2:$2),ROWS($E$2:$E$148)))</f>
        <v>vs NFC</v>
      </c>
      <c r="J11631" s="3" t="s">
        <v>336</v>
      </c>
    </row>
    <row r="11632" spans="7:10" x14ac:dyDescent="0.15">
      <c r="G11632" s="2">
        <v>11631</v>
      </c>
      <c r="H11632" s="2" t="str" cm="1">
        <f t="array" ref="H11632">INDEX($B$2:$B$185,1+INT((ROW()-ROW($2:$2))/ROWS($E$2:$E$148)))</f>
        <v>Third Down Successes</v>
      </c>
      <c r="I11632" s="2" t="str" cm="1">
        <f t="array" ref="I11632">INDEX($E$2:$E$148,1+MOD(ROW()-ROW($2:$2),ROWS($E$2:$E$148)))</f>
        <v>vs AFC East</v>
      </c>
      <c r="J11632" s="2" t="s">
        <v>332</v>
      </c>
    </row>
    <row r="11633" spans="7:10" x14ac:dyDescent="0.15">
      <c r="G11633" s="2">
        <v>11632</v>
      </c>
      <c r="H11633" s="2" t="str" cm="1">
        <f t="array" ref="H11633">INDEX($B$2:$B$185,1+INT((ROW()-ROW($2:$2))/ROWS($E$2:$E$148)))</f>
        <v>Third Down Successes</v>
      </c>
      <c r="I11633" s="2" t="str" cm="1">
        <f t="array" ref="I11633">INDEX($E$2:$E$148,1+MOD(ROW()-ROW($2:$2),ROWS($E$2:$E$148)))</f>
        <v>vs AFC North</v>
      </c>
      <c r="J11633" s="2" t="s">
        <v>333</v>
      </c>
    </row>
    <row r="11634" spans="7:10" x14ac:dyDescent="0.15">
      <c r="G11634" s="2">
        <v>11633</v>
      </c>
      <c r="H11634" s="2" t="str" cm="1">
        <f t="array" ref="H11634">INDEX($B$2:$B$185,1+INT((ROW()-ROW($2:$2))/ROWS($E$2:$E$148)))</f>
        <v>Third Down Successes</v>
      </c>
      <c r="I11634" s="2" t="str" cm="1">
        <f t="array" ref="I11634">INDEX($E$2:$E$148,1+MOD(ROW()-ROW($2:$2),ROWS($E$2:$E$148)))</f>
        <v>vs AFC South</v>
      </c>
      <c r="J11634" s="2" t="s">
        <v>334</v>
      </c>
    </row>
    <row r="11635" spans="7:10" x14ac:dyDescent="0.15">
      <c r="G11635" s="2">
        <v>11634</v>
      </c>
      <c r="H11635" s="2" t="str" cm="1">
        <f t="array" ref="H11635">INDEX($B$2:$B$185,1+INT((ROW()-ROW($2:$2))/ROWS($E$2:$E$148)))</f>
        <v>Third Down Successes</v>
      </c>
      <c r="I11635" s="2" t="str" cm="1">
        <f t="array" ref="I11635">INDEX($E$2:$E$148,1+MOD(ROW()-ROW($2:$2),ROWS($E$2:$E$148)))</f>
        <v>vs AFC West</v>
      </c>
      <c r="J11635" s="2" t="s">
        <v>335</v>
      </c>
    </row>
    <row r="11636" spans="7:10" ht="14" x14ac:dyDescent="0.15">
      <c r="G11636" s="2">
        <v>11635</v>
      </c>
      <c r="H11636" s="2" t="str" cm="1">
        <f t="array" ref="H11636">INDEX($B$2:$B$185,1+INT((ROW()-ROW($2:$2))/ROWS($E$2:$E$148)))</f>
        <v>Third Down Successes</v>
      </c>
      <c r="I11636" s="2" t="str" cm="1">
        <f t="array" ref="I11636">INDEX($E$2:$E$148,1+MOD(ROW()-ROW($2:$2),ROWS($E$2:$E$148)))</f>
        <v>vs NFC East</v>
      </c>
      <c r="J11636" s="3" t="s">
        <v>336</v>
      </c>
    </row>
    <row r="11637" spans="7:10" x14ac:dyDescent="0.15">
      <c r="G11637" s="2">
        <v>11636</v>
      </c>
      <c r="H11637" s="2" t="str" cm="1">
        <f t="array" ref="H11637">INDEX($B$2:$B$185,1+INT((ROW()-ROW($2:$2))/ROWS($E$2:$E$148)))</f>
        <v>Third Down Successes</v>
      </c>
      <c r="I11637" s="2" t="str" cm="1">
        <f t="array" ref="I11637">INDEX($E$2:$E$148,1+MOD(ROW()-ROW($2:$2),ROWS($E$2:$E$148)))</f>
        <v>vs NFC North</v>
      </c>
      <c r="J11637" s="2" t="s">
        <v>332</v>
      </c>
    </row>
    <row r="11638" spans="7:10" x14ac:dyDescent="0.15">
      <c r="G11638" s="2">
        <v>11637</v>
      </c>
      <c r="H11638" s="2" t="str" cm="1">
        <f t="array" ref="H11638">INDEX($B$2:$B$185,1+INT((ROW()-ROW($2:$2))/ROWS($E$2:$E$148)))</f>
        <v>Third Down Successes</v>
      </c>
      <c r="I11638" s="2" t="str" cm="1">
        <f t="array" ref="I11638">INDEX($E$2:$E$148,1+MOD(ROW()-ROW($2:$2),ROWS($E$2:$E$148)))</f>
        <v>vs NFC South</v>
      </c>
      <c r="J11638" s="2" t="s">
        <v>333</v>
      </c>
    </row>
    <row r="11639" spans="7:10" x14ac:dyDescent="0.15">
      <c r="G11639" s="2">
        <v>11638</v>
      </c>
      <c r="H11639" s="2" t="str" cm="1">
        <f t="array" ref="H11639">INDEX($B$2:$B$185,1+INT((ROW()-ROW($2:$2))/ROWS($E$2:$E$148)))</f>
        <v>Third Down Successes</v>
      </c>
      <c r="I11639" s="2" t="str" cm="1">
        <f t="array" ref="I11639">INDEX($E$2:$E$148,1+MOD(ROW()-ROW($2:$2),ROWS($E$2:$E$148)))</f>
        <v>vs NFC West</v>
      </c>
      <c r="J11639" s="2" t="s">
        <v>334</v>
      </c>
    </row>
    <row r="11640" spans="7:10" x14ac:dyDescent="0.15">
      <c r="G11640" s="2">
        <v>11639</v>
      </c>
      <c r="H11640" s="2" t="str" cm="1">
        <f t="array" ref="H11640">INDEX($B$2:$B$185,1+INT((ROW()-ROW($2:$2))/ROWS($E$2:$E$148)))</f>
        <v>Third Down Successes</v>
      </c>
      <c r="I11640" s="2" t="str" cm="1">
        <f t="array" ref="I11640">INDEX($E$2:$E$148,1+MOD(ROW()-ROW($2:$2),ROWS($E$2:$E$148)))</f>
        <v>No Down</v>
      </c>
      <c r="J11640" s="2" t="s">
        <v>335</v>
      </c>
    </row>
    <row r="11641" spans="7:10" ht="14" x14ac:dyDescent="0.15">
      <c r="G11641" s="2">
        <v>11640</v>
      </c>
      <c r="H11641" s="2" t="str" cm="1">
        <f t="array" ref="H11641">INDEX($B$2:$B$185,1+INT((ROW()-ROW($2:$2))/ROWS($E$2:$E$148)))</f>
        <v>Third Down Successes</v>
      </c>
      <c r="I11641" s="2" t="str" cm="1">
        <f t="array" ref="I11641">INDEX($E$2:$E$148,1+MOD(ROW()-ROW($2:$2),ROWS($E$2:$E$148)))</f>
        <v>on 1st Downs</v>
      </c>
      <c r="J11641" s="3" t="s">
        <v>336</v>
      </c>
    </row>
    <row r="11642" spans="7:10" x14ac:dyDescent="0.15">
      <c r="G11642" s="2">
        <v>11641</v>
      </c>
      <c r="H11642" s="2" t="str" cm="1">
        <f t="array" ref="H11642">INDEX($B$2:$B$185,1+INT((ROW()-ROW($2:$2))/ROWS($E$2:$E$148)))</f>
        <v>Third Down Successes</v>
      </c>
      <c r="I11642" s="2" t="str" cm="1">
        <f t="array" ref="I11642">INDEX($E$2:$E$148,1+MOD(ROW()-ROW($2:$2),ROWS($E$2:$E$148)))</f>
        <v>on 2nd Downs</v>
      </c>
      <c r="J11642" s="2" t="s">
        <v>332</v>
      </c>
    </row>
    <row r="11643" spans="7:10" x14ac:dyDescent="0.15">
      <c r="G11643" s="2">
        <v>11642</v>
      </c>
      <c r="H11643" s="2" t="str" cm="1">
        <f t="array" ref="H11643">INDEX($B$2:$B$185,1+INT((ROW()-ROW($2:$2))/ROWS($E$2:$E$148)))</f>
        <v>Third Down Successes</v>
      </c>
      <c r="I11643" s="2" t="str" cm="1">
        <f t="array" ref="I11643">INDEX($E$2:$E$148,1+MOD(ROW()-ROW($2:$2),ROWS($E$2:$E$148)))</f>
        <v>on 3rd Downs</v>
      </c>
      <c r="J11643" s="2" t="s">
        <v>333</v>
      </c>
    </row>
    <row r="11644" spans="7:10" x14ac:dyDescent="0.15">
      <c r="G11644" s="2">
        <v>11643</v>
      </c>
      <c r="H11644" s="2" t="str" cm="1">
        <f t="array" ref="H11644">INDEX($B$2:$B$185,1+INT((ROW()-ROW($2:$2))/ROWS($E$2:$E$148)))</f>
        <v>Third Down Successes</v>
      </c>
      <c r="I11644" s="2" t="str" cm="1">
        <f t="array" ref="I11644">INDEX($E$2:$E$148,1+MOD(ROW()-ROW($2:$2),ROWS($E$2:$E$148)))</f>
        <v>on 4th Downs</v>
      </c>
      <c r="J11644" s="2" t="s">
        <v>334</v>
      </c>
    </row>
    <row r="11645" spans="7:10" x14ac:dyDescent="0.15">
      <c r="G11645" s="2">
        <v>11644</v>
      </c>
      <c r="H11645" s="2" t="str" cm="1">
        <f t="array" ref="H11645">INDEX($B$2:$B$185,1+INT((ROW()-ROW($2:$2))/ROWS($E$2:$E$148)))</f>
        <v>Third Down Successes</v>
      </c>
      <c r="I11645" s="2" t="str" cm="1">
        <f t="array" ref="I11645">INDEX($E$2:$E$148,1+MOD(ROW()-ROW($2:$2),ROWS($E$2:$E$148)))</f>
        <v>1st &amp; 10</v>
      </c>
      <c r="J11645" s="2" t="s">
        <v>335</v>
      </c>
    </row>
    <row r="11646" spans="7:10" ht="14" x14ac:dyDescent="0.15">
      <c r="G11646" s="2">
        <v>11645</v>
      </c>
      <c r="H11646" s="2" t="str" cm="1">
        <f t="array" ref="H11646">INDEX($B$2:$B$185,1+INT((ROW()-ROW($2:$2))/ROWS($E$2:$E$148)))</f>
        <v>Third Down Successes</v>
      </c>
      <c r="I11646" s="2" t="str" cm="1">
        <f t="array" ref="I11646">INDEX($E$2:$E$148,1+MOD(ROW()-ROW($2:$2),ROWS($E$2:$E$148)))</f>
        <v>1st &amp; &gt; 10</v>
      </c>
      <c r="J11646" s="3" t="s">
        <v>336</v>
      </c>
    </row>
    <row r="11647" spans="7:10" x14ac:dyDescent="0.15">
      <c r="G11647" s="2">
        <v>11646</v>
      </c>
      <c r="H11647" s="2" t="str" cm="1">
        <f t="array" ref="H11647">INDEX($B$2:$B$185,1+INT((ROW()-ROW($2:$2))/ROWS($E$2:$E$148)))</f>
        <v>Third Down Successes</v>
      </c>
      <c r="I11647" s="2" t="str" cm="1">
        <f t="array" ref="I11647">INDEX($E$2:$E$148,1+MOD(ROW()-ROW($2:$2),ROWS($E$2:$E$148)))</f>
        <v>1st &amp; &lt; 10</v>
      </c>
      <c r="J11647" s="2" t="s">
        <v>332</v>
      </c>
    </row>
    <row r="11648" spans="7:10" x14ac:dyDescent="0.15">
      <c r="G11648" s="2">
        <v>11647</v>
      </c>
      <c r="H11648" s="2" t="str" cm="1">
        <f t="array" ref="H11648">INDEX($B$2:$B$185,1+INT((ROW()-ROW($2:$2))/ROWS($E$2:$E$148)))</f>
        <v>Third Down Successes</v>
      </c>
      <c r="I11648" s="2" t="str" cm="1">
        <f t="array" ref="I11648">INDEX($E$2:$E$148,1+MOD(ROW()-ROW($2:$2),ROWS($E$2:$E$148)))</f>
        <v>2nd &amp; Medium (4-6yd)</v>
      </c>
      <c r="J11648" s="2" t="s">
        <v>333</v>
      </c>
    </row>
    <row r="11649" spans="7:10" x14ac:dyDescent="0.15">
      <c r="G11649" s="2">
        <v>11648</v>
      </c>
      <c r="H11649" s="2" t="str" cm="1">
        <f t="array" ref="H11649">INDEX($B$2:$B$185,1+INT((ROW()-ROW($2:$2))/ROWS($E$2:$E$148)))</f>
        <v>Third Down Successes</v>
      </c>
      <c r="I11649" s="2" t="str" cm="1">
        <f t="array" ref="I11649">INDEX($E$2:$E$148,1+MOD(ROW()-ROW($2:$2),ROWS($E$2:$E$148)))</f>
        <v>2nd &amp; 7-9</v>
      </c>
      <c r="J11649" s="2" t="s">
        <v>334</v>
      </c>
    </row>
    <row r="11650" spans="7:10" x14ac:dyDescent="0.15">
      <c r="G11650" s="2">
        <v>11649</v>
      </c>
      <c r="H11650" s="2" t="str" cm="1">
        <f t="array" ref="H11650">INDEX($B$2:$B$185,1+INT((ROW()-ROW($2:$2))/ROWS($E$2:$E$148)))</f>
        <v>Third Down Successes</v>
      </c>
      <c r="I11650" s="2" t="str" cm="1">
        <f t="array" ref="I11650">INDEX($E$2:$E$148,1+MOD(ROW()-ROW($2:$2),ROWS($E$2:$E$148)))</f>
        <v>2nd &amp; 10+</v>
      </c>
      <c r="J11650" s="2" t="s">
        <v>335</v>
      </c>
    </row>
    <row r="11651" spans="7:10" ht="14" x14ac:dyDescent="0.15">
      <c r="G11651" s="2">
        <v>11650</v>
      </c>
      <c r="H11651" s="2" t="str" cm="1">
        <f t="array" ref="H11651">INDEX($B$2:$B$185,1+INT((ROW()-ROW($2:$2))/ROWS($E$2:$E$148)))</f>
        <v>Third Down Successes</v>
      </c>
      <c r="I11651" s="2" t="str" cm="1">
        <f t="array" ref="I11651">INDEX($E$2:$E$148,1+MOD(ROW()-ROW($2:$2),ROWS($E$2:$E$148)))</f>
        <v>3rd &amp; Medium (4-6yd)</v>
      </c>
      <c r="J11651" s="3" t="s">
        <v>336</v>
      </c>
    </row>
    <row r="11652" spans="7:10" x14ac:dyDescent="0.15">
      <c r="G11652" s="2">
        <v>11651</v>
      </c>
      <c r="H11652" s="2" t="str" cm="1">
        <f t="array" ref="H11652">INDEX($B$2:$B$185,1+INT((ROW()-ROW($2:$2))/ROWS($E$2:$E$148)))</f>
        <v>Third Down Successes</v>
      </c>
      <c r="I11652" s="2" t="str" cm="1">
        <f t="array" ref="I11652">INDEX($E$2:$E$148,1+MOD(ROW()-ROW($2:$2),ROWS($E$2:$E$148)))</f>
        <v>3rd/4th &amp; Short</v>
      </c>
      <c r="J11652" s="2" t="s">
        <v>332</v>
      </c>
    </row>
    <row r="11653" spans="7:10" x14ac:dyDescent="0.15">
      <c r="G11653" s="2">
        <v>11652</v>
      </c>
      <c r="H11653" s="2" t="str" cm="1">
        <f t="array" ref="H11653">INDEX($B$2:$B$185,1+INT((ROW()-ROW($2:$2))/ROWS($E$2:$E$148)))</f>
        <v>Third Down Successes</v>
      </c>
      <c r="I11653" s="2" t="str" cm="1">
        <f t="array" ref="I11653">INDEX($E$2:$E$148,1+MOD(ROW()-ROW($2:$2),ROWS($E$2:$E$148)))</f>
        <v>3rd &amp; 7-9</v>
      </c>
      <c r="J11653" s="2" t="s">
        <v>333</v>
      </c>
    </row>
    <row r="11654" spans="7:10" x14ac:dyDescent="0.15">
      <c r="G11654" s="2">
        <v>11653</v>
      </c>
      <c r="H11654" s="2" t="str" cm="1">
        <f t="array" ref="H11654">INDEX($B$2:$B$185,1+INT((ROW()-ROW($2:$2))/ROWS($E$2:$E$148)))</f>
        <v>Third Down Successes</v>
      </c>
      <c r="I11654" s="2" t="str" cm="1">
        <f t="array" ref="I11654">INDEX($E$2:$E$148,1+MOD(ROW()-ROW($2:$2),ROWS($E$2:$E$148)))</f>
        <v>3rd &amp; 10+</v>
      </c>
      <c r="J11654" s="2" t="s">
        <v>334</v>
      </c>
    </row>
    <row r="11655" spans="7:10" x14ac:dyDescent="0.15">
      <c r="G11655" s="2">
        <v>11654</v>
      </c>
      <c r="H11655" s="2" t="str" cm="1">
        <f t="array" ref="H11655">INDEX($B$2:$B$185,1+INT((ROW()-ROW($2:$2))/ROWS($E$2:$E$148)))</f>
        <v>Third Down Successes</v>
      </c>
      <c r="I11655" s="2" t="str" cm="1">
        <f t="array" ref="I11655">INDEX($E$2:$E$148,1+MOD(ROW()-ROW($2:$2),ROWS($E$2:$E$148)))</f>
        <v>4th &amp; 4-6</v>
      </c>
      <c r="J11655" s="2" t="s">
        <v>335</v>
      </c>
    </row>
    <row r="11656" spans="7:10" ht="14" x14ac:dyDescent="0.15">
      <c r="G11656" s="2">
        <v>11655</v>
      </c>
      <c r="H11656" s="2" t="str" cm="1">
        <f t="array" ref="H11656">INDEX($B$2:$B$185,1+INT((ROW()-ROW($2:$2))/ROWS($E$2:$E$148)))</f>
        <v>Third Down Successes</v>
      </c>
      <c r="I11656" s="2" t="str" cm="1">
        <f t="array" ref="I11656">INDEX($E$2:$E$148,1+MOD(ROW()-ROW($2:$2),ROWS($E$2:$E$148)))</f>
        <v>4th &amp; 7-9</v>
      </c>
      <c r="J11656" s="3" t="s">
        <v>336</v>
      </c>
    </row>
    <row r="11657" spans="7:10" x14ac:dyDescent="0.15">
      <c r="G11657" s="2">
        <v>11656</v>
      </c>
      <c r="H11657" s="2" t="str" cm="1">
        <f t="array" ref="H11657">INDEX($B$2:$B$185,1+INT((ROW()-ROW($2:$2))/ROWS($E$2:$E$148)))</f>
        <v>Third Down Successes</v>
      </c>
      <c r="I11657" s="2" t="str" cm="1">
        <f t="array" ref="I11657">INDEX($E$2:$E$148,1+MOD(ROW()-ROW($2:$2),ROWS($E$2:$E$148)))</f>
        <v>4th &amp; 10+</v>
      </c>
      <c r="J11657" s="2" t="s">
        <v>332</v>
      </c>
    </row>
    <row r="11658" spans="7:10" x14ac:dyDescent="0.15">
      <c r="G11658" s="2">
        <v>11657</v>
      </c>
      <c r="H11658" s="2" t="str" cm="1">
        <f t="array" ref="H11658">INDEX($B$2:$B$185,1+INT((ROW()-ROW($2:$2))/ROWS($E$2:$E$148)))</f>
        <v>Third Down Successes</v>
      </c>
      <c r="I11658" s="2" t="str" cm="1">
        <f t="array" ref="I11658">INDEX($E$2:$E$148,1+MOD(ROW()-ROW($2:$2),ROWS($E$2:$E$148)))</f>
        <v>Plays/Drive, 1-3</v>
      </c>
      <c r="J11658" s="2" t="s">
        <v>333</v>
      </c>
    </row>
    <row r="11659" spans="7:10" x14ac:dyDescent="0.15">
      <c r="G11659" s="2">
        <v>11658</v>
      </c>
      <c r="H11659" s="2" t="str" cm="1">
        <f t="array" ref="H11659">INDEX($B$2:$B$185,1+INT((ROW()-ROW($2:$2))/ROWS($E$2:$E$148)))</f>
        <v>Third Down Successes</v>
      </c>
      <c r="I11659" s="2" t="str" cm="1">
        <f t="array" ref="I11659">INDEX($E$2:$E$148,1+MOD(ROW()-ROW($2:$2),ROWS($E$2:$E$148)))</f>
        <v>Plays/Drive, 4-6</v>
      </c>
      <c r="J11659" s="2" t="s">
        <v>334</v>
      </c>
    </row>
    <row r="11660" spans="7:10" x14ac:dyDescent="0.15">
      <c r="G11660" s="2">
        <v>11659</v>
      </c>
      <c r="H11660" s="2" t="str" cm="1">
        <f t="array" ref="H11660">INDEX($B$2:$B$185,1+INT((ROW()-ROW($2:$2))/ROWS($E$2:$E$148)))</f>
        <v>Third Down Successes</v>
      </c>
      <c r="I11660" s="2" t="str" cm="1">
        <f t="array" ref="I11660">INDEX($E$2:$E$148,1+MOD(ROW()-ROW($2:$2),ROWS($E$2:$E$148)))</f>
        <v>Plays/Drive, 7-10</v>
      </c>
      <c r="J11660" s="2" t="s">
        <v>335</v>
      </c>
    </row>
    <row r="11661" spans="7:10" ht="14" x14ac:dyDescent="0.15">
      <c r="G11661" s="2">
        <v>11660</v>
      </c>
      <c r="H11661" s="2" t="str" cm="1">
        <f t="array" ref="H11661">INDEX($B$2:$B$185,1+INT((ROW()-ROW($2:$2))/ROWS($E$2:$E$148)))</f>
        <v>Third Down Successes</v>
      </c>
      <c r="I11661" s="2" t="str" cm="1">
        <f t="array" ref="I11661">INDEX($E$2:$E$148,1+MOD(ROW()-ROW($2:$2),ROWS($E$2:$E$148)))</f>
        <v>Plays/Drive, 11+</v>
      </c>
      <c r="J11661" s="3" t="s">
        <v>336</v>
      </c>
    </row>
    <row r="11662" spans="7:10" x14ac:dyDescent="0.15">
      <c r="G11662" s="2">
        <v>11661</v>
      </c>
      <c r="H11662" s="2" t="str" cm="1">
        <f t="array" ref="H11662">INDEX($B$2:$B$185,1+INT((ROW()-ROW($2:$2))/ROWS($E$2:$E$148)))</f>
        <v>Third Down Successes</v>
      </c>
      <c r="I11662" s="2" t="str" cm="1">
        <f t="array" ref="I11662">INDEX($E$2:$E$148,1+MOD(ROW()-ROW($2:$2),ROWS($E$2:$E$148)))</f>
        <v>Loaded Box, &gt; 8</v>
      </c>
      <c r="J11662" s="2" t="s">
        <v>332</v>
      </c>
    </row>
    <row r="11663" spans="7:10" x14ac:dyDescent="0.15">
      <c r="G11663" s="2">
        <v>11662</v>
      </c>
      <c r="H11663" s="2" t="str" cm="1">
        <f t="array" ref="H11663">INDEX($B$2:$B$185,1+INT((ROW()-ROW($2:$2))/ROWS($E$2:$E$148)))</f>
        <v>Third Down Successes</v>
      </c>
      <c r="I11663" s="2" t="str" cm="1">
        <f t="array" ref="I11663">INDEX($E$2:$E$148,1+MOD(ROW()-ROW($2:$2),ROWS($E$2:$E$148)))</f>
        <v>Loaded Box, &lt; 8</v>
      </c>
      <c r="J11663" s="2" t="s">
        <v>333</v>
      </c>
    </row>
    <row r="11664" spans="7:10" x14ac:dyDescent="0.15">
      <c r="G11664" s="2">
        <v>11663</v>
      </c>
      <c r="H11664" s="2" t="str" cm="1">
        <f t="array" ref="H11664">INDEX($B$2:$B$185,1+INT((ROW()-ROW($2:$2))/ROWS($E$2:$E$148)))</f>
        <v>Third Down Successes</v>
      </c>
      <c r="I11664" s="2" t="str" cm="1">
        <f t="array" ref="I11664">INDEX($E$2:$E$148,1+MOD(ROW()-ROW($2:$2),ROWS($E$2:$E$148)))</f>
        <v>LOS: Opponents 1-10</v>
      </c>
      <c r="J11664" s="2" t="s">
        <v>334</v>
      </c>
    </row>
    <row r="11665" spans="7:10" x14ac:dyDescent="0.15">
      <c r="G11665" s="2">
        <v>11664</v>
      </c>
      <c r="H11665" s="2" t="str" cm="1">
        <f t="array" ref="H11665">INDEX($B$2:$B$185,1+INT((ROW()-ROW($2:$2))/ROWS($E$2:$E$148)))</f>
        <v>Third Down Successes</v>
      </c>
      <c r="I11665" s="2" t="str" cm="1">
        <f t="array" ref="I11665">INDEX($E$2:$E$148,1+MOD(ROW()-ROW($2:$2),ROWS($E$2:$E$148)))</f>
        <v>LOS: Opponents 11-20</v>
      </c>
      <c r="J11665" s="2" t="s">
        <v>335</v>
      </c>
    </row>
    <row r="11666" spans="7:10" ht="14" x14ac:dyDescent="0.15">
      <c r="G11666" s="2">
        <v>11665</v>
      </c>
      <c r="H11666" s="2" t="str" cm="1">
        <f t="array" ref="H11666">INDEX($B$2:$B$185,1+INT((ROW()-ROW($2:$2))/ROWS($E$2:$E$148)))</f>
        <v>Third Down Successes</v>
      </c>
      <c r="I11666" s="2" t="str" cm="1">
        <f t="array" ref="I11666">INDEX($E$2:$E$148,1+MOD(ROW()-ROW($2:$2),ROWS($E$2:$E$148)))</f>
        <v>LOS: Opponents 41-50</v>
      </c>
      <c r="J11666" s="3" t="s">
        <v>336</v>
      </c>
    </row>
    <row r="11667" spans="7:10" x14ac:dyDescent="0.15">
      <c r="G11667" s="2">
        <v>11666</v>
      </c>
      <c r="H11667" s="2" t="str" cm="1">
        <f t="array" ref="H11667">INDEX($B$2:$B$185,1+INT((ROW()-ROW($2:$2))/ROWS($E$2:$E$148)))</f>
        <v>Third Down Successes</v>
      </c>
      <c r="I11667" s="2" t="str" cm="1">
        <f t="array" ref="I11667">INDEX($E$2:$E$148,1+MOD(ROW()-ROW($2:$2),ROWS($E$2:$E$148)))</f>
        <v>LOS: Own 1-10</v>
      </c>
      <c r="J11667" s="2" t="s">
        <v>332</v>
      </c>
    </row>
    <row r="11668" spans="7:10" x14ac:dyDescent="0.15">
      <c r="G11668" s="2">
        <v>11667</v>
      </c>
      <c r="H11668" s="2" t="str" cm="1">
        <f t="array" ref="H11668">INDEX($B$2:$B$185,1+INT((ROW()-ROW($2:$2))/ROWS($E$2:$E$148)))</f>
        <v>Third Down Successes</v>
      </c>
      <c r="I11668" s="2" t="str" cm="1">
        <f t="array" ref="I11668">INDEX($E$2:$E$148,1+MOD(ROW()-ROW($2:$2),ROWS($E$2:$E$148)))</f>
        <v>LOS: Own 11-20</v>
      </c>
      <c r="J11668" s="2" t="s">
        <v>333</v>
      </c>
    </row>
    <row r="11669" spans="7:10" x14ac:dyDescent="0.15">
      <c r="G11669" s="2">
        <v>11668</v>
      </c>
      <c r="H11669" s="2" t="str" cm="1">
        <f t="array" ref="H11669">INDEX($B$2:$B$185,1+INT((ROW()-ROW($2:$2))/ROWS($E$2:$E$148)))</f>
        <v>Third Down Successes</v>
      </c>
      <c r="I11669" s="2" t="str" cm="1">
        <f t="array" ref="I11669">INDEX($E$2:$E$148,1+MOD(ROW()-ROW($2:$2),ROWS($E$2:$E$148)))</f>
        <v>LOS: Own 21-50</v>
      </c>
      <c r="J11669" s="2" t="s">
        <v>334</v>
      </c>
    </row>
    <row r="11670" spans="7:10" x14ac:dyDescent="0.15">
      <c r="G11670" s="2">
        <v>11669</v>
      </c>
      <c r="H11670" s="2" t="str" cm="1">
        <f t="array" ref="H11670">INDEX($B$2:$B$185,1+INT((ROW()-ROW($2:$2))/ROWS($E$2:$E$148)))</f>
        <v>Third Down Successes</v>
      </c>
      <c r="I11670" s="2" t="str" cm="1">
        <f t="array" ref="I11670">INDEX($E$2:$E$148,1+MOD(ROW()-ROW($2:$2),ROWS($E$2:$E$148)))</f>
        <v>Final Score +/- 7</v>
      </c>
      <c r="J11670" s="2" t="s">
        <v>335</v>
      </c>
    </row>
    <row r="11671" spans="7:10" ht="14" x14ac:dyDescent="0.15">
      <c r="G11671" s="2">
        <v>11670</v>
      </c>
      <c r="H11671" s="2" t="str" cm="1">
        <f t="array" ref="H11671">INDEX($B$2:$B$185,1+INT((ROW()-ROW($2:$2))/ROWS($E$2:$E$148)))</f>
        <v>Third Down Successes</v>
      </c>
      <c r="I11671" s="2" t="str" cm="1">
        <f t="array" ref="I11671">INDEX($E$2:$E$148,1+MOD(ROW()-ROW($2:$2),ROWS($E$2:$E$148)))</f>
        <v>Final Score 8-14 pts</v>
      </c>
      <c r="J11671" s="3" t="s">
        <v>336</v>
      </c>
    </row>
    <row r="11672" spans="7:10" x14ac:dyDescent="0.15">
      <c r="G11672" s="2">
        <v>11671</v>
      </c>
      <c r="H11672" s="2" t="str" cm="1">
        <f t="array" ref="H11672">INDEX($B$2:$B$185,1+INT((ROW()-ROW($2:$2))/ROWS($E$2:$E$148)))</f>
        <v>Third Down Successes</v>
      </c>
      <c r="I11672" s="2" t="str" cm="1">
        <f t="array" ref="I11672">INDEX($E$2:$E$148,1+MOD(ROW()-ROW($2:$2),ROWS($E$2:$E$148)))</f>
        <v>Final Score 15+ pt</v>
      </c>
      <c r="J11672" s="2" t="s">
        <v>332</v>
      </c>
    </row>
    <row r="11673" spans="7:10" x14ac:dyDescent="0.15">
      <c r="G11673" s="2">
        <v>11672</v>
      </c>
      <c r="H11673" s="2" t="str" cm="1">
        <f t="array" ref="H11673">INDEX($B$2:$B$185,1+INT((ROW()-ROW($2:$2))/ROWS($E$2:$E$148)))</f>
        <v>Third Down Successes</v>
      </c>
      <c r="I11673" s="2" t="str" cm="1">
        <f t="array" ref="I11673">INDEX($E$2:$E$148,1+MOD(ROW()-ROW($2:$2),ROWS($E$2:$E$148)))</f>
        <v>Games 1 to 4</v>
      </c>
      <c r="J11673" s="2" t="s">
        <v>333</v>
      </c>
    </row>
    <row r="11674" spans="7:10" x14ac:dyDescent="0.15">
      <c r="G11674" s="2">
        <v>11673</v>
      </c>
      <c r="H11674" s="2" t="str" cm="1">
        <f t="array" ref="H11674">INDEX($B$2:$B$185,1+INT((ROW()-ROW($2:$2))/ROWS($E$2:$E$148)))</f>
        <v>Third Down Successes</v>
      </c>
      <c r="I11674" s="2" t="str" cm="1">
        <f t="array" ref="I11674">INDEX($E$2:$E$148,1+MOD(ROW()-ROW($2:$2),ROWS($E$2:$E$148)))</f>
        <v>Games 13 to 16</v>
      </c>
      <c r="J11674" s="2" t="s">
        <v>334</v>
      </c>
    </row>
    <row r="11675" spans="7:10" x14ac:dyDescent="0.15">
      <c r="G11675" s="2">
        <v>11674</v>
      </c>
      <c r="H11675" s="2" t="str" cm="1">
        <f t="array" ref="H11675">INDEX($B$2:$B$185,1+INT((ROW()-ROW($2:$2))/ROWS($E$2:$E$148)))</f>
        <v>Third Down Successes</v>
      </c>
      <c r="I11675" s="2" t="str" cm="1">
        <f t="array" ref="I11675">INDEX($E$2:$E$148,1+MOD(ROW()-ROW($2:$2),ROWS($E$2:$E$148)))</f>
        <v>Games 5 to 8</v>
      </c>
      <c r="J11675" s="2" t="s">
        <v>335</v>
      </c>
    </row>
    <row r="11676" spans="7:10" ht="14" x14ac:dyDescent="0.15">
      <c r="G11676" s="2">
        <v>11675</v>
      </c>
      <c r="H11676" s="2" t="str" cm="1">
        <f t="array" ref="H11676">INDEX($B$2:$B$185,1+INT((ROW()-ROW($2:$2))/ROWS($E$2:$E$148)))</f>
        <v>Third Down Successes</v>
      </c>
      <c r="I11676" s="2" t="str" cm="1">
        <f t="array" ref="I11676">INDEX($E$2:$E$148,1+MOD(ROW()-ROW($2:$2),ROWS($E$2:$E$148)))</f>
        <v>Games 9 to 12</v>
      </c>
      <c r="J11676" s="3" t="s">
        <v>336</v>
      </c>
    </row>
    <row r="11677" spans="7:10" x14ac:dyDescent="0.15">
      <c r="G11677" s="2">
        <v>11676</v>
      </c>
      <c r="H11677" s="2" t="str" cm="1">
        <f t="array" ref="H11677">INDEX($B$2:$B$185,1+INT((ROW()-ROW($2:$2))/ROWS($E$2:$E$148)))</f>
        <v>Third Down Successes</v>
      </c>
      <c r="I11677" s="2" t="str" cm="1">
        <f t="array" ref="I11677">INDEX($E$2:$E$148,1+MOD(ROW()-ROW($2:$2),ROWS($E$2:$E$148)))</f>
        <v>when Leading, &lt; 2 min</v>
      </c>
      <c r="J11677" s="2" t="s">
        <v>332</v>
      </c>
    </row>
    <row r="11678" spans="7:10" x14ac:dyDescent="0.15">
      <c r="G11678" s="2">
        <v>11677</v>
      </c>
      <c r="H11678" s="2" t="str" cm="1">
        <f t="array" ref="H11678">INDEX($B$2:$B$185,1+INT((ROW()-ROW($2:$2))/ROWS($E$2:$E$148)))</f>
        <v>Third Down Successes</v>
      </c>
      <c r="I11678" s="2" t="str" cm="1">
        <f t="array" ref="I11678">INDEX($E$2:$E$148,1+MOD(ROW()-ROW($2:$2),ROWS($E$2:$E$148)))</f>
        <v>when Leading, &lt; 4 min</v>
      </c>
      <c r="J11678" s="2" t="s">
        <v>333</v>
      </c>
    </row>
    <row r="11679" spans="7:10" x14ac:dyDescent="0.15">
      <c r="G11679" s="2">
        <v>11678</v>
      </c>
      <c r="H11679" s="2" t="str" cm="1">
        <f t="array" ref="H11679">INDEX($B$2:$B$185,1+INT((ROW()-ROW($2:$2))/ROWS($E$2:$E$148)))</f>
        <v>Third Down Successes</v>
      </c>
      <c r="I11679" s="2" t="str" cm="1">
        <f t="array" ref="I11679">INDEX($E$2:$E$148,1+MOD(ROW()-ROW($2:$2),ROWS($E$2:$E$148)))</f>
        <v>when Tied, &lt; 2 min</v>
      </c>
      <c r="J11679" s="2" t="s">
        <v>334</v>
      </c>
    </row>
    <row r="11680" spans="7:10" x14ac:dyDescent="0.15">
      <c r="G11680" s="2">
        <v>11679</v>
      </c>
      <c r="H11680" s="2" t="str" cm="1">
        <f t="array" ref="H11680">INDEX($B$2:$B$185,1+INT((ROW()-ROW($2:$2))/ROWS($E$2:$E$148)))</f>
        <v>Third Down Successes</v>
      </c>
      <c r="I11680" s="2" t="str" cm="1">
        <f t="array" ref="I11680">INDEX($E$2:$E$148,1+MOD(ROW()-ROW($2:$2),ROWS($E$2:$E$148)))</f>
        <v>when Tied, &lt; 4 min</v>
      </c>
      <c r="J11680" s="2" t="s">
        <v>335</v>
      </c>
    </row>
    <row r="11681" spans="7:10" ht="14" x14ac:dyDescent="0.15">
      <c r="G11681" s="2">
        <v>11680</v>
      </c>
      <c r="H11681" s="2" t="str" cm="1">
        <f t="array" ref="H11681">INDEX($B$2:$B$185,1+INT((ROW()-ROW($2:$2))/ROWS($E$2:$E$148)))</f>
        <v>Third Down Successes</v>
      </c>
      <c r="I11681" s="2" t="str" cm="1">
        <f t="array" ref="I11681">INDEX($E$2:$E$148,1+MOD(ROW()-ROW($2:$2),ROWS($E$2:$E$148)))</f>
        <v>when Trailing, &lt; 2 min</v>
      </c>
      <c r="J11681" s="3" t="s">
        <v>336</v>
      </c>
    </row>
    <row r="11682" spans="7:10" x14ac:dyDescent="0.15">
      <c r="G11682" s="2">
        <v>11681</v>
      </c>
      <c r="H11682" s="2" t="str" cm="1">
        <f t="array" ref="H11682">INDEX($B$2:$B$185,1+INT((ROW()-ROW($2:$2))/ROWS($E$2:$E$148)))</f>
        <v>Third Down Successes</v>
      </c>
      <c r="I11682" s="2" t="str" cm="1">
        <f t="array" ref="I11682">INDEX($E$2:$E$148,1+MOD(ROW()-ROW($2:$2),ROWS($E$2:$E$148)))</f>
        <v>when Trailing, &lt; 4 min</v>
      </c>
      <c r="J11682" s="2" t="s">
        <v>332</v>
      </c>
    </row>
    <row r="11683" spans="7:10" x14ac:dyDescent="0.15">
      <c r="G11683" s="2">
        <v>11682</v>
      </c>
      <c r="H11683" s="2" t="str" cm="1">
        <f t="array" ref="H11683">INDEX($B$2:$B$185,1+INT((ROW()-ROW($2:$2))/ROWS($E$2:$E$148)))</f>
        <v>Third Down Successes</v>
      </c>
      <c r="I11683" s="2" t="str" cm="1">
        <f t="array" ref="I11683">INDEX($E$2:$E$148,1+MOD(ROW()-ROW($2:$2),ROWS($E$2:$E$148)))</f>
        <v>in 1st Half</v>
      </c>
      <c r="J11683" s="2" t="s">
        <v>333</v>
      </c>
    </row>
    <row r="11684" spans="7:10" x14ac:dyDescent="0.15">
      <c r="G11684" s="2">
        <v>11683</v>
      </c>
      <c r="H11684" s="2" t="str" cm="1">
        <f t="array" ref="H11684">INDEX($B$2:$B$185,1+INT((ROW()-ROW($2:$2))/ROWS($E$2:$E$148)))</f>
        <v>Third Down Successes</v>
      </c>
      <c r="I11684" s="2" t="str" cm="1">
        <f t="array" ref="I11684">INDEX($E$2:$E$148,1+MOD(ROW()-ROW($2:$2),ROWS($E$2:$E$148)))</f>
        <v>in 2nd Half</v>
      </c>
      <c r="J11684" s="2" t="s">
        <v>334</v>
      </c>
    </row>
    <row r="11685" spans="7:10" x14ac:dyDescent="0.15">
      <c r="G11685" s="2">
        <v>11684</v>
      </c>
      <c r="H11685" s="2" t="str" cm="1">
        <f t="array" ref="H11685">INDEX($B$2:$B$185,1+INT((ROW()-ROW($2:$2))/ROWS($E$2:$E$148)))</f>
        <v>Third Down Successes</v>
      </c>
      <c r="I11685" s="2" t="str" cm="1">
        <f t="array" ref="I11685">INDEX($E$2:$E$148,1+MOD(ROW()-ROW($2:$2),ROWS($E$2:$E$148)))</f>
        <v>No Huddle</v>
      </c>
      <c r="J11685" s="2" t="s">
        <v>335</v>
      </c>
    </row>
    <row r="11686" spans="7:10" ht="14" x14ac:dyDescent="0.15">
      <c r="G11686" s="2">
        <v>11685</v>
      </c>
      <c r="H11686" s="2" t="str" cm="1">
        <f t="array" ref="H11686">INDEX($B$2:$B$185,1+INT((ROW()-ROW($2:$2))/ROWS($E$2:$E$148)))</f>
        <v>Third Down Successes</v>
      </c>
      <c r="I11686" s="2" t="str" cm="1">
        <f t="array" ref="I11686">INDEX($E$2:$E$148,1+MOD(ROW()-ROW($2:$2),ROWS($E$2:$E$148)))</f>
        <v>Huddle</v>
      </c>
      <c r="J11686" s="3" t="s">
        <v>336</v>
      </c>
    </row>
    <row r="11687" spans="7:10" x14ac:dyDescent="0.15">
      <c r="G11687" s="2">
        <v>11686</v>
      </c>
      <c r="H11687" s="2" t="str" cm="1">
        <f t="array" ref="H11687">INDEX($B$2:$B$185,1+INT((ROW()-ROW($2:$2))/ROWS($E$2:$E$148)))</f>
        <v>Third Down Successes</v>
      </c>
      <c r="I11687" s="2" t="str" cm="1">
        <f t="array" ref="I11687">INDEX($E$2:$E$148,1+MOD(ROW()-ROW($2:$2),ROWS($E$2:$E$148)))</f>
        <v>NFL</v>
      </c>
      <c r="J11687" s="2" t="s">
        <v>332</v>
      </c>
    </row>
    <row r="11688" spans="7:10" x14ac:dyDescent="0.15">
      <c r="G11688" s="2">
        <v>11687</v>
      </c>
      <c r="H11688" s="2" t="str" cm="1">
        <f t="array" ref="H11688">INDEX($B$2:$B$185,1+INT((ROW()-ROW($2:$2))/ROWS($E$2:$E$148)))</f>
        <v>Third Down Successes</v>
      </c>
      <c r="I11688" s="2" t="str" cm="1">
        <f t="array" ref="I11688">INDEX($E$2:$E$148,1+MOD(ROW()-ROW($2:$2),ROWS($E$2:$E$148)))</f>
        <v>in December</v>
      </c>
      <c r="J11688" s="2" t="s">
        <v>333</v>
      </c>
    </row>
    <row r="11689" spans="7:10" x14ac:dyDescent="0.15">
      <c r="G11689" s="2">
        <v>11688</v>
      </c>
      <c r="H11689" s="2" t="str" cm="1">
        <f t="array" ref="H11689">INDEX($B$2:$B$185,1+INT((ROW()-ROW($2:$2))/ROWS($E$2:$E$148)))</f>
        <v>Third Down Successes</v>
      </c>
      <c r="I11689" s="2" t="str" cm="1">
        <f t="array" ref="I11689">INDEX($E$2:$E$148,1+MOD(ROW()-ROW($2:$2),ROWS($E$2:$E$148)))</f>
        <v>in November</v>
      </c>
      <c r="J11689" s="2" t="s">
        <v>334</v>
      </c>
    </row>
    <row r="11690" spans="7:10" x14ac:dyDescent="0.15">
      <c r="G11690" s="2">
        <v>11689</v>
      </c>
      <c r="H11690" s="2" t="str" cm="1">
        <f t="array" ref="H11690">INDEX($B$2:$B$185,1+INT((ROW()-ROW($2:$2))/ROWS($E$2:$E$148)))</f>
        <v>Third Down Successes</v>
      </c>
      <c r="I11690" s="2" t="str" cm="1">
        <f t="array" ref="I11690">INDEX($E$2:$E$148,1+MOD(ROW()-ROW($2:$2),ROWS($E$2:$E$148)))</f>
        <v>in October</v>
      </c>
      <c r="J11690" s="2" t="s">
        <v>335</v>
      </c>
    </row>
    <row r="11691" spans="7:10" ht="14" x14ac:dyDescent="0.15">
      <c r="G11691" s="2">
        <v>11690</v>
      </c>
      <c r="H11691" s="2" t="str" cm="1">
        <f t="array" ref="H11691">INDEX($B$2:$B$185,1+INT((ROW()-ROW($2:$2))/ROWS($E$2:$E$148)))</f>
        <v>Third Down Successes</v>
      </c>
      <c r="I11691" s="2" t="str" cm="1">
        <f t="array" ref="I11691">INDEX($E$2:$E$148,1+MOD(ROW()-ROW($2:$2),ROWS($E$2:$E$148)))</f>
        <v>in September</v>
      </c>
      <c r="J11691" s="3" t="s">
        <v>336</v>
      </c>
    </row>
    <row r="11692" spans="7:10" x14ac:dyDescent="0.15">
      <c r="G11692" s="2">
        <v>11691</v>
      </c>
      <c r="H11692" s="2" t="str" cm="1">
        <f t="array" ref="H11692">INDEX($B$2:$B$185,1+INT((ROW()-ROW($2:$2))/ROWS($E$2:$E$148)))</f>
        <v>Third Down Successes</v>
      </c>
      <c r="I11692" s="2" t="str" cm="1">
        <f t="array" ref="I11692">INDEX($E$2:$E$148,1+MOD(ROW()-ROW($2:$2),ROWS($E$2:$E$148)))</f>
        <v>vs ARIZONA</v>
      </c>
      <c r="J11692" s="2" t="s">
        <v>332</v>
      </c>
    </row>
    <row r="11693" spans="7:10" x14ac:dyDescent="0.15">
      <c r="G11693" s="2">
        <v>11692</v>
      </c>
      <c r="H11693" s="2" t="str" cm="1">
        <f t="array" ref="H11693">INDEX($B$2:$B$185,1+INT((ROW()-ROW($2:$2))/ROWS($E$2:$E$148)))</f>
        <v>Third Down Successes</v>
      </c>
      <c r="I11693" s="2" t="str" cm="1">
        <f t="array" ref="I11693">INDEX($E$2:$E$148,1+MOD(ROW()-ROW($2:$2),ROWS($E$2:$E$148)))</f>
        <v>vs ATLANTA</v>
      </c>
      <c r="J11693" s="2" t="s">
        <v>333</v>
      </c>
    </row>
    <row r="11694" spans="7:10" x14ac:dyDescent="0.15">
      <c r="G11694" s="2">
        <v>11693</v>
      </c>
      <c r="H11694" s="2" t="str" cm="1">
        <f t="array" ref="H11694">INDEX($B$2:$B$185,1+INT((ROW()-ROW($2:$2))/ROWS($E$2:$E$148)))</f>
        <v>Third Down Successes</v>
      </c>
      <c r="I11694" s="2" t="str" cm="1">
        <f t="array" ref="I11694">INDEX($E$2:$E$148,1+MOD(ROW()-ROW($2:$2),ROWS($E$2:$E$148)))</f>
        <v>vs BALTIMORE</v>
      </c>
      <c r="J11694" s="2" t="s">
        <v>334</v>
      </c>
    </row>
    <row r="11695" spans="7:10" x14ac:dyDescent="0.15">
      <c r="G11695" s="2">
        <v>11694</v>
      </c>
      <c r="H11695" s="2" t="str" cm="1">
        <f t="array" ref="H11695">INDEX($B$2:$B$185,1+INT((ROW()-ROW($2:$2))/ROWS($E$2:$E$148)))</f>
        <v>Third Down Successes</v>
      </c>
      <c r="I11695" s="2" t="str" cm="1">
        <f t="array" ref="I11695">INDEX($E$2:$E$148,1+MOD(ROW()-ROW($2:$2),ROWS($E$2:$E$148)))</f>
        <v>vs BUFFALO</v>
      </c>
      <c r="J11695" s="2" t="s">
        <v>335</v>
      </c>
    </row>
    <row r="11696" spans="7:10" ht="14" x14ac:dyDescent="0.15">
      <c r="G11696" s="2">
        <v>11695</v>
      </c>
      <c r="H11696" s="2" t="str" cm="1">
        <f t="array" ref="H11696">INDEX($B$2:$B$185,1+INT((ROW()-ROW($2:$2))/ROWS($E$2:$E$148)))</f>
        <v>Third Down Successes</v>
      </c>
      <c r="I11696" s="2" t="str" cm="1">
        <f t="array" ref="I11696">INDEX($E$2:$E$148,1+MOD(ROW()-ROW($2:$2),ROWS($E$2:$E$148)))</f>
        <v>vs CAROLINA</v>
      </c>
      <c r="J11696" s="3" t="s">
        <v>336</v>
      </c>
    </row>
    <row r="11697" spans="7:10" x14ac:dyDescent="0.15">
      <c r="G11697" s="2">
        <v>11696</v>
      </c>
      <c r="H11697" s="2" t="str" cm="1">
        <f t="array" ref="H11697">INDEX($B$2:$B$185,1+INT((ROW()-ROW($2:$2))/ROWS($E$2:$E$148)))</f>
        <v>Third Down Successes</v>
      </c>
      <c r="I11697" s="2" t="str" cm="1">
        <f t="array" ref="I11697">INDEX($E$2:$E$148,1+MOD(ROW()-ROW($2:$2),ROWS($E$2:$E$148)))</f>
        <v>vs CHICAGO</v>
      </c>
      <c r="J11697" s="2" t="s">
        <v>332</v>
      </c>
    </row>
    <row r="11698" spans="7:10" x14ac:dyDescent="0.15">
      <c r="G11698" s="2">
        <v>11697</v>
      </c>
      <c r="H11698" s="2" t="str" cm="1">
        <f t="array" ref="H11698">INDEX($B$2:$B$185,1+INT((ROW()-ROW($2:$2))/ROWS($E$2:$E$148)))</f>
        <v>Third Down Successes</v>
      </c>
      <c r="I11698" s="2" t="str" cm="1">
        <f t="array" ref="I11698">INDEX($E$2:$E$148,1+MOD(ROW()-ROW($2:$2),ROWS($E$2:$E$148)))</f>
        <v>vs CINCINNATI</v>
      </c>
      <c r="J11698" s="2" t="s">
        <v>333</v>
      </c>
    </row>
    <row r="11699" spans="7:10" x14ac:dyDescent="0.15">
      <c r="G11699" s="2">
        <v>11698</v>
      </c>
      <c r="H11699" s="2" t="str" cm="1">
        <f t="array" ref="H11699">INDEX($B$2:$B$185,1+INT((ROW()-ROW($2:$2))/ROWS($E$2:$E$148)))</f>
        <v>Third Down Successes</v>
      </c>
      <c r="I11699" s="2" t="str" cm="1">
        <f t="array" ref="I11699">INDEX($E$2:$E$148,1+MOD(ROW()-ROW($2:$2),ROWS($E$2:$E$148)))</f>
        <v>vs CLEVELAND</v>
      </c>
      <c r="J11699" s="2" t="s">
        <v>334</v>
      </c>
    </row>
    <row r="11700" spans="7:10" x14ac:dyDescent="0.15">
      <c r="G11700" s="2">
        <v>11699</v>
      </c>
      <c r="H11700" s="2" t="str" cm="1">
        <f t="array" ref="H11700">INDEX($B$2:$B$185,1+INT((ROW()-ROW($2:$2))/ROWS($E$2:$E$148)))</f>
        <v>Third Down Successes</v>
      </c>
      <c r="I11700" s="2" t="str" cm="1">
        <f t="array" ref="I11700">INDEX($E$2:$E$148,1+MOD(ROW()-ROW($2:$2),ROWS($E$2:$E$148)))</f>
        <v>vs DALLAS</v>
      </c>
      <c r="J11700" s="2" t="s">
        <v>335</v>
      </c>
    </row>
    <row r="11701" spans="7:10" ht="14" x14ac:dyDescent="0.15">
      <c r="G11701" s="2">
        <v>11700</v>
      </c>
      <c r="H11701" s="2" t="str" cm="1">
        <f t="array" ref="H11701">INDEX($B$2:$B$185,1+INT((ROW()-ROW($2:$2))/ROWS($E$2:$E$148)))</f>
        <v>Third Down Successes</v>
      </c>
      <c r="I11701" s="2" t="str" cm="1">
        <f t="array" ref="I11701">INDEX($E$2:$E$148,1+MOD(ROW()-ROW($2:$2),ROWS($E$2:$E$148)))</f>
        <v>vs DENVER</v>
      </c>
      <c r="J11701" s="3" t="s">
        <v>336</v>
      </c>
    </row>
    <row r="11702" spans="7:10" x14ac:dyDescent="0.15">
      <c r="G11702" s="2">
        <v>11701</v>
      </c>
      <c r="H11702" s="2" t="str" cm="1">
        <f t="array" ref="H11702">INDEX($B$2:$B$185,1+INT((ROW()-ROW($2:$2))/ROWS($E$2:$E$148)))</f>
        <v>Third Down Successes</v>
      </c>
      <c r="I11702" s="2" t="str" cm="1">
        <f t="array" ref="I11702">INDEX($E$2:$E$148,1+MOD(ROW()-ROW($2:$2),ROWS($E$2:$E$148)))</f>
        <v>vs DETROIT</v>
      </c>
      <c r="J11702" s="2" t="s">
        <v>332</v>
      </c>
    </row>
    <row r="11703" spans="7:10" x14ac:dyDescent="0.15">
      <c r="G11703" s="2">
        <v>11702</v>
      </c>
      <c r="H11703" s="2" t="str" cm="1">
        <f t="array" ref="H11703">INDEX($B$2:$B$185,1+INT((ROW()-ROW($2:$2))/ROWS($E$2:$E$148)))</f>
        <v>Third Down Successes</v>
      </c>
      <c r="I11703" s="2" t="str" cm="1">
        <f t="array" ref="I11703">INDEX($E$2:$E$148,1+MOD(ROW()-ROW($2:$2),ROWS($E$2:$E$148)))</f>
        <v>vs GREEN BAY</v>
      </c>
      <c r="J11703" s="2" t="s">
        <v>333</v>
      </c>
    </row>
    <row r="11704" spans="7:10" x14ac:dyDescent="0.15">
      <c r="G11704" s="2">
        <v>11703</v>
      </c>
      <c r="H11704" s="2" t="str" cm="1">
        <f t="array" ref="H11704">INDEX($B$2:$B$185,1+INT((ROW()-ROW($2:$2))/ROWS($E$2:$E$148)))</f>
        <v>Third Down Successes</v>
      </c>
      <c r="I11704" s="2" t="str" cm="1">
        <f t="array" ref="I11704">INDEX($E$2:$E$148,1+MOD(ROW()-ROW($2:$2),ROWS($E$2:$E$148)))</f>
        <v>vs HOUSTON</v>
      </c>
      <c r="J11704" s="2" t="s">
        <v>334</v>
      </c>
    </row>
    <row r="11705" spans="7:10" x14ac:dyDescent="0.15">
      <c r="G11705" s="2">
        <v>11704</v>
      </c>
      <c r="H11705" s="2" t="str" cm="1">
        <f t="array" ref="H11705">INDEX($B$2:$B$185,1+INT((ROW()-ROW($2:$2))/ROWS($E$2:$E$148)))</f>
        <v>Third Down Successes</v>
      </c>
      <c r="I11705" s="2" t="str" cm="1">
        <f t="array" ref="I11705">INDEX($E$2:$E$148,1+MOD(ROW()-ROW($2:$2),ROWS($E$2:$E$148)))</f>
        <v>vs INDIANAPOLIS COLTS</v>
      </c>
      <c r="J11705" s="2" t="s">
        <v>335</v>
      </c>
    </row>
    <row r="11706" spans="7:10" ht="14" x14ac:dyDescent="0.15">
      <c r="G11706" s="2">
        <v>11705</v>
      </c>
      <c r="H11706" s="2" t="str" cm="1">
        <f t="array" ref="H11706">INDEX($B$2:$B$185,1+INT((ROW()-ROW($2:$2))/ROWS($E$2:$E$148)))</f>
        <v>Third Down Successes</v>
      </c>
      <c r="I11706" s="2" t="str" cm="1">
        <f t="array" ref="I11706">INDEX($E$2:$E$148,1+MOD(ROW()-ROW($2:$2),ROWS($E$2:$E$148)))</f>
        <v>vs JACKSONVILLE</v>
      </c>
      <c r="J11706" s="3" t="s">
        <v>336</v>
      </c>
    </row>
    <row r="11707" spans="7:10" x14ac:dyDescent="0.15">
      <c r="G11707" s="2">
        <v>11706</v>
      </c>
      <c r="H11707" s="2" t="str" cm="1">
        <f t="array" ref="H11707">INDEX($B$2:$B$185,1+INT((ROW()-ROW($2:$2))/ROWS($E$2:$E$148)))</f>
        <v>Third Down Successes</v>
      </c>
      <c r="I11707" s="2" t="str" cm="1">
        <f t="array" ref="I11707">INDEX($E$2:$E$148,1+MOD(ROW()-ROW($2:$2),ROWS($E$2:$E$148)))</f>
        <v>vs KANSAS CITY</v>
      </c>
      <c r="J11707" s="2" t="s">
        <v>332</v>
      </c>
    </row>
    <row r="11708" spans="7:10" x14ac:dyDescent="0.15">
      <c r="G11708" s="2">
        <v>11707</v>
      </c>
      <c r="H11708" s="2" t="str" cm="1">
        <f t="array" ref="H11708">INDEX($B$2:$B$185,1+INT((ROW()-ROW($2:$2))/ROWS($E$2:$E$148)))</f>
        <v>Third Down Successes</v>
      </c>
      <c r="I11708" s="2" t="str" cm="1">
        <f t="array" ref="I11708">INDEX($E$2:$E$148,1+MOD(ROW()-ROW($2:$2),ROWS($E$2:$E$148)))</f>
        <v>vs LOS ANGELES RAMS</v>
      </c>
      <c r="J11708" s="2" t="s">
        <v>333</v>
      </c>
    </row>
    <row r="11709" spans="7:10" x14ac:dyDescent="0.15">
      <c r="G11709" s="2">
        <v>11708</v>
      </c>
      <c r="H11709" s="2" t="str" cm="1">
        <f t="array" ref="H11709">INDEX($B$2:$B$185,1+INT((ROW()-ROW($2:$2))/ROWS($E$2:$E$148)))</f>
        <v>Third Down Successes</v>
      </c>
      <c r="I11709" s="2" t="str" cm="1">
        <f t="array" ref="I11709">INDEX($E$2:$E$148,1+MOD(ROW()-ROW($2:$2),ROWS($E$2:$E$148)))</f>
        <v>vs LA CHARGERS</v>
      </c>
      <c r="J11709" s="2" t="s">
        <v>334</v>
      </c>
    </row>
    <row r="11710" spans="7:10" x14ac:dyDescent="0.15">
      <c r="G11710" s="2">
        <v>11709</v>
      </c>
      <c r="H11710" s="2" t="str" cm="1">
        <f t="array" ref="H11710">INDEX($B$2:$B$185,1+INT((ROW()-ROW($2:$2))/ROWS($E$2:$E$148)))</f>
        <v>Third Down Successes</v>
      </c>
      <c r="I11710" s="2" t="str" cm="1">
        <f t="array" ref="I11710">INDEX($E$2:$E$148,1+MOD(ROW()-ROW($2:$2),ROWS($E$2:$E$148)))</f>
        <v>vs LAS VEGAS</v>
      </c>
      <c r="J11710" s="2" t="s">
        <v>335</v>
      </c>
    </row>
    <row r="11711" spans="7:10" ht="14" x14ac:dyDescent="0.15">
      <c r="G11711" s="2">
        <v>11710</v>
      </c>
      <c r="H11711" s="2" t="str" cm="1">
        <f t="array" ref="H11711">INDEX($B$2:$B$185,1+INT((ROW()-ROW($2:$2))/ROWS($E$2:$E$148)))</f>
        <v>Third Down Successes</v>
      </c>
      <c r="I11711" s="2" t="str" cm="1">
        <f t="array" ref="I11711">INDEX($E$2:$E$148,1+MOD(ROW()-ROW($2:$2),ROWS($E$2:$E$148)))</f>
        <v>vs MIAMI</v>
      </c>
      <c r="J11711" s="3" t="s">
        <v>336</v>
      </c>
    </row>
    <row r="11712" spans="7:10" x14ac:dyDescent="0.15">
      <c r="G11712" s="2">
        <v>11711</v>
      </c>
      <c r="H11712" s="2" t="str" cm="1">
        <f t="array" ref="H11712">INDEX($B$2:$B$185,1+INT((ROW()-ROW($2:$2))/ROWS($E$2:$E$148)))</f>
        <v>Third Down Successes</v>
      </c>
      <c r="I11712" s="2" t="str" cm="1">
        <f t="array" ref="I11712">INDEX($E$2:$E$148,1+MOD(ROW()-ROW($2:$2),ROWS($E$2:$E$148)))</f>
        <v>vs MINNESOTA</v>
      </c>
      <c r="J11712" s="2" t="s">
        <v>332</v>
      </c>
    </row>
    <row r="11713" spans="7:10" x14ac:dyDescent="0.15">
      <c r="G11713" s="2">
        <v>11712</v>
      </c>
      <c r="H11713" s="2" t="str" cm="1">
        <f t="array" ref="H11713">INDEX($B$2:$B$185,1+INT((ROW()-ROW($2:$2))/ROWS($E$2:$E$148)))</f>
        <v>Third Down Successes</v>
      </c>
      <c r="I11713" s="2" t="str" cm="1">
        <f t="array" ref="I11713">INDEX($E$2:$E$148,1+MOD(ROW()-ROW($2:$2),ROWS($E$2:$E$148)))</f>
        <v>vs NEW ENGLAND</v>
      </c>
      <c r="J11713" s="2" t="s">
        <v>333</v>
      </c>
    </row>
    <row r="11714" spans="7:10" x14ac:dyDescent="0.15">
      <c r="G11714" s="2">
        <v>11713</v>
      </c>
      <c r="H11714" s="2" t="str" cm="1">
        <f t="array" ref="H11714">INDEX($B$2:$B$185,1+INT((ROW()-ROW($2:$2))/ROWS($E$2:$E$148)))</f>
        <v>Third Down Successes</v>
      </c>
      <c r="I11714" s="2" t="str" cm="1">
        <f t="array" ref="I11714">INDEX($E$2:$E$148,1+MOD(ROW()-ROW($2:$2),ROWS($E$2:$E$148)))</f>
        <v>vs NEW ORLEANS</v>
      </c>
      <c r="J11714" s="2" t="s">
        <v>334</v>
      </c>
    </row>
    <row r="11715" spans="7:10" x14ac:dyDescent="0.15">
      <c r="G11715" s="2">
        <v>11714</v>
      </c>
      <c r="H11715" s="2" t="str" cm="1">
        <f t="array" ref="H11715">INDEX($B$2:$B$185,1+INT((ROW()-ROW($2:$2))/ROWS($E$2:$E$148)))</f>
        <v>Third Down Successes</v>
      </c>
      <c r="I11715" s="2" t="str" cm="1">
        <f t="array" ref="I11715">INDEX($E$2:$E$148,1+MOD(ROW()-ROW($2:$2),ROWS($E$2:$E$148)))</f>
        <v>vs NEW YORK JETS</v>
      </c>
      <c r="J11715" s="2" t="s">
        <v>335</v>
      </c>
    </row>
    <row r="11716" spans="7:10" ht="14" x14ac:dyDescent="0.15">
      <c r="G11716" s="2">
        <v>11715</v>
      </c>
      <c r="H11716" s="2" t="str" cm="1">
        <f t="array" ref="H11716">INDEX($B$2:$B$185,1+INT((ROW()-ROW($2:$2))/ROWS($E$2:$E$148)))</f>
        <v>Third Down Successes</v>
      </c>
      <c r="I11716" s="2" t="str" cm="1">
        <f t="array" ref="I11716">INDEX($E$2:$E$148,1+MOD(ROW()-ROW($2:$2),ROWS($E$2:$E$148)))</f>
        <v>vs NY GIANTS</v>
      </c>
      <c r="J11716" s="3" t="s">
        <v>336</v>
      </c>
    </row>
    <row r="11717" spans="7:10" x14ac:dyDescent="0.15">
      <c r="G11717" s="2">
        <v>11716</v>
      </c>
      <c r="H11717" s="2" t="str" cm="1">
        <f t="array" ref="H11717">INDEX($B$2:$B$185,1+INT((ROW()-ROW($2:$2))/ROWS($E$2:$E$148)))</f>
        <v>Third Down Successes</v>
      </c>
      <c r="I11717" s="2" t="str" cm="1">
        <f t="array" ref="I11717">INDEX($E$2:$E$148,1+MOD(ROW()-ROW($2:$2),ROWS($E$2:$E$148)))</f>
        <v>vs PHILADELPHIA</v>
      </c>
      <c r="J11717" s="2" t="s">
        <v>332</v>
      </c>
    </row>
    <row r="11718" spans="7:10" x14ac:dyDescent="0.15">
      <c r="G11718" s="2">
        <v>11717</v>
      </c>
      <c r="H11718" s="2" t="str" cm="1">
        <f t="array" ref="H11718">INDEX($B$2:$B$185,1+INT((ROW()-ROW($2:$2))/ROWS($E$2:$E$148)))</f>
        <v>Third Down Successes</v>
      </c>
      <c r="I11718" s="2" t="str" cm="1">
        <f t="array" ref="I11718">INDEX($E$2:$E$148,1+MOD(ROW()-ROW($2:$2),ROWS($E$2:$E$148)))</f>
        <v>vs PITTSBURGH</v>
      </c>
      <c r="J11718" s="2" t="s">
        <v>333</v>
      </c>
    </row>
    <row r="11719" spans="7:10" x14ac:dyDescent="0.15">
      <c r="G11719" s="2">
        <v>11718</v>
      </c>
      <c r="H11719" s="2" t="str" cm="1">
        <f t="array" ref="H11719">INDEX($B$2:$B$185,1+INT((ROW()-ROW($2:$2))/ROWS($E$2:$E$148)))</f>
        <v>Third Down Successes</v>
      </c>
      <c r="I11719" s="2" t="str" cm="1">
        <f t="array" ref="I11719">INDEX($E$2:$E$148,1+MOD(ROW()-ROW($2:$2),ROWS($E$2:$E$148)))</f>
        <v>vs SEATTLE</v>
      </c>
      <c r="J11719" s="2" t="s">
        <v>334</v>
      </c>
    </row>
    <row r="11720" spans="7:10" x14ac:dyDescent="0.15">
      <c r="G11720" s="2">
        <v>11719</v>
      </c>
      <c r="H11720" s="2" t="str" cm="1">
        <f t="array" ref="H11720">INDEX($B$2:$B$185,1+INT((ROW()-ROW($2:$2))/ROWS($E$2:$E$148)))</f>
        <v>Third Down Successes</v>
      </c>
      <c r="I11720" s="2" t="str" cm="1">
        <f t="array" ref="I11720">INDEX($E$2:$E$148,1+MOD(ROW()-ROW($2:$2),ROWS($E$2:$E$148)))</f>
        <v>vs SAN FRANCISCO</v>
      </c>
      <c r="J11720" s="2" t="s">
        <v>335</v>
      </c>
    </row>
    <row r="11721" spans="7:10" ht="14" x14ac:dyDescent="0.15">
      <c r="G11721" s="2">
        <v>11720</v>
      </c>
      <c r="H11721" s="2" t="str" cm="1">
        <f t="array" ref="H11721">INDEX($B$2:$B$185,1+INT((ROW()-ROW($2:$2))/ROWS($E$2:$E$148)))</f>
        <v>Third Down Successes</v>
      </c>
      <c r="I11721" s="2" t="str" cm="1">
        <f t="array" ref="I11721">INDEX($E$2:$E$148,1+MOD(ROW()-ROW($2:$2),ROWS($E$2:$E$148)))</f>
        <v>vs TAMPA BAY</v>
      </c>
      <c r="J11721" s="3" t="s">
        <v>336</v>
      </c>
    </row>
    <row r="11722" spans="7:10" x14ac:dyDescent="0.15">
      <c r="G11722" s="2">
        <v>11721</v>
      </c>
      <c r="H11722" s="2" t="str" cm="1">
        <f t="array" ref="H11722">INDEX($B$2:$B$185,1+INT((ROW()-ROW($2:$2))/ROWS($E$2:$E$148)))</f>
        <v>Third Down Successes</v>
      </c>
      <c r="I11722" s="2" t="str" cm="1">
        <f t="array" ref="I11722">INDEX($E$2:$E$148,1+MOD(ROW()-ROW($2:$2),ROWS($E$2:$E$148)))</f>
        <v>vs TENNESSEE</v>
      </c>
      <c r="J11722" s="2" t="s">
        <v>332</v>
      </c>
    </row>
    <row r="11723" spans="7:10" x14ac:dyDescent="0.15">
      <c r="G11723" s="2">
        <v>11722</v>
      </c>
      <c r="H11723" s="2" t="str" cm="1">
        <f t="array" ref="H11723">INDEX($B$2:$B$185,1+INT((ROW()-ROW($2:$2))/ROWS($E$2:$E$148)))</f>
        <v>Third Down Successes</v>
      </c>
      <c r="I11723" s="2" t="str" cm="1">
        <f t="array" ref="I11723">INDEX($E$2:$E$148,1+MOD(ROW()-ROW($2:$2),ROWS($E$2:$E$148)))</f>
        <v>vs WASHINGTON</v>
      </c>
      <c r="J11723" s="2" t="s">
        <v>333</v>
      </c>
    </row>
    <row r="11724" spans="7:10" x14ac:dyDescent="0.15">
      <c r="G11724" s="2">
        <v>11723</v>
      </c>
      <c r="H11724" s="2" t="str" cm="1">
        <f t="array" ref="H11724">INDEX($B$2:$B$185,1+INT((ROW()-ROW($2:$2))/ROWS($E$2:$E$148)))</f>
        <v>Third Down Successes</v>
      </c>
      <c r="I11724" s="2" t="str" cm="1">
        <f t="array" ref="I11724">INDEX($E$2:$E$148,1+MOD(ROW()-ROW($2:$2),ROWS($E$2:$E$148)))</f>
        <v>Home Games</v>
      </c>
      <c r="J11724" s="2" t="s">
        <v>334</v>
      </c>
    </row>
    <row r="11725" spans="7:10" x14ac:dyDescent="0.15">
      <c r="G11725" s="2">
        <v>11724</v>
      </c>
      <c r="H11725" s="2" t="str" cm="1">
        <f t="array" ref="H11725">INDEX($B$2:$B$185,1+INT((ROW()-ROW($2:$2))/ROWS($E$2:$E$148)))</f>
        <v>Third Down Successes</v>
      </c>
      <c r="I11725" s="2" t="str" cm="1">
        <f t="array" ref="I11725">INDEX($E$2:$E$148,1+MOD(ROW()-ROW($2:$2),ROWS($E$2:$E$148)))</f>
        <v>Away Games</v>
      </c>
      <c r="J11725" s="2" t="s">
        <v>335</v>
      </c>
    </row>
    <row r="11726" spans="7:10" ht="14" x14ac:dyDescent="0.15">
      <c r="G11726" s="2">
        <v>11725</v>
      </c>
      <c r="H11726" s="2" t="str" cm="1">
        <f t="array" ref="H11726">INDEX($B$2:$B$185,1+INT((ROW()-ROW($2:$2))/ROWS($E$2:$E$148)))</f>
        <v>Third Down Successes</v>
      </c>
      <c r="I11726" s="2" t="str" cm="1">
        <f t="array" ref="I11726">INDEX($E$2:$E$148,1+MOD(ROW()-ROW($2:$2),ROWS($E$2:$E$148)))</f>
        <v>on Play Action</v>
      </c>
      <c r="J11726" s="3" t="s">
        <v>336</v>
      </c>
    </row>
    <row r="11727" spans="7:10" x14ac:dyDescent="0.15">
      <c r="G11727" s="2">
        <v>11726</v>
      </c>
      <c r="H11727" s="2" t="str" cm="1">
        <f t="array" ref="H11727">INDEX($B$2:$B$185,1+INT((ROW()-ROW($2:$2))/ROWS($E$2:$E$148)))</f>
        <v>Third Down Successes</v>
      </c>
      <c r="I11727" s="2" t="str" cm="1">
        <f t="array" ref="I11727">INDEX($E$2:$E$148,1+MOD(ROW()-ROW($2:$2),ROWS($E$2:$E$148)))</f>
        <v>No Play Action</v>
      </c>
      <c r="J11727" s="2" t="s">
        <v>332</v>
      </c>
    </row>
    <row r="11728" spans="7:10" x14ac:dyDescent="0.15">
      <c r="G11728" s="2">
        <v>11727</v>
      </c>
      <c r="H11728" s="2" t="str" cm="1">
        <f t="array" ref="H11728">INDEX($B$2:$B$185,1+INT((ROW()-ROW($2:$2))/ROWS($E$2:$E$148)))</f>
        <v>Third Down Successes</v>
      </c>
      <c r="I11728" s="2" t="str" cm="1">
        <f t="array" ref="I11728">INDEX($E$2:$E$148,1+MOD(ROW()-ROW($2:$2),ROWS($E$2:$E$148)))</f>
        <v>Conf Championship</v>
      </c>
      <c r="J11728" s="2" t="s">
        <v>333</v>
      </c>
    </row>
    <row r="11729" spans="7:10" x14ac:dyDescent="0.15">
      <c r="G11729" s="2">
        <v>11728</v>
      </c>
      <c r="H11729" s="2" t="str" cm="1">
        <f t="array" ref="H11729">INDEX($B$2:$B$185,1+INT((ROW()-ROW($2:$2))/ROWS($E$2:$E$148)))</f>
        <v>Third Down Successes</v>
      </c>
      <c r="I11729" s="2" t="str" cm="1">
        <f t="array" ref="I11729">INDEX($E$2:$E$148,1+MOD(ROW()-ROW($2:$2),ROWS($E$2:$E$148)))</f>
        <v>Divisional Round</v>
      </c>
      <c r="J11729" s="2" t="s">
        <v>334</v>
      </c>
    </row>
    <row r="11730" spans="7:10" x14ac:dyDescent="0.15">
      <c r="G11730" s="2">
        <v>11729</v>
      </c>
      <c r="H11730" s="2" t="str" cm="1">
        <f t="array" ref="H11730">INDEX($B$2:$B$185,1+INT((ROW()-ROW($2:$2))/ROWS($E$2:$E$148)))</f>
        <v>Third Down Successes</v>
      </c>
      <c r="I11730" s="2" t="str" cm="1">
        <f t="array" ref="I11730">INDEX($E$2:$E$148,1+MOD(ROW()-ROW($2:$2),ROWS($E$2:$E$148)))</f>
        <v>Super Bowl</v>
      </c>
      <c r="J11730" s="2" t="s">
        <v>335</v>
      </c>
    </row>
    <row r="11731" spans="7:10" ht="14" x14ac:dyDescent="0.15">
      <c r="G11731" s="2">
        <v>11730</v>
      </c>
      <c r="H11731" s="2" t="str" cm="1">
        <f t="array" ref="H11731">INDEX($B$2:$B$185,1+INT((ROW()-ROW($2:$2))/ROWS($E$2:$E$148)))</f>
        <v>Third Down Successes</v>
      </c>
      <c r="I11731" s="2" t="str" cm="1">
        <f t="array" ref="I11731">INDEX($E$2:$E$148,1+MOD(ROW()-ROW($2:$2),ROWS($E$2:$E$148)))</f>
        <v>Wild Card</v>
      </c>
      <c r="J11731" s="3" t="s">
        <v>336</v>
      </c>
    </row>
    <row r="11732" spans="7:10" x14ac:dyDescent="0.15">
      <c r="G11732" s="2">
        <v>11731</v>
      </c>
      <c r="H11732" s="2" t="str" cm="1">
        <f t="array" ref="H11732">INDEX($B$2:$B$185,1+INT((ROW()-ROW($2:$2))/ROWS($E$2:$E$148)))</f>
        <v>Third Down Successes</v>
      </c>
      <c r="I11732" s="2" t="str" cm="1">
        <f t="array" ref="I11732">INDEX($E$2:$E$148,1+MOD(ROW()-ROW($2:$2),ROWS($E$2:$E$148)))</f>
        <v>1st Quarter</v>
      </c>
      <c r="J11732" s="2" t="s">
        <v>332</v>
      </c>
    </row>
    <row r="11733" spans="7:10" x14ac:dyDescent="0.15">
      <c r="G11733" s="2">
        <v>11732</v>
      </c>
      <c r="H11733" s="2" t="str" cm="1">
        <f t="array" ref="H11733">INDEX($B$2:$B$185,1+INT((ROW()-ROW($2:$2))/ROWS($E$2:$E$148)))</f>
        <v>Third Down Successes</v>
      </c>
      <c r="I11733" s="2" t="str" cm="1">
        <f t="array" ref="I11733">INDEX($E$2:$E$148,1+MOD(ROW()-ROW($2:$2),ROWS($E$2:$E$148)))</f>
        <v>2nd Quarter</v>
      </c>
      <c r="J11733" s="2" t="s">
        <v>333</v>
      </c>
    </row>
    <row r="11734" spans="7:10" x14ac:dyDescent="0.15">
      <c r="G11734" s="2">
        <v>11733</v>
      </c>
      <c r="H11734" s="2" t="str" cm="1">
        <f t="array" ref="H11734">INDEX($B$2:$B$185,1+INT((ROW()-ROW($2:$2))/ROWS($E$2:$E$148)))</f>
        <v>Third Down Successes</v>
      </c>
      <c r="I11734" s="2" t="str" cm="1">
        <f t="array" ref="I11734">INDEX($E$2:$E$148,1+MOD(ROW()-ROW($2:$2),ROWS($E$2:$E$148)))</f>
        <v>3rd Quarter</v>
      </c>
      <c r="J11734" s="2" t="s">
        <v>334</v>
      </c>
    </row>
    <row r="11735" spans="7:10" x14ac:dyDescent="0.15">
      <c r="G11735" s="2">
        <v>11734</v>
      </c>
      <c r="H11735" s="2" t="str" cm="1">
        <f t="array" ref="H11735">INDEX($B$2:$B$185,1+INT((ROW()-ROW($2:$2))/ROWS($E$2:$E$148)))</f>
        <v>Third Down Successes</v>
      </c>
      <c r="I11735" s="2" t="str" cm="1">
        <f t="array" ref="I11735">INDEX($E$2:$E$148,1+MOD(ROW()-ROW($2:$2),ROWS($E$2:$E$148)))</f>
        <v>4th Quarter</v>
      </c>
      <c r="J11735" s="2" t="s">
        <v>335</v>
      </c>
    </row>
    <row r="11736" spans="7:10" ht="14" x14ac:dyDescent="0.15">
      <c r="G11736" s="2">
        <v>11735</v>
      </c>
      <c r="H11736" s="2" t="str" cm="1">
        <f t="array" ref="H11736">INDEX($B$2:$B$185,1+INT((ROW()-ROW($2:$2))/ROWS($E$2:$E$148)))</f>
        <v>Third Down Successes</v>
      </c>
      <c r="I11736" s="2" t="str" cm="1">
        <f t="array" ref="I11736">INDEX($E$2:$E$148,1+MOD(ROW()-ROW($2:$2),ROWS($E$2:$E$148)))</f>
        <v>in Overtime</v>
      </c>
      <c r="J11736" s="3" t="s">
        <v>336</v>
      </c>
    </row>
    <row r="11737" spans="7:10" x14ac:dyDescent="0.15">
      <c r="G11737" s="2">
        <v>11736</v>
      </c>
      <c r="H11737" s="2" t="str" cm="1">
        <f t="array" ref="H11737">INDEX($B$2:$B$185,1+INT((ROW()-ROW($2:$2))/ROWS($E$2:$E$148)))</f>
        <v>Third Down Successes</v>
      </c>
      <c r="I11737" s="2" t="str" cm="1">
        <f t="array" ref="I11737">INDEX($E$2:$E$148,1+MOD(ROW()-ROW($2:$2),ROWS($E$2:$E$148)))</f>
        <v>in Losses</v>
      </c>
      <c r="J11737" s="2" t="s">
        <v>332</v>
      </c>
    </row>
    <row r="11738" spans="7:10" x14ac:dyDescent="0.15">
      <c r="G11738" s="2">
        <v>11737</v>
      </c>
      <c r="H11738" s="2" t="str" cm="1">
        <f t="array" ref="H11738">INDEX($B$2:$B$185,1+INT((ROW()-ROW($2:$2))/ROWS($E$2:$E$148)))</f>
        <v>Third Down Successes</v>
      </c>
      <c r="I11738" s="2" t="str" cm="1">
        <f t="array" ref="I11738">INDEX($E$2:$E$148,1+MOD(ROW()-ROW($2:$2),ROWS($E$2:$E$148)))</f>
        <v>in Wins</v>
      </c>
      <c r="J11738" s="2" t="s">
        <v>333</v>
      </c>
    </row>
    <row r="11739" spans="7:10" x14ac:dyDescent="0.15">
      <c r="G11739" s="2">
        <v>11738</v>
      </c>
      <c r="H11739" s="2" t="str" cm="1">
        <f t="array" ref="H11739">INDEX($B$2:$B$185,1+INT((ROW()-ROW($2:$2))/ROWS($E$2:$E$148)))</f>
        <v>Third Down Successes</v>
      </c>
      <c r="I11739" s="2" t="str" cm="1">
        <f t="array" ref="I11739">INDEX($E$2:$E$148,1+MOD(ROW()-ROW($2:$2),ROWS($E$2:$E$148)))</f>
        <v>Non-RPO</v>
      </c>
      <c r="J11739" s="2" t="s">
        <v>334</v>
      </c>
    </row>
    <row r="11740" spans="7:10" x14ac:dyDescent="0.15">
      <c r="G11740" s="2">
        <v>11739</v>
      </c>
      <c r="H11740" s="2" t="str" cm="1">
        <f t="array" ref="H11740">INDEX($B$2:$B$185,1+INT((ROW()-ROW($2:$2))/ROWS($E$2:$E$148)))</f>
        <v>Third Down Successes</v>
      </c>
      <c r="I11740" s="2" t="str" cm="1">
        <f t="array" ref="I11740">INDEX($E$2:$E$148,1+MOD(ROW()-ROW($2:$2),ROWS($E$2:$E$148)))</f>
        <v>No Run Pass Option</v>
      </c>
      <c r="J11740" s="2" t="s">
        <v>335</v>
      </c>
    </row>
    <row r="11741" spans="7:10" ht="14" x14ac:dyDescent="0.15">
      <c r="G11741" s="2">
        <v>11740</v>
      </c>
      <c r="H11741" s="2" t="str" cm="1">
        <f t="array" ref="H11741">INDEX($B$2:$B$185,1+INT((ROW()-ROW($2:$2))/ROWS($E$2:$E$148)))</f>
        <v>Third Down Successes</v>
      </c>
      <c r="I11741" s="2" t="str" cm="1">
        <f t="array" ref="I11741">INDEX($E$2:$E$148,1+MOD(ROW()-ROW($2:$2),ROWS($E$2:$E$148)))</f>
        <v>when Leading</v>
      </c>
      <c r="J11741" s="3" t="s">
        <v>336</v>
      </c>
    </row>
    <row r="11742" spans="7:10" x14ac:dyDescent="0.15">
      <c r="G11742" s="2">
        <v>11741</v>
      </c>
      <c r="H11742" s="2" t="str" cm="1">
        <f t="array" ref="H11742">INDEX($B$2:$B$185,1+INT((ROW()-ROW($2:$2))/ROWS($E$2:$E$148)))</f>
        <v>Third Down Successes</v>
      </c>
      <c r="I11742" s="2" t="str" cm="1">
        <f t="array" ref="I11742">INDEX($E$2:$E$148,1+MOD(ROW()-ROW($2:$2),ROWS($E$2:$E$148)))</f>
        <v>when Tied</v>
      </c>
      <c r="J11742" s="2" t="s">
        <v>332</v>
      </c>
    </row>
    <row r="11743" spans="7:10" x14ac:dyDescent="0.15">
      <c r="G11743" s="2">
        <v>11742</v>
      </c>
      <c r="H11743" s="2" t="str" cm="1">
        <f t="array" ref="H11743">INDEX($B$2:$B$185,1+INT((ROW()-ROW($2:$2))/ROWS($E$2:$E$148)))</f>
        <v>Third Down Successes</v>
      </c>
      <c r="I11743" s="2" t="str" cm="1">
        <f t="array" ref="I11743">INDEX($E$2:$E$148,1+MOD(ROW()-ROW($2:$2),ROWS($E$2:$E$148)))</f>
        <v>when Trailing</v>
      </c>
      <c r="J11743" s="2" t="s">
        <v>333</v>
      </c>
    </row>
    <row r="11744" spans="7:10" x14ac:dyDescent="0.15">
      <c r="G11744" s="2">
        <v>11743</v>
      </c>
      <c r="H11744" s="2" t="str" cm="1">
        <f t="array" ref="H11744">INDEX($B$2:$B$185,1+INT((ROW()-ROW($2:$2))/ROWS($E$2:$E$148)))</f>
        <v>Third Down Successes</v>
      </c>
      <c r="I11744" s="2" t="str" cm="1">
        <f t="array" ref="I11744">INDEX($E$2:$E$148,1+MOD(ROW()-ROW($2:$2),ROWS($E$2:$E$148)))</f>
        <v>Pre Season</v>
      </c>
      <c r="J11744" s="2" t="s">
        <v>334</v>
      </c>
    </row>
    <row r="11745" spans="7:10" x14ac:dyDescent="0.15">
      <c r="G11745" s="2">
        <v>11744</v>
      </c>
      <c r="H11745" s="2" t="str" cm="1">
        <f t="array" ref="H11745">INDEX($B$2:$B$185,1+INT((ROW()-ROW($2:$2))/ROWS($E$2:$E$148)))</f>
        <v>Third Down Successes</v>
      </c>
      <c r="I11745" s="2" t="str" cm="1">
        <f t="array" ref="I11745">INDEX($E$2:$E$148,1+MOD(ROW()-ROW($2:$2),ROWS($E$2:$E$148)))</f>
        <v>Regular Season</v>
      </c>
      <c r="J11745" s="2" t="s">
        <v>335</v>
      </c>
    </row>
    <row r="11746" spans="7:10" ht="14" x14ac:dyDescent="0.15">
      <c r="G11746" s="2">
        <v>11745</v>
      </c>
      <c r="H11746" s="2" t="str" cm="1">
        <f t="array" ref="H11746">INDEX($B$2:$B$185,1+INT((ROW()-ROW($2:$2))/ROWS($E$2:$E$148)))</f>
        <v>Third Down Successes</v>
      </c>
      <c r="I11746" s="2" t="str" cm="1">
        <f t="array" ref="I11746">INDEX($E$2:$E$148,1+MOD(ROW()-ROW($2:$2),ROWS($E$2:$E$148)))</f>
        <v>Post Season</v>
      </c>
      <c r="J11746" s="3" t="s">
        <v>336</v>
      </c>
    </row>
    <row r="11747" spans="7:10" x14ac:dyDescent="0.15">
      <c r="G11747" s="2">
        <v>11746</v>
      </c>
      <c r="H11747" s="2" t="str" cm="1">
        <f t="array" ref="H11747">INDEX($B$2:$B$185,1+INT((ROW()-ROW($2:$2))/ROWS($E$2:$E$148)))</f>
        <v>Third Down Successes</v>
      </c>
      <c r="I11747" s="2" t="str" cm="1">
        <f t="array" ref="I11747">INDEX($E$2:$E$148,1+MOD(ROW()-ROW($2:$2),ROWS($E$2:$E$148)))</f>
        <v>in Pistol Formation</v>
      </c>
      <c r="J11747" s="2" t="s">
        <v>332</v>
      </c>
    </row>
    <row r="11748" spans="7:10" x14ac:dyDescent="0.15">
      <c r="G11748" s="2">
        <v>11747</v>
      </c>
      <c r="H11748" s="2" t="str" cm="1">
        <f t="array" ref="H11748">INDEX($B$2:$B$185,1+INT((ROW()-ROW($2:$2))/ROWS($E$2:$E$148)))</f>
        <v>Third Down Successes</v>
      </c>
      <c r="I11748" s="2" t="str" cm="1">
        <f t="array" ref="I11748">INDEX($E$2:$E$148,1+MOD(ROW()-ROW($2:$2),ROWS($E$2:$E$148)))</f>
        <v>in Shotgun</v>
      </c>
      <c r="J11748" s="2" t="s">
        <v>333</v>
      </c>
    </row>
    <row r="11749" spans="7:10" x14ac:dyDescent="0.15">
      <c r="G11749" s="2">
        <v>11748</v>
      </c>
      <c r="H11749" s="2" t="str" cm="1">
        <f t="array" ref="H11749">INDEX($B$2:$B$185,1+INT((ROW()-ROW($2:$2))/ROWS($E$2:$E$148)))</f>
        <v>Third Down Successes</v>
      </c>
      <c r="I11749" s="2" t="str" cm="1">
        <f t="array" ref="I11749">INDEX($E$2:$E$148,1+MOD(ROW()-ROW($2:$2),ROWS($E$2:$E$148)))</f>
        <v>in QB Under Center</v>
      </c>
      <c r="J11749" s="2" t="s">
        <v>334</v>
      </c>
    </row>
    <row r="11750" spans="7:10" x14ac:dyDescent="0.15">
      <c r="G11750" s="2">
        <v>11749</v>
      </c>
      <c r="H11750" s="2" t="str" cm="1">
        <f t="array" ref="H11750">INDEX($B$2:$B$185,1+INT((ROW()-ROW($2:$2))/ROWS($E$2:$E$148)))</f>
        <v>Third Down Successes</v>
      </c>
      <c r="I11750" s="2" t="str" cm="1">
        <f t="array" ref="I11750">INDEX($E$2:$E$148,1+MOD(ROW()-ROW($2:$2),ROWS($E$2:$E$148)))</f>
        <v>in Domes</v>
      </c>
      <c r="J11750" s="2" t="s">
        <v>335</v>
      </c>
    </row>
    <row r="11751" spans="7:10" ht="14" x14ac:dyDescent="0.15">
      <c r="G11751" s="2">
        <v>11750</v>
      </c>
      <c r="H11751" s="2" t="str" cm="1">
        <f t="array" ref="H11751">INDEX($B$2:$B$185,1+INT((ROW()-ROW($2:$2))/ROWS($E$2:$E$148)))</f>
        <v>Third Down Successes</v>
      </c>
      <c r="I11751" s="2" t="str" cm="1">
        <f t="array" ref="I11751">INDEX($E$2:$E$148,1+MOD(ROW()-ROW($2:$2),ROWS($E$2:$E$148)))</f>
        <v>in Outdoor Stadiums</v>
      </c>
      <c r="J11751" s="3" t="s">
        <v>336</v>
      </c>
    </row>
    <row r="11752" spans="7:10" x14ac:dyDescent="0.15">
      <c r="G11752" s="2">
        <v>11751</v>
      </c>
      <c r="H11752" s="2" t="str" cm="1">
        <f t="array" ref="H11752">INDEX($B$2:$B$185,1+INT((ROW()-ROW($2:$2))/ROWS($E$2:$E$148)))</f>
        <v>Third Down Successes</v>
      </c>
      <c r="I11752" s="2" t="str" cm="1">
        <f t="array" ref="I11752">INDEX($E$2:$E$148,1+MOD(ROW()-ROW($2:$2),ROWS($E$2:$E$148)))</f>
        <v>in Retractable Domes</v>
      </c>
      <c r="J11752" s="2" t="s">
        <v>332</v>
      </c>
    </row>
    <row r="11753" spans="7:10" x14ac:dyDescent="0.15">
      <c r="G11753" s="2">
        <v>11752</v>
      </c>
      <c r="H11753" s="2" t="str" cm="1">
        <f t="array" ref="H11753">INDEX($B$2:$B$185,1+INT((ROW()-ROW($2:$2))/ROWS($E$2:$E$148)))</f>
        <v>Third Down Successes</v>
      </c>
      <c r="I11753" s="2" t="str" cm="1">
        <f t="array" ref="I11753">INDEX($E$2:$E$148,1+MOD(ROW()-ROW($2:$2),ROWS($E$2:$E$148)))</f>
        <v>in Afternoon Games</v>
      </c>
      <c r="J11753" s="2" t="s">
        <v>333</v>
      </c>
    </row>
    <row r="11754" spans="7:10" x14ac:dyDescent="0.15">
      <c r="G11754" s="2">
        <v>11753</v>
      </c>
      <c r="H11754" s="2" t="str" cm="1">
        <f t="array" ref="H11754">INDEX($B$2:$B$185,1+INT((ROW()-ROW($2:$2))/ROWS($E$2:$E$148)))</f>
        <v>Third Down Successes</v>
      </c>
      <c r="I11754" s="2" t="str" cm="1">
        <f t="array" ref="I11754">INDEX($E$2:$E$148,1+MOD(ROW()-ROW($2:$2),ROWS($E$2:$E$148)))</f>
        <v>in Early Games</v>
      </c>
      <c r="J11754" s="2" t="s">
        <v>334</v>
      </c>
    </row>
    <row r="11755" spans="7:10" x14ac:dyDescent="0.15">
      <c r="G11755" s="2">
        <v>11754</v>
      </c>
      <c r="H11755" s="2" t="str" cm="1">
        <f t="array" ref="H11755">INDEX($B$2:$B$185,1+INT((ROW()-ROW($2:$2))/ROWS($E$2:$E$148)))</f>
        <v>Third Down Successes</v>
      </c>
      <c r="I11755" s="2" t="str" cm="1">
        <f t="array" ref="I11755">INDEX($E$2:$E$148,1+MOD(ROW()-ROW($2:$2),ROWS($E$2:$E$148)))</f>
        <v>Pocket Time, &gt; 2.5</v>
      </c>
      <c r="J11755" s="2" t="s">
        <v>335</v>
      </c>
    </row>
    <row r="11756" spans="7:10" ht="14" x14ac:dyDescent="0.15">
      <c r="G11756" s="2">
        <v>11755</v>
      </c>
      <c r="H11756" s="2" t="str" cm="1">
        <f t="array" ref="H11756">INDEX($B$2:$B$185,1+INT((ROW()-ROW($2:$2))/ROWS($E$2:$E$148)))</f>
        <v>Third Down Successes</v>
      </c>
      <c r="I11756" s="2" t="str" cm="1">
        <f t="array" ref="I11756">INDEX($E$2:$E$148,1+MOD(ROW()-ROW($2:$2),ROWS($E$2:$E$148)))</f>
        <v>Pocket Time, &lt; 2.5</v>
      </c>
      <c r="J11756" s="3" t="s">
        <v>336</v>
      </c>
    </row>
    <row r="11757" spans="7:10" x14ac:dyDescent="0.15">
      <c r="G11757" s="2">
        <v>11756</v>
      </c>
      <c r="H11757" s="2" t="str" cm="1">
        <f t="array" ref="H11757">INDEX($B$2:$B$185,1+INT((ROW()-ROW($2:$2))/ROWS($E$2:$E$148)))</f>
        <v>Third Down Successes</v>
      </c>
      <c r="I11757" s="2" t="str" cm="1">
        <f t="array" ref="I11757">INDEX($E$2:$E$148,1+MOD(ROW()-ROW($2:$2),ROWS($E$2:$E$148)))</f>
        <v>in Late Games</v>
      </c>
      <c r="J11757" s="2" t="s">
        <v>332</v>
      </c>
    </row>
    <row r="11758" spans="7:10" x14ac:dyDescent="0.15">
      <c r="G11758" s="2">
        <v>11757</v>
      </c>
      <c r="H11758" s="2" t="str" cm="1">
        <f t="array" ref="H11758">INDEX($B$2:$B$185,1+INT((ROW()-ROW($2:$2))/ROWS($E$2:$E$148)))</f>
        <v>Third Down Successes</v>
      </c>
      <c r="I11758" s="2" t="str" cm="1">
        <f t="array" ref="I11758">INDEX($E$2:$E$148,1+MOD(ROW()-ROW($2:$2),ROWS($E$2:$E$148)))</f>
        <v>Yards to Go: 1-3</v>
      </c>
      <c r="J11758" s="2" t="s">
        <v>333</v>
      </c>
    </row>
    <row r="11759" spans="7:10" x14ac:dyDescent="0.15">
      <c r="G11759" s="2">
        <v>11758</v>
      </c>
      <c r="H11759" s="2" t="str" cm="1">
        <f t="array" ref="H11759">INDEX($B$2:$B$185,1+INT((ROW()-ROW($2:$2))/ROWS($E$2:$E$148)))</f>
        <v>Third Down Successes</v>
      </c>
      <c r="I11759" s="2" t="str" cm="1">
        <f t="array" ref="I11759">INDEX($E$2:$E$148,1+MOD(ROW()-ROW($2:$2),ROWS($E$2:$E$148)))</f>
        <v>Yards to Go: 4-6</v>
      </c>
      <c r="J11759" s="2" t="s">
        <v>334</v>
      </c>
    </row>
    <row r="11760" spans="7:10" x14ac:dyDescent="0.15">
      <c r="G11760" s="2">
        <v>11759</v>
      </c>
      <c r="H11760" s="2" t="str" cm="1">
        <f t="array" ref="H11760">INDEX($B$2:$B$185,1+INT((ROW()-ROW($2:$2))/ROWS($E$2:$E$148)))</f>
        <v>Third Down Successes</v>
      </c>
      <c r="I11760" s="2" t="str" cm="1">
        <f t="array" ref="I11760">INDEX($E$2:$E$148,1+MOD(ROW()-ROW($2:$2),ROWS($E$2:$E$148)))</f>
        <v>Yards to Go: 7-9</v>
      </c>
      <c r="J11760" s="2" t="s">
        <v>335</v>
      </c>
    </row>
    <row r="11761" spans="7:10" ht="14" x14ac:dyDescent="0.15">
      <c r="G11761" s="2">
        <v>11760</v>
      </c>
      <c r="H11761" s="2" t="str" cm="1">
        <f t="array" ref="H11761">INDEX($B$2:$B$185,1+INT((ROW()-ROW($2:$2))/ROWS($E$2:$E$148)))</f>
        <v>Third Down Successes</v>
      </c>
      <c r="I11761" s="2" t="str" cm="1">
        <f t="array" ref="I11761">INDEX($E$2:$E$148,1+MOD(ROW()-ROW($2:$2),ROWS($E$2:$E$148)))</f>
        <v>Yards to Go: 10+</v>
      </c>
      <c r="J11761" s="3" t="s">
        <v>336</v>
      </c>
    </row>
    <row r="11762" spans="7:10" x14ac:dyDescent="0.15">
      <c r="G11762" s="2">
        <v>11761</v>
      </c>
      <c r="H11762" s="2" t="str" cm="1">
        <f t="array" ref="H11762">INDEX($B$2:$B$185,1+INT((ROW()-ROW($2:$2))/ROWS($E$2:$E$148)))</f>
        <v>Fourth Down Successes</v>
      </c>
      <c r="I11762" s="2" t="str" cm="1">
        <f t="array" ref="I11762">INDEX($E$2:$E$148,1+MOD(ROW()-ROW($2:$2),ROWS($E$2:$E$148)))</f>
        <v>vs Normal Rush</v>
      </c>
      <c r="J11762" s="2" t="s">
        <v>332</v>
      </c>
    </row>
    <row r="11763" spans="7:10" x14ac:dyDescent="0.15">
      <c r="G11763" s="2">
        <v>11762</v>
      </c>
      <c r="H11763" s="2" t="str" cm="1">
        <f t="array" ref="H11763">INDEX($B$2:$B$185,1+INT((ROW()-ROW($2:$2))/ROWS($E$2:$E$148)))</f>
        <v>Fourth Down Successes</v>
      </c>
      <c r="I11763" s="2" t="str" cm="1">
        <f t="array" ref="I11763">INDEX($E$2:$E$148,1+MOD(ROW()-ROW($2:$2),ROWS($E$2:$E$148)))</f>
        <v>vs Blitz</v>
      </c>
      <c r="J11763" s="2" t="s">
        <v>333</v>
      </c>
    </row>
    <row r="11764" spans="7:10" x14ac:dyDescent="0.15">
      <c r="G11764" s="2">
        <v>11763</v>
      </c>
      <c r="H11764" s="2" t="str" cm="1">
        <f t="array" ref="H11764">INDEX($B$2:$B$185,1+INT((ROW()-ROW($2:$2))/ROWS($E$2:$E$148)))</f>
        <v>Fourth Down Successes</v>
      </c>
      <c r="I11764" s="2" t="str" cm="1">
        <f t="array" ref="I11764">INDEX($E$2:$E$148,1+MOD(ROW()-ROW($2:$2),ROWS($E$2:$E$148)))</f>
        <v>in AFC</v>
      </c>
      <c r="J11764" s="2" t="s">
        <v>334</v>
      </c>
    </row>
    <row r="11765" spans="7:10" x14ac:dyDescent="0.15">
      <c r="G11765" s="2">
        <v>11764</v>
      </c>
      <c r="H11765" s="2" t="str" cm="1">
        <f t="array" ref="H11765">INDEX($B$2:$B$185,1+INT((ROW()-ROW($2:$2))/ROWS($E$2:$E$148)))</f>
        <v>Fourth Down Successes</v>
      </c>
      <c r="I11765" s="2" t="str" cm="1">
        <f t="array" ref="I11765">INDEX($E$2:$E$148,1+MOD(ROW()-ROW($2:$2),ROWS($E$2:$E$148)))</f>
        <v>in NFC</v>
      </c>
      <c r="J11765" s="2" t="s">
        <v>335</v>
      </c>
    </row>
    <row r="11766" spans="7:10" ht="14" x14ac:dyDescent="0.15">
      <c r="G11766" s="2">
        <v>11765</v>
      </c>
      <c r="H11766" s="2" t="str" cm="1">
        <f t="array" ref="H11766">INDEX($B$2:$B$185,1+INT((ROW()-ROW($2:$2))/ROWS($E$2:$E$148)))</f>
        <v>Fourth Down Successes</v>
      </c>
      <c r="I11766" s="2" t="str" cm="1">
        <f t="array" ref="I11766">INDEX($E$2:$E$148,1+MOD(ROW()-ROW($2:$2),ROWS($E$2:$E$148)))</f>
        <v>on Mondays</v>
      </c>
      <c r="J11766" s="3" t="s">
        <v>336</v>
      </c>
    </row>
    <row r="11767" spans="7:10" x14ac:dyDescent="0.15">
      <c r="G11767" s="2">
        <v>11766</v>
      </c>
      <c r="H11767" s="2" t="str" cm="1">
        <f t="array" ref="H11767">INDEX($B$2:$B$185,1+INT((ROW()-ROW($2:$2))/ROWS($E$2:$E$148)))</f>
        <v>Fourth Down Successes</v>
      </c>
      <c r="I11767" s="2" t="str" cm="1">
        <f t="array" ref="I11767">INDEX($E$2:$E$148,1+MOD(ROW()-ROW($2:$2),ROWS($E$2:$E$148)))</f>
        <v>on Sundays</v>
      </c>
      <c r="J11767" s="2" t="s">
        <v>332</v>
      </c>
    </row>
    <row r="11768" spans="7:10" x14ac:dyDescent="0.15">
      <c r="G11768" s="2">
        <v>11767</v>
      </c>
      <c r="H11768" s="2" t="str" cm="1">
        <f t="array" ref="H11768">INDEX($B$2:$B$185,1+INT((ROW()-ROW($2:$2))/ROWS($E$2:$E$148)))</f>
        <v>Fourth Down Successes</v>
      </c>
      <c r="I11768" s="2" t="str" cm="1">
        <f t="array" ref="I11768">INDEX($E$2:$E$148,1+MOD(ROW()-ROW($2:$2),ROWS($E$2:$E$148)))</f>
        <v>on Thursdays</v>
      </c>
      <c r="J11768" s="2" t="s">
        <v>333</v>
      </c>
    </row>
    <row r="11769" spans="7:10" x14ac:dyDescent="0.15">
      <c r="G11769" s="2">
        <v>11768</v>
      </c>
      <c r="H11769" s="2" t="str" cm="1">
        <f t="array" ref="H11769">INDEX($B$2:$B$185,1+INT((ROW()-ROW($2:$2))/ROWS($E$2:$E$148)))</f>
        <v>Fourth Down Successes</v>
      </c>
      <c r="I11769" s="2" t="str" cm="1">
        <f t="array" ref="I11769">INDEX($E$2:$E$148,1+MOD(ROW()-ROW($2:$2),ROWS($E$2:$E$148)))</f>
        <v>in AFC East</v>
      </c>
      <c r="J11769" s="2" t="s">
        <v>334</v>
      </c>
    </row>
    <row r="11770" spans="7:10" x14ac:dyDescent="0.15">
      <c r="G11770" s="2">
        <v>11769</v>
      </c>
      <c r="H11770" s="2" t="str" cm="1">
        <f t="array" ref="H11770">INDEX($B$2:$B$185,1+INT((ROW()-ROW($2:$2))/ROWS($E$2:$E$148)))</f>
        <v>Fourth Down Successes</v>
      </c>
      <c r="I11770" s="2" t="str" cm="1">
        <f t="array" ref="I11770">INDEX($E$2:$E$148,1+MOD(ROW()-ROW($2:$2),ROWS($E$2:$E$148)))</f>
        <v>in AFC North</v>
      </c>
      <c r="J11770" s="2" t="s">
        <v>335</v>
      </c>
    </row>
    <row r="11771" spans="7:10" ht="14" x14ac:dyDescent="0.15">
      <c r="G11771" s="2">
        <v>11770</v>
      </c>
      <c r="H11771" s="2" t="str" cm="1">
        <f t="array" ref="H11771">INDEX($B$2:$B$185,1+INT((ROW()-ROW($2:$2))/ROWS($E$2:$E$148)))</f>
        <v>Fourth Down Successes</v>
      </c>
      <c r="I11771" s="2" t="str" cm="1">
        <f t="array" ref="I11771">INDEX($E$2:$E$148,1+MOD(ROW()-ROW($2:$2),ROWS($E$2:$E$148)))</f>
        <v>in AFC South</v>
      </c>
      <c r="J11771" s="3" t="s">
        <v>336</v>
      </c>
    </row>
    <row r="11772" spans="7:10" x14ac:dyDescent="0.15">
      <c r="G11772" s="2">
        <v>11771</v>
      </c>
      <c r="H11772" s="2" t="str" cm="1">
        <f t="array" ref="H11772">INDEX($B$2:$B$185,1+INT((ROW()-ROW($2:$2))/ROWS($E$2:$E$148)))</f>
        <v>Fourth Down Successes</v>
      </c>
      <c r="I11772" s="2" t="str" cm="1">
        <f t="array" ref="I11772">INDEX($E$2:$E$148,1+MOD(ROW()-ROW($2:$2),ROWS($E$2:$E$148)))</f>
        <v>in AFC West</v>
      </c>
      <c r="J11772" s="2" t="s">
        <v>332</v>
      </c>
    </row>
    <row r="11773" spans="7:10" x14ac:dyDescent="0.15">
      <c r="G11773" s="2">
        <v>11772</v>
      </c>
      <c r="H11773" s="2" t="str" cm="1">
        <f t="array" ref="H11773">INDEX($B$2:$B$185,1+INT((ROW()-ROW($2:$2))/ROWS($E$2:$E$148)))</f>
        <v>Fourth Down Successes</v>
      </c>
      <c r="I11773" s="2" t="str" cm="1">
        <f t="array" ref="I11773">INDEX($E$2:$E$148,1+MOD(ROW()-ROW($2:$2),ROWS($E$2:$E$148)))</f>
        <v>in NFC East</v>
      </c>
      <c r="J11773" s="2" t="s">
        <v>333</v>
      </c>
    </row>
    <row r="11774" spans="7:10" x14ac:dyDescent="0.15">
      <c r="G11774" s="2">
        <v>11773</v>
      </c>
      <c r="H11774" s="2" t="str" cm="1">
        <f t="array" ref="H11774">INDEX($B$2:$B$185,1+INT((ROW()-ROW($2:$2))/ROWS($E$2:$E$148)))</f>
        <v>Fourth Down Successes</v>
      </c>
      <c r="I11774" s="2" t="str" cm="1">
        <f t="array" ref="I11774">INDEX($E$2:$E$148,1+MOD(ROW()-ROW($2:$2),ROWS($E$2:$E$148)))</f>
        <v>in NFC North</v>
      </c>
      <c r="J11774" s="2" t="s">
        <v>334</v>
      </c>
    </row>
    <row r="11775" spans="7:10" x14ac:dyDescent="0.15">
      <c r="G11775" s="2">
        <v>11774</v>
      </c>
      <c r="H11775" s="2" t="str" cm="1">
        <f t="array" ref="H11775">INDEX($B$2:$B$185,1+INT((ROW()-ROW($2:$2))/ROWS($E$2:$E$148)))</f>
        <v>Fourth Down Successes</v>
      </c>
      <c r="I11775" s="2" t="str" cm="1">
        <f t="array" ref="I11775">INDEX($E$2:$E$148,1+MOD(ROW()-ROW($2:$2),ROWS($E$2:$E$148)))</f>
        <v>in NFC South</v>
      </c>
      <c r="J11775" s="2" t="s">
        <v>335</v>
      </c>
    </row>
    <row r="11776" spans="7:10" ht="14" x14ac:dyDescent="0.15">
      <c r="G11776" s="2">
        <v>11775</v>
      </c>
      <c r="H11776" s="2" t="str" cm="1">
        <f t="array" ref="H11776">INDEX($B$2:$B$185,1+INT((ROW()-ROW($2:$2))/ROWS($E$2:$E$148)))</f>
        <v>Fourth Down Successes</v>
      </c>
      <c r="I11776" s="2" t="str" cm="1">
        <f t="array" ref="I11776">INDEX($E$2:$E$148,1+MOD(ROW()-ROW($2:$2),ROWS($E$2:$E$148)))</f>
        <v>in NFC West</v>
      </c>
      <c r="J11776" s="3" t="s">
        <v>336</v>
      </c>
    </row>
    <row r="11777" spans="7:10" x14ac:dyDescent="0.15">
      <c r="G11777" s="2">
        <v>11776</v>
      </c>
      <c r="H11777" s="2" t="str" cm="1">
        <f t="array" ref="H11777">INDEX($B$2:$B$185,1+INT((ROW()-ROW($2:$2))/ROWS($E$2:$E$148)))</f>
        <v>Fourth Down Successes</v>
      </c>
      <c r="I11777" s="2" t="str" cm="1">
        <f t="array" ref="I11777">INDEX($E$2:$E$148,1+MOD(ROW()-ROW($2:$2),ROWS($E$2:$E$148)))</f>
        <v>vs AFC</v>
      </c>
      <c r="J11777" s="2" t="s">
        <v>332</v>
      </c>
    </row>
    <row r="11778" spans="7:10" x14ac:dyDescent="0.15">
      <c r="G11778" s="2">
        <v>11777</v>
      </c>
      <c r="H11778" s="2" t="str" cm="1">
        <f t="array" ref="H11778">INDEX($B$2:$B$185,1+INT((ROW()-ROW($2:$2))/ROWS($E$2:$E$148)))</f>
        <v>Fourth Down Successes</v>
      </c>
      <c r="I11778" s="2" t="str" cm="1">
        <f t="array" ref="I11778">INDEX($E$2:$E$148,1+MOD(ROW()-ROW($2:$2),ROWS($E$2:$E$148)))</f>
        <v>vs NFC</v>
      </c>
      <c r="J11778" s="2" t="s">
        <v>333</v>
      </c>
    </row>
    <row r="11779" spans="7:10" x14ac:dyDescent="0.15">
      <c r="G11779" s="2">
        <v>11778</v>
      </c>
      <c r="H11779" s="2" t="str" cm="1">
        <f t="array" ref="H11779">INDEX($B$2:$B$185,1+INT((ROW()-ROW($2:$2))/ROWS($E$2:$E$148)))</f>
        <v>Fourth Down Successes</v>
      </c>
      <c r="I11779" s="2" t="str" cm="1">
        <f t="array" ref="I11779">INDEX($E$2:$E$148,1+MOD(ROW()-ROW($2:$2),ROWS($E$2:$E$148)))</f>
        <v>vs AFC East</v>
      </c>
      <c r="J11779" s="2" t="s">
        <v>334</v>
      </c>
    </row>
    <row r="11780" spans="7:10" x14ac:dyDescent="0.15">
      <c r="G11780" s="2">
        <v>11779</v>
      </c>
      <c r="H11780" s="2" t="str" cm="1">
        <f t="array" ref="H11780">INDEX($B$2:$B$185,1+INT((ROW()-ROW($2:$2))/ROWS($E$2:$E$148)))</f>
        <v>Fourth Down Successes</v>
      </c>
      <c r="I11780" s="2" t="str" cm="1">
        <f t="array" ref="I11780">INDEX($E$2:$E$148,1+MOD(ROW()-ROW($2:$2),ROWS($E$2:$E$148)))</f>
        <v>vs AFC North</v>
      </c>
      <c r="J11780" s="2" t="s">
        <v>335</v>
      </c>
    </row>
    <row r="11781" spans="7:10" ht="14" x14ac:dyDescent="0.15">
      <c r="G11781" s="2">
        <v>11780</v>
      </c>
      <c r="H11781" s="2" t="str" cm="1">
        <f t="array" ref="H11781">INDEX($B$2:$B$185,1+INT((ROW()-ROW($2:$2))/ROWS($E$2:$E$148)))</f>
        <v>Fourth Down Successes</v>
      </c>
      <c r="I11781" s="2" t="str" cm="1">
        <f t="array" ref="I11781">INDEX($E$2:$E$148,1+MOD(ROW()-ROW($2:$2),ROWS($E$2:$E$148)))</f>
        <v>vs AFC South</v>
      </c>
      <c r="J11781" s="3" t="s">
        <v>336</v>
      </c>
    </row>
    <row r="11782" spans="7:10" x14ac:dyDescent="0.15">
      <c r="G11782" s="2">
        <v>11781</v>
      </c>
      <c r="H11782" s="2" t="str" cm="1">
        <f t="array" ref="H11782">INDEX($B$2:$B$185,1+INT((ROW()-ROW($2:$2))/ROWS($E$2:$E$148)))</f>
        <v>Fourth Down Successes</v>
      </c>
      <c r="I11782" s="2" t="str" cm="1">
        <f t="array" ref="I11782">INDEX($E$2:$E$148,1+MOD(ROW()-ROW($2:$2),ROWS($E$2:$E$148)))</f>
        <v>vs AFC West</v>
      </c>
      <c r="J11782" s="2" t="s">
        <v>332</v>
      </c>
    </row>
    <row r="11783" spans="7:10" x14ac:dyDescent="0.15">
      <c r="G11783" s="2">
        <v>11782</v>
      </c>
      <c r="H11783" s="2" t="str" cm="1">
        <f t="array" ref="H11783">INDEX($B$2:$B$185,1+INT((ROW()-ROW($2:$2))/ROWS($E$2:$E$148)))</f>
        <v>Fourth Down Successes</v>
      </c>
      <c r="I11783" s="2" t="str" cm="1">
        <f t="array" ref="I11783">INDEX($E$2:$E$148,1+MOD(ROW()-ROW($2:$2),ROWS($E$2:$E$148)))</f>
        <v>vs NFC East</v>
      </c>
      <c r="J11783" s="2" t="s">
        <v>333</v>
      </c>
    </row>
    <row r="11784" spans="7:10" x14ac:dyDescent="0.15">
      <c r="G11784" s="2">
        <v>11783</v>
      </c>
      <c r="H11784" s="2" t="str" cm="1">
        <f t="array" ref="H11784">INDEX($B$2:$B$185,1+INT((ROW()-ROW($2:$2))/ROWS($E$2:$E$148)))</f>
        <v>Fourth Down Successes</v>
      </c>
      <c r="I11784" s="2" t="str" cm="1">
        <f t="array" ref="I11784">INDEX($E$2:$E$148,1+MOD(ROW()-ROW($2:$2),ROWS($E$2:$E$148)))</f>
        <v>vs NFC North</v>
      </c>
      <c r="J11784" s="2" t="s">
        <v>334</v>
      </c>
    </row>
    <row r="11785" spans="7:10" x14ac:dyDescent="0.15">
      <c r="G11785" s="2">
        <v>11784</v>
      </c>
      <c r="H11785" s="2" t="str" cm="1">
        <f t="array" ref="H11785">INDEX($B$2:$B$185,1+INT((ROW()-ROW($2:$2))/ROWS($E$2:$E$148)))</f>
        <v>Fourth Down Successes</v>
      </c>
      <c r="I11785" s="2" t="str" cm="1">
        <f t="array" ref="I11785">INDEX($E$2:$E$148,1+MOD(ROW()-ROW($2:$2),ROWS($E$2:$E$148)))</f>
        <v>vs NFC South</v>
      </c>
      <c r="J11785" s="2" t="s">
        <v>335</v>
      </c>
    </row>
    <row r="11786" spans="7:10" ht="14" x14ac:dyDescent="0.15">
      <c r="G11786" s="2">
        <v>11785</v>
      </c>
      <c r="H11786" s="2" t="str" cm="1">
        <f t="array" ref="H11786">INDEX($B$2:$B$185,1+INT((ROW()-ROW($2:$2))/ROWS($E$2:$E$148)))</f>
        <v>Fourth Down Successes</v>
      </c>
      <c r="I11786" s="2" t="str" cm="1">
        <f t="array" ref="I11786">INDEX($E$2:$E$148,1+MOD(ROW()-ROW($2:$2),ROWS($E$2:$E$148)))</f>
        <v>vs NFC West</v>
      </c>
      <c r="J11786" s="3" t="s">
        <v>336</v>
      </c>
    </row>
    <row r="11787" spans="7:10" x14ac:dyDescent="0.15">
      <c r="G11787" s="2">
        <v>11786</v>
      </c>
      <c r="H11787" s="2" t="str" cm="1">
        <f t="array" ref="H11787">INDEX($B$2:$B$185,1+INT((ROW()-ROW($2:$2))/ROWS($E$2:$E$148)))</f>
        <v>Fourth Down Successes</v>
      </c>
      <c r="I11787" s="2" t="str" cm="1">
        <f t="array" ref="I11787">INDEX($E$2:$E$148,1+MOD(ROW()-ROW($2:$2),ROWS($E$2:$E$148)))</f>
        <v>No Down</v>
      </c>
      <c r="J11787" s="2" t="s">
        <v>332</v>
      </c>
    </row>
    <row r="11788" spans="7:10" x14ac:dyDescent="0.15">
      <c r="G11788" s="2">
        <v>11787</v>
      </c>
      <c r="H11788" s="2" t="str" cm="1">
        <f t="array" ref="H11788">INDEX($B$2:$B$185,1+INT((ROW()-ROW($2:$2))/ROWS($E$2:$E$148)))</f>
        <v>Fourth Down Successes</v>
      </c>
      <c r="I11788" s="2" t="str" cm="1">
        <f t="array" ref="I11788">INDEX($E$2:$E$148,1+MOD(ROW()-ROW($2:$2),ROWS($E$2:$E$148)))</f>
        <v>on 1st Downs</v>
      </c>
      <c r="J11788" s="2" t="s">
        <v>333</v>
      </c>
    </row>
    <row r="11789" spans="7:10" x14ac:dyDescent="0.15">
      <c r="G11789" s="2">
        <v>11788</v>
      </c>
      <c r="H11789" s="2" t="str" cm="1">
        <f t="array" ref="H11789">INDEX($B$2:$B$185,1+INT((ROW()-ROW($2:$2))/ROWS($E$2:$E$148)))</f>
        <v>Fourth Down Successes</v>
      </c>
      <c r="I11789" s="2" t="str" cm="1">
        <f t="array" ref="I11789">INDEX($E$2:$E$148,1+MOD(ROW()-ROW($2:$2),ROWS($E$2:$E$148)))</f>
        <v>on 2nd Downs</v>
      </c>
      <c r="J11789" s="2" t="s">
        <v>334</v>
      </c>
    </row>
    <row r="11790" spans="7:10" x14ac:dyDescent="0.15">
      <c r="G11790" s="2">
        <v>11789</v>
      </c>
      <c r="H11790" s="2" t="str" cm="1">
        <f t="array" ref="H11790">INDEX($B$2:$B$185,1+INT((ROW()-ROW($2:$2))/ROWS($E$2:$E$148)))</f>
        <v>Fourth Down Successes</v>
      </c>
      <c r="I11790" s="2" t="str" cm="1">
        <f t="array" ref="I11790">INDEX($E$2:$E$148,1+MOD(ROW()-ROW($2:$2),ROWS($E$2:$E$148)))</f>
        <v>on 3rd Downs</v>
      </c>
      <c r="J11790" s="2" t="s">
        <v>335</v>
      </c>
    </row>
    <row r="11791" spans="7:10" ht="14" x14ac:dyDescent="0.15">
      <c r="G11791" s="2">
        <v>11790</v>
      </c>
      <c r="H11791" s="2" t="str" cm="1">
        <f t="array" ref="H11791">INDEX($B$2:$B$185,1+INT((ROW()-ROW($2:$2))/ROWS($E$2:$E$148)))</f>
        <v>Fourth Down Successes</v>
      </c>
      <c r="I11791" s="2" t="str" cm="1">
        <f t="array" ref="I11791">INDEX($E$2:$E$148,1+MOD(ROW()-ROW($2:$2),ROWS($E$2:$E$148)))</f>
        <v>on 4th Downs</v>
      </c>
      <c r="J11791" s="3" t="s">
        <v>336</v>
      </c>
    </row>
    <row r="11792" spans="7:10" x14ac:dyDescent="0.15">
      <c r="G11792" s="2">
        <v>11791</v>
      </c>
      <c r="H11792" s="2" t="str" cm="1">
        <f t="array" ref="H11792">INDEX($B$2:$B$185,1+INT((ROW()-ROW($2:$2))/ROWS($E$2:$E$148)))</f>
        <v>Fourth Down Successes</v>
      </c>
      <c r="I11792" s="2" t="str" cm="1">
        <f t="array" ref="I11792">INDEX($E$2:$E$148,1+MOD(ROW()-ROW($2:$2),ROWS($E$2:$E$148)))</f>
        <v>1st &amp; 10</v>
      </c>
      <c r="J11792" s="2" t="s">
        <v>332</v>
      </c>
    </row>
    <row r="11793" spans="7:10" x14ac:dyDescent="0.15">
      <c r="G11793" s="2">
        <v>11792</v>
      </c>
      <c r="H11793" s="2" t="str" cm="1">
        <f t="array" ref="H11793">INDEX($B$2:$B$185,1+INT((ROW()-ROW($2:$2))/ROWS($E$2:$E$148)))</f>
        <v>Fourth Down Successes</v>
      </c>
      <c r="I11793" s="2" t="str" cm="1">
        <f t="array" ref="I11793">INDEX($E$2:$E$148,1+MOD(ROW()-ROW($2:$2),ROWS($E$2:$E$148)))</f>
        <v>1st &amp; &gt; 10</v>
      </c>
      <c r="J11793" s="2" t="s">
        <v>333</v>
      </c>
    </row>
    <row r="11794" spans="7:10" x14ac:dyDescent="0.15">
      <c r="G11794" s="2">
        <v>11793</v>
      </c>
      <c r="H11794" s="2" t="str" cm="1">
        <f t="array" ref="H11794">INDEX($B$2:$B$185,1+INT((ROW()-ROW($2:$2))/ROWS($E$2:$E$148)))</f>
        <v>Fourth Down Successes</v>
      </c>
      <c r="I11794" s="2" t="str" cm="1">
        <f t="array" ref="I11794">INDEX($E$2:$E$148,1+MOD(ROW()-ROW($2:$2),ROWS($E$2:$E$148)))</f>
        <v>1st &amp; &lt; 10</v>
      </c>
      <c r="J11794" s="2" t="s">
        <v>334</v>
      </c>
    </row>
    <row r="11795" spans="7:10" x14ac:dyDescent="0.15">
      <c r="G11795" s="2">
        <v>11794</v>
      </c>
      <c r="H11795" s="2" t="str" cm="1">
        <f t="array" ref="H11795">INDEX($B$2:$B$185,1+INT((ROW()-ROW($2:$2))/ROWS($E$2:$E$148)))</f>
        <v>Fourth Down Successes</v>
      </c>
      <c r="I11795" s="2" t="str" cm="1">
        <f t="array" ref="I11795">INDEX($E$2:$E$148,1+MOD(ROW()-ROW($2:$2),ROWS($E$2:$E$148)))</f>
        <v>2nd &amp; Medium (4-6yd)</v>
      </c>
      <c r="J11795" s="2" t="s">
        <v>335</v>
      </c>
    </row>
    <row r="11796" spans="7:10" ht="14" x14ac:dyDescent="0.15">
      <c r="G11796" s="2">
        <v>11795</v>
      </c>
      <c r="H11796" s="2" t="str" cm="1">
        <f t="array" ref="H11796">INDEX($B$2:$B$185,1+INT((ROW()-ROW($2:$2))/ROWS($E$2:$E$148)))</f>
        <v>Fourth Down Successes</v>
      </c>
      <c r="I11796" s="2" t="str" cm="1">
        <f t="array" ref="I11796">INDEX($E$2:$E$148,1+MOD(ROW()-ROW($2:$2),ROWS($E$2:$E$148)))</f>
        <v>2nd &amp; 7-9</v>
      </c>
      <c r="J11796" s="3" t="s">
        <v>336</v>
      </c>
    </row>
    <row r="11797" spans="7:10" x14ac:dyDescent="0.15">
      <c r="G11797" s="2">
        <v>11796</v>
      </c>
      <c r="H11797" s="2" t="str" cm="1">
        <f t="array" ref="H11797">INDEX($B$2:$B$185,1+INT((ROW()-ROW($2:$2))/ROWS($E$2:$E$148)))</f>
        <v>Fourth Down Successes</v>
      </c>
      <c r="I11797" s="2" t="str" cm="1">
        <f t="array" ref="I11797">INDEX($E$2:$E$148,1+MOD(ROW()-ROW($2:$2),ROWS($E$2:$E$148)))</f>
        <v>2nd &amp; 10+</v>
      </c>
      <c r="J11797" s="2" t="s">
        <v>332</v>
      </c>
    </row>
    <row r="11798" spans="7:10" x14ac:dyDescent="0.15">
      <c r="G11798" s="2">
        <v>11797</v>
      </c>
      <c r="H11798" s="2" t="str" cm="1">
        <f t="array" ref="H11798">INDEX($B$2:$B$185,1+INT((ROW()-ROW($2:$2))/ROWS($E$2:$E$148)))</f>
        <v>Fourth Down Successes</v>
      </c>
      <c r="I11798" s="2" t="str" cm="1">
        <f t="array" ref="I11798">INDEX($E$2:$E$148,1+MOD(ROW()-ROW($2:$2),ROWS($E$2:$E$148)))</f>
        <v>3rd &amp; Medium (4-6yd)</v>
      </c>
      <c r="J11798" s="2" t="s">
        <v>333</v>
      </c>
    </row>
    <row r="11799" spans="7:10" x14ac:dyDescent="0.15">
      <c r="G11799" s="2">
        <v>11798</v>
      </c>
      <c r="H11799" s="2" t="str" cm="1">
        <f t="array" ref="H11799">INDEX($B$2:$B$185,1+INT((ROW()-ROW($2:$2))/ROWS($E$2:$E$148)))</f>
        <v>Fourth Down Successes</v>
      </c>
      <c r="I11799" s="2" t="str" cm="1">
        <f t="array" ref="I11799">INDEX($E$2:$E$148,1+MOD(ROW()-ROW($2:$2),ROWS($E$2:$E$148)))</f>
        <v>3rd/4th &amp; Short</v>
      </c>
      <c r="J11799" s="2" t="s">
        <v>334</v>
      </c>
    </row>
    <row r="11800" spans="7:10" x14ac:dyDescent="0.15">
      <c r="G11800" s="2">
        <v>11799</v>
      </c>
      <c r="H11800" s="2" t="str" cm="1">
        <f t="array" ref="H11800">INDEX($B$2:$B$185,1+INT((ROW()-ROW($2:$2))/ROWS($E$2:$E$148)))</f>
        <v>Fourth Down Successes</v>
      </c>
      <c r="I11800" s="2" t="str" cm="1">
        <f t="array" ref="I11800">INDEX($E$2:$E$148,1+MOD(ROW()-ROW($2:$2),ROWS($E$2:$E$148)))</f>
        <v>3rd &amp; 7-9</v>
      </c>
      <c r="J11800" s="2" t="s">
        <v>335</v>
      </c>
    </row>
    <row r="11801" spans="7:10" ht="14" x14ac:dyDescent="0.15">
      <c r="G11801" s="2">
        <v>11800</v>
      </c>
      <c r="H11801" s="2" t="str" cm="1">
        <f t="array" ref="H11801">INDEX($B$2:$B$185,1+INT((ROW()-ROW($2:$2))/ROWS($E$2:$E$148)))</f>
        <v>Fourth Down Successes</v>
      </c>
      <c r="I11801" s="2" t="str" cm="1">
        <f t="array" ref="I11801">INDEX($E$2:$E$148,1+MOD(ROW()-ROW($2:$2),ROWS($E$2:$E$148)))</f>
        <v>3rd &amp; 10+</v>
      </c>
      <c r="J11801" s="3" t="s">
        <v>336</v>
      </c>
    </row>
    <row r="11802" spans="7:10" x14ac:dyDescent="0.15">
      <c r="G11802" s="2">
        <v>11801</v>
      </c>
      <c r="H11802" s="2" t="str" cm="1">
        <f t="array" ref="H11802">INDEX($B$2:$B$185,1+INT((ROW()-ROW($2:$2))/ROWS($E$2:$E$148)))</f>
        <v>Fourth Down Successes</v>
      </c>
      <c r="I11802" s="2" t="str" cm="1">
        <f t="array" ref="I11802">INDEX($E$2:$E$148,1+MOD(ROW()-ROW($2:$2),ROWS($E$2:$E$148)))</f>
        <v>4th &amp; 4-6</v>
      </c>
      <c r="J11802" s="2" t="s">
        <v>332</v>
      </c>
    </row>
    <row r="11803" spans="7:10" x14ac:dyDescent="0.15">
      <c r="G11803" s="2">
        <v>11802</v>
      </c>
      <c r="H11803" s="2" t="str" cm="1">
        <f t="array" ref="H11803">INDEX($B$2:$B$185,1+INT((ROW()-ROW($2:$2))/ROWS($E$2:$E$148)))</f>
        <v>Fourth Down Successes</v>
      </c>
      <c r="I11803" s="2" t="str" cm="1">
        <f t="array" ref="I11803">INDEX($E$2:$E$148,1+MOD(ROW()-ROW($2:$2),ROWS($E$2:$E$148)))</f>
        <v>4th &amp; 7-9</v>
      </c>
      <c r="J11803" s="2" t="s">
        <v>333</v>
      </c>
    </row>
    <row r="11804" spans="7:10" x14ac:dyDescent="0.15">
      <c r="G11804" s="2">
        <v>11803</v>
      </c>
      <c r="H11804" s="2" t="str" cm="1">
        <f t="array" ref="H11804">INDEX($B$2:$B$185,1+INT((ROW()-ROW($2:$2))/ROWS($E$2:$E$148)))</f>
        <v>Fourth Down Successes</v>
      </c>
      <c r="I11804" s="2" t="str" cm="1">
        <f t="array" ref="I11804">INDEX($E$2:$E$148,1+MOD(ROW()-ROW($2:$2),ROWS($E$2:$E$148)))</f>
        <v>4th &amp; 10+</v>
      </c>
      <c r="J11804" s="2" t="s">
        <v>334</v>
      </c>
    </row>
    <row r="11805" spans="7:10" x14ac:dyDescent="0.15">
      <c r="G11805" s="2">
        <v>11804</v>
      </c>
      <c r="H11805" s="2" t="str" cm="1">
        <f t="array" ref="H11805">INDEX($B$2:$B$185,1+INT((ROW()-ROW($2:$2))/ROWS($E$2:$E$148)))</f>
        <v>Fourth Down Successes</v>
      </c>
      <c r="I11805" s="2" t="str" cm="1">
        <f t="array" ref="I11805">INDEX($E$2:$E$148,1+MOD(ROW()-ROW($2:$2),ROWS($E$2:$E$148)))</f>
        <v>Plays/Drive, 1-3</v>
      </c>
      <c r="J11805" s="2" t="s">
        <v>335</v>
      </c>
    </row>
    <row r="11806" spans="7:10" ht="14" x14ac:dyDescent="0.15">
      <c r="G11806" s="2">
        <v>11805</v>
      </c>
      <c r="H11806" s="2" t="str" cm="1">
        <f t="array" ref="H11806">INDEX($B$2:$B$185,1+INT((ROW()-ROW($2:$2))/ROWS($E$2:$E$148)))</f>
        <v>Fourth Down Successes</v>
      </c>
      <c r="I11806" s="2" t="str" cm="1">
        <f t="array" ref="I11806">INDEX($E$2:$E$148,1+MOD(ROW()-ROW($2:$2),ROWS($E$2:$E$148)))</f>
        <v>Plays/Drive, 4-6</v>
      </c>
      <c r="J11806" s="3" t="s">
        <v>336</v>
      </c>
    </row>
    <row r="11807" spans="7:10" x14ac:dyDescent="0.15">
      <c r="G11807" s="2">
        <v>11806</v>
      </c>
      <c r="H11807" s="2" t="str" cm="1">
        <f t="array" ref="H11807">INDEX($B$2:$B$185,1+INT((ROW()-ROW($2:$2))/ROWS($E$2:$E$148)))</f>
        <v>Fourth Down Successes</v>
      </c>
      <c r="I11807" s="2" t="str" cm="1">
        <f t="array" ref="I11807">INDEX($E$2:$E$148,1+MOD(ROW()-ROW($2:$2),ROWS($E$2:$E$148)))</f>
        <v>Plays/Drive, 7-10</v>
      </c>
      <c r="J11807" s="2" t="s">
        <v>332</v>
      </c>
    </row>
    <row r="11808" spans="7:10" x14ac:dyDescent="0.15">
      <c r="G11808" s="2">
        <v>11807</v>
      </c>
      <c r="H11808" s="2" t="str" cm="1">
        <f t="array" ref="H11808">INDEX($B$2:$B$185,1+INT((ROW()-ROW($2:$2))/ROWS($E$2:$E$148)))</f>
        <v>Fourth Down Successes</v>
      </c>
      <c r="I11808" s="2" t="str" cm="1">
        <f t="array" ref="I11808">INDEX($E$2:$E$148,1+MOD(ROW()-ROW($2:$2),ROWS($E$2:$E$148)))</f>
        <v>Plays/Drive, 11+</v>
      </c>
      <c r="J11808" s="2" t="s">
        <v>333</v>
      </c>
    </row>
    <row r="11809" spans="7:10" x14ac:dyDescent="0.15">
      <c r="G11809" s="2">
        <v>11808</v>
      </c>
      <c r="H11809" s="2" t="str" cm="1">
        <f t="array" ref="H11809">INDEX($B$2:$B$185,1+INT((ROW()-ROW($2:$2))/ROWS($E$2:$E$148)))</f>
        <v>Fourth Down Successes</v>
      </c>
      <c r="I11809" s="2" t="str" cm="1">
        <f t="array" ref="I11809">INDEX($E$2:$E$148,1+MOD(ROW()-ROW($2:$2),ROWS($E$2:$E$148)))</f>
        <v>Loaded Box, &gt; 8</v>
      </c>
      <c r="J11809" s="2" t="s">
        <v>334</v>
      </c>
    </row>
    <row r="11810" spans="7:10" x14ac:dyDescent="0.15">
      <c r="G11810" s="2">
        <v>11809</v>
      </c>
      <c r="H11810" s="2" t="str" cm="1">
        <f t="array" ref="H11810">INDEX($B$2:$B$185,1+INT((ROW()-ROW($2:$2))/ROWS($E$2:$E$148)))</f>
        <v>Fourth Down Successes</v>
      </c>
      <c r="I11810" s="2" t="str" cm="1">
        <f t="array" ref="I11810">INDEX($E$2:$E$148,1+MOD(ROW()-ROW($2:$2),ROWS($E$2:$E$148)))</f>
        <v>Loaded Box, &lt; 8</v>
      </c>
      <c r="J11810" s="2" t="s">
        <v>335</v>
      </c>
    </row>
    <row r="11811" spans="7:10" ht="14" x14ac:dyDescent="0.15">
      <c r="G11811" s="2">
        <v>11810</v>
      </c>
      <c r="H11811" s="2" t="str" cm="1">
        <f t="array" ref="H11811">INDEX($B$2:$B$185,1+INT((ROW()-ROW($2:$2))/ROWS($E$2:$E$148)))</f>
        <v>Fourth Down Successes</v>
      </c>
      <c r="I11811" s="2" t="str" cm="1">
        <f t="array" ref="I11811">INDEX($E$2:$E$148,1+MOD(ROW()-ROW($2:$2),ROWS($E$2:$E$148)))</f>
        <v>LOS: Opponents 1-10</v>
      </c>
      <c r="J11811" s="3" t="s">
        <v>336</v>
      </c>
    </row>
    <row r="11812" spans="7:10" x14ac:dyDescent="0.15">
      <c r="G11812" s="2">
        <v>11811</v>
      </c>
      <c r="H11812" s="2" t="str" cm="1">
        <f t="array" ref="H11812">INDEX($B$2:$B$185,1+INT((ROW()-ROW($2:$2))/ROWS($E$2:$E$148)))</f>
        <v>Fourth Down Successes</v>
      </c>
      <c r="I11812" s="2" t="str" cm="1">
        <f t="array" ref="I11812">INDEX($E$2:$E$148,1+MOD(ROW()-ROW($2:$2),ROWS($E$2:$E$148)))</f>
        <v>LOS: Opponents 11-20</v>
      </c>
      <c r="J11812" s="2" t="s">
        <v>332</v>
      </c>
    </row>
    <row r="11813" spans="7:10" x14ac:dyDescent="0.15">
      <c r="G11813" s="2">
        <v>11812</v>
      </c>
      <c r="H11813" s="2" t="str" cm="1">
        <f t="array" ref="H11813">INDEX($B$2:$B$185,1+INT((ROW()-ROW($2:$2))/ROWS($E$2:$E$148)))</f>
        <v>Fourth Down Successes</v>
      </c>
      <c r="I11813" s="2" t="str" cm="1">
        <f t="array" ref="I11813">INDEX($E$2:$E$148,1+MOD(ROW()-ROW($2:$2),ROWS($E$2:$E$148)))</f>
        <v>LOS: Opponents 41-50</v>
      </c>
      <c r="J11813" s="2" t="s">
        <v>333</v>
      </c>
    </row>
    <row r="11814" spans="7:10" x14ac:dyDescent="0.15">
      <c r="G11814" s="2">
        <v>11813</v>
      </c>
      <c r="H11814" s="2" t="str" cm="1">
        <f t="array" ref="H11814">INDEX($B$2:$B$185,1+INT((ROW()-ROW($2:$2))/ROWS($E$2:$E$148)))</f>
        <v>Fourth Down Successes</v>
      </c>
      <c r="I11814" s="2" t="str" cm="1">
        <f t="array" ref="I11814">INDEX($E$2:$E$148,1+MOD(ROW()-ROW($2:$2),ROWS($E$2:$E$148)))</f>
        <v>LOS: Own 1-10</v>
      </c>
      <c r="J11814" s="2" t="s">
        <v>334</v>
      </c>
    </row>
    <row r="11815" spans="7:10" x14ac:dyDescent="0.15">
      <c r="G11815" s="2">
        <v>11814</v>
      </c>
      <c r="H11815" s="2" t="str" cm="1">
        <f t="array" ref="H11815">INDEX($B$2:$B$185,1+INT((ROW()-ROW($2:$2))/ROWS($E$2:$E$148)))</f>
        <v>Fourth Down Successes</v>
      </c>
      <c r="I11815" s="2" t="str" cm="1">
        <f t="array" ref="I11815">INDEX($E$2:$E$148,1+MOD(ROW()-ROW($2:$2),ROWS($E$2:$E$148)))</f>
        <v>LOS: Own 11-20</v>
      </c>
      <c r="J11815" s="2" t="s">
        <v>335</v>
      </c>
    </row>
    <row r="11816" spans="7:10" ht="14" x14ac:dyDescent="0.15">
      <c r="G11816" s="2">
        <v>11815</v>
      </c>
      <c r="H11816" s="2" t="str" cm="1">
        <f t="array" ref="H11816">INDEX($B$2:$B$185,1+INT((ROW()-ROW($2:$2))/ROWS($E$2:$E$148)))</f>
        <v>Fourth Down Successes</v>
      </c>
      <c r="I11816" s="2" t="str" cm="1">
        <f t="array" ref="I11816">INDEX($E$2:$E$148,1+MOD(ROW()-ROW($2:$2),ROWS($E$2:$E$148)))</f>
        <v>LOS: Own 21-50</v>
      </c>
      <c r="J11816" s="3" t="s">
        <v>336</v>
      </c>
    </row>
    <row r="11817" spans="7:10" x14ac:dyDescent="0.15">
      <c r="G11817" s="2">
        <v>11816</v>
      </c>
      <c r="H11817" s="2" t="str" cm="1">
        <f t="array" ref="H11817">INDEX($B$2:$B$185,1+INT((ROW()-ROW($2:$2))/ROWS($E$2:$E$148)))</f>
        <v>Fourth Down Successes</v>
      </c>
      <c r="I11817" s="2" t="str" cm="1">
        <f t="array" ref="I11817">INDEX($E$2:$E$148,1+MOD(ROW()-ROW($2:$2),ROWS($E$2:$E$148)))</f>
        <v>Final Score +/- 7</v>
      </c>
      <c r="J11817" s="2" t="s">
        <v>332</v>
      </c>
    </row>
    <row r="11818" spans="7:10" x14ac:dyDescent="0.15">
      <c r="G11818" s="2">
        <v>11817</v>
      </c>
      <c r="H11818" s="2" t="str" cm="1">
        <f t="array" ref="H11818">INDEX($B$2:$B$185,1+INT((ROW()-ROW($2:$2))/ROWS($E$2:$E$148)))</f>
        <v>Fourth Down Successes</v>
      </c>
      <c r="I11818" s="2" t="str" cm="1">
        <f t="array" ref="I11818">INDEX($E$2:$E$148,1+MOD(ROW()-ROW($2:$2),ROWS($E$2:$E$148)))</f>
        <v>Final Score 8-14 pts</v>
      </c>
      <c r="J11818" s="2" t="s">
        <v>333</v>
      </c>
    </row>
    <row r="11819" spans="7:10" x14ac:dyDescent="0.15">
      <c r="G11819" s="2">
        <v>11818</v>
      </c>
      <c r="H11819" s="2" t="str" cm="1">
        <f t="array" ref="H11819">INDEX($B$2:$B$185,1+INT((ROW()-ROW($2:$2))/ROWS($E$2:$E$148)))</f>
        <v>Fourth Down Successes</v>
      </c>
      <c r="I11819" s="2" t="str" cm="1">
        <f t="array" ref="I11819">INDEX($E$2:$E$148,1+MOD(ROW()-ROW($2:$2),ROWS($E$2:$E$148)))</f>
        <v>Final Score 15+ pt</v>
      </c>
      <c r="J11819" s="2" t="s">
        <v>334</v>
      </c>
    </row>
    <row r="11820" spans="7:10" x14ac:dyDescent="0.15">
      <c r="G11820" s="2">
        <v>11819</v>
      </c>
      <c r="H11820" s="2" t="str" cm="1">
        <f t="array" ref="H11820">INDEX($B$2:$B$185,1+INT((ROW()-ROW($2:$2))/ROWS($E$2:$E$148)))</f>
        <v>Fourth Down Successes</v>
      </c>
      <c r="I11820" s="2" t="str" cm="1">
        <f t="array" ref="I11820">INDEX($E$2:$E$148,1+MOD(ROW()-ROW($2:$2),ROWS($E$2:$E$148)))</f>
        <v>Games 1 to 4</v>
      </c>
      <c r="J11820" s="2" t="s">
        <v>335</v>
      </c>
    </row>
    <row r="11821" spans="7:10" ht="14" x14ac:dyDescent="0.15">
      <c r="G11821" s="2">
        <v>11820</v>
      </c>
      <c r="H11821" s="2" t="str" cm="1">
        <f t="array" ref="H11821">INDEX($B$2:$B$185,1+INT((ROW()-ROW($2:$2))/ROWS($E$2:$E$148)))</f>
        <v>Fourth Down Successes</v>
      </c>
      <c r="I11821" s="2" t="str" cm="1">
        <f t="array" ref="I11821">INDEX($E$2:$E$148,1+MOD(ROW()-ROW($2:$2),ROWS($E$2:$E$148)))</f>
        <v>Games 13 to 16</v>
      </c>
      <c r="J11821" s="3" t="s">
        <v>336</v>
      </c>
    </row>
    <row r="11822" spans="7:10" x14ac:dyDescent="0.15">
      <c r="G11822" s="2">
        <v>11821</v>
      </c>
      <c r="H11822" s="2" t="str" cm="1">
        <f t="array" ref="H11822">INDEX($B$2:$B$185,1+INT((ROW()-ROW($2:$2))/ROWS($E$2:$E$148)))</f>
        <v>Fourth Down Successes</v>
      </c>
      <c r="I11822" s="2" t="str" cm="1">
        <f t="array" ref="I11822">INDEX($E$2:$E$148,1+MOD(ROW()-ROW($2:$2),ROWS($E$2:$E$148)))</f>
        <v>Games 5 to 8</v>
      </c>
      <c r="J11822" s="2" t="s">
        <v>332</v>
      </c>
    </row>
    <row r="11823" spans="7:10" x14ac:dyDescent="0.15">
      <c r="G11823" s="2">
        <v>11822</v>
      </c>
      <c r="H11823" s="2" t="str" cm="1">
        <f t="array" ref="H11823">INDEX($B$2:$B$185,1+INT((ROW()-ROW($2:$2))/ROWS($E$2:$E$148)))</f>
        <v>Fourth Down Successes</v>
      </c>
      <c r="I11823" s="2" t="str" cm="1">
        <f t="array" ref="I11823">INDEX($E$2:$E$148,1+MOD(ROW()-ROW($2:$2),ROWS($E$2:$E$148)))</f>
        <v>Games 9 to 12</v>
      </c>
      <c r="J11823" s="2" t="s">
        <v>333</v>
      </c>
    </row>
    <row r="11824" spans="7:10" x14ac:dyDescent="0.15">
      <c r="G11824" s="2">
        <v>11823</v>
      </c>
      <c r="H11824" s="2" t="str" cm="1">
        <f t="array" ref="H11824">INDEX($B$2:$B$185,1+INT((ROW()-ROW($2:$2))/ROWS($E$2:$E$148)))</f>
        <v>Fourth Down Successes</v>
      </c>
      <c r="I11824" s="2" t="str" cm="1">
        <f t="array" ref="I11824">INDEX($E$2:$E$148,1+MOD(ROW()-ROW($2:$2),ROWS($E$2:$E$148)))</f>
        <v>when Leading, &lt; 2 min</v>
      </c>
      <c r="J11824" s="2" t="s">
        <v>334</v>
      </c>
    </row>
    <row r="11825" spans="7:10" x14ac:dyDescent="0.15">
      <c r="G11825" s="2">
        <v>11824</v>
      </c>
      <c r="H11825" s="2" t="str" cm="1">
        <f t="array" ref="H11825">INDEX($B$2:$B$185,1+INT((ROW()-ROW($2:$2))/ROWS($E$2:$E$148)))</f>
        <v>Fourth Down Successes</v>
      </c>
      <c r="I11825" s="2" t="str" cm="1">
        <f t="array" ref="I11825">INDEX($E$2:$E$148,1+MOD(ROW()-ROW($2:$2),ROWS($E$2:$E$148)))</f>
        <v>when Leading, &lt; 4 min</v>
      </c>
      <c r="J11825" s="2" t="s">
        <v>335</v>
      </c>
    </row>
    <row r="11826" spans="7:10" ht="14" x14ac:dyDescent="0.15">
      <c r="G11826" s="2">
        <v>11825</v>
      </c>
      <c r="H11826" s="2" t="str" cm="1">
        <f t="array" ref="H11826">INDEX($B$2:$B$185,1+INT((ROW()-ROW($2:$2))/ROWS($E$2:$E$148)))</f>
        <v>Fourth Down Successes</v>
      </c>
      <c r="I11826" s="2" t="str" cm="1">
        <f t="array" ref="I11826">INDEX($E$2:$E$148,1+MOD(ROW()-ROW($2:$2),ROWS($E$2:$E$148)))</f>
        <v>when Tied, &lt; 2 min</v>
      </c>
      <c r="J11826" s="3" t="s">
        <v>336</v>
      </c>
    </row>
    <row r="11827" spans="7:10" x14ac:dyDescent="0.15">
      <c r="G11827" s="2">
        <v>11826</v>
      </c>
      <c r="H11827" s="2" t="str" cm="1">
        <f t="array" ref="H11827">INDEX($B$2:$B$185,1+INT((ROW()-ROW($2:$2))/ROWS($E$2:$E$148)))</f>
        <v>Fourth Down Successes</v>
      </c>
      <c r="I11827" s="2" t="str" cm="1">
        <f t="array" ref="I11827">INDEX($E$2:$E$148,1+MOD(ROW()-ROW($2:$2),ROWS($E$2:$E$148)))</f>
        <v>when Tied, &lt; 4 min</v>
      </c>
      <c r="J11827" s="2" t="s">
        <v>332</v>
      </c>
    </row>
    <row r="11828" spans="7:10" x14ac:dyDescent="0.15">
      <c r="G11828" s="2">
        <v>11827</v>
      </c>
      <c r="H11828" s="2" t="str" cm="1">
        <f t="array" ref="H11828">INDEX($B$2:$B$185,1+INT((ROW()-ROW($2:$2))/ROWS($E$2:$E$148)))</f>
        <v>Fourth Down Successes</v>
      </c>
      <c r="I11828" s="2" t="str" cm="1">
        <f t="array" ref="I11828">INDEX($E$2:$E$148,1+MOD(ROW()-ROW($2:$2),ROWS($E$2:$E$148)))</f>
        <v>when Trailing, &lt; 2 min</v>
      </c>
      <c r="J11828" s="2" t="s">
        <v>333</v>
      </c>
    </row>
    <row r="11829" spans="7:10" x14ac:dyDescent="0.15">
      <c r="G11829" s="2">
        <v>11828</v>
      </c>
      <c r="H11829" s="2" t="str" cm="1">
        <f t="array" ref="H11829">INDEX($B$2:$B$185,1+INT((ROW()-ROW($2:$2))/ROWS($E$2:$E$148)))</f>
        <v>Fourth Down Successes</v>
      </c>
      <c r="I11829" s="2" t="str" cm="1">
        <f t="array" ref="I11829">INDEX($E$2:$E$148,1+MOD(ROW()-ROW($2:$2),ROWS($E$2:$E$148)))</f>
        <v>when Trailing, &lt; 4 min</v>
      </c>
      <c r="J11829" s="2" t="s">
        <v>334</v>
      </c>
    </row>
    <row r="11830" spans="7:10" x14ac:dyDescent="0.15">
      <c r="G11830" s="2">
        <v>11829</v>
      </c>
      <c r="H11830" s="2" t="str" cm="1">
        <f t="array" ref="H11830">INDEX($B$2:$B$185,1+INT((ROW()-ROW($2:$2))/ROWS($E$2:$E$148)))</f>
        <v>Fourth Down Successes</v>
      </c>
      <c r="I11830" s="2" t="str" cm="1">
        <f t="array" ref="I11830">INDEX($E$2:$E$148,1+MOD(ROW()-ROW($2:$2),ROWS($E$2:$E$148)))</f>
        <v>in 1st Half</v>
      </c>
      <c r="J11830" s="2" t="s">
        <v>335</v>
      </c>
    </row>
    <row r="11831" spans="7:10" ht="14" x14ac:dyDescent="0.15">
      <c r="G11831" s="2">
        <v>11830</v>
      </c>
      <c r="H11831" s="2" t="str" cm="1">
        <f t="array" ref="H11831">INDEX($B$2:$B$185,1+INT((ROW()-ROW($2:$2))/ROWS($E$2:$E$148)))</f>
        <v>Fourth Down Successes</v>
      </c>
      <c r="I11831" s="2" t="str" cm="1">
        <f t="array" ref="I11831">INDEX($E$2:$E$148,1+MOD(ROW()-ROW($2:$2),ROWS($E$2:$E$148)))</f>
        <v>in 2nd Half</v>
      </c>
      <c r="J11831" s="3" t="s">
        <v>336</v>
      </c>
    </row>
    <row r="11832" spans="7:10" x14ac:dyDescent="0.15">
      <c r="G11832" s="2">
        <v>11831</v>
      </c>
      <c r="H11832" s="2" t="str" cm="1">
        <f t="array" ref="H11832">INDEX($B$2:$B$185,1+INT((ROW()-ROW($2:$2))/ROWS($E$2:$E$148)))</f>
        <v>Fourth Down Successes</v>
      </c>
      <c r="I11832" s="2" t="str" cm="1">
        <f t="array" ref="I11832">INDEX($E$2:$E$148,1+MOD(ROW()-ROW($2:$2),ROWS($E$2:$E$148)))</f>
        <v>No Huddle</v>
      </c>
      <c r="J11832" s="2" t="s">
        <v>332</v>
      </c>
    </row>
    <row r="11833" spans="7:10" x14ac:dyDescent="0.15">
      <c r="G11833" s="2">
        <v>11832</v>
      </c>
      <c r="H11833" s="2" t="str" cm="1">
        <f t="array" ref="H11833">INDEX($B$2:$B$185,1+INT((ROW()-ROW($2:$2))/ROWS($E$2:$E$148)))</f>
        <v>Fourth Down Successes</v>
      </c>
      <c r="I11833" s="2" t="str" cm="1">
        <f t="array" ref="I11833">INDEX($E$2:$E$148,1+MOD(ROW()-ROW($2:$2),ROWS($E$2:$E$148)))</f>
        <v>Huddle</v>
      </c>
      <c r="J11833" s="2" t="s">
        <v>333</v>
      </c>
    </row>
    <row r="11834" spans="7:10" x14ac:dyDescent="0.15">
      <c r="G11834" s="2">
        <v>11833</v>
      </c>
      <c r="H11834" s="2" t="str" cm="1">
        <f t="array" ref="H11834">INDEX($B$2:$B$185,1+INT((ROW()-ROW($2:$2))/ROWS($E$2:$E$148)))</f>
        <v>Fourth Down Successes</v>
      </c>
      <c r="I11834" s="2" t="str" cm="1">
        <f t="array" ref="I11834">INDEX($E$2:$E$148,1+MOD(ROW()-ROW($2:$2),ROWS($E$2:$E$148)))</f>
        <v>NFL</v>
      </c>
      <c r="J11834" s="2" t="s">
        <v>334</v>
      </c>
    </row>
    <row r="11835" spans="7:10" x14ac:dyDescent="0.15">
      <c r="G11835" s="2">
        <v>11834</v>
      </c>
      <c r="H11835" s="2" t="str" cm="1">
        <f t="array" ref="H11835">INDEX($B$2:$B$185,1+INT((ROW()-ROW($2:$2))/ROWS($E$2:$E$148)))</f>
        <v>Fourth Down Successes</v>
      </c>
      <c r="I11835" s="2" t="str" cm="1">
        <f t="array" ref="I11835">INDEX($E$2:$E$148,1+MOD(ROW()-ROW($2:$2),ROWS($E$2:$E$148)))</f>
        <v>in December</v>
      </c>
      <c r="J11835" s="2" t="s">
        <v>335</v>
      </c>
    </row>
    <row r="11836" spans="7:10" ht="14" x14ac:dyDescent="0.15">
      <c r="G11836" s="2">
        <v>11835</v>
      </c>
      <c r="H11836" s="2" t="str" cm="1">
        <f t="array" ref="H11836">INDEX($B$2:$B$185,1+INT((ROW()-ROW($2:$2))/ROWS($E$2:$E$148)))</f>
        <v>Fourth Down Successes</v>
      </c>
      <c r="I11836" s="2" t="str" cm="1">
        <f t="array" ref="I11836">INDEX($E$2:$E$148,1+MOD(ROW()-ROW($2:$2),ROWS($E$2:$E$148)))</f>
        <v>in November</v>
      </c>
      <c r="J11836" s="3" t="s">
        <v>336</v>
      </c>
    </row>
    <row r="11837" spans="7:10" x14ac:dyDescent="0.15">
      <c r="G11837" s="2">
        <v>11836</v>
      </c>
      <c r="H11837" s="2" t="str" cm="1">
        <f t="array" ref="H11837">INDEX($B$2:$B$185,1+INT((ROW()-ROW($2:$2))/ROWS($E$2:$E$148)))</f>
        <v>Fourth Down Successes</v>
      </c>
      <c r="I11837" s="2" t="str" cm="1">
        <f t="array" ref="I11837">INDEX($E$2:$E$148,1+MOD(ROW()-ROW($2:$2),ROWS($E$2:$E$148)))</f>
        <v>in October</v>
      </c>
      <c r="J11837" s="2" t="s">
        <v>332</v>
      </c>
    </row>
    <row r="11838" spans="7:10" x14ac:dyDescent="0.15">
      <c r="G11838" s="2">
        <v>11837</v>
      </c>
      <c r="H11838" s="2" t="str" cm="1">
        <f t="array" ref="H11838">INDEX($B$2:$B$185,1+INT((ROW()-ROW($2:$2))/ROWS($E$2:$E$148)))</f>
        <v>Fourth Down Successes</v>
      </c>
      <c r="I11838" s="2" t="str" cm="1">
        <f t="array" ref="I11838">INDEX($E$2:$E$148,1+MOD(ROW()-ROW($2:$2),ROWS($E$2:$E$148)))</f>
        <v>in September</v>
      </c>
      <c r="J11838" s="2" t="s">
        <v>333</v>
      </c>
    </row>
    <row r="11839" spans="7:10" x14ac:dyDescent="0.15">
      <c r="G11839" s="2">
        <v>11838</v>
      </c>
      <c r="H11839" s="2" t="str" cm="1">
        <f t="array" ref="H11839">INDEX($B$2:$B$185,1+INT((ROW()-ROW($2:$2))/ROWS($E$2:$E$148)))</f>
        <v>Fourth Down Successes</v>
      </c>
      <c r="I11839" s="2" t="str" cm="1">
        <f t="array" ref="I11839">INDEX($E$2:$E$148,1+MOD(ROW()-ROW($2:$2),ROWS($E$2:$E$148)))</f>
        <v>vs ARIZONA</v>
      </c>
      <c r="J11839" s="2" t="s">
        <v>334</v>
      </c>
    </row>
    <row r="11840" spans="7:10" x14ac:dyDescent="0.15">
      <c r="G11840" s="2">
        <v>11839</v>
      </c>
      <c r="H11840" s="2" t="str" cm="1">
        <f t="array" ref="H11840">INDEX($B$2:$B$185,1+INT((ROW()-ROW($2:$2))/ROWS($E$2:$E$148)))</f>
        <v>Fourth Down Successes</v>
      </c>
      <c r="I11840" s="2" t="str" cm="1">
        <f t="array" ref="I11840">INDEX($E$2:$E$148,1+MOD(ROW()-ROW($2:$2),ROWS($E$2:$E$148)))</f>
        <v>vs ATLANTA</v>
      </c>
      <c r="J11840" s="2" t="s">
        <v>335</v>
      </c>
    </row>
    <row r="11841" spans="7:10" ht="14" x14ac:dyDescent="0.15">
      <c r="G11841" s="2">
        <v>11840</v>
      </c>
      <c r="H11841" s="2" t="str" cm="1">
        <f t="array" ref="H11841">INDEX($B$2:$B$185,1+INT((ROW()-ROW($2:$2))/ROWS($E$2:$E$148)))</f>
        <v>Fourth Down Successes</v>
      </c>
      <c r="I11841" s="2" t="str" cm="1">
        <f t="array" ref="I11841">INDEX($E$2:$E$148,1+MOD(ROW()-ROW($2:$2),ROWS($E$2:$E$148)))</f>
        <v>vs BALTIMORE</v>
      </c>
      <c r="J11841" s="3" t="s">
        <v>336</v>
      </c>
    </row>
    <row r="11842" spans="7:10" x14ac:dyDescent="0.15">
      <c r="G11842" s="2">
        <v>11841</v>
      </c>
      <c r="H11842" s="2" t="str" cm="1">
        <f t="array" ref="H11842">INDEX($B$2:$B$185,1+INT((ROW()-ROW($2:$2))/ROWS($E$2:$E$148)))</f>
        <v>Fourth Down Successes</v>
      </c>
      <c r="I11842" s="2" t="str" cm="1">
        <f t="array" ref="I11842">INDEX($E$2:$E$148,1+MOD(ROW()-ROW($2:$2),ROWS($E$2:$E$148)))</f>
        <v>vs BUFFALO</v>
      </c>
      <c r="J11842" s="2" t="s">
        <v>332</v>
      </c>
    </row>
    <row r="11843" spans="7:10" x14ac:dyDescent="0.15">
      <c r="G11843" s="2">
        <v>11842</v>
      </c>
      <c r="H11843" s="2" t="str" cm="1">
        <f t="array" ref="H11843">INDEX($B$2:$B$185,1+INT((ROW()-ROW($2:$2))/ROWS($E$2:$E$148)))</f>
        <v>Fourth Down Successes</v>
      </c>
      <c r="I11843" s="2" t="str" cm="1">
        <f t="array" ref="I11843">INDEX($E$2:$E$148,1+MOD(ROW()-ROW($2:$2),ROWS($E$2:$E$148)))</f>
        <v>vs CAROLINA</v>
      </c>
      <c r="J11843" s="2" t="s">
        <v>333</v>
      </c>
    </row>
    <row r="11844" spans="7:10" x14ac:dyDescent="0.15">
      <c r="G11844" s="2">
        <v>11843</v>
      </c>
      <c r="H11844" s="2" t="str" cm="1">
        <f t="array" ref="H11844">INDEX($B$2:$B$185,1+INT((ROW()-ROW($2:$2))/ROWS($E$2:$E$148)))</f>
        <v>Fourth Down Successes</v>
      </c>
      <c r="I11844" s="2" t="str" cm="1">
        <f t="array" ref="I11844">INDEX($E$2:$E$148,1+MOD(ROW()-ROW($2:$2),ROWS($E$2:$E$148)))</f>
        <v>vs CHICAGO</v>
      </c>
      <c r="J11844" s="2" t="s">
        <v>334</v>
      </c>
    </row>
    <row r="11845" spans="7:10" x14ac:dyDescent="0.15">
      <c r="G11845" s="2">
        <v>11844</v>
      </c>
      <c r="H11845" s="2" t="str" cm="1">
        <f t="array" ref="H11845">INDEX($B$2:$B$185,1+INT((ROW()-ROW($2:$2))/ROWS($E$2:$E$148)))</f>
        <v>Fourth Down Successes</v>
      </c>
      <c r="I11845" s="2" t="str" cm="1">
        <f t="array" ref="I11845">INDEX($E$2:$E$148,1+MOD(ROW()-ROW($2:$2),ROWS($E$2:$E$148)))</f>
        <v>vs CINCINNATI</v>
      </c>
      <c r="J11845" s="2" t="s">
        <v>335</v>
      </c>
    </row>
    <row r="11846" spans="7:10" ht="14" x14ac:dyDescent="0.15">
      <c r="G11846" s="2">
        <v>11845</v>
      </c>
      <c r="H11846" s="2" t="str" cm="1">
        <f t="array" ref="H11846">INDEX($B$2:$B$185,1+INT((ROW()-ROW($2:$2))/ROWS($E$2:$E$148)))</f>
        <v>Fourth Down Successes</v>
      </c>
      <c r="I11846" s="2" t="str" cm="1">
        <f t="array" ref="I11846">INDEX($E$2:$E$148,1+MOD(ROW()-ROW($2:$2),ROWS($E$2:$E$148)))</f>
        <v>vs CLEVELAND</v>
      </c>
      <c r="J11846" s="3" t="s">
        <v>336</v>
      </c>
    </row>
    <row r="11847" spans="7:10" x14ac:dyDescent="0.15">
      <c r="G11847" s="2">
        <v>11846</v>
      </c>
      <c r="H11847" s="2" t="str" cm="1">
        <f t="array" ref="H11847">INDEX($B$2:$B$185,1+INT((ROW()-ROW($2:$2))/ROWS($E$2:$E$148)))</f>
        <v>Fourth Down Successes</v>
      </c>
      <c r="I11847" s="2" t="str" cm="1">
        <f t="array" ref="I11847">INDEX($E$2:$E$148,1+MOD(ROW()-ROW($2:$2),ROWS($E$2:$E$148)))</f>
        <v>vs DALLAS</v>
      </c>
      <c r="J11847" s="2" t="s">
        <v>332</v>
      </c>
    </row>
    <row r="11848" spans="7:10" x14ac:dyDescent="0.15">
      <c r="G11848" s="2">
        <v>11847</v>
      </c>
      <c r="H11848" s="2" t="str" cm="1">
        <f t="array" ref="H11848">INDEX($B$2:$B$185,1+INT((ROW()-ROW($2:$2))/ROWS($E$2:$E$148)))</f>
        <v>Fourth Down Successes</v>
      </c>
      <c r="I11848" s="2" t="str" cm="1">
        <f t="array" ref="I11848">INDEX($E$2:$E$148,1+MOD(ROW()-ROW($2:$2),ROWS($E$2:$E$148)))</f>
        <v>vs DENVER</v>
      </c>
      <c r="J11848" s="2" t="s">
        <v>333</v>
      </c>
    </row>
    <row r="11849" spans="7:10" x14ac:dyDescent="0.15">
      <c r="G11849" s="2">
        <v>11848</v>
      </c>
      <c r="H11849" s="2" t="str" cm="1">
        <f t="array" ref="H11849">INDEX($B$2:$B$185,1+INT((ROW()-ROW($2:$2))/ROWS($E$2:$E$148)))</f>
        <v>Fourth Down Successes</v>
      </c>
      <c r="I11849" s="2" t="str" cm="1">
        <f t="array" ref="I11849">INDEX($E$2:$E$148,1+MOD(ROW()-ROW($2:$2),ROWS($E$2:$E$148)))</f>
        <v>vs DETROIT</v>
      </c>
      <c r="J11849" s="2" t="s">
        <v>334</v>
      </c>
    </row>
    <row r="11850" spans="7:10" x14ac:dyDescent="0.15">
      <c r="G11850" s="2">
        <v>11849</v>
      </c>
      <c r="H11850" s="2" t="str" cm="1">
        <f t="array" ref="H11850">INDEX($B$2:$B$185,1+INT((ROW()-ROW($2:$2))/ROWS($E$2:$E$148)))</f>
        <v>Fourth Down Successes</v>
      </c>
      <c r="I11850" s="2" t="str" cm="1">
        <f t="array" ref="I11850">INDEX($E$2:$E$148,1+MOD(ROW()-ROW($2:$2),ROWS($E$2:$E$148)))</f>
        <v>vs GREEN BAY</v>
      </c>
      <c r="J11850" s="2" t="s">
        <v>335</v>
      </c>
    </row>
    <row r="11851" spans="7:10" ht="14" x14ac:dyDescent="0.15">
      <c r="G11851" s="2">
        <v>11850</v>
      </c>
      <c r="H11851" s="2" t="str" cm="1">
        <f t="array" ref="H11851">INDEX($B$2:$B$185,1+INT((ROW()-ROW($2:$2))/ROWS($E$2:$E$148)))</f>
        <v>Fourth Down Successes</v>
      </c>
      <c r="I11851" s="2" t="str" cm="1">
        <f t="array" ref="I11851">INDEX($E$2:$E$148,1+MOD(ROW()-ROW($2:$2),ROWS($E$2:$E$148)))</f>
        <v>vs HOUSTON</v>
      </c>
      <c r="J11851" s="3" t="s">
        <v>336</v>
      </c>
    </row>
    <row r="11852" spans="7:10" x14ac:dyDescent="0.15">
      <c r="G11852" s="2">
        <v>11851</v>
      </c>
      <c r="H11852" s="2" t="str" cm="1">
        <f t="array" ref="H11852">INDEX($B$2:$B$185,1+INT((ROW()-ROW($2:$2))/ROWS($E$2:$E$148)))</f>
        <v>Fourth Down Successes</v>
      </c>
      <c r="I11852" s="2" t="str" cm="1">
        <f t="array" ref="I11852">INDEX($E$2:$E$148,1+MOD(ROW()-ROW($2:$2),ROWS($E$2:$E$148)))</f>
        <v>vs INDIANAPOLIS COLTS</v>
      </c>
      <c r="J11852" s="2" t="s">
        <v>332</v>
      </c>
    </row>
    <row r="11853" spans="7:10" x14ac:dyDescent="0.15">
      <c r="G11853" s="2">
        <v>11852</v>
      </c>
      <c r="H11853" s="2" t="str" cm="1">
        <f t="array" ref="H11853">INDEX($B$2:$B$185,1+INT((ROW()-ROW($2:$2))/ROWS($E$2:$E$148)))</f>
        <v>Fourth Down Successes</v>
      </c>
      <c r="I11853" s="2" t="str" cm="1">
        <f t="array" ref="I11853">INDEX($E$2:$E$148,1+MOD(ROW()-ROW($2:$2),ROWS($E$2:$E$148)))</f>
        <v>vs JACKSONVILLE</v>
      </c>
      <c r="J11853" s="2" t="s">
        <v>333</v>
      </c>
    </row>
    <row r="11854" spans="7:10" x14ac:dyDescent="0.15">
      <c r="G11854" s="2">
        <v>11853</v>
      </c>
      <c r="H11854" s="2" t="str" cm="1">
        <f t="array" ref="H11854">INDEX($B$2:$B$185,1+INT((ROW()-ROW($2:$2))/ROWS($E$2:$E$148)))</f>
        <v>Fourth Down Successes</v>
      </c>
      <c r="I11854" s="2" t="str" cm="1">
        <f t="array" ref="I11854">INDEX($E$2:$E$148,1+MOD(ROW()-ROW($2:$2),ROWS($E$2:$E$148)))</f>
        <v>vs KANSAS CITY</v>
      </c>
      <c r="J11854" s="2" t="s">
        <v>334</v>
      </c>
    </row>
    <row r="11855" spans="7:10" x14ac:dyDescent="0.15">
      <c r="G11855" s="2">
        <v>11854</v>
      </c>
      <c r="H11855" s="2" t="str" cm="1">
        <f t="array" ref="H11855">INDEX($B$2:$B$185,1+INT((ROW()-ROW($2:$2))/ROWS($E$2:$E$148)))</f>
        <v>Fourth Down Successes</v>
      </c>
      <c r="I11855" s="2" t="str" cm="1">
        <f t="array" ref="I11855">INDEX($E$2:$E$148,1+MOD(ROW()-ROW($2:$2),ROWS($E$2:$E$148)))</f>
        <v>vs LOS ANGELES RAMS</v>
      </c>
      <c r="J11855" s="2" t="s">
        <v>335</v>
      </c>
    </row>
    <row r="11856" spans="7:10" ht="14" x14ac:dyDescent="0.15">
      <c r="G11856" s="2">
        <v>11855</v>
      </c>
      <c r="H11856" s="2" t="str" cm="1">
        <f t="array" ref="H11856">INDEX($B$2:$B$185,1+INT((ROW()-ROW($2:$2))/ROWS($E$2:$E$148)))</f>
        <v>Fourth Down Successes</v>
      </c>
      <c r="I11856" s="2" t="str" cm="1">
        <f t="array" ref="I11856">INDEX($E$2:$E$148,1+MOD(ROW()-ROW($2:$2),ROWS($E$2:$E$148)))</f>
        <v>vs LA CHARGERS</v>
      </c>
      <c r="J11856" s="3" t="s">
        <v>336</v>
      </c>
    </row>
    <row r="11857" spans="7:10" x14ac:dyDescent="0.15">
      <c r="G11857" s="2">
        <v>11856</v>
      </c>
      <c r="H11857" s="2" t="str" cm="1">
        <f t="array" ref="H11857">INDEX($B$2:$B$185,1+INT((ROW()-ROW($2:$2))/ROWS($E$2:$E$148)))</f>
        <v>Fourth Down Successes</v>
      </c>
      <c r="I11857" s="2" t="str" cm="1">
        <f t="array" ref="I11857">INDEX($E$2:$E$148,1+MOD(ROW()-ROW($2:$2),ROWS($E$2:$E$148)))</f>
        <v>vs LAS VEGAS</v>
      </c>
      <c r="J11857" s="2" t="s">
        <v>332</v>
      </c>
    </row>
    <row r="11858" spans="7:10" x14ac:dyDescent="0.15">
      <c r="G11858" s="2">
        <v>11857</v>
      </c>
      <c r="H11858" s="2" t="str" cm="1">
        <f t="array" ref="H11858">INDEX($B$2:$B$185,1+INT((ROW()-ROW($2:$2))/ROWS($E$2:$E$148)))</f>
        <v>Fourth Down Successes</v>
      </c>
      <c r="I11858" s="2" t="str" cm="1">
        <f t="array" ref="I11858">INDEX($E$2:$E$148,1+MOD(ROW()-ROW($2:$2),ROWS($E$2:$E$148)))</f>
        <v>vs MIAMI</v>
      </c>
      <c r="J11858" s="2" t="s">
        <v>333</v>
      </c>
    </row>
    <row r="11859" spans="7:10" x14ac:dyDescent="0.15">
      <c r="G11859" s="2">
        <v>11858</v>
      </c>
      <c r="H11859" s="2" t="str" cm="1">
        <f t="array" ref="H11859">INDEX($B$2:$B$185,1+INT((ROW()-ROW($2:$2))/ROWS($E$2:$E$148)))</f>
        <v>Fourth Down Successes</v>
      </c>
      <c r="I11859" s="2" t="str" cm="1">
        <f t="array" ref="I11859">INDEX($E$2:$E$148,1+MOD(ROW()-ROW($2:$2),ROWS($E$2:$E$148)))</f>
        <v>vs MINNESOTA</v>
      </c>
      <c r="J11859" s="2" t="s">
        <v>334</v>
      </c>
    </row>
    <row r="11860" spans="7:10" x14ac:dyDescent="0.15">
      <c r="G11860" s="2">
        <v>11859</v>
      </c>
      <c r="H11860" s="2" t="str" cm="1">
        <f t="array" ref="H11860">INDEX($B$2:$B$185,1+INT((ROW()-ROW($2:$2))/ROWS($E$2:$E$148)))</f>
        <v>Fourth Down Successes</v>
      </c>
      <c r="I11860" s="2" t="str" cm="1">
        <f t="array" ref="I11860">INDEX($E$2:$E$148,1+MOD(ROW()-ROW($2:$2),ROWS($E$2:$E$148)))</f>
        <v>vs NEW ENGLAND</v>
      </c>
      <c r="J11860" s="2" t="s">
        <v>335</v>
      </c>
    </row>
    <row r="11861" spans="7:10" ht="14" x14ac:dyDescent="0.15">
      <c r="G11861" s="2">
        <v>11860</v>
      </c>
      <c r="H11861" s="2" t="str" cm="1">
        <f t="array" ref="H11861">INDEX($B$2:$B$185,1+INT((ROW()-ROW($2:$2))/ROWS($E$2:$E$148)))</f>
        <v>Fourth Down Successes</v>
      </c>
      <c r="I11861" s="2" t="str" cm="1">
        <f t="array" ref="I11861">INDEX($E$2:$E$148,1+MOD(ROW()-ROW($2:$2),ROWS($E$2:$E$148)))</f>
        <v>vs NEW ORLEANS</v>
      </c>
      <c r="J11861" s="3" t="s">
        <v>336</v>
      </c>
    </row>
    <row r="11862" spans="7:10" x14ac:dyDescent="0.15">
      <c r="G11862" s="2">
        <v>11861</v>
      </c>
      <c r="H11862" s="2" t="str" cm="1">
        <f t="array" ref="H11862">INDEX($B$2:$B$185,1+INT((ROW()-ROW($2:$2))/ROWS($E$2:$E$148)))</f>
        <v>Fourth Down Successes</v>
      </c>
      <c r="I11862" s="2" t="str" cm="1">
        <f t="array" ref="I11862">INDEX($E$2:$E$148,1+MOD(ROW()-ROW($2:$2),ROWS($E$2:$E$148)))</f>
        <v>vs NEW YORK JETS</v>
      </c>
      <c r="J11862" s="2" t="s">
        <v>332</v>
      </c>
    </row>
    <row r="11863" spans="7:10" x14ac:dyDescent="0.15">
      <c r="G11863" s="2">
        <v>11862</v>
      </c>
      <c r="H11863" s="2" t="str" cm="1">
        <f t="array" ref="H11863">INDEX($B$2:$B$185,1+INT((ROW()-ROW($2:$2))/ROWS($E$2:$E$148)))</f>
        <v>Fourth Down Successes</v>
      </c>
      <c r="I11863" s="2" t="str" cm="1">
        <f t="array" ref="I11863">INDEX($E$2:$E$148,1+MOD(ROW()-ROW($2:$2),ROWS($E$2:$E$148)))</f>
        <v>vs NY GIANTS</v>
      </c>
      <c r="J11863" s="2" t="s">
        <v>333</v>
      </c>
    </row>
    <row r="11864" spans="7:10" x14ac:dyDescent="0.15">
      <c r="G11864" s="2">
        <v>11863</v>
      </c>
      <c r="H11864" s="2" t="str" cm="1">
        <f t="array" ref="H11864">INDEX($B$2:$B$185,1+INT((ROW()-ROW($2:$2))/ROWS($E$2:$E$148)))</f>
        <v>Fourth Down Successes</v>
      </c>
      <c r="I11864" s="2" t="str" cm="1">
        <f t="array" ref="I11864">INDEX($E$2:$E$148,1+MOD(ROW()-ROW($2:$2),ROWS($E$2:$E$148)))</f>
        <v>vs PHILADELPHIA</v>
      </c>
      <c r="J11864" s="2" t="s">
        <v>334</v>
      </c>
    </row>
    <row r="11865" spans="7:10" x14ac:dyDescent="0.15">
      <c r="G11865" s="2">
        <v>11864</v>
      </c>
      <c r="H11865" s="2" t="str" cm="1">
        <f t="array" ref="H11865">INDEX($B$2:$B$185,1+INT((ROW()-ROW($2:$2))/ROWS($E$2:$E$148)))</f>
        <v>Fourth Down Successes</v>
      </c>
      <c r="I11865" s="2" t="str" cm="1">
        <f t="array" ref="I11865">INDEX($E$2:$E$148,1+MOD(ROW()-ROW($2:$2),ROWS($E$2:$E$148)))</f>
        <v>vs PITTSBURGH</v>
      </c>
      <c r="J11865" s="2" t="s">
        <v>335</v>
      </c>
    </row>
    <row r="11866" spans="7:10" ht="14" x14ac:dyDescent="0.15">
      <c r="G11866" s="2">
        <v>11865</v>
      </c>
      <c r="H11866" s="2" t="str" cm="1">
        <f t="array" ref="H11866">INDEX($B$2:$B$185,1+INT((ROW()-ROW($2:$2))/ROWS($E$2:$E$148)))</f>
        <v>Fourth Down Successes</v>
      </c>
      <c r="I11866" s="2" t="str" cm="1">
        <f t="array" ref="I11866">INDEX($E$2:$E$148,1+MOD(ROW()-ROW($2:$2),ROWS($E$2:$E$148)))</f>
        <v>vs SEATTLE</v>
      </c>
      <c r="J11866" s="3" t="s">
        <v>336</v>
      </c>
    </row>
    <row r="11867" spans="7:10" x14ac:dyDescent="0.15">
      <c r="G11867" s="2">
        <v>11866</v>
      </c>
      <c r="H11867" s="2" t="str" cm="1">
        <f t="array" ref="H11867">INDEX($B$2:$B$185,1+INT((ROW()-ROW($2:$2))/ROWS($E$2:$E$148)))</f>
        <v>Fourth Down Successes</v>
      </c>
      <c r="I11867" s="2" t="str" cm="1">
        <f t="array" ref="I11867">INDEX($E$2:$E$148,1+MOD(ROW()-ROW($2:$2),ROWS($E$2:$E$148)))</f>
        <v>vs SAN FRANCISCO</v>
      </c>
      <c r="J11867" s="2" t="s">
        <v>332</v>
      </c>
    </row>
    <row r="11868" spans="7:10" x14ac:dyDescent="0.15">
      <c r="G11868" s="2">
        <v>11867</v>
      </c>
      <c r="H11868" s="2" t="str" cm="1">
        <f t="array" ref="H11868">INDEX($B$2:$B$185,1+INT((ROW()-ROW($2:$2))/ROWS($E$2:$E$148)))</f>
        <v>Fourth Down Successes</v>
      </c>
      <c r="I11868" s="2" t="str" cm="1">
        <f t="array" ref="I11868">INDEX($E$2:$E$148,1+MOD(ROW()-ROW($2:$2),ROWS($E$2:$E$148)))</f>
        <v>vs TAMPA BAY</v>
      </c>
      <c r="J11868" s="2" t="s">
        <v>333</v>
      </c>
    </row>
    <row r="11869" spans="7:10" x14ac:dyDescent="0.15">
      <c r="G11869" s="2">
        <v>11868</v>
      </c>
      <c r="H11869" s="2" t="str" cm="1">
        <f t="array" ref="H11869">INDEX($B$2:$B$185,1+INT((ROW()-ROW($2:$2))/ROWS($E$2:$E$148)))</f>
        <v>Fourth Down Successes</v>
      </c>
      <c r="I11869" s="2" t="str" cm="1">
        <f t="array" ref="I11869">INDEX($E$2:$E$148,1+MOD(ROW()-ROW($2:$2),ROWS($E$2:$E$148)))</f>
        <v>vs TENNESSEE</v>
      </c>
      <c r="J11869" s="2" t="s">
        <v>334</v>
      </c>
    </row>
    <row r="11870" spans="7:10" x14ac:dyDescent="0.15">
      <c r="G11870" s="2">
        <v>11869</v>
      </c>
      <c r="H11870" s="2" t="str" cm="1">
        <f t="array" ref="H11870">INDEX($B$2:$B$185,1+INT((ROW()-ROW($2:$2))/ROWS($E$2:$E$148)))</f>
        <v>Fourth Down Successes</v>
      </c>
      <c r="I11870" s="2" t="str" cm="1">
        <f t="array" ref="I11870">INDEX($E$2:$E$148,1+MOD(ROW()-ROW($2:$2),ROWS($E$2:$E$148)))</f>
        <v>vs WASHINGTON</v>
      </c>
      <c r="J11870" s="2" t="s">
        <v>335</v>
      </c>
    </row>
    <row r="11871" spans="7:10" ht="14" x14ac:dyDescent="0.15">
      <c r="G11871" s="2">
        <v>11870</v>
      </c>
      <c r="H11871" s="2" t="str" cm="1">
        <f t="array" ref="H11871">INDEX($B$2:$B$185,1+INT((ROW()-ROW($2:$2))/ROWS($E$2:$E$148)))</f>
        <v>Fourth Down Successes</v>
      </c>
      <c r="I11871" s="2" t="str" cm="1">
        <f t="array" ref="I11871">INDEX($E$2:$E$148,1+MOD(ROW()-ROW($2:$2),ROWS($E$2:$E$148)))</f>
        <v>Home Games</v>
      </c>
      <c r="J11871" s="3" t="s">
        <v>336</v>
      </c>
    </row>
    <row r="11872" spans="7:10" x14ac:dyDescent="0.15">
      <c r="G11872" s="2">
        <v>11871</v>
      </c>
      <c r="H11872" s="2" t="str" cm="1">
        <f t="array" ref="H11872">INDEX($B$2:$B$185,1+INT((ROW()-ROW($2:$2))/ROWS($E$2:$E$148)))</f>
        <v>Fourth Down Successes</v>
      </c>
      <c r="I11872" s="2" t="str" cm="1">
        <f t="array" ref="I11872">INDEX($E$2:$E$148,1+MOD(ROW()-ROW($2:$2),ROWS($E$2:$E$148)))</f>
        <v>Away Games</v>
      </c>
      <c r="J11872" s="2" t="s">
        <v>332</v>
      </c>
    </row>
    <row r="11873" spans="7:10" x14ac:dyDescent="0.15">
      <c r="G11873" s="2">
        <v>11872</v>
      </c>
      <c r="H11873" s="2" t="str" cm="1">
        <f t="array" ref="H11873">INDEX($B$2:$B$185,1+INT((ROW()-ROW($2:$2))/ROWS($E$2:$E$148)))</f>
        <v>Fourth Down Successes</v>
      </c>
      <c r="I11873" s="2" t="str" cm="1">
        <f t="array" ref="I11873">INDEX($E$2:$E$148,1+MOD(ROW()-ROW($2:$2),ROWS($E$2:$E$148)))</f>
        <v>on Play Action</v>
      </c>
      <c r="J11873" s="2" t="s">
        <v>333</v>
      </c>
    </row>
    <row r="11874" spans="7:10" x14ac:dyDescent="0.15">
      <c r="G11874" s="2">
        <v>11873</v>
      </c>
      <c r="H11874" s="2" t="str" cm="1">
        <f t="array" ref="H11874">INDEX($B$2:$B$185,1+INT((ROW()-ROW($2:$2))/ROWS($E$2:$E$148)))</f>
        <v>Fourth Down Successes</v>
      </c>
      <c r="I11874" s="2" t="str" cm="1">
        <f t="array" ref="I11874">INDEX($E$2:$E$148,1+MOD(ROW()-ROW($2:$2),ROWS($E$2:$E$148)))</f>
        <v>No Play Action</v>
      </c>
      <c r="J11874" s="2" t="s">
        <v>334</v>
      </c>
    </row>
    <row r="11875" spans="7:10" x14ac:dyDescent="0.15">
      <c r="G11875" s="2">
        <v>11874</v>
      </c>
      <c r="H11875" s="2" t="str" cm="1">
        <f t="array" ref="H11875">INDEX($B$2:$B$185,1+INT((ROW()-ROW($2:$2))/ROWS($E$2:$E$148)))</f>
        <v>Fourth Down Successes</v>
      </c>
      <c r="I11875" s="2" t="str" cm="1">
        <f t="array" ref="I11875">INDEX($E$2:$E$148,1+MOD(ROW()-ROW($2:$2),ROWS($E$2:$E$148)))</f>
        <v>Conf Championship</v>
      </c>
      <c r="J11875" s="2" t="s">
        <v>335</v>
      </c>
    </row>
    <row r="11876" spans="7:10" ht="14" x14ac:dyDescent="0.15">
      <c r="G11876" s="2">
        <v>11875</v>
      </c>
      <c r="H11876" s="2" t="str" cm="1">
        <f t="array" ref="H11876">INDEX($B$2:$B$185,1+INT((ROW()-ROW($2:$2))/ROWS($E$2:$E$148)))</f>
        <v>Fourth Down Successes</v>
      </c>
      <c r="I11876" s="2" t="str" cm="1">
        <f t="array" ref="I11876">INDEX($E$2:$E$148,1+MOD(ROW()-ROW($2:$2),ROWS($E$2:$E$148)))</f>
        <v>Divisional Round</v>
      </c>
      <c r="J11876" s="3" t="s">
        <v>336</v>
      </c>
    </row>
    <row r="11877" spans="7:10" x14ac:dyDescent="0.15">
      <c r="G11877" s="2">
        <v>11876</v>
      </c>
      <c r="H11877" s="2" t="str" cm="1">
        <f t="array" ref="H11877">INDEX($B$2:$B$185,1+INT((ROW()-ROW($2:$2))/ROWS($E$2:$E$148)))</f>
        <v>Fourth Down Successes</v>
      </c>
      <c r="I11877" s="2" t="str" cm="1">
        <f t="array" ref="I11877">INDEX($E$2:$E$148,1+MOD(ROW()-ROW($2:$2),ROWS($E$2:$E$148)))</f>
        <v>Super Bowl</v>
      </c>
      <c r="J11877" s="2" t="s">
        <v>332</v>
      </c>
    </row>
    <row r="11878" spans="7:10" x14ac:dyDescent="0.15">
      <c r="G11878" s="2">
        <v>11877</v>
      </c>
      <c r="H11878" s="2" t="str" cm="1">
        <f t="array" ref="H11878">INDEX($B$2:$B$185,1+INT((ROW()-ROW($2:$2))/ROWS($E$2:$E$148)))</f>
        <v>Fourth Down Successes</v>
      </c>
      <c r="I11878" s="2" t="str" cm="1">
        <f t="array" ref="I11878">INDEX($E$2:$E$148,1+MOD(ROW()-ROW($2:$2),ROWS($E$2:$E$148)))</f>
        <v>Wild Card</v>
      </c>
      <c r="J11878" s="2" t="s">
        <v>333</v>
      </c>
    </row>
    <row r="11879" spans="7:10" x14ac:dyDescent="0.15">
      <c r="G11879" s="2">
        <v>11878</v>
      </c>
      <c r="H11879" s="2" t="str" cm="1">
        <f t="array" ref="H11879">INDEX($B$2:$B$185,1+INT((ROW()-ROW($2:$2))/ROWS($E$2:$E$148)))</f>
        <v>Fourth Down Successes</v>
      </c>
      <c r="I11879" s="2" t="str" cm="1">
        <f t="array" ref="I11879">INDEX($E$2:$E$148,1+MOD(ROW()-ROW($2:$2),ROWS($E$2:$E$148)))</f>
        <v>1st Quarter</v>
      </c>
      <c r="J11879" s="2" t="s">
        <v>334</v>
      </c>
    </row>
    <row r="11880" spans="7:10" x14ac:dyDescent="0.15">
      <c r="G11880" s="2">
        <v>11879</v>
      </c>
      <c r="H11880" s="2" t="str" cm="1">
        <f t="array" ref="H11880">INDEX($B$2:$B$185,1+INT((ROW()-ROW($2:$2))/ROWS($E$2:$E$148)))</f>
        <v>Fourth Down Successes</v>
      </c>
      <c r="I11880" s="2" t="str" cm="1">
        <f t="array" ref="I11880">INDEX($E$2:$E$148,1+MOD(ROW()-ROW($2:$2),ROWS($E$2:$E$148)))</f>
        <v>2nd Quarter</v>
      </c>
      <c r="J11880" s="2" t="s">
        <v>335</v>
      </c>
    </row>
    <row r="11881" spans="7:10" ht="14" x14ac:dyDescent="0.15">
      <c r="G11881" s="2">
        <v>11880</v>
      </c>
      <c r="H11881" s="2" t="str" cm="1">
        <f t="array" ref="H11881">INDEX($B$2:$B$185,1+INT((ROW()-ROW($2:$2))/ROWS($E$2:$E$148)))</f>
        <v>Fourth Down Successes</v>
      </c>
      <c r="I11881" s="2" t="str" cm="1">
        <f t="array" ref="I11881">INDEX($E$2:$E$148,1+MOD(ROW()-ROW($2:$2),ROWS($E$2:$E$148)))</f>
        <v>3rd Quarter</v>
      </c>
      <c r="J11881" s="3" t="s">
        <v>336</v>
      </c>
    </row>
    <row r="11882" spans="7:10" x14ac:dyDescent="0.15">
      <c r="G11882" s="2">
        <v>11881</v>
      </c>
      <c r="H11882" s="2" t="str" cm="1">
        <f t="array" ref="H11882">INDEX($B$2:$B$185,1+INT((ROW()-ROW($2:$2))/ROWS($E$2:$E$148)))</f>
        <v>Fourth Down Successes</v>
      </c>
      <c r="I11882" s="2" t="str" cm="1">
        <f t="array" ref="I11882">INDEX($E$2:$E$148,1+MOD(ROW()-ROW($2:$2),ROWS($E$2:$E$148)))</f>
        <v>4th Quarter</v>
      </c>
      <c r="J11882" s="2" t="s">
        <v>332</v>
      </c>
    </row>
    <row r="11883" spans="7:10" x14ac:dyDescent="0.15">
      <c r="G11883" s="2">
        <v>11882</v>
      </c>
      <c r="H11883" s="2" t="str" cm="1">
        <f t="array" ref="H11883">INDEX($B$2:$B$185,1+INT((ROW()-ROW($2:$2))/ROWS($E$2:$E$148)))</f>
        <v>Fourth Down Successes</v>
      </c>
      <c r="I11883" s="2" t="str" cm="1">
        <f t="array" ref="I11883">INDEX($E$2:$E$148,1+MOD(ROW()-ROW($2:$2),ROWS($E$2:$E$148)))</f>
        <v>in Overtime</v>
      </c>
      <c r="J11883" s="2" t="s">
        <v>333</v>
      </c>
    </row>
    <row r="11884" spans="7:10" x14ac:dyDescent="0.15">
      <c r="G11884" s="2">
        <v>11883</v>
      </c>
      <c r="H11884" s="2" t="str" cm="1">
        <f t="array" ref="H11884">INDEX($B$2:$B$185,1+INT((ROW()-ROW($2:$2))/ROWS($E$2:$E$148)))</f>
        <v>Fourth Down Successes</v>
      </c>
      <c r="I11884" s="2" t="str" cm="1">
        <f t="array" ref="I11884">INDEX($E$2:$E$148,1+MOD(ROW()-ROW($2:$2),ROWS($E$2:$E$148)))</f>
        <v>in Losses</v>
      </c>
      <c r="J11884" s="2" t="s">
        <v>334</v>
      </c>
    </row>
    <row r="11885" spans="7:10" x14ac:dyDescent="0.15">
      <c r="G11885" s="2">
        <v>11884</v>
      </c>
      <c r="H11885" s="2" t="str" cm="1">
        <f t="array" ref="H11885">INDEX($B$2:$B$185,1+INT((ROW()-ROW($2:$2))/ROWS($E$2:$E$148)))</f>
        <v>Fourth Down Successes</v>
      </c>
      <c r="I11885" s="2" t="str" cm="1">
        <f t="array" ref="I11885">INDEX($E$2:$E$148,1+MOD(ROW()-ROW($2:$2),ROWS($E$2:$E$148)))</f>
        <v>in Wins</v>
      </c>
      <c r="J11885" s="2" t="s">
        <v>335</v>
      </c>
    </row>
    <row r="11886" spans="7:10" ht="14" x14ac:dyDescent="0.15">
      <c r="G11886" s="2">
        <v>11885</v>
      </c>
      <c r="H11886" s="2" t="str" cm="1">
        <f t="array" ref="H11886">INDEX($B$2:$B$185,1+INT((ROW()-ROW($2:$2))/ROWS($E$2:$E$148)))</f>
        <v>Fourth Down Successes</v>
      </c>
      <c r="I11886" s="2" t="str" cm="1">
        <f t="array" ref="I11886">INDEX($E$2:$E$148,1+MOD(ROW()-ROW($2:$2),ROWS($E$2:$E$148)))</f>
        <v>Non-RPO</v>
      </c>
      <c r="J11886" s="3" t="s">
        <v>336</v>
      </c>
    </row>
    <row r="11887" spans="7:10" x14ac:dyDescent="0.15">
      <c r="G11887" s="2">
        <v>11886</v>
      </c>
      <c r="H11887" s="2" t="str" cm="1">
        <f t="array" ref="H11887">INDEX($B$2:$B$185,1+INT((ROW()-ROW($2:$2))/ROWS($E$2:$E$148)))</f>
        <v>Fourth Down Successes</v>
      </c>
      <c r="I11887" s="2" t="str" cm="1">
        <f t="array" ref="I11887">INDEX($E$2:$E$148,1+MOD(ROW()-ROW($2:$2),ROWS($E$2:$E$148)))</f>
        <v>No Run Pass Option</v>
      </c>
      <c r="J11887" s="2" t="s">
        <v>332</v>
      </c>
    </row>
    <row r="11888" spans="7:10" x14ac:dyDescent="0.15">
      <c r="G11888" s="2">
        <v>11887</v>
      </c>
      <c r="H11888" s="2" t="str" cm="1">
        <f t="array" ref="H11888">INDEX($B$2:$B$185,1+INT((ROW()-ROW($2:$2))/ROWS($E$2:$E$148)))</f>
        <v>Fourth Down Successes</v>
      </c>
      <c r="I11888" s="2" t="str" cm="1">
        <f t="array" ref="I11888">INDEX($E$2:$E$148,1+MOD(ROW()-ROW($2:$2),ROWS($E$2:$E$148)))</f>
        <v>when Leading</v>
      </c>
      <c r="J11888" s="2" t="s">
        <v>333</v>
      </c>
    </row>
    <row r="11889" spans="7:10" x14ac:dyDescent="0.15">
      <c r="G11889" s="2">
        <v>11888</v>
      </c>
      <c r="H11889" s="2" t="str" cm="1">
        <f t="array" ref="H11889">INDEX($B$2:$B$185,1+INT((ROW()-ROW($2:$2))/ROWS($E$2:$E$148)))</f>
        <v>Fourth Down Successes</v>
      </c>
      <c r="I11889" s="2" t="str" cm="1">
        <f t="array" ref="I11889">INDEX($E$2:$E$148,1+MOD(ROW()-ROW($2:$2),ROWS($E$2:$E$148)))</f>
        <v>when Tied</v>
      </c>
      <c r="J11889" s="2" t="s">
        <v>334</v>
      </c>
    </row>
    <row r="11890" spans="7:10" x14ac:dyDescent="0.15">
      <c r="G11890" s="2">
        <v>11889</v>
      </c>
      <c r="H11890" s="2" t="str" cm="1">
        <f t="array" ref="H11890">INDEX($B$2:$B$185,1+INT((ROW()-ROW($2:$2))/ROWS($E$2:$E$148)))</f>
        <v>Fourth Down Successes</v>
      </c>
      <c r="I11890" s="2" t="str" cm="1">
        <f t="array" ref="I11890">INDEX($E$2:$E$148,1+MOD(ROW()-ROW($2:$2),ROWS($E$2:$E$148)))</f>
        <v>when Trailing</v>
      </c>
      <c r="J11890" s="2" t="s">
        <v>335</v>
      </c>
    </row>
    <row r="11891" spans="7:10" ht="14" x14ac:dyDescent="0.15">
      <c r="G11891" s="2">
        <v>11890</v>
      </c>
      <c r="H11891" s="2" t="str" cm="1">
        <f t="array" ref="H11891">INDEX($B$2:$B$185,1+INT((ROW()-ROW($2:$2))/ROWS($E$2:$E$148)))</f>
        <v>Fourth Down Successes</v>
      </c>
      <c r="I11891" s="2" t="str" cm="1">
        <f t="array" ref="I11891">INDEX($E$2:$E$148,1+MOD(ROW()-ROW($2:$2),ROWS($E$2:$E$148)))</f>
        <v>Pre Season</v>
      </c>
      <c r="J11891" s="3" t="s">
        <v>336</v>
      </c>
    </row>
    <row r="11892" spans="7:10" x14ac:dyDescent="0.15">
      <c r="G11892" s="2">
        <v>11891</v>
      </c>
      <c r="H11892" s="2" t="str" cm="1">
        <f t="array" ref="H11892">INDEX($B$2:$B$185,1+INT((ROW()-ROW($2:$2))/ROWS($E$2:$E$148)))</f>
        <v>Fourth Down Successes</v>
      </c>
      <c r="I11892" s="2" t="str" cm="1">
        <f t="array" ref="I11892">INDEX($E$2:$E$148,1+MOD(ROW()-ROW($2:$2),ROWS($E$2:$E$148)))</f>
        <v>Regular Season</v>
      </c>
      <c r="J11892" s="2" t="s">
        <v>332</v>
      </c>
    </row>
    <row r="11893" spans="7:10" x14ac:dyDescent="0.15">
      <c r="G11893" s="2">
        <v>11892</v>
      </c>
      <c r="H11893" s="2" t="str" cm="1">
        <f t="array" ref="H11893">INDEX($B$2:$B$185,1+INT((ROW()-ROW($2:$2))/ROWS($E$2:$E$148)))</f>
        <v>Fourth Down Successes</v>
      </c>
      <c r="I11893" s="2" t="str" cm="1">
        <f t="array" ref="I11893">INDEX($E$2:$E$148,1+MOD(ROW()-ROW($2:$2),ROWS($E$2:$E$148)))</f>
        <v>Post Season</v>
      </c>
      <c r="J11893" s="2" t="s">
        <v>333</v>
      </c>
    </row>
    <row r="11894" spans="7:10" x14ac:dyDescent="0.15">
      <c r="G11894" s="2">
        <v>11893</v>
      </c>
      <c r="H11894" s="2" t="str" cm="1">
        <f t="array" ref="H11894">INDEX($B$2:$B$185,1+INT((ROW()-ROW($2:$2))/ROWS($E$2:$E$148)))</f>
        <v>Fourth Down Successes</v>
      </c>
      <c r="I11894" s="2" t="str" cm="1">
        <f t="array" ref="I11894">INDEX($E$2:$E$148,1+MOD(ROW()-ROW($2:$2),ROWS($E$2:$E$148)))</f>
        <v>in Pistol Formation</v>
      </c>
      <c r="J11894" s="2" t="s">
        <v>334</v>
      </c>
    </row>
    <row r="11895" spans="7:10" x14ac:dyDescent="0.15">
      <c r="G11895" s="2">
        <v>11894</v>
      </c>
      <c r="H11895" s="2" t="str" cm="1">
        <f t="array" ref="H11895">INDEX($B$2:$B$185,1+INT((ROW()-ROW($2:$2))/ROWS($E$2:$E$148)))</f>
        <v>Fourth Down Successes</v>
      </c>
      <c r="I11895" s="2" t="str" cm="1">
        <f t="array" ref="I11895">INDEX($E$2:$E$148,1+MOD(ROW()-ROW($2:$2),ROWS($E$2:$E$148)))</f>
        <v>in Shotgun</v>
      </c>
      <c r="J11895" s="2" t="s">
        <v>335</v>
      </c>
    </row>
    <row r="11896" spans="7:10" ht="14" x14ac:dyDescent="0.15">
      <c r="G11896" s="2">
        <v>11895</v>
      </c>
      <c r="H11896" s="2" t="str" cm="1">
        <f t="array" ref="H11896">INDEX($B$2:$B$185,1+INT((ROW()-ROW($2:$2))/ROWS($E$2:$E$148)))</f>
        <v>Fourth Down Successes</v>
      </c>
      <c r="I11896" s="2" t="str" cm="1">
        <f t="array" ref="I11896">INDEX($E$2:$E$148,1+MOD(ROW()-ROW($2:$2),ROWS($E$2:$E$148)))</f>
        <v>in QB Under Center</v>
      </c>
      <c r="J11896" s="3" t="s">
        <v>336</v>
      </c>
    </row>
    <row r="11897" spans="7:10" x14ac:dyDescent="0.15">
      <c r="G11897" s="2">
        <v>11896</v>
      </c>
      <c r="H11897" s="2" t="str" cm="1">
        <f t="array" ref="H11897">INDEX($B$2:$B$185,1+INT((ROW()-ROW($2:$2))/ROWS($E$2:$E$148)))</f>
        <v>Fourth Down Successes</v>
      </c>
      <c r="I11897" s="2" t="str" cm="1">
        <f t="array" ref="I11897">INDEX($E$2:$E$148,1+MOD(ROW()-ROW($2:$2),ROWS($E$2:$E$148)))</f>
        <v>in Domes</v>
      </c>
      <c r="J11897" s="2" t="s">
        <v>332</v>
      </c>
    </row>
    <row r="11898" spans="7:10" x14ac:dyDescent="0.15">
      <c r="G11898" s="2">
        <v>11897</v>
      </c>
      <c r="H11898" s="2" t="str" cm="1">
        <f t="array" ref="H11898">INDEX($B$2:$B$185,1+INT((ROW()-ROW($2:$2))/ROWS($E$2:$E$148)))</f>
        <v>Fourth Down Successes</v>
      </c>
      <c r="I11898" s="2" t="str" cm="1">
        <f t="array" ref="I11898">INDEX($E$2:$E$148,1+MOD(ROW()-ROW($2:$2),ROWS($E$2:$E$148)))</f>
        <v>in Outdoor Stadiums</v>
      </c>
      <c r="J11898" s="2" t="s">
        <v>333</v>
      </c>
    </row>
    <row r="11899" spans="7:10" x14ac:dyDescent="0.15">
      <c r="G11899" s="2">
        <v>11898</v>
      </c>
      <c r="H11899" s="2" t="str" cm="1">
        <f t="array" ref="H11899">INDEX($B$2:$B$185,1+INT((ROW()-ROW($2:$2))/ROWS($E$2:$E$148)))</f>
        <v>Fourth Down Successes</v>
      </c>
      <c r="I11899" s="2" t="str" cm="1">
        <f t="array" ref="I11899">INDEX($E$2:$E$148,1+MOD(ROW()-ROW($2:$2),ROWS($E$2:$E$148)))</f>
        <v>in Retractable Domes</v>
      </c>
      <c r="J11899" s="2" t="s">
        <v>334</v>
      </c>
    </row>
    <row r="11900" spans="7:10" x14ac:dyDescent="0.15">
      <c r="G11900" s="2">
        <v>11899</v>
      </c>
      <c r="H11900" s="2" t="str" cm="1">
        <f t="array" ref="H11900">INDEX($B$2:$B$185,1+INT((ROW()-ROW($2:$2))/ROWS($E$2:$E$148)))</f>
        <v>Fourth Down Successes</v>
      </c>
      <c r="I11900" s="2" t="str" cm="1">
        <f t="array" ref="I11900">INDEX($E$2:$E$148,1+MOD(ROW()-ROW($2:$2),ROWS($E$2:$E$148)))</f>
        <v>in Afternoon Games</v>
      </c>
      <c r="J11900" s="2" t="s">
        <v>335</v>
      </c>
    </row>
    <row r="11901" spans="7:10" ht="14" x14ac:dyDescent="0.15">
      <c r="G11901" s="2">
        <v>11900</v>
      </c>
      <c r="H11901" s="2" t="str" cm="1">
        <f t="array" ref="H11901">INDEX($B$2:$B$185,1+INT((ROW()-ROW($2:$2))/ROWS($E$2:$E$148)))</f>
        <v>Fourth Down Successes</v>
      </c>
      <c r="I11901" s="2" t="str" cm="1">
        <f t="array" ref="I11901">INDEX($E$2:$E$148,1+MOD(ROW()-ROW($2:$2),ROWS($E$2:$E$148)))</f>
        <v>in Early Games</v>
      </c>
      <c r="J11901" s="3" t="s">
        <v>336</v>
      </c>
    </row>
    <row r="11902" spans="7:10" x14ac:dyDescent="0.15">
      <c r="G11902" s="2">
        <v>11901</v>
      </c>
      <c r="H11902" s="2" t="str" cm="1">
        <f t="array" ref="H11902">INDEX($B$2:$B$185,1+INT((ROW()-ROW($2:$2))/ROWS($E$2:$E$148)))</f>
        <v>Fourth Down Successes</v>
      </c>
      <c r="I11902" s="2" t="str" cm="1">
        <f t="array" ref="I11902">INDEX($E$2:$E$148,1+MOD(ROW()-ROW($2:$2),ROWS($E$2:$E$148)))</f>
        <v>Pocket Time, &gt; 2.5</v>
      </c>
      <c r="J11902" s="2" t="s">
        <v>332</v>
      </c>
    </row>
    <row r="11903" spans="7:10" x14ac:dyDescent="0.15">
      <c r="G11903" s="2">
        <v>11902</v>
      </c>
      <c r="H11903" s="2" t="str" cm="1">
        <f t="array" ref="H11903">INDEX($B$2:$B$185,1+INT((ROW()-ROW($2:$2))/ROWS($E$2:$E$148)))</f>
        <v>Fourth Down Successes</v>
      </c>
      <c r="I11903" s="2" t="str" cm="1">
        <f t="array" ref="I11903">INDEX($E$2:$E$148,1+MOD(ROW()-ROW($2:$2),ROWS($E$2:$E$148)))</f>
        <v>Pocket Time, &lt; 2.5</v>
      </c>
      <c r="J11903" s="2" t="s">
        <v>333</v>
      </c>
    </row>
    <row r="11904" spans="7:10" x14ac:dyDescent="0.15">
      <c r="G11904" s="2">
        <v>11903</v>
      </c>
      <c r="H11904" s="2" t="str" cm="1">
        <f t="array" ref="H11904">INDEX($B$2:$B$185,1+INT((ROW()-ROW($2:$2))/ROWS($E$2:$E$148)))</f>
        <v>Fourth Down Successes</v>
      </c>
      <c r="I11904" s="2" t="str" cm="1">
        <f t="array" ref="I11904">INDEX($E$2:$E$148,1+MOD(ROW()-ROW($2:$2),ROWS($E$2:$E$148)))</f>
        <v>in Late Games</v>
      </c>
      <c r="J11904" s="2" t="s">
        <v>334</v>
      </c>
    </row>
    <row r="11905" spans="7:10" x14ac:dyDescent="0.15">
      <c r="G11905" s="2">
        <v>11904</v>
      </c>
      <c r="H11905" s="2" t="str" cm="1">
        <f t="array" ref="H11905">INDEX($B$2:$B$185,1+INT((ROW()-ROW($2:$2))/ROWS($E$2:$E$148)))</f>
        <v>Fourth Down Successes</v>
      </c>
      <c r="I11905" s="2" t="str" cm="1">
        <f t="array" ref="I11905">INDEX($E$2:$E$148,1+MOD(ROW()-ROW($2:$2),ROWS($E$2:$E$148)))</f>
        <v>Yards to Go: 1-3</v>
      </c>
      <c r="J11905" s="2" t="s">
        <v>335</v>
      </c>
    </row>
    <row r="11906" spans="7:10" ht="14" x14ac:dyDescent="0.15">
      <c r="G11906" s="2">
        <v>11905</v>
      </c>
      <c r="H11906" s="2" t="str" cm="1">
        <f t="array" ref="H11906">INDEX($B$2:$B$185,1+INT((ROW()-ROW($2:$2))/ROWS($E$2:$E$148)))</f>
        <v>Fourth Down Successes</v>
      </c>
      <c r="I11906" s="2" t="str" cm="1">
        <f t="array" ref="I11906">INDEX($E$2:$E$148,1+MOD(ROW()-ROW($2:$2),ROWS($E$2:$E$148)))</f>
        <v>Yards to Go: 4-6</v>
      </c>
      <c r="J11906" s="3" t="s">
        <v>336</v>
      </c>
    </row>
    <row r="11907" spans="7:10" x14ac:dyDescent="0.15">
      <c r="G11907" s="2">
        <v>11906</v>
      </c>
      <c r="H11907" s="2" t="str" cm="1">
        <f t="array" ref="H11907">INDEX($B$2:$B$185,1+INT((ROW()-ROW($2:$2))/ROWS($E$2:$E$148)))</f>
        <v>Fourth Down Successes</v>
      </c>
      <c r="I11907" s="2" t="str" cm="1">
        <f t="array" ref="I11907">INDEX($E$2:$E$148,1+MOD(ROW()-ROW($2:$2),ROWS($E$2:$E$148)))</f>
        <v>Yards to Go: 7-9</v>
      </c>
      <c r="J11907" s="2" t="s">
        <v>332</v>
      </c>
    </row>
    <row r="11908" spans="7:10" x14ac:dyDescent="0.15">
      <c r="G11908" s="2">
        <v>11907</v>
      </c>
      <c r="H11908" s="2" t="str" cm="1">
        <f t="array" ref="H11908">INDEX($B$2:$B$185,1+INT((ROW()-ROW($2:$2))/ROWS($E$2:$E$148)))</f>
        <v>Fourth Down Successes</v>
      </c>
      <c r="I11908" s="2" t="str" cm="1">
        <f t="array" ref="I11908">INDEX($E$2:$E$148,1+MOD(ROW()-ROW($2:$2),ROWS($E$2:$E$148)))</f>
        <v>Yards to Go: 10+</v>
      </c>
      <c r="J11908" s="2" t="s">
        <v>333</v>
      </c>
    </row>
    <row r="11909" spans="7:10" x14ac:dyDescent="0.15">
      <c r="G11909" s="2">
        <v>11908</v>
      </c>
      <c r="H11909" s="2" t="str" cm="1">
        <f t="array" ref="H11909">INDEX($B$2:$B$185,1+INT((ROW()-ROW($2:$2))/ROWS($E$2:$E$148)))</f>
        <v>Expected Points Added</v>
      </c>
      <c r="I11909" s="2" t="str" cm="1">
        <f t="array" ref="I11909">INDEX($E$2:$E$148,1+MOD(ROW()-ROW($2:$2),ROWS($E$2:$E$148)))</f>
        <v>vs Normal Rush</v>
      </c>
      <c r="J11909" s="2" t="s">
        <v>334</v>
      </c>
    </row>
    <row r="11910" spans="7:10" x14ac:dyDescent="0.15">
      <c r="G11910" s="2">
        <v>11909</v>
      </c>
      <c r="H11910" s="2" t="str" cm="1">
        <f t="array" ref="H11910">INDEX($B$2:$B$185,1+INT((ROW()-ROW($2:$2))/ROWS($E$2:$E$148)))</f>
        <v>Expected Points Added</v>
      </c>
      <c r="I11910" s="2" t="str" cm="1">
        <f t="array" ref="I11910">INDEX($E$2:$E$148,1+MOD(ROW()-ROW($2:$2),ROWS($E$2:$E$148)))</f>
        <v>vs Blitz</v>
      </c>
      <c r="J11910" s="2" t="s">
        <v>335</v>
      </c>
    </row>
    <row r="11911" spans="7:10" ht="14" x14ac:dyDescent="0.15">
      <c r="G11911" s="2">
        <v>11910</v>
      </c>
      <c r="H11911" s="2" t="str" cm="1">
        <f t="array" ref="H11911">INDEX($B$2:$B$185,1+INT((ROW()-ROW($2:$2))/ROWS($E$2:$E$148)))</f>
        <v>Expected Points Added</v>
      </c>
      <c r="I11911" s="2" t="str" cm="1">
        <f t="array" ref="I11911">INDEX($E$2:$E$148,1+MOD(ROW()-ROW($2:$2),ROWS($E$2:$E$148)))</f>
        <v>in AFC</v>
      </c>
      <c r="J11911" s="3" t="s">
        <v>336</v>
      </c>
    </row>
    <row r="11912" spans="7:10" x14ac:dyDescent="0.15">
      <c r="G11912" s="2">
        <v>11911</v>
      </c>
      <c r="H11912" s="2" t="str" cm="1">
        <f t="array" ref="H11912">INDEX($B$2:$B$185,1+INT((ROW()-ROW($2:$2))/ROWS($E$2:$E$148)))</f>
        <v>Expected Points Added</v>
      </c>
      <c r="I11912" s="2" t="str" cm="1">
        <f t="array" ref="I11912">INDEX($E$2:$E$148,1+MOD(ROW()-ROW($2:$2),ROWS($E$2:$E$148)))</f>
        <v>in NFC</v>
      </c>
      <c r="J11912" s="2" t="s">
        <v>332</v>
      </c>
    </row>
    <row r="11913" spans="7:10" x14ac:dyDescent="0.15">
      <c r="G11913" s="2">
        <v>11912</v>
      </c>
      <c r="H11913" s="2" t="str" cm="1">
        <f t="array" ref="H11913">INDEX($B$2:$B$185,1+INT((ROW()-ROW($2:$2))/ROWS($E$2:$E$148)))</f>
        <v>Expected Points Added</v>
      </c>
      <c r="I11913" s="2" t="str" cm="1">
        <f t="array" ref="I11913">INDEX($E$2:$E$148,1+MOD(ROW()-ROW($2:$2),ROWS($E$2:$E$148)))</f>
        <v>on Mondays</v>
      </c>
      <c r="J11913" s="2" t="s">
        <v>333</v>
      </c>
    </row>
    <row r="11914" spans="7:10" x14ac:dyDescent="0.15">
      <c r="G11914" s="2">
        <v>11913</v>
      </c>
      <c r="H11914" s="2" t="str" cm="1">
        <f t="array" ref="H11914">INDEX($B$2:$B$185,1+INT((ROW()-ROW($2:$2))/ROWS($E$2:$E$148)))</f>
        <v>Expected Points Added</v>
      </c>
      <c r="I11914" s="2" t="str" cm="1">
        <f t="array" ref="I11914">INDEX($E$2:$E$148,1+MOD(ROW()-ROW($2:$2),ROWS($E$2:$E$148)))</f>
        <v>on Sundays</v>
      </c>
      <c r="J11914" s="2" t="s">
        <v>334</v>
      </c>
    </row>
    <row r="11915" spans="7:10" x14ac:dyDescent="0.15">
      <c r="G11915" s="2">
        <v>11914</v>
      </c>
      <c r="H11915" s="2" t="str" cm="1">
        <f t="array" ref="H11915">INDEX($B$2:$B$185,1+INT((ROW()-ROW($2:$2))/ROWS($E$2:$E$148)))</f>
        <v>Expected Points Added</v>
      </c>
      <c r="I11915" s="2" t="str" cm="1">
        <f t="array" ref="I11915">INDEX($E$2:$E$148,1+MOD(ROW()-ROW($2:$2),ROWS($E$2:$E$148)))</f>
        <v>on Thursdays</v>
      </c>
      <c r="J11915" s="2" t="s">
        <v>335</v>
      </c>
    </row>
    <row r="11916" spans="7:10" ht="14" x14ac:dyDescent="0.15">
      <c r="G11916" s="2">
        <v>11915</v>
      </c>
      <c r="H11916" s="2" t="str" cm="1">
        <f t="array" ref="H11916">INDEX($B$2:$B$185,1+INT((ROW()-ROW($2:$2))/ROWS($E$2:$E$148)))</f>
        <v>Expected Points Added</v>
      </c>
      <c r="I11916" s="2" t="str" cm="1">
        <f t="array" ref="I11916">INDEX($E$2:$E$148,1+MOD(ROW()-ROW($2:$2),ROWS($E$2:$E$148)))</f>
        <v>in AFC East</v>
      </c>
      <c r="J11916" s="3" t="s">
        <v>336</v>
      </c>
    </row>
    <row r="11917" spans="7:10" x14ac:dyDescent="0.15">
      <c r="G11917" s="2">
        <v>11916</v>
      </c>
      <c r="H11917" s="2" t="str" cm="1">
        <f t="array" ref="H11917">INDEX($B$2:$B$185,1+INT((ROW()-ROW($2:$2))/ROWS($E$2:$E$148)))</f>
        <v>Expected Points Added</v>
      </c>
      <c r="I11917" s="2" t="str" cm="1">
        <f t="array" ref="I11917">INDEX($E$2:$E$148,1+MOD(ROW()-ROW($2:$2),ROWS($E$2:$E$148)))</f>
        <v>in AFC North</v>
      </c>
      <c r="J11917" s="2" t="s">
        <v>332</v>
      </c>
    </row>
    <row r="11918" spans="7:10" x14ac:dyDescent="0.15">
      <c r="G11918" s="2">
        <v>11917</v>
      </c>
      <c r="H11918" s="2" t="str" cm="1">
        <f t="array" ref="H11918">INDEX($B$2:$B$185,1+INT((ROW()-ROW($2:$2))/ROWS($E$2:$E$148)))</f>
        <v>Expected Points Added</v>
      </c>
      <c r="I11918" s="2" t="str" cm="1">
        <f t="array" ref="I11918">INDEX($E$2:$E$148,1+MOD(ROW()-ROW($2:$2),ROWS($E$2:$E$148)))</f>
        <v>in AFC South</v>
      </c>
      <c r="J11918" s="2" t="s">
        <v>333</v>
      </c>
    </row>
    <row r="11919" spans="7:10" x14ac:dyDescent="0.15">
      <c r="G11919" s="2">
        <v>11918</v>
      </c>
      <c r="H11919" s="2" t="str" cm="1">
        <f t="array" ref="H11919">INDEX($B$2:$B$185,1+INT((ROW()-ROW($2:$2))/ROWS($E$2:$E$148)))</f>
        <v>Expected Points Added</v>
      </c>
      <c r="I11919" s="2" t="str" cm="1">
        <f t="array" ref="I11919">INDEX($E$2:$E$148,1+MOD(ROW()-ROW($2:$2),ROWS($E$2:$E$148)))</f>
        <v>in AFC West</v>
      </c>
      <c r="J11919" s="2" t="s">
        <v>334</v>
      </c>
    </row>
    <row r="11920" spans="7:10" x14ac:dyDescent="0.15">
      <c r="G11920" s="2">
        <v>11919</v>
      </c>
      <c r="H11920" s="2" t="str" cm="1">
        <f t="array" ref="H11920">INDEX($B$2:$B$185,1+INT((ROW()-ROW($2:$2))/ROWS($E$2:$E$148)))</f>
        <v>Expected Points Added</v>
      </c>
      <c r="I11920" s="2" t="str" cm="1">
        <f t="array" ref="I11920">INDEX($E$2:$E$148,1+MOD(ROW()-ROW($2:$2),ROWS($E$2:$E$148)))</f>
        <v>in NFC East</v>
      </c>
      <c r="J11920" s="2" t="s">
        <v>335</v>
      </c>
    </row>
    <row r="11921" spans="7:10" ht="14" x14ac:dyDescent="0.15">
      <c r="G11921" s="2">
        <v>11920</v>
      </c>
      <c r="H11921" s="2" t="str" cm="1">
        <f t="array" ref="H11921">INDEX($B$2:$B$185,1+INT((ROW()-ROW($2:$2))/ROWS($E$2:$E$148)))</f>
        <v>Expected Points Added</v>
      </c>
      <c r="I11921" s="2" t="str" cm="1">
        <f t="array" ref="I11921">INDEX($E$2:$E$148,1+MOD(ROW()-ROW($2:$2),ROWS($E$2:$E$148)))</f>
        <v>in NFC North</v>
      </c>
      <c r="J11921" s="3" t="s">
        <v>336</v>
      </c>
    </row>
    <row r="11922" spans="7:10" x14ac:dyDescent="0.15">
      <c r="G11922" s="2">
        <v>11921</v>
      </c>
      <c r="H11922" s="2" t="str" cm="1">
        <f t="array" ref="H11922">INDEX($B$2:$B$185,1+INT((ROW()-ROW($2:$2))/ROWS($E$2:$E$148)))</f>
        <v>Expected Points Added</v>
      </c>
      <c r="I11922" s="2" t="str" cm="1">
        <f t="array" ref="I11922">INDEX($E$2:$E$148,1+MOD(ROW()-ROW($2:$2),ROWS($E$2:$E$148)))</f>
        <v>in NFC South</v>
      </c>
      <c r="J11922" s="2" t="s">
        <v>332</v>
      </c>
    </row>
    <row r="11923" spans="7:10" x14ac:dyDescent="0.15">
      <c r="G11923" s="2">
        <v>11922</v>
      </c>
      <c r="H11923" s="2" t="str" cm="1">
        <f t="array" ref="H11923">INDEX($B$2:$B$185,1+INT((ROW()-ROW($2:$2))/ROWS($E$2:$E$148)))</f>
        <v>Expected Points Added</v>
      </c>
      <c r="I11923" s="2" t="str" cm="1">
        <f t="array" ref="I11923">INDEX($E$2:$E$148,1+MOD(ROW()-ROW($2:$2),ROWS($E$2:$E$148)))</f>
        <v>in NFC West</v>
      </c>
      <c r="J11923" s="2" t="s">
        <v>333</v>
      </c>
    </row>
    <row r="11924" spans="7:10" x14ac:dyDescent="0.15">
      <c r="G11924" s="2">
        <v>11923</v>
      </c>
      <c r="H11924" s="2" t="str" cm="1">
        <f t="array" ref="H11924">INDEX($B$2:$B$185,1+INT((ROW()-ROW($2:$2))/ROWS($E$2:$E$148)))</f>
        <v>Expected Points Added</v>
      </c>
      <c r="I11924" s="2" t="str" cm="1">
        <f t="array" ref="I11924">INDEX($E$2:$E$148,1+MOD(ROW()-ROW($2:$2),ROWS($E$2:$E$148)))</f>
        <v>vs AFC</v>
      </c>
      <c r="J11924" s="2" t="s">
        <v>334</v>
      </c>
    </row>
    <row r="11925" spans="7:10" x14ac:dyDescent="0.15">
      <c r="G11925" s="2">
        <v>11924</v>
      </c>
      <c r="H11925" s="2" t="str" cm="1">
        <f t="array" ref="H11925">INDEX($B$2:$B$185,1+INT((ROW()-ROW($2:$2))/ROWS($E$2:$E$148)))</f>
        <v>Expected Points Added</v>
      </c>
      <c r="I11925" s="2" t="str" cm="1">
        <f t="array" ref="I11925">INDEX($E$2:$E$148,1+MOD(ROW()-ROW($2:$2),ROWS($E$2:$E$148)))</f>
        <v>vs NFC</v>
      </c>
      <c r="J11925" s="2" t="s">
        <v>335</v>
      </c>
    </row>
    <row r="11926" spans="7:10" ht="14" x14ac:dyDescent="0.15">
      <c r="G11926" s="2">
        <v>11925</v>
      </c>
      <c r="H11926" s="2" t="str" cm="1">
        <f t="array" ref="H11926">INDEX($B$2:$B$185,1+INT((ROW()-ROW($2:$2))/ROWS($E$2:$E$148)))</f>
        <v>Expected Points Added</v>
      </c>
      <c r="I11926" s="2" t="str" cm="1">
        <f t="array" ref="I11926">INDEX($E$2:$E$148,1+MOD(ROW()-ROW($2:$2),ROWS($E$2:$E$148)))</f>
        <v>vs AFC East</v>
      </c>
      <c r="J11926" s="3" t="s">
        <v>336</v>
      </c>
    </row>
    <row r="11927" spans="7:10" x14ac:dyDescent="0.15">
      <c r="G11927" s="2">
        <v>11926</v>
      </c>
      <c r="H11927" s="2" t="str" cm="1">
        <f t="array" ref="H11927">INDEX($B$2:$B$185,1+INT((ROW()-ROW($2:$2))/ROWS($E$2:$E$148)))</f>
        <v>Expected Points Added</v>
      </c>
      <c r="I11927" s="2" t="str" cm="1">
        <f t="array" ref="I11927">INDEX($E$2:$E$148,1+MOD(ROW()-ROW($2:$2),ROWS($E$2:$E$148)))</f>
        <v>vs AFC North</v>
      </c>
      <c r="J11927" s="2" t="s">
        <v>332</v>
      </c>
    </row>
    <row r="11928" spans="7:10" x14ac:dyDescent="0.15">
      <c r="G11928" s="2">
        <v>11927</v>
      </c>
      <c r="H11928" s="2" t="str" cm="1">
        <f t="array" ref="H11928">INDEX($B$2:$B$185,1+INT((ROW()-ROW($2:$2))/ROWS($E$2:$E$148)))</f>
        <v>Expected Points Added</v>
      </c>
      <c r="I11928" s="2" t="str" cm="1">
        <f t="array" ref="I11928">INDEX($E$2:$E$148,1+MOD(ROW()-ROW($2:$2),ROWS($E$2:$E$148)))</f>
        <v>vs AFC South</v>
      </c>
      <c r="J11928" s="2" t="s">
        <v>333</v>
      </c>
    </row>
    <row r="11929" spans="7:10" x14ac:dyDescent="0.15">
      <c r="G11929" s="2">
        <v>11928</v>
      </c>
      <c r="H11929" s="2" t="str" cm="1">
        <f t="array" ref="H11929">INDEX($B$2:$B$185,1+INT((ROW()-ROW($2:$2))/ROWS($E$2:$E$148)))</f>
        <v>Expected Points Added</v>
      </c>
      <c r="I11929" s="2" t="str" cm="1">
        <f t="array" ref="I11929">INDEX($E$2:$E$148,1+MOD(ROW()-ROW($2:$2),ROWS($E$2:$E$148)))</f>
        <v>vs AFC West</v>
      </c>
      <c r="J11929" s="2" t="s">
        <v>334</v>
      </c>
    </row>
    <row r="11930" spans="7:10" x14ac:dyDescent="0.15">
      <c r="G11930" s="2">
        <v>11929</v>
      </c>
      <c r="H11930" s="2" t="str" cm="1">
        <f t="array" ref="H11930">INDEX($B$2:$B$185,1+INT((ROW()-ROW($2:$2))/ROWS($E$2:$E$148)))</f>
        <v>Expected Points Added</v>
      </c>
      <c r="I11930" s="2" t="str" cm="1">
        <f t="array" ref="I11930">INDEX($E$2:$E$148,1+MOD(ROW()-ROW($2:$2),ROWS($E$2:$E$148)))</f>
        <v>vs NFC East</v>
      </c>
      <c r="J11930" s="2" t="s">
        <v>335</v>
      </c>
    </row>
    <row r="11931" spans="7:10" ht="14" x14ac:dyDescent="0.15">
      <c r="G11931" s="2">
        <v>11930</v>
      </c>
      <c r="H11931" s="2" t="str" cm="1">
        <f t="array" ref="H11931">INDEX($B$2:$B$185,1+INT((ROW()-ROW($2:$2))/ROWS($E$2:$E$148)))</f>
        <v>Expected Points Added</v>
      </c>
      <c r="I11931" s="2" t="str" cm="1">
        <f t="array" ref="I11931">INDEX($E$2:$E$148,1+MOD(ROW()-ROW($2:$2),ROWS($E$2:$E$148)))</f>
        <v>vs NFC North</v>
      </c>
      <c r="J11931" s="3" t="s">
        <v>336</v>
      </c>
    </row>
    <row r="11932" spans="7:10" x14ac:dyDescent="0.15">
      <c r="G11932" s="2">
        <v>11931</v>
      </c>
      <c r="H11932" s="2" t="str" cm="1">
        <f t="array" ref="H11932">INDEX($B$2:$B$185,1+INT((ROW()-ROW($2:$2))/ROWS($E$2:$E$148)))</f>
        <v>Expected Points Added</v>
      </c>
      <c r="I11932" s="2" t="str" cm="1">
        <f t="array" ref="I11932">INDEX($E$2:$E$148,1+MOD(ROW()-ROW($2:$2),ROWS($E$2:$E$148)))</f>
        <v>vs NFC South</v>
      </c>
      <c r="J11932" s="2" t="s">
        <v>332</v>
      </c>
    </row>
    <row r="11933" spans="7:10" x14ac:dyDescent="0.15">
      <c r="G11933" s="2">
        <v>11932</v>
      </c>
      <c r="H11933" s="2" t="str" cm="1">
        <f t="array" ref="H11933">INDEX($B$2:$B$185,1+INT((ROW()-ROW($2:$2))/ROWS($E$2:$E$148)))</f>
        <v>Expected Points Added</v>
      </c>
      <c r="I11933" s="2" t="str" cm="1">
        <f t="array" ref="I11933">INDEX($E$2:$E$148,1+MOD(ROW()-ROW($2:$2),ROWS($E$2:$E$148)))</f>
        <v>vs NFC West</v>
      </c>
      <c r="J11933" s="2" t="s">
        <v>333</v>
      </c>
    </row>
    <row r="11934" spans="7:10" x14ac:dyDescent="0.15">
      <c r="G11934" s="2">
        <v>11933</v>
      </c>
      <c r="H11934" s="2" t="str" cm="1">
        <f t="array" ref="H11934">INDEX($B$2:$B$185,1+INT((ROW()-ROW($2:$2))/ROWS($E$2:$E$148)))</f>
        <v>Expected Points Added</v>
      </c>
      <c r="I11934" s="2" t="str" cm="1">
        <f t="array" ref="I11934">INDEX($E$2:$E$148,1+MOD(ROW()-ROW($2:$2),ROWS($E$2:$E$148)))</f>
        <v>No Down</v>
      </c>
      <c r="J11934" s="2" t="s">
        <v>334</v>
      </c>
    </row>
    <row r="11935" spans="7:10" x14ac:dyDescent="0.15">
      <c r="G11935" s="2">
        <v>11934</v>
      </c>
      <c r="H11935" s="2" t="str" cm="1">
        <f t="array" ref="H11935">INDEX($B$2:$B$185,1+INT((ROW()-ROW($2:$2))/ROWS($E$2:$E$148)))</f>
        <v>Expected Points Added</v>
      </c>
      <c r="I11935" s="2" t="str" cm="1">
        <f t="array" ref="I11935">INDEX($E$2:$E$148,1+MOD(ROW()-ROW($2:$2),ROWS($E$2:$E$148)))</f>
        <v>on 1st Downs</v>
      </c>
      <c r="J11935" s="2" t="s">
        <v>335</v>
      </c>
    </row>
    <row r="11936" spans="7:10" ht="14" x14ac:dyDescent="0.15">
      <c r="G11936" s="2">
        <v>11935</v>
      </c>
      <c r="H11936" s="2" t="str" cm="1">
        <f t="array" ref="H11936">INDEX($B$2:$B$185,1+INT((ROW()-ROW($2:$2))/ROWS($E$2:$E$148)))</f>
        <v>Expected Points Added</v>
      </c>
      <c r="I11936" s="2" t="str" cm="1">
        <f t="array" ref="I11936">INDEX($E$2:$E$148,1+MOD(ROW()-ROW($2:$2),ROWS($E$2:$E$148)))</f>
        <v>on 2nd Downs</v>
      </c>
      <c r="J11936" s="3" t="s">
        <v>336</v>
      </c>
    </row>
    <row r="11937" spans="7:10" x14ac:dyDescent="0.15">
      <c r="G11937" s="2">
        <v>11936</v>
      </c>
      <c r="H11937" s="2" t="str" cm="1">
        <f t="array" ref="H11937">INDEX($B$2:$B$185,1+INT((ROW()-ROW($2:$2))/ROWS($E$2:$E$148)))</f>
        <v>Expected Points Added</v>
      </c>
      <c r="I11937" s="2" t="str" cm="1">
        <f t="array" ref="I11937">INDEX($E$2:$E$148,1+MOD(ROW()-ROW($2:$2),ROWS($E$2:$E$148)))</f>
        <v>on 3rd Downs</v>
      </c>
      <c r="J11937" s="2" t="s">
        <v>332</v>
      </c>
    </row>
    <row r="11938" spans="7:10" x14ac:dyDescent="0.15">
      <c r="G11938" s="2">
        <v>11937</v>
      </c>
      <c r="H11938" s="2" t="str" cm="1">
        <f t="array" ref="H11938">INDEX($B$2:$B$185,1+INT((ROW()-ROW($2:$2))/ROWS($E$2:$E$148)))</f>
        <v>Expected Points Added</v>
      </c>
      <c r="I11938" s="2" t="str" cm="1">
        <f t="array" ref="I11938">INDEX($E$2:$E$148,1+MOD(ROW()-ROW($2:$2),ROWS($E$2:$E$148)))</f>
        <v>on 4th Downs</v>
      </c>
      <c r="J11938" s="2" t="s">
        <v>333</v>
      </c>
    </row>
    <row r="11939" spans="7:10" x14ac:dyDescent="0.15">
      <c r="G11939" s="2">
        <v>11938</v>
      </c>
      <c r="H11939" s="2" t="str" cm="1">
        <f t="array" ref="H11939">INDEX($B$2:$B$185,1+INT((ROW()-ROW($2:$2))/ROWS($E$2:$E$148)))</f>
        <v>Expected Points Added</v>
      </c>
      <c r="I11939" s="2" t="str" cm="1">
        <f t="array" ref="I11939">INDEX($E$2:$E$148,1+MOD(ROW()-ROW($2:$2),ROWS($E$2:$E$148)))</f>
        <v>1st &amp; 10</v>
      </c>
      <c r="J11939" s="2" t="s">
        <v>334</v>
      </c>
    </row>
    <row r="11940" spans="7:10" x14ac:dyDescent="0.15">
      <c r="G11940" s="2">
        <v>11939</v>
      </c>
      <c r="H11940" s="2" t="str" cm="1">
        <f t="array" ref="H11940">INDEX($B$2:$B$185,1+INT((ROW()-ROW($2:$2))/ROWS($E$2:$E$148)))</f>
        <v>Expected Points Added</v>
      </c>
      <c r="I11940" s="2" t="str" cm="1">
        <f t="array" ref="I11940">INDEX($E$2:$E$148,1+MOD(ROW()-ROW($2:$2),ROWS($E$2:$E$148)))</f>
        <v>1st &amp; &gt; 10</v>
      </c>
      <c r="J11940" s="2" t="s">
        <v>335</v>
      </c>
    </row>
    <row r="11941" spans="7:10" ht="14" x14ac:dyDescent="0.15">
      <c r="G11941" s="2">
        <v>11940</v>
      </c>
      <c r="H11941" s="2" t="str" cm="1">
        <f t="array" ref="H11941">INDEX($B$2:$B$185,1+INT((ROW()-ROW($2:$2))/ROWS($E$2:$E$148)))</f>
        <v>Expected Points Added</v>
      </c>
      <c r="I11941" s="2" t="str" cm="1">
        <f t="array" ref="I11941">INDEX($E$2:$E$148,1+MOD(ROW()-ROW($2:$2),ROWS($E$2:$E$148)))</f>
        <v>1st &amp; &lt; 10</v>
      </c>
      <c r="J11941" s="3" t="s">
        <v>336</v>
      </c>
    </row>
    <row r="11942" spans="7:10" x14ac:dyDescent="0.15">
      <c r="G11942" s="2">
        <v>11941</v>
      </c>
      <c r="H11942" s="2" t="str" cm="1">
        <f t="array" ref="H11942">INDEX($B$2:$B$185,1+INT((ROW()-ROW($2:$2))/ROWS($E$2:$E$148)))</f>
        <v>Expected Points Added</v>
      </c>
      <c r="I11942" s="2" t="str" cm="1">
        <f t="array" ref="I11942">INDEX($E$2:$E$148,1+MOD(ROW()-ROW($2:$2),ROWS($E$2:$E$148)))</f>
        <v>2nd &amp; Medium (4-6yd)</v>
      </c>
      <c r="J11942" s="2" t="s">
        <v>332</v>
      </c>
    </row>
    <row r="11943" spans="7:10" x14ac:dyDescent="0.15">
      <c r="G11943" s="2">
        <v>11942</v>
      </c>
      <c r="H11943" s="2" t="str" cm="1">
        <f t="array" ref="H11943">INDEX($B$2:$B$185,1+INT((ROW()-ROW($2:$2))/ROWS($E$2:$E$148)))</f>
        <v>Expected Points Added</v>
      </c>
      <c r="I11943" s="2" t="str" cm="1">
        <f t="array" ref="I11943">INDEX($E$2:$E$148,1+MOD(ROW()-ROW($2:$2),ROWS($E$2:$E$148)))</f>
        <v>2nd &amp; 7-9</v>
      </c>
      <c r="J11943" s="2" t="s">
        <v>333</v>
      </c>
    </row>
    <row r="11944" spans="7:10" x14ac:dyDescent="0.15">
      <c r="G11944" s="2">
        <v>11943</v>
      </c>
      <c r="H11944" s="2" t="str" cm="1">
        <f t="array" ref="H11944">INDEX($B$2:$B$185,1+INT((ROW()-ROW($2:$2))/ROWS($E$2:$E$148)))</f>
        <v>Expected Points Added</v>
      </c>
      <c r="I11944" s="2" t="str" cm="1">
        <f t="array" ref="I11944">INDEX($E$2:$E$148,1+MOD(ROW()-ROW($2:$2),ROWS($E$2:$E$148)))</f>
        <v>2nd &amp; 10+</v>
      </c>
      <c r="J11944" s="2" t="s">
        <v>334</v>
      </c>
    </row>
    <row r="11945" spans="7:10" x14ac:dyDescent="0.15">
      <c r="G11945" s="2">
        <v>11944</v>
      </c>
      <c r="H11945" s="2" t="str" cm="1">
        <f t="array" ref="H11945">INDEX($B$2:$B$185,1+INT((ROW()-ROW($2:$2))/ROWS($E$2:$E$148)))</f>
        <v>Expected Points Added</v>
      </c>
      <c r="I11945" s="2" t="str" cm="1">
        <f t="array" ref="I11945">INDEX($E$2:$E$148,1+MOD(ROW()-ROW($2:$2),ROWS($E$2:$E$148)))</f>
        <v>3rd &amp; Medium (4-6yd)</v>
      </c>
      <c r="J11945" s="2" t="s">
        <v>335</v>
      </c>
    </row>
    <row r="11946" spans="7:10" ht="14" x14ac:dyDescent="0.15">
      <c r="G11946" s="2">
        <v>11945</v>
      </c>
      <c r="H11946" s="2" t="str" cm="1">
        <f t="array" ref="H11946">INDEX($B$2:$B$185,1+INT((ROW()-ROW($2:$2))/ROWS($E$2:$E$148)))</f>
        <v>Expected Points Added</v>
      </c>
      <c r="I11946" s="2" t="str" cm="1">
        <f t="array" ref="I11946">INDEX($E$2:$E$148,1+MOD(ROW()-ROW($2:$2),ROWS($E$2:$E$148)))</f>
        <v>3rd/4th &amp; Short</v>
      </c>
      <c r="J11946" s="3" t="s">
        <v>336</v>
      </c>
    </row>
    <row r="11947" spans="7:10" x14ac:dyDescent="0.15">
      <c r="G11947" s="2">
        <v>11946</v>
      </c>
      <c r="H11947" s="2" t="str" cm="1">
        <f t="array" ref="H11947">INDEX($B$2:$B$185,1+INT((ROW()-ROW($2:$2))/ROWS($E$2:$E$148)))</f>
        <v>Expected Points Added</v>
      </c>
      <c r="I11947" s="2" t="str" cm="1">
        <f t="array" ref="I11947">INDEX($E$2:$E$148,1+MOD(ROW()-ROW($2:$2),ROWS($E$2:$E$148)))</f>
        <v>3rd &amp; 7-9</v>
      </c>
      <c r="J11947" s="2" t="s">
        <v>332</v>
      </c>
    </row>
    <row r="11948" spans="7:10" x14ac:dyDescent="0.15">
      <c r="G11948" s="2">
        <v>11947</v>
      </c>
      <c r="H11948" s="2" t="str" cm="1">
        <f t="array" ref="H11948">INDEX($B$2:$B$185,1+INT((ROW()-ROW($2:$2))/ROWS($E$2:$E$148)))</f>
        <v>Expected Points Added</v>
      </c>
      <c r="I11948" s="2" t="str" cm="1">
        <f t="array" ref="I11948">INDEX($E$2:$E$148,1+MOD(ROW()-ROW($2:$2),ROWS($E$2:$E$148)))</f>
        <v>3rd &amp; 10+</v>
      </c>
      <c r="J11948" s="2" t="s">
        <v>333</v>
      </c>
    </row>
    <row r="11949" spans="7:10" x14ac:dyDescent="0.15">
      <c r="G11949" s="2">
        <v>11948</v>
      </c>
      <c r="H11949" s="2" t="str" cm="1">
        <f t="array" ref="H11949">INDEX($B$2:$B$185,1+INT((ROW()-ROW($2:$2))/ROWS($E$2:$E$148)))</f>
        <v>Expected Points Added</v>
      </c>
      <c r="I11949" s="2" t="str" cm="1">
        <f t="array" ref="I11949">INDEX($E$2:$E$148,1+MOD(ROW()-ROW($2:$2),ROWS($E$2:$E$148)))</f>
        <v>4th &amp; 4-6</v>
      </c>
      <c r="J11949" s="2" t="s">
        <v>334</v>
      </c>
    </row>
    <row r="11950" spans="7:10" x14ac:dyDescent="0.15">
      <c r="G11950" s="2">
        <v>11949</v>
      </c>
      <c r="H11950" s="2" t="str" cm="1">
        <f t="array" ref="H11950">INDEX($B$2:$B$185,1+INT((ROW()-ROW($2:$2))/ROWS($E$2:$E$148)))</f>
        <v>Expected Points Added</v>
      </c>
      <c r="I11950" s="2" t="str" cm="1">
        <f t="array" ref="I11950">INDEX($E$2:$E$148,1+MOD(ROW()-ROW($2:$2),ROWS($E$2:$E$148)))</f>
        <v>4th &amp; 7-9</v>
      </c>
      <c r="J11950" s="2" t="s">
        <v>335</v>
      </c>
    </row>
    <row r="11951" spans="7:10" ht="14" x14ac:dyDescent="0.15">
      <c r="G11951" s="2">
        <v>11950</v>
      </c>
      <c r="H11951" s="2" t="str" cm="1">
        <f t="array" ref="H11951">INDEX($B$2:$B$185,1+INT((ROW()-ROW($2:$2))/ROWS($E$2:$E$148)))</f>
        <v>Expected Points Added</v>
      </c>
      <c r="I11951" s="2" t="str" cm="1">
        <f t="array" ref="I11951">INDEX($E$2:$E$148,1+MOD(ROW()-ROW($2:$2),ROWS($E$2:$E$148)))</f>
        <v>4th &amp; 10+</v>
      </c>
      <c r="J11951" s="3" t="s">
        <v>336</v>
      </c>
    </row>
    <row r="11952" spans="7:10" x14ac:dyDescent="0.15">
      <c r="G11952" s="2">
        <v>11951</v>
      </c>
      <c r="H11952" s="2" t="str" cm="1">
        <f t="array" ref="H11952">INDEX($B$2:$B$185,1+INT((ROW()-ROW($2:$2))/ROWS($E$2:$E$148)))</f>
        <v>Expected Points Added</v>
      </c>
      <c r="I11952" s="2" t="str" cm="1">
        <f t="array" ref="I11952">INDEX($E$2:$E$148,1+MOD(ROW()-ROW($2:$2),ROWS($E$2:$E$148)))</f>
        <v>Plays/Drive, 1-3</v>
      </c>
      <c r="J11952" s="2" t="s">
        <v>332</v>
      </c>
    </row>
    <row r="11953" spans="7:10" x14ac:dyDescent="0.15">
      <c r="G11953" s="2">
        <v>11952</v>
      </c>
      <c r="H11953" s="2" t="str" cm="1">
        <f t="array" ref="H11953">INDEX($B$2:$B$185,1+INT((ROW()-ROW($2:$2))/ROWS($E$2:$E$148)))</f>
        <v>Expected Points Added</v>
      </c>
      <c r="I11953" s="2" t="str" cm="1">
        <f t="array" ref="I11953">INDEX($E$2:$E$148,1+MOD(ROW()-ROW($2:$2),ROWS($E$2:$E$148)))</f>
        <v>Plays/Drive, 4-6</v>
      </c>
      <c r="J11953" s="2" t="s">
        <v>333</v>
      </c>
    </row>
    <row r="11954" spans="7:10" x14ac:dyDescent="0.15">
      <c r="G11954" s="2">
        <v>11953</v>
      </c>
      <c r="H11954" s="2" t="str" cm="1">
        <f t="array" ref="H11954">INDEX($B$2:$B$185,1+INT((ROW()-ROW($2:$2))/ROWS($E$2:$E$148)))</f>
        <v>Expected Points Added</v>
      </c>
      <c r="I11954" s="2" t="str" cm="1">
        <f t="array" ref="I11954">INDEX($E$2:$E$148,1+MOD(ROW()-ROW($2:$2),ROWS($E$2:$E$148)))</f>
        <v>Plays/Drive, 7-10</v>
      </c>
      <c r="J11954" s="2" t="s">
        <v>334</v>
      </c>
    </row>
    <row r="11955" spans="7:10" x14ac:dyDescent="0.15">
      <c r="G11955" s="2">
        <v>11954</v>
      </c>
      <c r="H11955" s="2" t="str" cm="1">
        <f t="array" ref="H11955">INDEX($B$2:$B$185,1+INT((ROW()-ROW($2:$2))/ROWS($E$2:$E$148)))</f>
        <v>Expected Points Added</v>
      </c>
      <c r="I11955" s="2" t="str" cm="1">
        <f t="array" ref="I11955">INDEX($E$2:$E$148,1+MOD(ROW()-ROW($2:$2),ROWS($E$2:$E$148)))</f>
        <v>Plays/Drive, 11+</v>
      </c>
      <c r="J11955" s="2" t="s">
        <v>335</v>
      </c>
    </row>
    <row r="11956" spans="7:10" ht="14" x14ac:dyDescent="0.15">
      <c r="G11956" s="2">
        <v>11955</v>
      </c>
      <c r="H11956" s="2" t="str" cm="1">
        <f t="array" ref="H11956">INDEX($B$2:$B$185,1+INT((ROW()-ROW($2:$2))/ROWS($E$2:$E$148)))</f>
        <v>Expected Points Added</v>
      </c>
      <c r="I11956" s="2" t="str" cm="1">
        <f t="array" ref="I11956">INDEX($E$2:$E$148,1+MOD(ROW()-ROW($2:$2),ROWS($E$2:$E$148)))</f>
        <v>Loaded Box, &gt; 8</v>
      </c>
      <c r="J11956" s="3" t="s">
        <v>336</v>
      </c>
    </row>
    <row r="11957" spans="7:10" x14ac:dyDescent="0.15">
      <c r="G11957" s="2">
        <v>11956</v>
      </c>
      <c r="H11957" s="2" t="str" cm="1">
        <f t="array" ref="H11957">INDEX($B$2:$B$185,1+INT((ROW()-ROW($2:$2))/ROWS($E$2:$E$148)))</f>
        <v>Expected Points Added</v>
      </c>
      <c r="I11957" s="2" t="str" cm="1">
        <f t="array" ref="I11957">INDEX($E$2:$E$148,1+MOD(ROW()-ROW($2:$2),ROWS($E$2:$E$148)))</f>
        <v>Loaded Box, &lt; 8</v>
      </c>
      <c r="J11957" s="2" t="s">
        <v>332</v>
      </c>
    </row>
    <row r="11958" spans="7:10" x14ac:dyDescent="0.15">
      <c r="G11958" s="2">
        <v>11957</v>
      </c>
      <c r="H11958" s="2" t="str" cm="1">
        <f t="array" ref="H11958">INDEX($B$2:$B$185,1+INT((ROW()-ROW($2:$2))/ROWS($E$2:$E$148)))</f>
        <v>Expected Points Added</v>
      </c>
      <c r="I11958" s="2" t="str" cm="1">
        <f t="array" ref="I11958">INDEX($E$2:$E$148,1+MOD(ROW()-ROW($2:$2),ROWS($E$2:$E$148)))</f>
        <v>LOS: Opponents 1-10</v>
      </c>
      <c r="J11958" s="2" t="s">
        <v>333</v>
      </c>
    </row>
    <row r="11959" spans="7:10" x14ac:dyDescent="0.15">
      <c r="G11959" s="2">
        <v>11958</v>
      </c>
      <c r="H11959" s="2" t="str" cm="1">
        <f t="array" ref="H11959">INDEX($B$2:$B$185,1+INT((ROW()-ROW($2:$2))/ROWS($E$2:$E$148)))</f>
        <v>Expected Points Added</v>
      </c>
      <c r="I11959" s="2" t="str" cm="1">
        <f t="array" ref="I11959">INDEX($E$2:$E$148,1+MOD(ROW()-ROW($2:$2),ROWS($E$2:$E$148)))</f>
        <v>LOS: Opponents 11-20</v>
      </c>
      <c r="J11959" s="2" t="s">
        <v>334</v>
      </c>
    </row>
    <row r="11960" spans="7:10" x14ac:dyDescent="0.15">
      <c r="G11960" s="2">
        <v>11959</v>
      </c>
      <c r="H11960" s="2" t="str" cm="1">
        <f t="array" ref="H11960">INDEX($B$2:$B$185,1+INT((ROW()-ROW($2:$2))/ROWS($E$2:$E$148)))</f>
        <v>Expected Points Added</v>
      </c>
      <c r="I11960" s="2" t="str" cm="1">
        <f t="array" ref="I11960">INDEX($E$2:$E$148,1+MOD(ROW()-ROW($2:$2),ROWS($E$2:$E$148)))</f>
        <v>LOS: Opponents 41-50</v>
      </c>
      <c r="J11960" s="2" t="s">
        <v>335</v>
      </c>
    </row>
    <row r="11961" spans="7:10" ht="14" x14ac:dyDescent="0.15">
      <c r="G11961" s="2">
        <v>11960</v>
      </c>
      <c r="H11961" s="2" t="str" cm="1">
        <f t="array" ref="H11961">INDEX($B$2:$B$185,1+INT((ROW()-ROW($2:$2))/ROWS($E$2:$E$148)))</f>
        <v>Expected Points Added</v>
      </c>
      <c r="I11961" s="2" t="str" cm="1">
        <f t="array" ref="I11961">INDEX($E$2:$E$148,1+MOD(ROW()-ROW($2:$2),ROWS($E$2:$E$148)))</f>
        <v>LOS: Own 1-10</v>
      </c>
      <c r="J11961" s="3" t="s">
        <v>336</v>
      </c>
    </row>
    <row r="11962" spans="7:10" x14ac:dyDescent="0.15">
      <c r="G11962" s="2">
        <v>11961</v>
      </c>
      <c r="H11962" s="2" t="str" cm="1">
        <f t="array" ref="H11962">INDEX($B$2:$B$185,1+INT((ROW()-ROW($2:$2))/ROWS($E$2:$E$148)))</f>
        <v>Expected Points Added</v>
      </c>
      <c r="I11962" s="2" t="str" cm="1">
        <f t="array" ref="I11962">INDEX($E$2:$E$148,1+MOD(ROW()-ROW($2:$2),ROWS($E$2:$E$148)))</f>
        <v>LOS: Own 11-20</v>
      </c>
      <c r="J11962" s="2" t="s">
        <v>332</v>
      </c>
    </row>
    <row r="11963" spans="7:10" x14ac:dyDescent="0.15">
      <c r="G11963" s="2">
        <v>11962</v>
      </c>
      <c r="H11963" s="2" t="str" cm="1">
        <f t="array" ref="H11963">INDEX($B$2:$B$185,1+INT((ROW()-ROW($2:$2))/ROWS($E$2:$E$148)))</f>
        <v>Expected Points Added</v>
      </c>
      <c r="I11963" s="2" t="str" cm="1">
        <f t="array" ref="I11963">INDEX($E$2:$E$148,1+MOD(ROW()-ROW($2:$2),ROWS($E$2:$E$148)))</f>
        <v>LOS: Own 21-50</v>
      </c>
      <c r="J11963" s="2" t="s">
        <v>333</v>
      </c>
    </row>
    <row r="11964" spans="7:10" x14ac:dyDescent="0.15">
      <c r="G11964" s="2">
        <v>11963</v>
      </c>
      <c r="H11964" s="2" t="str" cm="1">
        <f t="array" ref="H11964">INDEX($B$2:$B$185,1+INT((ROW()-ROW($2:$2))/ROWS($E$2:$E$148)))</f>
        <v>Expected Points Added</v>
      </c>
      <c r="I11964" s="2" t="str" cm="1">
        <f t="array" ref="I11964">INDEX($E$2:$E$148,1+MOD(ROW()-ROW($2:$2),ROWS($E$2:$E$148)))</f>
        <v>Final Score +/- 7</v>
      </c>
      <c r="J11964" s="2" t="s">
        <v>334</v>
      </c>
    </row>
    <row r="11965" spans="7:10" x14ac:dyDescent="0.15">
      <c r="G11965" s="2">
        <v>11964</v>
      </c>
      <c r="H11965" s="2" t="str" cm="1">
        <f t="array" ref="H11965">INDEX($B$2:$B$185,1+INT((ROW()-ROW($2:$2))/ROWS($E$2:$E$148)))</f>
        <v>Expected Points Added</v>
      </c>
      <c r="I11965" s="2" t="str" cm="1">
        <f t="array" ref="I11965">INDEX($E$2:$E$148,1+MOD(ROW()-ROW($2:$2),ROWS($E$2:$E$148)))</f>
        <v>Final Score 8-14 pts</v>
      </c>
      <c r="J11965" s="2" t="s">
        <v>335</v>
      </c>
    </row>
    <row r="11966" spans="7:10" ht="14" x14ac:dyDescent="0.15">
      <c r="G11966" s="2">
        <v>11965</v>
      </c>
      <c r="H11966" s="2" t="str" cm="1">
        <f t="array" ref="H11966">INDEX($B$2:$B$185,1+INT((ROW()-ROW($2:$2))/ROWS($E$2:$E$148)))</f>
        <v>Expected Points Added</v>
      </c>
      <c r="I11966" s="2" t="str" cm="1">
        <f t="array" ref="I11966">INDEX($E$2:$E$148,1+MOD(ROW()-ROW($2:$2),ROWS($E$2:$E$148)))</f>
        <v>Final Score 15+ pt</v>
      </c>
      <c r="J11966" s="3" t="s">
        <v>336</v>
      </c>
    </row>
    <row r="11967" spans="7:10" x14ac:dyDescent="0.15">
      <c r="G11967" s="2">
        <v>11966</v>
      </c>
      <c r="H11967" s="2" t="str" cm="1">
        <f t="array" ref="H11967">INDEX($B$2:$B$185,1+INT((ROW()-ROW($2:$2))/ROWS($E$2:$E$148)))</f>
        <v>Expected Points Added</v>
      </c>
      <c r="I11967" s="2" t="str" cm="1">
        <f t="array" ref="I11967">INDEX($E$2:$E$148,1+MOD(ROW()-ROW($2:$2),ROWS($E$2:$E$148)))</f>
        <v>Games 1 to 4</v>
      </c>
      <c r="J11967" s="2" t="s">
        <v>332</v>
      </c>
    </row>
    <row r="11968" spans="7:10" x14ac:dyDescent="0.15">
      <c r="G11968" s="2">
        <v>11967</v>
      </c>
      <c r="H11968" s="2" t="str" cm="1">
        <f t="array" ref="H11968">INDEX($B$2:$B$185,1+INT((ROW()-ROW($2:$2))/ROWS($E$2:$E$148)))</f>
        <v>Expected Points Added</v>
      </c>
      <c r="I11968" s="2" t="str" cm="1">
        <f t="array" ref="I11968">INDEX($E$2:$E$148,1+MOD(ROW()-ROW($2:$2),ROWS($E$2:$E$148)))</f>
        <v>Games 13 to 16</v>
      </c>
      <c r="J11968" s="2" t="s">
        <v>333</v>
      </c>
    </row>
    <row r="11969" spans="7:10" x14ac:dyDescent="0.15">
      <c r="G11969" s="2">
        <v>11968</v>
      </c>
      <c r="H11969" s="2" t="str" cm="1">
        <f t="array" ref="H11969">INDEX($B$2:$B$185,1+INT((ROW()-ROW($2:$2))/ROWS($E$2:$E$148)))</f>
        <v>Expected Points Added</v>
      </c>
      <c r="I11969" s="2" t="str" cm="1">
        <f t="array" ref="I11969">INDEX($E$2:$E$148,1+MOD(ROW()-ROW($2:$2),ROWS($E$2:$E$148)))</f>
        <v>Games 5 to 8</v>
      </c>
      <c r="J11969" s="2" t="s">
        <v>334</v>
      </c>
    </row>
    <row r="11970" spans="7:10" x14ac:dyDescent="0.15">
      <c r="G11970" s="2">
        <v>11969</v>
      </c>
      <c r="H11970" s="2" t="str" cm="1">
        <f t="array" ref="H11970">INDEX($B$2:$B$185,1+INT((ROW()-ROW($2:$2))/ROWS($E$2:$E$148)))</f>
        <v>Expected Points Added</v>
      </c>
      <c r="I11970" s="2" t="str" cm="1">
        <f t="array" ref="I11970">INDEX($E$2:$E$148,1+MOD(ROW()-ROW($2:$2),ROWS($E$2:$E$148)))</f>
        <v>Games 9 to 12</v>
      </c>
      <c r="J11970" s="2" t="s">
        <v>335</v>
      </c>
    </row>
    <row r="11971" spans="7:10" ht="14" x14ac:dyDescent="0.15">
      <c r="G11971" s="2">
        <v>11970</v>
      </c>
      <c r="H11971" s="2" t="str" cm="1">
        <f t="array" ref="H11971">INDEX($B$2:$B$185,1+INT((ROW()-ROW($2:$2))/ROWS($E$2:$E$148)))</f>
        <v>Expected Points Added</v>
      </c>
      <c r="I11971" s="2" t="str" cm="1">
        <f t="array" ref="I11971">INDEX($E$2:$E$148,1+MOD(ROW()-ROW($2:$2),ROWS($E$2:$E$148)))</f>
        <v>when Leading, &lt; 2 min</v>
      </c>
      <c r="J11971" s="3" t="s">
        <v>336</v>
      </c>
    </row>
    <row r="11972" spans="7:10" x14ac:dyDescent="0.15">
      <c r="G11972" s="2">
        <v>11971</v>
      </c>
      <c r="H11972" s="2" t="str" cm="1">
        <f t="array" ref="H11972">INDEX($B$2:$B$185,1+INT((ROW()-ROW($2:$2))/ROWS($E$2:$E$148)))</f>
        <v>Expected Points Added</v>
      </c>
      <c r="I11972" s="2" t="str" cm="1">
        <f t="array" ref="I11972">INDEX($E$2:$E$148,1+MOD(ROW()-ROW($2:$2),ROWS($E$2:$E$148)))</f>
        <v>when Leading, &lt; 4 min</v>
      </c>
      <c r="J11972" s="2" t="s">
        <v>332</v>
      </c>
    </row>
    <row r="11973" spans="7:10" x14ac:dyDescent="0.15">
      <c r="G11973" s="2">
        <v>11972</v>
      </c>
      <c r="H11973" s="2" t="str" cm="1">
        <f t="array" ref="H11973">INDEX($B$2:$B$185,1+INT((ROW()-ROW($2:$2))/ROWS($E$2:$E$148)))</f>
        <v>Expected Points Added</v>
      </c>
      <c r="I11973" s="2" t="str" cm="1">
        <f t="array" ref="I11973">INDEX($E$2:$E$148,1+MOD(ROW()-ROW($2:$2),ROWS($E$2:$E$148)))</f>
        <v>when Tied, &lt; 2 min</v>
      </c>
      <c r="J11973" s="2" t="s">
        <v>333</v>
      </c>
    </row>
    <row r="11974" spans="7:10" x14ac:dyDescent="0.15">
      <c r="G11974" s="2">
        <v>11973</v>
      </c>
      <c r="H11974" s="2" t="str" cm="1">
        <f t="array" ref="H11974">INDEX($B$2:$B$185,1+INT((ROW()-ROW($2:$2))/ROWS($E$2:$E$148)))</f>
        <v>Expected Points Added</v>
      </c>
      <c r="I11974" s="2" t="str" cm="1">
        <f t="array" ref="I11974">INDEX($E$2:$E$148,1+MOD(ROW()-ROW($2:$2),ROWS($E$2:$E$148)))</f>
        <v>when Tied, &lt; 4 min</v>
      </c>
      <c r="J11974" s="2" t="s">
        <v>334</v>
      </c>
    </row>
    <row r="11975" spans="7:10" x14ac:dyDescent="0.15">
      <c r="G11975" s="2">
        <v>11974</v>
      </c>
      <c r="H11975" s="2" t="str" cm="1">
        <f t="array" ref="H11975">INDEX($B$2:$B$185,1+INT((ROW()-ROW($2:$2))/ROWS($E$2:$E$148)))</f>
        <v>Expected Points Added</v>
      </c>
      <c r="I11975" s="2" t="str" cm="1">
        <f t="array" ref="I11975">INDEX($E$2:$E$148,1+MOD(ROW()-ROW($2:$2),ROWS($E$2:$E$148)))</f>
        <v>when Trailing, &lt; 2 min</v>
      </c>
      <c r="J11975" s="2" t="s">
        <v>335</v>
      </c>
    </row>
    <row r="11976" spans="7:10" ht="14" x14ac:dyDescent="0.15">
      <c r="G11976" s="2">
        <v>11975</v>
      </c>
      <c r="H11976" s="2" t="str" cm="1">
        <f t="array" ref="H11976">INDEX($B$2:$B$185,1+INT((ROW()-ROW($2:$2))/ROWS($E$2:$E$148)))</f>
        <v>Expected Points Added</v>
      </c>
      <c r="I11976" s="2" t="str" cm="1">
        <f t="array" ref="I11976">INDEX($E$2:$E$148,1+MOD(ROW()-ROW($2:$2),ROWS($E$2:$E$148)))</f>
        <v>when Trailing, &lt; 4 min</v>
      </c>
      <c r="J11976" s="3" t="s">
        <v>336</v>
      </c>
    </row>
    <row r="11977" spans="7:10" x14ac:dyDescent="0.15">
      <c r="G11977" s="2">
        <v>11976</v>
      </c>
      <c r="H11977" s="2" t="str" cm="1">
        <f t="array" ref="H11977">INDEX($B$2:$B$185,1+INT((ROW()-ROW($2:$2))/ROWS($E$2:$E$148)))</f>
        <v>Expected Points Added</v>
      </c>
      <c r="I11977" s="2" t="str" cm="1">
        <f t="array" ref="I11977">INDEX($E$2:$E$148,1+MOD(ROW()-ROW($2:$2),ROWS($E$2:$E$148)))</f>
        <v>in 1st Half</v>
      </c>
      <c r="J11977" s="2" t="s">
        <v>332</v>
      </c>
    </row>
    <row r="11978" spans="7:10" x14ac:dyDescent="0.15">
      <c r="G11978" s="2">
        <v>11977</v>
      </c>
      <c r="H11978" s="2" t="str" cm="1">
        <f t="array" ref="H11978">INDEX($B$2:$B$185,1+INT((ROW()-ROW($2:$2))/ROWS($E$2:$E$148)))</f>
        <v>Expected Points Added</v>
      </c>
      <c r="I11978" s="2" t="str" cm="1">
        <f t="array" ref="I11978">INDEX($E$2:$E$148,1+MOD(ROW()-ROW($2:$2),ROWS($E$2:$E$148)))</f>
        <v>in 2nd Half</v>
      </c>
      <c r="J11978" s="2" t="s">
        <v>333</v>
      </c>
    </row>
    <row r="11979" spans="7:10" x14ac:dyDescent="0.15">
      <c r="G11979" s="2">
        <v>11978</v>
      </c>
      <c r="H11979" s="2" t="str" cm="1">
        <f t="array" ref="H11979">INDEX($B$2:$B$185,1+INT((ROW()-ROW($2:$2))/ROWS($E$2:$E$148)))</f>
        <v>Expected Points Added</v>
      </c>
      <c r="I11979" s="2" t="str" cm="1">
        <f t="array" ref="I11979">INDEX($E$2:$E$148,1+MOD(ROW()-ROW($2:$2),ROWS($E$2:$E$148)))</f>
        <v>No Huddle</v>
      </c>
      <c r="J11979" s="2" t="s">
        <v>334</v>
      </c>
    </row>
    <row r="11980" spans="7:10" x14ac:dyDescent="0.15">
      <c r="G11980" s="2">
        <v>11979</v>
      </c>
      <c r="H11980" s="2" t="str" cm="1">
        <f t="array" ref="H11980">INDEX($B$2:$B$185,1+INT((ROW()-ROW($2:$2))/ROWS($E$2:$E$148)))</f>
        <v>Expected Points Added</v>
      </c>
      <c r="I11980" s="2" t="str" cm="1">
        <f t="array" ref="I11980">INDEX($E$2:$E$148,1+MOD(ROW()-ROW($2:$2),ROWS($E$2:$E$148)))</f>
        <v>Huddle</v>
      </c>
      <c r="J11980" s="2" t="s">
        <v>335</v>
      </c>
    </row>
    <row r="11981" spans="7:10" ht="14" x14ac:dyDescent="0.15">
      <c r="G11981" s="2">
        <v>11980</v>
      </c>
      <c r="H11981" s="2" t="str" cm="1">
        <f t="array" ref="H11981">INDEX($B$2:$B$185,1+INT((ROW()-ROW($2:$2))/ROWS($E$2:$E$148)))</f>
        <v>Expected Points Added</v>
      </c>
      <c r="I11981" s="2" t="str" cm="1">
        <f t="array" ref="I11981">INDEX($E$2:$E$148,1+MOD(ROW()-ROW($2:$2),ROWS($E$2:$E$148)))</f>
        <v>NFL</v>
      </c>
      <c r="J11981" s="3" t="s">
        <v>336</v>
      </c>
    </row>
    <row r="11982" spans="7:10" x14ac:dyDescent="0.15">
      <c r="G11982" s="2">
        <v>11981</v>
      </c>
      <c r="H11982" s="2" t="str" cm="1">
        <f t="array" ref="H11982">INDEX($B$2:$B$185,1+INT((ROW()-ROW($2:$2))/ROWS($E$2:$E$148)))</f>
        <v>Expected Points Added</v>
      </c>
      <c r="I11982" s="2" t="str" cm="1">
        <f t="array" ref="I11982">INDEX($E$2:$E$148,1+MOD(ROW()-ROW($2:$2),ROWS($E$2:$E$148)))</f>
        <v>in December</v>
      </c>
      <c r="J11982" s="2" t="s">
        <v>332</v>
      </c>
    </row>
    <row r="11983" spans="7:10" x14ac:dyDescent="0.15">
      <c r="G11983" s="2">
        <v>11982</v>
      </c>
      <c r="H11983" s="2" t="str" cm="1">
        <f t="array" ref="H11983">INDEX($B$2:$B$185,1+INT((ROW()-ROW($2:$2))/ROWS($E$2:$E$148)))</f>
        <v>Expected Points Added</v>
      </c>
      <c r="I11983" s="2" t="str" cm="1">
        <f t="array" ref="I11983">INDEX($E$2:$E$148,1+MOD(ROW()-ROW($2:$2),ROWS($E$2:$E$148)))</f>
        <v>in November</v>
      </c>
      <c r="J11983" s="2" t="s">
        <v>333</v>
      </c>
    </row>
    <row r="11984" spans="7:10" x14ac:dyDescent="0.15">
      <c r="G11984" s="2">
        <v>11983</v>
      </c>
      <c r="H11984" s="2" t="str" cm="1">
        <f t="array" ref="H11984">INDEX($B$2:$B$185,1+INT((ROW()-ROW($2:$2))/ROWS($E$2:$E$148)))</f>
        <v>Expected Points Added</v>
      </c>
      <c r="I11984" s="2" t="str" cm="1">
        <f t="array" ref="I11984">INDEX($E$2:$E$148,1+MOD(ROW()-ROW($2:$2),ROWS($E$2:$E$148)))</f>
        <v>in October</v>
      </c>
      <c r="J11984" s="2" t="s">
        <v>334</v>
      </c>
    </row>
    <row r="11985" spans="7:10" x14ac:dyDescent="0.15">
      <c r="G11985" s="2">
        <v>11984</v>
      </c>
      <c r="H11985" s="2" t="str" cm="1">
        <f t="array" ref="H11985">INDEX($B$2:$B$185,1+INT((ROW()-ROW($2:$2))/ROWS($E$2:$E$148)))</f>
        <v>Expected Points Added</v>
      </c>
      <c r="I11985" s="2" t="str" cm="1">
        <f t="array" ref="I11985">INDEX($E$2:$E$148,1+MOD(ROW()-ROW($2:$2),ROWS($E$2:$E$148)))</f>
        <v>in September</v>
      </c>
      <c r="J11985" s="2" t="s">
        <v>335</v>
      </c>
    </row>
    <row r="11986" spans="7:10" ht="14" x14ac:dyDescent="0.15">
      <c r="G11986" s="2">
        <v>11985</v>
      </c>
      <c r="H11986" s="2" t="str" cm="1">
        <f t="array" ref="H11986">INDEX($B$2:$B$185,1+INT((ROW()-ROW($2:$2))/ROWS($E$2:$E$148)))</f>
        <v>Expected Points Added</v>
      </c>
      <c r="I11986" s="2" t="str" cm="1">
        <f t="array" ref="I11986">INDEX($E$2:$E$148,1+MOD(ROW()-ROW($2:$2),ROWS($E$2:$E$148)))</f>
        <v>vs ARIZONA</v>
      </c>
      <c r="J11986" s="3" t="s">
        <v>336</v>
      </c>
    </row>
    <row r="11987" spans="7:10" x14ac:dyDescent="0.15">
      <c r="G11987" s="2">
        <v>11986</v>
      </c>
      <c r="H11987" s="2" t="str" cm="1">
        <f t="array" ref="H11987">INDEX($B$2:$B$185,1+INT((ROW()-ROW($2:$2))/ROWS($E$2:$E$148)))</f>
        <v>Expected Points Added</v>
      </c>
      <c r="I11987" s="2" t="str" cm="1">
        <f t="array" ref="I11987">INDEX($E$2:$E$148,1+MOD(ROW()-ROW($2:$2),ROWS($E$2:$E$148)))</f>
        <v>vs ATLANTA</v>
      </c>
      <c r="J11987" s="2" t="s">
        <v>332</v>
      </c>
    </row>
    <row r="11988" spans="7:10" x14ac:dyDescent="0.15">
      <c r="G11988" s="2">
        <v>11987</v>
      </c>
      <c r="H11988" s="2" t="str" cm="1">
        <f t="array" ref="H11988">INDEX($B$2:$B$185,1+INT((ROW()-ROW($2:$2))/ROWS($E$2:$E$148)))</f>
        <v>Expected Points Added</v>
      </c>
      <c r="I11988" s="2" t="str" cm="1">
        <f t="array" ref="I11988">INDEX($E$2:$E$148,1+MOD(ROW()-ROW($2:$2),ROWS($E$2:$E$148)))</f>
        <v>vs BALTIMORE</v>
      </c>
      <c r="J11988" s="2" t="s">
        <v>333</v>
      </c>
    </row>
    <row r="11989" spans="7:10" x14ac:dyDescent="0.15">
      <c r="G11989" s="2">
        <v>11988</v>
      </c>
      <c r="H11989" s="2" t="str" cm="1">
        <f t="array" ref="H11989">INDEX($B$2:$B$185,1+INT((ROW()-ROW($2:$2))/ROWS($E$2:$E$148)))</f>
        <v>Expected Points Added</v>
      </c>
      <c r="I11989" s="2" t="str" cm="1">
        <f t="array" ref="I11989">INDEX($E$2:$E$148,1+MOD(ROW()-ROW($2:$2),ROWS($E$2:$E$148)))</f>
        <v>vs BUFFALO</v>
      </c>
      <c r="J11989" s="2" t="s">
        <v>334</v>
      </c>
    </row>
    <row r="11990" spans="7:10" x14ac:dyDescent="0.15">
      <c r="G11990" s="2">
        <v>11989</v>
      </c>
      <c r="H11990" s="2" t="str" cm="1">
        <f t="array" ref="H11990">INDEX($B$2:$B$185,1+INT((ROW()-ROW($2:$2))/ROWS($E$2:$E$148)))</f>
        <v>Expected Points Added</v>
      </c>
      <c r="I11990" s="2" t="str" cm="1">
        <f t="array" ref="I11990">INDEX($E$2:$E$148,1+MOD(ROW()-ROW($2:$2),ROWS($E$2:$E$148)))</f>
        <v>vs CAROLINA</v>
      </c>
      <c r="J11990" s="2" t="s">
        <v>335</v>
      </c>
    </row>
    <row r="11991" spans="7:10" ht="14" x14ac:dyDescent="0.15">
      <c r="G11991" s="2">
        <v>11990</v>
      </c>
      <c r="H11991" s="2" t="str" cm="1">
        <f t="array" ref="H11991">INDEX($B$2:$B$185,1+INT((ROW()-ROW($2:$2))/ROWS($E$2:$E$148)))</f>
        <v>Expected Points Added</v>
      </c>
      <c r="I11991" s="2" t="str" cm="1">
        <f t="array" ref="I11991">INDEX($E$2:$E$148,1+MOD(ROW()-ROW($2:$2),ROWS($E$2:$E$148)))</f>
        <v>vs CHICAGO</v>
      </c>
      <c r="J11991" s="3" t="s">
        <v>336</v>
      </c>
    </row>
    <row r="11992" spans="7:10" x14ac:dyDescent="0.15">
      <c r="G11992" s="2">
        <v>11991</v>
      </c>
      <c r="H11992" s="2" t="str" cm="1">
        <f t="array" ref="H11992">INDEX($B$2:$B$185,1+INT((ROW()-ROW($2:$2))/ROWS($E$2:$E$148)))</f>
        <v>Expected Points Added</v>
      </c>
      <c r="I11992" s="2" t="str" cm="1">
        <f t="array" ref="I11992">INDEX($E$2:$E$148,1+MOD(ROW()-ROW($2:$2),ROWS($E$2:$E$148)))</f>
        <v>vs CINCINNATI</v>
      </c>
      <c r="J11992" s="2" t="s">
        <v>332</v>
      </c>
    </row>
    <row r="11993" spans="7:10" x14ac:dyDescent="0.15">
      <c r="G11993" s="2">
        <v>11992</v>
      </c>
      <c r="H11993" s="2" t="str" cm="1">
        <f t="array" ref="H11993">INDEX($B$2:$B$185,1+INT((ROW()-ROW($2:$2))/ROWS($E$2:$E$148)))</f>
        <v>Expected Points Added</v>
      </c>
      <c r="I11993" s="2" t="str" cm="1">
        <f t="array" ref="I11993">INDEX($E$2:$E$148,1+MOD(ROW()-ROW($2:$2),ROWS($E$2:$E$148)))</f>
        <v>vs CLEVELAND</v>
      </c>
      <c r="J11993" s="2" t="s">
        <v>333</v>
      </c>
    </row>
    <row r="11994" spans="7:10" x14ac:dyDescent="0.15">
      <c r="G11994" s="2">
        <v>11993</v>
      </c>
      <c r="H11994" s="2" t="str" cm="1">
        <f t="array" ref="H11994">INDEX($B$2:$B$185,1+INT((ROW()-ROW($2:$2))/ROWS($E$2:$E$148)))</f>
        <v>Expected Points Added</v>
      </c>
      <c r="I11994" s="2" t="str" cm="1">
        <f t="array" ref="I11994">INDEX($E$2:$E$148,1+MOD(ROW()-ROW($2:$2),ROWS($E$2:$E$148)))</f>
        <v>vs DALLAS</v>
      </c>
      <c r="J11994" s="2" t="s">
        <v>334</v>
      </c>
    </row>
    <row r="11995" spans="7:10" x14ac:dyDescent="0.15">
      <c r="G11995" s="2">
        <v>11994</v>
      </c>
      <c r="H11995" s="2" t="str" cm="1">
        <f t="array" ref="H11995">INDEX($B$2:$B$185,1+INT((ROW()-ROW($2:$2))/ROWS($E$2:$E$148)))</f>
        <v>Expected Points Added</v>
      </c>
      <c r="I11995" s="2" t="str" cm="1">
        <f t="array" ref="I11995">INDEX($E$2:$E$148,1+MOD(ROW()-ROW($2:$2),ROWS($E$2:$E$148)))</f>
        <v>vs DENVER</v>
      </c>
      <c r="J11995" s="2" t="s">
        <v>335</v>
      </c>
    </row>
    <row r="11996" spans="7:10" ht="14" x14ac:dyDescent="0.15">
      <c r="G11996" s="2">
        <v>11995</v>
      </c>
      <c r="H11996" s="2" t="str" cm="1">
        <f t="array" ref="H11996">INDEX($B$2:$B$185,1+INT((ROW()-ROW($2:$2))/ROWS($E$2:$E$148)))</f>
        <v>Expected Points Added</v>
      </c>
      <c r="I11996" s="2" t="str" cm="1">
        <f t="array" ref="I11996">INDEX($E$2:$E$148,1+MOD(ROW()-ROW($2:$2),ROWS($E$2:$E$148)))</f>
        <v>vs DETROIT</v>
      </c>
      <c r="J11996" s="3" t="s">
        <v>336</v>
      </c>
    </row>
    <row r="11997" spans="7:10" x14ac:dyDescent="0.15">
      <c r="G11997" s="2">
        <v>11996</v>
      </c>
      <c r="H11997" s="2" t="str" cm="1">
        <f t="array" ref="H11997">INDEX($B$2:$B$185,1+INT((ROW()-ROW($2:$2))/ROWS($E$2:$E$148)))</f>
        <v>Expected Points Added</v>
      </c>
      <c r="I11997" s="2" t="str" cm="1">
        <f t="array" ref="I11997">INDEX($E$2:$E$148,1+MOD(ROW()-ROW($2:$2),ROWS($E$2:$E$148)))</f>
        <v>vs GREEN BAY</v>
      </c>
      <c r="J11997" s="2" t="s">
        <v>332</v>
      </c>
    </row>
    <row r="11998" spans="7:10" x14ac:dyDescent="0.15">
      <c r="G11998" s="2">
        <v>11997</v>
      </c>
      <c r="H11998" s="2" t="str" cm="1">
        <f t="array" ref="H11998">INDEX($B$2:$B$185,1+INT((ROW()-ROW($2:$2))/ROWS($E$2:$E$148)))</f>
        <v>Expected Points Added</v>
      </c>
      <c r="I11998" s="2" t="str" cm="1">
        <f t="array" ref="I11998">INDEX($E$2:$E$148,1+MOD(ROW()-ROW($2:$2),ROWS($E$2:$E$148)))</f>
        <v>vs HOUSTON</v>
      </c>
      <c r="J11998" s="2" t="s">
        <v>333</v>
      </c>
    </row>
    <row r="11999" spans="7:10" x14ac:dyDescent="0.15">
      <c r="G11999" s="2">
        <v>11998</v>
      </c>
      <c r="H11999" s="2" t="str" cm="1">
        <f t="array" ref="H11999">INDEX($B$2:$B$185,1+INT((ROW()-ROW($2:$2))/ROWS($E$2:$E$148)))</f>
        <v>Expected Points Added</v>
      </c>
      <c r="I11999" s="2" t="str" cm="1">
        <f t="array" ref="I11999">INDEX($E$2:$E$148,1+MOD(ROW()-ROW($2:$2),ROWS($E$2:$E$148)))</f>
        <v>vs INDIANAPOLIS COLTS</v>
      </c>
      <c r="J11999" s="2" t="s">
        <v>334</v>
      </c>
    </row>
    <row r="12000" spans="7:10" x14ac:dyDescent="0.15">
      <c r="G12000" s="2">
        <v>11999</v>
      </c>
      <c r="H12000" s="2" t="str" cm="1">
        <f t="array" ref="H12000">INDEX($B$2:$B$185,1+INT((ROW()-ROW($2:$2))/ROWS($E$2:$E$148)))</f>
        <v>Expected Points Added</v>
      </c>
      <c r="I12000" s="2" t="str" cm="1">
        <f t="array" ref="I12000">INDEX($E$2:$E$148,1+MOD(ROW()-ROW($2:$2),ROWS($E$2:$E$148)))</f>
        <v>vs JACKSONVILLE</v>
      </c>
      <c r="J12000" s="2" t="s">
        <v>335</v>
      </c>
    </row>
    <row r="12001" spans="7:10" ht="14" x14ac:dyDescent="0.15">
      <c r="G12001" s="2">
        <v>12000</v>
      </c>
      <c r="H12001" s="2" t="str" cm="1">
        <f t="array" ref="H12001">INDEX($B$2:$B$185,1+INT((ROW()-ROW($2:$2))/ROWS($E$2:$E$148)))</f>
        <v>Expected Points Added</v>
      </c>
      <c r="I12001" s="2" t="str" cm="1">
        <f t="array" ref="I12001">INDEX($E$2:$E$148,1+MOD(ROW()-ROW($2:$2),ROWS($E$2:$E$148)))</f>
        <v>vs KANSAS CITY</v>
      </c>
      <c r="J12001" s="3" t="s">
        <v>336</v>
      </c>
    </row>
    <row r="12002" spans="7:10" x14ac:dyDescent="0.15">
      <c r="G12002" s="2">
        <v>12001</v>
      </c>
      <c r="H12002" s="2" t="str" cm="1">
        <f t="array" ref="H12002">INDEX($B$2:$B$185,1+INT((ROW()-ROW($2:$2))/ROWS($E$2:$E$148)))</f>
        <v>Expected Points Added</v>
      </c>
      <c r="I12002" s="2" t="str" cm="1">
        <f t="array" ref="I12002">INDEX($E$2:$E$148,1+MOD(ROW()-ROW($2:$2),ROWS($E$2:$E$148)))</f>
        <v>vs LOS ANGELES RAMS</v>
      </c>
      <c r="J12002" s="2" t="s">
        <v>332</v>
      </c>
    </row>
    <row r="12003" spans="7:10" x14ac:dyDescent="0.15">
      <c r="G12003" s="2">
        <v>12002</v>
      </c>
      <c r="H12003" s="2" t="str" cm="1">
        <f t="array" ref="H12003">INDEX($B$2:$B$185,1+INT((ROW()-ROW($2:$2))/ROWS($E$2:$E$148)))</f>
        <v>Expected Points Added</v>
      </c>
      <c r="I12003" s="2" t="str" cm="1">
        <f t="array" ref="I12003">INDEX($E$2:$E$148,1+MOD(ROW()-ROW($2:$2),ROWS($E$2:$E$148)))</f>
        <v>vs LA CHARGERS</v>
      </c>
      <c r="J12003" s="2" t="s">
        <v>333</v>
      </c>
    </row>
    <row r="12004" spans="7:10" x14ac:dyDescent="0.15">
      <c r="G12004" s="2">
        <v>12003</v>
      </c>
      <c r="H12004" s="2" t="str" cm="1">
        <f t="array" ref="H12004">INDEX($B$2:$B$185,1+INT((ROW()-ROW($2:$2))/ROWS($E$2:$E$148)))</f>
        <v>Expected Points Added</v>
      </c>
      <c r="I12004" s="2" t="str" cm="1">
        <f t="array" ref="I12004">INDEX($E$2:$E$148,1+MOD(ROW()-ROW($2:$2),ROWS($E$2:$E$148)))</f>
        <v>vs LAS VEGAS</v>
      </c>
      <c r="J12004" s="2" t="s">
        <v>334</v>
      </c>
    </row>
    <row r="12005" spans="7:10" x14ac:dyDescent="0.15">
      <c r="G12005" s="2">
        <v>12004</v>
      </c>
      <c r="H12005" s="2" t="str" cm="1">
        <f t="array" ref="H12005">INDEX($B$2:$B$185,1+INT((ROW()-ROW($2:$2))/ROWS($E$2:$E$148)))</f>
        <v>Expected Points Added</v>
      </c>
      <c r="I12005" s="2" t="str" cm="1">
        <f t="array" ref="I12005">INDEX($E$2:$E$148,1+MOD(ROW()-ROW($2:$2),ROWS($E$2:$E$148)))</f>
        <v>vs MIAMI</v>
      </c>
      <c r="J12005" s="2" t="s">
        <v>335</v>
      </c>
    </row>
    <row r="12006" spans="7:10" ht="14" x14ac:dyDescent="0.15">
      <c r="G12006" s="2">
        <v>12005</v>
      </c>
      <c r="H12006" s="2" t="str" cm="1">
        <f t="array" ref="H12006">INDEX($B$2:$B$185,1+INT((ROW()-ROW($2:$2))/ROWS($E$2:$E$148)))</f>
        <v>Expected Points Added</v>
      </c>
      <c r="I12006" s="2" t="str" cm="1">
        <f t="array" ref="I12006">INDEX($E$2:$E$148,1+MOD(ROW()-ROW($2:$2),ROWS($E$2:$E$148)))</f>
        <v>vs MINNESOTA</v>
      </c>
      <c r="J12006" s="3" t="s">
        <v>336</v>
      </c>
    </row>
    <row r="12007" spans="7:10" x14ac:dyDescent="0.15">
      <c r="G12007" s="2">
        <v>12006</v>
      </c>
      <c r="H12007" s="2" t="str" cm="1">
        <f t="array" ref="H12007">INDEX($B$2:$B$185,1+INT((ROW()-ROW($2:$2))/ROWS($E$2:$E$148)))</f>
        <v>Expected Points Added</v>
      </c>
      <c r="I12007" s="2" t="str" cm="1">
        <f t="array" ref="I12007">INDEX($E$2:$E$148,1+MOD(ROW()-ROW($2:$2),ROWS($E$2:$E$148)))</f>
        <v>vs NEW ENGLAND</v>
      </c>
      <c r="J12007" s="2" t="s">
        <v>332</v>
      </c>
    </row>
    <row r="12008" spans="7:10" x14ac:dyDescent="0.15">
      <c r="G12008" s="2">
        <v>12007</v>
      </c>
      <c r="H12008" s="2" t="str" cm="1">
        <f t="array" ref="H12008">INDEX($B$2:$B$185,1+INT((ROW()-ROW($2:$2))/ROWS($E$2:$E$148)))</f>
        <v>Expected Points Added</v>
      </c>
      <c r="I12008" s="2" t="str" cm="1">
        <f t="array" ref="I12008">INDEX($E$2:$E$148,1+MOD(ROW()-ROW($2:$2),ROWS($E$2:$E$148)))</f>
        <v>vs NEW ORLEANS</v>
      </c>
      <c r="J12008" s="2" t="s">
        <v>333</v>
      </c>
    </row>
    <row r="12009" spans="7:10" x14ac:dyDescent="0.15">
      <c r="G12009" s="2">
        <v>12008</v>
      </c>
      <c r="H12009" s="2" t="str" cm="1">
        <f t="array" ref="H12009">INDEX($B$2:$B$185,1+INT((ROW()-ROW($2:$2))/ROWS($E$2:$E$148)))</f>
        <v>Expected Points Added</v>
      </c>
      <c r="I12009" s="2" t="str" cm="1">
        <f t="array" ref="I12009">INDEX($E$2:$E$148,1+MOD(ROW()-ROW($2:$2),ROWS($E$2:$E$148)))</f>
        <v>vs NEW YORK JETS</v>
      </c>
      <c r="J12009" s="2" t="s">
        <v>334</v>
      </c>
    </row>
    <row r="12010" spans="7:10" x14ac:dyDescent="0.15">
      <c r="G12010" s="2">
        <v>12009</v>
      </c>
      <c r="H12010" s="2" t="str" cm="1">
        <f t="array" ref="H12010">INDEX($B$2:$B$185,1+INT((ROW()-ROW($2:$2))/ROWS($E$2:$E$148)))</f>
        <v>Expected Points Added</v>
      </c>
      <c r="I12010" s="2" t="str" cm="1">
        <f t="array" ref="I12010">INDEX($E$2:$E$148,1+MOD(ROW()-ROW($2:$2),ROWS($E$2:$E$148)))</f>
        <v>vs NY GIANTS</v>
      </c>
      <c r="J12010" s="2" t="s">
        <v>335</v>
      </c>
    </row>
    <row r="12011" spans="7:10" ht="14" x14ac:dyDescent="0.15">
      <c r="G12011" s="2">
        <v>12010</v>
      </c>
      <c r="H12011" s="2" t="str" cm="1">
        <f t="array" ref="H12011">INDEX($B$2:$B$185,1+INT((ROW()-ROW($2:$2))/ROWS($E$2:$E$148)))</f>
        <v>Expected Points Added</v>
      </c>
      <c r="I12011" s="2" t="str" cm="1">
        <f t="array" ref="I12011">INDEX($E$2:$E$148,1+MOD(ROW()-ROW($2:$2),ROWS($E$2:$E$148)))</f>
        <v>vs PHILADELPHIA</v>
      </c>
      <c r="J12011" s="3" t="s">
        <v>336</v>
      </c>
    </row>
    <row r="12012" spans="7:10" x14ac:dyDescent="0.15">
      <c r="G12012" s="2">
        <v>12011</v>
      </c>
      <c r="H12012" s="2" t="str" cm="1">
        <f t="array" ref="H12012">INDEX($B$2:$B$185,1+INT((ROW()-ROW($2:$2))/ROWS($E$2:$E$148)))</f>
        <v>Expected Points Added</v>
      </c>
      <c r="I12012" s="2" t="str" cm="1">
        <f t="array" ref="I12012">INDEX($E$2:$E$148,1+MOD(ROW()-ROW($2:$2),ROWS($E$2:$E$148)))</f>
        <v>vs PITTSBURGH</v>
      </c>
      <c r="J12012" s="2" t="s">
        <v>332</v>
      </c>
    </row>
    <row r="12013" spans="7:10" x14ac:dyDescent="0.15">
      <c r="G12013" s="2">
        <v>12012</v>
      </c>
      <c r="H12013" s="2" t="str" cm="1">
        <f t="array" ref="H12013">INDEX($B$2:$B$185,1+INT((ROW()-ROW($2:$2))/ROWS($E$2:$E$148)))</f>
        <v>Expected Points Added</v>
      </c>
      <c r="I12013" s="2" t="str" cm="1">
        <f t="array" ref="I12013">INDEX($E$2:$E$148,1+MOD(ROW()-ROW($2:$2),ROWS($E$2:$E$148)))</f>
        <v>vs SEATTLE</v>
      </c>
      <c r="J12013" s="2" t="s">
        <v>333</v>
      </c>
    </row>
    <row r="12014" spans="7:10" x14ac:dyDescent="0.15">
      <c r="G12014" s="2">
        <v>12013</v>
      </c>
      <c r="H12014" s="2" t="str" cm="1">
        <f t="array" ref="H12014">INDEX($B$2:$B$185,1+INT((ROW()-ROW($2:$2))/ROWS($E$2:$E$148)))</f>
        <v>Expected Points Added</v>
      </c>
      <c r="I12014" s="2" t="str" cm="1">
        <f t="array" ref="I12014">INDEX($E$2:$E$148,1+MOD(ROW()-ROW($2:$2),ROWS($E$2:$E$148)))</f>
        <v>vs SAN FRANCISCO</v>
      </c>
      <c r="J12014" s="2" t="s">
        <v>334</v>
      </c>
    </row>
    <row r="12015" spans="7:10" x14ac:dyDescent="0.15">
      <c r="G12015" s="2">
        <v>12014</v>
      </c>
      <c r="H12015" s="2" t="str" cm="1">
        <f t="array" ref="H12015">INDEX($B$2:$B$185,1+INT((ROW()-ROW($2:$2))/ROWS($E$2:$E$148)))</f>
        <v>Expected Points Added</v>
      </c>
      <c r="I12015" s="2" t="str" cm="1">
        <f t="array" ref="I12015">INDEX($E$2:$E$148,1+MOD(ROW()-ROW($2:$2),ROWS($E$2:$E$148)))</f>
        <v>vs TAMPA BAY</v>
      </c>
      <c r="J12015" s="2" t="s">
        <v>335</v>
      </c>
    </row>
    <row r="12016" spans="7:10" ht="14" x14ac:dyDescent="0.15">
      <c r="G12016" s="2">
        <v>12015</v>
      </c>
      <c r="H12016" s="2" t="str" cm="1">
        <f t="array" ref="H12016">INDEX($B$2:$B$185,1+INT((ROW()-ROW($2:$2))/ROWS($E$2:$E$148)))</f>
        <v>Expected Points Added</v>
      </c>
      <c r="I12016" s="2" t="str" cm="1">
        <f t="array" ref="I12016">INDEX($E$2:$E$148,1+MOD(ROW()-ROW($2:$2),ROWS($E$2:$E$148)))</f>
        <v>vs TENNESSEE</v>
      </c>
      <c r="J12016" s="3" t="s">
        <v>336</v>
      </c>
    </row>
    <row r="12017" spans="7:10" x14ac:dyDescent="0.15">
      <c r="G12017" s="2">
        <v>12016</v>
      </c>
      <c r="H12017" s="2" t="str" cm="1">
        <f t="array" ref="H12017">INDEX($B$2:$B$185,1+INT((ROW()-ROW($2:$2))/ROWS($E$2:$E$148)))</f>
        <v>Expected Points Added</v>
      </c>
      <c r="I12017" s="2" t="str" cm="1">
        <f t="array" ref="I12017">INDEX($E$2:$E$148,1+MOD(ROW()-ROW($2:$2),ROWS($E$2:$E$148)))</f>
        <v>vs WASHINGTON</v>
      </c>
      <c r="J12017" s="2" t="s">
        <v>332</v>
      </c>
    </row>
    <row r="12018" spans="7:10" x14ac:dyDescent="0.15">
      <c r="G12018" s="2">
        <v>12017</v>
      </c>
      <c r="H12018" s="2" t="str" cm="1">
        <f t="array" ref="H12018">INDEX($B$2:$B$185,1+INT((ROW()-ROW($2:$2))/ROWS($E$2:$E$148)))</f>
        <v>Expected Points Added</v>
      </c>
      <c r="I12018" s="2" t="str" cm="1">
        <f t="array" ref="I12018">INDEX($E$2:$E$148,1+MOD(ROW()-ROW($2:$2),ROWS($E$2:$E$148)))</f>
        <v>Home Games</v>
      </c>
      <c r="J12018" s="2" t="s">
        <v>333</v>
      </c>
    </row>
    <row r="12019" spans="7:10" x14ac:dyDescent="0.15">
      <c r="G12019" s="2">
        <v>12018</v>
      </c>
      <c r="H12019" s="2" t="str" cm="1">
        <f t="array" ref="H12019">INDEX($B$2:$B$185,1+INT((ROW()-ROW($2:$2))/ROWS($E$2:$E$148)))</f>
        <v>Expected Points Added</v>
      </c>
      <c r="I12019" s="2" t="str" cm="1">
        <f t="array" ref="I12019">INDEX($E$2:$E$148,1+MOD(ROW()-ROW($2:$2),ROWS($E$2:$E$148)))</f>
        <v>Away Games</v>
      </c>
      <c r="J12019" s="2" t="s">
        <v>334</v>
      </c>
    </row>
    <row r="12020" spans="7:10" x14ac:dyDescent="0.15">
      <c r="G12020" s="2">
        <v>12019</v>
      </c>
      <c r="H12020" s="2" t="str" cm="1">
        <f t="array" ref="H12020">INDEX($B$2:$B$185,1+INT((ROW()-ROW($2:$2))/ROWS($E$2:$E$148)))</f>
        <v>Expected Points Added</v>
      </c>
      <c r="I12020" s="2" t="str" cm="1">
        <f t="array" ref="I12020">INDEX($E$2:$E$148,1+MOD(ROW()-ROW($2:$2),ROWS($E$2:$E$148)))</f>
        <v>on Play Action</v>
      </c>
      <c r="J12020" s="2" t="s">
        <v>335</v>
      </c>
    </row>
    <row r="12021" spans="7:10" ht="14" x14ac:dyDescent="0.15">
      <c r="G12021" s="2">
        <v>12020</v>
      </c>
      <c r="H12021" s="2" t="str" cm="1">
        <f t="array" ref="H12021">INDEX($B$2:$B$185,1+INT((ROW()-ROW($2:$2))/ROWS($E$2:$E$148)))</f>
        <v>Expected Points Added</v>
      </c>
      <c r="I12021" s="2" t="str" cm="1">
        <f t="array" ref="I12021">INDEX($E$2:$E$148,1+MOD(ROW()-ROW($2:$2),ROWS($E$2:$E$148)))</f>
        <v>No Play Action</v>
      </c>
      <c r="J12021" s="3" t="s">
        <v>336</v>
      </c>
    </row>
    <row r="12022" spans="7:10" x14ac:dyDescent="0.15">
      <c r="G12022" s="2">
        <v>12021</v>
      </c>
      <c r="H12022" s="2" t="str" cm="1">
        <f t="array" ref="H12022">INDEX($B$2:$B$185,1+INT((ROW()-ROW($2:$2))/ROWS($E$2:$E$148)))</f>
        <v>Expected Points Added</v>
      </c>
      <c r="I12022" s="2" t="str" cm="1">
        <f t="array" ref="I12022">INDEX($E$2:$E$148,1+MOD(ROW()-ROW($2:$2),ROWS($E$2:$E$148)))</f>
        <v>Conf Championship</v>
      </c>
      <c r="J12022" s="2" t="s">
        <v>332</v>
      </c>
    </row>
    <row r="12023" spans="7:10" x14ac:dyDescent="0.15">
      <c r="G12023" s="2">
        <v>12022</v>
      </c>
      <c r="H12023" s="2" t="str" cm="1">
        <f t="array" ref="H12023">INDEX($B$2:$B$185,1+INT((ROW()-ROW($2:$2))/ROWS($E$2:$E$148)))</f>
        <v>Expected Points Added</v>
      </c>
      <c r="I12023" s="2" t="str" cm="1">
        <f t="array" ref="I12023">INDEX($E$2:$E$148,1+MOD(ROW()-ROW($2:$2),ROWS($E$2:$E$148)))</f>
        <v>Divisional Round</v>
      </c>
      <c r="J12023" s="2" t="s">
        <v>333</v>
      </c>
    </row>
    <row r="12024" spans="7:10" x14ac:dyDescent="0.15">
      <c r="G12024" s="2">
        <v>12023</v>
      </c>
      <c r="H12024" s="2" t="str" cm="1">
        <f t="array" ref="H12024">INDEX($B$2:$B$185,1+INT((ROW()-ROW($2:$2))/ROWS($E$2:$E$148)))</f>
        <v>Expected Points Added</v>
      </c>
      <c r="I12024" s="2" t="str" cm="1">
        <f t="array" ref="I12024">INDEX($E$2:$E$148,1+MOD(ROW()-ROW($2:$2),ROWS($E$2:$E$148)))</f>
        <v>Super Bowl</v>
      </c>
      <c r="J12024" s="2" t="s">
        <v>334</v>
      </c>
    </row>
    <row r="12025" spans="7:10" x14ac:dyDescent="0.15">
      <c r="G12025" s="2">
        <v>12024</v>
      </c>
      <c r="H12025" s="2" t="str" cm="1">
        <f t="array" ref="H12025">INDEX($B$2:$B$185,1+INT((ROW()-ROW($2:$2))/ROWS($E$2:$E$148)))</f>
        <v>Expected Points Added</v>
      </c>
      <c r="I12025" s="2" t="str" cm="1">
        <f t="array" ref="I12025">INDEX($E$2:$E$148,1+MOD(ROW()-ROW($2:$2),ROWS($E$2:$E$148)))</f>
        <v>Wild Card</v>
      </c>
      <c r="J12025" s="2" t="s">
        <v>335</v>
      </c>
    </row>
    <row r="12026" spans="7:10" ht="14" x14ac:dyDescent="0.15">
      <c r="G12026" s="2">
        <v>12025</v>
      </c>
      <c r="H12026" s="2" t="str" cm="1">
        <f t="array" ref="H12026">INDEX($B$2:$B$185,1+INT((ROW()-ROW($2:$2))/ROWS($E$2:$E$148)))</f>
        <v>Expected Points Added</v>
      </c>
      <c r="I12026" s="2" t="str" cm="1">
        <f t="array" ref="I12026">INDEX($E$2:$E$148,1+MOD(ROW()-ROW($2:$2),ROWS($E$2:$E$148)))</f>
        <v>1st Quarter</v>
      </c>
      <c r="J12026" s="3" t="s">
        <v>336</v>
      </c>
    </row>
    <row r="12027" spans="7:10" x14ac:dyDescent="0.15">
      <c r="G12027" s="2">
        <v>12026</v>
      </c>
      <c r="H12027" s="2" t="str" cm="1">
        <f t="array" ref="H12027">INDEX($B$2:$B$185,1+INT((ROW()-ROW($2:$2))/ROWS($E$2:$E$148)))</f>
        <v>Expected Points Added</v>
      </c>
      <c r="I12027" s="2" t="str" cm="1">
        <f t="array" ref="I12027">INDEX($E$2:$E$148,1+MOD(ROW()-ROW($2:$2),ROWS($E$2:$E$148)))</f>
        <v>2nd Quarter</v>
      </c>
      <c r="J12027" s="2" t="s">
        <v>332</v>
      </c>
    </row>
    <row r="12028" spans="7:10" x14ac:dyDescent="0.15">
      <c r="G12028" s="2">
        <v>12027</v>
      </c>
      <c r="H12028" s="2" t="str" cm="1">
        <f t="array" ref="H12028">INDEX($B$2:$B$185,1+INT((ROW()-ROW($2:$2))/ROWS($E$2:$E$148)))</f>
        <v>Expected Points Added</v>
      </c>
      <c r="I12028" s="2" t="str" cm="1">
        <f t="array" ref="I12028">INDEX($E$2:$E$148,1+MOD(ROW()-ROW($2:$2),ROWS($E$2:$E$148)))</f>
        <v>3rd Quarter</v>
      </c>
      <c r="J12028" s="2" t="s">
        <v>333</v>
      </c>
    </row>
    <row r="12029" spans="7:10" x14ac:dyDescent="0.15">
      <c r="G12029" s="2">
        <v>12028</v>
      </c>
      <c r="H12029" s="2" t="str" cm="1">
        <f t="array" ref="H12029">INDEX($B$2:$B$185,1+INT((ROW()-ROW($2:$2))/ROWS($E$2:$E$148)))</f>
        <v>Expected Points Added</v>
      </c>
      <c r="I12029" s="2" t="str" cm="1">
        <f t="array" ref="I12029">INDEX($E$2:$E$148,1+MOD(ROW()-ROW($2:$2),ROWS($E$2:$E$148)))</f>
        <v>4th Quarter</v>
      </c>
      <c r="J12029" s="2" t="s">
        <v>334</v>
      </c>
    </row>
    <row r="12030" spans="7:10" x14ac:dyDescent="0.15">
      <c r="G12030" s="2">
        <v>12029</v>
      </c>
      <c r="H12030" s="2" t="str" cm="1">
        <f t="array" ref="H12030">INDEX($B$2:$B$185,1+INT((ROW()-ROW($2:$2))/ROWS($E$2:$E$148)))</f>
        <v>Expected Points Added</v>
      </c>
      <c r="I12030" s="2" t="str" cm="1">
        <f t="array" ref="I12030">INDEX($E$2:$E$148,1+MOD(ROW()-ROW($2:$2),ROWS($E$2:$E$148)))</f>
        <v>in Overtime</v>
      </c>
      <c r="J12030" s="2" t="s">
        <v>335</v>
      </c>
    </row>
    <row r="12031" spans="7:10" ht="14" x14ac:dyDescent="0.15">
      <c r="G12031" s="2">
        <v>12030</v>
      </c>
      <c r="H12031" s="2" t="str" cm="1">
        <f t="array" ref="H12031">INDEX($B$2:$B$185,1+INT((ROW()-ROW($2:$2))/ROWS($E$2:$E$148)))</f>
        <v>Expected Points Added</v>
      </c>
      <c r="I12031" s="2" t="str" cm="1">
        <f t="array" ref="I12031">INDEX($E$2:$E$148,1+MOD(ROW()-ROW($2:$2),ROWS($E$2:$E$148)))</f>
        <v>in Losses</v>
      </c>
      <c r="J12031" s="3" t="s">
        <v>336</v>
      </c>
    </row>
    <row r="12032" spans="7:10" x14ac:dyDescent="0.15">
      <c r="G12032" s="2">
        <v>12031</v>
      </c>
      <c r="H12032" s="2" t="str" cm="1">
        <f t="array" ref="H12032">INDEX($B$2:$B$185,1+INT((ROW()-ROW($2:$2))/ROWS($E$2:$E$148)))</f>
        <v>Expected Points Added</v>
      </c>
      <c r="I12032" s="2" t="str" cm="1">
        <f t="array" ref="I12032">INDEX($E$2:$E$148,1+MOD(ROW()-ROW($2:$2),ROWS($E$2:$E$148)))</f>
        <v>in Wins</v>
      </c>
      <c r="J12032" s="2" t="s">
        <v>332</v>
      </c>
    </row>
    <row r="12033" spans="7:10" x14ac:dyDescent="0.15">
      <c r="G12033" s="2">
        <v>12032</v>
      </c>
      <c r="H12033" s="2" t="str" cm="1">
        <f t="array" ref="H12033">INDEX($B$2:$B$185,1+INT((ROW()-ROW($2:$2))/ROWS($E$2:$E$148)))</f>
        <v>Expected Points Added</v>
      </c>
      <c r="I12033" s="2" t="str" cm="1">
        <f t="array" ref="I12033">INDEX($E$2:$E$148,1+MOD(ROW()-ROW($2:$2),ROWS($E$2:$E$148)))</f>
        <v>Non-RPO</v>
      </c>
      <c r="J12033" s="2" t="s">
        <v>333</v>
      </c>
    </row>
    <row r="12034" spans="7:10" x14ac:dyDescent="0.15">
      <c r="G12034" s="2">
        <v>12033</v>
      </c>
      <c r="H12034" s="2" t="str" cm="1">
        <f t="array" ref="H12034">INDEX($B$2:$B$185,1+INT((ROW()-ROW($2:$2))/ROWS($E$2:$E$148)))</f>
        <v>Expected Points Added</v>
      </c>
      <c r="I12034" s="2" t="str" cm="1">
        <f t="array" ref="I12034">INDEX($E$2:$E$148,1+MOD(ROW()-ROW($2:$2),ROWS($E$2:$E$148)))</f>
        <v>No Run Pass Option</v>
      </c>
      <c r="J12034" s="2" t="s">
        <v>334</v>
      </c>
    </row>
    <row r="12035" spans="7:10" x14ac:dyDescent="0.15">
      <c r="G12035" s="2">
        <v>12034</v>
      </c>
      <c r="H12035" s="2" t="str" cm="1">
        <f t="array" ref="H12035">INDEX($B$2:$B$185,1+INT((ROW()-ROW($2:$2))/ROWS($E$2:$E$148)))</f>
        <v>Expected Points Added</v>
      </c>
      <c r="I12035" s="2" t="str" cm="1">
        <f t="array" ref="I12035">INDEX($E$2:$E$148,1+MOD(ROW()-ROW($2:$2),ROWS($E$2:$E$148)))</f>
        <v>when Leading</v>
      </c>
      <c r="J12035" s="2" t="s">
        <v>335</v>
      </c>
    </row>
    <row r="12036" spans="7:10" ht="14" x14ac:dyDescent="0.15">
      <c r="G12036" s="2">
        <v>12035</v>
      </c>
      <c r="H12036" s="2" t="str" cm="1">
        <f t="array" ref="H12036">INDEX($B$2:$B$185,1+INT((ROW()-ROW($2:$2))/ROWS($E$2:$E$148)))</f>
        <v>Expected Points Added</v>
      </c>
      <c r="I12036" s="2" t="str" cm="1">
        <f t="array" ref="I12036">INDEX($E$2:$E$148,1+MOD(ROW()-ROW($2:$2),ROWS($E$2:$E$148)))</f>
        <v>when Tied</v>
      </c>
      <c r="J12036" s="3" t="s">
        <v>336</v>
      </c>
    </row>
    <row r="12037" spans="7:10" x14ac:dyDescent="0.15">
      <c r="G12037" s="2">
        <v>12036</v>
      </c>
      <c r="H12037" s="2" t="str" cm="1">
        <f t="array" ref="H12037">INDEX($B$2:$B$185,1+INT((ROW()-ROW($2:$2))/ROWS($E$2:$E$148)))</f>
        <v>Expected Points Added</v>
      </c>
      <c r="I12037" s="2" t="str" cm="1">
        <f t="array" ref="I12037">INDEX($E$2:$E$148,1+MOD(ROW()-ROW($2:$2),ROWS($E$2:$E$148)))</f>
        <v>when Trailing</v>
      </c>
      <c r="J12037" s="2" t="s">
        <v>332</v>
      </c>
    </row>
    <row r="12038" spans="7:10" x14ac:dyDescent="0.15">
      <c r="G12038" s="2">
        <v>12037</v>
      </c>
      <c r="H12038" s="2" t="str" cm="1">
        <f t="array" ref="H12038">INDEX($B$2:$B$185,1+INT((ROW()-ROW($2:$2))/ROWS($E$2:$E$148)))</f>
        <v>Expected Points Added</v>
      </c>
      <c r="I12038" s="2" t="str" cm="1">
        <f t="array" ref="I12038">INDEX($E$2:$E$148,1+MOD(ROW()-ROW($2:$2),ROWS($E$2:$E$148)))</f>
        <v>Pre Season</v>
      </c>
      <c r="J12038" s="2" t="s">
        <v>333</v>
      </c>
    </row>
    <row r="12039" spans="7:10" x14ac:dyDescent="0.15">
      <c r="G12039" s="2">
        <v>12038</v>
      </c>
      <c r="H12039" s="2" t="str" cm="1">
        <f t="array" ref="H12039">INDEX($B$2:$B$185,1+INT((ROW()-ROW($2:$2))/ROWS($E$2:$E$148)))</f>
        <v>Expected Points Added</v>
      </c>
      <c r="I12039" s="2" t="str" cm="1">
        <f t="array" ref="I12039">INDEX($E$2:$E$148,1+MOD(ROW()-ROW($2:$2),ROWS($E$2:$E$148)))</f>
        <v>Regular Season</v>
      </c>
      <c r="J12039" s="2" t="s">
        <v>334</v>
      </c>
    </row>
    <row r="12040" spans="7:10" x14ac:dyDescent="0.15">
      <c r="G12040" s="2">
        <v>12039</v>
      </c>
      <c r="H12040" s="2" t="str" cm="1">
        <f t="array" ref="H12040">INDEX($B$2:$B$185,1+INT((ROW()-ROW($2:$2))/ROWS($E$2:$E$148)))</f>
        <v>Expected Points Added</v>
      </c>
      <c r="I12040" s="2" t="str" cm="1">
        <f t="array" ref="I12040">INDEX($E$2:$E$148,1+MOD(ROW()-ROW($2:$2),ROWS($E$2:$E$148)))</f>
        <v>Post Season</v>
      </c>
      <c r="J12040" s="2" t="s">
        <v>335</v>
      </c>
    </row>
    <row r="12041" spans="7:10" ht="14" x14ac:dyDescent="0.15">
      <c r="G12041" s="2">
        <v>12040</v>
      </c>
      <c r="H12041" s="2" t="str" cm="1">
        <f t="array" ref="H12041">INDEX($B$2:$B$185,1+INT((ROW()-ROW($2:$2))/ROWS($E$2:$E$148)))</f>
        <v>Expected Points Added</v>
      </c>
      <c r="I12041" s="2" t="str" cm="1">
        <f t="array" ref="I12041">INDEX($E$2:$E$148,1+MOD(ROW()-ROW($2:$2),ROWS($E$2:$E$148)))</f>
        <v>in Pistol Formation</v>
      </c>
      <c r="J12041" s="3" t="s">
        <v>336</v>
      </c>
    </row>
    <row r="12042" spans="7:10" x14ac:dyDescent="0.15">
      <c r="G12042" s="2">
        <v>12041</v>
      </c>
      <c r="H12042" s="2" t="str" cm="1">
        <f t="array" ref="H12042">INDEX($B$2:$B$185,1+INT((ROW()-ROW($2:$2))/ROWS($E$2:$E$148)))</f>
        <v>Expected Points Added</v>
      </c>
      <c r="I12042" s="2" t="str" cm="1">
        <f t="array" ref="I12042">INDEX($E$2:$E$148,1+MOD(ROW()-ROW($2:$2),ROWS($E$2:$E$148)))</f>
        <v>in Shotgun</v>
      </c>
      <c r="J12042" s="2" t="s">
        <v>332</v>
      </c>
    </row>
    <row r="12043" spans="7:10" x14ac:dyDescent="0.15">
      <c r="G12043" s="2">
        <v>12042</v>
      </c>
      <c r="H12043" s="2" t="str" cm="1">
        <f t="array" ref="H12043">INDEX($B$2:$B$185,1+INT((ROW()-ROW($2:$2))/ROWS($E$2:$E$148)))</f>
        <v>Expected Points Added</v>
      </c>
      <c r="I12043" s="2" t="str" cm="1">
        <f t="array" ref="I12043">INDEX($E$2:$E$148,1+MOD(ROW()-ROW($2:$2),ROWS($E$2:$E$148)))</f>
        <v>in QB Under Center</v>
      </c>
      <c r="J12043" s="2" t="s">
        <v>333</v>
      </c>
    </row>
    <row r="12044" spans="7:10" x14ac:dyDescent="0.15">
      <c r="G12044" s="2">
        <v>12043</v>
      </c>
      <c r="H12044" s="2" t="str" cm="1">
        <f t="array" ref="H12044">INDEX($B$2:$B$185,1+INT((ROW()-ROW($2:$2))/ROWS($E$2:$E$148)))</f>
        <v>Expected Points Added</v>
      </c>
      <c r="I12044" s="2" t="str" cm="1">
        <f t="array" ref="I12044">INDEX($E$2:$E$148,1+MOD(ROW()-ROW($2:$2),ROWS($E$2:$E$148)))</f>
        <v>in Domes</v>
      </c>
      <c r="J12044" s="2" t="s">
        <v>334</v>
      </c>
    </row>
    <row r="12045" spans="7:10" x14ac:dyDescent="0.15">
      <c r="G12045" s="2">
        <v>12044</v>
      </c>
      <c r="H12045" s="2" t="str" cm="1">
        <f t="array" ref="H12045">INDEX($B$2:$B$185,1+INT((ROW()-ROW($2:$2))/ROWS($E$2:$E$148)))</f>
        <v>Expected Points Added</v>
      </c>
      <c r="I12045" s="2" t="str" cm="1">
        <f t="array" ref="I12045">INDEX($E$2:$E$148,1+MOD(ROW()-ROW($2:$2),ROWS($E$2:$E$148)))</f>
        <v>in Outdoor Stadiums</v>
      </c>
      <c r="J12045" s="2" t="s">
        <v>335</v>
      </c>
    </row>
    <row r="12046" spans="7:10" ht="14" x14ac:dyDescent="0.15">
      <c r="G12046" s="2">
        <v>12045</v>
      </c>
      <c r="H12046" s="2" t="str" cm="1">
        <f t="array" ref="H12046">INDEX($B$2:$B$185,1+INT((ROW()-ROW($2:$2))/ROWS($E$2:$E$148)))</f>
        <v>Expected Points Added</v>
      </c>
      <c r="I12046" s="2" t="str" cm="1">
        <f t="array" ref="I12046">INDEX($E$2:$E$148,1+MOD(ROW()-ROW($2:$2),ROWS($E$2:$E$148)))</f>
        <v>in Retractable Domes</v>
      </c>
      <c r="J12046" s="3" t="s">
        <v>336</v>
      </c>
    </row>
    <row r="12047" spans="7:10" x14ac:dyDescent="0.15">
      <c r="G12047" s="2">
        <v>12046</v>
      </c>
      <c r="H12047" s="2" t="str" cm="1">
        <f t="array" ref="H12047">INDEX($B$2:$B$185,1+INT((ROW()-ROW($2:$2))/ROWS($E$2:$E$148)))</f>
        <v>Expected Points Added</v>
      </c>
      <c r="I12047" s="2" t="str" cm="1">
        <f t="array" ref="I12047">INDEX($E$2:$E$148,1+MOD(ROW()-ROW($2:$2),ROWS($E$2:$E$148)))</f>
        <v>in Afternoon Games</v>
      </c>
      <c r="J12047" s="2" t="s">
        <v>332</v>
      </c>
    </row>
    <row r="12048" spans="7:10" x14ac:dyDescent="0.15">
      <c r="G12048" s="2">
        <v>12047</v>
      </c>
      <c r="H12048" s="2" t="str" cm="1">
        <f t="array" ref="H12048">INDEX($B$2:$B$185,1+INT((ROW()-ROW($2:$2))/ROWS($E$2:$E$148)))</f>
        <v>Expected Points Added</v>
      </c>
      <c r="I12048" s="2" t="str" cm="1">
        <f t="array" ref="I12048">INDEX($E$2:$E$148,1+MOD(ROW()-ROW($2:$2),ROWS($E$2:$E$148)))</f>
        <v>in Early Games</v>
      </c>
      <c r="J12048" s="2" t="s">
        <v>333</v>
      </c>
    </row>
    <row r="12049" spans="7:10" x14ac:dyDescent="0.15">
      <c r="G12049" s="2">
        <v>12048</v>
      </c>
      <c r="H12049" s="2" t="str" cm="1">
        <f t="array" ref="H12049">INDEX($B$2:$B$185,1+INT((ROW()-ROW($2:$2))/ROWS($E$2:$E$148)))</f>
        <v>Expected Points Added</v>
      </c>
      <c r="I12049" s="2" t="str" cm="1">
        <f t="array" ref="I12049">INDEX($E$2:$E$148,1+MOD(ROW()-ROW($2:$2),ROWS($E$2:$E$148)))</f>
        <v>Pocket Time, &gt; 2.5</v>
      </c>
      <c r="J12049" s="2" t="s">
        <v>334</v>
      </c>
    </row>
    <row r="12050" spans="7:10" x14ac:dyDescent="0.15">
      <c r="G12050" s="2">
        <v>12049</v>
      </c>
      <c r="H12050" s="2" t="str" cm="1">
        <f t="array" ref="H12050">INDEX($B$2:$B$185,1+INT((ROW()-ROW($2:$2))/ROWS($E$2:$E$148)))</f>
        <v>Expected Points Added</v>
      </c>
      <c r="I12050" s="2" t="str" cm="1">
        <f t="array" ref="I12050">INDEX($E$2:$E$148,1+MOD(ROW()-ROW($2:$2),ROWS($E$2:$E$148)))</f>
        <v>Pocket Time, &lt; 2.5</v>
      </c>
      <c r="J12050" s="2" t="s">
        <v>335</v>
      </c>
    </row>
    <row r="12051" spans="7:10" ht="14" x14ac:dyDescent="0.15">
      <c r="G12051" s="2">
        <v>12050</v>
      </c>
      <c r="H12051" s="2" t="str" cm="1">
        <f t="array" ref="H12051">INDEX($B$2:$B$185,1+INT((ROW()-ROW($2:$2))/ROWS($E$2:$E$148)))</f>
        <v>Expected Points Added</v>
      </c>
      <c r="I12051" s="2" t="str" cm="1">
        <f t="array" ref="I12051">INDEX($E$2:$E$148,1+MOD(ROW()-ROW($2:$2),ROWS($E$2:$E$148)))</f>
        <v>in Late Games</v>
      </c>
      <c r="J12051" s="3" t="s">
        <v>336</v>
      </c>
    </row>
    <row r="12052" spans="7:10" x14ac:dyDescent="0.15">
      <c r="G12052" s="2">
        <v>12051</v>
      </c>
      <c r="H12052" s="2" t="str" cm="1">
        <f t="array" ref="H12052">INDEX($B$2:$B$185,1+INT((ROW()-ROW($2:$2))/ROWS($E$2:$E$148)))</f>
        <v>Expected Points Added</v>
      </c>
      <c r="I12052" s="2" t="str" cm="1">
        <f t="array" ref="I12052">INDEX($E$2:$E$148,1+MOD(ROW()-ROW($2:$2),ROWS($E$2:$E$148)))</f>
        <v>Yards to Go: 1-3</v>
      </c>
      <c r="J12052" s="2" t="s">
        <v>332</v>
      </c>
    </row>
    <row r="12053" spans="7:10" x14ac:dyDescent="0.15">
      <c r="G12053" s="2">
        <v>12052</v>
      </c>
      <c r="H12053" s="2" t="str" cm="1">
        <f t="array" ref="H12053">INDEX($B$2:$B$185,1+INT((ROW()-ROW($2:$2))/ROWS($E$2:$E$148)))</f>
        <v>Expected Points Added</v>
      </c>
      <c r="I12053" s="2" t="str" cm="1">
        <f t="array" ref="I12053">INDEX($E$2:$E$148,1+MOD(ROW()-ROW($2:$2),ROWS($E$2:$E$148)))</f>
        <v>Yards to Go: 4-6</v>
      </c>
      <c r="J12053" s="2" t="s">
        <v>333</v>
      </c>
    </row>
    <row r="12054" spans="7:10" x14ac:dyDescent="0.15">
      <c r="G12054" s="2">
        <v>12053</v>
      </c>
      <c r="H12054" s="2" t="str" cm="1">
        <f t="array" ref="H12054">INDEX($B$2:$B$185,1+INT((ROW()-ROW($2:$2))/ROWS($E$2:$E$148)))</f>
        <v>Expected Points Added</v>
      </c>
      <c r="I12054" s="2" t="str" cm="1">
        <f t="array" ref="I12054">INDEX($E$2:$E$148,1+MOD(ROW()-ROW($2:$2),ROWS($E$2:$E$148)))</f>
        <v>Yards to Go: 7-9</v>
      </c>
      <c r="J12054" s="2" t="s">
        <v>334</v>
      </c>
    </row>
    <row r="12055" spans="7:10" x14ac:dyDescent="0.15">
      <c r="G12055" s="2">
        <v>12054</v>
      </c>
      <c r="H12055" s="2" t="str" cm="1">
        <f t="array" ref="H12055">INDEX($B$2:$B$185,1+INT((ROW()-ROW($2:$2))/ROWS($E$2:$E$148)))</f>
        <v>Expected Points Added</v>
      </c>
      <c r="I12055" s="2" t="str" cm="1">
        <f t="array" ref="I12055">INDEX($E$2:$E$148,1+MOD(ROW()-ROW($2:$2),ROWS($E$2:$E$148)))</f>
        <v>Yards to Go: 10+</v>
      </c>
      <c r="J12055" s="2" t="s">
        <v>335</v>
      </c>
    </row>
    <row r="12056" spans="7:10" ht="14" x14ac:dyDescent="0.15">
      <c r="G12056" s="2">
        <v>12055</v>
      </c>
      <c r="H12056" s="2" t="str" cm="1">
        <f t="array" ref="H12056">INDEX($B$2:$B$185,1+INT((ROW()-ROW($2:$2))/ROWS($E$2:$E$148)))</f>
        <v>Win Probability Added</v>
      </c>
      <c r="I12056" s="2" t="str" cm="1">
        <f t="array" ref="I12056">INDEX($E$2:$E$148,1+MOD(ROW()-ROW($2:$2),ROWS($E$2:$E$148)))</f>
        <v>vs Normal Rush</v>
      </c>
      <c r="J12056" s="3" t="s">
        <v>336</v>
      </c>
    </row>
    <row r="12057" spans="7:10" x14ac:dyDescent="0.15">
      <c r="G12057" s="2">
        <v>12056</v>
      </c>
      <c r="H12057" s="2" t="str" cm="1">
        <f t="array" ref="H12057">INDEX($B$2:$B$185,1+INT((ROW()-ROW($2:$2))/ROWS($E$2:$E$148)))</f>
        <v>Win Probability Added</v>
      </c>
      <c r="I12057" s="2" t="str" cm="1">
        <f t="array" ref="I12057">INDEX($E$2:$E$148,1+MOD(ROW()-ROW($2:$2),ROWS($E$2:$E$148)))</f>
        <v>vs Blitz</v>
      </c>
      <c r="J12057" s="2" t="s">
        <v>332</v>
      </c>
    </row>
    <row r="12058" spans="7:10" x14ac:dyDescent="0.15">
      <c r="G12058" s="2">
        <v>12057</v>
      </c>
      <c r="H12058" s="2" t="str" cm="1">
        <f t="array" ref="H12058">INDEX($B$2:$B$185,1+INT((ROW()-ROW($2:$2))/ROWS($E$2:$E$148)))</f>
        <v>Win Probability Added</v>
      </c>
      <c r="I12058" s="2" t="str" cm="1">
        <f t="array" ref="I12058">INDEX($E$2:$E$148,1+MOD(ROW()-ROW($2:$2),ROWS($E$2:$E$148)))</f>
        <v>in AFC</v>
      </c>
      <c r="J12058" s="2" t="s">
        <v>333</v>
      </c>
    </row>
    <row r="12059" spans="7:10" x14ac:dyDescent="0.15">
      <c r="G12059" s="2">
        <v>12058</v>
      </c>
      <c r="H12059" s="2" t="str" cm="1">
        <f t="array" ref="H12059">INDEX($B$2:$B$185,1+INT((ROW()-ROW($2:$2))/ROWS($E$2:$E$148)))</f>
        <v>Win Probability Added</v>
      </c>
      <c r="I12059" s="2" t="str" cm="1">
        <f t="array" ref="I12059">INDEX($E$2:$E$148,1+MOD(ROW()-ROW($2:$2),ROWS($E$2:$E$148)))</f>
        <v>in NFC</v>
      </c>
      <c r="J12059" s="2" t="s">
        <v>334</v>
      </c>
    </row>
    <row r="12060" spans="7:10" x14ac:dyDescent="0.15">
      <c r="G12060" s="2">
        <v>12059</v>
      </c>
      <c r="H12060" s="2" t="str" cm="1">
        <f t="array" ref="H12060">INDEX($B$2:$B$185,1+INT((ROW()-ROW($2:$2))/ROWS($E$2:$E$148)))</f>
        <v>Win Probability Added</v>
      </c>
      <c r="I12060" s="2" t="str" cm="1">
        <f t="array" ref="I12060">INDEX($E$2:$E$148,1+MOD(ROW()-ROW($2:$2),ROWS($E$2:$E$148)))</f>
        <v>on Mondays</v>
      </c>
      <c r="J12060" s="2" t="s">
        <v>335</v>
      </c>
    </row>
    <row r="12061" spans="7:10" ht="14" x14ac:dyDescent="0.15">
      <c r="G12061" s="2">
        <v>12060</v>
      </c>
      <c r="H12061" s="2" t="str" cm="1">
        <f t="array" ref="H12061">INDEX($B$2:$B$185,1+INT((ROW()-ROW($2:$2))/ROWS($E$2:$E$148)))</f>
        <v>Win Probability Added</v>
      </c>
      <c r="I12061" s="2" t="str" cm="1">
        <f t="array" ref="I12061">INDEX($E$2:$E$148,1+MOD(ROW()-ROW($2:$2),ROWS($E$2:$E$148)))</f>
        <v>on Sundays</v>
      </c>
      <c r="J12061" s="3" t="s">
        <v>336</v>
      </c>
    </row>
    <row r="12062" spans="7:10" x14ac:dyDescent="0.15">
      <c r="G12062" s="2">
        <v>12061</v>
      </c>
      <c r="H12062" s="2" t="str" cm="1">
        <f t="array" ref="H12062">INDEX($B$2:$B$185,1+INT((ROW()-ROW($2:$2))/ROWS($E$2:$E$148)))</f>
        <v>Win Probability Added</v>
      </c>
      <c r="I12062" s="2" t="str" cm="1">
        <f t="array" ref="I12062">INDEX($E$2:$E$148,1+MOD(ROW()-ROW($2:$2),ROWS($E$2:$E$148)))</f>
        <v>on Thursdays</v>
      </c>
      <c r="J12062" s="2" t="s">
        <v>332</v>
      </c>
    </row>
    <row r="12063" spans="7:10" x14ac:dyDescent="0.15">
      <c r="G12063" s="2">
        <v>12062</v>
      </c>
      <c r="H12063" s="2" t="str" cm="1">
        <f t="array" ref="H12063">INDEX($B$2:$B$185,1+INT((ROW()-ROW($2:$2))/ROWS($E$2:$E$148)))</f>
        <v>Win Probability Added</v>
      </c>
      <c r="I12063" s="2" t="str" cm="1">
        <f t="array" ref="I12063">INDEX($E$2:$E$148,1+MOD(ROW()-ROW($2:$2),ROWS($E$2:$E$148)))</f>
        <v>in AFC East</v>
      </c>
      <c r="J12063" s="2" t="s">
        <v>333</v>
      </c>
    </row>
    <row r="12064" spans="7:10" x14ac:dyDescent="0.15">
      <c r="G12064" s="2">
        <v>12063</v>
      </c>
      <c r="H12064" s="2" t="str" cm="1">
        <f t="array" ref="H12064">INDEX($B$2:$B$185,1+INT((ROW()-ROW($2:$2))/ROWS($E$2:$E$148)))</f>
        <v>Win Probability Added</v>
      </c>
      <c r="I12064" s="2" t="str" cm="1">
        <f t="array" ref="I12064">INDEX($E$2:$E$148,1+MOD(ROW()-ROW($2:$2),ROWS($E$2:$E$148)))</f>
        <v>in AFC North</v>
      </c>
      <c r="J12064" s="2" t="s">
        <v>334</v>
      </c>
    </row>
    <row r="12065" spans="7:10" x14ac:dyDescent="0.15">
      <c r="G12065" s="2">
        <v>12064</v>
      </c>
      <c r="H12065" s="2" t="str" cm="1">
        <f t="array" ref="H12065">INDEX($B$2:$B$185,1+INT((ROW()-ROW($2:$2))/ROWS($E$2:$E$148)))</f>
        <v>Win Probability Added</v>
      </c>
      <c r="I12065" s="2" t="str" cm="1">
        <f t="array" ref="I12065">INDEX($E$2:$E$148,1+MOD(ROW()-ROW($2:$2),ROWS($E$2:$E$148)))</f>
        <v>in AFC South</v>
      </c>
      <c r="J12065" s="2" t="s">
        <v>335</v>
      </c>
    </row>
    <row r="12066" spans="7:10" ht="14" x14ac:dyDescent="0.15">
      <c r="G12066" s="2">
        <v>12065</v>
      </c>
      <c r="H12066" s="2" t="str" cm="1">
        <f t="array" ref="H12066">INDEX($B$2:$B$185,1+INT((ROW()-ROW($2:$2))/ROWS($E$2:$E$148)))</f>
        <v>Win Probability Added</v>
      </c>
      <c r="I12066" s="2" t="str" cm="1">
        <f t="array" ref="I12066">INDEX($E$2:$E$148,1+MOD(ROW()-ROW($2:$2),ROWS($E$2:$E$148)))</f>
        <v>in AFC West</v>
      </c>
      <c r="J12066" s="3" t="s">
        <v>336</v>
      </c>
    </row>
    <row r="12067" spans="7:10" x14ac:dyDescent="0.15">
      <c r="G12067" s="2">
        <v>12066</v>
      </c>
      <c r="H12067" s="2" t="str" cm="1">
        <f t="array" ref="H12067">INDEX($B$2:$B$185,1+INT((ROW()-ROW($2:$2))/ROWS($E$2:$E$148)))</f>
        <v>Win Probability Added</v>
      </c>
      <c r="I12067" s="2" t="str" cm="1">
        <f t="array" ref="I12067">INDEX($E$2:$E$148,1+MOD(ROW()-ROW($2:$2),ROWS($E$2:$E$148)))</f>
        <v>in NFC East</v>
      </c>
      <c r="J12067" s="2" t="s">
        <v>332</v>
      </c>
    </row>
    <row r="12068" spans="7:10" x14ac:dyDescent="0.15">
      <c r="G12068" s="2">
        <v>12067</v>
      </c>
      <c r="H12068" s="2" t="str" cm="1">
        <f t="array" ref="H12068">INDEX($B$2:$B$185,1+INT((ROW()-ROW($2:$2))/ROWS($E$2:$E$148)))</f>
        <v>Win Probability Added</v>
      </c>
      <c r="I12068" s="2" t="str" cm="1">
        <f t="array" ref="I12068">INDEX($E$2:$E$148,1+MOD(ROW()-ROW($2:$2),ROWS($E$2:$E$148)))</f>
        <v>in NFC North</v>
      </c>
      <c r="J12068" s="2" t="s">
        <v>333</v>
      </c>
    </row>
    <row r="12069" spans="7:10" x14ac:dyDescent="0.15">
      <c r="G12069" s="2">
        <v>12068</v>
      </c>
      <c r="H12069" s="2" t="str" cm="1">
        <f t="array" ref="H12069">INDEX($B$2:$B$185,1+INT((ROW()-ROW($2:$2))/ROWS($E$2:$E$148)))</f>
        <v>Win Probability Added</v>
      </c>
      <c r="I12069" s="2" t="str" cm="1">
        <f t="array" ref="I12069">INDEX($E$2:$E$148,1+MOD(ROW()-ROW($2:$2),ROWS($E$2:$E$148)))</f>
        <v>in NFC South</v>
      </c>
      <c r="J12069" s="2" t="s">
        <v>334</v>
      </c>
    </row>
    <row r="12070" spans="7:10" x14ac:dyDescent="0.15">
      <c r="G12070" s="2">
        <v>12069</v>
      </c>
      <c r="H12070" s="2" t="str" cm="1">
        <f t="array" ref="H12070">INDEX($B$2:$B$185,1+INT((ROW()-ROW($2:$2))/ROWS($E$2:$E$148)))</f>
        <v>Win Probability Added</v>
      </c>
      <c r="I12070" s="2" t="str" cm="1">
        <f t="array" ref="I12070">INDEX($E$2:$E$148,1+MOD(ROW()-ROW($2:$2),ROWS($E$2:$E$148)))</f>
        <v>in NFC West</v>
      </c>
      <c r="J12070" s="2" t="s">
        <v>335</v>
      </c>
    </row>
    <row r="12071" spans="7:10" ht="14" x14ac:dyDescent="0.15">
      <c r="G12071" s="2">
        <v>12070</v>
      </c>
      <c r="H12071" s="2" t="str" cm="1">
        <f t="array" ref="H12071">INDEX($B$2:$B$185,1+INT((ROW()-ROW($2:$2))/ROWS($E$2:$E$148)))</f>
        <v>Win Probability Added</v>
      </c>
      <c r="I12071" s="2" t="str" cm="1">
        <f t="array" ref="I12071">INDEX($E$2:$E$148,1+MOD(ROW()-ROW($2:$2),ROWS($E$2:$E$148)))</f>
        <v>vs AFC</v>
      </c>
      <c r="J12071" s="3" t="s">
        <v>336</v>
      </c>
    </row>
    <row r="12072" spans="7:10" x14ac:dyDescent="0.15">
      <c r="G12072" s="2">
        <v>12071</v>
      </c>
      <c r="H12072" s="2" t="str" cm="1">
        <f t="array" ref="H12072">INDEX($B$2:$B$185,1+INT((ROW()-ROW($2:$2))/ROWS($E$2:$E$148)))</f>
        <v>Win Probability Added</v>
      </c>
      <c r="I12072" s="2" t="str" cm="1">
        <f t="array" ref="I12072">INDEX($E$2:$E$148,1+MOD(ROW()-ROW($2:$2),ROWS($E$2:$E$148)))</f>
        <v>vs NFC</v>
      </c>
      <c r="J12072" s="2" t="s">
        <v>332</v>
      </c>
    </row>
    <row r="12073" spans="7:10" x14ac:dyDescent="0.15">
      <c r="G12073" s="2">
        <v>12072</v>
      </c>
      <c r="H12073" s="2" t="str" cm="1">
        <f t="array" ref="H12073">INDEX($B$2:$B$185,1+INT((ROW()-ROW($2:$2))/ROWS($E$2:$E$148)))</f>
        <v>Win Probability Added</v>
      </c>
      <c r="I12073" s="2" t="str" cm="1">
        <f t="array" ref="I12073">INDEX($E$2:$E$148,1+MOD(ROW()-ROW($2:$2),ROWS($E$2:$E$148)))</f>
        <v>vs AFC East</v>
      </c>
      <c r="J12073" s="2" t="s">
        <v>333</v>
      </c>
    </row>
    <row r="12074" spans="7:10" x14ac:dyDescent="0.15">
      <c r="G12074" s="2">
        <v>12073</v>
      </c>
      <c r="H12074" s="2" t="str" cm="1">
        <f t="array" ref="H12074">INDEX($B$2:$B$185,1+INT((ROW()-ROW($2:$2))/ROWS($E$2:$E$148)))</f>
        <v>Win Probability Added</v>
      </c>
      <c r="I12074" s="2" t="str" cm="1">
        <f t="array" ref="I12074">INDEX($E$2:$E$148,1+MOD(ROW()-ROW($2:$2),ROWS($E$2:$E$148)))</f>
        <v>vs AFC North</v>
      </c>
      <c r="J12074" s="2" t="s">
        <v>334</v>
      </c>
    </row>
    <row r="12075" spans="7:10" x14ac:dyDescent="0.15">
      <c r="G12075" s="2">
        <v>12074</v>
      </c>
      <c r="H12075" s="2" t="str" cm="1">
        <f t="array" ref="H12075">INDEX($B$2:$B$185,1+INT((ROW()-ROW($2:$2))/ROWS($E$2:$E$148)))</f>
        <v>Win Probability Added</v>
      </c>
      <c r="I12075" s="2" t="str" cm="1">
        <f t="array" ref="I12075">INDEX($E$2:$E$148,1+MOD(ROW()-ROW($2:$2),ROWS($E$2:$E$148)))</f>
        <v>vs AFC South</v>
      </c>
      <c r="J12075" s="2" t="s">
        <v>335</v>
      </c>
    </row>
    <row r="12076" spans="7:10" ht="14" x14ac:dyDescent="0.15">
      <c r="G12076" s="2">
        <v>12075</v>
      </c>
      <c r="H12076" s="2" t="str" cm="1">
        <f t="array" ref="H12076">INDEX($B$2:$B$185,1+INT((ROW()-ROW($2:$2))/ROWS($E$2:$E$148)))</f>
        <v>Win Probability Added</v>
      </c>
      <c r="I12076" s="2" t="str" cm="1">
        <f t="array" ref="I12076">INDEX($E$2:$E$148,1+MOD(ROW()-ROW($2:$2),ROWS($E$2:$E$148)))</f>
        <v>vs AFC West</v>
      </c>
      <c r="J12076" s="3" t="s">
        <v>336</v>
      </c>
    </row>
    <row r="12077" spans="7:10" x14ac:dyDescent="0.15">
      <c r="G12077" s="2">
        <v>12076</v>
      </c>
      <c r="H12077" s="2" t="str" cm="1">
        <f t="array" ref="H12077">INDEX($B$2:$B$185,1+INT((ROW()-ROW($2:$2))/ROWS($E$2:$E$148)))</f>
        <v>Win Probability Added</v>
      </c>
      <c r="I12077" s="2" t="str" cm="1">
        <f t="array" ref="I12077">INDEX($E$2:$E$148,1+MOD(ROW()-ROW($2:$2),ROWS($E$2:$E$148)))</f>
        <v>vs NFC East</v>
      </c>
      <c r="J12077" s="2" t="s">
        <v>332</v>
      </c>
    </row>
    <row r="12078" spans="7:10" x14ac:dyDescent="0.15">
      <c r="G12078" s="2">
        <v>12077</v>
      </c>
      <c r="H12078" s="2" t="str" cm="1">
        <f t="array" ref="H12078">INDEX($B$2:$B$185,1+INT((ROW()-ROW($2:$2))/ROWS($E$2:$E$148)))</f>
        <v>Win Probability Added</v>
      </c>
      <c r="I12078" s="2" t="str" cm="1">
        <f t="array" ref="I12078">INDEX($E$2:$E$148,1+MOD(ROW()-ROW($2:$2),ROWS($E$2:$E$148)))</f>
        <v>vs NFC North</v>
      </c>
      <c r="J12078" s="2" t="s">
        <v>333</v>
      </c>
    </row>
    <row r="12079" spans="7:10" x14ac:dyDescent="0.15">
      <c r="G12079" s="2">
        <v>12078</v>
      </c>
      <c r="H12079" s="2" t="str" cm="1">
        <f t="array" ref="H12079">INDEX($B$2:$B$185,1+INT((ROW()-ROW($2:$2))/ROWS($E$2:$E$148)))</f>
        <v>Win Probability Added</v>
      </c>
      <c r="I12079" s="2" t="str" cm="1">
        <f t="array" ref="I12079">INDEX($E$2:$E$148,1+MOD(ROW()-ROW($2:$2),ROWS($E$2:$E$148)))</f>
        <v>vs NFC South</v>
      </c>
      <c r="J12079" s="2" t="s">
        <v>334</v>
      </c>
    </row>
    <row r="12080" spans="7:10" x14ac:dyDescent="0.15">
      <c r="G12080" s="2">
        <v>12079</v>
      </c>
      <c r="H12080" s="2" t="str" cm="1">
        <f t="array" ref="H12080">INDEX($B$2:$B$185,1+INT((ROW()-ROW($2:$2))/ROWS($E$2:$E$148)))</f>
        <v>Win Probability Added</v>
      </c>
      <c r="I12080" s="2" t="str" cm="1">
        <f t="array" ref="I12080">INDEX($E$2:$E$148,1+MOD(ROW()-ROW($2:$2),ROWS($E$2:$E$148)))</f>
        <v>vs NFC West</v>
      </c>
      <c r="J12080" s="2" t="s">
        <v>335</v>
      </c>
    </row>
    <row r="12081" spans="7:10" ht="14" x14ac:dyDescent="0.15">
      <c r="G12081" s="2">
        <v>12080</v>
      </c>
      <c r="H12081" s="2" t="str" cm="1">
        <f t="array" ref="H12081">INDEX($B$2:$B$185,1+INT((ROW()-ROW($2:$2))/ROWS($E$2:$E$148)))</f>
        <v>Win Probability Added</v>
      </c>
      <c r="I12081" s="2" t="str" cm="1">
        <f t="array" ref="I12081">INDEX($E$2:$E$148,1+MOD(ROW()-ROW($2:$2),ROWS($E$2:$E$148)))</f>
        <v>No Down</v>
      </c>
      <c r="J12081" s="3" t="s">
        <v>336</v>
      </c>
    </row>
    <row r="12082" spans="7:10" x14ac:dyDescent="0.15">
      <c r="G12082" s="2">
        <v>12081</v>
      </c>
      <c r="H12082" s="2" t="str" cm="1">
        <f t="array" ref="H12082">INDEX($B$2:$B$185,1+INT((ROW()-ROW($2:$2))/ROWS($E$2:$E$148)))</f>
        <v>Win Probability Added</v>
      </c>
      <c r="I12082" s="2" t="str" cm="1">
        <f t="array" ref="I12082">INDEX($E$2:$E$148,1+MOD(ROW()-ROW($2:$2),ROWS($E$2:$E$148)))</f>
        <v>on 1st Downs</v>
      </c>
      <c r="J12082" s="2" t="s">
        <v>332</v>
      </c>
    </row>
    <row r="12083" spans="7:10" x14ac:dyDescent="0.15">
      <c r="G12083" s="2">
        <v>12082</v>
      </c>
      <c r="H12083" s="2" t="str" cm="1">
        <f t="array" ref="H12083">INDEX($B$2:$B$185,1+INT((ROW()-ROW($2:$2))/ROWS($E$2:$E$148)))</f>
        <v>Win Probability Added</v>
      </c>
      <c r="I12083" s="2" t="str" cm="1">
        <f t="array" ref="I12083">INDEX($E$2:$E$148,1+MOD(ROW()-ROW($2:$2),ROWS($E$2:$E$148)))</f>
        <v>on 2nd Downs</v>
      </c>
      <c r="J12083" s="2" t="s">
        <v>333</v>
      </c>
    </row>
    <row r="12084" spans="7:10" x14ac:dyDescent="0.15">
      <c r="G12084" s="2">
        <v>12083</v>
      </c>
      <c r="H12084" s="2" t="str" cm="1">
        <f t="array" ref="H12084">INDEX($B$2:$B$185,1+INT((ROW()-ROW($2:$2))/ROWS($E$2:$E$148)))</f>
        <v>Win Probability Added</v>
      </c>
      <c r="I12084" s="2" t="str" cm="1">
        <f t="array" ref="I12084">INDEX($E$2:$E$148,1+MOD(ROW()-ROW($2:$2),ROWS($E$2:$E$148)))</f>
        <v>on 3rd Downs</v>
      </c>
      <c r="J12084" s="2" t="s">
        <v>334</v>
      </c>
    </row>
    <row r="12085" spans="7:10" x14ac:dyDescent="0.15">
      <c r="G12085" s="2">
        <v>12084</v>
      </c>
      <c r="H12085" s="2" t="str" cm="1">
        <f t="array" ref="H12085">INDEX($B$2:$B$185,1+INT((ROW()-ROW($2:$2))/ROWS($E$2:$E$148)))</f>
        <v>Win Probability Added</v>
      </c>
      <c r="I12085" s="2" t="str" cm="1">
        <f t="array" ref="I12085">INDEX($E$2:$E$148,1+MOD(ROW()-ROW($2:$2),ROWS($E$2:$E$148)))</f>
        <v>on 4th Downs</v>
      </c>
      <c r="J12085" s="2" t="s">
        <v>335</v>
      </c>
    </row>
    <row r="12086" spans="7:10" ht="14" x14ac:dyDescent="0.15">
      <c r="G12086" s="2">
        <v>12085</v>
      </c>
      <c r="H12086" s="2" t="str" cm="1">
        <f t="array" ref="H12086">INDEX($B$2:$B$185,1+INT((ROW()-ROW($2:$2))/ROWS($E$2:$E$148)))</f>
        <v>Win Probability Added</v>
      </c>
      <c r="I12086" s="2" t="str" cm="1">
        <f t="array" ref="I12086">INDEX($E$2:$E$148,1+MOD(ROW()-ROW($2:$2),ROWS($E$2:$E$148)))</f>
        <v>1st &amp; 10</v>
      </c>
      <c r="J12086" s="3" t="s">
        <v>336</v>
      </c>
    </row>
    <row r="12087" spans="7:10" x14ac:dyDescent="0.15">
      <c r="G12087" s="2">
        <v>12086</v>
      </c>
      <c r="H12087" s="2" t="str" cm="1">
        <f t="array" ref="H12087">INDEX($B$2:$B$185,1+INT((ROW()-ROW($2:$2))/ROWS($E$2:$E$148)))</f>
        <v>Win Probability Added</v>
      </c>
      <c r="I12087" s="2" t="str" cm="1">
        <f t="array" ref="I12087">INDEX($E$2:$E$148,1+MOD(ROW()-ROW($2:$2),ROWS($E$2:$E$148)))</f>
        <v>1st &amp; &gt; 10</v>
      </c>
      <c r="J12087" s="2" t="s">
        <v>332</v>
      </c>
    </row>
    <row r="12088" spans="7:10" x14ac:dyDescent="0.15">
      <c r="G12088" s="2">
        <v>12087</v>
      </c>
      <c r="H12088" s="2" t="str" cm="1">
        <f t="array" ref="H12088">INDEX($B$2:$B$185,1+INT((ROW()-ROW($2:$2))/ROWS($E$2:$E$148)))</f>
        <v>Win Probability Added</v>
      </c>
      <c r="I12088" s="2" t="str" cm="1">
        <f t="array" ref="I12088">INDEX($E$2:$E$148,1+MOD(ROW()-ROW($2:$2),ROWS($E$2:$E$148)))</f>
        <v>1st &amp; &lt; 10</v>
      </c>
      <c r="J12088" s="2" t="s">
        <v>333</v>
      </c>
    </row>
    <row r="12089" spans="7:10" x14ac:dyDescent="0.15">
      <c r="G12089" s="2">
        <v>12088</v>
      </c>
      <c r="H12089" s="2" t="str" cm="1">
        <f t="array" ref="H12089">INDEX($B$2:$B$185,1+INT((ROW()-ROW($2:$2))/ROWS($E$2:$E$148)))</f>
        <v>Win Probability Added</v>
      </c>
      <c r="I12089" s="2" t="str" cm="1">
        <f t="array" ref="I12089">INDEX($E$2:$E$148,1+MOD(ROW()-ROW($2:$2),ROWS($E$2:$E$148)))</f>
        <v>2nd &amp; Medium (4-6yd)</v>
      </c>
      <c r="J12089" s="2" t="s">
        <v>334</v>
      </c>
    </row>
    <row r="12090" spans="7:10" x14ac:dyDescent="0.15">
      <c r="G12090" s="2">
        <v>12089</v>
      </c>
      <c r="H12090" s="2" t="str" cm="1">
        <f t="array" ref="H12090">INDEX($B$2:$B$185,1+INT((ROW()-ROW($2:$2))/ROWS($E$2:$E$148)))</f>
        <v>Win Probability Added</v>
      </c>
      <c r="I12090" s="2" t="str" cm="1">
        <f t="array" ref="I12090">INDEX($E$2:$E$148,1+MOD(ROW()-ROW($2:$2),ROWS($E$2:$E$148)))</f>
        <v>2nd &amp; 7-9</v>
      </c>
      <c r="J12090" s="2" t="s">
        <v>335</v>
      </c>
    </row>
    <row r="12091" spans="7:10" ht="14" x14ac:dyDescent="0.15">
      <c r="G12091" s="2">
        <v>12090</v>
      </c>
      <c r="H12091" s="2" t="str" cm="1">
        <f t="array" ref="H12091">INDEX($B$2:$B$185,1+INT((ROW()-ROW($2:$2))/ROWS($E$2:$E$148)))</f>
        <v>Win Probability Added</v>
      </c>
      <c r="I12091" s="2" t="str" cm="1">
        <f t="array" ref="I12091">INDEX($E$2:$E$148,1+MOD(ROW()-ROW($2:$2),ROWS($E$2:$E$148)))</f>
        <v>2nd &amp; 10+</v>
      </c>
      <c r="J12091" s="3" t="s">
        <v>336</v>
      </c>
    </row>
    <row r="12092" spans="7:10" x14ac:dyDescent="0.15">
      <c r="G12092" s="2">
        <v>12091</v>
      </c>
      <c r="H12092" s="2" t="str" cm="1">
        <f t="array" ref="H12092">INDEX($B$2:$B$185,1+INT((ROW()-ROW($2:$2))/ROWS($E$2:$E$148)))</f>
        <v>Win Probability Added</v>
      </c>
      <c r="I12092" s="2" t="str" cm="1">
        <f t="array" ref="I12092">INDEX($E$2:$E$148,1+MOD(ROW()-ROW($2:$2),ROWS($E$2:$E$148)))</f>
        <v>3rd &amp; Medium (4-6yd)</v>
      </c>
      <c r="J12092" s="2" t="s">
        <v>332</v>
      </c>
    </row>
    <row r="12093" spans="7:10" x14ac:dyDescent="0.15">
      <c r="G12093" s="2">
        <v>12092</v>
      </c>
      <c r="H12093" s="2" t="str" cm="1">
        <f t="array" ref="H12093">INDEX($B$2:$B$185,1+INT((ROW()-ROW($2:$2))/ROWS($E$2:$E$148)))</f>
        <v>Win Probability Added</v>
      </c>
      <c r="I12093" s="2" t="str" cm="1">
        <f t="array" ref="I12093">INDEX($E$2:$E$148,1+MOD(ROW()-ROW($2:$2),ROWS($E$2:$E$148)))</f>
        <v>3rd/4th &amp; Short</v>
      </c>
      <c r="J12093" s="2" t="s">
        <v>333</v>
      </c>
    </row>
    <row r="12094" spans="7:10" x14ac:dyDescent="0.15">
      <c r="G12094" s="2">
        <v>12093</v>
      </c>
      <c r="H12094" s="2" t="str" cm="1">
        <f t="array" ref="H12094">INDEX($B$2:$B$185,1+INT((ROW()-ROW($2:$2))/ROWS($E$2:$E$148)))</f>
        <v>Win Probability Added</v>
      </c>
      <c r="I12094" s="2" t="str" cm="1">
        <f t="array" ref="I12094">INDEX($E$2:$E$148,1+MOD(ROW()-ROW($2:$2),ROWS($E$2:$E$148)))</f>
        <v>3rd &amp; 7-9</v>
      </c>
      <c r="J12094" s="2" t="s">
        <v>334</v>
      </c>
    </row>
    <row r="12095" spans="7:10" x14ac:dyDescent="0.15">
      <c r="G12095" s="2">
        <v>12094</v>
      </c>
      <c r="H12095" s="2" t="str" cm="1">
        <f t="array" ref="H12095">INDEX($B$2:$B$185,1+INT((ROW()-ROW($2:$2))/ROWS($E$2:$E$148)))</f>
        <v>Win Probability Added</v>
      </c>
      <c r="I12095" s="2" t="str" cm="1">
        <f t="array" ref="I12095">INDEX($E$2:$E$148,1+MOD(ROW()-ROW($2:$2),ROWS($E$2:$E$148)))</f>
        <v>3rd &amp; 10+</v>
      </c>
      <c r="J12095" s="2" t="s">
        <v>335</v>
      </c>
    </row>
    <row r="12096" spans="7:10" ht="14" x14ac:dyDescent="0.15">
      <c r="G12096" s="2">
        <v>12095</v>
      </c>
      <c r="H12096" s="2" t="str" cm="1">
        <f t="array" ref="H12096">INDEX($B$2:$B$185,1+INT((ROW()-ROW($2:$2))/ROWS($E$2:$E$148)))</f>
        <v>Win Probability Added</v>
      </c>
      <c r="I12096" s="2" t="str" cm="1">
        <f t="array" ref="I12096">INDEX($E$2:$E$148,1+MOD(ROW()-ROW($2:$2),ROWS($E$2:$E$148)))</f>
        <v>4th &amp; 4-6</v>
      </c>
      <c r="J12096" s="3" t="s">
        <v>336</v>
      </c>
    </row>
    <row r="12097" spans="7:10" x14ac:dyDescent="0.15">
      <c r="G12097" s="2">
        <v>12096</v>
      </c>
      <c r="H12097" s="2" t="str" cm="1">
        <f t="array" ref="H12097">INDEX($B$2:$B$185,1+INT((ROW()-ROW($2:$2))/ROWS($E$2:$E$148)))</f>
        <v>Win Probability Added</v>
      </c>
      <c r="I12097" s="2" t="str" cm="1">
        <f t="array" ref="I12097">INDEX($E$2:$E$148,1+MOD(ROW()-ROW($2:$2),ROWS($E$2:$E$148)))</f>
        <v>4th &amp; 7-9</v>
      </c>
      <c r="J12097" s="2" t="s">
        <v>332</v>
      </c>
    </row>
    <row r="12098" spans="7:10" x14ac:dyDescent="0.15">
      <c r="G12098" s="2">
        <v>12097</v>
      </c>
      <c r="H12098" s="2" t="str" cm="1">
        <f t="array" ref="H12098">INDEX($B$2:$B$185,1+INT((ROW()-ROW($2:$2))/ROWS($E$2:$E$148)))</f>
        <v>Win Probability Added</v>
      </c>
      <c r="I12098" s="2" t="str" cm="1">
        <f t="array" ref="I12098">INDEX($E$2:$E$148,1+MOD(ROW()-ROW($2:$2),ROWS($E$2:$E$148)))</f>
        <v>4th &amp; 10+</v>
      </c>
      <c r="J12098" s="2" t="s">
        <v>333</v>
      </c>
    </row>
    <row r="12099" spans="7:10" x14ac:dyDescent="0.15">
      <c r="G12099" s="2">
        <v>12098</v>
      </c>
      <c r="H12099" s="2" t="str" cm="1">
        <f t="array" ref="H12099">INDEX($B$2:$B$185,1+INT((ROW()-ROW($2:$2))/ROWS($E$2:$E$148)))</f>
        <v>Win Probability Added</v>
      </c>
      <c r="I12099" s="2" t="str" cm="1">
        <f t="array" ref="I12099">INDEX($E$2:$E$148,1+MOD(ROW()-ROW($2:$2),ROWS($E$2:$E$148)))</f>
        <v>Plays/Drive, 1-3</v>
      </c>
      <c r="J12099" s="2" t="s">
        <v>334</v>
      </c>
    </row>
    <row r="12100" spans="7:10" x14ac:dyDescent="0.15">
      <c r="G12100" s="2">
        <v>12099</v>
      </c>
      <c r="H12100" s="2" t="str" cm="1">
        <f t="array" ref="H12100">INDEX($B$2:$B$185,1+INT((ROW()-ROW($2:$2))/ROWS($E$2:$E$148)))</f>
        <v>Win Probability Added</v>
      </c>
      <c r="I12100" s="2" t="str" cm="1">
        <f t="array" ref="I12100">INDEX($E$2:$E$148,1+MOD(ROW()-ROW($2:$2),ROWS($E$2:$E$148)))</f>
        <v>Plays/Drive, 4-6</v>
      </c>
      <c r="J12100" s="2" t="s">
        <v>335</v>
      </c>
    </row>
    <row r="12101" spans="7:10" ht="14" x14ac:dyDescent="0.15">
      <c r="G12101" s="2">
        <v>12100</v>
      </c>
      <c r="H12101" s="2" t="str" cm="1">
        <f t="array" ref="H12101">INDEX($B$2:$B$185,1+INT((ROW()-ROW($2:$2))/ROWS($E$2:$E$148)))</f>
        <v>Win Probability Added</v>
      </c>
      <c r="I12101" s="2" t="str" cm="1">
        <f t="array" ref="I12101">INDEX($E$2:$E$148,1+MOD(ROW()-ROW($2:$2),ROWS($E$2:$E$148)))</f>
        <v>Plays/Drive, 7-10</v>
      </c>
      <c r="J12101" s="3" t="s">
        <v>336</v>
      </c>
    </row>
    <row r="12102" spans="7:10" x14ac:dyDescent="0.15">
      <c r="G12102" s="2">
        <v>12101</v>
      </c>
      <c r="H12102" s="2" t="str" cm="1">
        <f t="array" ref="H12102">INDEX($B$2:$B$185,1+INT((ROW()-ROW($2:$2))/ROWS($E$2:$E$148)))</f>
        <v>Win Probability Added</v>
      </c>
      <c r="I12102" s="2" t="str" cm="1">
        <f t="array" ref="I12102">INDEX($E$2:$E$148,1+MOD(ROW()-ROW($2:$2),ROWS($E$2:$E$148)))</f>
        <v>Plays/Drive, 11+</v>
      </c>
      <c r="J12102" s="2" t="s">
        <v>332</v>
      </c>
    </row>
    <row r="12103" spans="7:10" x14ac:dyDescent="0.15">
      <c r="G12103" s="2">
        <v>12102</v>
      </c>
      <c r="H12103" s="2" t="str" cm="1">
        <f t="array" ref="H12103">INDEX($B$2:$B$185,1+INT((ROW()-ROW($2:$2))/ROWS($E$2:$E$148)))</f>
        <v>Win Probability Added</v>
      </c>
      <c r="I12103" s="2" t="str" cm="1">
        <f t="array" ref="I12103">INDEX($E$2:$E$148,1+MOD(ROW()-ROW($2:$2),ROWS($E$2:$E$148)))</f>
        <v>Loaded Box, &gt; 8</v>
      </c>
      <c r="J12103" s="2" t="s">
        <v>333</v>
      </c>
    </row>
    <row r="12104" spans="7:10" x14ac:dyDescent="0.15">
      <c r="G12104" s="2">
        <v>12103</v>
      </c>
      <c r="H12104" s="2" t="str" cm="1">
        <f t="array" ref="H12104">INDEX($B$2:$B$185,1+INT((ROW()-ROW($2:$2))/ROWS($E$2:$E$148)))</f>
        <v>Win Probability Added</v>
      </c>
      <c r="I12104" s="2" t="str" cm="1">
        <f t="array" ref="I12104">INDEX($E$2:$E$148,1+MOD(ROW()-ROW($2:$2),ROWS($E$2:$E$148)))</f>
        <v>Loaded Box, &lt; 8</v>
      </c>
      <c r="J12104" s="2" t="s">
        <v>334</v>
      </c>
    </row>
    <row r="12105" spans="7:10" x14ac:dyDescent="0.15">
      <c r="G12105" s="2">
        <v>12104</v>
      </c>
      <c r="H12105" s="2" t="str" cm="1">
        <f t="array" ref="H12105">INDEX($B$2:$B$185,1+INT((ROW()-ROW($2:$2))/ROWS($E$2:$E$148)))</f>
        <v>Win Probability Added</v>
      </c>
      <c r="I12105" s="2" t="str" cm="1">
        <f t="array" ref="I12105">INDEX($E$2:$E$148,1+MOD(ROW()-ROW($2:$2),ROWS($E$2:$E$148)))</f>
        <v>LOS: Opponents 1-10</v>
      </c>
      <c r="J12105" s="2" t="s">
        <v>335</v>
      </c>
    </row>
    <row r="12106" spans="7:10" ht="14" x14ac:dyDescent="0.15">
      <c r="G12106" s="2">
        <v>12105</v>
      </c>
      <c r="H12106" s="2" t="str" cm="1">
        <f t="array" ref="H12106">INDEX($B$2:$B$185,1+INT((ROW()-ROW($2:$2))/ROWS($E$2:$E$148)))</f>
        <v>Win Probability Added</v>
      </c>
      <c r="I12106" s="2" t="str" cm="1">
        <f t="array" ref="I12106">INDEX($E$2:$E$148,1+MOD(ROW()-ROW($2:$2),ROWS($E$2:$E$148)))</f>
        <v>LOS: Opponents 11-20</v>
      </c>
      <c r="J12106" s="3" t="s">
        <v>336</v>
      </c>
    </row>
    <row r="12107" spans="7:10" x14ac:dyDescent="0.15">
      <c r="G12107" s="2">
        <v>12106</v>
      </c>
      <c r="H12107" s="2" t="str" cm="1">
        <f t="array" ref="H12107">INDEX($B$2:$B$185,1+INT((ROW()-ROW($2:$2))/ROWS($E$2:$E$148)))</f>
        <v>Win Probability Added</v>
      </c>
      <c r="I12107" s="2" t="str" cm="1">
        <f t="array" ref="I12107">INDEX($E$2:$E$148,1+MOD(ROW()-ROW($2:$2),ROWS($E$2:$E$148)))</f>
        <v>LOS: Opponents 41-50</v>
      </c>
      <c r="J12107" s="2" t="s">
        <v>332</v>
      </c>
    </row>
    <row r="12108" spans="7:10" x14ac:dyDescent="0.15">
      <c r="G12108" s="2">
        <v>12107</v>
      </c>
      <c r="H12108" s="2" t="str" cm="1">
        <f t="array" ref="H12108">INDEX($B$2:$B$185,1+INT((ROW()-ROW($2:$2))/ROWS($E$2:$E$148)))</f>
        <v>Win Probability Added</v>
      </c>
      <c r="I12108" s="2" t="str" cm="1">
        <f t="array" ref="I12108">INDEX($E$2:$E$148,1+MOD(ROW()-ROW($2:$2),ROWS($E$2:$E$148)))</f>
        <v>LOS: Own 1-10</v>
      </c>
      <c r="J12108" s="2" t="s">
        <v>333</v>
      </c>
    </row>
    <row r="12109" spans="7:10" x14ac:dyDescent="0.15">
      <c r="G12109" s="2">
        <v>12108</v>
      </c>
      <c r="H12109" s="2" t="str" cm="1">
        <f t="array" ref="H12109">INDEX($B$2:$B$185,1+INT((ROW()-ROW($2:$2))/ROWS($E$2:$E$148)))</f>
        <v>Win Probability Added</v>
      </c>
      <c r="I12109" s="2" t="str" cm="1">
        <f t="array" ref="I12109">INDEX($E$2:$E$148,1+MOD(ROW()-ROW($2:$2),ROWS($E$2:$E$148)))</f>
        <v>LOS: Own 11-20</v>
      </c>
      <c r="J12109" s="2" t="s">
        <v>334</v>
      </c>
    </row>
    <row r="12110" spans="7:10" x14ac:dyDescent="0.15">
      <c r="G12110" s="2">
        <v>12109</v>
      </c>
      <c r="H12110" s="2" t="str" cm="1">
        <f t="array" ref="H12110">INDEX($B$2:$B$185,1+INT((ROW()-ROW($2:$2))/ROWS($E$2:$E$148)))</f>
        <v>Win Probability Added</v>
      </c>
      <c r="I12110" s="2" t="str" cm="1">
        <f t="array" ref="I12110">INDEX($E$2:$E$148,1+MOD(ROW()-ROW($2:$2),ROWS($E$2:$E$148)))</f>
        <v>LOS: Own 21-50</v>
      </c>
      <c r="J12110" s="2" t="s">
        <v>335</v>
      </c>
    </row>
    <row r="12111" spans="7:10" ht="14" x14ac:dyDescent="0.15">
      <c r="G12111" s="2">
        <v>12110</v>
      </c>
      <c r="H12111" s="2" t="str" cm="1">
        <f t="array" ref="H12111">INDEX($B$2:$B$185,1+INT((ROW()-ROW($2:$2))/ROWS($E$2:$E$148)))</f>
        <v>Win Probability Added</v>
      </c>
      <c r="I12111" s="2" t="str" cm="1">
        <f t="array" ref="I12111">INDEX($E$2:$E$148,1+MOD(ROW()-ROW($2:$2),ROWS($E$2:$E$148)))</f>
        <v>Final Score +/- 7</v>
      </c>
      <c r="J12111" s="3" t="s">
        <v>336</v>
      </c>
    </row>
    <row r="12112" spans="7:10" x14ac:dyDescent="0.15">
      <c r="G12112" s="2">
        <v>12111</v>
      </c>
      <c r="H12112" s="2" t="str" cm="1">
        <f t="array" ref="H12112">INDEX($B$2:$B$185,1+INT((ROW()-ROW($2:$2))/ROWS($E$2:$E$148)))</f>
        <v>Win Probability Added</v>
      </c>
      <c r="I12112" s="2" t="str" cm="1">
        <f t="array" ref="I12112">INDEX($E$2:$E$148,1+MOD(ROW()-ROW($2:$2),ROWS($E$2:$E$148)))</f>
        <v>Final Score 8-14 pts</v>
      </c>
      <c r="J12112" s="2" t="s">
        <v>332</v>
      </c>
    </row>
    <row r="12113" spans="7:10" x14ac:dyDescent="0.15">
      <c r="G12113" s="2">
        <v>12112</v>
      </c>
      <c r="H12113" s="2" t="str" cm="1">
        <f t="array" ref="H12113">INDEX($B$2:$B$185,1+INT((ROW()-ROW($2:$2))/ROWS($E$2:$E$148)))</f>
        <v>Win Probability Added</v>
      </c>
      <c r="I12113" s="2" t="str" cm="1">
        <f t="array" ref="I12113">INDEX($E$2:$E$148,1+MOD(ROW()-ROW($2:$2),ROWS($E$2:$E$148)))</f>
        <v>Final Score 15+ pt</v>
      </c>
      <c r="J12113" s="2" t="s">
        <v>333</v>
      </c>
    </row>
    <row r="12114" spans="7:10" x14ac:dyDescent="0.15">
      <c r="G12114" s="2">
        <v>12113</v>
      </c>
      <c r="H12114" s="2" t="str" cm="1">
        <f t="array" ref="H12114">INDEX($B$2:$B$185,1+INT((ROW()-ROW($2:$2))/ROWS($E$2:$E$148)))</f>
        <v>Win Probability Added</v>
      </c>
      <c r="I12114" s="2" t="str" cm="1">
        <f t="array" ref="I12114">INDEX($E$2:$E$148,1+MOD(ROW()-ROW($2:$2),ROWS($E$2:$E$148)))</f>
        <v>Games 1 to 4</v>
      </c>
      <c r="J12114" s="2" t="s">
        <v>334</v>
      </c>
    </row>
    <row r="12115" spans="7:10" x14ac:dyDescent="0.15">
      <c r="G12115" s="2">
        <v>12114</v>
      </c>
      <c r="H12115" s="2" t="str" cm="1">
        <f t="array" ref="H12115">INDEX($B$2:$B$185,1+INT((ROW()-ROW($2:$2))/ROWS($E$2:$E$148)))</f>
        <v>Win Probability Added</v>
      </c>
      <c r="I12115" s="2" t="str" cm="1">
        <f t="array" ref="I12115">INDEX($E$2:$E$148,1+MOD(ROW()-ROW($2:$2),ROWS($E$2:$E$148)))</f>
        <v>Games 13 to 16</v>
      </c>
      <c r="J12115" s="2" t="s">
        <v>335</v>
      </c>
    </row>
    <row r="12116" spans="7:10" ht="14" x14ac:dyDescent="0.15">
      <c r="G12116" s="2">
        <v>12115</v>
      </c>
      <c r="H12116" s="2" t="str" cm="1">
        <f t="array" ref="H12116">INDEX($B$2:$B$185,1+INT((ROW()-ROW($2:$2))/ROWS($E$2:$E$148)))</f>
        <v>Win Probability Added</v>
      </c>
      <c r="I12116" s="2" t="str" cm="1">
        <f t="array" ref="I12116">INDEX($E$2:$E$148,1+MOD(ROW()-ROW($2:$2),ROWS($E$2:$E$148)))</f>
        <v>Games 5 to 8</v>
      </c>
      <c r="J12116" s="3" t="s">
        <v>336</v>
      </c>
    </row>
    <row r="12117" spans="7:10" x14ac:dyDescent="0.15">
      <c r="G12117" s="2">
        <v>12116</v>
      </c>
      <c r="H12117" s="2" t="str" cm="1">
        <f t="array" ref="H12117">INDEX($B$2:$B$185,1+INT((ROW()-ROW($2:$2))/ROWS($E$2:$E$148)))</f>
        <v>Win Probability Added</v>
      </c>
      <c r="I12117" s="2" t="str" cm="1">
        <f t="array" ref="I12117">INDEX($E$2:$E$148,1+MOD(ROW()-ROW($2:$2),ROWS($E$2:$E$148)))</f>
        <v>Games 9 to 12</v>
      </c>
      <c r="J12117" s="2" t="s">
        <v>332</v>
      </c>
    </row>
    <row r="12118" spans="7:10" x14ac:dyDescent="0.15">
      <c r="G12118" s="2">
        <v>12117</v>
      </c>
      <c r="H12118" s="2" t="str" cm="1">
        <f t="array" ref="H12118">INDEX($B$2:$B$185,1+INT((ROW()-ROW($2:$2))/ROWS($E$2:$E$148)))</f>
        <v>Win Probability Added</v>
      </c>
      <c r="I12118" s="2" t="str" cm="1">
        <f t="array" ref="I12118">INDEX($E$2:$E$148,1+MOD(ROW()-ROW($2:$2),ROWS($E$2:$E$148)))</f>
        <v>when Leading, &lt; 2 min</v>
      </c>
      <c r="J12118" s="2" t="s">
        <v>333</v>
      </c>
    </row>
    <row r="12119" spans="7:10" x14ac:dyDescent="0.15">
      <c r="G12119" s="2">
        <v>12118</v>
      </c>
      <c r="H12119" s="2" t="str" cm="1">
        <f t="array" ref="H12119">INDEX($B$2:$B$185,1+INT((ROW()-ROW($2:$2))/ROWS($E$2:$E$148)))</f>
        <v>Win Probability Added</v>
      </c>
      <c r="I12119" s="2" t="str" cm="1">
        <f t="array" ref="I12119">INDEX($E$2:$E$148,1+MOD(ROW()-ROW($2:$2),ROWS($E$2:$E$148)))</f>
        <v>when Leading, &lt; 4 min</v>
      </c>
      <c r="J12119" s="2" t="s">
        <v>334</v>
      </c>
    </row>
    <row r="12120" spans="7:10" x14ac:dyDescent="0.15">
      <c r="G12120" s="2">
        <v>12119</v>
      </c>
      <c r="H12120" s="2" t="str" cm="1">
        <f t="array" ref="H12120">INDEX($B$2:$B$185,1+INT((ROW()-ROW($2:$2))/ROWS($E$2:$E$148)))</f>
        <v>Win Probability Added</v>
      </c>
      <c r="I12120" s="2" t="str" cm="1">
        <f t="array" ref="I12120">INDEX($E$2:$E$148,1+MOD(ROW()-ROW($2:$2),ROWS($E$2:$E$148)))</f>
        <v>when Tied, &lt; 2 min</v>
      </c>
      <c r="J12120" s="2" t="s">
        <v>335</v>
      </c>
    </row>
    <row r="12121" spans="7:10" ht="14" x14ac:dyDescent="0.15">
      <c r="G12121" s="2">
        <v>12120</v>
      </c>
      <c r="H12121" s="2" t="str" cm="1">
        <f t="array" ref="H12121">INDEX($B$2:$B$185,1+INT((ROW()-ROW($2:$2))/ROWS($E$2:$E$148)))</f>
        <v>Win Probability Added</v>
      </c>
      <c r="I12121" s="2" t="str" cm="1">
        <f t="array" ref="I12121">INDEX($E$2:$E$148,1+MOD(ROW()-ROW($2:$2),ROWS($E$2:$E$148)))</f>
        <v>when Tied, &lt; 4 min</v>
      </c>
      <c r="J12121" s="3" t="s">
        <v>336</v>
      </c>
    </row>
    <row r="12122" spans="7:10" x14ac:dyDescent="0.15">
      <c r="G12122" s="2">
        <v>12121</v>
      </c>
      <c r="H12122" s="2" t="str" cm="1">
        <f t="array" ref="H12122">INDEX($B$2:$B$185,1+INT((ROW()-ROW($2:$2))/ROWS($E$2:$E$148)))</f>
        <v>Win Probability Added</v>
      </c>
      <c r="I12122" s="2" t="str" cm="1">
        <f t="array" ref="I12122">INDEX($E$2:$E$148,1+MOD(ROW()-ROW($2:$2),ROWS($E$2:$E$148)))</f>
        <v>when Trailing, &lt; 2 min</v>
      </c>
      <c r="J12122" s="2" t="s">
        <v>332</v>
      </c>
    </row>
    <row r="12123" spans="7:10" x14ac:dyDescent="0.15">
      <c r="G12123" s="2">
        <v>12122</v>
      </c>
      <c r="H12123" s="2" t="str" cm="1">
        <f t="array" ref="H12123">INDEX($B$2:$B$185,1+INT((ROW()-ROW($2:$2))/ROWS($E$2:$E$148)))</f>
        <v>Win Probability Added</v>
      </c>
      <c r="I12123" s="2" t="str" cm="1">
        <f t="array" ref="I12123">INDEX($E$2:$E$148,1+MOD(ROW()-ROW($2:$2),ROWS($E$2:$E$148)))</f>
        <v>when Trailing, &lt; 4 min</v>
      </c>
      <c r="J12123" s="2" t="s">
        <v>333</v>
      </c>
    </row>
    <row r="12124" spans="7:10" x14ac:dyDescent="0.15">
      <c r="G12124" s="2">
        <v>12123</v>
      </c>
      <c r="H12124" s="2" t="str" cm="1">
        <f t="array" ref="H12124">INDEX($B$2:$B$185,1+INT((ROW()-ROW($2:$2))/ROWS($E$2:$E$148)))</f>
        <v>Win Probability Added</v>
      </c>
      <c r="I12124" s="2" t="str" cm="1">
        <f t="array" ref="I12124">INDEX($E$2:$E$148,1+MOD(ROW()-ROW($2:$2),ROWS($E$2:$E$148)))</f>
        <v>in 1st Half</v>
      </c>
      <c r="J12124" s="2" t="s">
        <v>334</v>
      </c>
    </row>
    <row r="12125" spans="7:10" x14ac:dyDescent="0.15">
      <c r="G12125" s="2">
        <v>12124</v>
      </c>
      <c r="H12125" s="2" t="str" cm="1">
        <f t="array" ref="H12125">INDEX($B$2:$B$185,1+INT((ROW()-ROW($2:$2))/ROWS($E$2:$E$148)))</f>
        <v>Win Probability Added</v>
      </c>
      <c r="I12125" s="2" t="str" cm="1">
        <f t="array" ref="I12125">INDEX($E$2:$E$148,1+MOD(ROW()-ROW($2:$2),ROWS($E$2:$E$148)))</f>
        <v>in 2nd Half</v>
      </c>
      <c r="J12125" s="2" t="s">
        <v>335</v>
      </c>
    </row>
    <row r="12126" spans="7:10" ht="14" x14ac:dyDescent="0.15">
      <c r="G12126" s="2">
        <v>12125</v>
      </c>
      <c r="H12126" s="2" t="str" cm="1">
        <f t="array" ref="H12126">INDEX($B$2:$B$185,1+INT((ROW()-ROW($2:$2))/ROWS($E$2:$E$148)))</f>
        <v>Win Probability Added</v>
      </c>
      <c r="I12126" s="2" t="str" cm="1">
        <f t="array" ref="I12126">INDEX($E$2:$E$148,1+MOD(ROW()-ROW($2:$2),ROWS($E$2:$E$148)))</f>
        <v>No Huddle</v>
      </c>
      <c r="J12126" s="3" t="s">
        <v>336</v>
      </c>
    </row>
    <row r="12127" spans="7:10" x14ac:dyDescent="0.15">
      <c r="G12127" s="2">
        <v>12126</v>
      </c>
      <c r="H12127" s="2" t="str" cm="1">
        <f t="array" ref="H12127">INDEX($B$2:$B$185,1+INT((ROW()-ROW($2:$2))/ROWS($E$2:$E$148)))</f>
        <v>Win Probability Added</v>
      </c>
      <c r="I12127" s="2" t="str" cm="1">
        <f t="array" ref="I12127">INDEX($E$2:$E$148,1+MOD(ROW()-ROW($2:$2),ROWS($E$2:$E$148)))</f>
        <v>Huddle</v>
      </c>
      <c r="J12127" s="2" t="s">
        <v>332</v>
      </c>
    </row>
    <row r="12128" spans="7:10" x14ac:dyDescent="0.15">
      <c r="G12128" s="2">
        <v>12127</v>
      </c>
      <c r="H12128" s="2" t="str" cm="1">
        <f t="array" ref="H12128">INDEX($B$2:$B$185,1+INT((ROW()-ROW($2:$2))/ROWS($E$2:$E$148)))</f>
        <v>Win Probability Added</v>
      </c>
      <c r="I12128" s="2" t="str" cm="1">
        <f t="array" ref="I12128">INDEX($E$2:$E$148,1+MOD(ROW()-ROW($2:$2),ROWS($E$2:$E$148)))</f>
        <v>NFL</v>
      </c>
      <c r="J12128" s="2" t="s">
        <v>333</v>
      </c>
    </row>
    <row r="12129" spans="7:10" x14ac:dyDescent="0.15">
      <c r="G12129" s="2">
        <v>12128</v>
      </c>
      <c r="H12129" s="2" t="str" cm="1">
        <f t="array" ref="H12129">INDEX($B$2:$B$185,1+INT((ROW()-ROW($2:$2))/ROWS($E$2:$E$148)))</f>
        <v>Win Probability Added</v>
      </c>
      <c r="I12129" s="2" t="str" cm="1">
        <f t="array" ref="I12129">INDEX($E$2:$E$148,1+MOD(ROW()-ROW($2:$2),ROWS($E$2:$E$148)))</f>
        <v>in December</v>
      </c>
      <c r="J12129" s="2" t="s">
        <v>334</v>
      </c>
    </row>
    <row r="12130" spans="7:10" x14ac:dyDescent="0.15">
      <c r="G12130" s="2">
        <v>12129</v>
      </c>
      <c r="H12130" s="2" t="str" cm="1">
        <f t="array" ref="H12130">INDEX($B$2:$B$185,1+INT((ROW()-ROW($2:$2))/ROWS($E$2:$E$148)))</f>
        <v>Win Probability Added</v>
      </c>
      <c r="I12130" s="2" t="str" cm="1">
        <f t="array" ref="I12130">INDEX($E$2:$E$148,1+MOD(ROW()-ROW($2:$2),ROWS($E$2:$E$148)))</f>
        <v>in November</v>
      </c>
      <c r="J12130" s="2" t="s">
        <v>335</v>
      </c>
    </row>
    <row r="12131" spans="7:10" ht="14" x14ac:dyDescent="0.15">
      <c r="G12131" s="2">
        <v>12130</v>
      </c>
      <c r="H12131" s="2" t="str" cm="1">
        <f t="array" ref="H12131">INDEX($B$2:$B$185,1+INT((ROW()-ROW($2:$2))/ROWS($E$2:$E$148)))</f>
        <v>Win Probability Added</v>
      </c>
      <c r="I12131" s="2" t="str" cm="1">
        <f t="array" ref="I12131">INDEX($E$2:$E$148,1+MOD(ROW()-ROW($2:$2),ROWS($E$2:$E$148)))</f>
        <v>in October</v>
      </c>
      <c r="J12131" s="3" t="s">
        <v>336</v>
      </c>
    </row>
    <row r="12132" spans="7:10" x14ac:dyDescent="0.15">
      <c r="G12132" s="2">
        <v>12131</v>
      </c>
      <c r="H12132" s="2" t="str" cm="1">
        <f t="array" ref="H12132">INDEX($B$2:$B$185,1+INT((ROW()-ROW($2:$2))/ROWS($E$2:$E$148)))</f>
        <v>Win Probability Added</v>
      </c>
      <c r="I12132" s="2" t="str" cm="1">
        <f t="array" ref="I12132">INDEX($E$2:$E$148,1+MOD(ROW()-ROW($2:$2),ROWS($E$2:$E$148)))</f>
        <v>in September</v>
      </c>
      <c r="J12132" s="2" t="s">
        <v>332</v>
      </c>
    </row>
    <row r="12133" spans="7:10" x14ac:dyDescent="0.15">
      <c r="G12133" s="2">
        <v>12132</v>
      </c>
      <c r="H12133" s="2" t="str" cm="1">
        <f t="array" ref="H12133">INDEX($B$2:$B$185,1+INT((ROW()-ROW($2:$2))/ROWS($E$2:$E$148)))</f>
        <v>Win Probability Added</v>
      </c>
      <c r="I12133" s="2" t="str" cm="1">
        <f t="array" ref="I12133">INDEX($E$2:$E$148,1+MOD(ROW()-ROW($2:$2),ROWS($E$2:$E$148)))</f>
        <v>vs ARIZONA</v>
      </c>
      <c r="J12133" s="2" t="s">
        <v>333</v>
      </c>
    </row>
    <row r="12134" spans="7:10" x14ac:dyDescent="0.15">
      <c r="G12134" s="2">
        <v>12133</v>
      </c>
      <c r="H12134" s="2" t="str" cm="1">
        <f t="array" ref="H12134">INDEX($B$2:$B$185,1+INT((ROW()-ROW($2:$2))/ROWS($E$2:$E$148)))</f>
        <v>Win Probability Added</v>
      </c>
      <c r="I12134" s="2" t="str" cm="1">
        <f t="array" ref="I12134">INDEX($E$2:$E$148,1+MOD(ROW()-ROW($2:$2),ROWS($E$2:$E$148)))</f>
        <v>vs ATLANTA</v>
      </c>
      <c r="J12134" s="2" t="s">
        <v>334</v>
      </c>
    </row>
    <row r="12135" spans="7:10" x14ac:dyDescent="0.15">
      <c r="G12135" s="2">
        <v>12134</v>
      </c>
      <c r="H12135" s="2" t="str" cm="1">
        <f t="array" ref="H12135">INDEX($B$2:$B$185,1+INT((ROW()-ROW($2:$2))/ROWS($E$2:$E$148)))</f>
        <v>Win Probability Added</v>
      </c>
      <c r="I12135" s="2" t="str" cm="1">
        <f t="array" ref="I12135">INDEX($E$2:$E$148,1+MOD(ROW()-ROW($2:$2),ROWS($E$2:$E$148)))</f>
        <v>vs BALTIMORE</v>
      </c>
      <c r="J12135" s="2" t="s">
        <v>335</v>
      </c>
    </row>
    <row r="12136" spans="7:10" ht="14" x14ac:dyDescent="0.15">
      <c r="G12136" s="2">
        <v>12135</v>
      </c>
      <c r="H12136" s="2" t="str" cm="1">
        <f t="array" ref="H12136">INDEX($B$2:$B$185,1+INT((ROW()-ROW($2:$2))/ROWS($E$2:$E$148)))</f>
        <v>Win Probability Added</v>
      </c>
      <c r="I12136" s="2" t="str" cm="1">
        <f t="array" ref="I12136">INDEX($E$2:$E$148,1+MOD(ROW()-ROW($2:$2),ROWS($E$2:$E$148)))</f>
        <v>vs BUFFALO</v>
      </c>
      <c r="J12136" s="3" t="s">
        <v>336</v>
      </c>
    </row>
    <row r="12137" spans="7:10" x14ac:dyDescent="0.15">
      <c r="G12137" s="2">
        <v>12136</v>
      </c>
      <c r="H12137" s="2" t="str" cm="1">
        <f t="array" ref="H12137">INDEX($B$2:$B$185,1+INT((ROW()-ROW($2:$2))/ROWS($E$2:$E$148)))</f>
        <v>Win Probability Added</v>
      </c>
      <c r="I12137" s="2" t="str" cm="1">
        <f t="array" ref="I12137">INDEX($E$2:$E$148,1+MOD(ROW()-ROW($2:$2),ROWS($E$2:$E$148)))</f>
        <v>vs CAROLINA</v>
      </c>
      <c r="J12137" s="2" t="s">
        <v>332</v>
      </c>
    </row>
    <row r="12138" spans="7:10" x14ac:dyDescent="0.15">
      <c r="G12138" s="2">
        <v>12137</v>
      </c>
      <c r="H12138" s="2" t="str" cm="1">
        <f t="array" ref="H12138">INDEX($B$2:$B$185,1+INT((ROW()-ROW($2:$2))/ROWS($E$2:$E$148)))</f>
        <v>Win Probability Added</v>
      </c>
      <c r="I12138" s="2" t="str" cm="1">
        <f t="array" ref="I12138">INDEX($E$2:$E$148,1+MOD(ROW()-ROW($2:$2),ROWS($E$2:$E$148)))</f>
        <v>vs CHICAGO</v>
      </c>
      <c r="J12138" s="2" t="s">
        <v>333</v>
      </c>
    </row>
    <row r="12139" spans="7:10" x14ac:dyDescent="0.15">
      <c r="G12139" s="2">
        <v>12138</v>
      </c>
      <c r="H12139" s="2" t="str" cm="1">
        <f t="array" ref="H12139">INDEX($B$2:$B$185,1+INT((ROW()-ROW($2:$2))/ROWS($E$2:$E$148)))</f>
        <v>Win Probability Added</v>
      </c>
      <c r="I12139" s="2" t="str" cm="1">
        <f t="array" ref="I12139">INDEX($E$2:$E$148,1+MOD(ROW()-ROW($2:$2),ROWS($E$2:$E$148)))</f>
        <v>vs CINCINNATI</v>
      </c>
      <c r="J12139" s="2" t="s">
        <v>334</v>
      </c>
    </row>
    <row r="12140" spans="7:10" x14ac:dyDescent="0.15">
      <c r="G12140" s="2">
        <v>12139</v>
      </c>
      <c r="H12140" s="2" t="str" cm="1">
        <f t="array" ref="H12140">INDEX($B$2:$B$185,1+INT((ROW()-ROW($2:$2))/ROWS($E$2:$E$148)))</f>
        <v>Win Probability Added</v>
      </c>
      <c r="I12140" s="2" t="str" cm="1">
        <f t="array" ref="I12140">INDEX($E$2:$E$148,1+MOD(ROW()-ROW($2:$2),ROWS($E$2:$E$148)))</f>
        <v>vs CLEVELAND</v>
      </c>
      <c r="J12140" s="2" t="s">
        <v>335</v>
      </c>
    </row>
    <row r="12141" spans="7:10" ht="14" x14ac:dyDescent="0.15">
      <c r="G12141" s="2">
        <v>12140</v>
      </c>
      <c r="H12141" s="2" t="str" cm="1">
        <f t="array" ref="H12141">INDEX($B$2:$B$185,1+INT((ROW()-ROW($2:$2))/ROWS($E$2:$E$148)))</f>
        <v>Win Probability Added</v>
      </c>
      <c r="I12141" s="2" t="str" cm="1">
        <f t="array" ref="I12141">INDEX($E$2:$E$148,1+MOD(ROW()-ROW($2:$2),ROWS($E$2:$E$148)))</f>
        <v>vs DALLAS</v>
      </c>
      <c r="J12141" s="3" t="s">
        <v>336</v>
      </c>
    </row>
    <row r="12142" spans="7:10" x14ac:dyDescent="0.15">
      <c r="G12142" s="2">
        <v>12141</v>
      </c>
      <c r="H12142" s="2" t="str" cm="1">
        <f t="array" ref="H12142">INDEX($B$2:$B$185,1+INT((ROW()-ROW($2:$2))/ROWS($E$2:$E$148)))</f>
        <v>Win Probability Added</v>
      </c>
      <c r="I12142" s="2" t="str" cm="1">
        <f t="array" ref="I12142">INDEX($E$2:$E$148,1+MOD(ROW()-ROW($2:$2),ROWS($E$2:$E$148)))</f>
        <v>vs DENVER</v>
      </c>
      <c r="J12142" s="2" t="s">
        <v>332</v>
      </c>
    </row>
    <row r="12143" spans="7:10" x14ac:dyDescent="0.15">
      <c r="G12143" s="2">
        <v>12142</v>
      </c>
      <c r="H12143" s="2" t="str" cm="1">
        <f t="array" ref="H12143">INDEX($B$2:$B$185,1+INT((ROW()-ROW($2:$2))/ROWS($E$2:$E$148)))</f>
        <v>Win Probability Added</v>
      </c>
      <c r="I12143" s="2" t="str" cm="1">
        <f t="array" ref="I12143">INDEX($E$2:$E$148,1+MOD(ROW()-ROW($2:$2),ROWS($E$2:$E$148)))</f>
        <v>vs DETROIT</v>
      </c>
      <c r="J12143" s="2" t="s">
        <v>333</v>
      </c>
    </row>
    <row r="12144" spans="7:10" x14ac:dyDescent="0.15">
      <c r="G12144" s="2">
        <v>12143</v>
      </c>
      <c r="H12144" s="2" t="str" cm="1">
        <f t="array" ref="H12144">INDEX($B$2:$B$185,1+INT((ROW()-ROW($2:$2))/ROWS($E$2:$E$148)))</f>
        <v>Win Probability Added</v>
      </c>
      <c r="I12144" s="2" t="str" cm="1">
        <f t="array" ref="I12144">INDEX($E$2:$E$148,1+MOD(ROW()-ROW($2:$2),ROWS($E$2:$E$148)))</f>
        <v>vs GREEN BAY</v>
      </c>
      <c r="J12144" s="2" t="s">
        <v>334</v>
      </c>
    </row>
    <row r="12145" spans="7:10" x14ac:dyDescent="0.15">
      <c r="G12145" s="2">
        <v>12144</v>
      </c>
      <c r="H12145" s="2" t="str" cm="1">
        <f t="array" ref="H12145">INDEX($B$2:$B$185,1+INT((ROW()-ROW($2:$2))/ROWS($E$2:$E$148)))</f>
        <v>Win Probability Added</v>
      </c>
      <c r="I12145" s="2" t="str" cm="1">
        <f t="array" ref="I12145">INDEX($E$2:$E$148,1+MOD(ROW()-ROW($2:$2),ROWS($E$2:$E$148)))</f>
        <v>vs HOUSTON</v>
      </c>
      <c r="J12145" s="2" t="s">
        <v>335</v>
      </c>
    </row>
    <row r="12146" spans="7:10" ht="14" x14ac:dyDescent="0.15">
      <c r="G12146" s="2">
        <v>12145</v>
      </c>
      <c r="H12146" s="2" t="str" cm="1">
        <f t="array" ref="H12146">INDEX($B$2:$B$185,1+INT((ROW()-ROW($2:$2))/ROWS($E$2:$E$148)))</f>
        <v>Win Probability Added</v>
      </c>
      <c r="I12146" s="2" t="str" cm="1">
        <f t="array" ref="I12146">INDEX($E$2:$E$148,1+MOD(ROW()-ROW($2:$2),ROWS($E$2:$E$148)))</f>
        <v>vs INDIANAPOLIS COLTS</v>
      </c>
      <c r="J12146" s="3" t="s">
        <v>336</v>
      </c>
    </row>
    <row r="12147" spans="7:10" x14ac:dyDescent="0.15">
      <c r="G12147" s="2">
        <v>12146</v>
      </c>
      <c r="H12147" s="2" t="str" cm="1">
        <f t="array" ref="H12147">INDEX($B$2:$B$185,1+INT((ROW()-ROW($2:$2))/ROWS($E$2:$E$148)))</f>
        <v>Win Probability Added</v>
      </c>
      <c r="I12147" s="2" t="str" cm="1">
        <f t="array" ref="I12147">INDEX($E$2:$E$148,1+MOD(ROW()-ROW($2:$2),ROWS($E$2:$E$148)))</f>
        <v>vs JACKSONVILLE</v>
      </c>
      <c r="J12147" s="2" t="s">
        <v>332</v>
      </c>
    </row>
    <row r="12148" spans="7:10" x14ac:dyDescent="0.15">
      <c r="G12148" s="2">
        <v>12147</v>
      </c>
      <c r="H12148" s="2" t="str" cm="1">
        <f t="array" ref="H12148">INDEX($B$2:$B$185,1+INT((ROW()-ROW($2:$2))/ROWS($E$2:$E$148)))</f>
        <v>Win Probability Added</v>
      </c>
      <c r="I12148" s="2" t="str" cm="1">
        <f t="array" ref="I12148">INDEX($E$2:$E$148,1+MOD(ROW()-ROW($2:$2),ROWS($E$2:$E$148)))</f>
        <v>vs KANSAS CITY</v>
      </c>
      <c r="J12148" s="2" t="s">
        <v>333</v>
      </c>
    </row>
    <row r="12149" spans="7:10" x14ac:dyDescent="0.15">
      <c r="G12149" s="2">
        <v>12148</v>
      </c>
      <c r="H12149" s="2" t="str" cm="1">
        <f t="array" ref="H12149">INDEX($B$2:$B$185,1+INT((ROW()-ROW($2:$2))/ROWS($E$2:$E$148)))</f>
        <v>Win Probability Added</v>
      </c>
      <c r="I12149" s="2" t="str" cm="1">
        <f t="array" ref="I12149">INDEX($E$2:$E$148,1+MOD(ROW()-ROW($2:$2),ROWS($E$2:$E$148)))</f>
        <v>vs LOS ANGELES RAMS</v>
      </c>
      <c r="J12149" s="2" t="s">
        <v>334</v>
      </c>
    </row>
    <row r="12150" spans="7:10" x14ac:dyDescent="0.15">
      <c r="G12150" s="2">
        <v>12149</v>
      </c>
      <c r="H12150" s="2" t="str" cm="1">
        <f t="array" ref="H12150">INDEX($B$2:$B$185,1+INT((ROW()-ROW($2:$2))/ROWS($E$2:$E$148)))</f>
        <v>Win Probability Added</v>
      </c>
      <c r="I12150" s="2" t="str" cm="1">
        <f t="array" ref="I12150">INDEX($E$2:$E$148,1+MOD(ROW()-ROW($2:$2),ROWS($E$2:$E$148)))</f>
        <v>vs LA CHARGERS</v>
      </c>
      <c r="J12150" s="2" t="s">
        <v>335</v>
      </c>
    </row>
    <row r="12151" spans="7:10" ht="14" x14ac:dyDescent="0.15">
      <c r="G12151" s="2">
        <v>12150</v>
      </c>
      <c r="H12151" s="2" t="str" cm="1">
        <f t="array" ref="H12151">INDEX($B$2:$B$185,1+INT((ROW()-ROW($2:$2))/ROWS($E$2:$E$148)))</f>
        <v>Win Probability Added</v>
      </c>
      <c r="I12151" s="2" t="str" cm="1">
        <f t="array" ref="I12151">INDEX($E$2:$E$148,1+MOD(ROW()-ROW($2:$2),ROWS($E$2:$E$148)))</f>
        <v>vs LAS VEGAS</v>
      </c>
      <c r="J12151" s="3" t="s">
        <v>336</v>
      </c>
    </row>
    <row r="12152" spans="7:10" x14ac:dyDescent="0.15">
      <c r="G12152" s="2">
        <v>12151</v>
      </c>
      <c r="H12152" s="2" t="str" cm="1">
        <f t="array" ref="H12152">INDEX($B$2:$B$185,1+INT((ROW()-ROW($2:$2))/ROWS($E$2:$E$148)))</f>
        <v>Win Probability Added</v>
      </c>
      <c r="I12152" s="2" t="str" cm="1">
        <f t="array" ref="I12152">INDEX($E$2:$E$148,1+MOD(ROW()-ROW($2:$2),ROWS($E$2:$E$148)))</f>
        <v>vs MIAMI</v>
      </c>
      <c r="J12152" s="2" t="s">
        <v>332</v>
      </c>
    </row>
    <row r="12153" spans="7:10" x14ac:dyDescent="0.15">
      <c r="G12153" s="2">
        <v>12152</v>
      </c>
      <c r="H12153" s="2" t="str" cm="1">
        <f t="array" ref="H12153">INDEX($B$2:$B$185,1+INT((ROW()-ROW($2:$2))/ROWS($E$2:$E$148)))</f>
        <v>Win Probability Added</v>
      </c>
      <c r="I12153" s="2" t="str" cm="1">
        <f t="array" ref="I12153">INDEX($E$2:$E$148,1+MOD(ROW()-ROW($2:$2),ROWS($E$2:$E$148)))</f>
        <v>vs MINNESOTA</v>
      </c>
      <c r="J12153" s="2" t="s">
        <v>333</v>
      </c>
    </row>
    <row r="12154" spans="7:10" x14ac:dyDescent="0.15">
      <c r="G12154" s="2">
        <v>12153</v>
      </c>
      <c r="H12154" s="2" t="str" cm="1">
        <f t="array" ref="H12154">INDEX($B$2:$B$185,1+INT((ROW()-ROW($2:$2))/ROWS($E$2:$E$148)))</f>
        <v>Win Probability Added</v>
      </c>
      <c r="I12154" s="2" t="str" cm="1">
        <f t="array" ref="I12154">INDEX($E$2:$E$148,1+MOD(ROW()-ROW($2:$2),ROWS($E$2:$E$148)))</f>
        <v>vs NEW ENGLAND</v>
      </c>
      <c r="J12154" s="2" t="s">
        <v>334</v>
      </c>
    </row>
    <row r="12155" spans="7:10" x14ac:dyDescent="0.15">
      <c r="G12155" s="2">
        <v>12154</v>
      </c>
      <c r="H12155" s="2" t="str" cm="1">
        <f t="array" ref="H12155">INDEX($B$2:$B$185,1+INT((ROW()-ROW($2:$2))/ROWS($E$2:$E$148)))</f>
        <v>Win Probability Added</v>
      </c>
      <c r="I12155" s="2" t="str" cm="1">
        <f t="array" ref="I12155">INDEX($E$2:$E$148,1+MOD(ROW()-ROW($2:$2),ROWS($E$2:$E$148)))</f>
        <v>vs NEW ORLEANS</v>
      </c>
      <c r="J12155" s="2" t="s">
        <v>335</v>
      </c>
    </row>
    <row r="12156" spans="7:10" ht="14" x14ac:dyDescent="0.15">
      <c r="G12156" s="2">
        <v>12155</v>
      </c>
      <c r="H12156" s="2" t="str" cm="1">
        <f t="array" ref="H12156">INDEX($B$2:$B$185,1+INT((ROW()-ROW($2:$2))/ROWS($E$2:$E$148)))</f>
        <v>Win Probability Added</v>
      </c>
      <c r="I12156" s="2" t="str" cm="1">
        <f t="array" ref="I12156">INDEX($E$2:$E$148,1+MOD(ROW()-ROW($2:$2),ROWS($E$2:$E$148)))</f>
        <v>vs NEW YORK JETS</v>
      </c>
      <c r="J12156" s="3" t="s">
        <v>336</v>
      </c>
    </row>
    <row r="12157" spans="7:10" x14ac:dyDescent="0.15">
      <c r="G12157" s="2">
        <v>12156</v>
      </c>
      <c r="H12157" s="2" t="str" cm="1">
        <f t="array" ref="H12157">INDEX($B$2:$B$185,1+INT((ROW()-ROW($2:$2))/ROWS($E$2:$E$148)))</f>
        <v>Win Probability Added</v>
      </c>
      <c r="I12157" s="2" t="str" cm="1">
        <f t="array" ref="I12157">INDEX($E$2:$E$148,1+MOD(ROW()-ROW($2:$2),ROWS($E$2:$E$148)))</f>
        <v>vs NY GIANTS</v>
      </c>
      <c r="J12157" s="2" t="s">
        <v>332</v>
      </c>
    </row>
    <row r="12158" spans="7:10" x14ac:dyDescent="0.15">
      <c r="G12158" s="2">
        <v>12157</v>
      </c>
      <c r="H12158" s="2" t="str" cm="1">
        <f t="array" ref="H12158">INDEX($B$2:$B$185,1+INT((ROW()-ROW($2:$2))/ROWS($E$2:$E$148)))</f>
        <v>Win Probability Added</v>
      </c>
      <c r="I12158" s="2" t="str" cm="1">
        <f t="array" ref="I12158">INDEX($E$2:$E$148,1+MOD(ROW()-ROW($2:$2),ROWS($E$2:$E$148)))</f>
        <v>vs PHILADELPHIA</v>
      </c>
      <c r="J12158" s="2" t="s">
        <v>333</v>
      </c>
    </row>
    <row r="12159" spans="7:10" x14ac:dyDescent="0.15">
      <c r="G12159" s="2">
        <v>12158</v>
      </c>
      <c r="H12159" s="2" t="str" cm="1">
        <f t="array" ref="H12159">INDEX($B$2:$B$185,1+INT((ROW()-ROW($2:$2))/ROWS($E$2:$E$148)))</f>
        <v>Win Probability Added</v>
      </c>
      <c r="I12159" s="2" t="str" cm="1">
        <f t="array" ref="I12159">INDEX($E$2:$E$148,1+MOD(ROW()-ROW($2:$2),ROWS($E$2:$E$148)))</f>
        <v>vs PITTSBURGH</v>
      </c>
      <c r="J12159" s="2" t="s">
        <v>334</v>
      </c>
    </row>
    <row r="12160" spans="7:10" x14ac:dyDescent="0.15">
      <c r="G12160" s="2">
        <v>12159</v>
      </c>
      <c r="H12160" s="2" t="str" cm="1">
        <f t="array" ref="H12160">INDEX($B$2:$B$185,1+INT((ROW()-ROW($2:$2))/ROWS($E$2:$E$148)))</f>
        <v>Win Probability Added</v>
      </c>
      <c r="I12160" s="2" t="str" cm="1">
        <f t="array" ref="I12160">INDEX($E$2:$E$148,1+MOD(ROW()-ROW($2:$2),ROWS($E$2:$E$148)))</f>
        <v>vs SEATTLE</v>
      </c>
      <c r="J12160" s="2" t="s">
        <v>335</v>
      </c>
    </row>
    <row r="12161" spans="7:10" ht="14" x14ac:dyDescent="0.15">
      <c r="G12161" s="2">
        <v>12160</v>
      </c>
      <c r="H12161" s="2" t="str" cm="1">
        <f t="array" ref="H12161">INDEX($B$2:$B$185,1+INT((ROW()-ROW($2:$2))/ROWS($E$2:$E$148)))</f>
        <v>Win Probability Added</v>
      </c>
      <c r="I12161" s="2" t="str" cm="1">
        <f t="array" ref="I12161">INDEX($E$2:$E$148,1+MOD(ROW()-ROW($2:$2),ROWS($E$2:$E$148)))</f>
        <v>vs SAN FRANCISCO</v>
      </c>
      <c r="J12161" s="3" t="s">
        <v>336</v>
      </c>
    </row>
    <row r="12162" spans="7:10" x14ac:dyDescent="0.15">
      <c r="G12162" s="2">
        <v>12161</v>
      </c>
      <c r="H12162" s="2" t="str" cm="1">
        <f t="array" ref="H12162">INDEX($B$2:$B$185,1+INT((ROW()-ROW($2:$2))/ROWS($E$2:$E$148)))</f>
        <v>Win Probability Added</v>
      </c>
      <c r="I12162" s="2" t="str" cm="1">
        <f t="array" ref="I12162">INDEX($E$2:$E$148,1+MOD(ROW()-ROW($2:$2),ROWS($E$2:$E$148)))</f>
        <v>vs TAMPA BAY</v>
      </c>
      <c r="J12162" s="2" t="s">
        <v>332</v>
      </c>
    </row>
    <row r="12163" spans="7:10" x14ac:dyDescent="0.15">
      <c r="G12163" s="2">
        <v>12162</v>
      </c>
      <c r="H12163" s="2" t="str" cm="1">
        <f t="array" ref="H12163">INDEX($B$2:$B$185,1+INT((ROW()-ROW($2:$2))/ROWS($E$2:$E$148)))</f>
        <v>Win Probability Added</v>
      </c>
      <c r="I12163" s="2" t="str" cm="1">
        <f t="array" ref="I12163">INDEX($E$2:$E$148,1+MOD(ROW()-ROW($2:$2),ROWS($E$2:$E$148)))</f>
        <v>vs TENNESSEE</v>
      </c>
      <c r="J12163" s="2" t="s">
        <v>333</v>
      </c>
    </row>
    <row r="12164" spans="7:10" x14ac:dyDescent="0.15">
      <c r="G12164" s="2">
        <v>12163</v>
      </c>
      <c r="H12164" s="2" t="str" cm="1">
        <f t="array" ref="H12164">INDEX($B$2:$B$185,1+INT((ROW()-ROW($2:$2))/ROWS($E$2:$E$148)))</f>
        <v>Win Probability Added</v>
      </c>
      <c r="I12164" s="2" t="str" cm="1">
        <f t="array" ref="I12164">INDEX($E$2:$E$148,1+MOD(ROW()-ROW($2:$2),ROWS($E$2:$E$148)))</f>
        <v>vs WASHINGTON</v>
      </c>
      <c r="J12164" s="2" t="s">
        <v>334</v>
      </c>
    </row>
    <row r="12165" spans="7:10" x14ac:dyDescent="0.15">
      <c r="G12165" s="2">
        <v>12164</v>
      </c>
      <c r="H12165" s="2" t="str" cm="1">
        <f t="array" ref="H12165">INDEX($B$2:$B$185,1+INT((ROW()-ROW($2:$2))/ROWS($E$2:$E$148)))</f>
        <v>Win Probability Added</v>
      </c>
      <c r="I12165" s="2" t="str" cm="1">
        <f t="array" ref="I12165">INDEX($E$2:$E$148,1+MOD(ROW()-ROW($2:$2),ROWS($E$2:$E$148)))</f>
        <v>Home Games</v>
      </c>
      <c r="J12165" s="2" t="s">
        <v>335</v>
      </c>
    </row>
    <row r="12166" spans="7:10" ht="14" x14ac:dyDescent="0.15">
      <c r="G12166" s="2">
        <v>12165</v>
      </c>
      <c r="H12166" s="2" t="str" cm="1">
        <f t="array" ref="H12166">INDEX($B$2:$B$185,1+INT((ROW()-ROW($2:$2))/ROWS($E$2:$E$148)))</f>
        <v>Win Probability Added</v>
      </c>
      <c r="I12166" s="2" t="str" cm="1">
        <f t="array" ref="I12166">INDEX($E$2:$E$148,1+MOD(ROW()-ROW($2:$2),ROWS($E$2:$E$148)))</f>
        <v>Away Games</v>
      </c>
      <c r="J12166" s="3" t="s">
        <v>336</v>
      </c>
    </row>
    <row r="12167" spans="7:10" x14ac:dyDescent="0.15">
      <c r="G12167" s="2">
        <v>12166</v>
      </c>
      <c r="H12167" s="2" t="str" cm="1">
        <f t="array" ref="H12167">INDEX($B$2:$B$185,1+INT((ROW()-ROW($2:$2))/ROWS($E$2:$E$148)))</f>
        <v>Win Probability Added</v>
      </c>
      <c r="I12167" s="2" t="str" cm="1">
        <f t="array" ref="I12167">INDEX($E$2:$E$148,1+MOD(ROW()-ROW($2:$2),ROWS($E$2:$E$148)))</f>
        <v>on Play Action</v>
      </c>
      <c r="J12167" s="2" t="s">
        <v>332</v>
      </c>
    </row>
    <row r="12168" spans="7:10" x14ac:dyDescent="0.15">
      <c r="G12168" s="2">
        <v>12167</v>
      </c>
      <c r="H12168" s="2" t="str" cm="1">
        <f t="array" ref="H12168">INDEX($B$2:$B$185,1+INT((ROW()-ROW($2:$2))/ROWS($E$2:$E$148)))</f>
        <v>Win Probability Added</v>
      </c>
      <c r="I12168" s="2" t="str" cm="1">
        <f t="array" ref="I12168">INDEX($E$2:$E$148,1+MOD(ROW()-ROW($2:$2),ROWS($E$2:$E$148)))</f>
        <v>No Play Action</v>
      </c>
      <c r="J12168" s="2" t="s">
        <v>333</v>
      </c>
    </row>
    <row r="12169" spans="7:10" x14ac:dyDescent="0.15">
      <c r="G12169" s="2">
        <v>12168</v>
      </c>
      <c r="H12169" s="2" t="str" cm="1">
        <f t="array" ref="H12169">INDEX($B$2:$B$185,1+INT((ROW()-ROW($2:$2))/ROWS($E$2:$E$148)))</f>
        <v>Win Probability Added</v>
      </c>
      <c r="I12169" s="2" t="str" cm="1">
        <f t="array" ref="I12169">INDEX($E$2:$E$148,1+MOD(ROW()-ROW($2:$2),ROWS($E$2:$E$148)))</f>
        <v>Conf Championship</v>
      </c>
      <c r="J12169" s="2" t="s">
        <v>334</v>
      </c>
    </row>
    <row r="12170" spans="7:10" x14ac:dyDescent="0.15">
      <c r="G12170" s="2">
        <v>12169</v>
      </c>
      <c r="H12170" s="2" t="str" cm="1">
        <f t="array" ref="H12170">INDEX($B$2:$B$185,1+INT((ROW()-ROW($2:$2))/ROWS($E$2:$E$148)))</f>
        <v>Win Probability Added</v>
      </c>
      <c r="I12170" s="2" t="str" cm="1">
        <f t="array" ref="I12170">INDEX($E$2:$E$148,1+MOD(ROW()-ROW($2:$2),ROWS($E$2:$E$148)))</f>
        <v>Divisional Round</v>
      </c>
      <c r="J12170" s="2" t="s">
        <v>335</v>
      </c>
    </row>
    <row r="12171" spans="7:10" ht="14" x14ac:dyDescent="0.15">
      <c r="G12171" s="2">
        <v>12170</v>
      </c>
      <c r="H12171" s="2" t="str" cm="1">
        <f t="array" ref="H12171">INDEX($B$2:$B$185,1+INT((ROW()-ROW($2:$2))/ROWS($E$2:$E$148)))</f>
        <v>Win Probability Added</v>
      </c>
      <c r="I12171" s="2" t="str" cm="1">
        <f t="array" ref="I12171">INDEX($E$2:$E$148,1+MOD(ROW()-ROW($2:$2),ROWS($E$2:$E$148)))</f>
        <v>Super Bowl</v>
      </c>
      <c r="J12171" s="3" t="s">
        <v>336</v>
      </c>
    </row>
    <row r="12172" spans="7:10" x14ac:dyDescent="0.15">
      <c r="G12172" s="2">
        <v>12171</v>
      </c>
      <c r="H12172" s="2" t="str" cm="1">
        <f t="array" ref="H12172">INDEX($B$2:$B$185,1+INT((ROW()-ROW($2:$2))/ROWS($E$2:$E$148)))</f>
        <v>Win Probability Added</v>
      </c>
      <c r="I12172" s="2" t="str" cm="1">
        <f t="array" ref="I12172">INDEX($E$2:$E$148,1+MOD(ROW()-ROW($2:$2),ROWS($E$2:$E$148)))</f>
        <v>Wild Card</v>
      </c>
      <c r="J12172" s="2" t="s">
        <v>332</v>
      </c>
    </row>
    <row r="12173" spans="7:10" x14ac:dyDescent="0.15">
      <c r="G12173" s="2">
        <v>12172</v>
      </c>
      <c r="H12173" s="2" t="str" cm="1">
        <f t="array" ref="H12173">INDEX($B$2:$B$185,1+INT((ROW()-ROW($2:$2))/ROWS($E$2:$E$148)))</f>
        <v>Win Probability Added</v>
      </c>
      <c r="I12173" s="2" t="str" cm="1">
        <f t="array" ref="I12173">INDEX($E$2:$E$148,1+MOD(ROW()-ROW($2:$2),ROWS($E$2:$E$148)))</f>
        <v>1st Quarter</v>
      </c>
      <c r="J12173" s="2" t="s">
        <v>333</v>
      </c>
    </row>
    <row r="12174" spans="7:10" x14ac:dyDescent="0.15">
      <c r="G12174" s="2">
        <v>12173</v>
      </c>
      <c r="H12174" s="2" t="str" cm="1">
        <f t="array" ref="H12174">INDEX($B$2:$B$185,1+INT((ROW()-ROW($2:$2))/ROWS($E$2:$E$148)))</f>
        <v>Win Probability Added</v>
      </c>
      <c r="I12174" s="2" t="str" cm="1">
        <f t="array" ref="I12174">INDEX($E$2:$E$148,1+MOD(ROW()-ROW($2:$2),ROWS($E$2:$E$148)))</f>
        <v>2nd Quarter</v>
      </c>
      <c r="J12174" s="2" t="s">
        <v>334</v>
      </c>
    </row>
    <row r="12175" spans="7:10" x14ac:dyDescent="0.15">
      <c r="G12175" s="2">
        <v>12174</v>
      </c>
      <c r="H12175" s="2" t="str" cm="1">
        <f t="array" ref="H12175">INDEX($B$2:$B$185,1+INT((ROW()-ROW($2:$2))/ROWS($E$2:$E$148)))</f>
        <v>Win Probability Added</v>
      </c>
      <c r="I12175" s="2" t="str" cm="1">
        <f t="array" ref="I12175">INDEX($E$2:$E$148,1+MOD(ROW()-ROW($2:$2),ROWS($E$2:$E$148)))</f>
        <v>3rd Quarter</v>
      </c>
      <c r="J12175" s="2" t="s">
        <v>335</v>
      </c>
    </row>
    <row r="12176" spans="7:10" ht="14" x14ac:dyDescent="0.15">
      <c r="G12176" s="2">
        <v>12175</v>
      </c>
      <c r="H12176" s="2" t="str" cm="1">
        <f t="array" ref="H12176">INDEX($B$2:$B$185,1+INT((ROW()-ROW($2:$2))/ROWS($E$2:$E$148)))</f>
        <v>Win Probability Added</v>
      </c>
      <c r="I12176" s="2" t="str" cm="1">
        <f t="array" ref="I12176">INDEX($E$2:$E$148,1+MOD(ROW()-ROW($2:$2),ROWS($E$2:$E$148)))</f>
        <v>4th Quarter</v>
      </c>
      <c r="J12176" s="3" t="s">
        <v>336</v>
      </c>
    </row>
    <row r="12177" spans="7:10" x14ac:dyDescent="0.15">
      <c r="G12177" s="2">
        <v>12176</v>
      </c>
      <c r="H12177" s="2" t="str" cm="1">
        <f t="array" ref="H12177">INDEX($B$2:$B$185,1+INT((ROW()-ROW($2:$2))/ROWS($E$2:$E$148)))</f>
        <v>Win Probability Added</v>
      </c>
      <c r="I12177" s="2" t="str" cm="1">
        <f t="array" ref="I12177">INDEX($E$2:$E$148,1+MOD(ROW()-ROW($2:$2),ROWS($E$2:$E$148)))</f>
        <v>in Overtime</v>
      </c>
      <c r="J12177" s="2" t="s">
        <v>332</v>
      </c>
    </row>
    <row r="12178" spans="7:10" x14ac:dyDescent="0.15">
      <c r="G12178" s="2">
        <v>12177</v>
      </c>
      <c r="H12178" s="2" t="str" cm="1">
        <f t="array" ref="H12178">INDEX($B$2:$B$185,1+INT((ROW()-ROW($2:$2))/ROWS($E$2:$E$148)))</f>
        <v>Win Probability Added</v>
      </c>
      <c r="I12178" s="2" t="str" cm="1">
        <f t="array" ref="I12178">INDEX($E$2:$E$148,1+MOD(ROW()-ROW($2:$2),ROWS($E$2:$E$148)))</f>
        <v>in Losses</v>
      </c>
      <c r="J12178" s="2" t="s">
        <v>333</v>
      </c>
    </row>
    <row r="12179" spans="7:10" x14ac:dyDescent="0.15">
      <c r="G12179" s="2">
        <v>12178</v>
      </c>
      <c r="H12179" s="2" t="str" cm="1">
        <f t="array" ref="H12179">INDEX($B$2:$B$185,1+INT((ROW()-ROW($2:$2))/ROWS($E$2:$E$148)))</f>
        <v>Win Probability Added</v>
      </c>
      <c r="I12179" s="2" t="str" cm="1">
        <f t="array" ref="I12179">INDEX($E$2:$E$148,1+MOD(ROW()-ROW($2:$2),ROWS($E$2:$E$148)))</f>
        <v>in Wins</v>
      </c>
      <c r="J12179" s="2" t="s">
        <v>334</v>
      </c>
    </row>
    <row r="12180" spans="7:10" x14ac:dyDescent="0.15">
      <c r="G12180" s="2">
        <v>12179</v>
      </c>
      <c r="H12180" s="2" t="str" cm="1">
        <f t="array" ref="H12180">INDEX($B$2:$B$185,1+INT((ROW()-ROW($2:$2))/ROWS($E$2:$E$148)))</f>
        <v>Win Probability Added</v>
      </c>
      <c r="I12180" s="2" t="str" cm="1">
        <f t="array" ref="I12180">INDEX($E$2:$E$148,1+MOD(ROW()-ROW($2:$2),ROWS($E$2:$E$148)))</f>
        <v>Non-RPO</v>
      </c>
      <c r="J12180" s="2" t="s">
        <v>335</v>
      </c>
    </row>
    <row r="12181" spans="7:10" ht="14" x14ac:dyDescent="0.15">
      <c r="G12181" s="2">
        <v>12180</v>
      </c>
      <c r="H12181" s="2" t="str" cm="1">
        <f t="array" ref="H12181">INDEX($B$2:$B$185,1+INT((ROW()-ROW($2:$2))/ROWS($E$2:$E$148)))</f>
        <v>Win Probability Added</v>
      </c>
      <c r="I12181" s="2" t="str" cm="1">
        <f t="array" ref="I12181">INDEX($E$2:$E$148,1+MOD(ROW()-ROW($2:$2),ROWS($E$2:$E$148)))</f>
        <v>No Run Pass Option</v>
      </c>
      <c r="J12181" s="3" t="s">
        <v>336</v>
      </c>
    </row>
    <row r="12182" spans="7:10" x14ac:dyDescent="0.15">
      <c r="G12182" s="2">
        <v>12181</v>
      </c>
      <c r="H12182" s="2" t="str" cm="1">
        <f t="array" ref="H12182">INDEX($B$2:$B$185,1+INT((ROW()-ROW($2:$2))/ROWS($E$2:$E$148)))</f>
        <v>Win Probability Added</v>
      </c>
      <c r="I12182" s="2" t="str" cm="1">
        <f t="array" ref="I12182">INDEX($E$2:$E$148,1+MOD(ROW()-ROW($2:$2),ROWS($E$2:$E$148)))</f>
        <v>when Leading</v>
      </c>
      <c r="J12182" s="2" t="s">
        <v>332</v>
      </c>
    </row>
    <row r="12183" spans="7:10" x14ac:dyDescent="0.15">
      <c r="G12183" s="2">
        <v>12182</v>
      </c>
      <c r="H12183" s="2" t="str" cm="1">
        <f t="array" ref="H12183">INDEX($B$2:$B$185,1+INT((ROW()-ROW($2:$2))/ROWS($E$2:$E$148)))</f>
        <v>Win Probability Added</v>
      </c>
      <c r="I12183" s="2" t="str" cm="1">
        <f t="array" ref="I12183">INDEX($E$2:$E$148,1+MOD(ROW()-ROW($2:$2),ROWS($E$2:$E$148)))</f>
        <v>when Tied</v>
      </c>
      <c r="J12183" s="2" t="s">
        <v>333</v>
      </c>
    </row>
    <row r="12184" spans="7:10" x14ac:dyDescent="0.15">
      <c r="G12184" s="2">
        <v>12183</v>
      </c>
      <c r="H12184" s="2" t="str" cm="1">
        <f t="array" ref="H12184">INDEX($B$2:$B$185,1+INT((ROW()-ROW($2:$2))/ROWS($E$2:$E$148)))</f>
        <v>Win Probability Added</v>
      </c>
      <c r="I12184" s="2" t="str" cm="1">
        <f t="array" ref="I12184">INDEX($E$2:$E$148,1+MOD(ROW()-ROW($2:$2),ROWS($E$2:$E$148)))</f>
        <v>when Trailing</v>
      </c>
      <c r="J12184" s="2" t="s">
        <v>334</v>
      </c>
    </row>
    <row r="12185" spans="7:10" x14ac:dyDescent="0.15">
      <c r="G12185" s="2">
        <v>12184</v>
      </c>
      <c r="H12185" s="2" t="str" cm="1">
        <f t="array" ref="H12185">INDEX($B$2:$B$185,1+INT((ROW()-ROW($2:$2))/ROWS($E$2:$E$148)))</f>
        <v>Win Probability Added</v>
      </c>
      <c r="I12185" s="2" t="str" cm="1">
        <f t="array" ref="I12185">INDEX($E$2:$E$148,1+MOD(ROW()-ROW($2:$2),ROWS($E$2:$E$148)))</f>
        <v>Pre Season</v>
      </c>
      <c r="J12185" s="2" t="s">
        <v>335</v>
      </c>
    </row>
    <row r="12186" spans="7:10" ht="14" x14ac:dyDescent="0.15">
      <c r="G12186" s="2">
        <v>12185</v>
      </c>
      <c r="H12186" s="2" t="str" cm="1">
        <f t="array" ref="H12186">INDEX($B$2:$B$185,1+INT((ROW()-ROW($2:$2))/ROWS($E$2:$E$148)))</f>
        <v>Win Probability Added</v>
      </c>
      <c r="I12186" s="2" t="str" cm="1">
        <f t="array" ref="I12186">INDEX($E$2:$E$148,1+MOD(ROW()-ROW($2:$2),ROWS($E$2:$E$148)))</f>
        <v>Regular Season</v>
      </c>
      <c r="J12186" s="3" t="s">
        <v>336</v>
      </c>
    </row>
    <row r="12187" spans="7:10" x14ac:dyDescent="0.15">
      <c r="G12187" s="2">
        <v>12186</v>
      </c>
      <c r="H12187" s="2" t="str" cm="1">
        <f t="array" ref="H12187">INDEX($B$2:$B$185,1+INT((ROW()-ROW($2:$2))/ROWS($E$2:$E$148)))</f>
        <v>Win Probability Added</v>
      </c>
      <c r="I12187" s="2" t="str" cm="1">
        <f t="array" ref="I12187">INDEX($E$2:$E$148,1+MOD(ROW()-ROW($2:$2),ROWS($E$2:$E$148)))</f>
        <v>Post Season</v>
      </c>
      <c r="J12187" s="2" t="s">
        <v>332</v>
      </c>
    </row>
    <row r="12188" spans="7:10" x14ac:dyDescent="0.15">
      <c r="G12188" s="2">
        <v>12187</v>
      </c>
      <c r="H12188" s="2" t="str" cm="1">
        <f t="array" ref="H12188">INDEX($B$2:$B$185,1+INT((ROW()-ROW($2:$2))/ROWS($E$2:$E$148)))</f>
        <v>Win Probability Added</v>
      </c>
      <c r="I12188" s="2" t="str" cm="1">
        <f t="array" ref="I12188">INDEX($E$2:$E$148,1+MOD(ROW()-ROW($2:$2),ROWS($E$2:$E$148)))</f>
        <v>in Pistol Formation</v>
      </c>
      <c r="J12188" s="2" t="s">
        <v>333</v>
      </c>
    </row>
    <row r="12189" spans="7:10" x14ac:dyDescent="0.15">
      <c r="G12189" s="2">
        <v>12188</v>
      </c>
      <c r="H12189" s="2" t="str" cm="1">
        <f t="array" ref="H12189">INDEX($B$2:$B$185,1+INT((ROW()-ROW($2:$2))/ROWS($E$2:$E$148)))</f>
        <v>Win Probability Added</v>
      </c>
      <c r="I12189" s="2" t="str" cm="1">
        <f t="array" ref="I12189">INDEX($E$2:$E$148,1+MOD(ROW()-ROW($2:$2),ROWS($E$2:$E$148)))</f>
        <v>in Shotgun</v>
      </c>
      <c r="J12189" s="2" t="s">
        <v>334</v>
      </c>
    </row>
    <row r="12190" spans="7:10" x14ac:dyDescent="0.15">
      <c r="G12190" s="2">
        <v>12189</v>
      </c>
      <c r="H12190" s="2" t="str" cm="1">
        <f t="array" ref="H12190">INDEX($B$2:$B$185,1+INT((ROW()-ROW($2:$2))/ROWS($E$2:$E$148)))</f>
        <v>Win Probability Added</v>
      </c>
      <c r="I12190" s="2" t="str" cm="1">
        <f t="array" ref="I12190">INDEX($E$2:$E$148,1+MOD(ROW()-ROW($2:$2),ROWS($E$2:$E$148)))</f>
        <v>in QB Under Center</v>
      </c>
      <c r="J12190" s="2" t="s">
        <v>335</v>
      </c>
    </row>
    <row r="12191" spans="7:10" ht="14" x14ac:dyDescent="0.15">
      <c r="G12191" s="2">
        <v>12190</v>
      </c>
      <c r="H12191" s="2" t="str" cm="1">
        <f t="array" ref="H12191">INDEX($B$2:$B$185,1+INT((ROW()-ROW($2:$2))/ROWS($E$2:$E$148)))</f>
        <v>Win Probability Added</v>
      </c>
      <c r="I12191" s="2" t="str" cm="1">
        <f t="array" ref="I12191">INDEX($E$2:$E$148,1+MOD(ROW()-ROW($2:$2),ROWS($E$2:$E$148)))</f>
        <v>in Domes</v>
      </c>
      <c r="J12191" s="3" t="s">
        <v>336</v>
      </c>
    </row>
    <row r="12192" spans="7:10" x14ac:dyDescent="0.15">
      <c r="G12192" s="2">
        <v>12191</v>
      </c>
      <c r="H12192" s="2" t="str" cm="1">
        <f t="array" ref="H12192">INDEX($B$2:$B$185,1+INT((ROW()-ROW($2:$2))/ROWS($E$2:$E$148)))</f>
        <v>Win Probability Added</v>
      </c>
      <c r="I12192" s="2" t="str" cm="1">
        <f t="array" ref="I12192">INDEX($E$2:$E$148,1+MOD(ROW()-ROW($2:$2),ROWS($E$2:$E$148)))</f>
        <v>in Outdoor Stadiums</v>
      </c>
      <c r="J12192" s="2" t="s">
        <v>332</v>
      </c>
    </row>
    <row r="12193" spans="7:10" x14ac:dyDescent="0.15">
      <c r="G12193" s="2">
        <v>12192</v>
      </c>
      <c r="H12193" s="2" t="str" cm="1">
        <f t="array" ref="H12193">INDEX($B$2:$B$185,1+INT((ROW()-ROW($2:$2))/ROWS($E$2:$E$148)))</f>
        <v>Win Probability Added</v>
      </c>
      <c r="I12193" s="2" t="str" cm="1">
        <f t="array" ref="I12193">INDEX($E$2:$E$148,1+MOD(ROW()-ROW($2:$2),ROWS($E$2:$E$148)))</f>
        <v>in Retractable Domes</v>
      </c>
      <c r="J12193" s="2" t="s">
        <v>333</v>
      </c>
    </row>
    <row r="12194" spans="7:10" x14ac:dyDescent="0.15">
      <c r="G12194" s="2">
        <v>12193</v>
      </c>
      <c r="H12194" s="2" t="str" cm="1">
        <f t="array" ref="H12194">INDEX($B$2:$B$185,1+INT((ROW()-ROW($2:$2))/ROWS($E$2:$E$148)))</f>
        <v>Win Probability Added</v>
      </c>
      <c r="I12194" s="2" t="str" cm="1">
        <f t="array" ref="I12194">INDEX($E$2:$E$148,1+MOD(ROW()-ROW($2:$2),ROWS($E$2:$E$148)))</f>
        <v>in Afternoon Games</v>
      </c>
      <c r="J12194" s="2" t="s">
        <v>334</v>
      </c>
    </row>
    <row r="12195" spans="7:10" x14ac:dyDescent="0.15">
      <c r="G12195" s="2">
        <v>12194</v>
      </c>
      <c r="H12195" s="2" t="str" cm="1">
        <f t="array" ref="H12195">INDEX($B$2:$B$185,1+INT((ROW()-ROW($2:$2))/ROWS($E$2:$E$148)))</f>
        <v>Win Probability Added</v>
      </c>
      <c r="I12195" s="2" t="str" cm="1">
        <f t="array" ref="I12195">INDEX($E$2:$E$148,1+MOD(ROW()-ROW($2:$2),ROWS($E$2:$E$148)))</f>
        <v>in Early Games</v>
      </c>
      <c r="J12195" s="2" t="s">
        <v>335</v>
      </c>
    </row>
    <row r="12196" spans="7:10" ht="14" x14ac:dyDescent="0.15">
      <c r="G12196" s="2">
        <v>12195</v>
      </c>
      <c r="H12196" s="2" t="str" cm="1">
        <f t="array" ref="H12196">INDEX($B$2:$B$185,1+INT((ROW()-ROW($2:$2))/ROWS($E$2:$E$148)))</f>
        <v>Win Probability Added</v>
      </c>
      <c r="I12196" s="2" t="str" cm="1">
        <f t="array" ref="I12196">INDEX($E$2:$E$148,1+MOD(ROW()-ROW($2:$2),ROWS($E$2:$E$148)))</f>
        <v>Pocket Time, &gt; 2.5</v>
      </c>
      <c r="J12196" s="3" t="s">
        <v>336</v>
      </c>
    </row>
    <row r="12197" spans="7:10" x14ac:dyDescent="0.15">
      <c r="G12197" s="2">
        <v>12196</v>
      </c>
      <c r="H12197" s="2" t="str" cm="1">
        <f t="array" ref="H12197">INDEX($B$2:$B$185,1+INT((ROW()-ROW($2:$2))/ROWS($E$2:$E$148)))</f>
        <v>Win Probability Added</v>
      </c>
      <c r="I12197" s="2" t="str" cm="1">
        <f t="array" ref="I12197">INDEX($E$2:$E$148,1+MOD(ROW()-ROW($2:$2),ROWS($E$2:$E$148)))</f>
        <v>Pocket Time, &lt; 2.5</v>
      </c>
      <c r="J12197" s="2" t="s">
        <v>332</v>
      </c>
    </row>
    <row r="12198" spans="7:10" x14ac:dyDescent="0.15">
      <c r="G12198" s="2">
        <v>12197</v>
      </c>
      <c r="H12198" s="2" t="str" cm="1">
        <f t="array" ref="H12198">INDEX($B$2:$B$185,1+INT((ROW()-ROW($2:$2))/ROWS($E$2:$E$148)))</f>
        <v>Win Probability Added</v>
      </c>
      <c r="I12198" s="2" t="str" cm="1">
        <f t="array" ref="I12198">INDEX($E$2:$E$148,1+MOD(ROW()-ROW($2:$2),ROWS($E$2:$E$148)))</f>
        <v>in Late Games</v>
      </c>
      <c r="J12198" s="2" t="s">
        <v>333</v>
      </c>
    </row>
    <row r="12199" spans="7:10" x14ac:dyDescent="0.15">
      <c r="G12199" s="2">
        <v>12198</v>
      </c>
      <c r="H12199" s="2" t="str" cm="1">
        <f t="array" ref="H12199">INDEX($B$2:$B$185,1+INT((ROW()-ROW($2:$2))/ROWS($E$2:$E$148)))</f>
        <v>Win Probability Added</v>
      </c>
      <c r="I12199" s="2" t="str" cm="1">
        <f t="array" ref="I12199">INDEX($E$2:$E$148,1+MOD(ROW()-ROW($2:$2),ROWS($E$2:$E$148)))</f>
        <v>Yards to Go: 1-3</v>
      </c>
      <c r="J12199" s="2" t="s">
        <v>334</v>
      </c>
    </row>
    <row r="12200" spans="7:10" x14ac:dyDescent="0.15">
      <c r="G12200" s="2">
        <v>12199</v>
      </c>
      <c r="H12200" s="2" t="str" cm="1">
        <f t="array" ref="H12200">INDEX($B$2:$B$185,1+INT((ROW()-ROW($2:$2))/ROWS($E$2:$E$148)))</f>
        <v>Win Probability Added</v>
      </c>
      <c r="I12200" s="2" t="str" cm="1">
        <f t="array" ref="I12200">INDEX($E$2:$E$148,1+MOD(ROW()-ROW($2:$2),ROWS($E$2:$E$148)))</f>
        <v>Yards to Go: 4-6</v>
      </c>
      <c r="J12200" s="2" t="s">
        <v>335</v>
      </c>
    </row>
    <row r="12201" spans="7:10" ht="14" x14ac:dyDescent="0.15">
      <c r="G12201" s="2">
        <v>12200</v>
      </c>
      <c r="H12201" s="2" t="str" cm="1">
        <f t="array" ref="H12201">INDEX($B$2:$B$185,1+INT((ROW()-ROW($2:$2))/ROWS($E$2:$E$148)))</f>
        <v>Win Probability Added</v>
      </c>
      <c r="I12201" s="2" t="str" cm="1">
        <f t="array" ref="I12201">INDEX($E$2:$E$148,1+MOD(ROW()-ROW($2:$2),ROWS($E$2:$E$148)))</f>
        <v>Yards to Go: 7-9</v>
      </c>
      <c r="J12201" s="3" t="s">
        <v>336</v>
      </c>
    </row>
    <row r="12202" spans="7:10" x14ac:dyDescent="0.15">
      <c r="G12202" s="2">
        <v>12201</v>
      </c>
      <c r="H12202" s="2" t="str" cm="1">
        <f t="array" ref="H12202">INDEX($B$2:$B$185,1+INT((ROW()-ROW($2:$2))/ROWS($E$2:$E$148)))</f>
        <v>Win Probability Added</v>
      </c>
      <c r="I12202" s="2" t="str" cm="1">
        <f t="array" ref="I12202">INDEX($E$2:$E$148,1+MOD(ROW()-ROW($2:$2),ROWS($E$2:$E$148)))</f>
        <v>Yards to Go: 10+</v>
      </c>
      <c r="J12202" s="2" t="s">
        <v>332</v>
      </c>
    </row>
    <row r="12203" spans="7:10" x14ac:dyDescent="0.15">
      <c r="G12203" s="2">
        <v>12202</v>
      </c>
      <c r="H12203" s="2" t="str" cm="1">
        <f t="array" ref="H12203">INDEX($B$2:$B$185,1+INT((ROW()-ROW($2:$2))/ROWS($E$2:$E$148)))</f>
        <v>Redzone Drives</v>
      </c>
      <c r="I12203" s="2" t="str" cm="1">
        <f t="array" ref="I12203">INDEX($E$2:$E$148,1+MOD(ROW()-ROW($2:$2),ROWS($E$2:$E$148)))</f>
        <v>vs Normal Rush</v>
      </c>
      <c r="J12203" s="2" t="s">
        <v>333</v>
      </c>
    </row>
    <row r="12204" spans="7:10" x14ac:dyDescent="0.15">
      <c r="G12204" s="2">
        <v>12203</v>
      </c>
      <c r="H12204" s="2" t="str" cm="1">
        <f t="array" ref="H12204">INDEX($B$2:$B$185,1+INT((ROW()-ROW($2:$2))/ROWS($E$2:$E$148)))</f>
        <v>Redzone Drives</v>
      </c>
      <c r="I12204" s="2" t="str" cm="1">
        <f t="array" ref="I12204">INDEX($E$2:$E$148,1+MOD(ROW()-ROW($2:$2),ROWS($E$2:$E$148)))</f>
        <v>vs Blitz</v>
      </c>
      <c r="J12204" s="2" t="s">
        <v>334</v>
      </c>
    </row>
    <row r="12205" spans="7:10" x14ac:dyDescent="0.15">
      <c r="G12205" s="2">
        <v>12204</v>
      </c>
      <c r="H12205" s="2" t="str" cm="1">
        <f t="array" ref="H12205">INDEX($B$2:$B$185,1+INT((ROW()-ROW($2:$2))/ROWS($E$2:$E$148)))</f>
        <v>Redzone Drives</v>
      </c>
      <c r="I12205" s="2" t="str" cm="1">
        <f t="array" ref="I12205">INDEX($E$2:$E$148,1+MOD(ROW()-ROW($2:$2),ROWS($E$2:$E$148)))</f>
        <v>in AFC</v>
      </c>
      <c r="J12205" s="2" t="s">
        <v>335</v>
      </c>
    </row>
    <row r="12206" spans="7:10" ht="14" x14ac:dyDescent="0.15">
      <c r="G12206" s="2">
        <v>12205</v>
      </c>
      <c r="H12206" s="2" t="str" cm="1">
        <f t="array" ref="H12206">INDEX($B$2:$B$185,1+INT((ROW()-ROW($2:$2))/ROWS($E$2:$E$148)))</f>
        <v>Redzone Drives</v>
      </c>
      <c r="I12206" s="2" t="str" cm="1">
        <f t="array" ref="I12206">INDEX($E$2:$E$148,1+MOD(ROW()-ROW($2:$2),ROWS($E$2:$E$148)))</f>
        <v>in NFC</v>
      </c>
      <c r="J12206" s="3" t="s">
        <v>336</v>
      </c>
    </row>
    <row r="12207" spans="7:10" x14ac:dyDescent="0.15">
      <c r="G12207" s="2">
        <v>12206</v>
      </c>
      <c r="H12207" s="2" t="str" cm="1">
        <f t="array" ref="H12207">INDEX($B$2:$B$185,1+INT((ROW()-ROW($2:$2))/ROWS($E$2:$E$148)))</f>
        <v>Redzone Drives</v>
      </c>
      <c r="I12207" s="2" t="str" cm="1">
        <f t="array" ref="I12207">INDEX($E$2:$E$148,1+MOD(ROW()-ROW($2:$2),ROWS($E$2:$E$148)))</f>
        <v>on Mondays</v>
      </c>
      <c r="J12207" s="2" t="s">
        <v>332</v>
      </c>
    </row>
    <row r="12208" spans="7:10" x14ac:dyDescent="0.15">
      <c r="G12208" s="2">
        <v>12207</v>
      </c>
      <c r="H12208" s="2" t="str" cm="1">
        <f t="array" ref="H12208">INDEX($B$2:$B$185,1+INT((ROW()-ROW($2:$2))/ROWS($E$2:$E$148)))</f>
        <v>Redzone Drives</v>
      </c>
      <c r="I12208" s="2" t="str" cm="1">
        <f t="array" ref="I12208">INDEX($E$2:$E$148,1+MOD(ROW()-ROW($2:$2),ROWS($E$2:$E$148)))</f>
        <v>on Sundays</v>
      </c>
      <c r="J12208" s="2" t="s">
        <v>333</v>
      </c>
    </row>
    <row r="12209" spans="7:10" x14ac:dyDescent="0.15">
      <c r="G12209" s="2">
        <v>12208</v>
      </c>
      <c r="H12209" s="2" t="str" cm="1">
        <f t="array" ref="H12209">INDEX($B$2:$B$185,1+INT((ROW()-ROW($2:$2))/ROWS($E$2:$E$148)))</f>
        <v>Redzone Drives</v>
      </c>
      <c r="I12209" s="2" t="str" cm="1">
        <f t="array" ref="I12209">INDEX($E$2:$E$148,1+MOD(ROW()-ROW($2:$2),ROWS($E$2:$E$148)))</f>
        <v>on Thursdays</v>
      </c>
      <c r="J12209" s="2" t="s">
        <v>334</v>
      </c>
    </row>
    <row r="12210" spans="7:10" x14ac:dyDescent="0.15">
      <c r="G12210" s="2">
        <v>12209</v>
      </c>
      <c r="H12210" s="2" t="str" cm="1">
        <f t="array" ref="H12210">INDEX($B$2:$B$185,1+INT((ROW()-ROW($2:$2))/ROWS($E$2:$E$148)))</f>
        <v>Redzone Drives</v>
      </c>
      <c r="I12210" s="2" t="str" cm="1">
        <f t="array" ref="I12210">INDEX($E$2:$E$148,1+MOD(ROW()-ROW($2:$2),ROWS($E$2:$E$148)))</f>
        <v>in AFC East</v>
      </c>
      <c r="J12210" s="2" t="s">
        <v>335</v>
      </c>
    </row>
    <row r="12211" spans="7:10" ht="14" x14ac:dyDescent="0.15">
      <c r="G12211" s="2">
        <v>12210</v>
      </c>
      <c r="H12211" s="2" t="str" cm="1">
        <f t="array" ref="H12211">INDEX($B$2:$B$185,1+INT((ROW()-ROW($2:$2))/ROWS($E$2:$E$148)))</f>
        <v>Redzone Drives</v>
      </c>
      <c r="I12211" s="2" t="str" cm="1">
        <f t="array" ref="I12211">INDEX($E$2:$E$148,1+MOD(ROW()-ROW($2:$2),ROWS($E$2:$E$148)))</f>
        <v>in AFC North</v>
      </c>
      <c r="J12211" s="3" t="s">
        <v>336</v>
      </c>
    </row>
    <row r="12212" spans="7:10" x14ac:dyDescent="0.15">
      <c r="G12212" s="2">
        <v>12211</v>
      </c>
      <c r="H12212" s="2" t="str" cm="1">
        <f t="array" ref="H12212">INDEX($B$2:$B$185,1+INT((ROW()-ROW($2:$2))/ROWS($E$2:$E$148)))</f>
        <v>Redzone Drives</v>
      </c>
      <c r="I12212" s="2" t="str" cm="1">
        <f t="array" ref="I12212">INDEX($E$2:$E$148,1+MOD(ROW()-ROW($2:$2),ROWS($E$2:$E$148)))</f>
        <v>in AFC South</v>
      </c>
      <c r="J12212" s="2" t="s">
        <v>332</v>
      </c>
    </row>
    <row r="12213" spans="7:10" x14ac:dyDescent="0.15">
      <c r="G12213" s="2">
        <v>12212</v>
      </c>
      <c r="H12213" s="2" t="str" cm="1">
        <f t="array" ref="H12213">INDEX($B$2:$B$185,1+INT((ROW()-ROW($2:$2))/ROWS($E$2:$E$148)))</f>
        <v>Redzone Drives</v>
      </c>
      <c r="I12213" s="2" t="str" cm="1">
        <f t="array" ref="I12213">INDEX($E$2:$E$148,1+MOD(ROW()-ROW($2:$2),ROWS($E$2:$E$148)))</f>
        <v>in AFC West</v>
      </c>
      <c r="J12213" s="2" t="s">
        <v>333</v>
      </c>
    </row>
    <row r="12214" spans="7:10" x14ac:dyDescent="0.15">
      <c r="G12214" s="2">
        <v>12213</v>
      </c>
      <c r="H12214" s="2" t="str" cm="1">
        <f t="array" ref="H12214">INDEX($B$2:$B$185,1+INT((ROW()-ROW($2:$2))/ROWS($E$2:$E$148)))</f>
        <v>Redzone Drives</v>
      </c>
      <c r="I12214" s="2" t="str" cm="1">
        <f t="array" ref="I12214">INDEX($E$2:$E$148,1+MOD(ROW()-ROW($2:$2),ROWS($E$2:$E$148)))</f>
        <v>in NFC East</v>
      </c>
      <c r="J12214" s="2" t="s">
        <v>334</v>
      </c>
    </row>
    <row r="12215" spans="7:10" x14ac:dyDescent="0.15">
      <c r="G12215" s="2">
        <v>12214</v>
      </c>
      <c r="H12215" s="2" t="str" cm="1">
        <f t="array" ref="H12215">INDEX($B$2:$B$185,1+INT((ROW()-ROW($2:$2))/ROWS($E$2:$E$148)))</f>
        <v>Redzone Drives</v>
      </c>
      <c r="I12215" s="2" t="str" cm="1">
        <f t="array" ref="I12215">INDEX($E$2:$E$148,1+MOD(ROW()-ROW($2:$2),ROWS($E$2:$E$148)))</f>
        <v>in NFC North</v>
      </c>
      <c r="J12215" s="2" t="s">
        <v>335</v>
      </c>
    </row>
    <row r="12216" spans="7:10" ht="14" x14ac:dyDescent="0.15">
      <c r="G12216" s="2">
        <v>12215</v>
      </c>
      <c r="H12216" s="2" t="str" cm="1">
        <f t="array" ref="H12216">INDEX($B$2:$B$185,1+INT((ROW()-ROW($2:$2))/ROWS($E$2:$E$148)))</f>
        <v>Redzone Drives</v>
      </c>
      <c r="I12216" s="2" t="str" cm="1">
        <f t="array" ref="I12216">INDEX($E$2:$E$148,1+MOD(ROW()-ROW($2:$2),ROWS($E$2:$E$148)))</f>
        <v>in NFC South</v>
      </c>
      <c r="J12216" s="3" t="s">
        <v>336</v>
      </c>
    </row>
    <row r="12217" spans="7:10" x14ac:dyDescent="0.15">
      <c r="G12217" s="2">
        <v>12216</v>
      </c>
      <c r="H12217" s="2" t="str" cm="1">
        <f t="array" ref="H12217">INDEX($B$2:$B$185,1+INT((ROW()-ROW($2:$2))/ROWS($E$2:$E$148)))</f>
        <v>Redzone Drives</v>
      </c>
      <c r="I12217" s="2" t="str" cm="1">
        <f t="array" ref="I12217">INDEX($E$2:$E$148,1+MOD(ROW()-ROW($2:$2),ROWS($E$2:$E$148)))</f>
        <v>in NFC West</v>
      </c>
      <c r="J12217" s="2" t="s">
        <v>332</v>
      </c>
    </row>
    <row r="12218" spans="7:10" x14ac:dyDescent="0.15">
      <c r="G12218" s="2">
        <v>12217</v>
      </c>
      <c r="H12218" s="2" t="str" cm="1">
        <f t="array" ref="H12218">INDEX($B$2:$B$185,1+INT((ROW()-ROW($2:$2))/ROWS($E$2:$E$148)))</f>
        <v>Redzone Drives</v>
      </c>
      <c r="I12218" s="2" t="str" cm="1">
        <f t="array" ref="I12218">INDEX($E$2:$E$148,1+MOD(ROW()-ROW($2:$2),ROWS($E$2:$E$148)))</f>
        <v>vs AFC</v>
      </c>
      <c r="J12218" s="2" t="s">
        <v>333</v>
      </c>
    </row>
    <row r="12219" spans="7:10" x14ac:dyDescent="0.15">
      <c r="G12219" s="2">
        <v>12218</v>
      </c>
      <c r="H12219" s="2" t="str" cm="1">
        <f t="array" ref="H12219">INDEX($B$2:$B$185,1+INT((ROW()-ROW($2:$2))/ROWS($E$2:$E$148)))</f>
        <v>Redzone Drives</v>
      </c>
      <c r="I12219" s="2" t="str" cm="1">
        <f t="array" ref="I12219">INDEX($E$2:$E$148,1+MOD(ROW()-ROW($2:$2),ROWS($E$2:$E$148)))</f>
        <v>vs NFC</v>
      </c>
      <c r="J12219" s="2" t="s">
        <v>334</v>
      </c>
    </row>
    <row r="12220" spans="7:10" x14ac:dyDescent="0.15">
      <c r="G12220" s="2">
        <v>12219</v>
      </c>
      <c r="H12220" s="2" t="str" cm="1">
        <f t="array" ref="H12220">INDEX($B$2:$B$185,1+INT((ROW()-ROW($2:$2))/ROWS($E$2:$E$148)))</f>
        <v>Redzone Drives</v>
      </c>
      <c r="I12220" s="2" t="str" cm="1">
        <f t="array" ref="I12220">INDEX($E$2:$E$148,1+MOD(ROW()-ROW($2:$2),ROWS($E$2:$E$148)))</f>
        <v>vs AFC East</v>
      </c>
      <c r="J12220" s="2" t="s">
        <v>335</v>
      </c>
    </row>
    <row r="12221" spans="7:10" ht="14" x14ac:dyDescent="0.15">
      <c r="G12221" s="2">
        <v>12220</v>
      </c>
      <c r="H12221" s="2" t="str" cm="1">
        <f t="array" ref="H12221">INDEX($B$2:$B$185,1+INT((ROW()-ROW($2:$2))/ROWS($E$2:$E$148)))</f>
        <v>Redzone Drives</v>
      </c>
      <c r="I12221" s="2" t="str" cm="1">
        <f t="array" ref="I12221">INDEX($E$2:$E$148,1+MOD(ROW()-ROW($2:$2),ROWS($E$2:$E$148)))</f>
        <v>vs AFC North</v>
      </c>
      <c r="J12221" s="3" t="s">
        <v>336</v>
      </c>
    </row>
    <row r="12222" spans="7:10" x14ac:dyDescent="0.15">
      <c r="G12222" s="2">
        <v>12221</v>
      </c>
      <c r="H12222" s="2" t="str" cm="1">
        <f t="array" ref="H12222">INDEX($B$2:$B$185,1+INT((ROW()-ROW($2:$2))/ROWS($E$2:$E$148)))</f>
        <v>Redzone Drives</v>
      </c>
      <c r="I12222" s="2" t="str" cm="1">
        <f t="array" ref="I12222">INDEX($E$2:$E$148,1+MOD(ROW()-ROW($2:$2),ROWS($E$2:$E$148)))</f>
        <v>vs AFC South</v>
      </c>
      <c r="J12222" s="2" t="s">
        <v>332</v>
      </c>
    </row>
    <row r="12223" spans="7:10" x14ac:dyDescent="0.15">
      <c r="G12223" s="2">
        <v>12222</v>
      </c>
      <c r="H12223" s="2" t="str" cm="1">
        <f t="array" ref="H12223">INDEX($B$2:$B$185,1+INT((ROW()-ROW($2:$2))/ROWS($E$2:$E$148)))</f>
        <v>Redzone Drives</v>
      </c>
      <c r="I12223" s="2" t="str" cm="1">
        <f t="array" ref="I12223">INDEX($E$2:$E$148,1+MOD(ROW()-ROW($2:$2),ROWS($E$2:$E$148)))</f>
        <v>vs AFC West</v>
      </c>
      <c r="J12223" s="2" t="s">
        <v>333</v>
      </c>
    </row>
    <row r="12224" spans="7:10" x14ac:dyDescent="0.15">
      <c r="G12224" s="2">
        <v>12223</v>
      </c>
      <c r="H12224" s="2" t="str" cm="1">
        <f t="array" ref="H12224">INDEX($B$2:$B$185,1+INT((ROW()-ROW($2:$2))/ROWS($E$2:$E$148)))</f>
        <v>Redzone Drives</v>
      </c>
      <c r="I12224" s="2" t="str" cm="1">
        <f t="array" ref="I12224">INDEX($E$2:$E$148,1+MOD(ROW()-ROW($2:$2),ROWS($E$2:$E$148)))</f>
        <v>vs NFC East</v>
      </c>
      <c r="J12224" s="2" t="s">
        <v>334</v>
      </c>
    </row>
    <row r="12225" spans="7:10" x14ac:dyDescent="0.15">
      <c r="G12225" s="2">
        <v>12224</v>
      </c>
      <c r="H12225" s="2" t="str" cm="1">
        <f t="array" ref="H12225">INDEX($B$2:$B$185,1+INT((ROW()-ROW($2:$2))/ROWS($E$2:$E$148)))</f>
        <v>Redzone Drives</v>
      </c>
      <c r="I12225" s="2" t="str" cm="1">
        <f t="array" ref="I12225">INDEX($E$2:$E$148,1+MOD(ROW()-ROW($2:$2),ROWS($E$2:$E$148)))</f>
        <v>vs NFC North</v>
      </c>
      <c r="J12225" s="2" t="s">
        <v>335</v>
      </c>
    </row>
    <row r="12226" spans="7:10" ht="14" x14ac:dyDescent="0.15">
      <c r="G12226" s="2">
        <v>12225</v>
      </c>
      <c r="H12226" s="2" t="str" cm="1">
        <f t="array" ref="H12226">INDEX($B$2:$B$185,1+INT((ROW()-ROW($2:$2))/ROWS($E$2:$E$148)))</f>
        <v>Redzone Drives</v>
      </c>
      <c r="I12226" s="2" t="str" cm="1">
        <f t="array" ref="I12226">INDEX($E$2:$E$148,1+MOD(ROW()-ROW($2:$2),ROWS($E$2:$E$148)))</f>
        <v>vs NFC South</v>
      </c>
      <c r="J12226" s="3" t="s">
        <v>336</v>
      </c>
    </row>
    <row r="12227" spans="7:10" x14ac:dyDescent="0.15">
      <c r="G12227" s="2">
        <v>12226</v>
      </c>
      <c r="H12227" s="2" t="str" cm="1">
        <f t="array" ref="H12227">INDEX($B$2:$B$185,1+INT((ROW()-ROW($2:$2))/ROWS($E$2:$E$148)))</f>
        <v>Redzone Drives</v>
      </c>
      <c r="I12227" s="2" t="str" cm="1">
        <f t="array" ref="I12227">INDEX($E$2:$E$148,1+MOD(ROW()-ROW($2:$2),ROWS($E$2:$E$148)))</f>
        <v>vs NFC West</v>
      </c>
      <c r="J12227" s="2" t="s">
        <v>332</v>
      </c>
    </row>
    <row r="12228" spans="7:10" x14ac:dyDescent="0.15">
      <c r="G12228" s="2">
        <v>12227</v>
      </c>
      <c r="H12228" s="2" t="str" cm="1">
        <f t="array" ref="H12228">INDEX($B$2:$B$185,1+INT((ROW()-ROW($2:$2))/ROWS($E$2:$E$148)))</f>
        <v>Redzone Drives</v>
      </c>
      <c r="I12228" s="2" t="str" cm="1">
        <f t="array" ref="I12228">INDEX($E$2:$E$148,1+MOD(ROW()-ROW($2:$2),ROWS($E$2:$E$148)))</f>
        <v>No Down</v>
      </c>
      <c r="J12228" s="2" t="s">
        <v>333</v>
      </c>
    </row>
    <row r="12229" spans="7:10" x14ac:dyDescent="0.15">
      <c r="G12229" s="2">
        <v>12228</v>
      </c>
      <c r="H12229" s="2" t="str" cm="1">
        <f t="array" ref="H12229">INDEX($B$2:$B$185,1+INT((ROW()-ROW($2:$2))/ROWS($E$2:$E$148)))</f>
        <v>Redzone Drives</v>
      </c>
      <c r="I12229" s="2" t="str" cm="1">
        <f t="array" ref="I12229">INDEX($E$2:$E$148,1+MOD(ROW()-ROW($2:$2),ROWS($E$2:$E$148)))</f>
        <v>on 1st Downs</v>
      </c>
      <c r="J12229" s="2" t="s">
        <v>334</v>
      </c>
    </row>
    <row r="12230" spans="7:10" x14ac:dyDescent="0.15">
      <c r="G12230" s="2">
        <v>12229</v>
      </c>
      <c r="H12230" s="2" t="str" cm="1">
        <f t="array" ref="H12230">INDEX($B$2:$B$185,1+INT((ROW()-ROW($2:$2))/ROWS($E$2:$E$148)))</f>
        <v>Redzone Drives</v>
      </c>
      <c r="I12230" s="2" t="str" cm="1">
        <f t="array" ref="I12230">INDEX($E$2:$E$148,1+MOD(ROW()-ROW($2:$2),ROWS($E$2:$E$148)))</f>
        <v>on 2nd Downs</v>
      </c>
      <c r="J12230" s="2" t="s">
        <v>335</v>
      </c>
    </row>
    <row r="12231" spans="7:10" ht="14" x14ac:dyDescent="0.15">
      <c r="G12231" s="2">
        <v>12230</v>
      </c>
      <c r="H12231" s="2" t="str" cm="1">
        <f t="array" ref="H12231">INDEX($B$2:$B$185,1+INT((ROW()-ROW($2:$2))/ROWS($E$2:$E$148)))</f>
        <v>Redzone Drives</v>
      </c>
      <c r="I12231" s="2" t="str" cm="1">
        <f t="array" ref="I12231">INDEX($E$2:$E$148,1+MOD(ROW()-ROW($2:$2),ROWS($E$2:$E$148)))</f>
        <v>on 3rd Downs</v>
      </c>
      <c r="J12231" s="3" t="s">
        <v>336</v>
      </c>
    </row>
    <row r="12232" spans="7:10" x14ac:dyDescent="0.15">
      <c r="G12232" s="2">
        <v>12231</v>
      </c>
      <c r="H12232" s="2" t="str" cm="1">
        <f t="array" ref="H12232">INDEX($B$2:$B$185,1+INT((ROW()-ROW($2:$2))/ROWS($E$2:$E$148)))</f>
        <v>Redzone Drives</v>
      </c>
      <c r="I12232" s="2" t="str" cm="1">
        <f t="array" ref="I12232">INDEX($E$2:$E$148,1+MOD(ROW()-ROW($2:$2),ROWS($E$2:$E$148)))</f>
        <v>on 4th Downs</v>
      </c>
      <c r="J12232" s="2" t="s">
        <v>332</v>
      </c>
    </row>
    <row r="12233" spans="7:10" x14ac:dyDescent="0.15">
      <c r="G12233" s="2">
        <v>12232</v>
      </c>
      <c r="H12233" s="2" t="str" cm="1">
        <f t="array" ref="H12233">INDEX($B$2:$B$185,1+INT((ROW()-ROW($2:$2))/ROWS($E$2:$E$148)))</f>
        <v>Redzone Drives</v>
      </c>
      <c r="I12233" s="2" t="str" cm="1">
        <f t="array" ref="I12233">INDEX($E$2:$E$148,1+MOD(ROW()-ROW($2:$2),ROWS($E$2:$E$148)))</f>
        <v>1st &amp; 10</v>
      </c>
      <c r="J12233" s="2" t="s">
        <v>333</v>
      </c>
    </row>
    <row r="12234" spans="7:10" x14ac:dyDescent="0.15">
      <c r="G12234" s="2">
        <v>12233</v>
      </c>
      <c r="H12234" s="2" t="str" cm="1">
        <f t="array" ref="H12234">INDEX($B$2:$B$185,1+INT((ROW()-ROW($2:$2))/ROWS($E$2:$E$148)))</f>
        <v>Redzone Drives</v>
      </c>
      <c r="I12234" s="2" t="str" cm="1">
        <f t="array" ref="I12234">INDEX($E$2:$E$148,1+MOD(ROW()-ROW($2:$2),ROWS($E$2:$E$148)))</f>
        <v>1st &amp; &gt; 10</v>
      </c>
      <c r="J12234" s="2" t="s">
        <v>334</v>
      </c>
    </row>
    <row r="12235" spans="7:10" x14ac:dyDescent="0.15">
      <c r="G12235" s="2">
        <v>12234</v>
      </c>
      <c r="H12235" s="2" t="str" cm="1">
        <f t="array" ref="H12235">INDEX($B$2:$B$185,1+INT((ROW()-ROW($2:$2))/ROWS($E$2:$E$148)))</f>
        <v>Redzone Drives</v>
      </c>
      <c r="I12235" s="2" t="str" cm="1">
        <f t="array" ref="I12235">INDEX($E$2:$E$148,1+MOD(ROW()-ROW($2:$2),ROWS($E$2:$E$148)))</f>
        <v>1st &amp; &lt; 10</v>
      </c>
      <c r="J12235" s="2" t="s">
        <v>335</v>
      </c>
    </row>
    <row r="12236" spans="7:10" ht="14" x14ac:dyDescent="0.15">
      <c r="G12236" s="2">
        <v>12235</v>
      </c>
      <c r="H12236" s="2" t="str" cm="1">
        <f t="array" ref="H12236">INDEX($B$2:$B$185,1+INT((ROW()-ROW($2:$2))/ROWS($E$2:$E$148)))</f>
        <v>Redzone Drives</v>
      </c>
      <c r="I12236" s="2" t="str" cm="1">
        <f t="array" ref="I12236">INDEX($E$2:$E$148,1+MOD(ROW()-ROW($2:$2),ROWS($E$2:$E$148)))</f>
        <v>2nd &amp; Medium (4-6yd)</v>
      </c>
      <c r="J12236" s="3" t="s">
        <v>336</v>
      </c>
    </row>
    <row r="12237" spans="7:10" x14ac:dyDescent="0.15">
      <c r="G12237" s="2">
        <v>12236</v>
      </c>
      <c r="H12237" s="2" t="str" cm="1">
        <f t="array" ref="H12237">INDEX($B$2:$B$185,1+INT((ROW()-ROW($2:$2))/ROWS($E$2:$E$148)))</f>
        <v>Redzone Drives</v>
      </c>
      <c r="I12237" s="2" t="str" cm="1">
        <f t="array" ref="I12237">INDEX($E$2:$E$148,1+MOD(ROW()-ROW($2:$2),ROWS($E$2:$E$148)))</f>
        <v>2nd &amp; 7-9</v>
      </c>
      <c r="J12237" s="2" t="s">
        <v>332</v>
      </c>
    </row>
    <row r="12238" spans="7:10" x14ac:dyDescent="0.15">
      <c r="G12238" s="2">
        <v>12237</v>
      </c>
      <c r="H12238" s="2" t="str" cm="1">
        <f t="array" ref="H12238">INDEX($B$2:$B$185,1+INT((ROW()-ROW($2:$2))/ROWS($E$2:$E$148)))</f>
        <v>Redzone Drives</v>
      </c>
      <c r="I12238" s="2" t="str" cm="1">
        <f t="array" ref="I12238">INDEX($E$2:$E$148,1+MOD(ROW()-ROW($2:$2),ROWS($E$2:$E$148)))</f>
        <v>2nd &amp; 10+</v>
      </c>
      <c r="J12238" s="2" t="s">
        <v>333</v>
      </c>
    </row>
    <row r="12239" spans="7:10" x14ac:dyDescent="0.15">
      <c r="G12239" s="2">
        <v>12238</v>
      </c>
      <c r="H12239" s="2" t="str" cm="1">
        <f t="array" ref="H12239">INDEX($B$2:$B$185,1+INT((ROW()-ROW($2:$2))/ROWS($E$2:$E$148)))</f>
        <v>Redzone Drives</v>
      </c>
      <c r="I12239" s="2" t="str" cm="1">
        <f t="array" ref="I12239">INDEX($E$2:$E$148,1+MOD(ROW()-ROW($2:$2),ROWS($E$2:$E$148)))</f>
        <v>3rd &amp; Medium (4-6yd)</v>
      </c>
      <c r="J12239" s="2" t="s">
        <v>334</v>
      </c>
    </row>
    <row r="12240" spans="7:10" x14ac:dyDescent="0.15">
      <c r="G12240" s="2">
        <v>12239</v>
      </c>
      <c r="H12240" s="2" t="str" cm="1">
        <f t="array" ref="H12240">INDEX($B$2:$B$185,1+INT((ROW()-ROW($2:$2))/ROWS($E$2:$E$148)))</f>
        <v>Redzone Drives</v>
      </c>
      <c r="I12240" s="2" t="str" cm="1">
        <f t="array" ref="I12240">INDEX($E$2:$E$148,1+MOD(ROW()-ROW($2:$2),ROWS($E$2:$E$148)))</f>
        <v>3rd/4th &amp; Short</v>
      </c>
      <c r="J12240" s="2" t="s">
        <v>335</v>
      </c>
    </row>
    <row r="12241" spans="7:10" ht="14" x14ac:dyDescent="0.15">
      <c r="G12241" s="2">
        <v>12240</v>
      </c>
      <c r="H12241" s="2" t="str" cm="1">
        <f t="array" ref="H12241">INDEX($B$2:$B$185,1+INT((ROW()-ROW($2:$2))/ROWS($E$2:$E$148)))</f>
        <v>Redzone Drives</v>
      </c>
      <c r="I12241" s="2" t="str" cm="1">
        <f t="array" ref="I12241">INDEX($E$2:$E$148,1+MOD(ROW()-ROW($2:$2),ROWS($E$2:$E$148)))</f>
        <v>3rd &amp; 7-9</v>
      </c>
      <c r="J12241" s="3" t="s">
        <v>336</v>
      </c>
    </row>
    <row r="12242" spans="7:10" x14ac:dyDescent="0.15">
      <c r="G12242" s="2">
        <v>12241</v>
      </c>
      <c r="H12242" s="2" t="str" cm="1">
        <f t="array" ref="H12242">INDEX($B$2:$B$185,1+INT((ROW()-ROW($2:$2))/ROWS($E$2:$E$148)))</f>
        <v>Redzone Drives</v>
      </c>
      <c r="I12242" s="2" t="str" cm="1">
        <f t="array" ref="I12242">INDEX($E$2:$E$148,1+MOD(ROW()-ROW($2:$2),ROWS($E$2:$E$148)))</f>
        <v>3rd &amp; 10+</v>
      </c>
      <c r="J12242" s="2" t="s">
        <v>332</v>
      </c>
    </row>
    <row r="12243" spans="7:10" x14ac:dyDescent="0.15">
      <c r="G12243" s="2">
        <v>12242</v>
      </c>
      <c r="H12243" s="2" t="str" cm="1">
        <f t="array" ref="H12243">INDEX($B$2:$B$185,1+INT((ROW()-ROW($2:$2))/ROWS($E$2:$E$148)))</f>
        <v>Redzone Drives</v>
      </c>
      <c r="I12243" s="2" t="str" cm="1">
        <f t="array" ref="I12243">INDEX($E$2:$E$148,1+MOD(ROW()-ROW($2:$2),ROWS($E$2:$E$148)))</f>
        <v>4th &amp; 4-6</v>
      </c>
      <c r="J12243" s="2" t="s">
        <v>333</v>
      </c>
    </row>
    <row r="12244" spans="7:10" x14ac:dyDescent="0.15">
      <c r="G12244" s="2">
        <v>12243</v>
      </c>
      <c r="H12244" s="2" t="str" cm="1">
        <f t="array" ref="H12244">INDEX($B$2:$B$185,1+INT((ROW()-ROW($2:$2))/ROWS($E$2:$E$148)))</f>
        <v>Redzone Drives</v>
      </c>
      <c r="I12244" s="2" t="str" cm="1">
        <f t="array" ref="I12244">INDEX($E$2:$E$148,1+MOD(ROW()-ROW($2:$2),ROWS($E$2:$E$148)))</f>
        <v>4th &amp; 7-9</v>
      </c>
      <c r="J12244" s="2" t="s">
        <v>334</v>
      </c>
    </row>
    <row r="12245" spans="7:10" x14ac:dyDescent="0.15">
      <c r="G12245" s="2">
        <v>12244</v>
      </c>
      <c r="H12245" s="2" t="str" cm="1">
        <f t="array" ref="H12245">INDEX($B$2:$B$185,1+INT((ROW()-ROW($2:$2))/ROWS($E$2:$E$148)))</f>
        <v>Redzone Drives</v>
      </c>
      <c r="I12245" s="2" t="str" cm="1">
        <f t="array" ref="I12245">INDEX($E$2:$E$148,1+MOD(ROW()-ROW($2:$2),ROWS($E$2:$E$148)))</f>
        <v>4th &amp; 10+</v>
      </c>
      <c r="J12245" s="2" t="s">
        <v>335</v>
      </c>
    </row>
    <row r="12246" spans="7:10" ht="14" x14ac:dyDescent="0.15">
      <c r="G12246" s="2">
        <v>12245</v>
      </c>
      <c r="H12246" s="2" t="str" cm="1">
        <f t="array" ref="H12246">INDEX($B$2:$B$185,1+INT((ROW()-ROW($2:$2))/ROWS($E$2:$E$148)))</f>
        <v>Redzone Drives</v>
      </c>
      <c r="I12246" s="2" t="str" cm="1">
        <f t="array" ref="I12246">INDEX($E$2:$E$148,1+MOD(ROW()-ROW($2:$2),ROWS($E$2:$E$148)))</f>
        <v>Plays/Drive, 1-3</v>
      </c>
      <c r="J12246" s="3" t="s">
        <v>336</v>
      </c>
    </row>
    <row r="12247" spans="7:10" x14ac:dyDescent="0.15">
      <c r="G12247" s="2">
        <v>12246</v>
      </c>
      <c r="H12247" s="2" t="str" cm="1">
        <f t="array" ref="H12247">INDEX($B$2:$B$185,1+INT((ROW()-ROW($2:$2))/ROWS($E$2:$E$148)))</f>
        <v>Redzone Drives</v>
      </c>
      <c r="I12247" s="2" t="str" cm="1">
        <f t="array" ref="I12247">INDEX($E$2:$E$148,1+MOD(ROW()-ROW($2:$2),ROWS($E$2:$E$148)))</f>
        <v>Plays/Drive, 4-6</v>
      </c>
      <c r="J12247" s="2" t="s">
        <v>332</v>
      </c>
    </row>
    <row r="12248" spans="7:10" x14ac:dyDescent="0.15">
      <c r="G12248" s="2">
        <v>12247</v>
      </c>
      <c r="H12248" s="2" t="str" cm="1">
        <f t="array" ref="H12248">INDEX($B$2:$B$185,1+INT((ROW()-ROW($2:$2))/ROWS($E$2:$E$148)))</f>
        <v>Redzone Drives</v>
      </c>
      <c r="I12248" s="2" t="str" cm="1">
        <f t="array" ref="I12248">INDEX($E$2:$E$148,1+MOD(ROW()-ROW($2:$2),ROWS($E$2:$E$148)))</f>
        <v>Plays/Drive, 7-10</v>
      </c>
      <c r="J12248" s="2" t="s">
        <v>333</v>
      </c>
    </row>
    <row r="12249" spans="7:10" x14ac:dyDescent="0.15">
      <c r="G12249" s="2">
        <v>12248</v>
      </c>
      <c r="H12249" s="2" t="str" cm="1">
        <f t="array" ref="H12249">INDEX($B$2:$B$185,1+INT((ROW()-ROW($2:$2))/ROWS($E$2:$E$148)))</f>
        <v>Redzone Drives</v>
      </c>
      <c r="I12249" s="2" t="str" cm="1">
        <f t="array" ref="I12249">INDEX($E$2:$E$148,1+MOD(ROW()-ROW($2:$2),ROWS($E$2:$E$148)))</f>
        <v>Plays/Drive, 11+</v>
      </c>
      <c r="J12249" s="2" t="s">
        <v>334</v>
      </c>
    </row>
    <row r="12250" spans="7:10" x14ac:dyDescent="0.15">
      <c r="G12250" s="2">
        <v>12249</v>
      </c>
      <c r="H12250" s="2" t="str" cm="1">
        <f t="array" ref="H12250">INDEX($B$2:$B$185,1+INT((ROW()-ROW($2:$2))/ROWS($E$2:$E$148)))</f>
        <v>Redzone Drives</v>
      </c>
      <c r="I12250" s="2" t="str" cm="1">
        <f t="array" ref="I12250">INDEX($E$2:$E$148,1+MOD(ROW()-ROW($2:$2),ROWS($E$2:$E$148)))</f>
        <v>Loaded Box, &gt; 8</v>
      </c>
      <c r="J12250" s="2" t="s">
        <v>335</v>
      </c>
    </row>
    <row r="12251" spans="7:10" ht="14" x14ac:dyDescent="0.15">
      <c r="G12251" s="2">
        <v>12250</v>
      </c>
      <c r="H12251" s="2" t="str" cm="1">
        <f t="array" ref="H12251">INDEX($B$2:$B$185,1+INT((ROW()-ROW($2:$2))/ROWS($E$2:$E$148)))</f>
        <v>Redzone Drives</v>
      </c>
      <c r="I12251" s="2" t="str" cm="1">
        <f t="array" ref="I12251">INDEX($E$2:$E$148,1+MOD(ROW()-ROW($2:$2),ROWS($E$2:$E$148)))</f>
        <v>Loaded Box, &lt; 8</v>
      </c>
      <c r="J12251" s="3" t="s">
        <v>336</v>
      </c>
    </row>
    <row r="12252" spans="7:10" x14ac:dyDescent="0.15">
      <c r="G12252" s="2">
        <v>12251</v>
      </c>
      <c r="H12252" s="2" t="str" cm="1">
        <f t="array" ref="H12252">INDEX($B$2:$B$185,1+INT((ROW()-ROW($2:$2))/ROWS($E$2:$E$148)))</f>
        <v>Redzone Drives</v>
      </c>
      <c r="I12252" s="2" t="str" cm="1">
        <f t="array" ref="I12252">INDEX($E$2:$E$148,1+MOD(ROW()-ROW($2:$2),ROWS($E$2:$E$148)))</f>
        <v>LOS: Opponents 1-10</v>
      </c>
      <c r="J12252" s="2" t="s">
        <v>332</v>
      </c>
    </row>
    <row r="12253" spans="7:10" x14ac:dyDescent="0.15">
      <c r="G12253" s="2">
        <v>12252</v>
      </c>
      <c r="H12253" s="2" t="str" cm="1">
        <f t="array" ref="H12253">INDEX($B$2:$B$185,1+INT((ROW()-ROW($2:$2))/ROWS($E$2:$E$148)))</f>
        <v>Redzone Drives</v>
      </c>
      <c r="I12253" s="2" t="str" cm="1">
        <f t="array" ref="I12253">INDEX($E$2:$E$148,1+MOD(ROW()-ROW($2:$2),ROWS($E$2:$E$148)))</f>
        <v>LOS: Opponents 11-20</v>
      </c>
      <c r="J12253" s="2" t="s">
        <v>333</v>
      </c>
    </row>
    <row r="12254" spans="7:10" x14ac:dyDescent="0.15">
      <c r="G12254" s="2">
        <v>12253</v>
      </c>
      <c r="H12254" s="2" t="str" cm="1">
        <f t="array" ref="H12254">INDEX($B$2:$B$185,1+INT((ROW()-ROW($2:$2))/ROWS($E$2:$E$148)))</f>
        <v>Redzone Drives</v>
      </c>
      <c r="I12254" s="2" t="str" cm="1">
        <f t="array" ref="I12254">INDEX($E$2:$E$148,1+MOD(ROW()-ROW($2:$2),ROWS($E$2:$E$148)))</f>
        <v>LOS: Opponents 41-50</v>
      </c>
      <c r="J12254" s="2" t="s">
        <v>334</v>
      </c>
    </row>
    <row r="12255" spans="7:10" x14ac:dyDescent="0.15">
      <c r="G12255" s="2">
        <v>12254</v>
      </c>
      <c r="H12255" s="2" t="str" cm="1">
        <f t="array" ref="H12255">INDEX($B$2:$B$185,1+INT((ROW()-ROW($2:$2))/ROWS($E$2:$E$148)))</f>
        <v>Redzone Drives</v>
      </c>
      <c r="I12255" s="2" t="str" cm="1">
        <f t="array" ref="I12255">INDEX($E$2:$E$148,1+MOD(ROW()-ROW($2:$2),ROWS($E$2:$E$148)))</f>
        <v>LOS: Own 1-10</v>
      </c>
      <c r="J12255" s="2" t="s">
        <v>335</v>
      </c>
    </row>
    <row r="12256" spans="7:10" ht="14" x14ac:dyDescent="0.15">
      <c r="G12256" s="2">
        <v>12255</v>
      </c>
      <c r="H12256" s="2" t="str" cm="1">
        <f t="array" ref="H12256">INDEX($B$2:$B$185,1+INT((ROW()-ROW($2:$2))/ROWS($E$2:$E$148)))</f>
        <v>Redzone Drives</v>
      </c>
      <c r="I12256" s="2" t="str" cm="1">
        <f t="array" ref="I12256">INDEX($E$2:$E$148,1+MOD(ROW()-ROW($2:$2),ROWS($E$2:$E$148)))</f>
        <v>LOS: Own 11-20</v>
      </c>
      <c r="J12256" s="3" t="s">
        <v>336</v>
      </c>
    </row>
    <row r="12257" spans="7:10" x14ac:dyDescent="0.15">
      <c r="G12257" s="2">
        <v>12256</v>
      </c>
      <c r="H12257" s="2" t="str" cm="1">
        <f t="array" ref="H12257">INDEX($B$2:$B$185,1+INT((ROW()-ROW($2:$2))/ROWS($E$2:$E$148)))</f>
        <v>Redzone Drives</v>
      </c>
      <c r="I12257" s="2" t="str" cm="1">
        <f t="array" ref="I12257">INDEX($E$2:$E$148,1+MOD(ROW()-ROW($2:$2),ROWS($E$2:$E$148)))</f>
        <v>LOS: Own 21-50</v>
      </c>
      <c r="J12257" s="2" t="s">
        <v>332</v>
      </c>
    </row>
    <row r="12258" spans="7:10" x14ac:dyDescent="0.15">
      <c r="G12258" s="2">
        <v>12257</v>
      </c>
      <c r="H12258" s="2" t="str" cm="1">
        <f t="array" ref="H12258">INDEX($B$2:$B$185,1+INT((ROW()-ROW($2:$2))/ROWS($E$2:$E$148)))</f>
        <v>Redzone Drives</v>
      </c>
      <c r="I12258" s="2" t="str" cm="1">
        <f t="array" ref="I12258">INDEX($E$2:$E$148,1+MOD(ROW()-ROW($2:$2),ROWS($E$2:$E$148)))</f>
        <v>Final Score +/- 7</v>
      </c>
      <c r="J12258" s="2" t="s">
        <v>333</v>
      </c>
    </row>
    <row r="12259" spans="7:10" x14ac:dyDescent="0.15">
      <c r="G12259" s="2">
        <v>12258</v>
      </c>
      <c r="H12259" s="2" t="str" cm="1">
        <f t="array" ref="H12259">INDEX($B$2:$B$185,1+INT((ROW()-ROW($2:$2))/ROWS($E$2:$E$148)))</f>
        <v>Redzone Drives</v>
      </c>
      <c r="I12259" s="2" t="str" cm="1">
        <f t="array" ref="I12259">INDEX($E$2:$E$148,1+MOD(ROW()-ROW($2:$2),ROWS($E$2:$E$148)))</f>
        <v>Final Score 8-14 pts</v>
      </c>
      <c r="J12259" s="2" t="s">
        <v>334</v>
      </c>
    </row>
    <row r="12260" spans="7:10" x14ac:dyDescent="0.15">
      <c r="G12260" s="2">
        <v>12259</v>
      </c>
      <c r="H12260" s="2" t="str" cm="1">
        <f t="array" ref="H12260">INDEX($B$2:$B$185,1+INT((ROW()-ROW($2:$2))/ROWS($E$2:$E$148)))</f>
        <v>Redzone Drives</v>
      </c>
      <c r="I12260" s="2" t="str" cm="1">
        <f t="array" ref="I12260">INDEX($E$2:$E$148,1+MOD(ROW()-ROW($2:$2),ROWS($E$2:$E$148)))</f>
        <v>Final Score 15+ pt</v>
      </c>
      <c r="J12260" s="2" t="s">
        <v>335</v>
      </c>
    </row>
    <row r="12261" spans="7:10" ht="14" x14ac:dyDescent="0.15">
      <c r="G12261" s="2">
        <v>12260</v>
      </c>
      <c r="H12261" s="2" t="str" cm="1">
        <f t="array" ref="H12261">INDEX($B$2:$B$185,1+INT((ROW()-ROW($2:$2))/ROWS($E$2:$E$148)))</f>
        <v>Redzone Drives</v>
      </c>
      <c r="I12261" s="2" t="str" cm="1">
        <f t="array" ref="I12261">INDEX($E$2:$E$148,1+MOD(ROW()-ROW($2:$2),ROWS($E$2:$E$148)))</f>
        <v>Games 1 to 4</v>
      </c>
      <c r="J12261" s="3" t="s">
        <v>336</v>
      </c>
    </row>
    <row r="12262" spans="7:10" x14ac:dyDescent="0.15">
      <c r="G12262" s="2">
        <v>12261</v>
      </c>
      <c r="H12262" s="2" t="str" cm="1">
        <f t="array" ref="H12262">INDEX($B$2:$B$185,1+INT((ROW()-ROW($2:$2))/ROWS($E$2:$E$148)))</f>
        <v>Redzone Drives</v>
      </c>
      <c r="I12262" s="2" t="str" cm="1">
        <f t="array" ref="I12262">INDEX($E$2:$E$148,1+MOD(ROW()-ROW($2:$2),ROWS($E$2:$E$148)))</f>
        <v>Games 13 to 16</v>
      </c>
      <c r="J12262" s="2" t="s">
        <v>332</v>
      </c>
    </row>
    <row r="12263" spans="7:10" x14ac:dyDescent="0.15">
      <c r="G12263" s="2">
        <v>12262</v>
      </c>
      <c r="H12263" s="2" t="str" cm="1">
        <f t="array" ref="H12263">INDEX($B$2:$B$185,1+INT((ROW()-ROW($2:$2))/ROWS($E$2:$E$148)))</f>
        <v>Redzone Drives</v>
      </c>
      <c r="I12263" s="2" t="str" cm="1">
        <f t="array" ref="I12263">INDEX($E$2:$E$148,1+MOD(ROW()-ROW($2:$2),ROWS($E$2:$E$148)))</f>
        <v>Games 5 to 8</v>
      </c>
      <c r="J12263" s="2" t="s">
        <v>333</v>
      </c>
    </row>
    <row r="12264" spans="7:10" x14ac:dyDescent="0.15">
      <c r="G12264" s="2">
        <v>12263</v>
      </c>
      <c r="H12264" s="2" t="str" cm="1">
        <f t="array" ref="H12264">INDEX($B$2:$B$185,1+INT((ROW()-ROW($2:$2))/ROWS($E$2:$E$148)))</f>
        <v>Redzone Drives</v>
      </c>
      <c r="I12264" s="2" t="str" cm="1">
        <f t="array" ref="I12264">INDEX($E$2:$E$148,1+MOD(ROW()-ROW($2:$2),ROWS($E$2:$E$148)))</f>
        <v>Games 9 to 12</v>
      </c>
      <c r="J12264" s="2" t="s">
        <v>334</v>
      </c>
    </row>
    <row r="12265" spans="7:10" x14ac:dyDescent="0.15">
      <c r="G12265" s="2">
        <v>12264</v>
      </c>
      <c r="H12265" s="2" t="str" cm="1">
        <f t="array" ref="H12265">INDEX($B$2:$B$185,1+INT((ROW()-ROW($2:$2))/ROWS($E$2:$E$148)))</f>
        <v>Redzone Drives</v>
      </c>
      <c r="I12265" s="2" t="str" cm="1">
        <f t="array" ref="I12265">INDEX($E$2:$E$148,1+MOD(ROW()-ROW($2:$2),ROWS($E$2:$E$148)))</f>
        <v>when Leading, &lt; 2 min</v>
      </c>
      <c r="J12265" s="2" t="s">
        <v>335</v>
      </c>
    </row>
    <row r="12266" spans="7:10" ht="14" x14ac:dyDescent="0.15">
      <c r="G12266" s="2">
        <v>12265</v>
      </c>
      <c r="H12266" s="2" t="str" cm="1">
        <f t="array" ref="H12266">INDEX($B$2:$B$185,1+INT((ROW()-ROW($2:$2))/ROWS($E$2:$E$148)))</f>
        <v>Redzone Drives</v>
      </c>
      <c r="I12266" s="2" t="str" cm="1">
        <f t="array" ref="I12266">INDEX($E$2:$E$148,1+MOD(ROW()-ROW($2:$2),ROWS($E$2:$E$148)))</f>
        <v>when Leading, &lt; 4 min</v>
      </c>
      <c r="J12266" s="3" t="s">
        <v>336</v>
      </c>
    </row>
    <row r="12267" spans="7:10" x14ac:dyDescent="0.15">
      <c r="G12267" s="2">
        <v>12266</v>
      </c>
      <c r="H12267" s="2" t="str" cm="1">
        <f t="array" ref="H12267">INDEX($B$2:$B$185,1+INT((ROW()-ROW($2:$2))/ROWS($E$2:$E$148)))</f>
        <v>Redzone Drives</v>
      </c>
      <c r="I12267" s="2" t="str" cm="1">
        <f t="array" ref="I12267">INDEX($E$2:$E$148,1+MOD(ROW()-ROW($2:$2),ROWS($E$2:$E$148)))</f>
        <v>when Tied, &lt; 2 min</v>
      </c>
      <c r="J12267" s="2" t="s">
        <v>332</v>
      </c>
    </row>
    <row r="12268" spans="7:10" x14ac:dyDescent="0.15">
      <c r="G12268" s="2">
        <v>12267</v>
      </c>
      <c r="H12268" s="2" t="str" cm="1">
        <f t="array" ref="H12268">INDEX($B$2:$B$185,1+INT((ROW()-ROW($2:$2))/ROWS($E$2:$E$148)))</f>
        <v>Redzone Drives</v>
      </c>
      <c r="I12268" s="2" t="str" cm="1">
        <f t="array" ref="I12268">INDEX($E$2:$E$148,1+MOD(ROW()-ROW($2:$2),ROWS($E$2:$E$148)))</f>
        <v>when Tied, &lt; 4 min</v>
      </c>
      <c r="J12268" s="2" t="s">
        <v>333</v>
      </c>
    </row>
    <row r="12269" spans="7:10" x14ac:dyDescent="0.15">
      <c r="G12269" s="2">
        <v>12268</v>
      </c>
      <c r="H12269" s="2" t="str" cm="1">
        <f t="array" ref="H12269">INDEX($B$2:$B$185,1+INT((ROW()-ROW($2:$2))/ROWS($E$2:$E$148)))</f>
        <v>Redzone Drives</v>
      </c>
      <c r="I12269" s="2" t="str" cm="1">
        <f t="array" ref="I12269">INDEX($E$2:$E$148,1+MOD(ROW()-ROW($2:$2),ROWS($E$2:$E$148)))</f>
        <v>when Trailing, &lt; 2 min</v>
      </c>
      <c r="J12269" s="2" t="s">
        <v>334</v>
      </c>
    </row>
    <row r="12270" spans="7:10" x14ac:dyDescent="0.15">
      <c r="G12270" s="2">
        <v>12269</v>
      </c>
      <c r="H12270" s="2" t="str" cm="1">
        <f t="array" ref="H12270">INDEX($B$2:$B$185,1+INT((ROW()-ROW($2:$2))/ROWS($E$2:$E$148)))</f>
        <v>Redzone Drives</v>
      </c>
      <c r="I12270" s="2" t="str" cm="1">
        <f t="array" ref="I12270">INDEX($E$2:$E$148,1+MOD(ROW()-ROW($2:$2),ROWS($E$2:$E$148)))</f>
        <v>when Trailing, &lt; 4 min</v>
      </c>
      <c r="J12270" s="2" t="s">
        <v>335</v>
      </c>
    </row>
    <row r="12271" spans="7:10" ht="14" x14ac:dyDescent="0.15">
      <c r="G12271" s="2">
        <v>12270</v>
      </c>
      <c r="H12271" s="2" t="str" cm="1">
        <f t="array" ref="H12271">INDEX($B$2:$B$185,1+INT((ROW()-ROW($2:$2))/ROWS($E$2:$E$148)))</f>
        <v>Redzone Drives</v>
      </c>
      <c r="I12271" s="2" t="str" cm="1">
        <f t="array" ref="I12271">INDEX($E$2:$E$148,1+MOD(ROW()-ROW($2:$2),ROWS($E$2:$E$148)))</f>
        <v>in 1st Half</v>
      </c>
      <c r="J12271" s="3" t="s">
        <v>336</v>
      </c>
    </row>
    <row r="12272" spans="7:10" x14ac:dyDescent="0.15">
      <c r="G12272" s="2">
        <v>12271</v>
      </c>
      <c r="H12272" s="2" t="str" cm="1">
        <f t="array" ref="H12272">INDEX($B$2:$B$185,1+INT((ROW()-ROW($2:$2))/ROWS($E$2:$E$148)))</f>
        <v>Redzone Drives</v>
      </c>
      <c r="I12272" s="2" t="str" cm="1">
        <f t="array" ref="I12272">INDEX($E$2:$E$148,1+MOD(ROW()-ROW($2:$2),ROWS($E$2:$E$148)))</f>
        <v>in 2nd Half</v>
      </c>
      <c r="J12272" s="2" t="s">
        <v>332</v>
      </c>
    </row>
    <row r="12273" spans="7:10" x14ac:dyDescent="0.15">
      <c r="G12273" s="2">
        <v>12272</v>
      </c>
      <c r="H12273" s="2" t="str" cm="1">
        <f t="array" ref="H12273">INDEX($B$2:$B$185,1+INT((ROW()-ROW($2:$2))/ROWS($E$2:$E$148)))</f>
        <v>Redzone Drives</v>
      </c>
      <c r="I12273" s="2" t="str" cm="1">
        <f t="array" ref="I12273">INDEX($E$2:$E$148,1+MOD(ROW()-ROW($2:$2),ROWS($E$2:$E$148)))</f>
        <v>No Huddle</v>
      </c>
      <c r="J12273" s="2" t="s">
        <v>333</v>
      </c>
    </row>
    <row r="12274" spans="7:10" x14ac:dyDescent="0.15">
      <c r="G12274" s="2">
        <v>12273</v>
      </c>
      <c r="H12274" s="2" t="str" cm="1">
        <f t="array" ref="H12274">INDEX($B$2:$B$185,1+INT((ROW()-ROW($2:$2))/ROWS($E$2:$E$148)))</f>
        <v>Redzone Drives</v>
      </c>
      <c r="I12274" s="2" t="str" cm="1">
        <f t="array" ref="I12274">INDEX($E$2:$E$148,1+MOD(ROW()-ROW($2:$2),ROWS($E$2:$E$148)))</f>
        <v>Huddle</v>
      </c>
      <c r="J12274" s="2" t="s">
        <v>334</v>
      </c>
    </row>
    <row r="12275" spans="7:10" x14ac:dyDescent="0.15">
      <c r="G12275" s="2">
        <v>12274</v>
      </c>
      <c r="H12275" s="2" t="str" cm="1">
        <f t="array" ref="H12275">INDEX($B$2:$B$185,1+INT((ROW()-ROW($2:$2))/ROWS($E$2:$E$148)))</f>
        <v>Redzone Drives</v>
      </c>
      <c r="I12275" s="2" t="str" cm="1">
        <f t="array" ref="I12275">INDEX($E$2:$E$148,1+MOD(ROW()-ROW($2:$2),ROWS($E$2:$E$148)))</f>
        <v>NFL</v>
      </c>
      <c r="J12275" s="2" t="s">
        <v>335</v>
      </c>
    </row>
    <row r="12276" spans="7:10" ht="14" x14ac:dyDescent="0.15">
      <c r="G12276" s="2">
        <v>12275</v>
      </c>
      <c r="H12276" s="2" t="str" cm="1">
        <f t="array" ref="H12276">INDEX($B$2:$B$185,1+INT((ROW()-ROW($2:$2))/ROWS($E$2:$E$148)))</f>
        <v>Redzone Drives</v>
      </c>
      <c r="I12276" s="2" t="str" cm="1">
        <f t="array" ref="I12276">INDEX($E$2:$E$148,1+MOD(ROW()-ROW($2:$2),ROWS($E$2:$E$148)))</f>
        <v>in December</v>
      </c>
      <c r="J12276" s="3" t="s">
        <v>336</v>
      </c>
    </row>
    <row r="12277" spans="7:10" x14ac:dyDescent="0.15">
      <c r="G12277" s="2">
        <v>12276</v>
      </c>
      <c r="H12277" s="2" t="str" cm="1">
        <f t="array" ref="H12277">INDEX($B$2:$B$185,1+INT((ROW()-ROW($2:$2))/ROWS($E$2:$E$148)))</f>
        <v>Redzone Drives</v>
      </c>
      <c r="I12277" s="2" t="str" cm="1">
        <f t="array" ref="I12277">INDEX($E$2:$E$148,1+MOD(ROW()-ROW($2:$2),ROWS($E$2:$E$148)))</f>
        <v>in November</v>
      </c>
      <c r="J12277" s="2" t="s">
        <v>332</v>
      </c>
    </row>
    <row r="12278" spans="7:10" x14ac:dyDescent="0.15">
      <c r="G12278" s="2">
        <v>12277</v>
      </c>
      <c r="H12278" s="2" t="str" cm="1">
        <f t="array" ref="H12278">INDEX($B$2:$B$185,1+INT((ROW()-ROW($2:$2))/ROWS($E$2:$E$148)))</f>
        <v>Redzone Drives</v>
      </c>
      <c r="I12278" s="2" t="str" cm="1">
        <f t="array" ref="I12278">INDEX($E$2:$E$148,1+MOD(ROW()-ROW($2:$2),ROWS($E$2:$E$148)))</f>
        <v>in October</v>
      </c>
      <c r="J12278" s="2" t="s">
        <v>333</v>
      </c>
    </row>
    <row r="12279" spans="7:10" x14ac:dyDescent="0.15">
      <c r="G12279" s="2">
        <v>12278</v>
      </c>
      <c r="H12279" s="2" t="str" cm="1">
        <f t="array" ref="H12279">INDEX($B$2:$B$185,1+INT((ROW()-ROW($2:$2))/ROWS($E$2:$E$148)))</f>
        <v>Redzone Drives</v>
      </c>
      <c r="I12279" s="2" t="str" cm="1">
        <f t="array" ref="I12279">INDEX($E$2:$E$148,1+MOD(ROW()-ROW($2:$2),ROWS($E$2:$E$148)))</f>
        <v>in September</v>
      </c>
      <c r="J12279" s="2" t="s">
        <v>334</v>
      </c>
    </row>
    <row r="12280" spans="7:10" x14ac:dyDescent="0.15">
      <c r="G12280" s="2">
        <v>12279</v>
      </c>
      <c r="H12280" s="2" t="str" cm="1">
        <f t="array" ref="H12280">INDEX($B$2:$B$185,1+INT((ROW()-ROW($2:$2))/ROWS($E$2:$E$148)))</f>
        <v>Redzone Drives</v>
      </c>
      <c r="I12280" s="2" t="str" cm="1">
        <f t="array" ref="I12280">INDEX($E$2:$E$148,1+MOD(ROW()-ROW($2:$2),ROWS($E$2:$E$148)))</f>
        <v>vs ARIZONA</v>
      </c>
      <c r="J12280" s="2" t="s">
        <v>335</v>
      </c>
    </row>
    <row r="12281" spans="7:10" ht="14" x14ac:dyDescent="0.15">
      <c r="G12281" s="2">
        <v>12280</v>
      </c>
      <c r="H12281" s="2" t="str" cm="1">
        <f t="array" ref="H12281">INDEX($B$2:$B$185,1+INT((ROW()-ROW($2:$2))/ROWS($E$2:$E$148)))</f>
        <v>Redzone Drives</v>
      </c>
      <c r="I12281" s="2" t="str" cm="1">
        <f t="array" ref="I12281">INDEX($E$2:$E$148,1+MOD(ROW()-ROW($2:$2),ROWS($E$2:$E$148)))</f>
        <v>vs ATLANTA</v>
      </c>
      <c r="J12281" s="3" t="s">
        <v>336</v>
      </c>
    </row>
    <row r="12282" spans="7:10" x14ac:dyDescent="0.15">
      <c r="G12282" s="2">
        <v>12281</v>
      </c>
      <c r="H12282" s="2" t="str" cm="1">
        <f t="array" ref="H12282">INDEX($B$2:$B$185,1+INT((ROW()-ROW($2:$2))/ROWS($E$2:$E$148)))</f>
        <v>Redzone Drives</v>
      </c>
      <c r="I12282" s="2" t="str" cm="1">
        <f t="array" ref="I12282">INDEX($E$2:$E$148,1+MOD(ROW()-ROW($2:$2),ROWS($E$2:$E$148)))</f>
        <v>vs BALTIMORE</v>
      </c>
      <c r="J12282" s="2" t="s">
        <v>332</v>
      </c>
    </row>
    <row r="12283" spans="7:10" x14ac:dyDescent="0.15">
      <c r="G12283" s="2">
        <v>12282</v>
      </c>
      <c r="H12283" s="2" t="str" cm="1">
        <f t="array" ref="H12283">INDEX($B$2:$B$185,1+INT((ROW()-ROW($2:$2))/ROWS($E$2:$E$148)))</f>
        <v>Redzone Drives</v>
      </c>
      <c r="I12283" s="2" t="str" cm="1">
        <f t="array" ref="I12283">INDEX($E$2:$E$148,1+MOD(ROW()-ROW($2:$2),ROWS($E$2:$E$148)))</f>
        <v>vs BUFFALO</v>
      </c>
      <c r="J12283" s="2" t="s">
        <v>333</v>
      </c>
    </row>
    <row r="12284" spans="7:10" x14ac:dyDescent="0.15">
      <c r="G12284" s="2">
        <v>12283</v>
      </c>
      <c r="H12284" s="2" t="str" cm="1">
        <f t="array" ref="H12284">INDEX($B$2:$B$185,1+INT((ROW()-ROW($2:$2))/ROWS($E$2:$E$148)))</f>
        <v>Redzone Drives</v>
      </c>
      <c r="I12284" s="2" t="str" cm="1">
        <f t="array" ref="I12284">INDEX($E$2:$E$148,1+MOD(ROW()-ROW($2:$2),ROWS($E$2:$E$148)))</f>
        <v>vs CAROLINA</v>
      </c>
      <c r="J12284" s="2" t="s">
        <v>334</v>
      </c>
    </row>
    <row r="12285" spans="7:10" x14ac:dyDescent="0.15">
      <c r="G12285" s="2">
        <v>12284</v>
      </c>
      <c r="H12285" s="2" t="str" cm="1">
        <f t="array" ref="H12285">INDEX($B$2:$B$185,1+INT((ROW()-ROW($2:$2))/ROWS($E$2:$E$148)))</f>
        <v>Redzone Drives</v>
      </c>
      <c r="I12285" s="2" t="str" cm="1">
        <f t="array" ref="I12285">INDEX($E$2:$E$148,1+MOD(ROW()-ROW($2:$2),ROWS($E$2:$E$148)))</f>
        <v>vs CHICAGO</v>
      </c>
      <c r="J12285" s="2" t="s">
        <v>335</v>
      </c>
    </row>
    <row r="12286" spans="7:10" ht="14" x14ac:dyDescent="0.15">
      <c r="G12286" s="2">
        <v>12285</v>
      </c>
      <c r="H12286" s="2" t="str" cm="1">
        <f t="array" ref="H12286">INDEX($B$2:$B$185,1+INT((ROW()-ROW($2:$2))/ROWS($E$2:$E$148)))</f>
        <v>Redzone Drives</v>
      </c>
      <c r="I12286" s="2" t="str" cm="1">
        <f t="array" ref="I12286">INDEX($E$2:$E$148,1+MOD(ROW()-ROW($2:$2),ROWS($E$2:$E$148)))</f>
        <v>vs CINCINNATI</v>
      </c>
      <c r="J12286" s="3" t="s">
        <v>336</v>
      </c>
    </row>
    <row r="12287" spans="7:10" x14ac:dyDescent="0.15">
      <c r="G12287" s="2">
        <v>12286</v>
      </c>
      <c r="H12287" s="2" t="str" cm="1">
        <f t="array" ref="H12287">INDEX($B$2:$B$185,1+INT((ROW()-ROW($2:$2))/ROWS($E$2:$E$148)))</f>
        <v>Redzone Drives</v>
      </c>
      <c r="I12287" s="2" t="str" cm="1">
        <f t="array" ref="I12287">INDEX($E$2:$E$148,1+MOD(ROW()-ROW($2:$2),ROWS($E$2:$E$148)))</f>
        <v>vs CLEVELAND</v>
      </c>
      <c r="J12287" s="2" t="s">
        <v>332</v>
      </c>
    </row>
    <row r="12288" spans="7:10" x14ac:dyDescent="0.15">
      <c r="G12288" s="2">
        <v>12287</v>
      </c>
      <c r="H12288" s="2" t="str" cm="1">
        <f t="array" ref="H12288">INDEX($B$2:$B$185,1+INT((ROW()-ROW($2:$2))/ROWS($E$2:$E$148)))</f>
        <v>Redzone Drives</v>
      </c>
      <c r="I12288" s="2" t="str" cm="1">
        <f t="array" ref="I12288">INDEX($E$2:$E$148,1+MOD(ROW()-ROW($2:$2),ROWS($E$2:$E$148)))</f>
        <v>vs DALLAS</v>
      </c>
      <c r="J12288" s="2" t="s">
        <v>333</v>
      </c>
    </row>
    <row r="12289" spans="7:10" x14ac:dyDescent="0.15">
      <c r="G12289" s="2">
        <v>12288</v>
      </c>
      <c r="H12289" s="2" t="str" cm="1">
        <f t="array" ref="H12289">INDEX($B$2:$B$185,1+INT((ROW()-ROW($2:$2))/ROWS($E$2:$E$148)))</f>
        <v>Redzone Drives</v>
      </c>
      <c r="I12289" s="2" t="str" cm="1">
        <f t="array" ref="I12289">INDEX($E$2:$E$148,1+MOD(ROW()-ROW($2:$2),ROWS($E$2:$E$148)))</f>
        <v>vs DENVER</v>
      </c>
      <c r="J12289" s="2" t="s">
        <v>334</v>
      </c>
    </row>
    <row r="12290" spans="7:10" x14ac:dyDescent="0.15">
      <c r="G12290" s="2">
        <v>12289</v>
      </c>
      <c r="H12290" s="2" t="str" cm="1">
        <f t="array" ref="H12290">INDEX($B$2:$B$185,1+INT((ROW()-ROW($2:$2))/ROWS($E$2:$E$148)))</f>
        <v>Redzone Drives</v>
      </c>
      <c r="I12290" s="2" t="str" cm="1">
        <f t="array" ref="I12290">INDEX($E$2:$E$148,1+MOD(ROW()-ROW($2:$2),ROWS($E$2:$E$148)))</f>
        <v>vs DETROIT</v>
      </c>
      <c r="J12290" s="2" t="s">
        <v>335</v>
      </c>
    </row>
    <row r="12291" spans="7:10" ht="14" x14ac:dyDescent="0.15">
      <c r="G12291" s="2">
        <v>12290</v>
      </c>
      <c r="H12291" s="2" t="str" cm="1">
        <f t="array" ref="H12291">INDEX($B$2:$B$185,1+INT((ROW()-ROW($2:$2))/ROWS($E$2:$E$148)))</f>
        <v>Redzone Drives</v>
      </c>
      <c r="I12291" s="2" t="str" cm="1">
        <f t="array" ref="I12291">INDEX($E$2:$E$148,1+MOD(ROW()-ROW($2:$2),ROWS($E$2:$E$148)))</f>
        <v>vs GREEN BAY</v>
      </c>
      <c r="J12291" s="3" t="s">
        <v>336</v>
      </c>
    </row>
    <row r="12292" spans="7:10" x14ac:dyDescent="0.15">
      <c r="G12292" s="2">
        <v>12291</v>
      </c>
      <c r="H12292" s="2" t="str" cm="1">
        <f t="array" ref="H12292">INDEX($B$2:$B$185,1+INT((ROW()-ROW($2:$2))/ROWS($E$2:$E$148)))</f>
        <v>Redzone Drives</v>
      </c>
      <c r="I12292" s="2" t="str" cm="1">
        <f t="array" ref="I12292">INDEX($E$2:$E$148,1+MOD(ROW()-ROW($2:$2),ROWS($E$2:$E$148)))</f>
        <v>vs HOUSTON</v>
      </c>
      <c r="J12292" s="2" t="s">
        <v>332</v>
      </c>
    </row>
    <row r="12293" spans="7:10" x14ac:dyDescent="0.15">
      <c r="G12293" s="2">
        <v>12292</v>
      </c>
      <c r="H12293" s="2" t="str" cm="1">
        <f t="array" ref="H12293">INDEX($B$2:$B$185,1+INT((ROW()-ROW($2:$2))/ROWS($E$2:$E$148)))</f>
        <v>Redzone Drives</v>
      </c>
      <c r="I12293" s="2" t="str" cm="1">
        <f t="array" ref="I12293">INDEX($E$2:$E$148,1+MOD(ROW()-ROW($2:$2),ROWS($E$2:$E$148)))</f>
        <v>vs INDIANAPOLIS COLTS</v>
      </c>
      <c r="J12293" s="2" t="s">
        <v>333</v>
      </c>
    </row>
    <row r="12294" spans="7:10" x14ac:dyDescent="0.15">
      <c r="G12294" s="2">
        <v>12293</v>
      </c>
      <c r="H12294" s="2" t="str" cm="1">
        <f t="array" ref="H12294">INDEX($B$2:$B$185,1+INT((ROW()-ROW($2:$2))/ROWS($E$2:$E$148)))</f>
        <v>Redzone Drives</v>
      </c>
      <c r="I12294" s="2" t="str" cm="1">
        <f t="array" ref="I12294">INDEX($E$2:$E$148,1+MOD(ROW()-ROW($2:$2),ROWS($E$2:$E$148)))</f>
        <v>vs JACKSONVILLE</v>
      </c>
      <c r="J12294" s="2" t="s">
        <v>334</v>
      </c>
    </row>
    <row r="12295" spans="7:10" x14ac:dyDescent="0.15">
      <c r="G12295" s="2">
        <v>12294</v>
      </c>
      <c r="H12295" s="2" t="str" cm="1">
        <f t="array" ref="H12295">INDEX($B$2:$B$185,1+INT((ROW()-ROW($2:$2))/ROWS($E$2:$E$148)))</f>
        <v>Redzone Drives</v>
      </c>
      <c r="I12295" s="2" t="str" cm="1">
        <f t="array" ref="I12295">INDEX($E$2:$E$148,1+MOD(ROW()-ROW($2:$2),ROWS($E$2:$E$148)))</f>
        <v>vs KANSAS CITY</v>
      </c>
      <c r="J12295" s="2" t="s">
        <v>335</v>
      </c>
    </row>
    <row r="12296" spans="7:10" ht="14" x14ac:dyDescent="0.15">
      <c r="G12296" s="2">
        <v>12295</v>
      </c>
      <c r="H12296" s="2" t="str" cm="1">
        <f t="array" ref="H12296">INDEX($B$2:$B$185,1+INT((ROW()-ROW($2:$2))/ROWS($E$2:$E$148)))</f>
        <v>Redzone Drives</v>
      </c>
      <c r="I12296" s="2" t="str" cm="1">
        <f t="array" ref="I12296">INDEX($E$2:$E$148,1+MOD(ROW()-ROW($2:$2),ROWS($E$2:$E$148)))</f>
        <v>vs LOS ANGELES RAMS</v>
      </c>
      <c r="J12296" s="3" t="s">
        <v>336</v>
      </c>
    </row>
    <row r="12297" spans="7:10" x14ac:dyDescent="0.15">
      <c r="G12297" s="2">
        <v>12296</v>
      </c>
      <c r="H12297" s="2" t="str" cm="1">
        <f t="array" ref="H12297">INDEX($B$2:$B$185,1+INT((ROW()-ROW($2:$2))/ROWS($E$2:$E$148)))</f>
        <v>Redzone Drives</v>
      </c>
      <c r="I12297" s="2" t="str" cm="1">
        <f t="array" ref="I12297">INDEX($E$2:$E$148,1+MOD(ROW()-ROW($2:$2),ROWS($E$2:$E$148)))</f>
        <v>vs LA CHARGERS</v>
      </c>
      <c r="J12297" s="2" t="s">
        <v>332</v>
      </c>
    </row>
    <row r="12298" spans="7:10" x14ac:dyDescent="0.15">
      <c r="G12298" s="2">
        <v>12297</v>
      </c>
      <c r="H12298" s="2" t="str" cm="1">
        <f t="array" ref="H12298">INDEX($B$2:$B$185,1+INT((ROW()-ROW($2:$2))/ROWS($E$2:$E$148)))</f>
        <v>Redzone Drives</v>
      </c>
      <c r="I12298" s="2" t="str" cm="1">
        <f t="array" ref="I12298">INDEX($E$2:$E$148,1+MOD(ROW()-ROW($2:$2),ROWS($E$2:$E$148)))</f>
        <v>vs LAS VEGAS</v>
      </c>
      <c r="J12298" s="2" t="s">
        <v>333</v>
      </c>
    </row>
    <row r="12299" spans="7:10" x14ac:dyDescent="0.15">
      <c r="G12299" s="2">
        <v>12298</v>
      </c>
      <c r="H12299" s="2" t="str" cm="1">
        <f t="array" ref="H12299">INDEX($B$2:$B$185,1+INT((ROW()-ROW($2:$2))/ROWS($E$2:$E$148)))</f>
        <v>Redzone Drives</v>
      </c>
      <c r="I12299" s="2" t="str" cm="1">
        <f t="array" ref="I12299">INDEX($E$2:$E$148,1+MOD(ROW()-ROW($2:$2),ROWS($E$2:$E$148)))</f>
        <v>vs MIAMI</v>
      </c>
      <c r="J12299" s="2" t="s">
        <v>334</v>
      </c>
    </row>
    <row r="12300" spans="7:10" x14ac:dyDescent="0.15">
      <c r="G12300" s="2">
        <v>12299</v>
      </c>
      <c r="H12300" s="2" t="str" cm="1">
        <f t="array" ref="H12300">INDEX($B$2:$B$185,1+INT((ROW()-ROW($2:$2))/ROWS($E$2:$E$148)))</f>
        <v>Redzone Drives</v>
      </c>
      <c r="I12300" s="2" t="str" cm="1">
        <f t="array" ref="I12300">INDEX($E$2:$E$148,1+MOD(ROW()-ROW($2:$2),ROWS($E$2:$E$148)))</f>
        <v>vs MINNESOTA</v>
      </c>
      <c r="J12300" s="2" t="s">
        <v>335</v>
      </c>
    </row>
    <row r="12301" spans="7:10" ht="14" x14ac:dyDescent="0.15">
      <c r="G12301" s="2">
        <v>12300</v>
      </c>
      <c r="H12301" s="2" t="str" cm="1">
        <f t="array" ref="H12301">INDEX($B$2:$B$185,1+INT((ROW()-ROW($2:$2))/ROWS($E$2:$E$148)))</f>
        <v>Redzone Drives</v>
      </c>
      <c r="I12301" s="2" t="str" cm="1">
        <f t="array" ref="I12301">INDEX($E$2:$E$148,1+MOD(ROW()-ROW($2:$2),ROWS($E$2:$E$148)))</f>
        <v>vs NEW ENGLAND</v>
      </c>
      <c r="J12301" s="3" t="s">
        <v>336</v>
      </c>
    </row>
    <row r="12302" spans="7:10" x14ac:dyDescent="0.15">
      <c r="G12302" s="2">
        <v>12301</v>
      </c>
      <c r="H12302" s="2" t="str" cm="1">
        <f t="array" ref="H12302">INDEX($B$2:$B$185,1+INT((ROW()-ROW($2:$2))/ROWS($E$2:$E$148)))</f>
        <v>Redzone Drives</v>
      </c>
      <c r="I12302" s="2" t="str" cm="1">
        <f t="array" ref="I12302">INDEX($E$2:$E$148,1+MOD(ROW()-ROW($2:$2),ROWS($E$2:$E$148)))</f>
        <v>vs NEW ORLEANS</v>
      </c>
      <c r="J12302" s="2" t="s">
        <v>332</v>
      </c>
    </row>
    <row r="12303" spans="7:10" x14ac:dyDescent="0.15">
      <c r="G12303" s="2">
        <v>12302</v>
      </c>
      <c r="H12303" s="2" t="str" cm="1">
        <f t="array" ref="H12303">INDEX($B$2:$B$185,1+INT((ROW()-ROW($2:$2))/ROWS($E$2:$E$148)))</f>
        <v>Redzone Drives</v>
      </c>
      <c r="I12303" s="2" t="str" cm="1">
        <f t="array" ref="I12303">INDEX($E$2:$E$148,1+MOD(ROW()-ROW($2:$2),ROWS($E$2:$E$148)))</f>
        <v>vs NEW YORK JETS</v>
      </c>
      <c r="J12303" s="2" t="s">
        <v>333</v>
      </c>
    </row>
    <row r="12304" spans="7:10" x14ac:dyDescent="0.15">
      <c r="G12304" s="2">
        <v>12303</v>
      </c>
      <c r="H12304" s="2" t="str" cm="1">
        <f t="array" ref="H12304">INDEX($B$2:$B$185,1+INT((ROW()-ROW($2:$2))/ROWS($E$2:$E$148)))</f>
        <v>Redzone Drives</v>
      </c>
      <c r="I12304" s="2" t="str" cm="1">
        <f t="array" ref="I12304">INDEX($E$2:$E$148,1+MOD(ROW()-ROW($2:$2),ROWS($E$2:$E$148)))</f>
        <v>vs NY GIANTS</v>
      </c>
      <c r="J12304" s="2" t="s">
        <v>334</v>
      </c>
    </row>
    <row r="12305" spans="7:10" x14ac:dyDescent="0.15">
      <c r="G12305" s="2">
        <v>12304</v>
      </c>
      <c r="H12305" s="2" t="str" cm="1">
        <f t="array" ref="H12305">INDEX($B$2:$B$185,1+INT((ROW()-ROW($2:$2))/ROWS($E$2:$E$148)))</f>
        <v>Redzone Drives</v>
      </c>
      <c r="I12305" s="2" t="str" cm="1">
        <f t="array" ref="I12305">INDEX($E$2:$E$148,1+MOD(ROW()-ROW($2:$2),ROWS($E$2:$E$148)))</f>
        <v>vs PHILADELPHIA</v>
      </c>
      <c r="J12305" s="2" t="s">
        <v>335</v>
      </c>
    </row>
    <row r="12306" spans="7:10" ht="14" x14ac:dyDescent="0.15">
      <c r="G12306" s="2">
        <v>12305</v>
      </c>
      <c r="H12306" s="2" t="str" cm="1">
        <f t="array" ref="H12306">INDEX($B$2:$B$185,1+INT((ROW()-ROW($2:$2))/ROWS($E$2:$E$148)))</f>
        <v>Redzone Drives</v>
      </c>
      <c r="I12306" s="2" t="str" cm="1">
        <f t="array" ref="I12306">INDEX($E$2:$E$148,1+MOD(ROW()-ROW($2:$2),ROWS($E$2:$E$148)))</f>
        <v>vs PITTSBURGH</v>
      </c>
      <c r="J12306" s="3" t="s">
        <v>336</v>
      </c>
    </row>
    <row r="12307" spans="7:10" x14ac:dyDescent="0.15">
      <c r="G12307" s="2">
        <v>12306</v>
      </c>
      <c r="H12307" s="2" t="str" cm="1">
        <f t="array" ref="H12307">INDEX($B$2:$B$185,1+INT((ROW()-ROW($2:$2))/ROWS($E$2:$E$148)))</f>
        <v>Redzone Drives</v>
      </c>
      <c r="I12307" s="2" t="str" cm="1">
        <f t="array" ref="I12307">INDEX($E$2:$E$148,1+MOD(ROW()-ROW($2:$2),ROWS($E$2:$E$148)))</f>
        <v>vs SEATTLE</v>
      </c>
      <c r="J12307" s="2" t="s">
        <v>332</v>
      </c>
    </row>
    <row r="12308" spans="7:10" x14ac:dyDescent="0.15">
      <c r="G12308" s="2">
        <v>12307</v>
      </c>
      <c r="H12308" s="2" t="str" cm="1">
        <f t="array" ref="H12308">INDEX($B$2:$B$185,1+INT((ROW()-ROW($2:$2))/ROWS($E$2:$E$148)))</f>
        <v>Redzone Drives</v>
      </c>
      <c r="I12308" s="2" t="str" cm="1">
        <f t="array" ref="I12308">INDEX($E$2:$E$148,1+MOD(ROW()-ROW($2:$2),ROWS($E$2:$E$148)))</f>
        <v>vs SAN FRANCISCO</v>
      </c>
      <c r="J12308" s="2" t="s">
        <v>333</v>
      </c>
    </row>
    <row r="12309" spans="7:10" x14ac:dyDescent="0.15">
      <c r="G12309" s="2">
        <v>12308</v>
      </c>
      <c r="H12309" s="2" t="str" cm="1">
        <f t="array" ref="H12309">INDEX($B$2:$B$185,1+INT((ROW()-ROW($2:$2))/ROWS($E$2:$E$148)))</f>
        <v>Redzone Drives</v>
      </c>
      <c r="I12309" s="2" t="str" cm="1">
        <f t="array" ref="I12309">INDEX($E$2:$E$148,1+MOD(ROW()-ROW($2:$2),ROWS($E$2:$E$148)))</f>
        <v>vs TAMPA BAY</v>
      </c>
      <c r="J12309" s="2" t="s">
        <v>334</v>
      </c>
    </row>
    <row r="12310" spans="7:10" x14ac:dyDescent="0.15">
      <c r="G12310" s="2">
        <v>12309</v>
      </c>
      <c r="H12310" s="2" t="str" cm="1">
        <f t="array" ref="H12310">INDEX($B$2:$B$185,1+INT((ROW()-ROW($2:$2))/ROWS($E$2:$E$148)))</f>
        <v>Redzone Drives</v>
      </c>
      <c r="I12310" s="2" t="str" cm="1">
        <f t="array" ref="I12310">INDEX($E$2:$E$148,1+MOD(ROW()-ROW($2:$2),ROWS($E$2:$E$148)))</f>
        <v>vs TENNESSEE</v>
      </c>
      <c r="J12310" s="2" t="s">
        <v>335</v>
      </c>
    </row>
    <row r="12311" spans="7:10" ht="14" x14ac:dyDescent="0.15">
      <c r="G12311" s="2">
        <v>12310</v>
      </c>
      <c r="H12311" s="2" t="str" cm="1">
        <f t="array" ref="H12311">INDEX($B$2:$B$185,1+INT((ROW()-ROW($2:$2))/ROWS($E$2:$E$148)))</f>
        <v>Redzone Drives</v>
      </c>
      <c r="I12311" s="2" t="str" cm="1">
        <f t="array" ref="I12311">INDEX($E$2:$E$148,1+MOD(ROW()-ROW($2:$2),ROWS($E$2:$E$148)))</f>
        <v>vs WASHINGTON</v>
      </c>
      <c r="J12311" s="3" t="s">
        <v>336</v>
      </c>
    </row>
    <row r="12312" spans="7:10" x14ac:dyDescent="0.15">
      <c r="G12312" s="2">
        <v>12311</v>
      </c>
      <c r="H12312" s="2" t="str" cm="1">
        <f t="array" ref="H12312">INDEX($B$2:$B$185,1+INT((ROW()-ROW($2:$2))/ROWS($E$2:$E$148)))</f>
        <v>Redzone Drives</v>
      </c>
      <c r="I12312" s="2" t="str" cm="1">
        <f t="array" ref="I12312">INDEX($E$2:$E$148,1+MOD(ROW()-ROW($2:$2),ROWS($E$2:$E$148)))</f>
        <v>Home Games</v>
      </c>
      <c r="J12312" s="2" t="s">
        <v>332</v>
      </c>
    </row>
    <row r="12313" spans="7:10" x14ac:dyDescent="0.15">
      <c r="G12313" s="2">
        <v>12312</v>
      </c>
      <c r="H12313" s="2" t="str" cm="1">
        <f t="array" ref="H12313">INDEX($B$2:$B$185,1+INT((ROW()-ROW($2:$2))/ROWS($E$2:$E$148)))</f>
        <v>Redzone Drives</v>
      </c>
      <c r="I12313" s="2" t="str" cm="1">
        <f t="array" ref="I12313">INDEX($E$2:$E$148,1+MOD(ROW()-ROW($2:$2),ROWS($E$2:$E$148)))</f>
        <v>Away Games</v>
      </c>
      <c r="J12313" s="2" t="s">
        <v>333</v>
      </c>
    </row>
    <row r="12314" spans="7:10" x14ac:dyDescent="0.15">
      <c r="G12314" s="2">
        <v>12313</v>
      </c>
      <c r="H12314" s="2" t="str" cm="1">
        <f t="array" ref="H12314">INDEX($B$2:$B$185,1+INT((ROW()-ROW($2:$2))/ROWS($E$2:$E$148)))</f>
        <v>Redzone Drives</v>
      </c>
      <c r="I12314" s="2" t="str" cm="1">
        <f t="array" ref="I12314">INDEX($E$2:$E$148,1+MOD(ROW()-ROW($2:$2),ROWS($E$2:$E$148)))</f>
        <v>on Play Action</v>
      </c>
      <c r="J12314" s="2" t="s">
        <v>334</v>
      </c>
    </row>
    <row r="12315" spans="7:10" x14ac:dyDescent="0.15">
      <c r="G12315" s="2">
        <v>12314</v>
      </c>
      <c r="H12315" s="2" t="str" cm="1">
        <f t="array" ref="H12315">INDEX($B$2:$B$185,1+INT((ROW()-ROW($2:$2))/ROWS($E$2:$E$148)))</f>
        <v>Redzone Drives</v>
      </c>
      <c r="I12315" s="2" t="str" cm="1">
        <f t="array" ref="I12315">INDEX($E$2:$E$148,1+MOD(ROW()-ROW($2:$2),ROWS($E$2:$E$148)))</f>
        <v>No Play Action</v>
      </c>
      <c r="J12315" s="2" t="s">
        <v>335</v>
      </c>
    </row>
    <row r="12316" spans="7:10" ht="14" x14ac:dyDescent="0.15">
      <c r="G12316" s="2">
        <v>12315</v>
      </c>
      <c r="H12316" s="2" t="str" cm="1">
        <f t="array" ref="H12316">INDEX($B$2:$B$185,1+INT((ROW()-ROW($2:$2))/ROWS($E$2:$E$148)))</f>
        <v>Redzone Drives</v>
      </c>
      <c r="I12316" s="2" t="str" cm="1">
        <f t="array" ref="I12316">INDEX($E$2:$E$148,1+MOD(ROW()-ROW($2:$2),ROWS($E$2:$E$148)))</f>
        <v>Conf Championship</v>
      </c>
      <c r="J12316" s="3" t="s">
        <v>336</v>
      </c>
    </row>
    <row r="12317" spans="7:10" x14ac:dyDescent="0.15">
      <c r="G12317" s="2">
        <v>12316</v>
      </c>
      <c r="H12317" s="2" t="str" cm="1">
        <f t="array" ref="H12317">INDEX($B$2:$B$185,1+INT((ROW()-ROW($2:$2))/ROWS($E$2:$E$148)))</f>
        <v>Redzone Drives</v>
      </c>
      <c r="I12317" s="2" t="str" cm="1">
        <f t="array" ref="I12317">INDEX($E$2:$E$148,1+MOD(ROW()-ROW($2:$2),ROWS($E$2:$E$148)))</f>
        <v>Divisional Round</v>
      </c>
      <c r="J12317" s="2" t="s">
        <v>332</v>
      </c>
    </row>
    <row r="12318" spans="7:10" x14ac:dyDescent="0.15">
      <c r="G12318" s="2">
        <v>12317</v>
      </c>
      <c r="H12318" s="2" t="str" cm="1">
        <f t="array" ref="H12318">INDEX($B$2:$B$185,1+INT((ROW()-ROW($2:$2))/ROWS($E$2:$E$148)))</f>
        <v>Redzone Drives</v>
      </c>
      <c r="I12318" s="2" t="str" cm="1">
        <f t="array" ref="I12318">INDEX($E$2:$E$148,1+MOD(ROW()-ROW($2:$2),ROWS($E$2:$E$148)))</f>
        <v>Super Bowl</v>
      </c>
      <c r="J12318" s="2" t="s">
        <v>333</v>
      </c>
    </row>
    <row r="12319" spans="7:10" x14ac:dyDescent="0.15">
      <c r="G12319" s="2">
        <v>12318</v>
      </c>
      <c r="H12319" s="2" t="str" cm="1">
        <f t="array" ref="H12319">INDEX($B$2:$B$185,1+INT((ROW()-ROW($2:$2))/ROWS($E$2:$E$148)))</f>
        <v>Redzone Drives</v>
      </c>
      <c r="I12319" s="2" t="str" cm="1">
        <f t="array" ref="I12319">INDEX($E$2:$E$148,1+MOD(ROW()-ROW($2:$2),ROWS($E$2:$E$148)))</f>
        <v>Wild Card</v>
      </c>
      <c r="J12319" s="2" t="s">
        <v>334</v>
      </c>
    </row>
    <row r="12320" spans="7:10" x14ac:dyDescent="0.15">
      <c r="G12320" s="2">
        <v>12319</v>
      </c>
      <c r="H12320" s="2" t="str" cm="1">
        <f t="array" ref="H12320">INDEX($B$2:$B$185,1+INT((ROW()-ROW($2:$2))/ROWS($E$2:$E$148)))</f>
        <v>Redzone Drives</v>
      </c>
      <c r="I12320" s="2" t="str" cm="1">
        <f t="array" ref="I12320">INDEX($E$2:$E$148,1+MOD(ROW()-ROW($2:$2),ROWS($E$2:$E$148)))</f>
        <v>1st Quarter</v>
      </c>
      <c r="J12320" s="2" t="s">
        <v>335</v>
      </c>
    </row>
    <row r="12321" spans="7:10" ht="14" x14ac:dyDescent="0.15">
      <c r="G12321" s="2">
        <v>12320</v>
      </c>
      <c r="H12321" s="2" t="str" cm="1">
        <f t="array" ref="H12321">INDEX($B$2:$B$185,1+INT((ROW()-ROW($2:$2))/ROWS($E$2:$E$148)))</f>
        <v>Redzone Drives</v>
      </c>
      <c r="I12321" s="2" t="str" cm="1">
        <f t="array" ref="I12321">INDEX($E$2:$E$148,1+MOD(ROW()-ROW($2:$2),ROWS($E$2:$E$148)))</f>
        <v>2nd Quarter</v>
      </c>
      <c r="J12321" s="3" t="s">
        <v>336</v>
      </c>
    </row>
    <row r="12322" spans="7:10" x14ac:dyDescent="0.15">
      <c r="G12322" s="2">
        <v>12321</v>
      </c>
      <c r="H12322" s="2" t="str" cm="1">
        <f t="array" ref="H12322">INDEX($B$2:$B$185,1+INT((ROW()-ROW($2:$2))/ROWS($E$2:$E$148)))</f>
        <v>Redzone Drives</v>
      </c>
      <c r="I12322" s="2" t="str" cm="1">
        <f t="array" ref="I12322">INDEX($E$2:$E$148,1+MOD(ROW()-ROW($2:$2),ROWS($E$2:$E$148)))</f>
        <v>3rd Quarter</v>
      </c>
      <c r="J12322" s="2" t="s">
        <v>332</v>
      </c>
    </row>
    <row r="12323" spans="7:10" x14ac:dyDescent="0.15">
      <c r="G12323" s="2">
        <v>12322</v>
      </c>
      <c r="H12323" s="2" t="str" cm="1">
        <f t="array" ref="H12323">INDEX($B$2:$B$185,1+INT((ROW()-ROW($2:$2))/ROWS($E$2:$E$148)))</f>
        <v>Redzone Drives</v>
      </c>
      <c r="I12323" s="2" t="str" cm="1">
        <f t="array" ref="I12323">INDEX($E$2:$E$148,1+MOD(ROW()-ROW($2:$2),ROWS($E$2:$E$148)))</f>
        <v>4th Quarter</v>
      </c>
      <c r="J12323" s="2" t="s">
        <v>333</v>
      </c>
    </row>
    <row r="12324" spans="7:10" x14ac:dyDescent="0.15">
      <c r="G12324" s="2">
        <v>12323</v>
      </c>
      <c r="H12324" s="2" t="str" cm="1">
        <f t="array" ref="H12324">INDEX($B$2:$B$185,1+INT((ROW()-ROW($2:$2))/ROWS($E$2:$E$148)))</f>
        <v>Redzone Drives</v>
      </c>
      <c r="I12324" s="2" t="str" cm="1">
        <f t="array" ref="I12324">INDEX($E$2:$E$148,1+MOD(ROW()-ROW($2:$2),ROWS($E$2:$E$148)))</f>
        <v>in Overtime</v>
      </c>
      <c r="J12324" s="2" t="s">
        <v>334</v>
      </c>
    </row>
    <row r="12325" spans="7:10" x14ac:dyDescent="0.15">
      <c r="G12325" s="2">
        <v>12324</v>
      </c>
      <c r="H12325" s="2" t="str" cm="1">
        <f t="array" ref="H12325">INDEX($B$2:$B$185,1+INT((ROW()-ROW($2:$2))/ROWS($E$2:$E$148)))</f>
        <v>Redzone Drives</v>
      </c>
      <c r="I12325" s="2" t="str" cm="1">
        <f t="array" ref="I12325">INDEX($E$2:$E$148,1+MOD(ROW()-ROW($2:$2),ROWS($E$2:$E$148)))</f>
        <v>in Losses</v>
      </c>
      <c r="J12325" s="2" t="s">
        <v>335</v>
      </c>
    </row>
    <row r="12326" spans="7:10" ht="14" x14ac:dyDescent="0.15">
      <c r="G12326" s="2">
        <v>12325</v>
      </c>
      <c r="H12326" s="2" t="str" cm="1">
        <f t="array" ref="H12326">INDEX($B$2:$B$185,1+INT((ROW()-ROW($2:$2))/ROWS($E$2:$E$148)))</f>
        <v>Redzone Drives</v>
      </c>
      <c r="I12326" s="2" t="str" cm="1">
        <f t="array" ref="I12326">INDEX($E$2:$E$148,1+MOD(ROW()-ROW($2:$2),ROWS($E$2:$E$148)))</f>
        <v>in Wins</v>
      </c>
      <c r="J12326" s="3" t="s">
        <v>336</v>
      </c>
    </row>
    <row r="12327" spans="7:10" x14ac:dyDescent="0.15">
      <c r="G12327" s="2">
        <v>12326</v>
      </c>
      <c r="H12327" s="2" t="str" cm="1">
        <f t="array" ref="H12327">INDEX($B$2:$B$185,1+INT((ROW()-ROW($2:$2))/ROWS($E$2:$E$148)))</f>
        <v>Redzone Drives</v>
      </c>
      <c r="I12327" s="2" t="str" cm="1">
        <f t="array" ref="I12327">INDEX($E$2:$E$148,1+MOD(ROW()-ROW($2:$2),ROWS($E$2:$E$148)))</f>
        <v>Non-RPO</v>
      </c>
      <c r="J12327" s="2" t="s">
        <v>332</v>
      </c>
    </row>
    <row r="12328" spans="7:10" x14ac:dyDescent="0.15">
      <c r="G12328" s="2">
        <v>12327</v>
      </c>
      <c r="H12328" s="2" t="str" cm="1">
        <f t="array" ref="H12328">INDEX($B$2:$B$185,1+INT((ROW()-ROW($2:$2))/ROWS($E$2:$E$148)))</f>
        <v>Redzone Drives</v>
      </c>
      <c r="I12328" s="2" t="str" cm="1">
        <f t="array" ref="I12328">INDEX($E$2:$E$148,1+MOD(ROW()-ROW($2:$2),ROWS($E$2:$E$148)))</f>
        <v>No Run Pass Option</v>
      </c>
      <c r="J12328" s="2" t="s">
        <v>333</v>
      </c>
    </row>
    <row r="12329" spans="7:10" x14ac:dyDescent="0.15">
      <c r="G12329" s="2">
        <v>12328</v>
      </c>
      <c r="H12329" s="2" t="str" cm="1">
        <f t="array" ref="H12329">INDEX($B$2:$B$185,1+INT((ROW()-ROW($2:$2))/ROWS($E$2:$E$148)))</f>
        <v>Redzone Drives</v>
      </c>
      <c r="I12329" s="2" t="str" cm="1">
        <f t="array" ref="I12329">INDEX($E$2:$E$148,1+MOD(ROW()-ROW($2:$2),ROWS($E$2:$E$148)))</f>
        <v>when Leading</v>
      </c>
      <c r="J12329" s="2" t="s">
        <v>334</v>
      </c>
    </row>
    <row r="12330" spans="7:10" x14ac:dyDescent="0.15">
      <c r="G12330" s="2">
        <v>12329</v>
      </c>
      <c r="H12330" s="2" t="str" cm="1">
        <f t="array" ref="H12330">INDEX($B$2:$B$185,1+INT((ROW()-ROW($2:$2))/ROWS($E$2:$E$148)))</f>
        <v>Redzone Drives</v>
      </c>
      <c r="I12330" s="2" t="str" cm="1">
        <f t="array" ref="I12330">INDEX($E$2:$E$148,1+MOD(ROW()-ROW($2:$2),ROWS($E$2:$E$148)))</f>
        <v>when Tied</v>
      </c>
      <c r="J12330" s="2" t="s">
        <v>335</v>
      </c>
    </row>
    <row r="12331" spans="7:10" ht="14" x14ac:dyDescent="0.15">
      <c r="G12331" s="2">
        <v>12330</v>
      </c>
      <c r="H12331" s="2" t="str" cm="1">
        <f t="array" ref="H12331">INDEX($B$2:$B$185,1+INT((ROW()-ROW($2:$2))/ROWS($E$2:$E$148)))</f>
        <v>Redzone Drives</v>
      </c>
      <c r="I12331" s="2" t="str" cm="1">
        <f t="array" ref="I12331">INDEX($E$2:$E$148,1+MOD(ROW()-ROW($2:$2),ROWS($E$2:$E$148)))</f>
        <v>when Trailing</v>
      </c>
      <c r="J12331" s="3" t="s">
        <v>336</v>
      </c>
    </row>
    <row r="12332" spans="7:10" x14ac:dyDescent="0.15">
      <c r="G12332" s="2">
        <v>12331</v>
      </c>
      <c r="H12332" s="2" t="str" cm="1">
        <f t="array" ref="H12332">INDEX($B$2:$B$185,1+INT((ROW()-ROW($2:$2))/ROWS($E$2:$E$148)))</f>
        <v>Redzone Drives</v>
      </c>
      <c r="I12332" s="2" t="str" cm="1">
        <f t="array" ref="I12332">INDEX($E$2:$E$148,1+MOD(ROW()-ROW($2:$2),ROWS($E$2:$E$148)))</f>
        <v>Pre Season</v>
      </c>
      <c r="J12332" s="2" t="s">
        <v>332</v>
      </c>
    </row>
    <row r="12333" spans="7:10" x14ac:dyDescent="0.15">
      <c r="G12333" s="2">
        <v>12332</v>
      </c>
      <c r="H12333" s="2" t="str" cm="1">
        <f t="array" ref="H12333">INDEX($B$2:$B$185,1+INT((ROW()-ROW($2:$2))/ROWS($E$2:$E$148)))</f>
        <v>Redzone Drives</v>
      </c>
      <c r="I12333" s="2" t="str" cm="1">
        <f t="array" ref="I12333">INDEX($E$2:$E$148,1+MOD(ROW()-ROW($2:$2),ROWS($E$2:$E$148)))</f>
        <v>Regular Season</v>
      </c>
      <c r="J12333" s="2" t="s">
        <v>333</v>
      </c>
    </row>
    <row r="12334" spans="7:10" x14ac:dyDescent="0.15">
      <c r="G12334" s="2">
        <v>12333</v>
      </c>
      <c r="H12334" s="2" t="str" cm="1">
        <f t="array" ref="H12334">INDEX($B$2:$B$185,1+INT((ROW()-ROW($2:$2))/ROWS($E$2:$E$148)))</f>
        <v>Redzone Drives</v>
      </c>
      <c r="I12334" s="2" t="str" cm="1">
        <f t="array" ref="I12334">INDEX($E$2:$E$148,1+MOD(ROW()-ROW($2:$2),ROWS($E$2:$E$148)))</f>
        <v>Post Season</v>
      </c>
      <c r="J12334" s="2" t="s">
        <v>334</v>
      </c>
    </row>
    <row r="12335" spans="7:10" x14ac:dyDescent="0.15">
      <c r="G12335" s="2">
        <v>12334</v>
      </c>
      <c r="H12335" s="2" t="str" cm="1">
        <f t="array" ref="H12335">INDEX($B$2:$B$185,1+INT((ROW()-ROW($2:$2))/ROWS($E$2:$E$148)))</f>
        <v>Redzone Drives</v>
      </c>
      <c r="I12335" s="2" t="str" cm="1">
        <f t="array" ref="I12335">INDEX($E$2:$E$148,1+MOD(ROW()-ROW($2:$2),ROWS($E$2:$E$148)))</f>
        <v>in Pistol Formation</v>
      </c>
      <c r="J12335" s="2" t="s">
        <v>335</v>
      </c>
    </row>
    <row r="12336" spans="7:10" ht="14" x14ac:dyDescent="0.15">
      <c r="G12336" s="2">
        <v>12335</v>
      </c>
      <c r="H12336" s="2" t="str" cm="1">
        <f t="array" ref="H12336">INDEX($B$2:$B$185,1+INT((ROW()-ROW($2:$2))/ROWS($E$2:$E$148)))</f>
        <v>Redzone Drives</v>
      </c>
      <c r="I12336" s="2" t="str" cm="1">
        <f t="array" ref="I12336">INDEX($E$2:$E$148,1+MOD(ROW()-ROW($2:$2),ROWS($E$2:$E$148)))</f>
        <v>in Shotgun</v>
      </c>
      <c r="J12336" s="3" t="s">
        <v>336</v>
      </c>
    </row>
    <row r="12337" spans="7:10" x14ac:dyDescent="0.15">
      <c r="G12337" s="2">
        <v>12336</v>
      </c>
      <c r="H12337" s="2" t="str" cm="1">
        <f t="array" ref="H12337">INDEX($B$2:$B$185,1+INT((ROW()-ROW($2:$2))/ROWS($E$2:$E$148)))</f>
        <v>Redzone Drives</v>
      </c>
      <c r="I12337" s="2" t="str" cm="1">
        <f t="array" ref="I12337">INDEX($E$2:$E$148,1+MOD(ROW()-ROW($2:$2),ROWS($E$2:$E$148)))</f>
        <v>in QB Under Center</v>
      </c>
      <c r="J12337" s="2" t="s">
        <v>332</v>
      </c>
    </row>
    <row r="12338" spans="7:10" x14ac:dyDescent="0.15">
      <c r="G12338" s="2">
        <v>12337</v>
      </c>
      <c r="H12338" s="2" t="str" cm="1">
        <f t="array" ref="H12338">INDEX($B$2:$B$185,1+INT((ROW()-ROW($2:$2))/ROWS($E$2:$E$148)))</f>
        <v>Redzone Drives</v>
      </c>
      <c r="I12338" s="2" t="str" cm="1">
        <f t="array" ref="I12338">INDEX($E$2:$E$148,1+MOD(ROW()-ROW($2:$2),ROWS($E$2:$E$148)))</f>
        <v>in Domes</v>
      </c>
      <c r="J12338" s="2" t="s">
        <v>333</v>
      </c>
    </row>
    <row r="12339" spans="7:10" x14ac:dyDescent="0.15">
      <c r="G12339" s="2">
        <v>12338</v>
      </c>
      <c r="H12339" s="2" t="str" cm="1">
        <f t="array" ref="H12339">INDEX($B$2:$B$185,1+INT((ROW()-ROW($2:$2))/ROWS($E$2:$E$148)))</f>
        <v>Redzone Drives</v>
      </c>
      <c r="I12339" s="2" t="str" cm="1">
        <f t="array" ref="I12339">INDEX($E$2:$E$148,1+MOD(ROW()-ROW($2:$2),ROWS($E$2:$E$148)))</f>
        <v>in Outdoor Stadiums</v>
      </c>
      <c r="J12339" s="2" t="s">
        <v>334</v>
      </c>
    </row>
    <row r="12340" spans="7:10" x14ac:dyDescent="0.15">
      <c r="G12340" s="2">
        <v>12339</v>
      </c>
      <c r="H12340" s="2" t="str" cm="1">
        <f t="array" ref="H12340">INDEX($B$2:$B$185,1+INT((ROW()-ROW($2:$2))/ROWS($E$2:$E$148)))</f>
        <v>Redzone Drives</v>
      </c>
      <c r="I12340" s="2" t="str" cm="1">
        <f t="array" ref="I12340">INDEX($E$2:$E$148,1+MOD(ROW()-ROW($2:$2),ROWS($E$2:$E$148)))</f>
        <v>in Retractable Domes</v>
      </c>
      <c r="J12340" s="2" t="s">
        <v>335</v>
      </c>
    </row>
    <row r="12341" spans="7:10" ht="14" x14ac:dyDescent="0.15">
      <c r="G12341" s="2">
        <v>12340</v>
      </c>
      <c r="H12341" s="2" t="str" cm="1">
        <f t="array" ref="H12341">INDEX($B$2:$B$185,1+INT((ROW()-ROW($2:$2))/ROWS($E$2:$E$148)))</f>
        <v>Redzone Drives</v>
      </c>
      <c r="I12341" s="2" t="str" cm="1">
        <f t="array" ref="I12341">INDEX($E$2:$E$148,1+MOD(ROW()-ROW($2:$2),ROWS($E$2:$E$148)))</f>
        <v>in Afternoon Games</v>
      </c>
      <c r="J12341" s="3" t="s">
        <v>336</v>
      </c>
    </row>
    <row r="12342" spans="7:10" x14ac:dyDescent="0.15">
      <c r="G12342" s="2">
        <v>12341</v>
      </c>
      <c r="H12342" s="2" t="str" cm="1">
        <f t="array" ref="H12342">INDEX($B$2:$B$185,1+INT((ROW()-ROW($2:$2))/ROWS($E$2:$E$148)))</f>
        <v>Redzone Drives</v>
      </c>
      <c r="I12342" s="2" t="str" cm="1">
        <f t="array" ref="I12342">INDEX($E$2:$E$148,1+MOD(ROW()-ROW($2:$2),ROWS($E$2:$E$148)))</f>
        <v>in Early Games</v>
      </c>
      <c r="J12342" s="2" t="s">
        <v>332</v>
      </c>
    </row>
    <row r="12343" spans="7:10" x14ac:dyDescent="0.15">
      <c r="G12343" s="2">
        <v>12342</v>
      </c>
      <c r="H12343" s="2" t="str" cm="1">
        <f t="array" ref="H12343">INDEX($B$2:$B$185,1+INT((ROW()-ROW($2:$2))/ROWS($E$2:$E$148)))</f>
        <v>Redzone Drives</v>
      </c>
      <c r="I12343" s="2" t="str" cm="1">
        <f t="array" ref="I12343">INDEX($E$2:$E$148,1+MOD(ROW()-ROW($2:$2),ROWS($E$2:$E$148)))</f>
        <v>Pocket Time, &gt; 2.5</v>
      </c>
      <c r="J12343" s="2" t="s">
        <v>333</v>
      </c>
    </row>
    <row r="12344" spans="7:10" x14ac:dyDescent="0.15">
      <c r="G12344" s="2">
        <v>12343</v>
      </c>
      <c r="H12344" s="2" t="str" cm="1">
        <f t="array" ref="H12344">INDEX($B$2:$B$185,1+INT((ROW()-ROW($2:$2))/ROWS($E$2:$E$148)))</f>
        <v>Redzone Drives</v>
      </c>
      <c r="I12344" s="2" t="str" cm="1">
        <f t="array" ref="I12344">INDEX($E$2:$E$148,1+MOD(ROW()-ROW($2:$2),ROWS($E$2:$E$148)))</f>
        <v>Pocket Time, &lt; 2.5</v>
      </c>
      <c r="J12344" s="2" t="s">
        <v>334</v>
      </c>
    </row>
    <row r="12345" spans="7:10" x14ac:dyDescent="0.15">
      <c r="G12345" s="2">
        <v>12344</v>
      </c>
      <c r="H12345" s="2" t="str" cm="1">
        <f t="array" ref="H12345">INDEX($B$2:$B$185,1+INT((ROW()-ROW($2:$2))/ROWS($E$2:$E$148)))</f>
        <v>Redzone Drives</v>
      </c>
      <c r="I12345" s="2" t="str" cm="1">
        <f t="array" ref="I12345">INDEX($E$2:$E$148,1+MOD(ROW()-ROW($2:$2),ROWS($E$2:$E$148)))</f>
        <v>in Late Games</v>
      </c>
      <c r="J12345" s="2" t="s">
        <v>335</v>
      </c>
    </row>
    <row r="12346" spans="7:10" ht="14" x14ac:dyDescent="0.15">
      <c r="G12346" s="2">
        <v>12345</v>
      </c>
      <c r="H12346" s="2" t="str" cm="1">
        <f t="array" ref="H12346">INDEX($B$2:$B$185,1+INT((ROW()-ROW($2:$2))/ROWS($E$2:$E$148)))</f>
        <v>Redzone Drives</v>
      </c>
      <c r="I12346" s="2" t="str" cm="1">
        <f t="array" ref="I12346">INDEX($E$2:$E$148,1+MOD(ROW()-ROW($2:$2),ROWS($E$2:$E$148)))</f>
        <v>Yards to Go: 1-3</v>
      </c>
      <c r="J12346" s="3" t="s">
        <v>336</v>
      </c>
    </row>
    <row r="12347" spans="7:10" x14ac:dyDescent="0.15">
      <c r="G12347" s="2">
        <v>12346</v>
      </c>
      <c r="H12347" s="2" t="str" cm="1">
        <f t="array" ref="H12347">INDEX($B$2:$B$185,1+INT((ROW()-ROW($2:$2))/ROWS($E$2:$E$148)))</f>
        <v>Redzone Drives</v>
      </c>
      <c r="I12347" s="2" t="str" cm="1">
        <f t="array" ref="I12347">INDEX($E$2:$E$148,1+MOD(ROW()-ROW($2:$2),ROWS($E$2:$E$148)))</f>
        <v>Yards to Go: 4-6</v>
      </c>
      <c r="J12347" s="2" t="s">
        <v>332</v>
      </c>
    </row>
    <row r="12348" spans="7:10" x14ac:dyDescent="0.15">
      <c r="G12348" s="2">
        <v>12347</v>
      </c>
      <c r="H12348" s="2" t="str" cm="1">
        <f t="array" ref="H12348">INDEX($B$2:$B$185,1+INT((ROW()-ROW($2:$2))/ROWS($E$2:$E$148)))</f>
        <v>Redzone Drives</v>
      </c>
      <c r="I12348" s="2" t="str" cm="1">
        <f t="array" ref="I12348">INDEX($E$2:$E$148,1+MOD(ROW()-ROW($2:$2),ROWS($E$2:$E$148)))</f>
        <v>Yards to Go: 7-9</v>
      </c>
      <c r="J12348" s="2" t="s">
        <v>333</v>
      </c>
    </row>
    <row r="12349" spans="7:10" x14ac:dyDescent="0.15">
      <c r="G12349" s="2">
        <v>12348</v>
      </c>
      <c r="H12349" s="2" t="str" cm="1">
        <f t="array" ref="H12349">INDEX($B$2:$B$185,1+INT((ROW()-ROW($2:$2))/ROWS($E$2:$E$148)))</f>
        <v>Redzone Drives</v>
      </c>
      <c r="I12349" s="2" t="str" cm="1">
        <f t="array" ref="I12349">INDEX($E$2:$E$148,1+MOD(ROW()-ROW($2:$2),ROWS($E$2:$E$148)))</f>
        <v>Yards to Go: 10+</v>
      </c>
      <c r="J12349" s="2" t="s">
        <v>334</v>
      </c>
    </row>
    <row r="12350" spans="7:10" x14ac:dyDescent="0.15">
      <c r="G12350" s="2">
        <v>12349</v>
      </c>
      <c r="H12350" s="2" t="str" cm="1">
        <f t="array" ref="H12350">INDEX($B$2:$B$185,1+INT((ROW()-ROW($2:$2))/ROWS($E$2:$E$148)))</f>
        <v>Three &amp; Out Drives</v>
      </c>
      <c r="I12350" s="2" t="str" cm="1">
        <f t="array" ref="I12350">INDEX($E$2:$E$148,1+MOD(ROW()-ROW($2:$2),ROWS($E$2:$E$148)))</f>
        <v>vs Normal Rush</v>
      </c>
      <c r="J12350" s="2" t="s">
        <v>335</v>
      </c>
    </row>
    <row r="12351" spans="7:10" ht="14" x14ac:dyDescent="0.15">
      <c r="G12351" s="2">
        <v>12350</v>
      </c>
      <c r="H12351" s="2" t="str" cm="1">
        <f t="array" ref="H12351">INDEX($B$2:$B$185,1+INT((ROW()-ROW($2:$2))/ROWS($E$2:$E$148)))</f>
        <v>Three &amp; Out Drives</v>
      </c>
      <c r="I12351" s="2" t="str" cm="1">
        <f t="array" ref="I12351">INDEX($E$2:$E$148,1+MOD(ROW()-ROW($2:$2),ROWS($E$2:$E$148)))</f>
        <v>vs Blitz</v>
      </c>
      <c r="J12351" s="3" t="s">
        <v>336</v>
      </c>
    </row>
    <row r="12352" spans="7:10" x14ac:dyDescent="0.15">
      <c r="G12352" s="2">
        <v>12351</v>
      </c>
      <c r="H12352" s="2" t="str" cm="1">
        <f t="array" ref="H12352">INDEX($B$2:$B$185,1+INT((ROW()-ROW($2:$2))/ROWS($E$2:$E$148)))</f>
        <v>Three &amp; Out Drives</v>
      </c>
      <c r="I12352" s="2" t="str" cm="1">
        <f t="array" ref="I12352">INDEX($E$2:$E$148,1+MOD(ROW()-ROW($2:$2),ROWS($E$2:$E$148)))</f>
        <v>in AFC</v>
      </c>
      <c r="J12352" s="2" t="s">
        <v>332</v>
      </c>
    </row>
    <row r="12353" spans="7:10" x14ac:dyDescent="0.15">
      <c r="G12353" s="2">
        <v>12352</v>
      </c>
      <c r="H12353" s="2" t="str" cm="1">
        <f t="array" ref="H12353">INDEX($B$2:$B$185,1+INT((ROW()-ROW($2:$2))/ROWS($E$2:$E$148)))</f>
        <v>Three &amp; Out Drives</v>
      </c>
      <c r="I12353" s="2" t="str" cm="1">
        <f t="array" ref="I12353">INDEX($E$2:$E$148,1+MOD(ROW()-ROW($2:$2),ROWS($E$2:$E$148)))</f>
        <v>in NFC</v>
      </c>
      <c r="J12353" s="2" t="s">
        <v>333</v>
      </c>
    </row>
    <row r="12354" spans="7:10" x14ac:dyDescent="0.15">
      <c r="G12354" s="2">
        <v>12353</v>
      </c>
      <c r="H12354" s="2" t="str" cm="1">
        <f t="array" ref="H12354">INDEX($B$2:$B$185,1+INT((ROW()-ROW($2:$2))/ROWS($E$2:$E$148)))</f>
        <v>Three &amp; Out Drives</v>
      </c>
      <c r="I12354" s="2" t="str" cm="1">
        <f t="array" ref="I12354">INDEX($E$2:$E$148,1+MOD(ROW()-ROW($2:$2),ROWS($E$2:$E$148)))</f>
        <v>on Mondays</v>
      </c>
      <c r="J12354" s="2" t="s">
        <v>334</v>
      </c>
    </row>
    <row r="12355" spans="7:10" x14ac:dyDescent="0.15">
      <c r="G12355" s="2">
        <v>12354</v>
      </c>
      <c r="H12355" s="2" t="str" cm="1">
        <f t="array" ref="H12355">INDEX($B$2:$B$185,1+INT((ROW()-ROW($2:$2))/ROWS($E$2:$E$148)))</f>
        <v>Three &amp; Out Drives</v>
      </c>
      <c r="I12355" s="2" t="str" cm="1">
        <f t="array" ref="I12355">INDEX($E$2:$E$148,1+MOD(ROW()-ROW($2:$2),ROWS($E$2:$E$148)))</f>
        <v>on Sundays</v>
      </c>
      <c r="J12355" s="2" t="s">
        <v>335</v>
      </c>
    </row>
    <row r="12356" spans="7:10" ht="14" x14ac:dyDescent="0.15">
      <c r="G12356" s="2">
        <v>12355</v>
      </c>
      <c r="H12356" s="2" t="str" cm="1">
        <f t="array" ref="H12356">INDEX($B$2:$B$185,1+INT((ROW()-ROW($2:$2))/ROWS($E$2:$E$148)))</f>
        <v>Three &amp; Out Drives</v>
      </c>
      <c r="I12356" s="2" t="str" cm="1">
        <f t="array" ref="I12356">INDEX($E$2:$E$148,1+MOD(ROW()-ROW($2:$2),ROWS($E$2:$E$148)))</f>
        <v>on Thursdays</v>
      </c>
      <c r="J12356" s="3" t="s">
        <v>336</v>
      </c>
    </row>
    <row r="12357" spans="7:10" x14ac:dyDescent="0.15">
      <c r="G12357" s="2">
        <v>12356</v>
      </c>
      <c r="H12357" s="2" t="str" cm="1">
        <f t="array" ref="H12357">INDEX($B$2:$B$185,1+INT((ROW()-ROW($2:$2))/ROWS($E$2:$E$148)))</f>
        <v>Three &amp; Out Drives</v>
      </c>
      <c r="I12357" s="2" t="str" cm="1">
        <f t="array" ref="I12357">INDEX($E$2:$E$148,1+MOD(ROW()-ROW($2:$2),ROWS($E$2:$E$148)))</f>
        <v>in AFC East</v>
      </c>
      <c r="J12357" s="2" t="s">
        <v>332</v>
      </c>
    </row>
    <row r="12358" spans="7:10" x14ac:dyDescent="0.15">
      <c r="G12358" s="2">
        <v>12357</v>
      </c>
      <c r="H12358" s="2" t="str" cm="1">
        <f t="array" ref="H12358">INDEX($B$2:$B$185,1+INT((ROW()-ROW($2:$2))/ROWS($E$2:$E$148)))</f>
        <v>Three &amp; Out Drives</v>
      </c>
      <c r="I12358" s="2" t="str" cm="1">
        <f t="array" ref="I12358">INDEX($E$2:$E$148,1+MOD(ROW()-ROW($2:$2),ROWS($E$2:$E$148)))</f>
        <v>in AFC North</v>
      </c>
      <c r="J12358" s="2" t="s">
        <v>333</v>
      </c>
    </row>
    <row r="12359" spans="7:10" x14ac:dyDescent="0.15">
      <c r="G12359" s="2">
        <v>12358</v>
      </c>
      <c r="H12359" s="2" t="str" cm="1">
        <f t="array" ref="H12359">INDEX($B$2:$B$185,1+INT((ROW()-ROW($2:$2))/ROWS($E$2:$E$148)))</f>
        <v>Three &amp; Out Drives</v>
      </c>
      <c r="I12359" s="2" t="str" cm="1">
        <f t="array" ref="I12359">INDEX($E$2:$E$148,1+MOD(ROW()-ROW($2:$2),ROWS($E$2:$E$148)))</f>
        <v>in AFC South</v>
      </c>
      <c r="J12359" s="2" t="s">
        <v>334</v>
      </c>
    </row>
    <row r="12360" spans="7:10" x14ac:dyDescent="0.15">
      <c r="G12360" s="2">
        <v>12359</v>
      </c>
      <c r="H12360" s="2" t="str" cm="1">
        <f t="array" ref="H12360">INDEX($B$2:$B$185,1+INT((ROW()-ROW($2:$2))/ROWS($E$2:$E$148)))</f>
        <v>Three &amp; Out Drives</v>
      </c>
      <c r="I12360" s="2" t="str" cm="1">
        <f t="array" ref="I12360">INDEX($E$2:$E$148,1+MOD(ROW()-ROW($2:$2),ROWS($E$2:$E$148)))</f>
        <v>in AFC West</v>
      </c>
      <c r="J12360" s="2" t="s">
        <v>335</v>
      </c>
    </row>
    <row r="12361" spans="7:10" ht="14" x14ac:dyDescent="0.15">
      <c r="G12361" s="2">
        <v>12360</v>
      </c>
      <c r="H12361" s="2" t="str" cm="1">
        <f t="array" ref="H12361">INDEX($B$2:$B$185,1+INT((ROW()-ROW($2:$2))/ROWS($E$2:$E$148)))</f>
        <v>Three &amp; Out Drives</v>
      </c>
      <c r="I12361" s="2" t="str" cm="1">
        <f t="array" ref="I12361">INDEX($E$2:$E$148,1+MOD(ROW()-ROW($2:$2),ROWS($E$2:$E$148)))</f>
        <v>in NFC East</v>
      </c>
      <c r="J12361" s="3" t="s">
        <v>336</v>
      </c>
    </row>
    <row r="12362" spans="7:10" x14ac:dyDescent="0.15">
      <c r="G12362" s="2">
        <v>12361</v>
      </c>
      <c r="H12362" s="2" t="str" cm="1">
        <f t="array" ref="H12362">INDEX($B$2:$B$185,1+INT((ROW()-ROW($2:$2))/ROWS($E$2:$E$148)))</f>
        <v>Three &amp; Out Drives</v>
      </c>
      <c r="I12362" s="2" t="str" cm="1">
        <f t="array" ref="I12362">INDEX($E$2:$E$148,1+MOD(ROW()-ROW($2:$2),ROWS($E$2:$E$148)))</f>
        <v>in NFC North</v>
      </c>
      <c r="J12362" s="2" t="s">
        <v>332</v>
      </c>
    </row>
    <row r="12363" spans="7:10" x14ac:dyDescent="0.15">
      <c r="G12363" s="2">
        <v>12362</v>
      </c>
      <c r="H12363" s="2" t="str" cm="1">
        <f t="array" ref="H12363">INDEX($B$2:$B$185,1+INT((ROW()-ROW($2:$2))/ROWS($E$2:$E$148)))</f>
        <v>Three &amp; Out Drives</v>
      </c>
      <c r="I12363" s="2" t="str" cm="1">
        <f t="array" ref="I12363">INDEX($E$2:$E$148,1+MOD(ROW()-ROW($2:$2),ROWS($E$2:$E$148)))</f>
        <v>in NFC South</v>
      </c>
      <c r="J12363" s="2" t="s">
        <v>333</v>
      </c>
    </row>
    <row r="12364" spans="7:10" x14ac:dyDescent="0.15">
      <c r="G12364" s="2">
        <v>12363</v>
      </c>
      <c r="H12364" s="2" t="str" cm="1">
        <f t="array" ref="H12364">INDEX($B$2:$B$185,1+INT((ROW()-ROW($2:$2))/ROWS($E$2:$E$148)))</f>
        <v>Three &amp; Out Drives</v>
      </c>
      <c r="I12364" s="2" t="str" cm="1">
        <f t="array" ref="I12364">INDEX($E$2:$E$148,1+MOD(ROW()-ROW($2:$2),ROWS($E$2:$E$148)))</f>
        <v>in NFC West</v>
      </c>
      <c r="J12364" s="2" t="s">
        <v>334</v>
      </c>
    </row>
    <row r="12365" spans="7:10" x14ac:dyDescent="0.15">
      <c r="G12365" s="2">
        <v>12364</v>
      </c>
      <c r="H12365" s="2" t="str" cm="1">
        <f t="array" ref="H12365">INDEX($B$2:$B$185,1+INT((ROW()-ROW($2:$2))/ROWS($E$2:$E$148)))</f>
        <v>Three &amp; Out Drives</v>
      </c>
      <c r="I12365" s="2" t="str" cm="1">
        <f t="array" ref="I12365">INDEX($E$2:$E$148,1+MOD(ROW()-ROW($2:$2),ROWS($E$2:$E$148)))</f>
        <v>vs AFC</v>
      </c>
      <c r="J12365" s="2" t="s">
        <v>335</v>
      </c>
    </row>
    <row r="12366" spans="7:10" ht="14" x14ac:dyDescent="0.15">
      <c r="G12366" s="2">
        <v>12365</v>
      </c>
      <c r="H12366" s="2" t="str" cm="1">
        <f t="array" ref="H12366">INDEX($B$2:$B$185,1+INT((ROW()-ROW($2:$2))/ROWS($E$2:$E$148)))</f>
        <v>Three &amp; Out Drives</v>
      </c>
      <c r="I12366" s="2" t="str" cm="1">
        <f t="array" ref="I12366">INDEX($E$2:$E$148,1+MOD(ROW()-ROW($2:$2),ROWS($E$2:$E$148)))</f>
        <v>vs NFC</v>
      </c>
      <c r="J12366" s="3" t="s">
        <v>336</v>
      </c>
    </row>
    <row r="12367" spans="7:10" x14ac:dyDescent="0.15">
      <c r="G12367" s="2">
        <v>12366</v>
      </c>
      <c r="H12367" s="2" t="str" cm="1">
        <f t="array" ref="H12367">INDEX($B$2:$B$185,1+INT((ROW()-ROW($2:$2))/ROWS($E$2:$E$148)))</f>
        <v>Three &amp; Out Drives</v>
      </c>
      <c r="I12367" s="2" t="str" cm="1">
        <f t="array" ref="I12367">INDEX($E$2:$E$148,1+MOD(ROW()-ROW($2:$2),ROWS($E$2:$E$148)))</f>
        <v>vs AFC East</v>
      </c>
      <c r="J12367" s="2" t="s">
        <v>332</v>
      </c>
    </row>
    <row r="12368" spans="7:10" x14ac:dyDescent="0.15">
      <c r="G12368" s="2">
        <v>12367</v>
      </c>
      <c r="H12368" s="2" t="str" cm="1">
        <f t="array" ref="H12368">INDEX($B$2:$B$185,1+INT((ROW()-ROW($2:$2))/ROWS($E$2:$E$148)))</f>
        <v>Three &amp; Out Drives</v>
      </c>
      <c r="I12368" s="2" t="str" cm="1">
        <f t="array" ref="I12368">INDEX($E$2:$E$148,1+MOD(ROW()-ROW($2:$2),ROWS($E$2:$E$148)))</f>
        <v>vs AFC North</v>
      </c>
      <c r="J12368" s="2" t="s">
        <v>333</v>
      </c>
    </row>
    <row r="12369" spans="7:10" x14ac:dyDescent="0.15">
      <c r="G12369" s="2">
        <v>12368</v>
      </c>
      <c r="H12369" s="2" t="str" cm="1">
        <f t="array" ref="H12369">INDEX($B$2:$B$185,1+INT((ROW()-ROW($2:$2))/ROWS($E$2:$E$148)))</f>
        <v>Three &amp; Out Drives</v>
      </c>
      <c r="I12369" s="2" t="str" cm="1">
        <f t="array" ref="I12369">INDEX($E$2:$E$148,1+MOD(ROW()-ROW($2:$2),ROWS($E$2:$E$148)))</f>
        <v>vs AFC South</v>
      </c>
      <c r="J12369" s="2" t="s">
        <v>334</v>
      </c>
    </row>
    <row r="12370" spans="7:10" x14ac:dyDescent="0.15">
      <c r="G12370" s="2">
        <v>12369</v>
      </c>
      <c r="H12370" s="2" t="str" cm="1">
        <f t="array" ref="H12370">INDEX($B$2:$B$185,1+INT((ROW()-ROW($2:$2))/ROWS($E$2:$E$148)))</f>
        <v>Three &amp; Out Drives</v>
      </c>
      <c r="I12370" s="2" t="str" cm="1">
        <f t="array" ref="I12370">INDEX($E$2:$E$148,1+MOD(ROW()-ROW($2:$2),ROWS($E$2:$E$148)))</f>
        <v>vs AFC West</v>
      </c>
      <c r="J12370" s="2" t="s">
        <v>335</v>
      </c>
    </row>
    <row r="12371" spans="7:10" ht="14" x14ac:dyDescent="0.15">
      <c r="G12371" s="2">
        <v>12370</v>
      </c>
      <c r="H12371" s="2" t="str" cm="1">
        <f t="array" ref="H12371">INDEX($B$2:$B$185,1+INT((ROW()-ROW($2:$2))/ROWS($E$2:$E$148)))</f>
        <v>Three &amp; Out Drives</v>
      </c>
      <c r="I12371" s="2" t="str" cm="1">
        <f t="array" ref="I12371">INDEX($E$2:$E$148,1+MOD(ROW()-ROW($2:$2),ROWS($E$2:$E$148)))</f>
        <v>vs NFC East</v>
      </c>
      <c r="J12371" s="3" t="s">
        <v>336</v>
      </c>
    </row>
    <row r="12372" spans="7:10" x14ac:dyDescent="0.15">
      <c r="G12372" s="2">
        <v>12371</v>
      </c>
      <c r="H12372" s="2" t="str" cm="1">
        <f t="array" ref="H12372">INDEX($B$2:$B$185,1+INT((ROW()-ROW($2:$2))/ROWS($E$2:$E$148)))</f>
        <v>Three &amp; Out Drives</v>
      </c>
      <c r="I12372" s="2" t="str" cm="1">
        <f t="array" ref="I12372">INDEX($E$2:$E$148,1+MOD(ROW()-ROW($2:$2),ROWS($E$2:$E$148)))</f>
        <v>vs NFC North</v>
      </c>
      <c r="J12372" s="2" t="s">
        <v>332</v>
      </c>
    </row>
    <row r="12373" spans="7:10" x14ac:dyDescent="0.15">
      <c r="G12373" s="2">
        <v>12372</v>
      </c>
      <c r="H12373" s="2" t="str" cm="1">
        <f t="array" ref="H12373">INDEX($B$2:$B$185,1+INT((ROW()-ROW($2:$2))/ROWS($E$2:$E$148)))</f>
        <v>Three &amp; Out Drives</v>
      </c>
      <c r="I12373" s="2" t="str" cm="1">
        <f t="array" ref="I12373">INDEX($E$2:$E$148,1+MOD(ROW()-ROW($2:$2),ROWS($E$2:$E$148)))</f>
        <v>vs NFC South</v>
      </c>
      <c r="J12373" s="2" t="s">
        <v>333</v>
      </c>
    </row>
    <row r="12374" spans="7:10" x14ac:dyDescent="0.15">
      <c r="G12374" s="2">
        <v>12373</v>
      </c>
      <c r="H12374" s="2" t="str" cm="1">
        <f t="array" ref="H12374">INDEX($B$2:$B$185,1+INT((ROW()-ROW($2:$2))/ROWS($E$2:$E$148)))</f>
        <v>Three &amp; Out Drives</v>
      </c>
      <c r="I12374" s="2" t="str" cm="1">
        <f t="array" ref="I12374">INDEX($E$2:$E$148,1+MOD(ROW()-ROW($2:$2),ROWS($E$2:$E$148)))</f>
        <v>vs NFC West</v>
      </c>
      <c r="J12374" s="2" t="s">
        <v>334</v>
      </c>
    </row>
    <row r="12375" spans="7:10" x14ac:dyDescent="0.15">
      <c r="G12375" s="2">
        <v>12374</v>
      </c>
      <c r="H12375" s="2" t="str" cm="1">
        <f t="array" ref="H12375">INDEX($B$2:$B$185,1+INT((ROW()-ROW($2:$2))/ROWS($E$2:$E$148)))</f>
        <v>Three &amp; Out Drives</v>
      </c>
      <c r="I12375" s="2" t="str" cm="1">
        <f t="array" ref="I12375">INDEX($E$2:$E$148,1+MOD(ROW()-ROW($2:$2),ROWS($E$2:$E$148)))</f>
        <v>No Down</v>
      </c>
      <c r="J12375" s="2" t="s">
        <v>335</v>
      </c>
    </row>
    <row r="12376" spans="7:10" ht="14" x14ac:dyDescent="0.15">
      <c r="G12376" s="2">
        <v>12375</v>
      </c>
      <c r="H12376" s="2" t="str" cm="1">
        <f t="array" ref="H12376">INDEX($B$2:$B$185,1+INT((ROW()-ROW($2:$2))/ROWS($E$2:$E$148)))</f>
        <v>Three &amp; Out Drives</v>
      </c>
      <c r="I12376" s="2" t="str" cm="1">
        <f t="array" ref="I12376">INDEX($E$2:$E$148,1+MOD(ROW()-ROW($2:$2),ROWS($E$2:$E$148)))</f>
        <v>on 1st Downs</v>
      </c>
      <c r="J12376" s="3" t="s">
        <v>336</v>
      </c>
    </row>
    <row r="12377" spans="7:10" x14ac:dyDescent="0.15">
      <c r="G12377" s="2">
        <v>12376</v>
      </c>
      <c r="H12377" s="2" t="str" cm="1">
        <f t="array" ref="H12377">INDEX($B$2:$B$185,1+INT((ROW()-ROW($2:$2))/ROWS($E$2:$E$148)))</f>
        <v>Three &amp; Out Drives</v>
      </c>
      <c r="I12377" s="2" t="str" cm="1">
        <f t="array" ref="I12377">INDEX($E$2:$E$148,1+MOD(ROW()-ROW($2:$2),ROWS($E$2:$E$148)))</f>
        <v>on 2nd Downs</v>
      </c>
      <c r="J12377" s="2" t="s">
        <v>332</v>
      </c>
    </row>
    <row r="12378" spans="7:10" x14ac:dyDescent="0.15">
      <c r="G12378" s="2">
        <v>12377</v>
      </c>
      <c r="H12378" s="2" t="str" cm="1">
        <f t="array" ref="H12378">INDEX($B$2:$B$185,1+INT((ROW()-ROW($2:$2))/ROWS($E$2:$E$148)))</f>
        <v>Three &amp; Out Drives</v>
      </c>
      <c r="I12378" s="2" t="str" cm="1">
        <f t="array" ref="I12378">INDEX($E$2:$E$148,1+MOD(ROW()-ROW($2:$2),ROWS($E$2:$E$148)))</f>
        <v>on 3rd Downs</v>
      </c>
      <c r="J12378" s="2" t="s">
        <v>333</v>
      </c>
    </row>
    <row r="12379" spans="7:10" x14ac:dyDescent="0.15">
      <c r="G12379" s="2">
        <v>12378</v>
      </c>
      <c r="H12379" s="2" t="str" cm="1">
        <f t="array" ref="H12379">INDEX($B$2:$B$185,1+INT((ROW()-ROW($2:$2))/ROWS($E$2:$E$148)))</f>
        <v>Three &amp; Out Drives</v>
      </c>
      <c r="I12379" s="2" t="str" cm="1">
        <f t="array" ref="I12379">INDEX($E$2:$E$148,1+MOD(ROW()-ROW($2:$2),ROWS($E$2:$E$148)))</f>
        <v>on 4th Downs</v>
      </c>
      <c r="J12379" s="2" t="s">
        <v>334</v>
      </c>
    </row>
    <row r="12380" spans="7:10" x14ac:dyDescent="0.15">
      <c r="G12380" s="2">
        <v>12379</v>
      </c>
      <c r="H12380" s="2" t="str" cm="1">
        <f t="array" ref="H12380">INDEX($B$2:$B$185,1+INT((ROW()-ROW($2:$2))/ROWS($E$2:$E$148)))</f>
        <v>Three &amp; Out Drives</v>
      </c>
      <c r="I12380" s="2" t="str" cm="1">
        <f t="array" ref="I12380">INDEX($E$2:$E$148,1+MOD(ROW()-ROW($2:$2),ROWS($E$2:$E$148)))</f>
        <v>1st &amp; 10</v>
      </c>
      <c r="J12380" s="2" t="s">
        <v>335</v>
      </c>
    </row>
    <row r="12381" spans="7:10" ht="14" x14ac:dyDescent="0.15">
      <c r="G12381" s="2">
        <v>12380</v>
      </c>
      <c r="H12381" s="2" t="str" cm="1">
        <f t="array" ref="H12381">INDEX($B$2:$B$185,1+INT((ROW()-ROW($2:$2))/ROWS($E$2:$E$148)))</f>
        <v>Three &amp; Out Drives</v>
      </c>
      <c r="I12381" s="2" t="str" cm="1">
        <f t="array" ref="I12381">INDEX($E$2:$E$148,1+MOD(ROW()-ROW($2:$2),ROWS($E$2:$E$148)))</f>
        <v>1st &amp; &gt; 10</v>
      </c>
      <c r="J12381" s="3" t="s">
        <v>336</v>
      </c>
    </row>
    <row r="12382" spans="7:10" x14ac:dyDescent="0.15">
      <c r="G12382" s="2">
        <v>12381</v>
      </c>
      <c r="H12382" s="2" t="str" cm="1">
        <f t="array" ref="H12382">INDEX($B$2:$B$185,1+INT((ROW()-ROW($2:$2))/ROWS($E$2:$E$148)))</f>
        <v>Three &amp; Out Drives</v>
      </c>
      <c r="I12382" s="2" t="str" cm="1">
        <f t="array" ref="I12382">INDEX($E$2:$E$148,1+MOD(ROW()-ROW($2:$2),ROWS($E$2:$E$148)))</f>
        <v>1st &amp; &lt; 10</v>
      </c>
      <c r="J12382" s="2" t="s">
        <v>332</v>
      </c>
    </row>
    <row r="12383" spans="7:10" x14ac:dyDescent="0.15">
      <c r="G12383" s="2">
        <v>12382</v>
      </c>
      <c r="H12383" s="2" t="str" cm="1">
        <f t="array" ref="H12383">INDEX($B$2:$B$185,1+INT((ROW()-ROW($2:$2))/ROWS($E$2:$E$148)))</f>
        <v>Three &amp; Out Drives</v>
      </c>
      <c r="I12383" s="2" t="str" cm="1">
        <f t="array" ref="I12383">INDEX($E$2:$E$148,1+MOD(ROW()-ROW($2:$2),ROWS($E$2:$E$148)))</f>
        <v>2nd &amp; Medium (4-6yd)</v>
      </c>
      <c r="J12383" s="2" t="s">
        <v>333</v>
      </c>
    </row>
    <row r="12384" spans="7:10" x14ac:dyDescent="0.15">
      <c r="G12384" s="2">
        <v>12383</v>
      </c>
      <c r="H12384" s="2" t="str" cm="1">
        <f t="array" ref="H12384">INDEX($B$2:$B$185,1+INT((ROW()-ROW($2:$2))/ROWS($E$2:$E$148)))</f>
        <v>Three &amp; Out Drives</v>
      </c>
      <c r="I12384" s="2" t="str" cm="1">
        <f t="array" ref="I12384">INDEX($E$2:$E$148,1+MOD(ROW()-ROW($2:$2),ROWS($E$2:$E$148)))</f>
        <v>2nd &amp; 7-9</v>
      </c>
      <c r="J12384" s="2" t="s">
        <v>334</v>
      </c>
    </row>
    <row r="12385" spans="7:10" x14ac:dyDescent="0.15">
      <c r="G12385" s="2">
        <v>12384</v>
      </c>
      <c r="H12385" s="2" t="str" cm="1">
        <f t="array" ref="H12385">INDEX($B$2:$B$185,1+INT((ROW()-ROW($2:$2))/ROWS($E$2:$E$148)))</f>
        <v>Three &amp; Out Drives</v>
      </c>
      <c r="I12385" s="2" t="str" cm="1">
        <f t="array" ref="I12385">INDEX($E$2:$E$148,1+MOD(ROW()-ROW($2:$2),ROWS($E$2:$E$148)))</f>
        <v>2nd &amp; 10+</v>
      </c>
      <c r="J12385" s="2" t="s">
        <v>335</v>
      </c>
    </row>
    <row r="12386" spans="7:10" ht="14" x14ac:dyDescent="0.15">
      <c r="G12386" s="2">
        <v>12385</v>
      </c>
      <c r="H12386" s="2" t="str" cm="1">
        <f t="array" ref="H12386">INDEX($B$2:$B$185,1+INT((ROW()-ROW($2:$2))/ROWS($E$2:$E$148)))</f>
        <v>Three &amp; Out Drives</v>
      </c>
      <c r="I12386" s="2" t="str" cm="1">
        <f t="array" ref="I12386">INDEX($E$2:$E$148,1+MOD(ROW()-ROW($2:$2),ROWS($E$2:$E$148)))</f>
        <v>3rd &amp; Medium (4-6yd)</v>
      </c>
      <c r="J12386" s="3" t="s">
        <v>336</v>
      </c>
    </row>
    <row r="12387" spans="7:10" x14ac:dyDescent="0.15">
      <c r="G12387" s="2">
        <v>12386</v>
      </c>
      <c r="H12387" s="2" t="str" cm="1">
        <f t="array" ref="H12387">INDEX($B$2:$B$185,1+INT((ROW()-ROW($2:$2))/ROWS($E$2:$E$148)))</f>
        <v>Three &amp; Out Drives</v>
      </c>
      <c r="I12387" s="2" t="str" cm="1">
        <f t="array" ref="I12387">INDEX($E$2:$E$148,1+MOD(ROW()-ROW($2:$2),ROWS($E$2:$E$148)))</f>
        <v>3rd/4th &amp; Short</v>
      </c>
      <c r="J12387" s="2" t="s">
        <v>332</v>
      </c>
    </row>
    <row r="12388" spans="7:10" x14ac:dyDescent="0.15">
      <c r="G12388" s="2">
        <v>12387</v>
      </c>
      <c r="H12388" s="2" t="str" cm="1">
        <f t="array" ref="H12388">INDEX($B$2:$B$185,1+INT((ROW()-ROW($2:$2))/ROWS($E$2:$E$148)))</f>
        <v>Three &amp; Out Drives</v>
      </c>
      <c r="I12388" s="2" t="str" cm="1">
        <f t="array" ref="I12388">INDEX($E$2:$E$148,1+MOD(ROW()-ROW($2:$2),ROWS($E$2:$E$148)))</f>
        <v>3rd &amp; 7-9</v>
      </c>
      <c r="J12388" s="2" t="s">
        <v>333</v>
      </c>
    </row>
    <row r="12389" spans="7:10" x14ac:dyDescent="0.15">
      <c r="G12389" s="2">
        <v>12388</v>
      </c>
      <c r="H12389" s="2" t="str" cm="1">
        <f t="array" ref="H12389">INDEX($B$2:$B$185,1+INT((ROW()-ROW($2:$2))/ROWS($E$2:$E$148)))</f>
        <v>Three &amp; Out Drives</v>
      </c>
      <c r="I12389" s="2" t="str" cm="1">
        <f t="array" ref="I12389">INDEX($E$2:$E$148,1+MOD(ROW()-ROW($2:$2),ROWS($E$2:$E$148)))</f>
        <v>3rd &amp; 10+</v>
      </c>
      <c r="J12389" s="2" t="s">
        <v>334</v>
      </c>
    </row>
    <row r="12390" spans="7:10" x14ac:dyDescent="0.15">
      <c r="G12390" s="2">
        <v>12389</v>
      </c>
      <c r="H12390" s="2" t="str" cm="1">
        <f t="array" ref="H12390">INDEX($B$2:$B$185,1+INT((ROW()-ROW($2:$2))/ROWS($E$2:$E$148)))</f>
        <v>Three &amp; Out Drives</v>
      </c>
      <c r="I12390" s="2" t="str" cm="1">
        <f t="array" ref="I12390">INDEX($E$2:$E$148,1+MOD(ROW()-ROW($2:$2),ROWS($E$2:$E$148)))</f>
        <v>4th &amp; 4-6</v>
      </c>
      <c r="J12390" s="2" t="s">
        <v>335</v>
      </c>
    </row>
    <row r="12391" spans="7:10" ht="14" x14ac:dyDescent="0.15">
      <c r="G12391" s="2">
        <v>12390</v>
      </c>
      <c r="H12391" s="2" t="str" cm="1">
        <f t="array" ref="H12391">INDEX($B$2:$B$185,1+INT((ROW()-ROW($2:$2))/ROWS($E$2:$E$148)))</f>
        <v>Three &amp; Out Drives</v>
      </c>
      <c r="I12391" s="2" t="str" cm="1">
        <f t="array" ref="I12391">INDEX($E$2:$E$148,1+MOD(ROW()-ROW($2:$2),ROWS($E$2:$E$148)))</f>
        <v>4th &amp; 7-9</v>
      </c>
      <c r="J12391" s="3" t="s">
        <v>336</v>
      </c>
    </row>
    <row r="12392" spans="7:10" x14ac:dyDescent="0.15">
      <c r="G12392" s="2">
        <v>12391</v>
      </c>
      <c r="H12392" s="2" t="str" cm="1">
        <f t="array" ref="H12392">INDEX($B$2:$B$185,1+INT((ROW()-ROW($2:$2))/ROWS($E$2:$E$148)))</f>
        <v>Three &amp; Out Drives</v>
      </c>
      <c r="I12392" s="2" t="str" cm="1">
        <f t="array" ref="I12392">INDEX($E$2:$E$148,1+MOD(ROW()-ROW($2:$2),ROWS($E$2:$E$148)))</f>
        <v>4th &amp; 10+</v>
      </c>
      <c r="J12392" s="2" t="s">
        <v>332</v>
      </c>
    </row>
    <row r="12393" spans="7:10" x14ac:dyDescent="0.15">
      <c r="G12393" s="2">
        <v>12392</v>
      </c>
      <c r="H12393" s="2" t="str" cm="1">
        <f t="array" ref="H12393">INDEX($B$2:$B$185,1+INT((ROW()-ROW($2:$2))/ROWS($E$2:$E$148)))</f>
        <v>Three &amp; Out Drives</v>
      </c>
      <c r="I12393" s="2" t="str" cm="1">
        <f t="array" ref="I12393">INDEX($E$2:$E$148,1+MOD(ROW()-ROW($2:$2),ROWS($E$2:$E$148)))</f>
        <v>Plays/Drive, 1-3</v>
      </c>
      <c r="J12393" s="2" t="s">
        <v>333</v>
      </c>
    </row>
    <row r="12394" spans="7:10" x14ac:dyDescent="0.15">
      <c r="G12394" s="2">
        <v>12393</v>
      </c>
      <c r="H12394" s="2" t="str" cm="1">
        <f t="array" ref="H12394">INDEX($B$2:$B$185,1+INT((ROW()-ROW($2:$2))/ROWS($E$2:$E$148)))</f>
        <v>Three &amp; Out Drives</v>
      </c>
      <c r="I12394" s="2" t="str" cm="1">
        <f t="array" ref="I12394">INDEX($E$2:$E$148,1+MOD(ROW()-ROW($2:$2),ROWS($E$2:$E$148)))</f>
        <v>Plays/Drive, 4-6</v>
      </c>
      <c r="J12394" s="2" t="s">
        <v>334</v>
      </c>
    </row>
    <row r="12395" spans="7:10" x14ac:dyDescent="0.15">
      <c r="G12395" s="2">
        <v>12394</v>
      </c>
      <c r="H12395" s="2" t="str" cm="1">
        <f t="array" ref="H12395">INDEX($B$2:$B$185,1+INT((ROW()-ROW($2:$2))/ROWS($E$2:$E$148)))</f>
        <v>Three &amp; Out Drives</v>
      </c>
      <c r="I12395" s="2" t="str" cm="1">
        <f t="array" ref="I12395">INDEX($E$2:$E$148,1+MOD(ROW()-ROW($2:$2),ROWS($E$2:$E$148)))</f>
        <v>Plays/Drive, 7-10</v>
      </c>
      <c r="J12395" s="2" t="s">
        <v>335</v>
      </c>
    </row>
    <row r="12396" spans="7:10" ht="14" x14ac:dyDescent="0.15">
      <c r="G12396" s="2">
        <v>12395</v>
      </c>
      <c r="H12396" s="2" t="str" cm="1">
        <f t="array" ref="H12396">INDEX($B$2:$B$185,1+INT((ROW()-ROW($2:$2))/ROWS($E$2:$E$148)))</f>
        <v>Three &amp; Out Drives</v>
      </c>
      <c r="I12396" s="2" t="str" cm="1">
        <f t="array" ref="I12396">INDEX($E$2:$E$148,1+MOD(ROW()-ROW($2:$2),ROWS($E$2:$E$148)))</f>
        <v>Plays/Drive, 11+</v>
      </c>
      <c r="J12396" s="3" t="s">
        <v>336</v>
      </c>
    </row>
    <row r="12397" spans="7:10" x14ac:dyDescent="0.15">
      <c r="G12397" s="2">
        <v>12396</v>
      </c>
      <c r="H12397" s="2" t="str" cm="1">
        <f t="array" ref="H12397">INDEX($B$2:$B$185,1+INT((ROW()-ROW($2:$2))/ROWS($E$2:$E$148)))</f>
        <v>Three &amp; Out Drives</v>
      </c>
      <c r="I12397" s="2" t="str" cm="1">
        <f t="array" ref="I12397">INDEX($E$2:$E$148,1+MOD(ROW()-ROW($2:$2),ROWS($E$2:$E$148)))</f>
        <v>Loaded Box, &gt; 8</v>
      </c>
      <c r="J12397" s="2" t="s">
        <v>332</v>
      </c>
    </row>
    <row r="12398" spans="7:10" x14ac:dyDescent="0.15">
      <c r="G12398" s="2">
        <v>12397</v>
      </c>
      <c r="H12398" s="2" t="str" cm="1">
        <f t="array" ref="H12398">INDEX($B$2:$B$185,1+INT((ROW()-ROW($2:$2))/ROWS($E$2:$E$148)))</f>
        <v>Three &amp; Out Drives</v>
      </c>
      <c r="I12398" s="2" t="str" cm="1">
        <f t="array" ref="I12398">INDEX($E$2:$E$148,1+MOD(ROW()-ROW($2:$2),ROWS($E$2:$E$148)))</f>
        <v>Loaded Box, &lt; 8</v>
      </c>
      <c r="J12398" s="2" t="s">
        <v>333</v>
      </c>
    </row>
    <row r="12399" spans="7:10" x14ac:dyDescent="0.15">
      <c r="G12399" s="2">
        <v>12398</v>
      </c>
      <c r="H12399" s="2" t="str" cm="1">
        <f t="array" ref="H12399">INDEX($B$2:$B$185,1+INT((ROW()-ROW($2:$2))/ROWS($E$2:$E$148)))</f>
        <v>Three &amp; Out Drives</v>
      </c>
      <c r="I12399" s="2" t="str" cm="1">
        <f t="array" ref="I12399">INDEX($E$2:$E$148,1+MOD(ROW()-ROW($2:$2),ROWS($E$2:$E$148)))</f>
        <v>LOS: Opponents 1-10</v>
      </c>
      <c r="J12399" s="2" t="s">
        <v>334</v>
      </c>
    </row>
    <row r="12400" spans="7:10" x14ac:dyDescent="0.15">
      <c r="G12400" s="2">
        <v>12399</v>
      </c>
      <c r="H12400" s="2" t="str" cm="1">
        <f t="array" ref="H12400">INDEX($B$2:$B$185,1+INT((ROW()-ROW($2:$2))/ROWS($E$2:$E$148)))</f>
        <v>Three &amp; Out Drives</v>
      </c>
      <c r="I12400" s="2" t="str" cm="1">
        <f t="array" ref="I12400">INDEX($E$2:$E$148,1+MOD(ROW()-ROW($2:$2),ROWS($E$2:$E$148)))</f>
        <v>LOS: Opponents 11-20</v>
      </c>
      <c r="J12400" s="2" t="s">
        <v>335</v>
      </c>
    </row>
    <row r="12401" spans="7:10" ht="14" x14ac:dyDescent="0.15">
      <c r="G12401" s="2">
        <v>12400</v>
      </c>
      <c r="H12401" s="2" t="str" cm="1">
        <f t="array" ref="H12401">INDEX($B$2:$B$185,1+INT((ROW()-ROW($2:$2))/ROWS($E$2:$E$148)))</f>
        <v>Three &amp; Out Drives</v>
      </c>
      <c r="I12401" s="2" t="str" cm="1">
        <f t="array" ref="I12401">INDEX($E$2:$E$148,1+MOD(ROW()-ROW($2:$2),ROWS($E$2:$E$148)))</f>
        <v>LOS: Opponents 41-50</v>
      </c>
      <c r="J12401" s="3" t="s">
        <v>336</v>
      </c>
    </row>
    <row r="12402" spans="7:10" x14ac:dyDescent="0.15">
      <c r="G12402" s="2">
        <v>12401</v>
      </c>
      <c r="H12402" s="2" t="str" cm="1">
        <f t="array" ref="H12402">INDEX($B$2:$B$185,1+INT((ROW()-ROW($2:$2))/ROWS($E$2:$E$148)))</f>
        <v>Three &amp; Out Drives</v>
      </c>
      <c r="I12402" s="2" t="str" cm="1">
        <f t="array" ref="I12402">INDEX($E$2:$E$148,1+MOD(ROW()-ROW($2:$2),ROWS($E$2:$E$148)))</f>
        <v>LOS: Own 1-10</v>
      </c>
      <c r="J12402" s="2" t="s">
        <v>332</v>
      </c>
    </row>
    <row r="12403" spans="7:10" x14ac:dyDescent="0.15">
      <c r="G12403" s="2">
        <v>12402</v>
      </c>
      <c r="H12403" s="2" t="str" cm="1">
        <f t="array" ref="H12403">INDEX($B$2:$B$185,1+INT((ROW()-ROW($2:$2))/ROWS($E$2:$E$148)))</f>
        <v>Three &amp; Out Drives</v>
      </c>
      <c r="I12403" s="2" t="str" cm="1">
        <f t="array" ref="I12403">INDEX($E$2:$E$148,1+MOD(ROW()-ROW($2:$2),ROWS($E$2:$E$148)))</f>
        <v>LOS: Own 11-20</v>
      </c>
      <c r="J12403" s="2" t="s">
        <v>333</v>
      </c>
    </row>
    <row r="12404" spans="7:10" x14ac:dyDescent="0.15">
      <c r="G12404" s="2">
        <v>12403</v>
      </c>
      <c r="H12404" s="2" t="str" cm="1">
        <f t="array" ref="H12404">INDEX($B$2:$B$185,1+INT((ROW()-ROW($2:$2))/ROWS($E$2:$E$148)))</f>
        <v>Three &amp; Out Drives</v>
      </c>
      <c r="I12404" s="2" t="str" cm="1">
        <f t="array" ref="I12404">INDEX($E$2:$E$148,1+MOD(ROW()-ROW($2:$2),ROWS($E$2:$E$148)))</f>
        <v>LOS: Own 21-50</v>
      </c>
      <c r="J12404" s="2" t="s">
        <v>334</v>
      </c>
    </row>
    <row r="12405" spans="7:10" x14ac:dyDescent="0.15">
      <c r="G12405" s="2">
        <v>12404</v>
      </c>
      <c r="H12405" s="2" t="str" cm="1">
        <f t="array" ref="H12405">INDEX($B$2:$B$185,1+INT((ROW()-ROW($2:$2))/ROWS($E$2:$E$148)))</f>
        <v>Three &amp; Out Drives</v>
      </c>
      <c r="I12405" s="2" t="str" cm="1">
        <f t="array" ref="I12405">INDEX($E$2:$E$148,1+MOD(ROW()-ROW($2:$2),ROWS($E$2:$E$148)))</f>
        <v>Final Score +/- 7</v>
      </c>
      <c r="J12405" s="2" t="s">
        <v>335</v>
      </c>
    </row>
    <row r="12406" spans="7:10" ht="14" x14ac:dyDescent="0.15">
      <c r="G12406" s="2">
        <v>12405</v>
      </c>
      <c r="H12406" s="2" t="str" cm="1">
        <f t="array" ref="H12406">INDEX($B$2:$B$185,1+INT((ROW()-ROW($2:$2))/ROWS($E$2:$E$148)))</f>
        <v>Three &amp; Out Drives</v>
      </c>
      <c r="I12406" s="2" t="str" cm="1">
        <f t="array" ref="I12406">INDEX($E$2:$E$148,1+MOD(ROW()-ROW($2:$2),ROWS($E$2:$E$148)))</f>
        <v>Final Score 8-14 pts</v>
      </c>
      <c r="J12406" s="3" t="s">
        <v>336</v>
      </c>
    </row>
    <row r="12407" spans="7:10" x14ac:dyDescent="0.15">
      <c r="G12407" s="2">
        <v>12406</v>
      </c>
      <c r="H12407" s="2" t="str" cm="1">
        <f t="array" ref="H12407">INDEX($B$2:$B$185,1+INT((ROW()-ROW($2:$2))/ROWS($E$2:$E$148)))</f>
        <v>Three &amp; Out Drives</v>
      </c>
      <c r="I12407" s="2" t="str" cm="1">
        <f t="array" ref="I12407">INDEX($E$2:$E$148,1+MOD(ROW()-ROW($2:$2),ROWS($E$2:$E$148)))</f>
        <v>Final Score 15+ pt</v>
      </c>
      <c r="J12407" s="2" t="s">
        <v>332</v>
      </c>
    </row>
    <row r="12408" spans="7:10" x14ac:dyDescent="0.15">
      <c r="G12408" s="2">
        <v>12407</v>
      </c>
      <c r="H12408" s="2" t="str" cm="1">
        <f t="array" ref="H12408">INDEX($B$2:$B$185,1+INT((ROW()-ROW($2:$2))/ROWS($E$2:$E$148)))</f>
        <v>Three &amp; Out Drives</v>
      </c>
      <c r="I12408" s="2" t="str" cm="1">
        <f t="array" ref="I12408">INDEX($E$2:$E$148,1+MOD(ROW()-ROW($2:$2),ROWS($E$2:$E$148)))</f>
        <v>Games 1 to 4</v>
      </c>
      <c r="J12408" s="2" t="s">
        <v>333</v>
      </c>
    </row>
    <row r="12409" spans="7:10" x14ac:dyDescent="0.15">
      <c r="G12409" s="2">
        <v>12408</v>
      </c>
      <c r="H12409" s="2" t="str" cm="1">
        <f t="array" ref="H12409">INDEX($B$2:$B$185,1+INT((ROW()-ROW($2:$2))/ROWS($E$2:$E$148)))</f>
        <v>Three &amp; Out Drives</v>
      </c>
      <c r="I12409" s="2" t="str" cm="1">
        <f t="array" ref="I12409">INDEX($E$2:$E$148,1+MOD(ROW()-ROW($2:$2),ROWS($E$2:$E$148)))</f>
        <v>Games 13 to 16</v>
      </c>
      <c r="J12409" s="2" t="s">
        <v>334</v>
      </c>
    </row>
    <row r="12410" spans="7:10" x14ac:dyDescent="0.15">
      <c r="G12410" s="2">
        <v>12409</v>
      </c>
      <c r="H12410" s="2" t="str" cm="1">
        <f t="array" ref="H12410">INDEX($B$2:$B$185,1+INT((ROW()-ROW($2:$2))/ROWS($E$2:$E$148)))</f>
        <v>Three &amp; Out Drives</v>
      </c>
      <c r="I12410" s="2" t="str" cm="1">
        <f t="array" ref="I12410">INDEX($E$2:$E$148,1+MOD(ROW()-ROW($2:$2),ROWS($E$2:$E$148)))</f>
        <v>Games 5 to 8</v>
      </c>
      <c r="J12410" s="2" t="s">
        <v>335</v>
      </c>
    </row>
    <row r="12411" spans="7:10" ht="14" x14ac:dyDescent="0.15">
      <c r="G12411" s="2">
        <v>12410</v>
      </c>
      <c r="H12411" s="2" t="str" cm="1">
        <f t="array" ref="H12411">INDEX($B$2:$B$185,1+INT((ROW()-ROW($2:$2))/ROWS($E$2:$E$148)))</f>
        <v>Three &amp; Out Drives</v>
      </c>
      <c r="I12411" s="2" t="str" cm="1">
        <f t="array" ref="I12411">INDEX($E$2:$E$148,1+MOD(ROW()-ROW($2:$2),ROWS($E$2:$E$148)))</f>
        <v>Games 9 to 12</v>
      </c>
      <c r="J12411" s="3" t="s">
        <v>336</v>
      </c>
    </row>
    <row r="12412" spans="7:10" x14ac:dyDescent="0.15">
      <c r="G12412" s="2">
        <v>12411</v>
      </c>
      <c r="H12412" s="2" t="str" cm="1">
        <f t="array" ref="H12412">INDEX($B$2:$B$185,1+INT((ROW()-ROW($2:$2))/ROWS($E$2:$E$148)))</f>
        <v>Three &amp; Out Drives</v>
      </c>
      <c r="I12412" s="2" t="str" cm="1">
        <f t="array" ref="I12412">INDEX($E$2:$E$148,1+MOD(ROW()-ROW($2:$2),ROWS($E$2:$E$148)))</f>
        <v>when Leading, &lt; 2 min</v>
      </c>
      <c r="J12412" s="2" t="s">
        <v>332</v>
      </c>
    </row>
    <row r="12413" spans="7:10" x14ac:dyDescent="0.15">
      <c r="G12413" s="2">
        <v>12412</v>
      </c>
      <c r="H12413" s="2" t="str" cm="1">
        <f t="array" ref="H12413">INDEX($B$2:$B$185,1+INT((ROW()-ROW($2:$2))/ROWS($E$2:$E$148)))</f>
        <v>Three &amp; Out Drives</v>
      </c>
      <c r="I12413" s="2" t="str" cm="1">
        <f t="array" ref="I12413">INDEX($E$2:$E$148,1+MOD(ROW()-ROW($2:$2),ROWS($E$2:$E$148)))</f>
        <v>when Leading, &lt; 4 min</v>
      </c>
      <c r="J12413" s="2" t="s">
        <v>333</v>
      </c>
    </row>
    <row r="12414" spans="7:10" x14ac:dyDescent="0.15">
      <c r="G12414" s="2">
        <v>12413</v>
      </c>
      <c r="H12414" s="2" t="str" cm="1">
        <f t="array" ref="H12414">INDEX($B$2:$B$185,1+INT((ROW()-ROW($2:$2))/ROWS($E$2:$E$148)))</f>
        <v>Three &amp; Out Drives</v>
      </c>
      <c r="I12414" s="2" t="str" cm="1">
        <f t="array" ref="I12414">INDEX($E$2:$E$148,1+MOD(ROW()-ROW($2:$2),ROWS($E$2:$E$148)))</f>
        <v>when Tied, &lt; 2 min</v>
      </c>
      <c r="J12414" s="2" t="s">
        <v>334</v>
      </c>
    </row>
    <row r="12415" spans="7:10" x14ac:dyDescent="0.15">
      <c r="G12415" s="2">
        <v>12414</v>
      </c>
      <c r="H12415" s="2" t="str" cm="1">
        <f t="array" ref="H12415">INDEX($B$2:$B$185,1+INT((ROW()-ROW($2:$2))/ROWS($E$2:$E$148)))</f>
        <v>Three &amp; Out Drives</v>
      </c>
      <c r="I12415" s="2" t="str" cm="1">
        <f t="array" ref="I12415">INDEX($E$2:$E$148,1+MOD(ROW()-ROW($2:$2),ROWS($E$2:$E$148)))</f>
        <v>when Tied, &lt; 4 min</v>
      </c>
      <c r="J12415" s="2" t="s">
        <v>335</v>
      </c>
    </row>
    <row r="12416" spans="7:10" ht="14" x14ac:dyDescent="0.15">
      <c r="G12416" s="2">
        <v>12415</v>
      </c>
      <c r="H12416" s="2" t="str" cm="1">
        <f t="array" ref="H12416">INDEX($B$2:$B$185,1+INT((ROW()-ROW($2:$2))/ROWS($E$2:$E$148)))</f>
        <v>Three &amp; Out Drives</v>
      </c>
      <c r="I12416" s="2" t="str" cm="1">
        <f t="array" ref="I12416">INDEX($E$2:$E$148,1+MOD(ROW()-ROW($2:$2),ROWS($E$2:$E$148)))</f>
        <v>when Trailing, &lt; 2 min</v>
      </c>
      <c r="J12416" s="3" t="s">
        <v>336</v>
      </c>
    </row>
    <row r="12417" spans="7:10" x14ac:dyDescent="0.15">
      <c r="G12417" s="2">
        <v>12416</v>
      </c>
      <c r="H12417" s="2" t="str" cm="1">
        <f t="array" ref="H12417">INDEX($B$2:$B$185,1+INT((ROW()-ROW($2:$2))/ROWS($E$2:$E$148)))</f>
        <v>Three &amp; Out Drives</v>
      </c>
      <c r="I12417" s="2" t="str" cm="1">
        <f t="array" ref="I12417">INDEX($E$2:$E$148,1+MOD(ROW()-ROW($2:$2),ROWS($E$2:$E$148)))</f>
        <v>when Trailing, &lt; 4 min</v>
      </c>
      <c r="J12417" s="2" t="s">
        <v>332</v>
      </c>
    </row>
    <row r="12418" spans="7:10" x14ac:dyDescent="0.15">
      <c r="G12418" s="2">
        <v>12417</v>
      </c>
      <c r="H12418" s="2" t="str" cm="1">
        <f t="array" ref="H12418">INDEX($B$2:$B$185,1+INT((ROW()-ROW($2:$2))/ROWS($E$2:$E$148)))</f>
        <v>Three &amp; Out Drives</v>
      </c>
      <c r="I12418" s="2" t="str" cm="1">
        <f t="array" ref="I12418">INDEX($E$2:$E$148,1+MOD(ROW()-ROW($2:$2),ROWS($E$2:$E$148)))</f>
        <v>in 1st Half</v>
      </c>
      <c r="J12418" s="2" t="s">
        <v>333</v>
      </c>
    </row>
    <row r="12419" spans="7:10" x14ac:dyDescent="0.15">
      <c r="G12419" s="2">
        <v>12418</v>
      </c>
      <c r="H12419" s="2" t="str" cm="1">
        <f t="array" ref="H12419">INDEX($B$2:$B$185,1+INT((ROW()-ROW($2:$2))/ROWS($E$2:$E$148)))</f>
        <v>Three &amp; Out Drives</v>
      </c>
      <c r="I12419" s="2" t="str" cm="1">
        <f t="array" ref="I12419">INDEX($E$2:$E$148,1+MOD(ROW()-ROW($2:$2),ROWS($E$2:$E$148)))</f>
        <v>in 2nd Half</v>
      </c>
      <c r="J12419" s="2" t="s">
        <v>334</v>
      </c>
    </row>
    <row r="12420" spans="7:10" x14ac:dyDescent="0.15">
      <c r="G12420" s="2">
        <v>12419</v>
      </c>
      <c r="H12420" s="2" t="str" cm="1">
        <f t="array" ref="H12420">INDEX($B$2:$B$185,1+INT((ROW()-ROW($2:$2))/ROWS($E$2:$E$148)))</f>
        <v>Three &amp; Out Drives</v>
      </c>
      <c r="I12420" s="2" t="str" cm="1">
        <f t="array" ref="I12420">INDEX($E$2:$E$148,1+MOD(ROW()-ROW($2:$2),ROWS($E$2:$E$148)))</f>
        <v>No Huddle</v>
      </c>
      <c r="J12420" s="2" t="s">
        <v>335</v>
      </c>
    </row>
    <row r="12421" spans="7:10" ht="14" x14ac:dyDescent="0.15">
      <c r="G12421" s="2">
        <v>12420</v>
      </c>
      <c r="H12421" s="2" t="str" cm="1">
        <f t="array" ref="H12421">INDEX($B$2:$B$185,1+INT((ROW()-ROW($2:$2))/ROWS($E$2:$E$148)))</f>
        <v>Three &amp; Out Drives</v>
      </c>
      <c r="I12421" s="2" t="str" cm="1">
        <f t="array" ref="I12421">INDEX($E$2:$E$148,1+MOD(ROW()-ROW($2:$2),ROWS($E$2:$E$148)))</f>
        <v>Huddle</v>
      </c>
      <c r="J12421" s="3" t="s">
        <v>336</v>
      </c>
    </row>
    <row r="12422" spans="7:10" x14ac:dyDescent="0.15">
      <c r="G12422" s="2">
        <v>12421</v>
      </c>
      <c r="H12422" s="2" t="str" cm="1">
        <f t="array" ref="H12422">INDEX($B$2:$B$185,1+INT((ROW()-ROW($2:$2))/ROWS($E$2:$E$148)))</f>
        <v>Three &amp; Out Drives</v>
      </c>
      <c r="I12422" s="2" t="str" cm="1">
        <f t="array" ref="I12422">INDEX($E$2:$E$148,1+MOD(ROW()-ROW($2:$2),ROWS($E$2:$E$148)))</f>
        <v>NFL</v>
      </c>
      <c r="J12422" s="2" t="s">
        <v>332</v>
      </c>
    </row>
    <row r="12423" spans="7:10" x14ac:dyDescent="0.15">
      <c r="G12423" s="2">
        <v>12422</v>
      </c>
      <c r="H12423" s="2" t="str" cm="1">
        <f t="array" ref="H12423">INDEX($B$2:$B$185,1+INT((ROW()-ROW($2:$2))/ROWS($E$2:$E$148)))</f>
        <v>Three &amp; Out Drives</v>
      </c>
      <c r="I12423" s="2" t="str" cm="1">
        <f t="array" ref="I12423">INDEX($E$2:$E$148,1+MOD(ROW()-ROW($2:$2),ROWS($E$2:$E$148)))</f>
        <v>in December</v>
      </c>
      <c r="J12423" s="2" t="s">
        <v>333</v>
      </c>
    </row>
    <row r="12424" spans="7:10" x14ac:dyDescent="0.15">
      <c r="G12424" s="2">
        <v>12423</v>
      </c>
      <c r="H12424" s="2" t="str" cm="1">
        <f t="array" ref="H12424">INDEX($B$2:$B$185,1+INT((ROW()-ROW($2:$2))/ROWS($E$2:$E$148)))</f>
        <v>Three &amp; Out Drives</v>
      </c>
      <c r="I12424" s="2" t="str" cm="1">
        <f t="array" ref="I12424">INDEX($E$2:$E$148,1+MOD(ROW()-ROW($2:$2),ROWS($E$2:$E$148)))</f>
        <v>in November</v>
      </c>
      <c r="J12424" s="2" t="s">
        <v>334</v>
      </c>
    </row>
    <row r="12425" spans="7:10" x14ac:dyDescent="0.15">
      <c r="G12425" s="2">
        <v>12424</v>
      </c>
      <c r="H12425" s="2" t="str" cm="1">
        <f t="array" ref="H12425">INDEX($B$2:$B$185,1+INT((ROW()-ROW($2:$2))/ROWS($E$2:$E$148)))</f>
        <v>Three &amp; Out Drives</v>
      </c>
      <c r="I12425" s="2" t="str" cm="1">
        <f t="array" ref="I12425">INDEX($E$2:$E$148,1+MOD(ROW()-ROW($2:$2),ROWS($E$2:$E$148)))</f>
        <v>in October</v>
      </c>
      <c r="J12425" s="2" t="s">
        <v>335</v>
      </c>
    </row>
    <row r="12426" spans="7:10" ht="14" x14ac:dyDescent="0.15">
      <c r="G12426" s="2">
        <v>12425</v>
      </c>
      <c r="H12426" s="2" t="str" cm="1">
        <f t="array" ref="H12426">INDEX($B$2:$B$185,1+INT((ROW()-ROW($2:$2))/ROWS($E$2:$E$148)))</f>
        <v>Three &amp; Out Drives</v>
      </c>
      <c r="I12426" s="2" t="str" cm="1">
        <f t="array" ref="I12426">INDEX($E$2:$E$148,1+MOD(ROW()-ROW($2:$2),ROWS($E$2:$E$148)))</f>
        <v>in September</v>
      </c>
      <c r="J12426" s="3" t="s">
        <v>336</v>
      </c>
    </row>
    <row r="12427" spans="7:10" x14ac:dyDescent="0.15">
      <c r="G12427" s="2">
        <v>12426</v>
      </c>
      <c r="H12427" s="2" t="str" cm="1">
        <f t="array" ref="H12427">INDEX($B$2:$B$185,1+INT((ROW()-ROW($2:$2))/ROWS($E$2:$E$148)))</f>
        <v>Three &amp; Out Drives</v>
      </c>
      <c r="I12427" s="2" t="str" cm="1">
        <f t="array" ref="I12427">INDEX($E$2:$E$148,1+MOD(ROW()-ROW($2:$2),ROWS($E$2:$E$148)))</f>
        <v>vs ARIZONA</v>
      </c>
      <c r="J12427" s="2" t="s">
        <v>332</v>
      </c>
    </row>
    <row r="12428" spans="7:10" x14ac:dyDescent="0.15">
      <c r="G12428" s="2">
        <v>12427</v>
      </c>
      <c r="H12428" s="2" t="str" cm="1">
        <f t="array" ref="H12428">INDEX($B$2:$B$185,1+INT((ROW()-ROW($2:$2))/ROWS($E$2:$E$148)))</f>
        <v>Three &amp; Out Drives</v>
      </c>
      <c r="I12428" s="2" t="str" cm="1">
        <f t="array" ref="I12428">INDEX($E$2:$E$148,1+MOD(ROW()-ROW($2:$2),ROWS($E$2:$E$148)))</f>
        <v>vs ATLANTA</v>
      </c>
      <c r="J12428" s="2" t="s">
        <v>333</v>
      </c>
    </row>
    <row r="12429" spans="7:10" x14ac:dyDescent="0.15">
      <c r="G12429" s="2">
        <v>12428</v>
      </c>
      <c r="H12429" s="2" t="str" cm="1">
        <f t="array" ref="H12429">INDEX($B$2:$B$185,1+INT((ROW()-ROW($2:$2))/ROWS($E$2:$E$148)))</f>
        <v>Three &amp; Out Drives</v>
      </c>
      <c r="I12429" s="2" t="str" cm="1">
        <f t="array" ref="I12429">INDEX($E$2:$E$148,1+MOD(ROW()-ROW($2:$2),ROWS($E$2:$E$148)))</f>
        <v>vs BALTIMORE</v>
      </c>
      <c r="J12429" s="2" t="s">
        <v>334</v>
      </c>
    </row>
    <row r="12430" spans="7:10" x14ac:dyDescent="0.15">
      <c r="G12430" s="2">
        <v>12429</v>
      </c>
      <c r="H12430" s="2" t="str" cm="1">
        <f t="array" ref="H12430">INDEX($B$2:$B$185,1+INT((ROW()-ROW($2:$2))/ROWS($E$2:$E$148)))</f>
        <v>Three &amp; Out Drives</v>
      </c>
      <c r="I12430" s="2" t="str" cm="1">
        <f t="array" ref="I12430">INDEX($E$2:$E$148,1+MOD(ROW()-ROW($2:$2),ROWS($E$2:$E$148)))</f>
        <v>vs BUFFALO</v>
      </c>
      <c r="J12430" s="2" t="s">
        <v>335</v>
      </c>
    </row>
    <row r="12431" spans="7:10" ht="14" x14ac:dyDescent="0.15">
      <c r="G12431" s="2">
        <v>12430</v>
      </c>
      <c r="H12431" s="2" t="str" cm="1">
        <f t="array" ref="H12431">INDEX($B$2:$B$185,1+INT((ROW()-ROW($2:$2))/ROWS($E$2:$E$148)))</f>
        <v>Three &amp; Out Drives</v>
      </c>
      <c r="I12431" s="2" t="str" cm="1">
        <f t="array" ref="I12431">INDEX($E$2:$E$148,1+MOD(ROW()-ROW($2:$2),ROWS($E$2:$E$148)))</f>
        <v>vs CAROLINA</v>
      </c>
      <c r="J12431" s="3" t="s">
        <v>336</v>
      </c>
    </row>
    <row r="12432" spans="7:10" x14ac:dyDescent="0.15">
      <c r="G12432" s="2">
        <v>12431</v>
      </c>
      <c r="H12432" s="2" t="str" cm="1">
        <f t="array" ref="H12432">INDEX($B$2:$B$185,1+INT((ROW()-ROW($2:$2))/ROWS($E$2:$E$148)))</f>
        <v>Three &amp; Out Drives</v>
      </c>
      <c r="I12432" s="2" t="str" cm="1">
        <f t="array" ref="I12432">INDEX($E$2:$E$148,1+MOD(ROW()-ROW($2:$2),ROWS($E$2:$E$148)))</f>
        <v>vs CHICAGO</v>
      </c>
      <c r="J12432" s="2" t="s">
        <v>332</v>
      </c>
    </row>
    <row r="12433" spans="7:10" x14ac:dyDescent="0.15">
      <c r="G12433" s="2">
        <v>12432</v>
      </c>
      <c r="H12433" s="2" t="str" cm="1">
        <f t="array" ref="H12433">INDEX($B$2:$B$185,1+INT((ROW()-ROW($2:$2))/ROWS($E$2:$E$148)))</f>
        <v>Three &amp; Out Drives</v>
      </c>
      <c r="I12433" s="2" t="str" cm="1">
        <f t="array" ref="I12433">INDEX($E$2:$E$148,1+MOD(ROW()-ROW($2:$2),ROWS($E$2:$E$148)))</f>
        <v>vs CINCINNATI</v>
      </c>
      <c r="J12433" s="2" t="s">
        <v>333</v>
      </c>
    </row>
    <row r="12434" spans="7:10" x14ac:dyDescent="0.15">
      <c r="G12434" s="2">
        <v>12433</v>
      </c>
      <c r="H12434" s="2" t="str" cm="1">
        <f t="array" ref="H12434">INDEX($B$2:$B$185,1+INT((ROW()-ROW($2:$2))/ROWS($E$2:$E$148)))</f>
        <v>Three &amp; Out Drives</v>
      </c>
      <c r="I12434" s="2" t="str" cm="1">
        <f t="array" ref="I12434">INDEX($E$2:$E$148,1+MOD(ROW()-ROW($2:$2),ROWS($E$2:$E$148)))</f>
        <v>vs CLEVELAND</v>
      </c>
      <c r="J12434" s="2" t="s">
        <v>334</v>
      </c>
    </row>
    <row r="12435" spans="7:10" x14ac:dyDescent="0.15">
      <c r="G12435" s="2">
        <v>12434</v>
      </c>
      <c r="H12435" s="2" t="str" cm="1">
        <f t="array" ref="H12435">INDEX($B$2:$B$185,1+INT((ROW()-ROW($2:$2))/ROWS($E$2:$E$148)))</f>
        <v>Three &amp; Out Drives</v>
      </c>
      <c r="I12435" s="2" t="str" cm="1">
        <f t="array" ref="I12435">INDEX($E$2:$E$148,1+MOD(ROW()-ROW($2:$2),ROWS($E$2:$E$148)))</f>
        <v>vs DALLAS</v>
      </c>
      <c r="J12435" s="2" t="s">
        <v>335</v>
      </c>
    </row>
    <row r="12436" spans="7:10" ht="14" x14ac:dyDescent="0.15">
      <c r="G12436" s="2">
        <v>12435</v>
      </c>
      <c r="H12436" s="2" t="str" cm="1">
        <f t="array" ref="H12436">INDEX($B$2:$B$185,1+INT((ROW()-ROW($2:$2))/ROWS($E$2:$E$148)))</f>
        <v>Three &amp; Out Drives</v>
      </c>
      <c r="I12436" s="2" t="str" cm="1">
        <f t="array" ref="I12436">INDEX($E$2:$E$148,1+MOD(ROW()-ROW($2:$2),ROWS($E$2:$E$148)))</f>
        <v>vs DENVER</v>
      </c>
      <c r="J12436" s="3" t="s">
        <v>336</v>
      </c>
    </row>
    <row r="12437" spans="7:10" x14ac:dyDescent="0.15">
      <c r="G12437" s="2">
        <v>12436</v>
      </c>
      <c r="H12437" s="2" t="str" cm="1">
        <f t="array" ref="H12437">INDEX($B$2:$B$185,1+INT((ROW()-ROW($2:$2))/ROWS($E$2:$E$148)))</f>
        <v>Three &amp; Out Drives</v>
      </c>
      <c r="I12437" s="2" t="str" cm="1">
        <f t="array" ref="I12437">INDEX($E$2:$E$148,1+MOD(ROW()-ROW($2:$2),ROWS($E$2:$E$148)))</f>
        <v>vs DETROIT</v>
      </c>
      <c r="J12437" s="2" t="s">
        <v>332</v>
      </c>
    </row>
    <row r="12438" spans="7:10" x14ac:dyDescent="0.15">
      <c r="G12438" s="2">
        <v>12437</v>
      </c>
      <c r="H12438" s="2" t="str" cm="1">
        <f t="array" ref="H12438">INDEX($B$2:$B$185,1+INT((ROW()-ROW($2:$2))/ROWS($E$2:$E$148)))</f>
        <v>Three &amp; Out Drives</v>
      </c>
      <c r="I12438" s="2" t="str" cm="1">
        <f t="array" ref="I12438">INDEX($E$2:$E$148,1+MOD(ROW()-ROW($2:$2),ROWS($E$2:$E$148)))</f>
        <v>vs GREEN BAY</v>
      </c>
      <c r="J12438" s="2" t="s">
        <v>333</v>
      </c>
    </row>
    <row r="12439" spans="7:10" x14ac:dyDescent="0.15">
      <c r="G12439" s="2">
        <v>12438</v>
      </c>
      <c r="H12439" s="2" t="str" cm="1">
        <f t="array" ref="H12439">INDEX($B$2:$B$185,1+INT((ROW()-ROW($2:$2))/ROWS($E$2:$E$148)))</f>
        <v>Three &amp; Out Drives</v>
      </c>
      <c r="I12439" s="2" t="str" cm="1">
        <f t="array" ref="I12439">INDEX($E$2:$E$148,1+MOD(ROW()-ROW($2:$2),ROWS($E$2:$E$148)))</f>
        <v>vs HOUSTON</v>
      </c>
      <c r="J12439" s="2" t="s">
        <v>334</v>
      </c>
    </row>
    <row r="12440" spans="7:10" x14ac:dyDescent="0.15">
      <c r="G12440" s="2">
        <v>12439</v>
      </c>
      <c r="H12440" s="2" t="str" cm="1">
        <f t="array" ref="H12440">INDEX($B$2:$B$185,1+INT((ROW()-ROW($2:$2))/ROWS($E$2:$E$148)))</f>
        <v>Three &amp; Out Drives</v>
      </c>
      <c r="I12440" s="2" t="str" cm="1">
        <f t="array" ref="I12440">INDEX($E$2:$E$148,1+MOD(ROW()-ROW($2:$2),ROWS($E$2:$E$148)))</f>
        <v>vs INDIANAPOLIS COLTS</v>
      </c>
      <c r="J12440" s="2" t="s">
        <v>335</v>
      </c>
    </row>
    <row r="12441" spans="7:10" ht="14" x14ac:dyDescent="0.15">
      <c r="G12441" s="2">
        <v>12440</v>
      </c>
      <c r="H12441" s="2" t="str" cm="1">
        <f t="array" ref="H12441">INDEX($B$2:$B$185,1+INT((ROW()-ROW($2:$2))/ROWS($E$2:$E$148)))</f>
        <v>Three &amp; Out Drives</v>
      </c>
      <c r="I12441" s="2" t="str" cm="1">
        <f t="array" ref="I12441">INDEX($E$2:$E$148,1+MOD(ROW()-ROW($2:$2),ROWS($E$2:$E$148)))</f>
        <v>vs JACKSONVILLE</v>
      </c>
      <c r="J12441" s="3" t="s">
        <v>336</v>
      </c>
    </row>
    <row r="12442" spans="7:10" x14ac:dyDescent="0.15">
      <c r="G12442" s="2">
        <v>12441</v>
      </c>
      <c r="H12442" s="2" t="str" cm="1">
        <f t="array" ref="H12442">INDEX($B$2:$B$185,1+INT((ROW()-ROW($2:$2))/ROWS($E$2:$E$148)))</f>
        <v>Three &amp; Out Drives</v>
      </c>
      <c r="I12442" s="2" t="str" cm="1">
        <f t="array" ref="I12442">INDEX($E$2:$E$148,1+MOD(ROW()-ROW($2:$2),ROWS($E$2:$E$148)))</f>
        <v>vs KANSAS CITY</v>
      </c>
      <c r="J12442" s="2" t="s">
        <v>332</v>
      </c>
    </row>
    <row r="12443" spans="7:10" x14ac:dyDescent="0.15">
      <c r="G12443" s="2">
        <v>12442</v>
      </c>
      <c r="H12443" s="2" t="str" cm="1">
        <f t="array" ref="H12443">INDEX($B$2:$B$185,1+INT((ROW()-ROW($2:$2))/ROWS($E$2:$E$148)))</f>
        <v>Three &amp; Out Drives</v>
      </c>
      <c r="I12443" s="2" t="str" cm="1">
        <f t="array" ref="I12443">INDEX($E$2:$E$148,1+MOD(ROW()-ROW($2:$2),ROWS($E$2:$E$148)))</f>
        <v>vs LOS ANGELES RAMS</v>
      </c>
      <c r="J12443" s="2" t="s">
        <v>333</v>
      </c>
    </row>
    <row r="12444" spans="7:10" x14ac:dyDescent="0.15">
      <c r="G12444" s="2">
        <v>12443</v>
      </c>
      <c r="H12444" s="2" t="str" cm="1">
        <f t="array" ref="H12444">INDEX($B$2:$B$185,1+INT((ROW()-ROW($2:$2))/ROWS($E$2:$E$148)))</f>
        <v>Three &amp; Out Drives</v>
      </c>
      <c r="I12444" s="2" t="str" cm="1">
        <f t="array" ref="I12444">INDEX($E$2:$E$148,1+MOD(ROW()-ROW($2:$2),ROWS($E$2:$E$148)))</f>
        <v>vs LA CHARGERS</v>
      </c>
      <c r="J12444" s="2" t="s">
        <v>334</v>
      </c>
    </row>
    <row r="12445" spans="7:10" x14ac:dyDescent="0.15">
      <c r="G12445" s="2">
        <v>12444</v>
      </c>
      <c r="H12445" s="2" t="str" cm="1">
        <f t="array" ref="H12445">INDEX($B$2:$B$185,1+INT((ROW()-ROW($2:$2))/ROWS($E$2:$E$148)))</f>
        <v>Three &amp; Out Drives</v>
      </c>
      <c r="I12445" s="2" t="str" cm="1">
        <f t="array" ref="I12445">INDEX($E$2:$E$148,1+MOD(ROW()-ROW($2:$2),ROWS($E$2:$E$148)))</f>
        <v>vs LAS VEGAS</v>
      </c>
      <c r="J12445" s="2" t="s">
        <v>335</v>
      </c>
    </row>
    <row r="12446" spans="7:10" ht="14" x14ac:dyDescent="0.15">
      <c r="G12446" s="2">
        <v>12445</v>
      </c>
      <c r="H12446" s="2" t="str" cm="1">
        <f t="array" ref="H12446">INDEX($B$2:$B$185,1+INT((ROW()-ROW($2:$2))/ROWS($E$2:$E$148)))</f>
        <v>Three &amp; Out Drives</v>
      </c>
      <c r="I12446" s="2" t="str" cm="1">
        <f t="array" ref="I12446">INDEX($E$2:$E$148,1+MOD(ROW()-ROW($2:$2),ROWS($E$2:$E$148)))</f>
        <v>vs MIAMI</v>
      </c>
      <c r="J12446" s="3" t="s">
        <v>336</v>
      </c>
    </row>
    <row r="12447" spans="7:10" x14ac:dyDescent="0.15">
      <c r="G12447" s="2">
        <v>12446</v>
      </c>
      <c r="H12447" s="2" t="str" cm="1">
        <f t="array" ref="H12447">INDEX($B$2:$B$185,1+INT((ROW()-ROW($2:$2))/ROWS($E$2:$E$148)))</f>
        <v>Three &amp; Out Drives</v>
      </c>
      <c r="I12447" s="2" t="str" cm="1">
        <f t="array" ref="I12447">INDEX($E$2:$E$148,1+MOD(ROW()-ROW($2:$2),ROWS($E$2:$E$148)))</f>
        <v>vs MINNESOTA</v>
      </c>
      <c r="J12447" s="2" t="s">
        <v>332</v>
      </c>
    </row>
    <row r="12448" spans="7:10" x14ac:dyDescent="0.15">
      <c r="G12448" s="2">
        <v>12447</v>
      </c>
      <c r="H12448" s="2" t="str" cm="1">
        <f t="array" ref="H12448">INDEX($B$2:$B$185,1+INT((ROW()-ROW($2:$2))/ROWS($E$2:$E$148)))</f>
        <v>Three &amp; Out Drives</v>
      </c>
      <c r="I12448" s="2" t="str" cm="1">
        <f t="array" ref="I12448">INDEX($E$2:$E$148,1+MOD(ROW()-ROW($2:$2),ROWS($E$2:$E$148)))</f>
        <v>vs NEW ENGLAND</v>
      </c>
      <c r="J12448" s="2" t="s">
        <v>333</v>
      </c>
    </row>
    <row r="12449" spans="7:10" x14ac:dyDescent="0.15">
      <c r="G12449" s="2">
        <v>12448</v>
      </c>
      <c r="H12449" s="2" t="str" cm="1">
        <f t="array" ref="H12449">INDEX($B$2:$B$185,1+INT((ROW()-ROW($2:$2))/ROWS($E$2:$E$148)))</f>
        <v>Three &amp; Out Drives</v>
      </c>
      <c r="I12449" s="2" t="str" cm="1">
        <f t="array" ref="I12449">INDEX($E$2:$E$148,1+MOD(ROW()-ROW($2:$2),ROWS($E$2:$E$148)))</f>
        <v>vs NEW ORLEANS</v>
      </c>
      <c r="J12449" s="2" t="s">
        <v>334</v>
      </c>
    </row>
    <row r="12450" spans="7:10" x14ac:dyDescent="0.15">
      <c r="G12450" s="2">
        <v>12449</v>
      </c>
      <c r="H12450" s="2" t="str" cm="1">
        <f t="array" ref="H12450">INDEX($B$2:$B$185,1+INT((ROW()-ROW($2:$2))/ROWS($E$2:$E$148)))</f>
        <v>Three &amp; Out Drives</v>
      </c>
      <c r="I12450" s="2" t="str" cm="1">
        <f t="array" ref="I12450">INDEX($E$2:$E$148,1+MOD(ROW()-ROW($2:$2),ROWS($E$2:$E$148)))</f>
        <v>vs NEW YORK JETS</v>
      </c>
      <c r="J12450" s="2" t="s">
        <v>335</v>
      </c>
    </row>
    <row r="12451" spans="7:10" ht="14" x14ac:dyDescent="0.15">
      <c r="G12451" s="2">
        <v>12450</v>
      </c>
      <c r="H12451" s="2" t="str" cm="1">
        <f t="array" ref="H12451">INDEX($B$2:$B$185,1+INT((ROW()-ROW($2:$2))/ROWS($E$2:$E$148)))</f>
        <v>Three &amp; Out Drives</v>
      </c>
      <c r="I12451" s="2" t="str" cm="1">
        <f t="array" ref="I12451">INDEX($E$2:$E$148,1+MOD(ROW()-ROW($2:$2),ROWS($E$2:$E$148)))</f>
        <v>vs NY GIANTS</v>
      </c>
      <c r="J12451" s="3" t="s">
        <v>336</v>
      </c>
    </row>
    <row r="12452" spans="7:10" x14ac:dyDescent="0.15">
      <c r="G12452" s="2">
        <v>12451</v>
      </c>
      <c r="H12452" s="2" t="str" cm="1">
        <f t="array" ref="H12452">INDEX($B$2:$B$185,1+INT((ROW()-ROW($2:$2))/ROWS($E$2:$E$148)))</f>
        <v>Three &amp; Out Drives</v>
      </c>
      <c r="I12452" s="2" t="str" cm="1">
        <f t="array" ref="I12452">INDEX($E$2:$E$148,1+MOD(ROW()-ROW($2:$2),ROWS($E$2:$E$148)))</f>
        <v>vs PHILADELPHIA</v>
      </c>
      <c r="J12452" s="2" t="s">
        <v>332</v>
      </c>
    </row>
    <row r="12453" spans="7:10" x14ac:dyDescent="0.15">
      <c r="G12453" s="2">
        <v>12452</v>
      </c>
      <c r="H12453" s="2" t="str" cm="1">
        <f t="array" ref="H12453">INDEX($B$2:$B$185,1+INT((ROW()-ROW($2:$2))/ROWS($E$2:$E$148)))</f>
        <v>Three &amp; Out Drives</v>
      </c>
      <c r="I12453" s="2" t="str" cm="1">
        <f t="array" ref="I12453">INDEX($E$2:$E$148,1+MOD(ROW()-ROW($2:$2),ROWS($E$2:$E$148)))</f>
        <v>vs PITTSBURGH</v>
      </c>
      <c r="J12453" s="2" t="s">
        <v>333</v>
      </c>
    </row>
    <row r="12454" spans="7:10" x14ac:dyDescent="0.15">
      <c r="G12454" s="2">
        <v>12453</v>
      </c>
      <c r="H12454" s="2" t="str" cm="1">
        <f t="array" ref="H12454">INDEX($B$2:$B$185,1+INT((ROW()-ROW($2:$2))/ROWS($E$2:$E$148)))</f>
        <v>Three &amp; Out Drives</v>
      </c>
      <c r="I12454" s="2" t="str" cm="1">
        <f t="array" ref="I12454">INDEX($E$2:$E$148,1+MOD(ROW()-ROW($2:$2),ROWS($E$2:$E$148)))</f>
        <v>vs SEATTLE</v>
      </c>
      <c r="J12454" s="2" t="s">
        <v>334</v>
      </c>
    </row>
    <row r="12455" spans="7:10" x14ac:dyDescent="0.15">
      <c r="G12455" s="2">
        <v>12454</v>
      </c>
      <c r="H12455" s="2" t="str" cm="1">
        <f t="array" ref="H12455">INDEX($B$2:$B$185,1+INT((ROW()-ROW($2:$2))/ROWS($E$2:$E$148)))</f>
        <v>Three &amp; Out Drives</v>
      </c>
      <c r="I12455" s="2" t="str" cm="1">
        <f t="array" ref="I12455">INDEX($E$2:$E$148,1+MOD(ROW()-ROW($2:$2),ROWS($E$2:$E$148)))</f>
        <v>vs SAN FRANCISCO</v>
      </c>
      <c r="J12455" s="2" t="s">
        <v>335</v>
      </c>
    </row>
    <row r="12456" spans="7:10" ht="14" x14ac:dyDescent="0.15">
      <c r="G12456" s="2">
        <v>12455</v>
      </c>
      <c r="H12456" s="2" t="str" cm="1">
        <f t="array" ref="H12456">INDEX($B$2:$B$185,1+INT((ROW()-ROW($2:$2))/ROWS($E$2:$E$148)))</f>
        <v>Three &amp; Out Drives</v>
      </c>
      <c r="I12456" s="2" t="str" cm="1">
        <f t="array" ref="I12456">INDEX($E$2:$E$148,1+MOD(ROW()-ROW($2:$2),ROWS($E$2:$E$148)))</f>
        <v>vs TAMPA BAY</v>
      </c>
      <c r="J12456" s="3" t="s">
        <v>336</v>
      </c>
    </row>
    <row r="12457" spans="7:10" x14ac:dyDescent="0.15">
      <c r="G12457" s="2">
        <v>12456</v>
      </c>
      <c r="H12457" s="2" t="str" cm="1">
        <f t="array" ref="H12457">INDEX($B$2:$B$185,1+INT((ROW()-ROW($2:$2))/ROWS($E$2:$E$148)))</f>
        <v>Three &amp; Out Drives</v>
      </c>
      <c r="I12457" s="2" t="str" cm="1">
        <f t="array" ref="I12457">INDEX($E$2:$E$148,1+MOD(ROW()-ROW($2:$2),ROWS($E$2:$E$148)))</f>
        <v>vs TENNESSEE</v>
      </c>
      <c r="J12457" s="2" t="s">
        <v>332</v>
      </c>
    </row>
    <row r="12458" spans="7:10" x14ac:dyDescent="0.15">
      <c r="G12458" s="2">
        <v>12457</v>
      </c>
      <c r="H12458" s="2" t="str" cm="1">
        <f t="array" ref="H12458">INDEX($B$2:$B$185,1+INT((ROW()-ROW($2:$2))/ROWS($E$2:$E$148)))</f>
        <v>Three &amp; Out Drives</v>
      </c>
      <c r="I12458" s="2" t="str" cm="1">
        <f t="array" ref="I12458">INDEX($E$2:$E$148,1+MOD(ROW()-ROW($2:$2),ROWS($E$2:$E$148)))</f>
        <v>vs WASHINGTON</v>
      </c>
      <c r="J12458" s="2" t="s">
        <v>333</v>
      </c>
    </row>
    <row r="12459" spans="7:10" x14ac:dyDescent="0.15">
      <c r="G12459" s="2">
        <v>12458</v>
      </c>
      <c r="H12459" s="2" t="str" cm="1">
        <f t="array" ref="H12459">INDEX($B$2:$B$185,1+INT((ROW()-ROW($2:$2))/ROWS($E$2:$E$148)))</f>
        <v>Three &amp; Out Drives</v>
      </c>
      <c r="I12459" s="2" t="str" cm="1">
        <f t="array" ref="I12459">INDEX($E$2:$E$148,1+MOD(ROW()-ROW($2:$2),ROWS($E$2:$E$148)))</f>
        <v>Home Games</v>
      </c>
      <c r="J12459" s="2" t="s">
        <v>334</v>
      </c>
    </row>
    <row r="12460" spans="7:10" x14ac:dyDescent="0.15">
      <c r="G12460" s="2">
        <v>12459</v>
      </c>
      <c r="H12460" s="2" t="str" cm="1">
        <f t="array" ref="H12460">INDEX($B$2:$B$185,1+INT((ROW()-ROW($2:$2))/ROWS($E$2:$E$148)))</f>
        <v>Three &amp; Out Drives</v>
      </c>
      <c r="I12460" s="2" t="str" cm="1">
        <f t="array" ref="I12460">INDEX($E$2:$E$148,1+MOD(ROW()-ROW($2:$2),ROWS($E$2:$E$148)))</f>
        <v>Away Games</v>
      </c>
      <c r="J12460" s="2" t="s">
        <v>335</v>
      </c>
    </row>
    <row r="12461" spans="7:10" ht="14" x14ac:dyDescent="0.15">
      <c r="G12461" s="2">
        <v>12460</v>
      </c>
      <c r="H12461" s="2" t="str" cm="1">
        <f t="array" ref="H12461">INDEX($B$2:$B$185,1+INT((ROW()-ROW($2:$2))/ROWS($E$2:$E$148)))</f>
        <v>Three &amp; Out Drives</v>
      </c>
      <c r="I12461" s="2" t="str" cm="1">
        <f t="array" ref="I12461">INDEX($E$2:$E$148,1+MOD(ROW()-ROW($2:$2),ROWS($E$2:$E$148)))</f>
        <v>on Play Action</v>
      </c>
      <c r="J12461" s="3" t="s">
        <v>336</v>
      </c>
    </row>
    <row r="12462" spans="7:10" x14ac:dyDescent="0.15">
      <c r="G12462" s="2">
        <v>12461</v>
      </c>
      <c r="H12462" s="2" t="str" cm="1">
        <f t="array" ref="H12462">INDEX($B$2:$B$185,1+INT((ROW()-ROW($2:$2))/ROWS($E$2:$E$148)))</f>
        <v>Three &amp; Out Drives</v>
      </c>
      <c r="I12462" s="2" t="str" cm="1">
        <f t="array" ref="I12462">INDEX($E$2:$E$148,1+MOD(ROW()-ROW($2:$2),ROWS($E$2:$E$148)))</f>
        <v>No Play Action</v>
      </c>
      <c r="J12462" s="2" t="s">
        <v>332</v>
      </c>
    </row>
    <row r="12463" spans="7:10" x14ac:dyDescent="0.15">
      <c r="G12463" s="2">
        <v>12462</v>
      </c>
      <c r="H12463" s="2" t="str" cm="1">
        <f t="array" ref="H12463">INDEX($B$2:$B$185,1+INT((ROW()-ROW($2:$2))/ROWS($E$2:$E$148)))</f>
        <v>Three &amp; Out Drives</v>
      </c>
      <c r="I12463" s="2" t="str" cm="1">
        <f t="array" ref="I12463">INDEX($E$2:$E$148,1+MOD(ROW()-ROW($2:$2),ROWS($E$2:$E$148)))</f>
        <v>Conf Championship</v>
      </c>
      <c r="J12463" s="2" t="s">
        <v>333</v>
      </c>
    </row>
    <row r="12464" spans="7:10" x14ac:dyDescent="0.15">
      <c r="G12464" s="2">
        <v>12463</v>
      </c>
      <c r="H12464" s="2" t="str" cm="1">
        <f t="array" ref="H12464">INDEX($B$2:$B$185,1+INT((ROW()-ROW($2:$2))/ROWS($E$2:$E$148)))</f>
        <v>Three &amp; Out Drives</v>
      </c>
      <c r="I12464" s="2" t="str" cm="1">
        <f t="array" ref="I12464">INDEX($E$2:$E$148,1+MOD(ROW()-ROW($2:$2),ROWS($E$2:$E$148)))</f>
        <v>Divisional Round</v>
      </c>
      <c r="J12464" s="2" t="s">
        <v>334</v>
      </c>
    </row>
    <row r="12465" spans="7:10" x14ac:dyDescent="0.15">
      <c r="G12465" s="2">
        <v>12464</v>
      </c>
      <c r="H12465" s="2" t="str" cm="1">
        <f t="array" ref="H12465">INDEX($B$2:$B$185,1+INT((ROW()-ROW($2:$2))/ROWS($E$2:$E$148)))</f>
        <v>Three &amp; Out Drives</v>
      </c>
      <c r="I12465" s="2" t="str" cm="1">
        <f t="array" ref="I12465">INDEX($E$2:$E$148,1+MOD(ROW()-ROW($2:$2),ROWS($E$2:$E$148)))</f>
        <v>Super Bowl</v>
      </c>
      <c r="J12465" s="2" t="s">
        <v>335</v>
      </c>
    </row>
    <row r="12466" spans="7:10" ht="14" x14ac:dyDescent="0.15">
      <c r="G12466" s="2">
        <v>12465</v>
      </c>
      <c r="H12466" s="2" t="str" cm="1">
        <f t="array" ref="H12466">INDEX($B$2:$B$185,1+INT((ROW()-ROW($2:$2))/ROWS($E$2:$E$148)))</f>
        <v>Three &amp; Out Drives</v>
      </c>
      <c r="I12466" s="2" t="str" cm="1">
        <f t="array" ref="I12466">INDEX($E$2:$E$148,1+MOD(ROW()-ROW($2:$2),ROWS($E$2:$E$148)))</f>
        <v>Wild Card</v>
      </c>
      <c r="J12466" s="3" t="s">
        <v>336</v>
      </c>
    </row>
    <row r="12467" spans="7:10" x14ac:dyDescent="0.15">
      <c r="G12467" s="2">
        <v>12466</v>
      </c>
      <c r="H12467" s="2" t="str" cm="1">
        <f t="array" ref="H12467">INDEX($B$2:$B$185,1+INT((ROW()-ROW($2:$2))/ROWS($E$2:$E$148)))</f>
        <v>Three &amp; Out Drives</v>
      </c>
      <c r="I12467" s="2" t="str" cm="1">
        <f t="array" ref="I12467">INDEX($E$2:$E$148,1+MOD(ROW()-ROW($2:$2),ROWS($E$2:$E$148)))</f>
        <v>1st Quarter</v>
      </c>
      <c r="J12467" s="2" t="s">
        <v>332</v>
      </c>
    </row>
    <row r="12468" spans="7:10" x14ac:dyDescent="0.15">
      <c r="G12468" s="2">
        <v>12467</v>
      </c>
      <c r="H12468" s="2" t="str" cm="1">
        <f t="array" ref="H12468">INDEX($B$2:$B$185,1+INT((ROW()-ROW($2:$2))/ROWS($E$2:$E$148)))</f>
        <v>Three &amp; Out Drives</v>
      </c>
      <c r="I12468" s="2" t="str" cm="1">
        <f t="array" ref="I12468">INDEX($E$2:$E$148,1+MOD(ROW()-ROW($2:$2),ROWS($E$2:$E$148)))</f>
        <v>2nd Quarter</v>
      </c>
      <c r="J12468" s="2" t="s">
        <v>333</v>
      </c>
    </row>
    <row r="12469" spans="7:10" x14ac:dyDescent="0.15">
      <c r="G12469" s="2">
        <v>12468</v>
      </c>
      <c r="H12469" s="2" t="str" cm="1">
        <f t="array" ref="H12469">INDEX($B$2:$B$185,1+INT((ROW()-ROW($2:$2))/ROWS($E$2:$E$148)))</f>
        <v>Three &amp; Out Drives</v>
      </c>
      <c r="I12469" s="2" t="str" cm="1">
        <f t="array" ref="I12469">INDEX($E$2:$E$148,1+MOD(ROW()-ROW($2:$2),ROWS($E$2:$E$148)))</f>
        <v>3rd Quarter</v>
      </c>
      <c r="J12469" s="2" t="s">
        <v>334</v>
      </c>
    </row>
    <row r="12470" spans="7:10" x14ac:dyDescent="0.15">
      <c r="G12470" s="2">
        <v>12469</v>
      </c>
      <c r="H12470" s="2" t="str" cm="1">
        <f t="array" ref="H12470">INDEX($B$2:$B$185,1+INT((ROW()-ROW($2:$2))/ROWS($E$2:$E$148)))</f>
        <v>Three &amp; Out Drives</v>
      </c>
      <c r="I12470" s="2" t="str" cm="1">
        <f t="array" ref="I12470">INDEX($E$2:$E$148,1+MOD(ROW()-ROW($2:$2),ROWS($E$2:$E$148)))</f>
        <v>4th Quarter</v>
      </c>
      <c r="J12470" s="2" t="s">
        <v>335</v>
      </c>
    </row>
    <row r="12471" spans="7:10" ht="14" x14ac:dyDescent="0.15">
      <c r="G12471" s="2">
        <v>12470</v>
      </c>
      <c r="H12471" s="2" t="str" cm="1">
        <f t="array" ref="H12471">INDEX($B$2:$B$185,1+INT((ROW()-ROW($2:$2))/ROWS($E$2:$E$148)))</f>
        <v>Three &amp; Out Drives</v>
      </c>
      <c r="I12471" s="2" t="str" cm="1">
        <f t="array" ref="I12471">INDEX($E$2:$E$148,1+MOD(ROW()-ROW($2:$2),ROWS($E$2:$E$148)))</f>
        <v>in Overtime</v>
      </c>
      <c r="J12471" s="3" t="s">
        <v>336</v>
      </c>
    </row>
    <row r="12472" spans="7:10" x14ac:dyDescent="0.15">
      <c r="G12472" s="2">
        <v>12471</v>
      </c>
      <c r="H12472" s="2" t="str" cm="1">
        <f t="array" ref="H12472">INDEX($B$2:$B$185,1+INT((ROW()-ROW($2:$2))/ROWS($E$2:$E$148)))</f>
        <v>Three &amp; Out Drives</v>
      </c>
      <c r="I12472" s="2" t="str" cm="1">
        <f t="array" ref="I12472">INDEX($E$2:$E$148,1+MOD(ROW()-ROW($2:$2),ROWS($E$2:$E$148)))</f>
        <v>in Losses</v>
      </c>
      <c r="J12472" s="2" t="s">
        <v>332</v>
      </c>
    </row>
    <row r="12473" spans="7:10" x14ac:dyDescent="0.15">
      <c r="G12473" s="2">
        <v>12472</v>
      </c>
      <c r="H12473" s="2" t="str" cm="1">
        <f t="array" ref="H12473">INDEX($B$2:$B$185,1+INT((ROW()-ROW($2:$2))/ROWS($E$2:$E$148)))</f>
        <v>Three &amp; Out Drives</v>
      </c>
      <c r="I12473" s="2" t="str" cm="1">
        <f t="array" ref="I12473">INDEX($E$2:$E$148,1+MOD(ROW()-ROW($2:$2),ROWS($E$2:$E$148)))</f>
        <v>in Wins</v>
      </c>
      <c r="J12473" s="2" t="s">
        <v>333</v>
      </c>
    </row>
    <row r="12474" spans="7:10" x14ac:dyDescent="0.15">
      <c r="G12474" s="2">
        <v>12473</v>
      </c>
      <c r="H12474" s="2" t="str" cm="1">
        <f t="array" ref="H12474">INDEX($B$2:$B$185,1+INT((ROW()-ROW($2:$2))/ROWS($E$2:$E$148)))</f>
        <v>Three &amp; Out Drives</v>
      </c>
      <c r="I12474" s="2" t="str" cm="1">
        <f t="array" ref="I12474">INDEX($E$2:$E$148,1+MOD(ROW()-ROW($2:$2),ROWS($E$2:$E$148)))</f>
        <v>Non-RPO</v>
      </c>
      <c r="J12474" s="2" t="s">
        <v>334</v>
      </c>
    </row>
    <row r="12475" spans="7:10" x14ac:dyDescent="0.15">
      <c r="G12475" s="2">
        <v>12474</v>
      </c>
      <c r="H12475" s="2" t="str" cm="1">
        <f t="array" ref="H12475">INDEX($B$2:$B$185,1+INT((ROW()-ROW($2:$2))/ROWS($E$2:$E$148)))</f>
        <v>Three &amp; Out Drives</v>
      </c>
      <c r="I12475" s="2" t="str" cm="1">
        <f t="array" ref="I12475">INDEX($E$2:$E$148,1+MOD(ROW()-ROW($2:$2),ROWS($E$2:$E$148)))</f>
        <v>No Run Pass Option</v>
      </c>
      <c r="J12475" s="2" t="s">
        <v>335</v>
      </c>
    </row>
    <row r="12476" spans="7:10" ht="14" x14ac:dyDescent="0.15">
      <c r="G12476" s="2">
        <v>12475</v>
      </c>
      <c r="H12476" s="2" t="str" cm="1">
        <f t="array" ref="H12476">INDEX($B$2:$B$185,1+INT((ROW()-ROW($2:$2))/ROWS($E$2:$E$148)))</f>
        <v>Three &amp; Out Drives</v>
      </c>
      <c r="I12476" s="2" t="str" cm="1">
        <f t="array" ref="I12476">INDEX($E$2:$E$148,1+MOD(ROW()-ROW($2:$2),ROWS($E$2:$E$148)))</f>
        <v>when Leading</v>
      </c>
      <c r="J12476" s="3" t="s">
        <v>336</v>
      </c>
    </row>
    <row r="12477" spans="7:10" x14ac:dyDescent="0.15">
      <c r="G12477" s="2">
        <v>12476</v>
      </c>
      <c r="H12477" s="2" t="str" cm="1">
        <f t="array" ref="H12477">INDEX($B$2:$B$185,1+INT((ROW()-ROW($2:$2))/ROWS($E$2:$E$148)))</f>
        <v>Three &amp; Out Drives</v>
      </c>
      <c r="I12477" s="2" t="str" cm="1">
        <f t="array" ref="I12477">INDEX($E$2:$E$148,1+MOD(ROW()-ROW($2:$2),ROWS($E$2:$E$148)))</f>
        <v>when Tied</v>
      </c>
      <c r="J12477" s="2" t="s">
        <v>332</v>
      </c>
    </row>
    <row r="12478" spans="7:10" x14ac:dyDescent="0.15">
      <c r="G12478" s="2">
        <v>12477</v>
      </c>
      <c r="H12478" s="2" t="str" cm="1">
        <f t="array" ref="H12478">INDEX($B$2:$B$185,1+INT((ROW()-ROW($2:$2))/ROWS($E$2:$E$148)))</f>
        <v>Three &amp; Out Drives</v>
      </c>
      <c r="I12478" s="2" t="str" cm="1">
        <f t="array" ref="I12478">INDEX($E$2:$E$148,1+MOD(ROW()-ROW($2:$2),ROWS($E$2:$E$148)))</f>
        <v>when Trailing</v>
      </c>
      <c r="J12478" s="2" t="s">
        <v>333</v>
      </c>
    </row>
    <row r="12479" spans="7:10" x14ac:dyDescent="0.15">
      <c r="G12479" s="2">
        <v>12478</v>
      </c>
      <c r="H12479" s="2" t="str" cm="1">
        <f t="array" ref="H12479">INDEX($B$2:$B$185,1+INT((ROW()-ROW($2:$2))/ROWS($E$2:$E$148)))</f>
        <v>Three &amp; Out Drives</v>
      </c>
      <c r="I12479" s="2" t="str" cm="1">
        <f t="array" ref="I12479">INDEX($E$2:$E$148,1+MOD(ROW()-ROW($2:$2),ROWS($E$2:$E$148)))</f>
        <v>Pre Season</v>
      </c>
      <c r="J12479" s="2" t="s">
        <v>334</v>
      </c>
    </row>
    <row r="12480" spans="7:10" x14ac:dyDescent="0.15">
      <c r="G12480" s="2">
        <v>12479</v>
      </c>
      <c r="H12480" s="2" t="str" cm="1">
        <f t="array" ref="H12480">INDEX($B$2:$B$185,1+INT((ROW()-ROW($2:$2))/ROWS($E$2:$E$148)))</f>
        <v>Three &amp; Out Drives</v>
      </c>
      <c r="I12480" s="2" t="str" cm="1">
        <f t="array" ref="I12480">INDEX($E$2:$E$148,1+MOD(ROW()-ROW($2:$2),ROWS($E$2:$E$148)))</f>
        <v>Regular Season</v>
      </c>
      <c r="J12480" s="2" t="s">
        <v>335</v>
      </c>
    </row>
    <row r="12481" spans="7:10" ht="14" x14ac:dyDescent="0.15">
      <c r="G12481" s="2">
        <v>12480</v>
      </c>
      <c r="H12481" s="2" t="str" cm="1">
        <f t="array" ref="H12481">INDEX($B$2:$B$185,1+INT((ROW()-ROW($2:$2))/ROWS($E$2:$E$148)))</f>
        <v>Three &amp; Out Drives</v>
      </c>
      <c r="I12481" s="2" t="str" cm="1">
        <f t="array" ref="I12481">INDEX($E$2:$E$148,1+MOD(ROW()-ROW($2:$2),ROWS($E$2:$E$148)))</f>
        <v>Post Season</v>
      </c>
      <c r="J12481" s="3" t="s">
        <v>336</v>
      </c>
    </row>
    <row r="12482" spans="7:10" x14ac:dyDescent="0.15">
      <c r="G12482" s="2">
        <v>12481</v>
      </c>
      <c r="H12482" s="2" t="str" cm="1">
        <f t="array" ref="H12482">INDEX($B$2:$B$185,1+INT((ROW()-ROW($2:$2))/ROWS($E$2:$E$148)))</f>
        <v>Three &amp; Out Drives</v>
      </c>
      <c r="I12482" s="2" t="str" cm="1">
        <f t="array" ref="I12482">INDEX($E$2:$E$148,1+MOD(ROW()-ROW($2:$2),ROWS($E$2:$E$148)))</f>
        <v>in Pistol Formation</v>
      </c>
      <c r="J12482" s="2" t="s">
        <v>332</v>
      </c>
    </row>
    <row r="12483" spans="7:10" x14ac:dyDescent="0.15">
      <c r="G12483" s="2">
        <v>12482</v>
      </c>
      <c r="H12483" s="2" t="str" cm="1">
        <f t="array" ref="H12483">INDEX($B$2:$B$185,1+INT((ROW()-ROW($2:$2))/ROWS($E$2:$E$148)))</f>
        <v>Three &amp; Out Drives</v>
      </c>
      <c r="I12483" s="2" t="str" cm="1">
        <f t="array" ref="I12483">INDEX($E$2:$E$148,1+MOD(ROW()-ROW($2:$2),ROWS($E$2:$E$148)))</f>
        <v>in Shotgun</v>
      </c>
      <c r="J12483" s="2" t="s">
        <v>333</v>
      </c>
    </row>
    <row r="12484" spans="7:10" x14ac:dyDescent="0.15">
      <c r="G12484" s="2">
        <v>12483</v>
      </c>
      <c r="H12484" s="2" t="str" cm="1">
        <f t="array" ref="H12484">INDEX($B$2:$B$185,1+INT((ROW()-ROW($2:$2))/ROWS($E$2:$E$148)))</f>
        <v>Three &amp; Out Drives</v>
      </c>
      <c r="I12484" s="2" t="str" cm="1">
        <f t="array" ref="I12484">INDEX($E$2:$E$148,1+MOD(ROW()-ROW($2:$2),ROWS($E$2:$E$148)))</f>
        <v>in QB Under Center</v>
      </c>
      <c r="J12484" s="2" t="s">
        <v>334</v>
      </c>
    </row>
    <row r="12485" spans="7:10" x14ac:dyDescent="0.15">
      <c r="G12485" s="2">
        <v>12484</v>
      </c>
      <c r="H12485" s="2" t="str" cm="1">
        <f t="array" ref="H12485">INDEX($B$2:$B$185,1+INT((ROW()-ROW($2:$2))/ROWS($E$2:$E$148)))</f>
        <v>Three &amp; Out Drives</v>
      </c>
      <c r="I12485" s="2" t="str" cm="1">
        <f t="array" ref="I12485">INDEX($E$2:$E$148,1+MOD(ROW()-ROW($2:$2),ROWS($E$2:$E$148)))</f>
        <v>in Domes</v>
      </c>
      <c r="J12485" s="2" t="s">
        <v>335</v>
      </c>
    </row>
    <row r="12486" spans="7:10" ht="14" x14ac:dyDescent="0.15">
      <c r="G12486" s="2">
        <v>12485</v>
      </c>
      <c r="H12486" s="2" t="str" cm="1">
        <f t="array" ref="H12486">INDEX($B$2:$B$185,1+INT((ROW()-ROW($2:$2))/ROWS($E$2:$E$148)))</f>
        <v>Three &amp; Out Drives</v>
      </c>
      <c r="I12486" s="2" t="str" cm="1">
        <f t="array" ref="I12486">INDEX($E$2:$E$148,1+MOD(ROW()-ROW($2:$2),ROWS($E$2:$E$148)))</f>
        <v>in Outdoor Stadiums</v>
      </c>
      <c r="J12486" s="3" t="s">
        <v>336</v>
      </c>
    </row>
    <row r="12487" spans="7:10" x14ac:dyDescent="0.15">
      <c r="G12487" s="2">
        <v>12486</v>
      </c>
      <c r="H12487" s="2" t="str" cm="1">
        <f t="array" ref="H12487">INDEX($B$2:$B$185,1+INT((ROW()-ROW($2:$2))/ROWS($E$2:$E$148)))</f>
        <v>Three &amp; Out Drives</v>
      </c>
      <c r="I12487" s="2" t="str" cm="1">
        <f t="array" ref="I12487">INDEX($E$2:$E$148,1+MOD(ROW()-ROW($2:$2),ROWS($E$2:$E$148)))</f>
        <v>in Retractable Domes</v>
      </c>
      <c r="J12487" s="2" t="s">
        <v>332</v>
      </c>
    </row>
    <row r="12488" spans="7:10" x14ac:dyDescent="0.15">
      <c r="G12488" s="2">
        <v>12487</v>
      </c>
      <c r="H12488" s="2" t="str" cm="1">
        <f t="array" ref="H12488">INDEX($B$2:$B$185,1+INT((ROW()-ROW($2:$2))/ROWS($E$2:$E$148)))</f>
        <v>Three &amp; Out Drives</v>
      </c>
      <c r="I12488" s="2" t="str" cm="1">
        <f t="array" ref="I12488">INDEX($E$2:$E$148,1+MOD(ROW()-ROW($2:$2),ROWS($E$2:$E$148)))</f>
        <v>in Afternoon Games</v>
      </c>
      <c r="J12488" s="2" t="s">
        <v>333</v>
      </c>
    </row>
    <row r="12489" spans="7:10" x14ac:dyDescent="0.15">
      <c r="G12489" s="2">
        <v>12488</v>
      </c>
      <c r="H12489" s="2" t="str" cm="1">
        <f t="array" ref="H12489">INDEX($B$2:$B$185,1+INT((ROW()-ROW($2:$2))/ROWS($E$2:$E$148)))</f>
        <v>Three &amp; Out Drives</v>
      </c>
      <c r="I12489" s="2" t="str" cm="1">
        <f t="array" ref="I12489">INDEX($E$2:$E$148,1+MOD(ROW()-ROW($2:$2),ROWS($E$2:$E$148)))</f>
        <v>in Early Games</v>
      </c>
      <c r="J12489" s="2" t="s">
        <v>334</v>
      </c>
    </row>
    <row r="12490" spans="7:10" x14ac:dyDescent="0.15">
      <c r="G12490" s="2">
        <v>12489</v>
      </c>
      <c r="H12490" s="2" t="str" cm="1">
        <f t="array" ref="H12490">INDEX($B$2:$B$185,1+INT((ROW()-ROW($2:$2))/ROWS($E$2:$E$148)))</f>
        <v>Three &amp; Out Drives</v>
      </c>
      <c r="I12490" s="2" t="str" cm="1">
        <f t="array" ref="I12490">INDEX($E$2:$E$148,1+MOD(ROW()-ROW($2:$2),ROWS($E$2:$E$148)))</f>
        <v>Pocket Time, &gt; 2.5</v>
      </c>
      <c r="J12490" s="2" t="s">
        <v>335</v>
      </c>
    </row>
    <row r="12491" spans="7:10" ht="14" x14ac:dyDescent="0.15">
      <c r="G12491" s="2">
        <v>12490</v>
      </c>
      <c r="H12491" s="2" t="str" cm="1">
        <f t="array" ref="H12491">INDEX($B$2:$B$185,1+INT((ROW()-ROW($2:$2))/ROWS($E$2:$E$148)))</f>
        <v>Three &amp; Out Drives</v>
      </c>
      <c r="I12491" s="2" t="str" cm="1">
        <f t="array" ref="I12491">INDEX($E$2:$E$148,1+MOD(ROW()-ROW($2:$2),ROWS($E$2:$E$148)))</f>
        <v>Pocket Time, &lt; 2.5</v>
      </c>
      <c r="J12491" s="3" t="s">
        <v>336</v>
      </c>
    </row>
    <row r="12492" spans="7:10" x14ac:dyDescent="0.15">
      <c r="G12492" s="2">
        <v>12491</v>
      </c>
      <c r="H12492" s="2" t="str" cm="1">
        <f t="array" ref="H12492">INDEX($B$2:$B$185,1+INT((ROW()-ROW($2:$2))/ROWS($E$2:$E$148)))</f>
        <v>Three &amp; Out Drives</v>
      </c>
      <c r="I12492" s="2" t="str" cm="1">
        <f t="array" ref="I12492">INDEX($E$2:$E$148,1+MOD(ROW()-ROW($2:$2),ROWS($E$2:$E$148)))</f>
        <v>in Late Games</v>
      </c>
      <c r="J12492" s="2" t="s">
        <v>332</v>
      </c>
    </row>
    <row r="12493" spans="7:10" x14ac:dyDescent="0.15">
      <c r="G12493" s="2">
        <v>12492</v>
      </c>
      <c r="H12493" s="2" t="str" cm="1">
        <f t="array" ref="H12493">INDEX($B$2:$B$185,1+INT((ROW()-ROW($2:$2))/ROWS($E$2:$E$148)))</f>
        <v>Three &amp; Out Drives</v>
      </c>
      <c r="I12493" s="2" t="str" cm="1">
        <f t="array" ref="I12493">INDEX($E$2:$E$148,1+MOD(ROW()-ROW($2:$2),ROWS($E$2:$E$148)))</f>
        <v>Yards to Go: 1-3</v>
      </c>
      <c r="J12493" s="2" t="s">
        <v>333</v>
      </c>
    </row>
    <row r="12494" spans="7:10" x14ac:dyDescent="0.15">
      <c r="G12494" s="2">
        <v>12493</v>
      </c>
      <c r="H12494" s="2" t="str" cm="1">
        <f t="array" ref="H12494">INDEX($B$2:$B$185,1+INT((ROW()-ROW($2:$2))/ROWS($E$2:$E$148)))</f>
        <v>Three &amp; Out Drives</v>
      </c>
      <c r="I12494" s="2" t="str" cm="1">
        <f t="array" ref="I12494">INDEX($E$2:$E$148,1+MOD(ROW()-ROW($2:$2),ROWS($E$2:$E$148)))</f>
        <v>Yards to Go: 4-6</v>
      </c>
      <c r="J12494" s="2" t="s">
        <v>334</v>
      </c>
    </row>
    <row r="12495" spans="7:10" x14ac:dyDescent="0.15">
      <c r="G12495" s="2">
        <v>12494</v>
      </c>
      <c r="H12495" s="2" t="str" cm="1">
        <f t="array" ref="H12495">INDEX($B$2:$B$185,1+INT((ROW()-ROW($2:$2))/ROWS($E$2:$E$148)))</f>
        <v>Three &amp; Out Drives</v>
      </c>
      <c r="I12495" s="2" t="str" cm="1">
        <f t="array" ref="I12495">INDEX($E$2:$E$148,1+MOD(ROW()-ROW($2:$2),ROWS($E$2:$E$148)))</f>
        <v>Yards to Go: 7-9</v>
      </c>
      <c r="J12495" s="2" t="s">
        <v>335</v>
      </c>
    </row>
    <row r="12496" spans="7:10" ht="14" x14ac:dyDescent="0.15">
      <c r="G12496" s="2">
        <v>12495</v>
      </c>
      <c r="H12496" s="2" t="str" cm="1">
        <f t="array" ref="H12496">INDEX($B$2:$B$185,1+INT((ROW()-ROW($2:$2))/ROWS($E$2:$E$148)))</f>
        <v>Three &amp; Out Drives</v>
      </c>
      <c r="I12496" s="2" t="str" cm="1">
        <f t="array" ref="I12496">INDEX($E$2:$E$148,1+MOD(ROW()-ROW($2:$2),ROWS($E$2:$E$148)))</f>
        <v>Yards to Go: 10+</v>
      </c>
      <c r="J12496" s="3" t="s">
        <v>336</v>
      </c>
    </row>
    <row r="12497" spans="7:10" x14ac:dyDescent="0.15">
      <c r="G12497" s="2">
        <v>12496</v>
      </c>
      <c r="H12497" s="2" t="str" cm="1">
        <f t="array" ref="H12497">INDEX($B$2:$B$185,1+INT((ROW()-ROW($2:$2))/ROWS($E$2:$E$148)))</f>
        <v>Offensive Succesful Plays</v>
      </c>
      <c r="I12497" s="2" t="str" cm="1">
        <f t="array" ref="I12497">INDEX($E$2:$E$148,1+MOD(ROW()-ROW($2:$2),ROWS($E$2:$E$148)))</f>
        <v>vs Normal Rush</v>
      </c>
      <c r="J12497" s="2" t="s">
        <v>332</v>
      </c>
    </row>
    <row r="12498" spans="7:10" x14ac:dyDescent="0.15">
      <c r="G12498" s="2">
        <v>12497</v>
      </c>
      <c r="H12498" s="2" t="str" cm="1">
        <f t="array" ref="H12498">INDEX($B$2:$B$185,1+INT((ROW()-ROW($2:$2))/ROWS($E$2:$E$148)))</f>
        <v>Offensive Succesful Plays</v>
      </c>
      <c r="I12498" s="2" t="str" cm="1">
        <f t="array" ref="I12498">INDEX($E$2:$E$148,1+MOD(ROW()-ROW($2:$2),ROWS($E$2:$E$148)))</f>
        <v>vs Blitz</v>
      </c>
      <c r="J12498" s="2" t="s">
        <v>333</v>
      </c>
    </row>
    <row r="12499" spans="7:10" x14ac:dyDescent="0.15">
      <c r="G12499" s="2">
        <v>12498</v>
      </c>
      <c r="H12499" s="2" t="str" cm="1">
        <f t="array" ref="H12499">INDEX($B$2:$B$185,1+INT((ROW()-ROW($2:$2))/ROWS($E$2:$E$148)))</f>
        <v>Offensive Succesful Plays</v>
      </c>
      <c r="I12499" s="2" t="str" cm="1">
        <f t="array" ref="I12499">INDEX($E$2:$E$148,1+MOD(ROW()-ROW($2:$2),ROWS($E$2:$E$148)))</f>
        <v>in AFC</v>
      </c>
      <c r="J12499" s="2" t="s">
        <v>334</v>
      </c>
    </row>
    <row r="12500" spans="7:10" x14ac:dyDescent="0.15">
      <c r="G12500" s="2">
        <v>12499</v>
      </c>
      <c r="H12500" s="2" t="str" cm="1">
        <f t="array" ref="H12500">INDEX($B$2:$B$185,1+INT((ROW()-ROW($2:$2))/ROWS($E$2:$E$148)))</f>
        <v>Offensive Succesful Plays</v>
      </c>
      <c r="I12500" s="2" t="str" cm="1">
        <f t="array" ref="I12500">INDEX($E$2:$E$148,1+MOD(ROW()-ROW($2:$2),ROWS($E$2:$E$148)))</f>
        <v>in NFC</v>
      </c>
      <c r="J12500" s="2" t="s">
        <v>335</v>
      </c>
    </row>
    <row r="12501" spans="7:10" ht="14" x14ac:dyDescent="0.15">
      <c r="G12501" s="2">
        <v>12500</v>
      </c>
      <c r="H12501" s="2" t="str" cm="1">
        <f t="array" ref="H12501">INDEX($B$2:$B$185,1+INT((ROW()-ROW($2:$2))/ROWS($E$2:$E$148)))</f>
        <v>Offensive Succesful Plays</v>
      </c>
      <c r="I12501" s="2" t="str" cm="1">
        <f t="array" ref="I12501">INDEX($E$2:$E$148,1+MOD(ROW()-ROW($2:$2),ROWS($E$2:$E$148)))</f>
        <v>on Mondays</v>
      </c>
      <c r="J12501" s="3" t="s">
        <v>336</v>
      </c>
    </row>
    <row r="12502" spans="7:10" x14ac:dyDescent="0.15">
      <c r="G12502" s="2">
        <v>12501</v>
      </c>
      <c r="H12502" s="2" t="str" cm="1">
        <f t="array" ref="H12502">INDEX($B$2:$B$185,1+INT((ROW()-ROW($2:$2))/ROWS($E$2:$E$148)))</f>
        <v>Offensive Succesful Plays</v>
      </c>
      <c r="I12502" s="2" t="str" cm="1">
        <f t="array" ref="I12502">INDEX($E$2:$E$148,1+MOD(ROW()-ROW($2:$2),ROWS($E$2:$E$148)))</f>
        <v>on Sundays</v>
      </c>
      <c r="J12502" s="2" t="s">
        <v>332</v>
      </c>
    </row>
    <row r="12503" spans="7:10" x14ac:dyDescent="0.15">
      <c r="G12503" s="2">
        <v>12502</v>
      </c>
      <c r="H12503" s="2" t="str" cm="1">
        <f t="array" ref="H12503">INDEX($B$2:$B$185,1+INT((ROW()-ROW($2:$2))/ROWS($E$2:$E$148)))</f>
        <v>Offensive Succesful Plays</v>
      </c>
      <c r="I12503" s="2" t="str" cm="1">
        <f t="array" ref="I12503">INDEX($E$2:$E$148,1+MOD(ROW()-ROW($2:$2),ROWS($E$2:$E$148)))</f>
        <v>on Thursdays</v>
      </c>
      <c r="J12503" s="2" t="s">
        <v>333</v>
      </c>
    </row>
    <row r="12504" spans="7:10" x14ac:dyDescent="0.15">
      <c r="G12504" s="2">
        <v>12503</v>
      </c>
      <c r="H12504" s="2" t="str" cm="1">
        <f t="array" ref="H12504">INDEX($B$2:$B$185,1+INT((ROW()-ROW($2:$2))/ROWS($E$2:$E$148)))</f>
        <v>Offensive Succesful Plays</v>
      </c>
      <c r="I12504" s="2" t="str" cm="1">
        <f t="array" ref="I12504">INDEX($E$2:$E$148,1+MOD(ROW()-ROW($2:$2),ROWS($E$2:$E$148)))</f>
        <v>in AFC East</v>
      </c>
      <c r="J12504" s="2" t="s">
        <v>334</v>
      </c>
    </row>
    <row r="12505" spans="7:10" x14ac:dyDescent="0.15">
      <c r="G12505" s="2">
        <v>12504</v>
      </c>
      <c r="H12505" s="2" t="str" cm="1">
        <f t="array" ref="H12505">INDEX($B$2:$B$185,1+INT((ROW()-ROW($2:$2))/ROWS($E$2:$E$148)))</f>
        <v>Offensive Succesful Plays</v>
      </c>
      <c r="I12505" s="2" t="str" cm="1">
        <f t="array" ref="I12505">INDEX($E$2:$E$148,1+MOD(ROW()-ROW($2:$2),ROWS($E$2:$E$148)))</f>
        <v>in AFC North</v>
      </c>
      <c r="J12505" s="2" t="s">
        <v>335</v>
      </c>
    </row>
    <row r="12506" spans="7:10" ht="14" x14ac:dyDescent="0.15">
      <c r="G12506" s="2">
        <v>12505</v>
      </c>
      <c r="H12506" s="2" t="str" cm="1">
        <f t="array" ref="H12506">INDEX($B$2:$B$185,1+INT((ROW()-ROW($2:$2))/ROWS($E$2:$E$148)))</f>
        <v>Offensive Succesful Plays</v>
      </c>
      <c r="I12506" s="2" t="str" cm="1">
        <f t="array" ref="I12506">INDEX($E$2:$E$148,1+MOD(ROW()-ROW($2:$2),ROWS($E$2:$E$148)))</f>
        <v>in AFC South</v>
      </c>
      <c r="J12506" s="3" t="s">
        <v>336</v>
      </c>
    </row>
    <row r="12507" spans="7:10" x14ac:dyDescent="0.15">
      <c r="G12507" s="2">
        <v>12506</v>
      </c>
      <c r="H12507" s="2" t="str" cm="1">
        <f t="array" ref="H12507">INDEX($B$2:$B$185,1+INT((ROW()-ROW($2:$2))/ROWS($E$2:$E$148)))</f>
        <v>Offensive Succesful Plays</v>
      </c>
      <c r="I12507" s="2" t="str" cm="1">
        <f t="array" ref="I12507">INDEX($E$2:$E$148,1+MOD(ROW()-ROW($2:$2),ROWS($E$2:$E$148)))</f>
        <v>in AFC West</v>
      </c>
      <c r="J12507" s="2" t="s">
        <v>332</v>
      </c>
    </row>
    <row r="12508" spans="7:10" x14ac:dyDescent="0.15">
      <c r="G12508" s="2">
        <v>12507</v>
      </c>
      <c r="H12508" s="2" t="str" cm="1">
        <f t="array" ref="H12508">INDEX($B$2:$B$185,1+INT((ROW()-ROW($2:$2))/ROWS($E$2:$E$148)))</f>
        <v>Offensive Succesful Plays</v>
      </c>
      <c r="I12508" s="2" t="str" cm="1">
        <f t="array" ref="I12508">INDEX($E$2:$E$148,1+MOD(ROW()-ROW($2:$2),ROWS($E$2:$E$148)))</f>
        <v>in NFC East</v>
      </c>
      <c r="J12508" s="2" t="s">
        <v>333</v>
      </c>
    </row>
    <row r="12509" spans="7:10" x14ac:dyDescent="0.15">
      <c r="G12509" s="2">
        <v>12508</v>
      </c>
      <c r="H12509" s="2" t="str" cm="1">
        <f t="array" ref="H12509">INDEX($B$2:$B$185,1+INT((ROW()-ROW($2:$2))/ROWS($E$2:$E$148)))</f>
        <v>Offensive Succesful Plays</v>
      </c>
      <c r="I12509" s="2" t="str" cm="1">
        <f t="array" ref="I12509">INDEX($E$2:$E$148,1+MOD(ROW()-ROW($2:$2),ROWS($E$2:$E$148)))</f>
        <v>in NFC North</v>
      </c>
      <c r="J12509" s="2" t="s">
        <v>334</v>
      </c>
    </row>
    <row r="12510" spans="7:10" x14ac:dyDescent="0.15">
      <c r="G12510" s="2">
        <v>12509</v>
      </c>
      <c r="H12510" s="2" t="str" cm="1">
        <f t="array" ref="H12510">INDEX($B$2:$B$185,1+INT((ROW()-ROW($2:$2))/ROWS($E$2:$E$148)))</f>
        <v>Offensive Succesful Plays</v>
      </c>
      <c r="I12510" s="2" t="str" cm="1">
        <f t="array" ref="I12510">INDEX($E$2:$E$148,1+MOD(ROW()-ROW($2:$2),ROWS($E$2:$E$148)))</f>
        <v>in NFC South</v>
      </c>
      <c r="J12510" s="2" t="s">
        <v>335</v>
      </c>
    </row>
    <row r="12511" spans="7:10" ht="14" x14ac:dyDescent="0.15">
      <c r="G12511" s="2">
        <v>12510</v>
      </c>
      <c r="H12511" s="2" t="str" cm="1">
        <f t="array" ref="H12511">INDEX($B$2:$B$185,1+INT((ROW()-ROW($2:$2))/ROWS($E$2:$E$148)))</f>
        <v>Offensive Succesful Plays</v>
      </c>
      <c r="I12511" s="2" t="str" cm="1">
        <f t="array" ref="I12511">INDEX($E$2:$E$148,1+MOD(ROW()-ROW($2:$2),ROWS($E$2:$E$148)))</f>
        <v>in NFC West</v>
      </c>
      <c r="J12511" s="3" t="s">
        <v>336</v>
      </c>
    </row>
    <row r="12512" spans="7:10" x14ac:dyDescent="0.15">
      <c r="G12512" s="2">
        <v>12511</v>
      </c>
      <c r="H12512" s="2" t="str" cm="1">
        <f t="array" ref="H12512">INDEX($B$2:$B$185,1+INT((ROW()-ROW($2:$2))/ROWS($E$2:$E$148)))</f>
        <v>Offensive Succesful Plays</v>
      </c>
      <c r="I12512" s="2" t="str" cm="1">
        <f t="array" ref="I12512">INDEX($E$2:$E$148,1+MOD(ROW()-ROW($2:$2),ROWS($E$2:$E$148)))</f>
        <v>vs AFC</v>
      </c>
      <c r="J12512" s="2" t="s">
        <v>332</v>
      </c>
    </row>
    <row r="12513" spans="7:10" x14ac:dyDescent="0.15">
      <c r="G12513" s="2">
        <v>12512</v>
      </c>
      <c r="H12513" s="2" t="str" cm="1">
        <f t="array" ref="H12513">INDEX($B$2:$B$185,1+INT((ROW()-ROW($2:$2))/ROWS($E$2:$E$148)))</f>
        <v>Offensive Succesful Plays</v>
      </c>
      <c r="I12513" s="2" t="str" cm="1">
        <f t="array" ref="I12513">INDEX($E$2:$E$148,1+MOD(ROW()-ROW($2:$2),ROWS($E$2:$E$148)))</f>
        <v>vs NFC</v>
      </c>
      <c r="J12513" s="2" t="s">
        <v>333</v>
      </c>
    </row>
    <row r="12514" spans="7:10" x14ac:dyDescent="0.15">
      <c r="G12514" s="2">
        <v>12513</v>
      </c>
      <c r="H12514" s="2" t="str" cm="1">
        <f t="array" ref="H12514">INDEX($B$2:$B$185,1+INT((ROW()-ROW($2:$2))/ROWS($E$2:$E$148)))</f>
        <v>Offensive Succesful Plays</v>
      </c>
      <c r="I12514" s="2" t="str" cm="1">
        <f t="array" ref="I12514">INDEX($E$2:$E$148,1+MOD(ROW()-ROW($2:$2),ROWS($E$2:$E$148)))</f>
        <v>vs AFC East</v>
      </c>
      <c r="J12514" s="2" t="s">
        <v>334</v>
      </c>
    </row>
    <row r="12515" spans="7:10" x14ac:dyDescent="0.15">
      <c r="G12515" s="2">
        <v>12514</v>
      </c>
      <c r="H12515" s="2" t="str" cm="1">
        <f t="array" ref="H12515">INDEX($B$2:$B$185,1+INT((ROW()-ROW($2:$2))/ROWS($E$2:$E$148)))</f>
        <v>Offensive Succesful Plays</v>
      </c>
      <c r="I12515" s="2" t="str" cm="1">
        <f t="array" ref="I12515">INDEX($E$2:$E$148,1+MOD(ROW()-ROW($2:$2),ROWS($E$2:$E$148)))</f>
        <v>vs AFC North</v>
      </c>
      <c r="J12515" s="2" t="s">
        <v>335</v>
      </c>
    </row>
    <row r="12516" spans="7:10" ht="14" x14ac:dyDescent="0.15">
      <c r="G12516" s="2">
        <v>12515</v>
      </c>
      <c r="H12516" s="2" t="str" cm="1">
        <f t="array" ref="H12516">INDEX($B$2:$B$185,1+INT((ROW()-ROW($2:$2))/ROWS($E$2:$E$148)))</f>
        <v>Offensive Succesful Plays</v>
      </c>
      <c r="I12516" s="2" t="str" cm="1">
        <f t="array" ref="I12516">INDEX($E$2:$E$148,1+MOD(ROW()-ROW($2:$2),ROWS($E$2:$E$148)))</f>
        <v>vs AFC South</v>
      </c>
      <c r="J12516" s="3" t="s">
        <v>336</v>
      </c>
    </row>
    <row r="12517" spans="7:10" x14ac:dyDescent="0.15">
      <c r="G12517" s="2">
        <v>12516</v>
      </c>
      <c r="H12517" s="2" t="str" cm="1">
        <f t="array" ref="H12517">INDEX($B$2:$B$185,1+INT((ROW()-ROW($2:$2))/ROWS($E$2:$E$148)))</f>
        <v>Offensive Succesful Plays</v>
      </c>
      <c r="I12517" s="2" t="str" cm="1">
        <f t="array" ref="I12517">INDEX($E$2:$E$148,1+MOD(ROW()-ROW($2:$2),ROWS($E$2:$E$148)))</f>
        <v>vs AFC West</v>
      </c>
      <c r="J12517" s="2" t="s">
        <v>332</v>
      </c>
    </row>
    <row r="12518" spans="7:10" x14ac:dyDescent="0.15">
      <c r="G12518" s="2">
        <v>12517</v>
      </c>
      <c r="H12518" s="2" t="str" cm="1">
        <f t="array" ref="H12518">INDEX($B$2:$B$185,1+INT((ROW()-ROW($2:$2))/ROWS($E$2:$E$148)))</f>
        <v>Offensive Succesful Plays</v>
      </c>
      <c r="I12518" s="2" t="str" cm="1">
        <f t="array" ref="I12518">INDEX($E$2:$E$148,1+MOD(ROW()-ROW($2:$2),ROWS($E$2:$E$148)))</f>
        <v>vs NFC East</v>
      </c>
      <c r="J12518" s="2" t="s">
        <v>333</v>
      </c>
    </row>
    <row r="12519" spans="7:10" x14ac:dyDescent="0.15">
      <c r="G12519" s="2">
        <v>12518</v>
      </c>
      <c r="H12519" s="2" t="str" cm="1">
        <f t="array" ref="H12519">INDEX($B$2:$B$185,1+INT((ROW()-ROW($2:$2))/ROWS($E$2:$E$148)))</f>
        <v>Offensive Succesful Plays</v>
      </c>
      <c r="I12519" s="2" t="str" cm="1">
        <f t="array" ref="I12519">INDEX($E$2:$E$148,1+MOD(ROW()-ROW($2:$2),ROWS($E$2:$E$148)))</f>
        <v>vs NFC North</v>
      </c>
      <c r="J12519" s="2" t="s">
        <v>334</v>
      </c>
    </row>
    <row r="12520" spans="7:10" x14ac:dyDescent="0.15">
      <c r="G12520" s="2">
        <v>12519</v>
      </c>
      <c r="H12520" s="2" t="str" cm="1">
        <f t="array" ref="H12520">INDEX($B$2:$B$185,1+INT((ROW()-ROW($2:$2))/ROWS($E$2:$E$148)))</f>
        <v>Offensive Succesful Plays</v>
      </c>
      <c r="I12520" s="2" t="str" cm="1">
        <f t="array" ref="I12520">INDEX($E$2:$E$148,1+MOD(ROW()-ROW($2:$2),ROWS($E$2:$E$148)))</f>
        <v>vs NFC South</v>
      </c>
      <c r="J12520" s="2" t="s">
        <v>335</v>
      </c>
    </row>
    <row r="12521" spans="7:10" ht="14" x14ac:dyDescent="0.15">
      <c r="G12521" s="2">
        <v>12520</v>
      </c>
      <c r="H12521" s="2" t="str" cm="1">
        <f t="array" ref="H12521">INDEX($B$2:$B$185,1+INT((ROW()-ROW($2:$2))/ROWS($E$2:$E$148)))</f>
        <v>Offensive Succesful Plays</v>
      </c>
      <c r="I12521" s="2" t="str" cm="1">
        <f t="array" ref="I12521">INDEX($E$2:$E$148,1+MOD(ROW()-ROW($2:$2),ROWS($E$2:$E$148)))</f>
        <v>vs NFC West</v>
      </c>
      <c r="J12521" s="3" t="s">
        <v>336</v>
      </c>
    </row>
    <row r="12522" spans="7:10" x14ac:dyDescent="0.15">
      <c r="G12522" s="2">
        <v>12521</v>
      </c>
      <c r="H12522" s="2" t="str" cm="1">
        <f t="array" ref="H12522">INDEX($B$2:$B$185,1+INT((ROW()-ROW($2:$2))/ROWS($E$2:$E$148)))</f>
        <v>Offensive Succesful Plays</v>
      </c>
      <c r="I12522" s="2" t="str" cm="1">
        <f t="array" ref="I12522">INDEX($E$2:$E$148,1+MOD(ROW()-ROW($2:$2),ROWS($E$2:$E$148)))</f>
        <v>No Down</v>
      </c>
      <c r="J12522" s="2" t="s">
        <v>332</v>
      </c>
    </row>
    <row r="12523" spans="7:10" x14ac:dyDescent="0.15">
      <c r="G12523" s="2">
        <v>12522</v>
      </c>
      <c r="H12523" s="2" t="str" cm="1">
        <f t="array" ref="H12523">INDEX($B$2:$B$185,1+INT((ROW()-ROW($2:$2))/ROWS($E$2:$E$148)))</f>
        <v>Offensive Succesful Plays</v>
      </c>
      <c r="I12523" s="2" t="str" cm="1">
        <f t="array" ref="I12523">INDEX($E$2:$E$148,1+MOD(ROW()-ROW($2:$2),ROWS($E$2:$E$148)))</f>
        <v>on 1st Downs</v>
      </c>
      <c r="J12523" s="2" t="s">
        <v>333</v>
      </c>
    </row>
    <row r="12524" spans="7:10" x14ac:dyDescent="0.15">
      <c r="G12524" s="2">
        <v>12523</v>
      </c>
      <c r="H12524" s="2" t="str" cm="1">
        <f t="array" ref="H12524">INDEX($B$2:$B$185,1+INT((ROW()-ROW($2:$2))/ROWS($E$2:$E$148)))</f>
        <v>Offensive Succesful Plays</v>
      </c>
      <c r="I12524" s="2" t="str" cm="1">
        <f t="array" ref="I12524">INDEX($E$2:$E$148,1+MOD(ROW()-ROW($2:$2),ROWS($E$2:$E$148)))</f>
        <v>on 2nd Downs</v>
      </c>
      <c r="J12524" s="2" t="s">
        <v>334</v>
      </c>
    </row>
    <row r="12525" spans="7:10" x14ac:dyDescent="0.15">
      <c r="G12525" s="2">
        <v>12524</v>
      </c>
      <c r="H12525" s="2" t="str" cm="1">
        <f t="array" ref="H12525">INDEX($B$2:$B$185,1+INT((ROW()-ROW($2:$2))/ROWS($E$2:$E$148)))</f>
        <v>Offensive Succesful Plays</v>
      </c>
      <c r="I12525" s="2" t="str" cm="1">
        <f t="array" ref="I12525">INDEX($E$2:$E$148,1+MOD(ROW()-ROW($2:$2),ROWS($E$2:$E$148)))</f>
        <v>on 3rd Downs</v>
      </c>
      <c r="J12525" s="2" t="s">
        <v>335</v>
      </c>
    </row>
    <row r="12526" spans="7:10" ht="14" x14ac:dyDescent="0.15">
      <c r="G12526" s="2">
        <v>12525</v>
      </c>
      <c r="H12526" s="2" t="str" cm="1">
        <f t="array" ref="H12526">INDEX($B$2:$B$185,1+INT((ROW()-ROW($2:$2))/ROWS($E$2:$E$148)))</f>
        <v>Offensive Succesful Plays</v>
      </c>
      <c r="I12526" s="2" t="str" cm="1">
        <f t="array" ref="I12526">INDEX($E$2:$E$148,1+MOD(ROW()-ROW($2:$2),ROWS($E$2:$E$148)))</f>
        <v>on 4th Downs</v>
      </c>
      <c r="J12526" s="3" t="s">
        <v>336</v>
      </c>
    </row>
    <row r="12527" spans="7:10" x14ac:dyDescent="0.15">
      <c r="G12527" s="2">
        <v>12526</v>
      </c>
      <c r="H12527" s="2" t="str" cm="1">
        <f t="array" ref="H12527">INDEX($B$2:$B$185,1+INT((ROW()-ROW($2:$2))/ROWS($E$2:$E$148)))</f>
        <v>Offensive Succesful Plays</v>
      </c>
      <c r="I12527" s="2" t="str" cm="1">
        <f t="array" ref="I12527">INDEX($E$2:$E$148,1+MOD(ROW()-ROW($2:$2),ROWS($E$2:$E$148)))</f>
        <v>1st &amp; 10</v>
      </c>
      <c r="J12527" s="2" t="s">
        <v>332</v>
      </c>
    </row>
    <row r="12528" spans="7:10" x14ac:dyDescent="0.15">
      <c r="G12528" s="2">
        <v>12527</v>
      </c>
      <c r="H12528" s="2" t="str" cm="1">
        <f t="array" ref="H12528">INDEX($B$2:$B$185,1+INT((ROW()-ROW($2:$2))/ROWS($E$2:$E$148)))</f>
        <v>Offensive Succesful Plays</v>
      </c>
      <c r="I12528" s="2" t="str" cm="1">
        <f t="array" ref="I12528">INDEX($E$2:$E$148,1+MOD(ROW()-ROW($2:$2),ROWS($E$2:$E$148)))</f>
        <v>1st &amp; &gt; 10</v>
      </c>
      <c r="J12528" s="2" t="s">
        <v>333</v>
      </c>
    </row>
    <row r="12529" spans="7:10" x14ac:dyDescent="0.15">
      <c r="G12529" s="2">
        <v>12528</v>
      </c>
      <c r="H12529" s="2" t="str" cm="1">
        <f t="array" ref="H12529">INDEX($B$2:$B$185,1+INT((ROW()-ROW($2:$2))/ROWS($E$2:$E$148)))</f>
        <v>Offensive Succesful Plays</v>
      </c>
      <c r="I12529" s="2" t="str" cm="1">
        <f t="array" ref="I12529">INDEX($E$2:$E$148,1+MOD(ROW()-ROW($2:$2),ROWS($E$2:$E$148)))</f>
        <v>1st &amp; &lt; 10</v>
      </c>
      <c r="J12529" s="2" t="s">
        <v>334</v>
      </c>
    </row>
    <row r="12530" spans="7:10" x14ac:dyDescent="0.15">
      <c r="G12530" s="2">
        <v>12529</v>
      </c>
      <c r="H12530" s="2" t="str" cm="1">
        <f t="array" ref="H12530">INDEX($B$2:$B$185,1+INT((ROW()-ROW($2:$2))/ROWS($E$2:$E$148)))</f>
        <v>Offensive Succesful Plays</v>
      </c>
      <c r="I12530" s="2" t="str" cm="1">
        <f t="array" ref="I12530">INDEX($E$2:$E$148,1+MOD(ROW()-ROW($2:$2),ROWS($E$2:$E$148)))</f>
        <v>2nd &amp; Medium (4-6yd)</v>
      </c>
      <c r="J12530" s="2" t="s">
        <v>335</v>
      </c>
    </row>
    <row r="12531" spans="7:10" ht="14" x14ac:dyDescent="0.15">
      <c r="G12531" s="2">
        <v>12530</v>
      </c>
      <c r="H12531" s="2" t="str" cm="1">
        <f t="array" ref="H12531">INDEX($B$2:$B$185,1+INT((ROW()-ROW($2:$2))/ROWS($E$2:$E$148)))</f>
        <v>Offensive Succesful Plays</v>
      </c>
      <c r="I12531" s="2" t="str" cm="1">
        <f t="array" ref="I12531">INDEX($E$2:$E$148,1+MOD(ROW()-ROW($2:$2),ROWS($E$2:$E$148)))</f>
        <v>2nd &amp; 7-9</v>
      </c>
      <c r="J12531" s="3" t="s">
        <v>336</v>
      </c>
    </row>
    <row r="12532" spans="7:10" x14ac:dyDescent="0.15">
      <c r="G12532" s="2">
        <v>12531</v>
      </c>
      <c r="H12532" s="2" t="str" cm="1">
        <f t="array" ref="H12532">INDEX($B$2:$B$185,1+INT((ROW()-ROW($2:$2))/ROWS($E$2:$E$148)))</f>
        <v>Offensive Succesful Plays</v>
      </c>
      <c r="I12532" s="2" t="str" cm="1">
        <f t="array" ref="I12532">INDEX($E$2:$E$148,1+MOD(ROW()-ROW($2:$2),ROWS($E$2:$E$148)))</f>
        <v>2nd &amp; 10+</v>
      </c>
      <c r="J12532" s="2" t="s">
        <v>332</v>
      </c>
    </row>
    <row r="12533" spans="7:10" x14ac:dyDescent="0.15">
      <c r="G12533" s="2">
        <v>12532</v>
      </c>
      <c r="H12533" s="2" t="str" cm="1">
        <f t="array" ref="H12533">INDEX($B$2:$B$185,1+INT((ROW()-ROW($2:$2))/ROWS($E$2:$E$148)))</f>
        <v>Offensive Succesful Plays</v>
      </c>
      <c r="I12533" s="2" t="str" cm="1">
        <f t="array" ref="I12533">INDEX($E$2:$E$148,1+MOD(ROW()-ROW($2:$2),ROWS($E$2:$E$148)))</f>
        <v>3rd &amp; Medium (4-6yd)</v>
      </c>
      <c r="J12533" s="2" t="s">
        <v>333</v>
      </c>
    </row>
    <row r="12534" spans="7:10" x14ac:dyDescent="0.15">
      <c r="G12534" s="2">
        <v>12533</v>
      </c>
      <c r="H12534" s="2" t="str" cm="1">
        <f t="array" ref="H12534">INDEX($B$2:$B$185,1+INT((ROW()-ROW($2:$2))/ROWS($E$2:$E$148)))</f>
        <v>Offensive Succesful Plays</v>
      </c>
      <c r="I12534" s="2" t="str" cm="1">
        <f t="array" ref="I12534">INDEX($E$2:$E$148,1+MOD(ROW()-ROW($2:$2),ROWS($E$2:$E$148)))</f>
        <v>3rd/4th &amp; Short</v>
      </c>
      <c r="J12534" s="2" t="s">
        <v>334</v>
      </c>
    </row>
    <row r="12535" spans="7:10" x14ac:dyDescent="0.15">
      <c r="G12535" s="2">
        <v>12534</v>
      </c>
      <c r="H12535" s="2" t="str" cm="1">
        <f t="array" ref="H12535">INDEX($B$2:$B$185,1+INT((ROW()-ROW($2:$2))/ROWS($E$2:$E$148)))</f>
        <v>Offensive Succesful Plays</v>
      </c>
      <c r="I12535" s="2" t="str" cm="1">
        <f t="array" ref="I12535">INDEX($E$2:$E$148,1+MOD(ROW()-ROW($2:$2),ROWS($E$2:$E$148)))</f>
        <v>3rd &amp; 7-9</v>
      </c>
      <c r="J12535" s="2" t="s">
        <v>335</v>
      </c>
    </row>
    <row r="12536" spans="7:10" ht="14" x14ac:dyDescent="0.15">
      <c r="G12536" s="2">
        <v>12535</v>
      </c>
      <c r="H12536" s="2" t="str" cm="1">
        <f t="array" ref="H12536">INDEX($B$2:$B$185,1+INT((ROW()-ROW($2:$2))/ROWS($E$2:$E$148)))</f>
        <v>Offensive Succesful Plays</v>
      </c>
      <c r="I12536" s="2" t="str" cm="1">
        <f t="array" ref="I12536">INDEX($E$2:$E$148,1+MOD(ROW()-ROW($2:$2),ROWS($E$2:$E$148)))</f>
        <v>3rd &amp; 10+</v>
      </c>
      <c r="J12536" s="3" t="s">
        <v>336</v>
      </c>
    </row>
    <row r="12537" spans="7:10" x14ac:dyDescent="0.15">
      <c r="G12537" s="2">
        <v>12536</v>
      </c>
      <c r="H12537" s="2" t="str" cm="1">
        <f t="array" ref="H12537">INDEX($B$2:$B$185,1+INT((ROW()-ROW($2:$2))/ROWS($E$2:$E$148)))</f>
        <v>Offensive Succesful Plays</v>
      </c>
      <c r="I12537" s="2" t="str" cm="1">
        <f t="array" ref="I12537">INDEX($E$2:$E$148,1+MOD(ROW()-ROW($2:$2),ROWS($E$2:$E$148)))</f>
        <v>4th &amp; 4-6</v>
      </c>
      <c r="J12537" s="2" t="s">
        <v>332</v>
      </c>
    </row>
    <row r="12538" spans="7:10" x14ac:dyDescent="0.15">
      <c r="G12538" s="2">
        <v>12537</v>
      </c>
      <c r="H12538" s="2" t="str" cm="1">
        <f t="array" ref="H12538">INDEX($B$2:$B$185,1+INT((ROW()-ROW($2:$2))/ROWS($E$2:$E$148)))</f>
        <v>Offensive Succesful Plays</v>
      </c>
      <c r="I12538" s="2" t="str" cm="1">
        <f t="array" ref="I12538">INDEX($E$2:$E$148,1+MOD(ROW()-ROW($2:$2),ROWS($E$2:$E$148)))</f>
        <v>4th &amp; 7-9</v>
      </c>
      <c r="J12538" s="2" t="s">
        <v>333</v>
      </c>
    </row>
    <row r="12539" spans="7:10" x14ac:dyDescent="0.15">
      <c r="G12539" s="2">
        <v>12538</v>
      </c>
      <c r="H12539" s="2" t="str" cm="1">
        <f t="array" ref="H12539">INDEX($B$2:$B$185,1+INT((ROW()-ROW($2:$2))/ROWS($E$2:$E$148)))</f>
        <v>Offensive Succesful Plays</v>
      </c>
      <c r="I12539" s="2" t="str" cm="1">
        <f t="array" ref="I12539">INDEX($E$2:$E$148,1+MOD(ROW()-ROW($2:$2),ROWS($E$2:$E$148)))</f>
        <v>4th &amp; 10+</v>
      </c>
      <c r="J12539" s="2" t="s">
        <v>334</v>
      </c>
    </row>
    <row r="12540" spans="7:10" x14ac:dyDescent="0.15">
      <c r="G12540" s="2">
        <v>12539</v>
      </c>
      <c r="H12540" s="2" t="str" cm="1">
        <f t="array" ref="H12540">INDEX($B$2:$B$185,1+INT((ROW()-ROW($2:$2))/ROWS($E$2:$E$148)))</f>
        <v>Offensive Succesful Plays</v>
      </c>
      <c r="I12540" s="2" t="str" cm="1">
        <f t="array" ref="I12540">INDEX($E$2:$E$148,1+MOD(ROW()-ROW($2:$2),ROWS($E$2:$E$148)))</f>
        <v>Plays/Drive, 1-3</v>
      </c>
      <c r="J12540" s="2" t="s">
        <v>335</v>
      </c>
    </row>
    <row r="12541" spans="7:10" ht="14" x14ac:dyDescent="0.15">
      <c r="G12541" s="2">
        <v>12540</v>
      </c>
      <c r="H12541" s="2" t="str" cm="1">
        <f t="array" ref="H12541">INDEX($B$2:$B$185,1+INT((ROW()-ROW($2:$2))/ROWS($E$2:$E$148)))</f>
        <v>Offensive Succesful Plays</v>
      </c>
      <c r="I12541" s="2" t="str" cm="1">
        <f t="array" ref="I12541">INDEX($E$2:$E$148,1+MOD(ROW()-ROW($2:$2),ROWS($E$2:$E$148)))</f>
        <v>Plays/Drive, 4-6</v>
      </c>
      <c r="J12541" s="3" t="s">
        <v>336</v>
      </c>
    </row>
    <row r="12542" spans="7:10" x14ac:dyDescent="0.15">
      <c r="G12542" s="2">
        <v>12541</v>
      </c>
      <c r="H12542" s="2" t="str" cm="1">
        <f t="array" ref="H12542">INDEX($B$2:$B$185,1+INT((ROW()-ROW($2:$2))/ROWS($E$2:$E$148)))</f>
        <v>Offensive Succesful Plays</v>
      </c>
      <c r="I12542" s="2" t="str" cm="1">
        <f t="array" ref="I12542">INDEX($E$2:$E$148,1+MOD(ROW()-ROW($2:$2),ROWS($E$2:$E$148)))</f>
        <v>Plays/Drive, 7-10</v>
      </c>
      <c r="J12542" s="2" t="s">
        <v>332</v>
      </c>
    </row>
    <row r="12543" spans="7:10" x14ac:dyDescent="0.15">
      <c r="G12543" s="2">
        <v>12542</v>
      </c>
      <c r="H12543" s="2" t="str" cm="1">
        <f t="array" ref="H12543">INDEX($B$2:$B$185,1+INT((ROW()-ROW($2:$2))/ROWS($E$2:$E$148)))</f>
        <v>Offensive Succesful Plays</v>
      </c>
      <c r="I12543" s="2" t="str" cm="1">
        <f t="array" ref="I12543">INDEX($E$2:$E$148,1+MOD(ROW()-ROW($2:$2),ROWS($E$2:$E$148)))</f>
        <v>Plays/Drive, 11+</v>
      </c>
      <c r="J12543" s="2" t="s">
        <v>333</v>
      </c>
    </row>
    <row r="12544" spans="7:10" x14ac:dyDescent="0.15">
      <c r="G12544" s="2">
        <v>12543</v>
      </c>
      <c r="H12544" s="2" t="str" cm="1">
        <f t="array" ref="H12544">INDEX($B$2:$B$185,1+INT((ROW()-ROW($2:$2))/ROWS($E$2:$E$148)))</f>
        <v>Offensive Succesful Plays</v>
      </c>
      <c r="I12544" s="2" t="str" cm="1">
        <f t="array" ref="I12544">INDEX($E$2:$E$148,1+MOD(ROW()-ROW($2:$2),ROWS($E$2:$E$148)))</f>
        <v>Loaded Box, &gt; 8</v>
      </c>
      <c r="J12544" s="2" t="s">
        <v>334</v>
      </c>
    </row>
    <row r="12545" spans="7:10" x14ac:dyDescent="0.15">
      <c r="G12545" s="2">
        <v>12544</v>
      </c>
      <c r="H12545" s="2" t="str" cm="1">
        <f t="array" ref="H12545">INDEX($B$2:$B$185,1+INT((ROW()-ROW($2:$2))/ROWS($E$2:$E$148)))</f>
        <v>Offensive Succesful Plays</v>
      </c>
      <c r="I12545" s="2" t="str" cm="1">
        <f t="array" ref="I12545">INDEX($E$2:$E$148,1+MOD(ROW()-ROW($2:$2),ROWS($E$2:$E$148)))</f>
        <v>Loaded Box, &lt; 8</v>
      </c>
      <c r="J12545" s="2" t="s">
        <v>335</v>
      </c>
    </row>
    <row r="12546" spans="7:10" ht="14" x14ac:dyDescent="0.15">
      <c r="G12546" s="2">
        <v>12545</v>
      </c>
      <c r="H12546" s="2" t="str" cm="1">
        <f t="array" ref="H12546">INDEX($B$2:$B$185,1+INT((ROW()-ROW($2:$2))/ROWS($E$2:$E$148)))</f>
        <v>Offensive Succesful Plays</v>
      </c>
      <c r="I12546" s="2" t="str" cm="1">
        <f t="array" ref="I12546">INDEX($E$2:$E$148,1+MOD(ROW()-ROW($2:$2),ROWS($E$2:$E$148)))</f>
        <v>LOS: Opponents 1-10</v>
      </c>
      <c r="J12546" s="3" t="s">
        <v>336</v>
      </c>
    </row>
    <row r="12547" spans="7:10" x14ac:dyDescent="0.15">
      <c r="G12547" s="2">
        <v>12546</v>
      </c>
      <c r="H12547" s="2" t="str" cm="1">
        <f t="array" ref="H12547">INDEX($B$2:$B$185,1+INT((ROW()-ROW($2:$2))/ROWS($E$2:$E$148)))</f>
        <v>Offensive Succesful Plays</v>
      </c>
      <c r="I12547" s="2" t="str" cm="1">
        <f t="array" ref="I12547">INDEX($E$2:$E$148,1+MOD(ROW()-ROW($2:$2),ROWS($E$2:$E$148)))</f>
        <v>LOS: Opponents 11-20</v>
      </c>
      <c r="J12547" s="2" t="s">
        <v>332</v>
      </c>
    </row>
    <row r="12548" spans="7:10" x14ac:dyDescent="0.15">
      <c r="G12548" s="2">
        <v>12547</v>
      </c>
      <c r="H12548" s="2" t="str" cm="1">
        <f t="array" ref="H12548">INDEX($B$2:$B$185,1+INT((ROW()-ROW($2:$2))/ROWS($E$2:$E$148)))</f>
        <v>Offensive Succesful Plays</v>
      </c>
      <c r="I12548" s="2" t="str" cm="1">
        <f t="array" ref="I12548">INDEX($E$2:$E$148,1+MOD(ROW()-ROW($2:$2),ROWS($E$2:$E$148)))</f>
        <v>LOS: Opponents 41-50</v>
      </c>
      <c r="J12548" s="2" t="s">
        <v>333</v>
      </c>
    </row>
    <row r="12549" spans="7:10" x14ac:dyDescent="0.15">
      <c r="G12549" s="2">
        <v>12548</v>
      </c>
      <c r="H12549" s="2" t="str" cm="1">
        <f t="array" ref="H12549">INDEX($B$2:$B$185,1+INT((ROW()-ROW($2:$2))/ROWS($E$2:$E$148)))</f>
        <v>Offensive Succesful Plays</v>
      </c>
      <c r="I12549" s="2" t="str" cm="1">
        <f t="array" ref="I12549">INDEX($E$2:$E$148,1+MOD(ROW()-ROW($2:$2),ROWS($E$2:$E$148)))</f>
        <v>LOS: Own 1-10</v>
      </c>
      <c r="J12549" s="2" t="s">
        <v>334</v>
      </c>
    </row>
    <row r="12550" spans="7:10" x14ac:dyDescent="0.15">
      <c r="G12550" s="2">
        <v>12549</v>
      </c>
      <c r="H12550" s="2" t="str" cm="1">
        <f t="array" ref="H12550">INDEX($B$2:$B$185,1+INT((ROW()-ROW($2:$2))/ROWS($E$2:$E$148)))</f>
        <v>Offensive Succesful Plays</v>
      </c>
      <c r="I12550" s="2" t="str" cm="1">
        <f t="array" ref="I12550">INDEX($E$2:$E$148,1+MOD(ROW()-ROW($2:$2),ROWS($E$2:$E$148)))</f>
        <v>LOS: Own 11-20</v>
      </c>
      <c r="J12550" s="2" t="s">
        <v>335</v>
      </c>
    </row>
    <row r="12551" spans="7:10" ht="14" x14ac:dyDescent="0.15">
      <c r="G12551" s="2">
        <v>12550</v>
      </c>
      <c r="H12551" s="2" t="str" cm="1">
        <f t="array" ref="H12551">INDEX($B$2:$B$185,1+INT((ROW()-ROW($2:$2))/ROWS($E$2:$E$148)))</f>
        <v>Offensive Succesful Plays</v>
      </c>
      <c r="I12551" s="2" t="str" cm="1">
        <f t="array" ref="I12551">INDEX($E$2:$E$148,1+MOD(ROW()-ROW($2:$2),ROWS($E$2:$E$148)))</f>
        <v>LOS: Own 21-50</v>
      </c>
      <c r="J12551" s="3" t="s">
        <v>336</v>
      </c>
    </row>
    <row r="12552" spans="7:10" x14ac:dyDescent="0.15">
      <c r="G12552" s="2">
        <v>12551</v>
      </c>
      <c r="H12552" s="2" t="str" cm="1">
        <f t="array" ref="H12552">INDEX($B$2:$B$185,1+INT((ROW()-ROW($2:$2))/ROWS($E$2:$E$148)))</f>
        <v>Offensive Succesful Plays</v>
      </c>
      <c r="I12552" s="2" t="str" cm="1">
        <f t="array" ref="I12552">INDEX($E$2:$E$148,1+MOD(ROW()-ROW($2:$2),ROWS($E$2:$E$148)))</f>
        <v>Final Score +/- 7</v>
      </c>
      <c r="J12552" s="2" t="s">
        <v>332</v>
      </c>
    </row>
    <row r="12553" spans="7:10" x14ac:dyDescent="0.15">
      <c r="G12553" s="2">
        <v>12552</v>
      </c>
      <c r="H12553" s="2" t="str" cm="1">
        <f t="array" ref="H12553">INDEX($B$2:$B$185,1+INT((ROW()-ROW($2:$2))/ROWS($E$2:$E$148)))</f>
        <v>Offensive Succesful Plays</v>
      </c>
      <c r="I12553" s="2" t="str" cm="1">
        <f t="array" ref="I12553">INDEX($E$2:$E$148,1+MOD(ROW()-ROW($2:$2),ROWS($E$2:$E$148)))</f>
        <v>Final Score 8-14 pts</v>
      </c>
      <c r="J12553" s="2" t="s">
        <v>333</v>
      </c>
    </row>
    <row r="12554" spans="7:10" x14ac:dyDescent="0.15">
      <c r="G12554" s="2">
        <v>12553</v>
      </c>
      <c r="H12554" s="2" t="str" cm="1">
        <f t="array" ref="H12554">INDEX($B$2:$B$185,1+INT((ROW()-ROW($2:$2))/ROWS($E$2:$E$148)))</f>
        <v>Offensive Succesful Plays</v>
      </c>
      <c r="I12554" s="2" t="str" cm="1">
        <f t="array" ref="I12554">INDEX($E$2:$E$148,1+MOD(ROW()-ROW($2:$2),ROWS($E$2:$E$148)))</f>
        <v>Final Score 15+ pt</v>
      </c>
      <c r="J12554" s="2" t="s">
        <v>334</v>
      </c>
    </row>
    <row r="12555" spans="7:10" x14ac:dyDescent="0.15">
      <c r="G12555" s="2">
        <v>12554</v>
      </c>
      <c r="H12555" s="2" t="str" cm="1">
        <f t="array" ref="H12555">INDEX($B$2:$B$185,1+INT((ROW()-ROW($2:$2))/ROWS($E$2:$E$148)))</f>
        <v>Offensive Succesful Plays</v>
      </c>
      <c r="I12555" s="2" t="str" cm="1">
        <f t="array" ref="I12555">INDEX($E$2:$E$148,1+MOD(ROW()-ROW($2:$2),ROWS($E$2:$E$148)))</f>
        <v>Games 1 to 4</v>
      </c>
      <c r="J12555" s="2" t="s">
        <v>335</v>
      </c>
    </row>
    <row r="12556" spans="7:10" ht="14" x14ac:dyDescent="0.15">
      <c r="G12556" s="2">
        <v>12555</v>
      </c>
      <c r="H12556" s="2" t="str" cm="1">
        <f t="array" ref="H12556">INDEX($B$2:$B$185,1+INT((ROW()-ROW($2:$2))/ROWS($E$2:$E$148)))</f>
        <v>Offensive Succesful Plays</v>
      </c>
      <c r="I12556" s="2" t="str" cm="1">
        <f t="array" ref="I12556">INDEX($E$2:$E$148,1+MOD(ROW()-ROW($2:$2),ROWS($E$2:$E$148)))</f>
        <v>Games 13 to 16</v>
      </c>
      <c r="J12556" s="3" t="s">
        <v>336</v>
      </c>
    </row>
    <row r="12557" spans="7:10" x14ac:dyDescent="0.15">
      <c r="G12557" s="2">
        <v>12556</v>
      </c>
      <c r="H12557" s="2" t="str" cm="1">
        <f t="array" ref="H12557">INDEX($B$2:$B$185,1+INT((ROW()-ROW($2:$2))/ROWS($E$2:$E$148)))</f>
        <v>Offensive Succesful Plays</v>
      </c>
      <c r="I12557" s="2" t="str" cm="1">
        <f t="array" ref="I12557">INDEX($E$2:$E$148,1+MOD(ROW()-ROW($2:$2),ROWS($E$2:$E$148)))</f>
        <v>Games 5 to 8</v>
      </c>
      <c r="J12557" s="2" t="s">
        <v>332</v>
      </c>
    </row>
    <row r="12558" spans="7:10" x14ac:dyDescent="0.15">
      <c r="G12558" s="2">
        <v>12557</v>
      </c>
      <c r="H12558" s="2" t="str" cm="1">
        <f t="array" ref="H12558">INDEX($B$2:$B$185,1+INT((ROW()-ROW($2:$2))/ROWS($E$2:$E$148)))</f>
        <v>Offensive Succesful Plays</v>
      </c>
      <c r="I12558" s="2" t="str" cm="1">
        <f t="array" ref="I12558">INDEX($E$2:$E$148,1+MOD(ROW()-ROW($2:$2),ROWS($E$2:$E$148)))</f>
        <v>Games 9 to 12</v>
      </c>
      <c r="J12558" s="2" t="s">
        <v>333</v>
      </c>
    </row>
    <row r="12559" spans="7:10" x14ac:dyDescent="0.15">
      <c r="G12559" s="2">
        <v>12558</v>
      </c>
      <c r="H12559" s="2" t="str" cm="1">
        <f t="array" ref="H12559">INDEX($B$2:$B$185,1+INT((ROW()-ROW($2:$2))/ROWS($E$2:$E$148)))</f>
        <v>Offensive Succesful Plays</v>
      </c>
      <c r="I12559" s="2" t="str" cm="1">
        <f t="array" ref="I12559">INDEX($E$2:$E$148,1+MOD(ROW()-ROW($2:$2),ROWS($E$2:$E$148)))</f>
        <v>when Leading, &lt; 2 min</v>
      </c>
      <c r="J12559" s="2" t="s">
        <v>334</v>
      </c>
    </row>
    <row r="12560" spans="7:10" x14ac:dyDescent="0.15">
      <c r="G12560" s="2">
        <v>12559</v>
      </c>
      <c r="H12560" s="2" t="str" cm="1">
        <f t="array" ref="H12560">INDEX($B$2:$B$185,1+INT((ROW()-ROW($2:$2))/ROWS($E$2:$E$148)))</f>
        <v>Offensive Succesful Plays</v>
      </c>
      <c r="I12560" s="2" t="str" cm="1">
        <f t="array" ref="I12560">INDEX($E$2:$E$148,1+MOD(ROW()-ROW($2:$2),ROWS($E$2:$E$148)))</f>
        <v>when Leading, &lt; 4 min</v>
      </c>
      <c r="J12560" s="2" t="s">
        <v>335</v>
      </c>
    </row>
    <row r="12561" spans="7:10" ht="14" x14ac:dyDescent="0.15">
      <c r="G12561" s="2">
        <v>12560</v>
      </c>
      <c r="H12561" s="2" t="str" cm="1">
        <f t="array" ref="H12561">INDEX($B$2:$B$185,1+INT((ROW()-ROW($2:$2))/ROWS($E$2:$E$148)))</f>
        <v>Offensive Succesful Plays</v>
      </c>
      <c r="I12561" s="2" t="str" cm="1">
        <f t="array" ref="I12561">INDEX($E$2:$E$148,1+MOD(ROW()-ROW($2:$2),ROWS($E$2:$E$148)))</f>
        <v>when Tied, &lt; 2 min</v>
      </c>
      <c r="J12561" s="3" t="s">
        <v>336</v>
      </c>
    </row>
    <row r="12562" spans="7:10" x14ac:dyDescent="0.15">
      <c r="G12562" s="2">
        <v>12561</v>
      </c>
      <c r="H12562" s="2" t="str" cm="1">
        <f t="array" ref="H12562">INDEX($B$2:$B$185,1+INT((ROW()-ROW($2:$2))/ROWS($E$2:$E$148)))</f>
        <v>Offensive Succesful Plays</v>
      </c>
      <c r="I12562" s="2" t="str" cm="1">
        <f t="array" ref="I12562">INDEX($E$2:$E$148,1+MOD(ROW()-ROW($2:$2),ROWS($E$2:$E$148)))</f>
        <v>when Tied, &lt; 4 min</v>
      </c>
      <c r="J12562" s="2" t="s">
        <v>332</v>
      </c>
    </row>
    <row r="12563" spans="7:10" x14ac:dyDescent="0.15">
      <c r="G12563" s="2">
        <v>12562</v>
      </c>
      <c r="H12563" s="2" t="str" cm="1">
        <f t="array" ref="H12563">INDEX($B$2:$B$185,1+INT((ROW()-ROW($2:$2))/ROWS($E$2:$E$148)))</f>
        <v>Offensive Succesful Plays</v>
      </c>
      <c r="I12563" s="2" t="str" cm="1">
        <f t="array" ref="I12563">INDEX($E$2:$E$148,1+MOD(ROW()-ROW($2:$2),ROWS($E$2:$E$148)))</f>
        <v>when Trailing, &lt; 2 min</v>
      </c>
      <c r="J12563" s="2" t="s">
        <v>333</v>
      </c>
    </row>
    <row r="12564" spans="7:10" x14ac:dyDescent="0.15">
      <c r="G12564" s="2">
        <v>12563</v>
      </c>
      <c r="H12564" s="2" t="str" cm="1">
        <f t="array" ref="H12564">INDEX($B$2:$B$185,1+INT((ROW()-ROW($2:$2))/ROWS($E$2:$E$148)))</f>
        <v>Offensive Succesful Plays</v>
      </c>
      <c r="I12564" s="2" t="str" cm="1">
        <f t="array" ref="I12564">INDEX($E$2:$E$148,1+MOD(ROW()-ROW($2:$2),ROWS($E$2:$E$148)))</f>
        <v>when Trailing, &lt; 4 min</v>
      </c>
      <c r="J12564" s="2" t="s">
        <v>334</v>
      </c>
    </row>
    <row r="12565" spans="7:10" x14ac:dyDescent="0.15">
      <c r="G12565" s="2">
        <v>12564</v>
      </c>
      <c r="H12565" s="2" t="str" cm="1">
        <f t="array" ref="H12565">INDEX($B$2:$B$185,1+INT((ROW()-ROW($2:$2))/ROWS($E$2:$E$148)))</f>
        <v>Offensive Succesful Plays</v>
      </c>
      <c r="I12565" s="2" t="str" cm="1">
        <f t="array" ref="I12565">INDEX($E$2:$E$148,1+MOD(ROW()-ROW($2:$2),ROWS($E$2:$E$148)))</f>
        <v>in 1st Half</v>
      </c>
      <c r="J12565" s="2" t="s">
        <v>335</v>
      </c>
    </row>
    <row r="12566" spans="7:10" ht="14" x14ac:dyDescent="0.15">
      <c r="G12566" s="2">
        <v>12565</v>
      </c>
      <c r="H12566" s="2" t="str" cm="1">
        <f t="array" ref="H12566">INDEX($B$2:$B$185,1+INT((ROW()-ROW($2:$2))/ROWS($E$2:$E$148)))</f>
        <v>Offensive Succesful Plays</v>
      </c>
      <c r="I12566" s="2" t="str" cm="1">
        <f t="array" ref="I12566">INDEX($E$2:$E$148,1+MOD(ROW()-ROW($2:$2),ROWS($E$2:$E$148)))</f>
        <v>in 2nd Half</v>
      </c>
      <c r="J12566" s="3" t="s">
        <v>336</v>
      </c>
    </row>
    <row r="12567" spans="7:10" x14ac:dyDescent="0.15">
      <c r="G12567" s="2">
        <v>12566</v>
      </c>
      <c r="H12567" s="2" t="str" cm="1">
        <f t="array" ref="H12567">INDEX($B$2:$B$185,1+INT((ROW()-ROW($2:$2))/ROWS($E$2:$E$148)))</f>
        <v>Offensive Succesful Plays</v>
      </c>
      <c r="I12567" s="2" t="str" cm="1">
        <f t="array" ref="I12567">INDEX($E$2:$E$148,1+MOD(ROW()-ROW($2:$2),ROWS($E$2:$E$148)))</f>
        <v>No Huddle</v>
      </c>
      <c r="J12567" s="2" t="s">
        <v>332</v>
      </c>
    </row>
    <row r="12568" spans="7:10" x14ac:dyDescent="0.15">
      <c r="G12568" s="2">
        <v>12567</v>
      </c>
      <c r="H12568" s="2" t="str" cm="1">
        <f t="array" ref="H12568">INDEX($B$2:$B$185,1+INT((ROW()-ROW($2:$2))/ROWS($E$2:$E$148)))</f>
        <v>Offensive Succesful Plays</v>
      </c>
      <c r="I12568" s="2" t="str" cm="1">
        <f t="array" ref="I12568">INDEX($E$2:$E$148,1+MOD(ROW()-ROW($2:$2),ROWS($E$2:$E$148)))</f>
        <v>Huddle</v>
      </c>
      <c r="J12568" s="2" t="s">
        <v>333</v>
      </c>
    </row>
    <row r="12569" spans="7:10" x14ac:dyDescent="0.15">
      <c r="G12569" s="2">
        <v>12568</v>
      </c>
      <c r="H12569" s="2" t="str" cm="1">
        <f t="array" ref="H12569">INDEX($B$2:$B$185,1+INT((ROW()-ROW($2:$2))/ROWS($E$2:$E$148)))</f>
        <v>Offensive Succesful Plays</v>
      </c>
      <c r="I12569" s="2" t="str" cm="1">
        <f t="array" ref="I12569">INDEX($E$2:$E$148,1+MOD(ROW()-ROW($2:$2),ROWS($E$2:$E$148)))</f>
        <v>NFL</v>
      </c>
      <c r="J12569" s="2" t="s">
        <v>334</v>
      </c>
    </row>
    <row r="12570" spans="7:10" x14ac:dyDescent="0.15">
      <c r="G12570" s="2">
        <v>12569</v>
      </c>
      <c r="H12570" s="2" t="str" cm="1">
        <f t="array" ref="H12570">INDEX($B$2:$B$185,1+INT((ROW()-ROW($2:$2))/ROWS($E$2:$E$148)))</f>
        <v>Offensive Succesful Plays</v>
      </c>
      <c r="I12570" s="2" t="str" cm="1">
        <f t="array" ref="I12570">INDEX($E$2:$E$148,1+MOD(ROW()-ROW($2:$2),ROWS($E$2:$E$148)))</f>
        <v>in December</v>
      </c>
      <c r="J12570" s="2" t="s">
        <v>335</v>
      </c>
    </row>
    <row r="12571" spans="7:10" ht="14" x14ac:dyDescent="0.15">
      <c r="G12571" s="2">
        <v>12570</v>
      </c>
      <c r="H12571" s="2" t="str" cm="1">
        <f t="array" ref="H12571">INDEX($B$2:$B$185,1+INT((ROW()-ROW($2:$2))/ROWS($E$2:$E$148)))</f>
        <v>Offensive Succesful Plays</v>
      </c>
      <c r="I12571" s="2" t="str" cm="1">
        <f t="array" ref="I12571">INDEX($E$2:$E$148,1+MOD(ROW()-ROW($2:$2),ROWS($E$2:$E$148)))</f>
        <v>in November</v>
      </c>
      <c r="J12571" s="3" t="s">
        <v>336</v>
      </c>
    </row>
    <row r="12572" spans="7:10" x14ac:dyDescent="0.15">
      <c r="G12572" s="2">
        <v>12571</v>
      </c>
      <c r="H12572" s="2" t="str" cm="1">
        <f t="array" ref="H12572">INDEX($B$2:$B$185,1+INT((ROW()-ROW($2:$2))/ROWS($E$2:$E$148)))</f>
        <v>Offensive Succesful Plays</v>
      </c>
      <c r="I12572" s="2" t="str" cm="1">
        <f t="array" ref="I12572">INDEX($E$2:$E$148,1+MOD(ROW()-ROW($2:$2),ROWS($E$2:$E$148)))</f>
        <v>in October</v>
      </c>
      <c r="J12572" s="2" t="s">
        <v>332</v>
      </c>
    </row>
    <row r="12573" spans="7:10" x14ac:dyDescent="0.15">
      <c r="G12573" s="2">
        <v>12572</v>
      </c>
      <c r="H12573" s="2" t="str" cm="1">
        <f t="array" ref="H12573">INDEX($B$2:$B$185,1+INT((ROW()-ROW($2:$2))/ROWS($E$2:$E$148)))</f>
        <v>Offensive Succesful Plays</v>
      </c>
      <c r="I12573" s="2" t="str" cm="1">
        <f t="array" ref="I12573">INDEX($E$2:$E$148,1+MOD(ROW()-ROW($2:$2),ROWS($E$2:$E$148)))</f>
        <v>in September</v>
      </c>
      <c r="J12573" s="2" t="s">
        <v>333</v>
      </c>
    </row>
    <row r="12574" spans="7:10" x14ac:dyDescent="0.15">
      <c r="G12574" s="2">
        <v>12573</v>
      </c>
      <c r="H12574" s="2" t="str" cm="1">
        <f t="array" ref="H12574">INDEX($B$2:$B$185,1+INT((ROW()-ROW($2:$2))/ROWS($E$2:$E$148)))</f>
        <v>Offensive Succesful Plays</v>
      </c>
      <c r="I12574" s="2" t="str" cm="1">
        <f t="array" ref="I12574">INDEX($E$2:$E$148,1+MOD(ROW()-ROW($2:$2),ROWS($E$2:$E$148)))</f>
        <v>vs ARIZONA</v>
      </c>
      <c r="J12574" s="2" t="s">
        <v>334</v>
      </c>
    </row>
    <row r="12575" spans="7:10" x14ac:dyDescent="0.15">
      <c r="G12575" s="2">
        <v>12574</v>
      </c>
      <c r="H12575" s="2" t="str" cm="1">
        <f t="array" ref="H12575">INDEX($B$2:$B$185,1+INT((ROW()-ROW($2:$2))/ROWS($E$2:$E$148)))</f>
        <v>Offensive Succesful Plays</v>
      </c>
      <c r="I12575" s="2" t="str" cm="1">
        <f t="array" ref="I12575">INDEX($E$2:$E$148,1+MOD(ROW()-ROW($2:$2),ROWS($E$2:$E$148)))</f>
        <v>vs ATLANTA</v>
      </c>
      <c r="J12575" s="2" t="s">
        <v>335</v>
      </c>
    </row>
    <row r="12576" spans="7:10" ht="14" x14ac:dyDescent="0.15">
      <c r="G12576" s="2">
        <v>12575</v>
      </c>
      <c r="H12576" s="2" t="str" cm="1">
        <f t="array" ref="H12576">INDEX($B$2:$B$185,1+INT((ROW()-ROW($2:$2))/ROWS($E$2:$E$148)))</f>
        <v>Offensive Succesful Plays</v>
      </c>
      <c r="I12576" s="2" t="str" cm="1">
        <f t="array" ref="I12576">INDEX($E$2:$E$148,1+MOD(ROW()-ROW($2:$2),ROWS($E$2:$E$148)))</f>
        <v>vs BALTIMORE</v>
      </c>
      <c r="J12576" s="3" t="s">
        <v>336</v>
      </c>
    </row>
    <row r="12577" spans="7:10" x14ac:dyDescent="0.15">
      <c r="G12577" s="2">
        <v>12576</v>
      </c>
      <c r="H12577" s="2" t="str" cm="1">
        <f t="array" ref="H12577">INDEX($B$2:$B$185,1+INT((ROW()-ROW($2:$2))/ROWS($E$2:$E$148)))</f>
        <v>Offensive Succesful Plays</v>
      </c>
      <c r="I12577" s="2" t="str" cm="1">
        <f t="array" ref="I12577">INDEX($E$2:$E$148,1+MOD(ROW()-ROW($2:$2),ROWS($E$2:$E$148)))</f>
        <v>vs BUFFALO</v>
      </c>
      <c r="J12577" s="2" t="s">
        <v>332</v>
      </c>
    </row>
    <row r="12578" spans="7:10" x14ac:dyDescent="0.15">
      <c r="G12578" s="2">
        <v>12577</v>
      </c>
      <c r="H12578" s="2" t="str" cm="1">
        <f t="array" ref="H12578">INDEX($B$2:$B$185,1+INT((ROW()-ROW($2:$2))/ROWS($E$2:$E$148)))</f>
        <v>Offensive Succesful Plays</v>
      </c>
      <c r="I12578" s="2" t="str" cm="1">
        <f t="array" ref="I12578">INDEX($E$2:$E$148,1+MOD(ROW()-ROW($2:$2),ROWS($E$2:$E$148)))</f>
        <v>vs CAROLINA</v>
      </c>
      <c r="J12578" s="2" t="s">
        <v>333</v>
      </c>
    </row>
    <row r="12579" spans="7:10" x14ac:dyDescent="0.15">
      <c r="G12579" s="2">
        <v>12578</v>
      </c>
      <c r="H12579" s="2" t="str" cm="1">
        <f t="array" ref="H12579">INDEX($B$2:$B$185,1+INT((ROW()-ROW($2:$2))/ROWS($E$2:$E$148)))</f>
        <v>Offensive Succesful Plays</v>
      </c>
      <c r="I12579" s="2" t="str" cm="1">
        <f t="array" ref="I12579">INDEX($E$2:$E$148,1+MOD(ROW()-ROW($2:$2),ROWS($E$2:$E$148)))</f>
        <v>vs CHICAGO</v>
      </c>
      <c r="J12579" s="2" t="s">
        <v>334</v>
      </c>
    </row>
    <row r="12580" spans="7:10" x14ac:dyDescent="0.15">
      <c r="G12580" s="2">
        <v>12579</v>
      </c>
      <c r="H12580" s="2" t="str" cm="1">
        <f t="array" ref="H12580">INDEX($B$2:$B$185,1+INT((ROW()-ROW($2:$2))/ROWS($E$2:$E$148)))</f>
        <v>Offensive Succesful Plays</v>
      </c>
      <c r="I12580" s="2" t="str" cm="1">
        <f t="array" ref="I12580">INDEX($E$2:$E$148,1+MOD(ROW()-ROW($2:$2),ROWS($E$2:$E$148)))</f>
        <v>vs CINCINNATI</v>
      </c>
      <c r="J12580" s="2" t="s">
        <v>335</v>
      </c>
    </row>
    <row r="12581" spans="7:10" ht="14" x14ac:dyDescent="0.15">
      <c r="G12581" s="2">
        <v>12580</v>
      </c>
      <c r="H12581" s="2" t="str" cm="1">
        <f t="array" ref="H12581">INDEX($B$2:$B$185,1+INT((ROW()-ROW($2:$2))/ROWS($E$2:$E$148)))</f>
        <v>Offensive Succesful Plays</v>
      </c>
      <c r="I12581" s="2" t="str" cm="1">
        <f t="array" ref="I12581">INDEX($E$2:$E$148,1+MOD(ROW()-ROW($2:$2),ROWS($E$2:$E$148)))</f>
        <v>vs CLEVELAND</v>
      </c>
      <c r="J12581" s="3" t="s">
        <v>336</v>
      </c>
    </row>
    <row r="12582" spans="7:10" x14ac:dyDescent="0.15">
      <c r="G12582" s="2">
        <v>12581</v>
      </c>
      <c r="H12582" s="2" t="str" cm="1">
        <f t="array" ref="H12582">INDEX($B$2:$B$185,1+INT((ROW()-ROW($2:$2))/ROWS($E$2:$E$148)))</f>
        <v>Offensive Succesful Plays</v>
      </c>
      <c r="I12582" s="2" t="str" cm="1">
        <f t="array" ref="I12582">INDEX($E$2:$E$148,1+MOD(ROW()-ROW($2:$2),ROWS($E$2:$E$148)))</f>
        <v>vs DALLAS</v>
      </c>
      <c r="J12582" s="2" t="s">
        <v>332</v>
      </c>
    </row>
    <row r="12583" spans="7:10" x14ac:dyDescent="0.15">
      <c r="G12583" s="2">
        <v>12582</v>
      </c>
      <c r="H12583" s="2" t="str" cm="1">
        <f t="array" ref="H12583">INDEX($B$2:$B$185,1+INT((ROW()-ROW($2:$2))/ROWS($E$2:$E$148)))</f>
        <v>Offensive Succesful Plays</v>
      </c>
      <c r="I12583" s="2" t="str" cm="1">
        <f t="array" ref="I12583">INDEX($E$2:$E$148,1+MOD(ROW()-ROW($2:$2),ROWS($E$2:$E$148)))</f>
        <v>vs DENVER</v>
      </c>
      <c r="J12583" s="2" t="s">
        <v>333</v>
      </c>
    </row>
    <row r="12584" spans="7:10" x14ac:dyDescent="0.15">
      <c r="G12584" s="2">
        <v>12583</v>
      </c>
      <c r="H12584" s="2" t="str" cm="1">
        <f t="array" ref="H12584">INDEX($B$2:$B$185,1+INT((ROW()-ROW($2:$2))/ROWS($E$2:$E$148)))</f>
        <v>Offensive Succesful Plays</v>
      </c>
      <c r="I12584" s="2" t="str" cm="1">
        <f t="array" ref="I12584">INDEX($E$2:$E$148,1+MOD(ROW()-ROW($2:$2),ROWS($E$2:$E$148)))</f>
        <v>vs DETROIT</v>
      </c>
      <c r="J12584" s="2" t="s">
        <v>334</v>
      </c>
    </row>
    <row r="12585" spans="7:10" x14ac:dyDescent="0.15">
      <c r="G12585" s="2">
        <v>12584</v>
      </c>
      <c r="H12585" s="2" t="str" cm="1">
        <f t="array" ref="H12585">INDEX($B$2:$B$185,1+INT((ROW()-ROW($2:$2))/ROWS($E$2:$E$148)))</f>
        <v>Offensive Succesful Plays</v>
      </c>
      <c r="I12585" s="2" t="str" cm="1">
        <f t="array" ref="I12585">INDEX($E$2:$E$148,1+MOD(ROW()-ROW($2:$2),ROWS($E$2:$E$148)))</f>
        <v>vs GREEN BAY</v>
      </c>
      <c r="J12585" s="2" t="s">
        <v>335</v>
      </c>
    </row>
    <row r="12586" spans="7:10" ht="14" x14ac:dyDescent="0.15">
      <c r="G12586" s="2">
        <v>12585</v>
      </c>
      <c r="H12586" s="2" t="str" cm="1">
        <f t="array" ref="H12586">INDEX($B$2:$B$185,1+INT((ROW()-ROW($2:$2))/ROWS($E$2:$E$148)))</f>
        <v>Offensive Succesful Plays</v>
      </c>
      <c r="I12586" s="2" t="str" cm="1">
        <f t="array" ref="I12586">INDEX($E$2:$E$148,1+MOD(ROW()-ROW($2:$2),ROWS($E$2:$E$148)))</f>
        <v>vs HOUSTON</v>
      </c>
      <c r="J12586" s="3" t="s">
        <v>336</v>
      </c>
    </row>
    <row r="12587" spans="7:10" x14ac:dyDescent="0.15">
      <c r="G12587" s="2">
        <v>12586</v>
      </c>
      <c r="H12587" s="2" t="str" cm="1">
        <f t="array" ref="H12587">INDEX($B$2:$B$185,1+INT((ROW()-ROW($2:$2))/ROWS($E$2:$E$148)))</f>
        <v>Offensive Succesful Plays</v>
      </c>
      <c r="I12587" s="2" t="str" cm="1">
        <f t="array" ref="I12587">INDEX($E$2:$E$148,1+MOD(ROW()-ROW($2:$2),ROWS($E$2:$E$148)))</f>
        <v>vs INDIANAPOLIS COLTS</v>
      </c>
      <c r="J12587" s="2" t="s">
        <v>332</v>
      </c>
    </row>
    <row r="12588" spans="7:10" x14ac:dyDescent="0.15">
      <c r="G12588" s="2">
        <v>12587</v>
      </c>
      <c r="H12588" s="2" t="str" cm="1">
        <f t="array" ref="H12588">INDEX($B$2:$B$185,1+INT((ROW()-ROW($2:$2))/ROWS($E$2:$E$148)))</f>
        <v>Offensive Succesful Plays</v>
      </c>
      <c r="I12588" s="2" t="str" cm="1">
        <f t="array" ref="I12588">INDEX($E$2:$E$148,1+MOD(ROW()-ROW($2:$2),ROWS($E$2:$E$148)))</f>
        <v>vs JACKSONVILLE</v>
      </c>
      <c r="J12588" s="2" t="s">
        <v>333</v>
      </c>
    </row>
    <row r="12589" spans="7:10" x14ac:dyDescent="0.15">
      <c r="G12589" s="2">
        <v>12588</v>
      </c>
      <c r="H12589" s="2" t="str" cm="1">
        <f t="array" ref="H12589">INDEX($B$2:$B$185,1+INT((ROW()-ROW($2:$2))/ROWS($E$2:$E$148)))</f>
        <v>Offensive Succesful Plays</v>
      </c>
      <c r="I12589" s="2" t="str" cm="1">
        <f t="array" ref="I12589">INDEX($E$2:$E$148,1+MOD(ROW()-ROW($2:$2),ROWS($E$2:$E$148)))</f>
        <v>vs KANSAS CITY</v>
      </c>
      <c r="J12589" s="2" t="s">
        <v>334</v>
      </c>
    </row>
    <row r="12590" spans="7:10" x14ac:dyDescent="0.15">
      <c r="G12590" s="2">
        <v>12589</v>
      </c>
      <c r="H12590" s="2" t="str" cm="1">
        <f t="array" ref="H12590">INDEX($B$2:$B$185,1+INT((ROW()-ROW($2:$2))/ROWS($E$2:$E$148)))</f>
        <v>Offensive Succesful Plays</v>
      </c>
      <c r="I12590" s="2" t="str" cm="1">
        <f t="array" ref="I12590">INDEX($E$2:$E$148,1+MOD(ROW()-ROW($2:$2),ROWS($E$2:$E$148)))</f>
        <v>vs LOS ANGELES RAMS</v>
      </c>
      <c r="J12590" s="2" t="s">
        <v>335</v>
      </c>
    </row>
    <row r="12591" spans="7:10" ht="14" x14ac:dyDescent="0.15">
      <c r="G12591" s="2">
        <v>12590</v>
      </c>
      <c r="H12591" s="2" t="str" cm="1">
        <f t="array" ref="H12591">INDEX($B$2:$B$185,1+INT((ROW()-ROW($2:$2))/ROWS($E$2:$E$148)))</f>
        <v>Offensive Succesful Plays</v>
      </c>
      <c r="I12591" s="2" t="str" cm="1">
        <f t="array" ref="I12591">INDEX($E$2:$E$148,1+MOD(ROW()-ROW($2:$2),ROWS($E$2:$E$148)))</f>
        <v>vs LA CHARGERS</v>
      </c>
      <c r="J12591" s="3" t="s">
        <v>336</v>
      </c>
    </row>
    <row r="12592" spans="7:10" x14ac:dyDescent="0.15">
      <c r="G12592" s="2">
        <v>12591</v>
      </c>
      <c r="H12592" s="2" t="str" cm="1">
        <f t="array" ref="H12592">INDEX($B$2:$B$185,1+INT((ROW()-ROW($2:$2))/ROWS($E$2:$E$148)))</f>
        <v>Offensive Succesful Plays</v>
      </c>
      <c r="I12592" s="2" t="str" cm="1">
        <f t="array" ref="I12592">INDEX($E$2:$E$148,1+MOD(ROW()-ROW($2:$2),ROWS($E$2:$E$148)))</f>
        <v>vs LAS VEGAS</v>
      </c>
      <c r="J12592" s="2" t="s">
        <v>332</v>
      </c>
    </row>
    <row r="12593" spans="7:10" x14ac:dyDescent="0.15">
      <c r="G12593" s="2">
        <v>12592</v>
      </c>
      <c r="H12593" s="2" t="str" cm="1">
        <f t="array" ref="H12593">INDEX($B$2:$B$185,1+INT((ROW()-ROW($2:$2))/ROWS($E$2:$E$148)))</f>
        <v>Offensive Succesful Plays</v>
      </c>
      <c r="I12593" s="2" t="str" cm="1">
        <f t="array" ref="I12593">INDEX($E$2:$E$148,1+MOD(ROW()-ROW($2:$2),ROWS($E$2:$E$148)))</f>
        <v>vs MIAMI</v>
      </c>
      <c r="J12593" s="2" t="s">
        <v>333</v>
      </c>
    </row>
    <row r="12594" spans="7:10" x14ac:dyDescent="0.15">
      <c r="G12594" s="2">
        <v>12593</v>
      </c>
      <c r="H12594" s="2" t="str" cm="1">
        <f t="array" ref="H12594">INDEX($B$2:$B$185,1+INT((ROW()-ROW($2:$2))/ROWS($E$2:$E$148)))</f>
        <v>Offensive Succesful Plays</v>
      </c>
      <c r="I12594" s="2" t="str" cm="1">
        <f t="array" ref="I12594">INDEX($E$2:$E$148,1+MOD(ROW()-ROW($2:$2),ROWS($E$2:$E$148)))</f>
        <v>vs MINNESOTA</v>
      </c>
      <c r="J12594" s="2" t="s">
        <v>334</v>
      </c>
    </row>
    <row r="12595" spans="7:10" x14ac:dyDescent="0.15">
      <c r="G12595" s="2">
        <v>12594</v>
      </c>
      <c r="H12595" s="2" t="str" cm="1">
        <f t="array" ref="H12595">INDEX($B$2:$B$185,1+INT((ROW()-ROW($2:$2))/ROWS($E$2:$E$148)))</f>
        <v>Offensive Succesful Plays</v>
      </c>
      <c r="I12595" s="2" t="str" cm="1">
        <f t="array" ref="I12595">INDEX($E$2:$E$148,1+MOD(ROW()-ROW($2:$2),ROWS($E$2:$E$148)))</f>
        <v>vs NEW ENGLAND</v>
      </c>
      <c r="J12595" s="2" t="s">
        <v>335</v>
      </c>
    </row>
    <row r="12596" spans="7:10" ht="14" x14ac:dyDescent="0.15">
      <c r="G12596" s="2">
        <v>12595</v>
      </c>
      <c r="H12596" s="2" t="str" cm="1">
        <f t="array" ref="H12596">INDEX($B$2:$B$185,1+INT((ROW()-ROW($2:$2))/ROWS($E$2:$E$148)))</f>
        <v>Offensive Succesful Plays</v>
      </c>
      <c r="I12596" s="2" t="str" cm="1">
        <f t="array" ref="I12596">INDEX($E$2:$E$148,1+MOD(ROW()-ROW($2:$2),ROWS($E$2:$E$148)))</f>
        <v>vs NEW ORLEANS</v>
      </c>
      <c r="J12596" s="3" t="s">
        <v>336</v>
      </c>
    </row>
    <row r="12597" spans="7:10" x14ac:dyDescent="0.15">
      <c r="G12597" s="2">
        <v>12596</v>
      </c>
      <c r="H12597" s="2" t="str" cm="1">
        <f t="array" ref="H12597">INDEX($B$2:$B$185,1+INT((ROW()-ROW($2:$2))/ROWS($E$2:$E$148)))</f>
        <v>Offensive Succesful Plays</v>
      </c>
      <c r="I12597" s="2" t="str" cm="1">
        <f t="array" ref="I12597">INDEX($E$2:$E$148,1+MOD(ROW()-ROW($2:$2),ROWS($E$2:$E$148)))</f>
        <v>vs NEW YORK JETS</v>
      </c>
      <c r="J12597" s="2" t="s">
        <v>332</v>
      </c>
    </row>
    <row r="12598" spans="7:10" x14ac:dyDescent="0.15">
      <c r="G12598" s="2">
        <v>12597</v>
      </c>
      <c r="H12598" s="2" t="str" cm="1">
        <f t="array" ref="H12598">INDEX($B$2:$B$185,1+INT((ROW()-ROW($2:$2))/ROWS($E$2:$E$148)))</f>
        <v>Offensive Succesful Plays</v>
      </c>
      <c r="I12598" s="2" t="str" cm="1">
        <f t="array" ref="I12598">INDEX($E$2:$E$148,1+MOD(ROW()-ROW($2:$2),ROWS($E$2:$E$148)))</f>
        <v>vs NY GIANTS</v>
      </c>
      <c r="J12598" s="2" t="s">
        <v>333</v>
      </c>
    </row>
    <row r="12599" spans="7:10" x14ac:dyDescent="0.15">
      <c r="G12599" s="2">
        <v>12598</v>
      </c>
      <c r="H12599" s="2" t="str" cm="1">
        <f t="array" ref="H12599">INDEX($B$2:$B$185,1+INT((ROW()-ROW($2:$2))/ROWS($E$2:$E$148)))</f>
        <v>Offensive Succesful Plays</v>
      </c>
      <c r="I12599" s="2" t="str" cm="1">
        <f t="array" ref="I12599">INDEX($E$2:$E$148,1+MOD(ROW()-ROW($2:$2),ROWS($E$2:$E$148)))</f>
        <v>vs PHILADELPHIA</v>
      </c>
      <c r="J12599" s="2" t="s">
        <v>334</v>
      </c>
    </row>
    <row r="12600" spans="7:10" x14ac:dyDescent="0.15">
      <c r="G12600" s="2">
        <v>12599</v>
      </c>
      <c r="H12600" s="2" t="str" cm="1">
        <f t="array" ref="H12600">INDEX($B$2:$B$185,1+INT((ROW()-ROW($2:$2))/ROWS($E$2:$E$148)))</f>
        <v>Offensive Succesful Plays</v>
      </c>
      <c r="I12600" s="2" t="str" cm="1">
        <f t="array" ref="I12600">INDEX($E$2:$E$148,1+MOD(ROW()-ROW($2:$2),ROWS($E$2:$E$148)))</f>
        <v>vs PITTSBURGH</v>
      </c>
      <c r="J12600" s="2" t="s">
        <v>335</v>
      </c>
    </row>
    <row r="12601" spans="7:10" ht="14" x14ac:dyDescent="0.15">
      <c r="G12601" s="2">
        <v>12600</v>
      </c>
      <c r="H12601" s="2" t="str" cm="1">
        <f t="array" ref="H12601">INDEX($B$2:$B$185,1+INT((ROW()-ROW($2:$2))/ROWS($E$2:$E$148)))</f>
        <v>Offensive Succesful Plays</v>
      </c>
      <c r="I12601" s="2" t="str" cm="1">
        <f t="array" ref="I12601">INDEX($E$2:$E$148,1+MOD(ROW()-ROW($2:$2),ROWS($E$2:$E$148)))</f>
        <v>vs SEATTLE</v>
      </c>
      <c r="J12601" s="3" t="s">
        <v>336</v>
      </c>
    </row>
    <row r="12602" spans="7:10" x14ac:dyDescent="0.15">
      <c r="G12602" s="2">
        <v>12601</v>
      </c>
      <c r="H12602" s="2" t="str" cm="1">
        <f t="array" ref="H12602">INDEX($B$2:$B$185,1+INT((ROW()-ROW($2:$2))/ROWS($E$2:$E$148)))</f>
        <v>Offensive Succesful Plays</v>
      </c>
      <c r="I12602" s="2" t="str" cm="1">
        <f t="array" ref="I12602">INDEX($E$2:$E$148,1+MOD(ROW()-ROW($2:$2),ROWS($E$2:$E$148)))</f>
        <v>vs SAN FRANCISCO</v>
      </c>
      <c r="J12602" s="2" t="s">
        <v>332</v>
      </c>
    </row>
    <row r="12603" spans="7:10" x14ac:dyDescent="0.15">
      <c r="G12603" s="2">
        <v>12602</v>
      </c>
      <c r="H12603" s="2" t="str" cm="1">
        <f t="array" ref="H12603">INDEX($B$2:$B$185,1+INT((ROW()-ROW($2:$2))/ROWS($E$2:$E$148)))</f>
        <v>Offensive Succesful Plays</v>
      </c>
      <c r="I12603" s="2" t="str" cm="1">
        <f t="array" ref="I12603">INDEX($E$2:$E$148,1+MOD(ROW()-ROW($2:$2),ROWS($E$2:$E$148)))</f>
        <v>vs TAMPA BAY</v>
      </c>
      <c r="J12603" s="2" t="s">
        <v>333</v>
      </c>
    </row>
    <row r="12604" spans="7:10" x14ac:dyDescent="0.15">
      <c r="G12604" s="2">
        <v>12603</v>
      </c>
      <c r="H12604" s="2" t="str" cm="1">
        <f t="array" ref="H12604">INDEX($B$2:$B$185,1+INT((ROW()-ROW($2:$2))/ROWS($E$2:$E$148)))</f>
        <v>Offensive Succesful Plays</v>
      </c>
      <c r="I12604" s="2" t="str" cm="1">
        <f t="array" ref="I12604">INDEX($E$2:$E$148,1+MOD(ROW()-ROW($2:$2),ROWS($E$2:$E$148)))</f>
        <v>vs TENNESSEE</v>
      </c>
      <c r="J12604" s="2" t="s">
        <v>334</v>
      </c>
    </row>
    <row r="12605" spans="7:10" x14ac:dyDescent="0.15">
      <c r="G12605" s="2">
        <v>12604</v>
      </c>
      <c r="H12605" s="2" t="str" cm="1">
        <f t="array" ref="H12605">INDEX($B$2:$B$185,1+INT((ROW()-ROW($2:$2))/ROWS($E$2:$E$148)))</f>
        <v>Offensive Succesful Plays</v>
      </c>
      <c r="I12605" s="2" t="str" cm="1">
        <f t="array" ref="I12605">INDEX($E$2:$E$148,1+MOD(ROW()-ROW($2:$2),ROWS($E$2:$E$148)))</f>
        <v>vs WASHINGTON</v>
      </c>
      <c r="J12605" s="2" t="s">
        <v>335</v>
      </c>
    </row>
    <row r="12606" spans="7:10" ht="14" x14ac:dyDescent="0.15">
      <c r="G12606" s="2">
        <v>12605</v>
      </c>
      <c r="H12606" s="2" t="str" cm="1">
        <f t="array" ref="H12606">INDEX($B$2:$B$185,1+INT((ROW()-ROW($2:$2))/ROWS($E$2:$E$148)))</f>
        <v>Offensive Succesful Plays</v>
      </c>
      <c r="I12606" s="2" t="str" cm="1">
        <f t="array" ref="I12606">INDEX($E$2:$E$148,1+MOD(ROW()-ROW($2:$2),ROWS($E$2:$E$148)))</f>
        <v>Home Games</v>
      </c>
      <c r="J12606" s="3" t="s">
        <v>336</v>
      </c>
    </row>
    <row r="12607" spans="7:10" x14ac:dyDescent="0.15">
      <c r="G12607" s="2">
        <v>12606</v>
      </c>
      <c r="H12607" s="2" t="str" cm="1">
        <f t="array" ref="H12607">INDEX($B$2:$B$185,1+INT((ROW()-ROW($2:$2))/ROWS($E$2:$E$148)))</f>
        <v>Offensive Succesful Plays</v>
      </c>
      <c r="I12607" s="2" t="str" cm="1">
        <f t="array" ref="I12607">INDEX($E$2:$E$148,1+MOD(ROW()-ROW($2:$2),ROWS($E$2:$E$148)))</f>
        <v>Away Games</v>
      </c>
      <c r="J12607" s="2" t="s">
        <v>332</v>
      </c>
    </row>
    <row r="12608" spans="7:10" x14ac:dyDescent="0.15">
      <c r="G12608" s="2">
        <v>12607</v>
      </c>
      <c r="H12608" s="2" t="str" cm="1">
        <f t="array" ref="H12608">INDEX($B$2:$B$185,1+INT((ROW()-ROW($2:$2))/ROWS($E$2:$E$148)))</f>
        <v>Offensive Succesful Plays</v>
      </c>
      <c r="I12608" s="2" t="str" cm="1">
        <f t="array" ref="I12608">INDEX($E$2:$E$148,1+MOD(ROW()-ROW($2:$2),ROWS($E$2:$E$148)))</f>
        <v>on Play Action</v>
      </c>
      <c r="J12608" s="2" t="s">
        <v>333</v>
      </c>
    </row>
    <row r="12609" spans="7:10" x14ac:dyDescent="0.15">
      <c r="G12609" s="2">
        <v>12608</v>
      </c>
      <c r="H12609" s="2" t="str" cm="1">
        <f t="array" ref="H12609">INDEX($B$2:$B$185,1+INT((ROW()-ROW($2:$2))/ROWS($E$2:$E$148)))</f>
        <v>Offensive Succesful Plays</v>
      </c>
      <c r="I12609" s="2" t="str" cm="1">
        <f t="array" ref="I12609">INDEX($E$2:$E$148,1+MOD(ROW()-ROW($2:$2),ROWS($E$2:$E$148)))</f>
        <v>No Play Action</v>
      </c>
      <c r="J12609" s="2" t="s">
        <v>334</v>
      </c>
    </row>
    <row r="12610" spans="7:10" x14ac:dyDescent="0.15">
      <c r="G12610" s="2">
        <v>12609</v>
      </c>
      <c r="H12610" s="2" t="str" cm="1">
        <f t="array" ref="H12610">INDEX($B$2:$B$185,1+INT((ROW()-ROW($2:$2))/ROWS($E$2:$E$148)))</f>
        <v>Offensive Succesful Plays</v>
      </c>
      <c r="I12610" s="2" t="str" cm="1">
        <f t="array" ref="I12610">INDEX($E$2:$E$148,1+MOD(ROW()-ROW($2:$2),ROWS($E$2:$E$148)))</f>
        <v>Conf Championship</v>
      </c>
      <c r="J12610" s="2" t="s">
        <v>335</v>
      </c>
    </row>
    <row r="12611" spans="7:10" ht="14" x14ac:dyDescent="0.15">
      <c r="G12611" s="2">
        <v>12610</v>
      </c>
      <c r="H12611" s="2" t="str" cm="1">
        <f t="array" ref="H12611">INDEX($B$2:$B$185,1+INT((ROW()-ROW($2:$2))/ROWS($E$2:$E$148)))</f>
        <v>Offensive Succesful Plays</v>
      </c>
      <c r="I12611" s="2" t="str" cm="1">
        <f t="array" ref="I12611">INDEX($E$2:$E$148,1+MOD(ROW()-ROW($2:$2),ROWS($E$2:$E$148)))</f>
        <v>Divisional Round</v>
      </c>
      <c r="J12611" s="3" t="s">
        <v>336</v>
      </c>
    </row>
    <row r="12612" spans="7:10" x14ac:dyDescent="0.15">
      <c r="G12612" s="2">
        <v>12611</v>
      </c>
      <c r="H12612" s="2" t="str" cm="1">
        <f t="array" ref="H12612">INDEX($B$2:$B$185,1+INT((ROW()-ROW($2:$2))/ROWS($E$2:$E$148)))</f>
        <v>Offensive Succesful Plays</v>
      </c>
      <c r="I12612" s="2" t="str" cm="1">
        <f t="array" ref="I12612">INDEX($E$2:$E$148,1+MOD(ROW()-ROW($2:$2),ROWS($E$2:$E$148)))</f>
        <v>Super Bowl</v>
      </c>
      <c r="J12612" s="2" t="s">
        <v>332</v>
      </c>
    </row>
    <row r="12613" spans="7:10" x14ac:dyDescent="0.15">
      <c r="G12613" s="2">
        <v>12612</v>
      </c>
      <c r="H12613" s="2" t="str" cm="1">
        <f t="array" ref="H12613">INDEX($B$2:$B$185,1+INT((ROW()-ROW($2:$2))/ROWS($E$2:$E$148)))</f>
        <v>Offensive Succesful Plays</v>
      </c>
      <c r="I12613" s="2" t="str" cm="1">
        <f t="array" ref="I12613">INDEX($E$2:$E$148,1+MOD(ROW()-ROW($2:$2),ROWS($E$2:$E$148)))</f>
        <v>Wild Card</v>
      </c>
      <c r="J12613" s="2" t="s">
        <v>333</v>
      </c>
    </row>
    <row r="12614" spans="7:10" x14ac:dyDescent="0.15">
      <c r="G12614" s="2">
        <v>12613</v>
      </c>
      <c r="H12614" s="2" t="str" cm="1">
        <f t="array" ref="H12614">INDEX($B$2:$B$185,1+INT((ROW()-ROW($2:$2))/ROWS($E$2:$E$148)))</f>
        <v>Offensive Succesful Plays</v>
      </c>
      <c r="I12614" s="2" t="str" cm="1">
        <f t="array" ref="I12614">INDEX($E$2:$E$148,1+MOD(ROW()-ROW($2:$2),ROWS($E$2:$E$148)))</f>
        <v>1st Quarter</v>
      </c>
      <c r="J12614" s="2" t="s">
        <v>334</v>
      </c>
    </row>
    <row r="12615" spans="7:10" x14ac:dyDescent="0.15">
      <c r="G12615" s="2">
        <v>12614</v>
      </c>
      <c r="H12615" s="2" t="str" cm="1">
        <f t="array" ref="H12615">INDEX($B$2:$B$185,1+INT((ROW()-ROW($2:$2))/ROWS($E$2:$E$148)))</f>
        <v>Offensive Succesful Plays</v>
      </c>
      <c r="I12615" s="2" t="str" cm="1">
        <f t="array" ref="I12615">INDEX($E$2:$E$148,1+MOD(ROW()-ROW($2:$2),ROWS($E$2:$E$148)))</f>
        <v>2nd Quarter</v>
      </c>
      <c r="J12615" s="2" t="s">
        <v>335</v>
      </c>
    </row>
    <row r="12616" spans="7:10" ht="14" x14ac:dyDescent="0.15">
      <c r="G12616" s="2">
        <v>12615</v>
      </c>
      <c r="H12616" s="2" t="str" cm="1">
        <f t="array" ref="H12616">INDEX($B$2:$B$185,1+INT((ROW()-ROW($2:$2))/ROWS($E$2:$E$148)))</f>
        <v>Offensive Succesful Plays</v>
      </c>
      <c r="I12616" s="2" t="str" cm="1">
        <f t="array" ref="I12616">INDEX($E$2:$E$148,1+MOD(ROW()-ROW($2:$2),ROWS($E$2:$E$148)))</f>
        <v>3rd Quarter</v>
      </c>
      <c r="J12616" s="3" t="s">
        <v>336</v>
      </c>
    </row>
    <row r="12617" spans="7:10" x14ac:dyDescent="0.15">
      <c r="G12617" s="2">
        <v>12616</v>
      </c>
      <c r="H12617" s="2" t="str" cm="1">
        <f t="array" ref="H12617">INDEX($B$2:$B$185,1+INT((ROW()-ROW($2:$2))/ROWS($E$2:$E$148)))</f>
        <v>Offensive Succesful Plays</v>
      </c>
      <c r="I12617" s="2" t="str" cm="1">
        <f t="array" ref="I12617">INDEX($E$2:$E$148,1+MOD(ROW()-ROW($2:$2),ROWS($E$2:$E$148)))</f>
        <v>4th Quarter</v>
      </c>
      <c r="J12617" s="2" t="s">
        <v>332</v>
      </c>
    </row>
    <row r="12618" spans="7:10" x14ac:dyDescent="0.15">
      <c r="G12618" s="2">
        <v>12617</v>
      </c>
      <c r="H12618" s="2" t="str" cm="1">
        <f t="array" ref="H12618">INDEX($B$2:$B$185,1+INT((ROW()-ROW($2:$2))/ROWS($E$2:$E$148)))</f>
        <v>Offensive Succesful Plays</v>
      </c>
      <c r="I12618" s="2" t="str" cm="1">
        <f t="array" ref="I12618">INDEX($E$2:$E$148,1+MOD(ROW()-ROW($2:$2),ROWS($E$2:$E$148)))</f>
        <v>in Overtime</v>
      </c>
      <c r="J12618" s="2" t="s">
        <v>333</v>
      </c>
    </row>
    <row r="12619" spans="7:10" x14ac:dyDescent="0.15">
      <c r="G12619" s="2">
        <v>12618</v>
      </c>
      <c r="H12619" s="2" t="str" cm="1">
        <f t="array" ref="H12619">INDEX($B$2:$B$185,1+INT((ROW()-ROW($2:$2))/ROWS($E$2:$E$148)))</f>
        <v>Offensive Succesful Plays</v>
      </c>
      <c r="I12619" s="2" t="str" cm="1">
        <f t="array" ref="I12619">INDEX($E$2:$E$148,1+MOD(ROW()-ROW($2:$2),ROWS($E$2:$E$148)))</f>
        <v>in Losses</v>
      </c>
      <c r="J12619" s="2" t="s">
        <v>334</v>
      </c>
    </row>
    <row r="12620" spans="7:10" x14ac:dyDescent="0.15">
      <c r="G12620" s="2">
        <v>12619</v>
      </c>
      <c r="H12620" s="2" t="str" cm="1">
        <f t="array" ref="H12620">INDEX($B$2:$B$185,1+INT((ROW()-ROW($2:$2))/ROWS($E$2:$E$148)))</f>
        <v>Offensive Succesful Plays</v>
      </c>
      <c r="I12620" s="2" t="str" cm="1">
        <f t="array" ref="I12620">INDEX($E$2:$E$148,1+MOD(ROW()-ROW($2:$2),ROWS($E$2:$E$148)))</f>
        <v>in Wins</v>
      </c>
      <c r="J12620" s="2" t="s">
        <v>335</v>
      </c>
    </row>
    <row r="12621" spans="7:10" ht="14" x14ac:dyDescent="0.15">
      <c r="G12621" s="2">
        <v>12620</v>
      </c>
      <c r="H12621" s="2" t="str" cm="1">
        <f t="array" ref="H12621">INDEX($B$2:$B$185,1+INT((ROW()-ROW($2:$2))/ROWS($E$2:$E$148)))</f>
        <v>Offensive Succesful Plays</v>
      </c>
      <c r="I12621" s="2" t="str" cm="1">
        <f t="array" ref="I12621">INDEX($E$2:$E$148,1+MOD(ROW()-ROW($2:$2),ROWS($E$2:$E$148)))</f>
        <v>Non-RPO</v>
      </c>
      <c r="J12621" s="3" t="s">
        <v>336</v>
      </c>
    </row>
    <row r="12622" spans="7:10" x14ac:dyDescent="0.15">
      <c r="G12622" s="2">
        <v>12621</v>
      </c>
      <c r="H12622" s="2" t="str" cm="1">
        <f t="array" ref="H12622">INDEX($B$2:$B$185,1+INT((ROW()-ROW($2:$2))/ROWS($E$2:$E$148)))</f>
        <v>Offensive Succesful Plays</v>
      </c>
      <c r="I12622" s="2" t="str" cm="1">
        <f t="array" ref="I12622">INDEX($E$2:$E$148,1+MOD(ROW()-ROW($2:$2),ROWS($E$2:$E$148)))</f>
        <v>No Run Pass Option</v>
      </c>
      <c r="J12622" s="2" t="s">
        <v>332</v>
      </c>
    </row>
    <row r="12623" spans="7:10" x14ac:dyDescent="0.15">
      <c r="G12623" s="2">
        <v>12622</v>
      </c>
      <c r="H12623" s="2" t="str" cm="1">
        <f t="array" ref="H12623">INDEX($B$2:$B$185,1+INT((ROW()-ROW($2:$2))/ROWS($E$2:$E$148)))</f>
        <v>Offensive Succesful Plays</v>
      </c>
      <c r="I12623" s="2" t="str" cm="1">
        <f t="array" ref="I12623">INDEX($E$2:$E$148,1+MOD(ROW()-ROW($2:$2),ROWS($E$2:$E$148)))</f>
        <v>when Leading</v>
      </c>
      <c r="J12623" s="2" t="s">
        <v>333</v>
      </c>
    </row>
    <row r="12624" spans="7:10" x14ac:dyDescent="0.15">
      <c r="G12624" s="2">
        <v>12623</v>
      </c>
      <c r="H12624" s="2" t="str" cm="1">
        <f t="array" ref="H12624">INDEX($B$2:$B$185,1+INT((ROW()-ROW($2:$2))/ROWS($E$2:$E$148)))</f>
        <v>Offensive Succesful Plays</v>
      </c>
      <c r="I12624" s="2" t="str" cm="1">
        <f t="array" ref="I12624">INDEX($E$2:$E$148,1+MOD(ROW()-ROW($2:$2),ROWS($E$2:$E$148)))</f>
        <v>when Tied</v>
      </c>
      <c r="J12624" s="2" t="s">
        <v>334</v>
      </c>
    </row>
    <row r="12625" spans="7:10" x14ac:dyDescent="0.15">
      <c r="G12625" s="2">
        <v>12624</v>
      </c>
      <c r="H12625" s="2" t="str" cm="1">
        <f t="array" ref="H12625">INDEX($B$2:$B$185,1+INT((ROW()-ROW($2:$2))/ROWS($E$2:$E$148)))</f>
        <v>Offensive Succesful Plays</v>
      </c>
      <c r="I12625" s="2" t="str" cm="1">
        <f t="array" ref="I12625">INDEX($E$2:$E$148,1+MOD(ROW()-ROW($2:$2),ROWS($E$2:$E$148)))</f>
        <v>when Trailing</v>
      </c>
      <c r="J12625" s="2" t="s">
        <v>335</v>
      </c>
    </row>
    <row r="12626" spans="7:10" ht="14" x14ac:dyDescent="0.15">
      <c r="G12626" s="2">
        <v>12625</v>
      </c>
      <c r="H12626" s="2" t="str" cm="1">
        <f t="array" ref="H12626">INDEX($B$2:$B$185,1+INT((ROW()-ROW($2:$2))/ROWS($E$2:$E$148)))</f>
        <v>Offensive Succesful Plays</v>
      </c>
      <c r="I12626" s="2" t="str" cm="1">
        <f t="array" ref="I12626">INDEX($E$2:$E$148,1+MOD(ROW()-ROW($2:$2),ROWS($E$2:$E$148)))</f>
        <v>Pre Season</v>
      </c>
      <c r="J12626" s="3" t="s">
        <v>336</v>
      </c>
    </row>
    <row r="12627" spans="7:10" x14ac:dyDescent="0.15">
      <c r="G12627" s="2">
        <v>12626</v>
      </c>
      <c r="H12627" s="2" t="str" cm="1">
        <f t="array" ref="H12627">INDEX($B$2:$B$185,1+INT((ROW()-ROW($2:$2))/ROWS($E$2:$E$148)))</f>
        <v>Offensive Succesful Plays</v>
      </c>
      <c r="I12627" s="2" t="str" cm="1">
        <f t="array" ref="I12627">INDEX($E$2:$E$148,1+MOD(ROW()-ROW($2:$2),ROWS($E$2:$E$148)))</f>
        <v>Regular Season</v>
      </c>
      <c r="J12627" s="2" t="s">
        <v>332</v>
      </c>
    </row>
    <row r="12628" spans="7:10" x14ac:dyDescent="0.15">
      <c r="G12628" s="2">
        <v>12627</v>
      </c>
      <c r="H12628" s="2" t="str" cm="1">
        <f t="array" ref="H12628">INDEX($B$2:$B$185,1+INT((ROW()-ROW($2:$2))/ROWS($E$2:$E$148)))</f>
        <v>Offensive Succesful Plays</v>
      </c>
      <c r="I12628" s="2" t="str" cm="1">
        <f t="array" ref="I12628">INDEX($E$2:$E$148,1+MOD(ROW()-ROW($2:$2),ROWS($E$2:$E$148)))</f>
        <v>Post Season</v>
      </c>
      <c r="J12628" s="2" t="s">
        <v>333</v>
      </c>
    </row>
    <row r="12629" spans="7:10" x14ac:dyDescent="0.15">
      <c r="G12629" s="2">
        <v>12628</v>
      </c>
      <c r="H12629" s="2" t="str" cm="1">
        <f t="array" ref="H12629">INDEX($B$2:$B$185,1+INT((ROW()-ROW($2:$2))/ROWS($E$2:$E$148)))</f>
        <v>Offensive Succesful Plays</v>
      </c>
      <c r="I12629" s="2" t="str" cm="1">
        <f t="array" ref="I12629">INDEX($E$2:$E$148,1+MOD(ROW()-ROW($2:$2),ROWS($E$2:$E$148)))</f>
        <v>in Pistol Formation</v>
      </c>
      <c r="J12629" s="2" t="s">
        <v>334</v>
      </c>
    </row>
    <row r="12630" spans="7:10" x14ac:dyDescent="0.15">
      <c r="G12630" s="2">
        <v>12629</v>
      </c>
      <c r="H12630" s="2" t="str" cm="1">
        <f t="array" ref="H12630">INDEX($B$2:$B$185,1+INT((ROW()-ROW($2:$2))/ROWS($E$2:$E$148)))</f>
        <v>Offensive Succesful Plays</v>
      </c>
      <c r="I12630" s="2" t="str" cm="1">
        <f t="array" ref="I12630">INDEX($E$2:$E$148,1+MOD(ROW()-ROW($2:$2),ROWS($E$2:$E$148)))</f>
        <v>in Shotgun</v>
      </c>
      <c r="J12630" s="2" t="s">
        <v>335</v>
      </c>
    </row>
    <row r="12631" spans="7:10" ht="14" x14ac:dyDescent="0.15">
      <c r="G12631" s="2">
        <v>12630</v>
      </c>
      <c r="H12631" s="2" t="str" cm="1">
        <f t="array" ref="H12631">INDEX($B$2:$B$185,1+INT((ROW()-ROW($2:$2))/ROWS($E$2:$E$148)))</f>
        <v>Offensive Succesful Plays</v>
      </c>
      <c r="I12631" s="2" t="str" cm="1">
        <f t="array" ref="I12631">INDEX($E$2:$E$148,1+MOD(ROW()-ROW($2:$2),ROWS($E$2:$E$148)))</f>
        <v>in QB Under Center</v>
      </c>
      <c r="J12631" s="3" t="s">
        <v>336</v>
      </c>
    </row>
    <row r="12632" spans="7:10" x14ac:dyDescent="0.15">
      <c r="G12632" s="2">
        <v>12631</v>
      </c>
      <c r="H12632" s="2" t="str" cm="1">
        <f t="array" ref="H12632">INDEX($B$2:$B$185,1+INT((ROW()-ROW($2:$2))/ROWS($E$2:$E$148)))</f>
        <v>Offensive Succesful Plays</v>
      </c>
      <c r="I12632" s="2" t="str" cm="1">
        <f t="array" ref="I12632">INDEX($E$2:$E$148,1+MOD(ROW()-ROW($2:$2),ROWS($E$2:$E$148)))</f>
        <v>in Domes</v>
      </c>
      <c r="J12632" s="2" t="s">
        <v>332</v>
      </c>
    </row>
    <row r="12633" spans="7:10" x14ac:dyDescent="0.15">
      <c r="G12633" s="2">
        <v>12632</v>
      </c>
      <c r="H12633" s="2" t="str" cm="1">
        <f t="array" ref="H12633">INDEX($B$2:$B$185,1+INT((ROW()-ROW($2:$2))/ROWS($E$2:$E$148)))</f>
        <v>Offensive Succesful Plays</v>
      </c>
      <c r="I12633" s="2" t="str" cm="1">
        <f t="array" ref="I12633">INDEX($E$2:$E$148,1+MOD(ROW()-ROW($2:$2),ROWS($E$2:$E$148)))</f>
        <v>in Outdoor Stadiums</v>
      </c>
      <c r="J12633" s="2" t="s">
        <v>333</v>
      </c>
    </row>
    <row r="12634" spans="7:10" x14ac:dyDescent="0.15">
      <c r="G12634" s="2">
        <v>12633</v>
      </c>
      <c r="H12634" s="2" t="str" cm="1">
        <f t="array" ref="H12634">INDEX($B$2:$B$185,1+INT((ROW()-ROW($2:$2))/ROWS($E$2:$E$148)))</f>
        <v>Offensive Succesful Plays</v>
      </c>
      <c r="I12634" s="2" t="str" cm="1">
        <f t="array" ref="I12634">INDEX($E$2:$E$148,1+MOD(ROW()-ROW($2:$2),ROWS($E$2:$E$148)))</f>
        <v>in Retractable Domes</v>
      </c>
      <c r="J12634" s="2" t="s">
        <v>334</v>
      </c>
    </row>
    <row r="12635" spans="7:10" x14ac:dyDescent="0.15">
      <c r="G12635" s="2">
        <v>12634</v>
      </c>
      <c r="H12635" s="2" t="str" cm="1">
        <f t="array" ref="H12635">INDEX($B$2:$B$185,1+INT((ROW()-ROW($2:$2))/ROWS($E$2:$E$148)))</f>
        <v>Offensive Succesful Plays</v>
      </c>
      <c r="I12635" s="2" t="str" cm="1">
        <f t="array" ref="I12635">INDEX($E$2:$E$148,1+MOD(ROW()-ROW($2:$2),ROWS($E$2:$E$148)))</f>
        <v>in Afternoon Games</v>
      </c>
      <c r="J12635" s="2" t="s">
        <v>335</v>
      </c>
    </row>
    <row r="12636" spans="7:10" ht="14" x14ac:dyDescent="0.15">
      <c r="G12636" s="2">
        <v>12635</v>
      </c>
      <c r="H12636" s="2" t="str" cm="1">
        <f t="array" ref="H12636">INDEX($B$2:$B$185,1+INT((ROW()-ROW($2:$2))/ROWS($E$2:$E$148)))</f>
        <v>Offensive Succesful Plays</v>
      </c>
      <c r="I12636" s="2" t="str" cm="1">
        <f t="array" ref="I12636">INDEX($E$2:$E$148,1+MOD(ROW()-ROW($2:$2),ROWS($E$2:$E$148)))</f>
        <v>in Early Games</v>
      </c>
      <c r="J12636" s="3" t="s">
        <v>336</v>
      </c>
    </row>
    <row r="12637" spans="7:10" x14ac:dyDescent="0.15">
      <c r="G12637" s="2">
        <v>12636</v>
      </c>
      <c r="H12637" s="2" t="str" cm="1">
        <f t="array" ref="H12637">INDEX($B$2:$B$185,1+INT((ROW()-ROW($2:$2))/ROWS($E$2:$E$148)))</f>
        <v>Offensive Succesful Plays</v>
      </c>
      <c r="I12637" s="2" t="str" cm="1">
        <f t="array" ref="I12637">INDEX($E$2:$E$148,1+MOD(ROW()-ROW($2:$2),ROWS($E$2:$E$148)))</f>
        <v>Pocket Time, &gt; 2.5</v>
      </c>
      <c r="J12637" s="2" t="s">
        <v>332</v>
      </c>
    </row>
    <row r="12638" spans="7:10" x14ac:dyDescent="0.15">
      <c r="G12638" s="2">
        <v>12637</v>
      </c>
      <c r="H12638" s="2" t="str" cm="1">
        <f t="array" ref="H12638">INDEX($B$2:$B$185,1+INT((ROW()-ROW($2:$2))/ROWS($E$2:$E$148)))</f>
        <v>Offensive Succesful Plays</v>
      </c>
      <c r="I12638" s="2" t="str" cm="1">
        <f t="array" ref="I12638">INDEX($E$2:$E$148,1+MOD(ROW()-ROW($2:$2),ROWS($E$2:$E$148)))</f>
        <v>Pocket Time, &lt; 2.5</v>
      </c>
      <c r="J12638" s="2" t="s">
        <v>333</v>
      </c>
    </row>
    <row r="12639" spans="7:10" x14ac:dyDescent="0.15">
      <c r="G12639" s="2">
        <v>12638</v>
      </c>
      <c r="H12639" s="2" t="str" cm="1">
        <f t="array" ref="H12639">INDEX($B$2:$B$185,1+INT((ROW()-ROW($2:$2))/ROWS($E$2:$E$148)))</f>
        <v>Offensive Succesful Plays</v>
      </c>
      <c r="I12639" s="2" t="str" cm="1">
        <f t="array" ref="I12639">INDEX($E$2:$E$148,1+MOD(ROW()-ROW($2:$2),ROWS($E$2:$E$148)))</f>
        <v>in Late Games</v>
      </c>
      <c r="J12639" s="2" t="s">
        <v>334</v>
      </c>
    </row>
    <row r="12640" spans="7:10" x14ac:dyDescent="0.15">
      <c r="G12640" s="2">
        <v>12639</v>
      </c>
      <c r="H12640" s="2" t="str" cm="1">
        <f t="array" ref="H12640">INDEX($B$2:$B$185,1+INT((ROW()-ROW($2:$2))/ROWS($E$2:$E$148)))</f>
        <v>Offensive Succesful Plays</v>
      </c>
      <c r="I12640" s="2" t="str" cm="1">
        <f t="array" ref="I12640">INDEX($E$2:$E$148,1+MOD(ROW()-ROW($2:$2),ROWS($E$2:$E$148)))</f>
        <v>Yards to Go: 1-3</v>
      </c>
      <c r="J12640" s="2" t="s">
        <v>335</v>
      </c>
    </row>
    <row r="12641" spans="7:10" ht="14" x14ac:dyDescent="0.15">
      <c r="G12641" s="2">
        <v>12640</v>
      </c>
      <c r="H12641" s="2" t="str" cm="1">
        <f t="array" ref="H12641">INDEX($B$2:$B$185,1+INT((ROW()-ROW($2:$2))/ROWS($E$2:$E$148)))</f>
        <v>Offensive Succesful Plays</v>
      </c>
      <c r="I12641" s="2" t="str" cm="1">
        <f t="array" ref="I12641">INDEX($E$2:$E$148,1+MOD(ROW()-ROW($2:$2),ROWS($E$2:$E$148)))</f>
        <v>Yards to Go: 4-6</v>
      </c>
      <c r="J12641" s="3" t="s">
        <v>336</v>
      </c>
    </row>
    <row r="12642" spans="7:10" x14ac:dyDescent="0.15">
      <c r="G12642" s="2">
        <v>12641</v>
      </c>
      <c r="H12642" s="2" t="str" cm="1">
        <f t="array" ref="H12642">INDEX($B$2:$B$185,1+INT((ROW()-ROW($2:$2))/ROWS($E$2:$E$148)))</f>
        <v>Offensive Succesful Plays</v>
      </c>
      <c r="I12642" s="2" t="str" cm="1">
        <f t="array" ref="I12642">INDEX($E$2:$E$148,1+MOD(ROW()-ROW($2:$2),ROWS($E$2:$E$148)))</f>
        <v>Yards to Go: 7-9</v>
      </c>
      <c r="J12642" s="2" t="s">
        <v>332</v>
      </c>
    </row>
    <row r="12643" spans="7:10" x14ac:dyDescent="0.15">
      <c r="G12643" s="2">
        <v>12642</v>
      </c>
      <c r="H12643" s="2" t="str" cm="1">
        <f t="array" ref="H12643">INDEX($B$2:$B$185,1+INT((ROW()-ROW($2:$2))/ROWS($E$2:$E$148)))</f>
        <v>Offensive Succesful Plays</v>
      </c>
      <c r="I12643" s="2" t="str" cm="1">
        <f t="array" ref="I12643">INDEX($E$2:$E$148,1+MOD(ROW()-ROW($2:$2),ROWS($E$2:$E$148)))</f>
        <v>Yards to Go: 10+</v>
      </c>
      <c r="J12643" s="2" t="s">
        <v>333</v>
      </c>
    </row>
    <row r="12644" spans="7:10" x14ac:dyDescent="0.15">
      <c r="G12644" s="2">
        <v>12643</v>
      </c>
      <c r="H12644" s="2" t="str" cm="1">
        <f t="array" ref="H12644">INDEX($B$2:$B$185,1+INT((ROW()-ROW($2:$2))/ROWS($E$2:$E$148)))</f>
        <v>Defensive Succesful Plays</v>
      </c>
      <c r="I12644" s="2" t="str" cm="1">
        <f t="array" ref="I12644">INDEX($E$2:$E$148,1+MOD(ROW()-ROW($2:$2),ROWS($E$2:$E$148)))</f>
        <v>vs Normal Rush</v>
      </c>
      <c r="J12644" s="2" t="s">
        <v>334</v>
      </c>
    </row>
    <row r="12645" spans="7:10" x14ac:dyDescent="0.15">
      <c r="G12645" s="2">
        <v>12644</v>
      </c>
      <c r="H12645" s="2" t="str" cm="1">
        <f t="array" ref="H12645">INDEX($B$2:$B$185,1+INT((ROW()-ROW($2:$2))/ROWS($E$2:$E$148)))</f>
        <v>Defensive Succesful Plays</v>
      </c>
      <c r="I12645" s="2" t="str" cm="1">
        <f t="array" ref="I12645">INDEX($E$2:$E$148,1+MOD(ROW()-ROW($2:$2),ROWS($E$2:$E$148)))</f>
        <v>vs Blitz</v>
      </c>
      <c r="J12645" s="2" t="s">
        <v>335</v>
      </c>
    </row>
    <row r="12646" spans="7:10" ht="14" x14ac:dyDescent="0.15">
      <c r="G12646" s="2">
        <v>12645</v>
      </c>
      <c r="H12646" s="2" t="str" cm="1">
        <f t="array" ref="H12646">INDEX($B$2:$B$185,1+INT((ROW()-ROW($2:$2))/ROWS($E$2:$E$148)))</f>
        <v>Defensive Succesful Plays</v>
      </c>
      <c r="I12646" s="2" t="str" cm="1">
        <f t="array" ref="I12646">INDEX($E$2:$E$148,1+MOD(ROW()-ROW($2:$2),ROWS($E$2:$E$148)))</f>
        <v>in AFC</v>
      </c>
      <c r="J12646" s="3" t="s">
        <v>336</v>
      </c>
    </row>
    <row r="12647" spans="7:10" x14ac:dyDescent="0.15">
      <c r="G12647" s="2">
        <v>12646</v>
      </c>
      <c r="H12647" s="2" t="str" cm="1">
        <f t="array" ref="H12647">INDEX($B$2:$B$185,1+INT((ROW()-ROW($2:$2))/ROWS($E$2:$E$148)))</f>
        <v>Defensive Succesful Plays</v>
      </c>
      <c r="I12647" s="2" t="str" cm="1">
        <f t="array" ref="I12647">INDEX($E$2:$E$148,1+MOD(ROW()-ROW($2:$2),ROWS($E$2:$E$148)))</f>
        <v>in NFC</v>
      </c>
      <c r="J12647" s="2" t="s">
        <v>332</v>
      </c>
    </row>
    <row r="12648" spans="7:10" x14ac:dyDescent="0.15">
      <c r="G12648" s="2">
        <v>12647</v>
      </c>
      <c r="H12648" s="2" t="str" cm="1">
        <f t="array" ref="H12648">INDEX($B$2:$B$185,1+INT((ROW()-ROW($2:$2))/ROWS($E$2:$E$148)))</f>
        <v>Defensive Succesful Plays</v>
      </c>
      <c r="I12648" s="2" t="str" cm="1">
        <f t="array" ref="I12648">INDEX($E$2:$E$148,1+MOD(ROW()-ROW($2:$2),ROWS($E$2:$E$148)))</f>
        <v>on Mondays</v>
      </c>
      <c r="J12648" s="2" t="s">
        <v>333</v>
      </c>
    </row>
    <row r="12649" spans="7:10" x14ac:dyDescent="0.15">
      <c r="G12649" s="2">
        <v>12648</v>
      </c>
      <c r="H12649" s="2" t="str" cm="1">
        <f t="array" ref="H12649">INDEX($B$2:$B$185,1+INT((ROW()-ROW($2:$2))/ROWS($E$2:$E$148)))</f>
        <v>Defensive Succesful Plays</v>
      </c>
      <c r="I12649" s="2" t="str" cm="1">
        <f t="array" ref="I12649">INDEX($E$2:$E$148,1+MOD(ROW()-ROW($2:$2),ROWS($E$2:$E$148)))</f>
        <v>on Sundays</v>
      </c>
      <c r="J12649" s="2" t="s">
        <v>334</v>
      </c>
    </row>
    <row r="12650" spans="7:10" x14ac:dyDescent="0.15">
      <c r="G12650" s="2">
        <v>12649</v>
      </c>
      <c r="H12650" s="2" t="str" cm="1">
        <f t="array" ref="H12650">INDEX($B$2:$B$185,1+INT((ROW()-ROW($2:$2))/ROWS($E$2:$E$148)))</f>
        <v>Defensive Succesful Plays</v>
      </c>
      <c r="I12650" s="2" t="str" cm="1">
        <f t="array" ref="I12650">INDEX($E$2:$E$148,1+MOD(ROW()-ROW($2:$2),ROWS($E$2:$E$148)))</f>
        <v>on Thursdays</v>
      </c>
      <c r="J12650" s="2" t="s">
        <v>335</v>
      </c>
    </row>
    <row r="12651" spans="7:10" ht="14" x14ac:dyDescent="0.15">
      <c r="G12651" s="2">
        <v>12650</v>
      </c>
      <c r="H12651" s="2" t="str" cm="1">
        <f t="array" ref="H12651">INDEX($B$2:$B$185,1+INT((ROW()-ROW($2:$2))/ROWS($E$2:$E$148)))</f>
        <v>Defensive Succesful Plays</v>
      </c>
      <c r="I12651" s="2" t="str" cm="1">
        <f t="array" ref="I12651">INDEX($E$2:$E$148,1+MOD(ROW()-ROW($2:$2),ROWS($E$2:$E$148)))</f>
        <v>in AFC East</v>
      </c>
      <c r="J12651" s="3" t="s">
        <v>336</v>
      </c>
    </row>
    <row r="12652" spans="7:10" x14ac:dyDescent="0.15">
      <c r="G12652" s="2">
        <v>12651</v>
      </c>
      <c r="H12652" s="2" t="str" cm="1">
        <f t="array" ref="H12652">INDEX($B$2:$B$185,1+INT((ROW()-ROW($2:$2))/ROWS($E$2:$E$148)))</f>
        <v>Defensive Succesful Plays</v>
      </c>
      <c r="I12652" s="2" t="str" cm="1">
        <f t="array" ref="I12652">INDEX($E$2:$E$148,1+MOD(ROW()-ROW($2:$2),ROWS($E$2:$E$148)))</f>
        <v>in AFC North</v>
      </c>
      <c r="J12652" s="2" t="s">
        <v>332</v>
      </c>
    </row>
    <row r="12653" spans="7:10" x14ac:dyDescent="0.15">
      <c r="G12653" s="2">
        <v>12652</v>
      </c>
      <c r="H12653" s="2" t="str" cm="1">
        <f t="array" ref="H12653">INDEX($B$2:$B$185,1+INT((ROW()-ROW($2:$2))/ROWS($E$2:$E$148)))</f>
        <v>Defensive Succesful Plays</v>
      </c>
      <c r="I12653" s="2" t="str" cm="1">
        <f t="array" ref="I12653">INDEX($E$2:$E$148,1+MOD(ROW()-ROW($2:$2),ROWS($E$2:$E$148)))</f>
        <v>in AFC South</v>
      </c>
      <c r="J12653" s="2" t="s">
        <v>333</v>
      </c>
    </row>
    <row r="12654" spans="7:10" x14ac:dyDescent="0.15">
      <c r="G12654" s="2">
        <v>12653</v>
      </c>
      <c r="H12654" s="2" t="str" cm="1">
        <f t="array" ref="H12654">INDEX($B$2:$B$185,1+INT((ROW()-ROW($2:$2))/ROWS($E$2:$E$148)))</f>
        <v>Defensive Succesful Plays</v>
      </c>
      <c r="I12654" s="2" t="str" cm="1">
        <f t="array" ref="I12654">INDEX($E$2:$E$148,1+MOD(ROW()-ROW($2:$2),ROWS($E$2:$E$148)))</f>
        <v>in AFC West</v>
      </c>
      <c r="J12654" s="2" t="s">
        <v>334</v>
      </c>
    </row>
    <row r="12655" spans="7:10" x14ac:dyDescent="0.15">
      <c r="G12655" s="2">
        <v>12654</v>
      </c>
      <c r="H12655" s="2" t="str" cm="1">
        <f t="array" ref="H12655">INDEX($B$2:$B$185,1+INT((ROW()-ROW($2:$2))/ROWS($E$2:$E$148)))</f>
        <v>Defensive Succesful Plays</v>
      </c>
      <c r="I12655" s="2" t="str" cm="1">
        <f t="array" ref="I12655">INDEX($E$2:$E$148,1+MOD(ROW()-ROW($2:$2),ROWS($E$2:$E$148)))</f>
        <v>in NFC East</v>
      </c>
      <c r="J12655" s="2" t="s">
        <v>335</v>
      </c>
    </row>
    <row r="12656" spans="7:10" ht="14" x14ac:dyDescent="0.15">
      <c r="G12656" s="2">
        <v>12655</v>
      </c>
      <c r="H12656" s="2" t="str" cm="1">
        <f t="array" ref="H12656">INDEX($B$2:$B$185,1+INT((ROW()-ROW($2:$2))/ROWS($E$2:$E$148)))</f>
        <v>Defensive Succesful Plays</v>
      </c>
      <c r="I12656" s="2" t="str" cm="1">
        <f t="array" ref="I12656">INDEX($E$2:$E$148,1+MOD(ROW()-ROW($2:$2),ROWS($E$2:$E$148)))</f>
        <v>in NFC North</v>
      </c>
      <c r="J12656" s="3" t="s">
        <v>336</v>
      </c>
    </row>
    <row r="12657" spans="7:10" x14ac:dyDescent="0.15">
      <c r="G12657" s="2">
        <v>12656</v>
      </c>
      <c r="H12657" s="2" t="str" cm="1">
        <f t="array" ref="H12657">INDEX($B$2:$B$185,1+INT((ROW()-ROW($2:$2))/ROWS($E$2:$E$148)))</f>
        <v>Defensive Succesful Plays</v>
      </c>
      <c r="I12657" s="2" t="str" cm="1">
        <f t="array" ref="I12657">INDEX($E$2:$E$148,1+MOD(ROW()-ROW($2:$2),ROWS($E$2:$E$148)))</f>
        <v>in NFC South</v>
      </c>
      <c r="J12657" s="2" t="s">
        <v>332</v>
      </c>
    </row>
    <row r="12658" spans="7:10" x14ac:dyDescent="0.15">
      <c r="G12658" s="2">
        <v>12657</v>
      </c>
      <c r="H12658" s="2" t="str" cm="1">
        <f t="array" ref="H12658">INDEX($B$2:$B$185,1+INT((ROW()-ROW($2:$2))/ROWS($E$2:$E$148)))</f>
        <v>Defensive Succesful Plays</v>
      </c>
      <c r="I12658" s="2" t="str" cm="1">
        <f t="array" ref="I12658">INDEX($E$2:$E$148,1+MOD(ROW()-ROW($2:$2),ROWS($E$2:$E$148)))</f>
        <v>in NFC West</v>
      </c>
      <c r="J12658" s="2" t="s">
        <v>333</v>
      </c>
    </row>
    <row r="12659" spans="7:10" x14ac:dyDescent="0.15">
      <c r="G12659" s="2">
        <v>12658</v>
      </c>
      <c r="H12659" s="2" t="str" cm="1">
        <f t="array" ref="H12659">INDEX($B$2:$B$185,1+INT((ROW()-ROW($2:$2))/ROWS($E$2:$E$148)))</f>
        <v>Defensive Succesful Plays</v>
      </c>
      <c r="I12659" s="2" t="str" cm="1">
        <f t="array" ref="I12659">INDEX($E$2:$E$148,1+MOD(ROW()-ROW($2:$2),ROWS($E$2:$E$148)))</f>
        <v>vs AFC</v>
      </c>
      <c r="J12659" s="2" t="s">
        <v>334</v>
      </c>
    </row>
    <row r="12660" spans="7:10" x14ac:dyDescent="0.15">
      <c r="G12660" s="2">
        <v>12659</v>
      </c>
      <c r="H12660" s="2" t="str" cm="1">
        <f t="array" ref="H12660">INDEX($B$2:$B$185,1+INT((ROW()-ROW($2:$2))/ROWS($E$2:$E$148)))</f>
        <v>Defensive Succesful Plays</v>
      </c>
      <c r="I12660" s="2" t="str" cm="1">
        <f t="array" ref="I12660">INDEX($E$2:$E$148,1+MOD(ROW()-ROW($2:$2),ROWS($E$2:$E$148)))</f>
        <v>vs NFC</v>
      </c>
      <c r="J12660" s="2" t="s">
        <v>335</v>
      </c>
    </row>
    <row r="12661" spans="7:10" ht="14" x14ac:dyDescent="0.15">
      <c r="G12661" s="2">
        <v>12660</v>
      </c>
      <c r="H12661" s="2" t="str" cm="1">
        <f t="array" ref="H12661">INDEX($B$2:$B$185,1+INT((ROW()-ROW($2:$2))/ROWS($E$2:$E$148)))</f>
        <v>Defensive Succesful Plays</v>
      </c>
      <c r="I12661" s="2" t="str" cm="1">
        <f t="array" ref="I12661">INDEX($E$2:$E$148,1+MOD(ROW()-ROW($2:$2),ROWS($E$2:$E$148)))</f>
        <v>vs AFC East</v>
      </c>
      <c r="J12661" s="3" t="s">
        <v>336</v>
      </c>
    </row>
    <row r="12662" spans="7:10" x14ac:dyDescent="0.15">
      <c r="G12662" s="2">
        <v>12661</v>
      </c>
      <c r="H12662" s="2" t="str" cm="1">
        <f t="array" ref="H12662">INDEX($B$2:$B$185,1+INT((ROW()-ROW($2:$2))/ROWS($E$2:$E$148)))</f>
        <v>Defensive Succesful Plays</v>
      </c>
      <c r="I12662" s="2" t="str" cm="1">
        <f t="array" ref="I12662">INDEX($E$2:$E$148,1+MOD(ROW()-ROW($2:$2),ROWS($E$2:$E$148)))</f>
        <v>vs AFC North</v>
      </c>
      <c r="J12662" s="2" t="s">
        <v>332</v>
      </c>
    </row>
    <row r="12663" spans="7:10" x14ac:dyDescent="0.15">
      <c r="G12663" s="2">
        <v>12662</v>
      </c>
      <c r="H12663" s="2" t="str" cm="1">
        <f t="array" ref="H12663">INDEX($B$2:$B$185,1+INT((ROW()-ROW($2:$2))/ROWS($E$2:$E$148)))</f>
        <v>Defensive Succesful Plays</v>
      </c>
      <c r="I12663" s="2" t="str" cm="1">
        <f t="array" ref="I12663">INDEX($E$2:$E$148,1+MOD(ROW()-ROW($2:$2),ROWS($E$2:$E$148)))</f>
        <v>vs AFC South</v>
      </c>
      <c r="J12663" s="2" t="s">
        <v>333</v>
      </c>
    </row>
    <row r="12664" spans="7:10" x14ac:dyDescent="0.15">
      <c r="G12664" s="2">
        <v>12663</v>
      </c>
      <c r="H12664" s="2" t="str" cm="1">
        <f t="array" ref="H12664">INDEX($B$2:$B$185,1+INT((ROW()-ROW($2:$2))/ROWS($E$2:$E$148)))</f>
        <v>Defensive Succesful Plays</v>
      </c>
      <c r="I12664" s="2" t="str" cm="1">
        <f t="array" ref="I12664">INDEX($E$2:$E$148,1+MOD(ROW()-ROW($2:$2),ROWS($E$2:$E$148)))</f>
        <v>vs AFC West</v>
      </c>
      <c r="J12664" s="2" t="s">
        <v>334</v>
      </c>
    </row>
    <row r="12665" spans="7:10" x14ac:dyDescent="0.15">
      <c r="G12665" s="2">
        <v>12664</v>
      </c>
      <c r="H12665" s="2" t="str" cm="1">
        <f t="array" ref="H12665">INDEX($B$2:$B$185,1+INT((ROW()-ROW($2:$2))/ROWS($E$2:$E$148)))</f>
        <v>Defensive Succesful Plays</v>
      </c>
      <c r="I12665" s="2" t="str" cm="1">
        <f t="array" ref="I12665">INDEX($E$2:$E$148,1+MOD(ROW()-ROW($2:$2),ROWS($E$2:$E$148)))</f>
        <v>vs NFC East</v>
      </c>
      <c r="J12665" s="2" t="s">
        <v>335</v>
      </c>
    </row>
    <row r="12666" spans="7:10" ht="14" x14ac:dyDescent="0.15">
      <c r="G12666" s="2">
        <v>12665</v>
      </c>
      <c r="H12666" s="2" t="str" cm="1">
        <f t="array" ref="H12666">INDEX($B$2:$B$185,1+INT((ROW()-ROW($2:$2))/ROWS($E$2:$E$148)))</f>
        <v>Defensive Succesful Plays</v>
      </c>
      <c r="I12666" s="2" t="str" cm="1">
        <f t="array" ref="I12666">INDEX($E$2:$E$148,1+MOD(ROW()-ROW($2:$2),ROWS($E$2:$E$148)))</f>
        <v>vs NFC North</v>
      </c>
      <c r="J12666" s="3" t="s">
        <v>336</v>
      </c>
    </row>
    <row r="12667" spans="7:10" x14ac:dyDescent="0.15">
      <c r="G12667" s="2">
        <v>12666</v>
      </c>
      <c r="H12667" s="2" t="str" cm="1">
        <f t="array" ref="H12667">INDEX($B$2:$B$185,1+INT((ROW()-ROW($2:$2))/ROWS($E$2:$E$148)))</f>
        <v>Defensive Succesful Plays</v>
      </c>
      <c r="I12667" s="2" t="str" cm="1">
        <f t="array" ref="I12667">INDEX($E$2:$E$148,1+MOD(ROW()-ROW($2:$2),ROWS($E$2:$E$148)))</f>
        <v>vs NFC South</v>
      </c>
      <c r="J12667" s="2" t="s">
        <v>332</v>
      </c>
    </row>
    <row r="12668" spans="7:10" x14ac:dyDescent="0.15">
      <c r="G12668" s="2">
        <v>12667</v>
      </c>
      <c r="H12668" s="2" t="str" cm="1">
        <f t="array" ref="H12668">INDEX($B$2:$B$185,1+INT((ROW()-ROW($2:$2))/ROWS($E$2:$E$148)))</f>
        <v>Defensive Succesful Plays</v>
      </c>
      <c r="I12668" s="2" t="str" cm="1">
        <f t="array" ref="I12668">INDEX($E$2:$E$148,1+MOD(ROW()-ROW($2:$2),ROWS($E$2:$E$148)))</f>
        <v>vs NFC West</v>
      </c>
      <c r="J12668" s="2" t="s">
        <v>333</v>
      </c>
    </row>
    <row r="12669" spans="7:10" x14ac:dyDescent="0.15">
      <c r="G12669" s="2">
        <v>12668</v>
      </c>
      <c r="H12669" s="2" t="str" cm="1">
        <f t="array" ref="H12669">INDEX($B$2:$B$185,1+INT((ROW()-ROW($2:$2))/ROWS($E$2:$E$148)))</f>
        <v>Defensive Succesful Plays</v>
      </c>
      <c r="I12669" s="2" t="str" cm="1">
        <f t="array" ref="I12669">INDEX($E$2:$E$148,1+MOD(ROW()-ROW($2:$2),ROWS($E$2:$E$148)))</f>
        <v>No Down</v>
      </c>
      <c r="J12669" s="2" t="s">
        <v>334</v>
      </c>
    </row>
    <row r="12670" spans="7:10" x14ac:dyDescent="0.15">
      <c r="G12670" s="2">
        <v>12669</v>
      </c>
      <c r="H12670" s="2" t="str" cm="1">
        <f t="array" ref="H12670">INDEX($B$2:$B$185,1+INT((ROW()-ROW($2:$2))/ROWS($E$2:$E$148)))</f>
        <v>Defensive Succesful Plays</v>
      </c>
      <c r="I12670" s="2" t="str" cm="1">
        <f t="array" ref="I12670">INDEX($E$2:$E$148,1+MOD(ROW()-ROW($2:$2),ROWS($E$2:$E$148)))</f>
        <v>on 1st Downs</v>
      </c>
      <c r="J12670" s="2" t="s">
        <v>335</v>
      </c>
    </row>
    <row r="12671" spans="7:10" ht="14" x14ac:dyDescent="0.15">
      <c r="G12671" s="2">
        <v>12670</v>
      </c>
      <c r="H12671" s="2" t="str" cm="1">
        <f t="array" ref="H12671">INDEX($B$2:$B$185,1+INT((ROW()-ROW($2:$2))/ROWS($E$2:$E$148)))</f>
        <v>Defensive Succesful Plays</v>
      </c>
      <c r="I12671" s="2" t="str" cm="1">
        <f t="array" ref="I12671">INDEX($E$2:$E$148,1+MOD(ROW()-ROW($2:$2),ROWS($E$2:$E$148)))</f>
        <v>on 2nd Downs</v>
      </c>
      <c r="J12671" s="3" t="s">
        <v>336</v>
      </c>
    </row>
    <row r="12672" spans="7:10" x14ac:dyDescent="0.15">
      <c r="G12672" s="2">
        <v>12671</v>
      </c>
      <c r="H12672" s="2" t="str" cm="1">
        <f t="array" ref="H12672">INDEX($B$2:$B$185,1+INT((ROW()-ROW($2:$2))/ROWS($E$2:$E$148)))</f>
        <v>Defensive Succesful Plays</v>
      </c>
      <c r="I12672" s="2" t="str" cm="1">
        <f t="array" ref="I12672">INDEX($E$2:$E$148,1+MOD(ROW()-ROW($2:$2),ROWS($E$2:$E$148)))</f>
        <v>on 3rd Downs</v>
      </c>
      <c r="J12672" s="2" t="s">
        <v>332</v>
      </c>
    </row>
    <row r="12673" spans="7:10" x14ac:dyDescent="0.15">
      <c r="G12673" s="2">
        <v>12672</v>
      </c>
      <c r="H12673" s="2" t="str" cm="1">
        <f t="array" ref="H12673">INDEX($B$2:$B$185,1+INT((ROW()-ROW($2:$2))/ROWS($E$2:$E$148)))</f>
        <v>Defensive Succesful Plays</v>
      </c>
      <c r="I12673" s="2" t="str" cm="1">
        <f t="array" ref="I12673">INDEX($E$2:$E$148,1+MOD(ROW()-ROW($2:$2),ROWS($E$2:$E$148)))</f>
        <v>on 4th Downs</v>
      </c>
      <c r="J12673" s="2" t="s">
        <v>333</v>
      </c>
    </row>
    <row r="12674" spans="7:10" x14ac:dyDescent="0.15">
      <c r="G12674" s="2">
        <v>12673</v>
      </c>
      <c r="H12674" s="2" t="str" cm="1">
        <f t="array" ref="H12674">INDEX($B$2:$B$185,1+INT((ROW()-ROW($2:$2))/ROWS($E$2:$E$148)))</f>
        <v>Defensive Succesful Plays</v>
      </c>
      <c r="I12674" s="2" t="str" cm="1">
        <f t="array" ref="I12674">INDEX($E$2:$E$148,1+MOD(ROW()-ROW($2:$2),ROWS($E$2:$E$148)))</f>
        <v>1st &amp; 10</v>
      </c>
      <c r="J12674" s="2" t="s">
        <v>334</v>
      </c>
    </row>
    <row r="12675" spans="7:10" x14ac:dyDescent="0.15">
      <c r="G12675" s="2">
        <v>12674</v>
      </c>
      <c r="H12675" s="2" t="str" cm="1">
        <f t="array" ref="H12675">INDEX($B$2:$B$185,1+INT((ROW()-ROW($2:$2))/ROWS($E$2:$E$148)))</f>
        <v>Defensive Succesful Plays</v>
      </c>
      <c r="I12675" s="2" t="str" cm="1">
        <f t="array" ref="I12675">INDEX($E$2:$E$148,1+MOD(ROW()-ROW($2:$2),ROWS($E$2:$E$148)))</f>
        <v>1st &amp; &gt; 10</v>
      </c>
      <c r="J12675" s="2" t="s">
        <v>335</v>
      </c>
    </row>
    <row r="12676" spans="7:10" ht="14" x14ac:dyDescent="0.15">
      <c r="G12676" s="2">
        <v>12675</v>
      </c>
      <c r="H12676" s="2" t="str" cm="1">
        <f t="array" ref="H12676">INDEX($B$2:$B$185,1+INT((ROW()-ROW($2:$2))/ROWS($E$2:$E$148)))</f>
        <v>Defensive Succesful Plays</v>
      </c>
      <c r="I12676" s="2" t="str" cm="1">
        <f t="array" ref="I12676">INDEX($E$2:$E$148,1+MOD(ROW()-ROW($2:$2),ROWS($E$2:$E$148)))</f>
        <v>1st &amp; &lt; 10</v>
      </c>
      <c r="J12676" s="3" t="s">
        <v>336</v>
      </c>
    </row>
    <row r="12677" spans="7:10" x14ac:dyDescent="0.15">
      <c r="G12677" s="2">
        <v>12676</v>
      </c>
      <c r="H12677" s="2" t="str" cm="1">
        <f t="array" ref="H12677">INDEX($B$2:$B$185,1+INT((ROW()-ROW($2:$2))/ROWS($E$2:$E$148)))</f>
        <v>Defensive Succesful Plays</v>
      </c>
      <c r="I12677" s="2" t="str" cm="1">
        <f t="array" ref="I12677">INDEX($E$2:$E$148,1+MOD(ROW()-ROW($2:$2),ROWS($E$2:$E$148)))</f>
        <v>2nd &amp; Medium (4-6yd)</v>
      </c>
      <c r="J12677" s="2" t="s">
        <v>332</v>
      </c>
    </row>
    <row r="12678" spans="7:10" x14ac:dyDescent="0.15">
      <c r="G12678" s="2">
        <v>12677</v>
      </c>
      <c r="H12678" s="2" t="str" cm="1">
        <f t="array" ref="H12678">INDEX($B$2:$B$185,1+INT((ROW()-ROW($2:$2))/ROWS($E$2:$E$148)))</f>
        <v>Defensive Succesful Plays</v>
      </c>
      <c r="I12678" s="2" t="str" cm="1">
        <f t="array" ref="I12678">INDEX($E$2:$E$148,1+MOD(ROW()-ROW($2:$2),ROWS($E$2:$E$148)))</f>
        <v>2nd &amp; 7-9</v>
      </c>
      <c r="J12678" s="2" t="s">
        <v>333</v>
      </c>
    </row>
    <row r="12679" spans="7:10" x14ac:dyDescent="0.15">
      <c r="G12679" s="2">
        <v>12678</v>
      </c>
      <c r="H12679" s="2" t="str" cm="1">
        <f t="array" ref="H12679">INDEX($B$2:$B$185,1+INT((ROW()-ROW($2:$2))/ROWS($E$2:$E$148)))</f>
        <v>Defensive Succesful Plays</v>
      </c>
      <c r="I12679" s="2" t="str" cm="1">
        <f t="array" ref="I12679">INDEX($E$2:$E$148,1+MOD(ROW()-ROW($2:$2),ROWS($E$2:$E$148)))</f>
        <v>2nd &amp; 10+</v>
      </c>
      <c r="J12679" s="2" t="s">
        <v>334</v>
      </c>
    </row>
    <row r="12680" spans="7:10" x14ac:dyDescent="0.15">
      <c r="G12680" s="2">
        <v>12679</v>
      </c>
      <c r="H12680" s="2" t="str" cm="1">
        <f t="array" ref="H12680">INDEX($B$2:$B$185,1+INT((ROW()-ROW($2:$2))/ROWS($E$2:$E$148)))</f>
        <v>Defensive Succesful Plays</v>
      </c>
      <c r="I12680" s="2" t="str" cm="1">
        <f t="array" ref="I12680">INDEX($E$2:$E$148,1+MOD(ROW()-ROW($2:$2),ROWS($E$2:$E$148)))</f>
        <v>3rd &amp; Medium (4-6yd)</v>
      </c>
      <c r="J12680" s="2" t="s">
        <v>335</v>
      </c>
    </row>
    <row r="12681" spans="7:10" ht="14" x14ac:dyDescent="0.15">
      <c r="G12681" s="2">
        <v>12680</v>
      </c>
      <c r="H12681" s="2" t="str" cm="1">
        <f t="array" ref="H12681">INDEX($B$2:$B$185,1+INT((ROW()-ROW($2:$2))/ROWS($E$2:$E$148)))</f>
        <v>Defensive Succesful Plays</v>
      </c>
      <c r="I12681" s="2" t="str" cm="1">
        <f t="array" ref="I12681">INDEX($E$2:$E$148,1+MOD(ROW()-ROW($2:$2),ROWS($E$2:$E$148)))</f>
        <v>3rd/4th &amp; Short</v>
      </c>
      <c r="J12681" s="3" t="s">
        <v>336</v>
      </c>
    </row>
    <row r="12682" spans="7:10" x14ac:dyDescent="0.15">
      <c r="G12682" s="2">
        <v>12681</v>
      </c>
      <c r="H12682" s="2" t="str" cm="1">
        <f t="array" ref="H12682">INDEX($B$2:$B$185,1+INT((ROW()-ROW($2:$2))/ROWS($E$2:$E$148)))</f>
        <v>Defensive Succesful Plays</v>
      </c>
      <c r="I12682" s="2" t="str" cm="1">
        <f t="array" ref="I12682">INDEX($E$2:$E$148,1+MOD(ROW()-ROW($2:$2),ROWS($E$2:$E$148)))</f>
        <v>3rd &amp; 7-9</v>
      </c>
      <c r="J12682" s="2" t="s">
        <v>332</v>
      </c>
    </row>
    <row r="12683" spans="7:10" x14ac:dyDescent="0.15">
      <c r="G12683" s="2">
        <v>12682</v>
      </c>
      <c r="H12683" s="2" t="str" cm="1">
        <f t="array" ref="H12683">INDEX($B$2:$B$185,1+INT((ROW()-ROW($2:$2))/ROWS($E$2:$E$148)))</f>
        <v>Defensive Succesful Plays</v>
      </c>
      <c r="I12683" s="2" t="str" cm="1">
        <f t="array" ref="I12683">INDEX($E$2:$E$148,1+MOD(ROW()-ROW($2:$2),ROWS($E$2:$E$148)))</f>
        <v>3rd &amp; 10+</v>
      </c>
      <c r="J12683" s="2" t="s">
        <v>333</v>
      </c>
    </row>
    <row r="12684" spans="7:10" x14ac:dyDescent="0.15">
      <c r="G12684" s="2">
        <v>12683</v>
      </c>
      <c r="H12684" s="2" t="str" cm="1">
        <f t="array" ref="H12684">INDEX($B$2:$B$185,1+INT((ROW()-ROW($2:$2))/ROWS($E$2:$E$148)))</f>
        <v>Defensive Succesful Plays</v>
      </c>
      <c r="I12684" s="2" t="str" cm="1">
        <f t="array" ref="I12684">INDEX($E$2:$E$148,1+MOD(ROW()-ROW($2:$2),ROWS($E$2:$E$148)))</f>
        <v>4th &amp; 4-6</v>
      </c>
      <c r="J12684" s="2" t="s">
        <v>334</v>
      </c>
    </row>
    <row r="12685" spans="7:10" x14ac:dyDescent="0.15">
      <c r="G12685" s="2">
        <v>12684</v>
      </c>
      <c r="H12685" s="2" t="str" cm="1">
        <f t="array" ref="H12685">INDEX($B$2:$B$185,1+INT((ROW()-ROW($2:$2))/ROWS($E$2:$E$148)))</f>
        <v>Defensive Succesful Plays</v>
      </c>
      <c r="I12685" s="2" t="str" cm="1">
        <f t="array" ref="I12685">INDEX($E$2:$E$148,1+MOD(ROW()-ROW($2:$2),ROWS($E$2:$E$148)))</f>
        <v>4th &amp; 7-9</v>
      </c>
      <c r="J12685" s="2" t="s">
        <v>335</v>
      </c>
    </row>
    <row r="12686" spans="7:10" ht="14" x14ac:dyDescent="0.15">
      <c r="G12686" s="2">
        <v>12685</v>
      </c>
      <c r="H12686" s="2" t="str" cm="1">
        <f t="array" ref="H12686">INDEX($B$2:$B$185,1+INT((ROW()-ROW($2:$2))/ROWS($E$2:$E$148)))</f>
        <v>Defensive Succesful Plays</v>
      </c>
      <c r="I12686" s="2" t="str" cm="1">
        <f t="array" ref="I12686">INDEX($E$2:$E$148,1+MOD(ROW()-ROW($2:$2),ROWS($E$2:$E$148)))</f>
        <v>4th &amp; 10+</v>
      </c>
      <c r="J12686" s="3" t="s">
        <v>336</v>
      </c>
    </row>
    <row r="12687" spans="7:10" x14ac:dyDescent="0.15">
      <c r="G12687" s="2">
        <v>12686</v>
      </c>
      <c r="H12687" s="2" t="str" cm="1">
        <f t="array" ref="H12687">INDEX($B$2:$B$185,1+INT((ROW()-ROW($2:$2))/ROWS($E$2:$E$148)))</f>
        <v>Defensive Succesful Plays</v>
      </c>
      <c r="I12687" s="2" t="str" cm="1">
        <f t="array" ref="I12687">INDEX($E$2:$E$148,1+MOD(ROW()-ROW($2:$2),ROWS($E$2:$E$148)))</f>
        <v>Plays/Drive, 1-3</v>
      </c>
      <c r="J12687" s="2" t="s">
        <v>332</v>
      </c>
    </row>
    <row r="12688" spans="7:10" x14ac:dyDescent="0.15">
      <c r="G12688" s="2">
        <v>12687</v>
      </c>
      <c r="H12688" s="2" t="str" cm="1">
        <f t="array" ref="H12688">INDEX($B$2:$B$185,1+INT((ROW()-ROW($2:$2))/ROWS($E$2:$E$148)))</f>
        <v>Defensive Succesful Plays</v>
      </c>
      <c r="I12688" s="2" t="str" cm="1">
        <f t="array" ref="I12688">INDEX($E$2:$E$148,1+MOD(ROW()-ROW($2:$2),ROWS($E$2:$E$148)))</f>
        <v>Plays/Drive, 4-6</v>
      </c>
      <c r="J12688" s="2" t="s">
        <v>333</v>
      </c>
    </row>
    <row r="12689" spans="7:10" x14ac:dyDescent="0.15">
      <c r="G12689" s="2">
        <v>12688</v>
      </c>
      <c r="H12689" s="2" t="str" cm="1">
        <f t="array" ref="H12689">INDEX($B$2:$B$185,1+INT((ROW()-ROW($2:$2))/ROWS($E$2:$E$148)))</f>
        <v>Defensive Succesful Plays</v>
      </c>
      <c r="I12689" s="2" t="str" cm="1">
        <f t="array" ref="I12689">INDEX($E$2:$E$148,1+MOD(ROW()-ROW($2:$2),ROWS($E$2:$E$148)))</f>
        <v>Plays/Drive, 7-10</v>
      </c>
      <c r="J12689" s="2" t="s">
        <v>334</v>
      </c>
    </row>
    <row r="12690" spans="7:10" x14ac:dyDescent="0.15">
      <c r="G12690" s="2">
        <v>12689</v>
      </c>
      <c r="H12690" s="2" t="str" cm="1">
        <f t="array" ref="H12690">INDEX($B$2:$B$185,1+INT((ROW()-ROW($2:$2))/ROWS($E$2:$E$148)))</f>
        <v>Defensive Succesful Plays</v>
      </c>
      <c r="I12690" s="2" t="str" cm="1">
        <f t="array" ref="I12690">INDEX($E$2:$E$148,1+MOD(ROW()-ROW($2:$2),ROWS($E$2:$E$148)))</f>
        <v>Plays/Drive, 11+</v>
      </c>
      <c r="J12690" s="2" t="s">
        <v>335</v>
      </c>
    </row>
    <row r="12691" spans="7:10" ht="14" x14ac:dyDescent="0.15">
      <c r="G12691" s="2">
        <v>12690</v>
      </c>
      <c r="H12691" s="2" t="str" cm="1">
        <f t="array" ref="H12691">INDEX($B$2:$B$185,1+INT((ROW()-ROW($2:$2))/ROWS($E$2:$E$148)))</f>
        <v>Defensive Succesful Plays</v>
      </c>
      <c r="I12691" s="2" t="str" cm="1">
        <f t="array" ref="I12691">INDEX($E$2:$E$148,1+MOD(ROW()-ROW($2:$2),ROWS($E$2:$E$148)))</f>
        <v>Loaded Box, &gt; 8</v>
      </c>
      <c r="J12691" s="3" t="s">
        <v>336</v>
      </c>
    </row>
    <row r="12692" spans="7:10" x14ac:dyDescent="0.15">
      <c r="G12692" s="2">
        <v>12691</v>
      </c>
      <c r="H12692" s="2" t="str" cm="1">
        <f t="array" ref="H12692">INDEX($B$2:$B$185,1+INT((ROW()-ROW($2:$2))/ROWS($E$2:$E$148)))</f>
        <v>Defensive Succesful Plays</v>
      </c>
      <c r="I12692" s="2" t="str" cm="1">
        <f t="array" ref="I12692">INDEX($E$2:$E$148,1+MOD(ROW()-ROW($2:$2),ROWS($E$2:$E$148)))</f>
        <v>Loaded Box, &lt; 8</v>
      </c>
      <c r="J12692" s="2" t="s">
        <v>332</v>
      </c>
    </row>
    <row r="12693" spans="7:10" x14ac:dyDescent="0.15">
      <c r="G12693" s="2">
        <v>12692</v>
      </c>
      <c r="H12693" s="2" t="str" cm="1">
        <f t="array" ref="H12693">INDEX($B$2:$B$185,1+INT((ROW()-ROW($2:$2))/ROWS($E$2:$E$148)))</f>
        <v>Defensive Succesful Plays</v>
      </c>
      <c r="I12693" s="2" t="str" cm="1">
        <f t="array" ref="I12693">INDEX($E$2:$E$148,1+MOD(ROW()-ROW($2:$2),ROWS($E$2:$E$148)))</f>
        <v>LOS: Opponents 1-10</v>
      </c>
      <c r="J12693" s="2" t="s">
        <v>333</v>
      </c>
    </row>
    <row r="12694" spans="7:10" x14ac:dyDescent="0.15">
      <c r="G12694" s="2">
        <v>12693</v>
      </c>
      <c r="H12694" s="2" t="str" cm="1">
        <f t="array" ref="H12694">INDEX($B$2:$B$185,1+INT((ROW()-ROW($2:$2))/ROWS($E$2:$E$148)))</f>
        <v>Defensive Succesful Plays</v>
      </c>
      <c r="I12694" s="2" t="str" cm="1">
        <f t="array" ref="I12694">INDEX($E$2:$E$148,1+MOD(ROW()-ROW($2:$2),ROWS($E$2:$E$148)))</f>
        <v>LOS: Opponents 11-20</v>
      </c>
      <c r="J12694" s="2" t="s">
        <v>334</v>
      </c>
    </row>
    <row r="12695" spans="7:10" x14ac:dyDescent="0.15">
      <c r="G12695" s="2">
        <v>12694</v>
      </c>
      <c r="H12695" s="2" t="str" cm="1">
        <f t="array" ref="H12695">INDEX($B$2:$B$185,1+INT((ROW()-ROW($2:$2))/ROWS($E$2:$E$148)))</f>
        <v>Defensive Succesful Plays</v>
      </c>
      <c r="I12695" s="2" t="str" cm="1">
        <f t="array" ref="I12695">INDEX($E$2:$E$148,1+MOD(ROW()-ROW($2:$2),ROWS($E$2:$E$148)))</f>
        <v>LOS: Opponents 41-50</v>
      </c>
      <c r="J12695" s="2" t="s">
        <v>335</v>
      </c>
    </row>
    <row r="12696" spans="7:10" ht="14" x14ac:dyDescent="0.15">
      <c r="G12696" s="2">
        <v>12695</v>
      </c>
      <c r="H12696" s="2" t="str" cm="1">
        <f t="array" ref="H12696">INDEX($B$2:$B$185,1+INT((ROW()-ROW($2:$2))/ROWS($E$2:$E$148)))</f>
        <v>Defensive Succesful Plays</v>
      </c>
      <c r="I12696" s="2" t="str" cm="1">
        <f t="array" ref="I12696">INDEX($E$2:$E$148,1+MOD(ROW()-ROW($2:$2),ROWS($E$2:$E$148)))</f>
        <v>LOS: Own 1-10</v>
      </c>
      <c r="J12696" s="3" t="s">
        <v>336</v>
      </c>
    </row>
    <row r="12697" spans="7:10" x14ac:dyDescent="0.15">
      <c r="G12697" s="2">
        <v>12696</v>
      </c>
      <c r="H12697" s="2" t="str" cm="1">
        <f t="array" ref="H12697">INDEX($B$2:$B$185,1+INT((ROW()-ROW($2:$2))/ROWS($E$2:$E$148)))</f>
        <v>Defensive Succesful Plays</v>
      </c>
      <c r="I12697" s="2" t="str" cm="1">
        <f t="array" ref="I12697">INDEX($E$2:$E$148,1+MOD(ROW()-ROW($2:$2),ROWS($E$2:$E$148)))</f>
        <v>LOS: Own 11-20</v>
      </c>
      <c r="J12697" s="2" t="s">
        <v>332</v>
      </c>
    </row>
    <row r="12698" spans="7:10" x14ac:dyDescent="0.15">
      <c r="G12698" s="2">
        <v>12697</v>
      </c>
      <c r="H12698" s="2" t="str" cm="1">
        <f t="array" ref="H12698">INDEX($B$2:$B$185,1+INT((ROW()-ROW($2:$2))/ROWS($E$2:$E$148)))</f>
        <v>Defensive Succesful Plays</v>
      </c>
      <c r="I12698" s="2" t="str" cm="1">
        <f t="array" ref="I12698">INDEX($E$2:$E$148,1+MOD(ROW()-ROW($2:$2),ROWS($E$2:$E$148)))</f>
        <v>LOS: Own 21-50</v>
      </c>
      <c r="J12698" s="2" t="s">
        <v>333</v>
      </c>
    </row>
    <row r="12699" spans="7:10" x14ac:dyDescent="0.15">
      <c r="G12699" s="2">
        <v>12698</v>
      </c>
      <c r="H12699" s="2" t="str" cm="1">
        <f t="array" ref="H12699">INDEX($B$2:$B$185,1+INT((ROW()-ROW($2:$2))/ROWS($E$2:$E$148)))</f>
        <v>Defensive Succesful Plays</v>
      </c>
      <c r="I12699" s="2" t="str" cm="1">
        <f t="array" ref="I12699">INDEX($E$2:$E$148,1+MOD(ROW()-ROW($2:$2),ROWS($E$2:$E$148)))</f>
        <v>Final Score +/- 7</v>
      </c>
      <c r="J12699" s="2" t="s">
        <v>334</v>
      </c>
    </row>
    <row r="12700" spans="7:10" x14ac:dyDescent="0.15">
      <c r="G12700" s="2">
        <v>12699</v>
      </c>
      <c r="H12700" s="2" t="str" cm="1">
        <f t="array" ref="H12700">INDEX($B$2:$B$185,1+INT((ROW()-ROW($2:$2))/ROWS($E$2:$E$148)))</f>
        <v>Defensive Succesful Plays</v>
      </c>
      <c r="I12700" s="2" t="str" cm="1">
        <f t="array" ref="I12700">INDEX($E$2:$E$148,1+MOD(ROW()-ROW($2:$2),ROWS($E$2:$E$148)))</f>
        <v>Final Score 8-14 pts</v>
      </c>
      <c r="J12700" s="2" t="s">
        <v>335</v>
      </c>
    </row>
    <row r="12701" spans="7:10" ht="14" x14ac:dyDescent="0.15">
      <c r="G12701" s="2">
        <v>12700</v>
      </c>
      <c r="H12701" s="2" t="str" cm="1">
        <f t="array" ref="H12701">INDEX($B$2:$B$185,1+INT((ROW()-ROW($2:$2))/ROWS($E$2:$E$148)))</f>
        <v>Defensive Succesful Plays</v>
      </c>
      <c r="I12701" s="2" t="str" cm="1">
        <f t="array" ref="I12701">INDEX($E$2:$E$148,1+MOD(ROW()-ROW($2:$2),ROWS($E$2:$E$148)))</f>
        <v>Final Score 15+ pt</v>
      </c>
      <c r="J12701" s="3" t="s">
        <v>336</v>
      </c>
    </row>
    <row r="12702" spans="7:10" x14ac:dyDescent="0.15">
      <c r="G12702" s="2">
        <v>12701</v>
      </c>
      <c r="H12702" s="2" t="str" cm="1">
        <f t="array" ref="H12702">INDEX($B$2:$B$185,1+INT((ROW()-ROW($2:$2))/ROWS($E$2:$E$148)))</f>
        <v>Defensive Succesful Plays</v>
      </c>
      <c r="I12702" s="2" t="str" cm="1">
        <f t="array" ref="I12702">INDEX($E$2:$E$148,1+MOD(ROW()-ROW($2:$2),ROWS($E$2:$E$148)))</f>
        <v>Games 1 to 4</v>
      </c>
      <c r="J12702" s="2" t="s">
        <v>332</v>
      </c>
    </row>
    <row r="12703" spans="7:10" x14ac:dyDescent="0.15">
      <c r="G12703" s="2">
        <v>12702</v>
      </c>
      <c r="H12703" s="2" t="str" cm="1">
        <f t="array" ref="H12703">INDEX($B$2:$B$185,1+INT((ROW()-ROW($2:$2))/ROWS($E$2:$E$148)))</f>
        <v>Defensive Succesful Plays</v>
      </c>
      <c r="I12703" s="2" t="str" cm="1">
        <f t="array" ref="I12703">INDEX($E$2:$E$148,1+MOD(ROW()-ROW($2:$2),ROWS($E$2:$E$148)))</f>
        <v>Games 13 to 16</v>
      </c>
      <c r="J12703" s="2" t="s">
        <v>333</v>
      </c>
    </row>
    <row r="12704" spans="7:10" x14ac:dyDescent="0.15">
      <c r="G12704" s="2">
        <v>12703</v>
      </c>
      <c r="H12704" s="2" t="str" cm="1">
        <f t="array" ref="H12704">INDEX($B$2:$B$185,1+INT((ROW()-ROW($2:$2))/ROWS($E$2:$E$148)))</f>
        <v>Defensive Succesful Plays</v>
      </c>
      <c r="I12704" s="2" t="str" cm="1">
        <f t="array" ref="I12704">INDEX($E$2:$E$148,1+MOD(ROW()-ROW($2:$2),ROWS($E$2:$E$148)))</f>
        <v>Games 5 to 8</v>
      </c>
      <c r="J12704" s="2" t="s">
        <v>334</v>
      </c>
    </row>
    <row r="12705" spans="7:10" x14ac:dyDescent="0.15">
      <c r="G12705" s="2">
        <v>12704</v>
      </c>
      <c r="H12705" s="2" t="str" cm="1">
        <f t="array" ref="H12705">INDEX($B$2:$B$185,1+INT((ROW()-ROW($2:$2))/ROWS($E$2:$E$148)))</f>
        <v>Defensive Succesful Plays</v>
      </c>
      <c r="I12705" s="2" t="str" cm="1">
        <f t="array" ref="I12705">INDEX($E$2:$E$148,1+MOD(ROW()-ROW($2:$2),ROWS($E$2:$E$148)))</f>
        <v>Games 9 to 12</v>
      </c>
      <c r="J12705" s="2" t="s">
        <v>335</v>
      </c>
    </row>
    <row r="12706" spans="7:10" ht="14" x14ac:dyDescent="0.15">
      <c r="G12706" s="2">
        <v>12705</v>
      </c>
      <c r="H12706" s="2" t="str" cm="1">
        <f t="array" ref="H12706">INDEX($B$2:$B$185,1+INT((ROW()-ROW($2:$2))/ROWS($E$2:$E$148)))</f>
        <v>Defensive Succesful Plays</v>
      </c>
      <c r="I12706" s="2" t="str" cm="1">
        <f t="array" ref="I12706">INDEX($E$2:$E$148,1+MOD(ROW()-ROW($2:$2),ROWS($E$2:$E$148)))</f>
        <v>when Leading, &lt; 2 min</v>
      </c>
      <c r="J12706" s="3" t="s">
        <v>336</v>
      </c>
    </row>
    <row r="12707" spans="7:10" x14ac:dyDescent="0.15">
      <c r="G12707" s="2">
        <v>12706</v>
      </c>
      <c r="H12707" s="2" t="str" cm="1">
        <f t="array" ref="H12707">INDEX($B$2:$B$185,1+INT((ROW()-ROW($2:$2))/ROWS($E$2:$E$148)))</f>
        <v>Defensive Succesful Plays</v>
      </c>
      <c r="I12707" s="2" t="str" cm="1">
        <f t="array" ref="I12707">INDEX($E$2:$E$148,1+MOD(ROW()-ROW($2:$2),ROWS($E$2:$E$148)))</f>
        <v>when Leading, &lt; 4 min</v>
      </c>
      <c r="J12707" s="2" t="s">
        <v>332</v>
      </c>
    </row>
    <row r="12708" spans="7:10" x14ac:dyDescent="0.15">
      <c r="G12708" s="2">
        <v>12707</v>
      </c>
      <c r="H12708" s="2" t="str" cm="1">
        <f t="array" ref="H12708">INDEX($B$2:$B$185,1+INT((ROW()-ROW($2:$2))/ROWS($E$2:$E$148)))</f>
        <v>Defensive Succesful Plays</v>
      </c>
      <c r="I12708" s="2" t="str" cm="1">
        <f t="array" ref="I12708">INDEX($E$2:$E$148,1+MOD(ROW()-ROW($2:$2),ROWS($E$2:$E$148)))</f>
        <v>when Tied, &lt; 2 min</v>
      </c>
      <c r="J12708" s="2" t="s">
        <v>333</v>
      </c>
    </row>
    <row r="12709" spans="7:10" x14ac:dyDescent="0.15">
      <c r="G12709" s="2">
        <v>12708</v>
      </c>
      <c r="H12709" s="2" t="str" cm="1">
        <f t="array" ref="H12709">INDEX($B$2:$B$185,1+INT((ROW()-ROW($2:$2))/ROWS($E$2:$E$148)))</f>
        <v>Defensive Succesful Plays</v>
      </c>
      <c r="I12709" s="2" t="str" cm="1">
        <f t="array" ref="I12709">INDEX($E$2:$E$148,1+MOD(ROW()-ROW($2:$2),ROWS($E$2:$E$148)))</f>
        <v>when Tied, &lt; 4 min</v>
      </c>
      <c r="J12709" s="2" t="s">
        <v>334</v>
      </c>
    </row>
    <row r="12710" spans="7:10" x14ac:dyDescent="0.15">
      <c r="G12710" s="2">
        <v>12709</v>
      </c>
      <c r="H12710" s="2" t="str" cm="1">
        <f t="array" ref="H12710">INDEX($B$2:$B$185,1+INT((ROW()-ROW($2:$2))/ROWS($E$2:$E$148)))</f>
        <v>Defensive Succesful Plays</v>
      </c>
      <c r="I12710" s="2" t="str" cm="1">
        <f t="array" ref="I12710">INDEX($E$2:$E$148,1+MOD(ROW()-ROW($2:$2),ROWS($E$2:$E$148)))</f>
        <v>when Trailing, &lt; 2 min</v>
      </c>
      <c r="J12710" s="2" t="s">
        <v>335</v>
      </c>
    </row>
    <row r="12711" spans="7:10" ht="14" x14ac:dyDescent="0.15">
      <c r="G12711" s="2">
        <v>12710</v>
      </c>
      <c r="H12711" s="2" t="str" cm="1">
        <f t="array" ref="H12711">INDEX($B$2:$B$185,1+INT((ROW()-ROW($2:$2))/ROWS($E$2:$E$148)))</f>
        <v>Defensive Succesful Plays</v>
      </c>
      <c r="I12711" s="2" t="str" cm="1">
        <f t="array" ref="I12711">INDEX($E$2:$E$148,1+MOD(ROW()-ROW($2:$2),ROWS($E$2:$E$148)))</f>
        <v>when Trailing, &lt; 4 min</v>
      </c>
      <c r="J12711" s="3" t="s">
        <v>336</v>
      </c>
    </row>
    <row r="12712" spans="7:10" x14ac:dyDescent="0.15">
      <c r="G12712" s="2">
        <v>12711</v>
      </c>
      <c r="H12712" s="2" t="str" cm="1">
        <f t="array" ref="H12712">INDEX($B$2:$B$185,1+INT((ROW()-ROW($2:$2))/ROWS($E$2:$E$148)))</f>
        <v>Defensive Succesful Plays</v>
      </c>
      <c r="I12712" s="2" t="str" cm="1">
        <f t="array" ref="I12712">INDEX($E$2:$E$148,1+MOD(ROW()-ROW($2:$2),ROWS($E$2:$E$148)))</f>
        <v>in 1st Half</v>
      </c>
      <c r="J12712" s="2" t="s">
        <v>332</v>
      </c>
    </row>
    <row r="12713" spans="7:10" x14ac:dyDescent="0.15">
      <c r="G12713" s="2">
        <v>12712</v>
      </c>
      <c r="H12713" s="2" t="str" cm="1">
        <f t="array" ref="H12713">INDEX($B$2:$B$185,1+INT((ROW()-ROW($2:$2))/ROWS($E$2:$E$148)))</f>
        <v>Defensive Succesful Plays</v>
      </c>
      <c r="I12713" s="2" t="str" cm="1">
        <f t="array" ref="I12713">INDEX($E$2:$E$148,1+MOD(ROW()-ROW($2:$2),ROWS($E$2:$E$148)))</f>
        <v>in 2nd Half</v>
      </c>
      <c r="J12713" s="2" t="s">
        <v>333</v>
      </c>
    </row>
    <row r="12714" spans="7:10" x14ac:dyDescent="0.15">
      <c r="G12714" s="2">
        <v>12713</v>
      </c>
      <c r="H12714" s="2" t="str" cm="1">
        <f t="array" ref="H12714">INDEX($B$2:$B$185,1+INT((ROW()-ROW($2:$2))/ROWS($E$2:$E$148)))</f>
        <v>Defensive Succesful Plays</v>
      </c>
      <c r="I12714" s="2" t="str" cm="1">
        <f t="array" ref="I12714">INDEX($E$2:$E$148,1+MOD(ROW()-ROW($2:$2),ROWS($E$2:$E$148)))</f>
        <v>No Huddle</v>
      </c>
      <c r="J12714" s="2" t="s">
        <v>334</v>
      </c>
    </row>
    <row r="12715" spans="7:10" x14ac:dyDescent="0.15">
      <c r="G12715" s="2">
        <v>12714</v>
      </c>
      <c r="H12715" s="2" t="str" cm="1">
        <f t="array" ref="H12715">INDEX($B$2:$B$185,1+INT((ROW()-ROW($2:$2))/ROWS($E$2:$E$148)))</f>
        <v>Defensive Succesful Plays</v>
      </c>
      <c r="I12715" s="2" t="str" cm="1">
        <f t="array" ref="I12715">INDEX($E$2:$E$148,1+MOD(ROW()-ROW($2:$2),ROWS($E$2:$E$148)))</f>
        <v>Huddle</v>
      </c>
      <c r="J12715" s="2" t="s">
        <v>335</v>
      </c>
    </row>
    <row r="12716" spans="7:10" ht="14" x14ac:dyDescent="0.15">
      <c r="G12716" s="2">
        <v>12715</v>
      </c>
      <c r="H12716" s="2" t="str" cm="1">
        <f t="array" ref="H12716">INDEX($B$2:$B$185,1+INT((ROW()-ROW($2:$2))/ROWS($E$2:$E$148)))</f>
        <v>Defensive Succesful Plays</v>
      </c>
      <c r="I12716" s="2" t="str" cm="1">
        <f t="array" ref="I12716">INDEX($E$2:$E$148,1+MOD(ROW()-ROW($2:$2),ROWS($E$2:$E$148)))</f>
        <v>NFL</v>
      </c>
      <c r="J12716" s="3" t="s">
        <v>336</v>
      </c>
    </row>
    <row r="12717" spans="7:10" x14ac:dyDescent="0.15">
      <c r="G12717" s="2">
        <v>12716</v>
      </c>
      <c r="H12717" s="2" t="str" cm="1">
        <f t="array" ref="H12717">INDEX($B$2:$B$185,1+INT((ROW()-ROW($2:$2))/ROWS($E$2:$E$148)))</f>
        <v>Defensive Succesful Plays</v>
      </c>
      <c r="I12717" s="2" t="str" cm="1">
        <f t="array" ref="I12717">INDEX($E$2:$E$148,1+MOD(ROW()-ROW($2:$2),ROWS($E$2:$E$148)))</f>
        <v>in December</v>
      </c>
      <c r="J12717" s="2" t="s">
        <v>332</v>
      </c>
    </row>
    <row r="12718" spans="7:10" x14ac:dyDescent="0.15">
      <c r="G12718" s="2">
        <v>12717</v>
      </c>
      <c r="H12718" s="2" t="str" cm="1">
        <f t="array" ref="H12718">INDEX($B$2:$B$185,1+INT((ROW()-ROW($2:$2))/ROWS($E$2:$E$148)))</f>
        <v>Defensive Succesful Plays</v>
      </c>
      <c r="I12718" s="2" t="str" cm="1">
        <f t="array" ref="I12718">INDEX($E$2:$E$148,1+MOD(ROW()-ROW($2:$2),ROWS($E$2:$E$148)))</f>
        <v>in November</v>
      </c>
      <c r="J12718" s="2" t="s">
        <v>333</v>
      </c>
    </row>
    <row r="12719" spans="7:10" x14ac:dyDescent="0.15">
      <c r="G12719" s="2">
        <v>12718</v>
      </c>
      <c r="H12719" s="2" t="str" cm="1">
        <f t="array" ref="H12719">INDEX($B$2:$B$185,1+INT((ROW()-ROW($2:$2))/ROWS($E$2:$E$148)))</f>
        <v>Defensive Succesful Plays</v>
      </c>
      <c r="I12719" s="2" t="str" cm="1">
        <f t="array" ref="I12719">INDEX($E$2:$E$148,1+MOD(ROW()-ROW($2:$2),ROWS($E$2:$E$148)))</f>
        <v>in October</v>
      </c>
      <c r="J12719" s="2" t="s">
        <v>334</v>
      </c>
    </row>
    <row r="12720" spans="7:10" x14ac:dyDescent="0.15">
      <c r="G12720" s="2">
        <v>12719</v>
      </c>
      <c r="H12720" s="2" t="str" cm="1">
        <f t="array" ref="H12720">INDEX($B$2:$B$185,1+INT((ROW()-ROW($2:$2))/ROWS($E$2:$E$148)))</f>
        <v>Defensive Succesful Plays</v>
      </c>
      <c r="I12720" s="2" t="str" cm="1">
        <f t="array" ref="I12720">INDEX($E$2:$E$148,1+MOD(ROW()-ROW($2:$2),ROWS($E$2:$E$148)))</f>
        <v>in September</v>
      </c>
      <c r="J12720" s="2" t="s">
        <v>335</v>
      </c>
    </row>
    <row r="12721" spans="7:10" ht="14" x14ac:dyDescent="0.15">
      <c r="G12721" s="2">
        <v>12720</v>
      </c>
      <c r="H12721" s="2" t="str" cm="1">
        <f t="array" ref="H12721">INDEX($B$2:$B$185,1+INT((ROW()-ROW($2:$2))/ROWS($E$2:$E$148)))</f>
        <v>Defensive Succesful Plays</v>
      </c>
      <c r="I12721" s="2" t="str" cm="1">
        <f t="array" ref="I12721">INDEX($E$2:$E$148,1+MOD(ROW()-ROW($2:$2),ROWS($E$2:$E$148)))</f>
        <v>vs ARIZONA</v>
      </c>
      <c r="J12721" s="3" t="s">
        <v>336</v>
      </c>
    </row>
    <row r="12722" spans="7:10" x14ac:dyDescent="0.15">
      <c r="G12722" s="2">
        <v>12721</v>
      </c>
      <c r="H12722" s="2" t="str" cm="1">
        <f t="array" ref="H12722">INDEX($B$2:$B$185,1+INT((ROW()-ROW($2:$2))/ROWS($E$2:$E$148)))</f>
        <v>Defensive Succesful Plays</v>
      </c>
      <c r="I12722" s="2" t="str" cm="1">
        <f t="array" ref="I12722">INDEX($E$2:$E$148,1+MOD(ROW()-ROW($2:$2),ROWS($E$2:$E$148)))</f>
        <v>vs ATLANTA</v>
      </c>
      <c r="J12722" s="2" t="s">
        <v>332</v>
      </c>
    </row>
    <row r="12723" spans="7:10" x14ac:dyDescent="0.15">
      <c r="G12723" s="2">
        <v>12722</v>
      </c>
      <c r="H12723" s="2" t="str" cm="1">
        <f t="array" ref="H12723">INDEX($B$2:$B$185,1+INT((ROW()-ROW($2:$2))/ROWS($E$2:$E$148)))</f>
        <v>Defensive Succesful Plays</v>
      </c>
      <c r="I12723" s="2" t="str" cm="1">
        <f t="array" ref="I12723">INDEX($E$2:$E$148,1+MOD(ROW()-ROW($2:$2),ROWS($E$2:$E$148)))</f>
        <v>vs BALTIMORE</v>
      </c>
      <c r="J12723" s="2" t="s">
        <v>333</v>
      </c>
    </row>
    <row r="12724" spans="7:10" x14ac:dyDescent="0.15">
      <c r="G12724" s="2">
        <v>12723</v>
      </c>
      <c r="H12724" s="2" t="str" cm="1">
        <f t="array" ref="H12724">INDEX($B$2:$B$185,1+INT((ROW()-ROW($2:$2))/ROWS($E$2:$E$148)))</f>
        <v>Defensive Succesful Plays</v>
      </c>
      <c r="I12724" s="2" t="str" cm="1">
        <f t="array" ref="I12724">INDEX($E$2:$E$148,1+MOD(ROW()-ROW($2:$2),ROWS($E$2:$E$148)))</f>
        <v>vs BUFFALO</v>
      </c>
      <c r="J12724" s="2" t="s">
        <v>334</v>
      </c>
    </row>
    <row r="12725" spans="7:10" x14ac:dyDescent="0.15">
      <c r="G12725" s="2">
        <v>12724</v>
      </c>
      <c r="H12725" s="2" t="str" cm="1">
        <f t="array" ref="H12725">INDEX($B$2:$B$185,1+INT((ROW()-ROW($2:$2))/ROWS($E$2:$E$148)))</f>
        <v>Defensive Succesful Plays</v>
      </c>
      <c r="I12725" s="2" t="str" cm="1">
        <f t="array" ref="I12725">INDEX($E$2:$E$148,1+MOD(ROW()-ROW($2:$2),ROWS($E$2:$E$148)))</f>
        <v>vs CAROLINA</v>
      </c>
      <c r="J12725" s="2" t="s">
        <v>335</v>
      </c>
    </row>
    <row r="12726" spans="7:10" ht="14" x14ac:dyDescent="0.15">
      <c r="G12726" s="2">
        <v>12725</v>
      </c>
      <c r="H12726" s="2" t="str" cm="1">
        <f t="array" ref="H12726">INDEX($B$2:$B$185,1+INT((ROW()-ROW($2:$2))/ROWS($E$2:$E$148)))</f>
        <v>Defensive Succesful Plays</v>
      </c>
      <c r="I12726" s="2" t="str" cm="1">
        <f t="array" ref="I12726">INDEX($E$2:$E$148,1+MOD(ROW()-ROW($2:$2),ROWS($E$2:$E$148)))</f>
        <v>vs CHICAGO</v>
      </c>
      <c r="J12726" s="3" t="s">
        <v>336</v>
      </c>
    </row>
    <row r="12727" spans="7:10" x14ac:dyDescent="0.15">
      <c r="G12727" s="2">
        <v>12726</v>
      </c>
      <c r="H12727" s="2" t="str" cm="1">
        <f t="array" ref="H12727">INDEX($B$2:$B$185,1+INT((ROW()-ROW($2:$2))/ROWS($E$2:$E$148)))</f>
        <v>Defensive Succesful Plays</v>
      </c>
      <c r="I12727" s="2" t="str" cm="1">
        <f t="array" ref="I12727">INDEX($E$2:$E$148,1+MOD(ROW()-ROW($2:$2),ROWS($E$2:$E$148)))</f>
        <v>vs CINCINNATI</v>
      </c>
      <c r="J12727" s="2" t="s">
        <v>332</v>
      </c>
    </row>
    <row r="12728" spans="7:10" x14ac:dyDescent="0.15">
      <c r="G12728" s="2">
        <v>12727</v>
      </c>
      <c r="H12728" s="2" t="str" cm="1">
        <f t="array" ref="H12728">INDEX($B$2:$B$185,1+INT((ROW()-ROW($2:$2))/ROWS($E$2:$E$148)))</f>
        <v>Defensive Succesful Plays</v>
      </c>
      <c r="I12728" s="2" t="str" cm="1">
        <f t="array" ref="I12728">INDEX($E$2:$E$148,1+MOD(ROW()-ROW($2:$2),ROWS($E$2:$E$148)))</f>
        <v>vs CLEVELAND</v>
      </c>
      <c r="J12728" s="2" t="s">
        <v>333</v>
      </c>
    </row>
    <row r="12729" spans="7:10" x14ac:dyDescent="0.15">
      <c r="G12729" s="2">
        <v>12728</v>
      </c>
      <c r="H12729" s="2" t="str" cm="1">
        <f t="array" ref="H12729">INDEX($B$2:$B$185,1+INT((ROW()-ROW($2:$2))/ROWS($E$2:$E$148)))</f>
        <v>Defensive Succesful Plays</v>
      </c>
      <c r="I12729" s="2" t="str" cm="1">
        <f t="array" ref="I12729">INDEX($E$2:$E$148,1+MOD(ROW()-ROW($2:$2),ROWS($E$2:$E$148)))</f>
        <v>vs DALLAS</v>
      </c>
      <c r="J12729" s="2" t="s">
        <v>334</v>
      </c>
    </row>
    <row r="12730" spans="7:10" x14ac:dyDescent="0.15">
      <c r="G12730" s="2">
        <v>12729</v>
      </c>
      <c r="H12730" s="2" t="str" cm="1">
        <f t="array" ref="H12730">INDEX($B$2:$B$185,1+INT((ROW()-ROW($2:$2))/ROWS($E$2:$E$148)))</f>
        <v>Defensive Succesful Plays</v>
      </c>
      <c r="I12730" s="2" t="str" cm="1">
        <f t="array" ref="I12730">INDEX($E$2:$E$148,1+MOD(ROW()-ROW($2:$2),ROWS($E$2:$E$148)))</f>
        <v>vs DENVER</v>
      </c>
      <c r="J12730" s="2" t="s">
        <v>335</v>
      </c>
    </row>
    <row r="12731" spans="7:10" ht="14" x14ac:dyDescent="0.15">
      <c r="G12731" s="2">
        <v>12730</v>
      </c>
      <c r="H12731" s="2" t="str" cm="1">
        <f t="array" ref="H12731">INDEX($B$2:$B$185,1+INT((ROW()-ROW($2:$2))/ROWS($E$2:$E$148)))</f>
        <v>Defensive Succesful Plays</v>
      </c>
      <c r="I12731" s="2" t="str" cm="1">
        <f t="array" ref="I12731">INDEX($E$2:$E$148,1+MOD(ROW()-ROW($2:$2),ROWS($E$2:$E$148)))</f>
        <v>vs DETROIT</v>
      </c>
      <c r="J12731" s="3" t="s">
        <v>336</v>
      </c>
    </row>
    <row r="12732" spans="7:10" x14ac:dyDescent="0.15">
      <c r="G12732" s="2">
        <v>12731</v>
      </c>
      <c r="H12732" s="2" t="str" cm="1">
        <f t="array" ref="H12732">INDEX($B$2:$B$185,1+INT((ROW()-ROW($2:$2))/ROWS($E$2:$E$148)))</f>
        <v>Defensive Succesful Plays</v>
      </c>
      <c r="I12732" s="2" t="str" cm="1">
        <f t="array" ref="I12732">INDEX($E$2:$E$148,1+MOD(ROW()-ROW($2:$2),ROWS($E$2:$E$148)))</f>
        <v>vs GREEN BAY</v>
      </c>
      <c r="J12732" s="2" t="s">
        <v>332</v>
      </c>
    </row>
    <row r="12733" spans="7:10" x14ac:dyDescent="0.15">
      <c r="G12733" s="2">
        <v>12732</v>
      </c>
      <c r="H12733" s="2" t="str" cm="1">
        <f t="array" ref="H12733">INDEX($B$2:$B$185,1+INT((ROW()-ROW($2:$2))/ROWS($E$2:$E$148)))</f>
        <v>Defensive Succesful Plays</v>
      </c>
      <c r="I12733" s="2" t="str" cm="1">
        <f t="array" ref="I12733">INDEX($E$2:$E$148,1+MOD(ROW()-ROW($2:$2),ROWS($E$2:$E$148)))</f>
        <v>vs HOUSTON</v>
      </c>
      <c r="J12733" s="2" t="s">
        <v>333</v>
      </c>
    </row>
    <row r="12734" spans="7:10" x14ac:dyDescent="0.15">
      <c r="G12734" s="2">
        <v>12733</v>
      </c>
      <c r="H12734" s="2" t="str" cm="1">
        <f t="array" ref="H12734">INDEX($B$2:$B$185,1+INT((ROW()-ROW($2:$2))/ROWS($E$2:$E$148)))</f>
        <v>Defensive Succesful Plays</v>
      </c>
      <c r="I12734" s="2" t="str" cm="1">
        <f t="array" ref="I12734">INDEX($E$2:$E$148,1+MOD(ROW()-ROW($2:$2),ROWS($E$2:$E$148)))</f>
        <v>vs INDIANAPOLIS COLTS</v>
      </c>
      <c r="J12734" s="2" t="s">
        <v>334</v>
      </c>
    </row>
    <row r="12735" spans="7:10" x14ac:dyDescent="0.15">
      <c r="G12735" s="2">
        <v>12734</v>
      </c>
      <c r="H12735" s="2" t="str" cm="1">
        <f t="array" ref="H12735">INDEX($B$2:$B$185,1+INT((ROW()-ROW($2:$2))/ROWS($E$2:$E$148)))</f>
        <v>Defensive Succesful Plays</v>
      </c>
      <c r="I12735" s="2" t="str" cm="1">
        <f t="array" ref="I12735">INDEX($E$2:$E$148,1+MOD(ROW()-ROW($2:$2),ROWS($E$2:$E$148)))</f>
        <v>vs JACKSONVILLE</v>
      </c>
      <c r="J12735" s="2" t="s">
        <v>335</v>
      </c>
    </row>
    <row r="12736" spans="7:10" ht="14" x14ac:dyDescent="0.15">
      <c r="G12736" s="2">
        <v>12735</v>
      </c>
      <c r="H12736" s="2" t="str" cm="1">
        <f t="array" ref="H12736">INDEX($B$2:$B$185,1+INT((ROW()-ROW($2:$2))/ROWS($E$2:$E$148)))</f>
        <v>Defensive Succesful Plays</v>
      </c>
      <c r="I12736" s="2" t="str" cm="1">
        <f t="array" ref="I12736">INDEX($E$2:$E$148,1+MOD(ROW()-ROW($2:$2),ROWS($E$2:$E$148)))</f>
        <v>vs KANSAS CITY</v>
      </c>
      <c r="J12736" s="3" t="s">
        <v>336</v>
      </c>
    </row>
    <row r="12737" spans="7:10" x14ac:dyDescent="0.15">
      <c r="G12737" s="2">
        <v>12736</v>
      </c>
      <c r="H12737" s="2" t="str" cm="1">
        <f t="array" ref="H12737">INDEX($B$2:$B$185,1+INT((ROW()-ROW($2:$2))/ROWS($E$2:$E$148)))</f>
        <v>Defensive Succesful Plays</v>
      </c>
      <c r="I12737" s="2" t="str" cm="1">
        <f t="array" ref="I12737">INDEX($E$2:$E$148,1+MOD(ROW()-ROW($2:$2),ROWS($E$2:$E$148)))</f>
        <v>vs LOS ANGELES RAMS</v>
      </c>
      <c r="J12737" s="2" t="s">
        <v>332</v>
      </c>
    </row>
    <row r="12738" spans="7:10" x14ac:dyDescent="0.15">
      <c r="G12738" s="2">
        <v>12737</v>
      </c>
      <c r="H12738" s="2" t="str" cm="1">
        <f t="array" ref="H12738">INDEX($B$2:$B$185,1+INT((ROW()-ROW($2:$2))/ROWS($E$2:$E$148)))</f>
        <v>Defensive Succesful Plays</v>
      </c>
      <c r="I12738" s="2" t="str" cm="1">
        <f t="array" ref="I12738">INDEX($E$2:$E$148,1+MOD(ROW()-ROW($2:$2),ROWS($E$2:$E$148)))</f>
        <v>vs LA CHARGERS</v>
      </c>
      <c r="J12738" s="2" t="s">
        <v>333</v>
      </c>
    </row>
    <row r="12739" spans="7:10" x14ac:dyDescent="0.15">
      <c r="G12739" s="2">
        <v>12738</v>
      </c>
      <c r="H12739" s="2" t="str" cm="1">
        <f t="array" ref="H12739">INDEX($B$2:$B$185,1+INT((ROW()-ROW($2:$2))/ROWS($E$2:$E$148)))</f>
        <v>Defensive Succesful Plays</v>
      </c>
      <c r="I12739" s="2" t="str" cm="1">
        <f t="array" ref="I12739">INDEX($E$2:$E$148,1+MOD(ROW()-ROW($2:$2),ROWS($E$2:$E$148)))</f>
        <v>vs LAS VEGAS</v>
      </c>
      <c r="J12739" s="2" t="s">
        <v>334</v>
      </c>
    </row>
    <row r="12740" spans="7:10" x14ac:dyDescent="0.15">
      <c r="G12740" s="2">
        <v>12739</v>
      </c>
      <c r="H12740" s="2" t="str" cm="1">
        <f t="array" ref="H12740">INDEX($B$2:$B$185,1+INT((ROW()-ROW($2:$2))/ROWS($E$2:$E$148)))</f>
        <v>Defensive Succesful Plays</v>
      </c>
      <c r="I12740" s="2" t="str" cm="1">
        <f t="array" ref="I12740">INDEX($E$2:$E$148,1+MOD(ROW()-ROW($2:$2),ROWS($E$2:$E$148)))</f>
        <v>vs MIAMI</v>
      </c>
      <c r="J12740" s="2" t="s">
        <v>335</v>
      </c>
    </row>
    <row r="12741" spans="7:10" ht="14" x14ac:dyDescent="0.15">
      <c r="G12741" s="2">
        <v>12740</v>
      </c>
      <c r="H12741" s="2" t="str" cm="1">
        <f t="array" ref="H12741">INDEX($B$2:$B$185,1+INT((ROW()-ROW($2:$2))/ROWS($E$2:$E$148)))</f>
        <v>Defensive Succesful Plays</v>
      </c>
      <c r="I12741" s="2" t="str" cm="1">
        <f t="array" ref="I12741">INDEX($E$2:$E$148,1+MOD(ROW()-ROW($2:$2),ROWS($E$2:$E$148)))</f>
        <v>vs MINNESOTA</v>
      </c>
      <c r="J12741" s="3" t="s">
        <v>336</v>
      </c>
    </row>
    <row r="12742" spans="7:10" x14ac:dyDescent="0.15">
      <c r="G12742" s="2">
        <v>12741</v>
      </c>
      <c r="H12742" s="2" t="str" cm="1">
        <f t="array" ref="H12742">INDEX($B$2:$B$185,1+INT((ROW()-ROW($2:$2))/ROWS($E$2:$E$148)))</f>
        <v>Defensive Succesful Plays</v>
      </c>
      <c r="I12742" s="2" t="str" cm="1">
        <f t="array" ref="I12742">INDEX($E$2:$E$148,1+MOD(ROW()-ROW($2:$2),ROWS($E$2:$E$148)))</f>
        <v>vs NEW ENGLAND</v>
      </c>
      <c r="J12742" s="2" t="s">
        <v>332</v>
      </c>
    </row>
    <row r="12743" spans="7:10" x14ac:dyDescent="0.15">
      <c r="G12743" s="2">
        <v>12742</v>
      </c>
      <c r="H12743" s="2" t="str" cm="1">
        <f t="array" ref="H12743">INDEX($B$2:$B$185,1+INT((ROW()-ROW($2:$2))/ROWS($E$2:$E$148)))</f>
        <v>Defensive Succesful Plays</v>
      </c>
      <c r="I12743" s="2" t="str" cm="1">
        <f t="array" ref="I12743">INDEX($E$2:$E$148,1+MOD(ROW()-ROW($2:$2),ROWS($E$2:$E$148)))</f>
        <v>vs NEW ORLEANS</v>
      </c>
      <c r="J12743" s="2" t="s">
        <v>333</v>
      </c>
    </row>
    <row r="12744" spans="7:10" x14ac:dyDescent="0.15">
      <c r="G12744" s="2">
        <v>12743</v>
      </c>
      <c r="H12744" s="2" t="str" cm="1">
        <f t="array" ref="H12744">INDEX($B$2:$B$185,1+INT((ROW()-ROW($2:$2))/ROWS($E$2:$E$148)))</f>
        <v>Defensive Succesful Plays</v>
      </c>
      <c r="I12744" s="2" t="str" cm="1">
        <f t="array" ref="I12744">INDEX($E$2:$E$148,1+MOD(ROW()-ROW($2:$2),ROWS($E$2:$E$148)))</f>
        <v>vs NEW YORK JETS</v>
      </c>
      <c r="J12744" s="2" t="s">
        <v>334</v>
      </c>
    </row>
    <row r="12745" spans="7:10" x14ac:dyDescent="0.15">
      <c r="G12745" s="2">
        <v>12744</v>
      </c>
      <c r="H12745" s="2" t="str" cm="1">
        <f t="array" ref="H12745">INDEX($B$2:$B$185,1+INT((ROW()-ROW($2:$2))/ROWS($E$2:$E$148)))</f>
        <v>Defensive Succesful Plays</v>
      </c>
      <c r="I12745" s="2" t="str" cm="1">
        <f t="array" ref="I12745">INDEX($E$2:$E$148,1+MOD(ROW()-ROW($2:$2),ROWS($E$2:$E$148)))</f>
        <v>vs NY GIANTS</v>
      </c>
      <c r="J12745" s="2" t="s">
        <v>335</v>
      </c>
    </row>
    <row r="12746" spans="7:10" ht="14" x14ac:dyDescent="0.15">
      <c r="G12746" s="2">
        <v>12745</v>
      </c>
      <c r="H12746" s="2" t="str" cm="1">
        <f t="array" ref="H12746">INDEX($B$2:$B$185,1+INT((ROW()-ROW($2:$2))/ROWS($E$2:$E$148)))</f>
        <v>Defensive Succesful Plays</v>
      </c>
      <c r="I12746" s="2" t="str" cm="1">
        <f t="array" ref="I12746">INDEX($E$2:$E$148,1+MOD(ROW()-ROW($2:$2),ROWS($E$2:$E$148)))</f>
        <v>vs PHILADELPHIA</v>
      </c>
      <c r="J12746" s="3" t="s">
        <v>336</v>
      </c>
    </row>
    <row r="12747" spans="7:10" x14ac:dyDescent="0.15">
      <c r="G12747" s="2">
        <v>12746</v>
      </c>
      <c r="H12747" s="2" t="str" cm="1">
        <f t="array" ref="H12747">INDEX($B$2:$B$185,1+INT((ROW()-ROW($2:$2))/ROWS($E$2:$E$148)))</f>
        <v>Defensive Succesful Plays</v>
      </c>
      <c r="I12747" s="2" t="str" cm="1">
        <f t="array" ref="I12747">INDEX($E$2:$E$148,1+MOD(ROW()-ROW($2:$2),ROWS($E$2:$E$148)))</f>
        <v>vs PITTSBURGH</v>
      </c>
      <c r="J12747" s="2" t="s">
        <v>332</v>
      </c>
    </row>
    <row r="12748" spans="7:10" x14ac:dyDescent="0.15">
      <c r="G12748" s="2">
        <v>12747</v>
      </c>
      <c r="H12748" s="2" t="str" cm="1">
        <f t="array" ref="H12748">INDEX($B$2:$B$185,1+INT((ROW()-ROW($2:$2))/ROWS($E$2:$E$148)))</f>
        <v>Defensive Succesful Plays</v>
      </c>
      <c r="I12748" s="2" t="str" cm="1">
        <f t="array" ref="I12748">INDEX($E$2:$E$148,1+MOD(ROW()-ROW($2:$2),ROWS($E$2:$E$148)))</f>
        <v>vs SEATTLE</v>
      </c>
      <c r="J12748" s="2" t="s">
        <v>333</v>
      </c>
    </row>
    <row r="12749" spans="7:10" x14ac:dyDescent="0.15">
      <c r="G12749" s="2">
        <v>12748</v>
      </c>
      <c r="H12749" s="2" t="str" cm="1">
        <f t="array" ref="H12749">INDEX($B$2:$B$185,1+INT((ROW()-ROW($2:$2))/ROWS($E$2:$E$148)))</f>
        <v>Defensive Succesful Plays</v>
      </c>
      <c r="I12749" s="2" t="str" cm="1">
        <f t="array" ref="I12749">INDEX($E$2:$E$148,1+MOD(ROW()-ROW($2:$2),ROWS($E$2:$E$148)))</f>
        <v>vs SAN FRANCISCO</v>
      </c>
      <c r="J12749" s="2" t="s">
        <v>334</v>
      </c>
    </row>
    <row r="12750" spans="7:10" x14ac:dyDescent="0.15">
      <c r="G12750" s="2">
        <v>12749</v>
      </c>
      <c r="H12750" s="2" t="str" cm="1">
        <f t="array" ref="H12750">INDEX($B$2:$B$185,1+INT((ROW()-ROW($2:$2))/ROWS($E$2:$E$148)))</f>
        <v>Defensive Succesful Plays</v>
      </c>
      <c r="I12750" s="2" t="str" cm="1">
        <f t="array" ref="I12750">INDEX($E$2:$E$148,1+MOD(ROW()-ROW($2:$2),ROWS($E$2:$E$148)))</f>
        <v>vs TAMPA BAY</v>
      </c>
      <c r="J12750" s="2" t="s">
        <v>335</v>
      </c>
    </row>
    <row r="12751" spans="7:10" ht="14" x14ac:dyDescent="0.15">
      <c r="G12751" s="2">
        <v>12750</v>
      </c>
      <c r="H12751" s="2" t="str" cm="1">
        <f t="array" ref="H12751">INDEX($B$2:$B$185,1+INT((ROW()-ROW($2:$2))/ROWS($E$2:$E$148)))</f>
        <v>Defensive Succesful Plays</v>
      </c>
      <c r="I12751" s="2" t="str" cm="1">
        <f t="array" ref="I12751">INDEX($E$2:$E$148,1+MOD(ROW()-ROW($2:$2),ROWS($E$2:$E$148)))</f>
        <v>vs TENNESSEE</v>
      </c>
      <c r="J12751" s="3" t="s">
        <v>336</v>
      </c>
    </row>
    <row r="12752" spans="7:10" x14ac:dyDescent="0.15">
      <c r="G12752" s="2">
        <v>12751</v>
      </c>
      <c r="H12752" s="2" t="str" cm="1">
        <f t="array" ref="H12752">INDEX($B$2:$B$185,1+INT((ROW()-ROW($2:$2))/ROWS($E$2:$E$148)))</f>
        <v>Defensive Succesful Plays</v>
      </c>
      <c r="I12752" s="2" t="str" cm="1">
        <f t="array" ref="I12752">INDEX($E$2:$E$148,1+MOD(ROW()-ROW($2:$2),ROWS($E$2:$E$148)))</f>
        <v>vs WASHINGTON</v>
      </c>
      <c r="J12752" s="2" t="s">
        <v>332</v>
      </c>
    </row>
    <row r="12753" spans="7:10" x14ac:dyDescent="0.15">
      <c r="G12753" s="2">
        <v>12752</v>
      </c>
      <c r="H12753" s="2" t="str" cm="1">
        <f t="array" ref="H12753">INDEX($B$2:$B$185,1+INT((ROW()-ROW($2:$2))/ROWS($E$2:$E$148)))</f>
        <v>Defensive Succesful Plays</v>
      </c>
      <c r="I12753" s="2" t="str" cm="1">
        <f t="array" ref="I12753">INDEX($E$2:$E$148,1+MOD(ROW()-ROW($2:$2),ROWS($E$2:$E$148)))</f>
        <v>Home Games</v>
      </c>
      <c r="J12753" s="2" t="s">
        <v>333</v>
      </c>
    </row>
    <row r="12754" spans="7:10" x14ac:dyDescent="0.15">
      <c r="G12754" s="2">
        <v>12753</v>
      </c>
      <c r="H12754" s="2" t="str" cm="1">
        <f t="array" ref="H12754">INDEX($B$2:$B$185,1+INT((ROW()-ROW($2:$2))/ROWS($E$2:$E$148)))</f>
        <v>Defensive Succesful Plays</v>
      </c>
      <c r="I12754" s="2" t="str" cm="1">
        <f t="array" ref="I12754">INDEX($E$2:$E$148,1+MOD(ROW()-ROW($2:$2),ROWS($E$2:$E$148)))</f>
        <v>Away Games</v>
      </c>
      <c r="J12754" s="2" t="s">
        <v>334</v>
      </c>
    </row>
    <row r="12755" spans="7:10" x14ac:dyDescent="0.15">
      <c r="G12755" s="2">
        <v>12754</v>
      </c>
      <c r="H12755" s="2" t="str" cm="1">
        <f t="array" ref="H12755">INDEX($B$2:$B$185,1+INT((ROW()-ROW($2:$2))/ROWS($E$2:$E$148)))</f>
        <v>Defensive Succesful Plays</v>
      </c>
      <c r="I12755" s="2" t="str" cm="1">
        <f t="array" ref="I12755">INDEX($E$2:$E$148,1+MOD(ROW()-ROW($2:$2),ROWS($E$2:$E$148)))</f>
        <v>on Play Action</v>
      </c>
      <c r="J12755" s="2" t="s">
        <v>335</v>
      </c>
    </row>
    <row r="12756" spans="7:10" ht="14" x14ac:dyDescent="0.15">
      <c r="G12756" s="2">
        <v>12755</v>
      </c>
      <c r="H12756" s="2" t="str" cm="1">
        <f t="array" ref="H12756">INDEX($B$2:$B$185,1+INT((ROW()-ROW($2:$2))/ROWS($E$2:$E$148)))</f>
        <v>Defensive Succesful Plays</v>
      </c>
      <c r="I12756" s="2" t="str" cm="1">
        <f t="array" ref="I12756">INDEX($E$2:$E$148,1+MOD(ROW()-ROW($2:$2),ROWS($E$2:$E$148)))</f>
        <v>No Play Action</v>
      </c>
      <c r="J12756" s="3" t="s">
        <v>336</v>
      </c>
    </row>
    <row r="12757" spans="7:10" x14ac:dyDescent="0.15">
      <c r="G12757" s="2">
        <v>12756</v>
      </c>
      <c r="H12757" s="2" t="str" cm="1">
        <f t="array" ref="H12757">INDEX($B$2:$B$185,1+INT((ROW()-ROW($2:$2))/ROWS($E$2:$E$148)))</f>
        <v>Defensive Succesful Plays</v>
      </c>
      <c r="I12757" s="2" t="str" cm="1">
        <f t="array" ref="I12757">INDEX($E$2:$E$148,1+MOD(ROW()-ROW($2:$2),ROWS($E$2:$E$148)))</f>
        <v>Conf Championship</v>
      </c>
      <c r="J12757" s="2" t="s">
        <v>332</v>
      </c>
    </row>
    <row r="12758" spans="7:10" x14ac:dyDescent="0.15">
      <c r="G12758" s="2">
        <v>12757</v>
      </c>
      <c r="H12758" s="2" t="str" cm="1">
        <f t="array" ref="H12758">INDEX($B$2:$B$185,1+INT((ROW()-ROW($2:$2))/ROWS($E$2:$E$148)))</f>
        <v>Defensive Succesful Plays</v>
      </c>
      <c r="I12758" s="2" t="str" cm="1">
        <f t="array" ref="I12758">INDEX($E$2:$E$148,1+MOD(ROW()-ROW($2:$2),ROWS($E$2:$E$148)))</f>
        <v>Divisional Round</v>
      </c>
      <c r="J12758" s="2" t="s">
        <v>333</v>
      </c>
    </row>
    <row r="12759" spans="7:10" x14ac:dyDescent="0.15">
      <c r="G12759" s="2">
        <v>12758</v>
      </c>
      <c r="H12759" s="2" t="str" cm="1">
        <f t="array" ref="H12759">INDEX($B$2:$B$185,1+INT((ROW()-ROW($2:$2))/ROWS($E$2:$E$148)))</f>
        <v>Defensive Succesful Plays</v>
      </c>
      <c r="I12759" s="2" t="str" cm="1">
        <f t="array" ref="I12759">INDEX($E$2:$E$148,1+MOD(ROW()-ROW($2:$2),ROWS($E$2:$E$148)))</f>
        <v>Super Bowl</v>
      </c>
      <c r="J12759" s="2" t="s">
        <v>334</v>
      </c>
    </row>
    <row r="12760" spans="7:10" x14ac:dyDescent="0.15">
      <c r="G12760" s="2">
        <v>12759</v>
      </c>
      <c r="H12760" s="2" t="str" cm="1">
        <f t="array" ref="H12760">INDEX($B$2:$B$185,1+INT((ROW()-ROW($2:$2))/ROWS($E$2:$E$148)))</f>
        <v>Defensive Succesful Plays</v>
      </c>
      <c r="I12760" s="2" t="str" cm="1">
        <f t="array" ref="I12760">INDEX($E$2:$E$148,1+MOD(ROW()-ROW($2:$2),ROWS($E$2:$E$148)))</f>
        <v>Wild Card</v>
      </c>
      <c r="J12760" s="2" t="s">
        <v>335</v>
      </c>
    </row>
    <row r="12761" spans="7:10" ht="14" x14ac:dyDescent="0.15">
      <c r="G12761" s="2">
        <v>12760</v>
      </c>
      <c r="H12761" s="2" t="str" cm="1">
        <f t="array" ref="H12761">INDEX($B$2:$B$185,1+INT((ROW()-ROW($2:$2))/ROWS($E$2:$E$148)))</f>
        <v>Defensive Succesful Plays</v>
      </c>
      <c r="I12761" s="2" t="str" cm="1">
        <f t="array" ref="I12761">INDEX($E$2:$E$148,1+MOD(ROW()-ROW($2:$2),ROWS($E$2:$E$148)))</f>
        <v>1st Quarter</v>
      </c>
      <c r="J12761" s="3" t="s">
        <v>336</v>
      </c>
    </row>
    <row r="12762" spans="7:10" x14ac:dyDescent="0.15">
      <c r="G12762" s="2">
        <v>12761</v>
      </c>
      <c r="H12762" s="2" t="str" cm="1">
        <f t="array" ref="H12762">INDEX($B$2:$B$185,1+INT((ROW()-ROW($2:$2))/ROWS($E$2:$E$148)))</f>
        <v>Defensive Succesful Plays</v>
      </c>
      <c r="I12762" s="2" t="str" cm="1">
        <f t="array" ref="I12762">INDEX($E$2:$E$148,1+MOD(ROW()-ROW($2:$2),ROWS($E$2:$E$148)))</f>
        <v>2nd Quarter</v>
      </c>
      <c r="J12762" s="2" t="s">
        <v>332</v>
      </c>
    </row>
    <row r="12763" spans="7:10" x14ac:dyDescent="0.15">
      <c r="G12763" s="2">
        <v>12762</v>
      </c>
      <c r="H12763" s="2" t="str" cm="1">
        <f t="array" ref="H12763">INDEX($B$2:$B$185,1+INT((ROW()-ROW($2:$2))/ROWS($E$2:$E$148)))</f>
        <v>Defensive Succesful Plays</v>
      </c>
      <c r="I12763" s="2" t="str" cm="1">
        <f t="array" ref="I12763">INDEX($E$2:$E$148,1+MOD(ROW()-ROW($2:$2),ROWS($E$2:$E$148)))</f>
        <v>3rd Quarter</v>
      </c>
      <c r="J12763" s="2" t="s">
        <v>333</v>
      </c>
    </row>
    <row r="12764" spans="7:10" x14ac:dyDescent="0.15">
      <c r="G12764" s="2">
        <v>12763</v>
      </c>
      <c r="H12764" s="2" t="str" cm="1">
        <f t="array" ref="H12764">INDEX($B$2:$B$185,1+INT((ROW()-ROW($2:$2))/ROWS($E$2:$E$148)))</f>
        <v>Defensive Succesful Plays</v>
      </c>
      <c r="I12764" s="2" t="str" cm="1">
        <f t="array" ref="I12764">INDEX($E$2:$E$148,1+MOD(ROW()-ROW($2:$2),ROWS($E$2:$E$148)))</f>
        <v>4th Quarter</v>
      </c>
      <c r="J12764" s="2" t="s">
        <v>334</v>
      </c>
    </row>
    <row r="12765" spans="7:10" x14ac:dyDescent="0.15">
      <c r="G12765" s="2">
        <v>12764</v>
      </c>
      <c r="H12765" s="2" t="str" cm="1">
        <f t="array" ref="H12765">INDEX($B$2:$B$185,1+INT((ROW()-ROW($2:$2))/ROWS($E$2:$E$148)))</f>
        <v>Defensive Succesful Plays</v>
      </c>
      <c r="I12765" s="2" t="str" cm="1">
        <f t="array" ref="I12765">INDEX($E$2:$E$148,1+MOD(ROW()-ROW($2:$2),ROWS($E$2:$E$148)))</f>
        <v>in Overtime</v>
      </c>
      <c r="J12765" s="2" t="s">
        <v>335</v>
      </c>
    </row>
    <row r="12766" spans="7:10" ht="14" x14ac:dyDescent="0.15">
      <c r="G12766" s="2">
        <v>12765</v>
      </c>
      <c r="H12766" s="2" t="str" cm="1">
        <f t="array" ref="H12766">INDEX($B$2:$B$185,1+INT((ROW()-ROW($2:$2))/ROWS($E$2:$E$148)))</f>
        <v>Defensive Succesful Plays</v>
      </c>
      <c r="I12766" s="2" t="str" cm="1">
        <f t="array" ref="I12766">INDEX($E$2:$E$148,1+MOD(ROW()-ROW($2:$2),ROWS($E$2:$E$148)))</f>
        <v>in Losses</v>
      </c>
      <c r="J12766" s="3" t="s">
        <v>336</v>
      </c>
    </row>
    <row r="12767" spans="7:10" x14ac:dyDescent="0.15">
      <c r="G12767" s="2">
        <v>12766</v>
      </c>
      <c r="H12767" s="2" t="str" cm="1">
        <f t="array" ref="H12767">INDEX($B$2:$B$185,1+INT((ROW()-ROW($2:$2))/ROWS($E$2:$E$148)))</f>
        <v>Defensive Succesful Plays</v>
      </c>
      <c r="I12767" s="2" t="str" cm="1">
        <f t="array" ref="I12767">INDEX($E$2:$E$148,1+MOD(ROW()-ROW($2:$2),ROWS($E$2:$E$148)))</f>
        <v>in Wins</v>
      </c>
      <c r="J12767" s="2" t="s">
        <v>332</v>
      </c>
    </row>
    <row r="12768" spans="7:10" x14ac:dyDescent="0.15">
      <c r="G12768" s="2">
        <v>12767</v>
      </c>
      <c r="H12768" s="2" t="str" cm="1">
        <f t="array" ref="H12768">INDEX($B$2:$B$185,1+INT((ROW()-ROW($2:$2))/ROWS($E$2:$E$148)))</f>
        <v>Defensive Succesful Plays</v>
      </c>
      <c r="I12768" s="2" t="str" cm="1">
        <f t="array" ref="I12768">INDEX($E$2:$E$148,1+MOD(ROW()-ROW($2:$2),ROWS($E$2:$E$148)))</f>
        <v>Non-RPO</v>
      </c>
      <c r="J12768" s="2" t="s">
        <v>333</v>
      </c>
    </row>
    <row r="12769" spans="7:10" x14ac:dyDescent="0.15">
      <c r="G12769" s="2">
        <v>12768</v>
      </c>
      <c r="H12769" s="2" t="str" cm="1">
        <f t="array" ref="H12769">INDEX($B$2:$B$185,1+INT((ROW()-ROW($2:$2))/ROWS($E$2:$E$148)))</f>
        <v>Defensive Succesful Plays</v>
      </c>
      <c r="I12769" s="2" t="str" cm="1">
        <f t="array" ref="I12769">INDEX($E$2:$E$148,1+MOD(ROW()-ROW($2:$2),ROWS($E$2:$E$148)))</f>
        <v>No Run Pass Option</v>
      </c>
      <c r="J12769" s="2" t="s">
        <v>334</v>
      </c>
    </row>
    <row r="12770" spans="7:10" x14ac:dyDescent="0.15">
      <c r="G12770" s="2">
        <v>12769</v>
      </c>
      <c r="H12770" s="2" t="str" cm="1">
        <f t="array" ref="H12770">INDEX($B$2:$B$185,1+INT((ROW()-ROW($2:$2))/ROWS($E$2:$E$148)))</f>
        <v>Defensive Succesful Plays</v>
      </c>
      <c r="I12770" s="2" t="str" cm="1">
        <f t="array" ref="I12770">INDEX($E$2:$E$148,1+MOD(ROW()-ROW($2:$2),ROWS($E$2:$E$148)))</f>
        <v>when Leading</v>
      </c>
      <c r="J12770" s="2" t="s">
        <v>335</v>
      </c>
    </row>
    <row r="12771" spans="7:10" ht="14" x14ac:dyDescent="0.15">
      <c r="G12771" s="2">
        <v>12770</v>
      </c>
      <c r="H12771" s="2" t="str" cm="1">
        <f t="array" ref="H12771">INDEX($B$2:$B$185,1+INT((ROW()-ROW($2:$2))/ROWS($E$2:$E$148)))</f>
        <v>Defensive Succesful Plays</v>
      </c>
      <c r="I12771" s="2" t="str" cm="1">
        <f t="array" ref="I12771">INDEX($E$2:$E$148,1+MOD(ROW()-ROW($2:$2),ROWS($E$2:$E$148)))</f>
        <v>when Tied</v>
      </c>
      <c r="J12771" s="3" t="s">
        <v>336</v>
      </c>
    </row>
    <row r="12772" spans="7:10" x14ac:dyDescent="0.15">
      <c r="G12772" s="2">
        <v>12771</v>
      </c>
      <c r="H12772" s="2" t="str" cm="1">
        <f t="array" ref="H12772">INDEX($B$2:$B$185,1+INT((ROW()-ROW($2:$2))/ROWS($E$2:$E$148)))</f>
        <v>Defensive Succesful Plays</v>
      </c>
      <c r="I12772" s="2" t="str" cm="1">
        <f t="array" ref="I12772">INDEX($E$2:$E$148,1+MOD(ROW()-ROW($2:$2),ROWS($E$2:$E$148)))</f>
        <v>when Trailing</v>
      </c>
      <c r="J12772" s="2" t="s">
        <v>332</v>
      </c>
    </row>
    <row r="12773" spans="7:10" x14ac:dyDescent="0.15">
      <c r="G12773" s="2">
        <v>12772</v>
      </c>
      <c r="H12773" s="2" t="str" cm="1">
        <f t="array" ref="H12773">INDEX($B$2:$B$185,1+INT((ROW()-ROW($2:$2))/ROWS($E$2:$E$148)))</f>
        <v>Defensive Succesful Plays</v>
      </c>
      <c r="I12773" s="2" t="str" cm="1">
        <f t="array" ref="I12773">INDEX($E$2:$E$148,1+MOD(ROW()-ROW($2:$2),ROWS($E$2:$E$148)))</f>
        <v>Pre Season</v>
      </c>
      <c r="J12773" s="2" t="s">
        <v>333</v>
      </c>
    </row>
    <row r="12774" spans="7:10" x14ac:dyDescent="0.15">
      <c r="G12774" s="2">
        <v>12773</v>
      </c>
      <c r="H12774" s="2" t="str" cm="1">
        <f t="array" ref="H12774">INDEX($B$2:$B$185,1+INT((ROW()-ROW($2:$2))/ROWS($E$2:$E$148)))</f>
        <v>Defensive Succesful Plays</v>
      </c>
      <c r="I12774" s="2" t="str" cm="1">
        <f t="array" ref="I12774">INDEX($E$2:$E$148,1+MOD(ROW()-ROW($2:$2),ROWS($E$2:$E$148)))</f>
        <v>Regular Season</v>
      </c>
      <c r="J12774" s="2" t="s">
        <v>334</v>
      </c>
    </row>
    <row r="12775" spans="7:10" x14ac:dyDescent="0.15">
      <c r="G12775" s="2">
        <v>12774</v>
      </c>
      <c r="H12775" s="2" t="str" cm="1">
        <f t="array" ref="H12775">INDEX($B$2:$B$185,1+INT((ROW()-ROW($2:$2))/ROWS($E$2:$E$148)))</f>
        <v>Defensive Succesful Plays</v>
      </c>
      <c r="I12775" s="2" t="str" cm="1">
        <f t="array" ref="I12775">INDEX($E$2:$E$148,1+MOD(ROW()-ROW($2:$2),ROWS($E$2:$E$148)))</f>
        <v>Post Season</v>
      </c>
      <c r="J12775" s="2" t="s">
        <v>335</v>
      </c>
    </row>
    <row r="12776" spans="7:10" ht="14" x14ac:dyDescent="0.15">
      <c r="G12776" s="2">
        <v>12775</v>
      </c>
      <c r="H12776" s="2" t="str" cm="1">
        <f t="array" ref="H12776">INDEX($B$2:$B$185,1+INT((ROW()-ROW($2:$2))/ROWS($E$2:$E$148)))</f>
        <v>Defensive Succesful Plays</v>
      </c>
      <c r="I12776" s="2" t="str" cm="1">
        <f t="array" ref="I12776">INDEX($E$2:$E$148,1+MOD(ROW()-ROW($2:$2),ROWS($E$2:$E$148)))</f>
        <v>in Pistol Formation</v>
      </c>
      <c r="J12776" s="3" t="s">
        <v>336</v>
      </c>
    </row>
    <row r="12777" spans="7:10" x14ac:dyDescent="0.15">
      <c r="G12777" s="2">
        <v>12776</v>
      </c>
      <c r="H12777" s="2" t="str" cm="1">
        <f t="array" ref="H12777">INDEX($B$2:$B$185,1+INT((ROW()-ROW($2:$2))/ROWS($E$2:$E$148)))</f>
        <v>Defensive Succesful Plays</v>
      </c>
      <c r="I12777" s="2" t="str" cm="1">
        <f t="array" ref="I12777">INDEX($E$2:$E$148,1+MOD(ROW()-ROW($2:$2),ROWS($E$2:$E$148)))</f>
        <v>in Shotgun</v>
      </c>
      <c r="J12777" s="2" t="s">
        <v>332</v>
      </c>
    </row>
    <row r="12778" spans="7:10" x14ac:dyDescent="0.15">
      <c r="G12778" s="2">
        <v>12777</v>
      </c>
      <c r="H12778" s="2" t="str" cm="1">
        <f t="array" ref="H12778">INDEX($B$2:$B$185,1+INT((ROW()-ROW($2:$2))/ROWS($E$2:$E$148)))</f>
        <v>Defensive Succesful Plays</v>
      </c>
      <c r="I12778" s="2" t="str" cm="1">
        <f t="array" ref="I12778">INDEX($E$2:$E$148,1+MOD(ROW()-ROW($2:$2),ROWS($E$2:$E$148)))</f>
        <v>in QB Under Center</v>
      </c>
      <c r="J12778" s="2" t="s">
        <v>333</v>
      </c>
    </row>
    <row r="12779" spans="7:10" x14ac:dyDescent="0.15">
      <c r="G12779" s="2">
        <v>12778</v>
      </c>
      <c r="H12779" s="2" t="str" cm="1">
        <f t="array" ref="H12779">INDEX($B$2:$B$185,1+INT((ROW()-ROW($2:$2))/ROWS($E$2:$E$148)))</f>
        <v>Defensive Succesful Plays</v>
      </c>
      <c r="I12779" s="2" t="str" cm="1">
        <f t="array" ref="I12779">INDEX($E$2:$E$148,1+MOD(ROW()-ROW($2:$2),ROWS($E$2:$E$148)))</f>
        <v>in Domes</v>
      </c>
      <c r="J12779" s="2" t="s">
        <v>334</v>
      </c>
    </row>
    <row r="12780" spans="7:10" x14ac:dyDescent="0.15">
      <c r="G12780" s="2">
        <v>12779</v>
      </c>
      <c r="H12780" s="2" t="str" cm="1">
        <f t="array" ref="H12780">INDEX($B$2:$B$185,1+INT((ROW()-ROW($2:$2))/ROWS($E$2:$E$148)))</f>
        <v>Defensive Succesful Plays</v>
      </c>
      <c r="I12780" s="2" t="str" cm="1">
        <f t="array" ref="I12780">INDEX($E$2:$E$148,1+MOD(ROW()-ROW($2:$2),ROWS($E$2:$E$148)))</f>
        <v>in Outdoor Stadiums</v>
      </c>
      <c r="J12780" s="2" t="s">
        <v>335</v>
      </c>
    </row>
    <row r="12781" spans="7:10" ht="14" x14ac:dyDescent="0.15">
      <c r="G12781" s="2">
        <v>12780</v>
      </c>
      <c r="H12781" s="2" t="str" cm="1">
        <f t="array" ref="H12781">INDEX($B$2:$B$185,1+INT((ROW()-ROW($2:$2))/ROWS($E$2:$E$148)))</f>
        <v>Defensive Succesful Plays</v>
      </c>
      <c r="I12781" s="2" t="str" cm="1">
        <f t="array" ref="I12781">INDEX($E$2:$E$148,1+MOD(ROW()-ROW($2:$2),ROWS($E$2:$E$148)))</f>
        <v>in Retractable Domes</v>
      </c>
      <c r="J12781" s="3" t="s">
        <v>336</v>
      </c>
    </row>
    <row r="12782" spans="7:10" x14ac:dyDescent="0.15">
      <c r="G12782" s="2">
        <v>12781</v>
      </c>
      <c r="H12782" s="2" t="str" cm="1">
        <f t="array" ref="H12782">INDEX($B$2:$B$185,1+INT((ROW()-ROW($2:$2))/ROWS($E$2:$E$148)))</f>
        <v>Defensive Succesful Plays</v>
      </c>
      <c r="I12782" s="2" t="str" cm="1">
        <f t="array" ref="I12782">INDEX($E$2:$E$148,1+MOD(ROW()-ROW($2:$2),ROWS($E$2:$E$148)))</f>
        <v>in Afternoon Games</v>
      </c>
      <c r="J12782" s="2" t="s">
        <v>332</v>
      </c>
    </row>
    <row r="12783" spans="7:10" x14ac:dyDescent="0.15">
      <c r="G12783" s="2">
        <v>12782</v>
      </c>
      <c r="H12783" s="2" t="str" cm="1">
        <f t="array" ref="H12783">INDEX($B$2:$B$185,1+INT((ROW()-ROW($2:$2))/ROWS($E$2:$E$148)))</f>
        <v>Defensive Succesful Plays</v>
      </c>
      <c r="I12783" s="2" t="str" cm="1">
        <f t="array" ref="I12783">INDEX($E$2:$E$148,1+MOD(ROW()-ROW($2:$2),ROWS($E$2:$E$148)))</f>
        <v>in Early Games</v>
      </c>
      <c r="J12783" s="2" t="s">
        <v>333</v>
      </c>
    </row>
    <row r="12784" spans="7:10" x14ac:dyDescent="0.15">
      <c r="G12784" s="2">
        <v>12783</v>
      </c>
      <c r="H12784" s="2" t="str" cm="1">
        <f t="array" ref="H12784">INDEX($B$2:$B$185,1+INT((ROW()-ROW($2:$2))/ROWS($E$2:$E$148)))</f>
        <v>Defensive Succesful Plays</v>
      </c>
      <c r="I12784" s="2" t="str" cm="1">
        <f t="array" ref="I12784">INDEX($E$2:$E$148,1+MOD(ROW()-ROW($2:$2),ROWS($E$2:$E$148)))</f>
        <v>Pocket Time, &gt; 2.5</v>
      </c>
      <c r="J12784" s="2" t="s">
        <v>334</v>
      </c>
    </row>
    <row r="12785" spans="7:10" x14ac:dyDescent="0.15">
      <c r="G12785" s="2">
        <v>12784</v>
      </c>
      <c r="H12785" s="2" t="str" cm="1">
        <f t="array" ref="H12785">INDEX($B$2:$B$185,1+INT((ROW()-ROW($2:$2))/ROWS($E$2:$E$148)))</f>
        <v>Defensive Succesful Plays</v>
      </c>
      <c r="I12785" s="2" t="str" cm="1">
        <f t="array" ref="I12785">INDEX($E$2:$E$148,1+MOD(ROW()-ROW($2:$2),ROWS($E$2:$E$148)))</f>
        <v>Pocket Time, &lt; 2.5</v>
      </c>
      <c r="J12785" s="2" t="s">
        <v>335</v>
      </c>
    </row>
    <row r="12786" spans="7:10" ht="14" x14ac:dyDescent="0.15">
      <c r="G12786" s="2">
        <v>12785</v>
      </c>
      <c r="H12786" s="2" t="str" cm="1">
        <f t="array" ref="H12786">INDEX($B$2:$B$185,1+INT((ROW()-ROW($2:$2))/ROWS($E$2:$E$148)))</f>
        <v>Defensive Succesful Plays</v>
      </c>
      <c r="I12786" s="2" t="str" cm="1">
        <f t="array" ref="I12786">INDEX($E$2:$E$148,1+MOD(ROW()-ROW($2:$2),ROWS($E$2:$E$148)))</f>
        <v>in Late Games</v>
      </c>
      <c r="J12786" s="3" t="s">
        <v>336</v>
      </c>
    </row>
    <row r="12787" spans="7:10" x14ac:dyDescent="0.15">
      <c r="G12787" s="2">
        <v>12786</v>
      </c>
      <c r="H12787" s="2" t="str" cm="1">
        <f t="array" ref="H12787">INDEX($B$2:$B$185,1+INT((ROW()-ROW($2:$2))/ROWS($E$2:$E$148)))</f>
        <v>Defensive Succesful Plays</v>
      </c>
      <c r="I12787" s="2" t="str" cm="1">
        <f t="array" ref="I12787">INDEX($E$2:$E$148,1+MOD(ROW()-ROW($2:$2),ROWS($E$2:$E$148)))</f>
        <v>Yards to Go: 1-3</v>
      </c>
      <c r="J12787" s="2" t="s">
        <v>332</v>
      </c>
    </row>
    <row r="12788" spans="7:10" x14ac:dyDescent="0.15">
      <c r="G12788" s="2">
        <v>12787</v>
      </c>
      <c r="H12788" s="2" t="str" cm="1">
        <f t="array" ref="H12788">INDEX($B$2:$B$185,1+INT((ROW()-ROW($2:$2))/ROWS($E$2:$E$148)))</f>
        <v>Defensive Succesful Plays</v>
      </c>
      <c r="I12788" s="2" t="str" cm="1">
        <f t="array" ref="I12788">INDEX($E$2:$E$148,1+MOD(ROW()-ROW($2:$2),ROWS($E$2:$E$148)))</f>
        <v>Yards to Go: 4-6</v>
      </c>
      <c r="J12788" s="2" t="s">
        <v>333</v>
      </c>
    </row>
    <row r="12789" spans="7:10" x14ac:dyDescent="0.15">
      <c r="G12789" s="2">
        <v>12788</v>
      </c>
      <c r="H12789" s="2" t="str" cm="1">
        <f t="array" ref="H12789">INDEX($B$2:$B$185,1+INT((ROW()-ROW($2:$2))/ROWS($E$2:$E$148)))</f>
        <v>Defensive Succesful Plays</v>
      </c>
      <c r="I12789" s="2" t="str" cm="1">
        <f t="array" ref="I12789">INDEX($E$2:$E$148,1+MOD(ROW()-ROW($2:$2),ROWS($E$2:$E$148)))</f>
        <v>Yards to Go: 7-9</v>
      </c>
      <c r="J12789" s="2" t="s">
        <v>334</v>
      </c>
    </row>
    <row r="12790" spans="7:10" x14ac:dyDescent="0.15">
      <c r="G12790" s="2">
        <v>12789</v>
      </c>
      <c r="H12790" s="2" t="str" cm="1">
        <f t="array" ref="H12790">INDEX($B$2:$B$185,1+INT((ROW()-ROW($2:$2))/ROWS($E$2:$E$148)))</f>
        <v>Defensive Succesful Plays</v>
      </c>
      <c r="I12790" s="2" t="str" cm="1">
        <f t="array" ref="I12790">INDEX($E$2:$E$148,1+MOD(ROW()-ROW($2:$2),ROWS($E$2:$E$148)))</f>
        <v>Yards to Go: 10+</v>
      </c>
      <c r="J12790" s="2" t="s">
        <v>335</v>
      </c>
    </row>
    <row r="12791" spans="7:10" ht="14" x14ac:dyDescent="0.15">
      <c r="G12791" s="2">
        <v>12790</v>
      </c>
      <c r="H12791" s="2" t="str" cm="1">
        <f t="array" ref="H12791">INDEX($B$2:$B$185,1+INT((ROW()-ROW($2:$2))/ROWS($E$2:$E$148)))</f>
        <v>EPA Credited Plays</v>
      </c>
      <c r="I12791" s="2" t="str" cm="1">
        <f t="array" ref="I12791">INDEX($E$2:$E$148,1+MOD(ROW()-ROW($2:$2),ROWS($E$2:$E$148)))</f>
        <v>vs Normal Rush</v>
      </c>
      <c r="J12791" s="3" t="s">
        <v>336</v>
      </c>
    </row>
    <row r="12792" spans="7:10" x14ac:dyDescent="0.15">
      <c r="G12792" s="2">
        <v>12791</v>
      </c>
      <c r="H12792" s="2" t="str" cm="1">
        <f t="array" ref="H12792">INDEX($B$2:$B$185,1+INT((ROW()-ROW($2:$2))/ROWS($E$2:$E$148)))</f>
        <v>EPA Credited Plays</v>
      </c>
      <c r="I12792" s="2" t="str" cm="1">
        <f t="array" ref="I12792">INDEX($E$2:$E$148,1+MOD(ROW()-ROW($2:$2),ROWS($E$2:$E$148)))</f>
        <v>vs Blitz</v>
      </c>
      <c r="J12792" s="2" t="s">
        <v>332</v>
      </c>
    </row>
    <row r="12793" spans="7:10" x14ac:dyDescent="0.15">
      <c r="G12793" s="2">
        <v>12792</v>
      </c>
      <c r="H12793" s="2" t="str" cm="1">
        <f t="array" ref="H12793">INDEX($B$2:$B$185,1+INT((ROW()-ROW($2:$2))/ROWS($E$2:$E$148)))</f>
        <v>EPA Credited Plays</v>
      </c>
      <c r="I12793" s="2" t="str" cm="1">
        <f t="array" ref="I12793">INDEX($E$2:$E$148,1+MOD(ROW()-ROW($2:$2),ROWS($E$2:$E$148)))</f>
        <v>in AFC</v>
      </c>
      <c r="J12793" s="2" t="s">
        <v>333</v>
      </c>
    </row>
    <row r="12794" spans="7:10" x14ac:dyDescent="0.15">
      <c r="G12794" s="2">
        <v>12793</v>
      </c>
      <c r="H12794" s="2" t="str" cm="1">
        <f t="array" ref="H12794">INDEX($B$2:$B$185,1+INT((ROW()-ROW($2:$2))/ROWS($E$2:$E$148)))</f>
        <v>EPA Credited Plays</v>
      </c>
      <c r="I12794" s="2" t="str" cm="1">
        <f t="array" ref="I12794">INDEX($E$2:$E$148,1+MOD(ROW()-ROW($2:$2),ROWS($E$2:$E$148)))</f>
        <v>in NFC</v>
      </c>
      <c r="J12794" s="2" t="s">
        <v>334</v>
      </c>
    </row>
    <row r="12795" spans="7:10" x14ac:dyDescent="0.15">
      <c r="G12795" s="2">
        <v>12794</v>
      </c>
      <c r="H12795" s="2" t="str" cm="1">
        <f t="array" ref="H12795">INDEX($B$2:$B$185,1+INT((ROW()-ROW($2:$2))/ROWS($E$2:$E$148)))</f>
        <v>EPA Credited Plays</v>
      </c>
      <c r="I12795" s="2" t="str" cm="1">
        <f t="array" ref="I12795">INDEX($E$2:$E$148,1+MOD(ROW()-ROW($2:$2),ROWS($E$2:$E$148)))</f>
        <v>on Mondays</v>
      </c>
      <c r="J12795" s="2" t="s">
        <v>335</v>
      </c>
    </row>
    <row r="12796" spans="7:10" ht="14" x14ac:dyDescent="0.15">
      <c r="G12796" s="2">
        <v>12795</v>
      </c>
      <c r="H12796" s="2" t="str" cm="1">
        <f t="array" ref="H12796">INDEX($B$2:$B$185,1+INT((ROW()-ROW($2:$2))/ROWS($E$2:$E$148)))</f>
        <v>EPA Credited Plays</v>
      </c>
      <c r="I12796" s="2" t="str" cm="1">
        <f t="array" ref="I12796">INDEX($E$2:$E$148,1+MOD(ROW()-ROW($2:$2),ROWS($E$2:$E$148)))</f>
        <v>on Sundays</v>
      </c>
      <c r="J12796" s="3" t="s">
        <v>336</v>
      </c>
    </row>
    <row r="12797" spans="7:10" x14ac:dyDescent="0.15">
      <c r="G12797" s="2">
        <v>12796</v>
      </c>
      <c r="H12797" s="2" t="str" cm="1">
        <f t="array" ref="H12797">INDEX($B$2:$B$185,1+INT((ROW()-ROW($2:$2))/ROWS($E$2:$E$148)))</f>
        <v>EPA Credited Plays</v>
      </c>
      <c r="I12797" s="2" t="str" cm="1">
        <f t="array" ref="I12797">INDEX($E$2:$E$148,1+MOD(ROW()-ROW($2:$2),ROWS($E$2:$E$148)))</f>
        <v>on Thursdays</v>
      </c>
      <c r="J12797" s="2" t="s">
        <v>332</v>
      </c>
    </row>
    <row r="12798" spans="7:10" x14ac:dyDescent="0.15">
      <c r="G12798" s="2">
        <v>12797</v>
      </c>
      <c r="H12798" s="2" t="str" cm="1">
        <f t="array" ref="H12798">INDEX($B$2:$B$185,1+INT((ROW()-ROW($2:$2))/ROWS($E$2:$E$148)))</f>
        <v>EPA Credited Plays</v>
      </c>
      <c r="I12798" s="2" t="str" cm="1">
        <f t="array" ref="I12798">INDEX($E$2:$E$148,1+MOD(ROW()-ROW($2:$2),ROWS($E$2:$E$148)))</f>
        <v>in AFC East</v>
      </c>
      <c r="J12798" s="2" t="s">
        <v>333</v>
      </c>
    </row>
    <row r="12799" spans="7:10" x14ac:dyDescent="0.15">
      <c r="G12799" s="2">
        <v>12798</v>
      </c>
      <c r="H12799" s="2" t="str" cm="1">
        <f t="array" ref="H12799">INDEX($B$2:$B$185,1+INT((ROW()-ROW($2:$2))/ROWS($E$2:$E$148)))</f>
        <v>EPA Credited Plays</v>
      </c>
      <c r="I12799" s="2" t="str" cm="1">
        <f t="array" ref="I12799">INDEX($E$2:$E$148,1+MOD(ROW()-ROW($2:$2),ROWS($E$2:$E$148)))</f>
        <v>in AFC North</v>
      </c>
      <c r="J12799" s="2" t="s">
        <v>334</v>
      </c>
    </row>
    <row r="12800" spans="7:10" x14ac:dyDescent="0.15">
      <c r="G12800" s="2">
        <v>12799</v>
      </c>
      <c r="H12800" s="2" t="str" cm="1">
        <f t="array" ref="H12800">INDEX($B$2:$B$185,1+INT((ROW()-ROW($2:$2))/ROWS($E$2:$E$148)))</f>
        <v>EPA Credited Plays</v>
      </c>
      <c r="I12800" s="2" t="str" cm="1">
        <f t="array" ref="I12800">INDEX($E$2:$E$148,1+MOD(ROW()-ROW($2:$2),ROWS($E$2:$E$148)))</f>
        <v>in AFC South</v>
      </c>
      <c r="J12800" s="2" t="s">
        <v>335</v>
      </c>
    </row>
    <row r="12801" spans="7:10" ht="14" x14ac:dyDescent="0.15">
      <c r="G12801" s="2">
        <v>12800</v>
      </c>
      <c r="H12801" s="2" t="str" cm="1">
        <f t="array" ref="H12801">INDEX($B$2:$B$185,1+INT((ROW()-ROW($2:$2))/ROWS($E$2:$E$148)))</f>
        <v>EPA Credited Plays</v>
      </c>
      <c r="I12801" s="2" t="str" cm="1">
        <f t="array" ref="I12801">INDEX($E$2:$E$148,1+MOD(ROW()-ROW($2:$2),ROWS($E$2:$E$148)))</f>
        <v>in AFC West</v>
      </c>
      <c r="J12801" s="3" t="s">
        <v>336</v>
      </c>
    </row>
    <row r="12802" spans="7:10" x14ac:dyDescent="0.15">
      <c r="G12802" s="2">
        <v>12801</v>
      </c>
      <c r="H12802" s="2" t="str" cm="1">
        <f t="array" ref="H12802">INDEX($B$2:$B$185,1+INT((ROW()-ROW($2:$2))/ROWS($E$2:$E$148)))</f>
        <v>EPA Credited Plays</v>
      </c>
      <c r="I12802" s="2" t="str" cm="1">
        <f t="array" ref="I12802">INDEX($E$2:$E$148,1+MOD(ROW()-ROW($2:$2),ROWS($E$2:$E$148)))</f>
        <v>in NFC East</v>
      </c>
      <c r="J12802" s="2" t="s">
        <v>332</v>
      </c>
    </row>
    <row r="12803" spans="7:10" x14ac:dyDescent="0.15">
      <c r="G12803" s="2">
        <v>12802</v>
      </c>
      <c r="H12803" s="2" t="str" cm="1">
        <f t="array" ref="H12803">INDEX($B$2:$B$185,1+INT((ROW()-ROW($2:$2))/ROWS($E$2:$E$148)))</f>
        <v>EPA Credited Plays</v>
      </c>
      <c r="I12803" s="2" t="str" cm="1">
        <f t="array" ref="I12803">INDEX($E$2:$E$148,1+MOD(ROW()-ROW($2:$2),ROWS($E$2:$E$148)))</f>
        <v>in NFC North</v>
      </c>
      <c r="J12803" s="2" t="s">
        <v>333</v>
      </c>
    </row>
    <row r="12804" spans="7:10" x14ac:dyDescent="0.15">
      <c r="G12804" s="2">
        <v>12803</v>
      </c>
      <c r="H12804" s="2" t="str" cm="1">
        <f t="array" ref="H12804">INDEX($B$2:$B$185,1+INT((ROW()-ROW($2:$2))/ROWS($E$2:$E$148)))</f>
        <v>EPA Credited Plays</v>
      </c>
      <c r="I12804" s="2" t="str" cm="1">
        <f t="array" ref="I12804">INDEX($E$2:$E$148,1+MOD(ROW()-ROW($2:$2),ROWS($E$2:$E$148)))</f>
        <v>in NFC South</v>
      </c>
      <c r="J12804" s="2" t="s">
        <v>334</v>
      </c>
    </row>
    <row r="12805" spans="7:10" x14ac:dyDescent="0.15">
      <c r="G12805" s="2">
        <v>12804</v>
      </c>
      <c r="H12805" s="2" t="str" cm="1">
        <f t="array" ref="H12805">INDEX($B$2:$B$185,1+INT((ROW()-ROW($2:$2))/ROWS($E$2:$E$148)))</f>
        <v>EPA Credited Plays</v>
      </c>
      <c r="I12805" s="2" t="str" cm="1">
        <f t="array" ref="I12805">INDEX($E$2:$E$148,1+MOD(ROW()-ROW($2:$2),ROWS($E$2:$E$148)))</f>
        <v>in NFC West</v>
      </c>
      <c r="J12805" s="2" t="s">
        <v>335</v>
      </c>
    </row>
    <row r="12806" spans="7:10" ht="14" x14ac:dyDescent="0.15">
      <c r="G12806" s="2">
        <v>12805</v>
      </c>
      <c r="H12806" s="2" t="str" cm="1">
        <f t="array" ref="H12806">INDEX($B$2:$B$185,1+INT((ROW()-ROW($2:$2))/ROWS($E$2:$E$148)))</f>
        <v>EPA Credited Plays</v>
      </c>
      <c r="I12806" s="2" t="str" cm="1">
        <f t="array" ref="I12806">INDEX($E$2:$E$148,1+MOD(ROW()-ROW($2:$2),ROWS($E$2:$E$148)))</f>
        <v>vs AFC</v>
      </c>
      <c r="J12806" s="3" t="s">
        <v>336</v>
      </c>
    </row>
    <row r="12807" spans="7:10" x14ac:dyDescent="0.15">
      <c r="G12807" s="2">
        <v>12806</v>
      </c>
      <c r="H12807" s="2" t="str" cm="1">
        <f t="array" ref="H12807">INDEX($B$2:$B$185,1+INT((ROW()-ROW($2:$2))/ROWS($E$2:$E$148)))</f>
        <v>EPA Credited Plays</v>
      </c>
      <c r="I12807" s="2" t="str" cm="1">
        <f t="array" ref="I12807">INDEX($E$2:$E$148,1+MOD(ROW()-ROW($2:$2),ROWS($E$2:$E$148)))</f>
        <v>vs NFC</v>
      </c>
      <c r="J12807" s="2" t="s">
        <v>332</v>
      </c>
    </row>
    <row r="12808" spans="7:10" x14ac:dyDescent="0.15">
      <c r="G12808" s="2">
        <v>12807</v>
      </c>
      <c r="H12808" s="2" t="str" cm="1">
        <f t="array" ref="H12808">INDEX($B$2:$B$185,1+INT((ROW()-ROW($2:$2))/ROWS($E$2:$E$148)))</f>
        <v>EPA Credited Plays</v>
      </c>
      <c r="I12808" s="2" t="str" cm="1">
        <f t="array" ref="I12808">INDEX($E$2:$E$148,1+MOD(ROW()-ROW($2:$2),ROWS($E$2:$E$148)))</f>
        <v>vs AFC East</v>
      </c>
      <c r="J12808" s="2" t="s">
        <v>333</v>
      </c>
    </row>
    <row r="12809" spans="7:10" x14ac:dyDescent="0.15">
      <c r="G12809" s="2">
        <v>12808</v>
      </c>
      <c r="H12809" s="2" t="str" cm="1">
        <f t="array" ref="H12809">INDEX($B$2:$B$185,1+INT((ROW()-ROW($2:$2))/ROWS($E$2:$E$148)))</f>
        <v>EPA Credited Plays</v>
      </c>
      <c r="I12809" s="2" t="str" cm="1">
        <f t="array" ref="I12809">INDEX($E$2:$E$148,1+MOD(ROW()-ROW($2:$2),ROWS($E$2:$E$148)))</f>
        <v>vs AFC North</v>
      </c>
      <c r="J12809" s="2" t="s">
        <v>334</v>
      </c>
    </row>
    <row r="12810" spans="7:10" x14ac:dyDescent="0.15">
      <c r="G12810" s="2">
        <v>12809</v>
      </c>
      <c r="H12810" s="2" t="str" cm="1">
        <f t="array" ref="H12810">INDEX($B$2:$B$185,1+INT((ROW()-ROW($2:$2))/ROWS($E$2:$E$148)))</f>
        <v>EPA Credited Plays</v>
      </c>
      <c r="I12810" s="2" t="str" cm="1">
        <f t="array" ref="I12810">INDEX($E$2:$E$148,1+MOD(ROW()-ROW($2:$2),ROWS($E$2:$E$148)))</f>
        <v>vs AFC South</v>
      </c>
      <c r="J12810" s="2" t="s">
        <v>335</v>
      </c>
    </row>
    <row r="12811" spans="7:10" ht="14" x14ac:dyDescent="0.15">
      <c r="G12811" s="2">
        <v>12810</v>
      </c>
      <c r="H12811" s="2" t="str" cm="1">
        <f t="array" ref="H12811">INDEX($B$2:$B$185,1+INT((ROW()-ROW($2:$2))/ROWS($E$2:$E$148)))</f>
        <v>EPA Credited Plays</v>
      </c>
      <c r="I12811" s="2" t="str" cm="1">
        <f t="array" ref="I12811">INDEX($E$2:$E$148,1+MOD(ROW()-ROW($2:$2),ROWS($E$2:$E$148)))</f>
        <v>vs AFC West</v>
      </c>
      <c r="J12811" s="3" t="s">
        <v>336</v>
      </c>
    </row>
    <row r="12812" spans="7:10" x14ac:dyDescent="0.15">
      <c r="G12812" s="2">
        <v>12811</v>
      </c>
      <c r="H12812" s="2" t="str" cm="1">
        <f t="array" ref="H12812">INDEX($B$2:$B$185,1+INT((ROW()-ROW($2:$2))/ROWS($E$2:$E$148)))</f>
        <v>EPA Credited Plays</v>
      </c>
      <c r="I12812" s="2" t="str" cm="1">
        <f t="array" ref="I12812">INDEX($E$2:$E$148,1+MOD(ROW()-ROW($2:$2),ROWS($E$2:$E$148)))</f>
        <v>vs NFC East</v>
      </c>
      <c r="J12812" s="2" t="s">
        <v>332</v>
      </c>
    </row>
    <row r="12813" spans="7:10" x14ac:dyDescent="0.15">
      <c r="G12813" s="2">
        <v>12812</v>
      </c>
      <c r="H12813" s="2" t="str" cm="1">
        <f t="array" ref="H12813">INDEX($B$2:$B$185,1+INT((ROW()-ROW($2:$2))/ROWS($E$2:$E$148)))</f>
        <v>EPA Credited Plays</v>
      </c>
      <c r="I12813" s="2" t="str" cm="1">
        <f t="array" ref="I12813">INDEX($E$2:$E$148,1+MOD(ROW()-ROW($2:$2),ROWS($E$2:$E$148)))</f>
        <v>vs NFC North</v>
      </c>
      <c r="J12813" s="2" t="s">
        <v>333</v>
      </c>
    </row>
    <row r="12814" spans="7:10" x14ac:dyDescent="0.15">
      <c r="G12814" s="2">
        <v>12813</v>
      </c>
      <c r="H12814" s="2" t="str" cm="1">
        <f t="array" ref="H12814">INDEX($B$2:$B$185,1+INT((ROW()-ROW($2:$2))/ROWS($E$2:$E$148)))</f>
        <v>EPA Credited Plays</v>
      </c>
      <c r="I12814" s="2" t="str" cm="1">
        <f t="array" ref="I12814">INDEX($E$2:$E$148,1+MOD(ROW()-ROW($2:$2),ROWS($E$2:$E$148)))</f>
        <v>vs NFC South</v>
      </c>
      <c r="J12814" s="2" t="s">
        <v>334</v>
      </c>
    </row>
    <row r="12815" spans="7:10" x14ac:dyDescent="0.15">
      <c r="G12815" s="2">
        <v>12814</v>
      </c>
      <c r="H12815" s="2" t="str" cm="1">
        <f t="array" ref="H12815">INDEX($B$2:$B$185,1+INT((ROW()-ROW($2:$2))/ROWS($E$2:$E$148)))</f>
        <v>EPA Credited Plays</v>
      </c>
      <c r="I12815" s="2" t="str" cm="1">
        <f t="array" ref="I12815">INDEX($E$2:$E$148,1+MOD(ROW()-ROW($2:$2),ROWS($E$2:$E$148)))</f>
        <v>vs NFC West</v>
      </c>
      <c r="J12815" s="2" t="s">
        <v>335</v>
      </c>
    </row>
    <row r="12816" spans="7:10" ht="14" x14ac:dyDescent="0.15">
      <c r="G12816" s="2">
        <v>12815</v>
      </c>
      <c r="H12816" s="2" t="str" cm="1">
        <f t="array" ref="H12816">INDEX($B$2:$B$185,1+INT((ROW()-ROW($2:$2))/ROWS($E$2:$E$148)))</f>
        <v>EPA Credited Plays</v>
      </c>
      <c r="I12816" s="2" t="str" cm="1">
        <f t="array" ref="I12816">INDEX($E$2:$E$148,1+MOD(ROW()-ROW($2:$2),ROWS($E$2:$E$148)))</f>
        <v>No Down</v>
      </c>
      <c r="J12816" s="3" t="s">
        <v>336</v>
      </c>
    </row>
    <row r="12817" spans="7:10" x14ac:dyDescent="0.15">
      <c r="G12817" s="2">
        <v>12816</v>
      </c>
      <c r="H12817" s="2" t="str" cm="1">
        <f t="array" ref="H12817">INDEX($B$2:$B$185,1+INT((ROW()-ROW($2:$2))/ROWS($E$2:$E$148)))</f>
        <v>EPA Credited Plays</v>
      </c>
      <c r="I12817" s="2" t="str" cm="1">
        <f t="array" ref="I12817">INDEX($E$2:$E$148,1+MOD(ROW()-ROW($2:$2),ROWS($E$2:$E$148)))</f>
        <v>on 1st Downs</v>
      </c>
      <c r="J12817" s="2" t="s">
        <v>332</v>
      </c>
    </row>
    <row r="12818" spans="7:10" x14ac:dyDescent="0.15">
      <c r="G12818" s="2">
        <v>12817</v>
      </c>
      <c r="H12818" s="2" t="str" cm="1">
        <f t="array" ref="H12818">INDEX($B$2:$B$185,1+INT((ROW()-ROW($2:$2))/ROWS($E$2:$E$148)))</f>
        <v>EPA Credited Plays</v>
      </c>
      <c r="I12818" s="2" t="str" cm="1">
        <f t="array" ref="I12818">INDEX($E$2:$E$148,1+MOD(ROW()-ROW($2:$2),ROWS($E$2:$E$148)))</f>
        <v>on 2nd Downs</v>
      </c>
      <c r="J12818" s="2" t="s">
        <v>333</v>
      </c>
    </row>
    <row r="12819" spans="7:10" x14ac:dyDescent="0.15">
      <c r="G12819" s="2">
        <v>12818</v>
      </c>
      <c r="H12819" s="2" t="str" cm="1">
        <f t="array" ref="H12819">INDEX($B$2:$B$185,1+INT((ROW()-ROW($2:$2))/ROWS($E$2:$E$148)))</f>
        <v>EPA Credited Plays</v>
      </c>
      <c r="I12819" s="2" t="str" cm="1">
        <f t="array" ref="I12819">INDEX($E$2:$E$148,1+MOD(ROW()-ROW($2:$2),ROWS($E$2:$E$148)))</f>
        <v>on 3rd Downs</v>
      </c>
      <c r="J12819" s="2" t="s">
        <v>334</v>
      </c>
    </row>
    <row r="12820" spans="7:10" x14ac:dyDescent="0.15">
      <c r="G12820" s="2">
        <v>12819</v>
      </c>
      <c r="H12820" s="2" t="str" cm="1">
        <f t="array" ref="H12820">INDEX($B$2:$B$185,1+INT((ROW()-ROW($2:$2))/ROWS($E$2:$E$148)))</f>
        <v>EPA Credited Plays</v>
      </c>
      <c r="I12820" s="2" t="str" cm="1">
        <f t="array" ref="I12820">INDEX($E$2:$E$148,1+MOD(ROW()-ROW($2:$2),ROWS($E$2:$E$148)))</f>
        <v>on 4th Downs</v>
      </c>
      <c r="J12820" s="2" t="s">
        <v>335</v>
      </c>
    </row>
    <row r="12821" spans="7:10" ht="14" x14ac:dyDescent="0.15">
      <c r="G12821" s="2">
        <v>12820</v>
      </c>
      <c r="H12821" s="2" t="str" cm="1">
        <f t="array" ref="H12821">INDEX($B$2:$B$185,1+INT((ROW()-ROW($2:$2))/ROWS($E$2:$E$148)))</f>
        <v>EPA Credited Plays</v>
      </c>
      <c r="I12821" s="2" t="str" cm="1">
        <f t="array" ref="I12821">INDEX($E$2:$E$148,1+MOD(ROW()-ROW($2:$2),ROWS($E$2:$E$148)))</f>
        <v>1st &amp; 10</v>
      </c>
      <c r="J12821" s="3" t="s">
        <v>336</v>
      </c>
    </row>
    <row r="12822" spans="7:10" x14ac:dyDescent="0.15">
      <c r="G12822" s="2">
        <v>12821</v>
      </c>
      <c r="H12822" s="2" t="str" cm="1">
        <f t="array" ref="H12822">INDEX($B$2:$B$185,1+INT((ROW()-ROW($2:$2))/ROWS($E$2:$E$148)))</f>
        <v>EPA Credited Plays</v>
      </c>
      <c r="I12822" s="2" t="str" cm="1">
        <f t="array" ref="I12822">INDEX($E$2:$E$148,1+MOD(ROW()-ROW($2:$2),ROWS($E$2:$E$148)))</f>
        <v>1st &amp; &gt; 10</v>
      </c>
      <c r="J12822" s="2" t="s">
        <v>332</v>
      </c>
    </row>
    <row r="12823" spans="7:10" x14ac:dyDescent="0.15">
      <c r="G12823" s="2">
        <v>12822</v>
      </c>
      <c r="H12823" s="2" t="str" cm="1">
        <f t="array" ref="H12823">INDEX($B$2:$B$185,1+INT((ROW()-ROW($2:$2))/ROWS($E$2:$E$148)))</f>
        <v>EPA Credited Plays</v>
      </c>
      <c r="I12823" s="2" t="str" cm="1">
        <f t="array" ref="I12823">INDEX($E$2:$E$148,1+MOD(ROW()-ROW($2:$2),ROWS($E$2:$E$148)))</f>
        <v>1st &amp; &lt; 10</v>
      </c>
      <c r="J12823" s="2" t="s">
        <v>333</v>
      </c>
    </row>
    <row r="12824" spans="7:10" x14ac:dyDescent="0.15">
      <c r="G12824" s="2">
        <v>12823</v>
      </c>
      <c r="H12824" s="2" t="str" cm="1">
        <f t="array" ref="H12824">INDEX($B$2:$B$185,1+INT((ROW()-ROW($2:$2))/ROWS($E$2:$E$148)))</f>
        <v>EPA Credited Plays</v>
      </c>
      <c r="I12824" s="2" t="str" cm="1">
        <f t="array" ref="I12824">INDEX($E$2:$E$148,1+MOD(ROW()-ROW($2:$2),ROWS($E$2:$E$148)))</f>
        <v>2nd &amp; Medium (4-6yd)</v>
      </c>
      <c r="J12824" s="2" t="s">
        <v>334</v>
      </c>
    </row>
    <row r="12825" spans="7:10" x14ac:dyDescent="0.15">
      <c r="G12825" s="2">
        <v>12824</v>
      </c>
      <c r="H12825" s="2" t="str" cm="1">
        <f t="array" ref="H12825">INDEX($B$2:$B$185,1+INT((ROW()-ROW($2:$2))/ROWS($E$2:$E$148)))</f>
        <v>EPA Credited Plays</v>
      </c>
      <c r="I12825" s="2" t="str" cm="1">
        <f t="array" ref="I12825">INDEX($E$2:$E$148,1+MOD(ROW()-ROW($2:$2),ROWS($E$2:$E$148)))</f>
        <v>2nd &amp; 7-9</v>
      </c>
      <c r="J12825" s="2" t="s">
        <v>335</v>
      </c>
    </row>
    <row r="12826" spans="7:10" ht="14" x14ac:dyDescent="0.15">
      <c r="G12826" s="2">
        <v>12825</v>
      </c>
      <c r="H12826" s="2" t="str" cm="1">
        <f t="array" ref="H12826">INDEX($B$2:$B$185,1+INT((ROW()-ROW($2:$2))/ROWS($E$2:$E$148)))</f>
        <v>EPA Credited Plays</v>
      </c>
      <c r="I12826" s="2" t="str" cm="1">
        <f t="array" ref="I12826">INDEX($E$2:$E$148,1+MOD(ROW()-ROW($2:$2),ROWS($E$2:$E$148)))</f>
        <v>2nd &amp; 10+</v>
      </c>
      <c r="J12826" s="3" t="s">
        <v>336</v>
      </c>
    </row>
    <row r="12827" spans="7:10" x14ac:dyDescent="0.15">
      <c r="G12827" s="2">
        <v>12826</v>
      </c>
      <c r="H12827" s="2" t="str" cm="1">
        <f t="array" ref="H12827">INDEX($B$2:$B$185,1+INT((ROW()-ROW($2:$2))/ROWS($E$2:$E$148)))</f>
        <v>EPA Credited Plays</v>
      </c>
      <c r="I12827" s="2" t="str" cm="1">
        <f t="array" ref="I12827">INDEX($E$2:$E$148,1+MOD(ROW()-ROW($2:$2),ROWS($E$2:$E$148)))</f>
        <v>3rd &amp; Medium (4-6yd)</v>
      </c>
      <c r="J12827" s="2" t="s">
        <v>332</v>
      </c>
    </row>
    <row r="12828" spans="7:10" x14ac:dyDescent="0.15">
      <c r="G12828" s="2">
        <v>12827</v>
      </c>
      <c r="H12828" s="2" t="str" cm="1">
        <f t="array" ref="H12828">INDEX($B$2:$B$185,1+INT((ROW()-ROW($2:$2))/ROWS($E$2:$E$148)))</f>
        <v>EPA Credited Plays</v>
      </c>
      <c r="I12828" s="2" t="str" cm="1">
        <f t="array" ref="I12828">INDEX($E$2:$E$148,1+MOD(ROW()-ROW($2:$2),ROWS($E$2:$E$148)))</f>
        <v>3rd/4th &amp; Short</v>
      </c>
      <c r="J12828" s="2" t="s">
        <v>333</v>
      </c>
    </row>
    <row r="12829" spans="7:10" x14ac:dyDescent="0.15">
      <c r="G12829" s="2">
        <v>12828</v>
      </c>
      <c r="H12829" s="2" t="str" cm="1">
        <f t="array" ref="H12829">INDEX($B$2:$B$185,1+INT((ROW()-ROW($2:$2))/ROWS($E$2:$E$148)))</f>
        <v>EPA Credited Plays</v>
      </c>
      <c r="I12829" s="2" t="str" cm="1">
        <f t="array" ref="I12829">INDEX($E$2:$E$148,1+MOD(ROW()-ROW($2:$2),ROWS($E$2:$E$148)))</f>
        <v>3rd &amp; 7-9</v>
      </c>
      <c r="J12829" s="2" t="s">
        <v>334</v>
      </c>
    </row>
    <row r="12830" spans="7:10" x14ac:dyDescent="0.15">
      <c r="G12830" s="2">
        <v>12829</v>
      </c>
      <c r="H12830" s="2" t="str" cm="1">
        <f t="array" ref="H12830">INDEX($B$2:$B$185,1+INT((ROW()-ROW($2:$2))/ROWS($E$2:$E$148)))</f>
        <v>EPA Credited Plays</v>
      </c>
      <c r="I12830" s="2" t="str" cm="1">
        <f t="array" ref="I12830">INDEX($E$2:$E$148,1+MOD(ROW()-ROW($2:$2),ROWS($E$2:$E$148)))</f>
        <v>3rd &amp; 10+</v>
      </c>
      <c r="J12830" s="2" t="s">
        <v>335</v>
      </c>
    </row>
    <row r="12831" spans="7:10" ht="14" x14ac:dyDescent="0.15">
      <c r="G12831" s="2">
        <v>12830</v>
      </c>
      <c r="H12831" s="2" t="str" cm="1">
        <f t="array" ref="H12831">INDEX($B$2:$B$185,1+INT((ROW()-ROW($2:$2))/ROWS($E$2:$E$148)))</f>
        <v>EPA Credited Plays</v>
      </c>
      <c r="I12831" s="2" t="str" cm="1">
        <f t="array" ref="I12831">INDEX($E$2:$E$148,1+MOD(ROW()-ROW($2:$2),ROWS($E$2:$E$148)))</f>
        <v>4th &amp; 4-6</v>
      </c>
      <c r="J12831" s="3" t="s">
        <v>336</v>
      </c>
    </row>
    <row r="12832" spans="7:10" x14ac:dyDescent="0.15">
      <c r="G12832" s="2">
        <v>12831</v>
      </c>
      <c r="H12832" s="2" t="str" cm="1">
        <f t="array" ref="H12832">INDEX($B$2:$B$185,1+INT((ROW()-ROW($2:$2))/ROWS($E$2:$E$148)))</f>
        <v>EPA Credited Plays</v>
      </c>
      <c r="I12832" s="2" t="str" cm="1">
        <f t="array" ref="I12832">INDEX($E$2:$E$148,1+MOD(ROW()-ROW($2:$2),ROWS($E$2:$E$148)))</f>
        <v>4th &amp; 7-9</v>
      </c>
      <c r="J12832" s="2" t="s">
        <v>332</v>
      </c>
    </row>
    <row r="12833" spans="7:10" x14ac:dyDescent="0.15">
      <c r="G12833" s="2">
        <v>12832</v>
      </c>
      <c r="H12833" s="2" t="str" cm="1">
        <f t="array" ref="H12833">INDEX($B$2:$B$185,1+INT((ROW()-ROW($2:$2))/ROWS($E$2:$E$148)))</f>
        <v>EPA Credited Plays</v>
      </c>
      <c r="I12833" s="2" t="str" cm="1">
        <f t="array" ref="I12833">INDEX($E$2:$E$148,1+MOD(ROW()-ROW($2:$2),ROWS($E$2:$E$148)))</f>
        <v>4th &amp; 10+</v>
      </c>
      <c r="J12833" s="2" t="s">
        <v>333</v>
      </c>
    </row>
    <row r="12834" spans="7:10" x14ac:dyDescent="0.15">
      <c r="G12834" s="2">
        <v>12833</v>
      </c>
      <c r="H12834" s="2" t="str" cm="1">
        <f t="array" ref="H12834">INDEX($B$2:$B$185,1+INT((ROW()-ROW($2:$2))/ROWS($E$2:$E$148)))</f>
        <v>EPA Credited Plays</v>
      </c>
      <c r="I12834" s="2" t="str" cm="1">
        <f t="array" ref="I12834">INDEX($E$2:$E$148,1+MOD(ROW()-ROW($2:$2),ROWS($E$2:$E$148)))</f>
        <v>Plays/Drive, 1-3</v>
      </c>
      <c r="J12834" s="2" t="s">
        <v>334</v>
      </c>
    </row>
    <row r="12835" spans="7:10" x14ac:dyDescent="0.15">
      <c r="G12835" s="2">
        <v>12834</v>
      </c>
      <c r="H12835" s="2" t="str" cm="1">
        <f t="array" ref="H12835">INDEX($B$2:$B$185,1+INT((ROW()-ROW($2:$2))/ROWS($E$2:$E$148)))</f>
        <v>EPA Credited Plays</v>
      </c>
      <c r="I12835" s="2" t="str" cm="1">
        <f t="array" ref="I12835">INDEX($E$2:$E$148,1+MOD(ROW()-ROW($2:$2),ROWS($E$2:$E$148)))</f>
        <v>Plays/Drive, 4-6</v>
      </c>
      <c r="J12835" s="2" t="s">
        <v>335</v>
      </c>
    </row>
    <row r="12836" spans="7:10" ht="14" x14ac:dyDescent="0.15">
      <c r="G12836" s="2">
        <v>12835</v>
      </c>
      <c r="H12836" s="2" t="str" cm="1">
        <f t="array" ref="H12836">INDEX($B$2:$B$185,1+INT((ROW()-ROW($2:$2))/ROWS($E$2:$E$148)))</f>
        <v>EPA Credited Plays</v>
      </c>
      <c r="I12836" s="2" t="str" cm="1">
        <f t="array" ref="I12836">INDEX($E$2:$E$148,1+MOD(ROW()-ROW($2:$2),ROWS($E$2:$E$148)))</f>
        <v>Plays/Drive, 7-10</v>
      </c>
      <c r="J12836" s="3" t="s">
        <v>336</v>
      </c>
    </row>
    <row r="12837" spans="7:10" x14ac:dyDescent="0.15">
      <c r="G12837" s="2">
        <v>12836</v>
      </c>
      <c r="H12837" s="2" t="str" cm="1">
        <f t="array" ref="H12837">INDEX($B$2:$B$185,1+INT((ROW()-ROW($2:$2))/ROWS($E$2:$E$148)))</f>
        <v>EPA Credited Plays</v>
      </c>
      <c r="I12837" s="2" t="str" cm="1">
        <f t="array" ref="I12837">INDEX($E$2:$E$148,1+MOD(ROW()-ROW($2:$2),ROWS($E$2:$E$148)))</f>
        <v>Plays/Drive, 11+</v>
      </c>
      <c r="J12837" s="2" t="s">
        <v>332</v>
      </c>
    </row>
    <row r="12838" spans="7:10" x14ac:dyDescent="0.15">
      <c r="G12838" s="2">
        <v>12837</v>
      </c>
      <c r="H12838" s="2" t="str" cm="1">
        <f t="array" ref="H12838">INDEX($B$2:$B$185,1+INT((ROW()-ROW($2:$2))/ROWS($E$2:$E$148)))</f>
        <v>EPA Credited Plays</v>
      </c>
      <c r="I12838" s="2" t="str" cm="1">
        <f t="array" ref="I12838">INDEX($E$2:$E$148,1+MOD(ROW()-ROW($2:$2),ROWS($E$2:$E$148)))</f>
        <v>Loaded Box, &gt; 8</v>
      </c>
      <c r="J12838" s="2" t="s">
        <v>333</v>
      </c>
    </row>
    <row r="12839" spans="7:10" x14ac:dyDescent="0.15">
      <c r="G12839" s="2">
        <v>12838</v>
      </c>
      <c r="H12839" s="2" t="str" cm="1">
        <f t="array" ref="H12839">INDEX($B$2:$B$185,1+INT((ROW()-ROW($2:$2))/ROWS($E$2:$E$148)))</f>
        <v>EPA Credited Plays</v>
      </c>
      <c r="I12839" s="2" t="str" cm="1">
        <f t="array" ref="I12839">INDEX($E$2:$E$148,1+MOD(ROW()-ROW($2:$2),ROWS($E$2:$E$148)))</f>
        <v>Loaded Box, &lt; 8</v>
      </c>
      <c r="J12839" s="2" t="s">
        <v>334</v>
      </c>
    </row>
    <row r="12840" spans="7:10" x14ac:dyDescent="0.15">
      <c r="G12840" s="2">
        <v>12839</v>
      </c>
      <c r="H12840" s="2" t="str" cm="1">
        <f t="array" ref="H12840">INDEX($B$2:$B$185,1+INT((ROW()-ROW($2:$2))/ROWS($E$2:$E$148)))</f>
        <v>EPA Credited Plays</v>
      </c>
      <c r="I12840" s="2" t="str" cm="1">
        <f t="array" ref="I12840">INDEX($E$2:$E$148,1+MOD(ROW()-ROW($2:$2),ROWS($E$2:$E$148)))</f>
        <v>LOS: Opponents 1-10</v>
      </c>
      <c r="J12840" s="2" t="s">
        <v>335</v>
      </c>
    </row>
    <row r="12841" spans="7:10" ht="14" x14ac:dyDescent="0.15">
      <c r="G12841" s="2">
        <v>12840</v>
      </c>
      <c r="H12841" s="2" t="str" cm="1">
        <f t="array" ref="H12841">INDEX($B$2:$B$185,1+INT((ROW()-ROW($2:$2))/ROWS($E$2:$E$148)))</f>
        <v>EPA Credited Plays</v>
      </c>
      <c r="I12841" s="2" t="str" cm="1">
        <f t="array" ref="I12841">INDEX($E$2:$E$148,1+MOD(ROW()-ROW($2:$2),ROWS($E$2:$E$148)))</f>
        <v>LOS: Opponents 11-20</v>
      </c>
      <c r="J12841" s="3" t="s">
        <v>336</v>
      </c>
    </row>
    <row r="12842" spans="7:10" x14ac:dyDescent="0.15">
      <c r="G12842" s="2">
        <v>12841</v>
      </c>
      <c r="H12842" s="2" t="str" cm="1">
        <f t="array" ref="H12842">INDEX($B$2:$B$185,1+INT((ROW()-ROW($2:$2))/ROWS($E$2:$E$148)))</f>
        <v>EPA Credited Plays</v>
      </c>
      <c r="I12842" s="2" t="str" cm="1">
        <f t="array" ref="I12842">INDEX($E$2:$E$148,1+MOD(ROW()-ROW($2:$2),ROWS($E$2:$E$148)))</f>
        <v>LOS: Opponents 41-50</v>
      </c>
      <c r="J12842" s="2" t="s">
        <v>332</v>
      </c>
    </row>
    <row r="12843" spans="7:10" x14ac:dyDescent="0.15">
      <c r="G12843" s="2">
        <v>12842</v>
      </c>
      <c r="H12843" s="2" t="str" cm="1">
        <f t="array" ref="H12843">INDEX($B$2:$B$185,1+INT((ROW()-ROW($2:$2))/ROWS($E$2:$E$148)))</f>
        <v>EPA Credited Plays</v>
      </c>
      <c r="I12843" s="2" t="str" cm="1">
        <f t="array" ref="I12843">INDEX($E$2:$E$148,1+MOD(ROW()-ROW($2:$2),ROWS($E$2:$E$148)))</f>
        <v>LOS: Own 1-10</v>
      </c>
      <c r="J12843" s="2" t="s">
        <v>333</v>
      </c>
    </row>
    <row r="12844" spans="7:10" x14ac:dyDescent="0.15">
      <c r="G12844" s="2">
        <v>12843</v>
      </c>
      <c r="H12844" s="2" t="str" cm="1">
        <f t="array" ref="H12844">INDEX($B$2:$B$185,1+INT((ROW()-ROW($2:$2))/ROWS($E$2:$E$148)))</f>
        <v>EPA Credited Plays</v>
      </c>
      <c r="I12844" s="2" t="str" cm="1">
        <f t="array" ref="I12844">INDEX($E$2:$E$148,1+MOD(ROW()-ROW($2:$2),ROWS($E$2:$E$148)))</f>
        <v>LOS: Own 11-20</v>
      </c>
      <c r="J12844" s="2" t="s">
        <v>334</v>
      </c>
    </row>
    <row r="12845" spans="7:10" x14ac:dyDescent="0.15">
      <c r="G12845" s="2">
        <v>12844</v>
      </c>
      <c r="H12845" s="2" t="str" cm="1">
        <f t="array" ref="H12845">INDEX($B$2:$B$185,1+INT((ROW()-ROW($2:$2))/ROWS($E$2:$E$148)))</f>
        <v>EPA Credited Plays</v>
      </c>
      <c r="I12845" s="2" t="str" cm="1">
        <f t="array" ref="I12845">INDEX($E$2:$E$148,1+MOD(ROW()-ROW($2:$2),ROWS($E$2:$E$148)))</f>
        <v>LOS: Own 21-50</v>
      </c>
      <c r="J12845" s="2" t="s">
        <v>335</v>
      </c>
    </row>
    <row r="12846" spans="7:10" ht="14" x14ac:dyDescent="0.15">
      <c r="G12846" s="2">
        <v>12845</v>
      </c>
      <c r="H12846" s="2" t="str" cm="1">
        <f t="array" ref="H12846">INDEX($B$2:$B$185,1+INT((ROW()-ROW($2:$2))/ROWS($E$2:$E$148)))</f>
        <v>EPA Credited Plays</v>
      </c>
      <c r="I12846" s="2" t="str" cm="1">
        <f t="array" ref="I12846">INDEX($E$2:$E$148,1+MOD(ROW()-ROW($2:$2),ROWS($E$2:$E$148)))</f>
        <v>Final Score +/- 7</v>
      </c>
      <c r="J12846" s="3" t="s">
        <v>336</v>
      </c>
    </row>
    <row r="12847" spans="7:10" x14ac:dyDescent="0.15">
      <c r="G12847" s="2">
        <v>12846</v>
      </c>
      <c r="H12847" s="2" t="str" cm="1">
        <f t="array" ref="H12847">INDEX($B$2:$B$185,1+INT((ROW()-ROW($2:$2))/ROWS($E$2:$E$148)))</f>
        <v>EPA Credited Plays</v>
      </c>
      <c r="I12847" s="2" t="str" cm="1">
        <f t="array" ref="I12847">INDEX($E$2:$E$148,1+MOD(ROW()-ROW($2:$2),ROWS($E$2:$E$148)))</f>
        <v>Final Score 8-14 pts</v>
      </c>
      <c r="J12847" s="2" t="s">
        <v>332</v>
      </c>
    </row>
    <row r="12848" spans="7:10" x14ac:dyDescent="0.15">
      <c r="G12848" s="2">
        <v>12847</v>
      </c>
      <c r="H12848" s="2" t="str" cm="1">
        <f t="array" ref="H12848">INDEX($B$2:$B$185,1+INT((ROW()-ROW($2:$2))/ROWS($E$2:$E$148)))</f>
        <v>EPA Credited Plays</v>
      </c>
      <c r="I12848" s="2" t="str" cm="1">
        <f t="array" ref="I12848">INDEX($E$2:$E$148,1+MOD(ROW()-ROW($2:$2),ROWS($E$2:$E$148)))</f>
        <v>Final Score 15+ pt</v>
      </c>
      <c r="J12848" s="2" t="s">
        <v>333</v>
      </c>
    </row>
    <row r="12849" spans="7:10" x14ac:dyDescent="0.15">
      <c r="G12849" s="2">
        <v>12848</v>
      </c>
      <c r="H12849" s="2" t="str" cm="1">
        <f t="array" ref="H12849">INDEX($B$2:$B$185,1+INT((ROW()-ROW($2:$2))/ROWS($E$2:$E$148)))</f>
        <v>EPA Credited Plays</v>
      </c>
      <c r="I12849" s="2" t="str" cm="1">
        <f t="array" ref="I12849">INDEX($E$2:$E$148,1+MOD(ROW()-ROW($2:$2),ROWS($E$2:$E$148)))</f>
        <v>Games 1 to 4</v>
      </c>
      <c r="J12849" s="2" t="s">
        <v>334</v>
      </c>
    </row>
    <row r="12850" spans="7:10" x14ac:dyDescent="0.15">
      <c r="G12850" s="2">
        <v>12849</v>
      </c>
      <c r="H12850" s="2" t="str" cm="1">
        <f t="array" ref="H12850">INDEX($B$2:$B$185,1+INT((ROW()-ROW($2:$2))/ROWS($E$2:$E$148)))</f>
        <v>EPA Credited Plays</v>
      </c>
      <c r="I12850" s="2" t="str" cm="1">
        <f t="array" ref="I12850">INDEX($E$2:$E$148,1+MOD(ROW()-ROW($2:$2),ROWS($E$2:$E$148)))</f>
        <v>Games 13 to 16</v>
      </c>
      <c r="J12850" s="2" t="s">
        <v>335</v>
      </c>
    </row>
    <row r="12851" spans="7:10" ht="14" x14ac:dyDescent="0.15">
      <c r="G12851" s="2">
        <v>12850</v>
      </c>
      <c r="H12851" s="2" t="str" cm="1">
        <f t="array" ref="H12851">INDEX($B$2:$B$185,1+INT((ROW()-ROW($2:$2))/ROWS($E$2:$E$148)))</f>
        <v>EPA Credited Plays</v>
      </c>
      <c r="I12851" s="2" t="str" cm="1">
        <f t="array" ref="I12851">INDEX($E$2:$E$148,1+MOD(ROW()-ROW($2:$2),ROWS($E$2:$E$148)))</f>
        <v>Games 5 to 8</v>
      </c>
      <c r="J12851" s="3" t="s">
        <v>336</v>
      </c>
    </row>
    <row r="12852" spans="7:10" x14ac:dyDescent="0.15">
      <c r="G12852" s="2">
        <v>12851</v>
      </c>
      <c r="H12852" s="2" t="str" cm="1">
        <f t="array" ref="H12852">INDEX($B$2:$B$185,1+INT((ROW()-ROW($2:$2))/ROWS($E$2:$E$148)))</f>
        <v>EPA Credited Plays</v>
      </c>
      <c r="I12852" s="2" t="str" cm="1">
        <f t="array" ref="I12852">INDEX($E$2:$E$148,1+MOD(ROW()-ROW($2:$2),ROWS($E$2:$E$148)))</f>
        <v>Games 9 to 12</v>
      </c>
      <c r="J12852" s="2" t="s">
        <v>332</v>
      </c>
    </row>
    <row r="12853" spans="7:10" x14ac:dyDescent="0.15">
      <c r="G12853" s="2">
        <v>12852</v>
      </c>
      <c r="H12853" s="2" t="str" cm="1">
        <f t="array" ref="H12853">INDEX($B$2:$B$185,1+INT((ROW()-ROW($2:$2))/ROWS($E$2:$E$148)))</f>
        <v>EPA Credited Plays</v>
      </c>
      <c r="I12853" s="2" t="str" cm="1">
        <f t="array" ref="I12853">INDEX($E$2:$E$148,1+MOD(ROW()-ROW($2:$2),ROWS($E$2:$E$148)))</f>
        <v>when Leading, &lt; 2 min</v>
      </c>
      <c r="J12853" s="2" t="s">
        <v>333</v>
      </c>
    </row>
    <row r="12854" spans="7:10" x14ac:dyDescent="0.15">
      <c r="G12854" s="2">
        <v>12853</v>
      </c>
      <c r="H12854" s="2" t="str" cm="1">
        <f t="array" ref="H12854">INDEX($B$2:$B$185,1+INT((ROW()-ROW($2:$2))/ROWS($E$2:$E$148)))</f>
        <v>EPA Credited Plays</v>
      </c>
      <c r="I12854" s="2" t="str" cm="1">
        <f t="array" ref="I12854">INDEX($E$2:$E$148,1+MOD(ROW()-ROW($2:$2),ROWS($E$2:$E$148)))</f>
        <v>when Leading, &lt; 4 min</v>
      </c>
      <c r="J12854" s="2" t="s">
        <v>334</v>
      </c>
    </row>
    <row r="12855" spans="7:10" x14ac:dyDescent="0.15">
      <c r="G12855" s="2">
        <v>12854</v>
      </c>
      <c r="H12855" s="2" t="str" cm="1">
        <f t="array" ref="H12855">INDEX($B$2:$B$185,1+INT((ROW()-ROW($2:$2))/ROWS($E$2:$E$148)))</f>
        <v>EPA Credited Plays</v>
      </c>
      <c r="I12855" s="2" t="str" cm="1">
        <f t="array" ref="I12855">INDEX($E$2:$E$148,1+MOD(ROW()-ROW($2:$2),ROWS($E$2:$E$148)))</f>
        <v>when Tied, &lt; 2 min</v>
      </c>
      <c r="J12855" s="2" t="s">
        <v>335</v>
      </c>
    </row>
    <row r="12856" spans="7:10" ht="14" x14ac:dyDescent="0.15">
      <c r="G12856" s="2">
        <v>12855</v>
      </c>
      <c r="H12856" s="2" t="str" cm="1">
        <f t="array" ref="H12856">INDEX($B$2:$B$185,1+INT((ROW()-ROW($2:$2))/ROWS($E$2:$E$148)))</f>
        <v>EPA Credited Plays</v>
      </c>
      <c r="I12856" s="2" t="str" cm="1">
        <f t="array" ref="I12856">INDEX($E$2:$E$148,1+MOD(ROW()-ROW($2:$2),ROWS($E$2:$E$148)))</f>
        <v>when Tied, &lt; 4 min</v>
      </c>
      <c r="J12856" s="3" t="s">
        <v>336</v>
      </c>
    </row>
    <row r="12857" spans="7:10" x14ac:dyDescent="0.15">
      <c r="G12857" s="2">
        <v>12856</v>
      </c>
      <c r="H12857" s="2" t="str" cm="1">
        <f t="array" ref="H12857">INDEX($B$2:$B$185,1+INT((ROW()-ROW($2:$2))/ROWS($E$2:$E$148)))</f>
        <v>EPA Credited Plays</v>
      </c>
      <c r="I12857" s="2" t="str" cm="1">
        <f t="array" ref="I12857">INDEX($E$2:$E$148,1+MOD(ROW()-ROW($2:$2),ROWS($E$2:$E$148)))</f>
        <v>when Trailing, &lt; 2 min</v>
      </c>
      <c r="J12857" s="2" t="s">
        <v>332</v>
      </c>
    </row>
    <row r="12858" spans="7:10" x14ac:dyDescent="0.15">
      <c r="G12858" s="2">
        <v>12857</v>
      </c>
      <c r="H12858" s="2" t="str" cm="1">
        <f t="array" ref="H12858">INDEX($B$2:$B$185,1+INT((ROW()-ROW($2:$2))/ROWS($E$2:$E$148)))</f>
        <v>EPA Credited Plays</v>
      </c>
      <c r="I12858" s="2" t="str" cm="1">
        <f t="array" ref="I12858">INDEX($E$2:$E$148,1+MOD(ROW()-ROW($2:$2),ROWS($E$2:$E$148)))</f>
        <v>when Trailing, &lt; 4 min</v>
      </c>
      <c r="J12858" s="2" t="s">
        <v>333</v>
      </c>
    </row>
    <row r="12859" spans="7:10" x14ac:dyDescent="0.15">
      <c r="G12859" s="2">
        <v>12858</v>
      </c>
      <c r="H12859" s="2" t="str" cm="1">
        <f t="array" ref="H12859">INDEX($B$2:$B$185,1+INT((ROW()-ROW($2:$2))/ROWS($E$2:$E$148)))</f>
        <v>EPA Credited Plays</v>
      </c>
      <c r="I12859" s="2" t="str" cm="1">
        <f t="array" ref="I12859">INDEX($E$2:$E$148,1+MOD(ROW()-ROW($2:$2),ROWS($E$2:$E$148)))</f>
        <v>in 1st Half</v>
      </c>
      <c r="J12859" s="2" t="s">
        <v>334</v>
      </c>
    </row>
    <row r="12860" spans="7:10" x14ac:dyDescent="0.15">
      <c r="G12860" s="2">
        <v>12859</v>
      </c>
      <c r="H12860" s="2" t="str" cm="1">
        <f t="array" ref="H12860">INDEX($B$2:$B$185,1+INT((ROW()-ROW($2:$2))/ROWS($E$2:$E$148)))</f>
        <v>EPA Credited Plays</v>
      </c>
      <c r="I12860" s="2" t="str" cm="1">
        <f t="array" ref="I12860">INDEX($E$2:$E$148,1+MOD(ROW()-ROW($2:$2),ROWS($E$2:$E$148)))</f>
        <v>in 2nd Half</v>
      </c>
      <c r="J12860" s="2" t="s">
        <v>335</v>
      </c>
    </row>
    <row r="12861" spans="7:10" ht="14" x14ac:dyDescent="0.15">
      <c r="G12861" s="2">
        <v>12860</v>
      </c>
      <c r="H12861" s="2" t="str" cm="1">
        <f t="array" ref="H12861">INDEX($B$2:$B$185,1+INT((ROW()-ROW($2:$2))/ROWS($E$2:$E$148)))</f>
        <v>EPA Credited Plays</v>
      </c>
      <c r="I12861" s="2" t="str" cm="1">
        <f t="array" ref="I12861">INDEX($E$2:$E$148,1+MOD(ROW()-ROW($2:$2),ROWS($E$2:$E$148)))</f>
        <v>No Huddle</v>
      </c>
      <c r="J12861" s="3" t="s">
        <v>336</v>
      </c>
    </row>
    <row r="12862" spans="7:10" x14ac:dyDescent="0.15">
      <c r="G12862" s="2">
        <v>12861</v>
      </c>
      <c r="H12862" s="2" t="str" cm="1">
        <f t="array" ref="H12862">INDEX($B$2:$B$185,1+INT((ROW()-ROW($2:$2))/ROWS($E$2:$E$148)))</f>
        <v>EPA Credited Plays</v>
      </c>
      <c r="I12862" s="2" t="str" cm="1">
        <f t="array" ref="I12862">INDEX($E$2:$E$148,1+MOD(ROW()-ROW($2:$2),ROWS($E$2:$E$148)))</f>
        <v>Huddle</v>
      </c>
      <c r="J12862" s="2" t="s">
        <v>332</v>
      </c>
    </row>
    <row r="12863" spans="7:10" x14ac:dyDescent="0.15">
      <c r="G12863" s="2">
        <v>12862</v>
      </c>
      <c r="H12863" s="2" t="str" cm="1">
        <f t="array" ref="H12863">INDEX($B$2:$B$185,1+INT((ROW()-ROW($2:$2))/ROWS($E$2:$E$148)))</f>
        <v>EPA Credited Plays</v>
      </c>
      <c r="I12863" s="2" t="str" cm="1">
        <f t="array" ref="I12863">INDEX($E$2:$E$148,1+MOD(ROW()-ROW($2:$2),ROWS($E$2:$E$148)))</f>
        <v>NFL</v>
      </c>
      <c r="J12863" s="2" t="s">
        <v>333</v>
      </c>
    </row>
    <row r="12864" spans="7:10" x14ac:dyDescent="0.15">
      <c r="G12864" s="2">
        <v>12863</v>
      </c>
      <c r="H12864" s="2" t="str" cm="1">
        <f t="array" ref="H12864">INDEX($B$2:$B$185,1+INT((ROW()-ROW($2:$2))/ROWS($E$2:$E$148)))</f>
        <v>EPA Credited Plays</v>
      </c>
      <c r="I12864" s="2" t="str" cm="1">
        <f t="array" ref="I12864">INDEX($E$2:$E$148,1+MOD(ROW()-ROW($2:$2),ROWS($E$2:$E$148)))</f>
        <v>in December</v>
      </c>
      <c r="J12864" s="2" t="s">
        <v>334</v>
      </c>
    </row>
    <row r="12865" spans="7:10" x14ac:dyDescent="0.15">
      <c r="G12865" s="2">
        <v>12864</v>
      </c>
      <c r="H12865" s="2" t="str" cm="1">
        <f t="array" ref="H12865">INDEX($B$2:$B$185,1+INT((ROW()-ROW($2:$2))/ROWS($E$2:$E$148)))</f>
        <v>EPA Credited Plays</v>
      </c>
      <c r="I12865" s="2" t="str" cm="1">
        <f t="array" ref="I12865">INDEX($E$2:$E$148,1+MOD(ROW()-ROW($2:$2),ROWS($E$2:$E$148)))</f>
        <v>in November</v>
      </c>
      <c r="J12865" s="2" t="s">
        <v>335</v>
      </c>
    </row>
    <row r="12866" spans="7:10" ht="14" x14ac:dyDescent="0.15">
      <c r="G12866" s="2">
        <v>12865</v>
      </c>
      <c r="H12866" s="2" t="str" cm="1">
        <f t="array" ref="H12866">INDEX($B$2:$B$185,1+INT((ROW()-ROW($2:$2))/ROWS($E$2:$E$148)))</f>
        <v>EPA Credited Plays</v>
      </c>
      <c r="I12866" s="2" t="str" cm="1">
        <f t="array" ref="I12866">INDEX($E$2:$E$148,1+MOD(ROW()-ROW($2:$2),ROWS($E$2:$E$148)))</f>
        <v>in October</v>
      </c>
      <c r="J12866" s="3" t="s">
        <v>336</v>
      </c>
    </row>
    <row r="12867" spans="7:10" x14ac:dyDescent="0.15">
      <c r="G12867" s="2">
        <v>12866</v>
      </c>
      <c r="H12867" s="2" t="str" cm="1">
        <f t="array" ref="H12867">INDEX($B$2:$B$185,1+INT((ROW()-ROW($2:$2))/ROWS($E$2:$E$148)))</f>
        <v>EPA Credited Plays</v>
      </c>
      <c r="I12867" s="2" t="str" cm="1">
        <f t="array" ref="I12867">INDEX($E$2:$E$148,1+MOD(ROW()-ROW($2:$2),ROWS($E$2:$E$148)))</f>
        <v>in September</v>
      </c>
      <c r="J12867" s="2" t="s">
        <v>332</v>
      </c>
    </row>
    <row r="12868" spans="7:10" x14ac:dyDescent="0.15">
      <c r="G12868" s="2">
        <v>12867</v>
      </c>
      <c r="H12868" s="2" t="str" cm="1">
        <f t="array" ref="H12868">INDEX($B$2:$B$185,1+INT((ROW()-ROW($2:$2))/ROWS($E$2:$E$148)))</f>
        <v>EPA Credited Plays</v>
      </c>
      <c r="I12868" s="2" t="str" cm="1">
        <f t="array" ref="I12868">INDEX($E$2:$E$148,1+MOD(ROW()-ROW($2:$2),ROWS($E$2:$E$148)))</f>
        <v>vs ARIZONA</v>
      </c>
      <c r="J12868" s="2" t="s">
        <v>333</v>
      </c>
    </row>
    <row r="12869" spans="7:10" x14ac:dyDescent="0.15">
      <c r="G12869" s="2">
        <v>12868</v>
      </c>
      <c r="H12869" s="2" t="str" cm="1">
        <f t="array" ref="H12869">INDEX($B$2:$B$185,1+INT((ROW()-ROW($2:$2))/ROWS($E$2:$E$148)))</f>
        <v>EPA Credited Plays</v>
      </c>
      <c r="I12869" s="2" t="str" cm="1">
        <f t="array" ref="I12869">INDEX($E$2:$E$148,1+MOD(ROW()-ROW($2:$2),ROWS($E$2:$E$148)))</f>
        <v>vs ATLANTA</v>
      </c>
      <c r="J12869" s="2" t="s">
        <v>334</v>
      </c>
    </row>
    <row r="12870" spans="7:10" x14ac:dyDescent="0.15">
      <c r="G12870" s="2">
        <v>12869</v>
      </c>
      <c r="H12870" s="2" t="str" cm="1">
        <f t="array" ref="H12870">INDEX($B$2:$B$185,1+INT((ROW()-ROW($2:$2))/ROWS($E$2:$E$148)))</f>
        <v>EPA Credited Plays</v>
      </c>
      <c r="I12870" s="2" t="str" cm="1">
        <f t="array" ref="I12870">INDEX($E$2:$E$148,1+MOD(ROW()-ROW($2:$2),ROWS($E$2:$E$148)))</f>
        <v>vs BALTIMORE</v>
      </c>
      <c r="J12870" s="2" t="s">
        <v>335</v>
      </c>
    </row>
    <row r="12871" spans="7:10" ht="14" x14ac:dyDescent="0.15">
      <c r="G12871" s="2">
        <v>12870</v>
      </c>
      <c r="H12871" s="2" t="str" cm="1">
        <f t="array" ref="H12871">INDEX($B$2:$B$185,1+INT((ROW()-ROW($2:$2))/ROWS($E$2:$E$148)))</f>
        <v>EPA Credited Plays</v>
      </c>
      <c r="I12871" s="2" t="str" cm="1">
        <f t="array" ref="I12871">INDEX($E$2:$E$148,1+MOD(ROW()-ROW($2:$2),ROWS($E$2:$E$148)))</f>
        <v>vs BUFFALO</v>
      </c>
      <c r="J12871" s="3" t="s">
        <v>336</v>
      </c>
    </row>
    <row r="12872" spans="7:10" x14ac:dyDescent="0.15">
      <c r="G12872" s="2">
        <v>12871</v>
      </c>
      <c r="H12872" s="2" t="str" cm="1">
        <f t="array" ref="H12872">INDEX($B$2:$B$185,1+INT((ROW()-ROW($2:$2))/ROWS($E$2:$E$148)))</f>
        <v>EPA Credited Plays</v>
      </c>
      <c r="I12872" s="2" t="str" cm="1">
        <f t="array" ref="I12872">INDEX($E$2:$E$148,1+MOD(ROW()-ROW($2:$2),ROWS($E$2:$E$148)))</f>
        <v>vs CAROLINA</v>
      </c>
      <c r="J12872" s="2" t="s">
        <v>332</v>
      </c>
    </row>
    <row r="12873" spans="7:10" x14ac:dyDescent="0.15">
      <c r="G12873" s="2">
        <v>12872</v>
      </c>
      <c r="H12873" s="2" t="str" cm="1">
        <f t="array" ref="H12873">INDEX($B$2:$B$185,1+INT((ROW()-ROW($2:$2))/ROWS($E$2:$E$148)))</f>
        <v>EPA Credited Plays</v>
      </c>
      <c r="I12873" s="2" t="str" cm="1">
        <f t="array" ref="I12873">INDEX($E$2:$E$148,1+MOD(ROW()-ROW($2:$2),ROWS($E$2:$E$148)))</f>
        <v>vs CHICAGO</v>
      </c>
      <c r="J12873" s="2" t="s">
        <v>333</v>
      </c>
    </row>
    <row r="12874" spans="7:10" x14ac:dyDescent="0.15">
      <c r="G12874" s="2">
        <v>12873</v>
      </c>
      <c r="H12874" s="2" t="str" cm="1">
        <f t="array" ref="H12874">INDEX($B$2:$B$185,1+INT((ROW()-ROW($2:$2))/ROWS($E$2:$E$148)))</f>
        <v>EPA Credited Plays</v>
      </c>
      <c r="I12874" s="2" t="str" cm="1">
        <f t="array" ref="I12874">INDEX($E$2:$E$148,1+MOD(ROW()-ROW($2:$2),ROWS($E$2:$E$148)))</f>
        <v>vs CINCINNATI</v>
      </c>
      <c r="J12874" s="2" t="s">
        <v>334</v>
      </c>
    </row>
    <row r="12875" spans="7:10" x14ac:dyDescent="0.15">
      <c r="G12875" s="2">
        <v>12874</v>
      </c>
      <c r="H12875" s="2" t="str" cm="1">
        <f t="array" ref="H12875">INDEX($B$2:$B$185,1+INT((ROW()-ROW($2:$2))/ROWS($E$2:$E$148)))</f>
        <v>EPA Credited Plays</v>
      </c>
      <c r="I12875" s="2" t="str" cm="1">
        <f t="array" ref="I12875">INDEX($E$2:$E$148,1+MOD(ROW()-ROW($2:$2),ROWS($E$2:$E$148)))</f>
        <v>vs CLEVELAND</v>
      </c>
      <c r="J12875" s="2" t="s">
        <v>335</v>
      </c>
    </row>
    <row r="12876" spans="7:10" ht="14" x14ac:dyDescent="0.15">
      <c r="G12876" s="2">
        <v>12875</v>
      </c>
      <c r="H12876" s="2" t="str" cm="1">
        <f t="array" ref="H12876">INDEX($B$2:$B$185,1+INT((ROW()-ROW($2:$2))/ROWS($E$2:$E$148)))</f>
        <v>EPA Credited Plays</v>
      </c>
      <c r="I12876" s="2" t="str" cm="1">
        <f t="array" ref="I12876">INDEX($E$2:$E$148,1+MOD(ROW()-ROW($2:$2),ROWS($E$2:$E$148)))</f>
        <v>vs DALLAS</v>
      </c>
      <c r="J12876" s="3" t="s">
        <v>336</v>
      </c>
    </row>
    <row r="12877" spans="7:10" x14ac:dyDescent="0.15">
      <c r="G12877" s="2">
        <v>12876</v>
      </c>
      <c r="H12877" s="2" t="str" cm="1">
        <f t="array" ref="H12877">INDEX($B$2:$B$185,1+INT((ROW()-ROW($2:$2))/ROWS($E$2:$E$148)))</f>
        <v>EPA Credited Plays</v>
      </c>
      <c r="I12877" s="2" t="str" cm="1">
        <f t="array" ref="I12877">INDEX($E$2:$E$148,1+MOD(ROW()-ROW($2:$2),ROWS($E$2:$E$148)))</f>
        <v>vs DENVER</v>
      </c>
      <c r="J12877" s="2" t="s">
        <v>332</v>
      </c>
    </row>
    <row r="12878" spans="7:10" x14ac:dyDescent="0.15">
      <c r="G12878" s="2">
        <v>12877</v>
      </c>
      <c r="H12878" s="2" t="str" cm="1">
        <f t="array" ref="H12878">INDEX($B$2:$B$185,1+INT((ROW()-ROW($2:$2))/ROWS($E$2:$E$148)))</f>
        <v>EPA Credited Plays</v>
      </c>
      <c r="I12878" s="2" t="str" cm="1">
        <f t="array" ref="I12878">INDEX($E$2:$E$148,1+MOD(ROW()-ROW($2:$2),ROWS($E$2:$E$148)))</f>
        <v>vs DETROIT</v>
      </c>
      <c r="J12878" s="2" t="s">
        <v>333</v>
      </c>
    </row>
    <row r="12879" spans="7:10" x14ac:dyDescent="0.15">
      <c r="G12879" s="2">
        <v>12878</v>
      </c>
      <c r="H12879" s="2" t="str" cm="1">
        <f t="array" ref="H12879">INDEX($B$2:$B$185,1+INT((ROW()-ROW($2:$2))/ROWS($E$2:$E$148)))</f>
        <v>EPA Credited Plays</v>
      </c>
      <c r="I12879" s="2" t="str" cm="1">
        <f t="array" ref="I12879">INDEX($E$2:$E$148,1+MOD(ROW()-ROW($2:$2),ROWS($E$2:$E$148)))</f>
        <v>vs GREEN BAY</v>
      </c>
      <c r="J12879" s="2" t="s">
        <v>334</v>
      </c>
    </row>
    <row r="12880" spans="7:10" x14ac:dyDescent="0.15">
      <c r="G12880" s="2">
        <v>12879</v>
      </c>
      <c r="H12880" s="2" t="str" cm="1">
        <f t="array" ref="H12880">INDEX($B$2:$B$185,1+INT((ROW()-ROW($2:$2))/ROWS($E$2:$E$148)))</f>
        <v>EPA Credited Plays</v>
      </c>
      <c r="I12880" s="2" t="str" cm="1">
        <f t="array" ref="I12880">INDEX($E$2:$E$148,1+MOD(ROW()-ROW($2:$2),ROWS($E$2:$E$148)))</f>
        <v>vs HOUSTON</v>
      </c>
      <c r="J12880" s="2" t="s">
        <v>335</v>
      </c>
    </row>
    <row r="12881" spans="7:10" ht="14" x14ac:dyDescent="0.15">
      <c r="G12881" s="2">
        <v>12880</v>
      </c>
      <c r="H12881" s="2" t="str" cm="1">
        <f t="array" ref="H12881">INDEX($B$2:$B$185,1+INT((ROW()-ROW($2:$2))/ROWS($E$2:$E$148)))</f>
        <v>EPA Credited Plays</v>
      </c>
      <c r="I12881" s="2" t="str" cm="1">
        <f t="array" ref="I12881">INDEX($E$2:$E$148,1+MOD(ROW()-ROW($2:$2),ROWS($E$2:$E$148)))</f>
        <v>vs INDIANAPOLIS COLTS</v>
      </c>
      <c r="J12881" s="3" t="s">
        <v>336</v>
      </c>
    </row>
    <row r="12882" spans="7:10" x14ac:dyDescent="0.15">
      <c r="G12882" s="2">
        <v>12881</v>
      </c>
      <c r="H12882" s="2" t="str" cm="1">
        <f t="array" ref="H12882">INDEX($B$2:$B$185,1+INT((ROW()-ROW($2:$2))/ROWS($E$2:$E$148)))</f>
        <v>EPA Credited Plays</v>
      </c>
      <c r="I12882" s="2" t="str" cm="1">
        <f t="array" ref="I12882">INDEX($E$2:$E$148,1+MOD(ROW()-ROW($2:$2),ROWS($E$2:$E$148)))</f>
        <v>vs JACKSONVILLE</v>
      </c>
      <c r="J12882" s="2" t="s">
        <v>332</v>
      </c>
    </row>
    <row r="12883" spans="7:10" x14ac:dyDescent="0.15">
      <c r="G12883" s="2">
        <v>12882</v>
      </c>
      <c r="H12883" s="2" t="str" cm="1">
        <f t="array" ref="H12883">INDEX($B$2:$B$185,1+INT((ROW()-ROW($2:$2))/ROWS($E$2:$E$148)))</f>
        <v>EPA Credited Plays</v>
      </c>
      <c r="I12883" s="2" t="str" cm="1">
        <f t="array" ref="I12883">INDEX($E$2:$E$148,1+MOD(ROW()-ROW($2:$2),ROWS($E$2:$E$148)))</f>
        <v>vs KANSAS CITY</v>
      </c>
      <c r="J12883" s="2" t="s">
        <v>333</v>
      </c>
    </row>
    <row r="12884" spans="7:10" x14ac:dyDescent="0.15">
      <c r="G12884" s="2">
        <v>12883</v>
      </c>
      <c r="H12884" s="2" t="str" cm="1">
        <f t="array" ref="H12884">INDEX($B$2:$B$185,1+INT((ROW()-ROW($2:$2))/ROWS($E$2:$E$148)))</f>
        <v>EPA Credited Plays</v>
      </c>
      <c r="I12884" s="2" t="str" cm="1">
        <f t="array" ref="I12884">INDEX($E$2:$E$148,1+MOD(ROW()-ROW($2:$2),ROWS($E$2:$E$148)))</f>
        <v>vs LOS ANGELES RAMS</v>
      </c>
      <c r="J12884" s="2" t="s">
        <v>334</v>
      </c>
    </row>
    <row r="12885" spans="7:10" x14ac:dyDescent="0.15">
      <c r="G12885" s="2">
        <v>12884</v>
      </c>
      <c r="H12885" s="2" t="str" cm="1">
        <f t="array" ref="H12885">INDEX($B$2:$B$185,1+INT((ROW()-ROW($2:$2))/ROWS($E$2:$E$148)))</f>
        <v>EPA Credited Plays</v>
      </c>
      <c r="I12885" s="2" t="str" cm="1">
        <f t="array" ref="I12885">INDEX($E$2:$E$148,1+MOD(ROW()-ROW($2:$2),ROWS($E$2:$E$148)))</f>
        <v>vs LA CHARGERS</v>
      </c>
      <c r="J12885" s="2" t="s">
        <v>335</v>
      </c>
    </row>
    <row r="12886" spans="7:10" ht="14" x14ac:dyDescent="0.15">
      <c r="G12886" s="2">
        <v>12885</v>
      </c>
      <c r="H12886" s="2" t="str" cm="1">
        <f t="array" ref="H12886">INDEX($B$2:$B$185,1+INT((ROW()-ROW($2:$2))/ROWS($E$2:$E$148)))</f>
        <v>EPA Credited Plays</v>
      </c>
      <c r="I12886" s="2" t="str" cm="1">
        <f t="array" ref="I12886">INDEX($E$2:$E$148,1+MOD(ROW()-ROW($2:$2),ROWS($E$2:$E$148)))</f>
        <v>vs LAS VEGAS</v>
      </c>
      <c r="J12886" s="3" t="s">
        <v>336</v>
      </c>
    </row>
    <row r="12887" spans="7:10" x14ac:dyDescent="0.15">
      <c r="G12887" s="2">
        <v>12886</v>
      </c>
      <c r="H12887" s="2" t="str" cm="1">
        <f t="array" ref="H12887">INDEX($B$2:$B$185,1+INT((ROW()-ROW($2:$2))/ROWS($E$2:$E$148)))</f>
        <v>EPA Credited Plays</v>
      </c>
      <c r="I12887" s="2" t="str" cm="1">
        <f t="array" ref="I12887">INDEX($E$2:$E$148,1+MOD(ROW()-ROW($2:$2),ROWS($E$2:$E$148)))</f>
        <v>vs MIAMI</v>
      </c>
      <c r="J12887" s="2" t="s">
        <v>332</v>
      </c>
    </row>
    <row r="12888" spans="7:10" x14ac:dyDescent="0.15">
      <c r="G12888" s="2">
        <v>12887</v>
      </c>
      <c r="H12888" s="2" t="str" cm="1">
        <f t="array" ref="H12888">INDEX($B$2:$B$185,1+INT((ROW()-ROW($2:$2))/ROWS($E$2:$E$148)))</f>
        <v>EPA Credited Plays</v>
      </c>
      <c r="I12888" s="2" t="str" cm="1">
        <f t="array" ref="I12888">INDEX($E$2:$E$148,1+MOD(ROW()-ROW($2:$2),ROWS($E$2:$E$148)))</f>
        <v>vs MINNESOTA</v>
      </c>
      <c r="J12888" s="2" t="s">
        <v>333</v>
      </c>
    </row>
    <row r="12889" spans="7:10" x14ac:dyDescent="0.15">
      <c r="G12889" s="2">
        <v>12888</v>
      </c>
      <c r="H12889" s="2" t="str" cm="1">
        <f t="array" ref="H12889">INDEX($B$2:$B$185,1+INT((ROW()-ROW($2:$2))/ROWS($E$2:$E$148)))</f>
        <v>EPA Credited Plays</v>
      </c>
      <c r="I12889" s="2" t="str" cm="1">
        <f t="array" ref="I12889">INDEX($E$2:$E$148,1+MOD(ROW()-ROW($2:$2),ROWS($E$2:$E$148)))</f>
        <v>vs NEW ENGLAND</v>
      </c>
      <c r="J12889" s="2" t="s">
        <v>334</v>
      </c>
    </row>
    <row r="12890" spans="7:10" x14ac:dyDescent="0.15">
      <c r="G12890" s="2">
        <v>12889</v>
      </c>
      <c r="H12890" s="2" t="str" cm="1">
        <f t="array" ref="H12890">INDEX($B$2:$B$185,1+INT((ROW()-ROW($2:$2))/ROWS($E$2:$E$148)))</f>
        <v>EPA Credited Plays</v>
      </c>
      <c r="I12890" s="2" t="str" cm="1">
        <f t="array" ref="I12890">INDEX($E$2:$E$148,1+MOD(ROW()-ROW($2:$2),ROWS($E$2:$E$148)))</f>
        <v>vs NEW ORLEANS</v>
      </c>
      <c r="J12890" s="2" t="s">
        <v>335</v>
      </c>
    </row>
    <row r="12891" spans="7:10" ht="14" x14ac:dyDescent="0.15">
      <c r="G12891" s="2">
        <v>12890</v>
      </c>
      <c r="H12891" s="2" t="str" cm="1">
        <f t="array" ref="H12891">INDEX($B$2:$B$185,1+INT((ROW()-ROW($2:$2))/ROWS($E$2:$E$148)))</f>
        <v>EPA Credited Plays</v>
      </c>
      <c r="I12891" s="2" t="str" cm="1">
        <f t="array" ref="I12891">INDEX($E$2:$E$148,1+MOD(ROW()-ROW($2:$2),ROWS($E$2:$E$148)))</f>
        <v>vs NEW YORK JETS</v>
      </c>
      <c r="J12891" s="3" t="s">
        <v>336</v>
      </c>
    </row>
    <row r="12892" spans="7:10" x14ac:dyDescent="0.15">
      <c r="G12892" s="2">
        <v>12891</v>
      </c>
      <c r="H12892" s="2" t="str" cm="1">
        <f t="array" ref="H12892">INDEX($B$2:$B$185,1+INT((ROW()-ROW($2:$2))/ROWS($E$2:$E$148)))</f>
        <v>EPA Credited Plays</v>
      </c>
      <c r="I12892" s="2" t="str" cm="1">
        <f t="array" ref="I12892">INDEX($E$2:$E$148,1+MOD(ROW()-ROW($2:$2),ROWS($E$2:$E$148)))</f>
        <v>vs NY GIANTS</v>
      </c>
      <c r="J12892" s="2" t="s">
        <v>332</v>
      </c>
    </row>
    <row r="12893" spans="7:10" x14ac:dyDescent="0.15">
      <c r="G12893" s="2">
        <v>12892</v>
      </c>
      <c r="H12893" s="2" t="str" cm="1">
        <f t="array" ref="H12893">INDEX($B$2:$B$185,1+INT((ROW()-ROW($2:$2))/ROWS($E$2:$E$148)))</f>
        <v>EPA Credited Plays</v>
      </c>
      <c r="I12893" s="2" t="str" cm="1">
        <f t="array" ref="I12893">INDEX($E$2:$E$148,1+MOD(ROW()-ROW($2:$2),ROWS($E$2:$E$148)))</f>
        <v>vs PHILADELPHIA</v>
      </c>
      <c r="J12893" s="2" t="s">
        <v>333</v>
      </c>
    </row>
    <row r="12894" spans="7:10" x14ac:dyDescent="0.15">
      <c r="G12894" s="2">
        <v>12893</v>
      </c>
      <c r="H12894" s="2" t="str" cm="1">
        <f t="array" ref="H12894">INDEX($B$2:$B$185,1+INT((ROW()-ROW($2:$2))/ROWS($E$2:$E$148)))</f>
        <v>EPA Credited Plays</v>
      </c>
      <c r="I12894" s="2" t="str" cm="1">
        <f t="array" ref="I12894">INDEX($E$2:$E$148,1+MOD(ROW()-ROW($2:$2),ROWS($E$2:$E$148)))</f>
        <v>vs PITTSBURGH</v>
      </c>
      <c r="J12894" s="2" t="s">
        <v>334</v>
      </c>
    </row>
    <row r="12895" spans="7:10" x14ac:dyDescent="0.15">
      <c r="G12895" s="2">
        <v>12894</v>
      </c>
      <c r="H12895" s="2" t="str" cm="1">
        <f t="array" ref="H12895">INDEX($B$2:$B$185,1+INT((ROW()-ROW($2:$2))/ROWS($E$2:$E$148)))</f>
        <v>EPA Credited Plays</v>
      </c>
      <c r="I12895" s="2" t="str" cm="1">
        <f t="array" ref="I12895">INDEX($E$2:$E$148,1+MOD(ROW()-ROW($2:$2),ROWS($E$2:$E$148)))</f>
        <v>vs SEATTLE</v>
      </c>
      <c r="J12895" s="2" t="s">
        <v>335</v>
      </c>
    </row>
    <row r="12896" spans="7:10" ht="14" x14ac:dyDescent="0.15">
      <c r="G12896" s="2">
        <v>12895</v>
      </c>
      <c r="H12896" s="2" t="str" cm="1">
        <f t="array" ref="H12896">INDEX($B$2:$B$185,1+INT((ROW()-ROW($2:$2))/ROWS($E$2:$E$148)))</f>
        <v>EPA Credited Plays</v>
      </c>
      <c r="I12896" s="2" t="str" cm="1">
        <f t="array" ref="I12896">INDEX($E$2:$E$148,1+MOD(ROW()-ROW($2:$2),ROWS($E$2:$E$148)))</f>
        <v>vs SAN FRANCISCO</v>
      </c>
      <c r="J12896" s="3" t="s">
        <v>336</v>
      </c>
    </row>
    <row r="12897" spans="7:10" x14ac:dyDescent="0.15">
      <c r="G12897" s="2">
        <v>12896</v>
      </c>
      <c r="H12897" s="2" t="str" cm="1">
        <f t="array" ref="H12897">INDEX($B$2:$B$185,1+INT((ROW()-ROW($2:$2))/ROWS($E$2:$E$148)))</f>
        <v>EPA Credited Plays</v>
      </c>
      <c r="I12897" s="2" t="str" cm="1">
        <f t="array" ref="I12897">INDEX($E$2:$E$148,1+MOD(ROW()-ROW($2:$2),ROWS($E$2:$E$148)))</f>
        <v>vs TAMPA BAY</v>
      </c>
      <c r="J12897" s="2" t="s">
        <v>332</v>
      </c>
    </row>
    <row r="12898" spans="7:10" x14ac:dyDescent="0.15">
      <c r="G12898" s="2">
        <v>12897</v>
      </c>
      <c r="H12898" s="2" t="str" cm="1">
        <f t="array" ref="H12898">INDEX($B$2:$B$185,1+INT((ROW()-ROW($2:$2))/ROWS($E$2:$E$148)))</f>
        <v>EPA Credited Plays</v>
      </c>
      <c r="I12898" s="2" t="str" cm="1">
        <f t="array" ref="I12898">INDEX($E$2:$E$148,1+MOD(ROW()-ROW($2:$2),ROWS($E$2:$E$148)))</f>
        <v>vs TENNESSEE</v>
      </c>
      <c r="J12898" s="2" t="s">
        <v>333</v>
      </c>
    </row>
    <row r="12899" spans="7:10" x14ac:dyDescent="0.15">
      <c r="G12899" s="2">
        <v>12898</v>
      </c>
      <c r="H12899" s="2" t="str" cm="1">
        <f t="array" ref="H12899">INDEX($B$2:$B$185,1+INT((ROW()-ROW($2:$2))/ROWS($E$2:$E$148)))</f>
        <v>EPA Credited Plays</v>
      </c>
      <c r="I12899" s="2" t="str" cm="1">
        <f t="array" ref="I12899">INDEX($E$2:$E$148,1+MOD(ROW()-ROW($2:$2),ROWS($E$2:$E$148)))</f>
        <v>vs WASHINGTON</v>
      </c>
      <c r="J12899" s="2" t="s">
        <v>334</v>
      </c>
    </row>
    <row r="12900" spans="7:10" x14ac:dyDescent="0.15">
      <c r="G12900" s="2">
        <v>12899</v>
      </c>
      <c r="H12900" s="2" t="str" cm="1">
        <f t="array" ref="H12900">INDEX($B$2:$B$185,1+INT((ROW()-ROW($2:$2))/ROWS($E$2:$E$148)))</f>
        <v>EPA Credited Plays</v>
      </c>
      <c r="I12900" s="2" t="str" cm="1">
        <f t="array" ref="I12900">INDEX($E$2:$E$148,1+MOD(ROW()-ROW($2:$2),ROWS($E$2:$E$148)))</f>
        <v>Home Games</v>
      </c>
      <c r="J12900" s="2" t="s">
        <v>335</v>
      </c>
    </row>
    <row r="12901" spans="7:10" ht="14" x14ac:dyDescent="0.15">
      <c r="G12901" s="2">
        <v>12900</v>
      </c>
      <c r="H12901" s="2" t="str" cm="1">
        <f t="array" ref="H12901">INDEX($B$2:$B$185,1+INT((ROW()-ROW($2:$2))/ROWS($E$2:$E$148)))</f>
        <v>EPA Credited Plays</v>
      </c>
      <c r="I12901" s="2" t="str" cm="1">
        <f t="array" ref="I12901">INDEX($E$2:$E$148,1+MOD(ROW()-ROW($2:$2),ROWS($E$2:$E$148)))</f>
        <v>Away Games</v>
      </c>
      <c r="J12901" s="3" t="s">
        <v>336</v>
      </c>
    </row>
    <row r="12902" spans="7:10" x14ac:dyDescent="0.15">
      <c r="G12902" s="2">
        <v>12901</v>
      </c>
      <c r="H12902" s="2" t="str" cm="1">
        <f t="array" ref="H12902">INDEX($B$2:$B$185,1+INT((ROW()-ROW($2:$2))/ROWS($E$2:$E$148)))</f>
        <v>EPA Credited Plays</v>
      </c>
      <c r="I12902" s="2" t="str" cm="1">
        <f t="array" ref="I12902">INDEX($E$2:$E$148,1+MOD(ROW()-ROW($2:$2),ROWS($E$2:$E$148)))</f>
        <v>on Play Action</v>
      </c>
      <c r="J12902" s="2" t="s">
        <v>332</v>
      </c>
    </row>
    <row r="12903" spans="7:10" x14ac:dyDescent="0.15">
      <c r="G12903" s="2">
        <v>12902</v>
      </c>
      <c r="H12903" s="2" t="str" cm="1">
        <f t="array" ref="H12903">INDEX($B$2:$B$185,1+INT((ROW()-ROW($2:$2))/ROWS($E$2:$E$148)))</f>
        <v>EPA Credited Plays</v>
      </c>
      <c r="I12903" s="2" t="str" cm="1">
        <f t="array" ref="I12903">INDEX($E$2:$E$148,1+MOD(ROW()-ROW($2:$2),ROWS($E$2:$E$148)))</f>
        <v>No Play Action</v>
      </c>
      <c r="J12903" s="2" t="s">
        <v>333</v>
      </c>
    </row>
    <row r="12904" spans="7:10" x14ac:dyDescent="0.15">
      <c r="G12904" s="2">
        <v>12903</v>
      </c>
      <c r="H12904" s="2" t="str" cm="1">
        <f t="array" ref="H12904">INDEX($B$2:$B$185,1+INT((ROW()-ROW($2:$2))/ROWS($E$2:$E$148)))</f>
        <v>EPA Credited Plays</v>
      </c>
      <c r="I12904" s="2" t="str" cm="1">
        <f t="array" ref="I12904">INDEX($E$2:$E$148,1+MOD(ROW()-ROW($2:$2),ROWS($E$2:$E$148)))</f>
        <v>Conf Championship</v>
      </c>
      <c r="J12904" s="2" t="s">
        <v>334</v>
      </c>
    </row>
    <row r="12905" spans="7:10" x14ac:dyDescent="0.15">
      <c r="G12905" s="2">
        <v>12904</v>
      </c>
      <c r="H12905" s="2" t="str" cm="1">
        <f t="array" ref="H12905">INDEX($B$2:$B$185,1+INT((ROW()-ROW($2:$2))/ROWS($E$2:$E$148)))</f>
        <v>EPA Credited Plays</v>
      </c>
      <c r="I12905" s="2" t="str" cm="1">
        <f t="array" ref="I12905">INDEX($E$2:$E$148,1+MOD(ROW()-ROW($2:$2),ROWS($E$2:$E$148)))</f>
        <v>Divisional Round</v>
      </c>
      <c r="J12905" s="2" t="s">
        <v>335</v>
      </c>
    </row>
    <row r="12906" spans="7:10" ht="14" x14ac:dyDescent="0.15">
      <c r="G12906" s="2">
        <v>12905</v>
      </c>
      <c r="H12906" s="2" t="str" cm="1">
        <f t="array" ref="H12906">INDEX($B$2:$B$185,1+INT((ROW()-ROW($2:$2))/ROWS($E$2:$E$148)))</f>
        <v>EPA Credited Plays</v>
      </c>
      <c r="I12906" s="2" t="str" cm="1">
        <f t="array" ref="I12906">INDEX($E$2:$E$148,1+MOD(ROW()-ROW($2:$2),ROWS($E$2:$E$148)))</f>
        <v>Super Bowl</v>
      </c>
      <c r="J12906" s="3" t="s">
        <v>336</v>
      </c>
    </row>
    <row r="12907" spans="7:10" x14ac:dyDescent="0.15">
      <c r="G12907" s="2">
        <v>12906</v>
      </c>
      <c r="H12907" s="2" t="str" cm="1">
        <f t="array" ref="H12907">INDEX($B$2:$B$185,1+INT((ROW()-ROW($2:$2))/ROWS($E$2:$E$148)))</f>
        <v>EPA Credited Plays</v>
      </c>
      <c r="I12907" s="2" t="str" cm="1">
        <f t="array" ref="I12907">INDEX($E$2:$E$148,1+MOD(ROW()-ROW($2:$2),ROWS($E$2:$E$148)))</f>
        <v>Wild Card</v>
      </c>
      <c r="J12907" s="2" t="s">
        <v>332</v>
      </c>
    </row>
    <row r="12908" spans="7:10" x14ac:dyDescent="0.15">
      <c r="G12908" s="2">
        <v>12907</v>
      </c>
      <c r="H12908" s="2" t="str" cm="1">
        <f t="array" ref="H12908">INDEX($B$2:$B$185,1+INT((ROW()-ROW($2:$2))/ROWS($E$2:$E$148)))</f>
        <v>EPA Credited Plays</v>
      </c>
      <c r="I12908" s="2" t="str" cm="1">
        <f t="array" ref="I12908">INDEX($E$2:$E$148,1+MOD(ROW()-ROW($2:$2),ROWS($E$2:$E$148)))</f>
        <v>1st Quarter</v>
      </c>
      <c r="J12908" s="2" t="s">
        <v>333</v>
      </c>
    </row>
    <row r="12909" spans="7:10" x14ac:dyDescent="0.15">
      <c r="G12909" s="2">
        <v>12908</v>
      </c>
      <c r="H12909" s="2" t="str" cm="1">
        <f t="array" ref="H12909">INDEX($B$2:$B$185,1+INT((ROW()-ROW($2:$2))/ROWS($E$2:$E$148)))</f>
        <v>EPA Credited Plays</v>
      </c>
      <c r="I12909" s="2" t="str" cm="1">
        <f t="array" ref="I12909">INDEX($E$2:$E$148,1+MOD(ROW()-ROW($2:$2),ROWS($E$2:$E$148)))</f>
        <v>2nd Quarter</v>
      </c>
      <c r="J12909" s="2" t="s">
        <v>334</v>
      </c>
    </row>
    <row r="12910" spans="7:10" x14ac:dyDescent="0.15">
      <c r="G12910" s="2">
        <v>12909</v>
      </c>
      <c r="H12910" s="2" t="str" cm="1">
        <f t="array" ref="H12910">INDEX($B$2:$B$185,1+INT((ROW()-ROW($2:$2))/ROWS($E$2:$E$148)))</f>
        <v>EPA Credited Plays</v>
      </c>
      <c r="I12910" s="2" t="str" cm="1">
        <f t="array" ref="I12910">INDEX($E$2:$E$148,1+MOD(ROW()-ROW($2:$2),ROWS($E$2:$E$148)))</f>
        <v>3rd Quarter</v>
      </c>
      <c r="J12910" s="2" t="s">
        <v>335</v>
      </c>
    </row>
    <row r="12911" spans="7:10" ht="14" x14ac:dyDescent="0.15">
      <c r="G12911" s="2">
        <v>12910</v>
      </c>
      <c r="H12911" s="2" t="str" cm="1">
        <f t="array" ref="H12911">INDEX($B$2:$B$185,1+INT((ROW()-ROW($2:$2))/ROWS($E$2:$E$148)))</f>
        <v>EPA Credited Plays</v>
      </c>
      <c r="I12911" s="2" t="str" cm="1">
        <f t="array" ref="I12911">INDEX($E$2:$E$148,1+MOD(ROW()-ROW($2:$2),ROWS($E$2:$E$148)))</f>
        <v>4th Quarter</v>
      </c>
      <c r="J12911" s="3" t="s">
        <v>336</v>
      </c>
    </row>
    <row r="12912" spans="7:10" x14ac:dyDescent="0.15">
      <c r="G12912" s="2">
        <v>12911</v>
      </c>
      <c r="H12912" s="2" t="str" cm="1">
        <f t="array" ref="H12912">INDEX($B$2:$B$185,1+INT((ROW()-ROW($2:$2))/ROWS($E$2:$E$148)))</f>
        <v>EPA Credited Plays</v>
      </c>
      <c r="I12912" s="2" t="str" cm="1">
        <f t="array" ref="I12912">INDEX($E$2:$E$148,1+MOD(ROW()-ROW($2:$2),ROWS($E$2:$E$148)))</f>
        <v>in Overtime</v>
      </c>
      <c r="J12912" s="2" t="s">
        <v>332</v>
      </c>
    </row>
    <row r="12913" spans="7:10" x14ac:dyDescent="0.15">
      <c r="G12913" s="2">
        <v>12912</v>
      </c>
      <c r="H12913" s="2" t="str" cm="1">
        <f t="array" ref="H12913">INDEX($B$2:$B$185,1+INT((ROW()-ROW($2:$2))/ROWS($E$2:$E$148)))</f>
        <v>EPA Credited Plays</v>
      </c>
      <c r="I12913" s="2" t="str" cm="1">
        <f t="array" ref="I12913">INDEX($E$2:$E$148,1+MOD(ROW()-ROW($2:$2),ROWS($E$2:$E$148)))</f>
        <v>in Losses</v>
      </c>
      <c r="J12913" s="2" t="s">
        <v>333</v>
      </c>
    </row>
    <row r="12914" spans="7:10" x14ac:dyDescent="0.15">
      <c r="G12914" s="2">
        <v>12913</v>
      </c>
      <c r="H12914" s="2" t="str" cm="1">
        <f t="array" ref="H12914">INDEX($B$2:$B$185,1+INT((ROW()-ROW($2:$2))/ROWS($E$2:$E$148)))</f>
        <v>EPA Credited Plays</v>
      </c>
      <c r="I12914" s="2" t="str" cm="1">
        <f t="array" ref="I12914">INDEX($E$2:$E$148,1+MOD(ROW()-ROW($2:$2),ROWS($E$2:$E$148)))</f>
        <v>in Wins</v>
      </c>
      <c r="J12914" s="2" t="s">
        <v>334</v>
      </c>
    </row>
    <row r="12915" spans="7:10" x14ac:dyDescent="0.15">
      <c r="G12915" s="2">
        <v>12914</v>
      </c>
      <c r="H12915" s="2" t="str" cm="1">
        <f t="array" ref="H12915">INDEX($B$2:$B$185,1+INT((ROW()-ROW($2:$2))/ROWS($E$2:$E$148)))</f>
        <v>EPA Credited Plays</v>
      </c>
      <c r="I12915" s="2" t="str" cm="1">
        <f t="array" ref="I12915">INDEX($E$2:$E$148,1+MOD(ROW()-ROW($2:$2),ROWS($E$2:$E$148)))</f>
        <v>Non-RPO</v>
      </c>
      <c r="J12915" s="2" t="s">
        <v>335</v>
      </c>
    </row>
    <row r="12916" spans="7:10" ht="14" x14ac:dyDescent="0.15">
      <c r="G12916" s="2">
        <v>12915</v>
      </c>
      <c r="H12916" s="2" t="str" cm="1">
        <f t="array" ref="H12916">INDEX($B$2:$B$185,1+INT((ROW()-ROW($2:$2))/ROWS($E$2:$E$148)))</f>
        <v>EPA Credited Plays</v>
      </c>
      <c r="I12916" s="2" t="str" cm="1">
        <f t="array" ref="I12916">INDEX($E$2:$E$148,1+MOD(ROW()-ROW($2:$2),ROWS($E$2:$E$148)))</f>
        <v>No Run Pass Option</v>
      </c>
      <c r="J12916" s="3" t="s">
        <v>336</v>
      </c>
    </row>
    <row r="12917" spans="7:10" x14ac:dyDescent="0.15">
      <c r="G12917" s="2">
        <v>12916</v>
      </c>
      <c r="H12917" s="2" t="str" cm="1">
        <f t="array" ref="H12917">INDEX($B$2:$B$185,1+INT((ROW()-ROW($2:$2))/ROWS($E$2:$E$148)))</f>
        <v>EPA Credited Plays</v>
      </c>
      <c r="I12917" s="2" t="str" cm="1">
        <f t="array" ref="I12917">INDEX($E$2:$E$148,1+MOD(ROW()-ROW($2:$2),ROWS($E$2:$E$148)))</f>
        <v>when Leading</v>
      </c>
      <c r="J12917" s="2" t="s">
        <v>332</v>
      </c>
    </row>
    <row r="12918" spans="7:10" x14ac:dyDescent="0.15">
      <c r="G12918" s="2">
        <v>12917</v>
      </c>
      <c r="H12918" s="2" t="str" cm="1">
        <f t="array" ref="H12918">INDEX($B$2:$B$185,1+INT((ROW()-ROW($2:$2))/ROWS($E$2:$E$148)))</f>
        <v>EPA Credited Plays</v>
      </c>
      <c r="I12918" s="2" t="str" cm="1">
        <f t="array" ref="I12918">INDEX($E$2:$E$148,1+MOD(ROW()-ROW($2:$2),ROWS($E$2:$E$148)))</f>
        <v>when Tied</v>
      </c>
      <c r="J12918" s="2" t="s">
        <v>333</v>
      </c>
    </row>
    <row r="12919" spans="7:10" x14ac:dyDescent="0.15">
      <c r="G12919" s="2">
        <v>12918</v>
      </c>
      <c r="H12919" s="2" t="str" cm="1">
        <f t="array" ref="H12919">INDEX($B$2:$B$185,1+INT((ROW()-ROW($2:$2))/ROWS($E$2:$E$148)))</f>
        <v>EPA Credited Plays</v>
      </c>
      <c r="I12919" s="2" t="str" cm="1">
        <f t="array" ref="I12919">INDEX($E$2:$E$148,1+MOD(ROW()-ROW($2:$2),ROWS($E$2:$E$148)))</f>
        <v>when Trailing</v>
      </c>
      <c r="J12919" s="2" t="s">
        <v>334</v>
      </c>
    </row>
    <row r="12920" spans="7:10" x14ac:dyDescent="0.15">
      <c r="G12920" s="2">
        <v>12919</v>
      </c>
      <c r="H12920" s="2" t="str" cm="1">
        <f t="array" ref="H12920">INDEX($B$2:$B$185,1+INT((ROW()-ROW($2:$2))/ROWS($E$2:$E$148)))</f>
        <v>EPA Credited Plays</v>
      </c>
      <c r="I12920" s="2" t="str" cm="1">
        <f t="array" ref="I12920">INDEX($E$2:$E$148,1+MOD(ROW()-ROW($2:$2),ROWS($E$2:$E$148)))</f>
        <v>Pre Season</v>
      </c>
      <c r="J12920" s="2" t="s">
        <v>335</v>
      </c>
    </row>
    <row r="12921" spans="7:10" ht="14" x14ac:dyDescent="0.15">
      <c r="G12921" s="2">
        <v>12920</v>
      </c>
      <c r="H12921" s="2" t="str" cm="1">
        <f t="array" ref="H12921">INDEX($B$2:$B$185,1+INT((ROW()-ROW($2:$2))/ROWS($E$2:$E$148)))</f>
        <v>EPA Credited Plays</v>
      </c>
      <c r="I12921" s="2" t="str" cm="1">
        <f t="array" ref="I12921">INDEX($E$2:$E$148,1+MOD(ROW()-ROW($2:$2),ROWS($E$2:$E$148)))</f>
        <v>Regular Season</v>
      </c>
      <c r="J12921" s="3" t="s">
        <v>336</v>
      </c>
    </row>
    <row r="12922" spans="7:10" x14ac:dyDescent="0.15">
      <c r="G12922" s="2">
        <v>12921</v>
      </c>
      <c r="H12922" s="2" t="str" cm="1">
        <f t="array" ref="H12922">INDEX($B$2:$B$185,1+INT((ROW()-ROW($2:$2))/ROWS($E$2:$E$148)))</f>
        <v>EPA Credited Plays</v>
      </c>
      <c r="I12922" s="2" t="str" cm="1">
        <f t="array" ref="I12922">INDEX($E$2:$E$148,1+MOD(ROW()-ROW($2:$2),ROWS($E$2:$E$148)))</f>
        <v>Post Season</v>
      </c>
      <c r="J12922" s="2" t="s">
        <v>332</v>
      </c>
    </row>
    <row r="12923" spans="7:10" x14ac:dyDescent="0.15">
      <c r="G12923" s="2">
        <v>12922</v>
      </c>
      <c r="H12923" s="2" t="str" cm="1">
        <f t="array" ref="H12923">INDEX($B$2:$B$185,1+INT((ROW()-ROW($2:$2))/ROWS($E$2:$E$148)))</f>
        <v>EPA Credited Plays</v>
      </c>
      <c r="I12923" s="2" t="str" cm="1">
        <f t="array" ref="I12923">INDEX($E$2:$E$148,1+MOD(ROW()-ROW($2:$2),ROWS($E$2:$E$148)))</f>
        <v>in Pistol Formation</v>
      </c>
      <c r="J12923" s="2" t="s">
        <v>333</v>
      </c>
    </row>
    <row r="12924" spans="7:10" x14ac:dyDescent="0.15">
      <c r="G12924" s="2">
        <v>12923</v>
      </c>
      <c r="H12924" s="2" t="str" cm="1">
        <f t="array" ref="H12924">INDEX($B$2:$B$185,1+INT((ROW()-ROW($2:$2))/ROWS($E$2:$E$148)))</f>
        <v>EPA Credited Plays</v>
      </c>
      <c r="I12924" s="2" t="str" cm="1">
        <f t="array" ref="I12924">INDEX($E$2:$E$148,1+MOD(ROW()-ROW($2:$2),ROWS($E$2:$E$148)))</f>
        <v>in Shotgun</v>
      </c>
      <c r="J12924" s="2" t="s">
        <v>334</v>
      </c>
    </row>
    <row r="12925" spans="7:10" x14ac:dyDescent="0.15">
      <c r="G12925" s="2">
        <v>12924</v>
      </c>
      <c r="H12925" s="2" t="str" cm="1">
        <f t="array" ref="H12925">INDEX($B$2:$B$185,1+INT((ROW()-ROW($2:$2))/ROWS($E$2:$E$148)))</f>
        <v>EPA Credited Plays</v>
      </c>
      <c r="I12925" s="2" t="str" cm="1">
        <f t="array" ref="I12925">INDEX($E$2:$E$148,1+MOD(ROW()-ROW($2:$2),ROWS($E$2:$E$148)))</f>
        <v>in QB Under Center</v>
      </c>
      <c r="J12925" s="2" t="s">
        <v>335</v>
      </c>
    </row>
    <row r="12926" spans="7:10" ht="14" x14ac:dyDescent="0.15">
      <c r="G12926" s="2">
        <v>12925</v>
      </c>
      <c r="H12926" s="2" t="str" cm="1">
        <f t="array" ref="H12926">INDEX($B$2:$B$185,1+INT((ROW()-ROW($2:$2))/ROWS($E$2:$E$148)))</f>
        <v>EPA Credited Plays</v>
      </c>
      <c r="I12926" s="2" t="str" cm="1">
        <f t="array" ref="I12926">INDEX($E$2:$E$148,1+MOD(ROW()-ROW($2:$2),ROWS($E$2:$E$148)))</f>
        <v>in Domes</v>
      </c>
      <c r="J12926" s="3" t="s">
        <v>336</v>
      </c>
    </row>
    <row r="12927" spans="7:10" x14ac:dyDescent="0.15">
      <c r="G12927" s="2">
        <v>12926</v>
      </c>
      <c r="H12927" s="2" t="str" cm="1">
        <f t="array" ref="H12927">INDEX($B$2:$B$185,1+INT((ROW()-ROW($2:$2))/ROWS($E$2:$E$148)))</f>
        <v>EPA Credited Plays</v>
      </c>
      <c r="I12927" s="2" t="str" cm="1">
        <f t="array" ref="I12927">INDEX($E$2:$E$148,1+MOD(ROW()-ROW($2:$2),ROWS($E$2:$E$148)))</f>
        <v>in Outdoor Stadiums</v>
      </c>
      <c r="J12927" s="2" t="s">
        <v>332</v>
      </c>
    </row>
    <row r="12928" spans="7:10" x14ac:dyDescent="0.15">
      <c r="G12928" s="2">
        <v>12927</v>
      </c>
      <c r="H12928" s="2" t="str" cm="1">
        <f t="array" ref="H12928">INDEX($B$2:$B$185,1+INT((ROW()-ROW($2:$2))/ROWS($E$2:$E$148)))</f>
        <v>EPA Credited Plays</v>
      </c>
      <c r="I12928" s="2" t="str" cm="1">
        <f t="array" ref="I12928">INDEX($E$2:$E$148,1+MOD(ROW()-ROW($2:$2),ROWS($E$2:$E$148)))</f>
        <v>in Retractable Domes</v>
      </c>
      <c r="J12928" s="2" t="s">
        <v>333</v>
      </c>
    </row>
    <row r="12929" spans="7:10" x14ac:dyDescent="0.15">
      <c r="G12929" s="2">
        <v>12928</v>
      </c>
      <c r="H12929" s="2" t="str" cm="1">
        <f t="array" ref="H12929">INDEX($B$2:$B$185,1+INT((ROW()-ROW($2:$2))/ROWS($E$2:$E$148)))</f>
        <v>EPA Credited Plays</v>
      </c>
      <c r="I12929" s="2" t="str" cm="1">
        <f t="array" ref="I12929">INDEX($E$2:$E$148,1+MOD(ROW()-ROW($2:$2),ROWS($E$2:$E$148)))</f>
        <v>in Afternoon Games</v>
      </c>
      <c r="J12929" s="2" t="s">
        <v>334</v>
      </c>
    </row>
    <row r="12930" spans="7:10" x14ac:dyDescent="0.15">
      <c r="G12930" s="2">
        <v>12929</v>
      </c>
      <c r="H12930" s="2" t="str" cm="1">
        <f t="array" ref="H12930">INDEX($B$2:$B$185,1+INT((ROW()-ROW($2:$2))/ROWS($E$2:$E$148)))</f>
        <v>EPA Credited Plays</v>
      </c>
      <c r="I12930" s="2" t="str" cm="1">
        <f t="array" ref="I12930">INDEX($E$2:$E$148,1+MOD(ROW()-ROW($2:$2),ROWS($E$2:$E$148)))</f>
        <v>in Early Games</v>
      </c>
      <c r="J12930" s="2" t="s">
        <v>335</v>
      </c>
    </row>
    <row r="12931" spans="7:10" ht="14" x14ac:dyDescent="0.15">
      <c r="G12931" s="2">
        <v>12930</v>
      </c>
      <c r="H12931" s="2" t="str" cm="1">
        <f t="array" ref="H12931">INDEX($B$2:$B$185,1+INT((ROW()-ROW($2:$2))/ROWS($E$2:$E$148)))</f>
        <v>EPA Credited Plays</v>
      </c>
      <c r="I12931" s="2" t="str" cm="1">
        <f t="array" ref="I12931">INDEX($E$2:$E$148,1+MOD(ROW()-ROW($2:$2),ROWS($E$2:$E$148)))</f>
        <v>Pocket Time, &gt; 2.5</v>
      </c>
      <c r="J12931" s="3" t="s">
        <v>336</v>
      </c>
    </row>
    <row r="12932" spans="7:10" x14ac:dyDescent="0.15">
      <c r="G12932" s="2">
        <v>12931</v>
      </c>
      <c r="H12932" s="2" t="str" cm="1">
        <f t="array" ref="H12932">INDEX($B$2:$B$185,1+INT((ROW()-ROW($2:$2))/ROWS($E$2:$E$148)))</f>
        <v>EPA Credited Plays</v>
      </c>
      <c r="I12932" s="2" t="str" cm="1">
        <f t="array" ref="I12932">INDEX($E$2:$E$148,1+MOD(ROW()-ROW($2:$2),ROWS($E$2:$E$148)))</f>
        <v>Pocket Time, &lt; 2.5</v>
      </c>
      <c r="J12932" s="2" t="s">
        <v>332</v>
      </c>
    </row>
    <row r="12933" spans="7:10" x14ac:dyDescent="0.15">
      <c r="G12933" s="2">
        <v>12932</v>
      </c>
      <c r="H12933" s="2" t="str" cm="1">
        <f t="array" ref="H12933">INDEX($B$2:$B$185,1+INT((ROW()-ROW($2:$2))/ROWS($E$2:$E$148)))</f>
        <v>EPA Credited Plays</v>
      </c>
      <c r="I12933" s="2" t="str" cm="1">
        <f t="array" ref="I12933">INDEX($E$2:$E$148,1+MOD(ROW()-ROW($2:$2),ROWS($E$2:$E$148)))</f>
        <v>in Late Games</v>
      </c>
      <c r="J12933" s="2" t="s">
        <v>333</v>
      </c>
    </row>
    <row r="12934" spans="7:10" x14ac:dyDescent="0.15">
      <c r="G12934" s="2">
        <v>12933</v>
      </c>
      <c r="H12934" s="2" t="str" cm="1">
        <f t="array" ref="H12934">INDEX($B$2:$B$185,1+INT((ROW()-ROW($2:$2))/ROWS($E$2:$E$148)))</f>
        <v>EPA Credited Plays</v>
      </c>
      <c r="I12934" s="2" t="str" cm="1">
        <f t="array" ref="I12934">INDEX($E$2:$E$148,1+MOD(ROW()-ROW($2:$2),ROWS($E$2:$E$148)))</f>
        <v>Yards to Go: 1-3</v>
      </c>
      <c r="J12934" s="2" t="s">
        <v>334</v>
      </c>
    </row>
    <row r="12935" spans="7:10" x14ac:dyDescent="0.15">
      <c r="G12935" s="2">
        <v>12934</v>
      </c>
      <c r="H12935" s="2" t="str" cm="1">
        <f t="array" ref="H12935">INDEX($B$2:$B$185,1+INT((ROW()-ROW($2:$2))/ROWS($E$2:$E$148)))</f>
        <v>EPA Credited Plays</v>
      </c>
      <c r="I12935" s="2" t="str" cm="1">
        <f t="array" ref="I12935">INDEX($E$2:$E$148,1+MOD(ROW()-ROW($2:$2),ROWS($E$2:$E$148)))</f>
        <v>Yards to Go: 4-6</v>
      </c>
      <c r="J12935" s="2" t="s">
        <v>335</v>
      </c>
    </row>
    <row r="12936" spans="7:10" ht="14" x14ac:dyDescent="0.15">
      <c r="G12936" s="2">
        <v>12935</v>
      </c>
      <c r="H12936" s="2" t="str" cm="1">
        <f t="array" ref="H12936">INDEX($B$2:$B$185,1+INT((ROW()-ROW($2:$2))/ROWS($E$2:$E$148)))</f>
        <v>EPA Credited Plays</v>
      </c>
      <c r="I12936" s="2" t="str" cm="1">
        <f t="array" ref="I12936">INDEX($E$2:$E$148,1+MOD(ROW()-ROW($2:$2),ROWS($E$2:$E$148)))</f>
        <v>Yards to Go: 7-9</v>
      </c>
      <c r="J12936" s="3" t="s">
        <v>336</v>
      </c>
    </row>
    <row r="12937" spans="7:10" x14ac:dyDescent="0.15">
      <c r="G12937" s="2">
        <v>12936</v>
      </c>
      <c r="H12937" s="2" t="str" cm="1">
        <f t="array" ref="H12937">INDEX($B$2:$B$185,1+INT((ROW()-ROW($2:$2))/ROWS($E$2:$E$148)))</f>
        <v>EPA Credited Plays</v>
      </c>
      <c r="I12937" s="2" t="str" cm="1">
        <f t="array" ref="I12937">INDEX($E$2:$E$148,1+MOD(ROW()-ROW($2:$2),ROWS($E$2:$E$148)))</f>
        <v>Yards to Go: 10+</v>
      </c>
      <c r="J12937" s="2" t="s">
        <v>332</v>
      </c>
    </row>
    <row r="12938" spans="7:10" x14ac:dyDescent="0.15">
      <c r="G12938" s="2">
        <v>12937</v>
      </c>
      <c r="H12938" s="2" t="str" cm="1">
        <f t="array" ref="H12938">INDEX($B$2:$B$185,1+INT((ROW()-ROW($2:$2))/ROWS($E$2:$E$148)))</f>
        <v>Third Down Conversion Pct</v>
      </c>
      <c r="I12938" s="2" t="str" cm="1">
        <f t="array" ref="I12938">INDEX($E$2:$E$148,1+MOD(ROW()-ROW($2:$2),ROWS($E$2:$E$148)))</f>
        <v>vs Normal Rush</v>
      </c>
      <c r="J12938" s="2" t="s">
        <v>333</v>
      </c>
    </row>
    <row r="12939" spans="7:10" x14ac:dyDescent="0.15">
      <c r="G12939" s="2">
        <v>12938</v>
      </c>
      <c r="H12939" s="2" t="str" cm="1">
        <f t="array" ref="H12939">INDEX($B$2:$B$185,1+INT((ROW()-ROW($2:$2))/ROWS($E$2:$E$148)))</f>
        <v>Third Down Conversion Pct</v>
      </c>
      <c r="I12939" s="2" t="str" cm="1">
        <f t="array" ref="I12939">INDEX($E$2:$E$148,1+MOD(ROW()-ROW($2:$2),ROWS($E$2:$E$148)))</f>
        <v>vs Blitz</v>
      </c>
      <c r="J12939" s="2" t="s">
        <v>334</v>
      </c>
    </row>
    <row r="12940" spans="7:10" x14ac:dyDescent="0.15">
      <c r="G12940" s="2">
        <v>12939</v>
      </c>
      <c r="H12940" s="2" t="str" cm="1">
        <f t="array" ref="H12940">INDEX($B$2:$B$185,1+INT((ROW()-ROW($2:$2))/ROWS($E$2:$E$148)))</f>
        <v>Third Down Conversion Pct</v>
      </c>
      <c r="I12940" s="2" t="str" cm="1">
        <f t="array" ref="I12940">INDEX($E$2:$E$148,1+MOD(ROW()-ROW($2:$2),ROWS($E$2:$E$148)))</f>
        <v>in AFC</v>
      </c>
      <c r="J12940" s="2" t="s">
        <v>335</v>
      </c>
    </row>
    <row r="12941" spans="7:10" ht="14" x14ac:dyDescent="0.15">
      <c r="G12941" s="2">
        <v>12940</v>
      </c>
      <c r="H12941" s="2" t="str" cm="1">
        <f t="array" ref="H12941">INDEX($B$2:$B$185,1+INT((ROW()-ROW($2:$2))/ROWS($E$2:$E$148)))</f>
        <v>Third Down Conversion Pct</v>
      </c>
      <c r="I12941" s="2" t="str" cm="1">
        <f t="array" ref="I12941">INDEX($E$2:$E$148,1+MOD(ROW()-ROW($2:$2),ROWS($E$2:$E$148)))</f>
        <v>in NFC</v>
      </c>
      <c r="J12941" s="3" t="s">
        <v>336</v>
      </c>
    </row>
    <row r="12942" spans="7:10" x14ac:dyDescent="0.15">
      <c r="G12942" s="2">
        <v>12941</v>
      </c>
      <c r="H12942" s="2" t="str" cm="1">
        <f t="array" ref="H12942">INDEX($B$2:$B$185,1+INT((ROW()-ROW($2:$2))/ROWS($E$2:$E$148)))</f>
        <v>Third Down Conversion Pct</v>
      </c>
      <c r="I12942" s="2" t="str" cm="1">
        <f t="array" ref="I12942">INDEX($E$2:$E$148,1+MOD(ROW()-ROW($2:$2),ROWS($E$2:$E$148)))</f>
        <v>on Mondays</v>
      </c>
      <c r="J12942" s="2" t="s">
        <v>332</v>
      </c>
    </row>
    <row r="12943" spans="7:10" x14ac:dyDescent="0.15">
      <c r="G12943" s="2">
        <v>12942</v>
      </c>
      <c r="H12943" s="2" t="str" cm="1">
        <f t="array" ref="H12943">INDEX($B$2:$B$185,1+INT((ROW()-ROW($2:$2))/ROWS($E$2:$E$148)))</f>
        <v>Third Down Conversion Pct</v>
      </c>
      <c r="I12943" s="2" t="str" cm="1">
        <f t="array" ref="I12943">INDEX($E$2:$E$148,1+MOD(ROW()-ROW($2:$2),ROWS($E$2:$E$148)))</f>
        <v>on Sundays</v>
      </c>
      <c r="J12943" s="2" t="s">
        <v>333</v>
      </c>
    </row>
    <row r="12944" spans="7:10" x14ac:dyDescent="0.15">
      <c r="G12944" s="2">
        <v>12943</v>
      </c>
      <c r="H12944" s="2" t="str" cm="1">
        <f t="array" ref="H12944">INDEX($B$2:$B$185,1+INT((ROW()-ROW($2:$2))/ROWS($E$2:$E$148)))</f>
        <v>Third Down Conversion Pct</v>
      </c>
      <c r="I12944" s="2" t="str" cm="1">
        <f t="array" ref="I12944">INDEX($E$2:$E$148,1+MOD(ROW()-ROW($2:$2),ROWS($E$2:$E$148)))</f>
        <v>on Thursdays</v>
      </c>
      <c r="J12944" s="2" t="s">
        <v>334</v>
      </c>
    </row>
    <row r="12945" spans="7:10" x14ac:dyDescent="0.15">
      <c r="G12945" s="2">
        <v>12944</v>
      </c>
      <c r="H12945" s="2" t="str" cm="1">
        <f t="array" ref="H12945">INDEX($B$2:$B$185,1+INT((ROW()-ROW($2:$2))/ROWS($E$2:$E$148)))</f>
        <v>Third Down Conversion Pct</v>
      </c>
      <c r="I12945" s="2" t="str" cm="1">
        <f t="array" ref="I12945">INDEX($E$2:$E$148,1+MOD(ROW()-ROW($2:$2),ROWS($E$2:$E$148)))</f>
        <v>in AFC East</v>
      </c>
      <c r="J12945" s="2" t="s">
        <v>335</v>
      </c>
    </row>
    <row r="12946" spans="7:10" ht="14" x14ac:dyDescent="0.15">
      <c r="G12946" s="2">
        <v>12945</v>
      </c>
      <c r="H12946" s="2" t="str" cm="1">
        <f t="array" ref="H12946">INDEX($B$2:$B$185,1+INT((ROW()-ROW($2:$2))/ROWS($E$2:$E$148)))</f>
        <v>Third Down Conversion Pct</v>
      </c>
      <c r="I12946" s="2" t="str" cm="1">
        <f t="array" ref="I12946">INDEX($E$2:$E$148,1+MOD(ROW()-ROW($2:$2),ROWS($E$2:$E$148)))</f>
        <v>in AFC North</v>
      </c>
      <c r="J12946" s="3" t="s">
        <v>336</v>
      </c>
    </row>
    <row r="12947" spans="7:10" x14ac:dyDescent="0.15">
      <c r="G12947" s="2">
        <v>12946</v>
      </c>
      <c r="H12947" s="2" t="str" cm="1">
        <f t="array" ref="H12947">INDEX($B$2:$B$185,1+INT((ROW()-ROW($2:$2))/ROWS($E$2:$E$148)))</f>
        <v>Third Down Conversion Pct</v>
      </c>
      <c r="I12947" s="2" t="str" cm="1">
        <f t="array" ref="I12947">INDEX($E$2:$E$148,1+MOD(ROW()-ROW($2:$2),ROWS($E$2:$E$148)))</f>
        <v>in AFC South</v>
      </c>
      <c r="J12947" s="2" t="s">
        <v>332</v>
      </c>
    </row>
    <row r="12948" spans="7:10" x14ac:dyDescent="0.15">
      <c r="G12948" s="2">
        <v>12947</v>
      </c>
      <c r="H12948" s="2" t="str" cm="1">
        <f t="array" ref="H12948">INDEX($B$2:$B$185,1+INT((ROW()-ROW($2:$2))/ROWS($E$2:$E$148)))</f>
        <v>Third Down Conversion Pct</v>
      </c>
      <c r="I12948" s="2" t="str" cm="1">
        <f t="array" ref="I12948">INDEX($E$2:$E$148,1+MOD(ROW()-ROW($2:$2),ROWS($E$2:$E$148)))</f>
        <v>in AFC West</v>
      </c>
      <c r="J12948" s="2" t="s">
        <v>333</v>
      </c>
    </row>
    <row r="12949" spans="7:10" x14ac:dyDescent="0.15">
      <c r="G12949" s="2">
        <v>12948</v>
      </c>
      <c r="H12949" s="2" t="str" cm="1">
        <f t="array" ref="H12949">INDEX($B$2:$B$185,1+INT((ROW()-ROW($2:$2))/ROWS($E$2:$E$148)))</f>
        <v>Third Down Conversion Pct</v>
      </c>
      <c r="I12949" s="2" t="str" cm="1">
        <f t="array" ref="I12949">INDEX($E$2:$E$148,1+MOD(ROW()-ROW($2:$2),ROWS($E$2:$E$148)))</f>
        <v>in NFC East</v>
      </c>
      <c r="J12949" s="2" t="s">
        <v>334</v>
      </c>
    </row>
    <row r="12950" spans="7:10" x14ac:dyDescent="0.15">
      <c r="G12950" s="2">
        <v>12949</v>
      </c>
      <c r="H12950" s="2" t="str" cm="1">
        <f t="array" ref="H12950">INDEX($B$2:$B$185,1+INT((ROW()-ROW($2:$2))/ROWS($E$2:$E$148)))</f>
        <v>Third Down Conversion Pct</v>
      </c>
      <c r="I12950" s="2" t="str" cm="1">
        <f t="array" ref="I12950">INDEX($E$2:$E$148,1+MOD(ROW()-ROW($2:$2),ROWS($E$2:$E$148)))</f>
        <v>in NFC North</v>
      </c>
      <c r="J12950" s="2" t="s">
        <v>335</v>
      </c>
    </row>
    <row r="12951" spans="7:10" ht="14" x14ac:dyDescent="0.15">
      <c r="G12951" s="2">
        <v>12950</v>
      </c>
      <c r="H12951" s="2" t="str" cm="1">
        <f t="array" ref="H12951">INDEX($B$2:$B$185,1+INT((ROW()-ROW($2:$2))/ROWS($E$2:$E$148)))</f>
        <v>Third Down Conversion Pct</v>
      </c>
      <c r="I12951" s="2" t="str" cm="1">
        <f t="array" ref="I12951">INDEX($E$2:$E$148,1+MOD(ROW()-ROW($2:$2),ROWS($E$2:$E$148)))</f>
        <v>in NFC South</v>
      </c>
      <c r="J12951" s="3" t="s">
        <v>336</v>
      </c>
    </row>
    <row r="12952" spans="7:10" x14ac:dyDescent="0.15">
      <c r="G12952" s="2">
        <v>12951</v>
      </c>
      <c r="H12952" s="2" t="str" cm="1">
        <f t="array" ref="H12952">INDEX($B$2:$B$185,1+INT((ROW()-ROW($2:$2))/ROWS($E$2:$E$148)))</f>
        <v>Third Down Conversion Pct</v>
      </c>
      <c r="I12952" s="2" t="str" cm="1">
        <f t="array" ref="I12952">INDEX($E$2:$E$148,1+MOD(ROW()-ROW($2:$2),ROWS($E$2:$E$148)))</f>
        <v>in NFC West</v>
      </c>
      <c r="J12952" s="2" t="s">
        <v>332</v>
      </c>
    </row>
    <row r="12953" spans="7:10" x14ac:dyDescent="0.15">
      <c r="G12953" s="2">
        <v>12952</v>
      </c>
      <c r="H12953" s="2" t="str" cm="1">
        <f t="array" ref="H12953">INDEX($B$2:$B$185,1+INT((ROW()-ROW($2:$2))/ROWS($E$2:$E$148)))</f>
        <v>Third Down Conversion Pct</v>
      </c>
      <c r="I12953" s="2" t="str" cm="1">
        <f t="array" ref="I12953">INDEX($E$2:$E$148,1+MOD(ROW()-ROW($2:$2),ROWS($E$2:$E$148)))</f>
        <v>vs AFC</v>
      </c>
      <c r="J12953" s="2" t="s">
        <v>333</v>
      </c>
    </row>
    <row r="12954" spans="7:10" x14ac:dyDescent="0.15">
      <c r="G12954" s="2">
        <v>12953</v>
      </c>
      <c r="H12954" s="2" t="str" cm="1">
        <f t="array" ref="H12954">INDEX($B$2:$B$185,1+INT((ROW()-ROW($2:$2))/ROWS($E$2:$E$148)))</f>
        <v>Third Down Conversion Pct</v>
      </c>
      <c r="I12954" s="2" t="str" cm="1">
        <f t="array" ref="I12954">INDEX($E$2:$E$148,1+MOD(ROW()-ROW($2:$2),ROWS($E$2:$E$148)))</f>
        <v>vs NFC</v>
      </c>
      <c r="J12954" s="2" t="s">
        <v>334</v>
      </c>
    </row>
    <row r="12955" spans="7:10" x14ac:dyDescent="0.15">
      <c r="G12955" s="2">
        <v>12954</v>
      </c>
      <c r="H12955" s="2" t="str" cm="1">
        <f t="array" ref="H12955">INDEX($B$2:$B$185,1+INT((ROW()-ROW($2:$2))/ROWS($E$2:$E$148)))</f>
        <v>Third Down Conversion Pct</v>
      </c>
      <c r="I12955" s="2" t="str" cm="1">
        <f t="array" ref="I12955">INDEX($E$2:$E$148,1+MOD(ROW()-ROW($2:$2),ROWS($E$2:$E$148)))</f>
        <v>vs AFC East</v>
      </c>
      <c r="J12955" s="2" t="s">
        <v>335</v>
      </c>
    </row>
    <row r="12956" spans="7:10" ht="14" x14ac:dyDescent="0.15">
      <c r="G12956" s="2">
        <v>12955</v>
      </c>
      <c r="H12956" s="2" t="str" cm="1">
        <f t="array" ref="H12956">INDEX($B$2:$B$185,1+INT((ROW()-ROW($2:$2))/ROWS($E$2:$E$148)))</f>
        <v>Third Down Conversion Pct</v>
      </c>
      <c r="I12956" s="2" t="str" cm="1">
        <f t="array" ref="I12956">INDEX($E$2:$E$148,1+MOD(ROW()-ROW($2:$2),ROWS($E$2:$E$148)))</f>
        <v>vs AFC North</v>
      </c>
      <c r="J12956" s="3" t="s">
        <v>336</v>
      </c>
    </row>
    <row r="12957" spans="7:10" x14ac:dyDescent="0.15">
      <c r="G12957" s="2">
        <v>12956</v>
      </c>
      <c r="H12957" s="2" t="str" cm="1">
        <f t="array" ref="H12957">INDEX($B$2:$B$185,1+INT((ROW()-ROW($2:$2))/ROWS($E$2:$E$148)))</f>
        <v>Third Down Conversion Pct</v>
      </c>
      <c r="I12957" s="2" t="str" cm="1">
        <f t="array" ref="I12957">INDEX($E$2:$E$148,1+MOD(ROW()-ROW($2:$2),ROWS($E$2:$E$148)))</f>
        <v>vs AFC South</v>
      </c>
      <c r="J12957" s="2" t="s">
        <v>332</v>
      </c>
    </row>
    <row r="12958" spans="7:10" x14ac:dyDescent="0.15">
      <c r="G12958" s="2">
        <v>12957</v>
      </c>
      <c r="H12958" s="2" t="str" cm="1">
        <f t="array" ref="H12958">INDEX($B$2:$B$185,1+INT((ROW()-ROW($2:$2))/ROWS($E$2:$E$148)))</f>
        <v>Third Down Conversion Pct</v>
      </c>
      <c r="I12958" s="2" t="str" cm="1">
        <f t="array" ref="I12958">INDEX($E$2:$E$148,1+MOD(ROW()-ROW($2:$2),ROWS($E$2:$E$148)))</f>
        <v>vs AFC West</v>
      </c>
      <c r="J12958" s="2" t="s">
        <v>333</v>
      </c>
    </row>
    <row r="12959" spans="7:10" x14ac:dyDescent="0.15">
      <c r="G12959" s="2">
        <v>12958</v>
      </c>
      <c r="H12959" s="2" t="str" cm="1">
        <f t="array" ref="H12959">INDEX($B$2:$B$185,1+INT((ROW()-ROW($2:$2))/ROWS($E$2:$E$148)))</f>
        <v>Third Down Conversion Pct</v>
      </c>
      <c r="I12959" s="2" t="str" cm="1">
        <f t="array" ref="I12959">INDEX($E$2:$E$148,1+MOD(ROW()-ROW($2:$2),ROWS($E$2:$E$148)))</f>
        <v>vs NFC East</v>
      </c>
      <c r="J12959" s="2" t="s">
        <v>334</v>
      </c>
    </row>
    <row r="12960" spans="7:10" x14ac:dyDescent="0.15">
      <c r="G12960" s="2">
        <v>12959</v>
      </c>
      <c r="H12960" s="2" t="str" cm="1">
        <f t="array" ref="H12960">INDEX($B$2:$B$185,1+INT((ROW()-ROW($2:$2))/ROWS($E$2:$E$148)))</f>
        <v>Third Down Conversion Pct</v>
      </c>
      <c r="I12960" s="2" t="str" cm="1">
        <f t="array" ref="I12960">INDEX($E$2:$E$148,1+MOD(ROW()-ROW($2:$2),ROWS($E$2:$E$148)))</f>
        <v>vs NFC North</v>
      </c>
      <c r="J12960" s="2" t="s">
        <v>335</v>
      </c>
    </row>
    <row r="12961" spans="7:10" ht="14" x14ac:dyDescent="0.15">
      <c r="G12961" s="2">
        <v>12960</v>
      </c>
      <c r="H12961" s="2" t="str" cm="1">
        <f t="array" ref="H12961">INDEX($B$2:$B$185,1+INT((ROW()-ROW($2:$2))/ROWS($E$2:$E$148)))</f>
        <v>Third Down Conversion Pct</v>
      </c>
      <c r="I12961" s="2" t="str" cm="1">
        <f t="array" ref="I12961">INDEX($E$2:$E$148,1+MOD(ROW()-ROW($2:$2),ROWS($E$2:$E$148)))</f>
        <v>vs NFC South</v>
      </c>
      <c r="J12961" s="3" t="s">
        <v>336</v>
      </c>
    </row>
    <row r="12962" spans="7:10" x14ac:dyDescent="0.15">
      <c r="G12962" s="2">
        <v>12961</v>
      </c>
      <c r="H12962" s="2" t="str" cm="1">
        <f t="array" ref="H12962">INDEX($B$2:$B$185,1+INT((ROW()-ROW($2:$2))/ROWS($E$2:$E$148)))</f>
        <v>Third Down Conversion Pct</v>
      </c>
      <c r="I12962" s="2" t="str" cm="1">
        <f t="array" ref="I12962">INDEX($E$2:$E$148,1+MOD(ROW()-ROW($2:$2),ROWS($E$2:$E$148)))</f>
        <v>vs NFC West</v>
      </c>
      <c r="J12962" s="2" t="s">
        <v>332</v>
      </c>
    </row>
    <row r="12963" spans="7:10" x14ac:dyDescent="0.15">
      <c r="G12963" s="2">
        <v>12962</v>
      </c>
      <c r="H12963" s="2" t="str" cm="1">
        <f t="array" ref="H12963">INDEX($B$2:$B$185,1+INT((ROW()-ROW($2:$2))/ROWS($E$2:$E$148)))</f>
        <v>Third Down Conversion Pct</v>
      </c>
      <c r="I12963" s="2" t="str" cm="1">
        <f t="array" ref="I12963">INDEX($E$2:$E$148,1+MOD(ROW()-ROW($2:$2),ROWS($E$2:$E$148)))</f>
        <v>No Down</v>
      </c>
      <c r="J12963" s="2" t="s">
        <v>333</v>
      </c>
    </row>
    <row r="12964" spans="7:10" x14ac:dyDescent="0.15">
      <c r="G12964" s="2">
        <v>12963</v>
      </c>
      <c r="H12964" s="2" t="str" cm="1">
        <f t="array" ref="H12964">INDEX($B$2:$B$185,1+INT((ROW()-ROW($2:$2))/ROWS($E$2:$E$148)))</f>
        <v>Third Down Conversion Pct</v>
      </c>
      <c r="I12964" s="2" t="str" cm="1">
        <f t="array" ref="I12964">INDEX($E$2:$E$148,1+MOD(ROW()-ROW($2:$2),ROWS($E$2:$E$148)))</f>
        <v>on 1st Downs</v>
      </c>
      <c r="J12964" s="2" t="s">
        <v>334</v>
      </c>
    </row>
    <row r="12965" spans="7:10" x14ac:dyDescent="0.15">
      <c r="G12965" s="2">
        <v>12964</v>
      </c>
      <c r="H12965" s="2" t="str" cm="1">
        <f t="array" ref="H12965">INDEX($B$2:$B$185,1+INT((ROW()-ROW($2:$2))/ROWS($E$2:$E$148)))</f>
        <v>Third Down Conversion Pct</v>
      </c>
      <c r="I12965" s="2" t="str" cm="1">
        <f t="array" ref="I12965">INDEX($E$2:$E$148,1+MOD(ROW()-ROW($2:$2),ROWS($E$2:$E$148)))</f>
        <v>on 2nd Downs</v>
      </c>
      <c r="J12965" s="2" t="s">
        <v>335</v>
      </c>
    </row>
    <row r="12966" spans="7:10" ht="14" x14ac:dyDescent="0.15">
      <c r="G12966" s="2">
        <v>12965</v>
      </c>
      <c r="H12966" s="2" t="str" cm="1">
        <f t="array" ref="H12966">INDEX($B$2:$B$185,1+INT((ROW()-ROW($2:$2))/ROWS($E$2:$E$148)))</f>
        <v>Third Down Conversion Pct</v>
      </c>
      <c r="I12966" s="2" t="str" cm="1">
        <f t="array" ref="I12966">INDEX($E$2:$E$148,1+MOD(ROW()-ROW($2:$2),ROWS($E$2:$E$148)))</f>
        <v>on 3rd Downs</v>
      </c>
      <c r="J12966" s="3" t="s">
        <v>336</v>
      </c>
    </row>
    <row r="12967" spans="7:10" x14ac:dyDescent="0.15">
      <c r="G12967" s="2">
        <v>12966</v>
      </c>
      <c r="H12967" s="2" t="str" cm="1">
        <f t="array" ref="H12967">INDEX($B$2:$B$185,1+INT((ROW()-ROW($2:$2))/ROWS($E$2:$E$148)))</f>
        <v>Third Down Conversion Pct</v>
      </c>
      <c r="I12967" s="2" t="str" cm="1">
        <f t="array" ref="I12967">INDEX($E$2:$E$148,1+MOD(ROW()-ROW($2:$2),ROWS($E$2:$E$148)))</f>
        <v>on 4th Downs</v>
      </c>
      <c r="J12967" s="2" t="s">
        <v>332</v>
      </c>
    </row>
    <row r="12968" spans="7:10" x14ac:dyDescent="0.15">
      <c r="G12968" s="2">
        <v>12967</v>
      </c>
      <c r="H12968" s="2" t="str" cm="1">
        <f t="array" ref="H12968">INDEX($B$2:$B$185,1+INT((ROW()-ROW($2:$2))/ROWS($E$2:$E$148)))</f>
        <v>Third Down Conversion Pct</v>
      </c>
      <c r="I12968" s="2" t="str" cm="1">
        <f t="array" ref="I12968">INDEX($E$2:$E$148,1+MOD(ROW()-ROW($2:$2),ROWS($E$2:$E$148)))</f>
        <v>1st &amp; 10</v>
      </c>
      <c r="J12968" s="2" t="s">
        <v>333</v>
      </c>
    </row>
    <row r="12969" spans="7:10" x14ac:dyDescent="0.15">
      <c r="G12969" s="2">
        <v>12968</v>
      </c>
      <c r="H12969" s="2" t="str" cm="1">
        <f t="array" ref="H12969">INDEX($B$2:$B$185,1+INT((ROW()-ROW($2:$2))/ROWS($E$2:$E$148)))</f>
        <v>Third Down Conversion Pct</v>
      </c>
      <c r="I12969" s="2" t="str" cm="1">
        <f t="array" ref="I12969">INDEX($E$2:$E$148,1+MOD(ROW()-ROW($2:$2),ROWS($E$2:$E$148)))</f>
        <v>1st &amp; &gt; 10</v>
      </c>
      <c r="J12969" s="2" t="s">
        <v>334</v>
      </c>
    </row>
    <row r="12970" spans="7:10" x14ac:dyDescent="0.15">
      <c r="G12970" s="2">
        <v>12969</v>
      </c>
      <c r="H12970" s="2" t="str" cm="1">
        <f t="array" ref="H12970">INDEX($B$2:$B$185,1+INT((ROW()-ROW($2:$2))/ROWS($E$2:$E$148)))</f>
        <v>Third Down Conversion Pct</v>
      </c>
      <c r="I12970" s="2" t="str" cm="1">
        <f t="array" ref="I12970">INDEX($E$2:$E$148,1+MOD(ROW()-ROW($2:$2),ROWS($E$2:$E$148)))</f>
        <v>1st &amp; &lt; 10</v>
      </c>
      <c r="J12970" s="2" t="s">
        <v>335</v>
      </c>
    </row>
    <row r="12971" spans="7:10" ht="14" x14ac:dyDescent="0.15">
      <c r="G12971" s="2">
        <v>12970</v>
      </c>
      <c r="H12971" s="2" t="str" cm="1">
        <f t="array" ref="H12971">INDEX($B$2:$B$185,1+INT((ROW()-ROW($2:$2))/ROWS($E$2:$E$148)))</f>
        <v>Third Down Conversion Pct</v>
      </c>
      <c r="I12971" s="2" t="str" cm="1">
        <f t="array" ref="I12971">INDEX($E$2:$E$148,1+MOD(ROW()-ROW($2:$2),ROWS($E$2:$E$148)))</f>
        <v>2nd &amp; Medium (4-6yd)</v>
      </c>
      <c r="J12971" s="3" t="s">
        <v>336</v>
      </c>
    </row>
    <row r="12972" spans="7:10" x14ac:dyDescent="0.15">
      <c r="G12972" s="2">
        <v>12971</v>
      </c>
      <c r="H12972" s="2" t="str" cm="1">
        <f t="array" ref="H12972">INDEX($B$2:$B$185,1+INT((ROW()-ROW($2:$2))/ROWS($E$2:$E$148)))</f>
        <v>Third Down Conversion Pct</v>
      </c>
      <c r="I12972" s="2" t="str" cm="1">
        <f t="array" ref="I12972">INDEX($E$2:$E$148,1+MOD(ROW()-ROW($2:$2),ROWS($E$2:$E$148)))</f>
        <v>2nd &amp; 7-9</v>
      </c>
      <c r="J12972" s="2" t="s">
        <v>332</v>
      </c>
    </row>
    <row r="12973" spans="7:10" x14ac:dyDescent="0.15">
      <c r="G12973" s="2">
        <v>12972</v>
      </c>
      <c r="H12973" s="2" t="str" cm="1">
        <f t="array" ref="H12973">INDEX($B$2:$B$185,1+INT((ROW()-ROW($2:$2))/ROWS($E$2:$E$148)))</f>
        <v>Third Down Conversion Pct</v>
      </c>
      <c r="I12973" s="2" t="str" cm="1">
        <f t="array" ref="I12973">INDEX($E$2:$E$148,1+MOD(ROW()-ROW($2:$2),ROWS($E$2:$E$148)))</f>
        <v>2nd &amp; 10+</v>
      </c>
      <c r="J12973" s="2" t="s">
        <v>333</v>
      </c>
    </row>
    <row r="12974" spans="7:10" x14ac:dyDescent="0.15">
      <c r="G12974" s="2">
        <v>12973</v>
      </c>
      <c r="H12974" s="2" t="str" cm="1">
        <f t="array" ref="H12974">INDEX($B$2:$B$185,1+INT((ROW()-ROW($2:$2))/ROWS($E$2:$E$148)))</f>
        <v>Third Down Conversion Pct</v>
      </c>
      <c r="I12974" s="2" t="str" cm="1">
        <f t="array" ref="I12974">INDEX($E$2:$E$148,1+MOD(ROW()-ROW($2:$2),ROWS($E$2:$E$148)))</f>
        <v>3rd &amp; Medium (4-6yd)</v>
      </c>
      <c r="J12974" s="2" t="s">
        <v>334</v>
      </c>
    </row>
    <row r="12975" spans="7:10" x14ac:dyDescent="0.15">
      <c r="G12975" s="2">
        <v>12974</v>
      </c>
      <c r="H12975" s="2" t="str" cm="1">
        <f t="array" ref="H12975">INDEX($B$2:$B$185,1+INT((ROW()-ROW($2:$2))/ROWS($E$2:$E$148)))</f>
        <v>Third Down Conversion Pct</v>
      </c>
      <c r="I12975" s="2" t="str" cm="1">
        <f t="array" ref="I12975">INDEX($E$2:$E$148,1+MOD(ROW()-ROW($2:$2),ROWS($E$2:$E$148)))</f>
        <v>3rd/4th &amp; Short</v>
      </c>
      <c r="J12975" s="2" t="s">
        <v>335</v>
      </c>
    </row>
    <row r="12976" spans="7:10" ht="14" x14ac:dyDescent="0.15">
      <c r="G12976" s="2">
        <v>12975</v>
      </c>
      <c r="H12976" s="2" t="str" cm="1">
        <f t="array" ref="H12976">INDEX($B$2:$B$185,1+INT((ROW()-ROW($2:$2))/ROWS($E$2:$E$148)))</f>
        <v>Third Down Conversion Pct</v>
      </c>
      <c r="I12976" s="2" t="str" cm="1">
        <f t="array" ref="I12976">INDEX($E$2:$E$148,1+MOD(ROW()-ROW($2:$2),ROWS($E$2:$E$148)))</f>
        <v>3rd &amp; 7-9</v>
      </c>
      <c r="J12976" s="3" t="s">
        <v>336</v>
      </c>
    </row>
    <row r="12977" spans="7:10" x14ac:dyDescent="0.15">
      <c r="G12977" s="2">
        <v>12976</v>
      </c>
      <c r="H12977" s="2" t="str" cm="1">
        <f t="array" ref="H12977">INDEX($B$2:$B$185,1+INT((ROW()-ROW($2:$2))/ROWS($E$2:$E$148)))</f>
        <v>Third Down Conversion Pct</v>
      </c>
      <c r="I12977" s="2" t="str" cm="1">
        <f t="array" ref="I12977">INDEX($E$2:$E$148,1+MOD(ROW()-ROW($2:$2),ROWS($E$2:$E$148)))</f>
        <v>3rd &amp; 10+</v>
      </c>
      <c r="J12977" s="2" t="s">
        <v>332</v>
      </c>
    </row>
    <row r="12978" spans="7:10" x14ac:dyDescent="0.15">
      <c r="G12978" s="2">
        <v>12977</v>
      </c>
      <c r="H12978" s="2" t="str" cm="1">
        <f t="array" ref="H12978">INDEX($B$2:$B$185,1+INT((ROW()-ROW($2:$2))/ROWS($E$2:$E$148)))</f>
        <v>Third Down Conversion Pct</v>
      </c>
      <c r="I12978" s="2" t="str" cm="1">
        <f t="array" ref="I12978">INDEX($E$2:$E$148,1+MOD(ROW()-ROW($2:$2),ROWS($E$2:$E$148)))</f>
        <v>4th &amp; 4-6</v>
      </c>
      <c r="J12978" s="2" t="s">
        <v>333</v>
      </c>
    </row>
    <row r="12979" spans="7:10" x14ac:dyDescent="0.15">
      <c r="G12979" s="2">
        <v>12978</v>
      </c>
      <c r="H12979" s="2" t="str" cm="1">
        <f t="array" ref="H12979">INDEX($B$2:$B$185,1+INT((ROW()-ROW($2:$2))/ROWS($E$2:$E$148)))</f>
        <v>Third Down Conversion Pct</v>
      </c>
      <c r="I12979" s="2" t="str" cm="1">
        <f t="array" ref="I12979">INDEX($E$2:$E$148,1+MOD(ROW()-ROW($2:$2),ROWS($E$2:$E$148)))</f>
        <v>4th &amp; 7-9</v>
      </c>
      <c r="J12979" s="2" t="s">
        <v>334</v>
      </c>
    </row>
    <row r="12980" spans="7:10" x14ac:dyDescent="0.15">
      <c r="G12980" s="2">
        <v>12979</v>
      </c>
      <c r="H12980" s="2" t="str" cm="1">
        <f t="array" ref="H12980">INDEX($B$2:$B$185,1+INT((ROW()-ROW($2:$2))/ROWS($E$2:$E$148)))</f>
        <v>Third Down Conversion Pct</v>
      </c>
      <c r="I12980" s="2" t="str" cm="1">
        <f t="array" ref="I12980">INDEX($E$2:$E$148,1+MOD(ROW()-ROW($2:$2),ROWS($E$2:$E$148)))</f>
        <v>4th &amp; 10+</v>
      </c>
      <c r="J12980" s="2" t="s">
        <v>335</v>
      </c>
    </row>
    <row r="12981" spans="7:10" ht="14" x14ac:dyDescent="0.15">
      <c r="G12981" s="2">
        <v>12980</v>
      </c>
      <c r="H12981" s="2" t="str" cm="1">
        <f t="array" ref="H12981">INDEX($B$2:$B$185,1+INT((ROW()-ROW($2:$2))/ROWS($E$2:$E$148)))</f>
        <v>Third Down Conversion Pct</v>
      </c>
      <c r="I12981" s="2" t="str" cm="1">
        <f t="array" ref="I12981">INDEX($E$2:$E$148,1+MOD(ROW()-ROW($2:$2),ROWS($E$2:$E$148)))</f>
        <v>Plays/Drive, 1-3</v>
      </c>
      <c r="J12981" s="3" t="s">
        <v>336</v>
      </c>
    </row>
    <row r="12982" spans="7:10" x14ac:dyDescent="0.15">
      <c r="G12982" s="2">
        <v>12981</v>
      </c>
      <c r="H12982" s="2" t="str" cm="1">
        <f t="array" ref="H12982">INDEX($B$2:$B$185,1+INT((ROW()-ROW($2:$2))/ROWS($E$2:$E$148)))</f>
        <v>Third Down Conversion Pct</v>
      </c>
      <c r="I12982" s="2" t="str" cm="1">
        <f t="array" ref="I12982">INDEX($E$2:$E$148,1+MOD(ROW()-ROW($2:$2),ROWS($E$2:$E$148)))</f>
        <v>Plays/Drive, 4-6</v>
      </c>
      <c r="J12982" s="2" t="s">
        <v>332</v>
      </c>
    </row>
    <row r="12983" spans="7:10" x14ac:dyDescent="0.15">
      <c r="G12983" s="2">
        <v>12982</v>
      </c>
      <c r="H12983" s="2" t="str" cm="1">
        <f t="array" ref="H12983">INDEX($B$2:$B$185,1+INT((ROW()-ROW($2:$2))/ROWS($E$2:$E$148)))</f>
        <v>Third Down Conversion Pct</v>
      </c>
      <c r="I12983" s="2" t="str" cm="1">
        <f t="array" ref="I12983">INDEX($E$2:$E$148,1+MOD(ROW()-ROW($2:$2),ROWS($E$2:$E$148)))</f>
        <v>Plays/Drive, 7-10</v>
      </c>
      <c r="J12983" s="2" t="s">
        <v>333</v>
      </c>
    </row>
    <row r="12984" spans="7:10" x14ac:dyDescent="0.15">
      <c r="G12984" s="2">
        <v>12983</v>
      </c>
      <c r="H12984" s="2" t="str" cm="1">
        <f t="array" ref="H12984">INDEX($B$2:$B$185,1+INT((ROW()-ROW($2:$2))/ROWS($E$2:$E$148)))</f>
        <v>Third Down Conversion Pct</v>
      </c>
      <c r="I12984" s="2" t="str" cm="1">
        <f t="array" ref="I12984">INDEX($E$2:$E$148,1+MOD(ROW()-ROW($2:$2),ROWS($E$2:$E$148)))</f>
        <v>Plays/Drive, 11+</v>
      </c>
      <c r="J12984" s="2" t="s">
        <v>334</v>
      </c>
    </row>
    <row r="12985" spans="7:10" x14ac:dyDescent="0.15">
      <c r="G12985" s="2">
        <v>12984</v>
      </c>
      <c r="H12985" s="2" t="str" cm="1">
        <f t="array" ref="H12985">INDEX($B$2:$B$185,1+INT((ROW()-ROW($2:$2))/ROWS($E$2:$E$148)))</f>
        <v>Third Down Conversion Pct</v>
      </c>
      <c r="I12985" s="2" t="str" cm="1">
        <f t="array" ref="I12985">INDEX($E$2:$E$148,1+MOD(ROW()-ROW($2:$2),ROWS($E$2:$E$148)))</f>
        <v>Loaded Box, &gt; 8</v>
      </c>
      <c r="J12985" s="2" t="s">
        <v>335</v>
      </c>
    </row>
    <row r="12986" spans="7:10" ht="14" x14ac:dyDescent="0.15">
      <c r="G12986" s="2">
        <v>12985</v>
      </c>
      <c r="H12986" s="2" t="str" cm="1">
        <f t="array" ref="H12986">INDEX($B$2:$B$185,1+INT((ROW()-ROW($2:$2))/ROWS($E$2:$E$148)))</f>
        <v>Third Down Conversion Pct</v>
      </c>
      <c r="I12986" s="2" t="str" cm="1">
        <f t="array" ref="I12986">INDEX($E$2:$E$148,1+MOD(ROW()-ROW($2:$2),ROWS($E$2:$E$148)))</f>
        <v>Loaded Box, &lt; 8</v>
      </c>
      <c r="J12986" s="3" t="s">
        <v>336</v>
      </c>
    </row>
    <row r="12987" spans="7:10" x14ac:dyDescent="0.15">
      <c r="G12987" s="2">
        <v>12986</v>
      </c>
      <c r="H12987" s="2" t="str" cm="1">
        <f t="array" ref="H12987">INDEX($B$2:$B$185,1+INT((ROW()-ROW($2:$2))/ROWS($E$2:$E$148)))</f>
        <v>Third Down Conversion Pct</v>
      </c>
      <c r="I12987" s="2" t="str" cm="1">
        <f t="array" ref="I12987">INDEX($E$2:$E$148,1+MOD(ROW()-ROW($2:$2),ROWS($E$2:$E$148)))</f>
        <v>LOS: Opponents 1-10</v>
      </c>
      <c r="J12987" s="2" t="s">
        <v>332</v>
      </c>
    </row>
    <row r="12988" spans="7:10" x14ac:dyDescent="0.15">
      <c r="G12988" s="2">
        <v>12987</v>
      </c>
      <c r="H12988" s="2" t="str" cm="1">
        <f t="array" ref="H12988">INDEX($B$2:$B$185,1+INT((ROW()-ROW($2:$2))/ROWS($E$2:$E$148)))</f>
        <v>Third Down Conversion Pct</v>
      </c>
      <c r="I12988" s="2" t="str" cm="1">
        <f t="array" ref="I12988">INDEX($E$2:$E$148,1+MOD(ROW()-ROW($2:$2),ROWS($E$2:$E$148)))</f>
        <v>LOS: Opponents 11-20</v>
      </c>
      <c r="J12988" s="2" t="s">
        <v>333</v>
      </c>
    </row>
    <row r="12989" spans="7:10" x14ac:dyDescent="0.15">
      <c r="G12989" s="2">
        <v>12988</v>
      </c>
      <c r="H12989" s="2" t="str" cm="1">
        <f t="array" ref="H12989">INDEX($B$2:$B$185,1+INT((ROW()-ROW($2:$2))/ROWS($E$2:$E$148)))</f>
        <v>Third Down Conversion Pct</v>
      </c>
      <c r="I12989" s="2" t="str" cm="1">
        <f t="array" ref="I12989">INDEX($E$2:$E$148,1+MOD(ROW()-ROW($2:$2),ROWS($E$2:$E$148)))</f>
        <v>LOS: Opponents 41-50</v>
      </c>
      <c r="J12989" s="2" t="s">
        <v>334</v>
      </c>
    </row>
    <row r="12990" spans="7:10" x14ac:dyDescent="0.15">
      <c r="G12990" s="2">
        <v>12989</v>
      </c>
      <c r="H12990" s="2" t="str" cm="1">
        <f t="array" ref="H12990">INDEX($B$2:$B$185,1+INT((ROW()-ROW($2:$2))/ROWS($E$2:$E$148)))</f>
        <v>Third Down Conversion Pct</v>
      </c>
      <c r="I12990" s="2" t="str" cm="1">
        <f t="array" ref="I12990">INDEX($E$2:$E$148,1+MOD(ROW()-ROW($2:$2),ROWS($E$2:$E$148)))</f>
        <v>LOS: Own 1-10</v>
      </c>
      <c r="J12990" s="2" t="s">
        <v>335</v>
      </c>
    </row>
    <row r="12991" spans="7:10" ht="14" x14ac:dyDescent="0.15">
      <c r="G12991" s="2">
        <v>12990</v>
      </c>
      <c r="H12991" s="2" t="str" cm="1">
        <f t="array" ref="H12991">INDEX($B$2:$B$185,1+INT((ROW()-ROW($2:$2))/ROWS($E$2:$E$148)))</f>
        <v>Third Down Conversion Pct</v>
      </c>
      <c r="I12991" s="2" t="str" cm="1">
        <f t="array" ref="I12991">INDEX($E$2:$E$148,1+MOD(ROW()-ROW($2:$2),ROWS($E$2:$E$148)))</f>
        <v>LOS: Own 11-20</v>
      </c>
      <c r="J12991" s="3" t="s">
        <v>336</v>
      </c>
    </row>
    <row r="12992" spans="7:10" x14ac:dyDescent="0.15">
      <c r="G12992" s="2">
        <v>12991</v>
      </c>
      <c r="H12992" s="2" t="str" cm="1">
        <f t="array" ref="H12992">INDEX($B$2:$B$185,1+INT((ROW()-ROW($2:$2))/ROWS($E$2:$E$148)))</f>
        <v>Third Down Conversion Pct</v>
      </c>
      <c r="I12992" s="2" t="str" cm="1">
        <f t="array" ref="I12992">INDEX($E$2:$E$148,1+MOD(ROW()-ROW($2:$2),ROWS($E$2:$E$148)))</f>
        <v>LOS: Own 21-50</v>
      </c>
      <c r="J12992" s="2" t="s">
        <v>332</v>
      </c>
    </row>
    <row r="12993" spans="7:10" x14ac:dyDescent="0.15">
      <c r="G12993" s="2">
        <v>12992</v>
      </c>
      <c r="H12993" s="2" t="str" cm="1">
        <f t="array" ref="H12993">INDEX($B$2:$B$185,1+INT((ROW()-ROW($2:$2))/ROWS($E$2:$E$148)))</f>
        <v>Third Down Conversion Pct</v>
      </c>
      <c r="I12993" s="2" t="str" cm="1">
        <f t="array" ref="I12993">INDEX($E$2:$E$148,1+MOD(ROW()-ROW($2:$2),ROWS($E$2:$E$148)))</f>
        <v>Final Score +/- 7</v>
      </c>
      <c r="J12993" s="2" t="s">
        <v>333</v>
      </c>
    </row>
    <row r="12994" spans="7:10" x14ac:dyDescent="0.15">
      <c r="G12994" s="2">
        <v>12993</v>
      </c>
      <c r="H12994" s="2" t="str" cm="1">
        <f t="array" ref="H12994">INDEX($B$2:$B$185,1+INT((ROW()-ROW($2:$2))/ROWS($E$2:$E$148)))</f>
        <v>Third Down Conversion Pct</v>
      </c>
      <c r="I12994" s="2" t="str" cm="1">
        <f t="array" ref="I12994">INDEX($E$2:$E$148,1+MOD(ROW()-ROW($2:$2),ROWS($E$2:$E$148)))</f>
        <v>Final Score 8-14 pts</v>
      </c>
      <c r="J12994" s="2" t="s">
        <v>334</v>
      </c>
    </row>
    <row r="12995" spans="7:10" x14ac:dyDescent="0.15">
      <c r="G12995" s="2">
        <v>12994</v>
      </c>
      <c r="H12995" s="2" t="str" cm="1">
        <f t="array" ref="H12995">INDEX($B$2:$B$185,1+INT((ROW()-ROW($2:$2))/ROWS($E$2:$E$148)))</f>
        <v>Third Down Conversion Pct</v>
      </c>
      <c r="I12995" s="2" t="str" cm="1">
        <f t="array" ref="I12995">INDEX($E$2:$E$148,1+MOD(ROW()-ROW($2:$2),ROWS($E$2:$E$148)))</f>
        <v>Final Score 15+ pt</v>
      </c>
      <c r="J12995" s="2" t="s">
        <v>335</v>
      </c>
    </row>
    <row r="12996" spans="7:10" ht="14" x14ac:dyDescent="0.15">
      <c r="G12996" s="2">
        <v>12995</v>
      </c>
      <c r="H12996" s="2" t="str" cm="1">
        <f t="array" ref="H12996">INDEX($B$2:$B$185,1+INT((ROW()-ROW($2:$2))/ROWS($E$2:$E$148)))</f>
        <v>Third Down Conversion Pct</v>
      </c>
      <c r="I12996" s="2" t="str" cm="1">
        <f t="array" ref="I12996">INDEX($E$2:$E$148,1+MOD(ROW()-ROW($2:$2),ROWS($E$2:$E$148)))</f>
        <v>Games 1 to 4</v>
      </c>
      <c r="J12996" s="3" t="s">
        <v>336</v>
      </c>
    </row>
    <row r="12997" spans="7:10" x14ac:dyDescent="0.15">
      <c r="G12997" s="2">
        <v>12996</v>
      </c>
      <c r="H12997" s="2" t="str" cm="1">
        <f t="array" ref="H12997">INDEX($B$2:$B$185,1+INT((ROW()-ROW($2:$2))/ROWS($E$2:$E$148)))</f>
        <v>Third Down Conversion Pct</v>
      </c>
      <c r="I12997" s="2" t="str" cm="1">
        <f t="array" ref="I12997">INDEX($E$2:$E$148,1+MOD(ROW()-ROW($2:$2),ROWS($E$2:$E$148)))</f>
        <v>Games 13 to 16</v>
      </c>
      <c r="J12997" s="2" t="s">
        <v>332</v>
      </c>
    </row>
    <row r="12998" spans="7:10" x14ac:dyDescent="0.15">
      <c r="G12998" s="2">
        <v>12997</v>
      </c>
      <c r="H12998" s="2" t="str" cm="1">
        <f t="array" ref="H12998">INDEX($B$2:$B$185,1+INT((ROW()-ROW($2:$2))/ROWS($E$2:$E$148)))</f>
        <v>Third Down Conversion Pct</v>
      </c>
      <c r="I12998" s="2" t="str" cm="1">
        <f t="array" ref="I12998">INDEX($E$2:$E$148,1+MOD(ROW()-ROW($2:$2),ROWS($E$2:$E$148)))</f>
        <v>Games 5 to 8</v>
      </c>
      <c r="J12998" s="2" t="s">
        <v>333</v>
      </c>
    </row>
    <row r="12999" spans="7:10" x14ac:dyDescent="0.15">
      <c r="G12999" s="2">
        <v>12998</v>
      </c>
      <c r="H12999" s="2" t="str" cm="1">
        <f t="array" ref="H12999">INDEX($B$2:$B$185,1+INT((ROW()-ROW($2:$2))/ROWS($E$2:$E$148)))</f>
        <v>Third Down Conversion Pct</v>
      </c>
      <c r="I12999" s="2" t="str" cm="1">
        <f t="array" ref="I12999">INDEX($E$2:$E$148,1+MOD(ROW()-ROW($2:$2),ROWS($E$2:$E$148)))</f>
        <v>Games 9 to 12</v>
      </c>
      <c r="J12999" s="2" t="s">
        <v>334</v>
      </c>
    </row>
    <row r="13000" spans="7:10" x14ac:dyDescent="0.15">
      <c r="G13000" s="2">
        <v>12999</v>
      </c>
      <c r="H13000" s="2" t="str" cm="1">
        <f t="array" ref="H13000">INDEX($B$2:$B$185,1+INT((ROW()-ROW($2:$2))/ROWS($E$2:$E$148)))</f>
        <v>Third Down Conversion Pct</v>
      </c>
      <c r="I13000" s="2" t="str" cm="1">
        <f t="array" ref="I13000">INDEX($E$2:$E$148,1+MOD(ROW()-ROW($2:$2),ROWS($E$2:$E$148)))</f>
        <v>when Leading, &lt; 2 min</v>
      </c>
      <c r="J13000" s="2" t="s">
        <v>335</v>
      </c>
    </row>
    <row r="13001" spans="7:10" ht="14" x14ac:dyDescent="0.15">
      <c r="G13001" s="2">
        <v>13000</v>
      </c>
      <c r="H13001" s="2" t="str" cm="1">
        <f t="array" ref="H13001">INDEX($B$2:$B$185,1+INT((ROW()-ROW($2:$2))/ROWS($E$2:$E$148)))</f>
        <v>Third Down Conversion Pct</v>
      </c>
      <c r="I13001" s="2" t="str" cm="1">
        <f t="array" ref="I13001">INDEX($E$2:$E$148,1+MOD(ROW()-ROW($2:$2),ROWS($E$2:$E$148)))</f>
        <v>when Leading, &lt; 4 min</v>
      </c>
      <c r="J13001" s="3" t="s">
        <v>336</v>
      </c>
    </row>
    <row r="13002" spans="7:10" x14ac:dyDescent="0.15">
      <c r="G13002" s="2">
        <v>13001</v>
      </c>
      <c r="H13002" s="2" t="str" cm="1">
        <f t="array" ref="H13002">INDEX($B$2:$B$185,1+INT((ROW()-ROW($2:$2))/ROWS($E$2:$E$148)))</f>
        <v>Third Down Conversion Pct</v>
      </c>
      <c r="I13002" s="2" t="str" cm="1">
        <f t="array" ref="I13002">INDEX($E$2:$E$148,1+MOD(ROW()-ROW($2:$2),ROWS($E$2:$E$148)))</f>
        <v>when Tied, &lt; 2 min</v>
      </c>
      <c r="J13002" s="2" t="s">
        <v>332</v>
      </c>
    </row>
    <row r="13003" spans="7:10" x14ac:dyDescent="0.15">
      <c r="G13003" s="2">
        <v>13002</v>
      </c>
      <c r="H13003" s="2" t="str" cm="1">
        <f t="array" ref="H13003">INDEX($B$2:$B$185,1+INT((ROW()-ROW($2:$2))/ROWS($E$2:$E$148)))</f>
        <v>Third Down Conversion Pct</v>
      </c>
      <c r="I13003" s="2" t="str" cm="1">
        <f t="array" ref="I13003">INDEX($E$2:$E$148,1+MOD(ROW()-ROW($2:$2),ROWS($E$2:$E$148)))</f>
        <v>when Tied, &lt; 4 min</v>
      </c>
      <c r="J13003" s="2" t="s">
        <v>333</v>
      </c>
    </row>
    <row r="13004" spans="7:10" x14ac:dyDescent="0.15">
      <c r="G13004" s="2">
        <v>13003</v>
      </c>
      <c r="H13004" s="2" t="str" cm="1">
        <f t="array" ref="H13004">INDEX($B$2:$B$185,1+INT((ROW()-ROW($2:$2))/ROWS($E$2:$E$148)))</f>
        <v>Third Down Conversion Pct</v>
      </c>
      <c r="I13004" s="2" t="str" cm="1">
        <f t="array" ref="I13004">INDEX($E$2:$E$148,1+MOD(ROW()-ROW($2:$2),ROWS($E$2:$E$148)))</f>
        <v>when Trailing, &lt; 2 min</v>
      </c>
      <c r="J13004" s="2" t="s">
        <v>334</v>
      </c>
    </row>
    <row r="13005" spans="7:10" x14ac:dyDescent="0.15">
      <c r="G13005" s="2">
        <v>13004</v>
      </c>
      <c r="H13005" s="2" t="str" cm="1">
        <f t="array" ref="H13005">INDEX($B$2:$B$185,1+INT((ROW()-ROW($2:$2))/ROWS($E$2:$E$148)))</f>
        <v>Third Down Conversion Pct</v>
      </c>
      <c r="I13005" s="2" t="str" cm="1">
        <f t="array" ref="I13005">INDEX($E$2:$E$148,1+MOD(ROW()-ROW($2:$2),ROWS($E$2:$E$148)))</f>
        <v>when Trailing, &lt; 4 min</v>
      </c>
      <c r="J13005" s="2" t="s">
        <v>335</v>
      </c>
    </row>
    <row r="13006" spans="7:10" ht="14" x14ac:dyDescent="0.15">
      <c r="G13006" s="2">
        <v>13005</v>
      </c>
      <c r="H13006" s="2" t="str" cm="1">
        <f t="array" ref="H13006">INDEX($B$2:$B$185,1+INT((ROW()-ROW($2:$2))/ROWS($E$2:$E$148)))</f>
        <v>Third Down Conversion Pct</v>
      </c>
      <c r="I13006" s="2" t="str" cm="1">
        <f t="array" ref="I13006">INDEX($E$2:$E$148,1+MOD(ROW()-ROW($2:$2),ROWS($E$2:$E$148)))</f>
        <v>in 1st Half</v>
      </c>
      <c r="J13006" s="3" t="s">
        <v>336</v>
      </c>
    </row>
    <row r="13007" spans="7:10" x14ac:dyDescent="0.15">
      <c r="G13007" s="2">
        <v>13006</v>
      </c>
      <c r="H13007" s="2" t="str" cm="1">
        <f t="array" ref="H13007">INDEX($B$2:$B$185,1+INT((ROW()-ROW($2:$2))/ROWS($E$2:$E$148)))</f>
        <v>Third Down Conversion Pct</v>
      </c>
      <c r="I13007" s="2" t="str" cm="1">
        <f t="array" ref="I13007">INDEX($E$2:$E$148,1+MOD(ROW()-ROW($2:$2),ROWS($E$2:$E$148)))</f>
        <v>in 2nd Half</v>
      </c>
      <c r="J13007" s="2" t="s">
        <v>332</v>
      </c>
    </row>
    <row r="13008" spans="7:10" x14ac:dyDescent="0.15">
      <c r="G13008" s="2">
        <v>13007</v>
      </c>
      <c r="H13008" s="2" t="str" cm="1">
        <f t="array" ref="H13008">INDEX($B$2:$B$185,1+INT((ROW()-ROW($2:$2))/ROWS($E$2:$E$148)))</f>
        <v>Third Down Conversion Pct</v>
      </c>
      <c r="I13008" s="2" t="str" cm="1">
        <f t="array" ref="I13008">INDEX($E$2:$E$148,1+MOD(ROW()-ROW($2:$2),ROWS($E$2:$E$148)))</f>
        <v>No Huddle</v>
      </c>
      <c r="J13008" s="2" t="s">
        <v>333</v>
      </c>
    </row>
    <row r="13009" spans="7:10" x14ac:dyDescent="0.15">
      <c r="G13009" s="2">
        <v>13008</v>
      </c>
      <c r="H13009" s="2" t="str" cm="1">
        <f t="array" ref="H13009">INDEX($B$2:$B$185,1+INT((ROW()-ROW($2:$2))/ROWS($E$2:$E$148)))</f>
        <v>Third Down Conversion Pct</v>
      </c>
      <c r="I13009" s="2" t="str" cm="1">
        <f t="array" ref="I13009">INDEX($E$2:$E$148,1+MOD(ROW()-ROW($2:$2),ROWS($E$2:$E$148)))</f>
        <v>Huddle</v>
      </c>
      <c r="J13009" s="2" t="s">
        <v>334</v>
      </c>
    </row>
    <row r="13010" spans="7:10" x14ac:dyDescent="0.15">
      <c r="G13010" s="2">
        <v>13009</v>
      </c>
      <c r="H13010" s="2" t="str" cm="1">
        <f t="array" ref="H13010">INDEX($B$2:$B$185,1+INT((ROW()-ROW($2:$2))/ROWS($E$2:$E$148)))</f>
        <v>Third Down Conversion Pct</v>
      </c>
      <c r="I13010" s="2" t="str" cm="1">
        <f t="array" ref="I13010">INDEX($E$2:$E$148,1+MOD(ROW()-ROW($2:$2),ROWS($E$2:$E$148)))</f>
        <v>NFL</v>
      </c>
      <c r="J13010" s="2" t="s">
        <v>335</v>
      </c>
    </row>
    <row r="13011" spans="7:10" ht="14" x14ac:dyDescent="0.15">
      <c r="G13011" s="2">
        <v>13010</v>
      </c>
      <c r="H13011" s="2" t="str" cm="1">
        <f t="array" ref="H13011">INDEX($B$2:$B$185,1+INT((ROW()-ROW($2:$2))/ROWS($E$2:$E$148)))</f>
        <v>Third Down Conversion Pct</v>
      </c>
      <c r="I13011" s="2" t="str" cm="1">
        <f t="array" ref="I13011">INDEX($E$2:$E$148,1+MOD(ROW()-ROW($2:$2),ROWS($E$2:$E$148)))</f>
        <v>in December</v>
      </c>
      <c r="J13011" s="3" t="s">
        <v>336</v>
      </c>
    </row>
    <row r="13012" spans="7:10" x14ac:dyDescent="0.15">
      <c r="G13012" s="2">
        <v>13011</v>
      </c>
      <c r="H13012" s="2" t="str" cm="1">
        <f t="array" ref="H13012">INDEX($B$2:$B$185,1+INT((ROW()-ROW($2:$2))/ROWS($E$2:$E$148)))</f>
        <v>Third Down Conversion Pct</v>
      </c>
      <c r="I13012" s="2" t="str" cm="1">
        <f t="array" ref="I13012">INDEX($E$2:$E$148,1+MOD(ROW()-ROW($2:$2),ROWS($E$2:$E$148)))</f>
        <v>in November</v>
      </c>
      <c r="J13012" s="2" t="s">
        <v>332</v>
      </c>
    </row>
    <row r="13013" spans="7:10" x14ac:dyDescent="0.15">
      <c r="G13013" s="2">
        <v>13012</v>
      </c>
      <c r="H13013" s="2" t="str" cm="1">
        <f t="array" ref="H13013">INDEX($B$2:$B$185,1+INT((ROW()-ROW($2:$2))/ROWS($E$2:$E$148)))</f>
        <v>Third Down Conversion Pct</v>
      </c>
      <c r="I13013" s="2" t="str" cm="1">
        <f t="array" ref="I13013">INDEX($E$2:$E$148,1+MOD(ROW()-ROW($2:$2),ROWS($E$2:$E$148)))</f>
        <v>in October</v>
      </c>
      <c r="J13013" s="2" t="s">
        <v>333</v>
      </c>
    </row>
    <row r="13014" spans="7:10" x14ac:dyDescent="0.15">
      <c r="G13014" s="2">
        <v>13013</v>
      </c>
      <c r="H13014" s="2" t="str" cm="1">
        <f t="array" ref="H13014">INDEX($B$2:$B$185,1+INT((ROW()-ROW($2:$2))/ROWS($E$2:$E$148)))</f>
        <v>Third Down Conversion Pct</v>
      </c>
      <c r="I13014" s="2" t="str" cm="1">
        <f t="array" ref="I13014">INDEX($E$2:$E$148,1+MOD(ROW()-ROW($2:$2),ROWS($E$2:$E$148)))</f>
        <v>in September</v>
      </c>
      <c r="J13014" s="2" t="s">
        <v>334</v>
      </c>
    </row>
    <row r="13015" spans="7:10" x14ac:dyDescent="0.15">
      <c r="G13015" s="2">
        <v>13014</v>
      </c>
      <c r="H13015" s="2" t="str" cm="1">
        <f t="array" ref="H13015">INDEX($B$2:$B$185,1+INT((ROW()-ROW($2:$2))/ROWS($E$2:$E$148)))</f>
        <v>Third Down Conversion Pct</v>
      </c>
      <c r="I13015" s="2" t="str" cm="1">
        <f t="array" ref="I13015">INDEX($E$2:$E$148,1+MOD(ROW()-ROW($2:$2),ROWS($E$2:$E$148)))</f>
        <v>vs ARIZONA</v>
      </c>
      <c r="J13015" s="2" t="s">
        <v>335</v>
      </c>
    </row>
    <row r="13016" spans="7:10" ht="14" x14ac:dyDescent="0.15">
      <c r="G13016" s="2">
        <v>13015</v>
      </c>
      <c r="H13016" s="2" t="str" cm="1">
        <f t="array" ref="H13016">INDEX($B$2:$B$185,1+INT((ROW()-ROW($2:$2))/ROWS($E$2:$E$148)))</f>
        <v>Third Down Conversion Pct</v>
      </c>
      <c r="I13016" s="2" t="str" cm="1">
        <f t="array" ref="I13016">INDEX($E$2:$E$148,1+MOD(ROW()-ROW($2:$2),ROWS($E$2:$E$148)))</f>
        <v>vs ATLANTA</v>
      </c>
      <c r="J13016" s="3" t="s">
        <v>336</v>
      </c>
    </row>
    <row r="13017" spans="7:10" x14ac:dyDescent="0.15">
      <c r="G13017" s="2">
        <v>13016</v>
      </c>
      <c r="H13017" s="2" t="str" cm="1">
        <f t="array" ref="H13017">INDEX($B$2:$B$185,1+INT((ROW()-ROW($2:$2))/ROWS($E$2:$E$148)))</f>
        <v>Third Down Conversion Pct</v>
      </c>
      <c r="I13017" s="2" t="str" cm="1">
        <f t="array" ref="I13017">INDEX($E$2:$E$148,1+MOD(ROW()-ROW($2:$2),ROWS($E$2:$E$148)))</f>
        <v>vs BALTIMORE</v>
      </c>
      <c r="J13017" s="2" t="s">
        <v>332</v>
      </c>
    </row>
    <row r="13018" spans="7:10" x14ac:dyDescent="0.15">
      <c r="G13018" s="2">
        <v>13017</v>
      </c>
      <c r="H13018" s="2" t="str" cm="1">
        <f t="array" ref="H13018">INDEX($B$2:$B$185,1+INT((ROW()-ROW($2:$2))/ROWS($E$2:$E$148)))</f>
        <v>Third Down Conversion Pct</v>
      </c>
      <c r="I13018" s="2" t="str" cm="1">
        <f t="array" ref="I13018">INDEX($E$2:$E$148,1+MOD(ROW()-ROW($2:$2),ROWS($E$2:$E$148)))</f>
        <v>vs BUFFALO</v>
      </c>
      <c r="J13018" s="2" t="s">
        <v>333</v>
      </c>
    </row>
    <row r="13019" spans="7:10" x14ac:dyDescent="0.15">
      <c r="G13019" s="2">
        <v>13018</v>
      </c>
      <c r="H13019" s="2" t="str" cm="1">
        <f t="array" ref="H13019">INDEX($B$2:$B$185,1+INT((ROW()-ROW($2:$2))/ROWS($E$2:$E$148)))</f>
        <v>Third Down Conversion Pct</v>
      </c>
      <c r="I13019" s="2" t="str" cm="1">
        <f t="array" ref="I13019">INDEX($E$2:$E$148,1+MOD(ROW()-ROW($2:$2),ROWS($E$2:$E$148)))</f>
        <v>vs CAROLINA</v>
      </c>
      <c r="J13019" s="2" t="s">
        <v>334</v>
      </c>
    </row>
    <row r="13020" spans="7:10" x14ac:dyDescent="0.15">
      <c r="G13020" s="2">
        <v>13019</v>
      </c>
      <c r="H13020" s="2" t="str" cm="1">
        <f t="array" ref="H13020">INDEX($B$2:$B$185,1+INT((ROW()-ROW($2:$2))/ROWS($E$2:$E$148)))</f>
        <v>Third Down Conversion Pct</v>
      </c>
      <c r="I13020" s="2" t="str" cm="1">
        <f t="array" ref="I13020">INDEX($E$2:$E$148,1+MOD(ROW()-ROW($2:$2),ROWS($E$2:$E$148)))</f>
        <v>vs CHICAGO</v>
      </c>
      <c r="J13020" s="2" t="s">
        <v>335</v>
      </c>
    </row>
    <row r="13021" spans="7:10" ht="14" x14ac:dyDescent="0.15">
      <c r="G13021" s="2">
        <v>13020</v>
      </c>
      <c r="H13021" s="2" t="str" cm="1">
        <f t="array" ref="H13021">INDEX($B$2:$B$185,1+INT((ROW()-ROW($2:$2))/ROWS($E$2:$E$148)))</f>
        <v>Third Down Conversion Pct</v>
      </c>
      <c r="I13021" s="2" t="str" cm="1">
        <f t="array" ref="I13021">INDEX($E$2:$E$148,1+MOD(ROW()-ROW($2:$2),ROWS($E$2:$E$148)))</f>
        <v>vs CINCINNATI</v>
      </c>
      <c r="J13021" s="3" t="s">
        <v>336</v>
      </c>
    </row>
    <row r="13022" spans="7:10" x14ac:dyDescent="0.15">
      <c r="G13022" s="2">
        <v>13021</v>
      </c>
      <c r="H13022" s="2" t="str" cm="1">
        <f t="array" ref="H13022">INDEX($B$2:$B$185,1+INT((ROW()-ROW($2:$2))/ROWS($E$2:$E$148)))</f>
        <v>Third Down Conversion Pct</v>
      </c>
      <c r="I13022" s="2" t="str" cm="1">
        <f t="array" ref="I13022">INDEX($E$2:$E$148,1+MOD(ROW()-ROW($2:$2),ROWS($E$2:$E$148)))</f>
        <v>vs CLEVELAND</v>
      </c>
      <c r="J13022" s="2" t="s">
        <v>332</v>
      </c>
    </row>
    <row r="13023" spans="7:10" x14ac:dyDescent="0.15">
      <c r="G13023" s="2">
        <v>13022</v>
      </c>
      <c r="H13023" s="2" t="str" cm="1">
        <f t="array" ref="H13023">INDEX($B$2:$B$185,1+INT((ROW()-ROW($2:$2))/ROWS($E$2:$E$148)))</f>
        <v>Third Down Conversion Pct</v>
      </c>
      <c r="I13023" s="2" t="str" cm="1">
        <f t="array" ref="I13023">INDEX($E$2:$E$148,1+MOD(ROW()-ROW($2:$2),ROWS($E$2:$E$148)))</f>
        <v>vs DALLAS</v>
      </c>
      <c r="J13023" s="2" t="s">
        <v>333</v>
      </c>
    </row>
    <row r="13024" spans="7:10" x14ac:dyDescent="0.15">
      <c r="G13024" s="2">
        <v>13023</v>
      </c>
      <c r="H13024" s="2" t="str" cm="1">
        <f t="array" ref="H13024">INDEX($B$2:$B$185,1+INT((ROW()-ROW($2:$2))/ROWS($E$2:$E$148)))</f>
        <v>Third Down Conversion Pct</v>
      </c>
      <c r="I13024" s="2" t="str" cm="1">
        <f t="array" ref="I13024">INDEX($E$2:$E$148,1+MOD(ROW()-ROW($2:$2),ROWS($E$2:$E$148)))</f>
        <v>vs DENVER</v>
      </c>
      <c r="J13024" s="2" t="s">
        <v>334</v>
      </c>
    </row>
    <row r="13025" spans="7:10" x14ac:dyDescent="0.15">
      <c r="G13025" s="2">
        <v>13024</v>
      </c>
      <c r="H13025" s="2" t="str" cm="1">
        <f t="array" ref="H13025">INDEX($B$2:$B$185,1+INT((ROW()-ROW($2:$2))/ROWS($E$2:$E$148)))</f>
        <v>Third Down Conversion Pct</v>
      </c>
      <c r="I13025" s="2" t="str" cm="1">
        <f t="array" ref="I13025">INDEX($E$2:$E$148,1+MOD(ROW()-ROW($2:$2),ROWS($E$2:$E$148)))</f>
        <v>vs DETROIT</v>
      </c>
      <c r="J13025" s="2" t="s">
        <v>335</v>
      </c>
    </row>
    <row r="13026" spans="7:10" ht="14" x14ac:dyDescent="0.15">
      <c r="G13026" s="2">
        <v>13025</v>
      </c>
      <c r="H13026" s="2" t="str" cm="1">
        <f t="array" ref="H13026">INDEX($B$2:$B$185,1+INT((ROW()-ROW($2:$2))/ROWS($E$2:$E$148)))</f>
        <v>Third Down Conversion Pct</v>
      </c>
      <c r="I13026" s="2" t="str" cm="1">
        <f t="array" ref="I13026">INDEX($E$2:$E$148,1+MOD(ROW()-ROW($2:$2),ROWS($E$2:$E$148)))</f>
        <v>vs GREEN BAY</v>
      </c>
      <c r="J13026" s="3" t="s">
        <v>336</v>
      </c>
    </row>
    <row r="13027" spans="7:10" x14ac:dyDescent="0.15">
      <c r="G13027" s="2">
        <v>13026</v>
      </c>
      <c r="H13027" s="2" t="str" cm="1">
        <f t="array" ref="H13027">INDEX($B$2:$B$185,1+INT((ROW()-ROW($2:$2))/ROWS($E$2:$E$148)))</f>
        <v>Third Down Conversion Pct</v>
      </c>
      <c r="I13027" s="2" t="str" cm="1">
        <f t="array" ref="I13027">INDEX($E$2:$E$148,1+MOD(ROW()-ROW($2:$2),ROWS($E$2:$E$148)))</f>
        <v>vs HOUSTON</v>
      </c>
      <c r="J13027" s="2" t="s">
        <v>332</v>
      </c>
    </row>
    <row r="13028" spans="7:10" x14ac:dyDescent="0.15">
      <c r="G13028" s="2">
        <v>13027</v>
      </c>
      <c r="H13028" s="2" t="str" cm="1">
        <f t="array" ref="H13028">INDEX($B$2:$B$185,1+INT((ROW()-ROW($2:$2))/ROWS($E$2:$E$148)))</f>
        <v>Third Down Conversion Pct</v>
      </c>
      <c r="I13028" s="2" t="str" cm="1">
        <f t="array" ref="I13028">INDEX($E$2:$E$148,1+MOD(ROW()-ROW($2:$2),ROWS($E$2:$E$148)))</f>
        <v>vs INDIANAPOLIS COLTS</v>
      </c>
      <c r="J13028" s="2" t="s">
        <v>333</v>
      </c>
    </row>
    <row r="13029" spans="7:10" x14ac:dyDescent="0.15">
      <c r="G13029" s="2">
        <v>13028</v>
      </c>
      <c r="H13029" s="2" t="str" cm="1">
        <f t="array" ref="H13029">INDEX($B$2:$B$185,1+INT((ROW()-ROW($2:$2))/ROWS($E$2:$E$148)))</f>
        <v>Third Down Conversion Pct</v>
      </c>
      <c r="I13029" s="2" t="str" cm="1">
        <f t="array" ref="I13029">INDEX($E$2:$E$148,1+MOD(ROW()-ROW($2:$2),ROWS($E$2:$E$148)))</f>
        <v>vs JACKSONVILLE</v>
      </c>
      <c r="J13029" s="2" t="s">
        <v>334</v>
      </c>
    </row>
    <row r="13030" spans="7:10" x14ac:dyDescent="0.15">
      <c r="G13030" s="2">
        <v>13029</v>
      </c>
      <c r="H13030" s="2" t="str" cm="1">
        <f t="array" ref="H13030">INDEX($B$2:$B$185,1+INT((ROW()-ROW($2:$2))/ROWS($E$2:$E$148)))</f>
        <v>Third Down Conversion Pct</v>
      </c>
      <c r="I13030" s="2" t="str" cm="1">
        <f t="array" ref="I13030">INDEX($E$2:$E$148,1+MOD(ROW()-ROW($2:$2),ROWS($E$2:$E$148)))</f>
        <v>vs KANSAS CITY</v>
      </c>
      <c r="J13030" s="2" t="s">
        <v>335</v>
      </c>
    </row>
    <row r="13031" spans="7:10" ht="14" x14ac:dyDescent="0.15">
      <c r="G13031" s="2">
        <v>13030</v>
      </c>
      <c r="H13031" s="2" t="str" cm="1">
        <f t="array" ref="H13031">INDEX($B$2:$B$185,1+INT((ROW()-ROW($2:$2))/ROWS($E$2:$E$148)))</f>
        <v>Third Down Conversion Pct</v>
      </c>
      <c r="I13031" s="2" t="str" cm="1">
        <f t="array" ref="I13031">INDEX($E$2:$E$148,1+MOD(ROW()-ROW($2:$2),ROWS($E$2:$E$148)))</f>
        <v>vs LOS ANGELES RAMS</v>
      </c>
      <c r="J13031" s="3" t="s">
        <v>336</v>
      </c>
    </row>
    <row r="13032" spans="7:10" x14ac:dyDescent="0.15">
      <c r="G13032" s="2">
        <v>13031</v>
      </c>
      <c r="H13032" s="2" t="str" cm="1">
        <f t="array" ref="H13032">INDEX($B$2:$B$185,1+INT((ROW()-ROW($2:$2))/ROWS($E$2:$E$148)))</f>
        <v>Third Down Conversion Pct</v>
      </c>
      <c r="I13032" s="2" t="str" cm="1">
        <f t="array" ref="I13032">INDEX($E$2:$E$148,1+MOD(ROW()-ROW($2:$2),ROWS($E$2:$E$148)))</f>
        <v>vs LA CHARGERS</v>
      </c>
      <c r="J13032" s="2" t="s">
        <v>332</v>
      </c>
    </row>
    <row r="13033" spans="7:10" x14ac:dyDescent="0.15">
      <c r="G13033" s="2">
        <v>13032</v>
      </c>
      <c r="H13033" s="2" t="str" cm="1">
        <f t="array" ref="H13033">INDEX($B$2:$B$185,1+INT((ROW()-ROW($2:$2))/ROWS($E$2:$E$148)))</f>
        <v>Third Down Conversion Pct</v>
      </c>
      <c r="I13033" s="2" t="str" cm="1">
        <f t="array" ref="I13033">INDEX($E$2:$E$148,1+MOD(ROW()-ROW($2:$2),ROWS($E$2:$E$148)))</f>
        <v>vs LAS VEGAS</v>
      </c>
      <c r="J13033" s="2" t="s">
        <v>333</v>
      </c>
    </row>
    <row r="13034" spans="7:10" x14ac:dyDescent="0.15">
      <c r="G13034" s="2">
        <v>13033</v>
      </c>
      <c r="H13034" s="2" t="str" cm="1">
        <f t="array" ref="H13034">INDEX($B$2:$B$185,1+INT((ROW()-ROW($2:$2))/ROWS($E$2:$E$148)))</f>
        <v>Third Down Conversion Pct</v>
      </c>
      <c r="I13034" s="2" t="str" cm="1">
        <f t="array" ref="I13034">INDEX($E$2:$E$148,1+MOD(ROW()-ROW($2:$2),ROWS($E$2:$E$148)))</f>
        <v>vs MIAMI</v>
      </c>
      <c r="J13034" s="2" t="s">
        <v>334</v>
      </c>
    </row>
    <row r="13035" spans="7:10" x14ac:dyDescent="0.15">
      <c r="G13035" s="2">
        <v>13034</v>
      </c>
      <c r="H13035" s="2" t="str" cm="1">
        <f t="array" ref="H13035">INDEX($B$2:$B$185,1+INT((ROW()-ROW($2:$2))/ROWS($E$2:$E$148)))</f>
        <v>Third Down Conversion Pct</v>
      </c>
      <c r="I13035" s="2" t="str" cm="1">
        <f t="array" ref="I13035">INDEX($E$2:$E$148,1+MOD(ROW()-ROW($2:$2),ROWS($E$2:$E$148)))</f>
        <v>vs MINNESOTA</v>
      </c>
      <c r="J13035" s="2" t="s">
        <v>335</v>
      </c>
    </row>
    <row r="13036" spans="7:10" ht="14" x14ac:dyDescent="0.15">
      <c r="G13036" s="2">
        <v>13035</v>
      </c>
      <c r="H13036" s="2" t="str" cm="1">
        <f t="array" ref="H13036">INDEX($B$2:$B$185,1+INT((ROW()-ROW($2:$2))/ROWS($E$2:$E$148)))</f>
        <v>Third Down Conversion Pct</v>
      </c>
      <c r="I13036" s="2" t="str" cm="1">
        <f t="array" ref="I13036">INDEX($E$2:$E$148,1+MOD(ROW()-ROW($2:$2),ROWS($E$2:$E$148)))</f>
        <v>vs NEW ENGLAND</v>
      </c>
      <c r="J13036" s="3" t="s">
        <v>336</v>
      </c>
    </row>
    <row r="13037" spans="7:10" x14ac:dyDescent="0.15">
      <c r="G13037" s="2">
        <v>13036</v>
      </c>
      <c r="H13037" s="2" t="str" cm="1">
        <f t="array" ref="H13037">INDEX($B$2:$B$185,1+INT((ROW()-ROW($2:$2))/ROWS($E$2:$E$148)))</f>
        <v>Third Down Conversion Pct</v>
      </c>
      <c r="I13037" s="2" t="str" cm="1">
        <f t="array" ref="I13037">INDEX($E$2:$E$148,1+MOD(ROW()-ROW($2:$2),ROWS($E$2:$E$148)))</f>
        <v>vs NEW ORLEANS</v>
      </c>
      <c r="J13037" s="2" t="s">
        <v>332</v>
      </c>
    </row>
    <row r="13038" spans="7:10" x14ac:dyDescent="0.15">
      <c r="G13038" s="2">
        <v>13037</v>
      </c>
      <c r="H13038" s="2" t="str" cm="1">
        <f t="array" ref="H13038">INDEX($B$2:$B$185,1+INT((ROW()-ROW($2:$2))/ROWS($E$2:$E$148)))</f>
        <v>Third Down Conversion Pct</v>
      </c>
      <c r="I13038" s="2" t="str" cm="1">
        <f t="array" ref="I13038">INDEX($E$2:$E$148,1+MOD(ROW()-ROW($2:$2),ROWS($E$2:$E$148)))</f>
        <v>vs NEW YORK JETS</v>
      </c>
      <c r="J13038" s="2" t="s">
        <v>333</v>
      </c>
    </row>
    <row r="13039" spans="7:10" x14ac:dyDescent="0.15">
      <c r="G13039" s="2">
        <v>13038</v>
      </c>
      <c r="H13039" s="2" t="str" cm="1">
        <f t="array" ref="H13039">INDEX($B$2:$B$185,1+INT((ROW()-ROW($2:$2))/ROWS($E$2:$E$148)))</f>
        <v>Third Down Conversion Pct</v>
      </c>
      <c r="I13039" s="2" t="str" cm="1">
        <f t="array" ref="I13039">INDEX($E$2:$E$148,1+MOD(ROW()-ROW($2:$2),ROWS($E$2:$E$148)))</f>
        <v>vs NY GIANTS</v>
      </c>
      <c r="J13039" s="2" t="s">
        <v>334</v>
      </c>
    </row>
    <row r="13040" spans="7:10" x14ac:dyDescent="0.15">
      <c r="G13040" s="2">
        <v>13039</v>
      </c>
      <c r="H13040" s="2" t="str" cm="1">
        <f t="array" ref="H13040">INDEX($B$2:$B$185,1+INT((ROW()-ROW($2:$2))/ROWS($E$2:$E$148)))</f>
        <v>Third Down Conversion Pct</v>
      </c>
      <c r="I13040" s="2" t="str" cm="1">
        <f t="array" ref="I13040">INDEX($E$2:$E$148,1+MOD(ROW()-ROW($2:$2),ROWS($E$2:$E$148)))</f>
        <v>vs PHILADELPHIA</v>
      </c>
      <c r="J13040" s="2" t="s">
        <v>335</v>
      </c>
    </row>
    <row r="13041" spans="7:10" ht="14" x14ac:dyDescent="0.15">
      <c r="G13041" s="2">
        <v>13040</v>
      </c>
      <c r="H13041" s="2" t="str" cm="1">
        <f t="array" ref="H13041">INDEX($B$2:$B$185,1+INT((ROW()-ROW($2:$2))/ROWS($E$2:$E$148)))</f>
        <v>Third Down Conversion Pct</v>
      </c>
      <c r="I13041" s="2" t="str" cm="1">
        <f t="array" ref="I13041">INDEX($E$2:$E$148,1+MOD(ROW()-ROW($2:$2),ROWS($E$2:$E$148)))</f>
        <v>vs PITTSBURGH</v>
      </c>
      <c r="J13041" s="3" t="s">
        <v>336</v>
      </c>
    </row>
    <row r="13042" spans="7:10" x14ac:dyDescent="0.15">
      <c r="G13042" s="2">
        <v>13041</v>
      </c>
      <c r="H13042" s="2" t="str" cm="1">
        <f t="array" ref="H13042">INDEX($B$2:$B$185,1+INT((ROW()-ROW($2:$2))/ROWS($E$2:$E$148)))</f>
        <v>Third Down Conversion Pct</v>
      </c>
      <c r="I13042" s="2" t="str" cm="1">
        <f t="array" ref="I13042">INDEX($E$2:$E$148,1+MOD(ROW()-ROW($2:$2),ROWS($E$2:$E$148)))</f>
        <v>vs SEATTLE</v>
      </c>
      <c r="J13042" s="2" t="s">
        <v>332</v>
      </c>
    </row>
    <row r="13043" spans="7:10" x14ac:dyDescent="0.15">
      <c r="G13043" s="2">
        <v>13042</v>
      </c>
      <c r="H13043" s="2" t="str" cm="1">
        <f t="array" ref="H13043">INDEX($B$2:$B$185,1+INT((ROW()-ROW($2:$2))/ROWS($E$2:$E$148)))</f>
        <v>Third Down Conversion Pct</v>
      </c>
      <c r="I13043" s="2" t="str" cm="1">
        <f t="array" ref="I13043">INDEX($E$2:$E$148,1+MOD(ROW()-ROW($2:$2),ROWS($E$2:$E$148)))</f>
        <v>vs SAN FRANCISCO</v>
      </c>
      <c r="J13043" s="2" t="s">
        <v>333</v>
      </c>
    </row>
    <row r="13044" spans="7:10" x14ac:dyDescent="0.15">
      <c r="G13044" s="2">
        <v>13043</v>
      </c>
      <c r="H13044" s="2" t="str" cm="1">
        <f t="array" ref="H13044">INDEX($B$2:$B$185,1+INT((ROW()-ROW($2:$2))/ROWS($E$2:$E$148)))</f>
        <v>Third Down Conversion Pct</v>
      </c>
      <c r="I13044" s="2" t="str" cm="1">
        <f t="array" ref="I13044">INDEX($E$2:$E$148,1+MOD(ROW()-ROW($2:$2),ROWS($E$2:$E$148)))</f>
        <v>vs TAMPA BAY</v>
      </c>
      <c r="J13044" s="2" t="s">
        <v>334</v>
      </c>
    </row>
    <row r="13045" spans="7:10" x14ac:dyDescent="0.15">
      <c r="G13045" s="2">
        <v>13044</v>
      </c>
      <c r="H13045" s="2" t="str" cm="1">
        <f t="array" ref="H13045">INDEX($B$2:$B$185,1+INT((ROW()-ROW($2:$2))/ROWS($E$2:$E$148)))</f>
        <v>Third Down Conversion Pct</v>
      </c>
      <c r="I13045" s="2" t="str" cm="1">
        <f t="array" ref="I13045">INDEX($E$2:$E$148,1+MOD(ROW()-ROW($2:$2),ROWS($E$2:$E$148)))</f>
        <v>vs TENNESSEE</v>
      </c>
      <c r="J13045" s="2" t="s">
        <v>335</v>
      </c>
    </row>
    <row r="13046" spans="7:10" ht="14" x14ac:dyDescent="0.15">
      <c r="G13046" s="2">
        <v>13045</v>
      </c>
      <c r="H13046" s="2" t="str" cm="1">
        <f t="array" ref="H13046">INDEX($B$2:$B$185,1+INT((ROW()-ROW($2:$2))/ROWS($E$2:$E$148)))</f>
        <v>Third Down Conversion Pct</v>
      </c>
      <c r="I13046" s="2" t="str" cm="1">
        <f t="array" ref="I13046">INDEX($E$2:$E$148,1+MOD(ROW()-ROW($2:$2),ROWS($E$2:$E$148)))</f>
        <v>vs WASHINGTON</v>
      </c>
      <c r="J13046" s="3" t="s">
        <v>336</v>
      </c>
    </row>
    <row r="13047" spans="7:10" x14ac:dyDescent="0.15">
      <c r="G13047" s="2">
        <v>13046</v>
      </c>
      <c r="H13047" s="2" t="str" cm="1">
        <f t="array" ref="H13047">INDEX($B$2:$B$185,1+INT((ROW()-ROW($2:$2))/ROWS($E$2:$E$148)))</f>
        <v>Third Down Conversion Pct</v>
      </c>
      <c r="I13047" s="2" t="str" cm="1">
        <f t="array" ref="I13047">INDEX($E$2:$E$148,1+MOD(ROW()-ROW($2:$2),ROWS($E$2:$E$148)))</f>
        <v>Home Games</v>
      </c>
      <c r="J13047" s="2" t="s">
        <v>332</v>
      </c>
    </row>
    <row r="13048" spans="7:10" x14ac:dyDescent="0.15">
      <c r="G13048" s="2">
        <v>13047</v>
      </c>
      <c r="H13048" s="2" t="str" cm="1">
        <f t="array" ref="H13048">INDEX($B$2:$B$185,1+INT((ROW()-ROW($2:$2))/ROWS($E$2:$E$148)))</f>
        <v>Third Down Conversion Pct</v>
      </c>
      <c r="I13048" s="2" t="str" cm="1">
        <f t="array" ref="I13048">INDEX($E$2:$E$148,1+MOD(ROW()-ROW($2:$2),ROWS($E$2:$E$148)))</f>
        <v>Away Games</v>
      </c>
      <c r="J13048" s="2" t="s">
        <v>333</v>
      </c>
    </row>
    <row r="13049" spans="7:10" x14ac:dyDescent="0.15">
      <c r="G13049" s="2">
        <v>13048</v>
      </c>
      <c r="H13049" s="2" t="str" cm="1">
        <f t="array" ref="H13049">INDEX($B$2:$B$185,1+INT((ROW()-ROW($2:$2))/ROWS($E$2:$E$148)))</f>
        <v>Third Down Conversion Pct</v>
      </c>
      <c r="I13049" s="2" t="str" cm="1">
        <f t="array" ref="I13049">INDEX($E$2:$E$148,1+MOD(ROW()-ROW($2:$2),ROWS($E$2:$E$148)))</f>
        <v>on Play Action</v>
      </c>
      <c r="J13049" s="2" t="s">
        <v>334</v>
      </c>
    </row>
    <row r="13050" spans="7:10" x14ac:dyDescent="0.15">
      <c r="G13050" s="2">
        <v>13049</v>
      </c>
      <c r="H13050" s="2" t="str" cm="1">
        <f t="array" ref="H13050">INDEX($B$2:$B$185,1+INT((ROW()-ROW($2:$2))/ROWS($E$2:$E$148)))</f>
        <v>Third Down Conversion Pct</v>
      </c>
      <c r="I13050" s="2" t="str" cm="1">
        <f t="array" ref="I13050">INDEX($E$2:$E$148,1+MOD(ROW()-ROW($2:$2),ROWS($E$2:$E$148)))</f>
        <v>No Play Action</v>
      </c>
      <c r="J13050" s="2" t="s">
        <v>335</v>
      </c>
    </row>
    <row r="13051" spans="7:10" ht="14" x14ac:dyDescent="0.15">
      <c r="G13051" s="2">
        <v>13050</v>
      </c>
      <c r="H13051" s="2" t="str" cm="1">
        <f t="array" ref="H13051">INDEX($B$2:$B$185,1+INT((ROW()-ROW($2:$2))/ROWS($E$2:$E$148)))</f>
        <v>Third Down Conversion Pct</v>
      </c>
      <c r="I13051" s="2" t="str" cm="1">
        <f t="array" ref="I13051">INDEX($E$2:$E$148,1+MOD(ROW()-ROW($2:$2),ROWS($E$2:$E$148)))</f>
        <v>Conf Championship</v>
      </c>
      <c r="J13051" s="3" t="s">
        <v>336</v>
      </c>
    </row>
    <row r="13052" spans="7:10" x14ac:dyDescent="0.15">
      <c r="G13052" s="2">
        <v>13051</v>
      </c>
      <c r="H13052" s="2" t="str" cm="1">
        <f t="array" ref="H13052">INDEX($B$2:$B$185,1+INT((ROW()-ROW($2:$2))/ROWS($E$2:$E$148)))</f>
        <v>Third Down Conversion Pct</v>
      </c>
      <c r="I13052" s="2" t="str" cm="1">
        <f t="array" ref="I13052">INDEX($E$2:$E$148,1+MOD(ROW()-ROW($2:$2),ROWS($E$2:$E$148)))</f>
        <v>Divisional Round</v>
      </c>
      <c r="J13052" s="2" t="s">
        <v>332</v>
      </c>
    </row>
    <row r="13053" spans="7:10" x14ac:dyDescent="0.15">
      <c r="G13053" s="2">
        <v>13052</v>
      </c>
      <c r="H13053" s="2" t="str" cm="1">
        <f t="array" ref="H13053">INDEX($B$2:$B$185,1+INT((ROW()-ROW($2:$2))/ROWS($E$2:$E$148)))</f>
        <v>Third Down Conversion Pct</v>
      </c>
      <c r="I13053" s="2" t="str" cm="1">
        <f t="array" ref="I13053">INDEX($E$2:$E$148,1+MOD(ROW()-ROW($2:$2),ROWS($E$2:$E$148)))</f>
        <v>Super Bowl</v>
      </c>
      <c r="J13053" s="2" t="s">
        <v>333</v>
      </c>
    </row>
    <row r="13054" spans="7:10" x14ac:dyDescent="0.15">
      <c r="G13054" s="2">
        <v>13053</v>
      </c>
      <c r="H13054" s="2" t="str" cm="1">
        <f t="array" ref="H13054">INDEX($B$2:$B$185,1+INT((ROW()-ROW($2:$2))/ROWS($E$2:$E$148)))</f>
        <v>Third Down Conversion Pct</v>
      </c>
      <c r="I13054" s="2" t="str" cm="1">
        <f t="array" ref="I13054">INDEX($E$2:$E$148,1+MOD(ROW()-ROW($2:$2),ROWS($E$2:$E$148)))</f>
        <v>Wild Card</v>
      </c>
      <c r="J13054" s="2" t="s">
        <v>334</v>
      </c>
    </row>
    <row r="13055" spans="7:10" x14ac:dyDescent="0.15">
      <c r="G13055" s="2">
        <v>13054</v>
      </c>
      <c r="H13055" s="2" t="str" cm="1">
        <f t="array" ref="H13055">INDEX($B$2:$B$185,1+INT((ROW()-ROW($2:$2))/ROWS($E$2:$E$148)))</f>
        <v>Third Down Conversion Pct</v>
      </c>
      <c r="I13055" s="2" t="str" cm="1">
        <f t="array" ref="I13055">INDEX($E$2:$E$148,1+MOD(ROW()-ROW($2:$2),ROWS($E$2:$E$148)))</f>
        <v>1st Quarter</v>
      </c>
      <c r="J13055" s="2" t="s">
        <v>335</v>
      </c>
    </row>
    <row r="13056" spans="7:10" ht="14" x14ac:dyDescent="0.15">
      <c r="G13056" s="2">
        <v>13055</v>
      </c>
      <c r="H13056" s="2" t="str" cm="1">
        <f t="array" ref="H13056">INDEX($B$2:$B$185,1+INT((ROW()-ROW($2:$2))/ROWS($E$2:$E$148)))</f>
        <v>Third Down Conversion Pct</v>
      </c>
      <c r="I13056" s="2" t="str" cm="1">
        <f t="array" ref="I13056">INDEX($E$2:$E$148,1+MOD(ROW()-ROW($2:$2),ROWS($E$2:$E$148)))</f>
        <v>2nd Quarter</v>
      </c>
      <c r="J13056" s="3" t="s">
        <v>336</v>
      </c>
    </row>
    <row r="13057" spans="7:10" x14ac:dyDescent="0.15">
      <c r="G13057" s="2">
        <v>13056</v>
      </c>
      <c r="H13057" s="2" t="str" cm="1">
        <f t="array" ref="H13057">INDEX($B$2:$B$185,1+INT((ROW()-ROW($2:$2))/ROWS($E$2:$E$148)))</f>
        <v>Third Down Conversion Pct</v>
      </c>
      <c r="I13057" s="2" t="str" cm="1">
        <f t="array" ref="I13057">INDEX($E$2:$E$148,1+MOD(ROW()-ROW($2:$2),ROWS($E$2:$E$148)))</f>
        <v>3rd Quarter</v>
      </c>
      <c r="J13057" s="2" t="s">
        <v>332</v>
      </c>
    </row>
    <row r="13058" spans="7:10" x14ac:dyDescent="0.15">
      <c r="G13058" s="2">
        <v>13057</v>
      </c>
      <c r="H13058" s="2" t="str" cm="1">
        <f t="array" ref="H13058">INDEX($B$2:$B$185,1+INT((ROW()-ROW($2:$2))/ROWS($E$2:$E$148)))</f>
        <v>Third Down Conversion Pct</v>
      </c>
      <c r="I13058" s="2" t="str" cm="1">
        <f t="array" ref="I13058">INDEX($E$2:$E$148,1+MOD(ROW()-ROW($2:$2),ROWS($E$2:$E$148)))</f>
        <v>4th Quarter</v>
      </c>
      <c r="J13058" s="2" t="s">
        <v>333</v>
      </c>
    </row>
    <row r="13059" spans="7:10" x14ac:dyDescent="0.15">
      <c r="G13059" s="2">
        <v>13058</v>
      </c>
      <c r="H13059" s="2" t="str" cm="1">
        <f t="array" ref="H13059">INDEX($B$2:$B$185,1+INT((ROW()-ROW($2:$2))/ROWS($E$2:$E$148)))</f>
        <v>Third Down Conversion Pct</v>
      </c>
      <c r="I13059" s="2" t="str" cm="1">
        <f t="array" ref="I13059">INDEX($E$2:$E$148,1+MOD(ROW()-ROW($2:$2),ROWS($E$2:$E$148)))</f>
        <v>in Overtime</v>
      </c>
      <c r="J13059" s="2" t="s">
        <v>334</v>
      </c>
    </row>
    <row r="13060" spans="7:10" x14ac:dyDescent="0.15">
      <c r="G13060" s="2">
        <v>13059</v>
      </c>
      <c r="H13060" s="2" t="str" cm="1">
        <f t="array" ref="H13060">INDEX($B$2:$B$185,1+INT((ROW()-ROW($2:$2))/ROWS($E$2:$E$148)))</f>
        <v>Third Down Conversion Pct</v>
      </c>
      <c r="I13060" s="2" t="str" cm="1">
        <f t="array" ref="I13060">INDEX($E$2:$E$148,1+MOD(ROW()-ROW($2:$2),ROWS($E$2:$E$148)))</f>
        <v>in Losses</v>
      </c>
      <c r="J13060" s="2" t="s">
        <v>335</v>
      </c>
    </row>
    <row r="13061" spans="7:10" ht="14" x14ac:dyDescent="0.15">
      <c r="G13061" s="2">
        <v>13060</v>
      </c>
      <c r="H13061" s="2" t="str" cm="1">
        <f t="array" ref="H13061">INDEX($B$2:$B$185,1+INT((ROW()-ROW($2:$2))/ROWS($E$2:$E$148)))</f>
        <v>Third Down Conversion Pct</v>
      </c>
      <c r="I13061" s="2" t="str" cm="1">
        <f t="array" ref="I13061">INDEX($E$2:$E$148,1+MOD(ROW()-ROW($2:$2),ROWS($E$2:$E$148)))</f>
        <v>in Wins</v>
      </c>
      <c r="J13061" s="3" t="s">
        <v>336</v>
      </c>
    </row>
    <row r="13062" spans="7:10" x14ac:dyDescent="0.15">
      <c r="G13062" s="2">
        <v>13061</v>
      </c>
      <c r="H13062" s="2" t="str" cm="1">
        <f t="array" ref="H13062">INDEX($B$2:$B$185,1+INT((ROW()-ROW($2:$2))/ROWS($E$2:$E$148)))</f>
        <v>Third Down Conversion Pct</v>
      </c>
      <c r="I13062" s="2" t="str" cm="1">
        <f t="array" ref="I13062">INDEX($E$2:$E$148,1+MOD(ROW()-ROW($2:$2),ROWS($E$2:$E$148)))</f>
        <v>Non-RPO</v>
      </c>
      <c r="J13062" s="2" t="s">
        <v>332</v>
      </c>
    </row>
    <row r="13063" spans="7:10" x14ac:dyDescent="0.15">
      <c r="G13063" s="2">
        <v>13062</v>
      </c>
      <c r="H13063" s="2" t="str" cm="1">
        <f t="array" ref="H13063">INDEX($B$2:$B$185,1+INT((ROW()-ROW($2:$2))/ROWS($E$2:$E$148)))</f>
        <v>Third Down Conversion Pct</v>
      </c>
      <c r="I13063" s="2" t="str" cm="1">
        <f t="array" ref="I13063">INDEX($E$2:$E$148,1+MOD(ROW()-ROW($2:$2),ROWS($E$2:$E$148)))</f>
        <v>No Run Pass Option</v>
      </c>
      <c r="J13063" s="2" t="s">
        <v>333</v>
      </c>
    </row>
    <row r="13064" spans="7:10" x14ac:dyDescent="0.15">
      <c r="G13064" s="2">
        <v>13063</v>
      </c>
      <c r="H13064" s="2" t="str" cm="1">
        <f t="array" ref="H13064">INDEX($B$2:$B$185,1+INT((ROW()-ROW($2:$2))/ROWS($E$2:$E$148)))</f>
        <v>Third Down Conversion Pct</v>
      </c>
      <c r="I13064" s="2" t="str" cm="1">
        <f t="array" ref="I13064">INDEX($E$2:$E$148,1+MOD(ROW()-ROW($2:$2),ROWS($E$2:$E$148)))</f>
        <v>when Leading</v>
      </c>
      <c r="J13064" s="2" t="s">
        <v>334</v>
      </c>
    </row>
    <row r="13065" spans="7:10" x14ac:dyDescent="0.15">
      <c r="G13065" s="2">
        <v>13064</v>
      </c>
      <c r="H13065" s="2" t="str" cm="1">
        <f t="array" ref="H13065">INDEX($B$2:$B$185,1+INT((ROW()-ROW($2:$2))/ROWS($E$2:$E$148)))</f>
        <v>Third Down Conversion Pct</v>
      </c>
      <c r="I13065" s="2" t="str" cm="1">
        <f t="array" ref="I13065">INDEX($E$2:$E$148,1+MOD(ROW()-ROW($2:$2),ROWS($E$2:$E$148)))</f>
        <v>when Tied</v>
      </c>
      <c r="J13065" s="2" t="s">
        <v>335</v>
      </c>
    </row>
    <row r="13066" spans="7:10" ht="14" x14ac:dyDescent="0.15">
      <c r="G13066" s="2">
        <v>13065</v>
      </c>
      <c r="H13066" s="2" t="str" cm="1">
        <f t="array" ref="H13066">INDEX($B$2:$B$185,1+INT((ROW()-ROW($2:$2))/ROWS($E$2:$E$148)))</f>
        <v>Third Down Conversion Pct</v>
      </c>
      <c r="I13066" s="2" t="str" cm="1">
        <f t="array" ref="I13066">INDEX($E$2:$E$148,1+MOD(ROW()-ROW($2:$2),ROWS($E$2:$E$148)))</f>
        <v>when Trailing</v>
      </c>
      <c r="J13066" s="3" t="s">
        <v>336</v>
      </c>
    </row>
    <row r="13067" spans="7:10" x14ac:dyDescent="0.15">
      <c r="G13067" s="2">
        <v>13066</v>
      </c>
      <c r="H13067" s="2" t="str" cm="1">
        <f t="array" ref="H13067">INDEX($B$2:$B$185,1+INT((ROW()-ROW($2:$2))/ROWS($E$2:$E$148)))</f>
        <v>Third Down Conversion Pct</v>
      </c>
      <c r="I13067" s="2" t="str" cm="1">
        <f t="array" ref="I13067">INDEX($E$2:$E$148,1+MOD(ROW()-ROW($2:$2),ROWS($E$2:$E$148)))</f>
        <v>Pre Season</v>
      </c>
      <c r="J13067" s="2" t="s">
        <v>332</v>
      </c>
    </row>
    <row r="13068" spans="7:10" x14ac:dyDescent="0.15">
      <c r="G13068" s="2">
        <v>13067</v>
      </c>
      <c r="H13068" s="2" t="str" cm="1">
        <f t="array" ref="H13068">INDEX($B$2:$B$185,1+INT((ROW()-ROW($2:$2))/ROWS($E$2:$E$148)))</f>
        <v>Third Down Conversion Pct</v>
      </c>
      <c r="I13068" s="2" t="str" cm="1">
        <f t="array" ref="I13068">INDEX($E$2:$E$148,1+MOD(ROW()-ROW($2:$2),ROWS($E$2:$E$148)))</f>
        <v>Regular Season</v>
      </c>
      <c r="J13068" s="2" t="s">
        <v>333</v>
      </c>
    </row>
    <row r="13069" spans="7:10" x14ac:dyDescent="0.15">
      <c r="G13069" s="2">
        <v>13068</v>
      </c>
      <c r="H13069" s="2" t="str" cm="1">
        <f t="array" ref="H13069">INDEX($B$2:$B$185,1+INT((ROW()-ROW($2:$2))/ROWS($E$2:$E$148)))</f>
        <v>Third Down Conversion Pct</v>
      </c>
      <c r="I13069" s="2" t="str" cm="1">
        <f t="array" ref="I13069">INDEX($E$2:$E$148,1+MOD(ROW()-ROW($2:$2),ROWS($E$2:$E$148)))</f>
        <v>Post Season</v>
      </c>
      <c r="J13069" s="2" t="s">
        <v>334</v>
      </c>
    </row>
    <row r="13070" spans="7:10" x14ac:dyDescent="0.15">
      <c r="G13070" s="2">
        <v>13069</v>
      </c>
      <c r="H13070" s="2" t="str" cm="1">
        <f t="array" ref="H13070">INDEX($B$2:$B$185,1+INT((ROW()-ROW($2:$2))/ROWS($E$2:$E$148)))</f>
        <v>Third Down Conversion Pct</v>
      </c>
      <c r="I13070" s="2" t="str" cm="1">
        <f t="array" ref="I13070">INDEX($E$2:$E$148,1+MOD(ROW()-ROW($2:$2),ROWS($E$2:$E$148)))</f>
        <v>in Pistol Formation</v>
      </c>
      <c r="J13070" s="2" t="s">
        <v>335</v>
      </c>
    </row>
    <row r="13071" spans="7:10" ht="14" x14ac:dyDescent="0.15">
      <c r="G13071" s="2">
        <v>13070</v>
      </c>
      <c r="H13071" s="2" t="str" cm="1">
        <f t="array" ref="H13071">INDEX($B$2:$B$185,1+INT((ROW()-ROW($2:$2))/ROWS($E$2:$E$148)))</f>
        <v>Third Down Conversion Pct</v>
      </c>
      <c r="I13071" s="2" t="str" cm="1">
        <f t="array" ref="I13071">INDEX($E$2:$E$148,1+MOD(ROW()-ROW($2:$2),ROWS($E$2:$E$148)))</f>
        <v>in Shotgun</v>
      </c>
      <c r="J13071" s="3" t="s">
        <v>336</v>
      </c>
    </row>
    <row r="13072" spans="7:10" x14ac:dyDescent="0.15">
      <c r="G13072" s="2">
        <v>13071</v>
      </c>
      <c r="H13072" s="2" t="str" cm="1">
        <f t="array" ref="H13072">INDEX($B$2:$B$185,1+INT((ROW()-ROW($2:$2))/ROWS($E$2:$E$148)))</f>
        <v>Third Down Conversion Pct</v>
      </c>
      <c r="I13072" s="2" t="str" cm="1">
        <f t="array" ref="I13072">INDEX($E$2:$E$148,1+MOD(ROW()-ROW($2:$2),ROWS($E$2:$E$148)))</f>
        <v>in QB Under Center</v>
      </c>
      <c r="J13072" s="2" t="s">
        <v>332</v>
      </c>
    </row>
    <row r="13073" spans="7:10" x14ac:dyDescent="0.15">
      <c r="G13073" s="2">
        <v>13072</v>
      </c>
      <c r="H13073" s="2" t="str" cm="1">
        <f t="array" ref="H13073">INDEX($B$2:$B$185,1+INT((ROW()-ROW($2:$2))/ROWS($E$2:$E$148)))</f>
        <v>Third Down Conversion Pct</v>
      </c>
      <c r="I13073" s="2" t="str" cm="1">
        <f t="array" ref="I13073">INDEX($E$2:$E$148,1+MOD(ROW()-ROW($2:$2),ROWS($E$2:$E$148)))</f>
        <v>in Domes</v>
      </c>
      <c r="J13073" s="2" t="s">
        <v>333</v>
      </c>
    </row>
    <row r="13074" spans="7:10" x14ac:dyDescent="0.15">
      <c r="G13074" s="2">
        <v>13073</v>
      </c>
      <c r="H13074" s="2" t="str" cm="1">
        <f t="array" ref="H13074">INDEX($B$2:$B$185,1+INT((ROW()-ROW($2:$2))/ROWS($E$2:$E$148)))</f>
        <v>Third Down Conversion Pct</v>
      </c>
      <c r="I13074" s="2" t="str" cm="1">
        <f t="array" ref="I13074">INDEX($E$2:$E$148,1+MOD(ROW()-ROW($2:$2),ROWS($E$2:$E$148)))</f>
        <v>in Outdoor Stadiums</v>
      </c>
      <c r="J13074" s="2" t="s">
        <v>334</v>
      </c>
    </row>
    <row r="13075" spans="7:10" x14ac:dyDescent="0.15">
      <c r="G13075" s="2">
        <v>13074</v>
      </c>
      <c r="H13075" s="2" t="str" cm="1">
        <f t="array" ref="H13075">INDEX($B$2:$B$185,1+INT((ROW()-ROW($2:$2))/ROWS($E$2:$E$148)))</f>
        <v>Third Down Conversion Pct</v>
      </c>
      <c r="I13075" s="2" t="str" cm="1">
        <f t="array" ref="I13075">INDEX($E$2:$E$148,1+MOD(ROW()-ROW($2:$2),ROWS($E$2:$E$148)))</f>
        <v>in Retractable Domes</v>
      </c>
      <c r="J13075" s="2" t="s">
        <v>335</v>
      </c>
    </row>
    <row r="13076" spans="7:10" ht="14" x14ac:dyDescent="0.15">
      <c r="G13076" s="2">
        <v>13075</v>
      </c>
      <c r="H13076" s="2" t="str" cm="1">
        <f t="array" ref="H13076">INDEX($B$2:$B$185,1+INT((ROW()-ROW($2:$2))/ROWS($E$2:$E$148)))</f>
        <v>Third Down Conversion Pct</v>
      </c>
      <c r="I13076" s="2" t="str" cm="1">
        <f t="array" ref="I13076">INDEX($E$2:$E$148,1+MOD(ROW()-ROW($2:$2),ROWS($E$2:$E$148)))</f>
        <v>in Afternoon Games</v>
      </c>
      <c r="J13076" s="3" t="s">
        <v>336</v>
      </c>
    </row>
    <row r="13077" spans="7:10" x14ac:dyDescent="0.15">
      <c r="G13077" s="2">
        <v>13076</v>
      </c>
      <c r="H13077" s="2" t="str" cm="1">
        <f t="array" ref="H13077">INDEX($B$2:$B$185,1+INT((ROW()-ROW($2:$2))/ROWS($E$2:$E$148)))</f>
        <v>Third Down Conversion Pct</v>
      </c>
      <c r="I13077" s="2" t="str" cm="1">
        <f t="array" ref="I13077">INDEX($E$2:$E$148,1+MOD(ROW()-ROW($2:$2),ROWS($E$2:$E$148)))</f>
        <v>in Early Games</v>
      </c>
      <c r="J13077" s="2" t="s">
        <v>332</v>
      </c>
    </row>
    <row r="13078" spans="7:10" x14ac:dyDescent="0.15">
      <c r="G13078" s="2">
        <v>13077</v>
      </c>
      <c r="H13078" s="2" t="str" cm="1">
        <f t="array" ref="H13078">INDEX($B$2:$B$185,1+INT((ROW()-ROW($2:$2))/ROWS($E$2:$E$148)))</f>
        <v>Third Down Conversion Pct</v>
      </c>
      <c r="I13078" s="2" t="str" cm="1">
        <f t="array" ref="I13078">INDEX($E$2:$E$148,1+MOD(ROW()-ROW($2:$2),ROWS($E$2:$E$148)))</f>
        <v>Pocket Time, &gt; 2.5</v>
      </c>
      <c r="J13078" s="2" t="s">
        <v>333</v>
      </c>
    </row>
    <row r="13079" spans="7:10" x14ac:dyDescent="0.15">
      <c r="G13079" s="2">
        <v>13078</v>
      </c>
      <c r="H13079" s="2" t="str" cm="1">
        <f t="array" ref="H13079">INDEX($B$2:$B$185,1+INT((ROW()-ROW($2:$2))/ROWS($E$2:$E$148)))</f>
        <v>Third Down Conversion Pct</v>
      </c>
      <c r="I13079" s="2" t="str" cm="1">
        <f t="array" ref="I13079">INDEX($E$2:$E$148,1+MOD(ROW()-ROW($2:$2),ROWS($E$2:$E$148)))</f>
        <v>Pocket Time, &lt; 2.5</v>
      </c>
      <c r="J13079" s="2" t="s">
        <v>334</v>
      </c>
    </row>
    <row r="13080" spans="7:10" x14ac:dyDescent="0.15">
      <c r="G13080" s="2">
        <v>13079</v>
      </c>
      <c r="H13080" s="2" t="str" cm="1">
        <f t="array" ref="H13080">INDEX($B$2:$B$185,1+INT((ROW()-ROW($2:$2))/ROWS($E$2:$E$148)))</f>
        <v>Third Down Conversion Pct</v>
      </c>
      <c r="I13080" s="2" t="str" cm="1">
        <f t="array" ref="I13080">INDEX($E$2:$E$148,1+MOD(ROW()-ROW($2:$2),ROWS($E$2:$E$148)))</f>
        <v>in Late Games</v>
      </c>
      <c r="J13080" s="2" t="s">
        <v>335</v>
      </c>
    </row>
    <row r="13081" spans="7:10" ht="14" x14ac:dyDescent="0.15">
      <c r="G13081" s="2">
        <v>13080</v>
      </c>
      <c r="H13081" s="2" t="str" cm="1">
        <f t="array" ref="H13081">INDEX($B$2:$B$185,1+INT((ROW()-ROW($2:$2))/ROWS($E$2:$E$148)))</f>
        <v>Third Down Conversion Pct</v>
      </c>
      <c r="I13081" s="2" t="str" cm="1">
        <f t="array" ref="I13081">INDEX($E$2:$E$148,1+MOD(ROW()-ROW($2:$2),ROWS($E$2:$E$148)))</f>
        <v>Yards to Go: 1-3</v>
      </c>
      <c r="J13081" s="3" t="s">
        <v>336</v>
      </c>
    </row>
    <row r="13082" spans="7:10" x14ac:dyDescent="0.15">
      <c r="G13082" s="2">
        <v>13081</v>
      </c>
      <c r="H13082" s="2" t="str" cm="1">
        <f t="array" ref="H13082">INDEX($B$2:$B$185,1+INT((ROW()-ROW($2:$2))/ROWS($E$2:$E$148)))</f>
        <v>Third Down Conversion Pct</v>
      </c>
      <c r="I13082" s="2" t="str" cm="1">
        <f t="array" ref="I13082">INDEX($E$2:$E$148,1+MOD(ROW()-ROW($2:$2),ROWS($E$2:$E$148)))</f>
        <v>Yards to Go: 4-6</v>
      </c>
      <c r="J13082" s="2" t="s">
        <v>332</v>
      </c>
    </row>
    <row r="13083" spans="7:10" x14ac:dyDescent="0.15">
      <c r="G13083" s="2">
        <v>13082</v>
      </c>
      <c r="H13083" s="2" t="str" cm="1">
        <f t="array" ref="H13083">INDEX($B$2:$B$185,1+INT((ROW()-ROW($2:$2))/ROWS($E$2:$E$148)))</f>
        <v>Third Down Conversion Pct</v>
      </c>
      <c r="I13083" s="2" t="str" cm="1">
        <f t="array" ref="I13083">INDEX($E$2:$E$148,1+MOD(ROW()-ROW($2:$2),ROWS($E$2:$E$148)))</f>
        <v>Yards to Go: 7-9</v>
      </c>
      <c r="J13083" s="2" t="s">
        <v>333</v>
      </c>
    </row>
    <row r="13084" spans="7:10" x14ac:dyDescent="0.15">
      <c r="G13084" s="2">
        <v>13083</v>
      </c>
      <c r="H13084" s="2" t="str" cm="1">
        <f t="array" ref="H13084">INDEX($B$2:$B$185,1+INT((ROW()-ROW($2:$2))/ROWS($E$2:$E$148)))</f>
        <v>Third Down Conversion Pct</v>
      </c>
      <c r="I13084" s="2" t="str" cm="1">
        <f t="array" ref="I13084">INDEX($E$2:$E$148,1+MOD(ROW()-ROW($2:$2),ROWS($E$2:$E$148)))</f>
        <v>Yards to Go: 10+</v>
      </c>
      <c r="J13084" s="2" t="s">
        <v>334</v>
      </c>
    </row>
    <row r="13085" spans="7:10" x14ac:dyDescent="0.15">
      <c r="G13085" s="2">
        <v>13084</v>
      </c>
      <c r="H13085" s="2" t="str" cm="1">
        <f t="array" ref="H13085">INDEX($B$2:$B$185,1+INT((ROW()-ROW($2:$2))/ROWS($E$2:$E$148)))</f>
        <v>Fourth Down Conversion Pct</v>
      </c>
      <c r="I13085" s="2" t="str" cm="1">
        <f t="array" ref="I13085">INDEX($E$2:$E$148,1+MOD(ROW()-ROW($2:$2),ROWS($E$2:$E$148)))</f>
        <v>vs Normal Rush</v>
      </c>
      <c r="J13085" s="2" t="s">
        <v>335</v>
      </c>
    </row>
    <row r="13086" spans="7:10" ht="14" x14ac:dyDescent="0.15">
      <c r="G13086" s="2">
        <v>13085</v>
      </c>
      <c r="H13086" s="2" t="str" cm="1">
        <f t="array" ref="H13086">INDEX($B$2:$B$185,1+INT((ROW()-ROW($2:$2))/ROWS($E$2:$E$148)))</f>
        <v>Fourth Down Conversion Pct</v>
      </c>
      <c r="I13086" s="2" t="str" cm="1">
        <f t="array" ref="I13086">INDEX($E$2:$E$148,1+MOD(ROW()-ROW($2:$2),ROWS($E$2:$E$148)))</f>
        <v>vs Blitz</v>
      </c>
      <c r="J13086" s="3" t="s">
        <v>336</v>
      </c>
    </row>
    <row r="13087" spans="7:10" x14ac:dyDescent="0.15">
      <c r="G13087" s="2">
        <v>13086</v>
      </c>
      <c r="H13087" s="2" t="str" cm="1">
        <f t="array" ref="H13087">INDEX($B$2:$B$185,1+INT((ROW()-ROW($2:$2))/ROWS($E$2:$E$148)))</f>
        <v>Fourth Down Conversion Pct</v>
      </c>
      <c r="I13087" s="2" t="str" cm="1">
        <f t="array" ref="I13087">INDEX($E$2:$E$148,1+MOD(ROW()-ROW($2:$2),ROWS($E$2:$E$148)))</f>
        <v>in AFC</v>
      </c>
      <c r="J13087" s="2" t="s">
        <v>332</v>
      </c>
    </row>
    <row r="13088" spans="7:10" x14ac:dyDescent="0.15">
      <c r="G13088" s="2">
        <v>13087</v>
      </c>
      <c r="H13088" s="2" t="str" cm="1">
        <f t="array" ref="H13088">INDEX($B$2:$B$185,1+INT((ROW()-ROW($2:$2))/ROWS($E$2:$E$148)))</f>
        <v>Fourth Down Conversion Pct</v>
      </c>
      <c r="I13088" s="2" t="str" cm="1">
        <f t="array" ref="I13088">INDEX($E$2:$E$148,1+MOD(ROW()-ROW($2:$2),ROWS($E$2:$E$148)))</f>
        <v>in NFC</v>
      </c>
      <c r="J13088" s="2" t="s">
        <v>333</v>
      </c>
    </row>
    <row r="13089" spans="7:10" x14ac:dyDescent="0.15">
      <c r="G13089" s="2">
        <v>13088</v>
      </c>
      <c r="H13089" s="2" t="str" cm="1">
        <f t="array" ref="H13089">INDEX($B$2:$B$185,1+INT((ROW()-ROW($2:$2))/ROWS($E$2:$E$148)))</f>
        <v>Fourth Down Conversion Pct</v>
      </c>
      <c r="I13089" s="2" t="str" cm="1">
        <f t="array" ref="I13089">INDEX($E$2:$E$148,1+MOD(ROW()-ROW($2:$2),ROWS($E$2:$E$148)))</f>
        <v>on Mondays</v>
      </c>
      <c r="J13089" s="2" t="s">
        <v>334</v>
      </c>
    </row>
    <row r="13090" spans="7:10" x14ac:dyDescent="0.15">
      <c r="G13090" s="2">
        <v>13089</v>
      </c>
      <c r="H13090" s="2" t="str" cm="1">
        <f t="array" ref="H13090">INDEX($B$2:$B$185,1+INT((ROW()-ROW($2:$2))/ROWS($E$2:$E$148)))</f>
        <v>Fourth Down Conversion Pct</v>
      </c>
      <c r="I13090" s="2" t="str" cm="1">
        <f t="array" ref="I13090">INDEX($E$2:$E$148,1+MOD(ROW()-ROW($2:$2),ROWS($E$2:$E$148)))</f>
        <v>on Sundays</v>
      </c>
      <c r="J13090" s="2" t="s">
        <v>335</v>
      </c>
    </row>
    <row r="13091" spans="7:10" ht="14" x14ac:dyDescent="0.15">
      <c r="G13091" s="2">
        <v>13090</v>
      </c>
      <c r="H13091" s="2" t="str" cm="1">
        <f t="array" ref="H13091">INDEX($B$2:$B$185,1+INT((ROW()-ROW($2:$2))/ROWS($E$2:$E$148)))</f>
        <v>Fourth Down Conversion Pct</v>
      </c>
      <c r="I13091" s="2" t="str" cm="1">
        <f t="array" ref="I13091">INDEX($E$2:$E$148,1+MOD(ROW()-ROW($2:$2),ROWS($E$2:$E$148)))</f>
        <v>on Thursdays</v>
      </c>
      <c r="J13091" s="3" t="s">
        <v>336</v>
      </c>
    </row>
    <row r="13092" spans="7:10" x14ac:dyDescent="0.15">
      <c r="G13092" s="2">
        <v>13091</v>
      </c>
      <c r="H13092" s="2" t="str" cm="1">
        <f t="array" ref="H13092">INDEX($B$2:$B$185,1+INT((ROW()-ROW($2:$2))/ROWS($E$2:$E$148)))</f>
        <v>Fourth Down Conversion Pct</v>
      </c>
      <c r="I13092" s="2" t="str" cm="1">
        <f t="array" ref="I13092">INDEX($E$2:$E$148,1+MOD(ROW()-ROW($2:$2),ROWS($E$2:$E$148)))</f>
        <v>in AFC East</v>
      </c>
      <c r="J13092" s="2" t="s">
        <v>332</v>
      </c>
    </row>
    <row r="13093" spans="7:10" x14ac:dyDescent="0.15">
      <c r="G13093" s="2">
        <v>13092</v>
      </c>
      <c r="H13093" s="2" t="str" cm="1">
        <f t="array" ref="H13093">INDEX($B$2:$B$185,1+INT((ROW()-ROW($2:$2))/ROWS($E$2:$E$148)))</f>
        <v>Fourth Down Conversion Pct</v>
      </c>
      <c r="I13093" s="2" t="str" cm="1">
        <f t="array" ref="I13093">INDEX($E$2:$E$148,1+MOD(ROW()-ROW($2:$2),ROWS($E$2:$E$148)))</f>
        <v>in AFC North</v>
      </c>
      <c r="J13093" s="2" t="s">
        <v>333</v>
      </c>
    </row>
    <row r="13094" spans="7:10" x14ac:dyDescent="0.15">
      <c r="G13094" s="2">
        <v>13093</v>
      </c>
      <c r="H13094" s="2" t="str" cm="1">
        <f t="array" ref="H13094">INDEX($B$2:$B$185,1+INT((ROW()-ROW($2:$2))/ROWS($E$2:$E$148)))</f>
        <v>Fourth Down Conversion Pct</v>
      </c>
      <c r="I13094" s="2" t="str" cm="1">
        <f t="array" ref="I13094">INDEX($E$2:$E$148,1+MOD(ROW()-ROW($2:$2),ROWS($E$2:$E$148)))</f>
        <v>in AFC South</v>
      </c>
      <c r="J13094" s="2" t="s">
        <v>334</v>
      </c>
    </row>
    <row r="13095" spans="7:10" x14ac:dyDescent="0.15">
      <c r="G13095" s="2">
        <v>13094</v>
      </c>
      <c r="H13095" s="2" t="str" cm="1">
        <f t="array" ref="H13095">INDEX($B$2:$B$185,1+INT((ROW()-ROW($2:$2))/ROWS($E$2:$E$148)))</f>
        <v>Fourth Down Conversion Pct</v>
      </c>
      <c r="I13095" s="2" t="str" cm="1">
        <f t="array" ref="I13095">INDEX($E$2:$E$148,1+MOD(ROW()-ROW($2:$2),ROWS($E$2:$E$148)))</f>
        <v>in AFC West</v>
      </c>
      <c r="J13095" s="2" t="s">
        <v>335</v>
      </c>
    </row>
    <row r="13096" spans="7:10" ht="14" x14ac:dyDescent="0.15">
      <c r="G13096" s="2">
        <v>13095</v>
      </c>
      <c r="H13096" s="2" t="str" cm="1">
        <f t="array" ref="H13096">INDEX($B$2:$B$185,1+INT((ROW()-ROW($2:$2))/ROWS($E$2:$E$148)))</f>
        <v>Fourth Down Conversion Pct</v>
      </c>
      <c r="I13096" s="2" t="str" cm="1">
        <f t="array" ref="I13096">INDEX($E$2:$E$148,1+MOD(ROW()-ROW($2:$2),ROWS($E$2:$E$148)))</f>
        <v>in NFC East</v>
      </c>
      <c r="J13096" s="3" t="s">
        <v>336</v>
      </c>
    </row>
    <row r="13097" spans="7:10" x14ac:dyDescent="0.15">
      <c r="G13097" s="2">
        <v>13096</v>
      </c>
      <c r="H13097" s="2" t="str" cm="1">
        <f t="array" ref="H13097">INDEX($B$2:$B$185,1+INT((ROW()-ROW($2:$2))/ROWS($E$2:$E$148)))</f>
        <v>Fourth Down Conversion Pct</v>
      </c>
      <c r="I13097" s="2" t="str" cm="1">
        <f t="array" ref="I13097">INDEX($E$2:$E$148,1+MOD(ROW()-ROW($2:$2),ROWS($E$2:$E$148)))</f>
        <v>in NFC North</v>
      </c>
      <c r="J13097" s="2" t="s">
        <v>332</v>
      </c>
    </row>
    <row r="13098" spans="7:10" x14ac:dyDescent="0.15">
      <c r="G13098" s="2">
        <v>13097</v>
      </c>
      <c r="H13098" s="2" t="str" cm="1">
        <f t="array" ref="H13098">INDEX($B$2:$B$185,1+INT((ROW()-ROW($2:$2))/ROWS($E$2:$E$148)))</f>
        <v>Fourth Down Conversion Pct</v>
      </c>
      <c r="I13098" s="2" t="str" cm="1">
        <f t="array" ref="I13098">INDEX($E$2:$E$148,1+MOD(ROW()-ROW($2:$2),ROWS($E$2:$E$148)))</f>
        <v>in NFC South</v>
      </c>
      <c r="J13098" s="2" t="s">
        <v>333</v>
      </c>
    </row>
    <row r="13099" spans="7:10" x14ac:dyDescent="0.15">
      <c r="G13099" s="2">
        <v>13098</v>
      </c>
      <c r="H13099" s="2" t="str" cm="1">
        <f t="array" ref="H13099">INDEX($B$2:$B$185,1+INT((ROW()-ROW($2:$2))/ROWS($E$2:$E$148)))</f>
        <v>Fourth Down Conversion Pct</v>
      </c>
      <c r="I13099" s="2" t="str" cm="1">
        <f t="array" ref="I13099">INDEX($E$2:$E$148,1+MOD(ROW()-ROW($2:$2),ROWS($E$2:$E$148)))</f>
        <v>in NFC West</v>
      </c>
      <c r="J13099" s="2" t="s">
        <v>334</v>
      </c>
    </row>
    <row r="13100" spans="7:10" x14ac:dyDescent="0.15">
      <c r="G13100" s="2">
        <v>13099</v>
      </c>
      <c r="H13100" s="2" t="str" cm="1">
        <f t="array" ref="H13100">INDEX($B$2:$B$185,1+INT((ROW()-ROW($2:$2))/ROWS($E$2:$E$148)))</f>
        <v>Fourth Down Conversion Pct</v>
      </c>
      <c r="I13100" s="2" t="str" cm="1">
        <f t="array" ref="I13100">INDEX($E$2:$E$148,1+MOD(ROW()-ROW($2:$2),ROWS($E$2:$E$148)))</f>
        <v>vs AFC</v>
      </c>
      <c r="J13100" s="2" t="s">
        <v>335</v>
      </c>
    </row>
    <row r="13101" spans="7:10" ht="14" x14ac:dyDescent="0.15">
      <c r="G13101" s="2">
        <v>13100</v>
      </c>
      <c r="H13101" s="2" t="str" cm="1">
        <f t="array" ref="H13101">INDEX($B$2:$B$185,1+INT((ROW()-ROW($2:$2))/ROWS($E$2:$E$148)))</f>
        <v>Fourth Down Conversion Pct</v>
      </c>
      <c r="I13101" s="2" t="str" cm="1">
        <f t="array" ref="I13101">INDEX($E$2:$E$148,1+MOD(ROW()-ROW($2:$2),ROWS($E$2:$E$148)))</f>
        <v>vs NFC</v>
      </c>
      <c r="J13101" s="3" t="s">
        <v>336</v>
      </c>
    </row>
    <row r="13102" spans="7:10" x14ac:dyDescent="0.15">
      <c r="G13102" s="2">
        <v>13101</v>
      </c>
      <c r="H13102" s="2" t="str" cm="1">
        <f t="array" ref="H13102">INDEX($B$2:$B$185,1+INT((ROW()-ROW($2:$2))/ROWS($E$2:$E$148)))</f>
        <v>Fourth Down Conversion Pct</v>
      </c>
      <c r="I13102" s="2" t="str" cm="1">
        <f t="array" ref="I13102">INDEX($E$2:$E$148,1+MOD(ROW()-ROW($2:$2),ROWS($E$2:$E$148)))</f>
        <v>vs AFC East</v>
      </c>
      <c r="J13102" s="2" t="s">
        <v>332</v>
      </c>
    </row>
    <row r="13103" spans="7:10" x14ac:dyDescent="0.15">
      <c r="G13103" s="2">
        <v>13102</v>
      </c>
      <c r="H13103" s="2" t="str" cm="1">
        <f t="array" ref="H13103">INDEX($B$2:$B$185,1+INT((ROW()-ROW($2:$2))/ROWS($E$2:$E$148)))</f>
        <v>Fourth Down Conversion Pct</v>
      </c>
      <c r="I13103" s="2" t="str" cm="1">
        <f t="array" ref="I13103">INDEX($E$2:$E$148,1+MOD(ROW()-ROW($2:$2),ROWS($E$2:$E$148)))</f>
        <v>vs AFC North</v>
      </c>
      <c r="J13103" s="2" t="s">
        <v>333</v>
      </c>
    </row>
    <row r="13104" spans="7:10" x14ac:dyDescent="0.15">
      <c r="G13104" s="2">
        <v>13103</v>
      </c>
      <c r="H13104" s="2" t="str" cm="1">
        <f t="array" ref="H13104">INDEX($B$2:$B$185,1+INT((ROW()-ROW($2:$2))/ROWS($E$2:$E$148)))</f>
        <v>Fourth Down Conversion Pct</v>
      </c>
      <c r="I13104" s="2" t="str" cm="1">
        <f t="array" ref="I13104">INDEX($E$2:$E$148,1+MOD(ROW()-ROW($2:$2),ROWS($E$2:$E$148)))</f>
        <v>vs AFC South</v>
      </c>
      <c r="J13104" s="2" t="s">
        <v>334</v>
      </c>
    </row>
    <row r="13105" spans="7:10" x14ac:dyDescent="0.15">
      <c r="G13105" s="2">
        <v>13104</v>
      </c>
      <c r="H13105" s="2" t="str" cm="1">
        <f t="array" ref="H13105">INDEX($B$2:$B$185,1+INT((ROW()-ROW($2:$2))/ROWS($E$2:$E$148)))</f>
        <v>Fourth Down Conversion Pct</v>
      </c>
      <c r="I13105" s="2" t="str" cm="1">
        <f t="array" ref="I13105">INDEX($E$2:$E$148,1+MOD(ROW()-ROW($2:$2),ROWS($E$2:$E$148)))</f>
        <v>vs AFC West</v>
      </c>
      <c r="J13105" s="2" t="s">
        <v>335</v>
      </c>
    </row>
    <row r="13106" spans="7:10" ht="14" x14ac:dyDescent="0.15">
      <c r="G13106" s="2">
        <v>13105</v>
      </c>
      <c r="H13106" s="2" t="str" cm="1">
        <f t="array" ref="H13106">INDEX($B$2:$B$185,1+INT((ROW()-ROW($2:$2))/ROWS($E$2:$E$148)))</f>
        <v>Fourth Down Conversion Pct</v>
      </c>
      <c r="I13106" s="2" t="str" cm="1">
        <f t="array" ref="I13106">INDEX($E$2:$E$148,1+MOD(ROW()-ROW($2:$2),ROWS($E$2:$E$148)))</f>
        <v>vs NFC East</v>
      </c>
      <c r="J13106" s="3" t="s">
        <v>336</v>
      </c>
    </row>
    <row r="13107" spans="7:10" x14ac:dyDescent="0.15">
      <c r="G13107" s="2">
        <v>13106</v>
      </c>
      <c r="H13107" s="2" t="str" cm="1">
        <f t="array" ref="H13107">INDEX($B$2:$B$185,1+INT((ROW()-ROW($2:$2))/ROWS($E$2:$E$148)))</f>
        <v>Fourth Down Conversion Pct</v>
      </c>
      <c r="I13107" s="2" t="str" cm="1">
        <f t="array" ref="I13107">INDEX($E$2:$E$148,1+MOD(ROW()-ROW($2:$2),ROWS($E$2:$E$148)))</f>
        <v>vs NFC North</v>
      </c>
      <c r="J13107" s="2" t="s">
        <v>332</v>
      </c>
    </row>
    <row r="13108" spans="7:10" x14ac:dyDescent="0.15">
      <c r="G13108" s="2">
        <v>13107</v>
      </c>
      <c r="H13108" s="2" t="str" cm="1">
        <f t="array" ref="H13108">INDEX($B$2:$B$185,1+INT((ROW()-ROW($2:$2))/ROWS($E$2:$E$148)))</f>
        <v>Fourth Down Conversion Pct</v>
      </c>
      <c r="I13108" s="2" t="str" cm="1">
        <f t="array" ref="I13108">INDEX($E$2:$E$148,1+MOD(ROW()-ROW($2:$2),ROWS($E$2:$E$148)))</f>
        <v>vs NFC South</v>
      </c>
      <c r="J13108" s="2" t="s">
        <v>333</v>
      </c>
    </row>
    <row r="13109" spans="7:10" x14ac:dyDescent="0.15">
      <c r="G13109" s="2">
        <v>13108</v>
      </c>
      <c r="H13109" s="2" t="str" cm="1">
        <f t="array" ref="H13109">INDEX($B$2:$B$185,1+INT((ROW()-ROW($2:$2))/ROWS($E$2:$E$148)))</f>
        <v>Fourth Down Conversion Pct</v>
      </c>
      <c r="I13109" s="2" t="str" cm="1">
        <f t="array" ref="I13109">INDEX($E$2:$E$148,1+MOD(ROW()-ROW($2:$2),ROWS($E$2:$E$148)))</f>
        <v>vs NFC West</v>
      </c>
      <c r="J13109" s="2" t="s">
        <v>334</v>
      </c>
    </row>
    <row r="13110" spans="7:10" x14ac:dyDescent="0.15">
      <c r="G13110" s="2">
        <v>13109</v>
      </c>
      <c r="H13110" s="2" t="str" cm="1">
        <f t="array" ref="H13110">INDEX($B$2:$B$185,1+INT((ROW()-ROW($2:$2))/ROWS($E$2:$E$148)))</f>
        <v>Fourth Down Conversion Pct</v>
      </c>
      <c r="I13110" s="2" t="str" cm="1">
        <f t="array" ref="I13110">INDEX($E$2:$E$148,1+MOD(ROW()-ROW($2:$2),ROWS($E$2:$E$148)))</f>
        <v>No Down</v>
      </c>
      <c r="J13110" s="2" t="s">
        <v>335</v>
      </c>
    </row>
    <row r="13111" spans="7:10" ht="14" x14ac:dyDescent="0.15">
      <c r="G13111" s="2">
        <v>13110</v>
      </c>
      <c r="H13111" s="2" t="str" cm="1">
        <f t="array" ref="H13111">INDEX($B$2:$B$185,1+INT((ROW()-ROW($2:$2))/ROWS($E$2:$E$148)))</f>
        <v>Fourth Down Conversion Pct</v>
      </c>
      <c r="I13111" s="2" t="str" cm="1">
        <f t="array" ref="I13111">INDEX($E$2:$E$148,1+MOD(ROW()-ROW($2:$2),ROWS($E$2:$E$148)))</f>
        <v>on 1st Downs</v>
      </c>
      <c r="J13111" s="3" t="s">
        <v>336</v>
      </c>
    </row>
    <row r="13112" spans="7:10" x14ac:dyDescent="0.15">
      <c r="G13112" s="2">
        <v>13111</v>
      </c>
      <c r="H13112" s="2" t="str" cm="1">
        <f t="array" ref="H13112">INDEX($B$2:$B$185,1+INT((ROW()-ROW($2:$2))/ROWS($E$2:$E$148)))</f>
        <v>Fourth Down Conversion Pct</v>
      </c>
      <c r="I13112" s="2" t="str" cm="1">
        <f t="array" ref="I13112">INDEX($E$2:$E$148,1+MOD(ROW()-ROW($2:$2),ROWS($E$2:$E$148)))</f>
        <v>on 2nd Downs</v>
      </c>
      <c r="J13112" s="2" t="s">
        <v>332</v>
      </c>
    </row>
    <row r="13113" spans="7:10" x14ac:dyDescent="0.15">
      <c r="G13113" s="2">
        <v>13112</v>
      </c>
      <c r="H13113" s="2" t="str" cm="1">
        <f t="array" ref="H13113">INDEX($B$2:$B$185,1+INT((ROW()-ROW($2:$2))/ROWS($E$2:$E$148)))</f>
        <v>Fourth Down Conversion Pct</v>
      </c>
      <c r="I13113" s="2" t="str" cm="1">
        <f t="array" ref="I13113">INDEX($E$2:$E$148,1+MOD(ROW()-ROW($2:$2),ROWS($E$2:$E$148)))</f>
        <v>on 3rd Downs</v>
      </c>
      <c r="J13113" s="2" t="s">
        <v>333</v>
      </c>
    </row>
    <row r="13114" spans="7:10" x14ac:dyDescent="0.15">
      <c r="G13114" s="2">
        <v>13113</v>
      </c>
      <c r="H13114" s="2" t="str" cm="1">
        <f t="array" ref="H13114">INDEX($B$2:$B$185,1+INT((ROW()-ROW($2:$2))/ROWS($E$2:$E$148)))</f>
        <v>Fourth Down Conversion Pct</v>
      </c>
      <c r="I13114" s="2" t="str" cm="1">
        <f t="array" ref="I13114">INDEX($E$2:$E$148,1+MOD(ROW()-ROW($2:$2),ROWS($E$2:$E$148)))</f>
        <v>on 4th Downs</v>
      </c>
      <c r="J13114" s="2" t="s">
        <v>334</v>
      </c>
    </row>
    <row r="13115" spans="7:10" x14ac:dyDescent="0.15">
      <c r="G13115" s="2">
        <v>13114</v>
      </c>
      <c r="H13115" s="2" t="str" cm="1">
        <f t="array" ref="H13115">INDEX($B$2:$B$185,1+INT((ROW()-ROW($2:$2))/ROWS($E$2:$E$148)))</f>
        <v>Fourth Down Conversion Pct</v>
      </c>
      <c r="I13115" s="2" t="str" cm="1">
        <f t="array" ref="I13115">INDEX($E$2:$E$148,1+MOD(ROW()-ROW($2:$2),ROWS($E$2:$E$148)))</f>
        <v>1st &amp; 10</v>
      </c>
      <c r="J13115" s="2" t="s">
        <v>335</v>
      </c>
    </row>
    <row r="13116" spans="7:10" ht="14" x14ac:dyDescent="0.15">
      <c r="G13116" s="2">
        <v>13115</v>
      </c>
      <c r="H13116" s="2" t="str" cm="1">
        <f t="array" ref="H13116">INDEX($B$2:$B$185,1+INT((ROW()-ROW($2:$2))/ROWS($E$2:$E$148)))</f>
        <v>Fourth Down Conversion Pct</v>
      </c>
      <c r="I13116" s="2" t="str" cm="1">
        <f t="array" ref="I13116">INDEX($E$2:$E$148,1+MOD(ROW()-ROW($2:$2),ROWS($E$2:$E$148)))</f>
        <v>1st &amp; &gt; 10</v>
      </c>
      <c r="J13116" s="3" t="s">
        <v>336</v>
      </c>
    </row>
    <row r="13117" spans="7:10" x14ac:dyDescent="0.15">
      <c r="G13117" s="2">
        <v>13116</v>
      </c>
      <c r="H13117" s="2" t="str" cm="1">
        <f t="array" ref="H13117">INDEX($B$2:$B$185,1+INT((ROW()-ROW($2:$2))/ROWS($E$2:$E$148)))</f>
        <v>Fourth Down Conversion Pct</v>
      </c>
      <c r="I13117" s="2" t="str" cm="1">
        <f t="array" ref="I13117">INDEX($E$2:$E$148,1+MOD(ROW()-ROW($2:$2),ROWS($E$2:$E$148)))</f>
        <v>1st &amp; &lt; 10</v>
      </c>
      <c r="J13117" s="2" t="s">
        <v>332</v>
      </c>
    </row>
    <row r="13118" spans="7:10" x14ac:dyDescent="0.15">
      <c r="G13118" s="2">
        <v>13117</v>
      </c>
      <c r="H13118" s="2" t="str" cm="1">
        <f t="array" ref="H13118">INDEX($B$2:$B$185,1+INT((ROW()-ROW($2:$2))/ROWS($E$2:$E$148)))</f>
        <v>Fourth Down Conversion Pct</v>
      </c>
      <c r="I13118" s="2" t="str" cm="1">
        <f t="array" ref="I13118">INDEX($E$2:$E$148,1+MOD(ROW()-ROW($2:$2),ROWS($E$2:$E$148)))</f>
        <v>2nd &amp; Medium (4-6yd)</v>
      </c>
      <c r="J13118" s="2" t="s">
        <v>333</v>
      </c>
    </row>
    <row r="13119" spans="7:10" x14ac:dyDescent="0.15">
      <c r="G13119" s="2">
        <v>13118</v>
      </c>
      <c r="H13119" s="2" t="str" cm="1">
        <f t="array" ref="H13119">INDEX($B$2:$B$185,1+INT((ROW()-ROW($2:$2))/ROWS($E$2:$E$148)))</f>
        <v>Fourth Down Conversion Pct</v>
      </c>
      <c r="I13119" s="2" t="str" cm="1">
        <f t="array" ref="I13119">INDEX($E$2:$E$148,1+MOD(ROW()-ROW($2:$2),ROWS($E$2:$E$148)))</f>
        <v>2nd &amp; 7-9</v>
      </c>
      <c r="J13119" s="2" t="s">
        <v>334</v>
      </c>
    </row>
    <row r="13120" spans="7:10" x14ac:dyDescent="0.15">
      <c r="G13120" s="2">
        <v>13119</v>
      </c>
      <c r="H13120" s="2" t="str" cm="1">
        <f t="array" ref="H13120">INDEX($B$2:$B$185,1+INT((ROW()-ROW($2:$2))/ROWS($E$2:$E$148)))</f>
        <v>Fourth Down Conversion Pct</v>
      </c>
      <c r="I13120" s="2" t="str" cm="1">
        <f t="array" ref="I13120">INDEX($E$2:$E$148,1+MOD(ROW()-ROW($2:$2),ROWS($E$2:$E$148)))</f>
        <v>2nd &amp; 10+</v>
      </c>
      <c r="J13120" s="2" t="s">
        <v>335</v>
      </c>
    </row>
    <row r="13121" spans="7:10" ht="14" x14ac:dyDescent="0.15">
      <c r="G13121" s="2">
        <v>13120</v>
      </c>
      <c r="H13121" s="2" t="str" cm="1">
        <f t="array" ref="H13121">INDEX($B$2:$B$185,1+INT((ROW()-ROW($2:$2))/ROWS($E$2:$E$148)))</f>
        <v>Fourth Down Conversion Pct</v>
      </c>
      <c r="I13121" s="2" t="str" cm="1">
        <f t="array" ref="I13121">INDEX($E$2:$E$148,1+MOD(ROW()-ROW($2:$2),ROWS($E$2:$E$148)))</f>
        <v>3rd &amp; Medium (4-6yd)</v>
      </c>
      <c r="J13121" s="3" t="s">
        <v>336</v>
      </c>
    </row>
    <row r="13122" spans="7:10" x14ac:dyDescent="0.15">
      <c r="G13122" s="2">
        <v>13121</v>
      </c>
      <c r="H13122" s="2" t="str" cm="1">
        <f t="array" ref="H13122">INDEX($B$2:$B$185,1+INT((ROW()-ROW($2:$2))/ROWS($E$2:$E$148)))</f>
        <v>Fourth Down Conversion Pct</v>
      </c>
      <c r="I13122" s="2" t="str" cm="1">
        <f t="array" ref="I13122">INDEX($E$2:$E$148,1+MOD(ROW()-ROW($2:$2),ROWS($E$2:$E$148)))</f>
        <v>3rd/4th &amp; Short</v>
      </c>
      <c r="J13122" s="2" t="s">
        <v>332</v>
      </c>
    </row>
    <row r="13123" spans="7:10" x14ac:dyDescent="0.15">
      <c r="G13123" s="2">
        <v>13122</v>
      </c>
      <c r="H13123" s="2" t="str" cm="1">
        <f t="array" ref="H13123">INDEX($B$2:$B$185,1+INT((ROW()-ROW($2:$2))/ROWS($E$2:$E$148)))</f>
        <v>Fourth Down Conversion Pct</v>
      </c>
      <c r="I13123" s="2" t="str" cm="1">
        <f t="array" ref="I13123">INDEX($E$2:$E$148,1+MOD(ROW()-ROW($2:$2),ROWS($E$2:$E$148)))</f>
        <v>3rd &amp; 7-9</v>
      </c>
      <c r="J13123" s="2" t="s">
        <v>333</v>
      </c>
    </row>
    <row r="13124" spans="7:10" x14ac:dyDescent="0.15">
      <c r="G13124" s="2">
        <v>13123</v>
      </c>
      <c r="H13124" s="2" t="str" cm="1">
        <f t="array" ref="H13124">INDEX($B$2:$B$185,1+INT((ROW()-ROW($2:$2))/ROWS($E$2:$E$148)))</f>
        <v>Fourth Down Conversion Pct</v>
      </c>
      <c r="I13124" s="2" t="str" cm="1">
        <f t="array" ref="I13124">INDEX($E$2:$E$148,1+MOD(ROW()-ROW($2:$2),ROWS($E$2:$E$148)))</f>
        <v>3rd &amp; 10+</v>
      </c>
      <c r="J13124" s="2" t="s">
        <v>334</v>
      </c>
    </row>
    <row r="13125" spans="7:10" x14ac:dyDescent="0.15">
      <c r="G13125" s="2">
        <v>13124</v>
      </c>
      <c r="H13125" s="2" t="str" cm="1">
        <f t="array" ref="H13125">INDEX($B$2:$B$185,1+INT((ROW()-ROW($2:$2))/ROWS($E$2:$E$148)))</f>
        <v>Fourth Down Conversion Pct</v>
      </c>
      <c r="I13125" s="2" t="str" cm="1">
        <f t="array" ref="I13125">INDEX($E$2:$E$148,1+MOD(ROW()-ROW($2:$2),ROWS($E$2:$E$148)))</f>
        <v>4th &amp; 4-6</v>
      </c>
      <c r="J13125" s="2" t="s">
        <v>335</v>
      </c>
    </row>
    <row r="13126" spans="7:10" ht="14" x14ac:dyDescent="0.15">
      <c r="G13126" s="2">
        <v>13125</v>
      </c>
      <c r="H13126" s="2" t="str" cm="1">
        <f t="array" ref="H13126">INDEX($B$2:$B$185,1+INT((ROW()-ROW($2:$2))/ROWS($E$2:$E$148)))</f>
        <v>Fourth Down Conversion Pct</v>
      </c>
      <c r="I13126" s="2" t="str" cm="1">
        <f t="array" ref="I13126">INDEX($E$2:$E$148,1+MOD(ROW()-ROW($2:$2),ROWS($E$2:$E$148)))</f>
        <v>4th &amp; 7-9</v>
      </c>
      <c r="J13126" s="3" t="s">
        <v>336</v>
      </c>
    </row>
    <row r="13127" spans="7:10" x14ac:dyDescent="0.15">
      <c r="G13127" s="2">
        <v>13126</v>
      </c>
      <c r="H13127" s="2" t="str" cm="1">
        <f t="array" ref="H13127">INDEX($B$2:$B$185,1+INT((ROW()-ROW($2:$2))/ROWS($E$2:$E$148)))</f>
        <v>Fourth Down Conversion Pct</v>
      </c>
      <c r="I13127" s="2" t="str" cm="1">
        <f t="array" ref="I13127">INDEX($E$2:$E$148,1+MOD(ROW()-ROW($2:$2),ROWS($E$2:$E$148)))</f>
        <v>4th &amp; 10+</v>
      </c>
      <c r="J13127" s="2" t="s">
        <v>332</v>
      </c>
    </row>
    <row r="13128" spans="7:10" x14ac:dyDescent="0.15">
      <c r="G13128" s="2">
        <v>13127</v>
      </c>
      <c r="H13128" s="2" t="str" cm="1">
        <f t="array" ref="H13128">INDEX($B$2:$B$185,1+INT((ROW()-ROW($2:$2))/ROWS($E$2:$E$148)))</f>
        <v>Fourth Down Conversion Pct</v>
      </c>
      <c r="I13128" s="2" t="str" cm="1">
        <f t="array" ref="I13128">INDEX($E$2:$E$148,1+MOD(ROW()-ROW($2:$2),ROWS($E$2:$E$148)))</f>
        <v>Plays/Drive, 1-3</v>
      </c>
      <c r="J13128" s="2" t="s">
        <v>333</v>
      </c>
    </row>
    <row r="13129" spans="7:10" x14ac:dyDescent="0.15">
      <c r="G13129" s="2">
        <v>13128</v>
      </c>
      <c r="H13129" s="2" t="str" cm="1">
        <f t="array" ref="H13129">INDEX($B$2:$B$185,1+INT((ROW()-ROW($2:$2))/ROWS($E$2:$E$148)))</f>
        <v>Fourth Down Conversion Pct</v>
      </c>
      <c r="I13129" s="2" t="str" cm="1">
        <f t="array" ref="I13129">INDEX($E$2:$E$148,1+MOD(ROW()-ROW($2:$2),ROWS($E$2:$E$148)))</f>
        <v>Plays/Drive, 4-6</v>
      </c>
      <c r="J13129" s="2" t="s">
        <v>334</v>
      </c>
    </row>
    <row r="13130" spans="7:10" x14ac:dyDescent="0.15">
      <c r="G13130" s="2">
        <v>13129</v>
      </c>
      <c r="H13130" s="2" t="str" cm="1">
        <f t="array" ref="H13130">INDEX($B$2:$B$185,1+INT((ROW()-ROW($2:$2))/ROWS($E$2:$E$148)))</f>
        <v>Fourth Down Conversion Pct</v>
      </c>
      <c r="I13130" s="2" t="str" cm="1">
        <f t="array" ref="I13130">INDEX($E$2:$E$148,1+MOD(ROW()-ROW($2:$2),ROWS($E$2:$E$148)))</f>
        <v>Plays/Drive, 7-10</v>
      </c>
      <c r="J13130" s="2" t="s">
        <v>335</v>
      </c>
    </row>
    <row r="13131" spans="7:10" ht="14" x14ac:dyDescent="0.15">
      <c r="G13131" s="2">
        <v>13130</v>
      </c>
      <c r="H13131" s="2" t="str" cm="1">
        <f t="array" ref="H13131">INDEX($B$2:$B$185,1+INT((ROW()-ROW($2:$2))/ROWS($E$2:$E$148)))</f>
        <v>Fourth Down Conversion Pct</v>
      </c>
      <c r="I13131" s="2" t="str" cm="1">
        <f t="array" ref="I13131">INDEX($E$2:$E$148,1+MOD(ROW()-ROW($2:$2),ROWS($E$2:$E$148)))</f>
        <v>Plays/Drive, 11+</v>
      </c>
      <c r="J13131" s="3" t="s">
        <v>336</v>
      </c>
    </row>
    <row r="13132" spans="7:10" x14ac:dyDescent="0.15">
      <c r="G13132" s="2">
        <v>13131</v>
      </c>
      <c r="H13132" s="2" t="str" cm="1">
        <f t="array" ref="H13132">INDEX($B$2:$B$185,1+INT((ROW()-ROW($2:$2))/ROWS($E$2:$E$148)))</f>
        <v>Fourth Down Conversion Pct</v>
      </c>
      <c r="I13132" s="2" t="str" cm="1">
        <f t="array" ref="I13132">INDEX($E$2:$E$148,1+MOD(ROW()-ROW($2:$2),ROWS($E$2:$E$148)))</f>
        <v>Loaded Box, &gt; 8</v>
      </c>
      <c r="J13132" s="2" t="s">
        <v>332</v>
      </c>
    </row>
    <row r="13133" spans="7:10" x14ac:dyDescent="0.15">
      <c r="G13133" s="2">
        <v>13132</v>
      </c>
      <c r="H13133" s="2" t="str" cm="1">
        <f t="array" ref="H13133">INDEX($B$2:$B$185,1+INT((ROW()-ROW($2:$2))/ROWS($E$2:$E$148)))</f>
        <v>Fourth Down Conversion Pct</v>
      </c>
      <c r="I13133" s="2" t="str" cm="1">
        <f t="array" ref="I13133">INDEX($E$2:$E$148,1+MOD(ROW()-ROW($2:$2),ROWS($E$2:$E$148)))</f>
        <v>Loaded Box, &lt; 8</v>
      </c>
      <c r="J13133" s="2" t="s">
        <v>333</v>
      </c>
    </row>
    <row r="13134" spans="7:10" x14ac:dyDescent="0.15">
      <c r="G13134" s="2">
        <v>13133</v>
      </c>
      <c r="H13134" s="2" t="str" cm="1">
        <f t="array" ref="H13134">INDEX($B$2:$B$185,1+INT((ROW()-ROW($2:$2))/ROWS($E$2:$E$148)))</f>
        <v>Fourth Down Conversion Pct</v>
      </c>
      <c r="I13134" s="2" t="str" cm="1">
        <f t="array" ref="I13134">INDEX($E$2:$E$148,1+MOD(ROW()-ROW($2:$2),ROWS($E$2:$E$148)))</f>
        <v>LOS: Opponents 1-10</v>
      </c>
      <c r="J13134" s="2" t="s">
        <v>334</v>
      </c>
    </row>
    <row r="13135" spans="7:10" x14ac:dyDescent="0.15">
      <c r="G13135" s="2">
        <v>13134</v>
      </c>
      <c r="H13135" s="2" t="str" cm="1">
        <f t="array" ref="H13135">INDEX($B$2:$B$185,1+INT((ROW()-ROW($2:$2))/ROWS($E$2:$E$148)))</f>
        <v>Fourth Down Conversion Pct</v>
      </c>
      <c r="I13135" s="2" t="str" cm="1">
        <f t="array" ref="I13135">INDEX($E$2:$E$148,1+MOD(ROW()-ROW($2:$2),ROWS($E$2:$E$148)))</f>
        <v>LOS: Opponents 11-20</v>
      </c>
      <c r="J13135" s="2" t="s">
        <v>335</v>
      </c>
    </row>
    <row r="13136" spans="7:10" ht="14" x14ac:dyDescent="0.15">
      <c r="G13136" s="2">
        <v>13135</v>
      </c>
      <c r="H13136" s="2" t="str" cm="1">
        <f t="array" ref="H13136">INDEX($B$2:$B$185,1+INT((ROW()-ROW($2:$2))/ROWS($E$2:$E$148)))</f>
        <v>Fourth Down Conversion Pct</v>
      </c>
      <c r="I13136" s="2" t="str" cm="1">
        <f t="array" ref="I13136">INDEX($E$2:$E$148,1+MOD(ROW()-ROW($2:$2),ROWS($E$2:$E$148)))</f>
        <v>LOS: Opponents 41-50</v>
      </c>
      <c r="J13136" s="3" t="s">
        <v>336</v>
      </c>
    </row>
    <row r="13137" spans="7:10" x14ac:dyDescent="0.15">
      <c r="G13137" s="2">
        <v>13136</v>
      </c>
      <c r="H13137" s="2" t="str" cm="1">
        <f t="array" ref="H13137">INDEX($B$2:$B$185,1+INT((ROW()-ROW($2:$2))/ROWS($E$2:$E$148)))</f>
        <v>Fourth Down Conversion Pct</v>
      </c>
      <c r="I13137" s="2" t="str" cm="1">
        <f t="array" ref="I13137">INDEX($E$2:$E$148,1+MOD(ROW()-ROW($2:$2),ROWS($E$2:$E$148)))</f>
        <v>LOS: Own 1-10</v>
      </c>
      <c r="J13137" s="2" t="s">
        <v>332</v>
      </c>
    </row>
    <row r="13138" spans="7:10" x14ac:dyDescent="0.15">
      <c r="G13138" s="2">
        <v>13137</v>
      </c>
      <c r="H13138" s="2" t="str" cm="1">
        <f t="array" ref="H13138">INDEX($B$2:$B$185,1+INT((ROW()-ROW($2:$2))/ROWS($E$2:$E$148)))</f>
        <v>Fourth Down Conversion Pct</v>
      </c>
      <c r="I13138" s="2" t="str" cm="1">
        <f t="array" ref="I13138">INDEX($E$2:$E$148,1+MOD(ROW()-ROW($2:$2),ROWS($E$2:$E$148)))</f>
        <v>LOS: Own 11-20</v>
      </c>
      <c r="J13138" s="2" t="s">
        <v>333</v>
      </c>
    </row>
    <row r="13139" spans="7:10" x14ac:dyDescent="0.15">
      <c r="G13139" s="2">
        <v>13138</v>
      </c>
      <c r="H13139" s="2" t="str" cm="1">
        <f t="array" ref="H13139">INDEX($B$2:$B$185,1+INT((ROW()-ROW($2:$2))/ROWS($E$2:$E$148)))</f>
        <v>Fourth Down Conversion Pct</v>
      </c>
      <c r="I13139" s="2" t="str" cm="1">
        <f t="array" ref="I13139">INDEX($E$2:$E$148,1+MOD(ROW()-ROW($2:$2),ROWS($E$2:$E$148)))</f>
        <v>LOS: Own 21-50</v>
      </c>
      <c r="J13139" s="2" t="s">
        <v>334</v>
      </c>
    </row>
    <row r="13140" spans="7:10" x14ac:dyDescent="0.15">
      <c r="G13140" s="2">
        <v>13139</v>
      </c>
      <c r="H13140" s="2" t="str" cm="1">
        <f t="array" ref="H13140">INDEX($B$2:$B$185,1+INT((ROW()-ROW($2:$2))/ROWS($E$2:$E$148)))</f>
        <v>Fourth Down Conversion Pct</v>
      </c>
      <c r="I13140" s="2" t="str" cm="1">
        <f t="array" ref="I13140">INDEX($E$2:$E$148,1+MOD(ROW()-ROW($2:$2),ROWS($E$2:$E$148)))</f>
        <v>Final Score +/- 7</v>
      </c>
      <c r="J13140" s="2" t="s">
        <v>335</v>
      </c>
    </row>
    <row r="13141" spans="7:10" ht="14" x14ac:dyDescent="0.15">
      <c r="G13141" s="2">
        <v>13140</v>
      </c>
      <c r="H13141" s="2" t="str" cm="1">
        <f t="array" ref="H13141">INDEX($B$2:$B$185,1+INT((ROW()-ROW($2:$2))/ROWS($E$2:$E$148)))</f>
        <v>Fourth Down Conversion Pct</v>
      </c>
      <c r="I13141" s="2" t="str" cm="1">
        <f t="array" ref="I13141">INDEX($E$2:$E$148,1+MOD(ROW()-ROW($2:$2),ROWS($E$2:$E$148)))</f>
        <v>Final Score 8-14 pts</v>
      </c>
      <c r="J13141" s="3" t="s">
        <v>336</v>
      </c>
    </row>
    <row r="13142" spans="7:10" x14ac:dyDescent="0.15">
      <c r="G13142" s="2">
        <v>13141</v>
      </c>
      <c r="H13142" s="2" t="str" cm="1">
        <f t="array" ref="H13142">INDEX($B$2:$B$185,1+INT((ROW()-ROW($2:$2))/ROWS($E$2:$E$148)))</f>
        <v>Fourth Down Conversion Pct</v>
      </c>
      <c r="I13142" s="2" t="str" cm="1">
        <f t="array" ref="I13142">INDEX($E$2:$E$148,1+MOD(ROW()-ROW($2:$2),ROWS($E$2:$E$148)))</f>
        <v>Final Score 15+ pt</v>
      </c>
      <c r="J13142" s="2" t="s">
        <v>332</v>
      </c>
    </row>
    <row r="13143" spans="7:10" x14ac:dyDescent="0.15">
      <c r="G13143" s="2">
        <v>13142</v>
      </c>
      <c r="H13143" s="2" t="str" cm="1">
        <f t="array" ref="H13143">INDEX($B$2:$B$185,1+INT((ROW()-ROW($2:$2))/ROWS($E$2:$E$148)))</f>
        <v>Fourth Down Conversion Pct</v>
      </c>
      <c r="I13143" s="2" t="str" cm="1">
        <f t="array" ref="I13143">INDEX($E$2:$E$148,1+MOD(ROW()-ROW($2:$2),ROWS($E$2:$E$148)))</f>
        <v>Games 1 to 4</v>
      </c>
      <c r="J13143" s="2" t="s">
        <v>333</v>
      </c>
    </row>
    <row r="13144" spans="7:10" x14ac:dyDescent="0.15">
      <c r="G13144" s="2">
        <v>13143</v>
      </c>
      <c r="H13144" s="2" t="str" cm="1">
        <f t="array" ref="H13144">INDEX($B$2:$B$185,1+INT((ROW()-ROW($2:$2))/ROWS($E$2:$E$148)))</f>
        <v>Fourth Down Conversion Pct</v>
      </c>
      <c r="I13144" s="2" t="str" cm="1">
        <f t="array" ref="I13144">INDEX($E$2:$E$148,1+MOD(ROW()-ROW($2:$2),ROWS($E$2:$E$148)))</f>
        <v>Games 13 to 16</v>
      </c>
      <c r="J13144" s="2" t="s">
        <v>334</v>
      </c>
    </row>
    <row r="13145" spans="7:10" x14ac:dyDescent="0.15">
      <c r="G13145" s="2">
        <v>13144</v>
      </c>
      <c r="H13145" s="2" t="str" cm="1">
        <f t="array" ref="H13145">INDEX($B$2:$B$185,1+INT((ROW()-ROW($2:$2))/ROWS($E$2:$E$148)))</f>
        <v>Fourth Down Conversion Pct</v>
      </c>
      <c r="I13145" s="2" t="str" cm="1">
        <f t="array" ref="I13145">INDEX($E$2:$E$148,1+MOD(ROW()-ROW($2:$2),ROWS($E$2:$E$148)))</f>
        <v>Games 5 to 8</v>
      </c>
      <c r="J13145" s="2" t="s">
        <v>335</v>
      </c>
    </row>
    <row r="13146" spans="7:10" ht="14" x14ac:dyDescent="0.15">
      <c r="G13146" s="2">
        <v>13145</v>
      </c>
      <c r="H13146" s="2" t="str" cm="1">
        <f t="array" ref="H13146">INDEX($B$2:$B$185,1+INT((ROW()-ROW($2:$2))/ROWS($E$2:$E$148)))</f>
        <v>Fourth Down Conversion Pct</v>
      </c>
      <c r="I13146" s="2" t="str" cm="1">
        <f t="array" ref="I13146">INDEX($E$2:$E$148,1+MOD(ROW()-ROW($2:$2),ROWS($E$2:$E$148)))</f>
        <v>Games 9 to 12</v>
      </c>
      <c r="J13146" s="3" t="s">
        <v>336</v>
      </c>
    </row>
    <row r="13147" spans="7:10" x14ac:dyDescent="0.15">
      <c r="G13147" s="2">
        <v>13146</v>
      </c>
      <c r="H13147" s="2" t="str" cm="1">
        <f t="array" ref="H13147">INDEX($B$2:$B$185,1+INT((ROW()-ROW($2:$2))/ROWS($E$2:$E$148)))</f>
        <v>Fourth Down Conversion Pct</v>
      </c>
      <c r="I13147" s="2" t="str" cm="1">
        <f t="array" ref="I13147">INDEX($E$2:$E$148,1+MOD(ROW()-ROW($2:$2),ROWS($E$2:$E$148)))</f>
        <v>when Leading, &lt; 2 min</v>
      </c>
      <c r="J13147" s="2" t="s">
        <v>332</v>
      </c>
    </row>
    <row r="13148" spans="7:10" x14ac:dyDescent="0.15">
      <c r="G13148" s="2">
        <v>13147</v>
      </c>
      <c r="H13148" s="2" t="str" cm="1">
        <f t="array" ref="H13148">INDEX($B$2:$B$185,1+INT((ROW()-ROW($2:$2))/ROWS($E$2:$E$148)))</f>
        <v>Fourth Down Conversion Pct</v>
      </c>
      <c r="I13148" s="2" t="str" cm="1">
        <f t="array" ref="I13148">INDEX($E$2:$E$148,1+MOD(ROW()-ROW($2:$2),ROWS($E$2:$E$148)))</f>
        <v>when Leading, &lt; 4 min</v>
      </c>
      <c r="J13148" s="2" t="s">
        <v>333</v>
      </c>
    </row>
    <row r="13149" spans="7:10" x14ac:dyDescent="0.15">
      <c r="G13149" s="2">
        <v>13148</v>
      </c>
      <c r="H13149" s="2" t="str" cm="1">
        <f t="array" ref="H13149">INDEX($B$2:$B$185,1+INT((ROW()-ROW($2:$2))/ROWS($E$2:$E$148)))</f>
        <v>Fourth Down Conversion Pct</v>
      </c>
      <c r="I13149" s="2" t="str" cm="1">
        <f t="array" ref="I13149">INDEX($E$2:$E$148,1+MOD(ROW()-ROW($2:$2),ROWS($E$2:$E$148)))</f>
        <v>when Tied, &lt; 2 min</v>
      </c>
      <c r="J13149" s="2" t="s">
        <v>334</v>
      </c>
    </row>
    <row r="13150" spans="7:10" x14ac:dyDescent="0.15">
      <c r="G13150" s="2">
        <v>13149</v>
      </c>
      <c r="H13150" s="2" t="str" cm="1">
        <f t="array" ref="H13150">INDEX($B$2:$B$185,1+INT((ROW()-ROW($2:$2))/ROWS($E$2:$E$148)))</f>
        <v>Fourth Down Conversion Pct</v>
      </c>
      <c r="I13150" s="2" t="str" cm="1">
        <f t="array" ref="I13150">INDEX($E$2:$E$148,1+MOD(ROW()-ROW($2:$2),ROWS($E$2:$E$148)))</f>
        <v>when Tied, &lt; 4 min</v>
      </c>
      <c r="J13150" s="2" t="s">
        <v>335</v>
      </c>
    </row>
    <row r="13151" spans="7:10" ht="14" x14ac:dyDescent="0.15">
      <c r="G13151" s="2">
        <v>13150</v>
      </c>
      <c r="H13151" s="2" t="str" cm="1">
        <f t="array" ref="H13151">INDEX($B$2:$B$185,1+INT((ROW()-ROW($2:$2))/ROWS($E$2:$E$148)))</f>
        <v>Fourth Down Conversion Pct</v>
      </c>
      <c r="I13151" s="2" t="str" cm="1">
        <f t="array" ref="I13151">INDEX($E$2:$E$148,1+MOD(ROW()-ROW($2:$2),ROWS($E$2:$E$148)))</f>
        <v>when Trailing, &lt; 2 min</v>
      </c>
      <c r="J13151" s="3" t="s">
        <v>336</v>
      </c>
    </row>
    <row r="13152" spans="7:10" x14ac:dyDescent="0.15">
      <c r="G13152" s="2">
        <v>13151</v>
      </c>
      <c r="H13152" s="2" t="str" cm="1">
        <f t="array" ref="H13152">INDEX($B$2:$B$185,1+INT((ROW()-ROW($2:$2))/ROWS($E$2:$E$148)))</f>
        <v>Fourth Down Conversion Pct</v>
      </c>
      <c r="I13152" s="2" t="str" cm="1">
        <f t="array" ref="I13152">INDEX($E$2:$E$148,1+MOD(ROW()-ROW($2:$2),ROWS($E$2:$E$148)))</f>
        <v>when Trailing, &lt; 4 min</v>
      </c>
      <c r="J13152" s="2" t="s">
        <v>332</v>
      </c>
    </row>
    <row r="13153" spans="7:10" x14ac:dyDescent="0.15">
      <c r="G13153" s="2">
        <v>13152</v>
      </c>
      <c r="H13153" s="2" t="str" cm="1">
        <f t="array" ref="H13153">INDEX($B$2:$B$185,1+INT((ROW()-ROW($2:$2))/ROWS($E$2:$E$148)))</f>
        <v>Fourth Down Conversion Pct</v>
      </c>
      <c r="I13153" s="2" t="str" cm="1">
        <f t="array" ref="I13153">INDEX($E$2:$E$148,1+MOD(ROW()-ROW($2:$2),ROWS($E$2:$E$148)))</f>
        <v>in 1st Half</v>
      </c>
      <c r="J13153" s="2" t="s">
        <v>333</v>
      </c>
    </row>
    <row r="13154" spans="7:10" x14ac:dyDescent="0.15">
      <c r="G13154" s="2">
        <v>13153</v>
      </c>
      <c r="H13154" s="2" t="str" cm="1">
        <f t="array" ref="H13154">INDEX($B$2:$B$185,1+INT((ROW()-ROW($2:$2))/ROWS($E$2:$E$148)))</f>
        <v>Fourth Down Conversion Pct</v>
      </c>
      <c r="I13154" s="2" t="str" cm="1">
        <f t="array" ref="I13154">INDEX($E$2:$E$148,1+MOD(ROW()-ROW($2:$2),ROWS($E$2:$E$148)))</f>
        <v>in 2nd Half</v>
      </c>
      <c r="J13154" s="2" t="s">
        <v>334</v>
      </c>
    </row>
    <row r="13155" spans="7:10" x14ac:dyDescent="0.15">
      <c r="G13155" s="2">
        <v>13154</v>
      </c>
      <c r="H13155" s="2" t="str" cm="1">
        <f t="array" ref="H13155">INDEX($B$2:$B$185,1+INT((ROW()-ROW($2:$2))/ROWS($E$2:$E$148)))</f>
        <v>Fourth Down Conversion Pct</v>
      </c>
      <c r="I13155" s="2" t="str" cm="1">
        <f t="array" ref="I13155">INDEX($E$2:$E$148,1+MOD(ROW()-ROW($2:$2),ROWS($E$2:$E$148)))</f>
        <v>No Huddle</v>
      </c>
      <c r="J13155" s="2" t="s">
        <v>335</v>
      </c>
    </row>
    <row r="13156" spans="7:10" ht="14" x14ac:dyDescent="0.15">
      <c r="G13156" s="2">
        <v>13155</v>
      </c>
      <c r="H13156" s="2" t="str" cm="1">
        <f t="array" ref="H13156">INDEX($B$2:$B$185,1+INT((ROW()-ROW($2:$2))/ROWS($E$2:$E$148)))</f>
        <v>Fourth Down Conversion Pct</v>
      </c>
      <c r="I13156" s="2" t="str" cm="1">
        <f t="array" ref="I13156">INDEX($E$2:$E$148,1+MOD(ROW()-ROW($2:$2),ROWS($E$2:$E$148)))</f>
        <v>Huddle</v>
      </c>
      <c r="J13156" s="3" t="s">
        <v>336</v>
      </c>
    </row>
    <row r="13157" spans="7:10" x14ac:dyDescent="0.15">
      <c r="G13157" s="2">
        <v>13156</v>
      </c>
      <c r="H13157" s="2" t="str" cm="1">
        <f t="array" ref="H13157">INDEX($B$2:$B$185,1+INT((ROW()-ROW($2:$2))/ROWS($E$2:$E$148)))</f>
        <v>Fourth Down Conversion Pct</v>
      </c>
      <c r="I13157" s="2" t="str" cm="1">
        <f t="array" ref="I13157">INDEX($E$2:$E$148,1+MOD(ROW()-ROW($2:$2),ROWS($E$2:$E$148)))</f>
        <v>NFL</v>
      </c>
      <c r="J13157" s="2" t="s">
        <v>332</v>
      </c>
    </row>
    <row r="13158" spans="7:10" x14ac:dyDescent="0.15">
      <c r="G13158" s="2">
        <v>13157</v>
      </c>
      <c r="H13158" s="2" t="str" cm="1">
        <f t="array" ref="H13158">INDEX($B$2:$B$185,1+INT((ROW()-ROW($2:$2))/ROWS($E$2:$E$148)))</f>
        <v>Fourth Down Conversion Pct</v>
      </c>
      <c r="I13158" s="2" t="str" cm="1">
        <f t="array" ref="I13158">INDEX($E$2:$E$148,1+MOD(ROW()-ROW($2:$2),ROWS($E$2:$E$148)))</f>
        <v>in December</v>
      </c>
      <c r="J13158" s="2" t="s">
        <v>333</v>
      </c>
    </row>
    <row r="13159" spans="7:10" x14ac:dyDescent="0.15">
      <c r="G13159" s="2">
        <v>13158</v>
      </c>
      <c r="H13159" s="2" t="str" cm="1">
        <f t="array" ref="H13159">INDEX($B$2:$B$185,1+INT((ROW()-ROW($2:$2))/ROWS($E$2:$E$148)))</f>
        <v>Fourth Down Conversion Pct</v>
      </c>
      <c r="I13159" s="2" t="str" cm="1">
        <f t="array" ref="I13159">INDEX($E$2:$E$148,1+MOD(ROW()-ROW($2:$2),ROWS($E$2:$E$148)))</f>
        <v>in November</v>
      </c>
      <c r="J13159" s="2" t="s">
        <v>334</v>
      </c>
    </row>
    <row r="13160" spans="7:10" x14ac:dyDescent="0.15">
      <c r="G13160" s="2">
        <v>13159</v>
      </c>
      <c r="H13160" s="2" t="str" cm="1">
        <f t="array" ref="H13160">INDEX($B$2:$B$185,1+INT((ROW()-ROW($2:$2))/ROWS($E$2:$E$148)))</f>
        <v>Fourth Down Conversion Pct</v>
      </c>
      <c r="I13160" s="2" t="str" cm="1">
        <f t="array" ref="I13160">INDEX($E$2:$E$148,1+MOD(ROW()-ROW($2:$2),ROWS($E$2:$E$148)))</f>
        <v>in October</v>
      </c>
      <c r="J13160" s="2" t="s">
        <v>335</v>
      </c>
    </row>
    <row r="13161" spans="7:10" ht="14" x14ac:dyDescent="0.15">
      <c r="G13161" s="2">
        <v>13160</v>
      </c>
      <c r="H13161" s="2" t="str" cm="1">
        <f t="array" ref="H13161">INDEX($B$2:$B$185,1+INT((ROW()-ROW($2:$2))/ROWS($E$2:$E$148)))</f>
        <v>Fourth Down Conversion Pct</v>
      </c>
      <c r="I13161" s="2" t="str" cm="1">
        <f t="array" ref="I13161">INDEX($E$2:$E$148,1+MOD(ROW()-ROW($2:$2),ROWS($E$2:$E$148)))</f>
        <v>in September</v>
      </c>
      <c r="J13161" s="3" t="s">
        <v>336</v>
      </c>
    </row>
    <row r="13162" spans="7:10" x14ac:dyDescent="0.15">
      <c r="G13162" s="2">
        <v>13161</v>
      </c>
      <c r="H13162" s="2" t="str" cm="1">
        <f t="array" ref="H13162">INDEX($B$2:$B$185,1+INT((ROW()-ROW($2:$2))/ROWS($E$2:$E$148)))</f>
        <v>Fourth Down Conversion Pct</v>
      </c>
      <c r="I13162" s="2" t="str" cm="1">
        <f t="array" ref="I13162">INDEX($E$2:$E$148,1+MOD(ROW()-ROW($2:$2),ROWS($E$2:$E$148)))</f>
        <v>vs ARIZONA</v>
      </c>
      <c r="J13162" s="2" t="s">
        <v>332</v>
      </c>
    </row>
    <row r="13163" spans="7:10" x14ac:dyDescent="0.15">
      <c r="G13163" s="2">
        <v>13162</v>
      </c>
      <c r="H13163" s="2" t="str" cm="1">
        <f t="array" ref="H13163">INDEX($B$2:$B$185,1+INT((ROW()-ROW($2:$2))/ROWS($E$2:$E$148)))</f>
        <v>Fourth Down Conversion Pct</v>
      </c>
      <c r="I13163" s="2" t="str" cm="1">
        <f t="array" ref="I13163">INDEX($E$2:$E$148,1+MOD(ROW()-ROW($2:$2),ROWS($E$2:$E$148)))</f>
        <v>vs ATLANTA</v>
      </c>
      <c r="J13163" s="2" t="s">
        <v>333</v>
      </c>
    </row>
    <row r="13164" spans="7:10" x14ac:dyDescent="0.15">
      <c r="G13164" s="2">
        <v>13163</v>
      </c>
      <c r="H13164" s="2" t="str" cm="1">
        <f t="array" ref="H13164">INDEX($B$2:$B$185,1+INT((ROW()-ROW($2:$2))/ROWS($E$2:$E$148)))</f>
        <v>Fourth Down Conversion Pct</v>
      </c>
      <c r="I13164" s="2" t="str" cm="1">
        <f t="array" ref="I13164">INDEX($E$2:$E$148,1+MOD(ROW()-ROW($2:$2),ROWS($E$2:$E$148)))</f>
        <v>vs BALTIMORE</v>
      </c>
      <c r="J13164" s="2" t="s">
        <v>334</v>
      </c>
    </row>
    <row r="13165" spans="7:10" x14ac:dyDescent="0.15">
      <c r="G13165" s="2">
        <v>13164</v>
      </c>
      <c r="H13165" s="2" t="str" cm="1">
        <f t="array" ref="H13165">INDEX($B$2:$B$185,1+INT((ROW()-ROW($2:$2))/ROWS($E$2:$E$148)))</f>
        <v>Fourth Down Conversion Pct</v>
      </c>
      <c r="I13165" s="2" t="str" cm="1">
        <f t="array" ref="I13165">INDEX($E$2:$E$148,1+MOD(ROW()-ROW($2:$2),ROWS($E$2:$E$148)))</f>
        <v>vs BUFFALO</v>
      </c>
      <c r="J13165" s="2" t="s">
        <v>335</v>
      </c>
    </row>
    <row r="13166" spans="7:10" ht="14" x14ac:dyDescent="0.15">
      <c r="G13166" s="2">
        <v>13165</v>
      </c>
      <c r="H13166" s="2" t="str" cm="1">
        <f t="array" ref="H13166">INDEX($B$2:$B$185,1+INT((ROW()-ROW($2:$2))/ROWS($E$2:$E$148)))</f>
        <v>Fourth Down Conversion Pct</v>
      </c>
      <c r="I13166" s="2" t="str" cm="1">
        <f t="array" ref="I13166">INDEX($E$2:$E$148,1+MOD(ROW()-ROW($2:$2),ROWS($E$2:$E$148)))</f>
        <v>vs CAROLINA</v>
      </c>
      <c r="J13166" s="3" t="s">
        <v>336</v>
      </c>
    </row>
    <row r="13167" spans="7:10" x14ac:dyDescent="0.15">
      <c r="G13167" s="2">
        <v>13166</v>
      </c>
      <c r="H13167" s="2" t="str" cm="1">
        <f t="array" ref="H13167">INDEX($B$2:$B$185,1+INT((ROW()-ROW($2:$2))/ROWS($E$2:$E$148)))</f>
        <v>Fourth Down Conversion Pct</v>
      </c>
      <c r="I13167" s="2" t="str" cm="1">
        <f t="array" ref="I13167">INDEX($E$2:$E$148,1+MOD(ROW()-ROW($2:$2),ROWS($E$2:$E$148)))</f>
        <v>vs CHICAGO</v>
      </c>
      <c r="J13167" s="2" t="s">
        <v>332</v>
      </c>
    </row>
    <row r="13168" spans="7:10" x14ac:dyDescent="0.15">
      <c r="G13168" s="2">
        <v>13167</v>
      </c>
      <c r="H13168" s="2" t="str" cm="1">
        <f t="array" ref="H13168">INDEX($B$2:$B$185,1+INT((ROW()-ROW($2:$2))/ROWS($E$2:$E$148)))</f>
        <v>Fourth Down Conversion Pct</v>
      </c>
      <c r="I13168" s="2" t="str" cm="1">
        <f t="array" ref="I13168">INDEX($E$2:$E$148,1+MOD(ROW()-ROW($2:$2),ROWS($E$2:$E$148)))</f>
        <v>vs CINCINNATI</v>
      </c>
      <c r="J13168" s="2" t="s">
        <v>333</v>
      </c>
    </row>
    <row r="13169" spans="7:10" x14ac:dyDescent="0.15">
      <c r="G13169" s="2">
        <v>13168</v>
      </c>
      <c r="H13169" s="2" t="str" cm="1">
        <f t="array" ref="H13169">INDEX($B$2:$B$185,1+INT((ROW()-ROW($2:$2))/ROWS($E$2:$E$148)))</f>
        <v>Fourth Down Conversion Pct</v>
      </c>
      <c r="I13169" s="2" t="str" cm="1">
        <f t="array" ref="I13169">INDEX($E$2:$E$148,1+MOD(ROW()-ROW($2:$2),ROWS($E$2:$E$148)))</f>
        <v>vs CLEVELAND</v>
      </c>
      <c r="J13169" s="2" t="s">
        <v>334</v>
      </c>
    </row>
    <row r="13170" spans="7:10" x14ac:dyDescent="0.15">
      <c r="G13170" s="2">
        <v>13169</v>
      </c>
      <c r="H13170" s="2" t="str" cm="1">
        <f t="array" ref="H13170">INDEX($B$2:$B$185,1+INT((ROW()-ROW($2:$2))/ROWS($E$2:$E$148)))</f>
        <v>Fourth Down Conversion Pct</v>
      </c>
      <c r="I13170" s="2" t="str" cm="1">
        <f t="array" ref="I13170">INDEX($E$2:$E$148,1+MOD(ROW()-ROW($2:$2),ROWS($E$2:$E$148)))</f>
        <v>vs DALLAS</v>
      </c>
      <c r="J13170" s="2" t="s">
        <v>335</v>
      </c>
    </row>
    <row r="13171" spans="7:10" ht="14" x14ac:dyDescent="0.15">
      <c r="G13171" s="2">
        <v>13170</v>
      </c>
      <c r="H13171" s="2" t="str" cm="1">
        <f t="array" ref="H13171">INDEX($B$2:$B$185,1+INT((ROW()-ROW($2:$2))/ROWS($E$2:$E$148)))</f>
        <v>Fourth Down Conversion Pct</v>
      </c>
      <c r="I13171" s="2" t="str" cm="1">
        <f t="array" ref="I13171">INDEX($E$2:$E$148,1+MOD(ROW()-ROW($2:$2),ROWS($E$2:$E$148)))</f>
        <v>vs DENVER</v>
      </c>
      <c r="J13171" s="3" t="s">
        <v>336</v>
      </c>
    </row>
    <row r="13172" spans="7:10" x14ac:dyDescent="0.15">
      <c r="G13172" s="2">
        <v>13171</v>
      </c>
      <c r="H13172" s="2" t="str" cm="1">
        <f t="array" ref="H13172">INDEX($B$2:$B$185,1+INT((ROW()-ROW($2:$2))/ROWS($E$2:$E$148)))</f>
        <v>Fourth Down Conversion Pct</v>
      </c>
      <c r="I13172" s="2" t="str" cm="1">
        <f t="array" ref="I13172">INDEX($E$2:$E$148,1+MOD(ROW()-ROW($2:$2),ROWS($E$2:$E$148)))</f>
        <v>vs DETROIT</v>
      </c>
      <c r="J13172" s="2" t="s">
        <v>332</v>
      </c>
    </row>
    <row r="13173" spans="7:10" x14ac:dyDescent="0.15">
      <c r="G13173" s="2">
        <v>13172</v>
      </c>
      <c r="H13173" s="2" t="str" cm="1">
        <f t="array" ref="H13173">INDEX($B$2:$B$185,1+INT((ROW()-ROW($2:$2))/ROWS($E$2:$E$148)))</f>
        <v>Fourth Down Conversion Pct</v>
      </c>
      <c r="I13173" s="2" t="str" cm="1">
        <f t="array" ref="I13173">INDEX($E$2:$E$148,1+MOD(ROW()-ROW($2:$2),ROWS($E$2:$E$148)))</f>
        <v>vs GREEN BAY</v>
      </c>
      <c r="J13173" s="2" t="s">
        <v>333</v>
      </c>
    </row>
    <row r="13174" spans="7:10" x14ac:dyDescent="0.15">
      <c r="G13174" s="2">
        <v>13173</v>
      </c>
      <c r="H13174" s="2" t="str" cm="1">
        <f t="array" ref="H13174">INDEX($B$2:$B$185,1+INT((ROW()-ROW($2:$2))/ROWS($E$2:$E$148)))</f>
        <v>Fourth Down Conversion Pct</v>
      </c>
      <c r="I13174" s="2" t="str" cm="1">
        <f t="array" ref="I13174">INDEX($E$2:$E$148,1+MOD(ROW()-ROW($2:$2),ROWS($E$2:$E$148)))</f>
        <v>vs HOUSTON</v>
      </c>
      <c r="J13174" s="2" t="s">
        <v>334</v>
      </c>
    </row>
    <row r="13175" spans="7:10" x14ac:dyDescent="0.15">
      <c r="G13175" s="2">
        <v>13174</v>
      </c>
      <c r="H13175" s="2" t="str" cm="1">
        <f t="array" ref="H13175">INDEX($B$2:$B$185,1+INT((ROW()-ROW($2:$2))/ROWS($E$2:$E$148)))</f>
        <v>Fourth Down Conversion Pct</v>
      </c>
      <c r="I13175" s="2" t="str" cm="1">
        <f t="array" ref="I13175">INDEX($E$2:$E$148,1+MOD(ROW()-ROW($2:$2),ROWS($E$2:$E$148)))</f>
        <v>vs INDIANAPOLIS COLTS</v>
      </c>
      <c r="J13175" s="2" t="s">
        <v>335</v>
      </c>
    </row>
    <row r="13176" spans="7:10" ht="14" x14ac:dyDescent="0.15">
      <c r="G13176" s="2">
        <v>13175</v>
      </c>
      <c r="H13176" s="2" t="str" cm="1">
        <f t="array" ref="H13176">INDEX($B$2:$B$185,1+INT((ROW()-ROW($2:$2))/ROWS($E$2:$E$148)))</f>
        <v>Fourth Down Conversion Pct</v>
      </c>
      <c r="I13176" s="2" t="str" cm="1">
        <f t="array" ref="I13176">INDEX($E$2:$E$148,1+MOD(ROW()-ROW($2:$2),ROWS($E$2:$E$148)))</f>
        <v>vs JACKSONVILLE</v>
      </c>
      <c r="J13176" s="3" t="s">
        <v>336</v>
      </c>
    </row>
    <row r="13177" spans="7:10" x14ac:dyDescent="0.15">
      <c r="G13177" s="2">
        <v>13176</v>
      </c>
      <c r="H13177" s="2" t="str" cm="1">
        <f t="array" ref="H13177">INDEX($B$2:$B$185,1+INT((ROW()-ROW($2:$2))/ROWS($E$2:$E$148)))</f>
        <v>Fourth Down Conversion Pct</v>
      </c>
      <c r="I13177" s="2" t="str" cm="1">
        <f t="array" ref="I13177">INDEX($E$2:$E$148,1+MOD(ROW()-ROW($2:$2),ROWS($E$2:$E$148)))</f>
        <v>vs KANSAS CITY</v>
      </c>
      <c r="J13177" s="2" t="s">
        <v>332</v>
      </c>
    </row>
    <row r="13178" spans="7:10" x14ac:dyDescent="0.15">
      <c r="G13178" s="2">
        <v>13177</v>
      </c>
      <c r="H13178" s="2" t="str" cm="1">
        <f t="array" ref="H13178">INDEX($B$2:$B$185,1+INT((ROW()-ROW($2:$2))/ROWS($E$2:$E$148)))</f>
        <v>Fourth Down Conversion Pct</v>
      </c>
      <c r="I13178" s="2" t="str" cm="1">
        <f t="array" ref="I13178">INDEX($E$2:$E$148,1+MOD(ROW()-ROW($2:$2),ROWS($E$2:$E$148)))</f>
        <v>vs LOS ANGELES RAMS</v>
      </c>
      <c r="J13178" s="2" t="s">
        <v>333</v>
      </c>
    </row>
    <row r="13179" spans="7:10" x14ac:dyDescent="0.15">
      <c r="G13179" s="2">
        <v>13178</v>
      </c>
      <c r="H13179" s="2" t="str" cm="1">
        <f t="array" ref="H13179">INDEX($B$2:$B$185,1+INT((ROW()-ROW($2:$2))/ROWS($E$2:$E$148)))</f>
        <v>Fourth Down Conversion Pct</v>
      </c>
      <c r="I13179" s="2" t="str" cm="1">
        <f t="array" ref="I13179">INDEX($E$2:$E$148,1+MOD(ROW()-ROW($2:$2),ROWS($E$2:$E$148)))</f>
        <v>vs LA CHARGERS</v>
      </c>
      <c r="J13179" s="2" t="s">
        <v>334</v>
      </c>
    </row>
    <row r="13180" spans="7:10" x14ac:dyDescent="0.15">
      <c r="G13180" s="2">
        <v>13179</v>
      </c>
      <c r="H13180" s="2" t="str" cm="1">
        <f t="array" ref="H13180">INDEX($B$2:$B$185,1+INT((ROW()-ROW($2:$2))/ROWS($E$2:$E$148)))</f>
        <v>Fourth Down Conversion Pct</v>
      </c>
      <c r="I13180" s="2" t="str" cm="1">
        <f t="array" ref="I13180">INDEX($E$2:$E$148,1+MOD(ROW()-ROW($2:$2),ROWS($E$2:$E$148)))</f>
        <v>vs LAS VEGAS</v>
      </c>
      <c r="J13180" s="2" t="s">
        <v>335</v>
      </c>
    </row>
    <row r="13181" spans="7:10" ht="14" x14ac:dyDescent="0.15">
      <c r="G13181" s="2">
        <v>13180</v>
      </c>
      <c r="H13181" s="2" t="str" cm="1">
        <f t="array" ref="H13181">INDEX($B$2:$B$185,1+INT((ROW()-ROW($2:$2))/ROWS($E$2:$E$148)))</f>
        <v>Fourth Down Conversion Pct</v>
      </c>
      <c r="I13181" s="2" t="str" cm="1">
        <f t="array" ref="I13181">INDEX($E$2:$E$148,1+MOD(ROW()-ROW($2:$2),ROWS($E$2:$E$148)))</f>
        <v>vs MIAMI</v>
      </c>
      <c r="J13181" s="3" t="s">
        <v>336</v>
      </c>
    </row>
    <row r="13182" spans="7:10" x14ac:dyDescent="0.15">
      <c r="G13182" s="2">
        <v>13181</v>
      </c>
      <c r="H13182" s="2" t="str" cm="1">
        <f t="array" ref="H13182">INDEX($B$2:$B$185,1+INT((ROW()-ROW($2:$2))/ROWS($E$2:$E$148)))</f>
        <v>Fourth Down Conversion Pct</v>
      </c>
      <c r="I13182" s="2" t="str" cm="1">
        <f t="array" ref="I13182">INDEX($E$2:$E$148,1+MOD(ROW()-ROW($2:$2),ROWS($E$2:$E$148)))</f>
        <v>vs MINNESOTA</v>
      </c>
      <c r="J13182" s="2" t="s">
        <v>332</v>
      </c>
    </row>
    <row r="13183" spans="7:10" x14ac:dyDescent="0.15">
      <c r="G13183" s="2">
        <v>13182</v>
      </c>
      <c r="H13183" s="2" t="str" cm="1">
        <f t="array" ref="H13183">INDEX($B$2:$B$185,1+INT((ROW()-ROW($2:$2))/ROWS($E$2:$E$148)))</f>
        <v>Fourth Down Conversion Pct</v>
      </c>
      <c r="I13183" s="2" t="str" cm="1">
        <f t="array" ref="I13183">INDEX($E$2:$E$148,1+MOD(ROW()-ROW($2:$2),ROWS($E$2:$E$148)))</f>
        <v>vs NEW ENGLAND</v>
      </c>
      <c r="J13183" s="2" t="s">
        <v>333</v>
      </c>
    </row>
    <row r="13184" spans="7:10" x14ac:dyDescent="0.15">
      <c r="G13184" s="2">
        <v>13183</v>
      </c>
      <c r="H13184" s="2" t="str" cm="1">
        <f t="array" ref="H13184">INDEX($B$2:$B$185,1+INT((ROW()-ROW($2:$2))/ROWS($E$2:$E$148)))</f>
        <v>Fourth Down Conversion Pct</v>
      </c>
      <c r="I13184" s="2" t="str" cm="1">
        <f t="array" ref="I13184">INDEX($E$2:$E$148,1+MOD(ROW()-ROW($2:$2),ROWS($E$2:$E$148)))</f>
        <v>vs NEW ORLEANS</v>
      </c>
      <c r="J13184" s="2" t="s">
        <v>334</v>
      </c>
    </row>
    <row r="13185" spans="7:10" x14ac:dyDescent="0.15">
      <c r="G13185" s="2">
        <v>13184</v>
      </c>
      <c r="H13185" s="2" t="str" cm="1">
        <f t="array" ref="H13185">INDEX($B$2:$B$185,1+INT((ROW()-ROW($2:$2))/ROWS($E$2:$E$148)))</f>
        <v>Fourth Down Conversion Pct</v>
      </c>
      <c r="I13185" s="2" t="str" cm="1">
        <f t="array" ref="I13185">INDEX($E$2:$E$148,1+MOD(ROW()-ROW($2:$2),ROWS($E$2:$E$148)))</f>
        <v>vs NEW YORK JETS</v>
      </c>
      <c r="J13185" s="2" t="s">
        <v>335</v>
      </c>
    </row>
    <row r="13186" spans="7:10" ht="14" x14ac:dyDescent="0.15">
      <c r="G13186" s="2">
        <v>13185</v>
      </c>
      <c r="H13186" s="2" t="str" cm="1">
        <f t="array" ref="H13186">INDEX($B$2:$B$185,1+INT((ROW()-ROW($2:$2))/ROWS($E$2:$E$148)))</f>
        <v>Fourth Down Conversion Pct</v>
      </c>
      <c r="I13186" s="2" t="str" cm="1">
        <f t="array" ref="I13186">INDEX($E$2:$E$148,1+MOD(ROW()-ROW($2:$2),ROWS($E$2:$E$148)))</f>
        <v>vs NY GIANTS</v>
      </c>
      <c r="J13186" s="3" t="s">
        <v>336</v>
      </c>
    </row>
    <row r="13187" spans="7:10" x14ac:dyDescent="0.15">
      <c r="G13187" s="2">
        <v>13186</v>
      </c>
      <c r="H13187" s="2" t="str" cm="1">
        <f t="array" ref="H13187">INDEX($B$2:$B$185,1+INT((ROW()-ROW($2:$2))/ROWS($E$2:$E$148)))</f>
        <v>Fourth Down Conversion Pct</v>
      </c>
      <c r="I13187" s="2" t="str" cm="1">
        <f t="array" ref="I13187">INDEX($E$2:$E$148,1+MOD(ROW()-ROW($2:$2),ROWS($E$2:$E$148)))</f>
        <v>vs PHILADELPHIA</v>
      </c>
      <c r="J13187" s="2" t="s">
        <v>332</v>
      </c>
    </row>
    <row r="13188" spans="7:10" x14ac:dyDescent="0.15">
      <c r="G13188" s="2">
        <v>13187</v>
      </c>
      <c r="H13188" s="2" t="str" cm="1">
        <f t="array" ref="H13188">INDEX($B$2:$B$185,1+INT((ROW()-ROW($2:$2))/ROWS($E$2:$E$148)))</f>
        <v>Fourth Down Conversion Pct</v>
      </c>
      <c r="I13188" s="2" t="str" cm="1">
        <f t="array" ref="I13188">INDEX($E$2:$E$148,1+MOD(ROW()-ROW($2:$2),ROWS($E$2:$E$148)))</f>
        <v>vs PITTSBURGH</v>
      </c>
      <c r="J13188" s="2" t="s">
        <v>333</v>
      </c>
    </row>
    <row r="13189" spans="7:10" x14ac:dyDescent="0.15">
      <c r="G13189" s="2">
        <v>13188</v>
      </c>
      <c r="H13189" s="2" t="str" cm="1">
        <f t="array" ref="H13189">INDEX($B$2:$B$185,1+INT((ROW()-ROW($2:$2))/ROWS($E$2:$E$148)))</f>
        <v>Fourth Down Conversion Pct</v>
      </c>
      <c r="I13189" s="2" t="str" cm="1">
        <f t="array" ref="I13189">INDEX($E$2:$E$148,1+MOD(ROW()-ROW($2:$2),ROWS($E$2:$E$148)))</f>
        <v>vs SEATTLE</v>
      </c>
      <c r="J13189" s="2" t="s">
        <v>334</v>
      </c>
    </row>
    <row r="13190" spans="7:10" x14ac:dyDescent="0.15">
      <c r="G13190" s="2">
        <v>13189</v>
      </c>
      <c r="H13190" s="2" t="str" cm="1">
        <f t="array" ref="H13190">INDEX($B$2:$B$185,1+INT((ROW()-ROW($2:$2))/ROWS($E$2:$E$148)))</f>
        <v>Fourth Down Conversion Pct</v>
      </c>
      <c r="I13190" s="2" t="str" cm="1">
        <f t="array" ref="I13190">INDEX($E$2:$E$148,1+MOD(ROW()-ROW($2:$2),ROWS($E$2:$E$148)))</f>
        <v>vs SAN FRANCISCO</v>
      </c>
      <c r="J13190" s="2" t="s">
        <v>335</v>
      </c>
    </row>
    <row r="13191" spans="7:10" ht="14" x14ac:dyDescent="0.15">
      <c r="G13191" s="2">
        <v>13190</v>
      </c>
      <c r="H13191" s="2" t="str" cm="1">
        <f t="array" ref="H13191">INDEX($B$2:$B$185,1+INT((ROW()-ROW($2:$2))/ROWS($E$2:$E$148)))</f>
        <v>Fourth Down Conversion Pct</v>
      </c>
      <c r="I13191" s="2" t="str" cm="1">
        <f t="array" ref="I13191">INDEX($E$2:$E$148,1+MOD(ROW()-ROW($2:$2),ROWS($E$2:$E$148)))</f>
        <v>vs TAMPA BAY</v>
      </c>
      <c r="J13191" s="3" t="s">
        <v>336</v>
      </c>
    </row>
    <row r="13192" spans="7:10" x14ac:dyDescent="0.15">
      <c r="G13192" s="2">
        <v>13191</v>
      </c>
      <c r="H13192" s="2" t="str" cm="1">
        <f t="array" ref="H13192">INDEX($B$2:$B$185,1+INT((ROW()-ROW($2:$2))/ROWS($E$2:$E$148)))</f>
        <v>Fourth Down Conversion Pct</v>
      </c>
      <c r="I13192" s="2" t="str" cm="1">
        <f t="array" ref="I13192">INDEX($E$2:$E$148,1+MOD(ROW()-ROW($2:$2),ROWS($E$2:$E$148)))</f>
        <v>vs TENNESSEE</v>
      </c>
      <c r="J13192" s="2" t="s">
        <v>332</v>
      </c>
    </row>
    <row r="13193" spans="7:10" x14ac:dyDescent="0.15">
      <c r="G13193" s="2">
        <v>13192</v>
      </c>
      <c r="H13193" s="2" t="str" cm="1">
        <f t="array" ref="H13193">INDEX($B$2:$B$185,1+INT((ROW()-ROW($2:$2))/ROWS($E$2:$E$148)))</f>
        <v>Fourth Down Conversion Pct</v>
      </c>
      <c r="I13193" s="2" t="str" cm="1">
        <f t="array" ref="I13193">INDEX($E$2:$E$148,1+MOD(ROW()-ROW($2:$2),ROWS($E$2:$E$148)))</f>
        <v>vs WASHINGTON</v>
      </c>
      <c r="J13193" s="2" t="s">
        <v>333</v>
      </c>
    </row>
    <row r="13194" spans="7:10" x14ac:dyDescent="0.15">
      <c r="G13194" s="2">
        <v>13193</v>
      </c>
      <c r="H13194" s="2" t="str" cm="1">
        <f t="array" ref="H13194">INDEX($B$2:$B$185,1+INT((ROW()-ROW($2:$2))/ROWS($E$2:$E$148)))</f>
        <v>Fourth Down Conversion Pct</v>
      </c>
      <c r="I13194" s="2" t="str" cm="1">
        <f t="array" ref="I13194">INDEX($E$2:$E$148,1+MOD(ROW()-ROW($2:$2),ROWS($E$2:$E$148)))</f>
        <v>Home Games</v>
      </c>
      <c r="J13194" s="2" t="s">
        <v>334</v>
      </c>
    </row>
    <row r="13195" spans="7:10" x14ac:dyDescent="0.15">
      <c r="G13195" s="2">
        <v>13194</v>
      </c>
      <c r="H13195" s="2" t="str" cm="1">
        <f t="array" ref="H13195">INDEX($B$2:$B$185,1+INT((ROW()-ROW($2:$2))/ROWS($E$2:$E$148)))</f>
        <v>Fourth Down Conversion Pct</v>
      </c>
      <c r="I13195" s="2" t="str" cm="1">
        <f t="array" ref="I13195">INDEX($E$2:$E$148,1+MOD(ROW()-ROW($2:$2),ROWS($E$2:$E$148)))</f>
        <v>Away Games</v>
      </c>
      <c r="J13195" s="2" t="s">
        <v>335</v>
      </c>
    </row>
    <row r="13196" spans="7:10" ht="14" x14ac:dyDescent="0.15">
      <c r="G13196" s="2">
        <v>13195</v>
      </c>
      <c r="H13196" s="2" t="str" cm="1">
        <f t="array" ref="H13196">INDEX($B$2:$B$185,1+INT((ROW()-ROW($2:$2))/ROWS($E$2:$E$148)))</f>
        <v>Fourth Down Conversion Pct</v>
      </c>
      <c r="I13196" s="2" t="str" cm="1">
        <f t="array" ref="I13196">INDEX($E$2:$E$148,1+MOD(ROW()-ROW($2:$2),ROWS($E$2:$E$148)))</f>
        <v>on Play Action</v>
      </c>
      <c r="J13196" s="3" t="s">
        <v>336</v>
      </c>
    </row>
    <row r="13197" spans="7:10" x14ac:dyDescent="0.15">
      <c r="G13197" s="2">
        <v>13196</v>
      </c>
      <c r="H13197" s="2" t="str" cm="1">
        <f t="array" ref="H13197">INDEX($B$2:$B$185,1+INT((ROW()-ROW($2:$2))/ROWS($E$2:$E$148)))</f>
        <v>Fourth Down Conversion Pct</v>
      </c>
      <c r="I13197" s="2" t="str" cm="1">
        <f t="array" ref="I13197">INDEX($E$2:$E$148,1+MOD(ROW()-ROW($2:$2),ROWS($E$2:$E$148)))</f>
        <v>No Play Action</v>
      </c>
      <c r="J13197" s="2" t="s">
        <v>332</v>
      </c>
    </row>
    <row r="13198" spans="7:10" x14ac:dyDescent="0.15">
      <c r="G13198" s="2">
        <v>13197</v>
      </c>
      <c r="H13198" s="2" t="str" cm="1">
        <f t="array" ref="H13198">INDEX($B$2:$B$185,1+INT((ROW()-ROW($2:$2))/ROWS($E$2:$E$148)))</f>
        <v>Fourth Down Conversion Pct</v>
      </c>
      <c r="I13198" s="2" t="str" cm="1">
        <f t="array" ref="I13198">INDEX($E$2:$E$148,1+MOD(ROW()-ROW($2:$2),ROWS($E$2:$E$148)))</f>
        <v>Conf Championship</v>
      </c>
      <c r="J13198" s="2" t="s">
        <v>333</v>
      </c>
    </row>
    <row r="13199" spans="7:10" x14ac:dyDescent="0.15">
      <c r="G13199" s="2">
        <v>13198</v>
      </c>
      <c r="H13199" s="2" t="str" cm="1">
        <f t="array" ref="H13199">INDEX($B$2:$B$185,1+INT((ROW()-ROW($2:$2))/ROWS($E$2:$E$148)))</f>
        <v>Fourth Down Conversion Pct</v>
      </c>
      <c r="I13199" s="2" t="str" cm="1">
        <f t="array" ref="I13199">INDEX($E$2:$E$148,1+MOD(ROW()-ROW($2:$2),ROWS($E$2:$E$148)))</f>
        <v>Divisional Round</v>
      </c>
      <c r="J13199" s="2" t="s">
        <v>334</v>
      </c>
    </row>
    <row r="13200" spans="7:10" x14ac:dyDescent="0.15">
      <c r="G13200" s="2">
        <v>13199</v>
      </c>
      <c r="H13200" s="2" t="str" cm="1">
        <f t="array" ref="H13200">INDEX($B$2:$B$185,1+INT((ROW()-ROW($2:$2))/ROWS($E$2:$E$148)))</f>
        <v>Fourth Down Conversion Pct</v>
      </c>
      <c r="I13200" s="2" t="str" cm="1">
        <f t="array" ref="I13200">INDEX($E$2:$E$148,1+MOD(ROW()-ROW($2:$2),ROWS($E$2:$E$148)))</f>
        <v>Super Bowl</v>
      </c>
      <c r="J13200" s="2" t="s">
        <v>335</v>
      </c>
    </row>
    <row r="13201" spans="7:10" ht="14" x14ac:dyDescent="0.15">
      <c r="G13201" s="2">
        <v>13200</v>
      </c>
      <c r="H13201" s="2" t="str" cm="1">
        <f t="array" ref="H13201">INDEX($B$2:$B$185,1+INT((ROW()-ROW($2:$2))/ROWS($E$2:$E$148)))</f>
        <v>Fourth Down Conversion Pct</v>
      </c>
      <c r="I13201" s="2" t="str" cm="1">
        <f t="array" ref="I13201">INDEX($E$2:$E$148,1+MOD(ROW()-ROW($2:$2),ROWS($E$2:$E$148)))</f>
        <v>Wild Card</v>
      </c>
      <c r="J13201" s="3" t="s">
        <v>336</v>
      </c>
    </row>
    <row r="13202" spans="7:10" x14ac:dyDescent="0.15">
      <c r="G13202" s="2">
        <v>13201</v>
      </c>
      <c r="H13202" s="2" t="str" cm="1">
        <f t="array" ref="H13202">INDEX($B$2:$B$185,1+INT((ROW()-ROW($2:$2))/ROWS($E$2:$E$148)))</f>
        <v>Fourth Down Conversion Pct</v>
      </c>
      <c r="I13202" s="2" t="str" cm="1">
        <f t="array" ref="I13202">INDEX($E$2:$E$148,1+MOD(ROW()-ROW($2:$2),ROWS($E$2:$E$148)))</f>
        <v>1st Quarter</v>
      </c>
      <c r="J13202" s="2" t="s">
        <v>332</v>
      </c>
    </row>
    <row r="13203" spans="7:10" x14ac:dyDescent="0.15">
      <c r="G13203" s="2">
        <v>13202</v>
      </c>
      <c r="H13203" s="2" t="str" cm="1">
        <f t="array" ref="H13203">INDEX($B$2:$B$185,1+INT((ROW()-ROW($2:$2))/ROWS($E$2:$E$148)))</f>
        <v>Fourth Down Conversion Pct</v>
      </c>
      <c r="I13203" s="2" t="str" cm="1">
        <f t="array" ref="I13203">INDEX($E$2:$E$148,1+MOD(ROW()-ROW($2:$2),ROWS($E$2:$E$148)))</f>
        <v>2nd Quarter</v>
      </c>
      <c r="J13203" s="2" t="s">
        <v>333</v>
      </c>
    </row>
    <row r="13204" spans="7:10" x14ac:dyDescent="0.15">
      <c r="G13204" s="2">
        <v>13203</v>
      </c>
      <c r="H13204" s="2" t="str" cm="1">
        <f t="array" ref="H13204">INDEX($B$2:$B$185,1+INT((ROW()-ROW($2:$2))/ROWS($E$2:$E$148)))</f>
        <v>Fourth Down Conversion Pct</v>
      </c>
      <c r="I13204" s="2" t="str" cm="1">
        <f t="array" ref="I13204">INDEX($E$2:$E$148,1+MOD(ROW()-ROW($2:$2),ROWS($E$2:$E$148)))</f>
        <v>3rd Quarter</v>
      </c>
      <c r="J13204" s="2" t="s">
        <v>334</v>
      </c>
    </row>
    <row r="13205" spans="7:10" x14ac:dyDescent="0.15">
      <c r="G13205" s="2">
        <v>13204</v>
      </c>
      <c r="H13205" s="2" t="str" cm="1">
        <f t="array" ref="H13205">INDEX($B$2:$B$185,1+INT((ROW()-ROW($2:$2))/ROWS($E$2:$E$148)))</f>
        <v>Fourth Down Conversion Pct</v>
      </c>
      <c r="I13205" s="2" t="str" cm="1">
        <f t="array" ref="I13205">INDEX($E$2:$E$148,1+MOD(ROW()-ROW($2:$2),ROWS($E$2:$E$148)))</f>
        <v>4th Quarter</v>
      </c>
      <c r="J13205" s="2" t="s">
        <v>335</v>
      </c>
    </row>
    <row r="13206" spans="7:10" ht="14" x14ac:dyDescent="0.15">
      <c r="G13206" s="2">
        <v>13205</v>
      </c>
      <c r="H13206" s="2" t="str" cm="1">
        <f t="array" ref="H13206">INDEX($B$2:$B$185,1+INT((ROW()-ROW($2:$2))/ROWS($E$2:$E$148)))</f>
        <v>Fourth Down Conversion Pct</v>
      </c>
      <c r="I13206" s="2" t="str" cm="1">
        <f t="array" ref="I13206">INDEX($E$2:$E$148,1+MOD(ROW()-ROW($2:$2),ROWS($E$2:$E$148)))</f>
        <v>in Overtime</v>
      </c>
      <c r="J13206" s="3" t="s">
        <v>336</v>
      </c>
    </row>
    <row r="13207" spans="7:10" x14ac:dyDescent="0.15">
      <c r="G13207" s="2">
        <v>13206</v>
      </c>
      <c r="H13207" s="2" t="str" cm="1">
        <f t="array" ref="H13207">INDEX($B$2:$B$185,1+INT((ROW()-ROW($2:$2))/ROWS($E$2:$E$148)))</f>
        <v>Fourth Down Conversion Pct</v>
      </c>
      <c r="I13207" s="2" t="str" cm="1">
        <f t="array" ref="I13207">INDEX($E$2:$E$148,1+MOD(ROW()-ROW($2:$2),ROWS($E$2:$E$148)))</f>
        <v>in Losses</v>
      </c>
      <c r="J13207" s="2" t="s">
        <v>332</v>
      </c>
    </row>
    <row r="13208" spans="7:10" x14ac:dyDescent="0.15">
      <c r="G13208" s="2">
        <v>13207</v>
      </c>
      <c r="H13208" s="2" t="str" cm="1">
        <f t="array" ref="H13208">INDEX($B$2:$B$185,1+INT((ROW()-ROW($2:$2))/ROWS($E$2:$E$148)))</f>
        <v>Fourth Down Conversion Pct</v>
      </c>
      <c r="I13208" s="2" t="str" cm="1">
        <f t="array" ref="I13208">INDEX($E$2:$E$148,1+MOD(ROW()-ROW($2:$2),ROWS($E$2:$E$148)))</f>
        <v>in Wins</v>
      </c>
      <c r="J13208" s="2" t="s">
        <v>333</v>
      </c>
    </row>
    <row r="13209" spans="7:10" x14ac:dyDescent="0.15">
      <c r="G13209" s="2">
        <v>13208</v>
      </c>
      <c r="H13209" s="2" t="str" cm="1">
        <f t="array" ref="H13209">INDEX($B$2:$B$185,1+INT((ROW()-ROW($2:$2))/ROWS($E$2:$E$148)))</f>
        <v>Fourth Down Conversion Pct</v>
      </c>
      <c r="I13209" s="2" t="str" cm="1">
        <f t="array" ref="I13209">INDEX($E$2:$E$148,1+MOD(ROW()-ROW($2:$2),ROWS($E$2:$E$148)))</f>
        <v>Non-RPO</v>
      </c>
      <c r="J13209" s="2" t="s">
        <v>334</v>
      </c>
    </row>
    <row r="13210" spans="7:10" x14ac:dyDescent="0.15">
      <c r="G13210" s="2">
        <v>13209</v>
      </c>
      <c r="H13210" s="2" t="str" cm="1">
        <f t="array" ref="H13210">INDEX($B$2:$B$185,1+INT((ROW()-ROW($2:$2))/ROWS($E$2:$E$148)))</f>
        <v>Fourth Down Conversion Pct</v>
      </c>
      <c r="I13210" s="2" t="str" cm="1">
        <f t="array" ref="I13210">INDEX($E$2:$E$148,1+MOD(ROW()-ROW($2:$2),ROWS($E$2:$E$148)))</f>
        <v>No Run Pass Option</v>
      </c>
      <c r="J13210" s="2" t="s">
        <v>335</v>
      </c>
    </row>
    <row r="13211" spans="7:10" ht="14" x14ac:dyDescent="0.15">
      <c r="G13211" s="2">
        <v>13210</v>
      </c>
      <c r="H13211" s="2" t="str" cm="1">
        <f t="array" ref="H13211">INDEX($B$2:$B$185,1+INT((ROW()-ROW($2:$2))/ROWS($E$2:$E$148)))</f>
        <v>Fourth Down Conversion Pct</v>
      </c>
      <c r="I13211" s="2" t="str" cm="1">
        <f t="array" ref="I13211">INDEX($E$2:$E$148,1+MOD(ROW()-ROW($2:$2),ROWS($E$2:$E$148)))</f>
        <v>when Leading</v>
      </c>
      <c r="J13211" s="3" t="s">
        <v>336</v>
      </c>
    </row>
    <row r="13212" spans="7:10" x14ac:dyDescent="0.15">
      <c r="G13212" s="2">
        <v>13211</v>
      </c>
      <c r="H13212" s="2" t="str" cm="1">
        <f t="array" ref="H13212">INDEX($B$2:$B$185,1+INT((ROW()-ROW($2:$2))/ROWS($E$2:$E$148)))</f>
        <v>Fourth Down Conversion Pct</v>
      </c>
      <c r="I13212" s="2" t="str" cm="1">
        <f t="array" ref="I13212">INDEX($E$2:$E$148,1+MOD(ROW()-ROW($2:$2),ROWS($E$2:$E$148)))</f>
        <v>when Tied</v>
      </c>
      <c r="J13212" s="2" t="s">
        <v>332</v>
      </c>
    </row>
    <row r="13213" spans="7:10" x14ac:dyDescent="0.15">
      <c r="G13213" s="2">
        <v>13212</v>
      </c>
      <c r="H13213" s="2" t="str" cm="1">
        <f t="array" ref="H13213">INDEX($B$2:$B$185,1+INT((ROW()-ROW($2:$2))/ROWS($E$2:$E$148)))</f>
        <v>Fourth Down Conversion Pct</v>
      </c>
      <c r="I13213" s="2" t="str" cm="1">
        <f t="array" ref="I13213">INDEX($E$2:$E$148,1+MOD(ROW()-ROW($2:$2),ROWS($E$2:$E$148)))</f>
        <v>when Trailing</v>
      </c>
      <c r="J13213" s="2" t="s">
        <v>333</v>
      </c>
    </row>
    <row r="13214" spans="7:10" x14ac:dyDescent="0.15">
      <c r="G13214" s="2">
        <v>13213</v>
      </c>
      <c r="H13214" s="2" t="str" cm="1">
        <f t="array" ref="H13214">INDEX($B$2:$B$185,1+INT((ROW()-ROW($2:$2))/ROWS($E$2:$E$148)))</f>
        <v>Fourth Down Conversion Pct</v>
      </c>
      <c r="I13214" s="2" t="str" cm="1">
        <f t="array" ref="I13214">INDEX($E$2:$E$148,1+MOD(ROW()-ROW($2:$2),ROWS($E$2:$E$148)))</f>
        <v>Pre Season</v>
      </c>
      <c r="J13214" s="2" t="s">
        <v>334</v>
      </c>
    </row>
    <row r="13215" spans="7:10" x14ac:dyDescent="0.15">
      <c r="G13215" s="2">
        <v>13214</v>
      </c>
      <c r="H13215" s="2" t="str" cm="1">
        <f t="array" ref="H13215">INDEX($B$2:$B$185,1+INT((ROW()-ROW($2:$2))/ROWS($E$2:$E$148)))</f>
        <v>Fourth Down Conversion Pct</v>
      </c>
      <c r="I13215" s="2" t="str" cm="1">
        <f t="array" ref="I13215">INDEX($E$2:$E$148,1+MOD(ROW()-ROW($2:$2),ROWS($E$2:$E$148)))</f>
        <v>Regular Season</v>
      </c>
      <c r="J13215" s="2" t="s">
        <v>335</v>
      </c>
    </row>
    <row r="13216" spans="7:10" ht="14" x14ac:dyDescent="0.15">
      <c r="G13216" s="2">
        <v>13215</v>
      </c>
      <c r="H13216" s="2" t="str" cm="1">
        <f t="array" ref="H13216">INDEX($B$2:$B$185,1+INT((ROW()-ROW($2:$2))/ROWS($E$2:$E$148)))</f>
        <v>Fourth Down Conversion Pct</v>
      </c>
      <c r="I13216" s="2" t="str" cm="1">
        <f t="array" ref="I13216">INDEX($E$2:$E$148,1+MOD(ROW()-ROW($2:$2),ROWS($E$2:$E$148)))</f>
        <v>Post Season</v>
      </c>
      <c r="J13216" s="3" t="s">
        <v>336</v>
      </c>
    </row>
    <row r="13217" spans="7:10" x14ac:dyDescent="0.15">
      <c r="G13217" s="2">
        <v>13216</v>
      </c>
      <c r="H13217" s="2" t="str" cm="1">
        <f t="array" ref="H13217">INDEX($B$2:$B$185,1+INT((ROW()-ROW($2:$2))/ROWS($E$2:$E$148)))</f>
        <v>Fourth Down Conversion Pct</v>
      </c>
      <c r="I13217" s="2" t="str" cm="1">
        <f t="array" ref="I13217">INDEX($E$2:$E$148,1+MOD(ROW()-ROW($2:$2),ROWS($E$2:$E$148)))</f>
        <v>in Pistol Formation</v>
      </c>
      <c r="J13217" s="2" t="s">
        <v>332</v>
      </c>
    </row>
    <row r="13218" spans="7:10" x14ac:dyDescent="0.15">
      <c r="G13218" s="2">
        <v>13217</v>
      </c>
      <c r="H13218" s="2" t="str" cm="1">
        <f t="array" ref="H13218">INDEX($B$2:$B$185,1+INT((ROW()-ROW($2:$2))/ROWS($E$2:$E$148)))</f>
        <v>Fourth Down Conversion Pct</v>
      </c>
      <c r="I13218" s="2" t="str" cm="1">
        <f t="array" ref="I13218">INDEX($E$2:$E$148,1+MOD(ROW()-ROW($2:$2),ROWS($E$2:$E$148)))</f>
        <v>in Shotgun</v>
      </c>
      <c r="J13218" s="2" t="s">
        <v>333</v>
      </c>
    </row>
    <row r="13219" spans="7:10" x14ac:dyDescent="0.15">
      <c r="G13219" s="2">
        <v>13218</v>
      </c>
      <c r="H13219" s="2" t="str" cm="1">
        <f t="array" ref="H13219">INDEX($B$2:$B$185,1+INT((ROW()-ROW($2:$2))/ROWS($E$2:$E$148)))</f>
        <v>Fourth Down Conversion Pct</v>
      </c>
      <c r="I13219" s="2" t="str" cm="1">
        <f t="array" ref="I13219">INDEX($E$2:$E$148,1+MOD(ROW()-ROW($2:$2),ROWS($E$2:$E$148)))</f>
        <v>in QB Under Center</v>
      </c>
      <c r="J13219" s="2" t="s">
        <v>334</v>
      </c>
    </row>
    <row r="13220" spans="7:10" x14ac:dyDescent="0.15">
      <c r="G13220" s="2">
        <v>13219</v>
      </c>
      <c r="H13220" s="2" t="str" cm="1">
        <f t="array" ref="H13220">INDEX($B$2:$B$185,1+INT((ROW()-ROW($2:$2))/ROWS($E$2:$E$148)))</f>
        <v>Fourth Down Conversion Pct</v>
      </c>
      <c r="I13220" s="2" t="str" cm="1">
        <f t="array" ref="I13220">INDEX($E$2:$E$148,1+MOD(ROW()-ROW($2:$2),ROWS($E$2:$E$148)))</f>
        <v>in Domes</v>
      </c>
      <c r="J13220" s="2" t="s">
        <v>335</v>
      </c>
    </row>
    <row r="13221" spans="7:10" ht="14" x14ac:dyDescent="0.15">
      <c r="G13221" s="2">
        <v>13220</v>
      </c>
      <c r="H13221" s="2" t="str" cm="1">
        <f t="array" ref="H13221">INDEX($B$2:$B$185,1+INT((ROW()-ROW($2:$2))/ROWS($E$2:$E$148)))</f>
        <v>Fourth Down Conversion Pct</v>
      </c>
      <c r="I13221" s="2" t="str" cm="1">
        <f t="array" ref="I13221">INDEX($E$2:$E$148,1+MOD(ROW()-ROW($2:$2),ROWS($E$2:$E$148)))</f>
        <v>in Outdoor Stadiums</v>
      </c>
      <c r="J13221" s="3" t="s">
        <v>336</v>
      </c>
    </row>
    <row r="13222" spans="7:10" x14ac:dyDescent="0.15">
      <c r="G13222" s="2">
        <v>13221</v>
      </c>
      <c r="H13222" s="2" t="str" cm="1">
        <f t="array" ref="H13222">INDEX($B$2:$B$185,1+INT((ROW()-ROW($2:$2))/ROWS($E$2:$E$148)))</f>
        <v>Fourth Down Conversion Pct</v>
      </c>
      <c r="I13222" s="2" t="str" cm="1">
        <f t="array" ref="I13222">INDEX($E$2:$E$148,1+MOD(ROW()-ROW($2:$2),ROWS($E$2:$E$148)))</f>
        <v>in Retractable Domes</v>
      </c>
      <c r="J13222" s="2" t="s">
        <v>332</v>
      </c>
    </row>
    <row r="13223" spans="7:10" x14ac:dyDescent="0.15">
      <c r="G13223" s="2">
        <v>13222</v>
      </c>
      <c r="H13223" s="2" t="str" cm="1">
        <f t="array" ref="H13223">INDEX($B$2:$B$185,1+INT((ROW()-ROW($2:$2))/ROWS($E$2:$E$148)))</f>
        <v>Fourth Down Conversion Pct</v>
      </c>
      <c r="I13223" s="2" t="str" cm="1">
        <f t="array" ref="I13223">INDEX($E$2:$E$148,1+MOD(ROW()-ROW($2:$2),ROWS($E$2:$E$148)))</f>
        <v>in Afternoon Games</v>
      </c>
      <c r="J13223" s="2" t="s">
        <v>333</v>
      </c>
    </row>
    <row r="13224" spans="7:10" x14ac:dyDescent="0.15">
      <c r="G13224" s="2">
        <v>13223</v>
      </c>
      <c r="H13224" s="2" t="str" cm="1">
        <f t="array" ref="H13224">INDEX($B$2:$B$185,1+INT((ROW()-ROW($2:$2))/ROWS($E$2:$E$148)))</f>
        <v>Fourth Down Conversion Pct</v>
      </c>
      <c r="I13224" s="2" t="str" cm="1">
        <f t="array" ref="I13224">INDEX($E$2:$E$148,1+MOD(ROW()-ROW($2:$2),ROWS($E$2:$E$148)))</f>
        <v>in Early Games</v>
      </c>
      <c r="J13224" s="2" t="s">
        <v>334</v>
      </c>
    </row>
    <row r="13225" spans="7:10" x14ac:dyDescent="0.15">
      <c r="G13225" s="2">
        <v>13224</v>
      </c>
      <c r="H13225" s="2" t="str" cm="1">
        <f t="array" ref="H13225">INDEX($B$2:$B$185,1+INT((ROW()-ROW($2:$2))/ROWS($E$2:$E$148)))</f>
        <v>Fourth Down Conversion Pct</v>
      </c>
      <c r="I13225" s="2" t="str" cm="1">
        <f t="array" ref="I13225">INDEX($E$2:$E$148,1+MOD(ROW()-ROW($2:$2),ROWS($E$2:$E$148)))</f>
        <v>Pocket Time, &gt; 2.5</v>
      </c>
      <c r="J13225" s="2" t="s">
        <v>335</v>
      </c>
    </row>
    <row r="13226" spans="7:10" ht="14" x14ac:dyDescent="0.15">
      <c r="G13226" s="2">
        <v>13225</v>
      </c>
      <c r="H13226" s="2" t="str" cm="1">
        <f t="array" ref="H13226">INDEX($B$2:$B$185,1+INT((ROW()-ROW($2:$2))/ROWS($E$2:$E$148)))</f>
        <v>Fourth Down Conversion Pct</v>
      </c>
      <c r="I13226" s="2" t="str" cm="1">
        <f t="array" ref="I13226">INDEX($E$2:$E$148,1+MOD(ROW()-ROW($2:$2),ROWS($E$2:$E$148)))</f>
        <v>Pocket Time, &lt; 2.5</v>
      </c>
      <c r="J13226" s="3" t="s">
        <v>336</v>
      </c>
    </row>
    <row r="13227" spans="7:10" x14ac:dyDescent="0.15">
      <c r="G13227" s="2">
        <v>13226</v>
      </c>
      <c r="H13227" s="2" t="str" cm="1">
        <f t="array" ref="H13227">INDEX($B$2:$B$185,1+INT((ROW()-ROW($2:$2))/ROWS($E$2:$E$148)))</f>
        <v>Fourth Down Conversion Pct</v>
      </c>
      <c r="I13227" s="2" t="str" cm="1">
        <f t="array" ref="I13227">INDEX($E$2:$E$148,1+MOD(ROW()-ROW($2:$2),ROWS($E$2:$E$148)))</f>
        <v>in Late Games</v>
      </c>
      <c r="J13227" s="2" t="s">
        <v>332</v>
      </c>
    </row>
    <row r="13228" spans="7:10" x14ac:dyDescent="0.15">
      <c r="G13228" s="2">
        <v>13227</v>
      </c>
      <c r="H13228" s="2" t="str" cm="1">
        <f t="array" ref="H13228">INDEX($B$2:$B$185,1+INT((ROW()-ROW($2:$2))/ROWS($E$2:$E$148)))</f>
        <v>Fourth Down Conversion Pct</v>
      </c>
      <c r="I13228" s="2" t="str" cm="1">
        <f t="array" ref="I13228">INDEX($E$2:$E$148,1+MOD(ROW()-ROW($2:$2),ROWS($E$2:$E$148)))</f>
        <v>Yards to Go: 1-3</v>
      </c>
      <c r="J13228" s="2" t="s">
        <v>333</v>
      </c>
    </row>
    <row r="13229" spans="7:10" x14ac:dyDescent="0.15">
      <c r="G13229" s="2">
        <v>13228</v>
      </c>
      <c r="H13229" s="2" t="str" cm="1">
        <f t="array" ref="H13229">INDEX($B$2:$B$185,1+INT((ROW()-ROW($2:$2))/ROWS($E$2:$E$148)))</f>
        <v>Fourth Down Conversion Pct</v>
      </c>
      <c r="I13229" s="2" t="str" cm="1">
        <f t="array" ref="I13229">INDEX($E$2:$E$148,1+MOD(ROW()-ROW($2:$2),ROWS($E$2:$E$148)))</f>
        <v>Yards to Go: 4-6</v>
      </c>
      <c r="J13229" s="2" t="s">
        <v>334</v>
      </c>
    </row>
    <row r="13230" spans="7:10" x14ac:dyDescent="0.15">
      <c r="G13230" s="2">
        <v>13229</v>
      </c>
      <c r="H13230" s="2" t="str" cm="1">
        <f t="array" ref="H13230">INDEX($B$2:$B$185,1+INT((ROW()-ROW($2:$2))/ROWS($E$2:$E$148)))</f>
        <v>Fourth Down Conversion Pct</v>
      </c>
      <c r="I13230" s="2" t="str" cm="1">
        <f t="array" ref="I13230">INDEX($E$2:$E$148,1+MOD(ROW()-ROW($2:$2),ROWS($E$2:$E$148)))</f>
        <v>Yards to Go: 7-9</v>
      </c>
      <c r="J13230" s="2" t="s">
        <v>335</v>
      </c>
    </row>
    <row r="13231" spans="7:10" ht="14" x14ac:dyDescent="0.15">
      <c r="G13231" s="2">
        <v>13230</v>
      </c>
      <c r="H13231" s="2" t="str" cm="1">
        <f t="array" ref="H13231">INDEX($B$2:$B$185,1+INT((ROW()-ROW($2:$2))/ROWS($E$2:$E$148)))</f>
        <v>Fourth Down Conversion Pct</v>
      </c>
      <c r="I13231" s="2" t="str" cm="1">
        <f t="array" ref="I13231">INDEX($E$2:$E$148,1+MOD(ROW()-ROW($2:$2),ROWS($E$2:$E$148)))</f>
        <v>Yards to Go: 10+</v>
      </c>
      <c r="J13231" s="3" t="s">
        <v>336</v>
      </c>
    </row>
    <row r="13232" spans="7:10" x14ac:dyDescent="0.15">
      <c r="G13232" s="2">
        <v>13231</v>
      </c>
      <c r="H13232" s="2" t="str" cm="1">
        <f t="array" ref="H13232">INDEX($B$2:$B$185,1+INT((ROW()-ROW($2:$2))/ROWS($E$2:$E$148)))</f>
        <v>Plays per Drive</v>
      </c>
      <c r="I13232" s="2" t="str" cm="1">
        <f t="array" ref="I13232">INDEX($E$2:$E$148,1+MOD(ROW()-ROW($2:$2),ROWS($E$2:$E$148)))</f>
        <v>vs Normal Rush</v>
      </c>
      <c r="J13232" s="2" t="s">
        <v>332</v>
      </c>
    </row>
    <row r="13233" spans="7:10" x14ac:dyDescent="0.15">
      <c r="G13233" s="2">
        <v>13232</v>
      </c>
      <c r="H13233" s="2" t="str" cm="1">
        <f t="array" ref="H13233">INDEX($B$2:$B$185,1+INT((ROW()-ROW($2:$2))/ROWS($E$2:$E$148)))</f>
        <v>Plays per Drive</v>
      </c>
      <c r="I13233" s="2" t="str" cm="1">
        <f t="array" ref="I13233">INDEX($E$2:$E$148,1+MOD(ROW()-ROW($2:$2),ROWS($E$2:$E$148)))</f>
        <v>vs Blitz</v>
      </c>
      <c r="J13233" s="2" t="s">
        <v>333</v>
      </c>
    </row>
    <row r="13234" spans="7:10" x14ac:dyDescent="0.15">
      <c r="G13234" s="2">
        <v>13233</v>
      </c>
      <c r="H13234" s="2" t="str" cm="1">
        <f t="array" ref="H13234">INDEX($B$2:$B$185,1+INT((ROW()-ROW($2:$2))/ROWS($E$2:$E$148)))</f>
        <v>Plays per Drive</v>
      </c>
      <c r="I13234" s="2" t="str" cm="1">
        <f t="array" ref="I13234">INDEX($E$2:$E$148,1+MOD(ROW()-ROW($2:$2),ROWS($E$2:$E$148)))</f>
        <v>in AFC</v>
      </c>
      <c r="J13234" s="2" t="s">
        <v>334</v>
      </c>
    </row>
    <row r="13235" spans="7:10" x14ac:dyDescent="0.15">
      <c r="G13235" s="2">
        <v>13234</v>
      </c>
      <c r="H13235" s="2" t="str" cm="1">
        <f t="array" ref="H13235">INDEX($B$2:$B$185,1+INT((ROW()-ROW($2:$2))/ROWS($E$2:$E$148)))</f>
        <v>Plays per Drive</v>
      </c>
      <c r="I13235" s="2" t="str" cm="1">
        <f t="array" ref="I13235">INDEX($E$2:$E$148,1+MOD(ROW()-ROW($2:$2),ROWS($E$2:$E$148)))</f>
        <v>in NFC</v>
      </c>
      <c r="J13235" s="2" t="s">
        <v>335</v>
      </c>
    </row>
    <row r="13236" spans="7:10" ht="14" x14ac:dyDescent="0.15">
      <c r="G13236" s="2">
        <v>13235</v>
      </c>
      <c r="H13236" s="2" t="str" cm="1">
        <f t="array" ref="H13236">INDEX($B$2:$B$185,1+INT((ROW()-ROW($2:$2))/ROWS($E$2:$E$148)))</f>
        <v>Plays per Drive</v>
      </c>
      <c r="I13236" s="2" t="str" cm="1">
        <f t="array" ref="I13236">INDEX($E$2:$E$148,1+MOD(ROW()-ROW($2:$2),ROWS($E$2:$E$148)))</f>
        <v>on Mondays</v>
      </c>
      <c r="J13236" s="3" t="s">
        <v>336</v>
      </c>
    </row>
    <row r="13237" spans="7:10" x14ac:dyDescent="0.15">
      <c r="G13237" s="2">
        <v>13236</v>
      </c>
      <c r="H13237" s="2" t="str" cm="1">
        <f t="array" ref="H13237">INDEX($B$2:$B$185,1+INT((ROW()-ROW($2:$2))/ROWS($E$2:$E$148)))</f>
        <v>Plays per Drive</v>
      </c>
      <c r="I13237" s="2" t="str" cm="1">
        <f t="array" ref="I13237">INDEX($E$2:$E$148,1+MOD(ROW()-ROW($2:$2),ROWS($E$2:$E$148)))</f>
        <v>on Sundays</v>
      </c>
      <c r="J13237" s="2" t="s">
        <v>332</v>
      </c>
    </row>
    <row r="13238" spans="7:10" x14ac:dyDescent="0.15">
      <c r="G13238" s="2">
        <v>13237</v>
      </c>
      <c r="H13238" s="2" t="str" cm="1">
        <f t="array" ref="H13238">INDEX($B$2:$B$185,1+INT((ROW()-ROW($2:$2))/ROWS($E$2:$E$148)))</f>
        <v>Plays per Drive</v>
      </c>
      <c r="I13238" s="2" t="str" cm="1">
        <f t="array" ref="I13238">INDEX($E$2:$E$148,1+MOD(ROW()-ROW($2:$2),ROWS($E$2:$E$148)))</f>
        <v>on Thursdays</v>
      </c>
      <c r="J13238" s="2" t="s">
        <v>333</v>
      </c>
    </row>
    <row r="13239" spans="7:10" x14ac:dyDescent="0.15">
      <c r="G13239" s="2">
        <v>13238</v>
      </c>
      <c r="H13239" s="2" t="str" cm="1">
        <f t="array" ref="H13239">INDEX($B$2:$B$185,1+INT((ROW()-ROW($2:$2))/ROWS($E$2:$E$148)))</f>
        <v>Plays per Drive</v>
      </c>
      <c r="I13239" s="2" t="str" cm="1">
        <f t="array" ref="I13239">INDEX($E$2:$E$148,1+MOD(ROW()-ROW($2:$2),ROWS($E$2:$E$148)))</f>
        <v>in AFC East</v>
      </c>
      <c r="J13239" s="2" t="s">
        <v>334</v>
      </c>
    </row>
    <row r="13240" spans="7:10" x14ac:dyDescent="0.15">
      <c r="G13240" s="2">
        <v>13239</v>
      </c>
      <c r="H13240" s="2" t="str" cm="1">
        <f t="array" ref="H13240">INDEX($B$2:$B$185,1+INT((ROW()-ROW($2:$2))/ROWS($E$2:$E$148)))</f>
        <v>Plays per Drive</v>
      </c>
      <c r="I13240" s="2" t="str" cm="1">
        <f t="array" ref="I13240">INDEX($E$2:$E$148,1+MOD(ROW()-ROW($2:$2),ROWS($E$2:$E$148)))</f>
        <v>in AFC North</v>
      </c>
      <c r="J13240" s="2" t="s">
        <v>335</v>
      </c>
    </row>
    <row r="13241" spans="7:10" ht="14" x14ac:dyDescent="0.15">
      <c r="G13241" s="2">
        <v>13240</v>
      </c>
      <c r="H13241" s="2" t="str" cm="1">
        <f t="array" ref="H13241">INDEX($B$2:$B$185,1+INT((ROW()-ROW($2:$2))/ROWS($E$2:$E$148)))</f>
        <v>Plays per Drive</v>
      </c>
      <c r="I13241" s="2" t="str" cm="1">
        <f t="array" ref="I13241">INDEX($E$2:$E$148,1+MOD(ROW()-ROW($2:$2),ROWS($E$2:$E$148)))</f>
        <v>in AFC South</v>
      </c>
      <c r="J13241" s="3" t="s">
        <v>336</v>
      </c>
    </row>
    <row r="13242" spans="7:10" x14ac:dyDescent="0.15">
      <c r="G13242" s="2">
        <v>13241</v>
      </c>
      <c r="H13242" s="2" t="str" cm="1">
        <f t="array" ref="H13242">INDEX($B$2:$B$185,1+INT((ROW()-ROW($2:$2))/ROWS($E$2:$E$148)))</f>
        <v>Plays per Drive</v>
      </c>
      <c r="I13242" s="2" t="str" cm="1">
        <f t="array" ref="I13242">INDEX($E$2:$E$148,1+MOD(ROW()-ROW($2:$2),ROWS($E$2:$E$148)))</f>
        <v>in AFC West</v>
      </c>
      <c r="J13242" s="2" t="s">
        <v>332</v>
      </c>
    </row>
    <row r="13243" spans="7:10" x14ac:dyDescent="0.15">
      <c r="G13243" s="2">
        <v>13242</v>
      </c>
      <c r="H13243" s="2" t="str" cm="1">
        <f t="array" ref="H13243">INDEX($B$2:$B$185,1+INT((ROW()-ROW($2:$2))/ROWS($E$2:$E$148)))</f>
        <v>Plays per Drive</v>
      </c>
      <c r="I13243" s="2" t="str" cm="1">
        <f t="array" ref="I13243">INDEX($E$2:$E$148,1+MOD(ROW()-ROW($2:$2),ROWS($E$2:$E$148)))</f>
        <v>in NFC East</v>
      </c>
      <c r="J13243" s="2" t="s">
        <v>333</v>
      </c>
    </row>
    <row r="13244" spans="7:10" x14ac:dyDescent="0.15">
      <c r="G13244" s="2">
        <v>13243</v>
      </c>
      <c r="H13244" s="2" t="str" cm="1">
        <f t="array" ref="H13244">INDEX($B$2:$B$185,1+INT((ROW()-ROW($2:$2))/ROWS($E$2:$E$148)))</f>
        <v>Plays per Drive</v>
      </c>
      <c r="I13244" s="2" t="str" cm="1">
        <f t="array" ref="I13244">INDEX($E$2:$E$148,1+MOD(ROW()-ROW($2:$2),ROWS($E$2:$E$148)))</f>
        <v>in NFC North</v>
      </c>
      <c r="J13244" s="2" t="s">
        <v>334</v>
      </c>
    </row>
    <row r="13245" spans="7:10" x14ac:dyDescent="0.15">
      <c r="G13245" s="2">
        <v>13244</v>
      </c>
      <c r="H13245" s="2" t="str" cm="1">
        <f t="array" ref="H13245">INDEX($B$2:$B$185,1+INT((ROW()-ROW($2:$2))/ROWS($E$2:$E$148)))</f>
        <v>Plays per Drive</v>
      </c>
      <c r="I13245" s="2" t="str" cm="1">
        <f t="array" ref="I13245">INDEX($E$2:$E$148,1+MOD(ROW()-ROW($2:$2),ROWS($E$2:$E$148)))</f>
        <v>in NFC South</v>
      </c>
      <c r="J13245" s="2" t="s">
        <v>335</v>
      </c>
    </row>
    <row r="13246" spans="7:10" ht="14" x14ac:dyDescent="0.15">
      <c r="G13246" s="2">
        <v>13245</v>
      </c>
      <c r="H13246" s="2" t="str" cm="1">
        <f t="array" ref="H13246">INDEX($B$2:$B$185,1+INT((ROW()-ROW($2:$2))/ROWS($E$2:$E$148)))</f>
        <v>Plays per Drive</v>
      </c>
      <c r="I13246" s="2" t="str" cm="1">
        <f t="array" ref="I13246">INDEX($E$2:$E$148,1+MOD(ROW()-ROW($2:$2),ROWS($E$2:$E$148)))</f>
        <v>in NFC West</v>
      </c>
      <c r="J13246" s="3" t="s">
        <v>336</v>
      </c>
    </row>
    <row r="13247" spans="7:10" x14ac:dyDescent="0.15">
      <c r="G13247" s="2">
        <v>13246</v>
      </c>
      <c r="H13247" s="2" t="str" cm="1">
        <f t="array" ref="H13247">INDEX($B$2:$B$185,1+INT((ROW()-ROW($2:$2))/ROWS($E$2:$E$148)))</f>
        <v>Plays per Drive</v>
      </c>
      <c r="I13247" s="2" t="str" cm="1">
        <f t="array" ref="I13247">INDEX($E$2:$E$148,1+MOD(ROW()-ROW($2:$2),ROWS($E$2:$E$148)))</f>
        <v>vs AFC</v>
      </c>
      <c r="J13247" s="2" t="s">
        <v>332</v>
      </c>
    </row>
    <row r="13248" spans="7:10" x14ac:dyDescent="0.15">
      <c r="G13248" s="2">
        <v>13247</v>
      </c>
      <c r="H13248" s="2" t="str" cm="1">
        <f t="array" ref="H13248">INDEX($B$2:$B$185,1+INT((ROW()-ROW($2:$2))/ROWS($E$2:$E$148)))</f>
        <v>Plays per Drive</v>
      </c>
      <c r="I13248" s="2" t="str" cm="1">
        <f t="array" ref="I13248">INDEX($E$2:$E$148,1+MOD(ROW()-ROW($2:$2),ROWS($E$2:$E$148)))</f>
        <v>vs NFC</v>
      </c>
      <c r="J13248" s="2" t="s">
        <v>333</v>
      </c>
    </row>
    <row r="13249" spans="7:10" x14ac:dyDescent="0.15">
      <c r="G13249" s="2">
        <v>13248</v>
      </c>
      <c r="H13249" s="2" t="str" cm="1">
        <f t="array" ref="H13249">INDEX($B$2:$B$185,1+INT((ROW()-ROW($2:$2))/ROWS($E$2:$E$148)))</f>
        <v>Plays per Drive</v>
      </c>
      <c r="I13249" s="2" t="str" cm="1">
        <f t="array" ref="I13249">INDEX($E$2:$E$148,1+MOD(ROW()-ROW($2:$2),ROWS($E$2:$E$148)))</f>
        <v>vs AFC East</v>
      </c>
      <c r="J13249" s="2" t="s">
        <v>334</v>
      </c>
    </row>
    <row r="13250" spans="7:10" x14ac:dyDescent="0.15">
      <c r="G13250" s="2">
        <v>13249</v>
      </c>
      <c r="H13250" s="2" t="str" cm="1">
        <f t="array" ref="H13250">INDEX($B$2:$B$185,1+INT((ROW()-ROW($2:$2))/ROWS($E$2:$E$148)))</f>
        <v>Plays per Drive</v>
      </c>
      <c r="I13250" s="2" t="str" cm="1">
        <f t="array" ref="I13250">INDEX($E$2:$E$148,1+MOD(ROW()-ROW($2:$2),ROWS($E$2:$E$148)))</f>
        <v>vs AFC North</v>
      </c>
      <c r="J13250" s="2" t="s">
        <v>335</v>
      </c>
    </row>
    <row r="13251" spans="7:10" ht="14" x14ac:dyDescent="0.15">
      <c r="G13251" s="2">
        <v>13250</v>
      </c>
      <c r="H13251" s="2" t="str" cm="1">
        <f t="array" ref="H13251">INDEX($B$2:$B$185,1+INT((ROW()-ROW($2:$2))/ROWS($E$2:$E$148)))</f>
        <v>Plays per Drive</v>
      </c>
      <c r="I13251" s="2" t="str" cm="1">
        <f t="array" ref="I13251">INDEX($E$2:$E$148,1+MOD(ROW()-ROW($2:$2),ROWS($E$2:$E$148)))</f>
        <v>vs AFC South</v>
      </c>
      <c r="J13251" s="3" t="s">
        <v>336</v>
      </c>
    </row>
    <row r="13252" spans="7:10" x14ac:dyDescent="0.15">
      <c r="G13252" s="2">
        <v>13251</v>
      </c>
      <c r="H13252" s="2" t="str" cm="1">
        <f t="array" ref="H13252">INDEX($B$2:$B$185,1+INT((ROW()-ROW($2:$2))/ROWS($E$2:$E$148)))</f>
        <v>Plays per Drive</v>
      </c>
      <c r="I13252" s="2" t="str" cm="1">
        <f t="array" ref="I13252">INDEX($E$2:$E$148,1+MOD(ROW()-ROW($2:$2),ROWS($E$2:$E$148)))</f>
        <v>vs AFC West</v>
      </c>
      <c r="J13252" s="2" t="s">
        <v>332</v>
      </c>
    </row>
    <row r="13253" spans="7:10" x14ac:dyDescent="0.15">
      <c r="G13253" s="2">
        <v>13252</v>
      </c>
      <c r="H13253" s="2" t="str" cm="1">
        <f t="array" ref="H13253">INDEX($B$2:$B$185,1+INT((ROW()-ROW($2:$2))/ROWS($E$2:$E$148)))</f>
        <v>Plays per Drive</v>
      </c>
      <c r="I13253" s="2" t="str" cm="1">
        <f t="array" ref="I13253">INDEX($E$2:$E$148,1+MOD(ROW()-ROW($2:$2),ROWS($E$2:$E$148)))</f>
        <v>vs NFC East</v>
      </c>
      <c r="J13253" s="2" t="s">
        <v>333</v>
      </c>
    </row>
    <row r="13254" spans="7:10" x14ac:dyDescent="0.15">
      <c r="G13254" s="2">
        <v>13253</v>
      </c>
      <c r="H13254" s="2" t="str" cm="1">
        <f t="array" ref="H13254">INDEX($B$2:$B$185,1+INT((ROW()-ROW($2:$2))/ROWS($E$2:$E$148)))</f>
        <v>Plays per Drive</v>
      </c>
      <c r="I13254" s="2" t="str" cm="1">
        <f t="array" ref="I13254">INDEX($E$2:$E$148,1+MOD(ROW()-ROW($2:$2),ROWS($E$2:$E$148)))</f>
        <v>vs NFC North</v>
      </c>
      <c r="J13254" s="2" t="s">
        <v>334</v>
      </c>
    </row>
    <row r="13255" spans="7:10" x14ac:dyDescent="0.15">
      <c r="G13255" s="2">
        <v>13254</v>
      </c>
      <c r="H13255" s="2" t="str" cm="1">
        <f t="array" ref="H13255">INDEX($B$2:$B$185,1+INT((ROW()-ROW($2:$2))/ROWS($E$2:$E$148)))</f>
        <v>Plays per Drive</v>
      </c>
      <c r="I13255" s="2" t="str" cm="1">
        <f t="array" ref="I13255">INDEX($E$2:$E$148,1+MOD(ROW()-ROW($2:$2),ROWS($E$2:$E$148)))</f>
        <v>vs NFC South</v>
      </c>
      <c r="J13255" s="2" t="s">
        <v>335</v>
      </c>
    </row>
    <row r="13256" spans="7:10" ht="14" x14ac:dyDescent="0.15">
      <c r="G13256" s="2">
        <v>13255</v>
      </c>
      <c r="H13256" s="2" t="str" cm="1">
        <f t="array" ref="H13256">INDEX($B$2:$B$185,1+INT((ROW()-ROW($2:$2))/ROWS($E$2:$E$148)))</f>
        <v>Plays per Drive</v>
      </c>
      <c r="I13256" s="2" t="str" cm="1">
        <f t="array" ref="I13256">INDEX($E$2:$E$148,1+MOD(ROW()-ROW($2:$2),ROWS($E$2:$E$148)))</f>
        <v>vs NFC West</v>
      </c>
      <c r="J13256" s="3" t="s">
        <v>336</v>
      </c>
    </row>
    <row r="13257" spans="7:10" x14ac:dyDescent="0.15">
      <c r="G13257" s="2">
        <v>13256</v>
      </c>
      <c r="H13257" s="2" t="str" cm="1">
        <f t="array" ref="H13257">INDEX($B$2:$B$185,1+INT((ROW()-ROW($2:$2))/ROWS($E$2:$E$148)))</f>
        <v>Plays per Drive</v>
      </c>
      <c r="I13257" s="2" t="str" cm="1">
        <f t="array" ref="I13257">INDEX($E$2:$E$148,1+MOD(ROW()-ROW($2:$2),ROWS($E$2:$E$148)))</f>
        <v>No Down</v>
      </c>
      <c r="J13257" s="2" t="s">
        <v>332</v>
      </c>
    </row>
    <row r="13258" spans="7:10" x14ac:dyDescent="0.15">
      <c r="G13258" s="2">
        <v>13257</v>
      </c>
      <c r="H13258" s="2" t="str" cm="1">
        <f t="array" ref="H13258">INDEX($B$2:$B$185,1+INT((ROW()-ROW($2:$2))/ROWS($E$2:$E$148)))</f>
        <v>Plays per Drive</v>
      </c>
      <c r="I13258" s="2" t="str" cm="1">
        <f t="array" ref="I13258">INDEX($E$2:$E$148,1+MOD(ROW()-ROW($2:$2),ROWS($E$2:$E$148)))</f>
        <v>on 1st Downs</v>
      </c>
      <c r="J13258" s="2" t="s">
        <v>333</v>
      </c>
    </row>
    <row r="13259" spans="7:10" x14ac:dyDescent="0.15">
      <c r="G13259" s="2">
        <v>13258</v>
      </c>
      <c r="H13259" s="2" t="str" cm="1">
        <f t="array" ref="H13259">INDEX($B$2:$B$185,1+INT((ROW()-ROW($2:$2))/ROWS($E$2:$E$148)))</f>
        <v>Plays per Drive</v>
      </c>
      <c r="I13259" s="2" t="str" cm="1">
        <f t="array" ref="I13259">INDEX($E$2:$E$148,1+MOD(ROW()-ROW($2:$2),ROWS($E$2:$E$148)))</f>
        <v>on 2nd Downs</v>
      </c>
      <c r="J13259" s="2" t="s">
        <v>334</v>
      </c>
    </row>
    <row r="13260" spans="7:10" x14ac:dyDescent="0.15">
      <c r="G13260" s="2">
        <v>13259</v>
      </c>
      <c r="H13260" s="2" t="str" cm="1">
        <f t="array" ref="H13260">INDEX($B$2:$B$185,1+INT((ROW()-ROW($2:$2))/ROWS($E$2:$E$148)))</f>
        <v>Plays per Drive</v>
      </c>
      <c r="I13260" s="2" t="str" cm="1">
        <f t="array" ref="I13260">INDEX($E$2:$E$148,1+MOD(ROW()-ROW($2:$2),ROWS($E$2:$E$148)))</f>
        <v>on 3rd Downs</v>
      </c>
      <c r="J13260" s="2" t="s">
        <v>335</v>
      </c>
    </row>
    <row r="13261" spans="7:10" ht="14" x14ac:dyDescent="0.15">
      <c r="G13261" s="2">
        <v>13260</v>
      </c>
      <c r="H13261" s="2" t="str" cm="1">
        <f t="array" ref="H13261">INDEX($B$2:$B$185,1+INT((ROW()-ROW($2:$2))/ROWS($E$2:$E$148)))</f>
        <v>Plays per Drive</v>
      </c>
      <c r="I13261" s="2" t="str" cm="1">
        <f t="array" ref="I13261">INDEX($E$2:$E$148,1+MOD(ROW()-ROW($2:$2),ROWS($E$2:$E$148)))</f>
        <v>on 4th Downs</v>
      </c>
      <c r="J13261" s="3" t="s">
        <v>336</v>
      </c>
    </row>
    <row r="13262" spans="7:10" x14ac:dyDescent="0.15">
      <c r="G13262" s="2">
        <v>13261</v>
      </c>
      <c r="H13262" s="2" t="str" cm="1">
        <f t="array" ref="H13262">INDEX($B$2:$B$185,1+INT((ROW()-ROW($2:$2))/ROWS($E$2:$E$148)))</f>
        <v>Plays per Drive</v>
      </c>
      <c r="I13262" s="2" t="str" cm="1">
        <f t="array" ref="I13262">INDEX($E$2:$E$148,1+MOD(ROW()-ROW($2:$2),ROWS($E$2:$E$148)))</f>
        <v>1st &amp; 10</v>
      </c>
      <c r="J13262" s="2" t="s">
        <v>332</v>
      </c>
    </row>
    <row r="13263" spans="7:10" x14ac:dyDescent="0.15">
      <c r="G13263" s="2">
        <v>13262</v>
      </c>
      <c r="H13263" s="2" t="str" cm="1">
        <f t="array" ref="H13263">INDEX($B$2:$B$185,1+INT((ROW()-ROW($2:$2))/ROWS($E$2:$E$148)))</f>
        <v>Plays per Drive</v>
      </c>
      <c r="I13263" s="2" t="str" cm="1">
        <f t="array" ref="I13263">INDEX($E$2:$E$148,1+MOD(ROW()-ROW($2:$2),ROWS($E$2:$E$148)))</f>
        <v>1st &amp; &gt; 10</v>
      </c>
      <c r="J13263" s="2" t="s">
        <v>333</v>
      </c>
    </row>
    <row r="13264" spans="7:10" x14ac:dyDescent="0.15">
      <c r="G13264" s="2">
        <v>13263</v>
      </c>
      <c r="H13264" s="2" t="str" cm="1">
        <f t="array" ref="H13264">INDEX($B$2:$B$185,1+INT((ROW()-ROW($2:$2))/ROWS($E$2:$E$148)))</f>
        <v>Plays per Drive</v>
      </c>
      <c r="I13264" s="2" t="str" cm="1">
        <f t="array" ref="I13264">INDEX($E$2:$E$148,1+MOD(ROW()-ROW($2:$2),ROWS($E$2:$E$148)))</f>
        <v>1st &amp; &lt; 10</v>
      </c>
      <c r="J13264" s="2" t="s">
        <v>334</v>
      </c>
    </row>
    <row r="13265" spans="7:10" x14ac:dyDescent="0.15">
      <c r="G13265" s="2">
        <v>13264</v>
      </c>
      <c r="H13265" s="2" t="str" cm="1">
        <f t="array" ref="H13265">INDEX($B$2:$B$185,1+INT((ROW()-ROW($2:$2))/ROWS($E$2:$E$148)))</f>
        <v>Plays per Drive</v>
      </c>
      <c r="I13265" s="2" t="str" cm="1">
        <f t="array" ref="I13265">INDEX($E$2:$E$148,1+MOD(ROW()-ROW($2:$2),ROWS($E$2:$E$148)))</f>
        <v>2nd &amp; Medium (4-6yd)</v>
      </c>
      <c r="J13265" s="2" t="s">
        <v>335</v>
      </c>
    </row>
    <row r="13266" spans="7:10" ht="14" x14ac:dyDescent="0.15">
      <c r="G13266" s="2">
        <v>13265</v>
      </c>
      <c r="H13266" s="2" t="str" cm="1">
        <f t="array" ref="H13266">INDEX($B$2:$B$185,1+INT((ROW()-ROW($2:$2))/ROWS($E$2:$E$148)))</f>
        <v>Plays per Drive</v>
      </c>
      <c r="I13266" s="2" t="str" cm="1">
        <f t="array" ref="I13266">INDEX($E$2:$E$148,1+MOD(ROW()-ROW($2:$2),ROWS($E$2:$E$148)))</f>
        <v>2nd &amp; 7-9</v>
      </c>
      <c r="J13266" s="3" t="s">
        <v>336</v>
      </c>
    </row>
    <row r="13267" spans="7:10" x14ac:dyDescent="0.15">
      <c r="G13267" s="2">
        <v>13266</v>
      </c>
      <c r="H13267" s="2" t="str" cm="1">
        <f t="array" ref="H13267">INDEX($B$2:$B$185,1+INT((ROW()-ROW($2:$2))/ROWS($E$2:$E$148)))</f>
        <v>Plays per Drive</v>
      </c>
      <c r="I13267" s="2" t="str" cm="1">
        <f t="array" ref="I13267">INDEX($E$2:$E$148,1+MOD(ROW()-ROW($2:$2),ROWS($E$2:$E$148)))</f>
        <v>2nd &amp; 10+</v>
      </c>
      <c r="J13267" s="2" t="s">
        <v>332</v>
      </c>
    </row>
    <row r="13268" spans="7:10" x14ac:dyDescent="0.15">
      <c r="G13268" s="2">
        <v>13267</v>
      </c>
      <c r="H13268" s="2" t="str" cm="1">
        <f t="array" ref="H13268">INDEX($B$2:$B$185,1+INT((ROW()-ROW($2:$2))/ROWS($E$2:$E$148)))</f>
        <v>Plays per Drive</v>
      </c>
      <c r="I13268" s="2" t="str" cm="1">
        <f t="array" ref="I13268">INDEX($E$2:$E$148,1+MOD(ROW()-ROW($2:$2),ROWS($E$2:$E$148)))</f>
        <v>3rd &amp; Medium (4-6yd)</v>
      </c>
      <c r="J13268" s="2" t="s">
        <v>333</v>
      </c>
    </row>
    <row r="13269" spans="7:10" x14ac:dyDescent="0.15">
      <c r="G13269" s="2">
        <v>13268</v>
      </c>
      <c r="H13269" s="2" t="str" cm="1">
        <f t="array" ref="H13269">INDEX($B$2:$B$185,1+INT((ROW()-ROW($2:$2))/ROWS($E$2:$E$148)))</f>
        <v>Plays per Drive</v>
      </c>
      <c r="I13269" s="2" t="str" cm="1">
        <f t="array" ref="I13269">INDEX($E$2:$E$148,1+MOD(ROW()-ROW($2:$2),ROWS($E$2:$E$148)))</f>
        <v>3rd/4th &amp; Short</v>
      </c>
      <c r="J13269" s="2" t="s">
        <v>334</v>
      </c>
    </row>
    <row r="13270" spans="7:10" x14ac:dyDescent="0.15">
      <c r="G13270" s="2">
        <v>13269</v>
      </c>
      <c r="H13270" s="2" t="str" cm="1">
        <f t="array" ref="H13270">INDEX($B$2:$B$185,1+INT((ROW()-ROW($2:$2))/ROWS($E$2:$E$148)))</f>
        <v>Plays per Drive</v>
      </c>
      <c r="I13270" s="2" t="str" cm="1">
        <f t="array" ref="I13270">INDEX($E$2:$E$148,1+MOD(ROW()-ROW($2:$2),ROWS($E$2:$E$148)))</f>
        <v>3rd &amp; 7-9</v>
      </c>
      <c r="J13270" s="2" t="s">
        <v>335</v>
      </c>
    </row>
    <row r="13271" spans="7:10" ht="14" x14ac:dyDescent="0.15">
      <c r="G13271" s="2">
        <v>13270</v>
      </c>
      <c r="H13271" s="2" t="str" cm="1">
        <f t="array" ref="H13271">INDEX($B$2:$B$185,1+INT((ROW()-ROW($2:$2))/ROWS($E$2:$E$148)))</f>
        <v>Plays per Drive</v>
      </c>
      <c r="I13271" s="2" t="str" cm="1">
        <f t="array" ref="I13271">INDEX($E$2:$E$148,1+MOD(ROW()-ROW($2:$2),ROWS($E$2:$E$148)))</f>
        <v>3rd &amp; 10+</v>
      </c>
      <c r="J13271" s="3" t="s">
        <v>336</v>
      </c>
    </row>
    <row r="13272" spans="7:10" x14ac:dyDescent="0.15">
      <c r="G13272" s="2">
        <v>13271</v>
      </c>
      <c r="H13272" s="2" t="str" cm="1">
        <f t="array" ref="H13272">INDEX($B$2:$B$185,1+INT((ROW()-ROW($2:$2))/ROWS($E$2:$E$148)))</f>
        <v>Plays per Drive</v>
      </c>
      <c r="I13272" s="2" t="str" cm="1">
        <f t="array" ref="I13272">INDEX($E$2:$E$148,1+MOD(ROW()-ROW($2:$2),ROWS($E$2:$E$148)))</f>
        <v>4th &amp; 4-6</v>
      </c>
      <c r="J13272" s="2" t="s">
        <v>332</v>
      </c>
    </row>
    <row r="13273" spans="7:10" x14ac:dyDescent="0.15">
      <c r="G13273" s="2">
        <v>13272</v>
      </c>
      <c r="H13273" s="2" t="str" cm="1">
        <f t="array" ref="H13273">INDEX($B$2:$B$185,1+INT((ROW()-ROW($2:$2))/ROWS($E$2:$E$148)))</f>
        <v>Plays per Drive</v>
      </c>
      <c r="I13273" s="2" t="str" cm="1">
        <f t="array" ref="I13273">INDEX($E$2:$E$148,1+MOD(ROW()-ROW($2:$2),ROWS($E$2:$E$148)))</f>
        <v>4th &amp; 7-9</v>
      </c>
      <c r="J13273" s="2" t="s">
        <v>333</v>
      </c>
    </row>
    <row r="13274" spans="7:10" x14ac:dyDescent="0.15">
      <c r="G13274" s="2">
        <v>13273</v>
      </c>
      <c r="H13274" s="2" t="str" cm="1">
        <f t="array" ref="H13274">INDEX($B$2:$B$185,1+INT((ROW()-ROW($2:$2))/ROWS($E$2:$E$148)))</f>
        <v>Plays per Drive</v>
      </c>
      <c r="I13274" s="2" t="str" cm="1">
        <f t="array" ref="I13274">INDEX($E$2:$E$148,1+MOD(ROW()-ROW($2:$2),ROWS($E$2:$E$148)))</f>
        <v>4th &amp; 10+</v>
      </c>
      <c r="J13274" s="2" t="s">
        <v>334</v>
      </c>
    </row>
    <row r="13275" spans="7:10" x14ac:dyDescent="0.15">
      <c r="G13275" s="2">
        <v>13274</v>
      </c>
      <c r="H13275" s="2" t="str" cm="1">
        <f t="array" ref="H13275">INDEX($B$2:$B$185,1+INT((ROW()-ROW($2:$2))/ROWS($E$2:$E$148)))</f>
        <v>Plays per Drive</v>
      </c>
      <c r="I13275" s="2" t="str" cm="1">
        <f t="array" ref="I13275">INDEX($E$2:$E$148,1+MOD(ROW()-ROW($2:$2),ROWS($E$2:$E$148)))</f>
        <v>Plays/Drive, 1-3</v>
      </c>
      <c r="J13275" s="2" t="s">
        <v>335</v>
      </c>
    </row>
    <row r="13276" spans="7:10" ht="14" x14ac:dyDescent="0.15">
      <c r="G13276" s="2">
        <v>13275</v>
      </c>
      <c r="H13276" s="2" t="str" cm="1">
        <f t="array" ref="H13276">INDEX($B$2:$B$185,1+INT((ROW()-ROW($2:$2))/ROWS($E$2:$E$148)))</f>
        <v>Plays per Drive</v>
      </c>
      <c r="I13276" s="2" t="str" cm="1">
        <f t="array" ref="I13276">INDEX($E$2:$E$148,1+MOD(ROW()-ROW($2:$2),ROWS($E$2:$E$148)))</f>
        <v>Plays/Drive, 4-6</v>
      </c>
      <c r="J13276" s="3" t="s">
        <v>336</v>
      </c>
    </row>
    <row r="13277" spans="7:10" x14ac:dyDescent="0.15">
      <c r="G13277" s="2">
        <v>13276</v>
      </c>
      <c r="H13277" s="2" t="str" cm="1">
        <f t="array" ref="H13277">INDEX($B$2:$B$185,1+INT((ROW()-ROW($2:$2))/ROWS($E$2:$E$148)))</f>
        <v>Plays per Drive</v>
      </c>
      <c r="I13277" s="2" t="str" cm="1">
        <f t="array" ref="I13277">INDEX($E$2:$E$148,1+MOD(ROW()-ROW($2:$2),ROWS($E$2:$E$148)))</f>
        <v>Plays/Drive, 7-10</v>
      </c>
      <c r="J13277" s="2" t="s">
        <v>332</v>
      </c>
    </row>
    <row r="13278" spans="7:10" x14ac:dyDescent="0.15">
      <c r="G13278" s="2">
        <v>13277</v>
      </c>
      <c r="H13278" s="2" t="str" cm="1">
        <f t="array" ref="H13278">INDEX($B$2:$B$185,1+INT((ROW()-ROW($2:$2))/ROWS($E$2:$E$148)))</f>
        <v>Plays per Drive</v>
      </c>
      <c r="I13278" s="2" t="str" cm="1">
        <f t="array" ref="I13278">INDEX($E$2:$E$148,1+MOD(ROW()-ROW($2:$2),ROWS($E$2:$E$148)))</f>
        <v>Plays/Drive, 11+</v>
      </c>
      <c r="J13278" s="2" t="s">
        <v>333</v>
      </c>
    </row>
    <row r="13279" spans="7:10" x14ac:dyDescent="0.15">
      <c r="G13279" s="2">
        <v>13278</v>
      </c>
      <c r="H13279" s="2" t="str" cm="1">
        <f t="array" ref="H13279">INDEX($B$2:$B$185,1+INT((ROW()-ROW($2:$2))/ROWS($E$2:$E$148)))</f>
        <v>Plays per Drive</v>
      </c>
      <c r="I13279" s="2" t="str" cm="1">
        <f t="array" ref="I13279">INDEX($E$2:$E$148,1+MOD(ROW()-ROW($2:$2),ROWS($E$2:$E$148)))</f>
        <v>Loaded Box, &gt; 8</v>
      </c>
      <c r="J13279" s="2" t="s">
        <v>334</v>
      </c>
    </row>
    <row r="13280" spans="7:10" x14ac:dyDescent="0.15">
      <c r="G13280" s="2">
        <v>13279</v>
      </c>
      <c r="H13280" s="2" t="str" cm="1">
        <f t="array" ref="H13280">INDEX($B$2:$B$185,1+INT((ROW()-ROW($2:$2))/ROWS($E$2:$E$148)))</f>
        <v>Plays per Drive</v>
      </c>
      <c r="I13280" s="2" t="str" cm="1">
        <f t="array" ref="I13280">INDEX($E$2:$E$148,1+MOD(ROW()-ROW($2:$2),ROWS($E$2:$E$148)))</f>
        <v>Loaded Box, &lt; 8</v>
      </c>
      <c r="J13280" s="2" t="s">
        <v>335</v>
      </c>
    </row>
    <row r="13281" spans="7:10" ht="14" x14ac:dyDescent="0.15">
      <c r="G13281" s="2">
        <v>13280</v>
      </c>
      <c r="H13281" s="2" t="str" cm="1">
        <f t="array" ref="H13281">INDEX($B$2:$B$185,1+INT((ROW()-ROW($2:$2))/ROWS($E$2:$E$148)))</f>
        <v>Plays per Drive</v>
      </c>
      <c r="I13281" s="2" t="str" cm="1">
        <f t="array" ref="I13281">INDEX($E$2:$E$148,1+MOD(ROW()-ROW($2:$2),ROWS($E$2:$E$148)))</f>
        <v>LOS: Opponents 1-10</v>
      </c>
      <c r="J13281" s="3" t="s">
        <v>336</v>
      </c>
    </row>
    <row r="13282" spans="7:10" x14ac:dyDescent="0.15">
      <c r="G13282" s="2">
        <v>13281</v>
      </c>
      <c r="H13282" s="2" t="str" cm="1">
        <f t="array" ref="H13282">INDEX($B$2:$B$185,1+INT((ROW()-ROW($2:$2))/ROWS($E$2:$E$148)))</f>
        <v>Plays per Drive</v>
      </c>
      <c r="I13282" s="2" t="str" cm="1">
        <f t="array" ref="I13282">INDEX($E$2:$E$148,1+MOD(ROW()-ROW($2:$2),ROWS($E$2:$E$148)))</f>
        <v>LOS: Opponents 11-20</v>
      </c>
      <c r="J13282" s="2" t="s">
        <v>332</v>
      </c>
    </row>
    <row r="13283" spans="7:10" x14ac:dyDescent="0.15">
      <c r="G13283" s="2">
        <v>13282</v>
      </c>
      <c r="H13283" s="2" t="str" cm="1">
        <f t="array" ref="H13283">INDEX($B$2:$B$185,1+INT((ROW()-ROW($2:$2))/ROWS($E$2:$E$148)))</f>
        <v>Plays per Drive</v>
      </c>
      <c r="I13283" s="2" t="str" cm="1">
        <f t="array" ref="I13283">INDEX($E$2:$E$148,1+MOD(ROW()-ROW($2:$2),ROWS($E$2:$E$148)))</f>
        <v>LOS: Opponents 41-50</v>
      </c>
      <c r="J13283" s="2" t="s">
        <v>333</v>
      </c>
    </row>
    <row r="13284" spans="7:10" x14ac:dyDescent="0.15">
      <c r="G13284" s="2">
        <v>13283</v>
      </c>
      <c r="H13284" s="2" t="str" cm="1">
        <f t="array" ref="H13284">INDEX($B$2:$B$185,1+INT((ROW()-ROW($2:$2))/ROWS($E$2:$E$148)))</f>
        <v>Plays per Drive</v>
      </c>
      <c r="I13284" s="2" t="str" cm="1">
        <f t="array" ref="I13284">INDEX($E$2:$E$148,1+MOD(ROW()-ROW($2:$2),ROWS($E$2:$E$148)))</f>
        <v>LOS: Own 1-10</v>
      </c>
      <c r="J13284" s="2" t="s">
        <v>334</v>
      </c>
    </row>
    <row r="13285" spans="7:10" x14ac:dyDescent="0.15">
      <c r="G13285" s="2">
        <v>13284</v>
      </c>
      <c r="H13285" s="2" t="str" cm="1">
        <f t="array" ref="H13285">INDEX($B$2:$B$185,1+INT((ROW()-ROW($2:$2))/ROWS($E$2:$E$148)))</f>
        <v>Plays per Drive</v>
      </c>
      <c r="I13285" s="2" t="str" cm="1">
        <f t="array" ref="I13285">INDEX($E$2:$E$148,1+MOD(ROW()-ROW($2:$2),ROWS($E$2:$E$148)))</f>
        <v>LOS: Own 11-20</v>
      </c>
      <c r="J13285" s="2" t="s">
        <v>335</v>
      </c>
    </row>
    <row r="13286" spans="7:10" ht="14" x14ac:dyDescent="0.15">
      <c r="G13286" s="2">
        <v>13285</v>
      </c>
      <c r="H13286" s="2" t="str" cm="1">
        <f t="array" ref="H13286">INDEX($B$2:$B$185,1+INT((ROW()-ROW($2:$2))/ROWS($E$2:$E$148)))</f>
        <v>Plays per Drive</v>
      </c>
      <c r="I13286" s="2" t="str" cm="1">
        <f t="array" ref="I13286">INDEX($E$2:$E$148,1+MOD(ROW()-ROW($2:$2),ROWS($E$2:$E$148)))</f>
        <v>LOS: Own 21-50</v>
      </c>
      <c r="J13286" s="3" t="s">
        <v>336</v>
      </c>
    </row>
    <row r="13287" spans="7:10" x14ac:dyDescent="0.15">
      <c r="G13287" s="2">
        <v>13286</v>
      </c>
      <c r="H13287" s="2" t="str" cm="1">
        <f t="array" ref="H13287">INDEX($B$2:$B$185,1+INT((ROW()-ROW($2:$2))/ROWS($E$2:$E$148)))</f>
        <v>Plays per Drive</v>
      </c>
      <c r="I13287" s="2" t="str" cm="1">
        <f t="array" ref="I13287">INDEX($E$2:$E$148,1+MOD(ROW()-ROW($2:$2),ROWS($E$2:$E$148)))</f>
        <v>Final Score +/- 7</v>
      </c>
      <c r="J13287" s="2" t="s">
        <v>332</v>
      </c>
    </row>
    <row r="13288" spans="7:10" x14ac:dyDescent="0.15">
      <c r="G13288" s="2">
        <v>13287</v>
      </c>
      <c r="H13288" s="2" t="str" cm="1">
        <f t="array" ref="H13288">INDEX($B$2:$B$185,1+INT((ROW()-ROW($2:$2))/ROWS($E$2:$E$148)))</f>
        <v>Plays per Drive</v>
      </c>
      <c r="I13288" s="2" t="str" cm="1">
        <f t="array" ref="I13288">INDEX($E$2:$E$148,1+MOD(ROW()-ROW($2:$2),ROWS($E$2:$E$148)))</f>
        <v>Final Score 8-14 pts</v>
      </c>
      <c r="J13288" s="2" t="s">
        <v>333</v>
      </c>
    </row>
    <row r="13289" spans="7:10" x14ac:dyDescent="0.15">
      <c r="G13289" s="2">
        <v>13288</v>
      </c>
      <c r="H13289" s="2" t="str" cm="1">
        <f t="array" ref="H13289">INDEX($B$2:$B$185,1+INT((ROW()-ROW($2:$2))/ROWS($E$2:$E$148)))</f>
        <v>Plays per Drive</v>
      </c>
      <c r="I13289" s="2" t="str" cm="1">
        <f t="array" ref="I13289">INDEX($E$2:$E$148,1+MOD(ROW()-ROW($2:$2),ROWS($E$2:$E$148)))</f>
        <v>Final Score 15+ pt</v>
      </c>
      <c r="J13289" s="2" t="s">
        <v>334</v>
      </c>
    </row>
    <row r="13290" spans="7:10" x14ac:dyDescent="0.15">
      <c r="G13290" s="2">
        <v>13289</v>
      </c>
      <c r="H13290" s="2" t="str" cm="1">
        <f t="array" ref="H13290">INDEX($B$2:$B$185,1+INT((ROW()-ROW($2:$2))/ROWS($E$2:$E$148)))</f>
        <v>Plays per Drive</v>
      </c>
      <c r="I13290" s="2" t="str" cm="1">
        <f t="array" ref="I13290">INDEX($E$2:$E$148,1+MOD(ROW()-ROW($2:$2),ROWS($E$2:$E$148)))</f>
        <v>Games 1 to 4</v>
      </c>
      <c r="J13290" s="2" t="s">
        <v>335</v>
      </c>
    </row>
    <row r="13291" spans="7:10" ht="14" x14ac:dyDescent="0.15">
      <c r="G13291" s="2">
        <v>13290</v>
      </c>
      <c r="H13291" s="2" t="str" cm="1">
        <f t="array" ref="H13291">INDEX($B$2:$B$185,1+INT((ROW()-ROW($2:$2))/ROWS($E$2:$E$148)))</f>
        <v>Plays per Drive</v>
      </c>
      <c r="I13291" s="2" t="str" cm="1">
        <f t="array" ref="I13291">INDEX($E$2:$E$148,1+MOD(ROW()-ROW($2:$2),ROWS($E$2:$E$148)))</f>
        <v>Games 13 to 16</v>
      </c>
      <c r="J13291" s="3" t="s">
        <v>336</v>
      </c>
    </row>
    <row r="13292" spans="7:10" x14ac:dyDescent="0.15">
      <c r="G13292" s="2">
        <v>13291</v>
      </c>
      <c r="H13292" s="2" t="str" cm="1">
        <f t="array" ref="H13292">INDEX($B$2:$B$185,1+INT((ROW()-ROW($2:$2))/ROWS($E$2:$E$148)))</f>
        <v>Plays per Drive</v>
      </c>
      <c r="I13292" s="2" t="str" cm="1">
        <f t="array" ref="I13292">INDEX($E$2:$E$148,1+MOD(ROW()-ROW($2:$2),ROWS($E$2:$E$148)))</f>
        <v>Games 5 to 8</v>
      </c>
      <c r="J13292" s="2" t="s">
        <v>332</v>
      </c>
    </row>
    <row r="13293" spans="7:10" x14ac:dyDescent="0.15">
      <c r="G13293" s="2">
        <v>13292</v>
      </c>
      <c r="H13293" s="2" t="str" cm="1">
        <f t="array" ref="H13293">INDEX($B$2:$B$185,1+INT((ROW()-ROW($2:$2))/ROWS($E$2:$E$148)))</f>
        <v>Plays per Drive</v>
      </c>
      <c r="I13293" s="2" t="str" cm="1">
        <f t="array" ref="I13293">INDEX($E$2:$E$148,1+MOD(ROW()-ROW($2:$2),ROWS($E$2:$E$148)))</f>
        <v>Games 9 to 12</v>
      </c>
      <c r="J13293" s="2" t="s">
        <v>333</v>
      </c>
    </row>
    <row r="13294" spans="7:10" x14ac:dyDescent="0.15">
      <c r="G13294" s="2">
        <v>13293</v>
      </c>
      <c r="H13294" s="2" t="str" cm="1">
        <f t="array" ref="H13294">INDEX($B$2:$B$185,1+INT((ROW()-ROW($2:$2))/ROWS($E$2:$E$148)))</f>
        <v>Plays per Drive</v>
      </c>
      <c r="I13294" s="2" t="str" cm="1">
        <f t="array" ref="I13294">INDEX($E$2:$E$148,1+MOD(ROW()-ROW($2:$2),ROWS($E$2:$E$148)))</f>
        <v>when Leading, &lt; 2 min</v>
      </c>
      <c r="J13294" s="2" t="s">
        <v>334</v>
      </c>
    </row>
    <row r="13295" spans="7:10" x14ac:dyDescent="0.15">
      <c r="G13295" s="2">
        <v>13294</v>
      </c>
      <c r="H13295" s="2" t="str" cm="1">
        <f t="array" ref="H13295">INDEX($B$2:$B$185,1+INT((ROW()-ROW($2:$2))/ROWS($E$2:$E$148)))</f>
        <v>Plays per Drive</v>
      </c>
      <c r="I13295" s="2" t="str" cm="1">
        <f t="array" ref="I13295">INDEX($E$2:$E$148,1+MOD(ROW()-ROW($2:$2),ROWS($E$2:$E$148)))</f>
        <v>when Leading, &lt; 4 min</v>
      </c>
      <c r="J13295" s="2" t="s">
        <v>335</v>
      </c>
    </row>
    <row r="13296" spans="7:10" ht="14" x14ac:dyDescent="0.15">
      <c r="G13296" s="2">
        <v>13295</v>
      </c>
      <c r="H13296" s="2" t="str" cm="1">
        <f t="array" ref="H13296">INDEX($B$2:$B$185,1+INT((ROW()-ROW($2:$2))/ROWS($E$2:$E$148)))</f>
        <v>Plays per Drive</v>
      </c>
      <c r="I13296" s="2" t="str" cm="1">
        <f t="array" ref="I13296">INDEX($E$2:$E$148,1+MOD(ROW()-ROW($2:$2),ROWS($E$2:$E$148)))</f>
        <v>when Tied, &lt; 2 min</v>
      </c>
      <c r="J13296" s="3" t="s">
        <v>336</v>
      </c>
    </row>
    <row r="13297" spans="7:10" x14ac:dyDescent="0.15">
      <c r="G13297" s="2">
        <v>13296</v>
      </c>
      <c r="H13297" s="2" t="str" cm="1">
        <f t="array" ref="H13297">INDEX($B$2:$B$185,1+INT((ROW()-ROW($2:$2))/ROWS($E$2:$E$148)))</f>
        <v>Plays per Drive</v>
      </c>
      <c r="I13297" s="2" t="str" cm="1">
        <f t="array" ref="I13297">INDEX($E$2:$E$148,1+MOD(ROW()-ROW($2:$2),ROWS($E$2:$E$148)))</f>
        <v>when Tied, &lt; 4 min</v>
      </c>
      <c r="J13297" s="2" t="s">
        <v>332</v>
      </c>
    </row>
    <row r="13298" spans="7:10" x14ac:dyDescent="0.15">
      <c r="G13298" s="2">
        <v>13297</v>
      </c>
      <c r="H13298" s="2" t="str" cm="1">
        <f t="array" ref="H13298">INDEX($B$2:$B$185,1+INT((ROW()-ROW($2:$2))/ROWS($E$2:$E$148)))</f>
        <v>Plays per Drive</v>
      </c>
      <c r="I13298" s="2" t="str" cm="1">
        <f t="array" ref="I13298">INDEX($E$2:$E$148,1+MOD(ROW()-ROW($2:$2),ROWS($E$2:$E$148)))</f>
        <v>when Trailing, &lt; 2 min</v>
      </c>
      <c r="J13298" s="2" t="s">
        <v>333</v>
      </c>
    </row>
    <row r="13299" spans="7:10" x14ac:dyDescent="0.15">
      <c r="G13299" s="2">
        <v>13298</v>
      </c>
      <c r="H13299" s="2" t="str" cm="1">
        <f t="array" ref="H13299">INDEX($B$2:$B$185,1+INT((ROW()-ROW($2:$2))/ROWS($E$2:$E$148)))</f>
        <v>Plays per Drive</v>
      </c>
      <c r="I13299" s="2" t="str" cm="1">
        <f t="array" ref="I13299">INDEX($E$2:$E$148,1+MOD(ROW()-ROW($2:$2),ROWS($E$2:$E$148)))</f>
        <v>when Trailing, &lt; 4 min</v>
      </c>
      <c r="J13299" s="2" t="s">
        <v>334</v>
      </c>
    </row>
    <row r="13300" spans="7:10" x14ac:dyDescent="0.15">
      <c r="G13300" s="2">
        <v>13299</v>
      </c>
      <c r="H13300" s="2" t="str" cm="1">
        <f t="array" ref="H13300">INDEX($B$2:$B$185,1+INT((ROW()-ROW($2:$2))/ROWS($E$2:$E$148)))</f>
        <v>Plays per Drive</v>
      </c>
      <c r="I13300" s="2" t="str" cm="1">
        <f t="array" ref="I13300">INDEX($E$2:$E$148,1+MOD(ROW()-ROW($2:$2),ROWS($E$2:$E$148)))</f>
        <v>in 1st Half</v>
      </c>
      <c r="J13300" s="2" t="s">
        <v>335</v>
      </c>
    </row>
    <row r="13301" spans="7:10" ht="14" x14ac:dyDescent="0.15">
      <c r="G13301" s="2">
        <v>13300</v>
      </c>
      <c r="H13301" s="2" t="str" cm="1">
        <f t="array" ref="H13301">INDEX($B$2:$B$185,1+INT((ROW()-ROW($2:$2))/ROWS($E$2:$E$148)))</f>
        <v>Plays per Drive</v>
      </c>
      <c r="I13301" s="2" t="str" cm="1">
        <f t="array" ref="I13301">INDEX($E$2:$E$148,1+MOD(ROW()-ROW($2:$2),ROWS($E$2:$E$148)))</f>
        <v>in 2nd Half</v>
      </c>
      <c r="J13301" s="3" t="s">
        <v>336</v>
      </c>
    </row>
    <row r="13302" spans="7:10" x14ac:dyDescent="0.15">
      <c r="G13302" s="2">
        <v>13301</v>
      </c>
      <c r="H13302" s="2" t="str" cm="1">
        <f t="array" ref="H13302">INDEX($B$2:$B$185,1+INT((ROW()-ROW($2:$2))/ROWS($E$2:$E$148)))</f>
        <v>Plays per Drive</v>
      </c>
      <c r="I13302" s="2" t="str" cm="1">
        <f t="array" ref="I13302">INDEX($E$2:$E$148,1+MOD(ROW()-ROW($2:$2),ROWS($E$2:$E$148)))</f>
        <v>No Huddle</v>
      </c>
      <c r="J13302" s="2" t="s">
        <v>332</v>
      </c>
    </row>
    <row r="13303" spans="7:10" x14ac:dyDescent="0.15">
      <c r="G13303" s="2">
        <v>13302</v>
      </c>
      <c r="H13303" s="2" t="str" cm="1">
        <f t="array" ref="H13303">INDEX($B$2:$B$185,1+INT((ROW()-ROW($2:$2))/ROWS($E$2:$E$148)))</f>
        <v>Plays per Drive</v>
      </c>
      <c r="I13303" s="2" t="str" cm="1">
        <f t="array" ref="I13303">INDEX($E$2:$E$148,1+MOD(ROW()-ROW($2:$2),ROWS($E$2:$E$148)))</f>
        <v>Huddle</v>
      </c>
      <c r="J13303" s="2" t="s">
        <v>333</v>
      </c>
    </row>
    <row r="13304" spans="7:10" x14ac:dyDescent="0.15">
      <c r="G13304" s="2">
        <v>13303</v>
      </c>
      <c r="H13304" s="2" t="str" cm="1">
        <f t="array" ref="H13304">INDEX($B$2:$B$185,1+INT((ROW()-ROW($2:$2))/ROWS($E$2:$E$148)))</f>
        <v>Plays per Drive</v>
      </c>
      <c r="I13304" s="2" t="str" cm="1">
        <f t="array" ref="I13304">INDEX($E$2:$E$148,1+MOD(ROW()-ROW($2:$2),ROWS($E$2:$E$148)))</f>
        <v>NFL</v>
      </c>
      <c r="J13304" s="2" t="s">
        <v>334</v>
      </c>
    </row>
    <row r="13305" spans="7:10" x14ac:dyDescent="0.15">
      <c r="G13305" s="2">
        <v>13304</v>
      </c>
      <c r="H13305" s="2" t="str" cm="1">
        <f t="array" ref="H13305">INDEX($B$2:$B$185,1+INT((ROW()-ROW($2:$2))/ROWS($E$2:$E$148)))</f>
        <v>Plays per Drive</v>
      </c>
      <c r="I13305" s="2" t="str" cm="1">
        <f t="array" ref="I13305">INDEX($E$2:$E$148,1+MOD(ROW()-ROW($2:$2),ROWS($E$2:$E$148)))</f>
        <v>in December</v>
      </c>
      <c r="J13305" s="2" t="s">
        <v>335</v>
      </c>
    </row>
    <row r="13306" spans="7:10" ht="14" x14ac:dyDescent="0.15">
      <c r="G13306" s="2">
        <v>13305</v>
      </c>
      <c r="H13306" s="2" t="str" cm="1">
        <f t="array" ref="H13306">INDEX($B$2:$B$185,1+INT((ROW()-ROW($2:$2))/ROWS($E$2:$E$148)))</f>
        <v>Plays per Drive</v>
      </c>
      <c r="I13306" s="2" t="str" cm="1">
        <f t="array" ref="I13306">INDEX($E$2:$E$148,1+MOD(ROW()-ROW($2:$2),ROWS($E$2:$E$148)))</f>
        <v>in November</v>
      </c>
      <c r="J13306" s="3" t="s">
        <v>336</v>
      </c>
    </row>
    <row r="13307" spans="7:10" x14ac:dyDescent="0.15">
      <c r="G13307" s="2">
        <v>13306</v>
      </c>
      <c r="H13307" s="2" t="str" cm="1">
        <f t="array" ref="H13307">INDEX($B$2:$B$185,1+INT((ROW()-ROW($2:$2))/ROWS($E$2:$E$148)))</f>
        <v>Plays per Drive</v>
      </c>
      <c r="I13307" s="2" t="str" cm="1">
        <f t="array" ref="I13307">INDEX($E$2:$E$148,1+MOD(ROW()-ROW($2:$2),ROWS($E$2:$E$148)))</f>
        <v>in October</v>
      </c>
      <c r="J13307" s="2" t="s">
        <v>332</v>
      </c>
    </row>
    <row r="13308" spans="7:10" x14ac:dyDescent="0.15">
      <c r="G13308" s="2">
        <v>13307</v>
      </c>
      <c r="H13308" s="2" t="str" cm="1">
        <f t="array" ref="H13308">INDEX($B$2:$B$185,1+INT((ROW()-ROW($2:$2))/ROWS($E$2:$E$148)))</f>
        <v>Plays per Drive</v>
      </c>
      <c r="I13308" s="2" t="str" cm="1">
        <f t="array" ref="I13308">INDEX($E$2:$E$148,1+MOD(ROW()-ROW($2:$2),ROWS($E$2:$E$148)))</f>
        <v>in September</v>
      </c>
      <c r="J13308" s="2" t="s">
        <v>333</v>
      </c>
    </row>
    <row r="13309" spans="7:10" x14ac:dyDescent="0.15">
      <c r="G13309" s="2">
        <v>13308</v>
      </c>
      <c r="H13309" s="2" t="str" cm="1">
        <f t="array" ref="H13309">INDEX($B$2:$B$185,1+INT((ROW()-ROW($2:$2))/ROWS($E$2:$E$148)))</f>
        <v>Plays per Drive</v>
      </c>
      <c r="I13309" s="2" t="str" cm="1">
        <f t="array" ref="I13309">INDEX($E$2:$E$148,1+MOD(ROW()-ROW($2:$2),ROWS($E$2:$E$148)))</f>
        <v>vs ARIZONA</v>
      </c>
      <c r="J13309" s="2" t="s">
        <v>334</v>
      </c>
    </row>
    <row r="13310" spans="7:10" x14ac:dyDescent="0.15">
      <c r="G13310" s="2">
        <v>13309</v>
      </c>
      <c r="H13310" s="2" t="str" cm="1">
        <f t="array" ref="H13310">INDEX($B$2:$B$185,1+INT((ROW()-ROW($2:$2))/ROWS($E$2:$E$148)))</f>
        <v>Plays per Drive</v>
      </c>
      <c r="I13310" s="2" t="str" cm="1">
        <f t="array" ref="I13310">INDEX($E$2:$E$148,1+MOD(ROW()-ROW($2:$2),ROWS($E$2:$E$148)))</f>
        <v>vs ATLANTA</v>
      </c>
      <c r="J13310" s="2" t="s">
        <v>335</v>
      </c>
    </row>
    <row r="13311" spans="7:10" ht="14" x14ac:dyDescent="0.15">
      <c r="G13311" s="2">
        <v>13310</v>
      </c>
      <c r="H13311" s="2" t="str" cm="1">
        <f t="array" ref="H13311">INDEX($B$2:$B$185,1+INT((ROW()-ROW($2:$2))/ROWS($E$2:$E$148)))</f>
        <v>Plays per Drive</v>
      </c>
      <c r="I13311" s="2" t="str" cm="1">
        <f t="array" ref="I13311">INDEX($E$2:$E$148,1+MOD(ROW()-ROW($2:$2),ROWS($E$2:$E$148)))</f>
        <v>vs BALTIMORE</v>
      </c>
      <c r="J13311" s="3" t="s">
        <v>336</v>
      </c>
    </row>
    <row r="13312" spans="7:10" x14ac:dyDescent="0.15">
      <c r="G13312" s="2">
        <v>13311</v>
      </c>
      <c r="H13312" s="2" t="str" cm="1">
        <f t="array" ref="H13312">INDEX($B$2:$B$185,1+INT((ROW()-ROW($2:$2))/ROWS($E$2:$E$148)))</f>
        <v>Plays per Drive</v>
      </c>
      <c r="I13312" s="2" t="str" cm="1">
        <f t="array" ref="I13312">INDEX($E$2:$E$148,1+MOD(ROW()-ROW($2:$2),ROWS($E$2:$E$148)))</f>
        <v>vs BUFFALO</v>
      </c>
      <c r="J13312" s="2" t="s">
        <v>332</v>
      </c>
    </row>
    <row r="13313" spans="7:10" x14ac:dyDescent="0.15">
      <c r="G13313" s="2">
        <v>13312</v>
      </c>
      <c r="H13313" s="2" t="str" cm="1">
        <f t="array" ref="H13313">INDEX($B$2:$B$185,1+INT((ROW()-ROW($2:$2))/ROWS($E$2:$E$148)))</f>
        <v>Plays per Drive</v>
      </c>
      <c r="I13313" s="2" t="str" cm="1">
        <f t="array" ref="I13313">INDEX($E$2:$E$148,1+MOD(ROW()-ROW($2:$2),ROWS($E$2:$E$148)))</f>
        <v>vs CAROLINA</v>
      </c>
      <c r="J13313" s="2" t="s">
        <v>333</v>
      </c>
    </row>
    <row r="13314" spans="7:10" x14ac:dyDescent="0.15">
      <c r="G13314" s="2">
        <v>13313</v>
      </c>
      <c r="H13314" s="2" t="str" cm="1">
        <f t="array" ref="H13314">INDEX($B$2:$B$185,1+INT((ROW()-ROW($2:$2))/ROWS($E$2:$E$148)))</f>
        <v>Plays per Drive</v>
      </c>
      <c r="I13314" s="2" t="str" cm="1">
        <f t="array" ref="I13314">INDEX($E$2:$E$148,1+MOD(ROW()-ROW($2:$2),ROWS($E$2:$E$148)))</f>
        <v>vs CHICAGO</v>
      </c>
      <c r="J13314" s="2" t="s">
        <v>334</v>
      </c>
    </row>
    <row r="13315" spans="7:10" x14ac:dyDescent="0.15">
      <c r="G13315" s="2">
        <v>13314</v>
      </c>
      <c r="H13315" s="2" t="str" cm="1">
        <f t="array" ref="H13315">INDEX($B$2:$B$185,1+INT((ROW()-ROW($2:$2))/ROWS($E$2:$E$148)))</f>
        <v>Plays per Drive</v>
      </c>
      <c r="I13315" s="2" t="str" cm="1">
        <f t="array" ref="I13315">INDEX($E$2:$E$148,1+MOD(ROW()-ROW($2:$2),ROWS($E$2:$E$148)))</f>
        <v>vs CINCINNATI</v>
      </c>
      <c r="J13315" s="2" t="s">
        <v>335</v>
      </c>
    </row>
    <row r="13316" spans="7:10" ht="14" x14ac:dyDescent="0.15">
      <c r="G13316" s="2">
        <v>13315</v>
      </c>
      <c r="H13316" s="2" t="str" cm="1">
        <f t="array" ref="H13316">INDEX($B$2:$B$185,1+INT((ROW()-ROW($2:$2))/ROWS($E$2:$E$148)))</f>
        <v>Plays per Drive</v>
      </c>
      <c r="I13316" s="2" t="str" cm="1">
        <f t="array" ref="I13316">INDEX($E$2:$E$148,1+MOD(ROW()-ROW($2:$2),ROWS($E$2:$E$148)))</f>
        <v>vs CLEVELAND</v>
      </c>
      <c r="J13316" s="3" t="s">
        <v>336</v>
      </c>
    </row>
    <row r="13317" spans="7:10" x14ac:dyDescent="0.15">
      <c r="G13317" s="2">
        <v>13316</v>
      </c>
      <c r="H13317" s="2" t="str" cm="1">
        <f t="array" ref="H13317">INDEX($B$2:$B$185,1+INT((ROW()-ROW($2:$2))/ROWS($E$2:$E$148)))</f>
        <v>Plays per Drive</v>
      </c>
      <c r="I13317" s="2" t="str" cm="1">
        <f t="array" ref="I13317">INDEX($E$2:$E$148,1+MOD(ROW()-ROW($2:$2),ROWS($E$2:$E$148)))</f>
        <v>vs DALLAS</v>
      </c>
      <c r="J13317" s="2" t="s">
        <v>332</v>
      </c>
    </row>
    <row r="13318" spans="7:10" x14ac:dyDescent="0.15">
      <c r="G13318" s="2">
        <v>13317</v>
      </c>
      <c r="H13318" s="2" t="str" cm="1">
        <f t="array" ref="H13318">INDEX($B$2:$B$185,1+INT((ROW()-ROW($2:$2))/ROWS($E$2:$E$148)))</f>
        <v>Plays per Drive</v>
      </c>
      <c r="I13318" s="2" t="str" cm="1">
        <f t="array" ref="I13318">INDEX($E$2:$E$148,1+MOD(ROW()-ROW($2:$2),ROWS($E$2:$E$148)))</f>
        <v>vs DENVER</v>
      </c>
      <c r="J13318" s="2" t="s">
        <v>333</v>
      </c>
    </row>
    <row r="13319" spans="7:10" x14ac:dyDescent="0.15">
      <c r="G13319" s="2">
        <v>13318</v>
      </c>
      <c r="H13319" s="2" t="str" cm="1">
        <f t="array" ref="H13319">INDEX($B$2:$B$185,1+INT((ROW()-ROW($2:$2))/ROWS($E$2:$E$148)))</f>
        <v>Plays per Drive</v>
      </c>
      <c r="I13319" s="2" t="str" cm="1">
        <f t="array" ref="I13319">INDEX($E$2:$E$148,1+MOD(ROW()-ROW($2:$2),ROWS($E$2:$E$148)))</f>
        <v>vs DETROIT</v>
      </c>
      <c r="J13319" s="2" t="s">
        <v>334</v>
      </c>
    </row>
    <row r="13320" spans="7:10" x14ac:dyDescent="0.15">
      <c r="G13320" s="2">
        <v>13319</v>
      </c>
      <c r="H13320" s="2" t="str" cm="1">
        <f t="array" ref="H13320">INDEX($B$2:$B$185,1+INT((ROW()-ROW($2:$2))/ROWS($E$2:$E$148)))</f>
        <v>Plays per Drive</v>
      </c>
      <c r="I13320" s="2" t="str" cm="1">
        <f t="array" ref="I13320">INDEX($E$2:$E$148,1+MOD(ROW()-ROW($2:$2),ROWS($E$2:$E$148)))</f>
        <v>vs GREEN BAY</v>
      </c>
      <c r="J13320" s="2" t="s">
        <v>335</v>
      </c>
    </row>
    <row r="13321" spans="7:10" ht="14" x14ac:dyDescent="0.15">
      <c r="G13321" s="2">
        <v>13320</v>
      </c>
      <c r="H13321" s="2" t="str" cm="1">
        <f t="array" ref="H13321">INDEX($B$2:$B$185,1+INT((ROW()-ROW($2:$2))/ROWS($E$2:$E$148)))</f>
        <v>Plays per Drive</v>
      </c>
      <c r="I13321" s="2" t="str" cm="1">
        <f t="array" ref="I13321">INDEX($E$2:$E$148,1+MOD(ROW()-ROW($2:$2),ROWS($E$2:$E$148)))</f>
        <v>vs HOUSTON</v>
      </c>
      <c r="J13321" s="3" t="s">
        <v>336</v>
      </c>
    </row>
    <row r="13322" spans="7:10" x14ac:dyDescent="0.15">
      <c r="G13322" s="2">
        <v>13321</v>
      </c>
      <c r="H13322" s="2" t="str" cm="1">
        <f t="array" ref="H13322">INDEX($B$2:$B$185,1+INT((ROW()-ROW($2:$2))/ROWS($E$2:$E$148)))</f>
        <v>Plays per Drive</v>
      </c>
      <c r="I13322" s="2" t="str" cm="1">
        <f t="array" ref="I13322">INDEX($E$2:$E$148,1+MOD(ROW()-ROW($2:$2),ROWS($E$2:$E$148)))</f>
        <v>vs INDIANAPOLIS COLTS</v>
      </c>
      <c r="J13322" s="2" t="s">
        <v>332</v>
      </c>
    </row>
    <row r="13323" spans="7:10" x14ac:dyDescent="0.15">
      <c r="G13323" s="2">
        <v>13322</v>
      </c>
      <c r="H13323" s="2" t="str" cm="1">
        <f t="array" ref="H13323">INDEX($B$2:$B$185,1+INT((ROW()-ROW($2:$2))/ROWS($E$2:$E$148)))</f>
        <v>Plays per Drive</v>
      </c>
      <c r="I13323" s="2" t="str" cm="1">
        <f t="array" ref="I13323">INDEX($E$2:$E$148,1+MOD(ROW()-ROW($2:$2),ROWS($E$2:$E$148)))</f>
        <v>vs JACKSONVILLE</v>
      </c>
      <c r="J13323" s="2" t="s">
        <v>333</v>
      </c>
    </row>
    <row r="13324" spans="7:10" x14ac:dyDescent="0.15">
      <c r="G13324" s="2">
        <v>13323</v>
      </c>
      <c r="H13324" s="2" t="str" cm="1">
        <f t="array" ref="H13324">INDEX($B$2:$B$185,1+INT((ROW()-ROW($2:$2))/ROWS($E$2:$E$148)))</f>
        <v>Plays per Drive</v>
      </c>
      <c r="I13324" s="2" t="str" cm="1">
        <f t="array" ref="I13324">INDEX($E$2:$E$148,1+MOD(ROW()-ROW($2:$2),ROWS($E$2:$E$148)))</f>
        <v>vs KANSAS CITY</v>
      </c>
      <c r="J13324" s="2" t="s">
        <v>334</v>
      </c>
    </row>
    <row r="13325" spans="7:10" x14ac:dyDescent="0.15">
      <c r="G13325" s="2">
        <v>13324</v>
      </c>
      <c r="H13325" s="2" t="str" cm="1">
        <f t="array" ref="H13325">INDEX($B$2:$B$185,1+INT((ROW()-ROW($2:$2))/ROWS($E$2:$E$148)))</f>
        <v>Plays per Drive</v>
      </c>
      <c r="I13325" s="2" t="str" cm="1">
        <f t="array" ref="I13325">INDEX($E$2:$E$148,1+MOD(ROW()-ROW($2:$2),ROWS($E$2:$E$148)))</f>
        <v>vs LOS ANGELES RAMS</v>
      </c>
      <c r="J13325" s="2" t="s">
        <v>335</v>
      </c>
    </row>
    <row r="13326" spans="7:10" ht="14" x14ac:dyDescent="0.15">
      <c r="G13326" s="2">
        <v>13325</v>
      </c>
      <c r="H13326" s="2" t="str" cm="1">
        <f t="array" ref="H13326">INDEX($B$2:$B$185,1+INT((ROW()-ROW($2:$2))/ROWS($E$2:$E$148)))</f>
        <v>Plays per Drive</v>
      </c>
      <c r="I13326" s="2" t="str" cm="1">
        <f t="array" ref="I13326">INDEX($E$2:$E$148,1+MOD(ROW()-ROW($2:$2),ROWS($E$2:$E$148)))</f>
        <v>vs LA CHARGERS</v>
      </c>
      <c r="J13326" s="3" t="s">
        <v>336</v>
      </c>
    </row>
    <row r="13327" spans="7:10" x14ac:dyDescent="0.15">
      <c r="G13327" s="2">
        <v>13326</v>
      </c>
      <c r="H13327" s="2" t="str" cm="1">
        <f t="array" ref="H13327">INDEX($B$2:$B$185,1+INT((ROW()-ROW($2:$2))/ROWS($E$2:$E$148)))</f>
        <v>Plays per Drive</v>
      </c>
      <c r="I13327" s="2" t="str" cm="1">
        <f t="array" ref="I13327">INDEX($E$2:$E$148,1+MOD(ROW()-ROW($2:$2),ROWS($E$2:$E$148)))</f>
        <v>vs LAS VEGAS</v>
      </c>
      <c r="J13327" s="2" t="s">
        <v>332</v>
      </c>
    </row>
    <row r="13328" spans="7:10" x14ac:dyDescent="0.15">
      <c r="G13328" s="2">
        <v>13327</v>
      </c>
      <c r="H13328" s="2" t="str" cm="1">
        <f t="array" ref="H13328">INDEX($B$2:$B$185,1+INT((ROW()-ROW($2:$2))/ROWS($E$2:$E$148)))</f>
        <v>Plays per Drive</v>
      </c>
      <c r="I13328" s="2" t="str" cm="1">
        <f t="array" ref="I13328">INDEX($E$2:$E$148,1+MOD(ROW()-ROW($2:$2),ROWS($E$2:$E$148)))</f>
        <v>vs MIAMI</v>
      </c>
      <c r="J13328" s="2" t="s">
        <v>333</v>
      </c>
    </row>
    <row r="13329" spans="7:10" x14ac:dyDescent="0.15">
      <c r="G13329" s="2">
        <v>13328</v>
      </c>
      <c r="H13329" s="2" t="str" cm="1">
        <f t="array" ref="H13329">INDEX($B$2:$B$185,1+INT((ROW()-ROW($2:$2))/ROWS($E$2:$E$148)))</f>
        <v>Plays per Drive</v>
      </c>
      <c r="I13329" s="2" t="str" cm="1">
        <f t="array" ref="I13329">INDEX($E$2:$E$148,1+MOD(ROW()-ROW($2:$2),ROWS($E$2:$E$148)))</f>
        <v>vs MINNESOTA</v>
      </c>
      <c r="J13329" s="2" t="s">
        <v>334</v>
      </c>
    </row>
    <row r="13330" spans="7:10" x14ac:dyDescent="0.15">
      <c r="G13330" s="2">
        <v>13329</v>
      </c>
      <c r="H13330" s="2" t="str" cm="1">
        <f t="array" ref="H13330">INDEX($B$2:$B$185,1+INT((ROW()-ROW($2:$2))/ROWS($E$2:$E$148)))</f>
        <v>Plays per Drive</v>
      </c>
      <c r="I13330" s="2" t="str" cm="1">
        <f t="array" ref="I13330">INDEX($E$2:$E$148,1+MOD(ROW()-ROW($2:$2),ROWS($E$2:$E$148)))</f>
        <v>vs NEW ENGLAND</v>
      </c>
      <c r="J13330" s="2" t="s">
        <v>335</v>
      </c>
    </row>
    <row r="13331" spans="7:10" ht="14" x14ac:dyDescent="0.15">
      <c r="G13331" s="2">
        <v>13330</v>
      </c>
      <c r="H13331" s="2" t="str" cm="1">
        <f t="array" ref="H13331">INDEX($B$2:$B$185,1+INT((ROW()-ROW($2:$2))/ROWS($E$2:$E$148)))</f>
        <v>Plays per Drive</v>
      </c>
      <c r="I13331" s="2" t="str" cm="1">
        <f t="array" ref="I13331">INDEX($E$2:$E$148,1+MOD(ROW()-ROW($2:$2),ROWS($E$2:$E$148)))</f>
        <v>vs NEW ORLEANS</v>
      </c>
      <c r="J13331" s="3" t="s">
        <v>336</v>
      </c>
    </row>
    <row r="13332" spans="7:10" x14ac:dyDescent="0.15">
      <c r="G13332" s="2">
        <v>13331</v>
      </c>
      <c r="H13332" s="2" t="str" cm="1">
        <f t="array" ref="H13332">INDEX($B$2:$B$185,1+INT((ROW()-ROW($2:$2))/ROWS($E$2:$E$148)))</f>
        <v>Plays per Drive</v>
      </c>
      <c r="I13332" s="2" t="str" cm="1">
        <f t="array" ref="I13332">INDEX($E$2:$E$148,1+MOD(ROW()-ROW($2:$2),ROWS($E$2:$E$148)))</f>
        <v>vs NEW YORK JETS</v>
      </c>
      <c r="J13332" s="2" t="s">
        <v>332</v>
      </c>
    </row>
    <row r="13333" spans="7:10" x14ac:dyDescent="0.15">
      <c r="G13333" s="2">
        <v>13332</v>
      </c>
      <c r="H13333" s="2" t="str" cm="1">
        <f t="array" ref="H13333">INDEX($B$2:$B$185,1+INT((ROW()-ROW($2:$2))/ROWS($E$2:$E$148)))</f>
        <v>Plays per Drive</v>
      </c>
      <c r="I13333" s="2" t="str" cm="1">
        <f t="array" ref="I13333">INDEX($E$2:$E$148,1+MOD(ROW()-ROW($2:$2),ROWS($E$2:$E$148)))</f>
        <v>vs NY GIANTS</v>
      </c>
      <c r="J13333" s="2" t="s">
        <v>333</v>
      </c>
    </row>
    <row r="13334" spans="7:10" x14ac:dyDescent="0.15">
      <c r="G13334" s="2">
        <v>13333</v>
      </c>
      <c r="H13334" s="2" t="str" cm="1">
        <f t="array" ref="H13334">INDEX($B$2:$B$185,1+INT((ROW()-ROW($2:$2))/ROWS($E$2:$E$148)))</f>
        <v>Plays per Drive</v>
      </c>
      <c r="I13334" s="2" t="str" cm="1">
        <f t="array" ref="I13334">INDEX($E$2:$E$148,1+MOD(ROW()-ROW($2:$2),ROWS($E$2:$E$148)))</f>
        <v>vs PHILADELPHIA</v>
      </c>
      <c r="J13334" s="2" t="s">
        <v>334</v>
      </c>
    </row>
    <row r="13335" spans="7:10" x14ac:dyDescent="0.15">
      <c r="G13335" s="2">
        <v>13334</v>
      </c>
      <c r="H13335" s="2" t="str" cm="1">
        <f t="array" ref="H13335">INDEX($B$2:$B$185,1+INT((ROW()-ROW($2:$2))/ROWS($E$2:$E$148)))</f>
        <v>Plays per Drive</v>
      </c>
      <c r="I13335" s="2" t="str" cm="1">
        <f t="array" ref="I13335">INDEX($E$2:$E$148,1+MOD(ROW()-ROW($2:$2),ROWS($E$2:$E$148)))</f>
        <v>vs PITTSBURGH</v>
      </c>
      <c r="J13335" s="2" t="s">
        <v>335</v>
      </c>
    </row>
    <row r="13336" spans="7:10" ht="14" x14ac:dyDescent="0.15">
      <c r="G13336" s="2">
        <v>13335</v>
      </c>
      <c r="H13336" s="2" t="str" cm="1">
        <f t="array" ref="H13336">INDEX($B$2:$B$185,1+INT((ROW()-ROW($2:$2))/ROWS($E$2:$E$148)))</f>
        <v>Plays per Drive</v>
      </c>
      <c r="I13336" s="2" t="str" cm="1">
        <f t="array" ref="I13336">INDEX($E$2:$E$148,1+MOD(ROW()-ROW($2:$2),ROWS($E$2:$E$148)))</f>
        <v>vs SEATTLE</v>
      </c>
      <c r="J13336" s="3" t="s">
        <v>336</v>
      </c>
    </row>
    <row r="13337" spans="7:10" x14ac:dyDescent="0.15">
      <c r="G13337" s="2">
        <v>13336</v>
      </c>
      <c r="H13337" s="2" t="str" cm="1">
        <f t="array" ref="H13337">INDEX($B$2:$B$185,1+INT((ROW()-ROW($2:$2))/ROWS($E$2:$E$148)))</f>
        <v>Plays per Drive</v>
      </c>
      <c r="I13337" s="2" t="str" cm="1">
        <f t="array" ref="I13337">INDEX($E$2:$E$148,1+MOD(ROW()-ROW($2:$2),ROWS($E$2:$E$148)))</f>
        <v>vs SAN FRANCISCO</v>
      </c>
      <c r="J13337" s="2" t="s">
        <v>332</v>
      </c>
    </row>
    <row r="13338" spans="7:10" x14ac:dyDescent="0.15">
      <c r="G13338" s="2">
        <v>13337</v>
      </c>
      <c r="H13338" s="2" t="str" cm="1">
        <f t="array" ref="H13338">INDEX($B$2:$B$185,1+INT((ROW()-ROW($2:$2))/ROWS($E$2:$E$148)))</f>
        <v>Plays per Drive</v>
      </c>
      <c r="I13338" s="2" t="str" cm="1">
        <f t="array" ref="I13338">INDEX($E$2:$E$148,1+MOD(ROW()-ROW($2:$2),ROWS($E$2:$E$148)))</f>
        <v>vs TAMPA BAY</v>
      </c>
      <c r="J13338" s="2" t="s">
        <v>333</v>
      </c>
    </row>
    <row r="13339" spans="7:10" x14ac:dyDescent="0.15">
      <c r="G13339" s="2">
        <v>13338</v>
      </c>
      <c r="H13339" s="2" t="str" cm="1">
        <f t="array" ref="H13339">INDEX($B$2:$B$185,1+INT((ROW()-ROW($2:$2))/ROWS($E$2:$E$148)))</f>
        <v>Plays per Drive</v>
      </c>
      <c r="I13339" s="2" t="str" cm="1">
        <f t="array" ref="I13339">INDEX($E$2:$E$148,1+MOD(ROW()-ROW($2:$2),ROWS($E$2:$E$148)))</f>
        <v>vs TENNESSEE</v>
      </c>
      <c r="J13339" s="2" t="s">
        <v>334</v>
      </c>
    </row>
    <row r="13340" spans="7:10" x14ac:dyDescent="0.15">
      <c r="G13340" s="2">
        <v>13339</v>
      </c>
      <c r="H13340" s="2" t="str" cm="1">
        <f t="array" ref="H13340">INDEX($B$2:$B$185,1+INT((ROW()-ROW($2:$2))/ROWS($E$2:$E$148)))</f>
        <v>Plays per Drive</v>
      </c>
      <c r="I13340" s="2" t="str" cm="1">
        <f t="array" ref="I13340">INDEX($E$2:$E$148,1+MOD(ROW()-ROW($2:$2),ROWS($E$2:$E$148)))</f>
        <v>vs WASHINGTON</v>
      </c>
      <c r="J13340" s="2" t="s">
        <v>335</v>
      </c>
    </row>
    <row r="13341" spans="7:10" ht="14" x14ac:dyDescent="0.15">
      <c r="G13341" s="2">
        <v>13340</v>
      </c>
      <c r="H13341" s="2" t="str" cm="1">
        <f t="array" ref="H13341">INDEX($B$2:$B$185,1+INT((ROW()-ROW($2:$2))/ROWS($E$2:$E$148)))</f>
        <v>Plays per Drive</v>
      </c>
      <c r="I13341" s="2" t="str" cm="1">
        <f t="array" ref="I13341">INDEX($E$2:$E$148,1+MOD(ROW()-ROW($2:$2),ROWS($E$2:$E$148)))</f>
        <v>Home Games</v>
      </c>
      <c r="J13341" s="3" t="s">
        <v>336</v>
      </c>
    </row>
    <row r="13342" spans="7:10" x14ac:dyDescent="0.15">
      <c r="G13342" s="2">
        <v>13341</v>
      </c>
      <c r="H13342" s="2" t="str" cm="1">
        <f t="array" ref="H13342">INDEX($B$2:$B$185,1+INT((ROW()-ROW($2:$2))/ROWS($E$2:$E$148)))</f>
        <v>Plays per Drive</v>
      </c>
      <c r="I13342" s="2" t="str" cm="1">
        <f t="array" ref="I13342">INDEX($E$2:$E$148,1+MOD(ROW()-ROW($2:$2),ROWS($E$2:$E$148)))</f>
        <v>Away Games</v>
      </c>
      <c r="J13342" s="2" t="s">
        <v>332</v>
      </c>
    </row>
    <row r="13343" spans="7:10" x14ac:dyDescent="0.15">
      <c r="G13343" s="2">
        <v>13342</v>
      </c>
      <c r="H13343" s="2" t="str" cm="1">
        <f t="array" ref="H13343">INDEX($B$2:$B$185,1+INT((ROW()-ROW($2:$2))/ROWS($E$2:$E$148)))</f>
        <v>Plays per Drive</v>
      </c>
      <c r="I13343" s="2" t="str" cm="1">
        <f t="array" ref="I13343">INDEX($E$2:$E$148,1+MOD(ROW()-ROW($2:$2),ROWS($E$2:$E$148)))</f>
        <v>on Play Action</v>
      </c>
      <c r="J13343" s="2" t="s">
        <v>333</v>
      </c>
    </row>
    <row r="13344" spans="7:10" x14ac:dyDescent="0.15">
      <c r="G13344" s="2">
        <v>13343</v>
      </c>
      <c r="H13344" s="2" t="str" cm="1">
        <f t="array" ref="H13344">INDEX($B$2:$B$185,1+INT((ROW()-ROW($2:$2))/ROWS($E$2:$E$148)))</f>
        <v>Plays per Drive</v>
      </c>
      <c r="I13344" s="2" t="str" cm="1">
        <f t="array" ref="I13344">INDEX($E$2:$E$148,1+MOD(ROW()-ROW($2:$2),ROWS($E$2:$E$148)))</f>
        <v>No Play Action</v>
      </c>
      <c r="J13344" s="2" t="s">
        <v>334</v>
      </c>
    </row>
    <row r="13345" spans="7:10" x14ac:dyDescent="0.15">
      <c r="G13345" s="2">
        <v>13344</v>
      </c>
      <c r="H13345" s="2" t="str" cm="1">
        <f t="array" ref="H13345">INDEX($B$2:$B$185,1+INT((ROW()-ROW($2:$2))/ROWS($E$2:$E$148)))</f>
        <v>Plays per Drive</v>
      </c>
      <c r="I13345" s="2" t="str" cm="1">
        <f t="array" ref="I13345">INDEX($E$2:$E$148,1+MOD(ROW()-ROW($2:$2),ROWS($E$2:$E$148)))</f>
        <v>Conf Championship</v>
      </c>
      <c r="J13345" s="2" t="s">
        <v>335</v>
      </c>
    </row>
    <row r="13346" spans="7:10" ht="14" x14ac:dyDescent="0.15">
      <c r="G13346" s="2">
        <v>13345</v>
      </c>
      <c r="H13346" s="2" t="str" cm="1">
        <f t="array" ref="H13346">INDEX($B$2:$B$185,1+INT((ROW()-ROW($2:$2))/ROWS($E$2:$E$148)))</f>
        <v>Plays per Drive</v>
      </c>
      <c r="I13346" s="2" t="str" cm="1">
        <f t="array" ref="I13346">INDEX($E$2:$E$148,1+MOD(ROW()-ROW($2:$2),ROWS($E$2:$E$148)))</f>
        <v>Divisional Round</v>
      </c>
      <c r="J13346" s="3" t="s">
        <v>336</v>
      </c>
    </row>
    <row r="13347" spans="7:10" x14ac:dyDescent="0.15">
      <c r="G13347" s="2">
        <v>13346</v>
      </c>
      <c r="H13347" s="2" t="str" cm="1">
        <f t="array" ref="H13347">INDEX($B$2:$B$185,1+INT((ROW()-ROW($2:$2))/ROWS($E$2:$E$148)))</f>
        <v>Plays per Drive</v>
      </c>
      <c r="I13347" s="2" t="str" cm="1">
        <f t="array" ref="I13347">INDEX($E$2:$E$148,1+MOD(ROW()-ROW($2:$2),ROWS($E$2:$E$148)))</f>
        <v>Super Bowl</v>
      </c>
      <c r="J13347" s="2" t="s">
        <v>332</v>
      </c>
    </row>
    <row r="13348" spans="7:10" x14ac:dyDescent="0.15">
      <c r="G13348" s="2">
        <v>13347</v>
      </c>
      <c r="H13348" s="2" t="str" cm="1">
        <f t="array" ref="H13348">INDEX($B$2:$B$185,1+INT((ROW()-ROW($2:$2))/ROWS($E$2:$E$148)))</f>
        <v>Plays per Drive</v>
      </c>
      <c r="I13348" s="2" t="str" cm="1">
        <f t="array" ref="I13348">INDEX($E$2:$E$148,1+MOD(ROW()-ROW($2:$2),ROWS($E$2:$E$148)))</f>
        <v>Wild Card</v>
      </c>
      <c r="J13348" s="2" t="s">
        <v>333</v>
      </c>
    </row>
    <row r="13349" spans="7:10" x14ac:dyDescent="0.15">
      <c r="G13349" s="2">
        <v>13348</v>
      </c>
      <c r="H13349" s="2" t="str" cm="1">
        <f t="array" ref="H13349">INDEX($B$2:$B$185,1+INT((ROW()-ROW($2:$2))/ROWS($E$2:$E$148)))</f>
        <v>Plays per Drive</v>
      </c>
      <c r="I13349" s="2" t="str" cm="1">
        <f t="array" ref="I13349">INDEX($E$2:$E$148,1+MOD(ROW()-ROW($2:$2),ROWS($E$2:$E$148)))</f>
        <v>1st Quarter</v>
      </c>
      <c r="J13349" s="2" t="s">
        <v>334</v>
      </c>
    </row>
    <row r="13350" spans="7:10" x14ac:dyDescent="0.15">
      <c r="G13350" s="2">
        <v>13349</v>
      </c>
      <c r="H13350" s="2" t="str" cm="1">
        <f t="array" ref="H13350">INDEX($B$2:$B$185,1+INT((ROW()-ROW($2:$2))/ROWS($E$2:$E$148)))</f>
        <v>Plays per Drive</v>
      </c>
      <c r="I13350" s="2" t="str" cm="1">
        <f t="array" ref="I13350">INDEX($E$2:$E$148,1+MOD(ROW()-ROW($2:$2),ROWS($E$2:$E$148)))</f>
        <v>2nd Quarter</v>
      </c>
      <c r="J13350" s="2" t="s">
        <v>335</v>
      </c>
    </row>
    <row r="13351" spans="7:10" ht="14" x14ac:dyDescent="0.15">
      <c r="G13351" s="2">
        <v>13350</v>
      </c>
      <c r="H13351" s="2" t="str" cm="1">
        <f t="array" ref="H13351">INDEX($B$2:$B$185,1+INT((ROW()-ROW($2:$2))/ROWS($E$2:$E$148)))</f>
        <v>Plays per Drive</v>
      </c>
      <c r="I13351" s="2" t="str" cm="1">
        <f t="array" ref="I13351">INDEX($E$2:$E$148,1+MOD(ROW()-ROW($2:$2),ROWS($E$2:$E$148)))</f>
        <v>3rd Quarter</v>
      </c>
      <c r="J13351" s="3" t="s">
        <v>336</v>
      </c>
    </row>
    <row r="13352" spans="7:10" x14ac:dyDescent="0.15">
      <c r="G13352" s="2">
        <v>13351</v>
      </c>
      <c r="H13352" s="2" t="str" cm="1">
        <f t="array" ref="H13352">INDEX($B$2:$B$185,1+INT((ROW()-ROW($2:$2))/ROWS($E$2:$E$148)))</f>
        <v>Plays per Drive</v>
      </c>
      <c r="I13352" s="2" t="str" cm="1">
        <f t="array" ref="I13352">INDEX($E$2:$E$148,1+MOD(ROW()-ROW($2:$2),ROWS($E$2:$E$148)))</f>
        <v>4th Quarter</v>
      </c>
      <c r="J13352" s="2" t="s">
        <v>332</v>
      </c>
    </row>
    <row r="13353" spans="7:10" x14ac:dyDescent="0.15">
      <c r="G13353" s="2">
        <v>13352</v>
      </c>
      <c r="H13353" s="2" t="str" cm="1">
        <f t="array" ref="H13353">INDEX($B$2:$B$185,1+INT((ROW()-ROW($2:$2))/ROWS($E$2:$E$148)))</f>
        <v>Plays per Drive</v>
      </c>
      <c r="I13353" s="2" t="str" cm="1">
        <f t="array" ref="I13353">INDEX($E$2:$E$148,1+MOD(ROW()-ROW($2:$2),ROWS($E$2:$E$148)))</f>
        <v>in Overtime</v>
      </c>
      <c r="J13353" s="2" t="s">
        <v>333</v>
      </c>
    </row>
    <row r="13354" spans="7:10" x14ac:dyDescent="0.15">
      <c r="G13354" s="2">
        <v>13353</v>
      </c>
      <c r="H13354" s="2" t="str" cm="1">
        <f t="array" ref="H13354">INDEX($B$2:$B$185,1+INT((ROW()-ROW($2:$2))/ROWS($E$2:$E$148)))</f>
        <v>Plays per Drive</v>
      </c>
      <c r="I13354" s="2" t="str" cm="1">
        <f t="array" ref="I13354">INDEX($E$2:$E$148,1+MOD(ROW()-ROW($2:$2),ROWS($E$2:$E$148)))</f>
        <v>in Losses</v>
      </c>
      <c r="J13354" s="2" t="s">
        <v>334</v>
      </c>
    </row>
    <row r="13355" spans="7:10" x14ac:dyDescent="0.15">
      <c r="G13355" s="2">
        <v>13354</v>
      </c>
      <c r="H13355" s="2" t="str" cm="1">
        <f t="array" ref="H13355">INDEX($B$2:$B$185,1+INT((ROW()-ROW($2:$2))/ROWS($E$2:$E$148)))</f>
        <v>Plays per Drive</v>
      </c>
      <c r="I13355" s="2" t="str" cm="1">
        <f t="array" ref="I13355">INDEX($E$2:$E$148,1+MOD(ROW()-ROW($2:$2),ROWS($E$2:$E$148)))</f>
        <v>in Wins</v>
      </c>
      <c r="J13355" s="2" t="s">
        <v>335</v>
      </c>
    </row>
    <row r="13356" spans="7:10" ht="14" x14ac:dyDescent="0.15">
      <c r="G13356" s="2">
        <v>13355</v>
      </c>
      <c r="H13356" s="2" t="str" cm="1">
        <f t="array" ref="H13356">INDEX($B$2:$B$185,1+INT((ROW()-ROW($2:$2))/ROWS($E$2:$E$148)))</f>
        <v>Plays per Drive</v>
      </c>
      <c r="I13356" s="2" t="str" cm="1">
        <f t="array" ref="I13356">INDEX($E$2:$E$148,1+MOD(ROW()-ROW($2:$2),ROWS($E$2:$E$148)))</f>
        <v>Non-RPO</v>
      </c>
      <c r="J13356" s="3" t="s">
        <v>336</v>
      </c>
    </row>
    <row r="13357" spans="7:10" x14ac:dyDescent="0.15">
      <c r="G13357" s="2">
        <v>13356</v>
      </c>
      <c r="H13357" s="2" t="str" cm="1">
        <f t="array" ref="H13357">INDEX($B$2:$B$185,1+INT((ROW()-ROW($2:$2))/ROWS($E$2:$E$148)))</f>
        <v>Plays per Drive</v>
      </c>
      <c r="I13357" s="2" t="str" cm="1">
        <f t="array" ref="I13357">INDEX($E$2:$E$148,1+MOD(ROW()-ROW($2:$2),ROWS($E$2:$E$148)))</f>
        <v>No Run Pass Option</v>
      </c>
      <c r="J13357" s="2" t="s">
        <v>332</v>
      </c>
    </row>
    <row r="13358" spans="7:10" x14ac:dyDescent="0.15">
      <c r="G13358" s="2">
        <v>13357</v>
      </c>
      <c r="H13358" s="2" t="str" cm="1">
        <f t="array" ref="H13358">INDEX($B$2:$B$185,1+INT((ROW()-ROW($2:$2))/ROWS($E$2:$E$148)))</f>
        <v>Plays per Drive</v>
      </c>
      <c r="I13358" s="2" t="str" cm="1">
        <f t="array" ref="I13358">INDEX($E$2:$E$148,1+MOD(ROW()-ROW($2:$2),ROWS($E$2:$E$148)))</f>
        <v>when Leading</v>
      </c>
      <c r="J13358" s="2" t="s">
        <v>333</v>
      </c>
    </row>
    <row r="13359" spans="7:10" x14ac:dyDescent="0.15">
      <c r="G13359" s="2">
        <v>13358</v>
      </c>
      <c r="H13359" s="2" t="str" cm="1">
        <f t="array" ref="H13359">INDEX($B$2:$B$185,1+INT((ROW()-ROW($2:$2))/ROWS($E$2:$E$148)))</f>
        <v>Plays per Drive</v>
      </c>
      <c r="I13359" s="2" t="str" cm="1">
        <f t="array" ref="I13359">INDEX($E$2:$E$148,1+MOD(ROW()-ROW($2:$2),ROWS($E$2:$E$148)))</f>
        <v>when Tied</v>
      </c>
      <c r="J13359" s="2" t="s">
        <v>334</v>
      </c>
    </row>
    <row r="13360" spans="7:10" x14ac:dyDescent="0.15">
      <c r="G13360" s="2">
        <v>13359</v>
      </c>
      <c r="H13360" s="2" t="str" cm="1">
        <f t="array" ref="H13360">INDEX($B$2:$B$185,1+INT((ROW()-ROW($2:$2))/ROWS($E$2:$E$148)))</f>
        <v>Plays per Drive</v>
      </c>
      <c r="I13360" s="2" t="str" cm="1">
        <f t="array" ref="I13360">INDEX($E$2:$E$148,1+MOD(ROW()-ROW($2:$2),ROWS($E$2:$E$148)))</f>
        <v>when Trailing</v>
      </c>
      <c r="J13360" s="2" t="s">
        <v>335</v>
      </c>
    </row>
    <row r="13361" spans="7:10" ht="14" x14ac:dyDescent="0.15">
      <c r="G13361" s="2">
        <v>13360</v>
      </c>
      <c r="H13361" s="2" t="str" cm="1">
        <f t="array" ref="H13361">INDEX($B$2:$B$185,1+INT((ROW()-ROW($2:$2))/ROWS($E$2:$E$148)))</f>
        <v>Plays per Drive</v>
      </c>
      <c r="I13361" s="2" t="str" cm="1">
        <f t="array" ref="I13361">INDEX($E$2:$E$148,1+MOD(ROW()-ROW($2:$2),ROWS($E$2:$E$148)))</f>
        <v>Pre Season</v>
      </c>
      <c r="J13361" s="3" t="s">
        <v>336</v>
      </c>
    </row>
    <row r="13362" spans="7:10" x14ac:dyDescent="0.15">
      <c r="G13362" s="2">
        <v>13361</v>
      </c>
      <c r="H13362" s="2" t="str" cm="1">
        <f t="array" ref="H13362">INDEX($B$2:$B$185,1+INT((ROW()-ROW($2:$2))/ROWS($E$2:$E$148)))</f>
        <v>Plays per Drive</v>
      </c>
      <c r="I13362" s="2" t="str" cm="1">
        <f t="array" ref="I13362">INDEX($E$2:$E$148,1+MOD(ROW()-ROW($2:$2),ROWS($E$2:$E$148)))</f>
        <v>Regular Season</v>
      </c>
      <c r="J13362" s="2" t="s">
        <v>332</v>
      </c>
    </row>
    <row r="13363" spans="7:10" x14ac:dyDescent="0.15">
      <c r="G13363" s="2">
        <v>13362</v>
      </c>
      <c r="H13363" s="2" t="str" cm="1">
        <f t="array" ref="H13363">INDEX($B$2:$B$185,1+INT((ROW()-ROW($2:$2))/ROWS($E$2:$E$148)))</f>
        <v>Plays per Drive</v>
      </c>
      <c r="I13363" s="2" t="str" cm="1">
        <f t="array" ref="I13363">INDEX($E$2:$E$148,1+MOD(ROW()-ROW($2:$2),ROWS($E$2:$E$148)))</f>
        <v>Post Season</v>
      </c>
      <c r="J13363" s="2" t="s">
        <v>333</v>
      </c>
    </row>
    <row r="13364" spans="7:10" x14ac:dyDescent="0.15">
      <c r="G13364" s="2">
        <v>13363</v>
      </c>
      <c r="H13364" s="2" t="str" cm="1">
        <f t="array" ref="H13364">INDEX($B$2:$B$185,1+INT((ROW()-ROW($2:$2))/ROWS($E$2:$E$148)))</f>
        <v>Plays per Drive</v>
      </c>
      <c r="I13364" s="2" t="str" cm="1">
        <f t="array" ref="I13364">INDEX($E$2:$E$148,1+MOD(ROW()-ROW($2:$2),ROWS($E$2:$E$148)))</f>
        <v>in Pistol Formation</v>
      </c>
      <c r="J13364" s="2" t="s">
        <v>334</v>
      </c>
    </row>
    <row r="13365" spans="7:10" x14ac:dyDescent="0.15">
      <c r="G13365" s="2">
        <v>13364</v>
      </c>
      <c r="H13365" s="2" t="str" cm="1">
        <f t="array" ref="H13365">INDEX($B$2:$B$185,1+INT((ROW()-ROW($2:$2))/ROWS($E$2:$E$148)))</f>
        <v>Plays per Drive</v>
      </c>
      <c r="I13365" s="2" t="str" cm="1">
        <f t="array" ref="I13365">INDEX($E$2:$E$148,1+MOD(ROW()-ROW($2:$2),ROWS($E$2:$E$148)))</f>
        <v>in Shotgun</v>
      </c>
      <c r="J13365" s="2" t="s">
        <v>335</v>
      </c>
    </row>
    <row r="13366" spans="7:10" ht="14" x14ac:dyDescent="0.15">
      <c r="G13366" s="2">
        <v>13365</v>
      </c>
      <c r="H13366" s="2" t="str" cm="1">
        <f t="array" ref="H13366">INDEX($B$2:$B$185,1+INT((ROW()-ROW($2:$2))/ROWS($E$2:$E$148)))</f>
        <v>Plays per Drive</v>
      </c>
      <c r="I13366" s="2" t="str" cm="1">
        <f t="array" ref="I13366">INDEX($E$2:$E$148,1+MOD(ROW()-ROW($2:$2),ROWS($E$2:$E$148)))</f>
        <v>in QB Under Center</v>
      </c>
      <c r="J13366" s="3" t="s">
        <v>336</v>
      </c>
    </row>
    <row r="13367" spans="7:10" x14ac:dyDescent="0.15">
      <c r="G13367" s="2">
        <v>13366</v>
      </c>
      <c r="H13367" s="2" t="str" cm="1">
        <f t="array" ref="H13367">INDEX($B$2:$B$185,1+INT((ROW()-ROW($2:$2))/ROWS($E$2:$E$148)))</f>
        <v>Plays per Drive</v>
      </c>
      <c r="I13367" s="2" t="str" cm="1">
        <f t="array" ref="I13367">INDEX($E$2:$E$148,1+MOD(ROW()-ROW($2:$2),ROWS($E$2:$E$148)))</f>
        <v>in Domes</v>
      </c>
      <c r="J13367" s="2" t="s">
        <v>332</v>
      </c>
    </row>
    <row r="13368" spans="7:10" x14ac:dyDescent="0.15">
      <c r="G13368" s="2">
        <v>13367</v>
      </c>
      <c r="H13368" s="2" t="str" cm="1">
        <f t="array" ref="H13368">INDEX($B$2:$B$185,1+INT((ROW()-ROW($2:$2))/ROWS($E$2:$E$148)))</f>
        <v>Plays per Drive</v>
      </c>
      <c r="I13368" s="2" t="str" cm="1">
        <f t="array" ref="I13368">INDEX($E$2:$E$148,1+MOD(ROW()-ROW($2:$2),ROWS($E$2:$E$148)))</f>
        <v>in Outdoor Stadiums</v>
      </c>
      <c r="J13368" s="2" t="s">
        <v>333</v>
      </c>
    </row>
    <row r="13369" spans="7:10" x14ac:dyDescent="0.15">
      <c r="G13369" s="2">
        <v>13368</v>
      </c>
      <c r="H13369" s="2" t="str" cm="1">
        <f t="array" ref="H13369">INDEX($B$2:$B$185,1+INT((ROW()-ROW($2:$2))/ROWS($E$2:$E$148)))</f>
        <v>Plays per Drive</v>
      </c>
      <c r="I13369" s="2" t="str" cm="1">
        <f t="array" ref="I13369">INDEX($E$2:$E$148,1+MOD(ROW()-ROW($2:$2),ROWS($E$2:$E$148)))</f>
        <v>in Retractable Domes</v>
      </c>
      <c r="J13369" s="2" t="s">
        <v>334</v>
      </c>
    </row>
    <row r="13370" spans="7:10" x14ac:dyDescent="0.15">
      <c r="G13370" s="2">
        <v>13369</v>
      </c>
      <c r="H13370" s="2" t="str" cm="1">
        <f t="array" ref="H13370">INDEX($B$2:$B$185,1+INT((ROW()-ROW($2:$2))/ROWS($E$2:$E$148)))</f>
        <v>Plays per Drive</v>
      </c>
      <c r="I13370" s="2" t="str" cm="1">
        <f t="array" ref="I13370">INDEX($E$2:$E$148,1+MOD(ROW()-ROW($2:$2),ROWS($E$2:$E$148)))</f>
        <v>in Afternoon Games</v>
      </c>
      <c r="J13370" s="2" t="s">
        <v>335</v>
      </c>
    </row>
    <row r="13371" spans="7:10" ht="14" x14ac:dyDescent="0.15">
      <c r="G13371" s="2">
        <v>13370</v>
      </c>
      <c r="H13371" s="2" t="str" cm="1">
        <f t="array" ref="H13371">INDEX($B$2:$B$185,1+INT((ROW()-ROW($2:$2))/ROWS($E$2:$E$148)))</f>
        <v>Plays per Drive</v>
      </c>
      <c r="I13371" s="2" t="str" cm="1">
        <f t="array" ref="I13371">INDEX($E$2:$E$148,1+MOD(ROW()-ROW($2:$2),ROWS($E$2:$E$148)))</f>
        <v>in Early Games</v>
      </c>
      <c r="J13371" s="3" t="s">
        <v>336</v>
      </c>
    </row>
    <row r="13372" spans="7:10" x14ac:dyDescent="0.15">
      <c r="G13372" s="2">
        <v>13371</v>
      </c>
      <c r="H13372" s="2" t="str" cm="1">
        <f t="array" ref="H13372">INDEX($B$2:$B$185,1+INT((ROW()-ROW($2:$2))/ROWS($E$2:$E$148)))</f>
        <v>Plays per Drive</v>
      </c>
      <c r="I13372" s="2" t="str" cm="1">
        <f t="array" ref="I13372">INDEX($E$2:$E$148,1+MOD(ROW()-ROW($2:$2),ROWS($E$2:$E$148)))</f>
        <v>Pocket Time, &gt; 2.5</v>
      </c>
      <c r="J13372" s="2" t="s">
        <v>332</v>
      </c>
    </row>
    <row r="13373" spans="7:10" x14ac:dyDescent="0.15">
      <c r="G13373" s="2">
        <v>13372</v>
      </c>
      <c r="H13373" s="2" t="str" cm="1">
        <f t="array" ref="H13373">INDEX($B$2:$B$185,1+INT((ROW()-ROW($2:$2))/ROWS($E$2:$E$148)))</f>
        <v>Plays per Drive</v>
      </c>
      <c r="I13373" s="2" t="str" cm="1">
        <f t="array" ref="I13373">INDEX($E$2:$E$148,1+MOD(ROW()-ROW($2:$2),ROWS($E$2:$E$148)))</f>
        <v>Pocket Time, &lt; 2.5</v>
      </c>
      <c r="J13373" s="2" t="s">
        <v>333</v>
      </c>
    </row>
    <row r="13374" spans="7:10" x14ac:dyDescent="0.15">
      <c r="G13374" s="2">
        <v>13373</v>
      </c>
      <c r="H13374" s="2" t="str" cm="1">
        <f t="array" ref="H13374">INDEX($B$2:$B$185,1+INT((ROW()-ROW($2:$2))/ROWS($E$2:$E$148)))</f>
        <v>Plays per Drive</v>
      </c>
      <c r="I13374" s="2" t="str" cm="1">
        <f t="array" ref="I13374">INDEX($E$2:$E$148,1+MOD(ROW()-ROW($2:$2),ROWS($E$2:$E$148)))</f>
        <v>in Late Games</v>
      </c>
      <c r="J13374" s="2" t="s">
        <v>334</v>
      </c>
    </row>
    <row r="13375" spans="7:10" x14ac:dyDescent="0.15">
      <c r="G13375" s="2">
        <v>13374</v>
      </c>
      <c r="H13375" s="2" t="str" cm="1">
        <f t="array" ref="H13375">INDEX($B$2:$B$185,1+INT((ROW()-ROW($2:$2))/ROWS($E$2:$E$148)))</f>
        <v>Plays per Drive</v>
      </c>
      <c r="I13375" s="2" t="str" cm="1">
        <f t="array" ref="I13375">INDEX($E$2:$E$148,1+MOD(ROW()-ROW($2:$2),ROWS($E$2:$E$148)))</f>
        <v>Yards to Go: 1-3</v>
      </c>
      <c r="J13375" s="2" t="s">
        <v>335</v>
      </c>
    </row>
    <row r="13376" spans="7:10" ht="14" x14ac:dyDescent="0.15">
      <c r="G13376" s="2">
        <v>13375</v>
      </c>
      <c r="H13376" s="2" t="str" cm="1">
        <f t="array" ref="H13376">INDEX($B$2:$B$185,1+INT((ROW()-ROW($2:$2))/ROWS($E$2:$E$148)))</f>
        <v>Plays per Drive</v>
      </c>
      <c r="I13376" s="2" t="str" cm="1">
        <f t="array" ref="I13376">INDEX($E$2:$E$148,1+MOD(ROW()-ROW($2:$2),ROWS($E$2:$E$148)))</f>
        <v>Yards to Go: 4-6</v>
      </c>
      <c r="J13376" s="3" t="s">
        <v>336</v>
      </c>
    </row>
    <row r="13377" spans="7:10" x14ac:dyDescent="0.15">
      <c r="G13377" s="2">
        <v>13376</v>
      </c>
      <c r="H13377" s="2" t="str" cm="1">
        <f t="array" ref="H13377">INDEX($B$2:$B$185,1+INT((ROW()-ROW($2:$2))/ROWS($E$2:$E$148)))</f>
        <v>Plays per Drive</v>
      </c>
      <c r="I13377" s="2" t="str" cm="1">
        <f t="array" ref="I13377">INDEX($E$2:$E$148,1+MOD(ROW()-ROW($2:$2),ROWS($E$2:$E$148)))</f>
        <v>Yards to Go: 7-9</v>
      </c>
      <c r="J13377" s="2" t="s">
        <v>332</v>
      </c>
    </row>
    <row r="13378" spans="7:10" x14ac:dyDescent="0.15">
      <c r="G13378" s="2">
        <v>13377</v>
      </c>
      <c r="H13378" s="2" t="str" cm="1">
        <f t="array" ref="H13378">INDEX($B$2:$B$185,1+INT((ROW()-ROW($2:$2))/ROWS($E$2:$E$148)))</f>
        <v>Plays per Drive</v>
      </c>
      <c r="I13378" s="2" t="str" cm="1">
        <f t="array" ref="I13378">INDEX($E$2:$E$148,1+MOD(ROW()-ROW($2:$2),ROWS($E$2:$E$148)))</f>
        <v>Yards to Go: 10+</v>
      </c>
      <c r="J13378" s="2" t="s">
        <v>333</v>
      </c>
    </row>
    <row r="13379" spans="7:10" x14ac:dyDescent="0.15">
      <c r="G13379" s="2">
        <v>13378</v>
      </c>
      <c r="H13379" s="2" t="str" cm="1">
        <f t="array" ref="H13379">INDEX($B$2:$B$185,1+INT((ROW()-ROW($2:$2))/ROWS($E$2:$E$148)))</f>
        <v>Three &amp; Out Pct</v>
      </c>
      <c r="I13379" s="2" t="str" cm="1">
        <f t="array" ref="I13379">INDEX($E$2:$E$148,1+MOD(ROW()-ROW($2:$2),ROWS($E$2:$E$148)))</f>
        <v>vs Normal Rush</v>
      </c>
      <c r="J13379" s="2" t="s">
        <v>334</v>
      </c>
    </row>
    <row r="13380" spans="7:10" x14ac:dyDescent="0.15">
      <c r="G13380" s="2">
        <v>13379</v>
      </c>
      <c r="H13380" s="2" t="str" cm="1">
        <f t="array" ref="H13380">INDEX($B$2:$B$185,1+INT((ROW()-ROW($2:$2))/ROWS($E$2:$E$148)))</f>
        <v>Three &amp; Out Pct</v>
      </c>
      <c r="I13380" s="2" t="str" cm="1">
        <f t="array" ref="I13380">INDEX($E$2:$E$148,1+MOD(ROW()-ROW($2:$2),ROWS($E$2:$E$148)))</f>
        <v>vs Blitz</v>
      </c>
      <c r="J13380" s="2" t="s">
        <v>335</v>
      </c>
    </row>
    <row r="13381" spans="7:10" ht="14" x14ac:dyDescent="0.15">
      <c r="G13381" s="2">
        <v>13380</v>
      </c>
      <c r="H13381" s="2" t="str" cm="1">
        <f t="array" ref="H13381">INDEX($B$2:$B$185,1+INT((ROW()-ROW($2:$2))/ROWS($E$2:$E$148)))</f>
        <v>Three &amp; Out Pct</v>
      </c>
      <c r="I13381" s="2" t="str" cm="1">
        <f t="array" ref="I13381">INDEX($E$2:$E$148,1+MOD(ROW()-ROW($2:$2),ROWS($E$2:$E$148)))</f>
        <v>in AFC</v>
      </c>
      <c r="J13381" s="3" t="s">
        <v>336</v>
      </c>
    </row>
    <row r="13382" spans="7:10" x14ac:dyDescent="0.15">
      <c r="G13382" s="2">
        <v>13381</v>
      </c>
      <c r="H13382" s="2" t="str" cm="1">
        <f t="array" ref="H13382">INDEX($B$2:$B$185,1+INT((ROW()-ROW($2:$2))/ROWS($E$2:$E$148)))</f>
        <v>Three &amp; Out Pct</v>
      </c>
      <c r="I13382" s="2" t="str" cm="1">
        <f t="array" ref="I13382">INDEX($E$2:$E$148,1+MOD(ROW()-ROW($2:$2),ROWS($E$2:$E$148)))</f>
        <v>in NFC</v>
      </c>
      <c r="J13382" s="2" t="s">
        <v>332</v>
      </c>
    </row>
    <row r="13383" spans="7:10" x14ac:dyDescent="0.15">
      <c r="G13383" s="2">
        <v>13382</v>
      </c>
      <c r="H13383" s="2" t="str" cm="1">
        <f t="array" ref="H13383">INDEX($B$2:$B$185,1+INT((ROW()-ROW($2:$2))/ROWS($E$2:$E$148)))</f>
        <v>Three &amp; Out Pct</v>
      </c>
      <c r="I13383" s="2" t="str" cm="1">
        <f t="array" ref="I13383">INDEX($E$2:$E$148,1+MOD(ROW()-ROW($2:$2),ROWS($E$2:$E$148)))</f>
        <v>on Mondays</v>
      </c>
      <c r="J13383" s="2" t="s">
        <v>333</v>
      </c>
    </row>
    <row r="13384" spans="7:10" x14ac:dyDescent="0.15">
      <c r="G13384" s="2">
        <v>13383</v>
      </c>
      <c r="H13384" s="2" t="str" cm="1">
        <f t="array" ref="H13384">INDEX($B$2:$B$185,1+INT((ROW()-ROW($2:$2))/ROWS($E$2:$E$148)))</f>
        <v>Three &amp; Out Pct</v>
      </c>
      <c r="I13384" s="2" t="str" cm="1">
        <f t="array" ref="I13384">INDEX($E$2:$E$148,1+MOD(ROW()-ROW($2:$2),ROWS($E$2:$E$148)))</f>
        <v>on Sundays</v>
      </c>
      <c r="J13384" s="2" t="s">
        <v>334</v>
      </c>
    </row>
    <row r="13385" spans="7:10" x14ac:dyDescent="0.15">
      <c r="G13385" s="2">
        <v>13384</v>
      </c>
      <c r="H13385" s="2" t="str" cm="1">
        <f t="array" ref="H13385">INDEX($B$2:$B$185,1+INT((ROW()-ROW($2:$2))/ROWS($E$2:$E$148)))</f>
        <v>Three &amp; Out Pct</v>
      </c>
      <c r="I13385" s="2" t="str" cm="1">
        <f t="array" ref="I13385">INDEX($E$2:$E$148,1+MOD(ROW()-ROW($2:$2),ROWS($E$2:$E$148)))</f>
        <v>on Thursdays</v>
      </c>
      <c r="J13385" s="2" t="s">
        <v>335</v>
      </c>
    </row>
    <row r="13386" spans="7:10" ht="14" x14ac:dyDescent="0.15">
      <c r="G13386" s="2">
        <v>13385</v>
      </c>
      <c r="H13386" s="2" t="str" cm="1">
        <f t="array" ref="H13386">INDEX($B$2:$B$185,1+INT((ROW()-ROW($2:$2))/ROWS($E$2:$E$148)))</f>
        <v>Three &amp; Out Pct</v>
      </c>
      <c r="I13386" s="2" t="str" cm="1">
        <f t="array" ref="I13386">INDEX($E$2:$E$148,1+MOD(ROW()-ROW($2:$2),ROWS($E$2:$E$148)))</f>
        <v>in AFC East</v>
      </c>
      <c r="J13386" s="3" t="s">
        <v>336</v>
      </c>
    </row>
    <row r="13387" spans="7:10" x14ac:dyDescent="0.15">
      <c r="G13387" s="2">
        <v>13386</v>
      </c>
      <c r="H13387" s="2" t="str" cm="1">
        <f t="array" ref="H13387">INDEX($B$2:$B$185,1+INT((ROW()-ROW($2:$2))/ROWS($E$2:$E$148)))</f>
        <v>Three &amp; Out Pct</v>
      </c>
      <c r="I13387" s="2" t="str" cm="1">
        <f t="array" ref="I13387">INDEX($E$2:$E$148,1+MOD(ROW()-ROW($2:$2),ROWS($E$2:$E$148)))</f>
        <v>in AFC North</v>
      </c>
      <c r="J13387" s="2" t="s">
        <v>332</v>
      </c>
    </row>
    <row r="13388" spans="7:10" x14ac:dyDescent="0.15">
      <c r="G13388" s="2">
        <v>13387</v>
      </c>
      <c r="H13388" s="2" t="str" cm="1">
        <f t="array" ref="H13388">INDEX($B$2:$B$185,1+INT((ROW()-ROW($2:$2))/ROWS($E$2:$E$148)))</f>
        <v>Three &amp; Out Pct</v>
      </c>
      <c r="I13388" s="2" t="str" cm="1">
        <f t="array" ref="I13388">INDEX($E$2:$E$148,1+MOD(ROW()-ROW($2:$2),ROWS($E$2:$E$148)))</f>
        <v>in AFC South</v>
      </c>
      <c r="J13388" s="2" t="s">
        <v>333</v>
      </c>
    </row>
    <row r="13389" spans="7:10" x14ac:dyDescent="0.15">
      <c r="G13389" s="2">
        <v>13388</v>
      </c>
      <c r="H13389" s="2" t="str" cm="1">
        <f t="array" ref="H13389">INDEX($B$2:$B$185,1+INT((ROW()-ROW($2:$2))/ROWS($E$2:$E$148)))</f>
        <v>Three &amp; Out Pct</v>
      </c>
      <c r="I13389" s="2" t="str" cm="1">
        <f t="array" ref="I13389">INDEX($E$2:$E$148,1+MOD(ROW()-ROW($2:$2),ROWS($E$2:$E$148)))</f>
        <v>in AFC West</v>
      </c>
      <c r="J13389" s="2" t="s">
        <v>334</v>
      </c>
    </row>
    <row r="13390" spans="7:10" x14ac:dyDescent="0.15">
      <c r="G13390" s="2">
        <v>13389</v>
      </c>
      <c r="H13390" s="2" t="str" cm="1">
        <f t="array" ref="H13390">INDEX($B$2:$B$185,1+INT((ROW()-ROW($2:$2))/ROWS($E$2:$E$148)))</f>
        <v>Three &amp; Out Pct</v>
      </c>
      <c r="I13390" s="2" t="str" cm="1">
        <f t="array" ref="I13390">INDEX($E$2:$E$148,1+MOD(ROW()-ROW($2:$2),ROWS($E$2:$E$148)))</f>
        <v>in NFC East</v>
      </c>
      <c r="J13390" s="2" t="s">
        <v>335</v>
      </c>
    </row>
    <row r="13391" spans="7:10" ht="14" x14ac:dyDescent="0.15">
      <c r="G13391" s="2">
        <v>13390</v>
      </c>
      <c r="H13391" s="2" t="str" cm="1">
        <f t="array" ref="H13391">INDEX($B$2:$B$185,1+INT((ROW()-ROW($2:$2))/ROWS($E$2:$E$148)))</f>
        <v>Three &amp; Out Pct</v>
      </c>
      <c r="I13391" s="2" t="str" cm="1">
        <f t="array" ref="I13391">INDEX($E$2:$E$148,1+MOD(ROW()-ROW($2:$2),ROWS($E$2:$E$148)))</f>
        <v>in NFC North</v>
      </c>
      <c r="J13391" s="3" t="s">
        <v>336</v>
      </c>
    </row>
    <row r="13392" spans="7:10" x14ac:dyDescent="0.15">
      <c r="G13392" s="2">
        <v>13391</v>
      </c>
      <c r="H13392" s="2" t="str" cm="1">
        <f t="array" ref="H13392">INDEX($B$2:$B$185,1+INT((ROW()-ROW($2:$2))/ROWS($E$2:$E$148)))</f>
        <v>Three &amp; Out Pct</v>
      </c>
      <c r="I13392" s="2" t="str" cm="1">
        <f t="array" ref="I13392">INDEX($E$2:$E$148,1+MOD(ROW()-ROW($2:$2),ROWS($E$2:$E$148)))</f>
        <v>in NFC South</v>
      </c>
      <c r="J13392" s="2" t="s">
        <v>332</v>
      </c>
    </row>
    <row r="13393" spans="7:10" x14ac:dyDescent="0.15">
      <c r="G13393" s="2">
        <v>13392</v>
      </c>
      <c r="H13393" s="2" t="str" cm="1">
        <f t="array" ref="H13393">INDEX($B$2:$B$185,1+INT((ROW()-ROW($2:$2))/ROWS($E$2:$E$148)))</f>
        <v>Three &amp; Out Pct</v>
      </c>
      <c r="I13393" s="2" t="str" cm="1">
        <f t="array" ref="I13393">INDEX($E$2:$E$148,1+MOD(ROW()-ROW($2:$2),ROWS($E$2:$E$148)))</f>
        <v>in NFC West</v>
      </c>
      <c r="J13393" s="2" t="s">
        <v>333</v>
      </c>
    </row>
    <row r="13394" spans="7:10" x14ac:dyDescent="0.15">
      <c r="G13394" s="2">
        <v>13393</v>
      </c>
      <c r="H13394" s="2" t="str" cm="1">
        <f t="array" ref="H13394">INDEX($B$2:$B$185,1+INT((ROW()-ROW($2:$2))/ROWS($E$2:$E$148)))</f>
        <v>Three &amp; Out Pct</v>
      </c>
      <c r="I13394" s="2" t="str" cm="1">
        <f t="array" ref="I13394">INDEX($E$2:$E$148,1+MOD(ROW()-ROW($2:$2),ROWS($E$2:$E$148)))</f>
        <v>vs AFC</v>
      </c>
      <c r="J13394" s="2" t="s">
        <v>334</v>
      </c>
    </row>
    <row r="13395" spans="7:10" x14ac:dyDescent="0.15">
      <c r="G13395" s="2">
        <v>13394</v>
      </c>
      <c r="H13395" s="2" t="str" cm="1">
        <f t="array" ref="H13395">INDEX($B$2:$B$185,1+INT((ROW()-ROW($2:$2))/ROWS($E$2:$E$148)))</f>
        <v>Three &amp; Out Pct</v>
      </c>
      <c r="I13395" s="2" t="str" cm="1">
        <f t="array" ref="I13395">INDEX($E$2:$E$148,1+MOD(ROW()-ROW($2:$2),ROWS($E$2:$E$148)))</f>
        <v>vs NFC</v>
      </c>
      <c r="J13395" s="2" t="s">
        <v>335</v>
      </c>
    </row>
    <row r="13396" spans="7:10" ht="14" x14ac:dyDescent="0.15">
      <c r="G13396" s="2">
        <v>13395</v>
      </c>
      <c r="H13396" s="2" t="str" cm="1">
        <f t="array" ref="H13396">INDEX($B$2:$B$185,1+INT((ROW()-ROW($2:$2))/ROWS($E$2:$E$148)))</f>
        <v>Three &amp; Out Pct</v>
      </c>
      <c r="I13396" s="2" t="str" cm="1">
        <f t="array" ref="I13396">INDEX($E$2:$E$148,1+MOD(ROW()-ROW($2:$2),ROWS($E$2:$E$148)))</f>
        <v>vs AFC East</v>
      </c>
      <c r="J13396" s="3" t="s">
        <v>336</v>
      </c>
    </row>
    <row r="13397" spans="7:10" x14ac:dyDescent="0.15">
      <c r="G13397" s="2">
        <v>13396</v>
      </c>
      <c r="H13397" s="2" t="str" cm="1">
        <f t="array" ref="H13397">INDEX($B$2:$B$185,1+INT((ROW()-ROW($2:$2))/ROWS($E$2:$E$148)))</f>
        <v>Three &amp; Out Pct</v>
      </c>
      <c r="I13397" s="2" t="str" cm="1">
        <f t="array" ref="I13397">INDEX($E$2:$E$148,1+MOD(ROW()-ROW($2:$2),ROWS($E$2:$E$148)))</f>
        <v>vs AFC North</v>
      </c>
      <c r="J13397" s="2" t="s">
        <v>332</v>
      </c>
    </row>
    <row r="13398" spans="7:10" x14ac:dyDescent="0.15">
      <c r="G13398" s="2">
        <v>13397</v>
      </c>
      <c r="H13398" s="2" t="str" cm="1">
        <f t="array" ref="H13398">INDEX($B$2:$B$185,1+INT((ROW()-ROW($2:$2))/ROWS($E$2:$E$148)))</f>
        <v>Three &amp; Out Pct</v>
      </c>
      <c r="I13398" s="2" t="str" cm="1">
        <f t="array" ref="I13398">INDEX($E$2:$E$148,1+MOD(ROW()-ROW($2:$2),ROWS($E$2:$E$148)))</f>
        <v>vs AFC South</v>
      </c>
      <c r="J13398" s="2" t="s">
        <v>333</v>
      </c>
    </row>
    <row r="13399" spans="7:10" x14ac:dyDescent="0.15">
      <c r="G13399" s="2">
        <v>13398</v>
      </c>
      <c r="H13399" s="2" t="str" cm="1">
        <f t="array" ref="H13399">INDEX($B$2:$B$185,1+INT((ROW()-ROW($2:$2))/ROWS($E$2:$E$148)))</f>
        <v>Three &amp; Out Pct</v>
      </c>
      <c r="I13399" s="2" t="str" cm="1">
        <f t="array" ref="I13399">INDEX($E$2:$E$148,1+MOD(ROW()-ROW($2:$2),ROWS($E$2:$E$148)))</f>
        <v>vs AFC West</v>
      </c>
      <c r="J13399" s="2" t="s">
        <v>334</v>
      </c>
    </row>
    <row r="13400" spans="7:10" x14ac:dyDescent="0.15">
      <c r="G13400" s="2">
        <v>13399</v>
      </c>
      <c r="H13400" s="2" t="str" cm="1">
        <f t="array" ref="H13400">INDEX($B$2:$B$185,1+INT((ROW()-ROW($2:$2))/ROWS($E$2:$E$148)))</f>
        <v>Three &amp; Out Pct</v>
      </c>
      <c r="I13400" s="2" t="str" cm="1">
        <f t="array" ref="I13400">INDEX($E$2:$E$148,1+MOD(ROW()-ROW($2:$2),ROWS($E$2:$E$148)))</f>
        <v>vs NFC East</v>
      </c>
      <c r="J13400" s="2" t="s">
        <v>335</v>
      </c>
    </row>
    <row r="13401" spans="7:10" ht="14" x14ac:dyDescent="0.15">
      <c r="G13401" s="2">
        <v>13400</v>
      </c>
      <c r="H13401" s="2" t="str" cm="1">
        <f t="array" ref="H13401">INDEX($B$2:$B$185,1+INT((ROW()-ROW($2:$2))/ROWS($E$2:$E$148)))</f>
        <v>Three &amp; Out Pct</v>
      </c>
      <c r="I13401" s="2" t="str" cm="1">
        <f t="array" ref="I13401">INDEX($E$2:$E$148,1+MOD(ROW()-ROW($2:$2),ROWS($E$2:$E$148)))</f>
        <v>vs NFC North</v>
      </c>
      <c r="J13401" s="3" t="s">
        <v>336</v>
      </c>
    </row>
    <row r="13402" spans="7:10" x14ac:dyDescent="0.15">
      <c r="G13402" s="2">
        <v>13401</v>
      </c>
      <c r="H13402" s="2" t="str" cm="1">
        <f t="array" ref="H13402">INDEX($B$2:$B$185,1+INT((ROW()-ROW($2:$2))/ROWS($E$2:$E$148)))</f>
        <v>Three &amp; Out Pct</v>
      </c>
      <c r="I13402" s="2" t="str" cm="1">
        <f t="array" ref="I13402">INDEX($E$2:$E$148,1+MOD(ROW()-ROW($2:$2),ROWS($E$2:$E$148)))</f>
        <v>vs NFC South</v>
      </c>
      <c r="J13402" s="2" t="s">
        <v>332</v>
      </c>
    </row>
    <row r="13403" spans="7:10" x14ac:dyDescent="0.15">
      <c r="G13403" s="2">
        <v>13402</v>
      </c>
      <c r="H13403" s="2" t="str" cm="1">
        <f t="array" ref="H13403">INDEX($B$2:$B$185,1+INT((ROW()-ROW($2:$2))/ROWS($E$2:$E$148)))</f>
        <v>Three &amp; Out Pct</v>
      </c>
      <c r="I13403" s="2" t="str" cm="1">
        <f t="array" ref="I13403">INDEX($E$2:$E$148,1+MOD(ROW()-ROW($2:$2),ROWS($E$2:$E$148)))</f>
        <v>vs NFC West</v>
      </c>
      <c r="J13403" s="2" t="s">
        <v>333</v>
      </c>
    </row>
    <row r="13404" spans="7:10" x14ac:dyDescent="0.15">
      <c r="G13404" s="2">
        <v>13403</v>
      </c>
      <c r="H13404" s="2" t="str" cm="1">
        <f t="array" ref="H13404">INDEX($B$2:$B$185,1+INT((ROW()-ROW($2:$2))/ROWS($E$2:$E$148)))</f>
        <v>Three &amp; Out Pct</v>
      </c>
      <c r="I13404" s="2" t="str" cm="1">
        <f t="array" ref="I13404">INDEX($E$2:$E$148,1+MOD(ROW()-ROW($2:$2),ROWS($E$2:$E$148)))</f>
        <v>No Down</v>
      </c>
      <c r="J13404" s="2" t="s">
        <v>334</v>
      </c>
    </row>
    <row r="13405" spans="7:10" x14ac:dyDescent="0.15">
      <c r="G13405" s="2">
        <v>13404</v>
      </c>
      <c r="H13405" s="2" t="str" cm="1">
        <f t="array" ref="H13405">INDEX($B$2:$B$185,1+INT((ROW()-ROW($2:$2))/ROWS($E$2:$E$148)))</f>
        <v>Three &amp; Out Pct</v>
      </c>
      <c r="I13405" s="2" t="str" cm="1">
        <f t="array" ref="I13405">INDEX($E$2:$E$148,1+MOD(ROW()-ROW($2:$2),ROWS($E$2:$E$148)))</f>
        <v>on 1st Downs</v>
      </c>
      <c r="J13405" s="2" t="s">
        <v>335</v>
      </c>
    </row>
    <row r="13406" spans="7:10" ht="14" x14ac:dyDescent="0.15">
      <c r="G13406" s="2">
        <v>13405</v>
      </c>
      <c r="H13406" s="2" t="str" cm="1">
        <f t="array" ref="H13406">INDEX($B$2:$B$185,1+INT((ROW()-ROW($2:$2))/ROWS($E$2:$E$148)))</f>
        <v>Three &amp; Out Pct</v>
      </c>
      <c r="I13406" s="2" t="str" cm="1">
        <f t="array" ref="I13406">INDEX($E$2:$E$148,1+MOD(ROW()-ROW($2:$2),ROWS($E$2:$E$148)))</f>
        <v>on 2nd Downs</v>
      </c>
      <c r="J13406" s="3" t="s">
        <v>336</v>
      </c>
    </row>
    <row r="13407" spans="7:10" x14ac:dyDescent="0.15">
      <c r="G13407" s="2">
        <v>13406</v>
      </c>
      <c r="H13407" s="2" t="str" cm="1">
        <f t="array" ref="H13407">INDEX($B$2:$B$185,1+INT((ROW()-ROW($2:$2))/ROWS($E$2:$E$148)))</f>
        <v>Three &amp; Out Pct</v>
      </c>
      <c r="I13407" s="2" t="str" cm="1">
        <f t="array" ref="I13407">INDEX($E$2:$E$148,1+MOD(ROW()-ROW($2:$2),ROWS($E$2:$E$148)))</f>
        <v>on 3rd Downs</v>
      </c>
      <c r="J13407" s="2" t="s">
        <v>332</v>
      </c>
    </row>
    <row r="13408" spans="7:10" x14ac:dyDescent="0.15">
      <c r="G13408" s="2">
        <v>13407</v>
      </c>
      <c r="H13408" s="2" t="str" cm="1">
        <f t="array" ref="H13408">INDEX($B$2:$B$185,1+INT((ROW()-ROW($2:$2))/ROWS($E$2:$E$148)))</f>
        <v>Three &amp; Out Pct</v>
      </c>
      <c r="I13408" s="2" t="str" cm="1">
        <f t="array" ref="I13408">INDEX($E$2:$E$148,1+MOD(ROW()-ROW($2:$2),ROWS($E$2:$E$148)))</f>
        <v>on 4th Downs</v>
      </c>
      <c r="J13408" s="2" t="s">
        <v>333</v>
      </c>
    </row>
    <row r="13409" spans="7:10" x14ac:dyDescent="0.15">
      <c r="G13409" s="2">
        <v>13408</v>
      </c>
      <c r="H13409" s="2" t="str" cm="1">
        <f t="array" ref="H13409">INDEX($B$2:$B$185,1+INT((ROW()-ROW($2:$2))/ROWS($E$2:$E$148)))</f>
        <v>Three &amp; Out Pct</v>
      </c>
      <c r="I13409" s="2" t="str" cm="1">
        <f t="array" ref="I13409">INDEX($E$2:$E$148,1+MOD(ROW()-ROW($2:$2),ROWS($E$2:$E$148)))</f>
        <v>1st &amp; 10</v>
      </c>
      <c r="J13409" s="2" t="s">
        <v>334</v>
      </c>
    </row>
    <row r="13410" spans="7:10" x14ac:dyDescent="0.15">
      <c r="G13410" s="2">
        <v>13409</v>
      </c>
      <c r="H13410" s="2" t="str" cm="1">
        <f t="array" ref="H13410">INDEX($B$2:$B$185,1+INT((ROW()-ROW($2:$2))/ROWS($E$2:$E$148)))</f>
        <v>Three &amp; Out Pct</v>
      </c>
      <c r="I13410" s="2" t="str" cm="1">
        <f t="array" ref="I13410">INDEX($E$2:$E$148,1+MOD(ROW()-ROW($2:$2),ROWS($E$2:$E$148)))</f>
        <v>1st &amp; &gt; 10</v>
      </c>
      <c r="J13410" s="2" t="s">
        <v>335</v>
      </c>
    </row>
    <row r="13411" spans="7:10" ht="14" x14ac:dyDescent="0.15">
      <c r="G13411" s="2">
        <v>13410</v>
      </c>
      <c r="H13411" s="2" t="str" cm="1">
        <f t="array" ref="H13411">INDEX($B$2:$B$185,1+INT((ROW()-ROW($2:$2))/ROWS($E$2:$E$148)))</f>
        <v>Three &amp; Out Pct</v>
      </c>
      <c r="I13411" s="2" t="str" cm="1">
        <f t="array" ref="I13411">INDEX($E$2:$E$148,1+MOD(ROW()-ROW($2:$2),ROWS($E$2:$E$148)))</f>
        <v>1st &amp; &lt; 10</v>
      </c>
      <c r="J13411" s="3" t="s">
        <v>336</v>
      </c>
    </row>
    <row r="13412" spans="7:10" x14ac:dyDescent="0.15">
      <c r="G13412" s="2">
        <v>13411</v>
      </c>
      <c r="H13412" s="2" t="str" cm="1">
        <f t="array" ref="H13412">INDEX($B$2:$B$185,1+INT((ROW()-ROW($2:$2))/ROWS($E$2:$E$148)))</f>
        <v>Three &amp; Out Pct</v>
      </c>
      <c r="I13412" s="2" t="str" cm="1">
        <f t="array" ref="I13412">INDEX($E$2:$E$148,1+MOD(ROW()-ROW($2:$2),ROWS($E$2:$E$148)))</f>
        <v>2nd &amp; Medium (4-6yd)</v>
      </c>
      <c r="J13412" s="2" t="s">
        <v>332</v>
      </c>
    </row>
    <row r="13413" spans="7:10" x14ac:dyDescent="0.15">
      <c r="G13413" s="2">
        <v>13412</v>
      </c>
      <c r="H13413" s="2" t="str" cm="1">
        <f t="array" ref="H13413">INDEX($B$2:$B$185,1+INT((ROW()-ROW($2:$2))/ROWS($E$2:$E$148)))</f>
        <v>Three &amp; Out Pct</v>
      </c>
      <c r="I13413" s="2" t="str" cm="1">
        <f t="array" ref="I13413">INDEX($E$2:$E$148,1+MOD(ROW()-ROW($2:$2),ROWS($E$2:$E$148)))</f>
        <v>2nd &amp; 7-9</v>
      </c>
      <c r="J13413" s="2" t="s">
        <v>333</v>
      </c>
    </row>
    <row r="13414" spans="7:10" x14ac:dyDescent="0.15">
      <c r="G13414" s="2">
        <v>13413</v>
      </c>
      <c r="H13414" s="2" t="str" cm="1">
        <f t="array" ref="H13414">INDEX($B$2:$B$185,1+INT((ROW()-ROW($2:$2))/ROWS($E$2:$E$148)))</f>
        <v>Three &amp; Out Pct</v>
      </c>
      <c r="I13414" s="2" t="str" cm="1">
        <f t="array" ref="I13414">INDEX($E$2:$E$148,1+MOD(ROW()-ROW($2:$2),ROWS($E$2:$E$148)))</f>
        <v>2nd &amp; 10+</v>
      </c>
      <c r="J13414" s="2" t="s">
        <v>334</v>
      </c>
    </row>
    <row r="13415" spans="7:10" x14ac:dyDescent="0.15">
      <c r="G13415" s="2">
        <v>13414</v>
      </c>
      <c r="H13415" s="2" t="str" cm="1">
        <f t="array" ref="H13415">INDEX($B$2:$B$185,1+INT((ROW()-ROW($2:$2))/ROWS($E$2:$E$148)))</f>
        <v>Three &amp; Out Pct</v>
      </c>
      <c r="I13415" s="2" t="str" cm="1">
        <f t="array" ref="I13415">INDEX($E$2:$E$148,1+MOD(ROW()-ROW($2:$2),ROWS($E$2:$E$148)))</f>
        <v>3rd &amp; Medium (4-6yd)</v>
      </c>
      <c r="J13415" s="2" t="s">
        <v>335</v>
      </c>
    </row>
    <row r="13416" spans="7:10" ht="14" x14ac:dyDescent="0.15">
      <c r="G13416" s="2">
        <v>13415</v>
      </c>
      <c r="H13416" s="2" t="str" cm="1">
        <f t="array" ref="H13416">INDEX($B$2:$B$185,1+INT((ROW()-ROW($2:$2))/ROWS($E$2:$E$148)))</f>
        <v>Three &amp; Out Pct</v>
      </c>
      <c r="I13416" s="2" t="str" cm="1">
        <f t="array" ref="I13416">INDEX($E$2:$E$148,1+MOD(ROW()-ROW($2:$2),ROWS($E$2:$E$148)))</f>
        <v>3rd/4th &amp; Short</v>
      </c>
      <c r="J13416" s="3" t="s">
        <v>336</v>
      </c>
    </row>
    <row r="13417" spans="7:10" x14ac:dyDescent="0.15">
      <c r="G13417" s="2">
        <v>13416</v>
      </c>
      <c r="H13417" s="2" t="str" cm="1">
        <f t="array" ref="H13417">INDEX($B$2:$B$185,1+INT((ROW()-ROW($2:$2))/ROWS($E$2:$E$148)))</f>
        <v>Three &amp; Out Pct</v>
      </c>
      <c r="I13417" s="2" t="str" cm="1">
        <f t="array" ref="I13417">INDEX($E$2:$E$148,1+MOD(ROW()-ROW($2:$2),ROWS($E$2:$E$148)))</f>
        <v>3rd &amp; 7-9</v>
      </c>
      <c r="J13417" s="2" t="s">
        <v>332</v>
      </c>
    </row>
    <row r="13418" spans="7:10" x14ac:dyDescent="0.15">
      <c r="G13418" s="2">
        <v>13417</v>
      </c>
      <c r="H13418" s="2" t="str" cm="1">
        <f t="array" ref="H13418">INDEX($B$2:$B$185,1+INT((ROW()-ROW($2:$2))/ROWS($E$2:$E$148)))</f>
        <v>Three &amp; Out Pct</v>
      </c>
      <c r="I13418" s="2" t="str" cm="1">
        <f t="array" ref="I13418">INDEX($E$2:$E$148,1+MOD(ROW()-ROW($2:$2),ROWS($E$2:$E$148)))</f>
        <v>3rd &amp; 10+</v>
      </c>
      <c r="J13418" s="2" t="s">
        <v>333</v>
      </c>
    </row>
    <row r="13419" spans="7:10" x14ac:dyDescent="0.15">
      <c r="G13419" s="2">
        <v>13418</v>
      </c>
      <c r="H13419" s="2" t="str" cm="1">
        <f t="array" ref="H13419">INDEX($B$2:$B$185,1+INT((ROW()-ROW($2:$2))/ROWS($E$2:$E$148)))</f>
        <v>Three &amp; Out Pct</v>
      </c>
      <c r="I13419" s="2" t="str" cm="1">
        <f t="array" ref="I13419">INDEX($E$2:$E$148,1+MOD(ROW()-ROW($2:$2),ROWS($E$2:$E$148)))</f>
        <v>4th &amp; 4-6</v>
      </c>
      <c r="J13419" s="2" t="s">
        <v>334</v>
      </c>
    </row>
    <row r="13420" spans="7:10" x14ac:dyDescent="0.15">
      <c r="G13420" s="2">
        <v>13419</v>
      </c>
      <c r="H13420" s="2" t="str" cm="1">
        <f t="array" ref="H13420">INDEX($B$2:$B$185,1+INT((ROW()-ROW($2:$2))/ROWS($E$2:$E$148)))</f>
        <v>Three &amp; Out Pct</v>
      </c>
      <c r="I13420" s="2" t="str" cm="1">
        <f t="array" ref="I13420">INDEX($E$2:$E$148,1+MOD(ROW()-ROW($2:$2),ROWS($E$2:$E$148)))</f>
        <v>4th &amp; 7-9</v>
      </c>
      <c r="J13420" s="2" t="s">
        <v>335</v>
      </c>
    </row>
    <row r="13421" spans="7:10" ht="14" x14ac:dyDescent="0.15">
      <c r="G13421" s="2">
        <v>13420</v>
      </c>
      <c r="H13421" s="2" t="str" cm="1">
        <f t="array" ref="H13421">INDEX($B$2:$B$185,1+INT((ROW()-ROW($2:$2))/ROWS($E$2:$E$148)))</f>
        <v>Three &amp; Out Pct</v>
      </c>
      <c r="I13421" s="2" t="str" cm="1">
        <f t="array" ref="I13421">INDEX($E$2:$E$148,1+MOD(ROW()-ROW($2:$2),ROWS($E$2:$E$148)))</f>
        <v>4th &amp; 10+</v>
      </c>
      <c r="J13421" s="3" t="s">
        <v>336</v>
      </c>
    </row>
    <row r="13422" spans="7:10" x14ac:dyDescent="0.15">
      <c r="G13422" s="2">
        <v>13421</v>
      </c>
      <c r="H13422" s="2" t="str" cm="1">
        <f t="array" ref="H13422">INDEX($B$2:$B$185,1+INT((ROW()-ROW($2:$2))/ROWS($E$2:$E$148)))</f>
        <v>Three &amp; Out Pct</v>
      </c>
      <c r="I13422" s="2" t="str" cm="1">
        <f t="array" ref="I13422">INDEX($E$2:$E$148,1+MOD(ROW()-ROW($2:$2),ROWS($E$2:$E$148)))</f>
        <v>Plays/Drive, 1-3</v>
      </c>
      <c r="J13422" s="2" t="s">
        <v>332</v>
      </c>
    </row>
    <row r="13423" spans="7:10" x14ac:dyDescent="0.15">
      <c r="G13423" s="2">
        <v>13422</v>
      </c>
      <c r="H13423" s="2" t="str" cm="1">
        <f t="array" ref="H13423">INDEX($B$2:$B$185,1+INT((ROW()-ROW($2:$2))/ROWS($E$2:$E$148)))</f>
        <v>Three &amp; Out Pct</v>
      </c>
      <c r="I13423" s="2" t="str" cm="1">
        <f t="array" ref="I13423">INDEX($E$2:$E$148,1+MOD(ROW()-ROW($2:$2),ROWS($E$2:$E$148)))</f>
        <v>Plays/Drive, 4-6</v>
      </c>
      <c r="J13423" s="2" t="s">
        <v>333</v>
      </c>
    </row>
    <row r="13424" spans="7:10" x14ac:dyDescent="0.15">
      <c r="G13424" s="2">
        <v>13423</v>
      </c>
      <c r="H13424" s="2" t="str" cm="1">
        <f t="array" ref="H13424">INDEX($B$2:$B$185,1+INT((ROW()-ROW($2:$2))/ROWS($E$2:$E$148)))</f>
        <v>Three &amp; Out Pct</v>
      </c>
      <c r="I13424" s="2" t="str" cm="1">
        <f t="array" ref="I13424">INDEX($E$2:$E$148,1+MOD(ROW()-ROW($2:$2),ROWS($E$2:$E$148)))</f>
        <v>Plays/Drive, 7-10</v>
      </c>
      <c r="J13424" s="2" t="s">
        <v>334</v>
      </c>
    </row>
    <row r="13425" spans="7:10" x14ac:dyDescent="0.15">
      <c r="G13425" s="2">
        <v>13424</v>
      </c>
      <c r="H13425" s="2" t="str" cm="1">
        <f t="array" ref="H13425">INDEX($B$2:$B$185,1+INT((ROW()-ROW($2:$2))/ROWS($E$2:$E$148)))</f>
        <v>Three &amp; Out Pct</v>
      </c>
      <c r="I13425" s="2" t="str" cm="1">
        <f t="array" ref="I13425">INDEX($E$2:$E$148,1+MOD(ROW()-ROW($2:$2),ROWS($E$2:$E$148)))</f>
        <v>Plays/Drive, 11+</v>
      </c>
      <c r="J13425" s="2" t="s">
        <v>335</v>
      </c>
    </row>
    <row r="13426" spans="7:10" ht="14" x14ac:dyDescent="0.15">
      <c r="G13426" s="2">
        <v>13425</v>
      </c>
      <c r="H13426" s="2" t="str" cm="1">
        <f t="array" ref="H13426">INDEX($B$2:$B$185,1+INT((ROW()-ROW($2:$2))/ROWS($E$2:$E$148)))</f>
        <v>Three &amp; Out Pct</v>
      </c>
      <c r="I13426" s="2" t="str" cm="1">
        <f t="array" ref="I13426">INDEX($E$2:$E$148,1+MOD(ROW()-ROW($2:$2),ROWS($E$2:$E$148)))</f>
        <v>Loaded Box, &gt; 8</v>
      </c>
      <c r="J13426" s="3" t="s">
        <v>336</v>
      </c>
    </row>
    <row r="13427" spans="7:10" x14ac:dyDescent="0.15">
      <c r="G13427" s="2">
        <v>13426</v>
      </c>
      <c r="H13427" s="2" t="str" cm="1">
        <f t="array" ref="H13427">INDEX($B$2:$B$185,1+INT((ROW()-ROW($2:$2))/ROWS($E$2:$E$148)))</f>
        <v>Three &amp; Out Pct</v>
      </c>
      <c r="I13427" s="2" t="str" cm="1">
        <f t="array" ref="I13427">INDEX($E$2:$E$148,1+MOD(ROW()-ROW($2:$2),ROWS($E$2:$E$148)))</f>
        <v>Loaded Box, &lt; 8</v>
      </c>
      <c r="J13427" s="2" t="s">
        <v>332</v>
      </c>
    </row>
    <row r="13428" spans="7:10" x14ac:dyDescent="0.15">
      <c r="G13428" s="2">
        <v>13427</v>
      </c>
      <c r="H13428" s="2" t="str" cm="1">
        <f t="array" ref="H13428">INDEX($B$2:$B$185,1+INT((ROW()-ROW($2:$2))/ROWS($E$2:$E$148)))</f>
        <v>Three &amp; Out Pct</v>
      </c>
      <c r="I13428" s="2" t="str" cm="1">
        <f t="array" ref="I13428">INDEX($E$2:$E$148,1+MOD(ROW()-ROW($2:$2),ROWS($E$2:$E$148)))</f>
        <v>LOS: Opponents 1-10</v>
      </c>
      <c r="J13428" s="2" t="s">
        <v>333</v>
      </c>
    </row>
    <row r="13429" spans="7:10" x14ac:dyDescent="0.15">
      <c r="G13429" s="2">
        <v>13428</v>
      </c>
      <c r="H13429" s="2" t="str" cm="1">
        <f t="array" ref="H13429">INDEX($B$2:$B$185,1+INT((ROW()-ROW($2:$2))/ROWS($E$2:$E$148)))</f>
        <v>Three &amp; Out Pct</v>
      </c>
      <c r="I13429" s="2" t="str" cm="1">
        <f t="array" ref="I13429">INDEX($E$2:$E$148,1+MOD(ROW()-ROW($2:$2),ROWS($E$2:$E$148)))</f>
        <v>LOS: Opponents 11-20</v>
      </c>
      <c r="J13429" s="2" t="s">
        <v>334</v>
      </c>
    </row>
    <row r="13430" spans="7:10" x14ac:dyDescent="0.15">
      <c r="G13430" s="2">
        <v>13429</v>
      </c>
      <c r="H13430" s="2" t="str" cm="1">
        <f t="array" ref="H13430">INDEX($B$2:$B$185,1+INT((ROW()-ROW($2:$2))/ROWS($E$2:$E$148)))</f>
        <v>Three &amp; Out Pct</v>
      </c>
      <c r="I13430" s="2" t="str" cm="1">
        <f t="array" ref="I13430">INDEX($E$2:$E$148,1+MOD(ROW()-ROW($2:$2),ROWS($E$2:$E$148)))</f>
        <v>LOS: Opponents 41-50</v>
      </c>
      <c r="J13430" s="2" t="s">
        <v>335</v>
      </c>
    </row>
    <row r="13431" spans="7:10" ht="14" x14ac:dyDescent="0.15">
      <c r="G13431" s="2">
        <v>13430</v>
      </c>
      <c r="H13431" s="2" t="str" cm="1">
        <f t="array" ref="H13431">INDEX($B$2:$B$185,1+INT((ROW()-ROW($2:$2))/ROWS($E$2:$E$148)))</f>
        <v>Three &amp; Out Pct</v>
      </c>
      <c r="I13431" s="2" t="str" cm="1">
        <f t="array" ref="I13431">INDEX($E$2:$E$148,1+MOD(ROW()-ROW($2:$2),ROWS($E$2:$E$148)))</f>
        <v>LOS: Own 1-10</v>
      </c>
      <c r="J13431" s="3" t="s">
        <v>336</v>
      </c>
    </row>
    <row r="13432" spans="7:10" x14ac:dyDescent="0.15">
      <c r="G13432" s="2">
        <v>13431</v>
      </c>
      <c r="H13432" s="2" t="str" cm="1">
        <f t="array" ref="H13432">INDEX($B$2:$B$185,1+INT((ROW()-ROW($2:$2))/ROWS($E$2:$E$148)))</f>
        <v>Three &amp; Out Pct</v>
      </c>
      <c r="I13432" s="2" t="str" cm="1">
        <f t="array" ref="I13432">INDEX($E$2:$E$148,1+MOD(ROW()-ROW($2:$2),ROWS($E$2:$E$148)))</f>
        <v>LOS: Own 11-20</v>
      </c>
      <c r="J13432" s="2" t="s">
        <v>332</v>
      </c>
    </row>
    <row r="13433" spans="7:10" x14ac:dyDescent="0.15">
      <c r="G13433" s="2">
        <v>13432</v>
      </c>
      <c r="H13433" s="2" t="str" cm="1">
        <f t="array" ref="H13433">INDEX($B$2:$B$185,1+INT((ROW()-ROW($2:$2))/ROWS($E$2:$E$148)))</f>
        <v>Three &amp; Out Pct</v>
      </c>
      <c r="I13433" s="2" t="str" cm="1">
        <f t="array" ref="I13433">INDEX($E$2:$E$148,1+MOD(ROW()-ROW($2:$2),ROWS($E$2:$E$148)))</f>
        <v>LOS: Own 21-50</v>
      </c>
      <c r="J13433" s="2" t="s">
        <v>333</v>
      </c>
    </row>
    <row r="13434" spans="7:10" x14ac:dyDescent="0.15">
      <c r="G13434" s="2">
        <v>13433</v>
      </c>
      <c r="H13434" s="2" t="str" cm="1">
        <f t="array" ref="H13434">INDEX($B$2:$B$185,1+INT((ROW()-ROW($2:$2))/ROWS($E$2:$E$148)))</f>
        <v>Three &amp; Out Pct</v>
      </c>
      <c r="I13434" s="2" t="str" cm="1">
        <f t="array" ref="I13434">INDEX($E$2:$E$148,1+MOD(ROW()-ROW($2:$2),ROWS($E$2:$E$148)))</f>
        <v>Final Score +/- 7</v>
      </c>
      <c r="J13434" s="2" t="s">
        <v>334</v>
      </c>
    </row>
    <row r="13435" spans="7:10" x14ac:dyDescent="0.15">
      <c r="G13435" s="2">
        <v>13434</v>
      </c>
      <c r="H13435" s="2" t="str" cm="1">
        <f t="array" ref="H13435">INDEX($B$2:$B$185,1+INT((ROW()-ROW($2:$2))/ROWS($E$2:$E$148)))</f>
        <v>Three &amp; Out Pct</v>
      </c>
      <c r="I13435" s="2" t="str" cm="1">
        <f t="array" ref="I13435">INDEX($E$2:$E$148,1+MOD(ROW()-ROW($2:$2),ROWS($E$2:$E$148)))</f>
        <v>Final Score 8-14 pts</v>
      </c>
      <c r="J13435" s="2" t="s">
        <v>335</v>
      </c>
    </row>
    <row r="13436" spans="7:10" ht="14" x14ac:dyDescent="0.15">
      <c r="G13436" s="2">
        <v>13435</v>
      </c>
      <c r="H13436" s="2" t="str" cm="1">
        <f t="array" ref="H13436">INDEX($B$2:$B$185,1+INT((ROW()-ROW($2:$2))/ROWS($E$2:$E$148)))</f>
        <v>Three &amp; Out Pct</v>
      </c>
      <c r="I13436" s="2" t="str" cm="1">
        <f t="array" ref="I13436">INDEX($E$2:$E$148,1+MOD(ROW()-ROW($2:$2),ROWS($E$2:$E$148)))</f>
        <v>Final Score 15+ pt</v>
      </c>
      <c r="J13436" s="3" t="s">
        <v>336</v>
      </c>
    </row>
    <row r="13437" spans="7:10" x14ac:dyDescent="0.15">
      <c r="G13437" s="2">
        <v>13436</v>
      </c>
      <c r="H13437" s="2" t="str" cm="1">
        <f t="array" ref="H13437">INDEX($B$2:$B$185,1+INT((ROW()-ROW($2:$2))/ROWS($E$2:$E$148)))</f>
        <v>Three &amp; Out Pct</v>
      </c>
      <c r="I13437" s="2" t="str" cm="1">
        <f t="array" ref="I13437">INDEX($E$2:$E$148,1+MOD(ROW()-ROW($2:$2),ROWS($E$2:$E$148)))</f>
        <v>Games 1 to 4</v>
      </c>
      <c r="J13437" s="2" t="s">
        <v>332</v>
      </c>
    </row>
    <row r="13438" spans="7:10" x14ac:dyDescent="0.15">
      <c r="G13438" s="2">
        <v>13437</v>
      </c>
      <c r="H13438" s="2" t="str" cm="1">
        <f t="array" ref="H13438">INDEX($B$2:$B$185,1+INT((ROW()-ROW($2:$2))/ROWS($E$2:$E$148)))</f>
        <v>Three &amp; Out Pct</v>
      </c>
      <c r="I13438" s="2" t="str" cm="1">
        <f t="array" ref="I13438">INDEX($E$2:$E$148,1+MOD(ROW()-ROW($2:$2),ROWS($E$2:$E$148)))</f>
        <v>Games 13 to 16</v>
      </c>
      <c r="J13438" s="2" t="s">
        <v>333</v>
      </c>
    </row>
    <row r="13439" spans="7:10" x14ac:dyDescent="0.15">
      <c r="G13439" s="2">
        <v>13438</v>
      </c>
      <c r="H13439" s="2" t="str" cm="1">
        <f t="array" ref="H13439">INDEX($B$2:$B$185,1+INT((ROW()-ROW($2:$2))/ROWS($E$2:$E$148)))</f>
        <v>Three &amp; Out Pct</v>
      </c>
      <c r="I13439" s="2" t="str" cm="1">
        <f t="array" ref="I13439">INDEX($E$2:$E$148,1+MOD(ROW()-ROW($2:$2),ROWS($E$2:$E$148)))</f>
        <v>Games 5 to 8</v>
      </c>
      <c r="J13439" s="2" t="s">
        <v>334</v>
      </c>
    </row>
    <row r="13440" spans="7:10" x14ac:dyDescent="0.15">
      <c r="G13440" s="2">
        <v>13439</v>
      </c>
      <c r="H13440" s="2" t="str" cm="1">
        <f t="array" ref="H13440">INDEX($B$2:$B$185,1+INT((ROW()-ROW($2:$2))/ROWS($E$2:$E$148)))</f>
        <v>Three &amp; Out Pct</v>
      </c>
      <c r="I13440" s="2" t="str" cm="1">
        <f t="array" ref="I13440">INDEX($E$2:$E$148,1+MOD(ROW()-ROW($2:$2),ROWS($E$2:$E$148)))</f>
        <v>Games 9 to 12</v>
      </c>
      <c r="J13440" s="2" t="s">
        <v>335</v>
      </c>
    </row>
    <row r="13441" spans="7:10" ht="14" x14ac:dyDescent="0.15">
      <c r="G13441" s="2">
        <v>13440</v>
      </c>
      <c r="H13441" s="2" t="str" cm="1">
        <f t="array" ref="H13441">INDEX($B$2:$B$185,1+INT((ROW()-ROW($2:$2))/ROWS($E$2:$E$148)))</f>
        <v>Three &amp; Out Pct</v>
      </c>
      <c r="I13441" s="2" t="str" cm="1">
        <f t="array" ref="I13441">INDEX($E$2:$E$148,1+MOD(ROW()-ROW($2:$2),ROWS($E$2:$E$148)))</f>
        <v>when Leading, &lt; 2 min</v>
      </c>
      <c r="J13441" s="3" t="s">
        <v>336</v>
      </c>
    </row>
    <row r="13442" spans="7:10" x14ac:dyDescent="0.15">
      <c r="G13442" s="2">
        <v>13441</v>
      </c>
      <c r="H13442" s="2" t="str" cm="1">
        <f t="array" ref="H13442">INDEX($B$2:$B$185,1+INT((ROW()-ROW($2:$2))/ROWS($E$2:$E$148)))</f>
        <v>Three &amp; Out Pct</v>
      </c>
      <c r="I13442" s="2" t="str" cm="1">
        <f t="array" ref="I13442">INDEX($E$2:$E$148,1+MOD(ROW()-ROW($2:$2),ROWS($E$2:$E$148)))</f>
        <v>when Leading, &lt; 4 min</v>
      </c>
      <c r="J13442" s="2" t="s">
        <v>332</v>
      </c>
    </row>
    <row r="13443" spans="7:10" x14ac:dyDescent="0.15">
      <c r="G13443" s="2">
        <v>13442</v>
      </c>
      <c r="H13443" s="2" t="str" cm="1">
        <f t="array" ref="H13443">INDEX($B$2:$B$185,1+INT((ROW()-ROW($2:$2))/ROWS($E$2:$E$148)))</f>
        <v>Three &amp; Out Pct</v>
      </c>
      <c r="I13443" s="2" t="str" cm="1">
        <f t="array" ref="I13443">INDEX($E$2:$E$148,1+MOD(ROW()-ROW($2:$2),ROWS($E$2:$E$148)))</f>
        <v>when Tied, &lt; 2 min</v>
      </c>
      <c r="J13443" s="2" t="s">
        <v>333</v>
      </c>
    </row>
    <row r="13444" spans="7:10" x14ac:dyDescent="0.15">
      <c r="G13444" s="2">
        <v>13443</v>
      </c>
      <c r="H13444" s="2" t="str" cm="1">
        <f t="array" ref="H13444">INDEX($B$2:$B$185,1+INT((ROW()-ROW($2:$2))/ROWS($E$2:$E$148)))</f>
        <v>Three &amp; Out Pct</v>
      </c>
      <c r="I13444" s="2" t="str" cm="1">
        <f t="array" ref="I13444">INDEX($E$2:$E$148,1+MOD(ROW()-ROW($2:$2),ROWS($E$2:$E$148)))</f>
        <v>when Tied, &lt; 4 min</v>
      </c>
      <c r="J13444" s="2" t="s">
        <v>334</v>
      </c>
    </row>
    <row r="13445" spans="7:10" x14ac:dyDescent="0.15">
      <c r="G13445" s="2">
        <v>13444</v>
      </c>
      <c r="H13445" s="2" t="str" cm="1">
        <f t="array" ref="H13445">INDEX($B$2:$B$185,1+INT((ROW()-ROW($2:$2))/ROWS($E$2:$E$148)))</f>
        <v>Three &amp; Out Pct</v>
      </c>
      <c r="I13445" s="2" t="str" cm="1">
        <f t="array" ref="I13445">INDEX($E$2:$E$148,1+MOD(ROW()-ROW($2:$2),ROWS($E$2:$E$148)))</f>
        <v>when Trailing, &lt; 2 min</v>
      </c>
      <c r="J13445" s="2" t="s">
        <v>335</v>
      </c>
    </row>
    <row r="13446" spans="7:10" ht="14" x14ac:dyDescent="0.15">
      <c r="G13446" s="2">
        <v>13445</v>
      </c>
      <c r="H13446" s="2" t="str" cm="1">
        <f t="array" ref="H13446">INDEX($B$2:$B$185,1+INT((ROW()-ROW($2:$2))/ROWS($E$2:$E$148)))</f>
        <v>Three &amp; Out Pct</v>
      </c>
      <c r="I13446" s="2" t="str" cm="1">
        <f t="array" ref="I13446">INDEX($E$2:$E$148,1+MOD(ROW()-ROW($2:$2),ROWS($E$2:$E$148)))</f>
        <v>when Trailing, &lt; 4 min</v>
      </c>
      <c r="J13446" s="3" t="s">
        <v>336</v>
      </c>
    </row>
    <row r="13447" spans="7:10" x14ac:dyDescent="0.15">
      <c r="G13447" s="2">
        <v>13446</v>
      </c>
      <c r="H13447" s="2" t="str" cm="1">
        <f t="array" ref="H13447">INDEX($B$2:$B$185,1+INT((ROW()-ROW($2:$2))/ROWS($E$2:$E$148)))</f>
        <v>Three &amp; Out Pct</v>
      </c>
      <c r="I13447" s="2" t="str" cm="1">
        <f t="array" ref="I13447">INDEX($E$2:$E$148,1+MOD(ROW()-ROW($2:$2),ROWS($E$2:$E$148)))</f>
        <v>in 1st Half</v>
      </c>
      <c r="J13447" s="2" t="s">
        <v>332</v>
      </c>
    </row>
    <row r="13448" spans="7:10" x14ac:dyDescent="0.15">
      <c r="G13448" s="2">
        <v>13447</v>
      </c>
      <c r="H13448" s="2" t="str" cm="1">
        <f t="array" ref="H13448">INDEX($B$2:$B$185,1+INT((ROW()-ROW($2:$2))/ROWS($E$2:$E$148)))</f>
        <v>Three &amp; Out Pct</v>
      </c>
      <c r="I13448" s="2" t="str" cm="1">
        <f t="array" ref="I13448">INDEX($E$2:$E$148,1+MOD(ROW()-ROW($2:$2),ROWS($E$2:$E$148)))</f>
        <v>in 2nd Half</v>
      </c>
      <c r="J13448" s="2" t="s">
        <v>333</v>
      </c>
    </row>
    <row r="13449" spans="7:10" x14ac:dyDescent="0.15">
      <c r="G13449" s="2">
        <v>13448</v>
      </c>
      <c r="H13449" s="2" t="str" cm="1">
        <f t="array" ref="H13449">INDEX($B$2:$B$185,1+INT((ROW()-ROW($2:$2))/ROWS($E$2:$E$148)))</f>
        <v>Three &amp; Out Pct</v>
      </c>
      <c r="I13449" s="2" t="str" cm="1">
        <f t="array" ref="I13449">INDEX($E$2:$E$148,1+MOD(ROW()-ROW($2:$2),ROWS($E$2:$E$148)))</f>
        <v>No Huddle</v>
      </c>
      <c r="J13449" s="2" t="s">
        <v>334</v>
      </c>
    </row>
    <row r="13450" spans="7:10" x14ac:dyDescent="0.15">
      <c r="G13450" s="2">
        <v>13449</v>
      </c>
      <c r="H13450" s="2" t="str" cm="1">
        <f t="array" ref="H13450">INDEX($B$2:$B$185,1+INT((ROW()-ROW($2:$2))/ROWS($E$2:$E$148)))</f>
        <v>Three &amp; Out Pct</v>
      </c>
      <c r="I13450" s="2" t="str" cm="1">
        <f t="array" ref="I13450">INDEX($E$2:$E$148,1+MOD(ROW()-ROW($2:$2),ROWS($E$2:$E$148)))</f>
        <v>Huddle</v>
      </c>
      <c r="J13450" s="2" t="s">
        <v>335</v>
      </c>
    </row>
    <row r="13451" spans="7:10" ht="14" x14ac:dyDescent="0.15">
      <c r="G13451" s="2">
        <v>13450</v>
      </c>
      <c r="H13451" s="2" t="str" cm="1">
        <f t="array" ref="H13451">INDEX($B$2:$B$185,1+INT((ROW()-ROW($2:$2))/ROWS($E$2:$E$148)))</f>
        <v>Three &amp; Out Pct</v>
      </c>
      <c r="I13451" s="2" t="str" cm="1">
        <f t="array" ref="I13451">INDEX($E$2:$E$148,1+MOD(ROW()-ROW($2:$2),ROWS($E$2:$E$148)))</f>
        <v>NFL</v>
      </c>
      <c r="J13451" s="3" t="s">
        <v>336</v>
      </c>
    </row>
    <row r="13452" spans="7:10" x14ac:dyDescent="0.15">
      <c r="G13452" s="2">
        <v>13451</v>
      </c>
      <c r="H13452" s="2" t="str" cm="1">
        <f t="array" ref="H13452">INDEX($B$2:$B$185,1+INT((ROW()-ROW($2:$2))/ROWS($E$2:$E$148)))</f>
        <v>Three &amp; Out Pct</v>
      </c>
      <c r="I13452" s="2" t="str" cm="1">
        <f t="array" ref="I13452">INDEX($E$2:$E$148,1+MOD(ROW()-ROW($2:$2),ROWS($E$2:$E$148)))</f>
        <v>in December</v>
      </c>
      <c r="J13452" s="2" t="s">
        <v>332</v>
      </c>
    </row>
    <row r="13453" spans="7:10" x14ac:dyDescent="0.15">
      <c r="G13453" s="2">
        <v>13452</v>
      </c>
      <c r="H13453" s="2" t="str" cm="1">
        <f t="array" ref="H13453">INDEX($B$2:$B$185,1+INT((ROW()-ROW($2:$2))/ROWS($E$2:$E$148)))</f>
        <v>Three &amp; Out Pct</v>
      </c>
      <c r="I13453" s="2" t="str" cm="1">
        <f t="array" ref="I13453">INDEX($E$2:$E$148,1+MOD(ROW()-ROW($2:$2),ROWS($E$2:$E$148)))</f>
        <v>in November</v>
      </c>
      <c r="J13453" s="2" t="s">
        <v>333</v>
      </c>
    </row>
    <row r="13454" spans="7:10" x14ac:dyDescent="0.15">
      <c r="G13454" s="2">
        <v>13453</v>
      </c>
      <c r="H13454" s="2" t="str" cm="1">
        <f t="array" ref="H13454">INDEX($B$2:$B$185,1+INT((ROW()-ROW($2:$2))/ROWS($E$2:$E$148)))</f>
        <v>Three &amp; Out Pct</v>
      </c>
      <c r="I13454" s="2" t="str" cm="1">
        <f t="array" ref="I13454">INDEX($E$2:$E$148,1+MOD(ROW()-ROW($2:$2),ROWS($E$2:$E$148)))</f>
        <v>in October</v>
      </c>
      <c r="J13454" s="2" t="s">
        <v>334</v>
      </c>
    </row>
    <row r="13455" spans="7:10" x14ac:dyDescent="0.15">
      <c r="G13455" s="2">
        <v>13454</v>
      </c>
      <c r="H13455" s="2" t="str" cm="1">
        <f t="array" ref="H13455">INDEX($B$2:$B$185,1+INT((ROW()-ROW($2:$2))/ROWS($E$2:$E$148)))</f>
        <v>Three &amp; Out Pct</v>
      </c>
      <c r="I13455" s="2" t="str" cm="1">
        <f t="array" ref="I13455">INDEX($E$2:$E$148,1+MOD(ROW()-ROW($2:$2),ROWS($E$2:$E$148)))</f>
        <v>in September</v>
      </c>
      <c r="J13455" s="2" t="s">
        <v>335</v>
      </c>
    </row>
    <row r="13456" spans="7:10" ht="14" x14ac:dyDescent="0.15">
      <c r="G13456" s="2">
        <v>13455</v>
      </c>
      <c r="H13456" s="2" t="str" cm="1">
        <f t="array" ref="H13456">INDEX($B$2:$B$185,1+INT((ROW()-ROW($2:$2))/ROWS($E$2:$E$148)))</f>
        <v>Three &amp; Out Pct</v>
      </c>
      <c r="I13456" s="2" t="str" cm="1">
        <f t="array" ref="I13456">INDEX($E$2:$E$148,1+MOD(ROW()-ROW($2:$2),ROWS($E$2:$E$148)))</f>
        <v>vs ARIZONA</v>
      </c>
      <c r="J13456" s="3" t="s">
        <v>336</v>
      </c>
    </row>
    <row r="13457" spans="7:10" x14ac:dyDescent="0.15">
      <c r="G13457" s="2">
        <v>13456</v>
      </c>
      <c r="H13457" s="2" t="str" cm="1">
        <f t="array" ref="H13457">INDEX($B$2:$B$185,1+INT((ROW()-ROW($2:$2))/ROWS($E$2:$E$148)))</f>
        <v>Three &amp; Out Pct</v>
      </c>
      <c r="I13457" s="2" t="str" cm="1">
        <f t="array" ref="I13457">INDEX($E$2:$E$148,1+MOD(ROW()-ROW($2:$2),ROWS($E$2:$E$148)))</f>
        <v>vs ATLANTA</v>
      </c>
      <c r="J13457" s="2" t="s">
        <v>332</v>
      </c>
    </row>
    <row r="13458" spans="7:10" x14ac:dyDescent="0.15">
      <c r="G13458" s="2">
        <v>13457</v>
      </c>
      <c r="H13458" s="2" t="str" cm="1">
        <f t="array" ref="H13458">INDEX($B$2:$B$185,1+INT((ROW()-ROW($2:$2))/ROWS($E$2:$E$148)))</f>
        <v>Three &amp; Out Pct</v>
      </c>
      <c r="I13458" s="2" t="str" cm="1">
        <f t="array" ref="I13458">INDEX($E$2:$E$148,1+MOD(ROW()-ROW($2:$2),ROWS($E$2:$E$148)))</f>
        <v>vs BALTIMORE</v>
      </c>
      <c r="J13458" s="2" t="s">
        <v>333</v>
      </c>
    </row>
    <row r="13459" spans="7:10" x14ac:dyDescent="0.15">
      <c r="G13459" s="2">
        <v>13458</v>
      </c>
      <c r="H13459" s="2" t="str" cm="1">
        <f t="array" ref="H13459">INDEX($B$2:$B$185,1+INT((ROW()-ROW($2:$2))/ROWS($E$2:$E$148)))</f>
        <v>Three &amp; Out Pct</v>
      </c>
      <c r="I13459" s="2" t="str" cm="1">
        <f t="array" ref="I13459">INDEX($E$2:$E$148,1+MOD(ROW()-ROW($2:$2),ROWS($E$2:$E$148)))</f>
        <v>vs BUFFALO</v>
      </c>
      <c r="J13459" s="2" t="s">
        <v>334</v>
      </c>
    </row>
    <row r="13460" spans="7:10" x14ac:dyDescent="0.15">
      <c r="G13460" s="2">
        <v>13459</v>
      </c>
      <c r="H13460" s="2" t="str" cm="1">
        <f t="array" ref="H13460">INDEX($B$2:$B$185,1+INT((ROW()-ROW($2:$2))/ROWS($E$2:$E$148)))</f>
        <v>Three &amp; Out Pct</v>
      </c>
      <c r="I13460" s="2" t="str" cm="1">
        <f t="array" ref="I13460">INDEX($E$2:$E$148,1+MOD(ROW()-ROW($2:$2),ROWS($E$2:$E$148)))</f>
        <v>vs CAROLINA</v>
      </c>
      <c r="J13460" s="2" t="s">
        <v>335</v>
      </c>
    </row>
    <row r="13461" spans="7:10" ht="14" x14ac:dyDescent="0.15">
      <c r="G13461" s="2">
        <v>13460</v>
      </c>
      <c r="H13461" s="2" t="str" cm="1">
        <f t="array" ref="H13461">INDEX($B$2:$B$185,1+INT((ROW()-ROW($2:$2))/ROWS($E$2:$E$148)))</f>
        <v>Three &amp; Out Pct</v>
      </c>
      <c r="I13461" s="2" t="str" cm="1">
        <f t="array" ref="I13461">INDEX($E$2:$E$148,1+MOD(ROW()-ROW($2:$2),ROWS($E$2:$E$148)))</f>
        <v>vs CHICAGO</v>
      </c>
      <c r="J13461" s="3" t="s">
        <v>336</v>
      </c>
    </row>
    <row r="13462" spans="7:10" x14ac:dyDescent="0.15">
      <c r="G13462" s="2">
        <v>13461</v>
      </c>
      <c r="H13462" s="2" t="str" cm="1">
        <f t="array" ref="H13462">INDEX($B$2:$B$185,1+INT((ROW()-ROW($2:$2))/ROWS($E$2:$E$148)))</f>
        <v>Three &amp; Out Pct</v>
      </c>
      <c r="I13462" s="2" t="str" cm="1">
        <f t="array" ref="I13462">INDEX($E$2:$E$148,1+MOD(ROW()-ROW($2:$2),ROWS($E$2:$E$148)))</f>
        <v>vs CINCINNATI</v>
      </c>
      <c r="J13462" s="2" t="s">
        <v>332</v>
      </c>
    </row>
    <row r="13463" spans="7:10" x14ac:dyDescent="0.15">
      <c r="G13463" s="2">
        <v>13462</v>
      </c>
      <c r="H13463" s="2" t="str" cm="1">
        <f t="array" ref="H13463">INDEX($B$2:$B$185,1+INT((ROW()-ROW($2:$2))/ROWS($E$2:$E$148)))</f>
        <v>Three &amp; Out Pct</v>
      </c>
      <c r="I13463" s="2" t="str" cm="1">
        <f t="array" ref="I13463">INDEX($E$2:$E$148,1+MOD(ROW()-ROW($2:$2),ROWS($E$2:$E$148)))</f>
        <v>vs CLEVELAND</v>
      </c>
      <c r="J13463" s="2" t="s">
        <v>333</v>
      </c>
    </row>
    <row r="13464" spans="7:10" x14ac:dyDescent="0.15">
      <c r="G13464" s="2">
        <v>13463</v>
      </c>
      <c r="H13464" s="2" t="str" cm="1">
        <f t="array" ref="H13464">INDEX($B$2:$B$185,1+INT((ROW()-ROW($2:$2))/ROWS($E$2:$E$148)))</f>
        <v>Three &amp; Out Pct</v>
      </c>
      <c r="I13464" s="2" t="str" cm="1">
        <f t="array" ref="I13464">INDEX($E$2:$E$148,1+MOD(ROW()-ROW($2:$2),ROWS($E$2:$E$148)))</f>
        <v>vs DALLAS</v>
      </c>
      <c r="J13464" s="2" t="s">
        <v>334</v>
      </c>
    </row>
    <row r="13465" spans="7:10" x14ac:dyDescent="0.15">
      <c r="G13465" s="2">
        <v>13464</v>
      </c>
      <c r="H13465" s="2" t="str" cm="1">
        <f t="array" ref="H13465">INDEX($B$2:$B$185,1+INT((ROW()-ROW($2:$2))/ROWS($E$2:$E$148)))</f>
        <v>Three &amp; Out Pct</v>
      </c>
      <c r="I13465" s="2" t="str" cm="1">
        <f t="array" ref="I13465">INDEX($E$2:$E$148,1+MOD(ROW()-ROW($2:$2),ROWS($E$2:$E$148)))</f>
        <v>vs DENVER</v>
      </c>
      <c r="J13465" s="2" t="s">
        <v>335</v>
      </c>
    </row>
    <row r="13466" spans="7:10" ht="14" x14ac:dyDescent="0.15">
      <c r="G13466" s="2">
        <v>13465</v>
      </c>
      <c r="H13466" s="2" t="str" cm="1">
        <f t="array" ref="H13466">INDEX($B$2:$B$185,1+INT((ROW()-ROW($2:$2))/ROWS($E$2:$E$148)))</f>
        <v>Three &amp; Out Pct</v>
      </c>
      <c r="I13466" s="2" t="str" cm="1">
        <f t="array" ref="I13466">INDEX($E$2:$E$148,1+MOD(ROW()-ROW($2:$2),ROWS($E$2:$E$148)))</f>
        <v>vs DETROIT</v>
      </c>
      <c r="J13466" s="3" t="s">
        <v>336</v>
      </c>
    </row>
    <row r="13467" spans="7:10" x14ac:dyDescent="0.15">
      <c r="G13467" s="2">
        <v>13466</v>
      </c>
      <c r="H13467" s="2" t="str" cm="1">
        <f t="array" ref="H13467">INDEX($B$2:$B$185,1+INT((ROW()-ROW($2:$2))/ROWS($E$2:$E$148)))</f>
        <v>Three &amp; Out Pct</v>
      </c>
      <c r="I13467" s="2" t="str" cm="1">
        <f t="array" ref="I13467">INDEX($E$2:$E$148,1+MOD(ROW()-ROW($2:$2),ROWS($E$2:$E$148)))</f>
        <v>vs GREEN BAY</v>
      </c>
      <c r="J13467" s="2" t="s">
        <v>332</v>
      </c>
    </row>
    <row r="13468" spans="7:10" x14ac:dyDescent="0.15">
      <c r="G13468" s="2">
        <v>13467</v>
      </c>
      <c r="H13468" s="2" t="str" cm="1">
        <f t="array" ref="H13468">INDEX($B$2:$B$185,1+INT((ROW()-ROW($2:$2))/ROWS($E$2:$E$148)))</f>
        <v>Three &amp; Out Pct</v>
      </c>
      <c r="I13468" s="2" t="str" cm="1">
        <f t="array" ref="I13468">INDEX($E$2:$E$148,1+MOD(ROW()-ROW($2:$2),ROWS($E$2:$E$148)))</f>
        <v>vs HOUSTON</v>
      </c>
      <c r="J13468" s="2" t="s">
        <v>333</v>
      </c>
    </row>
    <row r="13469" spans="7:10" x14ac:dyDescent="0.15">
      <c r="G13469" s="2">
        <v>13468</v>
      </c>
      <c r="H13469" s="2" t="str" cm="1">
        <f t="array" ref="H13469">INDEX($B$2:$B$185,1+INT((ROW()-ROW($2:$2))/ROWS($E$2:$E$148)))</f>
        <v>Three &amp; Out Pct</v>
      </c>
      <c r="I13469" s="2" t="str" cm="1">
        <f t="array" ref="I13469">INDEX($E$2:$E$148,1+MOD(ROW()-ROW($2:$2),ROWS($E$2:$E$148)))</f>
        <v>vs INDIANAPOLIS COLTS</v>
      </c>
      <c r="J13469" s="2" t="s">
        <v>334</v>
      </c>
    </row>
    <row r="13470" spans="7:10" x14ac:dyDescent="0.15">
      <c r="G13470" s="2">
        <v>13469</v>
      </c>
      <c r="H13470" s="2" t="str" cm="1">
        <f t="array" ref="H13470">INDEX($B$2:$B$185,1+INT((ROW()-ROW($2:$2))/ROWS($E$2:$E$148)))</f>
        <v>Three &amp; Out Pct</v>
      </c>
      <c r="I13470" s="2" t="str" cm="1">
        <f t="array" ref="I13470">INDEX($E$2:$E$148,1+MOD(ROW()-ROW($2:$2),ROWS($E$2:$E$148)))</f>
        <v>vs JACKSONVILLE</v>
      </c>
      <c r="J13470" s="2" t="s">
        <v>335</v>
      </c>
    </row>
    <row r="13471" spans="7:10" ht="14" x14ac:dyDescent="0.15">
      <c r="G13471" s="2">
        <v>13470</v>
      </c>
      <c r="H13471" s="2" t="str" cm="1">
        <f t="array" ref="H13471">INDEX($B$2:$B$185,1+INT((ROW()-ROW($2:$2))/ROWS($E$2:$E$148)))</f>
        <v>Three &amp; Out Pct</v>
      </c>
      <c r="I13471" s="2" t="str" cm="1">
        <f t="array" ref="I13471">INDEX($E$2:$E$148,1+MOD(ROW()-ROW($2:$2),ROWS($E$2:$E$148)))</f>
        <v>vs KANSAS CITY</v>
      </c>
      <c r="J13471" s="3" t="s">
        <v>336</v>
      </c>
    </row>
    <row r="13472" spans="7:10" x14ac:dyDescent="0.15">
      <c r="G13472" s="2">
        <v>13471</v>
      </c>
      <c r="H13472" s="2" t="str" cm="1">
        <f t="array" ref="H13472">INDEX($B$2:$B$185,1+INT((ROW()-ROW($2:$2))/ROWS($E$2:$E$148)))</f>
        <v>Three &amp; Out Pct</v>
      </c>
      <c r="I13472" s="2" t="str" cm="1">
        <f t="array" ref="I13472">INDEX($E$2:$E$148,1+MOD(ROW()-ROW($2:$2),ROWS($E$2:$E$148)))</f>
        <v>vs LOS ANGELES RAMS</v>
      </c>
      <c r="J13472" s="2" t="s">
        <v>332</v>
      </c>
    </row>
    <row r="13473" spans="7:10" x14ac:dyDescent="0.15">
      <c r="G13473" s="2">
        <v>13472</v>
      </c>
      <c r="H13473" s="2" t="str" cm="1">
        <f t="array" ref="H13473">INDEX($B$2:$B$185,1+INT((ROW()-ROW($2:$2))/ROWS($E$2:$E$148)))</f>
        <v>Three &amp; Out Pct</v>
      </c>
      <c r="I13473" s="2" t="str" cm="1">
        <f t="array" ref="I13473">INDEX($E$2:$E$148,1+MOD(ROW()-ROW($2:$2),ROWS($E$2:$E$148)))</f>
        <v>vs LA CHARGERS</v>
      </c>
      <c r="J13473" s="2" t="s">
        <v>333</v>
      </c>
    </row>
    <row r="13474" spans="7:10" x14ac:dyDescent="0.15">
      <c r="G13474" s="2">
        <v>13473</v>
      </c>
      <c r="H13474" s="2" t="str" cm="1">
        <f t="array" ref="H13474">INDEX($B$2:$B$185,1+INT((ROW()-ROW($2:$2))/ROWS($E$2:$E$148)))</f>
        <v>Three &amp; Out Pct</v>
      </c>
      <c r="I13474" s="2" t="str" cm="1">
        <f t="array" ref="I13474">INDEX($E$2:$E$148,1+MOD(ROW()-ROW($2:$2),ROWS($E$2:$E$148)))</f>
        <v>vs LAS VEGAS</v>
      </c>
      <c r="J13474" s="2" t="s">
        <v>334</v>
      </c>
    </row>
    <row r="13475" spans="7:10" x14ac:dyDescent="0.15">
      <c r="G13475" s="2">
        <v>13474</v>
      </c>
      <c r="H13475" s="2" t="str" cm="1">
        <f t="array" ref="H13475">INDEX($B$2:$B$185,1+INT((ROW()-ROW($2:$2))/ROWS($E$2:$E$148)))</f>
        <v>Three &amp; Out Pct</v>
      </c>
      <c r="I13475" s="2" t="str" cm="1">
        <f t="array" ref="I13475">INDEX($E$2:$E$148,1+MOD(ROW()-ROW($2:$2),ROWS($E$2:$E$148)))</f>
        <v>vs MIAMI</v>
      </c>
      <c r="J13475" s="2" t="s">
        <v>335</v>
      </c>
    </row>
    <row r="13476" spans="7:10" ht="14" x14ac:dyDescent="0.15">
      <c r="G13476" s="2">
        <v>13475</v>
      </c>
      <c r="H13476" s="2" t="str" cm="1">
        <f t="array" ref="H13476">INDEX($B$2:$B$185,1+INT((ROW()-ROW($2:$2))/ROWS($E$2:$E$148)))</f>
        <v>Three &amp; Out Pct</v>
      </c>
      <c r="I13476" s="2" t="str" cm="1">
        <f t="array" ref="I13476">INDEX($E$2:$E$148,1+MOD(ROW()-ROW($2:$2),ROWS($E$2:$E$148)))</f>
        <v>vs MINNESOTA</v>
      </c>
      <c r="J13476" s="3" t="s">
        <v>336</v>
      </c>
    </row>
    <row r="13477" spans="7:10" x14ac:dyDescent="0.15">
      <c r="G13477" s="2">
        <v>13476</v>
      </c>
      <c r="H13477" s="2" t="str" cm="1">
        <f t="array" ref="H13477">INDEX($B$2:$B$185,1+INT((ROW()-ROW($2:$2))/ROWS($E$2:$E$148)))</f>
        <v>Three &amp; Out Pct</v>
      </c>
      <c r="I13477" s="2" t="str" cm="1">
        <f t="array" ref="I13477">INDEX($E$2:$E$148,1+MOD(ROW()-ROW($2:$2),ROWS($E$2:$E$148)))</f>
        <v>vs NEW ENGLAND</v>
      </c>
      <c r="J13477" s="2" t="s">
        <v>332</v>
      </c>
    </row>
    <row r="13478" spans="7:10" x14ac:dyDescent="0.15">
      <c r="G13478" s="2">
        <v>13477</v>
      </c>
      <c r="H13478" s="2" t="str" cm="1">
        <f t="array" ref="H13478">INDEX($B$2:$B$185,1+INT((ROW()-ROW($2:$2))/ROWS($E$2:$E$148)))</f>
        <v>Three &amp; Out Pct</v>
      </c>
      <c r="I13478" s="2" t="str" cm="1">
        <f t="array" ref="I13478">INDEX($E$2:$E$148,1+MOD(ROW()-ROW($2:$2),ROWS($E$2:$E$148)))</f>
        <v>vs NEW ORLEANS</v>
      </c>
      <c r="J13478" s="2" t="s">
        <v>333</v>
      </c>
    </row>
    <row r="13479" spans="7:10" x14ac:dyDescent="0.15">
      <c r="G13479" s="2">
        <v>13478</v>
      </c>
      <c r="H13479" s="2" t="str" cm="1">
        <f t="array" ref="H13479">INDEX($B$2:$B$185,1+INT((ROW()-ROW($2:$2))/ROWS($E$2:$E$148)))</f>
        <v>Three &amp; Out Pct</v>
      </c>
      <c r="I13479" s="2" t="str" cm="1">
        <f t="array" ref="I13479">INDEX($E$2:$E$148,1+MOD(ROW()-ROW($2:$2),ROWS($E$2:$E$148)))</f>
        <v>vs NEW YORK JETS</v>
      </c>
      <c r="J13479" s="2" t="s">
        <v>334</v>
      </c>
    </row>
    <row r="13480" spans="7:10" x14ac:dyDescent="0.15">
      <c r="G13480" s="2">
        <v>13479</v>
      </c>
      <c r="H13480" s="2" t="str" cm="1">
        <f t="array" ref="H13480">INDEX($B$2:$B$185,1+INT((ROW()-ROW($2:$2))/ROWS($E$2:$E$148)))</f>
        <v>Three &amp; Out Pct</v>
      </c>
      <c r="I13480" s="2" t="str" cm="1">
        <f t="array" ref="I13480">INDEX($E$2:$E$148,1+MOD(ROW()-ROW($2:$2),ROWS($E$2:$E$148)))</f>
        <v>vs NY GIANTS</v>
      </c>
      <c r="J13480" s="2" t="s">
        <v>335</v>
      </c>
    </row>
    <row r="13481" spans="7:10" ht="14" x14ac:dyDescent="0.15">
      <c r="G13481" s="2">
        <v>13480</v>
      </c>
      <c r="H13481" s="2" t="str" cm="1">
        <f t="array" ref="H13481">INDEX($B$2:$B$185,1+INT((ROW()-ROW($2:$2))/ROWS($E$2:$E$148)))</f>
        <v>Three &amp; Out Pct</v>
      </c>
      <c r="I13481" s="2" t="str" cm="1">
        <f t="array" ref="I13481">INDEX($E$2:$E$148,1+MOD(ROW()-ROW($2:$2),ROWS($E$2:$E$148)))</f>
        <v>vs PHILADELPHIA</v>
      </c>
      <c r="J13481" s="3" t="s">
        <v>336</v>
      </c>
    </row>
    <row r="13482" spans="7:10" x14ac:dyDescent="0.15">
      <c r="G13482" s="2">
        <v>13481</v>
      </c>
      <c r="H13482" s="2" t="str" cm="1">
        <f t="array" ref="H13482">INDEX($B$2:$B$185,1+INT((ROW()-ROW($2:$2))/ROWS($E$2:$E$148)))</f>
        <v>Three &amp; Out Pct</v>
      </c>
      <c r="I13482" s="2" t="str" cm="1">
        <f t="array" ref="I13482">INDEX($E$2:$E$148,1+MOD(ROW()-ROW($2:$2),ROWS($E$2:$E$148)))</f>
        <v>vs PITTSBURGH</v>
      </c>
      <c r="J13482" s="2" t="s">
        <v>332</v>
      </c>
    </row>
    <row r="13483" spans="7:10" x14ac:dyDescent="0.15">
      <c r="G13483" s="2">
        <v>13482</v>
      </c>
      <c r="H13483" s="2" t="str" cm="1">
        <f t="array" ref="H13483">INDEX($B$2:$B$185,1+INT((ROW()-ROW($2:$2))/ROWS($E$2:$E$148)))</f>
        <v>Three &amp; Out Pct</v>
      </c>
      <c r="I13483" s="2" t="str" cm="1">
        <f t="array" ref="I13483">INDEX($E$2:$E$148,1+MOD(ROW()-ROW($2:$2),ROWS($E$2:$E$148)))</f>
        <v>vs SEATTLE</v>
      </c>
      <c r="J13483" s="2" t="s">
        <v>333</v>
      </c>
    </row>
    <row r="13484" spans="7:10" x14ac:dyDescent="0.15">
      <c r="G13484" s="2">
        <v>13483</v>
      </c>
      <c r="H13484" s="2" t="str" cm="1">
        <f t="array" ref="H13484">INDEX($B$2:$B$185,1+INT((ROW()-ROW($2:$2))/ROWS($E$2:$E$148)))</f>
        <v>Three &amp; Out Pct</v>
      </c>
      <c r="I13484" s="2" t="str" cm="1">
        <f t="array" ref="I13484">INDEX($E$2:$E$148,1+MOD(ROW()-ROW($2:$2),ROWS($E$2:$E$148)))</f>
        <v>vs SAN FRANCISCO</v>
      </c>
      <c r="J13484" s="2" t="s">
        <v>334</v>
      </c>
    </row>
    <row r="13485" spans="7:10" x14ac:dyDescent="0.15">
      <c r="G13485" s="2">
        <v>13484</v>
      </c>
      <c r="H13485" s="2" t="str" cm="1">
        <f t="array" ref="H13485">INDEX($B$2:$B$185,1+INT((ROW()-ROW($2:$2))/ROWS($E$2:$E$148)))</f>
        <v>Three &amp; Out Pct</v>
      </c>
      <c r="I13485" s="2" t="str" cm="1">
        <f t="array" ref="I13485">INDEX($E$2:$E$148,1+MOD(ROW()-ROW($2:$2),ROWS($E$2:$E$148)))</f>
        <v>vs TAMPA BAY</v>
      </c>
      <c r="J13485" s="2" t="s">
        <v>335</v>
      </c>
    </row>
    <row r="13486" spans="7:10" ht="14" x14ac:dyDescent="0.15">
      <c r="G13486" s="2">
        <v>13485</v>
      </c>
      <c r="H13486" s="2" t="str" cm="1">
        <f t="array" ref="H13486">INDEX($B$2:$B$185,1+INT((ROW()-ROW($2:$2))/ROWS($E$2:$E$148)))</f>
        <v>Three &amp; Out Pct</v>
      </c>
      <c r="I13486" s="2" t="str" cm="1">
        <f t="array" ref="I13486">INDEX($E$2:$E$148,1+MOD(ROW()-ROW($2:$2),ROWS($E$2:$E$148)))</f>
        <v>vs TENNESSEE</v>
      </c>
      <c r="J13486" s="3" t="s">
        <v>336</v>
      </c>
    </row>
    <row r="13487" spans="7:10" x14ac:dyDescent="0.15">
      <c r="G13487" s="2">
        <v>13486</v>
      </c>
      <c r="H13487" s="2" t="str" cm="1">
        <f t="array" ref="H13487">INDEX($B$2:$B$185,1+INT((ROW()-ROW($2:$2))/ROWS($E$2:$E$148)))</f>
        <v>Three &amp; Out Pct</v>
      </c>
      <c r="I13487" s="2" t="str" cm="1">
        <f t="array" ref="I13487">INDEX($E$2:$E$148,1+MOD(ROW()-ROW($2:$2),ROWS($E$2:$E$148)))</f>
        <v>vs WASHINGTON</v>
      </c>
      <c r="J13487" s="2" t="s">
        <v>332</v>
      </c>
    </row>
    <row r="13488" spans="7:10" x14ac:dyDescent="0.15">
      <c r="G13488" s="2">
        <v>13487</v>
      </c>
      <c r="H13488" s="2" t="str" cm="1">
        <f t="array" ref="H13488">INDEX($B$2:$B$185,1+INT((ROW()-ROW($2:$2))/ROWS($E$2:$E$148)))</f>
        <v>Three &amp; Out Pct</v>
      </c>
      <c r="I13488" s="2" t="str" cm="1">
        <f t="array" ref="I13488">INDEX($E$2:$E$148,1+MOD(ROW()-ROW($2:$2),ROWS($E$2:$E$148)))</f>
        <v>Home Games</v>
      </c>
      <c r="J13488" s="2" t="s">
        <v>333</v>
      </c>
    </row>
    <row r="13489" spans="7:10" x14ac:dyDescent="0.15">
      <c r="G13489" s="2">
        <v>13488</v>
      </c>
      <c r="H13489" s="2" t="str" cm="1">
        <f t="array" ref="H13489">INDEX($B$2:$B$185,1+INT((ROW()-ROW($2:$2))/ROWS($E$2:$E$148)))</f>
        <v>Three &amp; Out Pct</v>
      </c>
      <c r="I13489" s="2" t="str" cm="1">
        <f t="array" ref="I13489">INDEX($E$2:$E$148,1+MOD(ROW()-ROW($2:$2),ROWS($E$2:$E$148)))</f>
        <v>Away Games</v>
      </c>
      <c r="J13489" s="2" t="s">
        <v>334</v>
      </c>
    </row>
    <row r="13490" spans="7:10" x14ac:dyDescent="0.15">
      <c r="G13490" s="2">
        <v>13489</v>
      </c>
      <c r="H13490" s="2" t="str" cm="1">
        <f t="array" ref="H13490">INDEX($B$2:$B$185,1+INT((ROW()-ROW($2:$2))/ROWS($E$2:$E$148)))</f>
        <v>Three &amp; Out Pct</v>
      </c>
      <c r="I13490" s="2" t="str" cm="1">
        <f t="array" ref="I13490">INDEX($E$2:$E$148,1+MOD(ROW()-ROW($2:$2),ROWS($E$2:$E$148)))</f>
        <v>on Play Action</v>
      </c>
      <c r="J13490" s="2" t="s">
        <v>335</v>
      </c>
    </row>
    <row r="13491" spans="7:10" ht="14" x14ac:dyDescent="0.15">
      <c r="G13491" s="2">
        <v>13490</v>
      </c>
      <c r="H13491" s="2" t="str" cm="1">
        <f t="array" ref="H13491">INDEX($B$2:$B$185,1+INT((ROW()-ROW($2:$2))/ROWS($E$2:$E$148)))</f>
        <v>Three &amp; Out Pct</v>
      </c>
      <c r="I13491" s="2" t="str" cm="1">
        <f t="array" ref="I13491">INDEX($E$2:$E$148,1+MOD(ROW()-ROW($2:$2),ROWS($E$2:$E$148)))</f>
        <v>No Play Action</v>
      </c>
      <c r="J13491" s="3" t="s">
        <v>336</v>
      </c>
    </row>
    <row r="13492" spans="7:10" x14ac:dyDescent="0.15">
      <c r="G13492" s="2">
        <v>13491</v>
      </c>
      <c r="H13492" s="2" t="str" cm="1">
        <f t="array" ref="H13492">INDEX($B$2:$B$185,1+INT((ROW()-ROW($2:$2))/ROWS($E$2:$E$148)))</f>
        <v>Three &amp; Out Pct</v>
      </c>
      <c r="I13492" s="2" t="str" cm="1">
        <f t="array" ref="I13492">INDEX($E$2:$E$148,1+MOD(ROW()-ROW($2:$2),ROWS($E$2:$E$148)))</f>
        <v>Conf Championship</v>
      </c>
      <c r="J13492" s="2" t="s">
        <v>332</v>
      </c>
    </row>
    <row r="13493" spans="7:10" x14ac:dyDescent="0.15">
      <c r="G13493" s="2">
        <v>13492</v>
      </c>
      <c r="H13493" s="2" t="str" cm="1">
        <f t="array" ref="H13493">INDEX($B$2:$B$185,1+INT((ROW()-ROW($2:$2))/ROWS($E$2:$E$148)))</f>
        <v>Three &amp; Out Pct</v>
      </c>
      <c r="I13493" s="2" t="str" cm="1">
        <f t="array" ref="I13493">INDEX($E$2:$E$148,1+MOD(ROW()-ROW($2:$2),ROWS($E$2:$E$148)))</f>
        <v>Divisional Round</v>
      </c>
      <c r="J13493" s="2" t="s">
        <v>333</v>
      </c>
    </row>
    <row r="13494" spans="7:10" x14ac:dyDescent="0.15">
      <c r="G13494" s="2">
        <v>13493</v>
      </c>
      <c r="H13494" s="2" t="str" cm="1">
        <f t="array" ref="H13494">INDEX($B$2:$B$185,1+INT((ROW()-ROW($2:$2))/ROWS($E$2:$E$148)))</f>
        <v>Three &amp; Out Pct</v>
      </c>
      <c r="I13494" s="2" t="str" cm="1">
        <f t="array" ref="I13494">INDEX($E$2:$E$148,1+MOD(ROW()-ROW($2:$2),ROWS($E$2:$E$148)))</f>
        <v>Super Bowl</v>
      </c>
      <c r="J13494" s="2" t="s">
        <v>334</v>
      </c>
    </row>
    <row r="13495" spans="7:10" x14ac:dyDescent="0.15">
      <c r="G13495" s="2">
        <v>13494</v>
      </c>
      <c r="H13495" s="2" t="str" cm="1">
        <f t="array" ref="H13495">INDEX($B$2:$B$185,1+INT((ROW()-ROW($2:$2))/ROWS($E$2:$E$148)))</f>
        <v>Three &amp; Out Pct</v>
      </c>
      <c r="I13495" s="2" t="str" cm="1">
        <f t="array" ref="I13495">INDEX($E$2:$E$148,1+MOD(ROW()-ROW($2:$2),ROWS($E$2:$E$148)))</f>
        <v>Wild Card</v>
      </c>
      <c r="J13495" s="2" t="s">
        <v>335</v>
      </c>
    </row>
    <row r="13496" spans="7:10" ht="14" x14ac:dyDescent="0.15">
      <c r="G13496" s="2">
        <v>13495</v>
      </c>
      <c r="H13496" s="2" t="str" cm="1">
        <f t="array" ref="H13496">INDEX($B$2:$B$185,1+INT((ROW()-ROW($2:$2))/ROWS($E$2:$E$148)))</f>
        <v>Three &amp; Out Pct</v>
      </c>
      <c r="I13496" s="2" t="str" cm="1">
        <f t="array" ref="I13496">INDEX($E$2:$E$148,1+MOD(ROW()-ROW($2:$2),ROWS($E$2:$E$148)))</f>
        <v>1st Quarter</v>
      </c>
      <c r="J13496" s="3" t="s">
        <v>336</v>
      </c>
    </row>
    <row r="13497" spans="7:10" x14ac:dyDescent="0.15">
      <c r="G13497" s="2">
        <v>13496</v>
      </c>
      <c r="H13497" s="2" t="str" cm="1">
        <f t="array" ref="H13497">INDEX($B$2:$B$185,1+INT((ROW()-ROW($2:$2))/ROWS($E$2:$E$148)))</f>
        <v>Three &amp; Out Pct</v>
      </c>
      <c r="I13497" s="2" t="str" cm="1">
        <f t="array" ref="I13497">INDEX($E$2:$E$148,1+MOD(ROW()-ROW($2:$2),ROWS($E$2:$E$148)))</f>
        <v>2nd Quarter</v>
      </c>
      <c r="J13497" s="2" t="s">
        <v>332</v>
      </c>
    </row>
    <row r="13498" spans="7:10" x14ac:dyDescent="0.15">
      <c r="G13498" s="2">
        <v>13497</v>
      </c>
      <c r="H13498" s="2" t="str" cm="1">
        <f t="array" ref="H13498">INDEX($B$2:$B$185,1+INT((ROW()-ROW($2:$2))/ROWS($E$2:$E$148)))</f>
        <v>Three &amp; Out Pct</v>
      </c>
      <c r="I13498" s="2" t="str" cm="1">
        <f t="array" ref="I13498">INDEX($E$2:$E$148,1+MOD(ROW()-ROW($2:$2),ROWS($E$2:$E$148)))</f>
        <v>3rd Quarter</v>
      </c>
      <c r="J13498" s="2" t="s">
        <v>333</v>
      </c>
    </row>
    <row r="13499" spans="7:10" x14ac:dyDescent="0.15">
      <c r="G13499" s="2">
        <v>13498</v>
      </c>
      <c r="H13499" s="2" t="str" cm="1">
        <f t="array" ref="H13499">INDEX($B$2:$B$185,1+INT((ROW()-ROW($2:$2))/ROWS($E$2:$E$148)))</f>
        <v>Three &amp; Out Pct</v>
      </c>
      <c r="I13499" s="2" t="str" cm="1">
        <f t="array" ref="I13499">INDEX($E$2:$E$148,1+MOD(ROW()-ROW($2:$2),ROWS($E$2:$E$148)))</f>
        <v>4th Quarter</v>
      </c>
      <c r="J13499" s="2" t="s">
        <v>334</v>
      </c>
    </row>
    <row r="13500" spans="7:10" x14ac:dyDescent="0.15">
      <c r="G13500" s="2">
        <v>13499</v>
      </c>
      <c r="H13500" s="2" t="str" cm="1">
        <f t="array" ref="H13500">INDEX($B$2:$B$185,1+INT((ROW()-ROW($2:$2))/ROWS($E$2:$E$148)))</f>
        <v>Three &amp; Out Pct</v>
      </c>
      <c r="I13500" s="2" t="str" cm="1">
        <f t="array" ref="I13500">INDEX($E$2:$E$148,1+MOD(ROW()-ROW($2:$2),ROWS($E$2:$E$148)))</f>
        <v>in Overtime</v>
      </c>
      <c r="J13500" s="2" t="s">
        <v>335</v>
      </c>
    </row>
    <row r="13501" spans="7:10" ht="14" x14ac:dyDescent="0.15">
      <c r="G13501" s="2">
        <v>13500</v>
      </c>
      <c r="H13501" s="2" t="str" cm="1">
        <f t="array" ref="H13501">INDEX($B$2:$B$185,1+INT((ROW()-ROW($2:$2))/ROWS($E$2:$E$148)))</f>
        <v>Three &amp; Out Pct</v>
      </c>
      <c r="I13501" s="2" t="str" cm="1">
        <f t="array" ref="I13501">INDEX($E$2:$E$148,1+MOD(ROW()-ROW($2:$2),ROWS($E$2:$E$148)))</f>
        <v>in Losses</v>
      </c>
      <c r="J13501" s="3" t="s">
        <v>336</v>
      </c>
    </row>
    <row r="13502" spans="7:10" x14ac:dyDescent="0.15">
      <c r="G13502" s="2">
        <v>13501</v>
      </c>
      <c r="H13502" s="2" t="str" cm="1">
        <f t="array" ref="H13502">INDEX($B$2:$B$185,1+INT((ROW()-ROW($2:$2))/ROWS($E$2:$E$148)))</f>
        <v>Three &amp; Out Pct</v>
      </c>
      <c r="I13502" s="2" t="str" cm="1">
        <f t="array" ref="I13502">INDEX($E$2:$E$148,1+MOD(ROW()-ROW($2:$2),ROWS($E$2:$E$148)))</f>
        <v>in Wins</v>
      </c>
      <c r="J13502" s="2" t="s">
        <v>332</v>
      </c>
    </row>
    <row r="13503" spans="7:10" x14ac:dyDescent="0.15">
      <c r="G13503" s="2">
        <v>13502</v>
      </c>
      <c r="H13503" s="2" t="str" cm="1">
        <f t="array" ref="H13503">INDEX($B$2:$B$185,1+INT((ROW()-ROW($2:$2))/ROWS($E$2:$E$148)))</f>
        <v>Three &amp; Out Pct</v>
      </c>
      <c r="I13503" s="2" t="str" cm="1">
        <f t="array" ref="I13503">INDEX($E$2:$E$148,1+MOD(ROW()-ROW($2:$2),ROWS($E$2:$E$148)))</f>
        <v>Non-RPO</v>
      </c>
      <c r="J13503" s="2" t="s">
        <v>333</v>
      </c>
    </row>
    <row r="13504" spans="7:10" x14ac:dyDescent="0.15">
      <c r="G13504" s="2">
        <v>13503</v>
      </c>
      <c r="H13504" s="2" t="str" cm="1">
        <f t="array" ref="H13504">INDEX($B$2:$B$185,1+INT((ROW()-ROW($2:$2))/ROWS($E$2:$E$148)))</f>
        <v>Three &amp; Out Pct</v>
      </c>
      <c r="I13504" s="2" t="str" cm="1">
        <f t="array" ref="I13504">INDEX($E$2:$E$148,1+MOD(ROW()-ROW($2:$2),ROWS($E$2:$E$148)))</f>
        <v>No Run Pass Option</v>
      </c>
      <c r="J13504" s="2" t="s">
        <v>334</v>
      </c>
    </row>
    <row r="13505" spans="7:10" x14ac:dyDescent="0.15">
      <c r="G13505" s="2">
        <v>13504</v>
      </c>
      <c r="H13505" s="2" t="str" cm="1">
        <f t="array" ref="H13505">INDEX($B$2:$B$185,1+INT((ROW()-ROW($2:$2))/ROWS($E$2:$E$148)))</f>
        <v>Three &amp; Out Pct</v>
      </c>
      <c r="I13505" s="2" t="str" cm="1">
        <f t="array" ref="I13505">INDEX($E$2:$E$148,1+MOD(ROW()-ROW($2:$2),ROWS($E$2:$E$148)))</f>
        <v>when Leading</v>
      </c>
      <c r="J13505" s="2" t="s">
        <v>335</v>
      </c>
    </row>
    <row r="13506" spans="7:10" ht="14" x14ac:dyDescent="0.15">
      <c r="G13506" s="2">
        <v>13505</v>
      </c>
      <c r="H13506" s="2" t="str" cm="1">
        <f t="array" ref="H13506">INDEX($B$2:$B$185,1+INT((ROW()-ROW($2:$2))/ROWS($E$2:$E$148)))</f>
        <v>Three &amp; Out Pct</v>
      </c>
      <c r="I13506" s="2" t="str" cm="1">
        <f t="array" ref="I13506">INDEX($E$2:$E$148,1+MOD(ROW()-ROW($2:$2),ROWS($E$2:$E$148)))</f>
        <v>when Tied</v>
      </c>
      <c r="J13506" s="3" t="s">
        <v>336</v>
      </c>
    </row>
    <row r="13507" spans="7:10" x14ac:dyDescent="0.15">
      <c r="G13507" s="2">
        <v>13506</v>
      </c>
      <c r="H13507" s="2" t="str" cm="1">
        <f t="array" ref="H13507">INDEX($B$2:$B$185,1+INT((ROW()-ROW($2:$2))/ROWS($E$2:$E$148)))</f>
        <v>Three &amp; Out Pct</v>
      </c>
      <c r="I13507" s="2" t="str" cm="1">
        <f t="array" ref="I13507">INDEX($E$2:$E$148,1+MOD(ROW()-ROW($2:$2),ROWS($E$2:$E$148)))</f>
        <v>when Trailing</v>
      </c>
      <c r="J13507" s="2" t="s">
        <v>332</v>
      </c>
    </row>
    <row r="13508" spans="7:10" x14ac:dyDescent="0.15">
      <c r="G13508" s="2">
        <v>13507</v>
      </c>
      <c r="H13508" s="2" t="str" cm="1">
        <f t="array" ref="H13508">INDEX($B$2:$B$185,1+INT((ROW()-ROW($2:$2))/ROWS($E$2:$E$148)))</f>
        <v>Three &amp; Out Pct</v>
      </c>
      <c r="I13508" s="2" t="str" cm="1">
        <f t="array" ref="I13508">INDEX($E$2:$E$148,1+MOD(ROW()-ROW($2:$2),ROWS($E$2:$E$148)))</f>
        <v>Pre Season</v>
      </c>
      <c r="J13508" s="2" t="s">
        <v>333</v>
      </c>
    </row>
    <row r="13509" spans="7:10" x14ac:dyDescent="0.15">
      <c r="G13509" s="2">
        <v>13508</v>
      </c>
      <c r="H13509" s="2" t="str" cm="1">
        <f t="array" ref="H13509">INDEX($B$2:$B$185,1+INT((ROW()-ROW($2:$2))/ROWS($E$2:$E$148)))</f>
        <v>Three &amp; Out Pct</v>
      </c>
      <c r="I13509" s="2" t="str" cm="1">
        <f t="array" ref="I13509">INDEX($E$2:$E$148,1+MOD(ROW()-ROW($2:$2),ROWS($E$2:$E$148)))</f>
        <v>Regular Season</v>
      </c>
      <c r="J13509" s="2" t="s">
        <v>334</v>
      </c>
    </row>
    <row r="13510" spans="7:10" x14ac:dyDescent="0.15">
      <c r="G13510" s="2">
        <v>13509</v>
      </c>
      <c r="H13510" s="2" t="str" cm="1">
        <f t="array" ref="H13510">INDEX($B$2:$B$185,1+INT((ROW()-ROW($2:$2))/ROWS($E$2:$E$148)))</f>
        <v>Three &amp; Out Pct</v>
      </c>
      <c r="I13510" s="2" t="str" cm="1">
        <f t="array" ref="I13510">INDEX($E$2:$E$148,1+MOD(ROW()-ROW($2:$2),ROWS($E$2:$E$148)))</f>
        <v>Post Season</v>
      </c>
      <c r="J13510" s="2" t="s">
        <v>335</v>
      </c>
    </row>
    <row r="13511" spans="7:10" ht="14" x14ac:dyDescent="0.15">
      <c r="G13511" s="2">
        <v>13510</v>
      </c>
      <c r="H13511" s="2" t="str" cm="1">
        <f t="array" ref="H13511">INDEX($B$2:$B$185,1+INT((ROW()-ROW($2:$2))/ROWS($E$2:$E$148)))</f>
        <v>Three &amp; Out Pct</v>
      </c>
      <c r="I13511" s="2" t="str" cm="1">
        <f t="array" ref="I13511">INDEX($E$2:$E$148,1+MOD(ROW()-ROW($2:$2),ROWS($E$2:$E$148)))</f>
        <v>in Pistol Formation</v>
      </c>
      <c r="J13511" s="3" t="s">
        <v>336</v>
      </c>
    </row>
    <row r="13512" spans="7:10" x14ac:dyDescent="0.15">
      <c r="G13512" s="2">
        <v>13511</v>
      </c>
      <c r="H13512" s="2" t="str" cm="1">
        <f t="array" ref="H13512">INDEX($B$2:$B$185,1+INT((ROW()-ROW($2:$2))/ROWS($E$2:$E$148)))</f>
        <v>Three &amp; Out Pct</v>
      </c>
      <c r="I13512" s="2" t="str" cm="1">
        <f t="array" ref="I13512">INDEX($E$2:$E$148,1+MOD(ROW()-ROW($2:$2),ROWS($E$2:$E$148)))</f>
        <v>in Shotgun</v>
      </c>
      <c r="J13512" s="2" t="s">
        <v>332</v>
      </c>
    </row>
    <row r="13513" spans="7:10" x14ac:dyDescent="0.15">
      <c r="G13513" s="2">
        <v>13512</v>
      </c>
      <c r="H13513" s="2" t="str" cm="1">
        <f t="array" ref="H13513">INDEX($B$2:$B$185,1+INT((ROW()-ROW($2:$2))/ROWS($E$2:$E$148)))</f>
        <v>Three &amp; Out Pct</v>
      </c>
      <c r="I13513" s="2" t="str" cm="1">
        <f t="array" ref="I13513">INDEX($E$2:$E$148,1+MOD(ROW()-ROW($2:$2),ROWS($E$2:$E$148)))</f>
        <v>in QB Under Center</v>
      </c>
      <c r="J13513" s="2" t="s">
        <v>333</v>
      </c>
    </row>
    <row r="13514" spans="7:10" x14ac:dyDescent="0.15">
      <c r="G13514" s="2">
        <v>13513</v>
      </c>
      <c r="H13514" s="2" t="str" cm="1">
        <f t="array" ref="H13514">INDEX($B$2:$B$185,1+INT((ROW()-ROW($2:$2))/ROWS($E$2:$E$148)))</f>
        <v>Three &amp; Out Pct</v>
      </c>
      <c r="I13514" s="2" t="str" cm="1">
        <f t="array" ref="I13514">INDEX($E$2:$E$148,1+MOD(ROW()-ROW($2:$2),ROWS($E$2:$E$148)))</f>
        <v>in Domes</v>
      </c>
      <c r="J13514" s="2" t="s">
        <v>334</v>
      </c>
    </row>
    <row r="13515" spans="7:10" x14ac:dyDescent="0.15">
      <c r="G13515" s="2">
        <v>13514</v>
      </c>
      <c r="H13515" s="2" t="str" cm="1">
        <f t="array" ref="H13515">INDEX($B$2:$B$185,1+INT((ROW()-ROW($2:$2))/ROWS($E$2:$E$148)))</f>
        <v>Three &amp; Out Pct</v>
      </c>
      <c r="I13515" s="2" t="str" cm="1">
        <f t="array" ref="I13515">INDEX($E$2:$E$148,1+MOD(ROW()-ROW($2:$2),ROWS($E$2:$E$148)))</f>
        <v>in Outdoor Stadiums</v>
      </c>
      <c r="J13515" s="2" t="s">
        <v>335</v>
      </c>
    </row>
    <row r="13516" spans="7:10" ht="14" x14ac:dyDescent="0.15">
      <c r="G13516" s="2">
        <v>13515</v>
      </c>
      <c r="H13516" s="2" t="str" cm="1">
        <f t="array" ref="H13516">INDEX($B$2:$B$185,1+INT((ROW()-ROW($2:$2))/ROWS($E$2:$E$148)))</f>
        <v>Three &amp; Out Pct</v>
      </c>
      <c r="I13516" s="2" t="str" cm="1">
        <f t="array" ref="I13516">INDEX($E$2:$E$148,1+MOD(ROW()-ROW($2:$2),ROWS($E$2:$E$148)))</f>
        <v>in Retractable Domes</v>
      </c>
      <c r="J13516" s="3" t="s">
        <v>336</v>
      </c>
    </row>
    <row r="13517" spans="7:10" x14ac:dyDescent="0.15">
      <c r="G13517" s="2">
        <v>13516</v>
      </c>
      <c r="H13517" s="2" t="str" cm="1">
        <f t="array" ref="H13517">INDEX($B$2:$B$185,1+INT((ROW()-ROW($2:$2))/ROWS($E$2:$E$148)))</f>
        <v>Three &amp; Out Pct</v>
      </c>
      <c r="I13517" s="2" t="str" cm="1">
        <f t="array" ref="I13517">INDEX($E$2:$E$148,1+MOD(ROW()-ROW($2:$2),ROWS($E$2:$E$148)))</f>
        <v>in Afternoon Games</v>
      </c>
      <c r="J13517" s="2" t="s">
        <v>332</v>
      </c>
    </row>
    <row r="13518" spans="7:10" x14ac:dyDescent="0.15">
      <c r="G13518" s="2">
        <v>13517</v>
      </c>
      <c r="H13518" s="2" t="str" cm="1">
        <f t="array" ref="H13518">INDEX($B$2:$B$185,1+INT((ROW()-ROW($2:$2))/ROWS($E$2:$E$148)))</f>
        <v>Three &amp; Out Pct</v>
      </c>
      <c r="I13518" s="2" t="str" cm="1">
        <f t="array" ref="I13518">INDEX($E$2:$E$148,1+MOD(ROW()-ROW($2:$2),ROWS($E$2:$E$148)))</f>
        <v>in Early Games</v>
      </c>
      <c r="J13518" s="2" t="s">
        <v>333</v>
      </c>
    </row>
    <row r="13519" spans="7:10" x14ac:dyDescent="0.15">
      <c r="G13519" s="2">
        <v>13518</v>
      </c>
      <c r="H13519" s="2" t="str" cm="1">
        <f t="array" ref="H13519">INDEX($B$2:$B$185,1+INT((ROW()-ROW($2:$2))/ROWS($E$2:$E$148)))</f>
        <v>Three &amp; Out Pct</v>
      </c>
      <c r="I13519" s="2" t="str" cm="1">
        <f t="array" ref="I13519">INDEX($E$2:$E$148,1+MOD(ROW()-ROW($2:$2),ROWS($E$2:$E$148)))</f>
        <v>Pocket Time, &gt; 2.5</v>
      </c>
      <c r="J13519" s="2" t="s">
        <v>334</v>
      </c>
    </row>
    <row r="13520" spans="7:10" x14ac:dyDescent="0.15">
      <c r="G13520" s="2">
        <v>13519</v>
      </c>
      <c r="H13520" s="2" t="str" cm="1">
        <f t="array" ref="H13520">INDEX($B$2:$B$185,1+INT((ROW()-ROW($2:$2))/ROWS($E$2:$E$148)))</f>
        <v>Three &amp; Out Pct</v>
      </c>
      <c r="I13520" s="2" t="str" cm="1">
        <f t="array" ref="I13520">INDEX($E$2:$E$148,1+MOD(ROW()-ROW($2:$2),ROWS($E$2:$E$148)))</f>
        <v>Pocket Time, &lt; 2.5</v>
      </c>
      <c r="J13520" s="2" t="s">
        <v>335</v>
      </c>
    </row>
    <row r="13521" spans="7:10" ht="14" x14ac:dyDescent="0.15">
      <c r="G13521" s="2">
        <v>13520</v>
      </c>
      <c r="H13521" s="2" t="str" cm="1">
        <f t="array" ref="H13521">INDEX($B$2:$B$185,1+INT((ROW()-ROW($2:$2))/ROWS($E$2:$E$148)))</f>
        <v>Three &amp; Out Pct</v>
      </c>
      <c r="I13521" s="2" t="str" cm="1">
        <f t="array" ref="I13521">INDEX($E$2:$E$148,1+MOD(ROW()-ROW($2:$2),ROWS($E$2:$E$148)))</f>
        <v>in Late Games</v>
      </c>
      <c r="J13521" s="3" t="s">
        <v>336</v>
      </c>
    </row>
    <row r="13522" spans="7:10" x14ac:dyDescent="0.15">
      <c r="G13522" s="2">
        <v>13521</v>
      </c>
      <c r="H13522" s="2" t="str" cm="1">
        <f t="array" ref="H13522">INDEX($B$2:$B$185,1+INT((ROW()-ROW($2:$2))/ROWS($E$2:$E$148)))</f>
        <v>Three &amp; Out Pct</v>
      </c>
      <c r="I13522" s="2" t="str" cm="1">
        <f t="array" ref="I13522">INDEX($E$2:$E$148,1+MOD(ROW()-ROW($2:$2),ROWS($E$2:$E$148)))</f>
        <v>Yards to Go: 1-3</v>
      </c>
      <c r="J13522" s="2" t="s">
        <v>332</v>
      </c>
    </row>
    <row r="13523" spans="7:10" x14ac:dyDescent="0.15">
      <c r="G13523" s="2">
        <v>13522</v>
      </c>
      <c r="H13523" s="2" t="str" cm="1">
        <f t="array" ref="H13523">INDEX($B$2:$B$185,1+INT((ROW()-ROW($2:$2))/ROWS($E$2:$E$148)))</f>
        <v>Three &amp; Out Pct</v>
      </c>
      <c r="I13523" s="2" t="str" cm="1">
        <f t="array" ref="I13523">INDEX($E$2:$E$148,1+MOD(ROW()-ROW($2:$2),ROWS($E$2:$E$148)))</f>
        <v>Yards to Go: 4-6</v>
      </c>
      <c r="J13523" s="2" t="s">
        <v>333</v>
      </c>
    </row>
    <row r="13524" spans="7:10" x14ac:dyDescent="0.15">
      <c r="G13524" s="2">
        <v>13523</v>
      </c>
      <c r="H13524" s="2" t="str" cm="1">
        <f t="array" ref="H13524">INDEX($B$2:$B$185,1+INT((ROW()-ROW($2:$2))/ROWS($E$2:$E$148)))</f>
        <v>Three &amp; Out Pct</v>
      </c>
      <c r="I13524" s="2" t="str" cm="1">
        <f t="array" ref="I13524">INDEX($E$2:$E$148,1+MOD(ROW()-ROW($2:$2),ROWS($E$2:$E$148)))</f>
        <v>Yards to Go: 7-9</v>
      </c>
      <c r="J13524" s="2" t="s">
        <v>334</v>
      </c>
    </row>
    <row r="13525" spans="7:10" x14ac:dyDescent="0.15">
      <c r="G13525" s="2">
        <v>13524</v>
      </c>
      <c r="H13525" s="2" t="str" cm="1">
        <f t="array" ref="H13525">INDEX($B$2:$B$185,1+INT((ROW()-ROW($2:$2))/ROWS($E$2:$E$148)))</f>
        <v>Three &amp; Out Pct</v>
      </c>
      <c r="I13525" s="2" t="str" cm="1">
        <f t="array" ref="I13525">INDEX($E$2:$E$148,1+MOD(ROW()-ROW($2:$2),ROWS($E$2:$E$148)))</f>
        <v>Yards to Go: 10+</v>
      </c>
      <c r="J13525" s="2" t="s">
        <v>335</v>
      </c>
    </row>
    <row r="13526" spans="7:10" ht="14" x14ac:dyDescent="0.15">
      <c r="G13526" s="2">
        <v>13525</v>
      </c>
      <c r="H13526" s="2" t="str" cm="1">
        <f t="array" ref="H13526">INDEX($B$2:$B$185,1+INT((ROW()-ROW($2:$2))/ROWS($E$2:$E$148)))</f>
        <v>Offensive Success Pct</v>
      </c>
      <c r="I13526" s="2" t="str" cm="1">
        <f t="array" ref="I13526">INDEX($E$2:$E$148,1+MOD(ROW()-ROW($2:$2),ROWS($E$2:$E$148)))</f>
        <v>vs Normal Rush</v>
      </c>
      <c r="J13526" s="3" t="s">
        <v>336</v>
      </c>
    </row>
    <row r="13527" spans="7:10" x14ac:dyDescent="0.15">
      <c r="G13527" s="2">
        <v>13526</v>
      </c>
      <c r="H13527" s="2" t="str" cm="1">
        <f t="array" ref="H13527">INDEX($B$2:$B$185,1+INT((ROW()-ROW($2:$2))/ROWS($E$2:$E$148)))</f>
        <v>Offensive Success Pct</v>
      </c>
      <c r="I13527" s="2" t="str" cm="1">
        <f t="array" ref="I13527">INDEX($E$2:$E$148,1+MOD(ROW()-ROW($2:$2),ROWS($E$2:$E$148)))</f>
        <v>vs Blitz</v>
      </c>
      <c r="J13527" s="2" t="s">
        <v>332</v>
      </c>
    </row>
    <row r="13528" spans="7:10" x14ac:dyDescent="0.15">
      <c r="G13528" s="2">
        <v>13527</v>
      </c>
      <c r="H13528" s="2" t="str" cm="1">
        <f t="array" ref="H13528">INDEX($B$2:$B$185,1+INT((ROW()-ROW($2:$2))/ROWS($E$2:$E$148)))</f>
        <v>Offensive Success Pct</v>
      </c>
      <c r="I13528" s="2" t="str" cm="1">
        <f t="array" ref="I13528">INDEX($E$2:$E$148,1+MOD(ROW()-ROW($2:$2),ROWS($E$2:$E$148)))</f>
        <v>in AFC</v>
      </c>
      <c r="J13528" s="2" t="s">
        <v>333</v>
      </c>
    </row>
    <row r="13529" spans="7:10" x14ac:dyDescent="0.15">
      <c r="G13529" s="2">
        <v>13528</v>
      </c>
      <c r="H13529" s="2" t="str" cm="1">
        <f t="array" ref="H13529">INDEX($B$2:$B$185,1+INT((ROW()-ROW($2:$2))/ROWS($E$2:$E$148)))</f>
        <v>Offensive Success Pct</v>
      </c>
      <c r="I13529" s="2" t="str" cm="1">
        <f t="array" ref="I13529">INDEX($E$2:$E$148,1+MOD(ROW()-ROW($2:$2),ROWS($E$2:$E$148)))</f>
        <v>in NFC</v>
      </c>
      <c r="J13529" s="2" t="s">
        <v>334</v>
      </c>
    </row>
    <row r="13530" spans="7:10" x14ac:dyDescent="0.15">
      <c r="G13530" s="2">
        <v>13529</v>
      </c>
      <c r="H13530" s="2" t="str" cm="1">
        <f t="array" ref="H13530">INDEX($B$2:$B$185,1+INT((ROW()-ROW($2:$2))/ROWS($E$2:$E$148)))</f>
        <v>Offensive Success Pct</v>
      </c>
      <c r="I13530" s="2" t="str" cm="1">
        <f t="array" ref="I13530">INDEX($E$2:$E$148,1+MOD(ROW()-ROW($2:$2),ROWS($E$2:$E$148)))</f>
        <v>on Mondays</v>
      </c>
      <c r="J13530" s="2" t="s">
        <v>335</v>
      </c>
    </row>
    <row r="13531" spans="7:10" ht="14" x14ac:dyDescent="0.15">
      <c r="G13531" s="2">
        <v>13530</v>
      </c>
      <c r="H13531" s="2" t="str" cm="1">
        <f t="array" ref="H13531">INDEX($B$2:$B$185,1+INT((ROW()-ROW($2:$2))/ROWS($E$2:$E$148)))</f>
        <v>Offensive Success Pct</v>
      </c>
      <c r="I13531" s="2" t="str" cm="1">
        <f t="array" ref="I13531">INDEX($E$2:$E$148,1+MOD(ROW()-ROW($2:$2),ROWS($E$2:$E$148)))</f>
        <v>on Sundays</v>
      </c>
      <c r="J13531" s="3" t="s">
        <v>336</v>
      </c>
    </row>
    <row r="13532" spans="7:10" x14ac:dyDescent="0.15">
      <c r="G13532" s="2">
        <v>13531</v>
      </c>
      <c r="H13532" s="2" t="str" cm="1">
        <f t="array" ref="H13532">INDEX($B$2:$B$185,1+INT((ROW()-ROW($2:$2))/ROWS($E$2:$E$148)))</f>
        <v>Offensive Success Pct</v>
      </c>
      <c r="I13532" s="2" t="str" cm="1">
        <f t="array" ref="I13532">INDEX($E$2:$E$148,1+MOD(ROW()-ROW($2:$2),ROWS($E$2:$E$148)))</f>
        <v>on Thursdays</v>
      </c>
      <c r="J13532" s="2" t="s">
        <v>332</v>
      </c>
    </row>
    <row r="13533" spans="7:10" x14ac:dyDescent="0.15">
      <c r="G13533" s="2">
        <v>13532</v>
      </c>
      <c r="H13533" s="2" t="str" cm="1">
        <f t="array" ref="H13533">INDEX($B$2:$B$185,1+INT((ROW()-ROW($2:$2))/ROWS($E$2:$E$148)))</f>
        <v>Offensive Success Pct</v>
      </c>
      <c r="I13533" s="2" t="str" cm="1">
        <f t="array" ref="I13533">INDEX($E$2:$E$148,1+MOD(ROW()-ROW($2:$2),ROWS($E$2:$E$148)))</f>
        <v>in AFC East</v>
      </c>
      <c r="J13533" s="2" t="s">
        <v>333</v>
      </c>
    </row>
    <row r="13534" spans="7:10" x14ac:dyDescent="0.15">
      <c r="G13534" s="2">
        <v>13533</v>
      </c>
      <c r="H13534" s="2" t="str" cm="1">
        <f t="array" ref="H13534">INDEX($B$2:$B$185,1+INT((ROW()-ROW($2:$2))/ROWS($E$2:$E$148)))</f>
        <v>Offensive Success Pct</v>
      </c>
      <c r="I13534" s="2" t="str" cm="1">
        <f t="array" ref="I13534">INDEX($E$2:$E$148,1+MOD(ROW()-ROW($2:$2),ROWS($E$2:$E$148)))</f>
        <v>in AFC North</v>
      </c>
      <c r="J13534" s="2" t="s">
        <v>334</v>
      </c>
    </row>
    <row r="13535" spans="7:10" x14ac:dyDescent="0.15">
      <c r="G13535" s="2">
        <v>13534</v>
      </c>
      <c r="H13535" s="2" t="str" cm="1">
        <f t="array" ref="H13535">INDEX($B$2:$B$185,1+INT((ROW()-ROW($2:$2))/ROWS($E$2:$E$148)))</f>
        <v>Offensive Success Pct</v>
      </c>
      <c r="I13535" s="2" t="str" cm="1">
        <f t="array" ref="I13535">INDEX($E$2:$E$148,1+MOD(ROW()-ROW($2:$2),ROWS($E$2:$E$148)))</f>
        <v>in AFC South</v>
      </c>
      <c r="J13535" s="2" t="s">
        <v>335</v>
      </c>
    </row>
    <row r="13536" spans="7:10" ht="14" x14ac:dyDescent="0.15">
      <c r="G13536" s="2">
        <v>13535</v>
      </c>
      <c r="H13536" s="2" t="str" cm="1">
        <f t="array" ref="H13536">INDEX($B$2:$B$185,1+INT((ROW()-ROW($2:$2))/ROWS($E$2:$E$148)))</f>
        <v>Offensive Success Pct</v>
      </c>
      <c r="I13536" s="2" t="str" cm="1">
        <f t="array" ref="I13536">INDEX($E$2:$E$148,1+MOD(ROW()-ROW($2:$2),ROWS($E$2:$E$148)))</f>
        <v>in AFC West</v>
      </c>
      <c r="J13536" s="3" t="s">
        <v>336</v>
      </c>
    </row>
    <row r="13537" spans="7:10" x14ac:dyDescent="0.15">
      <c r="G13537" s="2">
        <v>13536</v>
      </c>
      <c r="H13537" s="2" t="str" cm="1">
        <f t="array" ref="H13537">INDEX($B$2:$B$185,1+INT((ROW()-ROW($2:$2))/ROWS($E$2:$E$148)))</f>
        <v>Offensive Success Pct</v>
      </c>
      <c r="I13537" s="2" t="str" cm="1">
        <f t="array" ref="I13537">INDEX($E$2:$E$148,1+MOD(ROW()-ROW($2:$2),ROWS($E$2:$E$148)))</f>
        <v>in NFC East</v>
      </c>
      <c r="J13537" s="2" t="s">
        <v>332</v>
      </c>
    </row>
    <row r="13538" spans="7:10" x14ac:dyDescent="0.15">
      <c r="G13538" s="2">
        <v>13537</v>
      </c>
      <c r="H13538" s="2" t="str" cm="1">
        <f t="array" ref="H13538">INDEX($B$2:$B$185,1+INT((ROW()-ROW($2:$2))/ROWS($E$2:$E$148)))</f>
        <v>Offensive Success Pct</v>
      </c>
      <c r="I13538" s="2" t="str" cm="1">
        <f t="array" ref="I13538">INDEX($E$2:$E$148,1+MOD(ROW()-ROW($2:$2),ROWS($E$2:$E$148)))</f>
        <v>in NFC North</v>
      </c>
      <c r="J13538" s="2" t="s">
        <v>333</v>
      </c>
    </row>
    <row r="13539" spans="7:10" x14ac:dyDescent="0.15">
      <c r="G13539" s="2">
        <v>13538</v>
      </c>
      <c r="H13539" s="2" t="str" cm="1">
        <f t="array" ref="H13539">INDEX($B$2:$B$185,1+INT((ROW()-ROW($2:$2))/ROWS($E$2:$E$148)))</f>
        <v>Offensive Success Pct</v>
      </c>
      <c r="I13539" s="2" t="str" cm="1">
        <f t="array" ref="I13539">INDEX($E$2:$E$148,1+MOD(ROW()-ROW($2:$2),ROWS($E$2:$E$148)))</f>
        <v>in NFC South</v>
      </c>
      <c r="J13539" s="2" t="s">
        <v>334</v>
      </c>
    </row>
    <row r="13540" spans="7:10" x14ac:dyDescent="0.15">
      <c r="G13540" s="2">
        <v>13539</v>
      </c>
      <c r="H13540" s="2" t="str" cm="1">
        <f t="array" ref="H13540">INDEX($B$2:$B$185,1+INT((ROW()-ROW($2:$2))/ROWS($E$2:$E$148)))</f>
        <v>Offensive Success Pct</v>
      </c>
      <c r="I13540" s="2" t="str" cm="1">
        <f t="array" ref="I13540">INDEX($E$2:$E$148,1+MOD(ROW()-ROW($2:$2),ROWS($E$2:$E$148)))</f>
        <v>in NFC West</v>
      </c>
      <c r="J13540" s="2" t="s">
        <v>335</v>
      </c>
    </row>
    <row r="13541" spans="7:10" ht="14" x14ac:dyDescent="0.15">
      <c r="G13541" s="2">
        <v>13540</v>
      </c>
      <c r="H13541" s="2" t="str" cm="1">
        <f t="array" ref="H13541">INDEX($B$2:$B$185,1+INT((ROW()-ROW($2:$2))/ROWS($E$2:$E$148)))</f>
        <v>Offensive Success Pct</v>
      </c>
      <c r="I13541" s="2" t="str" cm="1">
        <f t="array" ref="I13541">INDEX($E$2:$E$148,1+MOD(ROW()-ROW($2:$2),ROWS($E$2:$E$148)))</f>
        <v>vs AFC</v>
      </c>
      <c r="J13541" s="3" t="s">
        <v>336</v>
      </c>
    </row>
    <row r="13542" spans="7:10" x14ac:dyDescent="0.15">
      <c r="G13542" s="2">
        <v>13541</v>
      </c>
      <c r="H13542" s="2" t="str" cm="1">
        <f t="array" ref="H13542">INDEX($B$2:$B$185,1+INT((ROW()-ROW($2:$2))/ROWS($E$2:$E$148)))</f>
        <v>Offensive Success Pct</v>
      </c>
      <c r="I13542" s="2" t="str" cm="1">
        <f t="array" ref="I13542">INDEX($E$2:$E$148,1+MOD(ROW()-ROW($2:$2),ROWS($E$2:$E$148)))</f>
        <v>vs NFC</v>
      </c>
      <c r="J13542" s="2" t="s">
        <v>332</v>
      </c>
    </row>
    <row r="13543" spans="7:10" x14ac:dyDescent="0.15">
      <c r="G13543" s="2">
        <v>13542</v>
      </c>
      <c r="H13543" s="2" t="str" cm="1">
        <f t="array" ref="H13543">INDEX($B$2:$B$185,1+INT((ROW()-ROW($2:$2))/ROWS($E$2:$E$148)))</f>
        <v>Offensive Success Pct</v>
      </c>
      <c r="I13543" s="2" t="str" cm="1">
        <f t="array" ref="I13543">INDEX($E$2:$E$148,1+MOD(ROW()-ROW($2:$2),ROWS($E$2:$E$148)))</f>
        <v>vs AFC East</v>
      </c>
      <c r="J13543" s="2" t="s">
        <v>333</v>
      </c>
    </row>
    <row r="13544" spans="7:10" x14ac:dyDescent="0.15">
      <c r="G13544" s="2">
        <v>13543</v>
      </c>
      <c r="H13544" s="2" t="str" cm="1">
        <f t="array" ref="H13544">INDEX($B$2:$B$185,1+INT((ROW()-ROW($2:$2))/ROWS($E$2:$E$148)))</f>
        <v>Offensive Success Pct</v>
      </c>
      <c r="I13544" s="2" t="str" cm="1">
        <f t="array" ref="I13544">INDEX($E$2:$E$148,1+MOD(ROW()-ROW($2:$2),ROWS($E$2:$E$148)))</f>
        <v>vs AFC North</v>
      </c>
      <c r="J13544" s="2" t="s">
        <v>334</v>
      </c>
    </row>
    <row r="13545" spans="7:10" x14ac:dyDescent="0.15">
      <c r="G13545" s="2">
        <v>13544</v>
      </c>
      <c r="H13545" s="2" t="str" cm="1">
        <f t="array" ref="H13545">INDEX($B$2:$B$185,1+INT((ROW()-ROW($2:$2))/ROWS($E$2:$E$148)))</f>
        <v>Offensive Success Pct</v>
      </c>
      <c r="I13545" s="2" t="str" cm="1">
        <f t="array" ref="I13545">INDEX($E$2:$E$148,1+MOD(ROW()-ROW($2:$2),ROWS($E$2:$E$148)))</f>
        <v>vs AFC South</v>
      </c>
      <c r="J13545" s="2" t="s">
        <v>335</v>
      </c>
    </row>
    <row r="13546" spans="7:10" ht="14" x14ac:dyDescent="0.15">
      <c r="G13546" s="2">
        <v>13545</v>
      </c>
      <c r="H13546" s="2" t="str" cm="1">
        <f t="array" ref="H13546">INDEX($B$2:$B$185,1+INT((ROW()-ROW($2:$2))/ROWS($E$2:$E$148)))</f>
        <v>Offensive Success Pct</v>
      </c>
      <c r="I13546" s="2" t="str" cm="1">
        <f t="array" ref="I13546">INDEX($E$2:$E$148,1+MOD(ROW()-ROW($2:$2),ROWS($E$2:$E$148)))</f>
        <v>vs AFC West</v>
      </c>
      <c r="J13546" s="3" t="s">
        <v>336</v>
      </c>
    </row>
    <row r="13547" spans="7:10" x14ac:dyDescent="0.15">
      <c r="G13547" s="2">
        <v>13546</v>
      </c>
      <c r="H13547" s="2" t="str" cm="1">
        <f t="array" ref="H13547">INDEX($B$2:$B$185,1+INT((ROW()-ROW($2:$2))/ROWS($E$2:$E$148)))</f>
        <v>Offensive Success Pct</v>
      </c>
      <c r="I13547" s="2" t="str" cm="1">
        <f t="array" ref="I13547">INDEX($E$2:$E$148,1+MOD(ROW()-ROW($2:$2),ROWS($E$2:$E$148)))</f>
        <v>vs NFC East</v>
      </c>
      <c r="J13547" s="2" t="s">
        <v>332</v>
      </c>
    </row>
    <row r="13548" spans="7:10" x14ac:dyDescent="0.15">
      <c r="G13548" s="2">
        <v>13547</v>
      </c>
      <c r="H13548" s="2" t="str" cm="1">
        <f t="array" ref="H13548">INDEX($B$2:$B$185,1+INT((ROW()-ROW($2:$2))/ROWS($E$2:$E$148)))</f>
        <v>Offensive Success Pct</v>
      </c>
      <c r="I13548" s="2" t="str" cm="1">
        <f t="array" ref="I13548">INDEX($E$2:$E$148,1+MOD(ROW()-ROW($2:$2),ROWS($E$2:$E$148)))</f>
        <v>vs NFC North</v>
      </c>
      <c r="J13548" s="2" t="s">
        <v>333</v>
      </c>
    </row>
    <row r="13549" spans="7:10" x14ac:dyDescent="0.15">
      <c r="G13549" s="2">
        <v>13548</v>
      </c>
      <c r="H13549" s="2" t="str" cm="1">
        <f t="array" ref="H13549">INDEX($B$2:$B$185,1+INT((ROW()-ROW($2:$2))/ROWS($E$2:$E$148)))</f>
        <v>Offensive Success Pct</v>
      </c>
      <c r="I13549" s="2" t="str" cm="1">
        <f t="array" ref="I13549">INDEX($E$2:$E$148,1+MOD(ROW()-ROW($2:$2),ROWS($E$2:$E$148)))</f>
        <v>vs NFC South</v>
      </c>
      <c r="J13549" s="2" t="s">
        <v>334</v>
      </c>
    </row>
    <row r="13550" spans="7:10" x14ac:dyDescent="0.15">
      <c r="G13550" s="2">
        <v>13549</v>
      </c>
      <c r="H13550" s="2" t="str" cm="1">
        <f t="array" ref="H13550">INDEX($B$2:$B$185,1+INT((ROW()-ROW($2:$2))/ROWS($E$2:$E$148)))</f>
        <v>Offensive Success Pct</v>
      </c>
      <c r="I13550" s="2" t="str" cm="1">
        <f t="array" ref="I13550">INDEX($E$2:$E$148,1+MOD(ROW()-ROW($2:$2),ROWS($E$2:$E$148)))</f>
        <v>vs NFC West</v>
      </c>
      <c r="J13550" s="2" t="s">
        <v>335</v>
      </c>
    </row>
    <row r="13551" spans="7:10" ht="14" x14ac:dyDescent="0.15">
      <c r="G13551" s="2">
        <v>13550</v>
      </c>
      <c r="H13551" s="2" t="str" cm="1">
        <f t="array" ref="H13551">INDEX($B$2:$B$185,1+INT((ROW()-ROW($2:$2))/ROWS($E$2:$E$148)))</f>
        <v>Offensive Success Pct</v>
      </c>
      <c r="I13551" s="2" t="str" cm="1">
        <f t="array" ref="I13551">INDEX($E$2:$E$148,1+MOD(ROW()-ROW($2:$2),ROWS($E$2:$E$148)))</f>
        <v>No Down</v>
      </c>
      <c r="J13551" s="3" t="s">
        <v>336</v>
      </c>
    </row>
    <row r="13552" spans="7:10" x14ac:dyDescent="0.15">
      <c r="G13552" s="2">
        <v>13551</v>
      </c>
      <c r="H13552" s="2" t="str" cm="1">
        <f t="array" ref="H13552">INDEX($B$2:$B$185,1+INT((ROW()-ROW($2:$2))/ROWS($E$2:$E$148)))</f>
        <v>Offensive Success Pct</v>
      </c>
      <c r="I13552" s="2" t="str" cm="1">
        <f t="array" ref="I13552">INDEX($E$2:$E$148,1+MOD(ROW()-ROW($2:$2),ROWS($E$2:$E$148)))</f>
        <v>on 1st Downs</v>
      </c>
      <c r="J13552" s="2" t="s">
        <v>332</v>
      </c>
    </row>
    <row r="13553" spans="7:10" x14ac:dyDescent="0.15">
      <c r="G13553" s="2">
        <v>13552</v>
      </c>
      <c r="H13553" s="2" t="str" cm="1">
        <f t="array" ref="H13553">INDEX($B$2:$B$185,1+INT((ROW()-ROW($2:$2))/ROWS($E$2:$E$148)))</f>
        <v>Offensive Success Pct</v>
      </c>
      <c r="I13553" s="2" t="str" cm="1">
        <f t="array" ref="I13553">INDEX($E$2:$E$148,1+MOD(ROW()-ROW($2:$2),ROWS($E$2:$E$148)))</f>
        <v>on 2nd Downs</v>
      </c>
      <c r="J13553" s="2" t="s">
        <v>333</v>
      </c>
    </row>
    <row r="13554" spans="7:10" x14ac:dyDescent="0.15">
      <c r="G13554" s="2">
        <v>13553</v>
      </c>
      <c r="H13554" s="2" t="str" cm="1">
        <f t="array" ref="H13554">INDEX($B$2:$B$185,1+INT((ROW()-ROW($2:$2))/ROWS($E$2:$E$148)))</f>
        <v>Offensive Success Pct</v>
      </c>
      <c r="I13554" s="2" t="str" cm="1">
        <f t="array" ref="I13554">INDEX($E$2:$E$148,1+MOD(ROW()-ROW($2:$2),ROWS($E$2:$E$148)))</f>
        <v>on 3rd Downs</v>
      </c>
      <c r="J13554" s="2" t="s">
        <v>334</v>
      </c>
    </row>
    <row r="13555" spans="7:10" x14ac:dyDescent="0.15">
      <c r="G13555" s="2">
        <v>13554</v>
      </c>
      <c r="H13555" s="2" t="str" cm="1">
        <f t="array" ref="H13555">INDEX($B$2:$B$185,1+INT((ROW()-ROW($2:$2))/ROWS($E$2:$E$148)))</f>
        <v>Offensive Success Pct</v>
      </c>
      <c r="I13555" s="2" t="str" cm="1">
        <f t="array" ref="I13555">INDEX($E$2:$E$148,1+MOD(ROW()-ROW($2:$2),ROWS($E$2:$E$148)))</f>
        <v>on 4th Downs</v>
      </c>
      <c r="J13555" s="2" t="s">
        <v>335</v>
      </c>
    </row>
    <row r="13556" spans="7:10" ht="14" x14ac:dyDescent="0.15">
      <c r="G13556" s="2">
        <v>13555</v>
      </c>
      <c r="H13556" s="2" t="str" cm="1">
        <f t="array" ref="H13556">INDEX($B$2:$B$185,1+INT((ROW()-ROW($2:$2))/ROWS($E$2:$E$148)))</f>
        <v>Offensive Success Pct</v>
      </c>
      <c r="I13556" s="2" t="str" cm="1">
        <f t="array" ref="I13556">INDEX($E$2:$E$148,1+MOD(ROW()-ROW($2:$2),ROWS($E$2:$E$148)))</f>
        <v>1st &amp; 10</v>
      </c>
      <c r="J13556" s="3" t="s">
        <v>336</v>
      </c>
    </row>
    <row r="13557" spans="7:10" x14ac:dyDescent="0.15">
      <c r="G13557" s="2">
        <v>13556</v>
      </c>
      <c r="H13557" s="2" t="str" cm="1">
        <f t="array" ref="H13557">INDEX($B$2:$B$185,1+INT((ROW()-ROW($2:$2))/ROWS($E$2:$E$148)))</f>
        <v>Offensive Success Pct</v>
      </c>
      <c r="I13557" s="2" t="str" cm="1">
        <f t="array" ref="I13557">INDEX($E$2:$E$148,1+MOD(ROW()-ROW($2:$2),ROWS($E$2:$E$148)))</f>
        <v>1st &amp; &gt; 10</v>
      </c>
      <c r="J13557" s="2" t="s">
        <v>332</v>
      </c>
    </row>
    <row r="13558" spans="7:10" x14ac:dyDescent="0.15">
      <c r="G13558" s="2">
        <v>13557</v>
      </c>
      <c r="H13558" s="2" t="str" cm="1">
        <f t="array" ref="H13558">INDEX($B$2:$B$185,1+INT((ROW()-ROW($2:$2))/ROWS($E$2:$E$148)))</f>
        <v>Offensive Success Pct</v>
      </c>
      <c r="I13558" s="2" t="str" cm="1">
        <f t="array" ref="I13558">INDEX($E$2:$E$148,1+MOD(ROW()-ROW($2:$2),ROWS($E$2:$E$148)))</f>
        <v>1st &amp; &lt; 10</v>
      </c>
      <c r="J13558" s="2" t="s">
        <v>333</v>
      </c>
    </row>
    <row r="13559" spans="7:10" x14ac:dyDescent="0.15">
      <c r="G13559" s="2">
        <v>13558</v>
      </c>
      <c r="H13559" s="2" t="str" cm="1">
        <f t="array" ref="H13559">INDEX($B$2:$B$185,1+INT((ROW()-ROW($2:$2))/ROWS($E$2:$E$148)))</f>
        <v>Offensive Success Pct</v>
      </c>
      <c r="I13559" s="2" t="str" cm="1">
        <f t="array" ref="I13559">INDEX($E$2:$E$148,1+MOD(ROW()-ROW($2:$2),ROWS($E$2:$E$148)))</f>
        <v>2nd &amp; Medium (4-6yd)</v>
      </c>
      <c r="J13559" s="2" t="s">
        <v>334</v>
      </c>
    </row>
    <row r="13560" spans="7:10" x14ac:dyDescent="0.15">
      <c r="G13560" s="2">
        <v>13559</v>
      </c>
      <c r="H13560" s="2" t="str" cm="1">
        <f t="array" ref="H13560">INDEX($B$2:$B$185,1+INT((ROW()-ROW($2:$2))/ROWS($E$2:$E$148)))</f>
        <v>Offensive Success Pct</v>
      </c>
      <c r="I13560" s="2" t="str" cm="1">
        <f t="array" ref="I13560">INDEX($E$2:$E$148,1+MOD(ROW()-ROW($2:$2),ROWS($E$2:$E$148)))</f>
        <v>2nd &amp; 7-9</v>
      </c>
      <c r="J13560" s="2" t="s">
        <v>335</v>
      </c>
    </row>
    <row r="13561" spans="7:10" ht="14" x14ac:dyDescent="0.15">
      <c r="G13561" s="2">
        <v>13560</v>
      </c>
      <c r="H13561" s="2" t="str" cm="1">
        <f t="array" ref="H13561">INDEX($B$2:$B$185,1+INT((ROW()-ROW($2:$2))/ROWS($E$2:$E$148)))</f>
        <v>Offensive Success Pct</v>
      </c>
      <c r="I13561" s="2" t="str" cm="1">
        <f t="array" ref="I13561">INDEX($E$2:$E$148,1+MOD(ROW()-ROW($2:$2),ROWS($E$2:$E$148)))</f>
        <v>2nd &amp; 10+</v>
      </c>
      <c r="J13561" s="3" t="s">
        <v>336</v>
      </c>
    </row>
    <row r="13562" spans="7:10" x14ac:dyDescent="0.15">
      <c r="G13562" s="2">
        <v>13561</v>
      </c>
      <c r="H13562" s="2" t="str" cm="1">
        <f t="array" ref="H13562">INDEX($B$2:$B$185,1+INT((ROW()-ROW($2:$2))/ROWS($E$2:$E$148)))</f>
        <v>Offensive Success Pct</v>
      </c>
      <c r="I13562" s="2" t="str" cm="1">
        <f t="array" ref="I13562">INDEX($E$2:$E$148,1+MOD(ROW()-ROW($2:$2),ROWS($E$2:$E$148)))</f>
        <v>3rd &amp; Medium (4-6yd)</v>
      </c>
      <c r="J13562" s="2" t="s">
        <v>332</v>
      </c>
    </row>
    <row r="13563" spans="7:10" x14ac:dyDescent="0.15">
      <c r="G13563" s="2">
        <v>13562</v>
      </c>
      <c r="H13563" s="2" t="str" cm="1">
        <f t="array" ref="H13563">INDEX($B$2:$B$185,1+INT((ROW()-ROW($2:$2))/ROWS($E$2:$E$148)))</f>
        <v>Offensive Success Pct</v>
      </c>
      <c r="I13563" s="2" t="str" cm="1">
        <f t="array" ref="I13563">INDEX($E$2:$E$148,1+MOD(ROW()-ROW($2:$2),ROWS($E$2:$E$148)))</f>
        <v>3rd/4th &amp; Short</v>
      </c>
      <c r="J13563" s="2" t="s">
        <v>333</v>
      </c>
    </row>
    <row r="13564" spans="7:10" x14ac:dyDescent="0.15">
      <c r="G13564" s="2">
        <v>13563</v>
      </c>
      <c r="H13564" s="2" t="str" cm="1">
        <f t="array" ref="H13564">INDEX($B$2:$B$185,1+INT((ROW()-ROW($2:$2))/ROWS($E$2:$E$148)))</f>
        <v>Offensive Success Pct</v>
      </c>
      <c r="I13564" s="2" t="str" cm="1">
        <f t="array" ref="I13564">INDEX($E$2:$E$148,1+MOD(ROW()-ROW($2:$2),ROWS($E$2:$E$148)))</f>
        <v>3rd &amp; 7-9</v>
      </c>
      <c r="J13564" s="2" t="s">
        <v>334</v>
      </c>
    </row>
    <row r="13565" spans="7:10" x14ac:dyDescent="0.15">
      <c r="G13565" s="2">
        <v>13564</v>
      </c>
      <c r="H13565" s="2" t="str" cm="1">
        <f t="array" ref="H13565">INDEX($B$2:$B$185,1+INT((ROW()-ROW($2:$2))/ROWS($E$2:$E$148)))</f>
        <v>Offensive Success Pct</v>
      </c>
      <c r="I13565" s="2" t="str" cm="1">
        <f t="array" ref="I13565">INDEX($E$2:$E$148,1+MOD(ROW()-ROW($2:$2),ROWS($E$2:$E$148)))</f>
        <v>3rd &amp; 10+</v>
      </c>
      <c r="J13565" s="2" t="s">
        <v>335</v>
      </c>
    </row>
    <row r="13566" spans="7:10" ht="14" x14ac:dyDescent="0.15">
      <c r="G13566" s="2">
        <v>13565</v>
      </c>
      <c r="H13566" s="2" t="str" cm="1">
        <f t="array" ref="H13566">INDEX($B$2:$B$185,1+INT((ROW()-ROW($2:$2))/ROWS($E$2:$E$148)))</f>
        <v>Offensive Success Pct</v>
      </c>
      <c r="I13566" s="2" t="str" cm="1">
        <f t="array" ref="I13566">INDEX($E$2:$E$148,1+MOD(ROW()-ROW($2:$2),ROWS($E$2:$E$148)))</f>
        <v>4th &amp; 4-6</v>
      </c>
      <c r="J13566" s="3" t="s">
        <v>336</v>
      </c>
    </row>
    <row r="13567" spans="7:10" x14ac:dyDescent="0.15">
      <c r="G13567" s="2">
        <v>13566</v>
      </c>
      <c r="H13567" s="2" t="str" cm="1">
        <f t="array" ref="H13567">INDEX($B$2:$B$185,1+INT((ROW()-ROW($2:$2))/ROWS($E$2:$E$148)))</f>
        <v>Offensive Success Pct</v>
      </c>
      <c r="I13567" s="2" t="str" cm="1">
        <f t="array" ref="I13567">INDEX($E$2:$E$148,1+MOD(ROW()-ROW($2:$2),ROWS($E$2:$E$148)))</f>
        <v>4th &amp; 7-9</v>
      </c>
      <c r="J13567" s="2" t="s">
        <v>332</v>
      </c>
    </row>
    <row r="13568" spans="7:10" x14ac:dyDescent="0.15">
      <c r="G13568" s="2">
        <v>13567</v>
      </c>
      <c r="H13568" s="2" t="str" cm="1">
        <f t="array" ref="H13568">INDEX($B$2:$B$185,1+INT((ROW()-ROW($2:$2))/ROWS($E$2:$E$148)))</f>
        <v>Offensive Success Pct</v>
      </c>
      <c r="I13568" s="2" t="str" cm="1">
        <f t="array" ref="I13568">INDEX($E$2:$E$148,1+MOD(ROW()-ROW($2:$2),ROWS($E$2:$E$148)))</f>
        <v>4th &amp; 10+</v>
      </c>
      <c r="J13568" s="2" t="s">
        <v>333</v>
      </c>
    </row>
    <row r="13569" spans="7:10" x14ac:dyDescent="0.15">
      <c r="G13569" s="2">
        <v>13568</v>
      </c>
      <c r="H13569" s="2" t="str" cm="1">
        <f t="array" ref="H13569">INDEX($B$2:$B$185,1+INT((ROW()-ROW($2:$2))/ROWS($E$2:$E$148)))</f>
        <v>Offensive Success Pct</v>
      </c>
      <c r="I13569" s="2" t="str" cm="1">
        <f t="array" ref="I13569">INDEX($E$2:$E$148,1+MOD(ROW()-ROW($2:$2),ROWS($E$2:$E$148)))</f>
        <v>Plays/Drive, 1-3</v>
      </c>
      <c r="J13569" s="2" t="s">
        <v>334</v>
      </c>
    </row>
    <row r="13570" spans="7:10" x14ac:dyDescent="0.15">
      <c r="G13570" s="2">
        <v>13569</v>
      </c>
      <c r="H13570" s="2" t="str" cm="1">
        <f t="array" ref="H13570">INDEX($B$2:$B$185,1+INT((ROW()-ROW($2:$2))/ROWS($E$2:$E$148)))</f>
        <v>Offensive Success Pct</v>
      </c>
      <c r="I13570" s="2" t="str" cm="1">
        <f t="array" ref="I13570">INDEX($E$2:$E$148,1+MOD(ROW()-ROW($2:$2),ROWS($E$2:$E$148)))</f>
        <v>Plays/Drive, 4-6</v>
      </c>
      <c r="J13570" s="2" t="s">
        <v>335</v>
      </c>
    </row>
    <row r="13571" spans="7:10" ht="14" x14ac:dyDescent="0.15">
      <c r="G13571" s="2">
        <v>13570</v>
      </c>
      <c r="H13571" s="2" t="str" cm="1">
        <f t="array" ref="H13571">INDEX($B$2:$B$185,1+INT((ROW()-ROW($2:$2))/ROWS($E$2:$E$148)))</f>
        <v>Offensive Success Pct</v>
      </c>
      <c r="I13571" s="2" t="str" cm="1">
        <f t="array" ref="I13571">INDEX($E$2:$E$148,1+MOD(ROW()-ROW($2:$2),ROWS($E$2:$E$148)))</f>
        <v>Plays/Drive, 7-10</v>
      </c>
      <c r="J13571" s="3" t="s">
        <v>336</v>
      </c>
    </row>
    <row r="13572" spans="7:10" x14ac:dyDescent="0.15">
      <c r="G13572" s="2">
        <v>13571</v>
      </c>
      <c r="H13572" s="2" t="str" cm="1">
        <f t="array" ref="H13572">INDEX($B$2:$B$185,1+INT((ROW()-ROW($2:$2))/ROWS($E$2:$E$148)))</f>
        <v>Offensive Success Pct</v>
      </c>
      <c r="I13572" s="2" t="str" cm="1">
        <f t="array" ref="I13572">INDEX($E$2:$E$148,1+MOD(ROW()-ROW($2:$2),ROWS($E$2:$E$148)))</f>
        <v>Plays/Drive, 11+</v>
      </c>
      <c r="J13572" s="2" t="s">
        <v>332</v>
      </c>
    </row>
    <row r="13573" spans="7:10" x14ac:dyDescent="0.15">
      <c r="G13573" s="2">
        <v>13572</v>
      </c>
      <c r="H13573" s="2" t="str" cm="1">
        <f t="array" ref="H13573">INDEX($B$2:$B$185,1+INT((ROW()-ROW($2:$2))/ROWS($E$2:$E$148)))</f>
        <v>Offensive Success Pct</v>
      </c>
      <c r="I13573" s="2" t="str" cm="1">
        <f t="array" ref="I13573">INDEX($E$2:$E$148,1+MOD(ROW()-ROW($2:$2),ROWS($E$2:$E$148)))</f>
        <v>Loaded Box, &gt; 8</v>
      </c>
      <c r="J13573" s="2" t="s">
        <v>333</v>
      </c>
    </row>
    <row r="13574" spans="7:10" x14ac:dyDescent="0.15">
      <c r="G13574" s="2">
        <v>13573</v>
      </c>
      <c r="H13574" s="2" t="str" cm="1">
        <f t="array" ref="H13574">INDEX($B$2:$B$185,1+INT((ROW()-ROW($2:$2))/ROWS($E$2:$E$148)))</f>
        <v>Offensive Success Pct</v>
      </c>
      <c r="I13574" s="2" t="str" cm="1">
        <f t="array" ref="I13574">INDEX($E$2:$E$148,1+MOD(ROW()-ROW($2:$2),ROWS($E$2:$E$148)))</f>
        <v>Loaded Box, &lt; 8</v>
      </c>
      <c r="J13574" s="2" t="s">
        <v>334</v>
      </c>
    </row>
    <row r="13575" spans="7:10" x14ac:dyDescent="0.15">
      <c r="G13575" s="2">
        <v>13574</v>
      </c>
      <c r="H13575" s="2" t="str" cm="1">
        <f t="array" ref="H13575">INDEX($B$2:$B$185,1+INT((ROW()-ROW($2:$2))/ROWS($E$2:$E$148)))</f>
        <v>Offensive Success Pct</v>
      </c>
      <c r="I13575" s="2" t="str" cm="1">
        <f t="array" ref="I13575">INDEX($E$2:$E$148,1+MOD(ROW()-ROW($2:$2),ROWS($E$2:$E$148)))</f>
        <v>LOS: Opponents 1-10</v>
      </c>
      <c r="J13575" s="2" t="s">
        <v>335</v>
      </c>
    </row>
    <row r="13576" spans="7:10" ht="14" x14ac:dyDescent="0.15">
      <c r="G13576" s="2">
        <v>13575</v>
      </c>
      <c r="H13576" s="2" t="str" cm="1">
        <f t="array" ref="H13576">INDEX($B$2:$B$185,1+INT((ROW()-ROW($2:$2))/ROWS($E$2:$E$148)))</f>
        <v>Offensive Success Pct</v>
      </c>
      <c r="I13576" s="2" t="str" cm="1">
        <f t="array" ref="I13576">INDEX($E$2:$E$148,1+MOD(ROW()-ROW($2:$2),ROWS($E$2:$E$148)))</f>
        <v>LOS: Opponents 11-20</v>
      </c>
      <c r="J13576" s="3" t="s">
        <v>336</v>
      </c>
    </row>
    <row r="13577" spans="7:10" x14ac:dyDescent="0.15">
      <c r="G13577" s="2">
        <v>13576</v>
      </c>
      <c r="H13577" s="2" t="str" cm="1">
        <f t="array" ref="H13577">INDEX($B$2:$B$185,1+INT((ROW()-ROW($2:$2))/ROWS($E$2:$E$148)))</f>
        <v>Offensive Success Pct</v>
      </c>
      <c r="I13577" s="2" t="str" cm="1">
        <f t="array" ref="I13577">INDEX($E$2:$E$148,1+MOD(ROW()-ROW($2:$2),ROWS($E$2:$E$148)))</f>
        <v>LOS: Opponents 41-50</v>
      </c>
      <c r="J13577" s="2" t="s">
        <v>332</v>
      </c>
    </row>
    <row r="13578" spans="7:10" x14ac:dyDescent="0.15">
      <c r="G13578" s="2">
        <v>13577</v>
      </c>
      <c r="H13578" s="2" t="str" cm="1">
        <f t="array" ref="H13578">INDEX($B$2:$B$185,1+INT((ROW()-ROW($2:$2))/ROWS($E$2:$E$148)))</f>
        <v>Offensive Success Pct</v>
      </c>
      <c r="I13578" s="2" t="str" cm="1">
        <f t="array" ref="I13578">INDEX($E$2:$E$148,1+MOD(ROW()-ROW($2:$2),ROWS($E$2:$E$148)))</f>
        <v>LOS: Own 1-10</v>
      </c>
      <c r="J13578" s="2" t="s">
        <v>333</v>
      </c>
    </row>
    <row r="13579" spans="7:10" x14ac:dyDescent="0.15">
      <c r="G13579" s="2">
        <v>13578</v>
      </c>
      <c r="H13579" s="2" t="str" cm="1">
        <f t="array" ref="H13579">INDEX($B$2:$B$185,1+INT((ROW()-ROW($2:$2))/ROWS($E$2:$E$148)))</f>
        <v>Offensive Success Pct</v>
      </c>
      <c r="I13579" s="2" t="str" cm="1">
        <f t="array" ref="I13579">INDEX($E$2:$E$148,1+MOD(ROW()-ROW($2:$2),ROWS($E$2:$E$148)))</f>
        <v>LOS: Own 11-20</v>
      </c>
      <c r="J13579" s="2" t="s">
        <v>334</v>
      </c>
    </row>
    <row r="13580" spans="7:10" x14ac:dyDescent="0.15">
      <c r="G13580" s="2">
        <v>13579</v>
      </c>
      <c r="H13580" s="2" t="str" cm="1">
        <f t="array" ref="H13580">INDEX($B$2:$B$185,1+INT((ROW()-ROW($2:$2))/ROWS($E$2:$E$148)))</f>
        <v>Offensive Success Pct</v>
      </c>
      <c r="I13580" s="2" t="str" cm="1">
        <f t="array" ref="I13580">INDEX($E$2:$E$148,1+MOD(ROW()-ROW($2:$2),ROWS($E$2:$E$148)))</f>
        <v>LOS: Own 21-50</v>
      </c>
      <c r="J13580" s="2" t="s">
        <v>335</v>
      </c>
    </row>
    <row r="13581" spans="7:10" ht="14" x14ac:dyDescent="0.15">
      <c r="G13581" s="2">
        <v>13580</v>
      </c>
      <c r="H13581" s="2" t="str" cm="1">
        <f t="array" ref="H13581">INDEX($B$2:$B$185,1+INT((ROW()-ROW($2:$2))/ROWS($E$2:$E$148)))</f>
        <v>Offensive Success Pct</v>
      </c>
      <c r="I13581" s="2" t="str" cm="1">
        <f t="array" ref="I13581">INDEX($E$2:$E$148,1+MOD(ROW()-ROW($2:$2),ROWS($E$2:$E$148)))</f>
        <v>Final Score +/- 7</v>
      </c>
      <c r="J13581" s="3" t="s">
        <v>336</v>
      </c>
    </row>
    <row r="13582" spans="7:10" x14ac:dyDescent="0.15">
      <c r="G13582" s="2">
        <v>13581</v>
      </c>
      <c r="H13582" s="2" t="str" cm="1">
        <f t="array" ref="H13582">INDEX($B$2:$B$185,1+INT((ROW()-ROW($2:$2))/ROWS($E$2:$E$148)))</f>
        <v>Offensive Success Pct</v>
      </c>
      <c r="I13582" s="2" t="str" cm="1">
        <f t="array" ref="I13582">INDEX($E$2:$E$148,1+MOD(ROW()-ROW($2:$2),ROWS($E$2:$E$148)))</f>
        <v>Final Score 8-14 pts</v>
      </c>
      <c r="J13582" s="2" t="s">
        <v>332</v>
      </c>
    </row>
    <row r="13583" spans="7:10" x14ac:dyDescent="0.15">
      <c r="G13583" s="2">
        <v>13582</v>
      </c>
      <c r="H13583" s="2" t="str" cm="1">
        <f t="array" ref="H13583">INDEX($B$2:$B$185,1+INT((ROW()-ROW($2:$2))/ROWS($E$2:$E$148)))</f>
        <v>Offensive Success Pct</v>
      </c>
      <c r="I13583" s="2" t="str" cm="1">
        <f t="array" ref="I13583">INDEX($E$2:$E$148,1+MOD(ROW()-ROW($2:$2),ROWS($E$2:$E$148)))</f>
        <v>Final Score 15+ pt</v>
      </c>
      <c r="J13583" s="2" t="s">
        <v>333</v>
      </c>
    </row>
    <row r="13584" spans="7:10" x14ac:dyDescent="0.15">
      <c r="G13584" s="2">
        <v>13583</v>
      </c>
      <c r="H13584" s="2" t="str" cm="1">
        <f t="array" ref="H13584">INDEX($B$2:$B$185,1+INT((ROW()-ROW($2:$2))/ROWS($E$2:$E$148)))</f>
        <v>Offensive Success Pct</v>
      </c>
      <c r="I13584" s="2" t="str" cm="1">
        <f t="array" ref="I13584">INDEX($E$2:$E$148,1+MOD(ROW()-ROW($2:$2),ROWS($E$2:$E$148)))</f>
        <v>Games 1 to 4</v>
      </c>
      <c r="J13584" s="2" t="s">
        <v>334</v>
      </c>
    </row>
    <row r="13585" spans="7:10" x14ac:dyDescent="0.15">
      <c r="G13585" s="2">
        <v>13584</v>
      </c>
      <c r="H13585" s="2" t="str" cm="1">
        <f t="array" ref="H13585">INDEX($B$2:$B$185,1+INT((ROW()-ROW($2:$2))/ROWS($E$2:$E$148)))</f>
        <v>Offensive Success Pct</v>
      </c>
      <c r="I13585" s="2" t="str" cm="1">
        <f t="array" ref="I13585">INDEX($E$2:$E$148,1+MOD(ROW()-ROW($2:$2),ROWS($E$2:$E$148)))</f>
        <v>Games 13 to 16</v>
      </c>
      <c r="J13585" s="2" t="s">
        <v>335</v>
      </c>
    </row>
    <row r="13586" spans="7:10" ht="14" x14ac:dyDescent="0.15">
      <c r="G13586" s="2">
        <v>13585</v>
      </c>
      <c r="H13586" s="2" t="str" cm="1">
        <f t="array" ref="H13586">INDEX($B$2:$B$185,1+INT((ROW()-ROW($2:$2))/ROWS($E$2:$E$148)))</f>
        <v>Offensive Success Pct</v>
      </c>
      <c r="I13586" s="2" t="str" cm="1">
        <f t="array" ref="I13586">INDEX($E$2:$E$148,1+MOD(ROW()-ROW($2:$2),ROWS($E$2:$E$148)))</f>
        <v>Games 5 to 8</v>
      </c>
      <c r="J13586" s="3" t="s">
        <v>336</v>
      </c>
    </row>
    <row r="13587" spans="7:10" x14ac:dyDescent="0.15">
      <c r="G13587" s="2">
        <v>13586</v>
      </c>
      <c r="H13587" s="2" t="str" cm="1">
        <f t="array" ref="H13587">INDEX($B$2:$B$185,1+INT((ROW()-ROW($2:$2))/ROWS($E$2:$E$148)))</f>
        <v>Offensive Success Pct</v>
      </c>
      <c r="I13587" s="2" t="str" cm="1">
        <f t="array" ref="I13587">INDEX($E$2:$E$148,1+MOD(ROW()-ROW($2:$2),ROWS($E$2:$E$148)))</f>
        <v>Games 9 to 12</v>
      </c>
      <c r="J13587" s="2" t="s">
        <v>332</v>
      </c>
    </row>
    <row r="13588" spans="7:10" x14ac:dyDescent="0.15">
      <c r="G13588" s="2">
        <v>13587</v>
      </c>
      <c r="H13588" s="2" t="str" cm="1">
        <f t="array" ref="H13588">INDEX($B$2:$B$185,1+INT((ROW()-ROW($2:$2))/ROWS($E$2:$E$148)))</f>
        <v>Offensive Success Pct</v>
      </c>
      <c r="I13588" s="2" t="str" cm="1">
        <f t="array" ref="I13588">INDEX($E$2:$E$148,1+MOD(ROW()-ROW($2:$2),ROWS($E$2:$E$148)))</f>
        <v>when Leading, &lt; 2 min</v>
      </c>
      <c r="J13588" s="2" t="s">
        <v>333</v>
      </c>
    </row>
    <row r="13589" spans="7:10" x14ac:dyDescent="0.15">
      <c r="G13589" s="2">
        <v>13588</v>
      </c>
      <c r="H13589" s="2" t="str" cm="1">
        <f t="array" ref="H13589">INDEX($B$2:$B$185,1+INT((ROW()-ROW($2:$2))/ROWS($E$2:$E$148)))</f>
        <v>Offensive Success Pct</v>
      </c>
      <c r="I13589" s="2" t="str" cm="1">
        <f t="array" ref="I13589">INDEX($E$2:$E$148,1+MOD(ROW()-ROW($2:$2),ROWS($E$2:$E$148)))</f>
        <v>when Leading, &lt; 4 min</v>
      </c>
      <c r="J13589" s="2" t="s">
        <v>334</v>
      </c>
    </row>
    <row r="13590" spans="7:10" x14ac:dyDescent="0.15">
      <c r="G13590" s="2">
        <v>13589</v>
      </c>
      <c r="H13590" s="2" t="str" cm="1">
        <f t="array" ref="H13590">INDEX($B$2:$B$185,1+INT((ROW()-ROW($2:$2))/ROWS($E$2:$E$148)))</f>
        <v>Offensive Success Pct</v>
      </c>
      <c r="I13590" s="2" t="str" cm="1">
        <f t="array" ref="I13590">INDEX($E$2:$E$148,1+MOD(ROW()-ROW($2:$2),ROWS($E$2:$E$148)))</f>
        <v>when Tied, &lt; 2 min</v>
      </c>
      <c r="J13590" s="2" t="s">
        <v>335</v>
      </c>
    </row>
    <row r="13591" spans="7:10" ht="14" x14ac:dyDescent="0.15">
      <c r="G13591" s="2">
        <v>13590</v>
      </c>
      <c r="H13591" s="2" t="str" cm="1">
        <f t="array" ref="H13591">INDEX($B$2:$B$185,1+INT((ROW()-ROW($2:$2))/ROWS($E$2:$E$148)))</f>
        <v>Offensive Success Pct</v>
      </c>
      <c r="I13591" s="2" t="str" cm="1">
        <f t="array" ref="I13591">INDEX($E$2:$E$148,1+MOD(ROW()-ROW($2:$2),ROWS($E$2:$E$148)))</f>
        <v>when Tied, &lt; 4 min</v>
      </c>
      <c r="J13591" s="3" t="s">
        <v>336</v>
      </c>
    </row>
    <row r="13592" spans="7:10" x14ac:dyDescent="0.15">
      <c r="G13592" s="2">
        <v>13591</v>
      </c>
      <c r="H13592" s="2" t="str" cm="1">
        <f t="array" ref="H13592">INDEX($B$2:$B$185,1+INT((ROW()-ROW($2:$2))/ROWS($E$2:$E$148)))</f>
        <v>Offensive Success Pct</v>
      </c>
      <c r="I13592" s="2" t="str" cm="1">
        <f t="array" ref="I13592">INDEX($E$2:$E$148,1+MOD(ROW()-ROW($2:$2),ROWS($E$2:$E$148)))</f>
        <v>when Trailing, &lt; 2 min</v>
      </c>
      <c r="J13592" s="2" t="s">
        <v>332</v>
      </c>
    </row>
    <row r="13593" spans="7:10" x14ac:dyDescent="0.15">
      <c r="G13593" s="2">
        <v>13592</v>
      </c>
      <c r="H13593" s="2" t="str" cm="1">
        <f t="array" ref="H13593">INDEX($B$2:$B$185,1+INT((ROW()-ROW($2:$2))/ROWS($E$2:$E$148)))</f>
        <v>Offensive Success Pct</v>
      </c>
      <c r="I13593" s="2" t="str" cm="1">
        <f t="array" ref="I13593">INDEX($E$2:$E$148,1+MOD(ROW()-ROW($2:$2),ROWS($E$2:$E$148)))</f>
        <v>when Trailing, &lt; 4 min</v>
      </c>
      <c r="J13593" s="2" t="s">
        <v>333</v>
      </c>
    </row>
    <row r="13594" spans="7:10" x14ac:dyDescent="0.15">
      <c r="G13594" s="2">
        <v>13593</v>
      </c>
      <c r="H13594" s="2" t="str" cm="1">
        <f t="array" ref="H13594">INDEX($B$2:$B$185,1+INT((ROW()-ROW($2:$2))/ROWS($E$2:$E$148)))</f>
        <v>Offensive Success Pct</v>
      </c>
      <c r="I13594" s="2" t="str" cm="1">
        <f t="array" ref="I13594">INDEX($E$2:$E$148,1+MOD(ROW()-ROW($2:$2),ROWS($E$2:$E$148)))</f>
        <v>in 1st Half</v>
      </c>
      <c r="J13594" s="2" t="s">
        <v>334</v>
      </c>
    </row>
    <row r="13595" spans="7:10" x14ac:dyDescent="0.15">
      <c r="G13595" s="2">
        <v>13594</v>
      </c>
      <c r="H13595" s="2" t="str" cm="1">
        <f t="array" ref="H13595">INDEX($B$2:$B$185,1+INT((ROW()-ROW($2:$2))/ROWS($E$2:$E$148)))</f>
        <v>Offensive Success Pct</v>
      </c>
      <c r="I13595" s="2" t="str" cm="1">
        <f t="array" ref="I13595">INDEX($E$2:$E$148,1+MOD(ROW()-ROW($2:$2),ROWS($E$2:$E$148)))</f>
        <v>in 2nd Half</v>
      </c>
      <c r="J13595" s="2" t="s">
        <v>335</v>
      </c>
    </row>
    <row r="13596" spans="7:10" ht="14" x14ac:dyDescent="0.15">
      <c r="G13596" s="2">
        <v>13595</v>
      </c>
      <c r="H13596" s="2" t="str" cm="1">
        <f t="array" ref="H13596">INDEX($B$2:$B$185,1+INT((ROW()-ROW($2:$2))/ROWS($E$2:$E$148)))</f>
        <v>Offensive Success Pct</v>
      </c>
      <c r="I13596" s="2" t="str" cm="1">
        <f t="array" ref="I13596">INDEX($E$2:$E$148,1+MOD(ROW()-ROW($2:$2),ROWS($E$2:$E$148)))</f>
        <v>No Huddle</v>
      </c>
      <c r="J13596" s="3" t="s">
        <v>336</v>
      </c>
    </row>
    <row r="13597" spans="7:10" x14ac:dyDescent="0.15">
      <c r="G13597" s="2">
        <v>13596</v>
      </c>
      <c r="H13597" s="2" t="str" cm="1">
        <f t="array" ref="H13597">INDEX($B$2:$B$185,1+INT((ROW()-ROW($2:$2))/ROWS($E$2:$E$148)))</f>
        <v>Offensive Success Pct</v>
      </c>
      <c r="I13597" s="2" t="str" cm="1">
        <f t="array" ref="I13597">INDEX($E$2:$E$148,1+MOD(ROW()-ROW($2:$2),ROWS($E$2:$E$148)))</f>
        <v>Huddle</v>
      </c>
      <c r="J13597" s="2" t="s">
        <v>332</v>
      </c>
    </row>
    <row r="13598" spans="7:10" x14ac:dyDescent="0.15">
      <c r="G13598" s="2">
        <v>13597</v>
      </c>
      <c r="H13598" s="2" t="str" cm="1">
        <f t="array" ref="H13598">INDEX($B$2:$B$185,1+INT((ROW()-ROW($2:$2))/ROWS($E$2:$E$148)))</f>
        <v>Offensive Success Pct</v>
      </c>
      <c r="I13598" s="2" t="str" cm="1">
        <f t="array" ref="I13598">INDEX($E$2:$E$148,1+MOD(ROW()-ROW($2:$2),ROWS($E$2:$E$148)))</f>
        <v>NFL</v>
      </c>
      <c r="J13598" s="2" t="s">
        <v>333</v>
      </c>
    </row>
    <row r="13599" spans="7:10" x14ac:dyDescent="0.15">
      <c r="G13599" s="2">
        <v>13598</v>
      </c>
      <c r="H13599" s="2" t="str" cm="1">
        <f t="array" ref="H13599">INDEX($B$2:$B$185,1+INT((ROW()-ROW($2:$2))/ROWS($E$2:$E$148)))</f>
        <v>Offensive Success Pct</v>
      </c>
      <c r="I13599" s="2" t="str" cm="1">
        <f t="array" ref="I13599">INDEX($E$2:$E$148,1+MOD(ROW()-ROW($2:$2),ROWS($E$2:$E$148)))</f>
        <v>in December</v>
      </c>
      <c r="J13599" s="2" t="s">
        <v>334</v>
      </c>
    </row>
    <row r="13600" spans="7:10" x14ac:dyDescent="0.15">
      <c r="G13600" s="2">
        <v>13599</v>
      </c>
      <c r="H13600" s="2" t="str" cm="1">
        <f t="array" ref="H13600">INDEX($B$2:$B$185,1+INT((ROW()-ROW($2:$2))/ROWS($E$2:$E$148)))</f>
        <v>Offensive Success Pct</v>
      </c>
      <c r="I13600" s="2" t="str" cm="1">
        <f t="array" ref="I13600">INDEX($E$2:$E$148,1+MOD(ROW()-ROW($2:$2),ROWS($E$2:$E$148)))</f>
        <v>in November</v>
      </c>
      <c r="J13600" s="2" t="s">
        <v>335</v>
      </c>
    </row>
    <row r="13601" spans="7:10" ht="14" x14ac:dyDescent="0.15">
      <c r="G13601" s="2">
        <v>13600</v>
      </c>
      <c r="H13601" s="2" t="str" cm="1">
        <f t="array" ref="H13601">INDEX($B$2:$B$185,1+INT((ROW()-ROW($2:$2))/ROWS($E$2:$E$148)))</f>
        <v>Offensive Success Pct</v>
      </c>
      <c r="I13601" s="2" t="str" cm="1">
        <f t="array" ref="I13601">INDEX($E$2:$E$148,1+MOD(ROW()-ROW($2:$2),ROWS($E$2:$E$148)))</f>
        <v>in October</v>
      </c>
      <c r="J13601" s="3" t="s">
        <v>336</v>
      </c>
    </row>
    <row r="13602" spans="7:10" x14ac:dyDescent="0.15">
      <c r="G13602" s="2">
        <v>13601</v>
      </c>
      <c r="H13602" s="2" t="str" cm="1">
        <f t="array" ref="H13602">INDEX($B$2:$B$185,1+INT((ROW()-ROW($2:$2))/ROWS($E$2:$E$148)))</f>
        <v>Offensive Success Pct</v>
      </c>
      <c r="I13602" s="2" t="str" cm="1">
        <f t="array" ref="I13602">INDEX($E$2:$E$148,1+MOD(ROW()-ROW($2:$2),ROWS($E$2:$E$148)))</f>
        <v>in September</v>
      </c>
      <c r="J13602" s="2" t="s">
        <v>332</v>
      </c>
    </row>
    <row r="13603" spans="7:10" x14ac:dyDescent="0.15">
      <c r="G13603" s="2">
        <v>13602</v>
      </c>
      <c r="H13603" s="2" t="str" cm="1">
        <f t="array" ref="H13603">INDEX($B$2:$B$185,1+INT((ROW()-ROW($2:$2))/ROWS($E$2:$E$148)))</f>
        <v>Offensive Success Pct</v>
      </c>
      <c r="I13603" s="2" t="str" cm="1">
        <f t="array" ref="I13603">INDEX($E$2:$E$148,1+MOD(ROW()-ROW($2:$2),ROWS($E$2:$E$148)))</f>
        <v>vs ARIZONA</v>
      </c>
      <c r="J13603" s="2" t="s">
        <v>333</v>
      </c>
    </row>
    <row r="13604" spans="7:10" x14ac:dyDescent="0.15">
      <c r="G13604" s="2">
        <v>13603</v>
      </c>
      <c r="H13604" s="2" t="str" cm="1">
        <f t="array" ref="H13604">INDEX($B$2:$B$185,1+INT((ROW()-ROW($2:$2))/ROWS($E$2:$E$148)))</f>
        <v>Offensive Success Pct</v>
      </c>
      <c r="I13604" s="2" t="str" cm="1">
        <f t="array" ref="I13604">INDEX($E$2:$E$148,1+MOD(ROW()-ROW($2:$2),ROWS($E$2:$E$148)))</f>
        <v>vs ATLANTA</v>
      </c>
      <c r="J13604" s="2" t="s">
        <v>334</v>
      </c>
    </row>
    <row r="13605" spans="7:10" x14ac:dyDescent="0.15">
      <c r="G13605" s="2">
        <v>13604</v>
      </c>
      <c r="H13605" s="2" t="str" cm="1">
        <f t="array" ref="H13605">INDEX($B$2:$B$185,1+INT((ROW()-ROW($2:$2))/ROWS($E$2:$E$148)))</f>
        <v>Offensive Success Pct</v>
      </c>
      <c r="I13605" s="2" t="str" cm="1">
        <f t="array" ref="I13605">INDEX($E$2:$E$148,1+MOD(ROW()-ROW($2:$2),ROWS($E$2:$E$148)))</f>
        <v>vs BALTIMORE</v>
      </c>
      <c r="J13605" s="2" t="s">
        <v>335</v>
      </c>
    </row>
    <row r="13606" spans="7:10" ht="14" x14ac:dyDescent="0.15">
      <c r="G13606" s="2">
        <v>13605</v>
      </c>
      <c r="H13606" s="2" t="str" cm="1">
        <f t="array" ref="H13606">INDEX($B$2:$B$185,1+INT((ROW()-ROW($2:$2))/ROWS($E$2:$E$148)))</f>
        <v>Offensive Success Pct</v>
      </c>
      <c r="I13606" s="2" t="str" cm="1">
        <f t="array" ref="I13606">INDEX($E$2:$E$148,1+MOD(ROW()-ROW($2:$2),ROWS($E$2:$E$148)))</f>
        <v>vs BUFFALO</v>
      </c>
      <c r="J13606" s="3" t="s">
        <v>336</v>
      </c>
    </row>
    <row r="13607" spans="7:10" x14ac:dyDescent="0.15">
      <c r="G13607" s="2">
        <v>13606</v>
      </c>
      <c r="H13607" s="2" t="str" cm="1">
        <f t="array" ref="H13607">INDEX($B$2:$B$185,1+INT((ROW()-ROW($2:$2))/ROWS($E$2:$E$148)))</f>
        <v>Offensive Success Pct</v>
      </c>
      <c r="I13607" s="2" t="str" cm="1">
        <f t="array" ref="I13607">INDEX($E$2:$E$148,1+MOD(ROW()-ROW($2:$2),ROWS($E$2:$E$148)))</f>
        <v>vs CAROLINA</v>
      </c>
      <c r="J13607" s="2" t="s">
        <v>332</v>
      </c>
    </row>
    <row r="13608" spans="7:10" x14ac:dyDescent="0.15">
      <c r="G13608" s="2">
        <v>13607</v>
      </c>
      <c r="H13608" s="2" t="str" cm="1">
        <f t="array" ref="H13608">INDEX($B$2:$B$185,1+INT((ROW()-ROW($2:$2))/ROWS($E$2:$E$148)))</f>
        <v>Offensive Success Pct</v>
      </c>
      <c r="I13608" s="2" t="str" cm="1">
        <f t="array" ref="I13608">INDEX($E$2:$E$148,1+MOD(ROW()-ROW($2:$2),ROWS($E$2:$E$148)))</f>
        <v>vs CHICAGO</v>
      </c>
      <c r="J13608" s="2" t="s">
        <v>333</v>
      </c>
    </row>
    <row r="13609" spans="7:10" x14ac:dyDescent="0.15">
      <c r="G13609" s="2">
        <v>13608</v>
      </c>
      <c r="H13609" s="2" t="str" cm="1">
        <f t="array" ref="H13609">INDEX($B$2:$B$185,1+INT((ROW()-ROW($2:$2))/ROWS($E$2:$E$148)))</f>
        <v>Offensive Success Pct</v>
      </c>
      <c r="I13609" s="2" t="str" cm="1">
        <f t="array" ref="I13609">INDEX($E$2:$E$148,1+MOD(ROW()-ROW($2:$2),ROWS($E$2:$E$148)))</f>
        <v>vs CINCINNATI</v>
      </c>
      <c r="J13609" s="2" t="s">
        <v>334</v>
      </c>
    </row>
    <row r="13610" spans="7:10" x14ac:dyDescent="0.15">
      <c r="G13610" s="2">
        <v>13609</v>
      </c>
      <c r="H13610" s="2" t="str" cm="1">
        <f t="array" ref="H13610">INDEX($B$2:$B$185,1+INT((ROW()-ROW($2:$2))/ROWS($E$2:$E$148)))</f>
        <v>Offensive Success Pct</v>
      </c>
      <c r="I13610" s="2" t="str" cm="1">
        <f t="array" ref="I13610">INDEX($E$2:$E$148,1+MOD(ROW()-ROW($2:$2),ROWS($E$2:$E$148)))</f>
        <v>vs CLEVELAND</v>
      </c>
      <c r="J13610" s="2" t="s">
        <v>335</v>
      </c>
    </row>
    <row r="13611" spans="7:10" ht="14" x14ac:dyDescent="0.15">
      <c r="G13611" s="2">
        <v>13610</v>
      </c>
      <c r="H13611" s="2" t="str" cm="1">
        <f t="array" ref="H13611">INDEX($B$2:$B$185,1+INT((ROW()-ROW($2:$2))/ROWS($E$2:$E$148)))</f>
        <v>Offensive Success Pct</v>
      </c>
      <c r="I13611" s="2" t="str" cm="1">
        <f t="array" ref="I13611">INDEX($E$2:$E$148,1+MOD(ROW()-ROW($2:$2),ROWS($E$2:$E$148)))</f>
        <v>vs DALLAS</v>
      </c>
      <c r="J13611" s="3" t="s">
        <v>336</v>
      </c>
    </row>
    <row r="13612" spans="7:10" x14ac:dyDescent="0.15">
      <c r="G13612" s="2">
        <v>13611</v>
      </c>
      <c r="H13612" s="2" t="str" cm="1">
        <f t="array" ref="H13612">INDEX($B$2:$B$185,1+INT((ROW()-ROW($2:$2))/ROWS($E$2:$E$148)))</f>
        <v>Offensive Success Pct</v>
      </c>
      <c r="I13612" s="2" t="str" cm="1">
        <f t="array" ref="I13612">INDEX($E$2:$E$148,1+MOD(ROW()-ROW($2:$2),ROWS($E$2:$E$148)))</f>
        <v>vs DENVER</v>
      </c>
      <c r="J13612" s="2" t="s">
        <v>332</v>
      </c>
    </row>
    <row r="13613" spans="7:10" x14ac:dyDescent="0.15">
      <c r="G13613" s="2">
        <v>13612</v>
      </c>
      <c r="H13613" s="2" t="str" cm="1">
        <f t="array" ref="H13613">INDEX($B$2:$B$185,1+INT((ROW()-ROW($2:$2))/ROWS($E$2:$E$148)))</f>
        <v>Offensive Success Pct</v>
      </c>
      <c r="I13613" s="2" t="str" cm="1">
        <f t="array" ref="I13613">INDEX($E$2:$E$148,1+MOD(ROW()-ROW($2:$2),ROWS($E$2:$E$148)))</f>
        <v>vs DETROIT</v>
      </c>
      <c r="J13613" s="2" t="s">
        <v>333</v>
      </c>
    </row>
    <row r="13614" spans="7:10" x14ac:dyDescent="0.15">
      <c r="G13614" s="2">
        <v>13613</v>
      </c>
      <c r="H13614" s="2" t="str" cm="1">
        <f t="array" ref="H13614">INDEX($B$2:$B$185,1+INT((ROW()-ROW($2:$2))/ROWS($E$2:$E$148)))</f>
        <v>Offensive Success Pct</v>
      </c>
      <c r="I13614" s="2" t="str" cm="1">
        <f t="array" ref="I13614">INDEX($E$2:$E$148,1+MOD(ROW()-ROW($2:$2),ROWS($E$2:$E$148)))</f>
        <v>vs GREEN BAY</v>
      </c>
      <c r="J13614" s="2" t="s">
        <v>334</v>
      </c>
    </row>
    <row r="13615" spans="7:10" x14ac:dyDescent="0.15">
      <c r="G13615" s="2">
        <v>13614</v>
      </c>
      <c r="H13615" s="2" t="str" cm="1">
        <f t="array" ref="H13615">INDEX($B$2:$B$185,1+INT((ROW()-ROW($2:$2))/ROWS($E$2:$E$148)))</f>
        <v>Offensive Success Pct</v>
      </c>
      <c r="I13615" s="2" t="str" cm="1">
        <f t="array" ref="I13615">INDEX($E$2:$E$148,1+MOD(ROW()-ROW($2:$2),ROWS($E$2:$E$148)))</f>
        <v>vs HOUSTON</v>
      </c>
      <c r="J13615" s="2" t="s">
        <v>335</v>
      </c>
    </row>
    <row r="13616" spans="7:10" ht="14" x14ac:dyDescent="0.15">
      <c r="G13616" s="2">
        <v>13615</v>
      </c>
      <c r="H13616" s="2" t="str" cm="1">
        <f t="array" ref="H13616">INDEX($B$2:$B$185,1+INT((ROW()-ROW($2:$2))/ROWS($E$2:$E$148)))</f>
        <v>Offensive Success Pct</v>
      </c>
      <c r="I13616" s="2" t="str" cm="1">
        <f t="array" ref="I13616">INDEX($E$2:$E$148,1+MOD(ROW()-ROW($2:$2),ROWS($E$2:$E$148)))</f>
        <v>vs INDIANAPOLIS COLTS</v>
      </c>
      <c r="J13616" s="3" t="s">
        <v>336</v>
      </c>
    </row>
    <row r="13617" spans="7:10" x14ac:dyDescent="0.15">
      <c r="G13617" s="2">
        <v>13616</v>
      </c>
      <c r="H13617" s="2" t="str" cm="1">
        <f t="array" ref="H13617">INDEX($B$2:$B$185,1+INT((ROW()-ROW($2:$2))/ROWS($E$2:$E$148)))</f>
        <v>Offensive Success Pct</v>
      </c>
      <c r="I13617" s="2" t="str" cm="1">
        <f t="array" ref="I13617">INDEX($E$2:$E$148,1+MOD(ROW()-ROW($2:$2),ROWS($E$2:$E$148)))</f>
        <v>vs JACKSONVILLE</v>
      </c>
      <c r="J13617" s="2" t="s">
        <v>332</v>
      </c>
    </row>
    <row r="13618" spans="7:10" x14ac:dyDescent="0.15">
      <c r="G13618" s="2">
        <v>13617</v>
      </c>
      <c r="H13618" s="2" t="str" cm="1">
        <f t="array" ref="H13618">INDEX($B$2:$B$185,1+INT((ROW()-ROW($2:$2))/ROWS($E$2:$E$148)))</f>
        <v>Offensive Success Pct</v>
      </c>
      <c r="I13618" s="2" t="str" cm="1">
        <f t="array" ref="I13618">INDEX($E$2:$E$148,1+MOD(ROW()-ROW($2:$2),ROWS($E$2:$E$148)))</f>
        <v>vs KANSAS CITY</v>
      </c>
      <c r="J13618" s="2" t="s">
        <v>333</v>
      </c>
    </row>
    <row r="13619" spans="7:10" x14ac:dyDescent="0.15">
      <c r="G13619" s="2">
        <v>13618</v>
      </c>
      <c r="H13619" s="2" t="str" cm="1">
        <f t="array" ref="H13619">INDEX($B$2:$B$185,1+INT((ROW()-ROW($2:$2))/ROWS($E$2:$E$148)))</f>
        <v>Offensive Success Pct</v>
      </c>
      <c r="I13619" s="2" t="str" cm="1">
        <f t="array" ref="I13619">INDEX($E$2:$E$148,1+MOD(ROW()-ROW($2:$2),ROWS($E$2:$E$148)))</f>
        <v>vs LOS ANGELES RAMS</v>
      </c>
      <c r="J13619" s="2" t="s">
        <v>334</v>
      </c>
    </row>
    <row r="13620" spans="7:10" x14ac:dyDescent="0.15">
      <c r="G13620" s="2">
        <v>13619</v>
      </c>
      <c r="H13620" s="2" t="str" cm="1">
        <f t="array" ref="H13620">INDEX($B$2:$B$185,1+INT((ROW()-ROW($2:$2))/ROWS($E$2:$E$148)))</f>
        <v>Offensive Success Pct</v>
      </c>
      <c r="I13620" s="2" t="str" cm="1">
        <f t="array" ref="I13620">INDEX($E$2:$E$148,1+MOD(ROW()-ROW($2:$2),ROWS($E$2:$E$148)))</f>
        <v>vs LA CHARGERS</v>
      </c>
      <c r="J13620" s="2" t="s">
        <v>335</v>
      </c>
    </row>
    <row r="13621" spans="7:10" ht="14" x14ac:dyDescent="0.15">
      <c r="G13621" s="2">
        <v>13620</v>
      </c>
      <c r="H13621" s="2" t="str" cm="1">
        <f t="array" ref="H13621">INDEX($B$2:$B$185,1+INT((ROW()-ROW($2:$2))/ROWS($E$2:$E$148)))</f>
        <v>Offensive Success Pct</v>
      </c>
      <c r="I13621" s="2" t="str" cm="1">
        <f t="array" ref="I13621">INDEX($E$2:$E$148,1+MOD(ROW()-ROW($2:$2),ROWS($E$2:$E$148)))</f>
        <v>vs LAS VEGAS</v>
      </c>
      <c r="J13621" s="3" t="s">
        <v>336</v>
      </c>
    </row>
    <row r="13622" spans="7:10" x14ac:dyDescent="0.15">
      <c r="G13622" s="2">
        <v>13621</v>
      </c>
      <c r="H13622" s="2" t="str" cm="1">
        <f t="array" ref="H13622">INDEX($B$2:$B$185,1+INT((ROW()-ROW($2:$2))/ROWS($E$2:$E$148)))</f>
        <v>Offensive Success Pct</v>
      </c>
      <c r="I13622" s="2" t="str" cm="1">
        <f t="array" ref="I13622">INDEX($E$2:$E$148,1+MOD(ROW()-ROW($2:$2),ROWS($E$2:$E$148)))</f>
        <v>vs MIAMI</v>
      </c>
      <c r="J13622" s="2" t="s">
        <v>332</v>
      </c>
    </row>
    <row r="13623" spans="7:10" x14ac:dyDescent="0.15">
      <c r="G13623" s="2">
        <v>13622</v>
      </c>
      <c r="H13623" s="2" t="str" cm="1">
        <f t="array" ref="H13623">INDEX($B$2:$B$185,1+INT((ROW()-ROW($2:$2))/ROWS($E$2:$E$148)))</f>
        <v>Offensive Success Pct</v>
      </c>
      <c r="I13623" s="2" t="str" cm="1">
        <f t="array" ref="I13623">INDEX($E$2:$E$148,1+MOD(ROW()-ROW($2:$2),ROWS($E$2:$E$148)))</f>
        <v>vs MINNESOTA</v>
      </c>
      <c r="J13623" s="2" t="s">
        <v>333</v>
      </c>
    </row>
    <row r="13624" spans="7:10" x14ac:dyDescent="0.15">
      <c r="G13624" s="2">
        <v>13623</v>
      </c>
      <c r="H13624" s="2" t="str" cm="1">
        <f t="array" ref="H13624">INDEX($B$2:$B$185,1+INT((ROW()-ROW($2:$2))/ROWS($E$2:$E$148)))</f>
        <v>Offensive Success Pct</v>
      </c>
      <c r="I13624" s="2" t="str" cm="1">
        <f t="array" ref="I13624">INDEX($E$2:$E$148,1+MOD(ROW()-ROW($2:$2),ROWS($E$2:$E$148)))</f>
        <v>vs NEW ENGLAND</v>
      </c>
      <c r="J13624" s="2" t="s">
        <v>334</v>
      </c>
    </row>
    <row r="13625" spans="7:10" x14ac:dyDescent="0.15">
      <c r="G13625" s="2">
        <v>13624</v>
      </c>
      <c r="H13625" s="2" t="str" cm="1">
        <f t="array" ref="H13625">INDEX($B$2:$B$185,1+INT((ROW()-ROW($2:$2))/ROWS($E$2:$E$148)))</f>
        <v>Offensive Success Pct</v>
      </c>
      <c r="I13625" s="2" t="str" cm="1">
        <f t="array" ref="I13625">INDEX($E$2:$E$148,1+MOD(ROW()-ROW($2:$2),ROWS($E$2:$E$148)))</f>
        <v>vs NEW ORLEANS</v>
      </c>
      <c r="J13625" s="2" t="s">
        <v>335</v>
      </c>
    </row>
    <row r="13626" spans="7:10" ht="14" x14ac:dyDescent="0.15">
      <c r="G13626" s="2">
        <v>13625</v>
      </c>
      <c r="H13626" s="2" t="str" cm="1">
        <f t="array" ref="H13626">INDEX($B$2:$B$185,1+INT((ROW()-ROW($2:$2))/ROWS($E$2:$E$148)))</f>
        <v>Offensive Success Pct</v>
      </c>
      <c r="I13626" s="2" t="str" cm="1">
        <f t="array" ref="I13626">INDEX($E$2:$E$148,1+MOD(ROW()-ROW($2:$2),ROWS($E$2:$E$148)))</f>
        <v>vs NEW YORK JETS</v>
      </c>
      <c r="J13626" s="3" t="s">
        <v>336</v>
      </c>
    </row>
    <row r="13627" spans="7:10" x14ac:dyDescent="0.15">
      <c r="G13627" s="2">
        <v>13626</v>
      </c>
      <c r="H13627" s="2" t="str" cm="1">
        <f t="array" ref="H13627">INDEX($B$2:$B$185,1+INT((ROW()-ROW($2:$2))/ROWS($E$2:$E$148)))</f>
        <v>Offensive Success Pct</v>
      </c>
      <c r="I13627" s="2" t="str" cm="1">
        <f t="array" ref="I13627">INDEX($E$2:$E$148,1+MOD(ROW()-ROW($2:$2),ROWS($E$2:$E$148)))</f>
        <v>vs NY GIANTS</v>
      </c>
      <c r="J13627" s="2" t="s">
        <v>332</v>
      </c>
    </row>
    <row r="13628" spans="7:10" x14ac:dyDescent="0.15">
      <c r="G13628" s="2">
        <v>13627</v>
      </c>
      <c r="H13628" s="2" t="str" cm="1">
        <f t="array" ref="H13628">INDEX($B$2:$B$185,1+INT((ROW()-ROW($2:$2))/ROWS($E$2:$E$148)))</f>
        <v>Offensive Success Pct</v>
      </c>
      <c r="I13628" s="2" t="str" cm="1">
        <f t="array" ref="I13628">INDEX($E$2:$E$148,1+MOD(ROW()-ROW($2:$2),ROWS($E$2:$E$148)))</f>
        <v>vs PHILADELPHIA</v>
      </c>
      <c r="J13628" s="2" t="s">
        <v>333</v>
      </c>
    </row>
    <row r="13629" spans="7:10" x14ac:dyDescent="0.15">
      <c r="G13629" s="2">
        <v>13628</v>
      </c>
      <c r="H13629" s="2" t="str" cm="1">
        <f t="array" ref="H13629">INDEX($B$2:$B$185,1+INT((ROW()-ROW($2:$2))/ROWS($E$2:$E$148)))</f>
        <v>Offensive Success Pct</v>
      </c>
      <c r="I13629" s="2" t="str" cm="1">
        <f t="array" ref="I13629">INDEX($E$2:$E$148,1+MOD(ROW()-ROW($2:$2),ROWS($E$2:$E$148)))</f>
        <v>vs PITTSBURGH</v>
      </c>
      <c r="J13629" s="2" t="s">
        <v>334</v>
      </c>
    </row>
    <row r="13630" spans="7:10" x14ac:dyDescent="0.15">
      <c r="G13630" s="2">
        <v>13629</v>
      </c>
      <c r="H13630" s="2" t="str" cm="1">
        <f t="array" ref="H13630">INDEX($B$2:$B$185,1+INT((ROW()-ROW($2:$2))/ROWS($E$2:$E$148)))</f>
        <v>Offensive Success Pct</v>
      </c>
      <c r="I13630" s="2" t="str" cm="1">
        <f t="array" ref="I13630">INDEX($E$2:$E$148,1+MOD(ROW()-ROW($2:$2),ROWS($E$2:$E$148)))</f>
        <v>vs SEATTLE</v>
      </c>
      <c r="J13630" s="2" t="s">
        <v>335</v>
      </c>
    </row>
    <row r="13631" spans="7:10" ht="14" x14ac:dyDescent="0.15">
      <c r="G13631" s="2">
        <v>13630</v>
      </c>
      <c r="H13631" s="2" t="str" cm="1">
        <f t="array" ref="H13631">INDEX($B$2:$B$185,1+INT((ROW()-ROW($2:$2))/ROWS($E$2:$E$148)))</f>
        <v>Offensive Success Pct</v>
      </c>
      <c r="I13631" s="2" t="str" cm="1">
        <f t="array" ref="I13631">INDEX($E$2:$E$148,1+MOD(ROW()-ROW($2:$2),ROWS($E$2:$E$148)))</f>
        <v>vs SAN FRANCISCO</v>
      </c>
      <c r="J13631" s="3" t="s">
        <v>336</v>
      </c>
    </row>
    <row r="13632" spans="7:10" x14ac:dyDescent="0.15">
      <c r="G13632" s="2">
        <v>13631</v>
      </c>
      <c r="H13632" s="2" t="str" cm="1">
        <f t="array" ref="H13632">INDEX($B$2:$B$185,1+INT((ROW()-ROW($2:$2))/ROWS($E$2:$E$148)))</f>
        <v>Offensive Success Pct</v>
      </c>
      <c r="I13632" s="2" t="str" cm="1">
        <f t="array" ref="I13632">INDEX($E$2:$E$148,1+MOD(ROW()-ROW($2:$2),ROWS($E$2:$E$148)))</f>
        <v>vs TAMPA BAY</v>
      </c>
      <c r="J13632" s="2" t="s">
        <v>332</v>
      </c>
    </row>
    <row r="13633" spans="7:10" x14ac:dyDescent="0.15">
      <c r="G13633" s="2">
        <v>13632</v>
      </c>
      <c r="H13633" s="2" t="str" cm="1">
        <f t="array" ref="H13633">INDEX($B$2:$B$185,1+INT((ROW()-ROW($2:$2))/ROWS($E$2:$E$148)))</f>
        <v>Offensive Success Pct</v>
      </c>
      <c r="I13633" s="2" t="str" cm="1">
        <f t="array" ref="I13633">INDEX($E$2:$E$148,1+MOD(ROW()-ROW($2:$2),ROWS($E$2:$E$148)))</f>
        <v>vs TENNESSEE</v>
      </c>
      <c r="J13633" s="2" t="s">
        <v>333</v>
      </c>
    </row>
    <row r="13634" spans="7:10" x14ac:dyDescent="0.15">
      <c r="G13634" s="2">
        <v>13633</v>
      </c>
      <c r="H13634" s="2" t="str" cm="1">
        <f t="array" ref="H13634">INDEX($B$2:$B$185,1+INT((ROW()-ROW($2:$2))/ROWS($E$2:$E$148)))</f>
        <v>Offensive Success Pct</v>
      </c>
      <c r="I13634" s="2" t="str" cm="1">
        <f t="array" ref="I13634">INDEX($E$2:$E$148,1+MOD(ROW()-ROW($2:$2),ROWS($E$2:$E$148)))</f>
        <v>vs WASHINGTON</v>
      </c>
      <c r="J13634" s="2" t="s">
        <v>334</v>
      </c>
    </row>
    <row r="13635" spans="7:10" x14ac:dyDescent="0.15">
      <c r="G13635" s="2">
        <v>13634</v>
      </c>
      <c r="H13635" s="2" t="str" cm="1">
        <f t="array" ref="H13635">INDEX($B$2:$B$185,1+INT((ROW()-ROW($2:$2))/ROWS($E$2:$E$148)))</f>
        <v>Offensive Success Pct</v>
      </c>
      <c r="I13635" s="2" t="str" cm="1">
        <f t="array" ref="I13635">INDEX($E$2:$E$148,1+MOD(ROW()-ROW($2:$2),ROWS($E$2:$E$148)))</f>
        <v>Home Games</v>
      </c>
      <c r="J13635" s="2" t="s">
        <v>335</v>
      </c>
    </row>
    <row r="13636" spans="7:10" ht="14" x14ac:dyDescent="0.15">
      <c r="G13636" s="2">
        <v>13635</v>
      </c>
      <c r="H13636" s="2" t="str" cm="1">
        <f t="array" ref="H13636">INDEX($B$2:$B$185,1+INT((ROW()-ROW($2:$2))/ROWS($E$2:$E$148)))</f>
        <v>Offensive Success Pct</v>
      </c>
      <c r="I13636" s="2" t="str" cm="1">
        <f t="array" ref="I13636">INDEX($E$2:$E$148,1+MOD(ROW()-ROW($2:$2),ROWS($E$2:$E$148)))</f>
        <v>Away Games</v>
      </c>
      <c r="J13636" s="3" t="s">
        <v>336</v>
      </c>
    </row>
    <row r="13637" spans="7:10" x14ac:dyDescent="0.15">
      <c r="G13637" s="2">
        <v>13636</v>
      </c>
      <c r="H13637" s="2" t="str" cm="1">
        <f t="array" ref="H13637">INDEX($B$2:$B$185,1+INT((ROW()-ROW($2:$2))/ROWS($E$2:$E$148)))</f>
        <v>Offensive Success Pct</v>
      </c>
      <c r="I13637" s="2" t="str" cm="1">
        <f t="array" ref="I13637">INDEX($E$2:$E$148,1+MOD(ROW()-ROW($2:$2),ROWS($E$2:$E$148)))</f>
        <v>on Play Action</v>
      </c>
      <c r="J13637" s="2" t="s">
        <v>332</v>
      </c>
    </row>
    <row r="13638" spans="7:10" x14ac:dyDescent="0.15">
      <c r="G13638" s="2">
        <v>13637</v>
      </c>
      <c r="H13638" s="2" t="str" cm="1">
        <f t="array" ref="H13638">INDEX($B$2:$B$185,1+INT((ROW()-ROW($2:$2))/ROWS($E$2:$E$148)))</f>
        <v>Offensive Success Pct</v>
      </c>
      <c r="I13638" s="2" t="str" cm="1">
        <f t="array" ref="I13638">INDEX($E$2:$E$148,1+MOD(ROW()-ROW($2:$2),ROWS($E$2:$E$148)))</f>
        <v>No Play Action</v>
      </c>
      <c r="J13638" s="2" t="s">
        <v>333</v>
      </c>
    </row>
    <row r="13639" spans="7:10" x14ac:dyDescent="0.15">
      <c r="G13639" s="2">
        <v>13638</v>
      </c>
      <c r="H13639" s="2" t="str" cm="1">
        <f t="array" ref="H13639">INDEX($B$2:$B$185,1+INT((ROW()-ROW($2:$2))/ROWS($E$2:$E$148)))</f>
        <v>Offensive Success Pct</v>
      </c>
      <c r="I13639" s="2" t="str" cm="1">
        <f t="array" ref="I13639">INDEX($E$2:$E$148,1+MOD(ROW()-ROW($2:$2),ROWS($E$2:$E$148)))</f>
        <v>Conf Championship</v>
      </c>
      <c r="J13639" s="2" t="s">
        <v>334</v>
      </c>
    </row>
    <row r="13640" spans="7:10" x14ac:dyDescent="0.15">
      <c r="G13640" s="2">
        <v>13639</v>
      </c>
      <c r="H13640" s="2" t="str" cm="1">
        <f t="array" ref="H13640">INDEX($B$2:$B$185,1+INT((ROW()-ROW($2:$2))/ROWS($E$2:$E$148)))</f>
        <v>Offensive Success Pct</v>
      </c>
      <c r="I13640" s="2" t="str" cm="1">
        <f t="array" ref="I13640">INDEX($E$2:$E$148,1+MOD(ROW()-ROW($2:$2),ROWS($E$2:$E$148)))</f>
        <v>Divisional Round</v>
      </c>
      <c r="J13640" s="2" t="s">
        <v>335</v>
      </c>
    </row>
    <row r="13641" spans="7:10" ht="14" x14ac:dyDescent="0.15">
      <c r="G13641" s="2">
        <v>13640</v>
      </c>
      <c r="H13641" s="2" t="str" cm="1">
        <f t="array" ref="H13641">INDEX($B$2:$B$185,1+INT((ROW()-ROW($2:$2))/ROWS($E$2:$E$148)))</f>
        <v>Offensive Success Pct</v>
      </c>
      <c r="I13641" s="2" t="str" cm="1">
        <f t="array" ref="I13641">INDEX($E$2:$E$148,1+MOD(ROW()-ROW($2:$2),ROWS($E$2:$E$148)))</f>
        <v>Super Bowl</v>
      </c>
      <c r="J13641" s="3" t="s">
        <v>336</v>
      </c>
    </row>
    <row r="13642" spans="7:10" x14ac:dyDescent="0.15">
      <c r="G13642" s="2">
        <v>13641</v>
      </c>
      <c r="H13642" s="2" t="str" cm="1">
        <f t="array" ref="H13642">INDEX($B$2:$B$185,1+INT((ROW()-ROW($2:$2))/ROWS($E$2:$E$148)))</f>
        <v>Offensive Success Pct</v>
      </c>
      <c r="I13642" s="2" t="str" cm="1">
        <f t="array" ref="I13642">INDEX($E$2:$E$148,1+MOD(ROW()-ROW($2:$2),ROWS($E$2:$E$148)))</f>
        <v>Wild Card</v>
      </c>
      <c r="J13642" s="2" t="s">
        <v>332</v>
      </c>
    </row>
    <row r="13643" spans="7:10" x14ac:dyDescent="0.15">
      <c r="G13643" s="2">
        <v>13642</v>
      </c>
      <c r="H13643" s="2" t="str" cm="1">
        <f t="array" ref="H13643">INDEX($B$2:$B$185,1+INT((ROW()-ROW($2:$2))/ROWS($E$2:$E$148)))</f>
        <v>Offensive Success Pct</v>
      </c>
      <c r="I13643" s="2" t="str" cm="1">
        <f t="array" ref="I13643">INDEX($E$2:$E$148,1+MOD(ROW()-ROW($2:$2),ROWS($E$2:$E$148)))</f>
        <v>1st Quarter</v>
      </c>
      <c r="J13643" s="2" t="s">
        <v>333</v>
      </c>
    </row>
    <row r="13644" spans="7:10" x14ac:dyDescent="0.15">
      <c r="G13644" s="2">
        <v>13643</v>
      </c>
      <c r="H13644" s="2" t="str" cm="1">
        <f t="array" ref="H13644">INDEX($B$2:$B$185,1+INT((ROW()-ROW($2:$2))/ROWS($E$2:$E$148)))</f>
        <v>Offensive Success Pct</v>
      </c>
      <c r="I13644" s="2" t="str" cm="1">
        <f t="array" ref="I13644">INDEX($E$2:$E$148,1+MOD(ROW()-ROW($2:$2),ROWS($E$2:$E$148)))</f>
        <v>2nd Quarter</v>
      </c>
      <c r="J13644" s="2" t="s">
        <v>334</v>
      </c>
    </row>
    <row r="13645" spans="7:10" x14ac:dyDescent="0.15">
      <c r="G13645" s="2">
        <v>13644</v>
      </c>
      <c r="H13645" s="2" t="str" cm="1">
        <f t="array" ref="H13645">INDEX($B$2:$B$185,1+INT((ROW()-ROW($2:$2))/ROWS($E$2:$E$148)))</f>
        <v>Offensive Success Pct</v>
      </c>
      <c r="I13645" s="2" t="str" cm="1">
        <f t="array" ref="I13645">INDEX($E$2:$E$148,1+MOD(ROW()-ROW($2:$2),ROWS($E$2:$E$148)))</f>
        <v>3rd Quarter</v>
      </c>
      <c r="J13645" s="2" t="s">
        <v>335</v>
      </c>
    </row>
    <row r="13646" spans="7:10" ht="14" x14ac:dyDescent="0.15">
      <c r="G13646" s="2">
        <v>13645</v>
      </c>
      <c r="H13646" s="2" t="str" cm="1">
        <f t="array" ref="H13646">INDEX($B$2:$B$185,1+INT((ROW()-ROW($2:$2))/ROWS($E$2:$E$148)))</f>
        <v>Offensive Success Pct</v>
      </c>
      <c r="I13646" s="2" t="str" cm="1">
        <f t="array" ref="I13646">INDEX($E$2:$E$148,1+MOD(ROW()-ROW($2:$2),ROWS($E$2:$E$148)))</f>
        <v>4th Quarter</v>
      </c>
      <c r="J13646" s="3" t="s">
        <v>336</v>
      </c>
    </row>
    <row r="13647" spans="7:10" x14ac:dyDescent="0.15">
      <c r="G13647" s="2">
        <v>13646</v>
      </c>
      <c r="H13647" s="2" t="str" cm="1">
        <f t="array" ref="H13647">INDEX($B$2:$B$185,1+INT((ROW()-ROW($2:$2))/ROWS($E$2:$E$148)))</f>
        <v>Offensive Success Pct</v>
      </c>
      <c r="I13647" s="2" t="str" cm="1">
        <f t="array" ref="I13647">INDEX($E$2:$E$148,1+MOD(ROW()-ROW($2:$2),ROWS($E$2:$E$148)))</f>
        <v>in Overtime</v>
      </c>
      <c r="J13647" s="2" t="s">
        <v>332</v>
      </c>
    </row>
    <row r="13648" spans="7:10" x14ac:dyDescent="0.15">
      <c r="G13648" s="2">
        <v>13647</v>
      </c>
      <c r="H13648" s="2" t="str" cm="1">
        <f t="array" ref="H13648">INDEX($B$2:$B$185,1+INT((ROW()-ROW($2:$2))/ROWS($E$2:$E$148)))</f>
        <v>Offensive Success Pct</v>
      </c>
      <c r="I13648" s="2" t="str" cm="1">
        <f t="array" ref="I13648">INDEX($E$2:$E$148,1+MOD(ROW()-ROW($2:$2),ROWS($E$2:$E$148)))</f>
        <v>in Losses</v>
      </c>
      <c r="J13648" s="2" t="s">
        <v>333</v>
      </c>
    </row>
    <row r="13649" spans="7:10" x14ac:dyDescent="0.15">
      <c r="G13649" s="2">
        <v>13648</v>
      </c>
      <c r="H13649" s="2" t="str" cm="1">
        <f t="array" ref="H13649">INDEX($B$2:$B$185,1+INT((ROW()-ROW($2:$2))/ROWS($E$2:$E$148)))</f>
        <v>Offensive Success Pct</v>
      </c>
      <c r="I13649" s="2" t="str" cm="1">
        <f t="array" ref="I13649">INDEX($E$2:$E$148,1+MOD(ROW()-ROW($2:$2),ROWS($E$2:$E$148)))</f>
        <v>in Wins</v>
      </c>
      <c r="J13649" s="2" t="s">
        <v>334</v>
      </c>
    </row>
    <row r="13650" spans="7:10" x14ac:dyDescent="0.15">
      <c r="G13650" s="2">
        <v>13649</v>
      </c>
      <c r="H13650" s="2" t="str" cm="1">
        <f t="array" ref="H13650">INDEX($B$2:$B$185,1+INT((ROW()-ROW($2:$2))/ROWS($E$2:$E$148)))</f>
        <v>Offensive Success Pct</v>
      </c>
      <c r="I13650" s="2" t="str" cm="1">
        <f t="array" ref="I13650">INDEX($E$2:$E$148,1+MOD(ROW()-ROW($2:$2),ROWS($E$2:$E$148)))</f>
        <v>Non-RPO</v>
      </c>
      <c r="J13650" s="2" t="s">
        <v>335</v>
      </c>
    </row>
    <row r="13651" spans="7:10" ht="14" x14ac:dyDescent="0.15">
      <c r="G13651" s="2">
        <v>13650</v>
      </c>
      <c r="H13651" s="2" t="str" cm="1">
        <f t="array" ref="H13651">INDEX($B$2:$B$185,1+INT((ROW()-ROW($2:$2))/ROWS($E$2:$E$148)))</f>
        <v>Offensive Success Pct</v>
      </c>
      <c r="I13651" s="2" t="str" cm="1">
        <f t="array" ref="I13651">INDEX($E$2:$E$148,1+MOD(ROW()-ROW($2:$2),ROWS($E$2:$E$148)))</f>
        <v>No Run Pass Option</v>
      </c>
      <c r="J13651" s="3" t="s">
        <v>336</v>
      </c>
    </row>
    <row r="13652" spans="7:10" x14ac:dyDescent="0.15">
      <c r="G13652" s="2">
        <v>13651</v>
      </c>
      <c r="H13652" s="2" t="str" cm="1">
        <f t="array" ref="H13652">INDEX($B$2:$B$185,1+INT((ROW()-ROW($2:$2))/ROWS($E$2:$E$148)))</f>
        <v>Offensive Success Pct</v>
      </c>
      <c r="I13652" s="2" t="str" cm="1">
        <f t="array" ref="I13652">INDEX($E$2:$E$148,1+MOD(ROW()-ROW($2:$2),ROWS($E$2:$E$148)))</f>
        <v>when Leading</v>
      </c>
      <c r="J13652" s="2" t="s">
        <v>332</v>
      </c>
    </row>
    <row r="13653" spans="7:10" x14ac:dyDescent="0.15">
      <c r="G13653" s="2">
        <v>13652</v>
      </c>
      <c r="H13653" s="2" t="str" cm="1">
        <f t="array" ref="H13653">INDEX($B$2:$B$185,1+INT((ROW()-ROW($2:$2))/ROWS($E$2:$E$148)))</f>
        <v>Offensive Success Pct</v>
      </c>
      <c r="I13653" s="2" t="str" cm="1">
        <f t="array" ref="I13653">INDEX($E$2:$E$148,1+MOD(ROW()-ROW($2:$2),ROWS($E$2:$E$148)))</f>
        <v>when Tied</v>
      </c>
      <c r="J13653" s="2" t="s">
        <v>333</v>
      </c>
    </row>
    <row r="13654" spans="7:10" x14ac:dyDescent="0.15">
      <c r="G13654" s="2">
        <v>13653</v>
      </c>
      <c r="H13654" s="2" t="str" cm="1">
        <f t="array" ref="H13654">INDEX($B$2:$B$185,1+INT((ROW()-ROW($2:$2))/ROWS($E$2:$E$148)))</f>
        <v>Offensive Success Pct</v>
      </c>
      <c r="I13654" s="2" t="str" cm="1">
        <f t="array" ref="I13654">INDEX($E$2:$E$148,1+MOD(ROW()-ROW($2:$2),ROWS($E$2:$E$148)))</f>
        <v>when Trailing</v>
      </c>
      <c r="J13654" s="2" t="s">
        <v>334</v>
      </c>
    </row>
    <row r="13655" spans="7:10" x14ac:dyDescent="0.15">
      <c r="G13655" s="2">
        <v>13654</v>
      </c>
      <c r="H13655" s="2" t="str" cm="1">
        <f t="array" ref="H13655">INDEX($B$2:$B$185,1+INT((ROW()-ROW($2:$2))/ROWS($E$2:$E$148)))</f>
        <v>Offensive Success Pct</v>
      </c>
      <c r="I13655" s="2" t="str" cm="1">
        <f t="array" ref="I13655">INDEX($E$2:$E$148,1+MOD(ROW()-ROW($2:$2),ROWS($E$2:$E$148)))</f>
        <v>Pre Season</v>
      </c>
      <c r="J13655" s="2" t="s">
        <v>335</v>
      </c>
    </row>
    <row r="13656" spans="7:10" ht="14" x14ac:dyDescent="0.15">
      <c r="G13656" s="2">
        <v>13655</v>
      </c>
      <c r="H13656" s="2" t="str" cm="1">
        <f t="array" ref="H13656">INDEX($B$2:$B$185,1+INT((ROW()-ROW($2:$2))/ROWS($E$2:$E$148)))</f>
        <v>Offensive Success Pct</v>
      </c>
      <c r="I13656" s="2" t="str" cm="1">
        <f t="array" ref="I13656">INDEX($E$2:$E$148,1+MOD(ROW()-ROW($2:$2),ROWS($E$2:$E$148)))</f>
        <v>Regular Season</v>
      </c>
      <c r="J13656" s="3" t="s">
        <v>336</v>
      </c>
    </row>
    <row r="13657" spans="7:10" x14ac:dyDescent="0.15">
      <c r="G13657" s="2">
        <v>13656</v>
      </c>
      <c r="H13657" s="2" t="str" cm="1">
        <f t="array" ref="H13657">INDEX($B$2:$B$185,1+INT((ROW()-ROW($2:$2))/ROWS($E$2:$E$148)))</f>
        <v>Offensive Success Pct</v>
      </c>
      <c r="I13657" s="2" t="str" cm="1">
        <f t="array" ref="I13657">INDEX($E$2:$E$148,1+MOD(ROW()-ROW($2:$2),ROWS($E$2:$E$148)))</f>
        <v>Post Season</v>
      </c>
      <c r="J13657" s="2" t="s">
        <v>332</v>
      </c>
    </row>
    <row r="13658" spans="7:10" x14ac:dyDescent="0.15">
      <c r="G13658" s="2">
        <v>13657</v>
      </c>
      <c r="H13658" s="2" t="str" cm="1">
        <f t="array" ref="H13658">INDEX($B$2:$B$185,1+INT((ROW()-ROW($2:$2))/ROWS($E$2:$E$148)))</f>
        <v>Offensive Success Pct</v>
      </c>
      <c r="I13658" s="2" t="str" cm="1">
        <f t="array" ref="I13658">INDEX($E$2:$E$148,1+MOD(ROW()-ROW($2:$2),ROWS($E$2:$E$148)))</f>
        <v>in Pistol Formation</v>
      </c>
      <c r="J13658" s="2" t="s">
        <v>333</v>
      </c>
    </row>
    <row r="13659" spans="7:10" x14ac:dyDescent="0.15">
      <c r="G13659" s="2">
        <v>13658</v>
      </c>
      <c r="H13659" s="2" t="str" cm="1">
        <f t="array" ref="H13659">INDEX($B$2:$B$185,1+INT((ROW()-ROW($2:$2))/ROWS($E$2:$E$148)))</f>
        <v>Offensive Success Pct</v>
      </c>
      <c r="I13659" s="2" t="str" cm="1">
        <f t="array" ref="I13659">INDEX($E$2:$E$148,1+MOD(ROW()-ROW($2:$2),ROWS($E$2:$E$148)))</f>
        <v>in Shotgun</v>
      </c>
      <c r="J13659" s="2" t="s">
        <v>334</v>
      </c>
    </row>
    <row r="13660" spans="7:10" x14ac:dyDescent="0.15">
      <c r="G13660" s="2">
        <v>13659</v>
      </c>
      <c r="H13660" s="2" t="str" cm="1">
        <f t="array" ref="H13660">INDEX($B$2:$B$185,1+INT((ROW()-ROW($2:$2))/ROWS($E$2:$E$148)))</f>
        <v>Offensive Success Pct</v>
      </c>
      <c r="I13660" s="2" t="str" cm="1">
        <f t="array" ref="I13660">INDEX($E$2:$E$148,1+MOD(ROW()-ROW($2:$2),ROWS($E$2:$E$148)))</f>
        <v>in QB Under Center</v>
      </c>
      <c r="J13660" s="2" t="s">
        <v>335</v>
      </c>
    </row>
    <row r="13661" spans="7:10" ht="14" x14ac:dyDescent="0.15">
      <c r="G13661" s="2">
        <v>13660</v>
      </c>
      <c r="H13661" s="2" t="str" cm="1">
        <f t="array" ref="H13661">INDEX($B$2:$B$185,1+INT((ROW()-ROW($2:$2))/ROWS($E$2:$E$148)))</f>
        <v>Offensive Success Pct</v>
      </c>
      <c r="I13661" s="2" t="str" cm="1">
        <f t="array" ref="I13661">INDEX($E$2:$E$148,1+MOD(ROW()-ROW($2:$2),ROWS($E$2:$E$148)))</f>
        <v>in Domes</v>
      </c>
      <c r="J13661" s="3" t="s">
        <v>336</v>
      </c>
    </row>
    <row r="13662" spans="7:10" x14ac:dyDescent="0.15">
      <c r="G13662" s="2">
        <v>13661</v>
      </c>
      <c r="H13662" s="2" t="str" cm="1">
        <f t="array" ref="H13662">INDEX($B$2:$B$185,1+INT((ROW()-ROW($2:$2))/ROWS($E$2:$E$148)))</f>
        <v>Offensive Success Pct</v>
      </c>
      <c r="I13662" s="2" t="str" cm="1">
        <f t="array" ref="I13662">INDEX($E$2:$E$148,1+MOD(ROW()-ROW($2:$2),ROWS($E$2:$E$148)))</f>
        <v>in Outdoor Stadiums</v>
      </c>
      <c r="J13662" s="2" t="s">
        <v>332</v>
      </c>
    </row>
    <row r="13663" spans="7:10" x14ac:dyDescent="0.15">
      <c r="G13663" s="2">
        <v>13662</v>
      </c>
      <c r="H13663" s="2" t="str" cm="1">
        <f t="array" ref="H13663">INDEX($B$2:$B$185,1+INT((ROW()-ROW($2:$2))/ROWS($E$2:$E$148)))</f>
        <v>Offensive Success Pct</v>
      </c>
      <c r="I13663" s="2" t="str" cm="1">
        <f t="array" ref="I13663">INDEX($E$2:$E$148,1+MOD(ROW()-ROW($2:$2),ROWS($E$2:$E$148)))</f>
        <v>in Retractable Domes</v>
      </c>
      <c r="J13663" s="2" t="s">
        <v>333</v>
      </c>
    </row>
    <row r="13664" spans="7:10" x14ac:dyDescent="0.15">
      <c r="G13664" s="2">
        <v>13663</v>
      </c>
      <c r="H13664" s="2" t="str" cm="1">
        <f t="array" ref="H13664">INDEX($B$2:$B$185,1+INT((ROW()-ROW($2:$2))/ROWS($E$2:$E$148)))</f>
        <v>Offensive Success Pct</v>
      </c>
      <c r="I13664" s="2" t="str" cm="1">
        <f t="array" ref="I13664">INDEX($E$2:$E$148,1+MOD(ROW()-ROW($2:$2),ROWS($E$2:$E$148)))</f>
        <v>in Afternoon Games</v>
      </c>
      <c r="J13664" s="2" t="s">
        <v>334</v>
      </c>
    </row>
    <row r="13665" spans="7:10" x14ac:dyDescent="0.15">
      <c r="G13665" s="2">
        <v>13664</v>
      </c>
      <c r="H13665" s="2" t="str" cm="1">
        <f t="array" ref="H13665">INDEX($B$2:$B$185,1+INT((ROW()-ROW($2:$2))/ROWS($E$2:$E$148)))</f>
        <v>Offensive Success Pct</v>
      </c>
      <c r="I13665" s="2" t="str" cm="1">
        <f t="array" ref="I13665">INDEX($E$2:$E$148,1+MOD(ROW()-ROW($2:$2),ROWS($E$2:$E$148)))</f>
        <v>in Early Games</v>
      </c>
      <c r="J13665" s="2" t="s">
        <v>335</v>
      </c>
    </row>
    <row r="13666" spans="7:10" ht="14" x14ac:dyDescent="0.15">
      <c r="G13666" s="2">
        <v>13665</v>
      </c>
      <c r="H13666" s="2" t="str" cm="1">
        <f t="array" ref="H13666">INDEX($B$2:$B$185,1+INT((ROW()-ROW($2:$2))/ROWS($E$2:$E$148)))</f>
        <v>Offensive Success Pct</v>
      </c>
      <c r="I13666" s="2" t="str" cm="1">
        <f t="array" ref="I13666">INDEX($E$2:$E$148,1+MOD(ROW()-ROW($2:$2),ROWS($E$2:$E$148)))</f>
        <v>Pocket Time, &gt; 2.5</v>
      </c>
      <c r="J13666" s="3" t="s">
        <v>336</v>
      </c>
    </row>
    <row r="13667" spans="7:10" x14ac:dyDescent="0.15">
      <c r="G13667" s="2">
        <v>13666</v>
      </c>
      <c r="H13667" s="2" t="str" cm="1">
        <f t="array" ref="H13667">INDEX($B$2:$B$185,1+INT((ROW()-ROW($2:$2))/ROWS($E$2:$E$148)))</f>
        <v>Offensive Success Pct</v>
      </c>
      <c r="I13667" s="2" t="str" cm="1">
        <f t="array" ref="I13667">INDEX($E$2:$E$148,1+MOD(ROW()-ROW($2:$2),ROWS($E$2:$E$148)))</f>
        <v>Pocket Time, &lt; 2.5</v>
      </c>
      <c r="J13667" s="2" t="s">
        <v>332</v>
      </c>
    </row>
    <row r="13668" spans="7:10" x14ac:dyDescent="0.15">
      <c r="G13668" s="2">
        <v>13667</v>
      </c>
      <c r="H13668" s="2" t="str" cm="1">
        <f t="array" ref="H13668">INDEX($B$2:$B$185,1+INT((ROW()-ROW($2:$2))/ROWS($E$2:$E$148)))</f>
        <v>Offensive Success Pct</v>
      </c>
      <c r="I13668" s="2" t="str" cm="1">
        <f t="array" ref="I13668">INDEX($E$2:$E$148,1+MOD(ROW()-ROW($2:$2),ROWS($E$2:$E$148)))</f>
        <v>in Late Games</v>
      </c>
      <c r="J13668" s="2" t="s">
        <v>333</v>
      </c>
    </row>
    <row r="13669" spans="7:10" x14ac:dyDescent="0.15">
      <c r="G13669" s="2">
        <v>13668</v>
      </c>
      <c r="H13669" s="2" t="str" cm="1">
        <f t="array" ref="H13669">INDEX($B$2:$B$185,1+INT((ROW()-ROW($2:$2))/ROWS($E$2:$E$148)))</f>
        <v>Offensive Success Pct</v>
      </c>
      <c r="I13669" s="2" t="str" cm="1">
        <f t="array" ref="I13669">INDEX($E$2:$E$148,1+MOD(ROW()-ROW($2:$2),ROWS($E$2:$E$148)))</f>
        <v>Yards to Go: 1-3</v>
      </c>
      <c r="J13669" s="2" t="s">
        <v>334</v>
      </c>
    </row>
    <row r="13670" spans="7:10" x14ac:dyDescent="0.15">
      <c r="G13670" s="2">
        <v>13669</v>
      </c>
      <c r="H13670" s="2" t="str" cm="1">
        <f t="array" ref="H13670">INDEX($B$2:$B$185,1+INT((ROW()-ROW($2:$2))/ROWS($E$2:$E$148)))</f>
        <v>Offensive Success Pct</v>
      </c>
      <c r="I13670" s="2" t="str" cm="1">
        <f t="array" ref="I13670">INDEX($E$2:$E$148,1+MOD(ROW()-ROW($2:$2),ROWS($E$2:$E$148)))</f>
        <v>Yards to Go: 4-6</v>
      </c>
      <c r="J13670" s="2" t="s">
        <v>335</v>
      </c>
    </row>
    <row r="13671" spans="7:10" ht="14" x14ac:dyDescent="0.15">
      <c r="G13671" s="2">
        <v>13670</v>
      </c>
      <c r="H13671" s="2" t="str" cm="1">
        <f t="array" ref="H13671">INDEX($B$2:$B$185,1+INT((ROW()-ROW($2:$2))/ROWS($E$2:$E$148)))</f>
        <v>Offensive Success Pct</v>
      </c>
      <c r="I13671" s="2" t="str" cm="1">
        <f t="array" ref="I13671">INDEX($E$2:$E$148,1+MOD(ROW()-ROW($2:$2),ROWS($E$2:$E$148)))</f>
        <v>Yards to Go: 7-9</v>
      </c>
      <c r="J13671" s="3" t="s">
        <v>336</v>
      </c>
    </row>
    <row r="13672" spans="7:10" x14ac:dyDescent="0.15">
      <c r="G13672" s="2">
        <v>13671</v>
      </c>
      <c r="H13672" s="2" t="str" cm="1">
        <f t="array" ref="H13672">INDEX($B$2:$B$185,1+INT((ROW()-ROW($2:$2))/ROWS($E$2:$E$148)))</f>
        <v>Offensive Success Pct</v>
      </c>
      <c r="I13672" s="2" t="str" cm="1">
        <f t="array" ref="I13672">INDEX($E$2:$E$148,1+MOD(ROW()-ROW($2:$2),ROWS($E$2:$E$148)))</f>
        <v>Yards to Go: 10+</v>
      </c>
      <c r="J13672" s="2" t="s">
        <v>332</v>
      </c>
    </row>
    <row r="13673" spans="7:10" x14ac:dyDescent="0.15">
      <c r="G13673" s="2">
        <v>13672</v>
      </c>
      <c r="H13673" s="2" t="str" cm="1">
        <f t="array" ref="H13673">INDEX($B$2:$B$185,1+INT((ROW()-ROW($2:$2))/ROWS($E$2:$E$148)))</f>
        <v>Passing Yards Allowed</v>
      </c>
      <c r="I13673" s="2" t="str" cm="1">
        <f t="array" ref="I13673">INDEX($E$2:$E$148,1+MOD(ROW()-ROW($2:$2),ROWS($E$2:$E$148)))</f>
        <v>vs Normal Rush</v>
      </c>
      <c r="J13673" s="2" t="s">
        <v>333</v>
      </c>
    </row>
    <row r="13674" spans="7:10" x14ac:dyDescent="0.15">
      <c r="G13674" s="2">
        <v>13673</v>
      </c>
      <c r="H13674" s="2" t="str" cm="1">
        <f t="array" ref="H13674">INDEX($B$2:$B$185,1+INT((ROW()-ROW($2:$2))/ROWS($E$2:$E$148)))</f>
        <v>Passing Yards Allowed</v>
      </c>
      <c r="I13674" s="2" t="str" cm="1">
        <f t="array" ref="I13674">INDEX($E$2:$E$148,1+MOD(ROW()-ROW($2:$2),ROWS($E$2:$E$148)))</f>
        <v>vs Blitz</v>
      </c>
      <c r="J13674" s="2" t="s">
        <v>334</v>
      </c>
    </row>
    <row r="13675" spans="7:10" x14ac:dyDescent="0.15">
      <c r="G13675" s="2">
        <v>13674</v>
      </c>
      <c r="H13675" s="2" t="str" cm="1">
        <f t="array" ref="H13675">INDEX($B$2:$B$185,1+INT((ROW()-ROW($2:$2))/ROWS($E$2:$E$148)))</f>
        <v>Passing Yards Allowed</v>
      </c>
      <c r="I13675" s="2" t="str" cm="1">
        <f t="array" ref="I13675">INDEX($E$2:$E$148,1+MOD(ROW()-ROW($2:$2),ROWS($E$2:$E$148)))</f>
        <v>in AFC</v>
      </c>
      <c r="J13675" s="2" t="s">
        <v>335</v>
      </c>
    </row>
    <row r="13676" spans="7:10" ht="14" x14ac:dyDescent="0.15">
      <c r="G13676" s="2">
        <v>13675</v>
      </c>
      <c r="H13676" s="2" t="str" cm="1">
        <f t="array" ref="H13676">INDEX($B$2:$B$185,1+INT((ROW()-ROW($2:$2))/ROWS($E$2:$E$148)))</f>
        <v>Passing Yards Allowed</v>
      </c>
      <c r="I13676" s="2" t="str" cm="1">
        <f t="array" ref="I13676">INDEX($E$2:$E$148,1+MOD(ROW()-ROW($2:$2),ROWS($E$2:$E$148)))</f>
        <v>in NFC</v>
      </c>
      <c r="J13676" s="3" t="s">
        <v>336</v>
      </c>
    </row>
    <row r="13677" spans="7:10" x14ac:dyDescent="0.15">
      <c r="G13677" s="2">
        <v>13676</v>
      </c>
      <c r="H13677" s="2" t="str" cm="1">
        <f t="array" ref="H13677">INDEX($B$2:$B$185,1+INT((ROW()-ROW($2:$2))/ROWS($E$2:$E$148)))</f>
        <v>Passing Yards Allowed</v>
      </c>
      <c r="I13677" s="2" t="str" cm="1">
        <f t="array" ref="I13677">INDEX($E$2:$E$148,1+MOD(ROW()-ROW($2:$2),ROWS($E$2:$E$148)))</f>
        <v>on Mondays</v>
      </c>
      <c r="J13677" s="2" t="s">
        <v>332</v>
      </c>
    </row>
    <row r="13678" spans="7:10" x14ac:dyDescent="0.15">
      <c r="G13678" s="2">
        <v>13677</v>
      </c>
      <c r="H13678" s="2" t="str" cm="1">
        <f t="array" ref="H13678">INDEX($B$2:$B$185,1+INT((ROW()-ROW($2:$2))/ROWS($E$2:$E$148)))</f>
        <v>Passing Yards Allowed</v>
      </c>
      <c r="I13678" s="2" t="str" cm="1">
        <f t="array" ref="I13678">INDEX($E$2:$E$148,1+MOD(ROW()-ROW($2:$2),ROWS($E$2:$E$148)))</f>
        <v>on Sundays</v>
      </c>
      <c r="J13678" s="2" t="s">
        <v>333</v>
      </c>
    </row>
    <row r="13679" spans="7:10" x14ac:dyDescent="0.15">
      <c r="G13679" s="2">
        <v>13678</v>
      </c>
      <c r="H13679" s="2" t="str" cm="1">
        <f t="array" ref="H13679">INDEX($B$2:$B$185,1+INT((ROW()-ROW($2:$2))/ROWS($E$2:$E$148)))</f>
        <v>Passing Yards Allowed</v>
      </c>
      <c r="I13679" s="2" t="str" cm="1">
        <f t="array" ref="I13679">INDEX($E$2:$E$148,1+MOD(ROW()-ROW($2:$2),ROWS($E$2:$E$148)))</f>
        <v>on Thursdays</v>
      </c>
      <c r="J13679" s="2" t="s">
        <v>334</v>
      </c>
    </row>
    <row r="13680" spans="7:10" x14ac:dyDescent="0.15">
      <c r="G13680" s="2">
        <v>13679</v>
      </c>
      <c r="H13680" s="2" t="str" cm="1">
        <f t="array" ref="H13680">INDEX($B$2:$B$185,1+INT((ROW()-ROW($2:$2))/ROWS($E$2:$E$148)))</f>
        <v>Passing Yards Allowed</v>
      </c>
      <c r="I13680" s="2" t="str" cm="1">
        <f t="array" ref="I13680">INDEX($E$2:$E$148,1+MOD(ROW()-ROW($2:$2),ROWS($E$2:$E$148)))</f>
        <v>in AFC East</v>
      </c>
      <c r="J13680" s="2" t="s">
        <v>335</v>
      </c>
    </row>
    <row r="13681" spans="7:10" ht="14" x14ac:dyDescent="0.15">
      <c r="G13681" s="2">
        <v>13680</v>
      </c>
      <c r="H13681" s="2" t="str" cm="1">
        <f t="array" ref="H13681">INDEX($B$2:$B$185,1+INT((ROW()-ROW($2:$2))/ROWS($E$2:$E$148)))</f>
        <v>Passing Yards Allowed</v>
      </c>
      <c r="I13681" s="2" t="str" cm="1">
        <f t="array" ref="I13681">INDEX($E$2:$E$148,1+MOD(ROW()-ROW($2:$2),ROWS($E$2:$E$148)))</f>
        <v>in AFC North</v>
      </c>
      <c r="J13681" s="3" t="s">
        <v>336</v>
      </c>
    </row>
    <row r="13682" spans="7:10" x14ac:dyDescent="0.15">
      <c r="G13682" s="2">
        <v>13681</v>
      </c>
      <c r="H13682" s="2" t="str" cm="1">
        <f t="array" ref="H13682">INDEX($B$2:$B$185,1+INT((ROW()-ROW($2:$2))/ROWS($E$2:$E$148)))</f>
        <v>Passing Yards Allowed</v>
      </c>
      <c r="I13682" s="2" t="str" cm="1">
        <f t="array" ref="I13682">INDEX($E$2:$E$148,1+MOD(ROW()-ROW($2:$2),ROWS($E$2:$E$148)))</f>
        <v>in AFC South</v>
      </c>
      <c r="J13682" s="2" t="s">
        <v>332</v>
      </c>
    </row>
    <row r="13683" spans="7:10" x14ac:dyDescent="0.15">
      <c r="G13683" s="2">
        <v>13682</v>
      </c>
      <c r="H13683" s="2" t="str" cm="1">
        <f t="array" ref="H13683">INDEX($B$2:$B$185,1+INT((ROW()-ROW($2:$2))/ROWS($E$2:$E$148)))</f>
        <v>Passing Yards Allowed</v>
      </c>
      <c r="I13683" s="2" t="str" cm="1">
        <f t="array" ref="I13683">INDEX($E$2:$E$148,1+MOD(ROW()-ROW($2:$2),ROWS($E$2:$E$148)))</f>
        <v>in AFC West</v>
      </c>
      <c r="J13683" s="2" t="s">
        <v>333</v>
      </c>
    </row>
    <row r="13684" spans="7:10" x14ac:dyDescent="0.15">
      <c r="G13684" s="2">
        <v>13683</v>
      </c>
      <c r="H13684" s="2" t="str" cm="1">
        <f t="array" ref="H13684">INDEX($B$2:$B$185,1+INT((ROW()-ROW($2:$2))/ROWS($E$2:$E$148)))</f>
        <v>Passing Yards Allowed</v>
      </c>
      <c r="I13684" s="2" t="str" cm="1">
        <f t="array" ref="I13684">INDEX($E$2:$E$148,1+MOD(ROW()-ROW($2:$2),ROWS($E$2:$E$148)))</f>
        <v>in NFC East</v>
      </c>
      <c r="J13684" s="2" t="s">
        <v>334</v>
      </c>
    </row>
    <row r="13685" spans="7:10" x14ac:dyDescent="0.15">
      <c r="G13685" s="2">
        <v>13684</v>
      </c>
      <c r="H13685" s="2" t="str" cm="1">
        <f t="array" ref="H13685">INDEX($B$2:$B$185,1+INT((ROW()-ROW($2:$2))/ROWS($E$2:$E$148)))</f>
        <v>Passing Yards Allowed</v>
      </c>
      <c r="I13685" s="2" t="str" cm="1">
        <f t="array" ref="I13685">INDEX($E$2:$E$148,1+MOD(ROW()-ROW($2:$2),ROWS($E$2:$E$148)))</f>
        <v>in NFC North</v>
      </c>
      <c r="J13685" s="2" t="s">
        <v>335</v>
      </c>
    </row>
    <row r="13686" spans="7:10" ht="14" x14ac:dyDescent="0.15">
      <c r="G13686" s="2">
        <v>13685</v>
      </c>
      <c r="H13686" s="2" t="str" cm="1">
        <f t="array" ref="H13686">INDEX($B$2:$B$185,1+INT((ROW()-ROW($2:$2))/ROWS($E$2:$E$148)))</f>
        <v>Passing Yards Allowed</v>
      </c>
      <c r="I13686" s="2" t="str" cm="1">
        <f t="array" ref="I13686">INDEX($E$2:$E$148,1+MOD(ROW()-ROW($2:$2),ROWS($E$2:$E$148)))</f>
        <v>in NFC South</v>
      </c>
      <c r="J13686" s="3" t="s">
        <v>336</v>
      </c>
    </row>
    <row r="13687" spans="7:10" x14ac:dyDescent="0.15">
      <c r="G13687" s="2">
        <v>13686</v>
      </c>
      <c r="H13687" s="2" t="str" cm="1">
        <f t="array" ref="H13687">INDEX($B$2:$B$185,1+INT((ROW()-ROW($2:$2))/ROWS($E$2:$E$148)))</f>
        <v>Passing Yards Allowed</v>
      </c>
      <c r="I13687" s="2" t="str" cm="1">
        <f t="array" ref="I13687">INDEX($E$2:$E$148,1+MOD(ROW()-ROW($2:$2),ROWS($E$2:$E$148)))</f>
        <v>in NFC West</v>
      </c>
      <c r="J13687" s="2" t="s">
        <v>332</v>
      </c>
    </row>
    <row r="13688" spans="7:10" x14ac:dyDescent="0.15">
      <c r="G13688" s="2">
        <v>13687</v>
      </c>
      <c r="H13688" s="2" t="str" cm="1">
        <f t="array" ref="H13688">INDEX($B$2:$B$185,1+INT((ROW()-ROW($2:$2))/ROWS($E$2:$E$148)))</f>
        <v>Passing Yards Allowed</v>
      </c>
      <c r="I13688" s="2" t="str" cm="1">
        <f t="array" ref="I13688">INDEX($E$2:$E$148,1+MOD(ROW()-ROW($2:$2),ROWS($E$2:$E$148)))</f>
        <v>vs AFC</v>
      </c>
      <c r="J13688" s="2" t="s">
        <v>333</v>
      </c>
    </row>
    <row r="13689" spans="7:10" x14ac:dyDescent="0.15">
      <c r="G13689" s="2">
        <v>13688</v>
      </c>
      <c r="H13689" s="2" t="str" cm="1">
        <f t="array" ref="H13689">INDEX($B$2:$B$185,1+INT((ROW()-ROW($2:$2))/ROWS($E$2:$E$148)))</f>
        <v>Passing Yards Allowed</v>
      </c>
      <c r="I13689" s="2" t="str" cm="1">
        <f t="array" ref="I13689">INDEX($E$2:$E$148,1+MOD(ROW()-ROW($2:$2),ROWS($E$2:$E$148)))</f>
        <v>vs NFC</v>
      </c>
      <c r="J13689" s="2" t="s">
        <v>334</v>
      </c>
    </row>
    <row r="13690" spans="7:10" x14ac:dyDescent="0.15">
      <c r="G13690" s="2">
        <v>13689</v>
      </c>
      <c r="H13690" s="2" t="str" cm="1">
        <f t="array" ref="H13690">INDEX($B$2:$B$185,1+INT((ROW()-ROW($2:$2))/ROWS($E$2:$E$148)))</f>
        <v>Passing Yards Allowed</v>
      </c>
      <c r="I13690" s="2" t="str" cm="1">
        <f t="array" ref="I13690">INDEX($E$2:$E$148,1+MOD(ROW()-ROW($2:$2),ROWS($E$2:$E$148)))</f>
        <v>vs AFC East</v>
      </c>
      <c r="J13690" s="2" t="s">
        <v>335</v>
      </c>
    </row>
    <row r="13691" spans="7:10" ht="14" x14ac:dyDescent="0.15">
      <c r="G13691" s="2">
        <v>13690</v>
      </c>
      <c r="H13691" s="2" t="str" cm="1">
        <f t="array" ref="H13691">INDEX($B$2:$B$185,1+INT((ROW()-ROW($2:$2))/ROWS($E$2:$E$148)))</f>
        <v>Passing Yards Allowed</v>
      </c>
      <c r="I13691" s="2" t="str" cm="1">
        <f t="array" ref="I13691">INDEX($E$2:$E$148,1+MOD(ROW()-ROW($2:$2),ROWS($E$2:$E$148)))</f>
        <v>vs AFC North</v>
      </c>
      <c r="J13691" s="3" t="s">
        <v>336</v>
      </c>
    </row>
    <row r="13692" spans="7:10" x14ac:dyDescent="0.15">
      <c r="G13692" s="2">
        <v>13691</v>
      </c>
      <c r="H13692" s="2" t="str" cm="1">
        <f t="array" ref="H13692">INDEX($B$2:$B$185,1+INT((ROW()-ROW($2:$2))/ROWS($E$2:$E$148)))</f>
        <v>Passing Yards Allowed</v>
      </c>
      <c r="I13692" s="2" t="str" cm="1">
        <f t="array" ref="I13692">INDEX($E$2:$E$148,1+MOD(ROW()-ROW($2:$2),ROWS($E$2:$E$148)))</f>
        <v>vs AFC South</v>
      </c>
      <c r="J13692" s="2" t="s">
        <v>332</v>
      </c>
    </row>
    <row r="13693" spans="7:10" x14ac:dyDescent="0.15">
      <c r="G13693" s="2">
        <v>13692</v>
      </c>
      <c r="H13693" s="2" t="str" cm="1">
        <f t="array" ref="H13693">INDEX($B$2:$B$185,1+INT((ROW()-ROW($2:$2))/ROWS($E$2:$E$148)))</f>
        <v>Passing Yards Allowed</v>
      </c>
      <c r="I13693" s="2" t="str" cm="1">
        <f t="array" ref="I13693">INDEX($E$2:$E$148,1+MOD(ROW()-ROW($2:$2),ROWS($E$2:$E$148)))</f>
        <v>vs AFC West</v>
      </c>
      <c r="J13693" s="2" t="s">
        <v>333</v>
      </c>
    </row>
    <row r="13694" spans="7:10" x14ac:dyDescent="0.15">
      <c r="G13694" s="2">
        <v>13693</v>
      </c>
      <c r="H13694" s="2" t="str" cm="1">
        <f t="array" ref="H13694">INDEX($B$2:$B$185,1+INT((ROW()-ROW($2:$2))/ROWS($E$2:$E$148)))</f>
        <v>Passing Yards Allowed</v>
      </c>
      <c r="I13694" s="2" t="str" cm="1">
        <f t="array" ref="I13694">INDEX($E$2:$E$148,1+MOD(ROW()-ROW($2:$2),ROWS($E$2:$E$148)))</f>
        <v>vs NFC East</v>
      </c>
      <c r="J13694" s="2" t="s">
        <v>334</v>
      </c>
    </row>
    <row r="13695" spans="7:10" x14ac:dyDescent="0.15">
      <c r="G13695" s="2">
        <v>13694</v>
      </c>
      <c r="H13695" s="2" t="str" cm="1">
        <f t="array" ref="H13695">INDEX($B$2:$B$185,1+INT((ROW()-ROW($2:$2))/ROWS($E$2:$E$148)))</f>
        <v>Passing Yards Allowed</v>
      </c>
      <c r="I13695" s="2" t="str" cm="1">
        <f t="array" ref="I13695">INDEX($E$2:$E$148,1+MOD(ROW()-ROW($2:$2),ROWS($E$2:$E$148)))</f>
        <v>vs NFC North</v>
      </c>
      <c r="J13695" s="2" t="s">
        <v>335</v>
      </c>
    </row>
    <row r="13696" spans="7:10" ht="14" x14ac:dyDescent="0.15">
      <c r="G13696" s="2">
        <v>13695</v>
      </c>
      <c r="H13696" s="2" t="str" cm="1">
        <f t="array" ref="H13696">INDEX($B$2:$B$185,1+INT((ROW()-ROW($2:$2))/ROWS($E$2:$E$148)))</f>
        <v>Passing Yards Allowed</v>
      </c>
      <c r="I13696" s="2" t="str" cm="1">
        <f t="array" ref="I13696">INDEX($E$2:$E$148,1+MOD(ROW()-ROW($2:$2),ROWS($E$2:$E$148)))</f>
        <v>vs NFC South</v>
      </c>
      <c r="J13696" s="3" t="s">
        <v>336</v>
      </c>
    </row>
    <row r="13697" spans="7:10" x14ac:dyDescent="0.15">
      <c r="G13697" s="2">
        <v>13696</v>
      </c>
      <c r="H13697" s="2" t="str" cm="1">
        <f t="array" ref="H13697">INDEX($B$2:$B$185,1+INT((ROW()-ROW($2:$2))/ROWS($E$2:$E$148)))</f>
        <v>Passing Yards Allowed</v>
      </c>
      <c r="I13697" s="2" t="str" cm="1">
        <f t="array" ref="I13697">INDEX($E$2:$E$148,1+MOD(ROW()-ROW($2:$2),ROWS($E$2:$E$148)))</f>
        <v>vs NFC West</v>
      </c>
      <c r="J13697" s="2" t="s">
        <v>332</v>
      </c>
    </row>
    <row r="13698" spans="7:10" x14ac:dyDescent="0.15">
      <c r="G13698" s="2">
        <v>13697</v>
      </c>
      <c r="H13698" s="2" t="str" cm="1">
        <f t="array" ref="H13698">INDEX($B$2:$B$185,1+INT((ROW()-ROW($2:$2))/ROWS($E$2:$E$148)))</f>
        <v>Passing Yards Allowed</v>
      </c>
      <c r="I13698" s="2" t="str" cm="1">
        <f t="array" ref="I13698">INDEX($E$2:$E$148,1+MOD(ROW()-ROW($2:$2),ROWS($E$2:$E$148)))</f>
        <v>No Down</v>
      </c>
      <c r="J13698" s="2" t="s">
        <v>333</v>
      </c>
    </row>
    <row r="13699" spans="7:10" x14ac:dyDescent="0.15">
      <c r="G13699" s="2">
        <v>13698</v>
      </c>
      <c r="H13699" s="2" t="str" cm="1">
        <f t="array" ref="H13699">INDEX($B$2:$B$185,1+INT((ROW()-ROW($2:$2))/ROWS($E$2:$E$148)))</f>
        <v>Passing Yards Allowed</v>
      </c>
      <c r="I13699" s="2" t="str" cm="1">
        <f t="array" ref="I13699">INDEX($E$2:$E$148,1+MOD(ROW()-ROW($2:$2),ROWS($E$2:$E$148)))</f>
        <v>on 1st Downs</v>
      </c>
      <c r="J13699" s="2" t="s">
        <v>334</v>
      </c>
    </row>
    <row r="13700" spans="7:10" x14ac:dyDescent="0.15">
      <c r="G13700" s="2">
        <v>13699</v>
      </c>
      <c r="H13700" s="2" t="str" cm="1">
        <f t="array" ref="H13700">INDEX($B$2:$B$185,1+INT((ROW()-ROW($2:$2))/ROWS($E$2:$E$148)))</f>
        <v>Passing Yards Allowed</v>
      </c>
      <c r="I13700" s="2" t="str" cm="1">
        <f t="array" ref="I13700">INDEX($E$2:$E$148,1+MOD(ROW()-ROW($2:$2),ROWS($E$2:$E$148)))</f>
        <v>on 2nd Downs</v>
      </c>
      <c r="J13700" s="2" t="s">
        <v>335</v>
      </c>
    </row>
    <row r="13701" spans="7:10" ht="14" x14ac:dyDescent="0.15">
      <c r="G13701" s="2">
        <v>13700</v>
      </c>
      <c r="H13701" s="2" t="str" cm="1">
        <f t="array" ref="H13701">INDEX($B$2:$B$185,1+INT((ROW()-ROW($2:$2))/ROWS($E$2:$E$148)))</f>
        <v>Passing Yards Allowed</v>
      </c>
      <c r="I13701" s="2" t="str" cm="1">
        <f t="array" ref="I13701">INDEX($E$2:$E$148,1+MOD(ROW()-ROW($2:$2),ROWS($E$2:$E$148)))</f>
        <v>on 3rd Downs</v>
      </c>
      <c r="J13701" s="3" t="s">
        <v>336</v>
      </c>
    </row>
    <row r="13702" spans="7:10" x14ac:dyDescent="0.15">
      <c r="G13702" s="2">
        <v>13701</v>
      </c>
      <c r="H13702" s="2" t="str" cm="1">
        <f t="array" ref="H13702">INDEX($B$2:$B$185,1+INT((ROW()-ROW($2:$2))/ROWS($E$2:$E$148)))</f>
        <v>Passing Yards Allowed</v>
      </c>
      <c r="I13702" s="2" t="str" cm="1">
        <f t="array" ref="I13702">INDEX($E$2:$E$148,1+MOD(ROW()-ROW($2:$2),ROWS($E$2:$E$148)))</f>
        <v>on 4th Downs</v>
      </c>
      <c r="J13702" s="2" t="s">
        <v>332</v>
      </c>
    </row>
    <row r="13703" spans="7:10" x14ac:dyDescent="0.15">
      <c r="G13703" s="2">
        <v>13702</v>
      </c>
      <c r="H13703" s="2" t="str" cm="1">
        <f t="array" ref="H13703">INDEX($B$2:$B$185,1+INT((ROW()-ROW($2:$2))/ROWS($E$2:$E$148)))</f>
        <v>Passing Yards Allowed</v>
      </c>
      <c r="I13703" s="2" t="str" cm="1">
        <f t="array" ref="I13703">INDEX($E$2:$E$148,1+MOD(ROW()-ROW($2:$2),ROWS($E$2:$E$148)))</f>
        <v>1st &amp; 10</v>
      </c>
      <c r="J13703" s="2" t="s">
        <v>333</v>
      </c>
    </row>
    <row r="13704" spans="7:10" x14ac:dyDescent="0.15">
      <c r="G13704" s="2">
        <v>13703</v>
      </c>
      <c r="H13704" s="2" t="str" cm="1">
        <f t="array" ref="H13704">INDEX($B$2:$B$185,1+INT((ROW()-ROW($2:$2))/ROWS($E$2:$E$148)))</f>
        <v>Passing Yards Allowed</v>
      </c>
      <c r="I13704" s="2" t="str" cm="1">
        <f t="array" ref="I13704">INDEX($E$2:$E$148,1+MOD(ROW()-ROW($2:$2),ROWS($E$2:$E$148)))</f>
        <v>1st &amp; &gt; 10</v>
      </c>
      <c r="J13704" s="2" t="s">
        <v>334</v>
      </c>
    </row>
    <row r="13705" spans="7:10" x14ac:dyDescent="0.15">
      <c r="G13705" s="2">
        <v>13704</v>
      </c>
      <c r="H13705" s="2" t="str" cm="1">
        <f t="array" ref="H13705">INDEX($B$2:$B$185,1+INT((ROW()-ROW($2:$2))/ROWS($E$2:$E$148)))</f>
        <v>Passing Yards Allowed</v>
      </c>
      <c r="I13705" s="2" t="str" cm="1">
        <f t="array" ref="I13705">INDEX($E$2:$E$148,1+MOD(ROW()-ROW($2:$2),ROWS($E$2:$E$148)))</f>
        <v>1st &amp; &lt; 10</v>
      </c>
      <c r="J13705" s="2" t="s">
        <v>335</v>
      </c>
    </row>
    <row r="13706" spans="7:10" ht="14" x14ac:dyDescent="0.15">
      <c r="G13706" s="2">
        <v>13705</v>
      </c>
      <c r="H13706" s="2" t="str" cm="1">
        <f t="array" ref="H13706">INDEX($B$2:$B$185,1+INT((ROW()-ROW($2:$2))/ROWS($E$2:$E$148)))</f>
        <v>Passing Yards Allowed</v>
      </c>
      <c r="I13706" s="2" t="str" cm="1">
        <f t="array" ref="I13706">INDEX($E$2:$E$148,1+MOD(ROW()-ROW($2:$2),ROWS($E$2:$E$148)))</f>
        <v>2nd &amp; Medium (4-6yd)</v>
      </c>
      <c r="J13706" s="3" t="s">
        <v>336</v>
      </c>
    </row>
    <row r="13707" spans="7:10" x14ac:dyDescent="0.15">
      <c r="G13707" s="2">
        <v>13706</v>
      </c>
      <c r="H13707" s="2" t="str" cm="1">
        <f t="array" ref="H13707">INDEX($B$2:$B$185,1+INT((ROW()-ROW($2:$2))/ROWS($E$2:$E$148)))</f>
        <v>Passing Yards Allowed</v>
      </c>
      <c r="I13707" s="2" t="str" cm="1">
        <f t="array" ref="I13707">INDEX($E$2:$E$148,1+MOD(ROW()-ROW($2:$2),ROWS($E$2:$E$148)))</f>
        <v>2nd &amp; 7-9</v>
      </c>
      <c r="J13707" s="2" t="s">
        <v>332</v>
      </c>
    </row>
    <row r="13708" spans="7:10" x14ac:dyDescent="0.15">
      <c r="G13708" s="2">
        <v>13707</v>
      </c>
      <c r="H13708" s="2" t="str" cm="1">
        <f t="array" ref="H13708">INDEX($B$2:$B$185,1+INT((ROW()-ROW($2:$2))/ROWS($E$2:$E$148)))</f>
        <v>Passing Yards Allowed</v>
      </c>
      <c r="I13708" s="2" t="str" cm="1">
        <f t="array" ref="I13708">INDEX($E$2:$E$148,1+MOD(ROW()-ROW($2:$2),ROWS($E$2:$E$148)))</f>
        <v>2nd &amp; 10+</v>
      </c>
      <c r="J13708" s="2" t="s">
        <v>333</v>
      </c>
    </row>
    <row r="13709" spans="7:10" x14ac:dyDescent="0.15">
      <c r="G13709" s="2">
        <v>13708</v>
      </c>
      <c r="H13709" s="2" t="str" cm="1">
        <f t="array" ref="H13709">INDEX($B$2:$B$185,1+INT((ROW()-ROW($2:$2))/ROWS($E$2:$E$148)))</f>
        <v>Passing Yards Allowed</v>
      </c>
      <c r="I13709" s="2" t="str" cm="1">
        <f t="array" ref="I13709">INDEX($E$2:$E$148,1+MOD(ROW()-ROW($2:$2),ROWS($E$2:$E$148)))</f>
        <v>3rd &amp; Medium (4-6yd)</v>
      </c>
      <c r="J13709" s="2" t="s">
        <v>334</v>
      </c>
    </row>
    <row r="13710" spans="7:10" x14ac:dyDescent="0.15">
      <c r="G13710" s="2">
        <v>13709</v>
      </c>
      <c r="H13710" s="2" t="str" cm="1">
        <f t="array" ref="H13710">INDEX($B$2:$B$185,1+INT((ROW()-ROW($2:$2))/ROWS($E$2:$E$148)))</f>
        <v>Passing Yards Allowed</v>
      </c>
      <c r="I13710" s="2" t="str" cm="1">
        <f t="array" ref="I13710">INDEX($E$2:$E$148,1+MOD(ROW()-ROW($2:$2),ROWS($E$2:$E$148)))</f>
        <v>3rd/4th &amp; Short</v>
      </c>
      <c r="J13710" s="2" t="s">
        <v>335</v>
      </c>
    </row>
    <row r="13711" spans="7:10" ht="14" x14ac:dyDescent="0.15">
      <c r="G13711" s="2">
        <v>13710</v>
      </c>
      <c r="H13711" s="2" t="str" cm="1">
        <f t="array" ref="H13711">INDEX($B$2:$B$185,1+INT((ROW()-ROW($2:$2))/ROWS($E$2:$E$148)))</f>
        <v>Passing Yards Allowed</v>
      </c>
      <c r="I13711" s="2" t="str" cm="1">
        <f t="array" ref="I13711">INDEX($E$2:$E$148,1+MOD(ROW()-ROW($2:$2),ROWS($E$2:$E$148)))</f>
        <v>3rd &amp; 7-9</v>
      </c>
      <c r="J13711" s="3" t="s">
        <v>336</v>
      </c>
    </row>
    <row r="13712" spans="7:10" x14ac:dyDescent="0.15">
      <c r="G13712" s="2">
        <v>13711</v>
      </c>
      <c r="H13712" s="2" t="str" cm="1">
        <f t="array" ref="H13712">INDEX($B$2:$B$185,1+INT((ROW()-ROW($2:$2))/ROWS($E$2:$E$148)))</f>
        <v>Passing Yards Allowed</v>
      </c>
      <c r="I13712" s="2" t="str" cm="1">
        <f t="array" ref="I13712">INDEX($E$2:$E$148,1+MOD(ROW()-ROW($2:$2),ROWS($E$2:$E$148)))</f>
        <v>3rd &amp; 10+</v>
      </c>
      <c r="J13712" s="2" t="s">
        <v>332</v>
      </c>
    </row>
    <row r="13713" spans="7:10" x14ac:dyDescent="0.15">
      <c r="G13713" s="2">
        <v>13712</v>
      </c>
      <c r="H13713" s="2" t="str" cm="1">
        <f t="array" ref="H13713">INDEX($B$2:$B$185,1+INT((ROW()-ROW($2:$2))/ROWS($E$2:$E$148)))</f>
        <v>Passing Yards Allowed</v>
      </c>
      <c r="I13713" s="2" t="str" cm="1">
        <f t="array" ref="I13713">INDEX($E$2:$E$148,1+MOD(ROW()-ROW($2:$2),ROWS($E$2:$E$148)))</f>
        <v>4th &amp; 4-6</v>
      </c>
      <c r="J13713" s="2" t="s">
        <v>333</v>
      </c>
    </row>
    <row r="13714" spans="7:10" x14ac:dyDescent="0.15">
      <c r="G13714" s="2">
        <v>13713</v>
      </c>
      <c r="H13714" s="2" t="str" cm="1">
        <f t="array" ref="H13714">INDEX($B$2:$B$185,1+INT((ROW()-ROW($2:$2))/ROWS($E$2:$E$148)))</f>
        <v>Passing Yards Allowed</v>
      </c>
      <c r="I13714" s="2" t="str" cm="1">
        <f t="array" ref="I13714">INDEX($E$2:$E$148,1+MOD(ROW()-ROW($2:$2),ROWS($E$2:$E$148)))</f>
        <v>4th &amp; 7-9</v>
      </c>
      <c r="J13714" s="2" t="s">
        <v>334</v>
      </c>
    </row>
    <row r="13715" spans="7:10" x14ac:dyDescent="0.15">
      <c r="G13715" s="2">
        <v>13714</v>
      </c>
      <c r="H13715" s="2" t="str" cm="1">
        <f t="array" ref="H13715">INDEX($B$2:$B$185,1+INT((ROW()-ROW($2:$2))/ROWS($E$2:$E$148)))</f>
        <v>Passing Yards Allowed</v>
      </c>
      <c r="I13715" s="2" t="str" cm="1">
        <f t="array" ref="I13715">INDEX($E$2:$E$148,1+MOD(ROW()-ROW($2:$2),ROWS($E$2:$E$148)))</f>
        <v>4th &amp; 10+</v>
      </c>
      <c r="J13715" s="2" t="s">
        <v>335</v>
      </c>
    </row>
    <row r="13716" spans="7:10" ht="14" x14ac:dyDescent="0.15">
      <c r="G13716" s="2">
        <v>13715</v>
      </c>
      <c r="H13716" s="2" t="str" cm="1">
        <f t="array" ref="H13716">INDEX($B$2:$B$185,1+INT((ROW()-ROW($2:$2))/ROWS($E$2:$E$148)))</f>
        <v>Passing Yards Allowed</v>
      </c>
      <c r="I13716" s="2" t="str" cm="1">
        <f t="array" ref="I13716">INDEX($E$2:$E$148,1+MOD(ROW()-ROW($2:$2),ROWS($E$2:$E$148)))</f>
        <v>Plays/Drive, 1-3</v>
      </c>
      <c r="J13716" s="3" t="s">
        <v>336</v>
      </c>
    </row>
    <row r="13717" spans="7:10" x14ac:dyDescent="0.15">
      <c r="G13717" s="2">
        <v>13716</v>
      </c>
      <c r="H13717" s="2" t="str" cm="1">
        <f t="array" ref="H13717">INDEX($B$2:$B$185,1+INT((ROW()-ROW($2:$2))/ROWS($E$2:$E$148)))</f>
        <v>Passing Yards Allowed</v>
      </c>
      <c r="I13717" s="2" t="str" cm="1">
        <f t="array" ref="I13717">INDEX($E$2:$E$148,1+MOD(ROW()-ROW($2:$2),ROWS($E$2:$E$148)))</f>
        <v>Plays/Drive, 4-6</v>
      </c>
      <c r="J13717" s="2" t="s">
        <v>332</v>
      </c>
    </row>
    <row r="13718" spans="7:10" x14ac:dyDescent="0.15">
      <c r="G13718" s="2">
        <v>13717</v>
      </c>
      <c r="H13718" s="2" t="str" cm="1">
        <f t="array" ref="H13718">INDEX($B$2:$B$185,1+INT((ROW()-ROW($2:$2))/ROWS($E$2:$E$148)))</f>
        <v>Passing Yards Allowed</v>
      </c>
      <c r="I13718" s="2" t="str" cm="1">
        <f t="array" ref="I13718">INDEX($E$2:$E$148,1+MOD(ROW()-ROW($2:$2),ROWS($E$2:$E$148)))</f>
        <v>Plays/Drive, 7-10</v>
      </c>
      <c r="J13718" s="2" t="s">
        <v>333</v>
      </c>
    </row>
    <row r="13719" spans="7:10" x14ac:dyDescent="0.15">
      <c r="G13719" s="2">
        <v>13718</v>
      </c>
      <c r="H13719" s="2" t="str" cm="1">
        <f t="array" ref="H13719">INDEX($B$2:$B$185,1+INT((ROW()-ROW($2:$2))/ROWS($E$2:$E$148)))</f>
        <v>Passing Yards Allowed</v>
      </c>
      <c r="I13719" s="2" t="str" cm="1">
        <f t="array" ref="I13719">INDEX($E$2:$E$148,1+MOD(ROW()-ROW($2:$2),ROWS($E$2:$E$148)))</f>
        <v>Plays/Drive, 11+</v>
      </c>
      <c r="J13719" s="2" t="s">
        <v>334</v>
      </c>
    </row>
    <row r="13720" spans="7:10" x14ac:dyDescent="0.15">
      <c r="G13720" s="2">
        <v>13719</v>
      </c>
      <c r="H13720" s="2" t="str" cm="1">
        <f t="array" ref="H13720">INDEX($B$2:$B$185,1+INT((ROW()-ROW($2:$2))/ROWS($E$2:$E$148)))</f>
        <v>Passing Yards Allowed</v>
      </c>
      <c r="I13720" s="2" t="str" cm="1">
        <f t="array" ref="I13720">INDEX($E$2:$E$148,1+MOD(ROW()-ROW($2:$2),ROWS($E$2:$E$148)))</f>
        <v>Loaded Box, &gt; 8</v>
      </c>
      <c r="J13720" s="2" t="s">
        <v>335</v>
      </c>
    </row>
    <row r="13721" spans="7:10" ht="14" x14ac:dyDescent="0.15">
      <c r="G13721" s="2">
        <v>13720</v>
      </c>
      <c r="H13721" s="2" t="str" cm="1">
        <f t="array" ref="H13721">INDEX($B$2:$B$185,1+INT((ROW()-ROW($2:$2))/ROWS($E$2:$E$148)))</f>
        <v>Passing Yards Allowed</v>
      </c>
      <c r="I13721" s="2" t="str" cm="1">
        <f t="array" ref="I13721">INDEX($E$2:$E$148,1+MOD(ROW()-ROW($2:$2),ROWS($E$2:$E$148)))</f>
        <v>Loaded Box, &lt; 8</v>
      </c>
      <c r="J13721" s="3" t="s">
        <v>336</v>
      </c>
    </row>
    <row r="13722" spans="7:10" x14ac:dyDescent="0.15">
      <c r="G13722" s="2">
        <v>13721</v>
      </c>
      <c r="H13722" s="2" t="str" cm="1">
        <f t="array" ref="H13722">INDEX($B$2:$B$185,1+INT((ROW()-ROW($2:$2))/ROWS($E$2:$E$148)))</f>
        <v>Passing Yards Allowed</v>
      </c>
      <c r="I13722" s="2" t="str" cm="1">
        <f t="array" ref="I13722">INDEX($E$2:$E$148,1+MOD(ROW()-ROW($2:$2),ROWS($E$2:$E$148)))</f>
        <v>LOS: Opponents 1-10</v>
      </c>
      <c r="J13722" s="2" t="s">
        <v>332</v>
      </c>
    </row>
    <row r="13723" spans="7:10" x14ac:dyDescent="0.15">
      <c r="G13723" s="2">
        <v>13722</v>
      </c>
      <c r="H13723" s="2" t="str" cm="1">
        <f t="array" ref="H13723">INDEX($B$2:$B$185,1+INT((ROW()-ROW($2:$2))/ROWS($E$2:$E$148)))</f>
        <v>Passing Yards Allowed</v>
      </c>
      <c r="I13723" s="2" t="str" cm="1">
        <f t="array" ref="I13723">INDEX($E$2:$E$148,1+MOD(ROW()-ROW($2:$2),ROWS($E$2:$E$148)))</f>
        <v>LOS: Opponents 11-20</v>
      </c>
      <c r="J13723" s="2" t="s">
        <v>333</v>
      </c>
    </row>
    <row r="13724" spans="7:10" x14ac:dyDescent="0.15">
      <c r="G13724" s="2">
        <v>13723</v>
      </c>
      <c r="H13724" s="2" t="str" cm="1">
        <f t="array" ref="H13724">INDEX($B$2:$B$185,1+INT((ROW()-ROW($2:$2))/ROWS($E$2:$E$148)))</f>
        <v>Passing Yards Allowed</v>
      </c>
      <c r="I13724" s="2" t="str" cm="1">
        <f t="array" ref="I13724">INDEX($E$2:$E$148,1+MOD(ROW()-ROW($2:$2),ROWS($E$2:$E$148)))</f>
        <v>LOS: Opponents 41-50</v>
      </c>
      <c r="J13724" s="2" t="s">
        <v>334</v>
      </c>
    </row>
    <row r="13725" spans="7:10" x14ac:dyDescent="0.15">
      <c r="G13725" s="2">
        <v>13724</v>
      </c>
      <c r="H13725" s="2" t="str" cm="1">
        <f t="array" ref="H13725">INDEX($B$2:$B$185,1+INT((ROW()-ROW($2:$2))/ROWS($E$2:$E$148)))</f>
        <v>Passing Yards Allowed</v>
      </c>
      <c r="I13725" s="2" t="str" cm="1">
        <f t="array" ref="I13725">INDEX($E$2:$E$148,1+MOD(ROW()-ROW($2:$2),ROWS($E$2:$E$148)))</f>
        <v>LOS: Own 1-10</v>
      </c>
      <c r="J13725" s="2" t="s">
        <v>335</v>
      </c>
    </row>
    <row r="13726" spans="7:10" ht="14" x14ac:dyDescent="0.15">
      <c r="G13726" s="2">
        <v>13725</v>
      </c>
      <c r="H13726" s="2" t="str" cm="1">
        <f t="array" ref="H13726">INDEX($B$2:$B$185,1+INT((ROW()-ROW($2:$2))/ROWS($E$2:$E$148)))</f>
        <v>Passing Yards Allowed</v>
      </c>
      <c r="I13726" s="2" t="str" cm="1">
        <f t="array" ref="I13726">INDEX($E$2:$E$148,1+MOD(ROW()-ROW($2:$2),ROWS($E$2:$E$148)))</f>
        <v>LOS: Own 11-20</v>
      </c>
      <c r="J13726" s="3" t="s">
        <v>336</v>
      </c>
    </row>
    <row r="13727" spans="7:10" x14ac:dyDescent="0.15">
      <c r="G13727" s="2">
        <v>13726</v>
      </c>
      <c r="H13727" s="2" t="str" cm="1">
        <f t="array" ref="H13727">INDEX($B$2:$B$185,1+INT((ROW()-ROW($2:$2))/ROWS($E$2:$E$148)))</f>
        <v>Passing Yards Allowed</v>
      </c>
      <c r="I13727" s="2" t="str" cm="1">
        <f t="array" ref="I13727">INDEX($E$2:$E$148,1+MOD(ROW()-ROW($2:$2),ROWS($E$2:$E$148)))</f>
        <v>LOS: Own 21-50</v>
      </c>
      <c r="J13727" s="2" t="s">
        <v>332</v>
      </c>
    </row>
    <row r="13728" spans="7:10" x14ac:dyDescent="0.15">
      <c r="G13728" s="2">
        <v>13727</v>
      </c>
      <c r="H13728" s="2" t="str" cm="1">
        <f t="array" ref="H13728">INDEX($B$2:$B$185,1+INT((ROW()-ROW($2:$2))/ROWS($E$2:$E$148)))</f>
        <v>Passing Yards Allowed</v>
      </c>
      <c r="I13728" s="2" t="str" cm="1">
        <f t="array" ref="I13728">INDEX($E$2:$E$148,1+MOD(ROW()-ROW($2:$2),ROWS($E$2:$E$148)))</f>
        <v>Final Score +/- 7</v>
      </c>
      <c r="J13728" s="2" t="s">
        <v>333</v>
      </c>
    </row>
    <row r="13729" spans="7:10" x14ac:dyDescent="0.15">
      <c r="G13729" s="2">
        <v>13728</v>
      </c>
      <c r="H13729" s="2" t="str" cm="1">
        <f t="array" ref="H13729">INDEX($B$2:$B$185,1+INT((ROW()-ROW($2:$2))/ROWS($E$2:$E$148)))</f>
        <v>Passing Yards Allowed</v>
      </c>
      <c r="I13729" s="2" t="str" cm="1">
        <f t="array" ref="I13729">INDEX($E$2:$E$148,1+MOD(ROW()-ROW($2:$2),ROWS($E$2:$E$148)))</f>
        <v>Final Score 8-14 pts</v>
      </c>
      <c r="J13729" s="2" t="s">
        <v>334</v>
      </c>
    </row>
    <row r="13730" spans="7:10" x14ac:dyDescent="0.15">
      <c r="G13730" s="2">
        <v>13729</v>
      </c>
      <c r="H13730" s="2" t="str" cm="1">
        <f t="array" ref="H13730">INDEX($B$2:$B$185,1+INT((ROW()-ROW($2:$2))/ROWS($E$2:$E$148)))</f>
        <v>Passing Yards Allowed</v>
      </c>
      <c r="I13730" s="2" t="str" cm="1">
        <f t="array" ref="I13730">INDEX($E$2:$E$148,1+MOD(ROW()-ROW($2:$2),ROWS($E$2:$E$148)))</f>
        <v>Final Score 15+ pt</v>
      </c>
      <c r="J13730" s="2" t="s">
        <v>335</v>
      </c>
    </row>
    <row r="13731" spans="7:10" ht="14" x14ac:dyDescent="0.15">
      <c r="G13731" s="2">
        <v>13730</v>
      </c>
      <c r="H13731" s="2" t="str" cm="1">
        <f t="array" ref="H13731">INDEX($B$2:$B$185,1+INT((ROW()-ROW($2:$2))/ROWS($E$2:$E$148)))</f>
        <v>Passing Yards Allowed</v>
      </c>
      <c r="I13731" s="2" t="str" cm="1">
        <f t="array" ref="I13731">INDEX($E$2:$E$148,1+MOD(ROW()-ROW($2:$2),ROWS($E$2:$E$148)))</f>
        <v>Games 1 to 4</v>
      </c>
      <c r="J13731" s="3" t="s">
        <v>336</v>
      </c>
    </row>
    <row r="13732" spans="7:10" x14ac:dyDescent="0.15">
      <c r="G13732" s="2">
        <v>13731</v>
      </c>
      <c r="H13732" s="2" t="str" cm="1">
        <f t="array" ref="H13732">INDEX($B$2:$B$185,1+INT((ROW()-ROW($2:$2))/ROWS($E$2:$E$148)))</f>
        <v>Passing Yards Allowed</v>
      </c>
      <c r="I13732" s="2" t="str" cm="1">
        <f t="array" ref="I13732">INDEX($E$2:$E$148,1+MOD(ROW()-ROW($2:$2),ROWS($E$2:$E$148)))</f>
        <v>Games 13 to 16</v>
      </c>
      <c r="J13732" s="2" t="s">
        <v>332</v>
      </c>
    </row>
    <row r="13733" spans="7:10" x14ac:dyDescent="0.15">
      <c r="G13733" s="2">
        <v>13732</v>
      </c>
      <c r="H13733" s="2" t="str" cm="1">
        <f t="array" ref="H13733">INDEX($B$2:$B$185,1+INT((ROW()-ROW($2:$2))/ROWS($E$2:$E$148)))</f>
        <v>Passing Yards Allowed</v>
      </c>
      <c r="I13733" s="2" t="str" cm="1">
        <f t="array" ref="I13733">INDEX($E$2:$E$148,1+MOD(ROW()-ROW($2:$2),ROWS($E$2:$E$148)))</f>
        <v>Games 5 to 8</v>
      </c>
      <c r="J13733" s="2" t="s">
        <v>333</v>
      </c>
    </row>
    <row r="13734" spans="7:10" x14ac:dyDescent="0.15">
      <c r="G13734" s="2">
        <v>13733</v>
      </c>
      <c r="H13734" s="2" t="str" cm="1">
        <f t="array" ref="H13734">INDEX($B$2:$B$185,1+INT((ROW()-ROW($2:$2))/ROWS($E$2:$E$148)))</f>
        <v>Passing Yards Allowed</v>
      </c>
      <c r="I13734" s="2" t="str" cm="1">
        <f t="array" ref="I13734">INDEX($E$2:$E$148,1+MOD(ROW()-ROW($2:$2),ROWS($E$2:$E$148)))</f>
        <v>Games 9 to 12</v>
      </c>
      <c r="J13734" s="2" t="s">
        <v>334</v>
      </c>
    </row>
    <row r="13735" spans="7:10" x14ac:dyDescent="0.15">
      <c r="G13735" s="2">
        <v>13734</v>
      </c>
      <c r="H13735" s="2" t="str" cm="1">
        <f t="array" ref="H13735">INDEX($B$2:$B$185,1+INT((ROW()-ROW($2:$2))/ROWS($E$2:$E$148)))</f>
        <v>Passing Yards Allowed</v>
      </c>
      <c r="I13735" s="2" t="str" cm="1">
        <f t="array" ref="I13735">INDEX($E$2:$E$148,1+MOD(ROW()-ROW($2:$2),ROWS($E$2:$E$148)))</f>
        <v>when Leading, &lt; 2 min</v>
      </c>
      <c r="J13735" s="2" t="s">
        <v>335</v>
      </c>
    </row>
    <row r="13736" spans="7:10" ht="14" x14ac:dyDescent="0.15">
      <c r="G13736" s="2">
        <v>13735</v>
      </c>
      <c r="H13736" s="2" t="str" cm="1">
        <f t="array" ref="H13736">INDEX($B$2:$B$185,1+INT((ROW()-ROW($2:$2))/ROWS($E$2:$E$148)))</f>
        <v>Passing Yards Allowed</v>
      </c>
      <c r="I13736" s="2" t="str" cm="1">
        <f t="array" ref="I13736">INDEX($E$2:$E$148,1+MOD(ROW()-ROW($2:$2),ROWS($E$2:$E$148)))</f>
        <v>when Leading, &lt; 4 min</v>
      </c>
      <c r="J13736" s="3" t="s">
        <v>336</v>
      </c>
    </row>
    <row r="13737" spans="7:10" x14ac:dyDescent="0.15">
      <c r="G13737" s="2">
        <v>13736</v>
      </c>
      <c r="H13737" s="2" t="str" cm="1">
        <f t="array" ref="H13737">INDEX($B$2:$B$185,1+INT((ROW()-ROW($2:$2))/ROWS($E$2:$E$148)))</f>
        <v>Passing Yards Allowed</v>
      </c>
      <c r="I13737" s="2" t="str" cm="1">
        <f t="array" ref="I13737">INDEX($E$2:$E$148,1+MOD(ROW()-ROW($2:$2),ROWS($E$2:$E$148)))</f>
        <v>when Tied, &lt; 2 min</v>
      </c>
      <c r="J13737" s="2" t="s">
        <v>332</v>
      </c>
    </row>
    <row r="13738" spans="7:10" x14ac:dyDescent="0.15">
      <c r="G13738" s="2">
        <v>13737</v>
      </c>
      <c r="H13738" s="2" t="str" cm="1">
        <f t="array" ref="H13738">INDEX($B$2:$B$185,1+INT((ROW()-ROW($2:$2))/ROWS($E$2:$E$148)))</f>
        <v>Passing Yards Allowed</v>
      </c>
      <c r="I13738" s="2" t="str" cm="1">
        <f t="array" ref="I13738">INDEX($E$2:$E$148,1+MOD(ROW()-ROW($2:$2),ROWS($E$2:$E$148)))</f>
        <v>when Tied, &lt; 4 min</v>
      </c>
      <c r="J13738" s="2" t="s">
        <v>333</v>
      </c>
    </row>
    <row r="13739" spans="7:10" x14ac:dyDescent="0.15">
      <c r="G13739" s="2">
        <v>13738</v>
      </c>
      <c r="H13739" s="2" t="str" cm="1">
        <f t="array" ref="H13739">INDEX($B$2:$B$185,1+INT((ROW()-ROW($2:$2))/ROWS($E$2:$E$148)))</f>
        <v>Passing Yards Allowed</v>
      </c>
      <c r="I13739" s="2" t="str" cm="1">
        <f t="array" ref="I13739">INDEX($E$2:$E$148,1+MOD(ROW()-ROW($2:$2),ROWS($E$2:$E$148)))</f>
        <v>when Trailing, &lt; 2 min</v>
      </c>
      <c r="J13739" s="2" t="s">
        <v>334</v>
      </c>
    </row>
    <row r="13740" spans="7:10" x14ac:dyDescent="0.15">
      <c r="G13740" s="2">
        <v>13739</v>
      </c>
      <c r="H13740" s="2" t="str" cm="1">
        <f t="array" ref="H13740">INDEX($B$2:$B$185,1+INT((ROW()-ROW($2:$2))/ROWS($E$2:$E$148)))</f>
        <v>Passing Yards Allowed</v>
      </c>
      <c r="I13740" s="2" t="str" cm="1">
        <f t="array" ref="I13740">INDEX($E$2:$E$148,1+MOD(ROW()-ROW($2:$2),ROWS($E$2:$E$148)))</f>
        <v>when Trailing, &lt; 4 min</v>
      </c>
      <c r="J13740" s="2" t="s">
        <v>335</v>
      </c>
    </row>
    <row r="13741" spans="7:10" ht="14" x14ac:dyDescent="0.15">
      <c r="G13741" s="2">
        <v>13740</v>
      </c>
      <c r="H13741" s="2" t="str" cm="1">
        <f t="array" ref="H13741">INDEX($B$2:$B$185,1+INT((ROW()-ROW($2:$2))/ROWS($E$2:$E$148)))</f>
        <v>Passing Yards Allowed</v>
      </c>
      <c r="I13741" s="2" t="str" cm="1">
        <f t="array" ref="I13741">INDEX($E$2:$E$148,1+MOD(ROW()-ROW($2:$2),ROWS($E$2:$E$148)))</f>
        <v>in 1st Half</v>
      </c>
      <c r="J13741" s="3" t="s">
        <v>336</v>
      </c>
    </row>
    <row r="13742" spans="7:10" x14ac:dyDescent="0.15">
      <c r="G13742" s="2">
        <v>13741</v>
      </c>
      <c r="H13742" s="2" t="str" cm="1">
        <f t="array" ref="H13742">INDEX($B$2:$B$185,1+INT((ROW()-ROW($2:$2))/ROWS($E$2:$E$148)))</f>
        <v>Passing Yards Allowed</v>
      </c>
      <c r="I13742" s="2" t="str" cm="1">
        <f t="array" ref="I13742">INDEX($E$2:$E$148,1+MOD(ROW()-ROW($2:$2),ROWS($E$2:$E$148)))</f>
        <v>in 2nd Half</v>
      </c>
      <c r="J13742" s="2" t="s">
        <v>332</v>
      </c>
    </row>
    <row r="13743" spans="7:10" x14ac:dyDescent="0.15">
      <c r="G13743" s="2">
        <v>13742</v>
      </c>
      <c r="H13743" s="2" t="str" cm="1">
        <f t="array" ref="H13743">INDEX($B$2:$B$185,1+INT((ROW()-ROW($2:$2))/ROWS($E$2:$E$148)))</f>
        <v>Passing Yards Allowed</v>
      </c>
      <c r="I13743" s="2" t="str" cm="1">
        <f t="array" ref="I13743">INDEX($E$2:$E$148,1+MOD(ROW()-ROW($2:$2),ROWS($E$2:$E$148)))</f>
        <v>No Huddle</v>
      </c>
      <c r="J13743" s="2" t="s">
        <v>333</v>
      </c>
    </row>
    <row r="13744" spans="7:10" x14ac:dyDescent="0.15">
      <c r="G13744" s="2">
        <v>13743</v>
      </c>
      <c r="H13744" s="2" t="str" cm="1">
        <f t="array" ref="H13744">INDEX($B$2:$B$185,1+INT((ROW()-ROW($2:$2))/ROWS($E$2:$E$148)))</f>
        <v>Passing Yards Allowed</v>
      </c>
      <c r="I13744" s="2" t="str" cm="1">
        <f t="array" ref="I13744">INDEX($E$2:$E$148,1+MOD(ROW()-ROW($2:$2),ROWS($E$2:$E$148)))</f>
        <v>Huddle</v>
      </c>
      <c r="J13744" s="2" t="s">
        <v>334</v>
      </c>
    </row>
    <row r="13745" spans="7:10" x14ac:dyDescent="0.15">
      <c r="G13745" s="2">
        <v>13744</v>
      </c>
      <c r="H13745" s="2" t="str" cm="1">
        <f t="array" ref="H13745">INDEX($B$2:$B$185,1+INT((ROW()-ROW($2:$2))/ROWS($E$2:$E$148)))</f>
        <v>Passing Yards Allowed</v>
      </c>
      <c r="I13745" s="2" t="str" cm="1">
        <f t="array" ref="I13745">INDEX($E$2:$E$148,1+MOD(ROW()-ROW($2:$2),ROWS($E$2:$E$148)))</f>
        <v>NFL</v>
      </c>
      <c r="J13745" s="2" t="s">
        <v>335</v>
      </c>
    </row>
    <row r="13746" spans="7:10" ht="14" x14ac:dyDescent="0.15">
      <c r="G13746" s="2">
        <v>13745</v>
      </c>
      <c r="H13746" s="2" t="str" cm="1">
        <f t="array" ref="H13746">INDEX($B$2:$B$185,1+INT((ROW()-ROW($2:$2))/ROWS($E$2:$E$148)))</f>
        <v>Passing Yards Allowed</v>
      </c>
      <c r="I13746" s="2" t="str" cm="1">
        <f t="array" ref="I13746">INDEX($E$2:$E$148,1+MOD(ROW()-ROW($2:$2),ROWS($E$2:$E$148)))</f>
        <v>in December</v>
      </c>
      <c r="J13746" s="3" t="s">
        <v>336</v>
      </c>
    </row>
    <row r="13747" spans="7:10" x14ac:dyDescent="0.15">
      <c r="G13747" s="2">
        <v>13746</v>
      </c>
      <c r="H13747" s="2" t="str" cm="1">
        <f t="array" ref="H13747">INDEX($B$2:$B$185,1+INT((ROW()-ROW($2:$2))/ROWS($E$2:$E$148)))</f>
        <v>Passing Yards Allowed</v>
      </c>
      <c r="I13747" s="2" t="str" cm="1">
        <f t="array" ref="I13747">INDEX($E$2:$E$148,1+MOD(ROW()-ROW($2:$2),ROWS($E$2:$E$148)))</f>
        <v>in November</v>
      </c>
      <c r="J13747" s="2" t="s">
        <v>332</v>
      </c>
    </row>
    <row r="13748" spans="7:10" x14ac:dyDescent="0.15">
      <c r="G13748" s="2">
        <v>13747</v>
      </c>
      <c r="H13748" s="2" t="str" cm="1">
        <f t="array" ref="H13748">INDEX($B$2:$B$185,1+INT((ROW()-ROW($2:$2))/ROWS($E$2:$E$148)))</f>
        <v>Passing Yards Allowed</v>
      </c>
      <c r="I13748" s="2" t="str" cm="1">
        <f t="array" ref="I13748">INDEX($E$2:$E$148,1+MOD(ROW()-ROW($2:$2),ROWS($E$2:$E$148)))</f>
        <v>in October</v>
      </c>
      <c r="J13748" s="2" t="s">
        <v>333</v>
      </c>
    </row>
    <row r="13749" spans="7:10" x14ac:dyDescent="0.15">
      <c r="G13749" s="2">
        <v>13748</v>
      </c>
      <c r="H13749" s="2" t="str" cm="1">
        <f t="array" ref="H13749">INDEX($B$2:$B$185,1+INT((ROW()-ROW($2:$2))/ROWS($E$2:$E$148)))</f>
        <v>Passing Yards Allowed</v>
      </c>
      <c r="I13749" s="2" t="str" cm="1">
        <f t="array" ref="I13749">INDEX($E$2:$E$148,1+MOD(ROW()-ROW($2:$2),ROWS($E$2:$E$148)))</f>
        <v>in September</v>
      </c>
      <c r="J13749" s="2" t="s">
        <v>334</v>
      </c>
    </row>
    <row r="13750" spans="7:10" x14ac:dyDescent="0.15">
      <c r="G13750" s="2">
        <v>13749</v>
      </c>
      <c r="H13750" s="2" t="str" cm="1">
        <f t="array" ref="H13750">INDEX($B$2:$B$185,1+INT((ROW()-ROW($2:$2))/ROWS($E$2:$E$148)))</f>
        <v>Passing Yards Allowed</v>
      </c>
      <c r="I13750" s="2" t="str" cm="1">
        <f t="array" ref="I13750">INDEX($E$2:$E$148,1+MOD(ROW()-ROW($2:$2),ROWS($E$2:$E$148)))</f>
        <v>vs ARIZONA</v>
      </c>
      <c r="J13750" s="2" t="s">
        <v>335</v>
      </c>
    </row>
    <row r="13751" spans="7:10" ht="14" x14ac:dyDescent="0.15">
      <c r="G13751" s="2">
        <v>13750</v>
      </c>
      <c r="H13751" s="2" t="str" cm="1">
        <f t="array" ref="H13751">INDEX($B$2:$B$185,1+INT((ROW()-ROW($2:$2))/ROWS($E$2:$E$148)))</f>
        <v>Passing Yards Allowed</v>
      </c>
      <c r="I13751" s="2" t="str" cm="1">
        <f t="array" ref="I13751">INDEX($E$2:$E$148,1+MOD(ROW()-ROW($2:$2),ROWS($E$2:$E$148)))</f>
        <v>vs ATLANTA</v>
      </c>
      <c r="J13751" s="3" t="s">
        <v>336</v>
      </c>
    </row>
    <row r="13752" spans="7:10" x14ac:dyDescent="0.15">
      <c r="G13752" s="2">
        <v>13751</v>
      </c>
      <c r="H13752" s="2" t="str" cm="1">
        <f t="array" ref="H13752">INDEX($B$2:$B$185,1+INT((ROW()-ROW($2:$2))/ROWS($E$2:$E$148)))</f>
        <v>Passing Yards Allowed</v>
      </c>
      <c r="I13752" s="2" t="str" cm="1">
        <f t="array" ref="I13752">INDEX($E$2:$E$148,1+MOD(ROW()-ROW($2:$2),ROWS($E$2:$E$148)))</f>
        <v>vs BALTIMORE</v>
      </c>
      <c r="J13752" s="2" t="s">
        <v>332</v>
      </c>
    </row>
    <row r="13753" spans="7:10" x14ac:dyDescent="0.15">
      <c r="G13753" s="2">
        <v>13752</v>
      </c>
      <c r="H13753" s="2" t="str" cm="1">
        <f t="array" ref="H13753">INDEX($B$2:$B$185,1+INT((ROW()-ROW($2:$2))/ROWS($E$2:$E$148)))</f>
        <v>Passing Yards Allowed</v>
      </c>
      <c r="I13753" s="2" t="str" cm="1">
        <f t="array" ref="I13753">INDEX($E$2:$E$148,1+MOD(ROW()-ROW($2:$2),ROWS($E$2:$E$148)))</f>
        <v>vs BUFFALO</v>
      </c>
      <c r="J13753" s="2" t="s">
        <v>333</v>
      </c>
    </row>
    <row r="13754" spans="7:10" x14ac:dyDescent="0.15">
      <c r="G13754" s="2">
        <v>13753</v>
      </c>
      <c r="H13754" s="2" t="str" cm="1">
        <f t="array" ref="H13754">INDEX($B$2:$B$185,1+INT((ROW()-ROW($2:$2))/ROWS($E$2:$E$148)))</f>
        <v>Passing Yards Allowed</v>
      </c>
      <c r="I13754" s="2" t="str" cm="1">
        <f t="array" ref="I13754">INDEX($E$2:$E$148,1+MOD(ROW()-ROW($2:$2),ROWS($E$2:$E$148)))</f>
        <v>vs CAROLINA</v>
      </c>
      <c r="J13754" s="2" t="s">
        <v>334</v>
      </c>
    </row>
    <row r="13755" spans="7:10" x14ac:dyDescent="0.15">
      <c r="G13755" s="2">
        <v>13754</v>
      </c>
      <c r="H13755" s="2" t="str" cm="1">
        <f t="array" ref="H13755">INDEX($B$2:$B$185,1+INT((ROW()-ROW($2:$2))/ROWS($E$2:$E$148)))</f>
        <v>Passing Yards Allowed</v>
      </c>
      <c r="I13755" s="2" t="str" cm="1">
        <f t="array" ref="I13755">INDEX($E$2:$E$148,1+MOD(ROW()-ROW($2:$2),ROWS($E$2:$E$148)))</f>
        <v>vs CHICAGO</v>
      </c>
      <c r="J13755" s="2" t="s">
        <v>335</v>
      </c>
    </row>
    <row r="13756" spans="7:10" ht="14" x14ac:dyDescent="0.15">
      <c r="G13756" s="2">
        <v>13755</v>
      </c>
      <c r="H13756" s="2" t="str" cm="1">
        <f t="array" ref="H13756">INDEX($B$2:$B$185,1+INT((ROW()-ROW($2:$2))/ROWS($E$2:$E$148)))</f>
        <v>Passing Yards Allowed</v>
      </c>
      <c r="I13756" s="2" t="str" cm="1">
        <f t="array" ref="I13756">INDEX($E$2:$E$148,1+MOD(ROW()-ROW($2:$2),ROWS($E$2:$E$148)))</f>
        <v>vs CINCINNATI</v>
      </c>
      <c r="J13756" s="3" t="s">
        <v>336</v>
      </c>
    </row>
    <row r="13757" spans="7:10" x14ac:dyDescent="0.15">
      <c r="G13757" s="2">
        <v>13756</v>
      </c>
      <c r="H13757" s="2" t="str" cm="1">
        <f t="array" ref="H13757">INDEX($B$2:$B$185,1+INT((ROW()-ROW($2:$2))/ROWS($E$2:$E$148)))</f>
        <v>Passing Yards Allowed</v>
      </c>
      <c r="I13757" s="2" t="str" cm="1">
        <f t="array" ref="I13757">INDEX($E$2:$E$148,1+MOD(ROW()-ROW($2:$2),ROWS($E$2:$E$148)))</f>
        <v>vs CLEVELAND</v>
      </c>
      <c r="J13757" s="2" t="s">
        <v>332</v>
      </c>
    </row>
    <row r="13758" spans="7:10" x14ac:dyDescent="0.15">
      <c r="G13758" s="2">
        <v>13757</v>
      </c>
      <c r="H13758" s="2" t="str" cm="1">
        <f t="array" ref="H13758">INDEX($B$2:$B$185,1+INT((ROW()-ROW($2:$2))/ROWS($E$2:$E$148)))</f>
        <v>Passing Yards Allowed</v>
      </c>
      <c r="I13758" s="2" t="str" cm="1">
        <f t="array" ref="I13758">INDEX($E$2:$E$148,1+MOD(ROW()-ROW($2:$2),ROWS($E$2:$E$148)))</f>
        <v>vs DALLAS</v>
      </c>
      <c r="J13758" s="2" t="s">
        <v>333</v>
      </c>
    </row>
    <row r="13759" spans="7:10" x14ac:dyDescent="0.15">
      <c r="G13759" s="2">
        <v>13758</v>
      </c>
      <c r="H13759" s="2" t="str" cm="1">
        <f t="array" ref="H13759">INDEX($B$2:$B$185,1+INT((ROW()-ROW($2:$2))/ROWS($E$2:$E$148)))</f>
        <v>Passing Yards Allowed</v>
      </c>
      <c r="I13759" s="2" t="str" cm="1">
        <f t="array" ref="I13759">INDEX($E$2:$E$148,1+MOD(ROW()-ROW($2:$2),ROWS($E$2:$E$148)))</f>
        <v>vs DENVER</v>
      </c>
      <c r="J13759" s="2" t="s">
        <v>334</v>
      </c>
    </row>
    <row r="13760" spans="7:10" x14ac:dyDescent="0.15">
      <c r="G13760" s="2">
        <v>13759</v>
      </c>
      <c r="H13760" s="2" t="str" cm="1">
        <f t="array" ref="H13760">INDEX($B$2:$B$185,1+INT((ROW()-ROW($2:$2))/ROWS($E$2:$E$148)))</f>
        <v>Passing Yards Allowed</v>
      </c>
      <c r="I13760" s="2" t="str" cm="1">
        <f t="array" ref="I13760">INDEX($E$2:$E$148,1+MOD(ROW()-ROW($2:$2),ROWS($E$2:$E$148)))</f>
        <v>vs DETROIT</v>
      </c>
      <c r="J13760" s="2" t="s">
        <v>335</v>
      </c>
    </row>
    <row r="13761" spans="7:10" ht="14" x14ac:dyDescent="0.15">
      <c r="G13761" s="2">
        <v>13760</v>
      </c>
      <c r="H13761" s="2" t="str" cm="1">
        <f t="array" ref="H13761">INDEX($B$2:$B$185,1+INT((ROW()-ROW($2:$2))/ROWS($E$2:$E$148)))</f>
        <v>Passing Yards Allowed</v>
      </c>
      <c r="I13761" s="2" t="str" cm="1">
        <f t="array" ref="I13761">INDEX($E$2:$E$148,1+MOD(ROW()-ROW($2:$2),ROWS($E$2:$E$148)))</f>
        <v>vs GREEN BAY</v>
      </c>
      <c r="J13761" s="3" t="s">
        <v>336</v>
      </c>
    </row>
    <row r="13762" spans="7:10" x14ac:dyDescent="0.15">
      <c r="G13762" s="2">
        <v>13761</v>
      </c>
      <c r="H13762" s="2" t="str" cm="1">
        <f t="array" ref="H13762">INDEX($B$2:$B$185,1+INT((ROW()-ROW($2:$2))/ROWS($E$2:$E$148)))</f>
        <v>Passing Yards Allowed</v>
      </c>
      <c r="I13762" s="2" t="str" cm="1">
        <f t="array" ref="I13762">INDEX($E$2:$E$148,1+MOD(ROW()-ROW($2:$2),ROWS($E$2:$E$148)))</f>
        <v>vs HOUSTON</v>
      </c>
      <c r="J13762" s="2" t="s">
        <v>332</v>
      </c>
    </row>
    <row r="13763" spans="7:10" x14ac:dyDescent="0.15">
      <c r="G13763" s="2">
        <v>13762</v>
      </c>
      <c r="H13763" s="2" t="str" cm="1">
        <f t="array" ref="H13763">INDEX($B$2:$B$185,1+INT((ROW()-ROW($2:$2))/ROWS($E$2:$E$148)))</f>
        <v>Passing Yards Allowed</v>
      </c>
      <c r="I13763" s="2" t="str" cm="1">
        <f t="array" ref="I13763">INDEX($E$2:$E$148,1+MOD(ROW()-ROW($2:$2),ROWS($E$2:$E$148)))</f>
        <v>vs INDIANAPOLIS COLTS</v>
      </c>
      <c r="J13763" s="2" t="s">
        <v>333</v>
      </c>
    </row>
    <row r="13764" spans="7:10" x14ac:dyDescent="0.15">
      <c r="G13764" s="2">
        <v>13763</v>
      </c>
      <c r="H13764" s="2" t="str" cm="1">
        <f t="array" ref="H13764">INDEX($B$2:$B$185,1+INT((ROW()-ROW($2:$2))/ROWS($E$2:$E$148)))</f>
        <v>Passing Yards Allowed</v>
      </c>
      <c r="I13764" s="2" t="str" cm="1">
        <f t="array" ref="I13764">INDEX($E$2:$E$148,1+MOD(ROW()-ROW($2:$2),ROWS($E$2:$E$148)))</f>
        <v>vs JACKSONVILLE</v>
      </c>
      <c r="J13764" s="2" t="s">
        <v>334</v>
      </c>
    </row>
    <row r="13765" spans="7:10" x14ac:dyDescent="0.15">
      <c r="G13765" s="2">
        <v>13764</v>
      </c>
      <c r="H13765" s="2" t="str" cm="1">
        <f t="array" ref="H13765">INDEX($B$2:$B$185,1+INT((ROW()-ROW($2:$2))/ROWS($E$2:$E$148)))</f>
        <v>Passing Yards Allowed</v>
      </c>
      <c r="I13765" s="2" t="str" cm="1">
        <f t="array" ref="I13765">INDEX($E$2:$E$148,1+MOD(ROW()-ROW($2:$2),ROWS($E$2:$E$148)))</f>
        <v>vs KANSAS CITY</v>
      </c>
      <c r="J13765" s="2" t="s">
        <v>335</v>
      </c>
    </row>
    <row r="13766" spans="7:10" ht="14" x14ac:dyDescent="0.15">
      <c r="G13766" s="2">
        <v>13765</v>
      </c>
      <c r="H13766" s="2" t="str" cm="1">
        <f t="array" ref="H13766">INDEX($B$2:$B$185,1+INT((ROW()-ROW($2:$2))/ROWS($E$2:$E$148)))</f>
        <v>Passing Yards Allowed</v>
      </c>
      <c r="I13766" s="2" t="str" cm="1">
        <f t="array" ref="I13766">INDEX($E$2:$E$148,1+MOD(ROW()-ROW($2:$2),ROWS($E$2:$E$148)))</f>
        <v>vs LOS ANGELES RAMS</v>
      </c>
      <c r="J13766" s="3" t="s">
        <v>336</v>
      </c>
    </row>
    <row r="13767" spans="7:10" x14ac:dyDescent="0.15">
      <c r="G13767" s="2">
        <v>13766</v>
      </c>
      <c r="H13767" s="2" t="str" cm="1">
        <f t="array" ref="H13767">INDEX($B$2:$B$185,1+INT((ROW()-ROW($2:$2))/ROWS($E$2:$E$148)))</f>
        <v>Passing Yards Allowed</v>
      </c>
      <c r="I13767" s="2" t="str" cm="1">
        <f t="array" ref="I13767">INDEX($E$2:$E$148,1+MOD(ROW()-ROW($2:$2),ROWS($E$2:$E$148)))</f>
        <v>vs LA CHARGERS</v>
      </c>
      <c r="J13767" s="2" t="s">
        <v>332</v>
      </c>
    </row>
    <row r="13768" spans="7:10" x14ac:dyDescent="0.15">
      <c r="G13768" s="2">
        <v>13767</v>
      </c>
      <c r="H13768" s="2" t="str" cm="1">
        <f t="array" ref="H13768">INDEX($B$2:$B$185,1+INT((ROW()-ROW($2:$2))/ROWS($E$2:$E$148)))</f>
        <v>Passing Yards Allowed</v>
      </c>
      <c r="I13768" s="2" t="str" cm="1">
        <f t="array" ref="I13768">INDEX($E$2:$E$148,1+MOD(ROW()-ROW($2:$2),ROWS($E$2:$E$148)))</f>
        <v>vs LAS VEGAS</v>
      </c>
      <c r="J13768" s="2" t="s">
        <v>333</v>
      </c>
    </row>
    <row r="13769" spans="7:10" x14ac:dyDescent="0.15">
      <c r="G13769" s="2">
        <v>13768</v>
      </c>
      <c r="H13769" s="2" t="str" cm="1">
        <f t="array" ref="H13769">INDEX($B$2:$B$185,1+INT((ROW()-ROW($2:$2))/ROWS($E$2:$E$148)))</f>
        <v>Passing Yards Allowed</v>
      </c>
      <c r="I13769" s="2" t="str" cm="1">
        <f t="array" ref="I13769">INDEX($E$2:$E$148,1+MOD(ROW()-ROW($2:$2),ROWS($E$2:$E$148)))</f>
        <v>vs MIAMI</v>
      </c>
      <c r="J13769" s="2" t="s">
        <v>334</v>
      </c>
    </row>
    <row r="13770" spans="7:10" x14ac:dyDescent="0.15">
      <c r="G13770" s="2">
        <v>13769</v>
      </c>
      <c r="H13770" s="2" t="str" cm="1">
        <f t="array" ref="H13770">INDEX($B$2:$B$185,1+INT((ROW()-ROW($2:$2))/ROWS($E$2:$E$148)))</f>
        <v>Passing Yards Allowed</v>
      </c>
      <c r="I13770" s="2" t="str" cm="1">
        <f t="array" ref="I13770">INDEX($E$2:$E$148,1+MOD(ROW()-ROW($2:$2),ROWS($E$2:$E$148)))</f>
        <v>vs MINNESOTA</v>
      </c>
      <c r="J13770" s="2" t="s">
        <v>335</v>
      </c>
    </row>
    <row r="13771" spans="7:10" ht="14" x14ac:dyDescent="0.15">
      <c r="G13771" s="2">
        <v>13770</v>
      </c>
      <c r="H13771" s="2" t="str" cm="1">
        <f t="array" ref="H13771">INDEX($B$2:$B$185,1+INT((ROW()-ROW($2:$2))/ROWS($E$2:$E$148)))</f>
        <v>Passing Yards Allowed</v>
      </c>
      <c r="I13771" s="2" t="str" cm="1">
        <f t="array" ref="I13771">INDEX($E$2:$E$148,1+MOD(ROW()-ROW($2:$2),ROWS($E$2:$E$148)))</f>
        <v>vs NEW ENGLAND</v>
      </c>
      <c r="J13771" s="3" t="s">
        <v>336</v>
      </c>
    </row>
    <row r="13772" spans="7:10" x14ac:dyDescent="0.15">
      <c r="G13772" s="2">
        <v>13771</v>
      </c>
      <c r="H13772" s="2" t="str" cm="1">
        <f t="array" ref="H13772">INDEX($B$2:$B$185,1+INT((ROW()-ROW($2:$2))/ROWS($E$2:$E$148)))</f>
        <v>Passing Yards Allowed</v>
      </c>
      <c r="I13772" s="2" t="str" cm="1">
        <f t="array" ref="I13772">INDEX($E$2:$E$148,1+MOD(ROW()-ROW($2:$2),ROWS($E$2:$E$148)))</f>
        <v>vs NEW ORLEANS</v>
      </c>
      <c r="J13772" s="2" t="s">
        <v>332</v>
      </c>
    </row>
    <row r="13773" spans="7:10" x14ac:dyDescent="0.15">
      <c r="G13773" s="2">
        <v>13772</v>
      </c>
      <c r="H13773" s="2" t="str" cm="1">
        <f t="array" ref="H13773">INDEX($B$2:$B$185,1+INT((ROW()-ROW($2:$2))/ROWS($E$2:$E$148)))</f>
        <v>Passing Yards Allowed</v>
      </c>
      <c r="I13773" s="2" t="str" cm="1">
        <f t="array" ref="I13773">INDEX($E$2:$E$148,1+MOD(ROW()-ROW($2:$2),ROWS($E$2:$E$148)))</f>
        <v>vs NEW YORK JETS</v>
      </c>
      <c r="J13773" s="2" t="s">
        <v>333</v>
      </c>
    </row>
    <row r="13774" spans="7:10" x14ac:dyDescent="0.15">
      <c r="G13774" s="2">
        <v>13773</v>
      </c>
      <c r="H13774" s="2" t="str" cm="1">
        <f t="array" ref="H13774">INDEX($B$2:$B$185,1+INT((ROW()-ROW($2:$2))/ROWS($E$2:$E$148)))</f>
        <v>Passing Yards Allowed</v>
      </c>
      <c r="I13774" s="2" t="str" cm="1">
        <f t="array" ref="I13774">INDEX($E$2:$E$148,1+MOD(ROW()-ROW($2:$2),ROWS($E$2:$E$148)))</f>
        <v>vs NY GIANTS</v>
      </c>
      <c r="J13774" s="2" t="s">
        <v>334</v>
      </c>
    </row>
    <row r="13775" spans="7:10" x14ac:dyDescent="0.15">
      <c r="G13775" s="2">
        <v>13774</v>
      </c>
      <c r="H13775" s="2" t="str" cm="1">
        <f t="array" ref="H13775">INDEX($B$2:$B$185,1+INT((ROW()-ROW($2:$2))/ROWS($E$2:$E$148)))</f>
        <v>Passing Yards Allowed</v>
      </c>
      <c r="I13775" s="2" t="str" cm="1">
        <f t="array" ref="I13775">INDEX($E$2:$E$148,1+MOD(ROW()-ROW($2:$2),ROWS($E$2:$E$148)))</f>
        <v>vs PHILADELPHIA</v>
      </c>
      <c r="J13775" s="2" t="s">
        <v>335</v>
      </c>
    </row>
    <row r="13776" spans="7:10" ht="14" x14ac:dyDescent="0.15">
      <c r="G13776" s="2">
        <v>13775</v>
      </c>
      <c r="H13776" s="2" t="str" cm="1">
        <f t="array" ref="H13776">INDEX($B$2:$B$185,1+INT((ROW()-ROW($2:$2))/ROWS($E$2:$E$148)))</f>
        <v>Passing Yards Allowed</v>
      </c>
      <c r="I13776" s="2" t="str" cm="1">
        <f t="array" ref="I13776">INDEX($E$2:$E$148,1+MOD(ROW()-ROW($2:$2),ROWS($E$2:$E$148)))</f>
        <v>vs PITTSBURGH</v>
      </c>
      <c r="J13776" s="3" t="s">
        <v>336</v>
      </c>
    </row>
    <row r="13777" spans="7:10" x14ac:dyDescent="0.15">
      <c r="G13777" s="2">
        <v>13776</v>
      </c>
      <c r="H13777" s="2" t="str" cm="1">
        <f t="array" ref="H13777">INDEX($B$2:$B$185,1+INT((ROW()-ROW($2:$2))/ROWS($E$2:$E$148)))</f>
        <v>Passing Yards Allowed</v>
      </c>
      <c r="I13777" s="2" t="str" cm="1">
        <f t="array" ref="I13777">INDEX($E$2:$E$148,1+MOD(ROW()-ROW($2:$2),ROWS($E$2:$E$148)))</f>
        <v>vs SEATTLE</v>
      </c>
      <c r="J13777" s="2" t="s">
        <v>332</v>
      </c>
    </row>
    <row r="13778" spans="7:10" x14ac:dyDescent="0.15">
      <c r="G13778" s="2">
        <v>13777</v>
      </c>
      <c r="H13778" s="2" t="str" cm="1">
        <f t="array" ref="H13778">INDEX($B$2:$B$185,1+INT((ROW()-ROW($2:$2))/ROWS($E$2:$E$148)))</f>
        <v>Passing Yards Allowed</v>
      </c>
      <c r="I13778" s="2" t="str" cm="1">
        <f t="array" ref="I13778">INDEX($E$2:$E$148,1+MOD(ROW()-ROW($2:$2),ROWS($E$2:$E$148)))</f>
        <v>vs SAN FRANCISCO</v>
      </c>
      <c r="J13778" s="2" t="s">
        <v>333</v>
      </c>
    </row>
    <row r="13779" spans="7:10" x14ac:dyDescent="0.15">
      <c r="G13779" s="2">
        <v>13778</v>
      </c>
      <c r="H13779" s="2" t="str" cm="1">
        <f t="array" ref="H13779">INDEX($B$2:$B$185,1+INT((ROW()-ROW($2:$2))/ROWS($E$2:$E$148)))</f>
        <v>Passing Yards Allowed</v>
      </c>
      <c r="I13779" s="2" t="str" cm="1">
        <f t="array" ref="I13779">INDEX($E$2:$E$148,1+MOD(ROW()-ROW($2:$2),ROWS($E$2:$E$148)))</f>
        <v>vs TAMPA BAY</v>
      </c>
      <c r="J13779" s="2" t="s">
        <v>334</v>
      </c>
    </row>
    <row r="13780" spans="7:10" x14ac:dyDescent="0.15">
      <c r="G13780" s="2">
        <v>13779</v>
      </c>
      <c r="H13780" s="2" t="str" cm="1">
        <f t="array" ref="H13780">INDEX($B$2:$B$185,1+INT((ROW()-ROW($2:$2))/ROWS($E$2:$E$148)))</f>
        <v>Passing Yards Allowed</v>
      </c>
      <c r="I13780" s="2" t="str" cm="1">
        <f t="array" ref="I13780">INDEX($E$2:$E$148,1+MOD(ROW()-ROW($2:$2),ROWS($E$2:$E$148)))</f>
        <v>vs TENNESSEE</v>
      </c>
      <c r="J13780" s="2" t="s">
        <v>335</v>
      </c>
    </row>
    <row r="13781" spans="7:10" ht="14" x14ac:dyDescent="0.15">
      <c r="G13781" s="2">
        <v>13780</v>
      </c>
      <c r="H13781" s="2" t="str" cm="1">
        <f t="array" ref="H13781">INDEX($B$2:$B$185,1+INT((ROW()-ROW($2:$2))/ROWS($E$2:$E$148)))</f>
        <v>Passing Yards Allowed</v>
      </c>
      <c r="I13781" s="2" t="str" cm="1">
        <f t="array" ref="I13781">INDEX($E$2:$E$148,1+MOD(ROW()-ROW($2:$2),ROWS($E$2:$E$148)))</f>
        <v>vs WASHINGTON</v>
      </c>
      <c r="J13781" s="3" t="s">
        <v>336</v>
      </c>
    </row>
    <row r="13782" spans="7:10" x14ac:dyDescent="0.15">
      <c r="G13782" s="2">
        <v>13781</v>
      </c>
      <c r="H13782" s="2" t="str" cm="1">
        <f t="array" ref="H13782">INDEX($B$2:$B$185,1+INT((ROW()-ROW($2:$2))/ROWS($E$2:$E$148)))</f>
        <v>Passing Yards Allowed</v>
      </c>
      <c r="I13782" s="2" t="str" cm="1">
        <f t="array" ref="I13782">INDEX($E$2:$E$148,1+MOD(ROW()-ROW($2:$2),ROWS($E$2:$E$148)))</f>
        <v>Home Games</v>
      </c>
      <c r="J13782" s="2" t="s">
        <v>332</v>
      </c>
    </row>
    <row r="13783" spans="7:10" x14ac:dyDescent="0.15">
      <c r="G13783" s="2">
        <v>13782</v>
      </c>
      <c r="H13783" s="2" t="str" cm="1">
        <f t="array" ref="H13783">INDEX($B$2:$B$185,1+INT((ROW()-ROW($2:$2))/ROWS($E$2:$E$148)))</f>
        <v>Passing Yards Allowed</v>
      </c>
      <c r="I13783" s="2" t="str" cm="1">
        <f t="array" ref="I13783">INDEX($E$2:$E$148,1+MOD(ROW()-ROW($2:$2),ROWS($E$2:$E$148)))</f>
        <v>Away Games</v>
      </c>
      <c r="J13783" s="2" t="s">
        <v>333</v>
      </c>
    </row>
    <row r="13784" spans="7:10" x14ac:dyDescent="0.15">
      <c r="G13784" s="2">
        <v>13783</v>
      </c>
      <c r="H13784" s="2" t="str" cm="1">
        <f t="array" ref="H13784">INDEX($B$2:$B$185,1+INT((ROW()-ROW($2:$2))/ROWS($E$2:$E$148)))</f>
        <v>Passing Yards Allowed</v>
      </c>
      <c r="I13784" s="2" t="str" cm="1">
        <f t="array" ref="I13784">INDEX($E$2:$E$148,1+MOD(ROW()-ROW($2:$2),ROWS($E$2:$E$148)))</f>
        <v>on Play Action</v>
      </c>
      <c r="J13784" s="2" t="s">
        <v>334</v>
      </c>
    </row>
    <row r="13785" spans="7:10" x14ac:dyDescent="0.15">
      <c r="G13785" s="2">
        <v>13784</v>
      </c>
      <c r="H13785" s="2" t="str" cm="1">
        <f t="array" ref="H13785">INDEX($B$2:$B$185,1+INT((ROW()-ROW($2:$2))/ROWS($E$2:$E$148)))</f>
        <v>Passing Yards Allowed</v>
      </c>
      <c r="I13785" s="2" t="str" cm="1">
        <f t="array" ref="I13785">INDEX($E$2:$E$148,1+MOD(ROW()-ROW($2:$2),ROWS($E$2:$E$148)))</f>
        <v>No Play Action</v>
      </c>
      <c r="J13785" s="2" t="s">
        <v>335</v>
      </c>
    </row>
    <row r="13786" spans="7:10" ht="14" x14ac:dyDescent="0.15">
      <c r="G13786" s="2">
        <v>13785</v>
      </c>
      <c r="H13786" s="2" t="str" cm="1">
        <f t="array" ref="H13786">INDEX($B$2:$B$185,1+INT((ROW()-ROW($2:$2))/ROWS($E$2:$E$148)))</f>
        <v>Passing Yards Allowed</v>
      </c>
      <c r="I13786" s="2" t="str" cm="1">
        <f t="array" ref="I13786">INDEX($E$2:$E$148,1+MOD(ROW()-ROW($2:$2),ROWS($E$2:$E$148)))</f>
        <v>Conf Championship</v>
      </c>
      <c r="J13786" s="3" t="s">
        <v>336</v>
      </c>
    </row>
    <row r="13787" spans="7:10" x14ac:dyDescent="0.15">
      <c r="G13787" s="2">
        <v>13786</v>
      </c>
      <c r="H13787" s="2" t="str" cm="1">
        <f t="array" ref="H13787">INDEX($B$2:$B$185,1+INT((ROW()-ROW($2:$2))/ROWS($E$2:$E$148)))</f>
        <v>Passing Yards Allowed</v>
      </c>
      <c r="I13787" s="2" t="str" cm="1">
        <f t="array" ref="I13787">INDEX($E$2:$E$148,1+MOD(ROW()-ROW($2:$2),ROWS($E$2:$E$148)))</f>
        <v>Divisional Round</v>
      </c>
      <c r="J13787" s="2" t="s">
        <v>332</v>
      </c>
    </row>
    <row r="13788" spans="7:10" x14ac:dyDescent="0.15">
      <c r="G13788" s="2">
        <v>13787</v>
      </c>
      <c r="H13788" s="2" t="str" cm="1">
        <f t="array" ref="H13788">INDEX($B$2:$B$185,1+INT((ROW()-ROW($2:$2))/ROWS($E$2:$E$148)))</f>
        <v>Passing Yards Allowed</v>
      </c>
      <c r="I13788" s="2" t="str" cm="1">
        <f t="array" ref="I13788">INDEX($E$2:$E$148,1+MOD(ROW()-ROW($2:$2),ROWS($E$2:$E$148)))</f>
        <v>Super Bowl</v>
      </c>
      <c r="J13788" s="2" t="s">
        <v>333</v>
      </c>
    </row>
    <row r="13789" spans="7:10" x14ac:dyDescent="0.15">
      <c r="G13789" s="2">
        <v>13788</v>
      </c>
      <c r="H13789" s="2" t="str" cm="1">
        <f t="array" ref="H13789">INDEX($B$2:$B$185,1+INT((ROW()-ROW($2:$2))/ROWS($E$2:$E$148)))</f>
        <v>Passing Yards Allowed</v>
      </c>
      <c r="I13789" s="2" t="str" cm="1">
        <f t="array" ref="I13789">INDEX($E$2:$E$148,1+MOD(ROW()-ROW($2:$2),ROWS($E$2:$E$148)))</f>
        <v>Wild Card</v>
      </c>
      <c r="J13789" s="2" t="s">
        <v>334</v>
      </c>
    </row>
    <row r="13790" spans="7:10" x14ac:dyDescent="0.15">
      <c r="G13790" s="2">
        <v>13789</v>
      </c>
      <c r="H13790" s="2" t="str" cm="1">
        <f t="array" ref="H13790">INDEX($B$2:$B$185,1+INT((ROW()-ROW($2:$2))/ROWS($E$2:$E$148)))</f>
        <v>Passing Yards Allowed</v>
      </c>
      <c r="I13790" s="2" t="str" cm="1">
        <f t="array" ref="I13790">INDEX($E$2:$E$148,1+MOD(ROW()-ROW($2:$2),ROWS($E$2:$E$148)))</f>
        <v>1st Quarter</v>
      </c>
      <c r="J13790" s="2" t="s">
        <v>335</v>
      </c>
    </row>
    <row r="13791" spans="7:10" ht="14" x14ac:dyDescent="0.15">
      <c r="G13791" s="2">
        <v>13790</v>
      </c>
      <c r="H13791" s="2" t="str" cm="1">
        <f t="array" ref="H13791">INDEX($B$2:$B$185,1+INT((ROW()-ROW($2:$2))/ROWS($E$2:$E$148)))</f>
        <v>Passing Yards Allowed</v>
      </c>
      <c r="I13791" s="2" t="str" cm="1">
        <f t="array" ref="I13791">INDEX($E$2:$E$148,1+MOD(ROW()-ROW($2:$2),ROWS($E$2:$E$148)))</f>
        <v>2nd Quarter</v>
      </c>
      <c r="J13791" s="3" t="s">
        <v>336</v>
      </c>
    </row>
    <row r="13792" spans="7:10" x14ac:dyDescent="0.15">
      <c r="G13792" s="2">
        <v>13791</v>
      </c>
      <c r="H13792" s="2" t="str" cm="1">
        <f t="array" ref="H13792">INDEX($B$2:$B$185,1+INT((ROW()-ROW($2:$2))/ROWS($E$2:$E$148)))</f>
        <v>Passing Yards Allowed</v>
      </c>
      <c r="I13792" s="2" t="str" cm="1">
        <f t="array" ref="I13792">INDEX($E$2:$E$148,1+MOD(ROW()-ROW($2:$2),ROWS($E$2:$E$148)))</f>
        <v>3rd Quarter</v>
      </c>
      <c r="J13792" s="2" t="s">
        <v>332</v>
      </c>
    </row>
    <row r="13793" spans="7:10" x14ac:dyDescent="0.15">
      <c r="G13793" s="2">
        <v>13792</v>
      </c>
      <c r="H13793" s="2" t="str" cm="1">
        <f t="array" ref="H13793">INDEX($B$2:$B$185,1+INT((ROW()-ROW($2:$2))/ROWS($E$2:$E$148)))</f>
        <v>Passing Yards Allowed</v>
      </c>
      <c r="I13793" s="2" t="str" cm="1">
        <f t="array" ref="I13793">INDEX($E$2:$E$148,1+MOD(ROW()-ROW($2:$2),ROWS($E$2:$E$148)))</f>
        <v>4th Quarter</v>
      </c>
      <c r="J13793" s="2" t="s">
        <v>333</v>
      </c>
    </row>
    <row r="13794" spans="7:10" x14ac:dyDescent="0.15">
      <c r="G13794" s="2">
        <v>13793</v>
      </c>
      <c r="H13794" s="2" t="str" cm="1">
        <f t="array" ref="H13794">INDEX($B$2:$B$185,1+INT((ROW()-ROW($2:$2))/ROWS($E$2:$E$148)))</f>
        <v>Passing Yards Allowed</v>
      </c>
      <c r="I13794" s="2" t="str" cm="1">
        <f t="array" ref="I13794">INDEX($E$2:$E$148,1+MOD(ROW()-ROW($2:$2),ROWS($E$2:$E$148)))</f>
        <v>in Overtime</v>
      </c>
      <c r="J13794" s="2" t="s">
        <v>334</v>
      </c>
    </row>
    <row r="13795" spans="7:10" x14ac:dyDescent="0.15">
      <c r="G13795" s="2">
        <v>13794</v>
      </c>
      <c r="H13795" s="2" t="str" cm="1">
        <f t="array" ref="H13795">INDEX($B$2:$B$185,1+INT((ROW()-ROW($2:$2))/ROWS($E$2:$E$148)))</f>
        <v>Passing Yards Allowed</v>
      </c>
      <c r="I13795" s="2" t="str" cm="1">
        <f t="array" ref="I13795">INDEX($E$2:$E$148,1+MOD(ROW()-ROW($2:$2),ROWS($E$2:$E$148)))</f>
        <v>in Losses</v>
      </c>
      <c r="J13795" s="2" t="s">
        <v>335</v>
      </c>
    </row>
    <row r="13796" spans="7:10" ht="14" x14ac:dyDescent="0.15">
      <c r="G13796" s="2">
        <v>13795</v>
      </c>
      <c r="H13796" s="2" t="str" cm="1">
        <f t="array" ref="H13796">INDEX($B$2:$B$185,1+INT((ROW()-ROW($2:$2))/ROWS($E$2:$E$148)))</f>
        <v>Passing Yards Allowed</v>
      </c>
      <c r="I13796" s="2" t="str" cm="1">
        <f t="array" ref="I13796">INDEX($E$2:$E$148,1+MOD(ROW()-ROW($2:$2),ROWS($E$2:$E$148)))</f>
        <v>in Wins</v>
      </c>
      <c r="J13796" s="3" t="s">
        <v>336</v>
      </c>
    </row>
    <row r="13797" spans="7:10" x14ac:dyDescent="0.15">
      <c r="G13797" s="2">
        <v>13796</v>
      </c>
      <c r="H13797" s="2" t="str" cm="1">
        <f t="array" ref="H13797">INDEX($B$2:$B$185,1+INT((ROW()-ROW($2:$2))/ROWS($E$2:$E$148)))</f>
        <v>Passing Yards Allowed</v>
      </c>
      <c r="I13797" s="2" t="str" cm="1">
        <f t="array" ref="I13797">INDEX($E$2:$E$148,1+MOD(ROW()-ROW($2:$2),ROWS($E$2:$E$148)))</f>
        <v>Non-RPO</v>
      </c>
      <c r="J13797" s="2" t="s">
        <v>332</v>
      </c>
    </row>
    <row r="13798" spans="7:10" x14ac:dyDescent="0.15">
      <c r="G13798" s="2">
        <v>13797</v>
      </c>
      <c r="H13798" s="2" t="str" cm="1">
        <f t="array" ref="H13798">INDEX($B$2:$B$185,1+INT((ROW()-ROW($2:$2))/ROWS($E$2:$E$148)))</f>
        <v>Passing Yards Allowed</v>
      </c>
      <c r="I13798" s="2" t="str" cm="1">
        <f t="array" ref="I13798">INDEX($E$2:$E$148,1+MOD(ROW()-ROW($2:$2),ROWS($E$2:$E$148)))</f>
        <v>No Run Pass Option</v>
      </c>
      <c r="J13798" s="2" t="s">
        <v>333</v>
      </c>
    </row>
    <row r="13799" spans="7:10" x14ac:dyDescent="0.15">
      <c r="G13799" s="2">
        <v>13798</v>
      </c>
      <c r="H13799" s="2" t="str" cm="1">
        <f t="array" ref="H13799">INDEX($B$2:$B$185,1+INT((ROW()-ROW($2:$2))/ROWS($E$2:$E$148)))</f>
        <v>Passing Yards Allowed</v>
      </c>
      <c r="I13799" s="2" t="str" cm="1">
        <f t="array" ref="I13799">INDEX($E$2:$E$148,1+MOD(ROW()-ROW($2:$2),ROWS($E$2:$E$148)))</f>
        <v>when Leading</v>
      </c>
      <c r="J13799" s="2" t="s">
        <v>334</v>
      </c>
    </row>
    <row r="13800" spans="7:10" x14ac:dyDescent="0.15">
      <c r="G13800" s="2">
        <v>13799</v>
      </c>
      <c r="H13800" s="2" t="str" cm="1">
        <f t="array" ref="H13800">INDEX($B$2:$B$185,1+INT((ROW()-ROW($2:$2))/ROWS($E$2:$E$148)))</f>
        <v>Passing Yards Allowed</v>
      </c>
      <c r="I13800" s="2" t="str" cm="1">
        <f t="array" ref="I13800">INDEX($E$2:$E$148,1+MOD(ROW()-ROW($2:$2),ROWS($E$2:$E$148)))</f>
        <v>when Tied</v>
      </c>
      <c r="J13800" s="2" t="s">
        <v>335</v>
      </c>
    </row>
    <row r="13801" spans="7:10" ht="14" x14ac:dyDescent="0.15">
      <c r="G13801" s="2">
        <v>13800</v>
      </c>
      <c r="H13801" s="2" t="str" cm="1">
        <f t="array" ref="H13801">INDEX($B$2:$B$185,1+INT((ROW()-ROW($2:$2))/ROWS($E$2:$E$148)))</f>
        <v>Passing Yards Allowed</v>
      </c>
      <c r="I13801" s="2" t="str" cm="1">
        <f t="array" ref="I13801">INDEX($E$2:$E$148,1+MOD(ROW()-ROW($2:$2),ROWS($E$2:$E$148)))</f>
        <v>when Trailing</v>
      </c>
      <c r="J13801" s="3" t="s">
        <v>336</v>
      </c>
    </row>
    <row r="13802" spans="7:10" x14ac:dyDescent="0.15">
      <c r="G13802" s="2">
        <v>13801</v>
      </c>
      <c r="H13802" s="2" t="str" cm="1">
        <f t="array" ref="H13802">INDEX($B$2:$B$185,1+INT((ROW()-ROW($2:$2))/ROWS($E$2:$E$148)))</f>
        <v>Passing Yards Allowed</v>
      </c>
      <c r="I13802" s="2" t="str" cm="1">
        <f t="array" ref="I13802">INDEX($E$2:$E$148,1+MOD(ROW()-ROW($2:$2),ROWS($E$2:$E$148)))</f>
        <v>Pre Season</v>
      </c>
      <c r="J13802" s="2" t="s">
        <v>332</v>
      </c>
    </row>
    <row r="13803" spans="7:10" x14ac:dyDescent="0.15">
      <c r="G13803" s="2">
        <v>13802</v>
      </c>
      <c r="H13803" s="2" t="str" cm="1">
        <f t="array" ref="H13803">INDEX($B$2:$B$185,1+INT((ROW()-ROW($2:$2))/ROWS($E$2:$E$148)))</f>
        <v>Passing Yards Allowed</v>
      </c>
      <c r="I13803" s="2" t="str" cm="1">
        <f t="array" ref="I13803">INDEX($E$2:$E$148,1+MOD(ROW()-ROW($2:$2),ROWS($E$2:$E$148)))</f>
        <v>Regular Season</v>
      </c>
      <c r="J13803" s="2" t="s">
        <v>333</v>
      </c>
    </row>
    <row r="13804" spans="7:10" x14ac:dyDescent="0.15">
      <c r="G13804" s="2">
        <v>13803</v>
      </c>
      <c r="H13804" s="2" t="str" cm="1">
        <f t="array" ref="H13804">INDEX($B$2:$B$185,1+INT((ROW()-ROW($2:$2))/ROWS($E$2:$E$148)))</f>
        <v>Passing Yards Allowed</v>
      </c>
      <c r="I13804" s="2" t="str" cm="1">
        <f t="array" ref="I13804">INDEX($E$2:$E$148,1+MOD(ROW()-ROW($2:$2),ROWS($E$2:$E$148)))</f>
        <v>Post Season</v>
      </c>
      <c r="J13804" s="2" t="s">
        <v>334</v>
      </c>
    </row>
    <row r="13805" spans="7:10" x14ac:dyDescent="0.15">
      <c r="G13805" s="2">
        <v>13804</v>
      </c>
      <c r="H13805" s="2" t="str" cm="1">
        <f t="array" ref="H13805">INDEX($B$2:$B$185,1+INT((ROW()-ROW($2:$2))/ROWS($E$2:$E$148)))</f>
        <v>Passing Yards Allowed</v>
      </c>
      <c r="I13805" s="2" t="str" cm="1">
        <f t="array" ref="I13805">INDEX($E$2:$E$148,1+MOD(ROW()-ROW($2:$2),ROWS($E$2:$E$148)))</f>
        <v>in Pistol Formation</v>
      </c>
      <c r="J13805" s="2" t="s">
        <v>335</v>
      </c>
    </row>
    <row r="13806" spans="7:10" ht="14" x14ac:dyDescent="0.15">
      <c r="G13806" s="2">
        <v>13805</v>
      </c>
      <c r="H13806" s="2" t="str" cm="1">
        <f t="array" ref="H13806">INDEX($B$2:$B$185,1+INT((ROW()-ROW($2:$2))/ROWS($E$2:$E$148)))</f>
        <v>Passing Yards Allowed</v>
      </c>
      <c r="I13806" s="2" t="str" cm="1">
        <f t="array" ref="I13806">INDEX($E$2:$E$148,1+MOD(ROW()-ROW($2:$2),ROWS($E$2:$E$148)))</f>
        <v>in Shotgun</v>
      </c>
      <c r="J13806" s="3" t="s">
        <v>336</v>
      </c>
    </row>
    <row r="13807" spans="7:10" x14ac:dyDescent="0.15">
      <c r="G13807" s="2">
        <v>13806</v>
      </c>
      <c r="H13807" s="2" t="str" cm="1">
        <f t="array" ref="H13807">INDEX($B$2:$B$185,1+INT((ROW()-ROW($2:$2))/ROWS($E$2:$E$148)))</f>
        <v>Passing Yards Allowed</v>
      </c>
      <c r="I13807" s="2" t="str" cm="1">
        <f t="array" ref="I13807">INDEX($E$2:$E$148,1+MOD(ROW()-ROW($2:$2),ROWS($E$2:$E$148)))</f>
        <v>in QB Under Center</v>
      </c>
      <c r="J13807" s="2" t="s">
        <v>332</v>
      </c>
    </row>
    <row r="13808" spans="7:10" x14ac:dyDescent="0.15">
      <c r="G13808" s="2">
        <v>13807</v>
      </c>
      <c r="H13808" s="2" t="str" cm="1">
        <f t="array" ref="H13808">INDEX($B$2:$B$185,1+INT((ROW()-ROW($2:$2))/ROWS($E$2:$E$148)))</f>
        <v>Passing Yards Allowed</v>
      </c>
      <c r="I13808" s="2" t="str" cm="1">
        <f t="array" ref="I13808">INDEX($E$2:$E$148,1+MOD(ROW()-ROW($2:$2),ROWS($E$2:$E$148)))</f>
        <v>in Domes</v>
      </c>
      <c r="J13808" s="2" t="s">
        <v>333</v>
      </c>
    </row>
    <row r="13809" spans="7:10" x14ac:dyDescent="0.15">
      <c r="G13809" s="2">
        <v>13808</v>
      </c>
      <c r="H13809" s="2" t="str" cm="1">
        <f t="array" ref="H13809">INDEX($B$2:$B$185,1+INT((ROW()-ROW($2:$2))/ROWS($E$2:$E$148)))</f>
        <v>Passing Yards Allowed</v>
      </c>
      <c r="I13809" s="2" t="str" cm="1">
        <f t="array" ref="I13809">INDEX($E$2:$E$148,1+MOD(ROW()-ROW($2:$2),ROWS($E$2:$E$148)))</f>
        <v>in Outdoor Stadiums</v>
      </c>
      <c r="J13809" s="2" t="s">
        <v>334</v>
      </c>
    </row>
    <row r="13810" spans="7:10" x14ac:dyDescent="0.15">
      <c r="G13810" s="2">
        <v>13809</v>
      </c>
      <c r="H13810" s="2" t="str" cm="1">
        <f t="array" ref="H13810">INDEX($B$2:$B$185,1+INT((ROW()-ROW($2:$2))/ROWS($E$2:$E$148)))</f>
        <v>Passing Yards Allowed</v>
      </c>
      <c r="I13810" s="2" t="str" cm="1">
        <f t="array" ref="I13810">INDEX($E$2:$E$148,1+MOD(ROW()-ROW($2:$2),ROWS($E$2:$E$148)))</f>
        <v>in Retractable Domes</v>
      </c>
      <c r="J13810" s="2" t="s">
        <v>335</v>
      </c>
    </row>
    <row r="13811" spans="7:10" ht="14" x14ac:dyDescent="0.15">
      <c r="G13811" s="2">
        <v>13810</v>
      </c>
      <c r="H13811" s="2" t="str" cm="1">
        <f t="array" ref="H13811">INDEX($B$2:$B$185,1+INT((ROW()-ROW($2:$2))/ROWS($E$2:$E$148)))</f>
        <v>Passing Yards Allowed</v>
      </c>
      <c r="I13811" s="2" t="str" cm="1">
        <f t="array" ref="I13811">INDEX($E$2:$E$148,1+MOD(ROW()-ROW($2:$2),ROWS($E$2:$E$148)))</f>
        <v>in Afternoon Games</v>
      </c>
      <c r="J13811" s="3" t="s">
        <v>336</v>
      </c>
    </row>
    <row r="13812" spans="7:10" x14ac:dyDescent="0.15">
      <c r="G13812" s="2">
        <v>13811</v>
      </c>
      <c r="H13812" s="2" t="str" cm="1">
        <f t="array" ref="H13812">INDEX($B$2:$B$185,1+INT((ROW()-ROW($2:$2))/ROWS($E$2:$E$148)))</f>
        <v>Passing Yards Allowed</v>
      </c>
      <c r="I13812" s="2" t="str" cm="1">
        <f t="array" ref="I13812">INDEX($E$2:$E$148,1+MOD(ROW()-ROW($2:$2),ROWS($E$2:$E$148)))</f>
        <v>in Early Games</v>
      </c>
      <c r="J13812" s="2" t="s">
        <v>332</v>
      </c>
    </row>
    <row r="13813" spans="7:10" x14ac:dyDescent="0.15">
      <c r="G13813" s="2">
        <v>13812</v>
      </c>
      <c r="H13813" s="2" t="str" cm="1">
        <f t="array" ref="H13813">INDEX($B$2:$B$185,1+INT((ROW()-ROW($2:$2))/ROWS($E$2:$E$148)))</f>
        <v>Passing Yards Allowed</v>
      </c>
      <c r="I13813" s="2" t="str" cm="1">
        <f t="array" ref="I13813">INDEX($E$2:$E$148,1+MOD(ROW()-ROW($2:$2),ROWS($E$2:$E$148)))</f>
        <v>Pocket Time, &gt; 2.5</v>
      </c>
      <c r="J13813" s="2" t="s">
        <v>333</v>
      </c>
    </row>
    <row r="13814" spans="7:10" x14ac:dyDescent="0.15">
      <c r="G13814" s="2">
        <v>13813</v>
      </c>
      <c r="H13814" s="2" t="str" cm="1">
        <f t="array" ref="H13814">INDEX($B$2:$B$185,1+INT((ROW()-ROW($2:$2))/ROWS($E$2:$E$148)))</f>
        <v>Passing Yards Allowed</v>
      </c>
      <c r="I13814" s="2" t="str" cm="1">
        <f t="array" ref="I13814">INDEX($E$2:$E$148,1+MOD(ROW()-ROW($2:$2),ROWS($E$2:$E$148)))</f>
        <v>Pocket Time, &lt; 2.5</v>
      </c>
      <c r="J13814" s="2" t="s">
        <v>334</v>
      </c>
    </row>
    <row r="13815" spans="7:10" x14ac:dyDescent="0.15">
      <c r="G13815" s="2">
        <v>13814</v>
      </c>
      <c r="H13815" s="2" t="str" cm="1">
        <f t="array" ref="H13815">INDEX($B$2:$B$185,1+INT((ROW()-ROW($2:$2))/ROWS($E$2:$E$148)))</f>
        <v>Passing Yards Allowed</v>
      </c>
      <c r="I13815" s="2" t="str" cm="1">
        <f t="array" ref="I13815">INDEX($E$2:$E$148,1+MOD(ROW()-ROW($2:$2),ROWS($E$2:$E$148)))</f>
        <v>in Late Games</v>
      </c>
      <c r="J13815" s="2" t="s">
        <v>335</v>
      </c>
    </row>
    <row r="13816" spans="7:10" ht="14" x14ac:dyDescent="0.15">
      <c r="G13816" s="2">
        <v>13815</v>
      </c>
      <c r="H13816" s="2" t="str" cm="1">
        <f t="array" ref="H13816">INDEX($B$2:$B$185,1+INT((ROW()-ROW($2:$2))/ROWS($E$2:$E$148)))</f>
        <v>Passing Yards Allowed</v>
      </c>
      <c r="I13816" s="2" t="str" cm="1">
        <f t="array" ref="I13816">INDEX($E$2:$E$148,1+MOD(ROW()-ROW($2:$2),ROWS($E$2:$E$148)))</f>
        <v>Yards to Go: 1-3</v>
      </c>
      <c r="J13816" s="3" t="s">
        <v>336</v>
      </c>
    </row>
    <row r="13817" spans="7:10" x14ac:dyDescent="0.15">
      <c r="G13817" s="2">
        <v>13816</v>
      </c>
      <c r="H13817" s="2" t="str" cm="1">
        <f t="array" ref="H13817">INDEX($B$2:$B$185,1+INT((ROW()-ROW($2:$2))/ROWS($E$2:$E$148)))</f>
        <v>Passing Yards Allowed</v>
      </c>
      <c r="I13817" s="2" t="str" cm="1">
        <f t="array" ref="I13817">INDEX($E$2:$E$148,1+MOD(ROW()-ROW($2:$2),ROWS($E$2:$E$148)))</f>
        <v>Yards to Go: 4-6</v>
      </c>
      <c r="J13817" s="2" t="s">
        <v>332</v>
      </c>
    </row>
    <row r="13818" spans="7:10" x14ac:dyDescent="0.15">
      <c r="G13818" s="2">
        <v>13817</v>
      </c>
      <c r="H13818" s="2" t="str" cm="1">
        <f t="array" ref="H13818">INDEX($B$2:$B$185,1+INT((ROW()-ROW($2:$2))/ROWS($E$2:$E$148)))</f>
        <v>Passing Yards Allowed</v>
      </c>
      <c r="I13818" s="2" t="str" cm="1">
        <f t="array" ref="I13818">INDEX($E$2:$E$148,1+MOD(ROW()-ROW($2:$2),ROWS($E$2:$E$148)))</f>
        <v>Yards to Go: 7-9</v>
      </c>
      <c r="J13818" s="2" t="s">
        <v>333</v>
      </c>
    </row>
    <row r="13819" spans="7:10" x14ac:dyDescent="0.15">
      <c r="G13819" s="2">
        <v>13818</v>
      </c>
      <c r="H13819" s="2" t="str" cm="1">
        <f t="array" ref="H13819">INDEX($B$2:$B$185,1+INT((ROW()-ROW($2:$2))/ROWS($E$2:$E$148)))</f>
        <v>Passing Yards Allowed</v>
      </c>
      <c r="I13819" s="2" t="str" cm="1">
        <f t="array" ref="I13819">INDEX($E$2:$E$148,1+MOD(ROW()-ROW($2:$2),ROWS($E$2:$E$148)))</f>
        <v>Yards to Go: 10+</v>
      </c>
      <c r="J13819" s="2" t="s">
        <v>334</v>
      </c>
    </row>
    <row r="13820" spans="7:10" x14ac:dyDescent="0.15">
      <c r="G13820" s="2">
        <v>13819</v>
      </c>
      <c r="H13820" s="2" t="str" cm="1">
        <f t="array" ref="H13820">INDEX($B$2:$B$185,1+INT((ROW()-ROW($2:$2))/ROWS($E$2:$E$148)))</f>
        <v>Opposing Passing Attempts</v>
      </c>
      <c r="I13820" s="2" t="str" cm="1">
        <f t="array" ref="I13820">INDEX($E$2:$E$148,1+MOD(ROW()-ROW($2:$2),ROWS($E$2:$E$148)))</f>
        <v>vs Normal Rush</v>
      </c>
      <c r="J13820" s="2" t="s">
        <v>335</v>
      </c>
    </row>
    <row r="13821" spans="7:10" ht="14" x14ac:dyDescent="0.15">
      <c r="G13821" s="2">
        <v>13820</v>
      </c>
      <c r="H13821" s="2" t="str" cm="1">
        <f t="array" ref="H13821">INDEX($B$2:$B$185,1+INT((ROW()-ROW($2:$2))/ROWS($E$2:$E$148)))</f>
        <v>Opposing Passing Attempts</v>
      </c>
      <c r="I13821" s="2" t="str" cm="1">
        <f t="array" ref="I13821">INDEX($E$2:$E$148,1+MOD(ROW()-ROW($2:$2),ROWS($E$2:$E$148)))</f>
        <v>vs Blitz</v>
      </c>
      <c r="J13821" s="3" t="s">
        <v>336</v>
      </c>
    </row>
    <row r="13822" spans="7:10" x14ac:dyDescent="0.15">
      <c r="G13822" s="2">
        <v>13821</v>
      </c>
      <c r="H13822" s="2" t="str" cm="1">
        <f t="array" ref="H13822">INDEX($B$2:$B$185,1+INT((ROW()-ROW($2:$2))/ROWS($E$2:$E$148)))</f>
        <v>Opposing Passing Attempts</v>
      </c>
      <c r="I13822" s="2" t="str" cm="1">
        <f t="array" ref="I13822">INDEX($E$2:$E$148,1+MOD(ROW()-ROW($2:$2),ROWS($E$2:$E$148)))</f>
        <v>in AFC</v>
      </c>
      <c r="J13822" s="2" t="s">
        <v>332</v>
      </c>
    </row>
    <row r="13823" spans="7:10" x14ac:dyDescent="0.15">
      <c r="G13823" s="2">
        <v>13822</v>
      </c>
      <c r="H13823" s="2" t="str" cm="1">
        <f t="array" ref="H13823">INDEX($B$2:$B$185,1+INT((ROW()-ROW($2:$2))/ROWS($E$2:$E$148)))</f>
        <v>Opposing Passing Attempts</v>
      </c>
      <c r="I13823" s="2" t="str" cm="1">
        <f t="array" ref="I13823">INDEX($E$2:$E$148,1+MOD(ROW()-ROW($2:$2),ROWS($E$2:$E$148)))</f>
        <v>in NFC</v>
      </c>
      <c r="J13823" s="2" t="s">
        <v>333</v>
      </c>
    </row>
    <row r="13824" spans="7:10" x14ac:dyDescent="0.15">
      <c r="G13824" s="2">
        <v>13823</v>
      </c>
      <c r="H13824" s="2" t="str" cm="1">
        <f t="array" ref="H13824">INDEX($B$2:$B$185,1+INT((ROW()-ROW($2:$2))/ROWS($E$2:$E$148)))</f>
        <v>Opposing Passing Attempts</v>
      </c>
      <c r="I13824" s="2" t="str" cm="1">
        <f t="array" ref="I13824">INDEX($E$2:$E$148,1+MOD(ROW()-ROW($2:$2),ROWS($E$2:$E$148)))</f>
        <v>on Mondays</v>
      </c>
      <c r="J13824" s="2" t="s">
        <v>334</v>
      </c>
    </row>
    <row r="13825" spans="7:10" x14ac:dyDescent="0.15">
      <c r="G13825" s="2">
        <v>13824</v>
      </c>
      <c r="H13825" s="2" t="str" cm="1">
        <f t="array" ref="H13825">INDEX($B$2:$B$185,1+INT((ROW()-ROW($2:$2))/ROWS($E$2:$E$148)))</f>
        <v>Opposing Passing Attempts</v>
      </c>
      <c r="I13825" s="2" t="str" cm="1">
        <f t="array" ref="I13825">INDEX($E$2:$E$148,1+MOD(ROW()-ROW($2:$2),ROWS($E$2:$E$148)))</f>
        <v>on Sundays</v>
      </c>
      <c r="J13825" s="2" t="s">
        <v>335</v>
      </c>
    </row>
    <row r="13826" spans="7:10" ht="14" x14ac:dyDescent="0.15">
      <c r="G13826" s="2">
        <v>13825</v>
      </c>
      <c r="H13826" s="2" t="str" cm="1">
        <f t="array" ref="H13826">INDEX($B$2:$B$185,1+INT((ROW()-ROW($2:$2))/ROWS($E$2:$E$148)))</f>
        <v>Opposing Passing Attempts</v>
      </c>
      <c r="I13826" s="2" t="str" cm="1">
        <f t="array" ref="I13826">INDEX($E$2:$E$148,1+MOD(ROW()-ROW($2:$2),ROWS($E$2:$E$148)))</f>
        <v>on Thursdays</v>
      </c>
      <c r="J13826" s="3" t="s">
        <v>336</v>
      </c>
    </row>
    <row r="13827" spans="7:10" x14ac:dyDescent="0.15">
      <c r="G13827" s="2">
        <v>13826</v>
      </c>
      <c r="H13827" s="2" t="str" cm="1">
        <f t="array" ref="H13827">INDEX($B$2:$B$185,1+INT((ROW()-ROW($2:$2))/ROWS($E$2:$E$148)))</f>
        <v>Opposing Passing Attempts</v>
      </c>
      <c r="I13827" s="2" t="str" cm="1">
        <f t="array" ref="I13827">INDEX($E$2:$E$148,1+MOD(ROW()-ROW($2:$2),ROWS($E$2:$E$148)))</f>
        <v>in AFC East</v>
      </c>
      <c r="J13827" s="2" t="s">
        <v>332</v>
      </c>
    </row>
    <row r="13828" spans="7:10" x14ac:dyDescent="0.15">
      <c r="G13828" s="2">
        <v>13827</v>
      </c>
      <c r="H13828" s="2" t="str" cm="1">
        <f t="array" ref="H13828">INDEX($B$2:$B$185,1+INT((ROW()-ROW($2:$2))/ROWS($E$2:$E$148)))</f>
        <v>Opposing Passing Attempts</v>
      </c>
      <c r="I13828" s="2" t="str" cm="1">
        <f t="array" ref="I13828">INDEX($E$2:$E$148,1+MOD(ROW()-ROW($2:$2),ROWS($E$2:$E$148)))</f>
        <v>in AFC North</v>
      </c>
      <c r="J13828" s="2" t="s">
        <v>333</v>
      </c>
    </row>
    <row r="13829" spans="7:10" x14ac:dyDescent="0.15">
      <c r="G13829" s="2">
        <v>13828</v>
      </c>
      <c r="H13829" s="2" t="str" cm="1">
        <f t="array" ref="H13829">INDEX($B$2:$B$185,1+INT((ROW()-ROW($2:$2))/ROWS($E$2:$E$148)))</f>
        <v>Opposing Passing Attempts</v>
      </c>
      <c r="I13829" s="2" t="str" cm="1">
        <f t="array" ref="I13829">INDEX($E$2:$E$148,1+MOD(ROW()-ROW($2:$2),ROWS($E$2:$E$148)))</f>
        <v>in AFC South</v>
      </c>
      <c r="J13829" s="2" t="s">
        <v>334</v>
      </c>
    </row>
    <row r="13830" spans="7:10" x14ac:dyDescent="0.15">
      <c r="G13830" s="2">
        <v>13829</v>
      </c>
      <c r="H13830" s="2" t="str" cm="1">
        <f t="array" ref="H13830">INDEX($B$2:$B$185,1+INT((ROW()-ROW($2:$2))/ROWS($E$2:$E$148)))</f>
        <v>Opposing Passing Attempts</v>
      </c>
      <c r="I13830" s="2" t="str" cm="1">
        <f t="array" ref="I13830">INDEX($E$2:$E$148,1+MOD(ROW()-ROW($2:$2),ROWS($E$2:$E$148)))</f>
        <v>in AFC West</v>
      </c>
      <c r="J13830" s="2" t="s">
        <v>335</v>
      </c>
    </row>
    <row r="13831" spans="7:10" ht="14" x14ac:dyDescent="0.15">
      <c r="G13831" s="2">
        <v>13830</v>
      </c>
      <c r="H13831" s="2" t="str" cm="1">
        <f t="array" ref="H13831">INDEX($B$2:$B$185,1+INT((ROW()-ROW($2:$2))/ROWS($E$2:$E$148)))</f>
        <v>Opposing Passing Attempts</v>
      </c>
      <c r="I13831" s="2" t="str" cm="1">
        <f t="array" ref="I13831">INDEX($E$2:$E$148,1+MOD(ROW()-ROW($2:$2),ROWS($E$2:$E$148)))</f>
        <v>in NFC East</v>
      </c>
      <c r="J13831" s="3" t="s">
        <v>336</v>
      </c>
    </row>
    <row r="13832" spans="7:10" x14ac:dyDescent="0.15">
      <c r="G13832" s="2">
        <v>13831</v>
      </c>
      <c r="H13832" s="2" t="str" cm="1">
        <f t="array" ref="H13832">INDEX($B$2:$B$185,1+INT((ROW()-ROW($2:$2))/ROWS($E$2:$E$148)))</f>
        <v>Opposing Passing Attempts</v>
      </c>
      <c r="I13832" s="2" t="str" cm="1">
        <f t="array" ref="I13832">INDEX($E$2:$E$148,1+MOD(ROW()-ROW($2:$2),ROWS($E$2:$E$148)))</f>
        <v>in NFC North</v>
      </c>
      <c r="J13832" s="2" t="s">
        <v>332</v>
      </c>
    </row>
    <row r="13833" spans="7:10" x14ac:dyDescent="0.15">
      <c r="G13833" s="2">
        <v>13832</v>
      </c>
      <c r="H13833" s="2" t="str" cm="1">
        <f t="array" ref="H13833">INDEX($B$2:$B$185,1+INT((ROW()-ROW($2:$2))/ROWS($E$2:$E$148)))</f>
        <v>Opposing Passing Attempts</v>
      </c>
      <c r="I13833" s="2" t="str" cm="1">
        <f t="array" ref="I13833">INDEX($E$2:$E$148,1+MOD(ROW()-ROW($2:$2),ROWS($E$2:$E$148)))</f>
        <v>in NFC South</v>
      </c>
      <c r="J13833" s="2" t="s">
        <v>333</v>
      </c>
    </row>
    <row r="13834" spans="7:10" x14ac:dyDescent="0.15">
      <c r="G13834" s="2">
        <v>13833</v>
      </c>
      <c r="H13834" s="2" t="str" cm="1">
        <f t="array" ref="H13834">INDEX($B$2:$B$185,1+INT((ROW()-ROW($2:$2))/ROWS($E$2:$E$148)))</f>
        <v>Opposing Passing Attempts</v>
      </c>
      <c r="I13834" s="2" t="str" cm="1">
        <f t="array" ref="I13834">INDEX($E$2:$E$148,1+MOD(ROW()-ROW($2:$2),ROWS($E$2:$E$148)))</f>
        <v>in NFC West</v>
      </c>
      <c r="J13834" s="2" t="s">
        <v>334</v>
      </c>
    </row>
    <row r="13835" spans="7:10" x14ac:dyDescent="0.15">
      <c r="G13835" s="2">
        <v>13834</v>
      </c>
      <c r="H13835" s="2" t="str" cm="1">
        <f t="array" ref="H13835">INDEX($B$2:$B$185,1+INT((ROW()-ROW($2:$2))/ROWS($E$2:$E$148)))</f>
        <v>Opposing Passing Attempts</v>
      </c>
      <c r="I13835" s="2" t="str" cm="1">
        <f t="array" ref="I13835">INDEX($E$2:$E$148,1+MOD(ROW()-ROW($2:$2),ROWS($E$2:$E$148)))</f>
        <v>vs AFC</v>
      </c>
      <c r="J13835" s="2" t="s">
        <v>335</v>
      </c>
    </row>
    <row r="13836" spans="7:10" ht="14" x14ac:dyDescent="0.15">
      <c r="G13836" s="2">
        <v>13835</v>
      </c>
      <c r="H13836" s="2" t="str" cm="1">
        <f t="array" ref="H13836">INDEX($B$2:$B$185,1+INT((ROW()-ROW($2:$2))/ROWS($E$2:$E$148)))</f>
        <v>Opposing Passing Attempts</v>
      </c>
      <c r="I13836" s="2" t="str" cm="1">
        <f t="array" ref="I13836">INDEX($E$2:$E$148,1+MOD(ROW()-ROW($2:$2),ROWS($E$2:$E$148)))</f>
        <v>vs NFC</v>
      </c>
      <c r="J13836" s="3" t="s">
        <v>336</v>
      </c>
    </row>
    <row r="13837" spans="7:10" x14ac:dyDescent="0.15">
      <c r="G13837" s="2">
        <v>13836</v>
      </c>
      <c r="H13837" s="2" t="str" cm="1">
        <f t="array" ref="H13837">INDEX($B$2:$B$185,1+INT((ROW()-ROW($2:$2))/ROWS($E$2:$E$148)))</f>
        <v>Opposing Passing Attempts</v>
      </c>
      <c r="I13837" s="2" t="str" cm="1">
        <f t="array" ref="I13837">INDEX($E$2:$E$148,1+MOD(ROW()-ROW($2:$2),ROWS($E$2:$E$148)))</f>
        <v>vs AFC East</v>
      </c>
      <c r="J13837" s="2" t="s">
        <v>332</v>
      </c>
    </row>
    <row r="13838" spans="7:10" x14ac:dyDescent="0.15">
      <c r="G13838" s="2">
        <v>13837</v>
      </c>
      <c r="H13838" s="2" t="str" cm="1">
        <f t="array" ref="H13838">INDEX($B$2:$B$185,1+INT((ROW()-ROW($2:$2))/ROWS($E$2:$E$148)))</f>
        <v>Opposing Passing Attempts</v>
      </c>
      <c r="I13838" s="2" t="str" cm="1">
        <f t="array" ref="I13838">INDEX($E$2:$E$148,1+MOD(ROW()-ROW($2:$2),ROWS($E$2:$E$148)))</f>
        <v>vs AFC North</v>
      </c>
      <c r="J13838" s="2" t="s">
        <v>333</v>
      </c>
    </row>
    <row r="13839" spans="7:10" x14ac:dyDescent="0.15">
      <c r="G13839" s="2">
        <v>13838</v>
      </c>
      <c r="H13839" s="2" t="str" cm="1">
        <f t="array" ref="H13839">INDEX($B$2:$B$185,1+INT((ROW()-ROW($2:$2))/ROWS($E$2:$E$148)))</f>
        <v>Opposing Passing Attempts</v>
      </c>
      <c r="I13839" s="2" t="str" cm="1">
        <f t="array" ref="I13839">INDEX($E$2:$E$148,1+MOD(ROW()-ROW($2:$2),ROWS($E$2:$E$148)))</f>
        <v>vs AFC South</v>
      </c>
      <c r="J13839" s="2" t="s">
        <v>334</v>
      </c>
    </row>
    <row r="13840" spans="7:10" x14ac:dyDescent="0.15">
      <c r="G13840" s="2">
        <v>13839</v>
      </c>
      <c r="H13840" s="2" t="str" cm="1">
        <f t="array" ref="H13840">INDEX($B$2:$B$185,1+INT((ROW()-ROW($2:$2))/ROWS($E$2:$E$148)))</f>
        <v>Opposing Passing Attempts</v>
      </c>
      <c r="I13840" s="2" t="str" cm="1">
        <f t="array" ref="I13840">INDEX($E$2:$E$148,1+MOD(ROW()-ROW($2:$2),ROWS($E$2:$E$148)))</f>
        <v>vs AFC West</v>
      </c>
      <c r="J13840" s="2" t="s">
        <v>335</v>
      </c>
    </row>
    <row r="13841" spans="7:10" ht="14" x14ac:dyDescent="0.15">
      <c r="G13841" s="2">
        <v>13840</v>
      </c>
      <c r="H13841" s="2" t="str" cm="1">
        <f t="array" ref="H13841">INDEX($B$2:$B$185,1+INT((ROW()-ROW($2:$2))/ROWS($E$2:$E$148)))</f>
        <v>Opposing Passing Attempts</v>
      </c>
      <c r="I13841" s="2" t="str" cm="1">
        <f t="array" ref="I13841">INDEX($E$2:$E$148,1+MOD(ROW()-ROW($2:$2),ROWS($E$2:$E$148)))</f>
        <v>vs NFC East</v>
      </c>
      <c r="J13841" s="3" t="s">
        <v>336</v>
      </c>
    </row>
    <row r="13842" spans="7:10" x14ac:dyDescent="0.15">
      <c r="G13842" s="2">
        <v>13841</v>
      </c>
      <c r="H13842" s="2" t="str" cm="1">
        <f t="array" ref="H13842">INDEX($B$2:$B$185,1+INT((ROW()-ROW($2:$2))/ROWS($E$2:$E$148)))</f>
        <v>Opposing Passing Attempts</v>
      </c>
      <c r="I13842" s="2" t="str" cm="1">
        <f t="array" ref="I13842">INDEX($E$2:$E$148,1+MOD(ROW()-ROW($2:$2),ROWS($E$2:$E$148)))</f>
        <v>vs NFC North</v>
      </c>
      <c r="J13842" s="2" t="s">
        <v>332</v>
      </c>
    </row>
    <row r="13843" spans="7:10" x14ac:dyDescent="0.15">
      <c r="G13843" s="2">
        <v>13842</v>
      </c>
      <c r="H13843" s="2" t="str" cm="1">
        <f t="array" ref="H13843">INDEX($B$2:$B$185,1+INT((ROW()-ROW($2:$2))/ROWS($E$2:$E$148)))</f>
        <v>Opposing Passing Attempts</v>
      </c>
      <c r="I13843" s="2" t="str" cm="1">
        <f t="array" ref="I13843">INDEX($E$2:$E$148,1+MOD(ROW()-ROW($2:$2),ROWS($E$2:$E$148)))</f>
        <v>vs NFC South</v>
      </c>
      <c r="J13843" s="2" t="s">
        <v>333</v>
      </c>
    </row>
    <row r="13844" spans="7:10" x14ac:dyDescent="0.15">
      <c r="G13844" s="2">
        <v>13843</v>
      </c>
      <c r="H13844" s="2" t="str" cm="1">
        <f t="array" ref="H13844">INDEX($B$2:$B$185,1+INT((ROW()-ROW($2:$2))/ROWS($E$2:$E$148)))</f>
        <v>Opposing Passing Attempts</v>
      </c>
      <c r="I13844" s="2" t="str" cm="1">
        <f t="array" ref="I13844">INDEX($E$2:$E$148,1+MOD(ROW()-ROW($2:$2),ROWS($E$2:$E$148)))</f>
        <v>vs NFC West</v>
      </c>
      <c r="J13844" s="2" t="s">
        <v>334</v>
      </c>
    </row>
    <row r="13845" spans="7:10" x14ac:dyDescent="0.15">
      <c r="G13845" s="2">
        <v>13844</v>
      </c>
      <c r="H13845" s="2" t="str" cm="1">
        <f t="array" ref="H13845">INDEX($B$2:$B$185,1+INT((ROW()-ROW($2:$2))/ROWS($E$2:$E$148)))</f>
        <v>Opposing Passing Attempts</v>
      </c>
      <c r="I13845" s="2" t="str" cm="1">
        <f t="array" ref="I13845">INDEX($E$2:$E$148,1+MOD(ROW()-ROW($2:$2),ROWS($E$2:$E$148)))</f>
        <v>No Down</v>
      </c>
      <c r="J13845" s="2" t="s">
        <v>335</v>
      </c>
    </row>
    <row r="13846" spans="7:10" ht="14" x14ac:dyDescent="0.15">
      <c r="G13846" s="2">
        <v>13845</v>
      </c>
      <c r="H13846" s="2" t="str" cm="1">
        <f t="array" ref="H13846">INDEX($B$2:$B$185,1+INT((ROW()-ROW($2:$2))/ROWS($E$2:$E$148)))</f>
        <v>Opposing Passing Attempts</v>
      </c>
      <c r="I13846" s="2" t="str" cm="1">
        <f t="array" ref="I13846">INDEX($E$2:$E$148,1+MOD(ROW()-ROW($2:$2),ROWS($E$2:$E$148)))</f>
        <v>on 1st Downs</v>
      </c>
      <c r="J13846" s="3" t="s">
        <v>336</v>
      </c>
    </row>
    <row r="13847" spans="7:10" x14ac:dyDescent="0.15">
      <c r="G13847" s="2">
        <v>13846</v>
      </c>
      <c r="H13847" s="2" t="str" cm="1">
        <f t="array" ref="H13847">INDEX($B$2:$B$185,1+INT((ROW()-ROW($2:$2))/ROWS($E$2:$E$148)))</f>
        <v>Opposing Passing Attempts</v>
      </c>
      <c r="I13847" s="2" t="str" cm="1">
        <f t="array" ref="I13847">INDEX($E$2:$E$148,1+MOD(ROW()-ROW($2:$2),ROWS($E$2:$E$148)))</f>
        <v>on 2nd Downs</v>
      </c>
      <c r="J13847" s="2" t="s">
        <v>332</v>
      </c>
    </row>
    <row r="13848" spans="7:10" x14ac:dyDescent="0.15">
      <c r="G13848" s="2">
        <v>13847</v>
      </c>
      <c r="H13848" s="2" t="str" cm="1">
        <f t="array" ref="H13848">INDEX($B$2:$B$185,1+INT((ROW()-ROW($2:$2))/ROWS($E$2:$E$148)))</f>
        <v>Opposing Passing Attempts</v>
      </c>
      <c r="I13848" s="2" t="str" cm="1">
        <f t="array" ref="I13848">INDEX($E$2:$E$148,1+MOD(ROW()-ROW($2:$2),ROWS($E$2:$E$148)))</f>
        <v>on 3rd Downs</v>
      </c>
      <c r="J13848" s="2" t="s">
        <v>333</v>
      </c>
    </row>
    <row r="13849" spans="7:10" x14ac:dyDescent="0.15">
      <c r="G13849" s="2">
        <v>13848</v>
      </c>
      <c r="H13849" s="2" t="str" cm="1">
        <f t="array" ref="H13849">INDEX($B$2:$B$185,1+INT((ROW()-ROW($2:$2))/ROWS($E$2:$E$148)))</f>
        <v>Opposing Passing Attempts</v>
      </c>
      <c r="I13849" s="2" t="str" cm="1">
        <f t="array" ref="I13849">INDEX($E$2:$E$148,1+MOD(ROW()-ROW($2:$2),ROWS($E$2:$E$148)))</f>
        <v>on 4th Downs</v>
      </c>
      <c r="J13849" s="2" t="s">
        <v>334</v>
      </c>
    </row>
    <row r="13850" spans="7:10" x14ac:dyDescent="0.15">
      <c r="G13850" s="2">
        <v>13849</v>
      </c>
      <c r="H13850" s="2" t="str" cm="1">
        <f t="array" ref="H13850">INDEX($B$2:$B$185,1+INT((ROW()-ROW($2:$2))/ROWS($E$2:$E$148)))</f>
        <v>Opposing Passing Attempts</v>
      </c>
      <c r="I13850" s="2" t="str" cm="1">
        <f t="array" ref="I13850">INDEX($E$2:$E$148,1+MOD(ROW()-ROW($2:$2),ROWS($E$2:$E$148)))</f>
        <v>1st &amp; 10</v>
      </c>
      <c r="J13850" s="2" t="s">
        <v>335</v>
      </c>
    </row>
    <row r="13851" spans="7:10" ht="14" x14ac:dyDescent="0.15">
      <c r="G13851" s="2">
        <v>13850</v>
      </c>
      <c r="H13851" s="2" t="str" cm="1">
        <f t="array" ref="H13851">INDEX($B$2:$B$185,1+INT((ROW()-ROW($2:$2))/ROWS($E$2:$E$148)))</f>
        <v>Opposing Passing Attempts</v>
      </c>
      <c r="I13851" s="2" t="str" cm="1">
        <f t="array" ref="I13851">INDEX($E$2:$E$148,1+MOD(ROW()-ROW($2:$2),ROWS($E$2:$E$148)))</f>
        <v>1st &amp; &gt; 10</v>
      </c>
      <c r="J13851" s="3" t="s">
        <v>336</v>
      </c>
    </row>
    <row r="13852" spans="7:10" x14ac:dyDescent="0.15">
      <c r="G13852" s="2">
        <v>13851</v>
      </c>
      <c r="H13852" s="2" t="str" cm="1">
        <f t="array" ref="H13852">INDEX($B$2:$B$185,1+INT((ROW()-ROW($2:$2))/ROWS($E$2:$E$148)))</f>
        <v>Opposing Passing Attempts</v>
      </c>
      <c r="I13852" s="2" t="str" cm="1">
        <f t="array" ref="I13852">INDEX($E$2:$E$148,1+MOD(ROW()-ROW($2:$2),ROWS($E$2:$E$148)))</f>
        <v>1st &amp; &lt; 10</v>
      </c>
      <c r="J13852" s="2" t="s">
        <v>332</v>
      </c>
    </row>
    <row r="13853" spans="7:10" x14ac:dyDescent="0.15">
      <c r="G13853" s="2">
        <v>13852</v>
      </c>
      <c r="H13853" s="2" t="str" cm="1">
        <f t="array" ref="H13853">INDEX($B$2:$B$185,1+INT((ROW()-ROW($2:$2))/ROWS($E$2:$E$148)))</f>
        <v>Opposing Passing Attempts</v>
      </c>
      <c r="I13853" s="2" t="str" cm="1">
        <f t="array" ref="I13853">INDEX($E$2:$E$148,1+MOD(ROW()-ROW($2:$2),ROWS($E$2:$E$148)))</f>
        <v>2nd &amp; Medium (4-6yd)</v>
      </c>
      <c r="J13853" s="2" t="s">
        <v>333</v>
      </c>
    </row>
    <row r="13854" spans="7:10" x14ac:dyDescent="0.15">
      <c r="G13854" s="2">
        <v>13853</v>
      </c>
      <c r="H13854" s="2" t="str" cm="1">
        <f t="array" ref="H13854">INDEX($B$2:$B$185,1+INT((ROW()-ROW($2:$2))/ROWS($E$2:$E$148)))</f>
        <v>Opposing Passing Attempts</v>
      </c>
      <c r="I13854" s="2" t="str" cm="1">
        <f t="array" ref="I13854">INDEX($E$2:$E$148,1+MOD(ROW()-ROW($2:$2),ROWS($E$2:$E$148)))</f>
        <v>2nd &amp; 7-9</v>
      </c>
      <c r="J13854" s="2" t="s">
        <v>334</v>
      </c>
    </row>
    <row r="13855" spans="7:10" x14ac:dyDescent="0.15">
      <c r="G13855" s="2">
        <v>13854</v>
      </c>
      <c r="H13855" s="2" t="str" cm="1">
        <f t="array" ref="H13855">INDEX($B$2:$B$185,1+INT((ROW()-ROW($2:$2))/ROWS($E$2:$E$148)))</f>
        <v>Opposing Passing Attempts</v>
      </c>
      <c r="I13855" s="2" t="str" cm="1">
        <f t="array" ref="I13855">INDEX($E$2:$E$148,1+MOD(ROW()-ROW($2:$2),ROWS($E$2:$E$148)))</f>
        <v>2nd &amp; 10+</v>
      </c>
      <c r="J13855" s="2" t="s">
        <v>335</v>
      </c>
    </row>
    <row r="13856" spans="7:10" ht="14" x14ac:dyDescent="0.15">
      <c r="G13856" s="2">
        <v>13855</v>
      </c>
      <c r="H13856" s="2" t="str" cm="1">
        <f t="array" ref="H13856">INDEX($B$2:$B$185,1+INT((ROW()-ROW($2:$2))/ROWS($E$2:$E$148)))</f>
        <v>Opposing Passing Attempts</v>
      </c>
      <c r="I13856" s="2" t="str" cm="1">
        <f t="array" ref="I13856">INDEX($E$2:$E$148,1+MOD(ROW()-ROW($2:$2),ROWS($E$2:$E$148)))</f>
        <v>3rd &amp; Medium (4-6yd)</v>
      </c>
      <c r="J13856" s="3" t="s">
        <v>336</v>
      </c>
    </row>
    <row r="13857" spans="7:10" x14ac:dyDescent="0.15">
      <c r="G13857" s="2">
        <v>13856</v>
      </c>
      <c r="H13857" s="2" t="str" cm="1">
        <f t="array" ref="H13857">INDEX($B$2:$B$185,1+INT((ROW()-ROW($2:$2))/ROWS($E$2:$E$148)))</f>
        <v>Opposing Passing Attempts</v>
      </c>
      <c r="I13857" s="2" t="str" cm="1">
        <f t="array" ref="I13857">INDEX($E$2:$E$148,1+MOD(ROW()-ROW($2:$2),ROWS($E$2:$E$148)))</f>
        <v>3rd/4th &amp; Short</v>
      </c>
      <c r="J13857" s="2" t="s">
        <v>332</v>
      </c>
    </row>
    <row r="13858" spans="7:10" x14ac:dyDescent="0.15">
      <c r="G13858" s="2">
        <v>13857</v>
      </c>
      <c r="H13858" s="2" t="str" cm="1">
        <f t="array" ref="H13858">INDEX($B$2:$B$185,1+INT((ROW()-ROW($2:$2))/ROWS($E$2:$E$148)))</f>
        <v>Opposing Passing Attempts</v>
      </c>
      <c r="I13858" s="2" t="str" cm="1">
        <f t="array" ref="I13858">INDEX($E$2:$E$148,1+MOD(ROW()-ROW($2:$2),ROWS($E$2:$E$148)))</f>
        <v>3rd &amp; 7-9</v>
      </c>
      <c r="J13858" s="2" t="s">
        <v>333</v>
      </c>
    </row>
    <row r="13859" spans="7:10" x14ac:dyDescent="0.15">
      <c r="G13859" s="2">
        <v>13858</v>
      </c>
      <c r="H13859" s="2" t="str" cm="1">
        <f t="array" ref="H13859">INDEX($B$2:$B$185,1+INT((ROW()-ROW($2:$2))/ROWS($E$2:$E$148)))</f>
        <v>Opposing Passing Attempts</v>
      </c>
      <c r="I13859" s="2" t="str" cm="1">
        <f t="array" ref="I13859">INDEX($E$2:$E$148,1+MOD(ROW()-ROW($2:$2),ROWS($E$2:$E$148)))</f>
        <v>3rd &amp; 10+</v>
      </c>
      <c r="J13859" s="2" t="s">
        <v>334</v>
      </c>
    </row>
    <row r="13860" spans="7:10" x14ac:dyDescent="0.15">
      <c r="G13860" s="2">
        <v>13859</v>
      </c>
      <c r="H13860" s="2" t="str" cm="1">
        <f t="array" ref="H13860">INDEX($B$2:$B$185,1+INT((ROW()-ROW($2:$2))/ROWS($E$2:$E$148)))</f>
        <v>Opposing Passing Attempts</v>
      </c>
      <c r="I13860" s="2" t="str" cm="1">
        <f t="array" ref="I13860">INDEX($E$2:$E$148,1+MOD(ROW()-ROW($2:$2),ROWS($E$2:$E$148)))</f>
        <v>4th &amp; 4-6</v>
      </c>
      <c r="J13860" s="2" t="s">
        <v>335</v>
      </c>
    </row>
    <row r="13861" spans="7:10" ht="14" x14ac:dyDescent="0.15">
      <c r="G13861" s="2">
        <v>13860</v>
      </c>
      <c r="H13861" s="2" t="str" cm="1">
        <f t="array" ref="H13861">INDEX($B$2:$B$185,1+INT((ROW()-ROW($2:$2))/ROWS($E$2:$E$148)))</f>
        <v>Opposing Passing Attempts</v>
      </c>
      <c r="I13861" s="2" t="str" cm="1">
        <f t="array" ref="I13861">INDEX($E$2:$E$148,1+MOD(ROW()-ROW($2:$2),ROWS($E$2:$E$148)))</f>
        <v>4th &amp; 7-9</v>
      </c>
      <c r="J13861" s="3" t="s">
        <v>336</v>
      </c>
    </row>
    <row r="13862" spans="7:10" x14ac:dyDescent="0.15">
      <c r="G13862" s="2">
        <v>13861</v>
      </c>
      <c r="H13862" s="2" t="str" cm="1">
        <f t="array" ref="H13862">INDEX($B$2:$B$185,1+INT((ROW()-ROW($2:$2))/ROWS($E$2:$E$148)))</f>
        <v>Opposing Passing Attempts</v>
      </c>
      <c r="I13862" s="2" t="str" cm="1">
        <f t="array" ref="I13862">INDEX($E$2:$E$148,1+MOD(ROW()-ROW($2:$2),ROWS($E$2:$E$148)))</f>
        <v>4th &amp; 10+</v>
      </c>
      <c r="J13862" s="2" t="s">
        <v>332</v>
      </c>
    </row>
    <row r="13863" spans="7:10" x14ac:dyDescent="0.15">
      <c r="G13863" s="2">
        <v>13862</v>
      </c>
      <c r="H13863" s="2" t="str" cm="1">
        <f t="array" ref="H13863">INDEX($B$2:$B$185,1+INT((ROW()-ROW($2:$2))/ROWS($E$2:$E$148)))</f>
        <v>Opposing Passing Attempts</v>
      </c>
      <c r="I13863" s="2" t="str" cm="1">
        <f t="array" ref="I13863">INDEX($E$2:$E$148,1+MOD(ROW()-ROW($2:$2),ROWS($E$2:$E$148)))</f>
        <v>Plays/Drive, 1-3</v>
      </c>
      <c r="J13863" s="2" t="s">
        <v>333</v>
      </c>
    </row>
    <row r="13864" spans="7:10" x14ac:dyDescent="0.15">
      <c r="G13864" s="2">
        <v>13863</v>
      </c>
      <c r="H13864" s="2" t="str" cm="1">
        <f t="array" ref="H13864">INDEX($B$2:$B$185,1+INT((ROW()-ROW($2:$2))/ROWS($E$2:$E$148)))</f>
        <v>Opposing Passing Attempts</v>
      </c>
      <c r="I13864" s="2" t="str" cm="1">
        <f t="array" ref="I13864">INDEX($E$2:$E$148,1+MOD(ROW()-ROW($2:$2),ROWS($E$2:$E$148)))</f>
        <v>Plays/Drive, 4-6</v>
      </c>
      <c r="J13864" s="2" t="s">
        <v>334</v>
      </c>
    </row>
    <row r="13865" spans="7:10" x14ac:dyDescent="0.15">
      <c r="G13865" s="2">
        <v>13864</v>
      </c>
      <c r="H13865" s="2" t="str" cm="1">
        <f t="array" ref="H13865">INDEX($B$2:$B$185,1+INT((ROW()-ROW($2:$2))/ROWS($E$2:$E$148)))</f>
        <v>Opposing Passing Attempts</v>
      </c>
      <c r="I13865" s="2" t="str" cm="1">
        <f t="array" ref="I13865">INDEX($E$2:$E$148,1+MOD(ROW()-ROW($2:$2),ROWS($E$2:$E$148)))</f>
        <v>Plays/Drive, 7-10</v>
      </c>
      <c r="J13865" s="2" t="s">
        <v>335</v>
      </c>
    </row>
    <row r="13866" spans="7:10" ht="14" x14ac:dyDescent="0.15">
      <c r="G13866" s="2">
        <v>13865</v>
      </c>
      <c r="H13866" s="2" t="str" cm="1">
        <f t="array" ref="H13866">INDEX($B$2:$B$185,1+INT((ROW()-ROW($2:$2))/ROWS($E$2:$E$148)))</f>
        <v>Opposing Passing Attempts</v>
      </c>
      <c r="I13866" s="2" t="str" cm="1">
        <f t="array" ref="I13866">INDEX($E$2:$E$148,1+MOD(ROW()-ROW($2:$2),ROWS($E$2:$E$148)))</f>
        <v>Plays/Drive, 11+</v>
      </c>
      <c r="J13866" s="3" t="s">
        <v>336</v>
      </c>
    </row>
    <row r="13867" spans="7:10" x14ac:dyDescent="0.15">
      <c r="G13867" s="2">
        <v>13866</v>
      </c>
      <c r="H13867" s="2" t="str" cm="1">
        <f t="array" ref="H13867">INDEX($B$2:$B$185,1+INT((ROW()-ROW($2:$2))/ROWS($E$2:$E$148)))</f>
        <v>Opposing Passing Attempts</v>
      </c>
      <c r="I13867" s="2" t="str" cm="1">
        <f t="array" ref="I13867">INDEX($E$2:$E$148,1+MOD(ROW()-ROW($2:$2),ROWS($E$2:$E$148)))</f>
        <v>Loaded Box, &gt; 8</v>
      </c>
      <c r="J13867" s="2" t="s">
        <v>332</v>
      </c>
    </row>
    <row r="13868" spans="7:10" x14ac:dyDescent="0.15">
      <c r="G13868" s="2">
        <v>13867</v>
      </c>
      <c r="H13868" s="2" t="str" cm="1">
        <f t="array" ref="H13868">INDEX($B$2:$B$185,1+INT((ROW()-ROW($2:$2))/ROWS($E$2:$E$148)))</f>
        <v>Opposing Passing Attempts</v>
      </c>
      <c r="I13868" s="2" t="str" cm="1">
        <f t="array" ref="I13868">INDEX($E$2:$E$148,1+MOD(ROW()-ROW($2:$2),ROWS($E$2:$E$148)))</f>
        <v>Loaded Box, &lt; 8</v>
      </c>
      <c r="J13868" s="2" t="s">
        <v>333</v>
      </c>
    </row>
    <row r="13869" spans="7:10" x14ac:dyDescent="0.15">
      <c r="G13869" s="2">
        <v>13868</v>
      </c>
      <c r="H13869" s="2" t="str" cm="1">
        <f t="array" ref="H13869">INDEX($B$2:$B$185,1+INT((ROW()-ROW($2:$2))/ROWS($E$2:$E$148)))</f>
        <v>Opposing Passing Attempts</v>
      </c>
      <c r="I13869" s="2" t="str" cm="1">
        <f t="array" ref="I13869">INDEX($E$2:$E$148,1+MOD(ROW()-ROW($2:$2),ROWS($E$2:$E$148)))</f>
        <v>LOS: Opponents 1-10</v>
      </c>
      <c r="J13869" s="2" t="s">
        <v>334</v>
      </c>
    </row>
    <row r="13870" spans="7:10" x14ac:dyDescent="0.15">
      <c r="G13870" s="2">
        <v>13869</v>
      </c>
      <c r="H13870" s="2" t="str" cm="1">
        <f t="array" ref="H13870">INDEX($B$2:$B$185,1+INT((ROW()-ROW($2:$2))/ROWS($E$2:$E$148)))</f>
        <v>Opposing Passing Attempts</v>
      </c>
      <c r="I13870" s="2" t="str" cm="1">
        <f t="array" ref="I13870">INDEX($E$2:$E$148,1+MOD(ROW()-ROW($2:$2),ROWS($E$2:$E$148)))</f>
        <v>LOS: Opponents 11-20</v>
      </c>
      <c r="J13870" s="2" t="s">
        <v>335</v>
      </c>
    </row>
    <row r="13871" spans="7:10" ht="14" x14ac:dyDescent="0.15">
      <c r="G13871" s="2">
        <v>13870</v>
      </c>
      <c r="H13871" s="2" t="str" cm="1">
        <f t="array" ref="H13871">INDEX($B$2:$B$185,1+INT((ROW()-ROW($2:$2))/ROWS($E$2:$E$148)))</f>
        <v>Opposing Passing Attempts</v>
      </c>
      <c r="I13871" s="2" t="str" cm="1">
        <f t="array" ref="I13871">INDEX($E$2:$E$148,1+MOD(ROW()-ROW($2:$2),ROWS($E$2:$E$148)))</f>
        <v>LOS: Opponents 41-50</v>
      </c>
      <c r="J13871" s="3" t="s">
        <v>336</v>
      </c>
    </row>
    <row r="13872" spans="7:10" x14ac:dyDescent="0.15">
      <c r="G13872" s="2">
        <v>13871</v>
      </c>
      <c r="H13872" s="2" t="str" cm="1">
        <f t="array" ref="H13872">INDEX($B$2:$B$185,1+INT((ROW()-ROW($2:$2))/ROWS($E$2:$E$148)))</f>
        <v>Opposing Passing Attempts</v>
      </c>
      <c r="I13872" s="2" t="str" cm="1">
        <f t="array" ref="I13872">INDEX($E$2:$E$148,1+MOD(ROW()-ROW($2:$2),ROWS($E$2:$E$148)))</f>
        <v>LOS: Own 1-10</v>
      </c>
      <c r="J13872" s="2" t="s">
        <v>332</v>
      </c>
    </row>
    <row r="13873" spans="7:10" x14ac:dyDescent="0.15">
      <c r="G13873" s="2">
        <v>13872</v>
      </c>
      <c r="H13873" s="2" t="str" cm="1">
        <f t="array" ref="H13873">INDEX($B$2:$B$185,1+INT((ROW()-ROW($2:$2))/ROWS($E$2:$E$148)))</f>
        <v>Opposing Passing Attempts</v>
      </c>
      <c r="I13873" s="2" t="str" cm="1">
        <f t="array" ref="I13873">INDEX($E$2:$E$148,1+MOD(ROW()-ROW($2:$2),ROWS($E$2:$E$148)))</f>
        <v>LOS: Own 11-20</v>
      </c>
      <c r="J13873" s="2" t="s">
        <v>333</v>
      </c>
    </row>
    <row r="13874" spans="7:10" x14ac:dyDescent="0.15">
      <c r="G13874" s="2">
        <v>13873</v>
      </c>
      <c r="H13874" s="2" t="str" cm="1">
        <f t="array" ref="H13874">INDEX($B$2:$B$185,1+INT((ROW()-ROW($2:$2))/ROWS($E$2:$E$148)))</f>
        <v>Opposing Passing Attempts</v>
      </c>
      <c r="I13874" s="2" t="str" cm="1">
        <f t="array" ref="I13874">INDEX($E$2:$E$148,1+MOD(ROW()-ROW($2:$2),ROWS($E$2:$E$148)))</f>
        <v>LOS: Own 21-50</v>
      </c>
      <c r="J13874" s="2" t="s">
        <v>334</v>
      </c>
    </row>
    <row r="13875" spans="7:10" x14ac:dyDescent="0.15">
      <c r="G13875" s="2">
        <v>13874</v>
      </c>
      <c r="H13875" s="2" t="str" cm="1">
        <f t="array" ref="H13875">INDEX($B$2:$B$185,1+INT((ROW()-ROW($2:$2))/ROWS($E$2:$E$148)))</f>
        <v>Opposing Passing Attempts</v>
      </c>
      <c r="I13875" s="2" t="str" cm="1">
        <f t="array" ref="I13875">INDEX($E$2:$E$148,1+MOD(ROW()-ROW($2:$2),ROWS($E$2:$E$148)))</f>
        <v>Final Score +/- 7</v>
      </c>
      <c r="J13875" s="2" t="s">
        <v>335</v>
      </c>
    </row>
    <row r="13876" spans="7:10" ht="14" x14ac:dyDescent="0.15">
      <c r="G13876" s="2">
        <v>13875</v>
      </c>
      <c r="H13876" s="2" t="str" cm="1">
        <f t="array" ref="H13876">INDEX($B$2:$B$185,1+INT((ROW()-ROW($2:$2))/ROWS($E$2:$E$148)))</f>
        <v>Opposing Passing Attempts</v>
      </c>
      <c r="I13876" s="2" t="str" cm="1">
        <f t="array" ref="I13876">INDEX($E$2:$E$148,1+MOD(ROW()-ROW($2:$2),ROWS($E$2:$E$148)))</f>
        <v>Final Score 8-14 pts</v>
      </c>
      <c r="J13876" s="3" t="s">
        <v>336</v>
      </c>
    </row>
    <row r="13877" spans="7:10" x14ac:dyDescent="0.15">
      <c r="G13877" s="2">
        <v>13876</v>
      </c>
      <c r="H13877" s="2" t="str" cm="1">
        <f t="array" ref="H13877">INDEX($B$2:$B$185,1+INT((ROW()-ROW($2:$2))/ROWS($E$2:$E$148)))</f>
        <v>Opposing Passing Attempts</v>
      </c>
      <c r="I13877" s="2" t="str" cm="1">
        <f t="array" ref="I13877">INDEX($E$2:$E$148,1+MOD(ROW()-ROW($2:$2),ROWS($E$2:$E$148)))</f>
        <v>Final Score 15+ pt</v>
      </c>
      <c r="J13877" s="2" t="s">
        <v>332</v>
      </c>
    </row>
    <row r="13878" spans="7:10" x14ac:dyDescent="0.15">
      <c r="G13878" s="2">
        <v>13877</v>
      </c>
      <c r="H13878" s="2" t="str" cm="1">
        <f t="array" ref="H13878">INDEX($B$2:$B$185,1+INT((ROW()-ROW($2:$2))/ROWS($E$2:$E$148)))</f>
        <v>Opposing Passing Attempts</v>
      </c>
      <c r="I13878" s="2" t="str" cm="1">
        <f t="array" ref="I13878">INDEX($E$2:$E$148,1+MOD(ROW()-ROW($2:$2),ROWS($E$2:$E$148)))</f>
        <v>Games 1 to 4</v>
      </c>
      <c r="J13878" s="2" t="s">
        <v>333</v>
      </c>
    </row>
    <row r="13879" spans="7:10" x14ac:dyDescent="0.15">
      <c r="G13879" s="2">
        <v>13878</v>
      </c>
      <c r="H13879" s="2" t="str" cm="1">
        <f t="array" ref="H13879">INDEX($B$2:$B$185,1+INT((ROW()-ROW($2:$2))/ROWS($E$2:$E$148)))</f>
        <v>Opposing Passing Attempts</v>
      </c>
      <c r="I13879" s="2" t="str" cm="1">
        <f t="array" ref="I13879">INDEX($E$2:$E$148,1+MOD(ROW()-ROW($2:$2),ROWS($E$2:$E$148)))</f>
        <v>Games 13 to 16</v>
      </c>
      <c r="J13879" s="2" t="s">
        <v>334</v>
      </c>
    </row>
    <row r="13880" spans="7:10" x14ac:dyDescent="0.15">
      <c r="G13880" s="2">
        <v>13879</v>
      </c>
      <c r="H13880" s="2" t="str" cm="1">
        <f t="array" ref="H13880">INDEX($B$2:$B$185,1+INT((ROW()-ROW($2:$2))/ROWS($E$2:$E$148)))</f>
        <v>Opposing Passing Attempts</v>
      </c>
      <c r="I13880" s="2" t="str" cm="1">
        <f t="array" ref="I13880">INDEX($E$2:$E$148,1+MOD(ROW()-ROW($2:$2),ROWS($E$2:$E$148)))</f>
        <v>Games 5 to 8</v>
      </c>
      <c r="J13880" s="2" t="s">
        <v>335</v>
      </c>
    </row>
    <row r="13881" spans="7:10" ht="14" x14ac:dyDescent="0.15">
      <c r="G13881" s="2">
        <v>13880</v>
      </c>
      <c r="H13881" s="2" t="str" cm="1">
        <f t="array" ref="H13881">INDEX($B$2:$B$185,1+INT((ROW()-ROW($2:$2))/ROWS($E$2:$E$148)))</f>
        <v>Opposing Passing Attempts</v>
      </c>
      <c r="I13881" s="2" t="str" cm="1">
        <f t="array" ref="I13881">INDEX($E$2:$E$148,1+MOD(ROW()-ROW($2:$2),ROWS($E$2:$E$148)))</f>
        <v>Games 9 to 12</v>
      </c>
      <c r="J13881" s="3" t="s">
        <v>336</v>
      </c>
    </row>
    <row r="13882" spans="7:10" x14ac:dyDescent="0.15">
      <c r="G13882" s="2">
        <v>13881</v>
      </c>
      <c r="H13882" s="2" t="str" cm="1">
        <f t="array" ref="H13882">INDEX($B$2:$B$185,1+INT((ROW()-ROW($2:$2))/ROWS($E$2:$E$148)))</f>
        <v>Opposing Passing Attempts</v>
      </c>
      <c r="I13882" s="2" t="str" cm="1">
        <f t="array" ref="I13882">INDEX($E$2:$E$148,1+MOD(ROW()-ROW($2:$2),ROWS($E$2:$E$148)))</f>
        <v>when Leading, &lt; 2 min</v>
      </c>
      <c r="J13882" s="2" t="s">
        <v>332</v>
      </c>
    </row>
    <row r="13883" spans="7:10" x14ac:dyDescent="0.15">
      <c r="G13883" s="2">
        <v>13882</v>
      </c>
      <c r="H13883" s="2" t="str" cm="1">
        <f t="array" ref="H13883">INDEX($B$2:$B$185,1+INT((ROW()-ROW($2:$2))/ROWS($E$2:$E$148)))</f>
        <v>Opposing Passing Attempts</v>
      </c>
      <c r="I13883" s="2" t="str" cm="1">
        <f t="array" ref="I13883">INDEX($E$2:$E$148,1+MOD(ROW()-ROW($2:$2),ROWS($E$2:$E$148)))</f>
        <v>when Leading, &lt; 4 min</v>
      </c>
      <c r="J13883" s="2" t="s">
        <v>333</v>
      </c>
    </row>
    <row r="13884" spans="7:10" x14ac:dyDescent="0.15">
      <c r="G13884" s="2">
        <v>13883</v>
      </c>
      <c r="H13884" s="2" t="str" cm="1">
        <f t="array" ref="H13884">INDEX($B$2:$B$185,1+INT((ROW()-ROW($2:$2))/ROWS($E$2:$E$148)))</f>
        <v>Opposing Passing Attempts</v>
      </c>
      <c r="I13884" s="2" t="str" cm="1">
        <f t="array" ref="I13884">INDEX($E$2:$E$148,1+MOD(ROW()-ROW($2:$2),ROWS($E$2:$E$148)))</f>
        <v>when Tied, &lt; 2 min</v>
      </c>
      <c r="J13884" s="2" t="s">
        <v>334</v>
      </c>
    </row>
    <row r="13885" spans="7:10" x14ac:dyDescent="0.15">
      <c r="G13885" s="2">
        <v>13884</v>
      </c>
      <c r="H13885" s="2" t="str" cm="1">
        <f t="array" ref="H13885">INDEX($B$2:$B$185,1+INT((ROW()-ROW($2:$2))/ROWS($E$2:$E$148)))</f>
        <v>Opposing Passing Attempts</v>
      </c>
      <c r="I13885" s="2" t="str" cm="1">
        <f t="array" ref="I13885">INDEX($E$2:$E$148,1+MOD(ROW()-ROW($2:$2),ROWS($E$2:$E$148)))</f>
        <v>when Tied, &lt; 4 min</v>
      </c>
      <c r="J13885" s="2" t="s">
        <v>335</v>
      </c>
    </row>
    <row r="13886" spans="7:10" ht="14" x14ac:dyDescent="0.15">
      <c r="G13886" s="2">
        <v>13885</v>
      </c>
      <c r="H13886" s="2" t="str" cm="1">
        <f t="array" ref="H13886">INDEX($B$2:$B$185,1+INT((ROW()-ROW($2:$2))/ROWS($E$2:$E$148)))</f>
        <v>Opposing Passing Attempts</v>
      </c>
      <c r="I13886" s="2" t="str" cm="1">
        <f t="array" ref="I13886">INDEX($E$2:$E$148,1+MOD(ROW()-ROW($2:$2),ROWS($E$2:$E$148)))</f>
        <v>when Trailing, &lt; 2 min</v>
      </c>
      <c r="J13886" s="3" t="s">
        <v>336</v>
      </c>
    </row>
    <row r="13887" spans="7:10" x14ac:dyDescent="0.15">
      <c r="G13887" s="2">
        <v>13886</v>
      </c>
      <c r="H13887" s="2" t="str" cm="1">
        <f t="array" ref="H13887">INDEX($B$2:$B$185,1+INT((ROW()-ROW($2:$2))/ROWS($E$2:$E$148)))</f>
        <v>Opposing Passing Attempts</v>
      </c>
      <c r="I13887" s="2" t="str" cm="1">
        <f t="array" ref="I13887">INDEX($E$2:$E$148,1+MOD(ROW()-ROW($2:$2),ROWS($E$2:$E$148)))</f>
        <v>when Trailing, &lt; 4 min</v>
      </c>
      <c r="J13887" s="2" t="s">
        <v>332</v>
      </c>
    </row>
    <row r="13888" spans="7:10" x14ac:dyDescent="0.15">
      <c r="G13888" s="2">
        <v>13887</v>
      </c>
      <c r="H13888" s="2" t="str" cm="1">
        <f t="array" ref="H13888">INDEX($B$2:$B$185,1+INT((ROW()-ROW($2:$2))/ROWS($E$2:$E$148)))</f>
        <v>Opposing Passing Attempts</v>
      </c>
      <c r="I13888" s="2" t="str" cm="1">
        <f t="array" ref="I13888">INDEX($E$2:$E$148,1+MOD(ROW()-ROW($2:$2),ROWS($E$2:$E$148)))</f>
        <v>in 1st Half</v>
      </c>
      <c r="J13888" s="2" t="s">
        <v>333</v>
      </c>
    </row>
    <row r="13889" spans="7:10" x14ac:dyDescent="0.15">
      <c r="G13889" s="2">
        <v>13888</v>
      </c>
      <c r="H13889" s="2" t="str" cm="1">
        <f t="array" ref="H13889">INDEX($B$2:$B$185,1+INT((ROW()-ROW($2:$2))/ROWS($E$2:$E$148)))</f>
        <v>Opposing Passing Attempts</v>
      </c>
      <c r="I13889" s="2" t="str" cm="1">
        <f t="array" ref="I13889">INDEX($E$2:$E$148,1+MOD(ROW()-ROW($2:$2),ROWS($E$2:$E$148)))</f>
        <v>in 2nd Half</v>
      </c>
      <c r="J13889" s="2" t="s">
        <v>334</v>
      </c>
    </row>
    <row r="13890" spans="7:10" x14ac:dyDescent="0.15">
      <c r="G13890" s="2">
        <v>13889</v>
      </c>
      <c r="H13890" s="2" t="str" cm="1">
        <f t="array" ref="H13890">INDEX($B$2:$B$185,1+INT((ROW()-ROW($2:$2))/ROWS($E$2:$E$148)))</f>
        <v>Opposing Passing Attempts</v>
      </c>
      <c r="I13890" s="2" t="str" cm="1">
        <f t="array" ref="I13890">INDEX($E$2:$E$148,1+MOD(ROW()-ROW($2:$2),ROWS($E$2:$E$148)))</f>
        <v>No Huddle</v>
      </c>
      <c r="J13890" s="2" t="s">
        <v>335</v>
      </c>
    </row>
    <row r="13891" spans="7:10" ht="14" x14ac:dyDescent="0.15">
      <c r="G13891" s="2">
        <v>13890</v>
      </c>
      <c r="H13891" s="2" t="str" cm="1">
        <f t="array" ref="H13891">INDEX($B$2:$B$185,1+INT((ROW()-ROW($2:$2))/ROWS($E$2:$E$148)))</f>
        <v>Opposing Passing Attempts</v>
      </c>
      <c r="I13891" s="2" t="str" cm="1">
        <f t="array" ref="I13891">INDEX($E$2:$E$148,1+MOD(ROW()-ROW($2:$2),ROWS($E$2:$E$148)))</f>
        <v>Huddle</v>
      </c>
      <c r="J13891" s="3" t="s">
        <v>336</v>
      </c>
    </row>
    <row r="13892" spans="7:10" x14ac:dyDescent="0.15">
      <c r="G13892" s="2">
        <v>13891</v>
      </c>
      <c r="H13892" s="2" t="str" cm="1">
        <f t="array" ref="H13892">INDEX($B$2:$B$185,1+INT((ROW()-ROW($2:$2))/ROWS($E$2:$E$148)))</f>
        <v>Opposing Passing Attempts</v>
      </c>
      <c r="I13892" s="2" t="str" cm="1">
        <f t="array" ref="I13892">INDEX($E$2:$E$148,1+MOD(ROW()-ROW($2:$2),ROWS($E$2:$E$148)))</f>
        <v>NFL</v>
      </c>
      <c r="J13892" s="2" t="s">
        <v>332</v>
      </c>
    </row>
    <row r="13893" spans="7:10" x14ac:dyDescent="0.15">
      <c r="G13893" s="2">
        <v>13892</v>
      </c>
      <c r="H13893" s="2" t="str" cm="1">
        <f t="array" ref="H13893">INDEX($B$2:$B$185,1+INT((ROW()-ROW($2:$2))/ROWS($E$2:$E$148)))</f>
        <v>Opposing Passing Attempts</v>
      </c>
      <c r="I13893" s="2" t="str" cm="1">
        <f t="array" ref="I13893">INDEX($E$2:$E$148,1+MOD(ROW()-ROW($2:$2),ROWS($E$2:$E$148)))</f>
        <v>in December</v>
      </c>
      <c r="J13893" s="2" t="s">
        <v>333</v>
      </c>
    </row>
    <row r="13894" spans="7:10" x14ac:dyDescent="0.15">
      <c r="G13894" s="2">
        <v>13893</v>
      </c>
      <c r="H13894" s="2" t="str" cm="1">
        <f t="array" ref="H13894">INDEX($B$2:$B$185,1+INT((ROW()-ROW($2:$2))/ROWS($E$2:$E$148)))</f>
        <v>Opposing Passing Attempts</v>
      </c>
      <c r="I13894" s="2" t="str" cm="1">
        <f t="array" ref="I13894">INDEX($E$2:$E$148,1+MOD(ROW()-ROW($2:$2),ROWS($E$2:$E$148)))</f>
        <v>in November</v>
      </c>
      <c r="J13894" s="2" t="s">
        <v>334</v>
      </c>
    </row>
    <row r="13895" spans="7:10" x14ac:dyDescent="0.15">
      <c r="G13895" s="2">
        <v>13894</v>
      </c>
      <c r="H13895" s="2" t="str" cm="1">
        <f t="array" ref="H13895">INDEX($B$2:$B$185,1+INT((ROW()-ROW($2:$2))/ROWS($E$2:$E$148)))</f>
        <v>Opposing Passing Attempts</v>
      </c>
      <c r="I13895" s="2" t="str" cm="1">
        <f t="array" ref="I13895">INDEX($E$2:$E$148,1+MOD(ROW()-ROW($2:$2),ROWS($E$2:$E$148)))</f>
        <v>in October</v>
      </c>
      <c r="J13895" s="2" t="s">
        <v>335</v>
      </c>
    </row>
    <row r="13896" spans="7:10" ht="14" x14ac:dyDescent="0.15">
      <c r="G13896" s="2">
        <v>13895</v>
      </c>
      <c r="H13896" s="2" t="str" cm="1">
        <f t="array" ref="H13896">INDEX($B$2:$B$185,1+INT((ROW()-ROW($2:$2))/ROWS($E$2:$E$148)))</f>
        <v>Opposing Passing Attempts</v>
      </c>
      <c r="I13896" s="2" t="str" cm="1">
        <f t="array" ref="I13896">INDEX($E$2:$E$148,1+MOD(ROW()-ROW($2:$2),ROWS($E$2:$E$148)))</f>
        <v>in September</v>
      </c>
      <c r="J13896" s="3" t="s">
        <v>336</v>
      </c>
    </row>
    <row r="13897" spans="7:10" x14ac:dyDescent="0.15">
      <c r="G13897" s="2">
        <v>13896</v>
      </c>
      <c r="H13897" s="2" t="str" cm="1">
        <f t="array" ref="H13897">INDEX($B$2:$B$185,1+INT((ROW()-ROW($2:$2))/ROWS($E$2:$E$148)))</f>
        <v>Opposing Passing Attempts</v>
      </c>
      <c r="I13897" s="2" t="str" cm="1">
        <f t="array" ref="I13897">INDEX($E$2:$E$148,1+MOD(ROW()-ROW($2:$2),ROWS($E$2:$E$148)))</f>
        <v>vs ARIZONA</v>
      </c>
      <c r="J13897" s="2" t="s">
        <v>332</v>
      </c>
    </row>
    <row r="13898" spans="7:10" x14ac:dyDescent="0.15">
      <c r="G13898" s="2">
        <v>13897</v>
      </c>
      <c r="H13898" s="2" t="str" cm="1">
        <f t="array" ref="H13898">INDEX($B$2:$B$185,1+INT((ROW()-ROW($2:$2))/ROWS($E$2:$E$148)))</f>
        <v>Opposing Passing Attempts</v>
      </c>
      <c r="I13898" s="2" t="str" cm="1">
        <f t="array" ref="I13898">INDEX($E$2:$E$148,1+MOD(ROW()-ROW($2:$2),ROWS($E$2:$E$148)))</f>
        <v>vs ATLANTA</v>
      </c>
      <c r="J13898" s="2" t="s">
        <v>333</v>
      </c>
    </row>
    <row r="13899" spans="7:10" x14ac:dyDescent="0.15">
      <c r="G13899" s="2">
        <v>13898</v>
      </c>
      <c r="H13899" s="2" t="str" cm="1">
        <f t="array" ref="H13899">INDEX($B$2:$B$185,1+INT((ROW()-ROW($2:$2))/ROWS($E$2:$E$148)))</f>
        <v>Opposing Passing Attempts</v>
      </c>
      <c r="I13899" s="2" t="str" cm="1">
        <f t="array" ref="I13899">INDEX($E$2:$E$148,1+MOD(ROW()-ROW($2:$2),ROWS($E$2:$E$148)))</f>
        <v>vs BALTIMORE</v>
      </c>
      <c r="J13899" s="2" t="s">
        <v>334</v>
      </c>
    </row>
    <row r="13900" spans="7:10" x14ac:dyDescent="0.15">
      <c r="G13900" s="2">
        <v>13899</v>
      </c>
      <c r="H13900" s="2" t="str" cm="1">
        <f t="array" ref="H13900">INDEX($B$2:$B$185,1+INT((ROW()-ROW($2:$2))/ROWS($E$2:$E$148)))</f>
        <v>Opposing Passing Attempts</v>
      </c>
      <c r="I13900" s="2" t="str" cm="1">
        <f t="array" ref="I13900">INDEX($E$2:$E$148,1+MOD(ROW()-ROW($2:$2),ROWS($E$2:$E$148)))</f>
        <v>vs BUFFALO</v>
      </c>
      <c r="J13900" s="2" t="s">
        <v>335</v>
      </c>
    </row>
    <row r="13901" spans="7:10" ht="14" x14ac:dyDescent="0.15">
      <c r="G13901" s="2">
        <v>13900</v>
      </c>
      <c r="H13901" s="2" t="str" cm="1">
        <f t="array" ref="H13901">INDEX($B$2:$B$185,1+INT((ROW()-ROW($2:$2))/ROWS($E$2:$E$148)))</f>
        <v>Opposing Passing Attempts</v>
      </c>
      <c r="I13901" s="2" t="str" cm="1">
        <f t="array" ref="I13901">INDEX($E$2:$E$148,1+MOD(ROW()-ROW($2:$2),ROWS($E$2:$E$148)))</f>
        <v>vs CAROLINA</v>
      </c>
      <c r="J13901" s="3" t="s">
        <v>336</v>
      </c>
    </row>
    <row r="13902" spans="7:10" x14ac:dyDescent="0.15">
      <c r="G13902" s="2">
        <v>13901</v>
      </c>
      <c r="H13902" s="2" t="str" cm="1">
        <f t="array" ref="H13902">INDEX($B$2:$B$185,1+INT((ROW()-ROW($2:$2))/ROWS($E$2:$E$148)))</f>
        <v>Opposing Passing Attempts</v>
      </c>
      <c r="I13902" s="2" t="str" cm="1">
        <f t="array" ref="I13902">INDEX($E$2:$E$148,1+MOD(ROW()-ROW($2:$2),ROWS($E$2:$E$148)))</f>
        <v>vs CHICAGO</v>
      </c>
      <c r="J13902" s="2" t="s">
        <v>332</v>
      </c>
    </row>
    <row r="13903" spans="7:10" x14ac:dyDescent="0.15">
      <c r="G13903" s="2">
        <v>13902</v>
      </c>
      <c r="H13903" s="2" t="str" cm="1">
        <f t="array" ref="H13903">INDEX($B$2:$B$185,1+INT((ROW()-ROW($2:$2))/ROWS($E$2:$E$148)))</f>
        <v>Opposing Passing Attempts</v>
      </c>
      <c r="I13903" s="2" t="str" cm="1">
        <f t="array" ref="I13903">INDEX($E$2:$E$148,1+MOD(ROW()-ROW($2:$2),ROWS($E$2:$E$148)))</f>
        <v>vs CINCINNATI</v>
      </c>
      <c r="J13903" s="2" t="s">
        <v>333</v>
      </c>
    </row>
    <row r="13904" spans="7:10" x14ac:dyDescent="0.15">
      <c r="G13904" s="2">
        <v>13903</v>
      </c>
      <c r="H13904" s="2" t="str" cm="1">
        <f t="array" ref="H13904">INDEX($B$2:$B$185,1+INT((ROW()-ROW($2:$2))/ROWS($E$2:$E$148)))</f>
        <v>Opposing Passing Attempts</v>
      </c>
      <c r="I13904" s="2" t="str" cm="1">
        <f t="array" ref="I13904">INDEX($E$2:$E$148,1+MOD(ROW()-ROW($2:$2),ROWS($E$2:$E$148)))</f>
        <v>vs CLEVELAND</v>
      </c>
      <c r="J13904" s="2" t="s">
        <v>334</v>
      </c>
    </row>
    <row r="13905" spans="7:10" x14ac:dyDescent="0.15">
      <c r="G13905" s="2">
        <v>13904</v>
      </c>
      <c r="H13905" s="2" t="str" cm="1">
        <f t="array" ref="H13905">INDEX($B$2:$B$185,1+INT((ROW()-ROW($2:$2))/ROWS($E$2:$E$148)))</f>
        <v>Opposing Passing Attempts</v>
      </c>
      <c r="I13905" s="2" t="str" cm="1">
        <f t="array" ref="I13905">INDEX($E$2:$E$148,1+MOD(ROW()-ROW($2:$2),ROWS($E$2:$E$148)))</f>
        <v>vs DALLAS</v>
      </c>
      <c r="J13905" s="2" t="s">
        <v>335</v>
      </c>
    </row>
    <row r="13906" spans="7:10" ht="14" x14ac:dyDescent="0.15">
      <c r="G13906" s="2">
        <v>13905</v>
      </c>
      <c r="H13906" s="2" t="str" cm="1">
        <f t="array" ref="H13906">INDEX($B$2:$B$185,1+INT((ROW()-ROW($2:$2))/ROWS($E$2:$E$148)))</f>
        <v>Opposing Passing Attempts</v>
      </c>
      <c r="I13906" s="2" t="str" cm="1">
        <f t="array" ref="I13906">INDEX($E$2:$E$148,1+MOD(ROW()-ROW($2:$2),ROWS($E$2:$E$148)))</f>
        <v>vs DENVER</v>
      </c>
      <c r="J13906" s="3" t="s">
        <v>336</v>
      </c>
    </row>
    <row r="13907" spans="7:10" x14ac:dyDescent="0.15">
      <c r="G13907" s="2">
        <v>13906</v>
      </c>
      <c r="H13907" s="2" t="str" cm="1">
        <f t="array" ref="H13907">INDEX($B$2:$B$185,1+INT((ROW()-ROW($2:$2))/ROWS($E$2:$E$148)))</f>
        <v>Opposing Passing Attempts</v>
      </c>
      <c r="I13907" s="2" t="str" cm="1">
        <f t="array" ref="I13907">INDEX($E$2:$E$148,1+MOD(ROW()-ROW($2:$2),ROWS($E$2:$E$148)))</f>
        <v>vs DETROIT</v>
      </c>
      <c r="J13907" s="2" t="s">
        <v>332</v>
      </c>
    </row>
    <row r="13908" spans="7:10" x14ac:dyDescent="0.15">
      <c r="G13908" s="2">
        <v>13907</v>
      </c>
      <c r="H13908" s="2" t="str" cm="1">
        <f t="array" ref="H13908">INDEX($B$2:$B$185,1+INT((ROW()-ROW($2:$2))/ROWS($E$2:$E$148)))</f>
        <v>Opposing Passing Attempts</v>
      </c>
      <c r="I13908" s="2" t="str" cm="1">
        <f t="array" ref="I13908">INDEX($E$2:$E$148,1+MOD(ROW()-ROW($2:$2),ROWS($E$2:$E$148)))</f>
        <v>vs GREEN BAY</v>
      </c>
      <c r="J13908" s="2" t="s">
        <v>333</v>
      </c>
    </row>
    <row r="13909" spans="7:10" x14ac:dyDescent="0.15">
      <c r="G13909" s="2">
        <v>13908</v>
      </c>
      <c r="H13909" s="2" t="str" cm="1">
        <f t="array" ref="H13909">INDEX($B$2:$B$185,1+INT((ROW()-ROW($2:$2))/ROWS($E$2:$E$148)))</f>
        <v>Opposing Passing Attempts</v>
      </c>
      <c r="I13909" s="2" t="str" cm="1">
        <f t="array" ref="I13909">INDEX($E$2:$E$148,1+MOD(ROW()-ROW($2:$2),ROWS($E$2:$E$148)))</f>
        <v>vs HOUSTON</v>
      </c>
      <c r="J13909" s="2" t="s">
        <v>334</v>
      </c>
    </row>
    <row r="13910" spans="7:10" x14ac:dyDescent="0.15">
      <c r="G13910" s="2">
        <v>13909</v>
      </c>
      <c r="H13910" s="2" t="str" cm="1">
        <f t="array" ref="H13910">INDEX($B$2:$B$185,1+INT((ROW()-ROW($2:$2))/ROWS($E$2:$E$148)))</f>
        <v>Opposing Passing Attempts</v>
      </c>
      <c r="I13910" s="2" t="str" cm="1">
        <f t="array" ref="I13910">INDEX($E$2:$E$148,1+MOD(ROW()-ROW($2:$2),ROWS($E$2:$E$148)))</f>
        <v>vs INDIANAPOLIS COLTS</v>
      </c>
      <c r="J13910" s="2" t="s">
        <v>335</v>
      </c>
    </row>
    <row r="13911" spans="7:10" ht="14" x14ac:dyDescent="0.15">
      <c r="G13911" s="2">
        <v>13910</v>
      </c>
      <c r="H13911" s="2" t="str" cm="1">
        <f t="array" ref="H13911">INDEX($B$2:$B$185,1+INT((ROW()-ROW($2:$2))/ROWS($E$2:$E$148)))</f>
        <v>Opposing Passing Attempts</v>
      </c>
      <c r="I13911" s="2" t="str" cm="1">
        <f t="array" ref="I13911">INDEX($E$2:$E$148,1+MOD(ROW()-ROW($2:$2),ROWS($E$2:$E$148)))</f>
        <v>vs JACKSONVILLE</v>
      </c>
      <c r="J13911" s="3" t="s">
        <v>336</v>
      </c>
    </row>
    <row r="13912" spans="7:10" x14ac:dyDescent="0.15">
      <c r="G13912" s="2">
        <v>13911</v>
      </c>
      <c r="H13912" s="2" t="str" cm="1">
        <f t="array" ref="H13912">INDEX($B$2:$B$185,1+INT((ROW()-ROW($2:$2))/ROWS($E$2:$E$148)))</f>
        <v>Opposing Passing Attempts</v>
      </c>
      <c r="I13912" s="2" t="str" cm="1">
        <f t="array" ref="I13912">INDEX($E$2:$E$148,1+MOD(ROW()-ROW($2:$2),ROWS($E$2:$E$148)))</f>
        <v>vs KANSAS CITY</v>
      </c>
      <c r="J13912" s="2" t="s">
        <v>332</v>
      </c>
    </row>
    <row r="13913" spans="7:10" x14ac:dyDescent="0.15">
      <c r="G13913" s="2">
        <v>13912</v>
      </c>
      <c r="H13913" s="2" t="str" cm="1">
        <f t="array" ref="H13913">INDEX($B$2:$B$185,1+INT((ROW()-ROW($2:$2))/ROWS($E$2:$E$148)))</f>
        <v>Opposing Passing Attempts</v>
      </c>
      <c r="I13913" s="2" t="str" cm="1">
        <f t="array" ref="I13913">INDEX($E$2:$E$148,1+MOD(ROW()-ROW($2:$2),ROWS($E$2:$E$148)))</f>
        <v>vs LOS ANGELES RAMS</v>
      </c>
      <c r="J13913" s="2" t="s">
        <v>333</v>
      </c>
    </row>
    <row r="13914" spans="7:10" x14ac:dyDescent="0.15">
      <c r="G13914" s="2">
        <v>13913</v>
      </c>
      <c r="H13914" s="2" t="str" cm="1">
        <f t="array" ref="H13914">INDEX($B$2:$B$185,1+INT((ROW()-ROW($2:$2))/ROWS($E$2:$E$148)))</f>
        <v>Opposing Passing Attempts</v>
      </c>
      <c r="I13914" s="2" t="str" cm="1">
        <f t="array" ref="I13914">INDEX($E$2:$E$148,1+MOD(ROW()-ROW($2:$2),ROWS($E$2:$E$148)))</f>
        <v>vs LA CHARGERS</v>
      </c>
      <c r="J13914" s="2" t="s">
        <v>334</v>
      </c>
    </row>
    <row r="13915" spans="7:10" x14ac:dyDescent="0.15">
      <c r="G13915" s="2">
        <v>13914</v>
      </c>
      <c r="H13915" s="2" t="str" cm="1">
        <f t="array" ref="H13915">INDEX($B$2:$B$185,1+INT((ROW()-ROW($2:$2))/ROWS($E$2:$E$148)))</f>
        <v>Opposing Passing Attempts</v>
      </c>
      <c r="I13915" s="2" t="str" cm="1">
        <f t="array" ref="I13915">INDEX($E$2:$E$148,1+MOD(ROW()-ROW($2:$2),ROWS($E$2:$E$148)))</f>
        <v>vs LAS VEGAS</v>
      </c>
      <c r="J13915" s="2" t="s">
        <v>335</v>
      </c>
    </row>
    <row r="13916" spans="7:10" ht="14" x14ac:dyDescent="0.15">
      <c r="G13916" s="2">
        <v>13915</v>
      </c>
      <c r="H13916" s="2" t="str" cm="1">
        <f t="array" ref="H13916">INDEX($B$2:$B$185,1+INT((ROW()-ROW($2:$2))/ROWS($E$2:$E$148)))</f>
        <v>Opposing Passing Attempts</v>
      </c>
      <c r="I13916" s="2" t="str" cm="1">
        <f t="array" ref="I13916">INDEX($E$2:$E$148,1+MOD(ROW()-ROW($2:$2),ROWS($E$2:$E$148)))</f>
        <v>vs MIAMI</v>
      </c>
      <c r="J13916" s="3" t="s">
        <v>336</v>
      </c>
    </row>
    <row r="13917" spans="7:10" x14ac:dyDescent="0.15">
      <c r="G13917" s="2">
        <v>13916</v>
      </c>
      <c r="H13917" s="2" t="str" cm="1">
        <f t="array" ref="H13917">INDEX($B$2:$B$185,1+INT((ROW()-ROW($2:$2))/ROWS($E$2:$E$148)))</f>
        <v>Opposing Passing Attempts</v>
      </c>
      <c r="I13917" s="2" t="str" cm="1">
        <f t="array" ref="I13917">INDEX($E$2:$E$148,1+MOD(ROW()-ROW($2:$2),ROWS($E$2:$E$148)))</f>
        <v>vs MINNESOTA</v>
      </c>
      <c r="J13917" s="2" t="s">
        <v>332</v>
      </c>
    </row>
    <row r="13918" spans="7:10" x14ac:dyDescent="0.15">
      <c r="G13918" s="2">
        <v>13917</v>
      </c>
      <c r="H13918" s="2" t="str" cm="1">
        <f t="array" ref="H13918">INDEX($B$2:$B$185,1+INT((ROW()-ROW($2:$2))/ROWS($E$2:$E$148)))</f>
        <v>Opposing Passing Attempts</v>
      </c>
      <c r="I13918" s="2" t="str" cm="1">
        <f t="array" ref="I13918">INDEX($E$2:$E$148,1+MOD(ROW()-ROW($2:$2),ROWS($E$2:$E$148)))</f>
        <v>vs NEW ENGLAND</v>
      </c>
      <c r="J13918" s="2" t="s">
        <v>333</v>
      </c>
    </row>
    <row r="13919" spans="7:10" x14ac:dyDescent="0.15">
      <c r="G13919" s="2">
        <v>13918</v>
      </c>
      <c r="H13919" s="2" t="str" cm="1">
        <f t="array" ref="H13919">INDEX($B$2:$B$185,1+INT((ROW()-ROW($2:$2))/ROWS($E$2:$E$148)))</f>
        <v>Opposing Passing Attempts</v>
      </c>
      <c r="I13919" s="2" t="str" cm="1">
        <f t="array" ref="I13919">INDEX($E$2:$E$148,1+MOD(ROW()-ROW($2:$2),ROWS($E$2:$E$148)))</f>
        <v>vs NEW ORLEANS</v>
      </c>
      <c r="J13919" s="2" t="s">
        <v>334</v>
      </c>
    </row>
    <row r="13920" spans="7:10" x14ac:dyDescent="0.15">
      <c r="G13920" s="2">
        <v>13919</v>
      </c>
      <c r="H13920" s="2" t="str" cm="1">
        <f t="array" ref="H13920">INDEX($B$2:$B$185,1+INT((ROW()-ROW($2:$2))/ROWS($E$2:$E$148)))</f>
        <v>Opposing Passing Attempts</v>
      </c>
      <c r="I13920" s="2" t="str" cm="1">
        <f t="array" ref="I13920">INDEX($E$2:$E$148,1+MOD(ROW()-ROW($2:$2),ROWS($E$2:$E$148)))</f>
        <v>vs NEW YORK JETS</v>
      </c>
      <c r="J13920" s="2" t="s">
        <v>335</v>
      </c>
    </row>
    <row r="13921" spans="7:10" ht="14" x14ac:dyDescent="0.15">
      <c r="G13921" s="2">
        <v>13920</v>
      </c>
      <c r="H13921" s="2" t="str" cm="1">
        <f t="array" ref="H13921">INDEX($B$2:$B$185,1+INT((ROW()-ROW($2:$2))/ROWS($E$2:$E$148)))</f>
        <v>Opposing Passing Attempts</v>
      </c>
      <c r="I13921" s="2" t="str" cm="1">
        <f t="array" ref="I13921">INDEX($E$2:$E$148,1+MOD(ROW()-ROW($2:$2),ROWS($E$2:$E$148)))</f>
        <v>vs NY GIANTS</v>
      </c>
      <c r="J13921" s="3" t="s">
        <v>336</v>
      </c>
    </row>
    <row r="13922" spans="7:10" x14ac:dyDescent="0.15">
      <c r="G13922" s="2">
        <v>13921</v>
      </c>
      <c r="H13922" s="2" t="str" cm="1">
        <f t="array" ref="H13922">INDEX($B$2:$B$185,1+INT((ROW()-ROW($2:$2))/ROWS($E$2:$E$148)))</f>
        <v>Opposing Passing Attempts</v>
      </c>
      <c r="I13922" s="2" t="str" cm="1">
        <f t="array" ref="I13922">INDEX($E$2:$E$148,1+MOD(ROW()-ROW($2:$2),ROWS($E$2:$E$148)))</f>
        <v>vs PHILADELPHIA</v>
      </c>
      <c r="J13922" s="2" t="s">
        <v>332</v>
      </c>
    </row>
    <row r="13923" spans="7:10" x14ac:dyDescent="0.15">
      <c r="G13923" s="2">
        <v>13922</v>
      </c>
      <c r="H13923" s="2" t="str" cm="1">
        <f t="array" ref="H13923">INDEX($B$2:$B$185,1+INT((ROW()-ROW($2:$2))/ROWS($E$2:$E$148)))</f>
        <v>Opposing Passing Attempts</v>
      </c>
      <c r="I13923" s="2" t="str" cm="1">
        <f t="array" ref="I13923">INDEX($E$2:$E$148,1+MOD(ROW()-ROW($2:$2),ROWS($E$2:$E$148)))</f>
        <v>vs PITTSBURGH</v>
      </c>
      <c r="J13923" s="2" t="s">
        <v>333</v>
      </c>
    </row>
    <row r="13924" spans="7:10" x14ac:dyDescent="0.15">
      <c r="G13924" s="2">
        <v>13923</v>
      </c>
      <c r="H13924" s="2" t="str" cm="1">
        <f t="array" ref="H13924">INDEX($B$2:$B$185,1+INT((ROW()-ROW($2:$2))/ROWS($E$2:$E$148)))</f>
        <v>Opposing Passing Attempts</v>
      </c>
      <c r="I13924" s="2" t="str" cm="1">
        <f t="array" ref="I13924">INDEX($E$2:$E$148,1+MOD(ROW()-ROW($2:$2),ROWS($E$2:$E$148)))</f>
        <v>vs SEATTLE</v>
      </c>
      <c r="J13924" s="2" t="s">
        <v>334</v>
      </c>
    </row>
    <row r="13925" spans="7:10" x14ac:dyDescent="0.15">
      <c r="G13925" s="2">
        <v>13924</v>
      </c>
      <c r="H13925" s="2" t="str" cm="1">
        <f t="array" ref="H13925">INDEX($B$2:$B$185,1+INT((ROW()-ROW($2:$2))/ROWS($E$2:$E$148)))</f>
        <v>Opposing Passing Attempts</v>
      </c>
      <c r="I13925" s="2" t="str" cm="1">
        <f t="array" ref="I13925">INDEX($E$2:$E$148,1+MOD(ROW()-ROW($2:$2),ROWS($E$2:$E$148)))</f>
        <v>vs SAN FRANCISCO</v>
      </c>
      <c r="J13925" s="2" t="s">
        <v>335</v>
      </c>
    </row>
    <row r="13926" spans="7:10" ht="14" x14ac:dyDescent="0.15">
      <c r="G13926" s="2">
        <v>13925</v>
      </c>
      <c r="H13926" s="2" t="str" cm="1">
        <f t="array" ref="H13926">INDEX($B$2:$B$185,1+INT((ROW()-ROW($2:$2))/ROWS($E$2:$E$148)))</f>
        <v>Opposing Passing Attempts</v>
      </c>
      <c r="I13926" s="2" t="str" cm="1">
        <f t="array" ref="I13926">INDEX($E$2:$E$148,1+MOD(ROW()-ROW($2:$2),ROWS($E$2:$E$148)))</f>
        <v>vs TAMPA BAY</v>
      </c>
      <c r="J13926" s="3" t="s">
        <v>336</v>
      </c>
    </row>
    <row r="13927" spans="7:10" x14ac:dyDescent="0.15">
      <c r="G13927" s="2">
        <v>13926</v>
      </c>
      <c r="H13927" s="2" t="str" cm="1">
        <f t="array" ref="H13927">INDEX($B$2:$B$185,1+INT((ROW()-ROW($2:$2))/ROWS($E$2:$E$148)))</f>
        <v>Opposing Passing Attempts</v>
      </c>
      <c r="I13927" s="2" t="str" cm="1">
        <f t="array" ref="I13927">INDEX($E$2:$E$148,1+MOD(ROW()-ROW($2:$2),ROWS($E$2:$E$148)))</f>
        <v>vs TENNESSEE</v>
      </c>
      <c r="J13927" s="2" t="s">
        <v>332</v>
      </c>
    </row>
    <row r="13928" spans="7:10" x14ac:dyDescent="0.15">
      <c r="G13928" s="2">
        <v>13927</v>
      </c>
      <c r="H13928" s="2" t="str" cm="1">
        <f t="array" ref="H13928">INDEX($B$2:$B$185,1+INT((ROW()-ROW($2:$2))/ROWS($E$2:$E$148)))</f>
        <v>Opposing Passing Attempts</v>
      </c>
      <c r="I13928" s="2" t="str" cm="1">
        <f t="array" ref="I13928">INDEX($E$2:$E$148,1+MOD(ROW()-ROW($2:$2),ROWS($E$2:$E$148)))</f>
        <v>vs WASHINGTON</v>
      </c>
      <c r="J13928" s="2" t="s">
        <v>333</v>
      </c>
    </row>
    <row r="13929" spans="7:10" x14ac:dyDescent="0.15">
      <c r="G13929" s="2">
        <v>13928</v>
      </c>
      <c r="H13929" s="2" t="str" cm="1">
        <f t="array" ref="H13929">INDEX($B$2:$B$185,1+INT((ROW()-ROW($2:$2))/ROWS($E$2:$E$148)))</f>
        <v>Opposing Passing Attempts</v>
      </c>
      <c r="I13929" s="2" t="str" cm="1">
        <f t="array" ref="I13929">INDEX($E$2:$E$148,1+MOD(ROW()-ROW($2:$2),ROWS($E$2:$E$148)))</f>
        <v>Home Games</v>
      </c>
      <c r="J13929" s="2" t="s">
        <v>334</v>
      </c>
    </row>
    <row r="13930" spans="7:10" x14ac:dyDescent="0.15">
      <c r="G13930" s="2">
        <v>13929</v>
      </c>
      <c r="H13930" s="2" t="str" cm="1">
        <f t="array" ref="H13930">INDEX($B$2:$B$185,1+INT((ROW()-ROW($2:$2))/ROWS($E$2:$E$148)))</f>
        <v>Opposing Passing Attempts</v>
      </c>
      <c r="I13930" s="2" t="str" cm="1">
        <f t="array" ref="I13930">INDEX($E$2:$E$148,1+MOD(ROW()-ROW($2:$2),ROWS($E$2:$E$148)))</f>
        <v>Away Games</v>
      </c>
      <c r="J13930" s="2" t="s">
        <v>335</v>
      </c>
    </row>
    <row r="13931" spans="7:10" ht="14" x14ac:dyDescent="0.15">
      <c r="G13931" s="2">
        <v>13930</v>
      </c>
      <c r="H13931" s="2" t="str" cm="1">
        <f t="array" ref="H13931">INDEX($B$2:$B$185,1+INT((ROW()-ROW($2:$2))/ROWS($E$2:$E$148)))</f>
        <v>Opposing Passing Attempts</v>
      </c>
      <c r="I13931" s="2" t="str" cm="1">
        <f t="array" ref="I13931">INDEX($E$2:$E$148,1+MOD(ROW()-ROW($2:$2),ROWS($E$2:$E$148)))</f>
        <v>on Play Action</v>
      </c>
      <c r="J13931" s="3" t="s">
        <v>336</v>
      </c>
    </row>
    <row r="13932" spans="7:10" x14ac:dyDescent="0.15">
      <c r="G13932" s="2">
        <v>13931</v>
      </c>
      <c r="H13932" s="2" t="str" cm="1">
        <f t="array" ref="H13932">INDEX($B$2:$B$185,1+INT((ROW()-ROW($2:$2))/ROWS($E$2:$E$148)))</f>
        <v>Opposing Passing Attempts</v>
      </c>
      <c r="I13932" s="2" t="str" cm="1">
        <f t="array" ref="I13932">INDEX($E$2:$E$148,1+MOD(ROW()-ROW($2:$2),ROWS($E$2:$E$148)))</f>
        <v>No Play Action</v>
      </c>
      <c r="J13932" s="2" t="s">
        <v>332</v>
      </c>
    </row>
    <row r="13933" spans="7:10" x14ac:dyDescent="0.15">
      <c r="G13933" s="2">
        <v>13932</v>
      </c>
      <c r="H13933" s="2" t="str" cm="1">
        <f t="array" ref="H13933">INDEX($B$2:$B$185,1+INT((ROW()-ROW($2:$2))/ROWS($E$2:$E$148)))</f>
        <v>Opposing Passing Attempts</v>
      </c>
      <c r="I13933" s="2" t="str" cm="1">
        <f t="array" ref="I13933">INDEX($E$2:$E$148,1+MOD(ROW()-ROW($2:$2),ROWS($E$2:$E$148)))</f>
        <v>Conf Championship</v>
      </c>
      <c r="J13933" s="2" t="s">
        <v>333</v>
      </c>
    </row>
    <row r="13934" spans="7:10" x14ac:dyDescent="0.15">
      <c r="G13934" s="2">
        <v>13933</v>
      </c>
      <c r="H13934" s="2" t="str" cm="1">
        <f t="array" ref="H13934">INDEX($B$2:$B$185,1+INT((ROW()-ROW($2:$2))/ROWS($E$2:$E$148)))</f>
        <v>Opposing Passing Attempts</v>
      </c>
      <c r="I13934" s="2" t="str" cm="1">
        <f t="array" ref="I13934">INDEX($E$2:$E$148,1+MOD(ROW()-ROW($2:$2),ROWS($E$2:$E$148)))</f>
        <v>Divisional Round</v>
      </c>
      <c r="J13934" s="2" t="s">
        <v>334</v>
      </c>
    </row>
    <row r="13935" spans="7:10" x14ac:dyDescent="0.15">
      <c r="G13935" s="2">
        <v>13934</v>
      </c>
      <c r="H13935" s="2" t="str" cm="1">
        <f t="array" ref="H13935">INDEX($B$2:$B$185,1+INT((ROW()-ROW($2:$2))/ROWS($E$2:$E$148)))</f>
        <v>Opposing Passing Attempts</v>
      </c>
      <c r="I13935" s="2" t="str" cm="1">
        <f t="array" ref="I13935">INDEX($E$2:$E$148,1+MOD(ROW()-ROW($2:$2),ROWS($E$2:$E$148)))</f>
        <v>Super Bowl</v>
      </c>
      <c r="J13935" s="2" t="s">
        <v>335</v>
      </c>
    </row>
    <row r="13936" spans="7:10" ht="14" x14ac:dyDescent="0.15">
      <c r="G13936" s="2">
        <v>13935</v>
      </c>
      <c r="H13936" s="2" t="str" cm="1">
        <f t="array" ref="H13936">INDEX($B$2:$B$185,1+INT((ROW()-ROW($2:$2))/ROWS($E$2:$E$148)))</f>
        <v>Opposing Passing Attempts</v>
      </c>
      <c r="I13936" s="2" t="str" cm="1">
        <f t="array" ref="I13936">INDEX($E$2:$E$148,1+MOD(ROW()-ROW($2:$2),ROWS($E$2:$E$148)))</f>
        <v>Wild Card</v>
      </c>
      <c r="J13936" s="3" t="s">
        <v>336</v>
      </c>
    </row>
    <row r="13937" spans="7:10" x14ac:dyDescent="0.15">
      <c r="G13937" s="2">
        <v>13936</v>
      </c>
      <c r="H13937" s="2" t="str" cm="1">
        <f t="array" ref="H13937">INDEX($B$2:$B$185,1+INT((ROW()-ROW($2:$2))/ROWS($E$2:$E$148)))</f>
        <v>Opposing Passing Attempts</v>
      </c>
      <c r="I13937" s="2" t="str" cm="1">
        <f t="array" ref="I13937">INDEX($E$2:$E$148,1+MOD(ROW()-ROW($2:$2),ROWS($E$2:$E$148)))</f>
        <v>1st Quarter</v>
      </c>
      <c r="J13937" s="2" t="s">
        <v>332</v>
      </c>
    </row>
    <row r="13938" spans="7:10" x14ac:dyDescent="0.15">
      <c r="G13938" s="2">
        <v>13937</v>
      </c>
      <c r="H13938" s="2" t="str" cm="1">
        <f t="array" ref="H13938">INDEX($B$2:$B$185,1+INT((ROW()-ROW($2:$2))/ROWS($E$2:$E$148)))</f>
        <v>Opposing Passing Attempts</v>
      </c>
      <c r="I13938" s="2" t="str" cm="1">
        <f t="array" ref="I13938">INDEX($E$2:$E$148,1+MOD(ROW()-ROW($2:$2),ROWS($E$2:$E$148)))</f>
        <v>2nd Quarter</v>
      </c>
      <c r="J13938" s="2" t="s">
        <v>333</v>
      </c>
    </row>
    <row r="13939" spans="7:10" x14ac:dyDescent="0.15">
      <c r="G13939" s="2">
        <v>13938</v>
      </c>
      <c r="H13939" s="2" t="str" cm="1">
        <f t="array" ref="H13939">INDEX($B$2:$B$185,1+INT((ROW()-ROW($2:$2))/ROWS($E$2:$E$148)))</f>
        <v>Opposing Passing Attempts</v>
      </c>
      <c r="I13939" s="2" t="str" cm="1">
        <f t="array" ref="I13939">INDEX($E$2:$E$148,1+MOD(ROW()-ROW($2:$2),ROWS($E$2:$E$148)))</f>
        <v>3rd Quarter</v>
      </c>
      <c r="J13939" s="2" t="s">
        <v>334</v>
      </c>
    </row>
    <row r="13940" spans="7:10" x14ac:dyDescent="0.15">
      <c r="G13940" s="2">
        <v>13939</v>
      </c>
      <c r="H13940" s="2" t="str" cm="1">
        <f t="array" ref="H13940">INDEX($B$2:$B$185,1+INT((ROW()-ROW($2:$2))/ROWS($E$2:$E$148)))</f>
        <v>Opposing Passing Attempts</v>
      </c>
      <c r="I13940" s="2" t="str" cm="1">
        <f t="array" ref="I13940">INDEX($E$2:$E$148,1+MOD(ROW()-ROW($2:$2),ROWS($E$2:$E$148)))</f>
        <v>4th Quarter</v>
      </c>
      <c r="J13940" s="2" t="s">
        <v>335</v>
      </c>
    </row>
    <row r="13941" spans="7:10" ht="14" x14ac:dyDescent="0.15">
      <c r="G13941" s="2">
        <v>13940</v>
      </c>
      <c r="H13941" s="2" t="str" cm="1">
        <f t="array" ref="H13941">INDEX($B$2:$B$185,1+INT((ROW()-ROW($2:$2))/ROWS($E$2:$E$148)))</f>
        <v>Opposing Passing Attempts</v>
      </c>
      <c r="I13941" s="2" t="str" cm="1">
        <f t="array" ref="I13941">INDEX($E$2:$E$148,1+MOD(ROW()-ROW($2:$2),ROWS($E$2:$E$148)))</f>
        <v>in Overtime</v>
      </c>
      <c r="J13941" s="3" t="s">
        <v>336</v>
      </c>
    </row>
    <row r="13942" spans="7:10" x14ac:dyDescent="0.15">
      <c r="G13942" s="2">
        <v>13941</v>
      </c>
      <c r="H13942" s="2" t="str" cm="1">
        <f t="array" ref="H13942">INDEX($B$2:$B$185,1+INT((ROW()-ROW($2:$2))/ROWS($E$2:$E$148)))</f>
        <v>Opposing Passing Attempts</v>
      </c>
      <c r="I13942" s="2" t="str" cm="1">
        <f t="array" ref="I13942">INDEX($E$2:$E$148,1+MOD(ROW()-ROW($2:$2),ROWS($E$2:$E$148)))</f>
        <v>in Losses</v>
      </c>
      <c r="J13942" s="2" t="s">
        <v>332</v>
      </c>
    </row>
    <row r="13943" spans="7:10" x14ac:dyDescent="0.15">
      <c r="G13943" s="2">
        <v>13942</v>
      </c>
      <c r="H13943" s="2" t="str" cm="1">
        <f t="array" ref="H13943">INDEX($B$2:$B$185,1+INT((ROW()-ROW($2:$2))/ROWS($E$2:$E$148)))</f>
        <v>Opposing Passing Attempts</v>
      </c>
      <c r="I13943" s="2" t="str" cm="1">
        <f t="array" ref="I13943">INDEX($E$2:$E$148,1+MOD(ROW()-ROW($2:$2),ROWS($E$2:$E$148)))</f>
        <v>in Wins</v>
      </c>
      <c r="J13943" s="2" t="s">
        <v>333</v>
      </c>
    </row>
    <row r="13944" spans="7:10" x14ac:dyDescent="0.15">
      <c r="G13944" s="2">
        <v>13943</v>
      </c>
      <c r="H13944" s="2" t="str" cm="1">
        <f t="array" ref="H13944">INDEX($B$2:$B$185,1+INT((ROW()-ROW($2:$2))/ROWS($E$2:$E$148)))</f>
        <v>Opposing Passing Attempts</v>
      </c>
      <c r="I13944" s="2" t="str" cm="1">
        <f t="array" ref="I13944">INDEX($E$2:$E$148,1+MOD(ROW()-ROW($2:$2),ROWS($E$2:$E$148)))</f>
        <v>Non-RPO</v>
      </c>
      <c r="J13944" s="2" t="s">
        <v>334</v>
      </c>
    </row>
    <row r="13945" spans="7:10" x14ac:dyDescent="0.15">
      <c r="G13945" s="2">
        <v>13944</v>
      </c>
      <c r="H13945" s="2" t="str" cm="1">
        <f t="array" ref="H13945">INDEX($B$2:$B$185,1+INT((ROW()-ROW($2:$2))/ROWS($E$2:$E$148)))</f>
        <v>Opposing Passing Attempts</v>
      </c>
      <c r="I13945" s="2" t="str" cm="1">
        <f t="array" ref="I13945">INDEX($E$2:$E$148,1+MOD(ROW()-ROW($2:$2),ROWS($E$2:$E$148)))</f>
        <v>No Run Pass Option</v>
      </c>
      <c r="J13945" s="2" t="s">
        <v>335</v>
      </c>
    </row>
    <row r="13946" spans="7:10" ht="14" x14ac:dyDescent="0.15">
      <c r="G13946" s="2">
        <v>13945</v>
      </c>
      <c r="H13946" s="2" t="str" cm="1">
        <f t="array" ref="H13946">INDEX($B$2:$B$185,1+INT((ROW()-ROW($2:$2))/ROWS($E$2:$E$148)))</f>
        <v>Opposing Passing Attempts</v>
      </c>
      <c r="I13946" s="2" t="str" cm="1">
        <f t="array" ref="I13946">INDEX($E$2:$E$148,1+MOD(ROW()-ROW($2:$2),ROWS($E$2:$E$148)))</f>
        <v>when Leading</v>
      </c>
      <c r="J13946" s="3" t="s">
        <v>336</v>
      </c>
    </row>
    <row r="13947" spans="7:10" x14ac:dyDescent="0.15">
      <c r="G13947" s="2">
        <v>13946</v>
      </c>
      <c r="H13947" s="2" t="str" cm="1">
        <f t="array" ref="H13947">INDEX($B$2:$B$185,1+INT((ROW()-ROW($2:$2))/ROWS($E$2:$E$148)))</f>
        <v>Opposing Passing Attempts</v>
      </c>
      <c r="I13947" s="2" t="str" cm="1">
        <f t="array" ref="I13947">INDEX($E$2:$E$148,1+MOD(ROW()-ROW($2:$2),ROWS($E$2:$E$148)))</f>
        <v>when Tied</v>
      </c>
      <c r="J13947" s="2" t="s">
        <v>332</v>
      </c>
    </row>
    <row r="13948" spans="7:10" x14ac:dyDescent="0.15">
      <c r="G13948" s="2">
        <v>13947</v>
      </c>
      <c r="H13948" s="2" t="str" cm="1">
        <f t="array" ref="H13948">INDEX($B$2:$B$185,1+INT((ROW()-ROW($2:$2))/ROWS($E$2:$E$148)))</f>
        <v>Opposing Passing Attempts</v>
      </c>
      <c r="I13948" s="2" t="str" cm="1">
        <f t="array" ref="I13948">INDEX($E$2:$E$148,1+MOD(ROW()-ROW($2:$2),ROWS($E$2:$E$148)))</f>
        <v>when Trailing</v>
      </c>
      <c r="J13948" s="2" t="s">
        <v>333</v>
      </c>
    </row>
    <row r="13949" spans="7:10" x14ac:dyDescent="0.15">
      <c r="G13949" s="2">
        <v>13948</v>
      </c>
      <c r="H13949" s="2" t="str" cm="1">
        <f t="array" ref="H13949">INDEX($B$2:$B$185,1+INT((ROW()-ROW($2:$2))/ROWS($E$2:$E$148)))</f>
        <v>Opposing Passing Attempts</v>
      </c>
      <c r="I13949" s="2" t="str" cm="1">
        <f t="array" ref="I13949">INDEX($E$2:$E$148,1+MOD(ROW()-ROW($2:$2),ROWS($E$2:$E$148)))</f>
        <v>Pre Season</v>
      </c>
      <c r="J13949" s="2" t="s">
        <v>334</v>
      </c>
    </row>
    <row r="13950" spans="7:10" x14ac:dyDescent="0.15">
      <c r="G13950" s="2">
        <v>13949</v>
      </c>
      <c r="H13950" s="2" t="str" cm="1">
        <f t="array" ref="H13950">INDEX($B$2:$B$185,1+INT((ROW()-ROW($2:$2))/ROWS($E$2:$E$148)))</f>
        <v>Opposing Passing Attempts</v>
      </c>
      <c r="I13950" s="2" t="str" cm="1">
        <f t="array" ref="I13950">INDEX($E$2:$E$148,1+MOD(ROW()-ROW($2:$2),ROWS($E$2:$E$148)))</f>
        <v>Regular Season</v>
      </c>
      <c r="J13950" s="2" t="s">
        <v>335</v>
      </c>
    </row>
    <row r="13951" spans="7:10" ht="14" x14ac:dyDescent="0.15">
      <c r="G13951" s="2">
        <v>13950</v>
      </c>
      <c r="H13951" s="2" t="str" cm="1">
        <f t="array" ref="H13951">INDEX($B$2:$B$185,1+INT((ROW()-ROW($2:$2))/ROWS($E$2:$E$148)))</f>
        <v>Opposing Passing Attempts</v>
      </c>
      <c r="I13951" s="2" t="str" cm="1">
        <f t="array" ref="I13951">INDEX($E$2:$E$148,1+MOD(ROW()-ROW($2:$2),ROWS($E$2:$E$148)))</f>
        <v>Post Season</v>
      </c>
      <c r="J13951" s="3" t="s">
        <v>336</v>
      </c>
    </row>
    <row r="13952" spans="7:10" x14ac:dyDescent="0.15">
      <c r="G13952" s="2">
        <v>13951</v>
      </c>
      <c r="H13952" s="2" t="str" cm="1">
        <f t="array" ref="H13952">INDEX($B$2:$B$185,1+INT((ROW()-ROW($2:$2))/ROWS($E$2:$E$148)))</f>
        <v>Opposing Passing Attempts</v>
      </c>
      <c r="I13952" s="2" t="str" cm="1">
        <f t="array" ref="I13952">INDEX($E$2:$E$148,1+MOD(ROW()-ROW($2:$2),ROWS($E$2:$E$148)))</f>
        <v>in Pistol Formation</v>
      </c>
      <c r="J13952" s="2" t="s">
        <v>332</v>
      </c>
    </row>
    <row r="13953" spans="7:10" x14ac:dyDescent="0.15">
      <c r="G13953" s="2">
        <v>13952</v>
      </c>
      <c r="H13953" s="2" t="str" cm="1">
        <f t="array" ref="H13953">INDEX($B$2:$B$185,1+INT((ROW()-ROW($2:$2))/ROWS($E$2:$E$148)))</f>
        <v>Opposing Passing Attempts</v>
      </c>
      <c r="I13953" s="2" t="str" cm="1">
        <f t="array" ref="I13953">INDEX($E$2:$E$148,1+MOD(ROW()-ROW($2:$2),ROWS($E$2:$E$148)))</f>
        <v>in Shotgun</v>
      </c>
      <c r="J13953" s="2" t="s">
        <v>333</v>
      </c>
    </row>
    <row r="13954" spans="7:10" x14ac:dyDescent="0.15">
      <c r="G13954" s="2">
        <v>13953</v>
      </c>
      <c r="H13954" s="2" t="str" cm="1">
        <f t="array" ref="H13954">INDEX($B$2:$B$185,1+INT((ROW()-ROW($2:$2))/ROWS($E$2:$E$148)))</f>
        <v>Opposing Passing Attempts</v>
      </c>
      <c r="I13954" s="2" t="str" cm="1">
        <f t="array" ref="I13954">INDEX($E$2:$E$148,1+MOD(ROW()-ROW($2:$2),ROWS($E$2:$E$148)))</f>
        <v>in QB Under Center</v>
      </c>
      <c r="J13954" s="2" t="s">
        <v>334</v>
      </c>
    </row>
    <row r="13955" spans="7:10" x14ac:dyDescent="0.15">
      <c r="G13955" s="2">
        <v>13954</v>
      </c>
      <c r="H13955" s="2" t="str" cm="1">
        <f t="array" ref="H13955">INDEX($B$2:$B$185,1+INT((ROW()-ROW($2:$2))/ROWS($E$2:$E$148)))</f>
        <v>Opposing Passing Attempts</v>
      </c>
      <c r="I13955" s="2" t="str" cm="1">
        <f t="array" ref="I13955">INDEX($E$2:$E$148,1+MOD(ROW()-ROW($2:$2),ROWS($E$2:$E$148)))</f>
        <v>in Domes</v>
      </c>
      <c r="J13955" s="2" t="s">
        <v>335</v>
      </c>
    </row>
    <row r="13956" spans="7:10" ht="14" x14ac:dyDescent="0.15">
      <c r="G13956" s="2">
        <v>13955</v>
      </c>
      <c r="H13956" s="2" t="str" cm="1">
        <f t="array" ref="H13956">INDEX($B$2:$B$185,1+INT((ROW()-ROW($2:$2))/ROWS($E$2:$E$148)))</f>
        <v>Opposing Passing Attempts</v>
      </c>
      <c r="I13956" s="2" t="str" cm="1">
        <f t="array" ref="I13956">INDEX($E$2:$E$148,1+MOD(ROW()-ROW($2:$2),ROWS($E$2:$E$148)))</f>
        <v>in Outdoor Stadiums</v>
      </c>
      <c r="J13956" s="3" t="s">
        <v>336</v>
      </c>
    </row>
    <row r="13957" spans="7:10" x14ac:dyDescent="0.15">
      <c r="G13957" s="2">
        <v>13956</v>
      </c>
      <c r="H13957" s="2" t="str" cm="1">
        <f t="array" ref="H13957">INDEX($B$2:$B$185,1+INT((ROW()-ROW($2:$2))/ROWS($E$2:$E$148)))</f>
        <v>Opposing Passing Attempts</v>
      </c>
      <c r="I13957" s="2" t="str" cm="1">
        <f t="array" ref="I13957">INDEX($E$2:$E$148,1+MOD(ROW()-ROW($2:$2),ROWS($E$2:$E$148)))</f>
        <v>in Retractable Domes</v>
      </c>
      <c r="J13957" s="2" t="s">
        <v>332</v>
      </c>
    </row>
    <row r="13958" spans="7:10" x14ac:dyDescent="0.15">
      <c r="G13958" s="2">
        <v>13957</v>
      </c>
      <c r="H13958" s="2" t="str" cm="1">
        <f t="array" ref="H13958">INDEX($B$2:$B$185,1+INT((ROW()-ROW($2:$2))/ROWS($E$2:$E$148)))</f>
        <v>Opposing Passing Attempts</v>
      </c>
      <c r="I13958" s="2" t="str" cm="1">
        <f t="array" ref="I13958">INDEX($E$2:$E$148,1+MOD(ROW()-ROW($2:$2),ROWS($E$2:$E$148)))</f>
        <v>in Afternoon Games</v>
      </c>
      <c r="J13958" s="2" t="s">
        <v>333</v>
      </c>
    </row>
    <row r="13959" spans="7:10" x14ac:dyDescent="0.15">
      <c r="G13959" s="2">
        <v>13958</v>
      </c>
      <c r="H13959" s="2" t="str" cm="1">
        <f t="array" ref="H13959">INDEX($B$2:$B$185,1+INT((ROW()-ROW($2:$2))/ROWS($E$2:$E$148)))</f>
        <v>Opposing Passing Attempts</v>
      </c>
      <c r="I13959" s="2" t="str" cm="1">
        <f t="array" ref="I13959">INDEX($E$2:$E$148,1+MOD(ROW()-ROW($2:$2),ROWS($E$2:$E$148)))</f>
        <v>in Early Games</v>
      </c>
      <c r="J13959" s="2" t="s">
        <v>334</v>
      </c>
    </row>
    <row r="13960" spans="7:10" x14ac:dyDescent="0.15">
      <c r="G13960" s="2">
        <v>13959</v>
      </c>
      <c r="H13960" s="2" t="str" cm="1">
        <f t="array" ref="H13960">INDEX($B$2:$B$185,1+INT((ROW()-ROW($2:$2))/ROWS($E$2:$E$148)))</f>
        <v>Opposing Passing Attempts</v>
      </c>
      <c r="I13960" s="2" t="str" cm="1">
        <f t="array" ref="I13960">INDEX($E$2:$E$148,1+MOD(ROW()-ROW($2:$2),ROWS($E$2:$E$148)))</f>
        <v>Pocket Time, &gt; 2.5</v>
      </c>
      <c r="J13960" s="2" t="s">
        <v>335</v>
      </c>
    </row>
    <row r="13961" spans="7:10" ht="14" x14ac:dyDescent="0.15">
      <c r="G13961" s="2">
        <v>13960</v>
      </c>
      <c r="H13961" s="2" t="str" cm="1">
        <f t="array" ref="H13961">INDEX($B$2:$B$185,1+INT((ROW()-ROW($2:$2))/ROWS($E$2:$E$148)))</f>
        <v>Opposing Passing Attempts</v>
      </c>
      <c r="I13961" s="2" t="str" cm="1">
        <f t="array" ref="I13961">INDEX($E$2:$E$148,1+MOD(ROW()-ROW($2:$2),ROWS($E$2:$E$148)))</f>
        <v>Pocket Time, &lt; 2.5</v>
      </c>
      <c r="J13961" s="3" t="s">
        <v>336</v>
      </c>
    </row>
    <row r="13962" spans="7:10" x14ac:dyDescent="0.15">
      <c r="G13962" s="2">
        <v>13961</v>
      </c>
      <c r="H13962" s="2" t="str" cm="1">
        <f t="array" ref="H13962">INDEX($B$2:$B$185,1+INT((ROW()-ROW($2:$2))/ROWS($E$2:$E$148)))</f>
        <v>Opposing Passing Attempts</v>
      </c>
      <c r="I13962" s="2" t="str" cm="1">
        <f t="array" ref="I13962">INDEX($E$2:$E$148,1+MOD(ROW()-ROW($2:$2),ROWS($E$2:$E$148)))</f>
        <v>in Late Games</v>
      </c>
      <c r="J13962" s="2" t="s">
        <v>332</v>
      </c>
    </row>
    <row r="13963" spans="7:10" x14ac:dyDescent="0.15">
      <c r="G13963" s="2">
        <v>13962</v>
      </c>
      <c r="H13963" s="2" t="str" cm="1">
        <f t="array" ref="H13963">INDEX($B$2:$B$185,1+INT((ROW()-ROW($2:$2))/ROWS($E$2:$E$148)))</f>
        <v>Opposing Passing Attempts</v>
      </c>
      <c r="I13963" s="2" t="str" cm="1">
        <f t="array" ref="I13963">INDEX($E$2:$E$148,1+MOD(ROW()-ROW($2:$2),ROWS($E$2:$E$148)))</f>
        <v>Yards to Go: 1-3</v>
      </c>
      <c r="J13963" s="2" t="s">
        <v>333</v>
      </c>
    </row>
    <row r="13964" spans="7:10" x14ac:dyDescent="0.15">
      <c r="G13964" s="2">
        <v>13963</v>
      </c>
      <c r="H13964" s="2" t="str" cm="1">
        <f t="array" ref="H13964">INDEX($B$2:$B$185,1+INT((ROW()-ROW($2:$2))/ROWS($E$2:$E$148)))</f>
        <v>Opposing Passing Attempts</v>
      </c>
      <c r="I13964" s="2" t="str" cm="1">
        <f t="array" ref="I13964">INDEX($E$2:$E$148,1+MOD(ROW()-ROW($2:$2),ROWS($E$2:$E$148)))</f>
        <v>Yards to Go: 4-6</v>
      </c>
      <c r="J13964" s="2" t="s">
        <v>334</v>
      </c>
    </row>
    <row r="13965" spans="7:10" x14ac:dyDescent="0.15">
      <c r="G13965" s="2">
        <v>13964</v>
      </c>
      <c r="H13965" s="2" t="str" cm="1">
        <f t="array" ref="H13965">INDEX($B$2:$B$185,1+INT((ROW()-ROW($2:$2))/ROWS($E$2:$E$148)))</f>
        <v>Opposing Passing Attempts</v>
      </c>
      <c r="I13965" s="2" t="str" cm="1">
        <f t="array" ref="I13965">INDEX($E$2:$E$148,1+MOD(ROW()-ROW($2:$2),ROWS($E$2:$E$148)))</f>
        <v>Yards to Go: 7-9</v>
      </c>
      <c r="J13965" s="2" t="s">
        <v>335</v>
      </c>
    </row>
    <row r="13966" spans="7:10" ht="14" x14ac:dyDescent="0.15">
      <c r="G13966" s="2">
        <v>13965</v>
      </c>
      <c r="H13966" s="2" t="str" cm="1">
        <f t="array" ref="H13966">INDEX($B$2:$B$185,1+INT((ROW()-ROW($2:$2))/ROWS($E$2:$E$148)))</f>
        <v>Opposing Passing Attempts</v>
      </c>
      <c r="I13966" s="2" t="str" cm="1">
        <f t="array" ref="I13966">INDEX($E$2:$E$148,1+MOD(ROW()-ROW($2:$2),ROWS($E$2:$E$148)))</f>
        <v>Yards to Go: 10+</v>
      </c>
      <c r="J13966" s="3" t="s">
        <v>336</v>
      </c>
    </row>
    <row r="13967" spans="7:10" x14ac:dyDescent="0.15">
      <c r="G13967" s="2">
        <v>13966</v>
      </c>
      <c r="H13967" s="2" t="str" cm="1">
        <f t="array" ref="H13967">INDEX($B$2:$B$185,1+INT((ROW()-ROW($2:$2))/ROWS($E$2:$E$148)))</f>
        <v>Passing Completions Allowed</v>
      </c>
      <c r="I13967" s="2" t="str" cm="1">
        <f t="array" ref="I13967">INDEX($E$2:$E$148,1+MOD(ROW()-ROW($2:$2),ROWS($E$2:$E$148)))</f>
        <v>vs Normal Rush</v>
      </c>
      <c r="J13967" s="2" t="s">
        <v>332</v>
      </c>
    </row>
    <row r="13968" spans="7:10" x14ac:dyDescent="0.15">
      <c r="G13968" s="2">
        <v>13967</v>
      </c>
      <c r="H13968" s="2" t="str" cm="1">
        <f t="array" ref="H13968">INDEX($B$2:$B$185,1+INT((ROW()-ROW($2:$2))/ROWS($E$2:$E$148)))</f>
        <v>Passing Completions Allowed</v>
      </c>
      <c r="I13968" s="2" t="str" cm="1">
        <f t="array" ref="I13968">INDEX($E$2:$E$148,1+MOD(ROW()-ROW($2:$2),ROWS($E$2:$E$148)))</f>
        <v>vs Blitz</v>
      </c>
      <c r="J13968" s="2" t="s">
        <v>333</v>
      </c>
    </row>
    <row r="13969" spans="7:10" x14ac:dyDescent="0.15">
      <c r="G13969" s="2">
        <v>13968</v>
      </c>
      <c r="H13969" s="2" t="str" cm="1">
        <f t="array" ref="H13969">INDEX($B$2:$B$185,1+INT((ROW()-ROW($2:$2))/ROWS($E$2:$E$148)))</f>
        <v>Passing Completions Allowed</v>
      </c>
      <c r="I13969" s="2" t="str" cm="1">
        <f t="array" ref="I13969">INDEX($E$2:$E$148,1+MOD(ROW()-ROW($2:$2),ROWS($E$2:$E$148)))</f>
        <v>in AFC</v>
      </c>
      <c r="J13969" s="2" t="s">
        <v>334</v>
      </c>
    </row>
    <row r="13970" spans="7:10" x14ac:dyDescent="0.15">
      <c r="G13970" s="2">
        <v>13969</v>
      </c>
      <c r="H13970" s="2" t="str" cm="1">
        <f t="array" ref="H13970">INDEX($B$2:$B$185,1+INT((ROW()-ROW($2:$2))/ROWS($E$2:$E$148)))</f>
        <v>Passing Completions Allowed</v>
      </c>
      <c r="I13970" s="2" t="str" cm="1">
        <f t="array" ref="I13970">INDEX($E$2:$E$148,1+MOD(ROW()-ROW($2:$2),ROWS($E$2:$E$148)))</f>
        <v>in NFC</v>
      </c>
      <c r="J13970" s="2" t="s">
        <v>335</v>
      </c>
    </row>
    <row r="13971" spans="7:10" ht="14" x14ac:dyDescent="0.15">
      <c r="G13971" s="2">
        <v>13970</v>
      </c>
      <c r="H13971" s="2" t="str" cm="1">
        <f t="array" ref="H13971">INDEX($B$2:$B$185,1+INT((ROW()-ROW($2:$2))/ROWS($E$2:$E$148)))</f>
        <v>Passing Completions Allowed</v>
      </c>
      <c r="I13971" s="2" t="str" cm="1">
        <f t="array" ref="I13971">INDEX($E$2:$E$148,1+MOD(ROW()-ROW($2:$2),ROWS($E$2:$E$148)))</f>
        <v>on Mondays</v>
      </c>
      <c r="J13971" s="3" t="s">
        <v>336</v>
      </c>
    </row>
    <row r="13972" spans="7:10" x14ac:dyDescent="0.15">
      <c r="G13972" s="2">
        <v>13971</v>
      </c>
      <c r="H13972" s="2" t="str" cm="1">
        <f t="array" ref="H13972">INDEX($B$2:$B$185,1+INT((ROW()-ROW($2:$2))/ROWS($E$2:$E$148)))</f>
        <v>Passing Completions Allowed</v>
      </c>
      <c r="I13972" s="2" t="str" cm="1">
        <f t="array" ref="I13972">INDEX($E$2:$E$148,1+MOD(ROW()-ROW($2:$2),ROWS($E$2:$E$148)))</f>
        <v>on Sundays</v>
      </c>
      <c r="J13972" s="2" t="s">
        <v>332</v>
      </c>
    </row>
    <row r="13973" spans="7:10" x14ac:dyDescent="0.15">
      <c r="G13973" s="2">
        <v>13972</v>
      </c>
      <c r="H13973" s="2" t="str" cm="1">
        <f t="array" ref="H13973">INDEX($B$2:$B$185,1+INT((ROW()-ROW($2:$2))/ROWS($E$2:$E$148)))</f>
        <v>Passing Completions Allowed</v>
      </c>
      <c r="I13973" s="2" t="str" cm="1">
        <f t="array" ref="I13973">INDEX($E$2:$E$148,1+MOD(ROW()-ROW($2:$2),ROWS($E$2:$E$148)))</f>
        <v>on Thursdays</v>
      </c>
      <c r="J13973" s="2" t="s">
        <v>333</v>
      </c>
    </row>
    <row r="13974" spans="7:10" x14ac:dyDescent="0.15">
      <c r="G13974" s="2">
        <v>13973</v>
      </c>
      <c r="H13974" s="2" t="str" cm="1">
        <f t="array" ref="H13974">INDEX($B$2:$B$185,1+INT((ROW()-ROW($2:$2))/ROWS($E$2:$E$148)))</f>
        <v>Passing Completions Allowed</v>
      </c>
      <c r="I13974" s="2" t="str" cm="1">
        <f t="array" ref="I13974">INDEX($E$2:$E$148,1+MOD(ROW()-ROW($2:$2),ROWS($E$2:$E$148)))</f>
        <v>in AFC East</v>
      </c>
      <c r="J13974" s="2" t="s">
        <v>334</v>
      </c>
    </row>
    <row r="13975" spans="7:10" x14ac:dyDescent="0.15">
      <c r="G13975" s="2">
        <v>13974</v>
      </c>
      <c r="H13975" s="2" t="str" cm="1">
        <f t="array" ref="H13975">INDEX($B$2:$B$185,1+INT((ROW()-ROW($2:$2))/ROWS($E$2:$E$148)))</f>
        <v>Passing Completions Allowed</v>
      </c>
      <c r="I13975" s="2" t="str" cm="1">
        <f t="array" ref="I13975">INDEX($E$2:$E$148,1+MOD(ROW()-ROW($2:$2),ROWS($E$2:$E$148)))</f>
        <v>in AFC North</v>
      </c>
      <c r="J13975" s="2" t="s">
        <v>335</v>
      </c>
    </row>
    <row r="13976" spans="7:10" ht="14" x14ac:dyDescent="0.15">
      <c r="G13976" s="2">
        <v>13975</v>
      </c>
      <c r="H13976" s="2" t="str" cm="1">
        <f t="array" ref="H13976">INDEX($B$2:$B$185,1+INT((ROW()-ROW($2:$2))/ROWS($E$2:$E$148)))</f>
        <v>Passing Completions Allowed</v>
      </c>
      <c r="I13976" s="2" t="str" cm="1">
        <f t="array" ref="I13976">INDEX($E$2:$E$148,1+MOD(ROW()-ROW($2:$2),ROWS($E$2:$E$148)))</f>
        <v>in AFC South</v>
      </c>
      <c r="J13976" s="3" t="s">
        <v>336</v>
      </c>
    </row>
    <row r="13977" spans="7:10" x14ac:dyDescent="0.15">
      <c r="G13977" s="2">
        <v>13976</v>
      </c>
      <c r="H13977" s="2" t="str" cm="1">
        <f t="array" ref="H13977">INDEX($B$2:$B$185,1+INT((ROW()-ROW($2:$2))/ROWS($E$2:$E$148)))</f>
        <v>Passing Completions Allowed</v>
      </c>
      <c r="I13977" s="2" t="str" cm="1">
        <f t="array" ref="I13977">INDEX($E$2:$E$148,1+MOD(ROW()-ROW($2:$2),ROWS($E$2:$E$148)))</f>
        <v>in AFC West</v>
      </c>
      <c r="J13977" s="2" t="s">
        <v>332</v>
      </c>
    </row>
    <row r="13978" spans="7:10" x14ac:dyDescent="0.15">
      <c r="G13978" s="2">
        <v>13977</v>
      </c>
      <c r="H13978" s="2" t="str" cm="1">
        <f t="array" ref="H13978">INDEX($B$2:$B$185,1+INT((ROW()-ROW($2:$2))/ROWS($E$2:$E$148)))</f>
        <v>Passing Completions Allowed</v>
      </c>
      <c r="I13978" s="2" t="str" cm="1">
        <f t="array" ref="I13978">INDEX($E$2:$E$148,1+MOD(ROW()-ROW($2:$2),ROWS($E$2:$E$148)))</f>
        <v>in NFC East</v>
      </c>
      <c r="J13978" s="2" t="s">
        <v>333</v>
      </c>
    </row>
    <row r="13979" spans="7:10" x14ac:dyDescent="0.15">
      <c r="G13979" s="2">
        <v>13978</v>
      </c>
      <c r="H13979" s="2" t="str" cm="1">
        <f t="array" ref="H13979">INDEX($B$2:$B$185,1+INT((ROW()-ROW($2:$2))/ROWS($E$2:$E$148)))</f>
        <v>Passing Completions Allowed</v>
      </c>
      <c r="I13979" s="2" t="str" cm="1">
        <f t="array" ref="I13979">INDEX($E$2:$E$148,1+MOD(ROW()-ROW($2:$2),ROWS($E$2:$E$148)))</f>
        <v>in NFC North</v>
      </c>
      <c r="J13979" s="2" t="s">
        <v>334</v>
      </c>
    </row>
    <row r="13980" spans="7:10" x14ac:dyDescent="0.15">
      <c r="G13980" s="2">
        <v>13979</v>
      </c>
      <c r="H13980" s="2" t="str" cm="1">
        <f t="array" ref="H13980">INDEX($B$2:$B$185,1+INT((ROW()-ROW($2:$2))/ROWS($E$2:$E$148)))</f>
        <v>Passing Completions Allowed</v>
      </c>
      <c r="I13980" s="2" t="str" cm="1">
        <f t="array" ref="I13980">INDEX($E$2:$E$148,1+MOD(ROW()-ROW($2:$2),ROWS($E$2:$E$148)))</f>
        <v>in NFC South</v>
      </c>
      <c r="J13980" s="2" t="s">
        <v>335</v>
      </c>
    </row>
    <row r="13981" spans="7:10" ht="14" x14ac:dyDescent="0.15">
      <c r="G13981" s="2">
        <v>13980</v>
      </c>
      <c r="H13981" s="2" t="str" cm="1">
        <f t="array" ref="H13981">INDEX($B$2:$B$185,1+INT((ROW()-ROW($2:$2))/ROWS($E$2:$E$148)))</f>
        <v>Passing Completions Allowed</v>
      </c>
      <c r="I13981" s="2" t="str" cm="1">
        <f t="array" ref="I13981">INDEX($E$2:$E$148,1+MOD(ROW()-ROW($2:$2),ROWS($E$2:$E$148)))</f>
        <v>in NFC West</v>
      </c>
      <c r="J13981" s="3" t="s">
        <v>336</v>
      </c>
    </row>
    <row r="13982" spans="7:10" x14ac:dyDescent="0.15">
      <c r="G13982" s="2">
        <v>13981</v>
      </c>
      <c r="H13982" s="2" t="str" cm="1">
        <f t="array" ref="H13982">INDEX($B$2:$B$185,1+INT((ROW()-ROW($2:$2))/ROWS($E$2:$E$148)))</f>
        <v>Passing Completions Allowed</v>
      </c>
      <c r="I13982" s="2" t="str" cm="1">
        <f t="array" ref="I13982">INDEX($E$2:$E$148,1+MOD(ROW()-ROW($2:$2),ROWS($E$2:$E$148)))</f>
        <v>vs AFC</v>
      </c>
      <c r="J13982" s="2" t="s">
        <v>332</v>
      </c>
    </row>
    <row r="13983" spans="7:10" x14ac:dyDescent="0.15">
      <c r="G13983" s="2">
        <v>13982</v>
      </c>
      <c r="H13983" s="2" t="str" cm="1">
        <f t="array" ref="H13983">INDEX($B$2:$B$185,1+INT((ROW()-ROW($2:$2))/ROWS($E$2:$E$148)))</f>
        <v>Passing Completions Allowed</v>
      </c>
      <c r="I13983" s="2" t="str" cm="1">
        <f t="array" ref="I13983">INDEX($E$2:$E$148,1+MOD(ROW()-ROW($2:$2),ROWS($E$2:$E$148)))</f>
        <v>vs NFC</v>
      </c>
      <c r="J13983" s="2" t="s">
        <v>333</v>
      </c>
    </row>
    <row r="13984" spans="7:10" x14ac:dyDescent="0.15">
      <c r="G13984" s="2">
        <v>13983</v>
      </c>
      <c r="H13984" s="2" t="str" cm="1">
        <f t="array" ref="H13984">INDEX($B$2:$B$185,1+INT((ROW()-ROW($2:$2))/ROWS($E$2:$E$148)))</f>
        <v>Passing Completions Allowed</v>
      </c>
      <c r="I13984" s="2" t="str" cm="1">
        <f t="array" ref="I13984">INDEX($E$2:$E$148,1+MOD(ROW()-ROW($2:$2),ROWS($E$2:$E$148)))</f>
        <v>vs AFC East</v>
      </c>
      <c r="J13984" s="2" t="s">
        <v>334</v>
      </c>
    </row>
    <row r="13985" spans="7:10" x14ac:dyDescent="0.15">
      <c r="G13985" s="2">
        <v>13984</v>
      </c>
      <c r="H13985" s="2" t="str" cm="1">
        <f t="array" ref="H13985">INDEX($B$2:$B$185,1+INT((ROW()-ROW($2:$2))/ROWS($E$2:$E$148)))</f>
        <v>Passing Completions Allowed</v>
      </c>
      <c r="I13985" s="2" t="str" cm="1">
        <f t="array" ref="I13985">INDEX($E$2:$E$148,1+MOD(ROW()-ROW($2:$2),ROWS($E$2:$E$148)))</f>
        <v>vs AFC North</v>
      </c>
      <c r="J13985" s="2" t="s">
        <v>335</v>
      </c>
    </row>
    <row r="13986" spans="7:10" ht="14" x14ac:dyDescent="0.15">
      <c r="G13986" s="2">
        <v>13985</v>
      </c>
      <c r="H13986" s="2" t="str" cm="1">
        <f t="array" ref="H13986">INDEX($B$2:$B$185,1+INT((ROW()-ROW($2:$2))/ROWS($E$2:$E$148)))</f>
        <v>Passing Completions Allowed</v>
      </c>
      <c r="I13986" s="2" t="str" cm="1">
        <f t="array" ref="I13986">INDEX($E$2:$E$148,1+MOD(ROW()-ROW($2:$2),ROWS($E$2:$E$148)))</f>
        <v>vs AFC South</v>
      </c>
      <c r="J13986" s="3" t="s">
        <v>336</v>
      </c>
    </row>
    <row r="13987" spans="7:10" x14ac:dyDescent="0.15">
      <c r="G13987" s="2">
        <v>13986</v>
      </c>
      <c r="H13987" s="2" t="str" cm="1">
        <f t="array" ref="H13987">INDEX($B$2:$B$185,1+INT((ROW()-ROW($2:$2))/ROWS($E$2:$E$148)))</f>
        <v>Passing Completions Allowed</v>
      </c>
      <c r="I13987" s="2" t="str" cm="1">
        <f t="array" ref="I13987">INDEX($E$2:$E$148,1+MOD(ROW()-ROW($2:$2),ROWS($E$2:$E$148)))</f>
        <v>vs AFC West</v>
      </c>
      <c r="J13987" s="2" t="s">
        <v>332</v>
      </c>
    </row>
    <row r="13988" spans="7:10" x14ac:dyDescent="0.15">
      <c r="G13988" s="2">
        <v>13987</v>
      </c>
      <c r="H13988" s="2" t="str" cm="1">
        <f t="array" ref="H13988">INDEX($B$2:$B$185,1+INT((ROW()-ROW($2:$2))/ROWS($E$2:$E$148)))</f>
        <v>Passing Completions Allowed</v>
      </c>
      <c r="I13988" s="2" t="str" cm="1">
        <f t="array" ref="I13988">INDEX($E$2:$E$148,1+MOD(ROW()-ROW($2:$2),ROWS($E$2:$E$148)))</f>
        <v>vs NFC East</v>
      </c>
      <c r="J13988" s="2" t="s">
        <v>333</v>
      </c>
    </row>
    <row r="13989" spans="7:10" x14ac:dyDescent="0.15">
      <c r="G13989" s="2">
        <v>13988</v>
      </c>
      <c r="H13989" s="2" t="str" cm="1">
        <f t="array" ref="H13989">INDEX($B$2:$B$185,1+INT((ROW()-ROW($2:$2))/ROWS($E$2:$E$148)))</f>
        <v>Passing Completions Allowed</v>
      </c>
      <c r="I13989" s="2" t="str" cm="1">
        <f t="array" ref="I13989">INDEX($E$2:$E$148,1+MOD(ROW()-ROW($2:$2),ROWS($E$2:$E$148)))</f>
        <v>vs NFC North</v>
      </c>
      <c r="J13989" s="2" t="s">
        <v>334</v>
      </c>
    </row>
    <row r="13990" spans="7:10" x14ac:dyDescent="0.15">
      <c r="G13990" s="2">
        <v>13989</v>
      </c>
      <c r="H13990" s="2" t="str" cm="1">
        <f t="array" ref="H13990">INDEX($B$2:$B$185,1+INT((ROW()-ROW($2:$2))/ROWS($E$2:$E$148)))</f>
        <v>Passing Completions Allowed</v>
      </c>
      <c r="I13990" s="2" t="str" cm="1">
        <f t="array" ref="I13990">INDEX($E$2:$E$148,1+MOD(ROW()-ROW($2:$2),ROWS($E$2:$E$148)))</f>
        <v>vs NFC South</v>
      </c>
      <c r="J13990" s="2" t="s">
        <v>335</v>
      </c>
    </row>
    <row r="13991" spans="7:10" ht="14" x14ac:dyDescent="0.15">
      <c r="G13991" s="2">
        <v>13990</v>
      </c>
      <c r="H13991" s="2" t="str" cm="1">
        <f t="array" ref="H13991">INDEX($B$2:$B$185,1+INT((ROW()-ROW($2:$2))/ROWS($E$2:$E$148)))</f>
        <v>Passing Completions Allowed</v>
      </c>
      <c r="I13991" s="2" t="str" cm="1">
        <f t="array" ref="I13991">INDEX($E$2:$E$148,1+MOD(ROW()-ROW($2:$2),ROWS($E$2:$E$148)))</f>
        <v>vs NFC West</v>
      </c>
      <c r="J13991" s="3" t="s">
        <v>336</v>
      </c>
    </row>
    <row r="13992" spans="7:10" x14ac:dyDescent="0.15">
      <c r="G13992" s="2">
        <v>13991</v>
      </c>
      <c r="H13992" s="2" t="str" cm="1">
        <f t="array" ref="H13992">INDEX($B$2:$B$185,1+INT((ROW()-ROW($2:$2))/ROWS($E$2:$E$148)))</f>
        <v>Passing Completions Allowed</v>
      </c>
      <c r="I13992" s="2" t="str" cm="1">
        <f t="array" ref="I13992">INDEX($E$2:$E$148,1+MOD(ROW()-ROW($2:$2),ROWS($E$2:$E$148)))</f>
        <v>No Down</v>
      </c>
      <c r="J13992" s="2" t="s">
        <v>332</v>
      </c>
    </row>
    <row r="13993" spans="7:10" x14ac:dyDescent="0.15">
      <c r="G13993" s="2">
        <v>13992</v>
      </c>
      <c r="H13993" s="2" t="str" cm="1">
        <f t="array" ref="H13993">INDEX($B$2:$B$185,1+INT((ROW()-ROW($2:$2))/ROWS($E$2:$E$148)))</f>
        <v>Passing Completions Allowed</v>
      </c>
      <c r="I13993" s="2" t="str" cm="1">
        <f t="array" ref="I13993">INDEX($E$2:$E$148,1+MOD(ROW()-ROW($2:$2),ROWS($E$2:$E$148)))</f>
        <v>on 1st Downs</v>
      </c>
      <c r="J13993" s="2" t="s">
        <v>333</v>
      </c>
    </row>
    <row r="13994" spans="7:10" x14ac:dyDescent="0.15">
      <c r="G13994" s="2">
        <v>13993</v>
      </c>
      <c r="H13994" s="2" t="str" cm="1">
        <f t="array" ref="H13994">INDEX($B$2:$B$185,1+INT((ROW()-ROW($2:$2))/ROWS($E$2:$E$148)))</f>
        <v>Passing Completions Allowed</v>
      </c>
      <c r="I13994" s="2" t="str" cm="1">
        <f t="array" ref="I13994">INDEX($E$2:$E$148,1+MOD(ROW()-ROW($2:$2),ROWS($E$2:$E$148)))</f>
        <v>on 2nd Downs</v>
      </c>
      <c r="J13994" s="2" t="s">
        <v>334</v>
      </c>
    </row>
    <row r="13995" spans="7:10" x14ac:dyDescent="0.15">
      <c r="G13995" s="2">
        <v>13994</v>
      </c>
      <c r="H13995" s="2" t="str" cm="1">
        <f t="array" ref="H13995">INDEX($B$2:$B$185,1+INT((ROW()-ROW($2:$2))/ROWS($E$2:$E$148)))</f>
        <v>Passing Completions Allowed</v>
      </c>
      <c r="I13995" s="2" t="str" cm="1">
        <f t="array" ref="I13995">INDEX($E$2:$E$148,1+MOD(ROW()-ROW($2:$2),ROWS($E$2:$E$148)))</f>
        <v>on 3rd Downs</v>
      </c>
      <c r="J13995" s="2" t="s">
        <v>335</v>
      </c>
    </row>
    <row r="13996" spans="7:10" ht="14" x14ac:dyDescent="0.15">
      <c r="G13996" s="2">
        <v>13995</v>
      </c>
      <c r="H13996" s="2" t="str" cm="1">
        <f t="array" ref="H13996">INDEX($B$2:$B$185,1+INT((ROW()-ROW($2:$2))/ROWS($E$2:$E$148)))</f>
        <v>Passing Completions Allowed</v>
      </c>
      <c r="I13996" s="2" t="str" cm="1">
        <f t="array" ref="I13996">INDEX($E$2:$E$148,1+MOD(ROW()-ROW($2:$2),ROWS($E$2:$E$148)))</f>
        <v>on 4th Downs</v>
      </c>
      <c r="J13996" s="3" t="s">
        <v>336</v>
      </c>
    </row>
    <row r="13997" spans="7:10" x14ac:dyDescent="0.15">
      <c r="G13997" s="2">
        <v>13996</v>
      </c>
      <c r="H13997" s="2" t="str" cm="1">
        <f t="array" ref="H13997">INDEX($B$2:$B$185,1+INT((ROW()-ROW($2:$2))/ROWS($E$2:$E$148)))</f>
        <v>Passing Completions Allowed</v>
      </c>
      <c r="I13997" s="2" t="str" cm="1">
        <f t="array" ref="I13997">INDEX($E$2:$E$148,1+MOD(ROW()-ROW($2:$2),ROWS($E$2:$E$148)))</f>
        <v>1st &amp; 10</v>
      </c>
      <c r="J13997" s="2" t="s">
        <v>332</v>
      </c>
    </row>
    <row r="13998" spans="7:10" x14ac:dyDescent="0.15">
      <c r="G13998" s="2">
        <v>13997</v>
      </c>
      <c r="H13998" s="2" t="str" cm="1">
        <f t="array" ref="H13998">INDEX($B$2:$B$185,1+INT((ROW()-ROW($2:$2))/ROWS($E$2:$E$148)))</f>
        <v>Passing Completions Allowed</v>
      </c>
      <c r="I13998" s="2" t="str" cm="1">
        <f t="array" ref="I13998">INDEX($E$2:$E$148,1+MOD(ROW()-ROW($2:$2),ROWS($E$2:$E$148)))</f>
        <v>1st &amp; &gt; 10</v>
      </c>
      <c r="J13998" s="2" t="s">
        <v>333</v>
      </c>
    </row>
    <row r="13999" spans="7:10" x14ac:dyDescent="0.15">
      <c r="G13999" s="2">
        <v>13998</v>
      </c>
      <c r="H13999" s="2" t="str" cm="1">
        <f t="array" ref="H13999">INDEX($B$2:$B$185,1+INT((ROW()-ROW($2:$2))/ROWS($E$2:$E$148)))</f>
        <v>Passing Completions Allowed</v>
      </c>
      <c r="I13999" s="2" t="str" cm="1">
        <f t="array" ref="I13999">INDEX($E$2:$E$148,1+MOD(ROW()-ROW($2:$2),ROWS($E$2:$E$148)))</f>
        <v>1st &amp; &lt; 10</v>
      </c>
      <c r="J13999" s="2" t="s">
        <v>334</v>
      </c>
    </row>
    <row r="14000" spans="7:10" x14ac:dyDescent="0.15">
      <c r="G14000" s="2">
        <v>13999</v>
      </c>
      <c r="H14000" s="2" t="str" cm="1">
        <f t="array" ref="H14000">INDEX($B$2:$B$185,1+INT((ROW()-ROW($2:$2))/ROWS($E$2:$E$148)))</f>
        <v>Passing Completions Allowed</v>
      </c>
      <c r="I14000" s="2" t="str" cm="1">
        <f t="array" ref="I14000">INDEX($E$2:$E$148,1+MOD(ROW()-ROW($2:$2),ROWS($E$2:$E$148)))</f>
        <v>2nd &amp; Medium (4-6yd)</v>
      </c>
      <c r="J14000" s="2" t="s">
        <v>335</v>
      </c>
    </row>
    <row r="14001" spans="7:10" ht="14" x14ac:dyDescent="0.15">
      <c r="G14001" s="2">
        <v>14000</v>
      </c>
      <c r="H14001" s="2" t="str" cm="1">
        <f t="array" ref="H14001">INDEX($B$2:$B$185,1+INT((ROW()-ROW($2:$2))/ROWS($E$2:$E$148)))</f>
        <v>Passing Completions Allowed</v>
      </c>
      <c r="I14001" s="2" t="str" cm="1">
        <f t="array" ref="I14001">INDEX($E$2:$E$148,1+MOD(ROW()-ROW($2:$2),ROWS($E$2:$E$148)))</f>
        <v>2nd &amp; 7-9</v>
      </c>
      <c r="J14001" s="3" t="s">
        <v>336</v>
      </c>
    </row>
    <row r="14002" spans="7:10" x14ac:dyDescent="0.15">
      <c r="G14002" s="2">
        <v>14001</v>
      </c>
      <c r="H14002" s="2" t="str" cm="1">
        <f t="array" ref="H14002">INDEX($B$2:$B$185,1+INT((ROW()-ROW($2:$2))/ROWS($E$2:$E$148)))</f>
        <v>Passing Completions Allowed</v>
      </c>
      <c r="I14002" s="2" t="str" cm="1">
        <f t="array" ref="I14002">INDEX($E$2:$E$148,1+MOD(ROW()-ROW($2:$2),ROWS($E$2:$E$148)))</f>
        <v>2nd &amp; 10+</v>
      </c>
      <c r="J14002" s="2" t="s">
        <v>332</v>
      </c>
    </row>
    <row r="14003" spans="7:10" x14ac:dyDescent="0.15">
      <c r="G14003" s="2">
        <v>14002</v>
      </c>
      <c r="H14003" s="2" t="str" cm="1">
        <f t="array" ref="H14003">INDEX($B$2:$B$185,1+INT((ROW()-ROW($2:$2))/ROWS($E$2:$E$148)))</f>
        <v>Passing Completions Allowed</v>
      </c>
      <c r="I14003" s="2" t="str" cm="1">
        <f t="array" ref="I14003">INDEX($E$2:$E$148,1+MOD(ROW()-ROW($2:$2),ROWS($E$2:$E$148)))</f>
        <v>3rd &amp; Medium (4-6yd)</v>
      </c>
      <c r="J14003" s="2" t="s">
        <v>333</v>
      </c>
    </row>
    <row r="14004" spans="7:10" x14ac:dyDescent="0.15">
      <c r="G14004" s="2">
        <v>14003</v>
      </c>
      <c r="H14004" s="2" t="str" cm="1">
        <f t="array" ref="H14004">INDEX($B$2:$B$185,1+INT((ROW()-ROW($2:$2))/ROWS($E$2:$E$148)))</f>
        <v>Passing Completions Allowed</v>
      </c>
      <c r="I14004" s="2" t="str" cm="1">
        <f t="array" ref="I14004">INDEX($E$2:$E$148,1+MOD(ROW()-ROW($2:$2),ROWS($E$2:$E$148)))</f>
        <v>3rd/4th &amp; Short</v>
      </c>
      <c r="J14004" s="2" t="s">
        <v>334</v>
      </c>
    </row>
    <row r="14005" spans="7:10" x14ac:dyDescent="0.15">
      <c r="G14005" s="2">
        <v>14004</v>
      </c>
      <c r="H14005" s="2" t="str" cm="1">
        <f t="array" ref="H14005">INDEX($B$2:$B$185,1+INT((ROW()-ROW($2:$2))/ROWS($E$2:$E$148)))</f>
        <v>Passing Completions Allowed</v>
      </c>
      <c r="I14005" s="2" t="str" cm="1">
        <f t="array" ref="I14005">INDEX($E$2:$E$148,1+MOD(ROW()-ROW($2:$2),ROWS($E$2:$E$148)))</f>
        <v>3rd &amp; 7-9</v>
      </c>
      <c r="J14005" s="2" t="s">
        <v>335</v>
      </c>
    </row>
    <row r="14006" spans="7:10" ht="14" x14ac:dyDescent="0.15">
      <c r="G14006" s="2">
        <v>14005</v>
      </c>
      <c r="H14006" s="2" t="str" cm="1">
        <f t="array" ref="H14006">INDEX($B$2:$B$185,1+INT((ROW()-ROW($2:$2))/ROWS($E$2:$E$148)))</f>
        <v>Passing Completions Allowed</v>
      </c>
      <c r="I14006" s="2" t="str" cm="1">
        <f t="array" ref="I14006">INDEX($E$2:$E$148,1+MOD(ROW()-ROW($2:$2),ROWS($E$2:$E$148)))</f>
        <v>3rd &amp; 10+</v>
      </c>
      <c r="J14006" s="3" t="s">
        <v>336</v>
      </c>
    </row>
    <row r="14007" spans="7:10" x14ac:dyDescent="0.15">
      <c r="G14007" s="2">
        <v>14006</v>
      </c>
      <c r="H14007" s="2" t="str" cm="1">
        <f t="array" ref="H14007">INDEX($B$2:$B$185,1+INT((ROW()-ROW($2:$2))/ROWS($E$2:$E$148)))</f>
        <v>Passing Completions Allowed</v>
      </c>
      <c r="I14007" s="2" t="str" cm="1">
        <f t="array" ref="I14007">INDEX($E$2:$E$148,1+MOD(ROW()-ROW($2:$2),ROWS($E$2:$E$148)))</f>
        <v>4th &amp; 4-6</v>
      </c>
      <c r="J14007" s="2" t="s">
        <v>332</v>
      </c>
    </row>
    <row r="14008" spans="7:10" x14ac:dyDescent="0.15">
      <c r="G14008" s="2">
        <v>14007</v>
      </c>
      <c r="H14008" s="2" t="str" cm="1">
        <f t="array" ref="H14008">INDEX($B$2:$B$185,1+INT((ROW()-ROW($2:$2))/ROWS($E$2:$E$148)))</f>
        <v>Passing Completions Allowed</v>
      </c>
      <c r="I14008" s="2" t="str" cm="1">
        <f t="array" ref="I14008">INDEX($E$2:$E$148,1+MOD(ROW()-ROW($2:$2),ROWS($E$2:$E$148)))</f>
        <v>4th &amp; 7-9</v>
      </c>
      <c r="J14008" s="2" t="s">
        <v>333</v>
      </c>
    </row>
    <row r="14009" spans="7:10" x14ac:dyDescent="0.15">
      <c r="G14009" s="2">
        <v>14008</v>
      </c>
      <c r="H14009" s="2" t="str" cm="1">
        <f t="array" ref="H14009">INDEX($B$2:$B$185,1+INT((ROW()-ROW($2:$2))/ROWS($E$2:$E$148)))</f>
        <v>Passing Completions Allowed</v>
      </c>
      <c r="I14009" s="2" t="str" cm="1">
        <f t="array" ref="I14009">INDEX($E$2:$E$148,1+MOD(ROW()-ROW($2:$2),ROWS($E$2:$E$148)))</f>
        <v>4th &amp; 10+</v>
      </c>
      <c r="J14009" s="2" t="s">
        <v>334</v>
      </c>
    </row>
    <row r="14010" spans="7:10" x14ac:dyDescent="0.15">
      <c r="G14010" s="2">
        <v>14009</v>
      </c>
      <c r="H14010" s="2" t="str" cm="1">
        <f t="array" ref="H14010">INDEX($B$2:$B$185,1+INT((ROW()-ROW($2:$2))/ROWS($E$2:$E$148)))</f>
        <v>Passing Completions Allowed</v>
      </c>
      <c r="I14010" s="2" t="str" cm="1">
        <f t="array" ref="I14010">INDEX($E$2:$E$148,1+MOD(ROW()-ROW($2:$2),ROWS($E$2:$E$148)))</f>
        <v>Plays/Drive, 1-3</v>
      </c>
      <c r="J14010" s="2" t="s">
        <v>335</v>
      </c>
    </row>
    <row r="14011" spans="7:10" ht="14" x14ac:dyDescent="0.15">
      <c r="G14011" s="2">
        <v>14010</v>
      </c>
      <c r="H14011" s="2" t="str" cm="1">
        <f t="array" ref="H14011">INDEX($B$2:$B$185,1+INT((ROW()-ROW($2:$2))/ROWS($E$2:$E$148)))</f>
        <v>Passing Completions Allowed</v>
      </c>
      <c r="I14011" s="2" t="str" cm="1">
        <f t="array" ref="I14011">INDEX($E$2:$E$148,1+MOD(ROW()-ROW($2:$2),ROWS($E$2:$E$148)))</f>
        <v>Plays/Drive, 4-6</v>
      </c>
      <c r="J14011" s="3" t="s">
        <v>336</v>
      </c>
    </row>
    <row r="14012" spans="7:10" x14ac:dyDescent="0.15">
      <c r="G14012" s="2">
        <v>14011</v>
      </c>
      <c r="H14012" s="2" t="str" cm="1">
        <f t="array" ref="H14012">INDEX($B$2:$B$185,1+INT((ROW()-ROW($2:$2))/ROWS($E$2:$E$148)))</f>
        <v>Passing Completions Allowed</v>
      </c>
      <c r="I14012" s="2" t="str" cm="1">
        <f t="array" ref="I14012">INDEX($E$2:$E$148,1+MOD(ROW()-ROW($2:$2),ROWS($E$2:$E$148)))</f>
        <v>Plays/Drive, 7-10</v>
      </c>
      <c r="J14012" s="2" t="s">
        <v>332</v>
      </c>
    </row>
    <row r="14013" spans="7:10" x14ac:dyDescent="0.15">
      <c r="G14013" s="2">
        <v>14012</v>
      </c>
      <c r="H14013" s="2" t="str" cm="1">
        <f t="array" ref="H14013">INDEX($B$2:$B$185,1+INT((ROW()-ROW($2:$2))/ROWS($E$2:$E$148)))</f>
        <v>Passing Completions Allowed</v>
      </c>
      <c r="I14013" s="2" t="str" cm="1">
        <f t="array" ref="I14013">INDEX($E$2:$E$148,1+MOD(ROW()-ROW($2:$2),ROWS($E$2:$E$148)))</f>
        <v>Plays/Drive, 11+</v>
      </c>
      <c r="J14013" s="2" t="s">
        <v>333</v>
      </c>
    </row>
    <row r="14014" spans="7:10" x14ac:dyDescent="0.15">
      <c r="G14014" s="2">
        <v>14013</v>
      </c>
      <c r="H14014" s="2" t="str" cm="1">
        <f t="array" ref="H14014">INDEX($B$2:$B$185,1+INT((ROW()-ROW($2:$2))/ROWS($E$2:$E$148)))</f>
        <v>Passing Completions Allowed</v>
      </c>
      <c r="I14014" s="2" t="str" cm="1">
        <f t="array" ref="I14014">INDEX($E$2:$E$148,1+MOD(ROW()-ROW($2:$2),ROWS($E$2:$E$148)))</f>
        <v>Loaded Box, &gt; 8</v>
      </c>
      <c r="J14014" s="2" t="s">
        <v>334</v>
      </c>
    </row>
    <row r="14015" spans="7:10" x14ac:dyDescent="0.15">
      <c r="G14015" s="2">
        <v>14014</v>
      </c>
      <c r="H14015" s="2" t="str" cm="1">
        <f t="array" ref="H14015">INDEX($B$2:$B$185,1+INT((ROW()-ROW($2:$2))/ROWS($E$2:$E$148)))</f>
        <v>Passing Completions Allowed</v>
      </c>
      <c r="I14015" s="2" t="str" cm="1">
        <f t="array" ref="I14015">INDEX($E$2:$E$148,1+MOD(ROW()-ROW($2:$2),ROWS($E$2:$E$148)))</f>
        <v>Loaded Box, &lt; 8</v>
      </c>
      <c r="J14015" s="2" t="s">
        <v>335</v>
      </c>
    </row>
    <row r="14016" spans="7:10" ht="14" x14ac:dyDescent="0.15">
      <c r="G14016" s="2">
        <v>14015</v>
      </c>
      <c r="H14016" s="2" t="str" cm="1">
        <f t="array" ref="H14016">INDEX($B$2:$B$185,1+INT((ROW()-ROW($2:$2))/ROWS($E$2:$E$148)))</f>
        <v>Passing Completions Allowed</v>
      </c>
      <c r="I14016" s="2" t="str" cm="1">
        <f t="array" ref="I14016">INDEX($E$2:$E$148,1+MOD(ROW()-ROW($2:$2),ROWS($E$2:$E$148)))</f>
        <v>LOS: Opponents 1-10</v>
      </c>
      <c r="J14016" s="3" t="s">
        <v>336</v>
      </c>
    </row>
    <row r="14017" spans="7:10" x14ac:dyDescent="0.15">
      <c r="G14017" s="2">
        <v>14016</v>
      </c>
      <c r="H14017" s="2" t="str" cm="1">
        <f t="array" ref="H14017">INDEX($B$2:$B$185,1+INT((ROW()-ROW($2:$2))/ROWS($E$2:$E$148)))</f>
        <v>Passing Completions Allowed</v>
      </c>
      <c r="I14017" s="2" t="str" cm="1">
        <f t="array" ref="I14017">INDEX($E$2:$E$148,1+MOD(ROW()-ROW($2:$2),ROWS($E$2:$E$148)))</f>
        <v>LOS: Opponents 11-20</v>
      </c>
      <c r="J14017" s="2" t="s">
        <v>332</v>
      </c>
    </row>
    <row r="14018" spans="7:10" x14ac:dyDescent="0.15">
      <c r="G14018" s="2">
        <v>14017</v>
      </c>
      <c r="H14018" s="2" t="str" cm="1">
        <f t="array" ref="H14018">INDEX($B$2:$B$185,1+INT((ROW()-ROW($2:$2))/ROWS($E$2:$E$148)))</f>
        <v>Passing Completions Allowed</v>
      </c>
      <c r="I14018" s="2" t="str" cm="1">
        <f t="array" ref="I14018">INDEX($E$2:$E$148,1+MOD(ROW()-ROW($2:$2),ROWS($E$2:$E$148)))</f>
        <v>LOS: Opponents 41-50</v>
      </c>
      <c r="J14018" s="2" t="s">
        <v>333</v>
      </c>
    </row>
    <row r="14019" spans="7:10" x14ac:dyDescent="0.15">
      <c r="G14019" s="2">
        <v>14018</v>
      </c>
      <c r="H14019" s="2" t="str" cm="1">
        <f t="array" ref="H14019">INDEX($B$2:$B$185,1+INT((ROW()-ROW($2:$2))/ROWS($E$2:$E$148)))</f>
        <v>Passing Completions Allowed</v>
      </c>
      <c r="I14019" s="2" t="str" cm="1">
        <f t="array" ref="I14019">INDEX($E$2:$E$148,1+MOD(ROW()-ROW($2:$2),ROWS($E$2:$E$148)))</f>
        <v>LOS: Own 1-10</v>
      </c>
      <c r="J14019" s="2" t="s">
        <v>334</v>
      </c>
    </row>
    <row r="14020" spans="7:10" x14ac:dyDescent="0.15">
      <c r="G14020" s="2">
        <v>14019</v>
      </c>
      <c r="H14020" s="2" t="str" cm="1">
        <f t="array" ref="H14020">INDEX($B$2:$B$185,1+INT((ROW()-ROW($2:$2))/ROWS($E$2:$E$148)))</f>
        <v>Passing Completions Allowed</v>
      </c>
      <c r="I14020" s="2" t="str" cm="1">
        <f t="array" ref="I14020">INDEX($E$2:$E$148,1+MOD(ROW()-ROW($2:$2),ROWS($E$2:$E$148)))</f>
        <v>LOS: Own 11-20</v>
      </c>
      <c r="J14020" s="2" t="s">
        <v>335</v>
      </c>
    </row>
    <row r="14021" spans="7:10" ht="14" x14ac:dyDescent="0.15">
      <c r="G14021" s="2">
        <v>14020</v>
      </c>
      <c r="H14021" s="2" t="str" cm="1">
        <f t="array" ref="H14021">INDEX($B$2:$B$185,1+INT((ROW()-ROW($2:$2))/ROWS($E$2:$E$148)))</f>
        <v>Passing Completions Allowed</v>
      </c>
      <c r="I14021" s="2" t="str" cm="1">
        <f t="array" ref="I14021">INDEX($E$2:$E$148,1+MOD(ROW()-ROW($2:$2),ROWS($E$2:$E$148)))</f>
        <v>LOS: Own 21-50</v>
      </c>
      <c r="J14021" s="3" t="s">
        <v>336</v>
      </c>
    </row>
    <row r="14022" spans="7:10" x14ac:dyDescent="0.15">
      <c r="G14022" s="2">
        <v>14021</v>
      </c>
      <c r="H14022" s="2" t="str" cm="1">
        <f t="array" ref="H14022">INDEX($B$2:$B$185,1+INT((ROW()-ROW($2:$2))/ROWS($E$2:$E$148)))</f>
        <v>Passing Completions Allowed</v>
      </c>
      <c r="I14022" s="2" t="str" cm="1">
        <f t="array" ref="I14022">INDEX($E$2:$E$148,1+MOD(ROW()-ROW($2:$2),ROWS($E$2:$E$148)))</f>
        <v>Final Score +/- 7</v>
      </c>
      <c r="J14022" s="2" t="s">
        <v>332</v>
      </c>
    </row>
    <row r="14023" spans="7:10" x14ac:dyDescent="0.15">
      <c r="G14023" s="2">
        <v>14022</v>
      </c>
      <c r="H14023" s="2" t="str" cm="1">
        <f t="array" ref="H14023">INDEX($B$2:$B$185,1+INT((ROW()-ROW($2:$2))/ROWS($E$2:$E$148)))</f>
        <v>Passing Completions Allowed</v>
      </c>
      <c r="I14023" s="2" t="str" cm="1">
        <f t="array" ref="I14023">INDEX($E$2:$E$148,1+MOD(ROW()-ROW($2:$2),ROWS($E$2:$E$148)))</f>
        <v>Final Score 8-14 pts</v>
      </c>
      <c r="J14023" s="2" t="s">
        <v>333</v>
      </c>
    </row>
    <row r="14024" spans="7:10" x14ac:dyDescent="0.15">
      <c r="G14024" s="2">
        <v>14023</v>
      </c>
      <c r="H14024" s="2" t="str" cm="1">
        <f t="array" ref="H14024">INDEX($B$2:$B$185,1+INT((ROW()-ROW($2:$2))/ROWS($E$2:$E$148)))</f>
        <v>Passing Completions Allowed</v>
      </c>
      <c r="I14024" s="2" t="str" cm="1">
        <f t="array" ref="I14024">INDEX($E$2:$E$148,1+MOD(ROW()-ROW($2:$2),ROWS($E$2:$E$148)))</f>
        <v>Final Score 15+ pt</v>
      </c>
      <c r="J14024" s="2" t="s">
        <v>334</v>
      </c>
    </row>
    <row r="14025" spans="7:10" x14ac:dyDescent="0.15">
      <c r="G14025" s="2">
        <v>14024</v>
      </c>
      <c r="H14025" s="2" t="str" cm="1">
        <f t="array" ref="H14025">INDEX($B$2:$B$185,1+INT((ROW()-ROW($2:$2))/ROWS($E$2:$E$148)))</f>
        <v>Passing Completions Allowed</v>
      </c>
      <c r="I14025" s="2" t="str" cm="1">
        <f t="array" ref="I14025">INDEX($E$2:$E$148,1+MOD(ROW()-ROW($2:$2),ROWS($E$2:$E$148)))</f>
        <v>Games 1 to 4</v>
      </c>
      <c r="J14025" s="2" t="s">
        <v>335</v>
      </c>
    </row>
    <row r="14026" spans="7:10" ht="14" x14ac:dyDescent="0.15">
      <c r="G14026" s="2">
        <v>14025</v>
      </c>
      <c r="H14026" s="2" t="str" cm="1">
        <f t="array" ref="H14026">INDEX($B$2:$B$185,1+INT((ROW()-ROW($2:$2))/ROWS($E$2:$E$148)))</f>
        <v>Passing Completions Allowed</v>
      </c>
      <c r="I14026" s="2" t="str" cm="1">
        <f t="array" ref="I14026">INDEX($E$2:$E$148,1+MOD(ROW()-ROW($2:$2),ROWS($E$2:$E$148)))</f>
        <v>Games 13 to 16</v>
      </c>
      <c r="J14026" s="3" t="s">
        <v>336</v>
      </c>
    </row>
    <row r="14027" spans="7:10" x14ac:dyDescent="0.15">
      <c r="G14027" s="2">
        <v>14026</v>
      </c>
      <c r="H14027" s="2" t="str" cm="1">
        <f t="array" ref="H14027">INDEX($B$2:$B$185,1+INT((ROW()-ROW($2:$2))/ROWS($E$2:$E$148)))</f>
        <v>Passing Completions Allowed</v>
      </c>
      <c r="I14027" s="2" t="str" cm="1">
        <f t="array" ref="I14027">INDEX($E$2:$E$148,1+MOD(ROW()-ROW($2:$2),ROWS($E$2:$E$148)))</f>
        <v>Games 5 to 8</v>
      </c>
      <c r="J14027" s="2" t="s">
        <v>332</v>
      </c>
    </row>
    <row r="14028" spans="7:10" x14ac:dyDescent="0.15">
      <c r="G14028" s="2">
        <v>14027</v>
      </c>
      <c r="H14028" s="2" t="str" cm="1">
        <f t="array" ref="H14028">INDEX($B$2:$B$185,1+INT((ROW()-ROW($2:$2))/ROWS($E$2:$E$148)))</f>
        <v>Passing Completions Allowed</v>
      </c>
      <c r="I14028" s="2" t="str" cm="1">
        <f t="array" ref="I14028">INDEX($E$2:$E$148,1+MOD(ROW()-ROW($2:$2),ROWS($E$2:$E$148)))</f>
        <v>Games 9 to 12</v>
      </c>
      <c r="J14028" s="2" t="s">
        <v>333</v>
      </c>
    </row>
    <row r="14029" spans="7:10" x14ac:dyDescent="0.15">
      <c r="G14029" s="2">
        <v>14028</v>
      </c>
      <c r="H14029" s="2" t="str" cm="1">
        <f t="array" ref="H14029">INDEX($B$2:$B$185,1+INT((ROW()-ROW($2:$2))/ROWS($E$2:$E$148)))</f>
        <v>Passing Completions Allowed</v>
      </c>
      <c r="I14029" s="2" t="str" cm="1">
        <f t="array" ref="I14029">INDEX($E$2:$E$148,1+MOD(ROW()-ROW($2:$2),ROWS($E$2:$E$148)))</f>
        <v>when Leading, &lt; 2 min</v>
      </c>
      <c r="J14029" s="2" t="s">
        <v>334</v>
      </c>
    </row>
    <row r="14030" spans="7:10" x14ac:dyDescent="0.15">
      <c r="G14030" s="2">
        <v>14029</v>
      </c>
      <c r="H14030" s="2" t="str" cm="1">
        <f t="array" ref="H14030">INDEX($B$2:$B$185,1+INT((ROW()-ROW($2:$2))/ROWS($E$2:$E$148)))</f>
        <v>Passing Completions Allowed</v>
      </c>
      <c r="I14030" s="2" t="str" cm="1">
        <f t="array" ref="I14030">INDEX($E$2:$E$148,1+MOD(ROW()-ROW($2:$2),ROWS($E$2:$E$148)))</f>
        <v>when Leading, &lt; 4 min</v>
      </c>
      <c r="J14030" s="2" t="s">
        <v>335</v>
      </c>
    </row>
    <row r="14031" spans="7:10" ht="14" x14ac:dyDescent="0.15">
      <c r="G14031" s="2">
        <v>14030</v>
      </c>
      <c r="H14031" s="2" t="str" cm="1">
        <f t="array" ref="H14031">INDEX($B$2:$B$185,1+INT((ROW()-ROW($2:$2))/ROWS($E$2:$E$148)))</f>
        <v>Passing Completions Allowed</v>
      </c>
      <c r="I14031" s="2" t="str" cm="1">
        <f t="array" ref="I14031">INDEX($E$2:$E$148,1+MOD(ROW()-ROW($2:$2),ROWS($E$2:$E$148)))</f>
        <v>when Tied, &lt; 2 min</v>
      </c>
      <c r="J14031" s="3" t="s">
        <v>336</v>
      </c>
    </row>
    <row r="14032" spans="7:10" x14ac:dyDescent="0.15">
      <c r="G14032" s="2">
        <v>14031</v>
      </c>
      <c r="H14032" s="2" t="str" cm="1">
        <f t="array" ref="H14032">INDEX($B$2:$B$185,1+INT((ROW()-ROW($2:$2))/ROWS($E$2:$E$148)))</f>
        <v>Passing Completions Allowed</v>
      </c>
      <c r="I14032" s="2" t="str" cm="1">
        <f t="array" ref="I14032">INDEX($E$2:$E$148,1+MOD(ROW()-ROW($2:$2),ROWS($E$2:$E$148)))</f>
        <v>when Tied, &lt; 4 min</v>
      </c>
      <c r="J14032" s="2" t="s">
        <v>332</v>
      </c>
    </row>
    <row r="14033" spans="7:10" x14ac:dyDescent="0.15">
      <c r="G14033" s="2">
        <v>14032</v>
      </c>
      <c r="H14033" s="2" t="str" cm="1">
        <f t="array" ref="H14033">INDEX($B$2:$B$185,1+INT((ROW()-ROW($2:$2))/ROWS($E$2:$E$148)))</f>
        <v>Passing Completions Allowed</v>
      </c>
      <c r="I14033" s="2" t="str" cm="1">
        <f t="array" ref="I14033">INDEX($E$2:$E$148,1+MOD(ROW()-ROW($2:$2),ROWS($E$2:$E$148)))</f>
        <v>when Trailing, &lt; 2 min</v>
      </c>
      <c r="J14033" s="2" t="s">
        <v>333</v>
      </c>
    </row>
    <row r="14034" spans="7:10" x14ac:dyDescent="0.15">
      <c r="G14034" s="2">
        <v>14033</v>
      </c>
      <c r="H14034" s="2" t="str" cm="1">
        <f t="array" ref="H14034">INDEX($B$2:$B$185,1+INT((ROW()-ROW($2:$2))/ROWS($E$2:$E$148)))</f>
        <v>Passing Completions Allowed</v>
      </c>
      <c r="I14034" s="2" t="str" cm="1">
        <f t="array" ref="I14034">INDEX($E$2:$E$148,1+MOD(ROW()-ROW($2:$2),ROWS($E$2:$E$148)))</f>
        <v>when Trailing, &lt; 4 min</v>
      </c>
      <c r="J14034" s="2" t="s">
        <v>334</v>
      </c>
    </row>
    <row r="14035" spans="7:10" x14ac:dyDescent="0.15">
      <c r="G14035" s="2">
        <v>14034</v>
      </c>
      <c r="H14035" s="2" t="str" cm="1">
        <f t="array" ref="H14035">INDEX($B$2:$B$185,1+INT((ROW()-ROW($2:$2))/ROWS($E$2:$E$148)))</f>
        <v>Passing Completions Allowed</v>
      </c>
      <c r="I14035" s="2" t="str" cm="1">
        <f t="array" ref="I14035">INDEX($E$2:$E$148,1+MOD(ROW()-ROW($2:$2),ROWS($E$2:$E$148)))</f>
        <v>in 1st Half</v>
      </c>
      <c r="J14035" s="2" t="s">
        <v>335</v>
      </c>
    </row>
    <row r="14036" spans="7:10" ht="14" x14ac:dyDescent="0.15">
      <c r="G14036" s="2">
        <v>14035</v>
      </c>
      <c r="H14036" s="2" t="str" cm="1">
        <f t="array" ref="H14036">INDEX($B$2:$B$185,1+INT((ROW()-ROW($2:$2))/ROWS($E$2:$E$148)))</f>
        <v>Passing Completions Allowed</v>
      </c>
      <c r="I14036" s="2" t="str" cm="1">
        <f t="array" ref="I14036">INDEX($E$2:$E$148,1+MOD(ROW()-ROW($2:$2),ROWS($E$2:$E$148)))</f>
        <v>in 2nd Half</v>
      </c>
      <c r="J14036" s="3" t="s">
        <v>336</v>
      </c>
    </row>
    <row r="14037" spans="7:10" x14ac:dyDescent="0.15">
      <c r="G14037" s="2">
        <v>14036</v>
      </c>
      <c r="H14037" s="2" t="str" cm="1">
        <f t="array" ref="H14037">INDEX($B$2:$B$185,1+INT((ROW()-ROW($2:$2))/ROWS($E$2:$E$148)))</f>
        <v>Passing Completions Allowed</v>
      </c>
      <c r="I14037" s="2" t="str" cm="1">
        <f t="array" ref="I14037">INDEX($E$2:$E$148,1+MOD(ROW()-ROW($2:$2),ROWS($E$2:$E$148)))</f>
        <v>No Huddle</v>
      </c>
      <c r="J14037" s="2" t="s">
        <v>332</v>
      </c>
    </row>
    <row r="14038" spans="7:10" x14ac:dyDescent="0.15">
      <c r="G14038" s="2">
        <v>14037</v>
      </c>
      <c r="H14038" s="2" t="str" cm="1">
        <f t="array" ref="H14038">INDEX($B$2:$B$185,1+INT((ROW()-ROW($2:$2))/ROWS($E$2:$E$148)))</f>
        <v>Passing Completions Allowed</v>
      </c>
      <c r="I14038" s="2" t="str" cm="1">
        <f t="array" ref="I14038">INDEX($E$2:$E$148,1+MOD(ROW()-ROW($2:$2),ROWS($E$2:$E$148)))</f>
        <v>Huddle</v>
      </c>
      <c r="J14038" s="2" t="s">
        <v>333</v>
      </c>
    </row>
    <row r="14039" spans="7:10" x14ac:dyDescent="0.15">
      <c r="G14039" s="2">
        <v>14038</v>
      </c>
      <c r="H14039" s="2" t="str" cm="1">
        <f t="array" ref="H14039">INDEX($B$2:$B$185,1+INT((ROW()-ROW($2:$2))/ROWS($E$2:$E$148)))</f>
        <v>Passing Completions Allowed</v>
      </c>
      <c r="I14039" s="2" t="str" cm="1">
        <f t="array" ref="I14039">INDEX($E$2:$E$148,1+MOD(ROW()-ROW($2:$2),ROWS($E$2:$E$148)))</f>
        <v>NFL</v>
      </c>
      <c r="J14039" s="2" t="s">
        <v>334</v>
      </c>
    </row>
    <row r="14040" spans="7:10" x14ac:dyDescent="0.15">
      <c r="G14040" s="2">
        <v>14039</v>
      </c>
      <c r="H14040" s="2" t="str" cm="1">
        <f t="array" ref="H14040">INDEX($B$2:$B$185,1+INT((ROW()-ROW($2:$2))/ROWS($E$2:$E$148)))</f>
        <v>Passing Completions Allowed</v>
      </c>
      <c r="I14040" s="2" t="str" cm="1">
        <f t="array" ref="I14040">INDEX($E$2:$E$148,1+MOD(ROW()-ROW($2:$2),ROWS($E$2:$E$148)))</f>
        <v>in December</v>
      </c>
      <c r="J14040" s="2" t="s">
        <v>335</v>
      </c>
    </row>
    <row r="14041" spans="7:10" ht="14" x14ac:dyDescent="0.15">
      <c r="G14041" s="2">
        <v>14040</v>
      </c>
      <c r="H14041" s="2" t="str" cm="1">
        <f t="array" ref="H14041">INDEX($B$2:$B$185,1+INT((ROW()-ROW($2:$2))/ROWS($E$2:$E$148)))</f>
        <v>Passing Completions Allowed</v>
      </c>
      <c r="I14041" s="2" t="str" cm="1">
        <f t="array" ref="I14041">INDEX($E$2:$E$148,1+MOD(ROW()-ROW($2:$2),ROWS($E$2:$E$148)))</f>
        <v>in November</v>
      </c>
      <c r="J14041" s="3" t="s">
        <v>336</v>
      </c>
    </row>
    <row r="14042" spans="7:10" x14ac:dyDescent="0.15">
      <c r="G14042" s="2">
        <v>14041</v>
      </c>
      <c r="H14042" s="2" t="str" cm="1">
        <f t="array" ref="H14042">INDEX($B$2:$B$185,1+INT((ROW()-ROW($2:$2))/ROWS($E$2:$E$148)))</f>
        <v>Passing Completions Allowed</v>
      </c>
      <c r="I14042" s="2" t="str" cm="1">
        <f t="array" ref="I14042">INDEX($E$2:$E$148,1+MOD(ROW()-ROW($2:$2),ROWS($E$2:$E$148)))</f>
        <v>in October</v>
      </c>
      <c r="J14042" s="2" t="s">
        <v>332</v>
      </c>
    </row>
    <row r="14043" spans="7:10" x14ac:dyDescent="0.15">
      <c r="G14043" s="2">
        <v>14042</v>
      </c>
      <c r="H14043" s="2" t="str" cm="1">
        <f t="array" ref="H14043">INDEX($B$2:$B$185,1+INT((ROW()-ROW($2:$2))/ROWS($E$2:$E$148)))</f>
        <v>Passing Completions Allowed</v>
      </c>
      <c r="I14043" s="2" t="str" cm="1">
        <f t="array" ref="I14043">INDEX($E$2:$E$148,1+MOD(ROW()-ROW($2:$2),ROWS($E$2:$E$148)))</f>
        <v>in September</v>
      </c>
      <c r="J14043" s="2" t="s">
        <v>333</v>
      </c>
    </row>
    <row r="14044" spans="7:10" x14ac:dyDescent="0.15">
      <c r="G14044" s="2">
        <v>14043</v>
      </c>
      <c r="H14044" s="2" t="str" cm="1">
        <f t="array" ref="H14044">INDEX($B$2:$B$185,1+INT((ROW()-ROW($2:$2))/ROWS($E$2:$E$148)))</f>
        <v>Passing Completions Allowed</v>
      </c>
      <c r="I14044" s="2" t="str" cm="1">
        <f t="array" ref="I14044">INDEX($E$2:$E$148,1+MOD(ROW()-ROW($2:$2),ROWS($E$2:$E$148)))</f>
        <v>vs ARIZONA</v>
      </c>
      <c r="J14044" s="2" t="s">
        <v>334</v>
      </c>
    </row>
    <row r="14045" spans="7:10" x14ac:dyDescent="0.15">
      <c r="G14045" s="2">
        <v>14044</v>
      </c>
      <c r="H14045" s="2" t="str" cm="1">
        <f t="array" ref="H14045">INDEX($B$2:$B$185,1+INT((ROW()-ROW($2:$2))/ROWS($E$2:$E$148)))</f>
        <v>Passing Completions Allowed</v>
      </c>
      <c r="I14045" s="2" t="str" cm="1">
        <f t="array" ref="I14045">INDEX($E$2:$E$148,1+MOD(ROW()-ROW($2:$2),ROWS($E$2:$E$148)))</f>
        <v>vs ATLANTA</v>
      </c>
      <c r="J14045" s="2" t="s">
        <v>335</v>
      </c>
    </row>
    <row r="14046" spans="7:10" ht="14" x14ac:dyDescent="0.15">
      <c r="G14046" s="2">
        <v>14045</v>
      </c>
      <c r="H14046" s="2" t="str" cm="1">
        <f t="array" ref="H14046">INDEX($B$2:$B$185,1+INT((ROW()-ROW($2:$2))/ROWS($E$2:$E$148)))</f>
        <v>Passing Completions Allowed</v>
      </c>
      <c r="I14046" s="2" t="str" cm="1">
        <f t="array" ref="I14046">INDEX($E$2:$E$148,1+MOD(ROW()-ROW($2:$2),ROWS($E$2:$E$148)))</f>
        <v>vs BALTIMORE</v>
      </c>
      <c r="J14046" s="3" t="s">
        <v>336</v>
      </c>
    </row>
    <row r="14047" spans="7:10" x14ac:dyDescent="0.15">
      <c r="G14047" s="2">
        <v>14046</v>
      </c>
      <c r="H14047" s="2" t="str" cm="1">
        <f t="array" ref="H14047">INDEX($B$2:$B$185,1+INT((ROW()-ROW($2:$2))/ROWS($E$2:$E$148)))</f>
        <v>Passing Completions Allowed</v>
      </c>
      <c r="I14047" s="2" t="str" cm="1">
        <f t="array" ref="I14047">INDEX($E$2:$E$148,1+MOD(ROW()-ROW($2:$2),ROWS($E$2:$E$148)))</f>
        <v>vs BUFFALO</v>
      </c>
      <c r="J14047" s="2" t="s">
        <v>332</v>
      </c>
    </row>
    <row r="14048" spans="7:10" x14ac:dyDescent="0.15">
      <c r="G14048" s="2">
        <v>14047</v>
      </c>
      <c r="H14048" s="2" t="str" cm="1">
        <f t="array" ref="H14048">INDEX($B$2:$B$185,1+INT((ROW()-ROW($2:$2))/ROWS($E$2:$E$148)))</f>
        <v>Passing Completions Allowed</v>
      </c>
      <c r="I14048" s="2" t="str" cm="1">
        <f t="array" ref="I14048">INDEX($E$2:$E$148,1+MOD(ROW()-ROW($2:$2),ROWS($E$2:$E$148)))</f>
        <v>vs CAROLINA</v>
      </c>
      <c r="J14048" s="2" t="s">
        <v>333</v>
      </c>
    </row>
    <row r="14049" spans="7:10" x14ac:dyDescent="0.15">
      <c r="G14049" s="2">
        <v>14048</v>
      </c>
      <c r="H14049" s="2" t="str" cm="1">
        <f t="array" ref="H14049">INDEX($B$2:$B$185,1+INT((ROW()-ROW($2:$2))/ROWS($E$2:$E$148)))</f>
        <v>Passing Completions Allowed</v>
      </c>
      <c r="I14049" s="2" t="str" cm="1">
        <f t="array" ref="I14049">INDEX($E$2:$E$148,1+MOD(ROW()-ROW($2:$2),ROWS($E$2:$E$148)))</f>
        <v>vs CHICAGO</v>
      </c>
      <c r="J14049" s="2" t="s">
        <v>334</v>
      </c>
    </row>
    <row r="14050" spans="7:10" x14ac:dyDescent="0.15">
      <c r="G14050" s="2">
        <v>14049</v>
      </c>
      <c r="H14050" s="2" t="str" cm="1">
        <f t="array" ref="H14050">INDEX($B$2:$B$185,1+INT((ROW()-ROW($2:$2))/ROWS($E$2:$E$148)))</f>
        <v>Passing Completions Allowed</v>
      </c>
      <c r="I14050" s="2" t="str" cm="1">
        <f t="array" ref="I14050">INDEX($E$2:$E$148,1+MOD(ROW()-ROW($2:$2),ROWS($E$2:$E$148)))</f>
        <v>vs CINCINNATI</v>
      </c>
      <c r="J14050" s="2" t="s">
        <v>335</v>
      </c>
    </row>
    <row r="14051" spans="7:10" ht="14" x14ac:dyDescent="0.15">
      <c r="G14051" s="2">
        <v>14050</v>
      </c>
      <c r="H14051" s="2" t="str" cm="1">
        <f t="array" ref="H14051">INDEX($B$2:$B$185,1+INT((ROW()-ROW($2:$2))/ROWS($E$2:$E$148)))</f>
        <v>Passing Completions Allowed</v>
      </c>
      <c r="I14051" s="2" t="str" cm="1">
        <f t="array" ref="I14051">INDEX($E$2:$E$148,1+MOD(ROW()-ROW($2:$2),ROWS($E$2:$E$148)))</f>
        <v>vs CLEVELAND</v>
      </c>
      <c r="J14051" s="3" t="s">
        <v>336</v>
      </c>
    </row>
    <row r="14052" spans="7:10" x14ac:dyDescent="0.15">
      <c r="G14052" s="2">
        <v>14051</v>
      </c>
      <c r="H14052" s="2" t="str" cm="1">
        <f t="array" ref="H14052">INDEX($B$2:$B$185,1+INT((ROW()-ROW($2:$2))/ROWS($E$2:$E$148)))</f>
        <v>Passing Completions Allowed</v>
      </c>
      <c r="I14052" s="2" t="str" cm="1">
        <f t="array" ref="I14052">INDEX($E$2:$E$148,1+MOD(ROW()-ROW($2:$2),ROWS($E$2:$E$148)))</f>
        <v>vs DALLAS</v>
      </c>
      <c r="J14052" s="2" t="s">
        <v>332</v>
      </c>
    </row>
    <row r="14053" spans="7:10" x14ac:dyDescent="0.15">
      <c r="G14053" s="2">
        <v>14052</v>
      </c>
      <c r="H14053" s="2" t="str" cm="1">
        <f t="array" ref="H14053">INDEX($B$2:$B$185,1+INT((ROW()-ROW($2:$2))/ROWS($E$2:$E$148)))</f>
        <v>Passing Completions Allowed</v>
      </c>
      <c r="I14053" s="2" t="str" cm="1">
        <f t="array" ref="I14053">INDEX($E$2:$E$148,1+MOD(ROW()-ROW($2:$2),ROWS($E$2:$E$148)))</f>
        <v>vs DENVER</v>
      </c>
      <c r="J14053" s="2" t="s">
        <v>333</v>
      </c>
    </row>
    <row r="14054" spans="7:10" x14ac:dyDescent="0.15">
      <c r="G14054" s="2">
        <v>14053</v>
      </c>
      <c r="H14054" s="2" t="str" cm="1">
        <f t="array" ref="H14054">INDEX($B$2:$B$185,1+INT((ROW()-ROW($2:$2))/ROWS($E$2:$E$148)))</f>
        <v>Passing Completions Allowed</v>
      </c>
      <c r="I14054" s="2" t="str" cm="1">
        <f t="array" ref="I14054">INDEX($E$2:$E$148,1+MOD(ROW()-ROW($2:$2),ROWS($E$2:$E$148)))</f>
        <v>vs DETROIT</v>
      </c>
      <c r="J14054" s="2" t="s">
        <v>334</v>
      </c>
    </row>
    <row r="14055" spans="7:10" x14ac:dyDescent="0.15">
      <c r="G14055" s="2">
        <v>14054</v>
      </c>
      <c r="H14055" s="2" t="str" cm="1">
        <f t="array" ref="H14055">INDEX($B$2:$B$185,1+INT((ROW()-ROW($2:$2))/ROWS($E$2:$E$148)))</f>
        <v>Passing Completions Allowed</v>
      </c>
      <c r="I14055" s="2" t="str" cm="1">
        <f t="array" ref="I14055">INDEX($E$2:$E$148,1+MOD(ROW()-ROW($2:$2),ROWS($E$2:$E$148)))</f>
        <v>vs GREEN BAY</v>
      </c>
      <c r="J14055" s="2" t="s">
        <v>335</v>
      </c>
    </row>
    <row r="14056" spans="7:10" ht="14" x14ac:dyDescent="0.15">
      <c r="G14056" s="2">
        <v>14055</v>
      </c>
      <c r="H14056" s="2" t="str" cm="1">
        <f t="array" ref="H14056">INDEX($B$2:$B$185,1+INT((ROW()-ROW($2:$2))/ROWS($E$2:$E$148)))</f>
        <v>Passing Completions Allowed</v>
      </c>
      <c r="I14056" s="2" t="str" cm="1">
        <f t="array" ref="I14056">INDEX($E$2:$E$148,1+MOD(ROW()-ROW($2:$2),ROWS($E$2:$E$148)))</f>
        <v>vs HOUSTON</v>
      </c>
      <c r="J14056" s="3" t="s">
        <v>336</v>
      </c>
    </row>
    <row r="14057" spans="7:10" x14ac:dyDescent="0.15">
      <c r="G14057" s="2">
        <v>14056</v>
      </c>
      <c r="H14057" s="2" t="str" cm="1">
        <f t="array" ref="H14057">INDEX($B$2:$B$185,1+INT((ROW()-ROW($2:$2))/ROWS($E$2:$E$148)))</f>
        <v>Passing Completions Allowed</v>
      </c>
      <c r="I14057" s="2" t="str" cm="1">
        <f t="array" ref="I14057">INDEX($E$2:$E$148,1+MOD(ROW()-ROW($2:$2),ROWS($E$2:$E$148)))</f>
        <v>vs INDIANAPOLIS COLTS</v>
      </c>
      <c r="J14057" s="2" t="s">
        <v>332</v>
      </c>
    </row>
    <row r="14058" spans="7:10" x14ac:dyDescent="0.15">
      <c r="G14058" s="2">
        <v>14057</v>
      </c>
      <c r="H14058" s="2" t="str" cm="1">
        <f t="array" ref="H14058">INDEX($B$2:$B$185,1+INT((ROW()-ROW($2:$2))/ROWS($E$2:$E$148)))</f>
        <v>Passing Completions Allowed</v>
      </c>
      <c r="I14058" s="2" t="str" cm="1">
        <f t="array" ref="I14058">INDEX($E$2:$E$148,1+MOD(ROW()-ROW($2:$2),ROWS($E$2:$E$148)))</f>
        <v>vs JACKSONVILLE</v>
      </c>
      <c r="J14058" s="2" t="s">
        <v>333</v>
      </c>
    </row>
    <row r="14059" spans="7:10" x14ac:dyDescent="0.15">
      <c r="G14059" s="2">
        <v>14058</v>
      </c>
      <c r="H14059" s="2" t="str" cm="1">
        <f t="array" ref="H14059">INDEX($B$2:$B$185,1+INT((ROW()-ROW($2:$2))/ROWS($E$2:$E$148)))</f>
        <v>Passing Completions Allowed</v>
      </c>
      <c r="I14059" s="2" t="str" cm="1">
        <f t="array" ref="I14059">INDEX($E$2:$E$148,1+MOD(ROW()-ROW($2:$2),ROWS($E$2:$E$148)))</f>
        <v>vs KANSAS CITY</v>
      </c>
      <c r="J14059" s="2" t="s">
        <v>334</v>
      </c>
    </row>
    <row r="14060" spans="7:10" x14ac:dyDescent="0.15">
      <c r="G14060" s="2">
        <v>14059</v>
      </c>
      <c r="H14060" s="2" t="str" cm="1">
        <f t="array" ref="H14060">INDEX($B$2:$B$185,1+INT((ROW()-ROW($2:$2))/ROWS($E$2:$E$148)))</f>
        <v>Passing Completions Allowed</v>
      </c>
      <c r="I14060" s="2" t="str" cm="1">
        <f t="array" ref="I14060">INDEX($E$2:$E$148,1+MOD(ROW()-ROW($2:$2),ROWS($E$2:$E$148)))</f>
        <v>vs LOS ANGELES RAMS</v>
      </c>
      <c r="J14060" s="2" t="s">
        <v>335</v>
      </c>
    </row>
    <row r="14061" spans="7:10" ht="14" x14ac:dyDescent="0.15">
      <c r="G14061" s="2">
        <v>14060</v>
      </c>
      <c r="H14061" s="2" t="str" cm="1">
        <f t="array" ref="H14061">INDEX($B$2:$B$185,1+INT((ROW()-ROW($2:$2))/ROWS($E$2:$E$148)))</f>
        <v>Passing Completions Allowed</v>
      </c>
      <c r="I14061" s="2" t="str" cm="1">
        <f t="array" ref="I14061">INDEX($E$2:$E$148,1+MOD(ROW()-ROW($2:$2),ROWS($E$2:$E$148)))</f>
        <v>vs LA CHARGERS</v>
      </c>
      <c r="J14061" s="3" t="s">
        <v>336</v>
      </c>
    </row>
    <row r="14062" spans="7:10" x14ac:dyDescent="0.15">
      <c r="G14062" s="2">
        <v>14061</v>
      </c>
      <c r="H14062" s="2" t="str" cm="1">
        <f t="array" ref="H14062">INDEX($B$2:$B$185,1+INT((ROW()-ROW($2:$2))/ROWS($E$2:$E$148)))</f>
        <v>Passing Completions Allowed</v>
      </c>
      <c r="I14062" s="2" t="str" cm="1">
        <f t="array" ref="I14062">INDEX($E$2:$E$148,1+MOD(ROW()-ROW($2:$2),ROWS($E$2:$E$148)))</f>
        <v>vs LAS VEGAS</v>
      </c>
      <c r="J14062" s="2" t="s">
        <v>332</v>
      </c>
    </row>
    <row r="14063" spans="7:10" x14ac:dyDescent="0.15">
      <c r="G14063" s="2">
        <v>14062</v>
      </c>
      <c r="H14063" s="2" t="str" cm="1">
        <f t="array" ref="H14063">INDEX($B$2:$B$185,1+INT((ROW()-ROW($2:$2))/ROWS($E$2:$E$148)))</f>
        <v>Passing Completions Allowed</v>
      </c>
      <c r="I14063" s="2" t="str" cm="1">
        <f t="array" ref="I14063">INDEX($E$2:$E$148,1+MOD(ROW()-ROW($2:$2),ROWS($E$2:$E$148)))</f>
        <v>vs MIAMI</v>
      </c>
      <c r="J14063" s="2" t="s">
        <v>333</v>
      </c>
    </row>
    <row r="14064" spans="7:10" x14ac:dyDescent="0.15">
      <c r="G14064" s="2">
        <v>14063</v>
      </c>
      <c r="H14064" s="2" t="str" cm="1">
        <f t="array" ref="H14064">INDEX($B$2:$B$185,1+INT((ROW()-ROW($2:$2))/ROWS($E$2:$E$148)))</f>
        <v>Passing Completions Allowed</v>
      </c>
      <c r="I14064" s="2" t="str" cm="1">
        <f t="array" ref="I14064">INDEX($E$2:$E$148,1+MOD(ROW()-ROW($2:$2),ROWS($E$2:$E$148)))</f>
        <v>vs MINNESOTA</v>
      </c>
      <c r="J14064" s="2" t="s">
        <v>334</v>
      </c>
    </row>
    <row r="14065" spans="7:10" x14ac:dyDescent="0.15">
      <c r="G14065" s="2">
        <v>14064</v>
      </c>
      <c r="H14065" s="2" t="str" cm="1">
        <f t="array" ref="H14065">INDEX($B$2:$B$185,1+INT((ROW()-ROW($2:$2))/ROWS($E$2:$E$148)))</f>
        <v>Passing Completions Allowed</v>
      </c>
      <c r="I14065" s="2" t="str" cm="1">
        <f t="array" ref="I14065">INDEX($E$2:$E$148,1+MOD(ROW()-ROW($2:$2),ROWS($E$2:$E$148)))</f>
        <v>vs NEW ENGLAND</v>
      </c>
      <c r="J14065" s="2" t="s">
        <v>335</v>
      </c>
    </row>
    <row r="14066" spans="7:10" ht="14" x14ac:dyDescent="0.15">
      <c r="G14066" s="2">
        <v>14065</v>
      </c>
      <c r="H14066" s="2" t="str" cm="1">
        <f t="array" ref="H14066">INDEX($B$2:$B$185,1+INT((ROW()-ROW($2:$2))/ROWS($E$2:$E$148)))</f>
        <v>Passing Completions Allowed</v>
      </c>
      <c r="I14066" s="2" t="str" cm="1">
        <f t="array" ref="I14066">INDEX($E$2:$E$148,1+MOD(ROW()-ROW($2:$2),ROWS($E$2:$E$148)))</f>
        <v>vs NEW ORLEANS</v>
      </c>
      <c r="J14066" s="3" t="s">
        <v>336</v>
      </c>
    </row>
    <row r="14067" spans="7:10" x14ac:dyDescent="0.15">
      <c r="G14067" s="2">
        <v>14066</v>
      </c>
      <c r="H14067" s="2" t="str" cm="1">
        <f t="array" ref="H14067">INDEX($B$2:$B$185,1+INT((ROW()-ROW($2:$2))/ROWS($E$2:$E$148)))</f>
        <v>Passing Completions Allowed</v>
      </c>
      <c r="I14067" s="2" t="str" cm="1">
        <f t="array" ref="I14067">INDEX($E$2:$E$148,1+MOD(ROW()-ROW($2:$2),ROWS($E$2:$E$148)))</f>
        <v>vs NEW YORK JETS</v>
      </c>
      <c r="J14067" s="2" t="s">
        <v>332</v>
      </c>
    </row>
    <row r="14068" spans="7:10" x14ac:dyDescent="0.15">
      <c r="G14068" s="2">
        <v>14067</v>
      </c>
      <c r="H14068" s="2" t="str" cm="1">
        <f t="array" ref="H14068">INDEX($B$2:$B$185,1+INT((ROW()-ROW($2:$2))/ROWS($E$2:$E$148)))</f>
        <v>Passing Completions Allowed</v>
      </c>
      <c r="I14068" s="2" t="str" cm="1">
        <f t="array" ref="I14068">INDEX($E$2:$E$148,1+MOD(ROW()-ROW($2:$2),ROWS($E$2:$E$148)))</f>
        <v>vs NY GIANTS</v>
      </c>
      <c r="J14068" s="2" t="s">
        <v>333</v>
      </c>
    </row>
    <row r="14069" spans="7:10" x14ac:dyDescent="0.15">
      <c r="G14069" s="2">
        <v>14068</v>
      </c>
      <c r="H14069" s="2" t="str" cm="1">
        <f t="array" ref="H14069">INDEX($B$2:$B$185,1+INT((ROW()-ROW($2:$2))/ROWS($E$2:$E$148)))</f>
        <v>Passing Completions Allowed</v>
      </c>
      <c r="I14069" s="2" t="str" cm="1">
        <f t="array" ref="I14069">INDEX($E$2:$E$148,1+MOD(ROW()-ROW($2:$2),ROWS($E$2:$E$148)))</f>
        <v>vs PHILADELPHIA</v>
      </c>
      <c r="J14069" s="2" t="s">
        <v>334</v>
      </c>
    </row>
    <row r="14070" spans="7:10" x14ac:dyDescent="0.15">
      <c r="G14070" s="2">
        <v>14069</v>
      </c>
      <c r="H14070" s="2" t="str" cm="1">
        <f t="array" ref="H14070">INDEX($B$2:$B$185,1+INT((ROW()-ROW($2:$2))/ROWS($E$2:$E$148)))</f>
        <v>Passing Completions Allowed</v>
      </c>
      <c r="I14070" s="2" t="str" cm="1">
        <f t="array" ref="I14070">INDEX($E$2:$E$148,1+MOD(ROW()-ROW($2:$2),ROWS($E$2:$E$148)))</f>
        <v>vs PITTSBURGH</v>
      </c>
      <c r="J14070" s="2" t="s">
        <v>335</v>
      </c>
    </row>
    <row r="14071" spans="7:10" ht="14" x14ac:dyDescent="0.15">
      <c r="G14071" s="2">
        <v>14070</v>
      </c>
      <c r="H14071" s="2" t="str" cm="1">
        <f t="array" ref="H14071">INDEX($B$2:$B$185,1+INT((ROW()-ROW($2:$2))/ROWS($E$2:$E$148)))</f>
        <v>Passing Completions Allowed</v>
      </c>
      <c r="I14071" s="2" t="str" cm="1">
        <f t="array" ref="I14071">INDEX($E$2:$E$148,1+MOD(ROW()-ROW($2:$2),ROWS($E$2:$E$148)))</f>
        <v>vs SEATTLE</v>
      </c>
      <c r="J14071" s="3" t="s">
        <v>336</v>
      </c>
    </row>
    <row r="14072" spans="7:10" x14ac:dyDescent="0.15">
      <c r="G14072" s="2">
        <v>14071</v>
      </c>
      <c r="H14072" s="2" t="str" cm="1">
        <f t="array" ref="H14072">INDEX($B$2:$B$185,1+INT((ROW()-ROW($2:$2))/ROWS($E$2:$E$148)))</f>
        <v>Passing Completions Allowed</v>
      </c>
      <c r="I14072" s="2" t="str" cm="1">
        <f t="array" ref="I14072">INDEX($E$2:$E$148,1+MOD(ROW()-ROW($2:$2),ROWS($E$2:$E$148)))</f>
        <v>vs SAN FRANCISCO</v>
      </c>
      <c r="J14072" s="2" t="s">
        <v>332</v>
      </c>
    </row>
    <row r="14073" spans="7:10" x14ac:dyDescent="0.15">
      <c r="G14073" s="2">
        <v>14072</v>
      </c>
      <c r="H14073" s="2" t="str" cm="1">
        <f t="array" ref="H14073">INDEX($B$2:$B$185,1+INT((ROW()-ROW($2:$2))/ROWS($E$2:$E$148)))</f>
        <v>Passing Completions Allowed</v>
      </c>
      <c r="I14073" s="2" t="str" cm="1">
        <f t="array" ref="I14073">INDEX($E$2:$E$148,1+MOD(ROW()-ROW($2:$2),ROWS($E$2:$E$148)))</f>
        <v>vs TAMPA BAY</v>
      </c>
      <c r="J14073" s="2" t="s">
        <v>333</v>
      </c>
    </row>
    <row r="14074" spans="7:10" x14ac:dyDescent="0.15">
      <c r="G14074" s="2">
        <v>14073</v>
      </c>
      <c r="H14074" s="2" t="str" cm="1">
        <f t="array" ref="H14074">INDEX($B$2:$B$185,1+INT((ROW()-ROW($2:$2))/ROWS($E$2:$E$148)))</f>
        <v>Passing Completions Allowed</v>
      </c>
      <c r="I14074" s="2" t="str" cm="1">
        <f t="array" ref="I14074">INDEX($E$2:$E$148,1+MOD(ROW()-ROW($2:$2),ROWS($E$2:$E$148)))</f>
        <v>vs TENNESSEE</v>
      </c>
      <c r="J14074" s="2" t="s">
        <v>334</v>
      </c>
    </row>
    <row r="14075" spans="7:10" x14ac:dyDescent="0.15">
      <c r="G14075" s="2">
        <v>14074</v>
      </c>
      <c r="H14075" s="2" t="str" cm="1">
        <f t="array" ref="H14075">INDEX($B$2:$B$185,1+INT((ROW()-ROW($2:$2))/ROWS($E$2:$E$148)))</f>
        <v>Passing Completions Allowed</v>
      </c>
      <c r="I14075" s="2" t="str" cm="1">
        <f t="array" ref="I14075">INDEX($E$2:$E$148,1+MOD(ROW()-ROW($2:$2),ROWS($E$2:$E$148)))</f>
        <v>vs WASHINGTON</v>
      </c>
      <c r="J14075" s="2" t="s">
        <v>335</v>
      </c>
    </row>
    <row r="14076" spans="7:10" ht="14" x14ac:dyDescent="0.15">
      <c r="G14076" s="2">
        <v>14075</v>
      </c>
      <c r="H14076" s="2" t="str" cm="1">
        <f t="array" ref="H14076">INDEX($B$2:$B$185,1+INT((ROW()-ROW($2:$2))/ROWS($E$2:$E$148)))</f>
        <v>Passing Completions Allowed</v>
      </c>
      <c r="I14076" s="2" t="str" cm="1">
        <f t="array" ref="I14076">INDEX($E$2:$E$148,1+MOD(ROW()-ROW($2:$2),ROWS($E$2:$E$148)))</f>
        <v>Home Games</v>
      </c>
      <c r="J14076" s="3" t="s">
        <v>336</v>
      </c>
    </row>
    <row r="14077" spans="7:10" x14ac:dyDescent="0.15">
      <c r="G14077" s="2">
        <v>14076</v>
      </c>
      <c r="H14077" s="2" t="str" cm="1">
        <f t="array" ref="H14077">INDEX($B$2:$B$185,1+INT((ROW()-ROW($2:$2))/ROWS($E$2:$E$148)))</f>
        <v>Passing Completions Allowed</v>
      </c>
      <c r="I14077" s="2" t="str" cm="1">
        <f t="array" ref="I14077">INDEX($E$2:$E$148,1+MOD(ROW()-ROW($2:$2),ROWS($E$2:$E$148)))</f>
        <v>Away Games</v>
      </c>
      <c r="J14077" s="2" t="s">
        <v>332</v>
      </c>
    </row>
    <row r="14078" spans="7:10" x14ac:dyDescent="0.15">
      <c r="G14078" s="2">
        <v>14077</v>
      </c>
      <c r="H14078" s="2" t="str" cm="1">
        <f t="array" ref="H14078">INDEX($B$2:$B$185,1+INT((ROW()-ROW($2:$2))/ROWS($E$2:$E$148)))</f>
        <v>Passing Completions Allowed</v>
      </c>
      <c r="I14078" s="2" t="str" cm="1">
        <f t="array" ref="I14078">INDEX($E$2:$E$148,1+MOD(ROW()-ROW($2:$2),ROWS($E$2:$E$148)))</f>
        <v>on Play Action</v>
      </c>
      <c r="J14078" s="2" t="s">
        <v>333</v>
      </c>
    </row>
    <row r="14079" spans="7:10" x14ac:dyDescent="0.15">
      <c r="G14079" s="2">
        <v>14078</v>
      </c>
      <c r="H14079" s="2" t="str" cm="1">
        <f t="array" ref="H14079">INDEX($B$2:$B$185,1+INT((ROW()-ROW($2:$2))/ROWS($E$2:$E$148)))</f>
        <v>Passing Completions Allowed</v>
      </c>
      <c r="I14079" s="2" t="str" cm="1">
        <f t="array" ref="I14079">INDEX($E$2:$E$148,1+MOD(ROW()-ROW($2:$2),ROWS($E$2:$E$148)))</f>
        <v>No Play Action</v>
      </c>
      <c r="J14079" s="2" t="s">
        <v>334</v>
      </c>
    </row>
    <row r="14080" spans="7:10" x14ac:dyDescent="0.15">
      <c r="G14080" s="2">
        <v>14079</v>
      </c>
      <c r="H14080" s="2" t="str" cm="1">
        <f t="array" ref="H14080">INDEX($B$2:$B$185,1+INT((ROW()-ROW($2:$2))/ROWS($E$2:$E$148)))</f>
        <v>Passing Completions Allowed</v>
      </c>
      <c r="I14080" s="2" t="str" cm="1">
        <f t="array" ref="I14080">INDEX($E$2:$E$148,1+MOD(ROW()-ROW($2:$2),ROWS($E$2:$E$148)))</f>
        <v>Conf Championship</v>
      </c>
      <c r="J14080" s="2" t="s">
        <v>335</v>
      </c>
    </row>
    <row r="14081" spans="7:10" ht="14" x14ac:dyDescent="0.15">
      <c r="G14081" s="2">
        <v>14080</v>
      </c>
      <c r="H14081" s="2" t="str" cm="1">
        <f t="array" ref="H14081">INDEX($B$2:$B$185,1+INT((ROW()-ROW($2:$2))/ROWS($E$2:$E$148)))</f>
        <v>Passing Completions Allowed</v>
      </c>
      <c r="I14081" s="2" t="str" cm="1">
        <f t="array" ref="I14081">INDEX($E$2:$E$148,1+MOD(ROW()-ROW($2:$2),ROWS($E$2:$E$148)))</f>
        <v>Divisional Round</v>
      </c>
      <c r="J14081" s="3" t="s">
        <v>336</v>
      </c>
    </row>
    <row r="14082" spans="7:10" x14ac:dyDescent="0.15">
      <c r="G14082" s="2">
        <v>14081</v>
      </c>
      <c r="H14082" s="2" t="str" cm="1">
        <f t="array" ref="H14082">INDEX($B$2:$B$185,1+INT((ROW()-ROW($2:$2))/ROWS($E$2:$E$148)))</f>
        <v>Passing Completions Allowed</v>
      </c>
      <c r="I14082" s="2" t="str" cm="1">
        <f t="array" ref="I14082">INDEX($E$2:$E$148,1+MOD(ROW()-ROW($2:$2),ROWS($E$2:$E$148)))</f>
        <v>Super Bowl</v>
      </c>
      <c r="J14082" s="2" t="s">
        <v>332</v>
      </c>
    </row>
    <row r="14083" spans="7:10" x14ac:dyDescent="0.15">
      <c r="G14083" s="2">
        <v>14082</v>
      </c>
      <c r="H14083" s="2" t="str" cm="1">
        <f t="array" ref="H14083">INDEX($B$2:$B$185,1+INT((ROW()-ROW($2:$2))/ROWS($E$2:$E$148)))</f>
        <v>Passing Completions Allowed</v>
      </c>
      <c r="I14083" s="2" t="str" cm="1">
        <f t="array" ref="I14083">INDEX($E$2:$E$148,1+MOD(ROW()-ROW($2:$2),ROWS($E$2:$E$148)))</f>
        <v>Wild Card</v>
      </c>
      <c r="J14083" s="2" t="s">
        <v>333</v>
      </c>
    </row>
    <row r="14084" spans="7:10" x14ac:dyDescent="0.15">
      <c r="G14084" s="2">
        <v>14083</v>
      </c>
      <c r="H14084" s="2" t="str" cm="1">
        <f t="array" ref="H14084">INDEX($B$2:$B$185,1+INT((ROW()-ROW($2:$2))/ROWS($E$2:$E$148)))</f>
        <v>Passing Completions Allowed</v>
      </c>
      <c r="I14084" s="2" t="str" cm="1">
        <f t="array" ref="I14084">INDEX($E$2:$E$148,1+MOD(ROW()-ROW($2:$2),ROWS($E$2:$E$148)))</f>
        <v>1st Quarter</v>
      </c>
      <c r="J14084" s="2" t="s">
        <v>334</v>
      </c>
    </row>
    <row r="14085" spans="7:10" x14ac:dyDescent="0.15">
      <c r="G14085" s="2">
        <v>14084</v>
      </c>
      <c r="H14085" s="2" t="str" cm="1">
        <f t="array" ref="H14085">INDEX($B$2:$B$185,1+INT((ROW()-ROW($2:$2))/ROWS($E$2:$E$148)))</f>
        <v>Passing Completions Allowed</v>
      </c>
      <c r="I14085" s="2" t="str" cm="1">
        <f t="array" ref="I14085">INDEX($E$2:$E$148,1+MOD(ROW()-ROW($2:$2),ROWS($E$2:$E$148)))</f>
        <v>2nd Quarter</v>
      </c>
      <c r="J14085" s="2" t="s">
        <v>335</v>
      </c>
    </row>
    <row r="14086" spans="7:10" ht="14" x14ac:dyDescent="0.15">
      <c r="G14086" s="2">
        <v>14085</v>
      </c>
      <c r="H14086" s="2" t="str" cm="1">
        <f t="array" ref="H14086">INDEX($B$2:$B$185,1+INT((ROW()-ROW($2:$2))/ROWS($E$2:$E$148)))</f>
        <v>Passing Completions Allowed</v>
      </c>
      <c r="I14086" s="2" t="str" cm="1">
        <f t="array" ref="I14086">INDEX($E$2:$E$148,1+MOD(ROW()-ROW($2:$2),ROWS($E$2:$E$148)))</f>
        <v>3rd Quarter</v>
      </c>
      <c r="J14086" s="3" t="s">
        <v>336</v>
      </c>
    </row>
    <row r="14087" spans="7:10" x14ac:dyDescent="0.15">
      <c r="G14087" s="2">
        <v>14086</v>
      </c>
      <c r="H14087" s="2" t="str" cm="1">
        <f t="array" ref="H14087">INDEX($B$2:$B$185,1+INT((ROW()-ROW($2:$2))/ROWS($E$2:$E$148)))</f>
        <v>Passing Completions Allowed</v>
      </c>
      <c r="I14087" s="2" t="str" cm="1">
        <f t="array" ref="I14087">INDEX($E$2:$E$148,1+MOD(ROW()-ROW($2:$2),ROWS($E$2:$E$148)))</f>
        <v>4th Quarter</v>
      </c>
      <c r="J14087" s="2" t="s">
        <v>332</v>
      </c>
    </row>
    <row r="14088" spans="7:10" x14ac:dyDescent="0.15">
      <c r="G14088" s="2">
        <v>14087</v>
      </c>
      <c r="H14088" s="2" t="str" cm="1">
        <f t="array" ref="H14088">INDEX($B$2:$B$185,1+INT((ROW()-ROW($2:$2))/ROWS($E$2:$E$148)))</f>
        <v>Passing Completions Allowed</v>
      </c>
      <c r="I14088" s="2" t="str" cm="1">
        <f t="array" ref="I14088">INDEX($E$2:$E$148,1+MOD(ROW()-ROW($2:$2),ROWS($E$2:$E$148)))</f>
        <v>in Overtime</v>
      </c>
      <c r="J14088" s="2" t="s">
        <v>333</v>
      </c>
    </row>
    <row r="14089" spans="7:10" x14ac:dyDescent="0.15">
      <c r="G14089" s="2">
        <v>14088</v>
      </c>
      <c r="H14089" s="2" t="str" cm="1">
        <f t="array" ref="H14089">INDEX($B$2:$B$185,1+INT((ROW()-ROW($2:$2))/ROWS($E$2:$E$148)))</f>
        <v>Passing Completions Allowed</v>
      </c>
      <c r="I14089" s="2" t="str" cm="1">
        <f t="array" ref="I14089">INDEX($E$2:$E$148,1+MOD(ROW()-ROW($2:$2),ROWS($E$2:$E$148)))</f>
        <v>in Losses</v>
      </c>
      <c r="J14089" s="2" t="s">
        <v>334</v>
      </c>
    </row>
    <row r="14090" spans="7:10" x14ac:dyDescent="0.15">
      <c r="G14090" s="2">
        <v>14089</v>
      </c>
      <c r="H14090" s="2" t="str" cm="1">
        <f t="array" ref="H14090">INDEX($B$2:$B$185,1+INT((ROW()-ROW($2:$2))/ROWS($E$2:$E$148)))</f>
        <v>Passing Completions Allowed</v>
      </c>
      <c r="I14090" s="2" t="str" cm="1">
        <f t="array" ref="I14090">INDEX($E$2:$E$148,1+MOD(ROW()-ROW($2:$2),ROWS($E$2:$E$148)))</f>
        <v>in Wins</v>
      </c>
      <c r="J14090" s="2" t="s">
        <v>335</v>
      </c>
    </row>
    <row r="14091" spans="7:10" ht="14" x14ac:dyDescent="0.15">
      <c r="G14091" s="2">
        <v>14090</v>
      </c>
      <c r="H14091" s="2" t="str" cm="1">
        <f t="array" ref="H14091">INDEX($B$2:$B$185,1+INT((ROW()-ROW($2:$2))/ROWS($E$2:$E$148)))</f>
        <v>Passing Completions Allowed</v>
      </c>
      <c r="I14091" s="2" t="str" cm="1">
        <f t="array" ref="I14091">INDEX($E$2:$E$148,1+MOD(ROW()-ROW($2:$2),ROWS($E$2:$E$148)))</f>
        <v>Non-RPO</v>
      </c>
      <c r="J14091" s="3" t="s">
        <v>336</v>
      </c>
    </row>
    <row r="14092" spans="7:10" x14ac:dyDescent="0.15">
      <c r="G14092" s="2">
        <v>14091</v>
      </c>
      <c r="H14092" s="2" t="str" cm="1">
        <f t="array" ref="H14092">INDEX($B$2:$B$185,1+INT((ROW()-ROW($2:$2))/ROWS($E$2:$E$148)))</f>
        <v>Passing Completions Allowed</v>
      </c>
      <c r="I14092" s="2" t="str" cm="1">
        <f t="array" ref="I14092">INDEX($E$2:$E$148,1+MOD(ROW()-ROW($2:$2),ROWS($E$2:$E$148)))</f>
        <v>No Run Pass Option</v>
      </c>
      <c r="J14092" s="2" t="s">
        <v>332</v>
      </c>
    </row>
    <row r="14093" spans="7:10" x14ac:dyDescent="0.15">
      <c r="G14093" s="2">
        <v>14092</v>
      </c>
      <c r="H14093" s="2" t="str" cm="1">
        <f t="array" ref="H14093">INDEX($B$2:$B$185,1+INT((ROW()-ROW($2:$2))/ROWS($E$2:$E$148)))</f>
        <v>Passing Completions Allowed</v>
      </c>
      <c r="I14093" s="2" t="str" cm="1">
        <f t="array" ref="I14093">INDEX($E$2:$E$148,1+MOD(ROW()-ROW($2:$2),ROWS($E$2:$E$148)))</f>
        <v>when Leading</v>
      </c>
      <c r="J14093" s="2" t="s">
        <v>333</v>
      </c>
    </row>
    <row r="14094" spans="7:10" x14ac:dyDescent="0.15">
      <c r="G14094" s="2">
        <v>14093</v>
      </c>
      <c r="H14094" s="2" t="str" cm="1">
        <f t="array" ref="H14094">INDEX($B$2:$B$185,1+INT((ROW()-ROW($2:$2))/ROWS($E$2:$E$148)))</f>
        <v>Passing Completions Allowed</v>
      </c>
      <c r="I14094" s="2" t="str" cm="1">
        <f t="array" ref="I14094">INDEX($E$2:$E$148,1+MOD(ROW()-ROW($2:$2),ROWS($E$2:$E$148)))</f>
        <v>when Tied</v>
      </c>
      <c r="J14094" s="2" t="s">
        <v>334</v>
      </c>
    </row>
    <row r="14095" spans="7:10" x14ac:dyDescent="0.15">
      <c r="G14095" s="2">
        <v>14094</v>
      </c>
      <c r="H14095" s="2" t="str" cm="1">
        <f t="array" ref="H14095">INDEX($B$2:$B$185,1+INT((ROW()-ROW($2:$2))/ROWS($E$2:$E$148)))</f>
        <v>Passing Completions Allowed</v>
      </c>
      <c r="I14095" s="2" t="str" cm="1">
        <f t="array" ref="I14095">INDEX($E$2:$E$148,1+MOD(ROW()-ROW($2:$2),ROWS($E$2:$E$148)))</f>
        <v>when Trailing</v>
      </c>
      <c r="J14095" s="2" t="s">
        <v>335</v>
      </c>
    </row>
    <row r="14096" spans="7:10" ht="14" x14ac:dyDescent="0.15">
      <c r="G14096" s="2">
        <v>14095</v>
      </c>
      <c r="H14096" s="2" t="str" cm="1">
        <f t="array" ref="H14096">INDEX($B$2:$B$185,1+INT((ROW()-ROW($2:$2))/ROWS($E$2:$E$148)))</f>
        <v>Passing Completions Allowed</v>
      </c>
      <c r="I14096" s="2" t="str" cm="1">
        <f t="array" ref="I14096">INDEX($E$2:$E$148,1+MOD(ROW()-ROW($2:$2),ROWS($E$2:$E$148)))</f>
        <v>Pre Season</v>
      </c>
      <c r="J14096" s="3" t="s">
        <v>336</v>
      </c>
    </row>
    <row r="14097" spans="7:10" x14ac:dyDescent="0.15">
      <c r="G14097" s="2">
        <v>14096</v>
      </c>
      <c r="H14097" s="2" t="str" cm="1">
        <f t="array" ref="H14097">INDEX($B$2:$B$185,1+INT((ROW()-ROW($2:$2))/ROWS($E$2:$E$148)))</f>
        <v>Passing Completions Allowed</v>
      </c>
      <c r="I14097" s="2" t="str" cm="1">
        <f t="array" ref="I14097">INDEX($E$2:$E$148,1+MOD(ROW()-ROW($2:$2),ROWS($E$2:$E$148)))</f>
        <v>Regular Season</v>
      </c>
      <c r="J14097" s="2" t="s">
        <v>332</v>
      </c>
    </row>
    <row r="14098" spans="7:10" x14ac:dyDescent="0.15">
      <c r="G14098" s="2">
        <v>14097</v>
      </c>
      <c r="H14098" s="2" t="str" cm="1">
        <f t="array" ref="H14098">INDEX($B$2:$B$185,1+INT((ROW()-ROW($2:$2))/ROWS($E$2:$E$148)))</f>
        <v>Passing Completions Allowed</v>
      </c>
      <c r="I14098" s="2" t="str" cm="1">
        <f t="array" ref="I14098">INDEX($E$2:$E$148,1+MOD(ROW()-ROW($2:$2),ROWS($E$2:$E$148)))</f>
        <v>Post Season</v>
      </c>
      <c r="J14098" s="2" t="s">
        <v>333</v>
      </c>
    </row>
    <row r="14099" spans="7:10" x14ac:dyDescent="0.15">
      <c r="G14099" s="2">
        <v>14098</v>
      </c>
      <c r="H14099" s="2" t="str" cm="1">
        <f t="array" ref="H14099">INDEX($B$2:$B$185,1+INT((ROW()-ROW($2:$2))/ROWS($E$2:$E$148)))</f>
        <v>Passing Completions Allowed</v>
      </c>
      <c r="I14099" s="2" t="str" cm="1">
        <f t="array" ref="I14099">INDEX($E$2:$E$148,1+MOD(ROW()-ROW($2:$2),ROWS($E$2:$E$148)))</f>
        <v>in Pistol Formation</v>
      </c>
      <c r="J14099" s="2" t="s">
        <v>334</v>
      </c>
    </row>
    <row r="14100" spans="7:10" x14ac:dyDescent="0.15">
      <c r="G14100" s="2">
        <v>14099</v>
      </c>
      <c r="H14100" s="2" t="str" cm="1">
        <f t="array" ref="H14100">INDEX($B$2:$B$185,1+INT((ROW()-ROW($2:$2))/ROWS($E$2:$E$148)))</f>
        <v>Passing Completions Allowed</v>
      </c>
      <c r="I14100" s="2" t="str" cm="1">
        <f t="array" ref="I14100">INDEX($E$2:$E$148,1+MOD(ROW()-ROW($2:$2),ROWS($E$2:$E$148)))</f>
        <v>in Shotgun</v>
      </c>
      <c r="J14100" s="2" t="s">
        <v>335</v>
      </c>
    </row>
    <row r="14101" spans="7:10" ht="14" x14ac:dyDescent="0.15">
      <c r="G14101" s="2">
        <v>14100</v>
      </c>
      <c r="H14101" s="2" t="str" cm="1">
        <f t="array" ref="H14101">INDEX($B$2:$B$185,1+INT((ROW()-ROW($2:$2))/ROWS($E$2:$E$148)))</f>
        <v>Passing Completions Allowed</v>
      </c>
      <c r="I14101" s="2" t="str" cm="1">
        <f t="array" ref="I14101">INDEX($E$2:$E$148,1+MOD(ROW()-ROW($2:$2),ROWS($E$2:$E$148)))</f>
        <v>in QB Under Center</v>
      </c>
      <c r="J14101" s="3" t="s">
        <v>336</v>
      </c>
    </row>
    <row r="14102" spans="7:10" x14ac:dyDescent="0.15">
      <c r="G14102" s="2">
        <v>14101</v>
      </c>
      <c r="H14102" s="2" t="str" cm="1">
        <f t="array" ref="H14102">INDEX($B$2:$B$185,1+INT((ROW()-ROW($2:$2))/ROWS($E$2:$E$148)))</f>
        <v>Passing Completions Allowed</v>
      </c>
      <c r="I14102" s="2" t="str" cm="1">
        <f t="array" ref="I14102">INDEX($E$2:$E$148,1+MOD(ROW()-ROW($2:$2),ROWS($E$2:$E$148)))</f>
        <v>in Domes</v>
      </c>
      <c r="J14102" s="2" t="s">
        <v>332</v>
      </c>
    </row>
    <row r="14103" spans="7:10" x14ac:dyDescent="0.15">
      <c r="G14103" s="2">
        <v>14102</v>
      </c>
      <c r="H14103" s="2" t="str" cm="1">
        <f t="array" ref="H14103">INDEX($B$2:$B$185,1+INT((ROW()-ROW($2:$2))/ROWS($E$2:$E$148)))</f>
        <v>Passing Completions Allowed</v>
      </c>
      <c r="I14103" s="2" t="str" cm="1">
        <f t="array" ref="I14103">INDEX($E$2:$E$148,1+MOD(ROW()-ROW($2:$2),ROWS($E$2:$E$148)))</f>
        <v>in Outdoor Stadiums</v>
      </c>
      <c r="J14103" s="2" t="s">
        <v>333</v>
      </c>
    </row>
    <row r="14104" spans="7:10" x14ac:dyDescent="0.15">
      <c r="G14104" s="2">
        <v>14103</v>
      </c>
      <c r="H14104" s="2" t="str" cm="1">
        <f t="array" ref="H14104">INDEX($B$2:$B$185,1+INT((ROW()-ROW($2:$2))/ROWS($E$2:$E$148)))</f>
        <v>Passing Completions Allowed</v>
      </c>
      <c r="I14104" s="2" t="str" cm="1">
        <f t="array" ref="I14104">INDEX($E$2:$E$148,1+MOD(ROW()-ROW($2:$2),ROWS($E$2:$E$148)))</f>
        <v>in Retractable Domes</v>
      </c>
      <c r="J14104" s="2" t="s">
        <v>334</v>
      </c>
    </row>
    <row r="14105" spans="7:10" x14ac:dyDescent="0.15">
      <c r="G14105" s="2">
        <v>14104</v>
      </c>
      <c r="H14105" s="2" t="str" cm="1">
        <f t="array" ref="H14105">INDEX($B$2:$B$185,1+INT((ROW()-ROW($2:$2))/ROWS($E$2:$E$148)))</f>
        <v>Passing Completions Allowed</v>
      </c>
      <c r="I14105" s="2" t="str" cm="1">
        <f t="array" ref="I14105">INDEX($E$2:$E$148,1+MOD(ROW()-ROW($2:$2),ROWS($E$2:$E$148)))</f>
        <v>in Afternoon Games</v>
      </c>
      <c r="J14105" s="2" t="s">
        <v>335</v>
      </c>
    </row>
    <row r="14106" spans="7:10" ht="14" x14ac:dyDescent="0.15">
      <c r="G14106" s="2">
        <v>14105</v>
      </c>
      <c r="H14106" s="2" t="str" cm="1">
        <f t="array" ref="H14106">INDEX($B$2:$B$185,1+INT((ROW()-ROW($2:$2))/ROWS($E$2:$E$148)))</f>
        <v>Passing Completions Allowed</v>
      </c>
      <c r="I14106" s="2" t="str" cm="1">
        <f t="array" ref="I14106">INDEX($E$2:$E$148,1+MOD(ROW()-ROW($2:$2),ROWS($E$2:$E$148)))</f>
        <v>in Early Games</v>
      </c>
      <c r="J14106" s="3" t="s">
        <v>336</v>
      </c>
    </row>
    <row r="14107" spans="7:10" x14ac:dyDescent="0.15">
      <c r="G14107" s="2">
        <v>14106</v>
      </c>
      <c r="H14107" s="2" t="str" cm="1">
        <f t="array" ref="H14107">INDEX($B$2:$B$185,1+INT((ROW()-ROW($2:$2))/ROWS($E$2:$E$148)))</f>
        <v>Passing Completions Allowed</v>
      </c>
      <c r="I14107" s="2" t="str" cm="1">
        <f t="array" ref="I14107">INDEX($E$2:$E$148,1+MOD(ROW()-ROW($2:$2),ROWS($E$2:$E$148)))</f>
        <v>Pocket Time, &gt; 2.5</v>
      </c>
      <c r="J14107" s="2" t="s">
        <v>332</v>
      </c>
    </row>
    <row r="14108" spans="7:10" x14ac:dyDescent="0.15">
      <c r="G14108" s="2">
        <v>14107</v>
      </c>
      <c r="H14108" s="2" t="str" cm="1">
        <f t="array" ref="H14108">INDEX($B$2:$B$185,1+INT((ROW()-ROW($2:$2))/ROWS($E$2:$E$148)))</f>
        <v>Passing Completions Allowed</v>
      </c>
      <c r="I14108" s="2" t="str" cm="1">
        <f t="array" ref="I14108">INDEX($E$2:$E$148,1+MOD(ROW()-ROW($2:$2),ROWS($E$2:$E$148)))</f>
        <v>Pocket Time, &lt; 2.5</v>
      </c>
      <c r="J14108" s="2" t="s">
        <v>333</v>
      </c>
    </row>
    <row r="14109" spans="7:10" x14ac:dyDescent="0.15">
      <c r="G14109" s="2">
        <v>14108</v>
      </c>
      <c r="H14109" s="2" t="str" cm="1">
        <f t="array" ref="H14109">INDEX($B$2:$B$185,1+INT((ROW()-ROW($2:$2))/ROWS($E$2:$E$148)))</f>
        <v>Passing Completions Allowed</v>
      </c>
      <c r="I14109" s="2" t="str" cm="1">
        <f t="array" ref="I14109">INDEX($E$2:$E$148,1+MOD(ROW()-ROW($2:$2),ROWS($E$2:$E$148)))</f>
        <v>in Late Games</v>
      </c>
      <c r="J14109" s="2" t="s">
        <v>334</v>
      </c>
    </row>
    <row r="14110" spans="7:10" x14ac:dyDescent="0.15">
      <c r="G14110" s="2">
        <v>14109</v>
      </c>
      <c r="H14110" s="2" t="str" cm="1">
        <f t="array" ref="H14110">INDEX($B$2:$B$185,1+INT((ROW()-ROW($2:$2))/ROWS($E$2:$E$148)))</f>
        <v>Passing Completions Allowed</v>
      </c>
      <c r="I14110" s="2" t="str" cm="1">
        <f t="array" ref="I14110">INDEX($E$2:$E$148,1+MOD(ROW()-ROW($2:$2),ROWS($E$2:$E$148)))</f>
        <v>Yards to Go: 1-3</v>
      </c>
      <c r="J14110" s="2" t="s">
        <v>335</v>
      </c>
    </row>
    <row r="14111" spans="7:10" ht="14" x14ac:dyDescent="0.15">
      <c r="G14111" s="2">
        <v>14110</v>
      </c>
      <c r="H14111" s="2" t="str" cm="1">
        <f t="array" ref="H14111">INDEX($B$2:$B$185,1+INT((ROW()-ROW($2:$2))/ROWS($E$2:$E$148)))</f>
        <v>Passing Completions Allowed</v>
      </c>
      <c r="I14111" s="2" t="str" cm="1">
        <f t="array" ref="I14111">INDEX($E$2:$E$148,1+MOD(ROW()-ROW($2:$2),ROWS($E$2:$E$148)))</f>
        <v>Yards to Go: 4-6</v>
      </c>
      <c r="J14111" s="3" t="s">
        <v>336</v>
      </c>
    </row>
    <row r="14112" spans="7:10" x14ac:dyDescent="0.15">
      <c r="G14112" s="2">
        <v>14111</v>
      </c>
      <c r="H14112" s="2" t="str" cm="1">
        <f t="array" ref="H14112">INDEX($B$2:$B$185,1+INT((ROW()-ROW($2:$2))/ROWS($E$2:$E$148)))</f>
        <v>Passing Completions Allowed</v>
      </c>
      <c r="I14112" s="2" t="str" cm="1">
        <f t="array" ref="I14112">INDEX($E$2:$E$148,1+MOD(ROW()-ROW($2:$2),ROWS($E$2:$E$148)))</f>
        <v>Yards to Go: 7-9</v>
      </c>
      <c r="J14112" s="2" t="s">
        <v>332</v>
      </c>
    </row>
    <row r="14113" spans="7:10" x14ac:dyDescent="0.15">
      <c r="G14113" s="2">
        <v>14112</v>
      </c>
      <c r="H14113" s="2" t="str" cm="1">
        <f t="array" ref="H14113">INDEX($B$2:$B$185,1+INT((ROW()-ROW($2:$2))/ROWS($E$2:$E$148)))</f>
        <v>Passing Completions Allowed</v>
      </c>
      <c r="I14113" s="2" t="str" cm="1">
        <f t="array" ref="I14113">INDEX($E$2:$E$148,1+MOD(ROW()-ROW($2:$2),ROWS($E$2:$E$148)))</f>
        <v>Yards to Go: 10+</v>
      </c>
      <c r="J14113" s="2" t="s">
        <v>333</v>
      </c>
    </row>
    <row r="14114" spans="7:10" x14ac:dyDescent="0.15">
      <c r="G14114" s="2">
        <v>14113</v>
      </c>
      <c r="H14114" s="2" t="str" cm="1">
        <f t="array" ref="H14114">INDEX($B$2:$B$185,1+INT((ROW()-ROW($2:$2))/ROWS($E$2:$E$148)))</f>
        <v>Passing Touchdowns Allowed</v>
      </c>
      <c r="I14114" s="2" t="str" cm="1">
        <f t="array" ref="I14114">INDEX($E$2:$E$148,1+MOD(ROW()-ROW($2:$2),ROWS($E$2:$E$148)))</f>
        <v>vs Normal Rush</v>
      </c>
      <c r="J14114" s="2" t="s">
        <v>334</v>
      </c>
    </row>
    <row r="14115" spans="7:10" x14ac:dyDescent="0.15">
      <c r="G14115" s="2">
        <v>14114</v>
      </c>
      <c r="H14115" s="2" t="str" cm="1">
        <f t="array" ref="H14115">INDEX($B$2:$B$185,1+INT((ROW()-ROW($2:$2))/ROWS($E$2:$E$148)))</f>
        <v>Passing Touchdowns Allowed</v>
      </c>
      <c r="I14115" s="2" t="str" cm="1">
        <f t="array" ref="I14115">INDEX($E$2:$E$148,1+MOD(ROW()-ROW($2:$2),ROWS($E$2:$E$148)))</f>
        <v>vs Blitz</v>
      </c>
      <c r="J14115" s="2" t="s">
        <v>335</v>
      </c>
    </row>
    <row r="14116" spans="7:10" ht="14" x14ac:dyDescent="0.15">
      <c r="G14116" s="2">
        <v>14115</v>
      </c>
      <c r="H14116" s="2" t="str" cm="1">
        <f t="array" ref="H14116">INDEX($B$2:$B$185,1+INT((ROW()-ROW($2:$2))/ROWS($E$2:$E$148)))</f>
        <v>Passing Touchdowns Allowed</v>
      </c>
      <c r="I14116" s="2" t="str" cm="1">
        <f t="array" ref="I14116">INDEX($E$2:$E$148,1+MOD(ROW()-ROW($2:$2),ROWS($E$2:$E$148)))</f>
        <v>in AFC</v>
      </c>
      <c r="J14116" s="3" t="s">
        <v>336</v>
      </c>
    </row>
    <row r="14117" spans="7:10" x14ac:dyDescent="0.15">
      <c r="G14117" s="2">
        <v>14116</v>
      </c>
      <c r="H14117" s="2" t="str" cm="1">
        <f t="array" ref="H14117">INDEX($B$2:$B$185,1+INT((ROW()-ROW($2:$2))/ROWS($E$2:$E$148)))</f>
        <v>Passing Touchdowns Allowed</v>
      </c>
      <c r="I14117" s="2" t="str" cm="1">
        <f t="array" ref="I14117">INDEX($E$2:$E$148,1+MOD(ROW()-ROW($2:$2),ROWS($E$2:$E$148)))</f>
        <v>in NFC</v>
      </c>
      <c r="J14117" s="2" t="s">
        <v>332</v>
      </c>
    </row>
    <row r="14118" spans="7:10" x14ac:dyDescent="0.15">
      <c r="G14118" s="2">
        <v>14117</v>
      </c>
      <c r="H14118" s="2" t="str" cm="1">
        <f t="array" ref="H14118">INDEX($B$2:$B$185,1+INT((ROW()-ROW($2:$2))/ROWS($E$2:$E$148)))</f>
        <v>Passing Touchdowns Allowed</v>
      </c>
      <c r="I14118" s="2" t="str" cm="1">
        <f t="array" ref="I14118">INDEX($E$2:$E$148,1+MOD(ROW()-ROW($2:$2),ROWS($E$2:$E$148)))</f>
        <v>on Mondays</v>
      </c>
      <c r="J14118" s="2" t="s">
        <v>333</v>
      </c>
    </row>
    <row r="14119" spans="7:10" x14ac:dyDescent="0.15">
      <c r="G14119" s="2">
        <v>14118</v>
      </c>
      <c r="H14119" s="2" t="str" cm="1">
        <f t="array" ref="H14119">INDEX($B$2:$B$185,1+INT((ROW()-ROW($2:$2))/ROWS($E$2:$E$148)))</f>
        <v>Passing Touchdowns Allowed</v>
      </c>
      <c r="I14119" s="2" t="str" cm="1">
        <f t="array" ref="I14119">INDEX($E$2:$E$148,1+MOD(ROW()-ROW($2:$2),ROWS($E$2:$E$148)))</f>
        <v>on Sundays</v>
      </c>
      <c r="J14119" s="2" t="s">
        <v>334</v>
      </c>
    </row>
    <row r="14120" spans="7:10" x14ac:dyDescent="0.15">
      <c r="G14120" s="2">
        <v>14119</v>
      </c>
      <c r="H14120" s="2" t="str" cm="1">
        <f t="array" ref="H14120">INDEX($B$2:$B$185,1+INT((ROW()-ROW($2:$2))/ROWS($E$2:$E$148)))</f>
        <v>Passing Touchdowns Allowed</v>
      </c>
      <c r="I14120" s="2" t="str" cm="1">
        <f t="array" ref="I14120">INDEX($E$2:$E$148,1+MOD(ROW()-ROW($2:$2),ROWS($E$2:$E$148)))</f>
        <v>on Thursdays</v>
      </c>
      <c r="J14120" s="2" t="s">
        <v>335</v>
      </c>
    </row>
    <row r="14121" spans="7:10" ht="14" x14ac:dyDescent="0.15">
      <c r="G14121" s="2">
        <v>14120</v>
      </c>
      <c r="H14121" s="2" t="str" cm="1">
        <f t="array" ref="H14121">INDEX($B$2:$B$185,1+INT((ROW()-ROW($2:$2))/ROWS($E$2:$E$148)))</f>
        <v>Passing Touchdowns Allowed</v>
      </c>
      <c r="I14121" s="2" t="str" cm="1">
        <f t="array" ref="I14121">INDEX($E$2:$E$148,1+MOD(ROW()-ROW($2:$2),ROWS($E$2:$E$148)))</f>
        <v>in AFC East</v>
      </c>
      <c r="J14121" s="3" t="s">
        <v>336</v>
      </c>
    </row>
    <row r="14122" spans="7:10" x14ac:dyDescent="0.15">
      <c r="G14122" s="2">
        <v>14121</v>
      </c>
      <c r="H14122" s="2" t="str" cm="1">
        <f t="array" ref="H14122">INDEX($B$2:$B$185,1+INT((ROW()-ROW($2:$2))/ROWS($E$2:$E$148)))</f>
        <v>Passing Touchdowns Allowed</v>
      </c>
      <c r="I14122" s="2" t="str" cm="1">
        <f t="array" ref="I14122">INDEX($E$2:$E$148,1+MOD(ROW()-ROW($2:$2),ROWS($E$2:$E$148)))</f>
        <v>in AFC North</v>
      </c>
      <c r="J14122" s="2" t="s">
        <v>332</v>
      </c>
    </row>
    <row r="14123" spans="7:10" x14ac:dyDescent="0.15">
      <c r="G14123" s="2">
        <v>14122</v>
      </c>
      <c r="H14123" s="2" t="str" cm="1">
        <f t="array" ref="H14123">INDEX($B$2:$B$185,1+INT((ROW()-ROW($2:$2))/ROWS($E$2:$E$148)))</f>
        <v>Passing Touchdowns Allowed</v>
      </c>
      <c r="I14123" s="2" t="str" cm="1">
        <f t="array" ref="I14123">INDEX($E$2:$E$148,1+MOD(ROW()-ROW($2:$2),ROWS($E$2:$E$148)))</f>
        <v>in AFC South</v>
      </c>
      <c r="J14123" s="2" t="s">
        <v>333</v>
      </c>
    </row>
    <row r="14124" spans="7:10" x14ac:dyDescent="0.15">
      <c r="G14124" s="2">
        <v>14123</v>
      </c>
      <c r="H14124" s="2" t="str" cm="1">
        <f t="array" ref="H14124">INDEX($B$2:$B$185,1+INT((ROW()-ROW($2:$2))/ROWS($E$2:$E$148)))</f>
        <v>Passing Touchdowns Allowed</v>
      </c>
      <c r="I14124" s="2" t="str" cm="1">
        <f t="array" ref="I14124">INDEX($E$2:$E$148,1+MOD(ROW()-ROW($2:$2),ROWS($E$2:$E$148)))</f>
        <v>in AFC West</v>
      </c>
      <c r="J14124" s="2" t="s">
        <v>334</v>
      </c>
    </row>
    <row r="14125" spans="7:10" x14ac:dyDescent="0.15">
      <c r="G14125" s="2">
        <v>14124</v>
      </c>
      <c r="H14125" s="2" t="str" cm="1">
        <f t="array" ref="H14125">INDEX($B$2:$B$185,1+INT((ROW()-ROW($2:$2))/ROWS($E$2:$E$148)))</f>
        <v>Passing Touchdowns Allowed</v>
      </c>
      <c r="I14125" s="2" t="str" cm="1">
        <f t="array" ref="I14125">INDEX($E$2:$E$148,1+MOD(ROW()-ROW($2:$2),ROWS($E$2:$E$148)))</f>
        <v>in NFC East</v>
      </c>
      <c r="J14125" s="2" t="s">
        <v>335</v>
      </c>
    </row>
    <row r="14126" spans="7:10" ht="14" x14ac:dyDescent="0.15">
      <c r="G14126" s="2">
        <v>14125</v>
      </c>
      <c r="H14126" s="2" t="str" cm="1">
        <f t="array" ref="H14126">INDEX($B$2:$B$185,1+INT((ROW()-ROW($2:$2))/ROWS($E$2:$E$148)))</f>
        <v>Passing Touchdowns Allowed</v>
      </c>
      <c r="I14126" s="2" t="str" cm="1">
        <f t="array" ref="I14126">INDEX($E$2:$E$148,1+MOD(ROW()-ROW($2:$2),ROWS($E$2:$E$148)))</f>
        <v>in NFC North</v>
      </c>
      <c r="J14126" s="3" t="s">
        <v>336</v>
      </c>
    </row>
    <row r="14127" spans="7:10" x14ac:dyDescent="0.15">
      <c r="G14127" s="2">
        <v>14126</v>
      </c>
      <c r="H14127" s="2" t="str" cm="1">
        <f t="array" ref="H14127">INDEX($B$2:$B$185,1+INT((ROW()-ROW($2:$2))/ROWS($E$2:$E$148)))</f>
        <v>Passing Touchdowns Allowed</v>
      </c>
      <c r="I14127" s="2" t="str" cm="1">
        <f t="array" ref="I14127">INDEX($E$2:$E$148,1+MOD(ROW()-ROW($2:$2),ROWS($E$2:$E$148)))</f>
        <v>in NFC South</v>
      </c>
      <c r="J14127" s="2" t="s">
        <v>332</v>
      </c>
    </row>
    <row r="14128" spans="7:10" x14ac:dyDescent="0.15">
      <c r="G14128" s="2">
        <v>14127</v>
      </c>
      <c r="H14128" s="2" t="str" cm="1">
        <f t="array" ref="H14128">INDEX($B$2:$B$185,1+INT((ROW()-ROW($2:$2))/ROWS($E$2:$E$148)))</f>
        <v>Passing Touchdowns Allowed</v>
      </c>
      <c r="I14128" s="2" t="str" cm="1">
        <f t="array" ref="I14128">INDEX($E$2:$E$148,1+MOD(ROW()-ROW($2:$2),ROWS($E$2:$E$148)))</f>
        <v>in NFC West</v>
      </c>
      <c r="J14128" s="2" t="s">
        <v>333</v>
      </c>
    </row>
    <row r="14129" spans="7:10" x14ac:dyDescent="0.15">
      <c r="G14129" s="2">
        <v>14128</v>
      </c>
      <c r="H14129" s="2" t="str" cm="1">
        <f t="array" ref="H14129">INDEX($B$2:$B$185,1+INT((ROW()-ROW($2:$2))/ROWS($E$2:$E$148)))</f>
        <v>Passing Touchdowns Allowed</v>
      </c>
      <c r="I14129" s="2" t="str" cm="1">
        <f t="array" ref="I14129">INDEX($E$2:$E$148,1+MOD(ROW()-ROW($2:$2),ROWS($E$2:$E$148)))</f>
        <v>vs AFC</v>
      </c>
      <c r="J14129" s="2" t="s">
        <v>334</v>
      </c>
    </row>
    <row r="14130" spans="7:10" x14ac:dyDescent="0.15">
      <c r="G14130" s="2">
        <v>14129</v>
      </c>
      <c r="H14130" s="2" t="str" cm="1">
        <f t="array" ref="H14130">INDEX($B$2:$B$185,1+INT((ROW()-ROW($2:$2))/ROWS($E$2:$E$148)))</f>
        <v>Passing Touchdowns Allowed</v>
      </c>
      <c r="I14130" s="2" t="str" cm="1">
        <f t="array" ref="I14130">INDEX($E$2:$E$148,1+MOD(ROW()-ROW($2:$2),ROWS($E$2:$E$148)))</f>
        <v>vs NFC</v>
      </c>
      <c r="J14130" s="2" t="s">
        <v>335</v>
      </c>
    </row>
    <row r="14131" spans="7:10" ht="14" x14ac:dyDescent="0.15">
      <c r="G14131" s="2">
        <v>14130</v>
      </c>
      <c r="H14131" s="2" t="str" cm="1">
        <f t="array" ref="H14131">INDEX($B$2:$B$185,1+INT((ROW()-ROW($2:$2))/ROWS($E$2:$E$148)))</f>
        <v>Passing Touchdowns Allowed</v>
      </c>
      <c r="I14131" s="2" t="str" cm="1">
        <f t="array" ref="I14131">INDEX($E$2:$E$148,1+MOD(ROW()-ROW($2:$2),ROWS($E$2:$E$148)))</f>
        <v>vs AFC East</v>
      </c>
      <c r="J14131" s="3" t="s">
        <v>336</v>
      </c>
    </row>
    <row r="14132" spans="7:10" x14ac:dyDescent="0.15">
      <c r="G14132" s="2">
        <v>14131</v>
      </c>
      <c r="H14132" s="2" t="str" cm="1">
        <f t="array" ref="H14132">INDEX($B$2:$B$185,1+INT((ROW()-ROW($2:$2))/ROWS($E$2:$E$148)))</f>
        <v>Passing Touchdowns Allowed</v>
      </c>
      <c r="I14132" s="2" t="str" cm="1">
        <f t="array" ref="I14132">INDEX($E$2:$E$148,1+MOD(ROW()-ROW($2:$2),ROWS($E$2:$E$148)))</f>
        <v>vs AFC North</v>
      </c>
      <c r="J14132" s="2" t="s">
        <v>332</v>
      </c>
    </row>
    <row r="14133" spans="7:10" x14ac:dyDescent="0.15">
      <c r="G14133" s="2">
        <v>14132</v>
      </c>
      <c r="H14133" s="2" t="str" cm="1">
        <f t="array" ref="H14133">INDEX($B$2:$B$185,1+INT((ROW()-ROW($2:$2))/ROWS($E$2:$E$148)))</f>
        <v>Passing Touchdowns Allowed</v>
      </c>
      <c r="I14133" s="2" t="str" cm="1">
        <f t="array" ref="I14133">INDEX($E$2:$E$148,1+MOD(ROW()-ROW($2:$2),ROWS($E$2:$E$148)))</f>
        <v>vs AFC South</v>
      </c>
      <c r="J14133" s="2" t="s">
        <v>333</v>
      </c>
    </row>
    <row r="14134" spans="7:10" x14ac:dyDescent="0.15">
      <c r="G14134" s="2">
        <v>14133</v>
      </c>
      <c r="H14134" s="2" t="str" cm="1">
        <f t="array" ref="H14134">INDEX($B$2:$B$185,1+INT((ROW()-ROW($2:$2))/ROWS($E$2:$E$148)))</f>
        <v>Passing Touchdowns Allowed</v>
      </c>
      <c r="I14134" s="2" t="str" cm="1">
        <f t="array" ref="I14134">INDEX($E$2:$E$148,1+MOD(ROW()-ROW($2:$2),ROWS($E$2:$E$148)))</f>
        <v>vs AFC West</v>
      </c>
      <c r="J14134" s="2" t="s">
        <v>334</v>
      </c>
    </row>
    <row r="14135" spans="7:10" x14ac:dyDescent="0.15">
      <c r="G14135" s="2">
        <v>14134</v>
      </c>
      <c r="H14135" s="2" t="str" cm="1">
        <f t="array" ref="H14135">INDEX($B$2:$B$185,1+INT((ROW()-ROW($2:$2))/ROWS($E$2:$E$148)))</f>
        <v>Passing Touchdowns Allowed</v>
      </c>
      <c r="I14135" s="2" t="str" cm="1">
        <f t="array" ref="I14135">INDEX($E$2:$E$148,1+MOD(ROW()-ROW($2:$2),ROWS($E$2:$E$148)))</f>
        <v>vs NFC East</v>
      </c>
      <c r="J14135" s="2" t="s">
        <v>335</v>
      </c>
    </row>
    <row r="14136" spans="7:10" ht="14" x14ac:dyDescent="0.15">
      <c r="G14136" s="2">
        <v>14135</v>
      </c>
      <c r="H14136" s="2" t="str" cm="1">
        <f t="array" ref="H14136">INDEX($B$2:$B$185,1+INT((ROW()-ROW($2:$2))/ROWS($E$2:$E$148)))</f>
        <v>Passing Touchdowns Allowed</v>
      </c>
      <c r="I14136" s="2" t="str" cm="1">
        <f t="array" ref="I14136">INDEX($E$2:$E$148,1+MOD(ROW()-ROW($2:$2),ROWS($E$2:$E$148)))</f>
        <v>vs NFC North</v>
      </c>
      <c r="J14136" s="3" t="s">
        <v>336</v>
      </c>
    </row>
    <row r="14137" spans="7:10" x14ac:dyDescent="0.15">
      <c r="G14137" s="2">
        <v>14136</v>
      </c>
      <c r="H14137" s="2" t="str" cm="1">
        <f t="array" ref="H14137">INDEX($B$2:$B$185,1+INT((ROW()-ROW($2:$2))/ROWS($E$2:$E$148)))</f>
        <v>Passing Touchdowns Allowed</v>
      </c>
      <c r="I14137" s="2" t="str" cm="1">
        <f t="array" ref="I14137">INDEX($E$2:$E$148,1+MOD(ROW()-ROW($2:$2),ROWS($E$2:$E$148)))</f>
        <v>vs NFC South</v>
      </c>
      <c r="J14137" s="2" t="s">
        <v>332</v>
      </c>
    </row>
    <row r="14138" spans="7:10" x14ac:dyDescent="0.15">
      <c r="G14138" s="2">
        <v>14137</v>
      </c>
      <c r="H14138" s="2" t="str" cm="1">
        <f t="array" ref="H14138">INDEX($B$2:$B$185,1+INT((ROW()-ROW($2:$2))/ROWS($E$2:$E$148)))</f>
        <v>Passing Touchdowns Allowed</v>
      </c>
      <c r="I14138" s="2" t="str" cm="1">
        <f t="array" ref="I14138">INDEX($E$2:$E$148,1+MOD(ROW()-ROW($2:$2),ROWS($E$2:$E$148)))</f>
        <v>vs NFC West</v>
      </c>
      <c r="J14138" s="2" t="s">
        <v>333</v>
      </c>
    </row>
    <row r="14139" spans="7:10" x14ac:dyDescent="0.15">
      <c r="G14139" s="2">
        <v>14138</v>
      </c>
      <c r="H14139" s="2" t="str" cm="1">
        <f t="array" ref="H14139">INDEX($B$2:$B$185,1+INT((ROW()-ROW($2:$2))/ROWS($E$2:$E$148)))</f>
        <v>Passing Touchdowns Allowed</v>
      </c>
      <c r="I14139" s="2" t="str" cm="1">
        <f t="array" ref="I14139">INDEX($E$2:$E$148,1+MOD(ROW()-ROW($2:$2),ROWS($E$2:$E$148)))</f>
        <v>No Down</v>
      </c>
      <c r="J14139" s="2" t="s">
        <v>334</v>
      </c>
    </row>
    <row r="14140" spans="7:10" x14ac:dyDescent="0.15">
      <c r="G14140" s="2">
        <v>14139</v>
      </c>
      <c r="H14140" s="2" t="str" cm="1">
        <f t="array" ref="H14140">INDEX($B$2:$B$185,1+INT((ROW()-ROW($2:$2))/ROWS($E$2:$E$148)))</f>
        <v>Passing Touchdowns Allowed</v>
      </c>
      <c r="I14140" s="2" t="str" cm="1">
        <f t="array" ref="I14140">INDEX($E$2:$E$148,1+MOD(ROW()-ROW($2:$2),ROWS($E$2:$E$148)))</f>
        <v>on 1st Downs</v>
      </c>
      <c r="J14140" s="2" t="s">
        <v>335</v>
      </c>
    </row>
    <row r="14141" spans="7:10" ht="14" x14ac:dyDescent="0.15">
      <c r="G14141" s="2">
        <v>14140</v>
      </c>
      <c r="H14141" s="2" t="str" cm="1">
        <f t="array" ref="H14141">INDEX($B$2:$B$185,1+INT((ROW()-ROW($2:$2))/ROWS($E$2:$E$148)))</f>
        <v>Passing Touchdowns Allowed</v>
      </c>
      <c r="I14141" s="2" t="str" cm="1">
        <f t="array" ref="I14141">INDEX($E$2:$E$148,1+MOD(ROW()-ROW($2:$2),ROWS($E$2:$E$148)))</f>
        <v>on 2nd Downs</v>
      </c>
      <c r="J14141" s="3" t="s">
        <v>336</v>
      </c>
    </row>
    <row r="14142" spans="7:10" x14ac:dyDescent="0.15">
      <c r="G14142" s="2">
        <v>14141</v>
      </c>
      <c r="H14142" s="2" t="str" cm="1">
        <f t="array" ref="H14142">INDEX($B$2:$B$185,1+INT((ROW()-ROW($2:$2))/ROWS($E$2:$E$148)))</f>
        <v>Passing Touchdowns Allowed</v>
      </c>
      <c r="I14142" s="2" t="str" cm="1">
        <f t="array" ref="I14142">INDEX($E$2:$E$148,1+MOD(ROW()-ROW($2:$2),ROWS($E$2:$E$148)))</f>
        <v>on 3rd Downs</v>
      </c>
      <c r="J14142" s="2" t="s">
        <v>332</v>
      </c>
    </row>
    <row r="14143" spans="7:10" x14ac:dyDescent="0.15">
      <c r="G14143" s="2">
        <v>14142</v>
      </c>
      <c r="H14143" s="2" t="str" cm="1">
        <f t="array" ref="H14143">INDEX($B$2:$B$185,1+INT((ROW()-ROW($2:$2))/ROWS($E$2:$E$148)))</f>
        <v>Passing Touchdowns Allowed</v>
      </c>
      <c r="I14143" s="2" t="str" cm="1">
        <f t="array" ref="I14143">INDEX($E$2:$E$148,1+MOD(ROW()-ROW($2:$2),ROWS($E$2:$E$148)))</f>
        <v>on 4th Downs</v>
      </c>
      <c r="J14143" s="2" t="s">
        <v>333</v>
      </c>
    </row>
    <row r="14144" spans="7:10" x14ac:dyDescent="0.15">
      <c r="G14144" s="2">
        <v>14143</v>
      </c>
      <c r="H14144" s="2" t="str" cm="1">
        <f t="array" ref="H14144">INDEX($B$2:$B$185,1+INT((ROW()-ROW($2:$2))/ROWS($E$2:$E$148)))</f>
        <v>Passing Touchdowns Allowed</v>
      </c>
      <c r="I14144" s="2" t="str" cm="1">
        <f t="array" ref="I14144">INDEX($E$2:$E$148,1+MOD(ROW()-ROW($2:$2),ROWS($E$2:$E$148)))</f>
        <v>1st &amp; 10</v>
      </c>
      <c r="J14144" s="2" t="s">
        <v>334</v>
      </c>
    </row>
    <row r="14145" spans="7:10" x14ac:dyDescent="0.15">
      <c r="G14145" s="2">
        <v>14144</v>
      </c>
      <c r="H14145" s="2" t="str" cm="1">
        <f t="array" ref="H14145">INDEX($B$2:$B$185,1+INT((ROW()-ROW($2:$2))/ROWS($E$2:$E$148)))</f>
        <v>Passing Touchdowns Allowed</v>
      </c>
      <c r="I14145" s="2" t="str" cm="1">
        <f t="array" ref="I14145">INDEX($E$2:$E$148,1+MOD(ROW()-ROW($2:$2),ROWS($E$2:$E$148)))</f>
        <v>1st &amp; &gt; 10</v>
      </c>
      <c r="J14145" s="2" t="s">
        <v>335</v>
      </c>
    </row>
    <row r="14146" spans="7:10" ht="14" x14ac:dyDescent="0.15">
      <c r="G14146" s="2">
        <v>14145</v>
      </c>
      <c r="H14146" s="2" t="str" cm="1">
        <f t="array" ref="H14146">INDEX($B$2:$B$185,1+INT((ROW()-ROW($2:$2))/ROWS($E$2:$E$148)))</f>
        <v>Passing Touchdowns Allowed</v>
      </c>
      <c r="I14146" s="2" t="str" cm="1">
        <f t="array" ref="I14146">INDEX($E$2:$E$148,1+MOD(ROW()-ROW($2:$2),ROWS($E$2:$E$148)))</f>
        <v>1st &amp; &lt; 10</v>
      </c>
      <c r="J14146" s="3" t="s">
        <v>336</v>
      </c>
    </row>
    <row r="14147" spans="7:10" x14ac:dyDescent="0.15">
      <c r="G14147" s="2">
        <v>14146</v>
      </c>
      <c r="H14147" s="2" t="str" cm="1">
        <f t="array" ref="H14147">INDEX($B$2:$B$185,1+INT((ROW()-ROW($2:$2))/ROWS($E$2:$E$148)))</f>
        <v>Passing Touchdowns Allowed</v>
      </c>
      <c r="I14147" s="2" t="str" cm="1">
        <f t="array" ref="I14147">INDEX($E$2:$E$148,1+MOD(ROW()-ROW($2:$2),ROWS($E$2:$E$148)))</f>
        <v>2nd &amp; Medium (4-6yd)</v>
      </c>
      <c r="J14147" s="2" t="s">
        <v>332</v>
      </c>
    </row>
    <row r="14148" spans="7:10" x14ac:dyDescent="0.15">
      <c r="G14148" s="2">
        <v>14147</v>
      </c>
      <c r="H14148" s="2" t="str" cm="1">
        <f t="array" ref="H14148">INDEX($B$2:$B$185,1+INT((ROW()-ROW($2:$2))/ROWS($E$2:$E$148)))</f>
        <v>Passing Touchdowns Allowed</v>
      </c>
      <c r="I14148" s="2" t="str" cm="1">
        <f t="array" ref="I14148">INDEX($E$2:$E$148,1+MOD(ROW()-ROW($2:$2),ROWS($E$2:$E$148)))</f>
        <v>2nd &amp; 7-9</v>
      </c>
      <c r="J14148" s="2" t="s">
        <v>333</v>
      </c>
    </row>
    <row r="14149" spans="7:10" x14ac:dyDescent="0.15">
      <c r="G14149" s="2">
        <v>14148</v>
      </c>
      <c r="H14149" s="2" t="str" cm="1">
        <f t="array" ref="H14149">INDEX($B$2:$B$185,1+INT((ROW()-ROW($2:$2))/ROWS($E$2:$E$148)))</f>
        <v>Passing Touchdowns Allowed</v>
      </c>
      <c r="I14149" s="2" t="str" cm="1">
        <f t="array" ref="I14149">INDEX($E$2:$E$148,1+MOD(ROW()-ROW($2:$2),ROWS($E$2:$E$148)))</f>
        <v>2nd &amp; 10+</v>
      </c>
      <c r="J14149" s="2" t="s">
        <v>334</v>
      </c>
    </row>
    <row r="14150" spans="7:10" x14ac:dyDescent="0.15">
      <c r="G14150" s="2">
        <v>14149</v>
      </c>
      <c r="H14150" s="2" t="str" cm="1">
        <f t="array" ref="H14150">INDEX($B$2:$B$185,1+INT((ROW()-ROW($2:$2))/ROWS($E$2:$E$148)))</f>
        <v>Passing Touchdowns Allowed</v>
      </c>
      <c r="I14150" s="2" t="str" cm="1">
        <f t="array" ref="I14150">INDEX($E$2:$E$148,1+MOD(ROW()-ROW($2:$2),ROWS($E$2:$E$148)))</f>
        <v>3rd &amp; Medium (4-6yd)</v>
      </c>
      <c r="J14150" s="2" t="s">
        <v>335</v>
      </c>
    </row>
    <row r="14151" spans="7:10" ht="14" x14ac:dyDescent="0.15">
      <c r="G14151" s="2">
        <v>14150</v>
      </c>
      <c r="H14151" s="2" t="str" cm="1">
        <f t="array" ref="H14151">INDEX($B$2:$B$185,1+INT((ROW()-ROW($2:$2))/ROWS($E$2:$E$148)))</f>
        <v>Passing Touchdowns Allowed</v>
      </c>
      <c r="I14151" s="2" t="str" cm="1">
        <f t="array" ref="I14151">INDEX($E$2:$E$148,1+MOD(ROW()-ROW($2:$2),ROWS($E$2:$E$148)))</f>
        <v>3rd/4th &amp; Short</v>
      </c>
      <c r="J14151" s="3" t="s">
        <v>336</v>
      </c>
    </row>
    <row r="14152" spans="7:10" x14ac:dyDescent="0.15">
      <c r="G14152" s="2">
        <v>14151</v>
      </c>
      <c r="H14152" s="2" t="str" cm="1">
        <f t="array" ref="H14152">INDEX($B$2:$B$185,1+INT((ROW()-ROW($2:$2))/ROWS($E$2:$E$148)))</f>
        <v>Passing Touchdowns Allowed</v>
      </c>
      <c r="I14152" s="2" t="str" cm="1">
        <f t="array" ref="I14152">INDEX($E$2:$E$148,1+MOD(ROW()-ROW($2:$2),ROWS($E$2:$E$148)))</f>
        <v>3rd &amp; 7-9</v>
      </c>
      <c r="J14152" s="2" t="s">
        <v>332</v>
      </c>
    </row>
    <row r="14153" spans="7:10" x14ac:dyDescent="0.15">
      <c r="G14153" s="2">
        <v>14152</v>
      </c>
      <c r="H14153" s="2" t="str" cm="1">
        <f t="array" ref="H14153">INDEX($B$2:$B$185,1+INT((ROW()-ROW($2:$2))/ROWS($E$2:$E$148)))</f>
        <v>Passing Touchdowns Allowed</v>
      </c>
      <c r="I14153" s="2" t="str" cm="1">
        <f t="array" ref="I14153">INDEX($E$2:$E$148,1+MOD(ROW()-ROW($2:$2),ROWS($E$2:$E$148)))</f>
        <v>3rd &amp; 10+</v>
      </c>
      <c r="J14153" s="2" t="s">
        <v>333</v>
      </c>
    </row>
    <row r="14154" spans="7:10" x14ac:dyDescent="0.15">
      <c r="G14154" s="2">
        <v>14153</v>
      </c>
      <c r="H14154" s="2" t="str" cm="1">
        <f t="array" ref="H14154">INDEX($B$2:$B$185,1+INT((ROW()-ROW($2:$2))/ROWS($E$2:$E$148)))</f>
        <v>Passing Touchdowns Allowed</v>
      </c>
      <c r="I14154" s="2" t="str" cm="1">
        <f t="array" ref="I14154">INDEX($E$2:$E$148,1+MOD(ROW()-ROW($2:$2),ROWS($E$2:$E$148)))</f>
        <v>4th &amp; 4-6</v>
      </c>
      <c r="J14154" s="2" t="s">
        <v>334</v>
      </c>
    </row>
    <row r="14155" spans="7:10" x14ac:dyDescent="0.15">
      <c r="G14155" s="2">
        <v>14154</v>
      </c>
      <c r="H14155" s="2" t="str" cm="1">
        <f t="array" ref="H14155">INDEX($B$2:$B$185,1+INT((ROW()-ROW($2:$2))/ROWS($E$2:$E$148)))</f>
        <v>Passing Touchdowns Allowed</v>
      </c>
      <c r="I14155" s="2" t="str" cm="1">
        <f t="array" ref="I14155">INDEX($E$2:$E$148,1+MOD(ROW()-ROW($2:$2),ROWS($E$2:$E$148)))</f>
        <v>4th &amp; 7-9</v>
      </c>
      <c r="J14155" s="2" t="s">
        <v>335</v>
      </c>
    </row>
    <row r="14156" spans="7:10" ht="14" x14ac:dyDescent="0.15">
      <c r="G14156" s="2">
        <v>14155</v>
      </c>
      <c r="H14156" s="2" t="str" cm="1">
        <f t="array" ref="H14156">INDEX($B$2:$B$185,1+INT((ROW()-ROW($2:$2))/ROWS($E$2:$E$148)))</f>
        <v>Passing Touchdowns Allowed</v>
      </c>
      <c r="I14156" s="2" t="str" cm="1">
        <f t="array" ref="I14156">INDEX($E$2:$E$148,1+MOD(ROW()-ROW($2:$2),ROWS($E$2:$E$148)))</f>
        <v>4th &amp; 10+</v>
      </c>
      <c r="J14156" s="3" t="s">
        <v>336</v>
      </c>
    </row>
    <row r="14157" spans="7:10" x14ac:dyDescent="0.15">
      <c r="G14157" s="2">
        <v>14156</v>
      </c>
      <c r="H14157" s="2" t="str" cm="1">
        <f t="array" ref="H14157">INDEX($B$2:$B$185,1+INT((ROW()-ROW($2:$2))/ROWS($E$2:$E$148)))</f>
        <v>Passing Touchdowns Allowed</v>
      </c>
      <c r="I14157" s="2" t="str" cm="1">
        <f t="array" ref="I14157">INDEX($E$2:$E$148,1+MOD(ROW()-ROW($2:$2),ROWS($E$2:$E$148)))</f>
        <v>Plays/Drive, 1-3</v>
      </c>
      <c r="J14157" s="2" t="s">
        <v>332</v>
      </c>
    </row>
    <row r="14158" spans="7:10" x14ac:dyDescent="0.15">
      <c r="G14158" s="2">
        <v>14157</v>
      </c>
      <c r="H14158" s="2" t="str" cm="1">
        <f t="array" ref="H14158">INDEX($B$2:$B$185,1+INT((ROW()-ROW($2:$2))/ROWS($E$2:$E$148)))</f>
        <v>Passing Touchdowns Allowed</v>
      </c>
      <c r="I14158" s="2" t="str" cm="1">
        <f t="array" ref="I14158">INDEX($E$2:$E$148,1+MOD(ROW()-ROW($2:$2),ROWS($E$2:$E$148)))</f>
        <v>Plays/Drive, 4-6</v>
      </c>
      <c r="J14158" s="2" t="s">
        <v>333</v>
      </c>
    </row>
    <row r="14159" spans="7:10" x14ac:dyDescent="0.15">
      <c r="G14159" s="2">
        <v>14158</v>
      </c>
      <c r="H14159" s="2" t="str" cm="1">
        <f t="array" ref="H14159">INDEX($B$2:$B$185,1+INT((ROW()-ROW($2:$2))/ROWS($E$2:$E$148)))</f>
        <v>Passing Touchdowns Allowed</v>
      </c>
      <c r="I14159" s="2" t="str" cm="1">
        <f t="array" ref="I14159">INDEX($E$2:$E$148,1+MOD(ROW()-ROW($2:$2),ROWS($E$2:$E$148)))</f>
        <v>Plays/Drive, 7-10</v>
      </c>
      <c r="J14159" s="2" t="s">
        <v>334</v>
      </c>
    </row>
    <row r="14160" spans="7:10" x14ac:dyDescent="0.15">
      <c r="G14160" s="2">
        <v>14159</v>
      </c>
      <c r="H14160" s="2" t="str" cm="1">
        <f t="array" ref="H14160">INDEX($B$2:$B$185,1+INT((ROW()-ROW($2:$2))/ROWS($E$2:$E$148)))</f>
        <v>Passing Touchdowns Allowed</v>
      </c>
      <c r="I14160" s="2" t="str" cm="1">
        <f t="array" ref="I14160">INDEX($E$2:$E$148,1+MOD(ROW()-ROW($2:$2),ROWS($E$2:$E$148)))</f>
        <v>Plays/Drive, 11+</v>
      </c>
      <c r="J14160" s="2" t="s">
        <v>335</v>
      </c>
    </row>
    <row r="14161" spans="7:10" ht="14" x14ac:dyDescent="0.15">
      <c r="G14161" s="2">
        <v>14160</v>
      </c>
      <c r="H14161" s="2" t="str" cm="1">
        <f t="array" ref="H14161">INDEX($B$2:$B$185,1+INT((ROW()-ROW($2:$2))/ROWS($E$2:$E$148)))</f>
        <v>Passing Touchdowns Allowed</v>
      </c>
      <c r="I14161" s="2" t="str" cm="1">
        <f t="array" ref="I14161">INDEX($E$2:$E$148,1+MOD(ROW()-ROW($2:$2),ROWS($E$2:$E$148)))</f>
        <v>Loaded Box, &gt; 8</v>
      </c>
      <c r="J14161" s="3" t="s">
        <v>336</v>
      </c>
    </row>
    <row r="14162" spans="7:10" x14ac:dyDescent="0.15">
      <c r="G14162" s="2">
        <v>14161</v>
      </c>
      <c r="H14162" s="2" t="str" cm="1">
        <f t="array" ref="H14162">INDEX($B$2:$B$185,1+INT((ROW()-ROW($2:$2))/ROWS($E$2:$E$148)))</f>
        <v>Passing Touchdowns Allowed</v>
      </c>
      <c r="I14162" s="2" t="str" cm="1">
        <f t="array" ref="I14162">INDEX($E$2:$E$148,1+MOD(ROW()-ROW($2:$2),ROWS($E$2:$E$148)))</f>
        <v>Loaded Box, &lt; 8</v>
      </c>
      <c r="J14162" s="2" t="s">
        <v>332</v>
      </c>
    </row>
    <row r="14163" spans="7:10" x14ac:dyDescent="0.15">
      <c r="G14163" s="2">
        <v>14162</v>
      </c>
      <c r="H14163" s="2" t="str" cm="1">
        <f t="array" ref="H14163">INDEX($B$2:$B$185,1+INT((ROW()-ROW($2:$2))/ROWS($E$2:$E$148)))</f>
        <v>Passing Touchdowns Allowed</v>
      </c>
      <c r="I14163" s="2" t="str" cm="1">
        <f t="array" ref="I14163">INDEX($E$2:$E$148,1+MOD(ROW()-ROW($2:$2),ROWS($E$2:$E$148)))</f>
        <v>LOS: Opponents 1-10</v>
      </c>
      <c r="J14163" s="2" t="s">
        <v>333</v>
      </c>
    </row>
    <row r="14164" spans="7:10" x14ac:dyDescent="0.15">
      <c r="G14164" s="2">
        <v>14163</v>
      </c>
      <c r="H14164" s="2" t="str" cm="1">
        <f t="array" ref="H14164">INDEX($B$2:$B$185,1+INT((ROW()-ROW($2:$2))/ROWS($E$2:$E$148)))</f>
        <v>Passing Touchdowns Allowed</v>
      </c>
      <c r="I14164" s="2" t="str" cm="1">
        <f t="array" ref="I14164">INDEX($E$2:$E$148,1+MOD(ROW()-ROW($2:$2),ROWS($E$2:$E$148)))</f>
        <v>LOS: Opponents 11-20</v>
      </c>
      <c r="J14164" s="2" t="s">
        <v>334</v>
      </c>
    </row>
    <row r="14165" spans="7:10" x14ac:dyDescent="0.15">
      <c r="G14165" s="2">
        <v>14164</v>
      </c>
      <c r="H14165" s="2" t="str" cm="1">
        <f t="array" ref="H14165">INDEX($B$2:$B$185,1+INT((ROW()-ROW($2:$2))/ROWS($E$2:$E$148)))</f>
        <v>Passing Touchdowns Allowed</v>
      </c>
      <c r="I14165" s="2" t="str" cm="1">
        <f t="array" ref="I14165">INDEX($E$2:$E$148,1+MOD(ROW()-ROW($2:$2),ROWS($E$2:$E$148)))</f>
        <v>LOS: Opponents 41-50</v>
      </c>
      <c r="J14165" s="2" t="s">
        <v>335</v>
      </c>
    </row>
    <row r="14166" spans="7:10" ht="14" x14ac:dyDescent="0.15">
      <c r="G14166" s="2">
        <v>14165</v>
      </c>
      <c r="H14166" s="2" t="str" cm="1">
        <f t="array" ref="H14166">INDEX($B$2:$B$185,1+INT((ROW()-ROW($2:$2))/ROWS($E$2:$E$148)))</f>
        <v>Passing Touchdowns Allowed</v>
      </c>
      <c r="I14166" s="2" t="str" cm="1">
        <f t="array" ref="I14166">INDEX($E$2:$E$148,1+MOD(ROW()-ROW($2:$2),ROWS($E$2:$E$148)))</f>
        <v>LOS: Own 1-10</v>
      </c>
      <c r="J14166" s="3" t="s">
        <v>336</v>
      </c>
    </row>
    <row r="14167" spans="7:10" x14ac:dyDescent="0.15">
      <c r="G14167" s="2">
        <v>14166</v>
      </c>
      <c r="H14167" s="2" t="str" cm="1">
        <f t="array" ref="H14167">INDEX($B$2:$B$185,1+INT((ROW()-ROW($2:$2))/ROWS($E$2:$E$148)))</f>
        <v>Passing Touchdowns Allowed</v>
      </c>
      <c r="I14167" s="2" t="str" cm="1">
        <f t="array" ref="I14167">INDEX($E$2:$E$148,1+MOD(ROW()-ROW($2:$2),ROWS($E$2:$E$148)))</f>
        <v>LOS: Own 11-20</v>
      </c>
      <c r="J14167" s="2" t="s">
        <v>332</v>
      </c>
    </row>
    <row r="14168" spans="7:10" x14ac:dyDescent="0.15">
      <c r="G14168" s="2">
        <v>14167</v>
      </c>
      <c r="H14168" s="2" t="str" cm="1">
        <f t="array" ref="H14168">INDEX($B$2:$B$185,1+INT((ROW()-ROW($2:$2))/ROWS($E$2:$E$148)))</f>
        <v>Passing Touchdowns Allowed</v>
      </c>
      <c r="I14168" s="2" t="str" cm="1">
        <f t="array" ref="I14168">INDEX($E$2:$E$148,1+MOD(ROW()-ROW($2:$2),ROWS($E$2:$E$148)))</f>
        <v>LOS: Own 21-50</v>
      </c>
      <c r="J14168" s="2" t="s">
        <v>333</v>
      </c>
    </row>
    <row r="14169" spans="7:10" x14ac:dyDescent="0.15">
      <c r="G14169" s="2">
        <v>14168</v>
      </c>
      <c r="H14169" s="2" t="str" cm="1">
        <f t="array" ref="H14169">INDEX($B$2:$B$185,1+INT((ROW()-ROW($2:$2))/ROWS($E$2:$E$148)))</f>
        <v>Passing Touchdowns Allowed</v>
      </c>
      <c r="I14169" s="2" t="str" cm="1">
        <f t="array" ref="I14169">INDEX($E$2:$E$148,1+MOD(ROW()-ROW($2:$2),ROWS($E$2:$E$148)))</f>
        <v>Final Score +/- 7</v>
      </c>
      <c r="J14169" s="2" t="s">
        <v>334</v>
      </c>
    </row>
    <row r="14170" spans="7:10" x14ac:dyDescent="0.15">
      <c r="G14170" s="2">
        <v>14169</v>
      </c>
      <c r="H14170" s="2" t="str" cm="1">
        <f t="array" ref="H14170">INDEX($B$2:$B$185,1+INT((ROW()-ROW($2:$2))/ROWS($E$2:$E$148)))</f>
        <v>Passing Touchdowns Allowed</v>
      </c>
      <c r="I14170" s="2" t="str" cm="1">
        <f t="array" ref="I14170">INDEX($E$2:$E$148,1+MOD(ROW()-ROW($2:$2),ROWS($E$2:$E$148)))</f>
        <v>Final Score 8-14 pts</v>
      </c>
      <c r="J14170" s="2" t="s">
        <v>335</v>
      </c>
    </row>
    <row r="14171" spans="7:10" ht="14" x14ac:dyDescent="0.15">
      <c r="G14171" s="2">
        <v>14170</v>
      </c>
      <c r="H14171" s="2" t="str" cm="1">
        <f t="array" ref="H14171">INDEX($B$2:$B$185,1+INT((ROW()-ROW($2:$2))/ROWS($E$2:$E$148)))</f>
        <v>Passing Touchdowns Allowed</v>
      </c>
      <c r="I14171" s="2" t="str" cm="1">
        <f t="array" ref="I14171">INDEX($E$2:$E$148,1+MOD(ROW()-ROW($2:$2),ROWS($E$2:$E$148)))</f>
        <v>Final Score 15+ pt</v>
      </c>
      <c r="J14171" s="3" t="s">
        <v>336</v>
      </c>
    </row>
    <row r="14172" spans="7:10" x14ac:dyDescent="0.15">
      <c r="G14172" s="2">
        <v>14171</v>
      </c>
      <c r="H14172" s="2" t="str" cm="1">
        <f t="array" ref="H14172">INDEX($B$2:$B$185,1+INT((ROW()-ROW($2:$2))/ROWS($E$2:$E$148)))</f>
        <v>Passing Touchdowns Allowed</v>
      </c>
      <c r="I14172" s="2" t="str" cm="1">
        <f t="array" ref="I14172">INDEX($E$2:$E$148,1+MOD(ROW()-ROW($2:$2),ROWS($E$2:$E$148)))</f>
        <v>Games 1 to 4</v>
      </c>
      <c r="J14172" s="2" t="s">
        <v>332</v>
      </c>
    </row>
    <row r="14173" spans="7:10" x14ac:dyDescent="0.15">
      <c r="G14173" s="2">
        <v>14172</v>
      </c>
      <c r="H14173" s="2" t="str" cm="1">
        <f t="array" ref="H14173">INDEX($B$2:$B$185,1+INT((ROW()-ROW($2:$2))/ROWS($E$2:$E$148)))</f>
        <v>Passing Touchdowns Allowed</v>
      </c>
      <c r="I14173" s="2" t="str" cm="1">
        <f t="array" ref="I14173">INDEX($E$2:$E$148,1+MOD(ROW()-ROW($2:$2),ROWS($E$2:$E$148)))</f>
        <v>Games 13 to 16</v>
      </c>
      <c r="J14173" s="2" t="s">
        <v>333</v>
      </c>
    </row>
    <row r="14174" spans="7:10" x14ac:dyDescent="0.15">
      <c r="G14174" s="2">
        <v>14173</v>
      </c>
      <c r="H14174" s="2" t="str" cm="1">
        <f t="array" ref="H14174">INDEX($B$2:$B$185,1+INT((ROW()-ROW($2:$2))/ROWS($E$2:$E$148)))</f>
        <v>Passing Touchdowns Allowed</v>
      </c>
      <c r="I14174" s="2" t="str" cm="1">
        <f t="array" ref="I14174">INDEX($E$2:$E$148,1+MOD(ROW()-ROW($2:$2),ROWS($E$2:$E$148)))</f>
        <v>Games 5 to 8</v>
      </c>
      <c r="J14174" s="2" t="s">
        <v>334</v>
      </c>
    </row>
    <row r="14175" spans="7:10" x14ac:dyDescent="0.15">
      <c r="G14175" s="2">
        <v>14174</v>
      </c>
      <c r="H14175" s="2" t="str" cm="1">
        <f t="array" ref="H14175">INDEX($B$2:$B$185,1+INT((ROW()-ROW($2:$2))/ROWS($E$2:$E$148)))</f>
        <v>Passing Touchdowns Allowed</v>
      </c>
      <c r="I14175" s="2" t="str" cm="1">
        <f t="array" ref="I14175">INDEX($E$2:$E$148,1+MOD(ROW()-ROW($2:$2),ROWS($E$2:$E$148)))</f>
        <v>Games 9 to 12</v>
      </c>
      <c r="J14175" s="2" t="s">
        <v>335</v>
      </c>
    </row>
    <row r="14176" spans="7:10" ht="14" x14ac:dyDescent="0.15">
      <c r="G14176" s="2">
        <v>14175</v>
      </c>
      <c r="H14176" s="2" t="str" cm="1">
        <f t="array" ref="H14176">INDEX($B$2:$B$185,1+INT((ROW()-ROW($2:$2))/ROWS($E$2:$E$148)))</f>
        <v>Passing Touchdowns Allowed</v>
      </c>
      <c r="I14176" s="2" t="str" cm="1">
        <f t="array" ref="I14176">INDEX($E$2:$E$148,1+MOD(ROW()-ROW($2:$2),ROWS($E$2:$E$148)))</f>
        <v>when Leading, &lt; 2 min</v>
      </c>
      <c r="J14176" s="3" t="s">
        <v>336</v>
      </c>
    </row>
    <row r="14177" spans="7:10" x14ac:dyDescent="0.15">
      <c r="G14177" s="2">
        <v>14176</v>
      </c>
      <c r="H14177" s="2" t="str" cm="1">
        <f t="array" ref="H14177">INDEX($B$2:$B$185,1+INT((ROW()-ROW($2:$2))/ROWS($E$2:$E$148)))</f>
        <v>Passing Touchdowns Allowed</v>
      </c>
      <c r="I14177" s="2" t="str" cm="1">
        <f t="array" ref="I14177">INDEX($E$2:$E$148,1+MOD(ROW()-ROW($2:$2),ROWS($E$2:$E$148)))</f>
        <v>when Leading, &lt; 4 min</v>
      </c>
      <c r="J14177" s="2" t="s">
        <v>332</v>
      </c>
    </row>
    <row r="14178" spans="7:10" x14ac:dyDescent="0.15">
      <c r="G14178" s="2">
        <v>14177</v>
      </c>
      <c r="H14178" s="2" t="str" cm="1">
        <f t="array" ref="H14178">INDEX($B$2:$B$185,1+INT((ROW()-ROW($2:$2))/ROWS($E$2:$E$148)))</f>
        <v>Passing Touchdowns Allowed</v>
      </c>
      <c r="I14178" s="2" t="str" cm="1">
        <f t="array" ref="I14178">INDEX($E$2:$E$148,1+MOD(ROW()-ROW($2:$2),ROWS($E$2:$E$148)))</f>
        <v>when Tied, &lt; 2 min</v>
      </c>
      <c r="J14178" s="2" t="s">
        <v>333</v>
      </c>
    </row>
    <row r="14179" spans="7:10" x14ac:dyDescent="0.15">
      <c r="G14179" s="2">
        <v>14178</v>
      </c>
      <c r="H14179" s="2" t="str" cm="1">
        <f t="array" ref="H14179">INDEX($B$2:$B$185,1+INT((ROW()-ROW($2:$2))/ROWS($E$2:$E$148)))</f>
        <v>Passing Touchdowns Allowed</v>
      </c>
      <c r="I14179" s="2" t="str" cm="1">
        <f t="array" ref="I14179">INDEX($E$2:$E$148,1+MOD(ROW()-ROW($2:$2),ROWS($E$2:$E$148)))</f>
        <v>when Tied, &lt; 4 min</v>
      </c>
      <c r="J14179" s="2" t="s">
        <v>334</v>
      </c>
    </row>
    <row r="14180" spans="7:10" x14ac:dyDescent="0.15">
      <c r="G14180" s="2">
        <v>14179</v>
      </c>
      <c r="H14180" s="2" t="str" cm="1">
        <f t="array" ref="H14180">INDEX($B$2:$B$185,1+INT((ROW()-ROW($2:$2))/ROWS($E$2:$E$148)))</f>
        <v>Passing Touchdowns Allowed</v>
      </c>
      <c r="I14180" s="2" t="str" cm="1">
        <f t="array" ref="I14180">INDEX($E$2:$E$148,1+MOD(ROW()-ROW($2:$2),ROWS($E$2:$E$148)))</f>
        <v>when Trailing, &lt; 2 min</v>
      </c>
      <c r="J14180" s="2" t="s">
        <v>335</v>
      </c>
    </row>
    <row r="14181" spans="7:10" ht="14" x14ac:dyDescent="0.15">
      <c r="G14181" s="2">
        <v>14180</v>
      </c>
      <c r="H14181" s="2" t="str" cm="1">
        <f t="array" ref="H14181">INDEX($B$2:$B$185,1+INT((ROW()-ROW($2:$2))/ROWS($E$2:$E$148)))</f>
        <v>Passing Touchdowns Allowed</v>
      </c>
      <c r="I14181" s="2" t="str" cm="1">
        <f t="array" ref="I14181">INDEX($E$2:$E$148,1+MOD(ROW()-ROW($2:$2),ROWS($E$2:$E$148)))</f>
        <v>when Trailing, &lt; 4 min</v>
      </c>
      <c r="J14181" s="3" t="s">
        <v>336</v>
      </c>
    </row>
    <row r="14182" spans="7:10" x14ac:dyDescent="0.15">
      <c r="G14182" s="2">
        <v>14181</v>
      </c>
      <c r="H14182" s="2" t="str" cm="1">
        <f t="array" ref="H14182">INDEX($B$2:$B$185,1+INT((ROW()-ROW($2:$2))/ROWS($E$2:$E$148)))</f>
        <v>Passing Touchdowns Allowed</v>
      </c>
      <c r="I14182" s="2" t="str" cm="1">
        <f t="array" ref="I14182">INDEX($E$2:$E$148,1+MOD(ROW()-ROW($2:$2),ROWS($E$2:$E$148)))</f>
        <v>in 1st Half</v>
      </c>
      <c r="J14182" s="2" t="s">
        <v>332</v>
      </c>
    </row>
    <row r="14183" spans="7:10" x14ac:dyDescent="0.15">
      <c r="G14183" s="2">
        <v>14182</v>
      </c>
      <c r="H14183" s="2" t="str" cm="1">
        <f t="array" ref="H14183">INDEX($B$2:$B$185,1+INT((ROW()-ROW($2:$2))/ROWS($E$2:$E$148)))</f>
        <v>Passing Touchdowns Allowed</v>
      </c>
      <c r="I14183" s="2" t="str" cm="1">
        <f t="array" ref="I14183">INDEX($E$2:$E$148,1+MOD(ROW()-ROW($2:$2),ROWS($E$2:$E$148)))</f>
        <v>in 2nd Half</v>
      </c>
      <c r="J14183" s="2" t="s">
        <v>333</v>
      </c>
    </row>
    <row r="14184" spans="7:10" x14ac:dyDescent="0.15">
      <c r="G14184" s="2">
        <v>14183</v>
      </c>
      <c r="H14184" s="2" t="str" cm="1">
        <f t="array" ref="H14184">INDEX($B$2:$B$185,1+INT((ROW()-ROW($2:$2))/ROWS($E$2:$E$148)))</f>
        <v>Passing Touchdowns Allowed</v>
      </c>
      <c r="I14184" s="2" t="str" cm="1">
        <f t="array" ref="I14184">INDEX($E$2:$E$148,1+MOD(ROW()-ROW($2:$2),ROWS($E$2:$E$148)))</f>
        <v>No Huddle</v>
      </c>
      <c r="J14184" s="2" t="s">
        <v>334</v>
      </c>
    </row>
    <row r="14185" spans="7:10" x14ac:dyDescent="0.15">
      <c r="G14185" s="2">
        <v>14184</v>
      </c>
      <c r="H14185" s="2" t="str" cm="1">
        <f t="array" ref="H14185">INDEX($B$2:$B$185,1+INT((ROW()-ROW($2:$2))/ROWS($E$2:$E$148)))</f>
        <v>Passing Touchdowns Allowed</v>
      </c>
      <c r="I14185" s="2" t="str" cm="1">
        <f t="array" ref="I14185">INDEX($E$2:$E$148,1+MOD(ROW()-ROW($2:$2),ROWS($E$2:$E$148)))</f>
        <v>Huddle</v>
      </c>
      <c r="J14185" s="2" t="s">
        <v>335</v>
      </c>
    </row>
    <row r="14186" spans="7:10" ht="14" x14ac:dyDescent="0.15">
      <c r="G14186" s="2">
        <v>14185</v>
      </c>
      <c r="H14186" s="2" t="str" cm="1">
        <f t="array" ref="H14186">INDEX($B$2:$B$185,1+INT((ROW()-ROW($2:$2))/ROWS($E$2:$E$148)))</f>
        <v>Passing Touchdowns Allowed</v>
      </c>
      <c r="I14186" s="2" t="str" cm="1">
        <f t="array" ref="I14186">INDEX($E$2:$E$148,1+MOD(ROW()-ROW($2:$2),ROWS($E$2:$E$148)))</f>
        <v>NFL</v>
      </c>
      <c r="J14186" s="3" t="s">
        <v>336</v>
      </c>
    </row>
    <row r="14187" spans="7:10" x14ac:dyDescent="0.15">
      <c r="G14187" s="2">
        <v>14186</v>
      </c>
      <c r="H14187" s="2" t="str" cm="1">
        <f t="array" ref="H14187">INDEX($B$2:$B$185,1+INT((ROW()-ROW($2:$2))/ROWS($E$2:$E$148)))</f>
        <v>Passing Touchdowns Allowed</v>
      </c>
      <c r="I14187" s="2" t="str" cm="1">
        <f t="array" ref="I14187">INDEX($E$2:$E$148,1+MOD(ROW()-ROW($2:$2),ROWS($E$2:$E$148)))</f>
        <v>in December</v>
      </c>
      <c r="J14187" s="2" t="s">
        <v>332</v>
      </c>
    </row>
    <row r="14188" spans="7:10" x14ac:dyDescent="0.15">
      <c r="G14188" s="2">
        <v>14187</v>
      </c>
      <c r="H14188" s="2" t="str" cm="1">
        <f t="array" ref="H14188">INDEX($B$2:$B$185,1+INT((ROW()-ROW($2:$2))/ROWS($E$2:$E$148)))</f>
        <v>Passing Touchdowns Allowed</v>
      </c>
      <c r="I14188" s="2" t="str" cm="1">
        <f t="array" ref="I14188">INDEX($E$2:$E$148,1+MOD(ROW()-ROW($2:$2),ROWS($E$2:$E$148)))</f>
        <v>in November</v>
      </c>
      <c r="J14188" s="2" t="s">
        <v>333</v>
      </c>
    </row>
    <row r="14189" spans="7:10" x14ac:dyDescent="0.15">
      <c r="G14189" s="2">
        <v>14188</v>
      </c>
      <c r="H14189" s="2" t="str" cm="1">
        <f t="array" ref="H14189">INDEX($B$2:$B$185,1+INT((ROW()-ROW($2:$2))/ROWS($E$2:$E$148)))</f>
        <v>Passing Touchdowns Allowed</v>
      </c>
      <c r="I14189" s="2" t="str" cm="1">
        <f t="array" ref="I14189">INDEX($E$2:$E$148,1+MOD(ROW()-ROW($2:$2),ROWS($E$2:$E$148)))</f>
        <v>in October</v>
      </c>
      <c r="J14189" s="2" t="s">
        <v>334</v>
      </c>
    </row>
    <row r="14190" spans="7:10" x14ac:dyDescent="0.15">
      <c r="G14190" s="2">
        <v>14189</v>
      </c>
      <c r="H14190" s="2" t="str" cm="1">
        <f t="array" ref="H14190">INDEX($B$2:$B$185,1+INT((ROW()-ROW($2:$2))/ROWS($E$2:$E$148)))</f>
        <v>Passing Touchdowns Allowed</v>
      </c>
      <c r="I14190" s="2" t="str" cm="1">
        <f t="array" ref="I14190">INDEX($E$2:$E$148,1+MOD(ROW()-ROW($2:$2),ROWS($E$2:$E$148)))</f>
        <v>in September</v>
      </c>
      <c r="J14190" s="2" t="s">
        <v>335</v>
      </c>
    </row>
    <row r="14191" spans="7:10" ht="14" x14ac:dyDescent="0.15">
      <c r="G14191" s="2">
        <v>14190</v>
      </c>
      <c r="H14191" s="2" t="str" cm="1">
        <f t="array" ref="H14191">INDEX($B$2:$B$185,1+INT((ROW()-ROW($2:$2))/ROWS($E$2:$E$148)))</f>
        <v>Passing Touchdowns Allowed</v>
      </c>
      <c r="I14191" s="2" t="str" cm="1">
        <f t="array" ref="I14191">INDEX($E$2:$E$148,1+MOD(ROW()-ROW($2:$2),ROWS($E$2:$E$148)))</f>
        <v>vs ARIZONA</v>
      </c>
      <c r="J14191" s="3" t="s">
        <v>336</v>
      </c>
    </row>
    <row r="14192" spans="7:10" x14ac:dyDescent="0.15">
      <c r="G14192" s="2">
        <v>14191</v>
      </c>
      <c r="H14192" s="2" t="str" cm="1">
        <f t="array" ref="H14192">INDEX($B$2:$B$185,1+INT((ROW()-ROW($2:$2))/ROWS($E$2:$E$148)))</f>
        <v>Passing Touchdowns Allowed</v>
      </c>
      <c r="I14192" s="2" t="str" cm="1">
        <f t="array" ref="I14192">INDEX($E$2:$E$148,1+MOD(ROW()-ROW($2:$2),ROWS($E$2:$E$148)))</f>
        <v>vs ATLANTA</v>
      </c>
      <c r="J14192" s="2" t="s">
        <v>332</v>
      </c>
    </row>
    <row r="14193" spans="7:10" x14ac:dyDescent="0.15">
      <c r="G14193" s="2">
        <v>14192</v>
      </c>
      <c r="H14193" s="2" t="str" cm="1">
        <f t="array" ref="H14193">INDEX($B$2:$B$185,1+INT((ROW()-ROW($2:$2))/ROWS($E$2:$E$148)))</f>
        <v>Passing Touchdowns Allowed</v>
      </c>
      <c r="I14193" s="2" t="str" cm="1">
        <f t="array" ref="I14193">INDEX($E$2:$E$148,1+MOD(ROW()-ROW($2:$2),ROWS($E$2:$E$148)))</f>
        <v>vs BALTIMORE</v>
      </c>
      <c r="J14193" s="2" t="s">
        <v>333</v>
      </c>
    </row>
    <row r="14194" spans="7:10" x14ac:dyDescent="0.15">
      <c r="G14194" s="2">
        <v>14193</v>
      </c>
      <c r="H14194" s="2" t="str" cm="1">
        <f t="array" ref="H14194">INDEX($B$2:$B$185,1+INT((ROW()-ROW($2:$2))/ROWS($E$2:$E$148)))</f>
        <v>Passing Touchdowns Allowed</v>
      </c>
      <c r="I14194" s="2" t="str" cm="1">
        <f t="array" ref="I14194">INDEX($E$2:$E$148,1+MOD(ROW()-ROW($2:$2),ROWS($E$2:$E$148)))</f>
        <v>vs BUFFALO</v>
      </c>
      <c r="J14194" s="2" t="s">
        <v>334</v>
      </c>
    </row>
    <row r="14195" spans="7:10" x14ac:dyDescent="0.15">
      <c r="G14195" s="2">
        <v>14194</v>
      </c>
      <c r="H14195" s="2" t="str" cm="1">
        <f t="array" ref="H14195">INDEX($B$2:$B$185,1+INT((ROW()-ROW($2:$2))/ROWS($E$2:$E$148)))</f>
        <v>Passing Touchdowns Allowed</v>
      </c>
      <c r="I14195" s="2" t="str" cm="1">
        <f t="array" ref="I14195">INDEX($E$2:$E$148,1+MOD(ROW()-ROW($2:$2),ROWS($E$2:$E$148)))</f>
        <v>vs CAROLINA</v>
      </c>
      <c r="J14195" s="2" t="s">
        <v>335</v>
      </c>
    </row>
    <row r="14196" spans="7:10" ht="14" x14ac:dyDescent="0.15">
      <c r="G14196" s="2">
        <v>14195</v>
      </c>
      <c r="H14196" s="2" t="str" cm="1">
        <f t="array" ref="H14196">INDEX($B$2:$B$185,1+INT((ROW()-ROW($2:$2))/ROWS($E$2:$E$148)))</f>
        <v>Passing Touchdowns Allowed</v>
      </c>
      <c r="I14196" s="2" t="str" cm="1">
        <f t="array" ref="I14196">INDEX($E$2:$E$148,1+MOD(ROW()-ROW($2:$2),ROWS($E$2:$E$148)))</f>
        <v>vs CHICAGO</v>
      </c>
      <c r="J14196" s="3" t="s">
        <v>336</v>
      </c>
    </row>
    <row r="14197" spans="7:10" x14ac:dyDescent="0.15">
      <c r="G14197" s="2">
        <v>14196</v>
      </c>
      <c r="H14197" s="2" t="str" cm="1">
        <f t="array" ref="H14197">INDEX($B$2:$B$185,1+INT((ROW()-ROW($2:$2))/ROWS($E$2:$E$148)))</f>
        <v>Passing Touchdowns Allowed</v>
      </c>
      <c r="I14197" s="2" t="str" cm="1">
        <f t="array" ref="I14197">INDEX($E$2:$E$148,1+MOD(ROW()-ROW($2:$2),ROWS($E$2:$E$148)))</f>
        <v>vs CINCINNATI</v>
      </c>
      <c r="J14197" s="2" t="s">
        <v>332</v>
      </c>
    </row>
    <row r="14198" spans="7:10" x14ac:dyDescent="0.15">
      <c r="G14198" s="2">
        <v>14197</v>
      </c>
      <c r="H14198" s="2" t="str" cm="1">
        <f t="array" ref="H14198">INDEX($B$2:$B$185,1+INT((ROW()-ROW($2:$2))/ROWS($E$2:$E$148)))</f>
        <v>Passing Touchdowns Allowed</v>
      </c>
      <c r="I14198" s="2" t="str" cm="1">
        <f t="array" ref="I14198">INDEX($E$2:$E$148,1+MOD(ROW()-ROW($2:$2),ROWS($E$2:$E$148)))</f>
        <v>vs CLEVELAND</v>
      </c>
      <c r="J14198" s="2" t="s">
        <v>333</v>
      </c>
    </row>
    <row r="14199" spans="7:10" x14ac:dyDescent="0.15">
      <c r="G14199" s="2">
        <v>14198</v>
      </c>
      <c r="H14199" s="2" t="str" cm="1">
        <f t="array" ref="H14199">INDEX($B$2:$B$185,1+INT((ROW()-ROW($2:$2))/ROWS($E$2:$E$148)))</f>
        <v>Passing Touchdowns Allowed</v>
      </c>
      <c r="I14199" s="2" t="str" cm="1">
        <f t="array" ref="I14199">INDEX($E$2:$E$148,1+MOD(ROW()-ROW($2:$2),ROWS($E$2:$E$148)))</f>
        <v>vs DALLAS</v>
      </c>
      <c r="J14199" s="2" t="s">
        <v>334</v>
      </c>
    </row>
    <row r="14200" spans="7:10" x14ac:dyDescent="0.15">
      <c r="G14200" s="2">
        <v>14199</v>
      </c>
      <c r="H14200" s="2" t="str" cm="1">
        <f t="array" ref="H14200">INDEX($B$2:$B$185,1+INT((ROW()-ROW($2:$2))/ROWS($E$2:$E$148)))</f>
        <v>Passing Touchdowns Allowed</v>
      </c>
      <c r="I14200" s="2" t="str" cm="1">
        <f t="array" ref="I14200">INDEX($E$2:$E$148,1+MOD(ROW()-ROW($2:$2),ROWS($E$2:$E$148)))</f>
        <v>vs DENVER</v>
      </c>
      <c r="J14200" s="2" t="s">
        <v>335</v>
      </c>
    </row>
    <row r="14201" spans="7:10" ht="14" x14ac:dyDescent="0.15">
      <c r="G14201" s="2">
        <v>14200</v>
      </c>
      <c r="H14201" s="2" t="str" cm="1">
        <f t="array" ref="H14201">INDEX($B$2:$B$185,1+INT((ROW()-ROW($2:$2))/ROWS($E$2:$E$148)))</f>
        <v>Passing Touchdowns Allowed</v>
      </c>
      <c r="I14201" s="2" t="str" cm="1">
        <f t="array" ref="I14201">INDEX($E$2:$E$148,1+MOD(ROW()-ROW($2:$2),ROWS($E$2:$E$148)))</f>
        <v>vs DETROIT</v>
      </c>
      <c r="J14201" s="3" t="s">
        <v>336</v>
      </c>
    </row>
    <row r="14202" spans="7:10" x14ac:dyDescent="0.15">
      <c r="G14202" s="2">
        <v>14201</v>
      </c>
      <c r="H14202" s="2" t="str" cm="1">
        <f t="array" ref="H14202">INDEX($B$2:$B$185,1+INT((ROW()-ROW($2:$2))/ROWS($E$2:$E$148)))</f>
        <v>Passing Touchdowns Allowed</v>
      </c>
      <c r="I14202" s="2" t="str" cm="1">
        <f t="array" ref="I14202">INDEX($E$2:$E$148,1+MOD(ROW()-ROW($2:$2),ROWS($E$2:$E$148)))</f>
        <v>vs GREEN BAY</v>
      </c>
      <c r="J14202" s="2" t="s">
        <v>332</v>
      </c>
    </row>
    <row r="14203" spans="7:10" x14ac:dyDescent="0.15">
      <c r="G14203" s="2">
        <v>14202</v>
      </c>
      <c r="H14203" s="2" t="str" cm="1">
        <f t="array" ref="H14203">INDEX($B$2:$B$185,1+INT((ROW()-ROW($2:$2))/ROWS($E$2:$E$148)))</f>
        <v>Passing Touchdowns Allowed</v>
      </c>
      <c r="I14203" s="2" t="str" cm="1">
        <f t="array" ref="I14203">INDEX($E$2:$E$148,1+MOD(ROW()-ROW($2:$2),ROWS($E$2:$E$148)))</f>
        <v>vs HOUSTON</v>
      </c>
      <c r="J14203" s="2" t="s">
        <v>333</v>
      </c>
    </row>
    <row r="14204" spans="7:10" x14ac:dyDescent="0.15">
      <c r="G14204" s="2">
        <v>14203</v>
      </c>
      <c r="H14204" s="2" t="str" cm="1">
        <f t="array" ref="H14204">INDEX($B$2:$B$185,1+INT((ROW()-ROW($2:$2))/ROWS($E$2:$E$148)))</f>
        <v>Passing Touchdowns Allowed</v>
      </c>
      <c r="I14204" s="2" t="str" cm="1">
        <f t="array" ref="I14204">INDEX($E$2:$E$148,1+MOD(ROW()-ROW($2:$2),ROWS($E$2:$E$148)))</f>
        <v>vs INDIANAPOLIS COLTS</v>
      </c>
      <c r="J14204" s="2" t="s">
        <v>334</v>
      </c>
    </row>
    <row r="14205" spans="7:10" x14ac:dyDescent="0.15">
      <c r="G14205" s="2">
        <v>14204</v>
      </c>
      <c r="H14205" s="2" t="str" cm="1">
        <f t="array" ref="H14205">INDEX($B$2:$B$185,1+INT((ROW()-ROW($2:$2))/ROWS($E$2:$E$148)))</f>
        <v>Passing Touchdowns Allowed</v>
      </c>
      <c r="I14205" s="2" t="str" cm="1">
        <f t="array" ref="I14205">INDEX($E$2:$E$148,1+MOD(ROW()-ROW($2:$2),ROWS($E$2:$E$148)))</f>
        <v>vs JACKSONVILLE</v>
      </c>
      <c r="J14205" s="2" t="s">
        <v>335</v>
      </c>
    </row>
    <row r="14206" spans="7:10" ht="14" x14ac:dyDescent="0.15">
      <c r="G14206" s="2">
        <v>14205</v>
      </c>
      <c r="H14206" s="2" t="str" cm="1">
        <f t="array" ref="H14206">INDEX($B$2:$B$185,1+INT((ROW()-ROW($2:$2))/ROWS($E$2:$E$148)))</f>
        <v>Passing Touchdowns Allowed</v>
      </c>
      <c r="I14206" s="2" t="str" cm="1">
        <f t="array" ref="I14206">INDEX($E$2:$E$148,1+MOD(ROW()-ROW($2:$2),ROWS($E$2:$E$148)))</f>
        <v>vs KANSAS CITY</v>
      </c>
      <c r="J14206" s="3" t="s">
        <v>336</v>
      </c>
    </row>
    <row r="14207" spans="7:10" x14ac:dyDescent="0.15">
      <c r="G14207" s="2">
        <v>14206</v>
      </c>
      <c r="H14207" s="2" t="str" cm="1">
        <f t="array" ref="H14207">INDEX($B$2:$B$185,1+INT((ROW()-ROW($2:$2))/ROWS($E$2:$E$148)))</f>
        <v>Passing Touchdowns Allowed</v>
      </c>
      <c r="I14207" s="2" t="str" cm="1">
        <f t="array" ref="I14207">INDEX($E$2:$E$148,1+MOD(ROW()-ROW($2:$2),ROWS($E$2:$E$148)))</f>
        <v>vs LOS ANGELES RAMS</v>
      </c>
      <c r="J14207" s="2" t="s">
        <v>332</v>
      </c>
    </row>
    <row r="14208" spans="7:10" x14ac:dyDescent="0.15">
      <c r="G14208" s="2">
        <v>14207</v>
      </c>
      <c r="H14208" s="2" t="str" cm="1">
        <f t="array" ref="H14208">INDEX($B$2:$B$185,1+INT((ROW()-ROW($2:$2))/ROWS($E$2:$E$148)))</f>
        <v>Passing Touchdowns Allowed</v>
      </c>
      <c r="I14208" s="2" t="str" cm="1">
        <f t="array" ref="I14208">INDEX($E$2:$E$148,1+MOD(ROW()-ROW($2:$2),ROWS($E$2:$E$148)))</f>
        <v>vs LA CHARGERS</v>
      </c>
      <c r="J14208" s="2" t="s">
        <v>333</v>
      </c>
    </row>
    <row r="14209" spans="7:10" x14ac:dyDescent="0.15">
      <c r="G14209" s="2">
        <v>14208</v>
      </c>
      <c r="H14209" s="2" t="str" cm="1">
        <f t="array" ref="H14209">INDEX($B$2:$B$185,1+INT((ROW()-ROW($2:$2))/ROWS($E$2:$E$148)))</f>
        <v>Passing Touchdowns Allowed</v>
      </c>
      <c r="I14209" s="2" t="str" cm="1">
        <f t="array" ref="I14209">INDEX($E$2:$E$148,1+MOD(ROW()-ROW($2:$2),ROWS($E$2:$E$148)))</f>
        <v>vs LAS VEGAS</v>
      </c>
      <c r="J14209" s="2" t="s">
        <v>334</v>
      </c>
    </row>
    <row r="14210" spans="7:10" x14ac:dyDescent="0.15">
      <c r="G14210" s="2">
        <v>14209</v>
      </c>
      <c r="H14210" s="2" t="str" cm="1">
        <f t="array" ref="H14210">INDEX($B$2:$B$185,1+INT((ROW()-ROW($2:$2))/ROWS($E$2:$E$148)))</f>
        <v>Passing Touchdowns Allowed</v>
      </c>
      <c r="I14210" s="2" t="str" cm="1">
        <f t="array" ref="I14210">INDEX($E$2:$E$148,1+MOD(ROW()-ROW($2:$2),ROWS($E$2:$E$148)))</f>
        <v>vs MIAMI</v>
      </c>
      <c r="J14210" s="2" t="s">
        <v>335</v>
      </c>
    </row>
    <row r="14211" spans="7:10" ht="14" x14ac:dyDescent="0.15">
      <c r="G14211" s="2">
        <v>14210</v>
      </c>
      <c r="H14211" s="2" t="str" cm="1">
        <f t="array" ref="H14211">INDEX($B$2:$B$185,1+INT((ROW()-ROW($2:$2))/ROWS($E$2:$E$148)))</f>
        <v>Passing Touchdowns Allowed</v>
      </c>
      <c r="I14211" s="2" t="str" cm="1">
        <f t="array" ref="I14211">INDEX($E$2:$E$148,1+MOD(ROW()-ROW($2:$2),ROWS($E$2:$E$148)))</f>
        <v>vs MINNESOTA</v>
      </c>
      <c r="J14211" s="3" t="s">
        <v>336</v>
      </c>
    </row>
    <row r="14212" spans="7:10" x14ac:dyDescent="0.15">
      <c r="G14212" s="2">
        <v>14211</v>
      </c>
      <c r="H14212" s="2" t="str" cm="1">
        <f t="array" ref="H14212">INDEX($B$2:$B$185,1+INT((ROW()-ROW($2:$2))/ROWS($E$2:$E$148)))</f>
        <v>Passing Touchdowns Allowed</v>
      </c>
      <c r="I14212" s="2" t="str" cm="1">
        <f t="array" ref="I14212">INDEX($E$2:$E$148,1+MOD(ROW()-ROW($2:$2),ROWS($E$2:$E$148)))</f>
        <v>vs NEW ENGLAND</v>
      </c>
      <c r="J14212" s="2" t="s">
        <v>332</v>
      </c>
    </row>
    <row r="14213" spans="7:10" x14ac:dyDescent="0.15">
      <c r="G14213" s="2">
        <v>14212</v>
      </c>
      <c r="H14213" s="2" t="str" cm="1">
        <f t="array" ref="H14213">INDEX($B$2:$B$185,1+INT((ROW()-ROW($2:$2))/ROWS($E$2:$E$148)))</f>
        <v>Passing Touchdowns Allowed</v>
      </c>
      <c r="I14213" s="2" t="str" cm="1">
        <f t="array" ref="I14213">INDEX($E$2:$E$148,1+MOD(ROW()-ROW($2:$2),ROWS($E$2:$E$148)))</f>
        <v>vs NEW ORLEANS</v>
      </c>
      <c r="J14213" s="2" t="s">
        <v>333</v>
      </c>
    </row>
    <row r="14214" spans="7:10" x14ac:dyDescent="0.15">
      <c r="G14214" s="2">
        <v>14213</v>
      </c>
      <c r="H14214" s="2" t="str" cm="1">
        <f t="array" ref="H14214">INDEX($B$2:$B$185,1+INT((ROW()-ROW($2:$2))/ROWS($E$2:$E$148)))</f>
        <v>Passing Touchdowns Allowed</v>
      </c>
      <c r="I14214" s="2" t="str" cm="1">
        <f t="array" ref="I14214">INDEX($E$2:$E$148,1+MOD(ROW()-ROW($2:$2),ROWS($E$2:$E$148)))</f>
        <v>vs NEW YORK JETS</v>
      </c>
      <c r="J14214" s="2" t="s">
        <v>334</v>
      </c>
    </row>
    <row r="14215" spans="7:10" x14ac:dyDescent="0.15">
      <c r="G14215" s="2">
        <v>14214</v>
      </c>
      <c r="H14215" s="2" t="str" cm="1">
        <f t="array" ref="H14215">INDEX($B$2:$B$185,1+INT((ROW()-ROW($2:$2))/ROWS($E$2:$E$148)))</f>
        <v>Passing Touchdowns Allowed</v>
      </c>
      <c r="I14215" s="2" t="str" cm="1">
        <f t="array" ref="I14215">INDEX($E$2:$E$148,1+MOD(ROW()-ROW($2:$2),ROWS($E$2:$E$148)))</f>
        <v>vs NY GIANTS</v>
      </c>
      <c r="J14215" s="2" t="s">
        <v>335</v>
      </c>
    </row>
    <row r="14216" spans="7:10" ht="14" x14ac:dyDescent="0.15">
      <c r="G14216" s="2">
        <v>14215</v>
      </c>
      <c r="H14216" s="2" t="str" cm="1">
        <f t="array" ref="H14216">INDEX($B$2:$B$185,1+INT((ROW()-ROW($2:$2))/ROWS($E$2:$E$148)))</f>
        <v>Passing Touchdowns Allowed</v>
      </c>
      <c r="I14216" s="2" t="str" cm="1">
        <f t="array" ref="I14216">INDEX($E$2:$E$148,1+MOD(ROW()-ROW($2:$2),ROWS($E$2:$E$148)))</f>
        <v>vs PHILADELPHIA</v>
      </c>
      <c r="J14216" s="3" t="s">
        <v>336</v>
      </c>
    </row>
    <row r="14217" spans="7:10" x14ac:dyDescent="0.15">
      <c r="G14217" s="2">
        <v>14216</v>
      </c>
      <c r="H14217" s="2" t="str" cm="1">
        <f t="array" ref="H14217">INDEX($B$2:$B$185,1+INT((ROW()-ROW($2:$2))/ROWS($E$2:$E$148)))</f>
        <v>Passing Touchdowns Allowed</v>
      </c>
      <c r="I14217" s="2" t="str" cm="1">
        <f t="array" ref="I14217">INDEX($E$2:$E$148,1+MOD(ROW()-ROW($2:$2),ROWS($E$2:$E$148)))</f>
        <v>vs PITTSBURGH</v>
      </c>
      <c r="J14217" s="2" t="s">
        <v>332</v>
      </c>
    </row>
    <row r="14218" spans="7:10" x14ac:dyDescent="0.15">
      <c r="G14218" s="2">
        <v>14217</v>
      </c>
      <c r="H14218" s="2" t="str" cm="1">
        <f t="array" ref="H14218">INDEX($B$2:$B$185,1+INT((ROW()-ROW($2:$2))/ROWS($E$2:$E$148)))</f>
        <v>Passing Touchdowns Allowed</v>
      </c>
      <c r="I14218" s="2" t="str" cm="1">
        <f t="array" ref="I14218">INDEX($E$2:$E$148,1+MOD(ROW()-ROW($2:$2),ROWS($E$2:$E$148)))</f>
        <v>vs SEATTLE</v>
      </c>
      <c r="J14218" s="2" t="s">
        <v>333</v>
      </c>
    </row>
    <row r="14219" spans="7:10" x14ac:dyDescent="0.15">
      <c r="G14219" s="2">
        <v>14218</v>
      </c>
      <c r="H14219" s="2" t="str" cm="1">
        <f t="array" ref="H14219">INDEX($B$2:$B$185,1+INT((ROW()-ROW($2:$2))/ROWS($E$2:$E$148)))</f>
        <v>Passing Touchdowns Allowed</v>
      </c>
      <c r="I14219" s="2" t="str" cm="1">
        <f t="array" ref="I14219">INDEX($E$2:$E$148,1+MOD(ROW()-ROW($2:$2),ROWS($E$2:$E$148)))</f>
        <v>vs SAN FRANCISCO</v>
      </c>
      <c r="J14219" s="2" t="s">
        <v>334</v>
      </c>
    </row>
    <row r="14220" spans="7:10" x14ac:dyDescent="0.15">
      <c r="G14220" s="2">
        <v>14219</v>
      </c>
      <c r="H14220" s="2" t="str" cm="1">
        <f t="array" ref="H14220">INDEX($B$2:$B$185,1+INT((ROW()-ROW($2:$2))/ROWS($E$2:$E$148)))</f>
        <v>Passing Touchdowns Allowed</v>
      </c>
      <c r="I14220" s="2" t="str" cm="1">
        <f t="array" ref="I14220">INDEX($E$2:$E$148,1+MOD(ROW()-ROW($2:$2),ROWS($E$2:$E$148)))</f>
        <v>vs TAMPA BAY</v>
      </c>
      <c r="J14220" s="2" t="s">
        <v>335</v>
      </c>
    </row>
    <row r="14221" spans="7:10" ht="14" x14ac:dyDescent="0.15">
      <c r="G14221" s="2">
        <v>14220</v>
      </c>
      <c r="H14221" s="2" t="str" cm="1">
        <f t="array" ref="H14221">INDEX($B$2:$B$185,1+INT((ROW()-ROW($2:$2))/ROWS($E$2:$E$148)))</f>
        <v>Passing Touchdowns Allowed</v>
      </c>
      <c r="I14221" s="2" t="str" cm="1">
        <f t="array" ref="I14221">INDEX($E$2:$E$148,1+MOD(ROW()-ROW($2:$2),ROWS($E$2:$E$148)))</f>
        <v>vs TENNESSEE</v>
      </c>
      <c r="J14221" s="3" t="s">
        <v>336</v>
      </c>
    </row>
    <row r="14222" spans="7:10" x14ac:dyDescent="0.15">
      <c r="G14222" s="2">
        <v>14221</v>
      </c>
      <c r="H14222" s="2" t="str" cm="1">
        <f t="array" ref="H14222">INDEX($B$2:$B$185,1+INT((ROW()-ROW($2:$2))/ROWS($E$2:$E$148)))</f>
        <v>Passing Touchdowns Allowed</v>
      </c>
      <c r="I14222" s="2" t="str" cm="1">
        <f t="array" ref="I14222">INDEX($E$2:$E$148,1+MOD(ROW()-ROW($2:$2),ROWS($E$2:$E$148)))</f>
        <v>vs WASHINGTON</v>
      </c>
      <c r="J14222" s="2" t="s">
        <v>332</v>
      </c>
    </row>
    <row r="14223" spans="7:10" x14ac:dyDescent="0.15">
      <c r="G14223" s="2">
        <v>14222</v>
      </c>
      <c r="H14223" s="2" t="str" cm="1">
        <f t="array" ref="H14223">INDEX($B$2:$B$185,1+INT((ROW()-ROW($2:$2))/ROWS($E$2:$E$148)))</f>
        <v>Passing Touchdowns Allowed</v>
      </c>
      <c r="I14223" s="2" t="str" cm="1">
        <f t="array" ref="I14223">INDEX($E$2:$E$148,1+MOD(ROW()-ROW($2:$2),ROWS($E$2:$E$148)))</f>
        <v>Home Games</v>
      </c>
      <c r="J14223" s="2" t="s">
        <v>333</v>
      </c>
    </row>
    <row r="14224" spans="7:10" x14ac:dyDescent="0.15">
      <c r="G14224" s="2">
        <v>14223</v>
      </c>
      <c r="H14224" s="2" t="str" cm="1">
        <f t="array" ref="H14224">INDEX($B$2:$B$185,1+INT((ROW()-ROW($2:$2))/ROWS($E$2:$E$148)))</f>
        <v>Passing Touchdowns Allowed</v>
      </c>
      <c r="I14224" s="2" t="str" cm="1">
        <f t="array" ref="I14224">INDEX($E$2:$E$148,1+MOD(ROW()-ROW($2:$2),ROWS($E$2:$E$148)))</f>
        <v>Away Games</v>
      </c>
      <c r="J14224" s="2" t="s">
        <v>334</v>
      </c>
    </row>
    <row r="14225" spans="7:10" x14ac:dyDescent="0.15">
      <c r="G14225" s="2">
        <v>14224</v>
      </c>
      <c r="H14225" s="2" t="str" cm="1">
        <f t="array" ref="H14225">INDEX($B$2:$B$185,1+INT((ROW()-ROW($2:$2))/ROWS($E$2:$E$148)))</f>
        <v>Passing Touchdowns Allowed</v>
      </c>
      <c r="I14225" s="2" t="str" cm="1">
        <f t="array" ref="I14225">INDEX($E$2:$E$148,1+MOD(ROW()-ROW($2:$2),ROWS($E$2:$E$148)))</f>
        <v>on Play Action</v>
      </c>
      <c r="J14225" s="2" t="s">
        <v>335</v>
      </c>
    </row>
    <row r="14226" spans="7:10" ht="14" x14ac:dyDescent="0.15">
      <c r="G14226" s="2">
        <v>14225</v>
      </c>
      <c r="H14226" s="2" t="str" cm="1">
        <f t="array" ref="H14226">INDEX($B$2:$B$185,1+INT((ROW()-ROW($2:$2))/ROWS($E$2:$E$148)))</f>
        <v>Passing Touchdowns Allowed</v>
      </c>
      <c r="I14226" s="2" t="str" cm="1">
        <f t="array" ref="I14226">INDEX($E$2:$E$148,1+MOD(ROW()-ROW($2:$2),ROWS($E$2:$E$148)))</f>
        <v>No Play Action</v>
      </c>
      <c r="J14226" s="3" t="s">
        <v>336</v>
      </c>
    </row>
    <row r="14227" spans="7:10" x14ac:dyDescent="0.15">
      <c r="G14227" s="2">
        <v>14226</v>
      </c>
      <c r="H14227" s="2" t="str" cm="1">
        <f t="array" ref="H14227">INDEX($B$2:$B$185,1+INT((ROW()-ROW($2:$2))/ROWS($E$2:$E$148)))</f>
        <v>Passing Touchdowns Allowed</v>
      </c>
      <c r="I14227" s="2" t="str" cm="1">
        <f t="array" ref="I14227">INDEX($E$2:$E$148,1+MOD(ROW()-ROW($2:$2),ROWS($E$2:$E$148)))</f>
        <v>Conf Championship</v>
      </c>
      <c r="J14227" s="2" t="s">
        <v>332</v>
      </c>
    </row>
    <row r="14228" spans="7:10" x14ac:dyDescent="0.15">
      <c r="G14228" s="2">
        <v>14227</v>
      </c>
      <c r="H14228" s="2" t="str" cm="1">
        <f t="array" ref="H14228">INDEX($B$2:$B$185,1+INT((ROW()-ROW($2:$2))/ROWS($E$2:$E$148)))</f>
        <v>Passing Touchdowns Allowed</v>
      </c>
      <c r="I14228" s="2" t="str" cm="1">
        <f t="array" ref="I14228">INDEX($E$2:$E$148,1+MOD(ROW()-ROW($2:$2),ROWS($E$2:$E$148)))</f>
        <v>Divisional Round</v>
      </c>
      <c r="J14228" s="2" t="s">
        <v>333</v>
      </c>
    </row>
    <row r="14229" spans="7:10" x14ac:dyDescent="0.15">
      <c r="G14229" s="2">
        <v>14228</v>
      </c>
      <c r="H14229" s="2" t="str" cm="1">
        <f t="array" ref="H14229">INDEX($B$2:$B$185,1+INT((ROW()-ROW($2:$2))/ROWS($E$2:$E$148)))</f>
        <v>Passing Touchdowns Allowed</v>
      </c>
      <c r="I14229" s="2" t="str" cm="1">
        <f t="array" ref="I14229">INDEX($E$2:$E$148,1+MOD(ROW()-ROW($2:$2),ROWS($E$2:$E$148)))</f>
        <v>Super Bowl</v>
      </c>
      <c r="J14229" s="2" t="s">
        <v>334</v>
      </c>
    </row>
    <row r="14230" spans="7:10" x14ac:dyDescent="0.15">
      <c r="G14230" s="2">
        <v>14229</v>
      </c>
      <c r="H14230" s="2" t="str" cm="1">
        <f t="array" ref="H14230">INDEX($B$2:$B$185,1+INT((ROW()-ROW($2:$2))/ROWS($E$2:$E$148)))</f>
        <v>Passing Touchdowns Allowed</v>
      </c>
      <c r="I14230" s="2" t="str" cm="1">
        <f t="array" ref="I14230">INDEX($E$2:$E$148,1+MOD(ROW()-ROW($2:$2),ROWS($E$2:$E$148)))</f>
        <v>Wild Card</v>
      </c>
      <c r="J14230" s="2" t="s">
        <v>335</v>
      </c>
    </row>
    <row r="14231" spans="7:10" ht="14" x14ac:dyDescent="0.15">
      <c r="G14231" s="2">
        <v>14230</v>
      </c>
      <c r="H14231" s="2" t="str" cm="1">
        <f t="array" ref="H14231">INDEX($B$2:$B$185,1+INT((ROW()-ROW($2:$2))/ROWS($E$2:$E$148)))</f>
        <v>Passing Touchdowns Allowed</v>
      </c>
      <c r="I14231" s="2" t="str" cm="1">
        <f t="array" ref="I14231">INDEX($E$2:$E$148,1+MOD(ROW()-ROW($2:$2),ROWS($E$2:$E$148)))</f>
        <v>1st Quarter</v>
      </c>
      <c r="J14231" s="3" t="s">
        <v>336</v>
      </c>
    </row>
    <row r="14232" spans="7:10" x14ac:dyDescent="0.15">
      <c r="G14232" s="2">
        <v>14231</v>
      </c>
      <c r="H14232" s="2" t="str" cm="1">
        <f t="array" ref="H14232">INDEX($B$2:$B$185,1+INT((ROW()-ROW($2:$2))/ROWS($E$2:$E$148)))</f>
        <v>Passing Touchdowns Allowed</v>
      </c>
      <c r="I14232" s="2" t="str" cm="1">
        <f t="array" ref="I14232">INDEX($E$2:$E$148,1+MOD(ROW()-ROW($2:$2),ROWS($E$2:$E$148)))</f>
        <v>2nd Quarter</v>
      </c>
      <c r="J14232" s="2" t="s">
        <v>332</v>
      </c>
    </row>
    <row r="14233" spans="7:10" x14ac:dyDescent="0.15">
      <c r="G14233" s="2">
        <v>14232</v>
      </c>
      <c r="H14233" s="2" t="str" cm="1">
        <f t="array" ref="H14233">INDEX($B$2:$B$185,1+INT((ROW()-ROW($2:$2))/ROWS($E$2:$E$148)))</f>
        <v>Passing Touchdowns Allowed</v>
      </c>
      <c r="I14233" s="2" t="str" cm="1">
        <f t="array" ref="I14233">INDEX($E$2:$E$148,1+MOD(ROW()-ROW($2:$2),ROWS($E$2:$E$148)))</f>
        <v>3rd Quarter</v>
      </c>
      <c r="J14233" s="2" t="s">
        <v>333</v>
      </c>
    </row>
    <row r="14234" spans="7:10" x14ac:dyDescent="0.15">
      <c r="G14234" s="2">
        <v>14233</v>
      </c>
      <c r="H14234" s="2" t="str" cm="1">
        <f t="array" ref="H14234">INDEX($B$2:$B$185,1+INT((ROW()-ROW($2:$2))/ROWS($E$2:$E$148)))</f>
        <v>Passing Touchdowns Allowed</v>
      </c>
      <c r="I14234" s="2" t="str" cm="1">
        <f t="array" ref="I14234">INDEX($E$2:$E$148,1+MOD(ROW()-ROW($2:$2),ROWS($E$2:$E$148)))</f>
        <v>4th Quarter</v>
      </c>
      <c r="J14234" s="2" t="s">
        <v>334</v>
      </c>
    </row>
    <row r="14235" spans="7:10" x14ac:dyDescent="0.15">
      <c r="G14235" s="2">
        <v>14234</v>
      </c>
      <c r="H14235" s="2" t="str" cm="1">
        <f t="array" ref="H14235">INDEX($B$2:$B$185,1+INT((ROW()-ROW($2:$2))/ROWS($E$2:$E$148)))</f>
        <v>Passing Touchdowns Allowed</v>
      </c>
      <c r="I14235" s="2" t="str" cm="1">
        <f t="array" ref="I14235">INDEX($E$2:$E$148,1+MOD(ROW()-ROW($2:$2),ROWS($E$2:$E$148)))</f>
        <v>in Overtime</v>
      </c>
      <c r="J14235" s="2" t="s">
        <v>335</v>
      </c>
    </row>
    <row r="14236" spans="7:10" ht="14" x14ac:dyDescent="0.15">
      <c r="G14236" s="2">
        <v>14235</v>
      </c>
      <c r="H14236" s="2" t="str" cm="1">
        <f t="array" ref="H14236">INDEX($B$2:$B$185,1+INT((ROW()-ROW($2:$2))/ROWS($E$2:$E$148)))</f>
        <v>Passing Touchdowns Allowed</v>
      </c>
      <c r="I14236" s="2" t="str" cm="1">
        <f t="array" ref="I14236">INDEX($E$2:$E$148,1+MOD(ROW()-ROW($2:$2),ROWS($E$2:$E$148)))</f>
        <v>in Losses</v>
      </c>
      <c r="J14236" s="3" t="s">
        <v>336</v>
      </c>
    </row>
    <row r="14237" spans="7:10" x14ac:dyDescent="0.15">
      <c r="G14237" s="2">
        <v>14236</v>
      </c>
      <c r="H14237" s="2" t="str" cm="1">
        <f t="array" ref="H14237">INDEX($B$2:$B$185,1+INT((ROW()-ROW($2:$2))/ROWS($E$2:$E$148)))</f>
        <v>Passing Touchdowns Allowed</v>
      </c>
      <c r="I14237" s="2" t="str" cm="1">
        <f t="array" ref="I14237">INDEX($E$2:$E$148,1+MOD(ROW()-ROW($2:$2),ROWS($E$2:$E$148)))</f>
        <v>in Wins</v>
      </c>
      <c r="J14237" s="2" t="s">
        <v>332</v>
      </c>
    </row>
    <row r="14238" spans="7:10" x14ac:dyDescent="0.15">
      <c r="G14238" s="2">
        <v>14237</v>
      </c>
      <c r="H14238" s="2" t="str" cm="1">
        <f t="array" ref="H14238">INDEX($B$2:$B$185,1+INT((ROW()-ROW($2:$2))/ROWS($E$2:$E$148)))</f>
        <v>Passing Touchdowns Allowed</v>
      </c>
      <c r="I14238" s="2" t="str" cm="1">
        <f t="array" ref="I14238">INDEX($E$2:$E$148,1+MOD(ROW()-ROW($2:$2),ROWS($E$2:$E$148)))</f>
        <v>Non-RPO</v>
      </c>
      <c r="J14238" s="2" t="s">
        <v>333</v>
      </c>
    </row>
    <row r="14239" spans="7:10" x14ac:dyDescent="0.15">
      <c r="G14239" s="2">
        <v>14238</v>
      </c>
      <c r="H14239" s="2" t="str" cm="1">
        <f t="array" ref="H14239">INDEX($B$2:$B$185,1+INT((ROW()-ROW($2:$2))/ROWS($E$2:$E$148)))</f>
        <v>Passing Touchdowns Allowed</v>
      </c>
      <c r="I14239" s="2" t="str" cm="1">
        <f t="array" ref="I14239">INDEX($E$2:$E$148,1+MOD(ROW()-ROW($2:$2),ROWS($E$2:$E$148)))</f>
        <v>No Run Pass Option</v>
      </c>
      <c r="J14239" s="2" t="s">
        <v>334</v>
      </c>
    </row>
    <row r="14240" spans="7:10" x14ac:dyDescent="0.15">
      <c r="G14240" s="2">
        <v>14239</v>
      </c>
      <c r="H14240" s="2" t="str" cm="1">
        <f t="array" ref="H14240">INDEX($B$2:$B$185,1+INT((ROW()-ROW($2:$2))/ROWS($E$2:$E$148)))</f>
        <v>Passing Touchdowns Allowed</v>
      </c>
      <c r="I14240" s="2" t="str" cm="1">
        <f t="array" ref="I14240">INDEX($E$2:$E$148,1+MOD(ROW()-ROW($2:$2),ROWS($E$2:$E$148)))</f>
        <v>when Leading</v>
      </c>
      <c r="J14240" s="2" t="s">
        <v>335</v>
      </c>
    </row>
    <row r="14241" spans="7:10" ht="14" x14ac:dyDescent="0.15">
      <c r="G14241" s="2">
        <v>14240</v>
      </c>
      <c r="H14241" s="2" t="str" cm="1">
        <f t="array" ref="H14241">INDEX($B$2:$B$185,1+INT((ROW()-ROW($2:$2))/ROWS($E$2:$E$148)))</f>
        <v>Passing Touchdowns Allowed</v>
      </c>
      <c r="I14241" s="2" t="str" cm="1">
        <f t="array" ref="I14241">INDEX($E$2:$E$148,1+MOD(ROW()-ROW($2:$2),ROWS($E$2:$E$148)))</f>
        <v>when Tied</v>
      </c>
      <c r="J14241" s="3" t="s">
        <v>336</v>
      </c>
    </row>
    <row r="14242" spans="7:10" x14ac:dyDescent="0.15">
      <c r="G14242" s="2">
        <v>14241</v>
      </c>
      <c r="H14242" s="2" t="str" cm="1">
        <f t="array" ref="H14242">INDEX($B$2:$B$185,1+INT((ROW()-ROW($2:$2))/ROWS($E$2:$E$148)))</f>
        <v>Passing Touchdowns Allowed</v>
      </c>
      <c r="I14242" s="2" t="str" cm="1">
        <f t="array" ref="I14242">INDEX($E$2:$E$148,1+MOD(ROW()-ROW($2:$2),ROWS($E$2:$E$148)))</f>
        <v>when Trailing</v>
      </c>
      <c r="J14242" s="2" t="s">
        <v>332</v>
      </c>
    </row>
    <row r="14243" spans="7:10" x14ac:dyDescent="0.15">
      <c r="G14243" s="2">
        <v>14242</v>
      </c>
      <c r="H14243" s="2" t="str" cm="1">
        <f t="array" ref="H14243">INDEX($B$2:$B$185,1+INT((ROW()-ROW($2:$2))/ROWS($E$2:$E$148)))</f>
        <v>Passing Touchdowns Allowed</v>
      </c>
      <c r="I14243" s="2" t="str" cm="1">
        <f t="array" ref="I14243">INDEX($E$2:$E$148,1+MOD(ROW()-ROW($2:$2),ROWS($E$2:$E$148)))</f>
        <v>Pre Season</v>
      </c>
      <c r="J14243" s="2" t="s">
        <v>333</v>
      </c>
    </row>
    <row r="14244" spans="7:10" x14ac:dyDescent="0.15">
      <c r="G14244" s="2">
        <v>14243</v>
      </c>
      <c r="H14244" s="2" t="str" cm="1">
        <f t="array" ref="H14244">INDEX($B$2:$B$185,1+INT((ROW()-ROW($2:$2))/ROWS($E$2:$E$148)))</f>
        <v>Passing Touchdowns Allowed</v>
      </c>
      <c r="I14244" s="2" t="str" cm="1">
        <f t="array" ref="I14244">INDEX($E$2:$E$148,1+MOD(ROW()-ROW($2:$2),ROWS($E$2:$E$148)))</f>
        <v>Regular Season</v>
      </c>
      <c r="J14244" s="2" t="s">
        <v>334</v>
      </c>
    </row>
    <row r="14245" spans="7:10" x14ac:dyDescent="0.15">
      <c r="G14245" s="2">
        <v>14244</v>
      </c>
      <c r="H14245" s="2" t="str" cm="1">
        <f t="array" ref="H14245">INDEX($B$2:$B$185,1+INT((ROW()-ROW($2:$2))/ROWS($E$2:$E$148)))</f>
        <v>Passing Touchdowns Allowed</v>
      </c>
      <c r="I14245" s="2" t="str" cm="1">
        <f t="array" ref="I14245">INDEX($E$2:$E$148,1+MOD(ROW()-ROW($2:$2),ROWS($E$2:$E$148)))</f>
        <v>Post Season</v>
      </c>
      <c r="J14245" s="2" t="s">
        <v>335</v>
      </c>
    </row>
    <row r="14246" spans="7:10" ht="14" x14ac:dyDescent="0.15">
      <c r="G14246" s="2">
        <v>14245</v>
      </c>
      <c r="H14246" s="2" t="str" cm="1">
        <f t="array" ref="H14246">INDEX($B$2:$B$185,1+INT((ROW()-ROW($2:$2))/ROWS($E$2:$E$148)))</f>
        <v>Passing Touchdowns Allowed</v>
      </c>
      <c r="I14246" s="2" t="str" cm="1">
        <f t="array" ref="I14246">INDEX($E$2:$E$148,1+MOD(ROW()-ROW($2:$2),ROWS($E$2:$E$148)))</f>
        <v>in Pistol Formation</v>
      </c>
      <c r="J14246" s="3" t="s">
        <v>336</v>
      </c>
    </row>
    <row r="14247" spans="7:10" x14ac:dyDescent="0.15">
      <c r="G14247" s="2">
        <v>14246</v>
      </c>
      <c r="H14247" s="2" t="str" cm="1">
        <f t="array" ref="H14247">INDEX($B$2:$B$185,1+INT((ROW()-ROW($2:$2))/ROWS($E$2:$E$148)))</f>
        <v>Passing Touchdowns Allowed</v>
      </c>
      <c r="I14247" s="2" t="str" cm="1">
        <f t="array" ref="I14247">INDEX($E$2:$E$148,1+MOD(ROW()-ROW($2:$2),ROWS($E$2:$E$148)))</f>
        <v>in Shotgun</v>
      </c>
      <c r="J14247" s="2" t="s">
        <v>332</v>
      </c>
    </row>
    <row r="14248" spans="7:10" x14ac:dyDescent="0.15">
      <c r="G14248" s="2">
        <v>14247</v>
      </c>
      <c r="H14248" s="2" t="str" cm="1">
        <f t="array" ref="H14248">INDEX($B$2:$B$185,1+INT((ROW()-ROW($2:$2))/ROWS($E$2:$E$148)))</f>
        <v>Passing Touchdowns Allowed</v>
      </c>
      <c r="I14248" s="2" t="str" cm="1">
        <f t="array" ref="I14248">INDEX($E$2:$E$148,1+MOD(ROW()-ROW($2:$2),ROWS($E$2:$E$148)))</f>
        <v>in QB Under Center</v>
      </c>
      <c r="J14248" s="2" t="s">
        <v>333</v>
      </c>
    </row>
    <row r="14249" spans="7:10" x14ac:dyDescent="0.15">
      <c r="G14249" s="2">
        <v>14248</v>
      </c>
      <c r="H14249" s="2" t="str" cm="1">
        <f t="array" ref="H14249">INDEX($B$2:$B$185,1+INT((ROW()-ROW($2:$2))/ROWS($E$2:$E$148)))</f>
        <v>Passing Touchdowns Allowed</v>
      </c>
      <c r="I14249" s="2" t="str" cm="1">
        <f t="array" ref="I14249">INDEX($E$2:$E$148,1+MOD(ROW()-ROW($2:$2),ROWS($E$2:$E$148)))</f>
        <v>in Domes</v>
      </c>
      <c r="J14249" s="2" t="s">
        <v>334</v>
      </c>
    </row>
    <row r="14250" spans="7:10" x14ac:dyDescent="0.15">
      <c r="G14250" s="2">
        <v>14249</v>
      </c>
      <c r="H14250" s="2" t="str" cm="1">
        <f t="array" ref="H14250">INDEX($B$2:$B$185,1+INT((ROW()-ROW($2:$2))/ROWS($E$2:$E$148)))</f>
        <v>Passing Touchdowns Allowed</v>
      </c>
      <c r="I14250" s="2" t="str" cm="1">
        <f t="array" ref="I14250">INDEX($E$2:$E$148,1+MOD(ROW()-ROW($2:$2),ROWS($E$2:$E$148)))</f>
        <v>in Outdoor Stadiums</v>
      </c>
      <c r="J14250" s="2" t="s">
        <v>335</v>
      </c>
    </row>
    <row r="14251" spans="7:10" ht="14" x14ac:dyDescent="0.15">
      <c r="G14251" s="2">
        <v>14250</v>
      </c>
      <c r="H14251" s="2" t="str" cm="1">
        <f t="array" ref="H14251">INDEX($B$2:$B$185,1+INT((ROW()-ROW($2:$2))/ROWS($E$2:$E$148)))</f>
        <v>Passing Touchdowns Allowed</v>
      </c>
      <c r="I14251" s="2" t="str" cm="1">
        <f t="array" ref="I14251">INDEX($E$2:$E$148,1+MOD(ROW()-ROW($2:$2),ROWS($E$2:$E$148)))</f>
        <v>in Retractable Domes</v>
      </c>
      <c r="J14251" s="3" t="s">
        <v>336</v>
      </c>
    </row>
    <row r="14252" spans="7:10" x14ac:dyDescent="0.15">
      <c r="G14252" s="2">
        <v>14251</v>
      </c>
      <c r="H14252" s="2" t="str" cm="1">
        <f t="array" ref="H14252">INDEX($B$2:$B$185,1+INT((ROW()-ROW($2:$2))/ROWS($E$2:$E$148)))</f>
        <v>Passing Touchdowns Allowed</v>
      </c>
      <c r="I14252" s="2" t="str" cm="1">
        <f t="array" ref="I14252">INDEX($E$2:$E$148,1+MOD(ROW()-ROW($2:$2),ROWS($E$2:$E$148)))</f>
        <v>in Afternoon Games</v>
      </c>
      <c r="J14252" s="2" t="s">
        <v>332</v>
      </c>
    </row>
    <row r="14253" spans="7:10" x14ac:dyDescent="0.15">
      <c r="G14253" s="2">
        <v>14252</v>
      </c>
      <c r="H14253" s="2" t="str" cm="1">
        <f t="array" ref="H14253">INDEX($B$2:$B$185,1+INT((ROW()-ROW($2:$2))/ROWS($E$2:$E$148)))</f>
        <v>Passing Touchdowns Allowed</v>
      </c>
      <c r="I14253" s="2" t="str" cm="1">
        <f t="array" ref="I14253">INDEX($E$2:$E$148,1+MOD(ROW()-ROW($2:$2),ROWS($E$2:$E$148)))</f>
        <v>in Early Games</v>
      </c>
      <c r="J14253" s="2" t="s">
        <v>333</v>
      </c>
    </row>
    <row r="14254" spans="7:10" x14ac:dyDescent="0.15">
      <c r="G14254" s="2">
        <v>14253</v>
      </c>
      <c r="H14254" s="2" t="str" cm="1">
        <f t="array" ref="H14254">INDEX($B$2:$B$185,1+INT((ROW()-ROW($2:$2))/ROWS($E$2:$E$148)))</f>
        <v>Passing Touchdowns Allowed</v>
      </c>
      <c r="I14254" s="2" t="str" cm="1">
        <f t="array" ref="I14254">INDEX($E$2:$E$148,1+MOD(ROW()-ROW($2:$2),ROWS($E$2:$E$148)))</f>
        <v>Pocket Time, &gt; 2.5</v>
      </c>
      <c r="J14254" s="2" t="s">
        <v>334</v>
      </c>
    </row>
    <row r="14255" spans="7:10" x14ac:dyDescent="0.15">
      <c r="G14255" s="2">
        <v>14254</v>
      </c>
      <c r="H14255" s="2" t="str" cm="1">
        <f t="array" ref="H14255">INDEX($B$2:$B$185,1+INT((ROW()-ROW($2:$2))/ROWS($E$2:$E$148)))</f>
        <v>Passing Touchdowns Allowed</v>
      </c>
      <c r="I14255" s="2" t="str" cm="1">
        <f t="array" ref="I14255">INDEX($E$2:$E$148,1+MOD(ROW()-ROW($2:$2),ROWS($E$2:$E$148)))</f>
        <v>Pocket Time, &lt; 2.5</v>
      </c>
      <c r="J14255" s="2" t="s">
        <v>335</v>
      </c>
    </row>
    <row r="14256" spans="7:10" ht="14" x14ac:dyDescent="0.15">
      <c r="G14256" s="2">
        <v>14255</v>
      </c>
      <c r="H14256" s="2" t="str" cm="1">
        <f t="array" ref="H14256">INDEX($B$2:$B$185,1+INT((ROW()-ROW($2:$2))/ROWS($E$2:$E$148)))</f>
        <v>Passing Touchdowns Allowed</v>
      </c>
      <c r="I14256" s="2" t="str" cm="1">
        <f t="array" ref="I14256">INDEX($E$2:$E$148,1+MOD(ROW()-ROW($2:$2),ROWS($E$2:$E$148)))</f>
        <v>in Late Games</v>
      </c>
      <c r="J14256" s="3" t="s">
        <v>336</v>
      </c>
    </row>
    <row r="14257" spans="7:10" x14ac:dyDescent="0.15">
      <c r="G14257" s="2">
        <v>14256</v>
      </c>
      <c r="H14257" s="2" t="str" cm="1">
        <f t="array" ref="H14257">INDEX($B$2:$B$185,1+INT((ROW()-ROW($2:$2))/ROWS($E$2:$E$148)))</f>
        <v>Passing Touchdowns Allowed</v>
      </c>
      <c r="I14257" s="2" t="str" cm="1">
        <f t="array" ref="I14257">INDEX($E$2:$E$148,1+MOD(ROW()-ROW($2:$2),ROWS($E$2:$E$148)))</f>
        <v>Yards to Go: 1-3</v>
      </c>
      <c r="J14257" s="2" t="s">
        <v>332</v>
      </c>
    </row>
    <row r="14258" spans="7:10" x14ac:dyDescent="0.15">
      <c r="G14258" s="2">
        <v>14257</v>
      </c>
      <c r="H14258" s="2" t="str" cm="1">
        <f t="array" ref="H14258">INDEX($B$2:$B$185,1+INT((ROW()-ROW($2:$2))/ROWS($E$2:$E$148)))</f>
        <v>Passing Touchdowns Allowed</v>
      </c>
      <c r="I14258" s="2" t="str" cm="1">
        <f t="array" ref="I14258">INDEX($E$2:$E$148,1+MOD(ROW()-ROW($2:$2),ROWS($E$2:$E$148)))</f>
        <v>Yards to Go: 4-6</v>
      </c>
      <c r="J14258" s="2" t="s">
        <v>333</v>
      </c>
    </row>
    <row r="14259" spans="7:10" x14ac:dyDescent="0.15">
      <c r="G14259" s="2">
        <v>14258</v>
      </c>
      <c r="H14259" s="2" t="str" cm="1">
        <f t="array" ref="H14259">INDEX($B$2:$B$185,1+INT((ROW()-ROW($2:$2))/ROWS($E$2:$E$148)))</f>
        <v>Passing Touchdowns Allowed</v>
      </c>
      <c r="I14259" s="2" t="str" cm="1">
        <f t="array" ref="I14259">INDEX($E$2:$E$148,1+MOD(ROW()-ROW($2:$2),ROWS($E$2:$E$148)))</f>
        <v>Yards to Go: 7-9</v>
      </c>
      <c r="J14259" s="2" t="s">
        <v>334</v>
      </c>
    </row>
    <row r="14260" spans="7:10" x14ac:dyDescent="0.15">
      <c r="G14260" s="2">
        <v>14259</v>
      </c>
      <c r="H14260" s="2" t="str" cm="1">
        <f t="array" ref="H14260">INDEX($B$2:$B$185,1+INT((ROW()-ROW($2:$2))/ROWS($E$2:$E$148)))</f>
        <v>Passing Touchdowns Allowed</v>
      </c>
      <c r="I14260" s="2" t="str" cm="1">
        <f t="array" ref="I14260">INDEX($E$2:$E$148,1+MOD(ROW()-ROW($2:$2),ROWS($E$2:$E$148)))</f>
        <v>Yards to Go: 10+</v>
      </c>
      <c r="J14260" s="2" t="s">
        <v>335</v>
      </c>
    </row>
    <row r="14261" spans="7:10" ht="14" x14ac:dyDescent="0.15">
      <c r="G14261" s="2">
        <v>14260</v>
      </c>
      <c r="H14261" s="2" t="str" cm="1">
        <f t="array" ref="H14261">INDEX($B$2:$B$185,1+INT((ROW()-ROW($2:$2))/ROWS($E$2:$E$148)))</f>
        <v>opposing_team_opp_pass_lds</v>
      </c>
      <c r="I14261" s="2" t="str" cm="1">
        <f t="array" ref="I14261">INDEX($E$2:$E$148,1+MOD(ROW()-ROW($2:$2),ROWS($E$2:$E$148)))</f>
        <v>vs Normal Rush</v>
      </c>
      <c r="J14261" s="3" t="s">
        <v>336</v>
      </c>
    </row>
    <row r="14262" spans="7:10" x14ac:dyDescent="0.15">
      <c r="G14262" s="2">
        <v>14261</v>
      </c>
      <c r="H14262" s="2" t="str" cm="1">
        <f t="array" ref="H14262">INDEX($B$2:$B$185,1+INT((ROW()-ROW($2:$2))/ROWS($E$2:$E$148)))</f>
        <v>opposing_team_opp_pass_lds</v>
      </c>
      <c r="I14262" s="2" t="str" cm="1">
        <f t="array" ref="I14262">INDEX($E$2:$E$148,1+MOD(ROW()-ROW($2:$2),ROWS($E$2:$E$148)))</f>
        <v>vs Blitz</v>
      </c>
      <c r="J14262" s="2" t="s">
        <v>332</v>
      </c>
    </row>
    <row r="14263" spans="7:10" x14ac:dyDescent="0.15">
      <c r="G14263" s="2">
        <v>14262</v>
      </c>
      <c r="H14263" s="2" t="str" cm="1">
        <f t="array" ref="H14263">INDEX($B$2:$B$185,1+INT((ROW()-ROW($2:$2))/ROWS($E$2:$E$148)))</f>
        <v>opposing_team_opp_pass_lds</v>
      </c>
      <c r="I14263" s="2" t="str" cm="1">
        <f t="array" ref="I14263">INDEX($E$2:$E$148,1+MOD(ROW()-ROW($2:$2),ROWS($E$2:$E$148)))</f>
        <v>in AFC</v>
      </c>
      <c r="J14263" s="2" t="s">
        <v>333</v>
      </c>
    </row>
    <row r="14264" spans="7:10" x14ac:dyDescent="0.15">
      <c r="G14264" s="2">
        <v>14263</v>
      </c>
      <c r="H14264" s="2" t="str" cm="1">
        <f t="array" ref="H14264">INDEX($B$2:$B$185,1+INT((ROW()-ROW($2:$2))/ROWS($E$2:$E$148)))</f>
        <v>opposing_team_opp_pass_lds</v>
      </c>
      <c r="I14264" s="2" t="str" cm="1">
        <f t="array" ref="I14264">INDEX($E$2:$E$148,1+MOD(ROW()-ROW($2:$2),ROWS($E$2:$E$148)))</f>
        <v>in NFC</v>
      </c>
      <c r="J14264" s="2" t="s">
        <v>334</v>
      </c>
    </row>
    <row r="14265" spans="7:10" x14ac:dyDescent="0.15">
      <c r="G14265" s="2">
        <v>14264</v>
      </c>
      <c r="H14265" s="2" t="str" cm="1">
        <f t="array" ref="H14265">INDEX($B$2:$B$185,1+INT((ROW()-ROW($2:$2))/ROWS($E$2:$E$148)))</f>
        <v>opposing_team_opp_pass_lds</v>
      </c>
      <c r="I14265" s="2" t="str" cm="1">
        <f t="array" ref="I14265">INDEX($E$2:$E$148,1+MOD(ROW()-ROW($2:$2),ROWS($E$2:$E$148)))</f>
        <v>on Mondays</v>
      </c>
      <c r="J14265" s="2" t="s">
        <v>335</v>
      </c>
    </row>
    <row r="14266" spans="7:10" ht="14" x14ac:dyDescent="0.15">
      <c r="G14266" s="2">
        <v>14265</v>
      </c>
      <c r="H14266" s="2" t="str" cm="1">
        <f t="array" ref="H14266">INDEX($B$2:$B$185,1+INT((ROW()-ROW($2:$2))/ROWS($E$2:$E$148)))</f>
        <v>opposing_team_opp_pass_lds</v>
      </c>
      <c r="I14266" s="2" t="str" cm="1">
        <f t="array" ref="I14266">INDEX($E$2:$E$148,1+MOD(ROW()-ROW($2:$2),ROWS($E$2:$E$148)))</f>
        <v>on Sundays</v>
      </c>
      <c r="J14266" s="3" t="s">
        <v>336</v>
      </c>
    </row>
    <row r="14267" spans="7:10" x14ac:dyDescent="0.15">
      <c r="G14267" s="2">
        <v>14266</v>
      </c>
      <c r="H14267" s="2" t="str" cm="1">
        <f t="array" ref="H14267">INDEX($B$2:$B$185,1+INT((ROW()-ROW($2:$2))/ROWS($E$2:$E$148)))</f>
        <v>opposing_team_opp_pass_lds</v>
      </c>
      <c r="I14267" s="2" t="str" cm="1">
        <f t="array" ref="I14267">INDEX($E$2:$E$148,1+MOD(ROW()-ROW($2:$2),ROWS($E$2:$E$148)))</f>
        <v>on Thursdays</v>
      </c>
      <c r="J14267" s="2" t="s">
        <v>332</v>
      </c>
    </row>
    <row r="14268" spans="7:10" x14ac:dyDescent="0.15">
      <c r="G14268" s="2">
        <v>14267</v>
      </c>
      <c r="H14268" s="2" t="str" cm="1">
        <f t="array" ref="H14268">INDEX($B$2:$B$185,1+INT((ROW()-ROW($2:$2))/ROWS($E$2:$E$148)))</f>
        <v>opposing_team_opp_pass_lds</v>
      </c>
      <c r="I14268" s="2" t="str" cm="1">
        <f t="array" ref="I14268">INDEX($E$2:$E$148,1+MOD(ROW()-ROW($2:$2),ROWS($E$2:$E$148)))</f>
        <v>in AFC East</v>
      </c>
      <c r="J14268" s="2" t="s">
        <v>333</v>
      </c>
    </row>
    <row r="14269" spans="7:10" x14ac:dyDescent="0.15">
      <c r="G14269" s="2">
        <v>14268</v>
      </c>
      <c r="H14269" s="2" t="str" cm="1">
        <f t="array" ref="H14269">INDEX($B$2:$B$185,1+INT((ROW()-ROW($2:$2))/ROWS($E$2:$E$148)))</f>
        <v>opposing_team_opp_pass_lds</v>
      </c>
      <c r="I14269" s="2" t="str" cm="1">
        <f t="array" ref="I14269">INDEX($E$2:$E$148,1+MOD(ROW()-ROW($2:$2),ROWS($E$2:$E$148)))</f>
        <v>in AFC North</v>
      </c>
      <c r="J14269" s="2" t="s">
        <v>334</v>
      </c>
    </row>
    <row r="14270" spans="7:10" x14ac:dyDescent="0.15">
      <c r="G14270" s="2">
        <v>14269</v>
      </c>
      <c r="H14270" s="2" t="str" cm="1">
        <f t="array" ref="H14270">INDEX($B$2:$B$185,1+INT((ROW()-ROW($2:$2))/ROWS($E$2:$E$148)))</f>
        <v>opposing_team_opp_pass_lds</v>
      </c>
      <c r="I14270" s="2" t="str" cm="1">
        <f t="array" ref="I14270">INDEX($E$2:$E$148,1+MOD(ROW()-ROW($2:$2),ROWS($E$2:$E$148)))</f>
        <v>in AFC South</v>
      </c>
      <c r="J14270" s="2" t="s">
        <v>335</v>
      </c>
    </row>
    <row r="14271" spans="7:10" ht="14" x14ac:dyDescent="0.15">
      <c r="G14271" s="2">
        <v>14270</v>
      </c>
      <c r="H14271" s="2" t="str" cm="1">
        <f t="array" ref="H14271">INDEX($B$2:$B$185,1+INT((ROW()-ROW($2:$2))/ROWS($E$2:$E$148)))</f>
        <v>opposing_team_opp_pass_lds</v>
      </c>
      <c r="I14271" s="2" t="str" cm="1">
        <f t="array" ref="I14271">INDEX($E$2:$E$148,1+MOD(ROW()-ROW($2:$2),ROWS($E$2:$E$148)))</f>
        <v>in AFC West</v>
      </c>
      <c r="J14271" s="3" t="s">
        <v>336</v>
      </c>
    </row>
    <row r="14272" spans="7:10" x14ac:dyDescent="0.15">
      <c r="G14272" s="2">
        <v>14271</v>
      </c>
      <c r="H14272" s="2" t="str" cm="1">
        <f t="array" ref="H14272">INDEX($B$2:$B$185,1+INT((ROW()-ROW($2:$2))/ROWS($E$2:$E$148)))</f>
        <v>opposing_team_opp_pass_lds</v>
      </c>
      <c r="I14272" s="2" t="str" cm="1">
        <f t="array" ref="I14272">INDEX($E$2:$E$148,1+MOD(ROW()-ROW($2:$2),ROWS($E$2:$E$148)))</f>
        <v>in NFC East</v>
      </c>
      <c r="J14272" s="2" t="s">
        <v>332</v>
      </c>
    </row>
    <row r="14273" spans="7:10" x14ac:dyDescent="0.15">
      <c r="G14273" s="2">
        <v>14272</v>
      </c>
      <c r="H14273" s="2" t="str" cm="1">
        <f t="array" ref="H14273">INDEX($B$2:$B$185,1+INT((ROW()-ROW($2:$2))/ROWS($E$2:$E$148)))</f>
        <v>opposing_team_opp_pass_lds</v>
      </c>
      <c r="I14273" s="2" t="str" cm="1">
        <f t="array" ref="I14273">INDEX($E$2:$E$148,1+MOD(ROW()-ROW($2:$2),ROWS($E$2:$E$148)))</f>
        <v>in NFC North</v>
      </c>
      <c r="J14273" s="2" t="s">
        <v>333</v>
      </c>
    </row>
    <row r="14274" spans="7:10" x14ac:dyDescent="0.15">
      <c r="G14274" s="2">
        <v>14273</v>
      </c>
      <c r="H14274" s="2" t="str" cm="1">
        <f t="array" ref="H14274">INDEX($B$2:$B$185,1+INT((ROW()-ROW($2:$2))/ROWS($E$2:$E$148)))</f>
        <v>opposing_team_opp_pass_lds</v>
      </c>
      <c r="I14274" s="2" t="str" cm="1">
        <f t="array" ref="I14274">INDEX($E$2:$E$148,1+MOD(ROW()-ROW($2:$2),ROWS($E$2:$E$148)))</f>
        <v>in NFC South</v>
      </c>
      <c r="J14274" s="2" t="s">
        <v>334</v>
      </c>
    </row>
    <row r="14275" spans="7:10" x14ac:dyDescent="0.15">
      <c r="G14275" s="2">
        <v>14274</v>
      </c>
      <c r="H14275" s="2" t="str" cm="1">
        <f t="array" ref="H14275">INDEX($B$2:$B$185,1+INT((ROW()-ROW($2:$2))/ROWS($E$2:$E$148)))</f>
        <v>opposing_team_opp_pass_lds</v>
      </c>
      <c r="I14275" s="2" t="str" cm="1">
        <f t="array" ref="I14275">INDEX($E$2:$E$148,1+MOD(ROW()-ROW($2:$2),ROWS($E$2:$E$148)))</f>
        <v>in NFC West</v>
      </c>
      <c r="J14275" s="2" t="s">
        <v>335</v>
      </c>
    </row>
    <row r="14276" spans="7:10" ht="14" x14ac:dyDescent="0.15">
      <c r="G14276" s="2">
        <v>14275</v>
      </c>
      <c r="H14276" s="2" t="str" cm="1">
        <f t="array" ref="H14276">INDEX($B$2:$B$185,1+INT((ROW()-ROW($2:$2))/ROWS($E$2:$E$148)))</f>
        <v>opposing_team_opp_pass_lds</v>
      </c>
      <c r="I14276" s="2" t="str" cm="1">
        <f t="array" ref="I14276">INDEX($E$2:$E$148,1+MOD(ROW()-ROW($2:$2),ROWS($E$2:$E$148)))</f>
        <v>vs AFC</v>
      </c>
      <c r="J14276" s="3" t="s">
        <v>336</v>
      </c>
    </row>
    <row r="14277" spans="7:10" x14ac:dyDescent="0.15">
      <c r="G14277" s="2">
        <v>14276</v>
      </c>
      <c r="H14277" s="2" t="str" cm="1">
        <f t="array" ref="H14277">INDEX($B$2:$B$185,1+INT((ROW()-ROW($2:$2))/ROWS($E$2:$E$148)))</f>
        <v>opposing_team_opp_pass_lds</v>
      </c>
      <c r="I14277" s="2" t="str" cm="1">
        <f t="array" ref="I14277">INDEX($E$2:$E$148,1+MOD(ROW()-ROW($2:$2),ROWS($E$2:$E$148)))</f>
        <v>vs NFC</v>
      </c>
      <c r="J14277" s="2" t="s">
        <v>332</v>
      </c>
    </row>
    <row r="14278" spans="7:10" x14ac:dyDescent="0.15">
      <c r="G14278" s="2">
        <v>14277</v>
      </c>
      <c r="H14278" s="2" t="str" cm="1">
        <f t="array" ref="H14278">INDEX($B$2:$B$185,1+INT((ROW()-ROW($2:$2))/ROWS($E$2:$E$148)))</f>
        <v>opposing_team_opp_pass_lds</v>
      </c>
      <c r="I14278" s="2" t="str" cm="1">
        <f t="array" ref="I14278">INDEX($E$2:$E$148,1+MOD(ROW()-ROW($2:$2),ROWS($E$2:$E$148)))</f>
        <v>vs AFC East</v>
      </c>
      <c r="J14278" s="2" t="s">
        <v>333</v>
      </c>
    </row>
    <row r="14279" spans="7:10" x14ac:dyDescent="0.15">
      <c r="G14279" s="2">
        <v>14278</v>
      </c>
      <c r="H14279" s="2" t="str" cm="1">
        <f t="array" ref="H14279">INDEX($B$2:$B$185,1+INT((ROW()-ROW($2:$2))/ROWS($E$2:$E$148)))</f>
        <v>opposing_team_opp_pass_lds</v>
      </c>
      <c r="I14279" s="2" t="str" cm="1">
        <f t="array" ref="I14279">INDEX($E$2:$E$148,1+MOD(ROW()-ROW($2:$2),ROWS($E$2:$E$148)))</f>
        <v>vs AFC North</v>
      </c>
      <c r="J14279" s="2" t="s">
        <v>334</v>
      </c>
    </row>
    <row r="14280" spans="7:10" x14ac:dyDescent="0.15">
      <c r="G14280" s="2">
        <v>14279</v>
      </c>
      <c r="H14280" s="2" t="str" cm="1">
        <f t="array" ref="H14280">INDEX($B$2:$B$185,1+INT((ROW()-ROW($2:$2))/ROWS($E$2:$E$148)))</f>
        <v>opposing_team_opp_pass_lds</v>
      </c>
      <c r="I14280" s="2" t="str" cm="1">
        <f t="array" ref="I14280">INDEX($E$2:$E$148,1+MOD(ROW()-ROW($2:$2),ROWS($E$2:$E$148)))</f>
        <v>vs AFC South</v>
      </c>
      <c r="J14280" s="2" t="s">
        <v>335</v>
      </c>
    </row>
    <row r="14281" spans="7:10" ht="14" x14ac:dyDescent="0.15">
      <c r="G14281" s="2">
        <v>14280</v>
      </c>
      <c r="H14281" s="2" t="str" cm="1">
        <f t="array" ref="H14281">INDEX($B$2:$B$185,1+INT((ROW()-ROW($2:$2))/ROWS($E$2:$E$148)))</f>
        <v>opposing_team_opp_pass_lds</v>
      </c>
      <c r="I14281" s="2" t="str" cm="1">
        <f t="array" ref="I14281">INDEX($E$2:$E$148,1+MOD(ROW()-ROW($2:$2),ROWS($E$2:$E$148)))</f>
        <v>vs AFC West</v>
      </c>
      <c r="J14281" s="3" t="s">
        <v>336</v>
      </c>
    </row>
    <row r="14282" spans="7:10" x14ac:dyDescent="0.15">
      <c r="G14282" s="2">
        <v>14281</v>
      </c>
      <c r="H14282" s="2" t="str" cm="1">
        <f t="array" ref="H14282">INDEX($B$2:$B$185,1+INT((ROW()-ROW($2:$2))/ROWS($E$2:$E$148)))</f>
        <v>opposing_team_opp_pass_lds</v>
      </c>
      <c r="I14282" s="2" t="str" cm="1">
        <f t="array" ref="I14282">INDEX($E$2:$E$148,1+MOD(ROW()-ROW($2:$2),ROWS($E$2:$E$148)))</f>
        <v>vs NFC East</v>
      </c>
      <c r="J14282" s="2" t="s">
        <v>332</v>
      </c>
    </row>
    <row r="14283" spans="7:10" x14ac:dyDescent="0.15">
      <c r="G14283" s="2">
        <v>14282</v>
      </c>
      <c r="H14283" s="2" t="str" cm="1">
        <f t="array" ref="H14283">INDEX($B$2:$B$185,1+INT((ROW()-ROW($2:$2))/ROWS($E$2:$E$148)))</f>
        <v>opposing_team_opp_pass_lds</v>
      </c>
      <c r="I14283" s="2" t="str" cm="1">
        <f t="array" ref="I14283">INDEX($E$2:$E$148,1+MOD(ROW()-ROW($2:$2),ROWS($E$2:$E$148)))</f>
        <v>vs NFC North</v>
      </c>
      <c r="J14283" s="2" t="s">
        <v>333</v>
      </c>
    </row>
    <row r="14284" spans="7:10" x14ac:dyDescent="0.15">
      <c r="G14284" s="2">
        <v>14283</v>
      </c>
      <c r="H14284" s="2" t="str" cm="1">
        <f t="array" ref="H14284">INDEX($B$2:$B$185,1+INT((ROW()-ROW($2:$2))/ROWS($E$2:$E$148)))</f>
        <v>opposing_team_opp_pass_lds</v>
      </c>
      <c r="I14284" s="2" t="str" cm="1">
        <f t="array" ref="I14284">INDEX($E$2:$E$148,1+MOD(ROW()-ROW($2:$2),ROWS($E$2:$E$148)))</f>
        <v>vs NFC South</v>
      </c>
      <c r="J14284" s="2" t="s">
        <v>334</v>
      </c>
    </row>
    <row r="14285" spans="7:10" x14ac:dyDescent="0.15">
      <c r="G14285" s="2">
        <v>14284</v>
      </c>
      <c r="H14285" s="2" t="str" cm="1">
        <f t="array" ref="H14285">INDEX($B$2:$B$185,1+INT((ROW()-ROW($2:$2))/ROWS($E$2:$E$148)))</f>
        <v>opposing_team_opp_pass_lds</v>
      </c>
      <c r="I14285" s="2" t="str" cm="1">
        <f t="array" ref="I14285">INDEX($E$2:$E$148,1+MOD(ROW()-ROW($2:$2),ROWS($E$2:$E$148)))</f>
        <v>vs NFC West</v>
      </c>
      <c r="J14285" s="2" t="s">
        <v>335</v>
      </c>
    </row>
    <row r="14286" spans="7:10" ht="14" x14ac:dyDescent="0.15">
      <c r="G14286" s="2">
        <v>14285</v>
      </c>
      <c r="H14286" s="2" t="str" cm="1">
        <f t="array" ref="H14286">INDEX($B$2:$B$185,1+INT((ROW()-ROW($2:$2))/ROWS($E$2:$E$148)))</f>
        <v>opposing_team_opp_pass_lds</v>
      </c>
      <c r="I14286" s="2" t="str" cm="1">
        <f t="array" ref="I14286">INDEX($E$2:$E$148,1+MOD(ROW()-ROW($2:$2),ROWS($E$2:$E$148)))</f>
        <v>No Down</v>
      </c>
      <c r="J14286" s="3" t="s">
        <v>336</v>
      </c>
    </row>
    <row r="14287" spans="7:10" x14ac:dyDescent="0.15">
      <c r="G14287" s="2">
        <v>14286</v>
      </c>
      <c r="H14287" s="2" t="str" cm="1">
        <f t="array" ref="H14287">INDEX($B$2:$B$185,1+INT((ROW()-ROW($2:$2))/ROWS($E$2:$E$148)))</f>
        <v>opposing_team_opp_pass_lds</v>
      </c>
      <c r="I14287" s="2" t="str" cm="1">
        <f t="array" ref="I14287">INDEX($E$2:$E$148,1+MOD(ROW()-ROW($2:$2),ROWS($E$2:$E$148)))</f>
        <v>on 1st Downs</v>
      </c>
      <c r="J14287" s="2" t="s">
        <v>332</v>
      </c>
    </row>
    <row r="14288" spans="7:10" x14ac:dyDescent="0.15">
      <c r="G14288" s="2">
        <v>14287</v>
      </c>
      <c r="H14288" s="2" t="str" cm="1">
        <f t="array" ref="H14288">INDEX($B$2:$B$185,1+INT((ROW()-ROW($2:$2))/ROWS($E$2:$E$148)))</f>
        <v>opposing_team_opp_pass_lds</v>
      </c>
      <c r="I14288" s="2" t="str" cm="1">
        <f t="array" ref="I14288">INDEX($E$2:$E$148,1+MOD(ROW()-ROW($2:$2),ROWS($E$2:$E$148)))</f>
        <v>on 2nd Downs</v>
      </c>
      <c r="J14288" s="2" t="s">
        <v>333</v>
      </c>
    </row>
    <row r="14289" spans="7:10" x14ac:dyDescent="0.15">
      <c r="G14289" s="2">
        <v>14288</v>
      </c>
      <c r="H14289" s="2" t="str" cm="1">
        <f t="array" ref="H14289">INDEX($B$2:$B$185,1+INT((ROW()-ROW($2:$2))/ROWS($E$2:$E$148)))</f>
        <v>opposing_team_opp_pass_lds</v>
      </c>
      <c r="I14289" s="2" t="str" cm="1">
        <f t="array" ref="I14289">INDEX($E$2:$E$148,1+MOD(ROW()-ROW($2:$2),ROWS($E$2:$E$148)))</f>
        <v>on 3rd Downs</v>
      </c>
      <c r="J14289" s="2" t="s">
        <v>334</v>
      </c>
    </row>
    <row r="14290" spans="7:10" x14ac:dyDescent="0.15">
      <c r="G14290" s="2">
        <v>14289</v>
      </c>
      <c r="H14290" s="2" t="str" cm="1">
        <f t="array" ref="H14290">INDEX($B$2:$B$185,1+INT((ROW()-ROW($2:$2))/ROWS($E$2:$E$148)))</f>
        <v>opposing_team_opp_pass_lds</v>
      </c>
      <c r="I14290" s="2" t="str" cm="1">
        <f t="array" ref="I14290">INDEX($E$2:$E$148,1+MOD(ROW()-ROW($2:$2),ROWS($E$2:$E$148)))</f>
        <v>on 4th Downs</v>
      </c>
      <c r="J14290" s="2" t="s">
        <v>335</v>
      </c>
    </row>
    <row r="14291" spans="7:10" ht="14" x14ac:dyDescent="0.15">
      <c r="G14291" s="2">
        <v>14290</v>
      </c>
      <c r="H14291" s="2" t="str" cm="1">
        <f t="array" ref="H14291">INDEX($B$2:$B$185,1+INT((ROW()-ROW($2:$2))/ROWS($E$2:$E$148)))</f>
        <v>opposing_team_opp_pass_lds</v>
      </c>
      <c r="I14291" s="2" t="str" cm="1">
        <f t="array" ref="I14291">INDEX($E$2:$E$148,1+MOD(ROW()-ROW($2:$2),ROWS($E$2:$E$148)))</f>
        <v>1st &amp; 10</v>
      </c>
      <c r="J14291" s="3" t="s">
        <v>336</v>
      </c>
    </row>
    <row r="14292" spans="7:10" x14ac:dyDescent="0.15">
      <c r="G14292" s="2">
        <v>14291</v>
      </c>
      <c r="H14292" s="2" t="str" cm="1">
        <f t="array" ref="H14292">INDEX($B$2:$B$185,1+INT((ROW()-ROW($2:$2))/ROWS($E$2:$E$148)))</f>
        <v>opposing_team_opp_pass_lds</v>
      </c>
      <c r="I14292" s="2" t="str" cm="1">
        <f t="array" ref="I14292">INDEX($E$2:$E$148,1+MOD(ROW()-ROW($2:$2),ROWS($E$2:$E$148)))</f>
        <v>1st &amp; &gt; 10</v>
      </c>
      <c r="J14292" s="2" t="s">
        <v>332</v>
      </c>
    </row>
    <row r="14293" spans="7:10" x14ac:dyDescent="0.15">
      <c r="G14293" s="2">
        <v>14292</v>
      </c>
      <c r="H14293" s="2" t="str" cm="1">
        <f t="array" ref="H14293">INDEX($B$2:$B$185,1+INT((ROW()-ROW($2:$2))/ROWS($E$2:$E$148)))</f>
        <v>opposing_team_opp_pass_lds</v>
      </c>
      <c r="I14293" s="2" t="str" cm="1">
        <f t="array" ref="I14293">INDEX($E$2:$E$148,1+MOD(ROW()-ROW($2:$2),ROWS($E$2:$E$148)))</f>
        <v>1st &amp; &lt; 10</v>
      </c>
      <c r="J14293" s="2" t="s">
        <v>333</v>
      </c>
    </row>
    <row r="14294" spans="7:10" x14ac:dyDescent="0.15">
      <c r="G14294" s="2">
        <v>14293</v>
      </c>
      <c r="H14294" s="2" t="str" cm="1">
        <f t="array" ref="H14294">INDEX($B$2:$B$185,1+INT((ROW()-ROW($2:$2))/ROWS($E$2:$E$148)))</f>
        <v>opposing_team_opp_pass_lds</v>
      </c>
      <c r="I14294" s="2" t="str" cm="1">
        <f t="array" ref="I14294">INDEX($E$2:$E$148,1+MOD(ROW()-ROW($2:$2),ROWS($E$2:$E$148)))</f>
        <v>2nd &amp; Medium (4-6yd)</v>
      </c>
      <c r="J14294" s="2" t="s">
        <v>334</v>
      </c>
    </row>
    <row r="14295" spans="7:10" x14ac:dyDescent="0.15">
      <c r="G14295" s="2">
        <v>14294</v>
      </c>
      <c r="H14295" s="2" t="str" cm="1">
        <f t="array" ref="H14295">INDEX($B$2:$B$185,1+INT((ROW()-ROW($2:$2))/ROWS($E$2:$E$148)))</f>
        <v>opposing_team_opp_pass_lds</v>
      </c>
      <c r="I14295" s="2" t="str" cm="1">
        <f t="array" ref="I14295">INDEX($E$2:$E$148,1+MOD(ROW()-ROW($2:$2),ROWS($E$2:$E$148)))</f>
        <v>2nd &amp; 7-9</v>
      </c>
      <c r="J14295" s="2" t="s">
        <v>335</v>
      </c>
    </row>
    <row r="14296" spans="7:10" ht="14" x14ac:dyDescent="0.15">
      <c r="G14296" s="2">
        <v>14295</v>
      </c>
      <c r="H14296" s="2" t="str" cm="1">
        <f t="array" ref="H14296">INDEX($B$2:$B$185,1+INT((ROW()-ROW($2:$2))/ROWS($E$2:$E$148)))</f>
        <v>opposing_team_opp_pass_lds</v>
      </c>
      <c r="I14296" s="2" t="str" cm="1">
        <f t="array" ref="I14296">INDEX($E$2:$E$148,1+MOD(ROW()-ROW($2:$2),ROWS($E$2:$E$148)))</f>
        <v>2nd &amp; 10+</v>
      </c>
      <c r="J14296" s="3" t="s">
        <v>336</v>
      </c>
    </row>
    <row r="14297" spans="7:10" x14ac:dyDescent="0.15">
      <c r="G14297" s="2">
        <v>14296</v>
      </c>
      <c r="H14297" s="2" t="str" cm="1">
        <f t="array" ref="H14297">INDEX($B$2:$B$185,1+INT((ROW()-ROW($2:$2))/ROWS($E$2:$E$148)))</f>
        <v>opposing_team_opp_pass_lds</v>
      </c>
      <c r="I14297" s="2" t="str" cm="1">
        <f t="array" ref="I14297">INDEX($E$2:$E$148,1+MOD(ROW()-ROW($2:$2),ROWS($E$2:$E$148)))</f>
        <v>3rd &amp; Medium (4-6yd)</v>
      </c>
      <c r="J14297" s="2" t="s">
        <v>332</v>
      </c>
    </row>
    <row r="14298" spans="7:10" x14ac:dyDescent="0.15">
      <c r="G14298" s="2">
        <v>14297</v>
      </c>
      <c r="H14298" s="2" t="str" cm="1">
        <f t="array" ref="H14298">INDEX($B$2:$B$185,1+INT((ROW()-ROW($2:$2))/ROWS($E$2:$E$148)))</f>
        <v>opposing_team_opp_pass_lds</v>
      </c>
      <c r="I14298" s="2" t="str" cm="1">
        <f t="array" ref="I14298">INDEX($E$2:$E$148,1+MOD(ROW()-ROW($2:$2),ROWS($E$2:$E$148)))</f>
        <v>3rd/4th &amp; Short</v>
      </c>
      <c r="J14298" s="2" t="s">
        <v>333</v>
      </c>
    </row>
    <row r="14299" spans="7:10" x14ac:dyDescent="0.15">
      <c r="G14299" s="2">
        <v>14298</v>
      </c>
      <c r="H14299" s="2" t="str" cm="1">
        <f t="array" ref="H14299">INDEX($B$2:$B$185,1+INT((ROW()-ROW($2:$2))/ROWS($E$2:$E$148)))</f>
        <v>opposing_team_opp_pass_lds</v>
      </c>
      <c r="I14299" s="2" t="str" cm="1">
        <f t="array" ref="I14299">INDEX($E$2:$E$148,1+MOD(ROW()-ROW($2:$2),ROWS($E$2:$E$148)))</f>
        <v>3rd &amp; 7-9</v>
      </c>
      <c r="J14299" s="2" t="s">
        <v>334</v>
      </c>
    </row>
    <row r="14300" spans="7:10" x14ac:dyDescent="0.15">
      <c r="G14300" s="2">
        <v>14299</v>
      </c>
      <c r="H14300" s="2" t="str" cm="1">
        <f t="array" ref="H14300">INDEX($B$2:$B$185,1+INT((ROW()-ROW($2:$2))/ROWS($E$2:$E$148)))</f>
        <v>opposing_team_opp_pass_lds</v>
      </c>
      <c r="I14300" s="2" t="str" cm="1">
        <f t="array" ref="I14300">INDEX($E$2:$E$148,1+MOD(ROW()-ROW($2:$2),ROWS($E$2:$E$148)))</f>
        <v>3rd &amp; 10+</v>
      </c>
      <c r="J14300" s="2" t="s">
        <v>335</v>
      </c>
    </row>
    <row r="14301" spans="7:10" ht="14" x14ac:dyDescent="0.15">
      <c r="G14301" s="2">
        <v>14300</v>
      </c>
      <c r="H14301" s="2" t="str" cm="1">
        <f t="array" ref="H14301">INDEX($B$2:$B$185,1+INT((ROW()-ROW($2:$2))/ROWS($E$2:$E$148)))</f>
        <v>opposing_team_opp_pass_lds</v>
      </c>
      <c r="I14301" s="2" t="str" cm="1">
        <f t="array" ref="I14301">INDEX($E$2:$E$148,1+MOD(ROW()-ROW($2:$2),ROWS($E$2:$E$148)))</f>
        <v>4th &amp; 4-6</v>
      </c>
      <c r="J14301" s="3" t="s">
        <v>336</v>
      </c>
    </row>
    <row r="14302" spans="7:10" x14ac:dyDescent="0.15">
      <c r="G14302" s="2">
        <v>14301</v>
      </c>
      <c r="H14302" s="2" t="str" cm="1">
        <f t="array" ref="H14302">INDEX($B$2:$B$185,1+INT((ROW()-ROW($2:$2))/ROWS($E$2:$E$148)))</f>
        <v>opposing_team_opp_pass_lds</v>
      </c>
      <c r="I14302" s="2" t="str" cm="1">
        <f t="array" ref="I14302">INDEX($E$2:$E$148,1+MOD(ROW()-ROW($2:$2),ROWS($E$2:$E$148)))</f>
        <v>4th &amp; 7-9</v>
      </c>
      <c r="J14302" s="2" t="s">
        <v>332</v>
      </c>
    </row>
    <row r="14303" spans="7:10" x14ac:dyDescent="0.15">
      <c r="G14303" s="2">
        <v>14302</v>
      </c>
      <c r="H14303" s="2" t="str" cm="1">
        <f t="array" ref="H14303">INDEX($B$2:$B$185,1+INT((ROW()-ROW($2:$2))/ROWS($E$2:$E$148)))</f>
        <v>opposing_team_opp_pass_lds</v>
      </c>
      <c r="I14303" s="2" t="str" cm="1">
        <f t="array" ref="I14303">INDEX($E$2:$E$148,1+MOD(ROW()-ROW($2:$2),ROWS($E$2:$E$148)))</f>
        <v>4th &amp; 10+</v>
      </c>
      <c r="J14303" s="2" t="s">
        <v>333</v>
      </c>
    </row>
    <row r="14304" spans="7:10" x14ac:dyDescent="0.15">
      <c r="G14304" s="2">
        <v>14303</v>
      </c>
      <c r="H14304" s="2" t="str" cm="1">
        <f t="array" ref="H14304">INDEX($B$2:$B$185,1+INT((ROW()-ROW($2:$2))/ROWS($E$2:$E$148)))</f>
        <v>opposing_team_opp_pass_lds</v>
      </c>
      <c r="I14304" s="2" t="str" cm="1">
        <f t="array" ref="I14304">INDEX($E$2:$E$148,1+MOD(ROW()-ROW($2:$2),ROWS($E$2:$E$148)))</f>
        <v>Plays/Drive, 1-3</v>
      </c>
      <c r="J14304" s="2" t="s">
        <v>334</v>
      </c>
    </row>
    <row r="14305" spans="7:10" x14ac:dyDescent="0.15">
      <c r="G14305" s="2">
        <v>14304</v>
      </c>
      <c r="H14305" s="2" t="str" cm="1">
        <f t="array" ref="H14305">INDEX($B$2:$B$185,1+INT((ROW()-ROW($2:$2))/ROWS($E$2:$E$148)))</f>
        <v>opposing_team_opp_pass_lds</v>
      </c>
      <c r="I14305" s="2" t="str" cm="1">
        <f t="array" ref="I14305">INDEX($E$2:$E$148,1+MOD(ROW()-ROW($2:$2),ROWS($E$2:$E$148)))</f>
        <v>Plays/Drive, 4-6</v>
      </c>
      <c r="J14305" s="2" t="s">
        <v>335</v>
      </c>
    </row>
    <row r="14306" spans="7:10" ht="14" x14ac:dyDescent="0.15">
      <c r="G14306" s="2">
        <v>14305</v>
      </c>
      <c r="H14306" s="2" t="str" cm="1">
        <f t="array" ref="H14306">INDEX($B$2:$B$185,1+INT((ROW()-ROW($2:$2))/ROWS($E$2:$E$148)))</f>
        <v>opposing_team_opp_pass_lds</v>
      </c>
      <c r="I14306" s="2" t="str" cm="1">
        <f t="array" ref="I14306">INDEX($E$2:$E$148,1+MOD(ROW()-ROW($2:$2),ROWS($E$2:$E$148)))</f>
        <v>Plays/Drive, 7-10</v>
      </c>
      <c r="J14306" s="3" t="s">
        <v>336</v>
      </c>
    </row>
    <row r="14307" spans="7:10" x14ac:dyDescent="0.15">
      <c r="G14307" s="2">
        <v>14306</v>
      </c>
      <c r="H14307" s="2" t="str" cm="1">
        <f t="array" ref="H14307">INDEX($B$2:$B$185,1+INT((ROW()-ROW($2:$2))/ROWS($E$2:$E$148)))</f>
        <v>opposing_team_opp_pass_lds</v>
      </c>
      <c r="I14307" s="2" t="str" cm="1">
        <f t="array" ref="I14307">INDEX($E$2:$E$148,1+MOD(ROW()-ROW($2:$2),ROWS($E$2:$E$148)))</f>
        <v>Plays/Drive, 11+</v>
      </c>
      <c r="J14307" s="2" t="s">
        <v>332</v>
      </c>
    </row>
    <row r="14308" spans="7:10" x14ac:dyDescent="0.15">
      <c r="G14308" s="2">
        <v>14307</v>
      </c>
      <c r="H14308" s="2" t="str" cm="1">
        <f t="array" ref="H14308">INDEX($B$2:$B$185,1+INT((ROW()-ROW($2:$2))/ROWS($E$2:$E$148)))</f>
        <v>opposing_team_opp_pass_lds</v>
      </c>
      <c r="I14308" s="2" t="str" cm="1">
        <f t="array" ref="I14308">INDEX($E$2:$E$148,1+MOD(ROW()-ROW($2:$2),ROWS($E$2:$E$148)))</f>
        <v>Loaded Box, &gt; 8</v>
      </c>
      <c r="J14308" s="2" t="s">
        <v>333</v>
      </c>
    </row>
    <row r="14309" spans="7:10" x14ac:dyDescent="0.15">
      <c r="G14309" s="2">
        <v>14308</v>
      </c>
      <c r="H14309" s="2" t="str" cm="1">
        <f t="array" ref="H14309">INDEX($B$2:$B$185,1+INT((ROW()-ROW($2:$2))/ROWS($E$2:$E$148)))</f>
        <v>opposing_team_opp_pass_lds</v>
      </c>
      <c r="I14309" s="2" t="str" cm="1">
        <f t="array" ref="I14309">INDEX($E$2:$E$148,1+MOD(ROW()-ROW($2:$2),ROWS($E$2:$E$148)))</f>
        <v>Loaded Box, &lt; 8</v>
      </c>
      <c r="J14309" s="2" t="s">
        <v>334</v>
      </c>
    </row>
    <row r="14310" spans="7:10" x14ac:dyDescent="0.15">
      <c r="G14310" s="2">
        <v>14309</v>
      </c>
      <c r="H14310" s="2" t="str" cm="1">
        <f t="array" ref="H14310">INDEX($B$2:$B$185,1+INT((ROW()-ROW($2:$2))/ROWS($E$2:$E$148)))</f>
        <v>opposing_team_opp_pass_lds</v>
      </c>
      <c r="I14310" s="2" t="str" cm="1">
        <f t="array" ref="I14310">INDEX($E$2:$E$148,1+MOD(ROW()-ROW($2:$2),ROWS($E$2:$E$148)))</f>
        <v>LOS: Opponents 1-10</v>
      </c>
      <c r="J14310" s="2" t="s">
        <v>335</v>
      </c>
    </row>
    <row r="14311" spans="7:10" ht="14" x14ac:dyDescent="0.15">
      <c r="G14311" s="2">
        <v>14310</v>
      </c>
      <c r="H14311" s="2" t="str" cm="1">
        <f t="array" ref="H14311">INDEX($B$2:$B$185,1+INT((ROW()-ROW($2:$2))/ROWS($E$2:$E$148)))</f>
        <v>opposing_team_opp_pass_lds</v>
      </c>
      <c r="I14311" s="2" t="str" cm="1">
        <f t="array" ref="I14311">INDEX($E$2:$E$148,1+MOD(ROW()-ROW($2:$2),ROWS($E$2:$E$148)))</f>
        <v>LOS: Opponents 11-20</v>
      </c>
      <c r="J14311" s="3" t="s">
        <v>336</v>
      </c>
    </row>
    <row r="14312" spans="7:10" x14ac:dyDescent="0.15">
      <c r="G14312" s="2">
        <v>14311</v>
      </c>
      <c r="H14312" s="2" t="str" cm="1">
        <f t="array" ref="H14312">INDEX($B$2:$B$185,1+INT((ROW()-ROW($2:$2))/ROWS($E$2:$E$148)))</f>
        <v>opposing_team_opp_pass_lds</v>
      </c>
      <c r="I14312" s="2" t="str" cm="1">
        <f t="array" ref="I14312">INDEX($E$2:$E$148,1+MOD(ROW()-ROW($2:$2),ROWS($E$2:$E$148)))</f>
        <v>LOS: Opponents 41-50</v>
      </c>
      <c r="J14312" s="2" t="s">
        <v>332</v>
      </c>
    </row>
    <row r="14313" spans="7:10" x14ac:dyDescent="0.15">
      <c r="G14313" s="2">
        <v>14312</v>
      </c>
      <c r="H14313" s="2" t="str" cm="1">
        <f t="array" ref="H14313">INDEX($B$2:$B$185,1+INT((ROW()-ROW($2:$2))/ROWS($E$2:$E$148)))</f>
        <v>opposing_team_opp_pass_lds</v>
      </c>
      <c r="I14313" s="2" t="str" cm="1">
        <f t="array" ref="I14313">INDEX($E$2:$E$148,1+MOD(ROW()-ROW($2:$2),ROWS($E$2:$E$148)))</f>
        <v>LOS: Own 1-10</v>
      </c>
      <c r="J14313" s="2" t="s">
        <v>333</v>
      </c>
    </row>
    <row r="14314" spans="7:10" x14ac:dyDescent="0.15">
      <c r="G14314" s="2">
        <v>14313</v>
      </c>
      <c r="H14314" s="2" t="str" cm="1">
        <f t="array" ref="H14314">INDEX($B$2:$B$185,1+INT((ROW()-ROW($2:$2))/ROWS($E$2:$E$148)))</f>
        <v>opposing_team_opp_pass_lds</v>
      </c>
      <c r="I14314" s="2" t="str" cm="1">
        <f t="array" ref="I14314">INDEX($E$2:$E$148,1+MOD(ROW()-ROW($2:$2),ROWS($E$2:$E$148)))</f>
        <v>LOS: Own 11-20</v>
      </c>
      <c r="J14314" s="2" t="s">
        <v>334</v>
      </c>
    </row>
    <row r="14315" spans="7:10" x14ac:dyDescent="0.15">
      <c r="G14315" s="2">
        <v>14314</v>
      </c>
      <c r="H14315" s="2" t="str" cm="1">
        <f t="array" ref="H14315">INDEX($B$2:$B$185,1+INT((ROW()-ROW($2:$2))/ROWS($E$2:$E$148)))</f>
        <v>opposing_team_opp_pass_lds</v>
      </c>
      <c r="I14315" s="2" t="str" cm="1">
        <f t="array" ref="I14315">INDEX($E$2:$E$148,1+MOD(ROW()-ROW($2:$2),ROWS($E$2:$E$148)))</f>
        <v>LOS: Own 21-50</v>
      </c>
      <c r="J14315" s="2" t="s">
        <v>335</v>
      </c>
    </row>
    <row r="14316" spans="7:10" ht="14" x14ac:dyDescent="0.15">
      <c r="G14316" s="2">
        <v>14315</v>
      </c>
      <c r="H14316" s="2" t="str" cm="1">
        <f t="array" ref="H14316">INDEX($B$2:$B$185,1+INT((ROW()-ROW($2:$2))/ROWS($E$2:$E$148)))</f>
        <v>opposing_team_opp_pass_lds</v>
      </c>
      <c r="I14316" s="2" t="str" cm="1">
        <f t="array" ref="I14316">INDEX($E$2:$E$148,1+MOD(ROW()-ROW($2:$2),ROWS($E$2:$E$148)))</f>
        <v>Final Score +/- 7</v>
      </c>
      <c r="J14316" s="3" t="s">
        <v>336</v>
      </c>
    </row>
    <row r="14317" spans="7:10" x14ac:dyDescent="0.15">
      <c r="G14317" s="2">
        <v>14316</v>
      </c>
      <c r="H14317" s="2" t="str" cm="1">
        <f t="array" ref="H14317">INDEX($B$2:$B$185,1+INT((ROW()-ROW($2:$2))/ROWS($E$2:$E$148)))</f>
        <v>opposing_team_opp_pass_lds</v>
      </c>
      <c r="I14317" s="2" t="str" cm="1">
        <f t="array" ref="I14317">INDEX($E$2:$E$148,1+MOD(ROW()-ROW($2:$2),ROWS($E$2:$E$148)))</f>
        <v>Final Score 8-14 pts</v>
      </c>
      <c r="J14317" s="2" t="s">
        <v>332</v>
      </c>
    </row>
    <row r="14318" spans="7:10" x14ac:dyDescent="0.15">
      <c r="G14318" s="2">
        <v>14317</v>
      </c>
      <c r="H14318" s="2" t="str" cm="1">
        <f t="array" ref="H14318">INDEX($B$2:$B$185,1+INT((ROW()-ROW($2:$2))/ROWS($E$2:$E$148)))</f>
        <v>opposing_team_opp_pass_lds</v>
      </c>
      <c r="I14318" s="2" t="str" cm="1">
        <f t="array" ref="I14318">INDEX($E$2:$E$148,1+MOD(ROW()-ROW($2:$2),ROWS($E$2:$E$148)))</f>
        <v>Final Score 15+ pt</v>
      </c>
      <c r="J14318" s="2" t="s">
        <v>333</v>
      </c>
    </row>
    <row r="14319" spans="7:10" x14ac:dyDescent="0.15">
      <c r="G14319" s="2">
        <v>14318</v>
      </c>
      <c r="H14319" s="2" t="str" cm="1">
        <f t="array" ref="H14319">INDEX($B$2:$B$185,1+INT((ROW()-ROW($2:$2))/ROWS($E$2:$E$148)))</f>
        <v>opposing_team_opp_pass_lds</v>
      </c>
      <c r="I14319" s="2" t="str" cm="1">
        <f t="array" ref="I14319">INDEX($E$2:$E$148,1+MOD(ROW()-ROW($2:$2),ROWS($E$2:$E$148)))</f>
        <v>Games 1 to 4</v>
      </c>
      <c r="J14319" s="2" t="s">
        <v>334</v>
      </c>
    </row>
    <row r="14320" spans="7:10" x14ac:dyDescent="0.15">
      <c r="G14320" s="2">
        <v>14319</v>
      </c>
      <c r="H14320" s="2" t="str" cm="1">
        <f t="array" ref="H14320">INDEX($B$2:$B$185,1+INT((ROW()-ROW($2:$2))/ROWS($E$2:$E$148)))</f>
        <v>opposing_team_opp_pass_lds</v>
      </c>
      <c r="I14320" s="2" t="str" cm="1">
        <f t="array" ref="I14320">INDEX($E$2:$E$148,1+MOD(ROW()-ROW($2:$2),ROWS($E$2:$E$148)))</f>
        <v>Games 13 to 16</v>
      </c>
      <c r="J14320" s="2" t="s">
        <v>335</v>
      </c>
    </row>
    <row r="14321" spans="7:10" ht="14" x14ac:dyDescent="0.15">
      <c r="G14321" s="2">
        <v>14320</v>
      </c>
      <c r="H14321" s="2" t="str" cm="1">
        <f t="array" ref="H14321">INDEX($B$2:$B$185,1+INT((ROW()-ROW($2:$2))/ROWS($E$2:$E$148)))</f>
        <v>opposing_team_opp_pass_lds</v>
      </c>
      <c r="I14321" s="2" t="str" cm="1">
        <f t="array" ref="I14321">INDEX($E$2:$E$148,1+MOD(ROW()-ROW($2:$2),ROWS($E$2:$E$148)))</f>
        <v>Games 5 to 8</v>
      </c>
      <c r="J14321" s="3" t="s">
        <v>336</v>
      </c>
    </row>
    <row r="14322" spans="7:10" x14ac:dyDescent="0.15">
      <c r="G14322" s="2">
        <v>14321</v>
      </c>
      <c r="H14322" s="2" t="str" cm="1">
        <f t="array" ref="H14322">INDEX($B$2:$B$185,1+INT((ROW()-ROW($2:$2))/ROWS($E$2:$E$148)))</f>
        <v>opposing_team_opp_pass_lds</v>
      </c>
      <c r="I14322" s="2" t="str" cm="1">
        <f t="array" ref="I14322">INDEX($E$2:$E$148,1+MOD(ROW()-ROW($2:$2),ROWS($E$2:$E$148)))</f>
        <v>Games 9 to 12</v>
      </c>
      <c r="J14322" s="2" t="s">
        <v>332</v>
      </c>
    </row>
    <row r="14323" spans="7:10" x14ac:dyDescent="0.15">
      <c r="G14323" s="2">
        <v>14322</v>
      </c>
      <c r="H14323" s="2" t="str" cm="1">
        <f t="array" ref="H14323">INDEX($B$2:$B$185,1+INT((ROW()-ROW($2:$2))/ROWS($E$2:$E$148)))</f>
        <v>opposing_team_opp_pass_lds</v>
      </c>
      <c r="I14323" s="2" t="str" cm="1">
        <f t="array" ref="I14323">INDEX($E$2:$E$148,1+MOD(ROW()-ROW($2:$2),ROWS($E$2:$E$148)))</f>
        <v>when Leading, &lt; 2 min</v>
      </c>
      <c r="J14323" s="2" t="s">
        <v>333</v>
      </c>
    </row>
    <row r="14324" spans="7:10" x14ac:dyDescent="0.15">
      <c r="G14324" s="2">
        <v>14323</v>
      </c>
      <c r="H14324" s="2" t="str" cm="1">
        <f t="array" ref="H14324">INDEX($B$2:$B$185,1+INT((ROW()-ROW($2:$2))/ROWS($E$2:$E$148)))</f>
        <v>opposing_team_opp_pass_lds</v>
      </c>
      <c r="I14324" s="2" t="str" cm="1">
        <f t="array" ref="I14324">INDEX($E$2:$E$148,1+MOD(ROW()-ROW($2:$2),ROWS($E$2:$E$148)))</f>
        <v>when Leading, &lt; 4 min</v>
      </c>
      <c r="J14324" s="2" t="s">
        <v>334</v>
      </c>
    </row>
    <row r="14325" spans="7:10" x14ac:dyDescent="0.15">
      <c r="G14325" s="2">
        <v>14324</v>
      </c>
      <c r="H14325" s="2" t="str" cm="1">
        <f t="array" ref="H14325">INDEX($B$2:$B$185,1+INT((ROW()-ROW($2:$2))/ROWS($E$2:$E$148)))</f>
        <v>opposing_team_opp_pass_lds</v>
      </c>
      <c r="I14325" s="2" t="str" cm="1">
        <f t="array" ref="I14325">INDEX($E$2:$E$148,1+MOD(ROW()-ROW($2:$2),ROWS($E$2:$E$148)))</f>
        <v>when Tied, &lt; 2 min</v>
      </c>
      <c r="J14325" s="2" t="s">
        <v>335</v>
      </c>
    </row>
    <row r="14326" spans="7:10" ht="14" x14ac:dyDescent="0.15">
      <c r="G14326" s="2">
        <v>14325</v>
      </c>
      <c r="H14326" s="2" t="str" cm="1">
        <f t="array" ref="H14326">INDEX($B$2:$B$185,1+INT((ROW()-ROW($2:$2))/ROWS($E$2:$E$148)))</f>
        <v>opposing_team_opp_pass_lds</v>
      </c>
      <c r="I14326" s="2" t="str" cm="1">
        <f t="array" ref="I14326">INDEX($E$2:$E$148,1+MOD(ROW()-ROW($2:$2),ROWS($E$2:$E$148)))</f>
        <v>when Tied, &lt; 4 min</v>
      </c>
      <c r="J14326" s="3" t="s">
        <v>336</v>
      </c>
    </row>
    <row r="14327" spans="7:10" x14ac:dyDescent="0.15">
      <c r="G14327" s="2">
        <v>14326</v>
      </c>
      <c r="H14327" s="2" t="str" cm="1">
        <f t="array" ref="H14327">INDEX($B$2:$B$185,1+INT((ROW()-ROW($2:$2))/ROWS($E$2:$E$148)))</f>
        <v>opposing_team_opp_pass_lds</v>
      </c>
      <c r="I14327" s="2" t="str" cm="1">
        <f t="array" ref="I14327">INDEX($E$2:$E$148,1+MOD(ROW()-ROW($2:$2),ROWS($E$2:$E$148)))</f>
        <v>when Trailing, &lt; 2 min</v>
      </c>
      <c r="J14327" s="2" t="s">
        <v>332</v>
      </c>
    </row>
    <row r="14328" spans="7:10" x14ac:dyDescent="0.15">
      <c r="G14328" s="2">
        <v>14327</v>
      </c>
      <c r="H14328" s="2" t="str" cm="1">
        <f t="array" ref="H14328">INDEX($B$2:$B$185,1+INT((ROW()-ROW($2:$2))/ROWS($E$2:$E$148)))</f>
        <v>opposing_team_opp_pass_lds</v>
      </c>
      <c r="I14328" s="2" t="str" cm="1">
        <f t="array" ref="I14328">INDEX($E$2:$E$148,1+MOD(ROW()-ROW($2:$2),ROWS($E$2:$E$148)))</f>
        <v>when Trailing, &lt; 4 min</v>
      </c>
      <c r="J14328" s="2" t="s">
        <v>333</v>
      </c>
    </row>
    <row r="14329" spans="7:10" x14ac:dyDescent="0.15">
      <c r="G14329" s="2">
        <v>14328</v>
      </c>
      <c r="H14329" s="2" t="str" cm="1">
        <f t="array" ref="H14329">INDEX($B$2:$B$185,1+INT((ROW()-ROW($2:$2))/ROWS($E$2:$E$148)))</f>
        <v>opposing_team_opp_pass_lds</v>
      </c>
      <c r="I14329" s="2" t="str" cm="1">
        <f t="array" ref="I14329">INDEX($E$2:$E$148,1+MOD(ROW()-ROW($2:$2),ROWS($E$2:$E$148)))</f>
        <v>in 1st Half</v>
      </c>
      <c r="J14329" s="2" t="s">
        <v>334</v>
      </c>
    </row>
    <row r="14330" spans="7:10" x14ac:dyDescent="0.15">
      <c r="G14330" s="2">
        <v>14329</v>
      </c>
      <c r="H14330" s="2" t="str" cm="1">
        <f t="array" ref="H14330">INDEX($B$2:$B$185,1+INT((ROW()-ROW($2:$2))/ROWS($E$2:$E$148)))</f>
        <v>opposing_team_opp_pass_lds</v>
      </c>
      <c r="I14330" s="2" t="str" cm="1">
        <f t="array" ref="I14330">INDEX($E$2:$E$148,1+MOD(ROW()-ROW($2:$2),ROWS($E$2:$E$148)))</f>
        <v>in 2nd Half</v>
      </c>
      <c r="J14330" s="2" t="s">
        <v>335</v>
      </c>
    </row>
    <row r="14331" spans="7:10" ht="14" x14ac:dyDescent="0.15">
      <c r="G14331" s="2">
        <v>14330</v>
      </c>
      <c r="H14331" s="2" t="str" cm="1">
        <f t="array" ref="H14331">INDEX($B$2:$B$185,1+INT((ROW()-ROW($2:$2))/ROWS($E$2:$E$148)))</f>
        <v>opposing_team_opp_pass_lds</v>
      </c>
      <c r="I14331" s="2" t="str" cm="1">
        <f t="array" ref="I14331">INDEX($E$2:$E$148,1+MOD(ROW()-ROW($2:$2),ROWS($E$2:$E$148)))</f>
        <v>No Huddle</v>
      </c>
      <c r="J14331" s="3" t="s">
        <v>336</v>
      </c>
    </row>
    <row r="14332" spans="7:10" x14ac:dyDescent="0.15">
      <c r="G14332" s="2">
        <v>14331</v>
      </c>
      <c r="H14332" s="2" t="str" cm="1">
        <f t="array" ref="H14332">INDEX($B$2:$B$185,1+INT((ROW()-ROW($2:$2))/ROWS($E$2:$E$148)))</f>
        <v>opposing_team_opp_pass_lds</v>
      </c>
      <c r="I14332" s="2" t="str" cm="1">
        <f t="array" ref="I14332">INDEX($E$2:$E$148,1+MOD(ROW()-ROW($2:$2),ROWS($E$2:$E$148)))</f>
        <v>Huddle</v>
      </c>
      <c r="J14332" s="2" t="s">
        <v>332</v>
      </c>
    </row>
    <row r="14333" spans="7:10" x14ac:dyDescent="0.15">
      <c r="G14333" s="2">
        <v>14332</v>
      </c>
      <c r="H14333" s="2" t="str" cm="1">
        <f t="array" ref="H14333">INDEX($B$2:$B$185,1+INT((ROW()-ROW($2:$2))/ROWS($E$2:$E$148)))</f>
        <v>opposing_team_opp_pass_lds</v>
      </c>
      <c r="I14333" s="2" t="str" cm="1">
        <f t="array" ref="I14333">INDEX($E$2:$E$148,1+MOD(ROW()-ROW($2:$2),ROWS($E$2:$E$148)))</f>
        <v>NFL</v>
      </c>
      <c r="J14333" s="2" t="s">
        <v>333</v>
      </c>
    </row>
    <row r="14334" spans="7:10" x14ac:dyDescent="0.15">
      <c r="G14334" s="2">
        <v>14333</v>
      </c>
      <c r="H14334" s="2" t="str" cm="1">
        <f t="array" ref="H14334">INDEX($B$2:$B$185,1+INT((ROW()-ROW($2:$2))/ROWS($E$2:$E$148)))</f>
        <v>opposing_team_opp_pass_lds</v>
      </c>
      <c r="I14334" s="2" t="str" cm="1">
        <f t="array" ref="I14334">INDEX($E$2:$E$148,1+MOD(ROW()-ROW($2:$2),ROWS($E$2:$E$148)))</f>
        <v>in December</v>
      </c>
      <c r="J14334" s="2" t="s">
        <v>334</v>
      </c>
    </row>
    <row r="14335" spans="7:10" x14ac:dyDescent="0.15">
      <c r="G14335" s="2">
        <v>14334</v>
      </c>
      <c r="H14335" s="2" t="str" cm="1">
        <f t="array" ref="H14335">INDEX($B$2:$B$185,1+INT((ROW()-ROW($2:$2))/ROWS($E$2:$E$148)))</f>
        <v>opposing_team_opp_pass_lds</v>
      </c>
      <c r="I14335" s="2" t="str" cm="1">
        <f t="array" ref="I14335">INDEX($E$2:$E$148,1+MOD(ROW()-ROW($2:$2),ROWS($E$2:$E$148)))</f>
        <v>in November</v>
      </c>
      <c r="J14335" s="2" t="s">
        <v>335</v>
      </c>
    </row>
    <row r="14336" spans="7:10" ht="14" x14ac:dyDescent="0.15">
      <c r="G14336" s="2">
        <v>14335</v>
      </c>
      <c r="H14336" s="2" t="str" cm="1">
        <f t="array" ref="H14336">INDEX($B$2:$B$185,1+INT((ROW()-ROW($2:$2))/ROWS($E$2:$E$148)))</f>
        <v>opposing_team_opp_pass_lds</v>
      </c>
      <c r="I14336" s="2" t="str" cm="1">
        <f t="array" ref="I14336">INDEX($E$2:$E$148,1+MOD(ROW()-ROW($2:$2),ROWS($E$2:$E$148)))</f>
        <v>in October</v>
      </c>
      <c r="J14336" s="3" t="s">
        <v>336</v>
      </c>
    </row>
    <row r="14337" spans="7:10" x14ac:dyDescent="0.15">
      <c r="G14337" s="2">
        <v>14336</v>
      </c>
      <c r="H14337" s="2" t="str" cm="1">
        <f t="array" ref="H14337">INDEX($B$2:$B$185,1+INT((ROW()-ROW($2:$2))/ROWS($E$2:$E$148)))</f>
        <v>opposing_team_opp_pass_lds</v>
      </c>
      <c r="I14337" s="2" t="str" cm="1">
        <f t="array" ref="I14337">INDEX($E$2:$E$148,1+MOD(ROW()-ROW($2:$2),ROWS($E$2:$E$148)))</f>
        <v>in September</v>
      </c>
      <c r="J14337" s="2" t="s">
        <v>332</v>
      </c>
    </row>
    <row r="14338" spans="7:10" x14ac:dyDescent="0.15">
      <c r="G14338" s="2">
        <v>14337</v>
      </c>
      <c r="H14338" s="2" t="str" cm="1">
        <f t="array" ref="H14338">INDEX($B$2:$B$185,1+INT((ROW()-ROW($2:$2))/ROWS($E$2:$E$148)))</f>
        <v>opposing_team_opp_pass_lds</v>
      </c>
      <c r="I14338" s="2" t="str" cm="1">
        <f t="array" ref="I14338">INDEX($E$2:$E$148,1+MOD(ROW()-ROW($2:$2),ROWS($E$2:$E$148)))</f>
        <v>vs ARIZONA</v>
      </c>
      <c r="J14338" s="2" t="s">
        <v>333</v>
      </c>
    </row>
    <row r="14339" spans="7:10" x14ac:dyDescent="0.15">
      <c r="G14339" s="2">
        <v>14338</v>
      </c>
      <c r="H14339" s="2" t="str" cm="1">
        <f t="array" ref="H14339">INDEX($B$2:$B$185,1+INT((ROW()-ROW($2:$2))/ROWS($E$2:$E$148)))</f>
        <v>opposing_team_opp_pass_lds</v>
      </c>
      <c r="I14339" s="2" t="str" cm="1">
        <f t="array" ref="I14339">INDEX($E$2:$E$148,1+MOD(ROW()-ROW($2:$2),ROWS($E$2:$E$148)))</f>
        <v>vs ATLANTA</v>
      </c>
      <c r="J14339" s="2" t="s">
        <v>334</v>
      </c>
    </row>
    <row r="14340" spans="7:10" x14ac:dyDescent="0.15">
      <c r="G14340" s="2">
        <v>14339</v>
      </c>
      <c r="H14340" s="2" t="str" cm="1">
        <f t="array" ref="H14340">INDEX($B$2:$B$185,1+INT((ROW()-ROW($2:$2))/ROWS($E$2:$E$148)))</f>
        <v>opposing_team_opp_pass_lds</v>
      </c>
      <c r="I14340" s="2" t="str" cm="1">
        <f t="array" ref="I14340">INDEX($E$2:$E$148,1+MOD(ROW()-ROW($2:$2),ROWS($E$2:$E$148)))</f>
        <v>vs BALTIMORE</v>
      </c>
      <c r="J14340" s="2" t="s">
        <v>335</v>
      </c>
    </row>
    <row r="14341" spans="7:10" ht="14" x14ac:dyDescent="0.15">
      <c r="G14341" s="2">
        <v>14340</v>
      </c>
      <c r="H14341" s="2" t="str" cm="1">
        <f t="array" ref="H14341">INDEX($B$2:$B$185,1+INT((ROW()-ROW($2:$2))/ROWS($E$2:$E$148)))</f>
        <v>opposing_team_opp_pass_lds</v>
      </c>
      <c r="I14341" s="2" t="str" cm="1">
        <f t="array" ref="I14341">INDEX($E$2:$E$148,1+MOD(ROW()-ROW($2:$2),ROWS($E$2:$E$148)))</f>
        <v>vs BUFFALO</v>
      </c>
      <c r="J14341" s="3" t="s">
        <v>336</v>
      </c>
    </row>
    <row r="14342" spans="7:10" x14ac:dyDescent="0.15">
      <c r="G14342" s="2">
        <v>14341</v>
      </c>
      <c r="H14342" s="2" t="str" cm="1">
        <f t="array" ref="H14342">INDEX($B$2:$B$185,1+INT((ROW()-ROW($2:$2))/ROWS($E$2:$E$148)))</f>
        <v>opposing_team_opp_pass_lds</v>
      </c>
      <c r="I14342" s="2" t="str" cm="1">
        <f t="array" ref="I14342">INDEX($E$2:$E$148,1+MOD(ROW()-ROW($2:$2),ROWS($E$2:$E$148)))</f>
        <v>vs CAROLINA</v>
      </c>
      <c r="J14342" s="2" t="s">
        <v>332</v>
      </c>
    </row>
    <row r="14343" spans="7:10" x14ac:dyDescent="0.15">
      <c r="G14343" s="2">
        <v>14342</v>
      </c>
      <c r="H14343" s="2" t="str" cm="1">
        <f t="array" ref="H14343">INDEX($B$2:$B$185,1+INT((ROW()-ROW($2:$2))/ROWS($E$2:$E$148)))</f>
        <v>opposing_team_opp_pass_lds</v>
      </c>
      <c r="I14343" s="2" t="str" cm="1">
        <f t="array" ref="I14343">INDEX($E$2:$E$148,1+MOD(ROW()-ROW($2:$2),ROWS($E$2:$E$148)))</f>
        <v>vs CHICAGO</v>
      </c>
      <c r="J14343" s="2" t="s">
        <v>333</v>
      </c>
    </row>
    <row r="14344" spans="7:10" x14ac:dyDescent="0.15">
      <c r="G14344" s="2">
        <v>14343</v>
      </c>
      <c r="H14344" s="2" t="str" cm="1">
        <f t="array" ref="H14344">INDEX($B$2:$B$185,1+INT((ROW()-ROW($2:$2))/ROWS($E$2:$E$148)))</f>
        <v>opposing_team_opp_pass_lds</v>
      </c>
      <c r="I14344" s="2" t="str" cm="1">
        <f t="array" ref="I14344">INDEX($E$2:$E$148,1+MOD(ROW()-ROW($2:$2),ROWS($E$2:$E$148)))</f>
        <v>vs CINCINNATI</v>
      </c>
      <c r="J14344" s="2" t="s">
        <v>334</v>
      </c>
    </row>
    <row r="14345" spans="7:10" x14ac:dyDescent="0.15">
      <c r="G14345" s="2">
        <v>14344</v>
      </c>
      <c r="H14345" s="2" t="str" cm="1">
        <f t="array" ref="H14345">INDEX($B$2:$B$185,1+INT((ROW()-ROW($2:$2))/ROWS($E$2:$E$148)))</f>
        <v>opposing_team_opp_pass_lds</v>
      </c>
      <c r="I14345" s="2" t="str" cm="1">
        <f t="array" ref="I14345">INDEX($E$2:$E$148,1+MOD(ROW()-ROW($2:$2),ROWS($E$2:$E$148)))</f>
        <v>vs CLEVELAND</v>
      </c>
      <c r="J14345" s="2" t="s">
        <v>335</v>
      </c>
    </row>
    <row r="14346" spans="7:10" ht="14" x14ac:dyDescent="0.15">
      <c r="G14346" s="2">
        <v>14345</v>
      </c>
      <c r="H14346" s="2" t="str" cm="1">
        <f t="array" ref="H14346">INDEX($B$2:$B$185,1+INT((ROW()-ROW($2:$2))/ROWS($E$2:$E$148)))</f>
        <v>opposing_team_opp_pass_lds</v>
      </c>
      <c r="I14346" s="2" t="str" cm="1">
        <f t="array" ref="I14346">INDEX($E$2:$E$148,1+MOD(ROW()-ROW($2:$2),ROWS($E$2:$E$148)))</f>
        <v>vs DALLAS</v>
      </c>
      <c r="J14346" s="3" t="s">
        <v>336</v>
      </c>
    </row>
    <row r="14347" spans="7:10" x14ac:dyDescent="0.15">
      <c r="G14347" s="2">
        <v>14346</v>
      </c>
      <c r="H14347" s="2" t="str" cm="1">
        <f t="array" ref="H14347">INDEX($B$2:$B$185,1+INT((ROW()-ROW($2:$2))/ROWS($E$2:$E$148)))</f>
        <v>opposing_team_opp_pass_lds</v>
      </c>
      <c r="I14347" s="2" t="str" cm="1">
        <f t="array" ref="I14347">INDEX($E$2:$E$148,1+MOD(ROW()-ROW($2:$2),ROWS($E$2:$E$148)))</f>
        <v>vs DENVER</v>
      </c>
      <c r="J14347" s="2" t="s">
        <v>332</v>
      </c>
    </row>
    <row r="14348" spans="7:10" x14ac:dyDescent="0.15">
      <c r="G14348" s="2">
        <v>14347</v>
      </c>
      <c r="H14348" s="2" t="str" cm="1">
        <f t="array" ref="H14348">INDEX($B$2:$B$185,1+INT((ROW()-ROW($2:$2))/ROWS($E$2:$E$148)))</f>
        <v>opposing_team_opp_pass_lds</v>
      </c>
      <c r="I14348" s="2" t="str" cm="1">
        <f t="array" ref="I14348">INDEX($E$2:$E$148,1+MOD(ROW()-ROW($2:$2),ROWS($E$2:$E$148)))</f>
        <v>vs DETROIT</v>
      </c>
      <c r="J14348" s="2" t="s">
        <v>333</v>
      </c>
    </row>
    <row r="14349" spans="7:10" x14ac:dyDescent="0.15">
      <c r="G14349" s="2">
        <v>14348</v>
      </c>
      <c r="H14349" s="2" t="str" cm="1">
        <f t="array" ref="H14349">INDEX($B$2:$B$185,1+INT((ROW()-ROW($2:$2))/ROWS($E$2:$E$148)))</f>
        <v>opposing_team_opp_pass_lds</v>
      </c>
      <c r="I14349" s="2" t="str" cm="1">
        <f t="array" ref="I14349">INDEX($E$2:$E$148,1+MOD(ROW()-ROW($2:$2),ROWS($E$2:$E$148)))</f>
        <v>vs GREEN BAY</v>
      </c>
      <c r="J14349" s="2" t="s">
        <v>334</v>
      </c>
    </row>
    <row r="14350" spans="7:10" x14ac:dyDescent="0.15">
      <c r="G14350" s="2">
        <v>14349</v>
      </c>
      <c r="H14350" s="2" t="str" cm="1">
        <f t="array" ref="H14350">INDEX($B$2:$B$185,1+INT((ROW()-ROW($2:$2))/ROWS($E$2:$E$148)))</f>
        <v>opposing_team_opp_pass_lds</v>
      </c>
      <c r="I14350" s="2" t="str" cm="1">
        <f t="array" ref="I14350">INDEX($E$2:$E$148,1+MOD(ROW()-ROW($2:$2),ROWS($E$2:$E$148)))</f>
        <v>vs HOUSTON</v>
      </c>
      <c r="J14350" s="2" t="s">
        <v>335</v>
      </c>
    </row>
    <row r="14351" spans="7:10" ht="14" x14ac:dyDescent="0.15">
      <c r="G14351" s="2">
        <v>14350</v>
      </c>
      <c r="H14351" s="2" t="str" cm="1">
        <f t="array" ref="H14351">INDEX($B$2:$B$185,1+INT((ROW()-ROW($2:$2))/ROWS($E$2:$E$148)))</f>
        <v>opposing_team_opp_pass_lds</v>
      </c>
      <c r="I14351" s="2" t="str" cm="1">
        <f t="array" ref="I14351">INDEX($E$2:$E$148,1+MOD(ROW()-ROW($2:$2),ROWS($E$2:$E$148)))</f>
        <v>vs INDIANAPOLIS COLTS</v>
      </c>
      <c r="J14351" s="3" t="s">
        <v>336</v>
      </c>
    </row>
    <row r="14352" spans="7:10" x14ac:dyDescent="0.15">
      <c r="G14352" s="2">
        <v>14351</v>
      </c>
      <c r="H14352" s="2" t="str" cm="1">
        <f t="array" ref="H14352">INDEX($B$2:$B$185,1+INT((ROW()-ROW($2:$2))/ROWS($E$2:$E$148)))</f>
        <v>opposing_team_opp_pass_lds</v>
      </c>
      <c r="I14352" s="2" t="str" cm="1">
        <f t="array" ref="I14352">INDEX($E$2:$E$148,1+MOD(ROW()-ROW($2:$2),ROWS($E$2:$E$148)))</f>
        <v>vs JACKSONVILLE</v>
      </c>
      <c r="J14352" s="2" t="s">
        <v>332</v>
      </c>
    </row>
    <row r="14353" spans="7:10" x14ac:dyDescent="0.15">
      <c r="G14353" s="2">
        <v>14352</v>
      </c>
      <c r="H14353" s="2" t="str" cm="1">
        <f t="array" ref="H14353">INDEX($B$2:$B$185,1+INT((ROW()-ROW($2:$2))/ROWS($E$2:$E$148)))</f>
        <v>opposing_team_opp_pass_lds</v>
      </c>
      <c r="I14353" s="2" t="str" cm="1">
        <f t="array" ref="I14353">INDEX($E$2:$E$148,1+MOD(ROW()-ROW($2:$2),ROWS($E$2:$E$148)))</f>
        <v>vs KANSAS CITY</v>
      </c>
      <c r="J14353" s="2" t="s">
        <v>333</v>
      </c>
    </row>
    <row r="14354" spans="7:10" x14ac:dyDescent="0.15">
      <c r="G14354" s="2">
        <v>14353</v>
      </c>
      <c r="H14354" s="2" t="str" cm="1">
        <f t="array" ref="H14354">INDEX($B$2:$B$185,1+INT((ROW()-ROW($2:$2))/ROWS($E$2:$E$148)))</f>
        <v>opposing_team_opp_pass_lds</v>
      </c>
      <c r="I14354" s="2" t="str" cm="1">
        <f t="array" ref="I14354">INDEX($E$2:$E$148,1+MOD(ROW()-ROW($2:$2),ROWS($E$2:$E$148)))</f>
        <v>vs LOS ANGELES RAMS</v>
      </c>
      <c r="J14354" s="2" t="s">
        <v>334</v>
      </c>
    </row>
    <row r="14355" spans="7:10" x14ac:dyDescent="0.15">
      <c r="G14355" s="2">
        <v>14354</v>
      </c>
      <c r="H14355" s="2" t="str" cm="1">
        <f t="array" ref="H14355">INDEX($B$2:$B$185,1+INT((ROW()-ROW($2:$2))/ROWS($E$2:$E$148)))</f>
        <v>opposing_team_opp_pass_lds</v>
      </c>
      <c r="I14355" s="2" t="str" cm="1">
        <f t="array" ref="I14355">INDEX($E$2:$E$148,1+MOD(ROW()-ROW($2:$2),ROWS($E$2:$E$148)))</f>
        <v>vs LA CHARGERS</v>
      </c>
      <c r="J14355" s="2" t="s">
        <v>335</v>
      </c>
    </row>
    <row r="14356" spans="7:10" ht="14" x14ac:dyDescent="0.15">
      <c r="G14356" s="2">
        <v>14355</v>
      </c>
      <c r="H14356" s="2" t="str" cm="1">
        <f t="array" ref="H14356">INDEX($B$2:$B$185,1+INT((ROW()-ROW($2:$2))/ROWS($E$2:$E$148)))</f>
        <v>opposing_team_opp_pass_lds</v>
      </c>
      <c r="I14356" s="2" t="str" cm="1">
        <f t="array" ref="I14356">INDEX($E$2:$E$148,1+MOD(ROW()-ROW($2:$2),ROWS($E$2:$E$148)))</f>
        <v>vs LAS VEGAS</v>
      </c>
      <c r="J14356" s="3" t="s">
        <v>336</v>
      </c>
    </row>
    <row r="14357" spans="7:10" x14ac:dyDescent="0.15">
      <c r="G14357" s="2">
        <v>14356</v>
      </c>
      <c r="H14357" s="2" t="str" cm="1">
        <f t="array" ref="H14357">INDEX($B$2:$B$185,1+INT((ROW()-ROW($2:$2))/ROWS($E$2:$E$148)))</f>
        <v>opposing_team_opp_pass_lds</v>
      </c>
      <c r="I14357" s="2" t="str" cm="1">
        <f t="array" ref="I14357">INDEX($E$2:$E$148,1+MOD(ROW()-ROW($2:$2),ROWS($E$2:$E$148)))</f>
        <v>vs MIAMI</v>
      </c>
      <c r="J14357" s="2" t="s">
        <v>332</v>
      </c>
    </row>
    <row r="14358" spans="7:10" x14ac:dyDescent="0.15">
      <c r="G14358" s="2">
        <v>14357</v>
      </c>
      <c r="H14358" s="2" t="str" cm="1">
        <f t="array" ref="H14358">INDEX($B$2:$B$185,1+INT((ROW()-ROW($2:$2))/ROWS($E$2:$E$148)))</f>
        <v>opposing_team_opp_pass_lds</v>
      </c>
      <c r="I14358" s="2" t="str" cm="1">
        <f t="array" ref="I14358">INDEX($E$2:$E$148,1+MOD(ROW()-ROW($2:$2),ROWS($E$2:$E$148)))</f>
        <v>vs MINNESOTA</v>
      </c>
      <c r="J14358" s="2" t="s">
        <v>333</v>
      </c>
    </row>
    <row r="14359" spans="7:10" x14ac:dyDescent="0.15">
      <c r="G14359" s="2">
        <v>14358</v>
      </c>
      <c r="H14359" s="2" t="str" cm="1">
        <f t="array" ref="H14359">INDEX($B$2:$B$185,1+INT((ROW()-ROW($2:$2))/ROWS($E$2:$E$148)))</f>
        <v>opposing_team_opp_pass_lds</v>
      </c>
      <c r="I14359" s="2" t="str" cm="1">
        <f t="array" ref="I14359">INDEX($E$2:$E$148,1+MOD(ROW()-ROW($2:$2),ROWS($E$2:$E$148)))</f>
        <v>vs NEW ENGLAND</v>
      </c>
      <c r="J14359" s="2" t="s">
        <v>334</v>
      </c>
    </row>
    <row r="14360" spans="7:10" x14ac:dyDescent="0.15">
      <c r="G14360" s="2">
        <v>14359</v>
      </c>
      <c r="H14360" s="2" t="str" cm="1">
        <f t="array" ref="H14360">INDEX($B$2:$B$185,1+INT((ROW()-ROW($2:$2))/ROWS($E$2:$E$148)))</f>
        <v>opposing_team_opp_pass_lds</v>
      </c>
      <c r="I14360" s="2" t="str" cm="1">
        <f t="array" ref="I14360">INDEX($E$2:$E$148,1+MOD(ROW()-ROW($2:$2),ROWS($E$2:$E$148)))</f>
        <v>vs NEW ORLEANS</v>
      </c>
      <c r="J14360" s="2" t="s">
        <v>335</v>
      </c>
    </row>
    <row r="14361" spans="7:10" ht="14" x14ac:dyDescent="0.15">
      <c r="G14361" s="2">
        <v>14360</v>
      </c>
      <c r="H14361" s="2" t="str" cm="1">
        <f t="array" ref="H14361">INDEX($B$2:$B$185,1+INT((ROW()-ROW($2:$2))/ROWS($E$2:$E$148)))</f>
        <v>opposing_team_opp_pass_lds</v>
      </c>
      <c r="I14361" s="2" t="str" cm="1">
        <f t="array" ref="I14361">INDEX($E$2:$E$148,1+MOD(ROW()-ROW($2:$2),ROWS($E$2:$E$148)))</f>
        <v>vs NEW YORK JETS</v>
      </c>
      <c r="J14361" s="3" t="s">
        <v>336</v>
      </c>
    </row>
    <row r="14362" spans="7:10" x14ac:dyDescent="0.15">
      <c r="G14362" s="2">
        <v>14361</v>
      </c>
      <c r="H14362" s="2" t="str" cm="1">
        <f t="array" ref="H14362">INDEX($B$2:$B$185,1+INT((ROW()-ROW($2:$2))/ROWS($E$2:$E$148)))</f>
        <v>opposing_team_opp_pass_lds</v>
      </c>
      <c r="I14362" s="2" t="str" cm="1">
        <f t="array" ref="I14362">INDEX($E$2:$E$148,1+MOD(ROW()-ROW($2:$2),ROWS($E$2:$E$148)))</f>
        <v>vs NY GIANTS</v>
      </c>
      <c r="J14362" s="2" t="s">
        <v>332</v>
      </c>
    </row>
    <row r="14363" spans="7:10" x14ac:dyDescent="0.15">
      <c r="G14363" s="2">
        <v>14362</v>
      </c>
      <c r="H14363" s="2" t="str" cm="1">
        <f t="array" ref="H14363">INDEX($B$2:$B$185,1+INT((ROW()-ROW($2:$2))/ROWS($E$2:$E$148)))</f>
        <v>opposing_team_opp_pass_lds</v>
      </c>
      <c r="I14363" s="2" t="str" cm="1">
        <f t="array" ref="I14363">INDEX($E$2:$E$148,1+MOD(ROW()-ROW($2:$2),ROWS($E$2:$E$148)))</f>
        <v>vs PHILADELPHIA</v>
      </c>
      <c r="J14363" s="2" t="s">
        <v>333</v>
      </c>
    </row>
    <row r="14364" spans="7:10" x14ac:dyDescent="0.15">
      <c r="G14364" s="2">
        <v>14363</v>
      </c>
      <c r="H14364" s="2" t="str" cm="1">
        <f t="array" ref="H14364">INDEX($B$2:$B$185,1+INT((ROW()-ROW($2:$2))/ROWS($E$2:$E$148)))</f>
        <v>opposing_team_opp_pass_lds</v>
      </c>
      <c r="I14364" s="2" t="str" cm="1">
        <f t="array" ref="I14364">INDEX($E$2:$E$148,1+MOD(ROW()-ROW($2:$2),ROWS($E$2:$E$148)))</f>
        <v>vs PITTSBURGH</v>
      </c>
      <c r="J14364" s="2" t="s">
        <v>334</v>
      </c>
    </row>
    <row r="14365" spans="7:10" x14ac:dyDescent="0.15">
      <c r="G14365" s="2">
        <v>14364</v>
      </c>
      <c r="H14365" s="2" t="str" cm="1">
        <f t="array" ref="H14365">INDEX($B$2:$B$185,1+INT((ROW()-ROW($2:$2))/ROWS($E$2:$E$148)))</f>
        <v>opposing_team_opp_pass_lds</v>
      </c>
      <c r="I14365" s="2" t="str" cm="1">
        <f t="array" ref="I14365">INDEX($E$2:$E$148,1+MOD(ROW()-ROW($2:$2),ROWS($E$2:$E$148)))</f>
        <v>vs SEATTLE</v>
      </c>
      <c r="J14365" s="2" t="s">
        <v>335</v>
      </c>
    </row>
    <row r="14366" spans="7:10" ht="14" x14ac:dyDescent="0.15">
      <c r="G14366" s="2">
        <v>14365</v>
      </c>
      <c r="H14366" s="2" t="str" cm="1">
        <f t="array" ref="H14366">INDEX($B$2:$B$185,1+INT((ROW()-ROW($2:$2))/ROWS($E$2:$E$148)))</f>
        <v>opposing_team_opp_pass_lds</v>
      </c>
      <c r="I14366" s="2" t="str" cm="1">
        <f t="array" ref="I14366">INDEX($E$2:$E$148,1+MOD(ROW()-ROW($2:$2),ROWS($E$2:$E$148)))</f>
        <v>vs SAN FRANCISCO</v>
      </c>
      <c r="J14366" s="3" t="s">
        <v>336</v>
      </c>
    </row>
    <row r="14367" spans="7:10" x14ac:dyDescent="0.15">
      <c r="G14367" s="2">
        <v>14366</v>
      </c>
      <c r="H14367" s="2" t="str" cm="1">
        <f t="array" ref="H14367">INDEX($B$2:$B$185,1+INT((ROW()-ROW($2:$2))/ROWS($E$2:$E$148)))</f>
        <v>opposing_team_opp_pass_lds</v>
      </c>
      <c r="I14367" s="2" t="str" cm="1">
        <f t="array" ref="I14367">INDEX($E$2:$E$148,1+MOD(ROW()-ROW($2:$2),ROWS($E$2:$E$148)))</f>
        <v>vs TAMPA BAY</v>
      </c>
      <c r="J14367" s="2" t="s">
        <v>332</v>
      </c>
    </row>
    <row r="14368" spans="7:10" x14ac:dyDescent="0.15">
      <c r="G14368" s="2">
        <v>14367</v>
      </c>
      <c r="H14368" s="2" t="str" cm="1">
        <f t="array" ref="H14368">INDEX($B$2:$B$185,1+INT((ROW()-ROW($2:$2))/ROWS($E$2:$E$148)))</f>
        <v>opposing_team_opp_pass_lds</v>
      </c>
      <c r="I14368" s="2" t="str" cm="1">
        <f t="array" ref="I14368">INDEX($E$2:$E$148,1+MOD(ROW()-ROW($2:$2),ROWS($E$2:$E$148)))</f>
        <v>vs TENNESSEE</v>
      </c>
      <c r="J14368" s="2" t="s">
        <v>333</v>
      </c>
    </row>
    <row r="14369" spans="7:10" x14ac:dyDescent="0.15">
      <c r="G14369" s="2">
        <v>14368</v>
      </c>
      <c r="H14369" s="2" t="str" cm="1">
        <f t="array" ref="H14369">INDEX($B$2:$B$185,1+INT((ROW()-ROW($2:$2))/ROWS($E$2:$E$148)))</f>
        <v>opposing_team_opp_pass_lds</v>
      </c>
      <c r="I14369" s="2" t="str" cm="1">
        <f t="array" ref="I14369">INDEX($E$2:$E$148,1+MOD(ROW()-ROW($2:$2),ROWS($E$2:$E$148)))</f>
        <v>vs WASHINGTON</v>
      </c>
      <c r="J14369" s="2" t="s">
        <v>334</v>
      </c>
    </row>
    <row r="14370" spans="7:10" x14ac:dyDescent="0.15">
      <c r="G14370" s="2">
        <v>14369</v>
      </c>
      <c r="H14370" s="2" t="str" cm="1">
        <f t="array" ref="H14370">INDEX($B$2:$B$185,1+INT((ROW()-ROW($2:$2))/ROWS($E$2:$E$148)))</f>
        <v>opposing_team_opp_pass_lds</v>
      </c>
      <c r="I14370" s="2" t="str" cm="1">
        <f t="array" ref="I14370">INDEX($E$2:$E$148,1+MOD(ROW()-ROW($2:$2),ROWS($E$2:$E$148)))</f>
        <v>Home Games</v>
      </c>
      <c r="J14370" s="2" t="s">
        <v>335</v>
      </c>
    </row>
    <row r="14371" spans="7:10" ht="14" x14ac:dyDescent="0.15">
      <c r="G14371" s="2">
        <v>14370</v>
      </c>
      <c r="H14371" s="2" t="str" cm="1">
        <f t="array" ref="H14371">INDEX($B$2:$B$185,1+INT((ROW()-ROW($2:$2))/ROWS($E$2:$E$148)))</f>
        <v>opposing_team_opp_pass_lds</v>
      </c>
      <c r="I14371" s="2" t="str" cm="1">
        <f t="array" ref="I14371">INDEX($E$2:$E$148,1+MOD(ROW()-ROW($2:$2),ROWS($E$2:$E$148)))</f>
        <v>Away Games</v>
      </c>
      <c r="J14371" s="3" t="s">
        <v>336</v>
      </c>
    </row>
    <row r="14372" spans="7:10" x14ac:dyDescent="0.15">
      <c r="G14372" s="2">
        <v>14371</v>
      </c>
      <c r="H14372" s="2" t="str" cm="1">
        <f t="array" ref="H14372">INDEX($B$2:$B$185,1+INT((ROW()-ROW($2:$2))/ROWS($E$2:$E$148)))</f>
        <v>opposing_team_opp_pass_lds</v>
      </c>
      <c r="I14372" s="2" t="str" cm="1">
        <f t="array" ref="I14372">INDEX($E$2:$E$148,1+MOD(ROW()-ROW($2:$2),ROWS($E$2:$E$148)))</f>
        <v>on Play Action</v>
      </c>
      <c r="J14372" s="2" t="s">
        <v>332</v>
      </c>
    </row>
    <row r="14373" spans="7:10" x14ac:dyDescent="0.15">
      <c r="G14373" s="2">
        <v>14372</v>
      </c>
      <c r="H14373" s="2" t="str" cm="1">
        <f t="array" ref="H14373">INDEX($B$2:$B$185,1+INT((ROW()-ROW($2:$2))/ROWS($E$2:$E$148)))</f>
        <v>opposing_team_opp_pass_lds</v>
      </c>
      <c r="I14373" s="2" t="str" cm="1">
        <f t="array" ref="I14373">INDEX($E$2:$E$148,1+MOD(ROW()-ROW($2:$2),ROWS($E$2:$E$148)))</f>
        <v>No Play Action</v>
      </c>
      <c r="J14373" s="2" t="s">
        <v>333</v>
      </c>
    </row>
    <row r="14374" spans="7:10" x14ac:dyDescent="0.15">
      <c r="G14374" s="2">
        <v>14373</v>
      </c>
      <c r="H14374" s="2" t="str" cm="1">
        <f t="array" ref="H14374">INDEX($B$2:$B$185,1+INT((ROW()-ROW($2:$2))/ROWS($E$2:$E$148)))</f>
        <v>opposing_team_opp_pass_lds</v>
      </c>
      <c r="I14374" s="2" t="str" cm="1">
        <f t="array" ref="I14374">INDEX($E$2:$E$148,1+MOD(ROW()-ROW($2:$2),ROWS($E$2:$E$148)))</f>
        <v>Conf Championship</v>
      </c>
      <c r="J14374" s="2" t="s">
        <v>334</v>
      </c>
    </row>
    <row r="14375" spans="7:10" x14ac:dyDescent="0.15">
      <c r="G14375" s="2">
        <v>14374</v>
      </c>
      <c r="H14375" s="2" t="str" cm="1">
        <f t="array" ref="H14375">INDEX($B$2:$B$185,1+INT((ROW()-ROW($2:$2))/ROWS($E$2:$E$148)))</f>
        <v>opposing_team_opp_pass_lds</v>
      </c>
      <c r="I14375" s="2" t="str" cm="1">
        <f t="array" ref="I14375">INDEX($E$2:$E$148,1+MOD(ROW()-ROW($2:$2),ROWS($E$2:$E$148)))</f>
        <v>Divisional Round</v>
      </c>
      <c r="J14375" s="2" t="s">
        <v>335</v>
      </c>
    </row>
    <row r="14376" spans="7:10" ht="14" x14ac:dyDescent="0.15">
      <c r="G14376" s="2">
        <v>14375</v>
      </c>
      <c r="H14376" s="2" t="str" cm="1">
        <f t="array" ref="H14376">INDEX($B$2:$B$185,1+INT((ROW()-ROW($2:$2))/ROWS($E$2:$E$148)))</f>
        <v>opposing_team_opp_pass_lds</v>
      </c>
      <c r="I14376" s="2" t="str" cm="1">
        <f t="array" ref="I14376">INDEX($E$2:$E$148,1+MOD(ROW()-ROW($2:$2),ROWS($E$2:$E$148)))</f>
        <v>Super Bowl</v>
      </c>
      <c r="J14376" s="3" t="s">
        <v>336</v>
      </c>
    </row>
    <row r="14377" spans="7:10" x14ac:dyDescent="0.15">
      <c r="G14377" s="2">
        <v>14376</v>
      </c>
      <c r="H14377" s="2" t="str" cm="1">
        <f t="array" ref="H14377">INDEX($B$2:$B$185,1+INT((ROW()-ROW($2:$2))/ROWS($E$2:$E$148)))</f>
        <v>opposing_team_opp_pass_lds</v>
      </c>
      <c r="I14377" s="2" t="str" cm="1">
        <f t="array" ref="I14377">INDEX($E$2:$E$148,1+MOD(ROW()-ROW($2:$2),ROWS($E$2:$E$148)))</f>
        <v>Wild Card</v>
      </c>
      <c r="J14377" s="2" t="s">
        <v>332</v>
      </c>
    </row>
    <row r="14378" spans="7:10" x14ac:dyDescent="0.15">
      <c r="G14378" s="2">
        <v>14377</v>
      </c>
      <c r="H14378" s="2" t="str" cm="1">
        <f t="array" ref="H14378">INDEX($B$2:$B$185,1+INT((ROW()-ROW($2:$2))/ROWS($E$2:$E$148)))</f>
        <v>opposing_team_opp_pass_lds</v>
      </c>
      <c r="I14378" s="2" t="str" cm="1">
        <f t="array" ref="I14378">INDEX($E$2:$E$148,1+MOD(ROW()-ROW($2:$2),ROWS($E$2:$E$148)))</f>
        <v>1st Quarter</v>
      </c>
      <c r="J14378" s="2" t="s">
        <v>333</v>
      </c>
    </row>
    <row r="14379" spans="7:10" x14ac:dyDescent="0.15">
      <c r="G14379" s="2">
        <v>14378</v>
      </c>
      <c r="H14379" s="2" t="str" cm="1">
        <f t="array" ref="H14379">INDEX($B$2:$B$185,1+INT((ROW()-ROW($2:$2))/ROWS($E$2:$E$148)))</f>
        <v>opposing_team_opp_pass_lds</v>
      </c>
      <c r="I14379" s="2" t="str" cm="1">
        <f t="array" ref="I14379">INDEX($E$2:$E$148,1+MOD(ROW()-ROW($2:$2),ROWS($E$2:$E$148)))</f>
        <v>2nd Quarter</v>
      </c>
      <c r="J14379" s="2" t="s">
        <v>334</v>
      </c>
    </row>
    <row r="14380" spans="7:10" x14ac:dyDescent="0.15">
      <c r="G14380" s="2">
        <v>14379</v>
      </c>
      <c r="H14380" s="2" t="str" cm="1">
        <f t="array" ref="H14380">INDEX($B$2:$B$185,1+INT((ROW()-ROW($2:$2))/ROWS($E$2:$E$148)))</f>
        <v>opposing_team_opp_pass_lds</v>
      </c>
      <c r="I14380" s="2" t="str" cm="1">
        <f t="array" ref="I14380">INDEX($E$2:$E$148,1+MOD(ROW()-ROW($2:$2),ROWS($E$2:$E$148)))</f>
        <v>3rd Quarter</v>
      </c>
      <c r="J14380" s="2" t="s">
        <v>335</v>
      </c>
    </row>
    <row r="14381" spans="7:10" ht="14" x14ac:dyDescent="0.15">
      <c r="G14381" s="2">
        <v>14380</v>
      </c>
      <c r="H14381" s="2" t="str" cm="1">
        <f t="array" ref="H14381">INDEX($B$2:$B$185,1+INT((ROW()-ROW($2:$2))/ROWS($E$2:$E$148)))</f>
        <v>opposing_team_opp_pass_lds</v>
      </c>
      <c r="I14381" s="2" t="str" cm="1">
        <f t="array" ref="I14381">INDEX($E$2:$E$148,1+MOD(ROW()-ROW($2:$2),ROWS($E$2:$E$148)))</f>
        <v>4th Quarter</v>
      </c>
      <c r="J14381" s="3" t="s">
        <v>336</v>
      </c>
    </row>
    <row r="14382" spans="7:10" x14ac:dyDescent="0.15">
      <c r="G14382" s="2">
        <v>14381</v>
      </c>
      <c r="H14382" s="2" t="str" cm="1">
        <f t="array" ref="H14382">INDEX($B$2:$B$185,1+INT((ROW()-ROW($2:$2))/ROWS($E$2:$E$148)))</f>
        <v>opposing_team_opp_pass_lds</v>
      </c>
      <c r="I14382" s="2" t="str" cm="1">
        <f t="array" ref="I14382">INDEX($E$2:$E$148,1+MOD(ROW()-ROW($2:$2),ROWS($E$2:$E$148)))</f>
        <v>in Overtime</v>
      </c>
      <c r="J14382" s="2" t="s">
        <v>332</v>
      </c>
    </row>
    <row r="14383" spans="7:10" x14ac:dyDescent="0.15">
      <c r="G14383" s="2">
        <v>14382</v>
      </c>
      <c r="H14383" s="2" t="str" cm="1">
        <f t="array" ref="H14383">INDEX($B$2:$B$185,1+INT((ROW()-ROW($2:$2))/ROWS($E$2:$E$148)))</f>
        <v>opposing_team_opp_pass_lds</v>
      </c>
      <c r="I14383" s="2" t="str" cm="1">
        <f t="array" ref="I14383">INDEX($E$2:$E$148,1+MOD(ROW()-ROW($2:$2),ROWS($E$2:$E$148)))</f>
        <v>in Losses</v>
      </c>
      <c r="J14383" s="2" t="s">
        <v>333</v>
      </c>
    </row>
    <row r="14384" spans="7:10" x14ac:dyDescent="0.15">
      <c r="G14384" s="2">
        <v>14383</v>
      </c>
      <c r="H14384" s="2" t="str" cm="1">
        <f t="array" ref="H14384">INDEX($B$2:$B$185,1+INT((ROW()-ROW($2:$2))/ROWS($E$2:$E$148)))</f>
        <v>opposing_team_opp_pass_lds</v>
      </c>
      <c r="I14384" s="2" t="str" cm="1">
        <f t="array" ref="I14384">INDEX($E$2:$E$148,1+MOD(ROW()-ROW($2:$2),ROWS($E$2:$E$148)))</f>
        <v>in Wins</v>
      </c>
      <c r="J14384" s="2" t="s">
        <v>334</v>
      </c>
    </row>
    <row r="14385" spans="7:10" x14ac:dyDescent="0.15">
      <c r="G14385" s="2">
        <v>14384</v>
      </c>
      <c r="H14385" s="2" t="str" cm="1">
        <f t="array" ref="H14385">INDEX($B$2:$B$185,1+INT((ROW()-ROW($2:$2))/ROWS($E$2:$E$148)))</f>
        <v>opposing_team_opp_pass_lds</v>
      </c>
      <c r="I14385" s="2" t="str" cm="1">
        <f t="array" ref="I14385">INDEX($E$2:$E$148,1+MOD(ROW()-ROW($2:$2),ROWS($E$2:$E$148)))</f>
        <v>Non-RPO</v>
      </c>
      <c r="J14385" s="2" t="s">
        <v>335</v>
      </c>
    </row>
    <row r="14386" spans="7:10" ht="14" x14ac:dyDescent="0.15">
      <c r="G14386" s="2">
        <v>14385</v>
      </c>
      <c r="H14386" s="2" t="str" cm="1">
        <f t="array" ref="H14386">INDEX($B$2:$B$185,1+INT((ROW()-ROW($2:$2))/ROWS($E$2:$E$148)))</f>
        <v>opposing_team_opp_pass_lds</v>
      </c>
      <c r="I14386" s="2" t="str" cm="1">
        <f t="array" ref="I14386">INDEX($E$2:$E$148,1+MOD(ROW()-ROW($2:$2),ROWS($E$2:$E$148)))</f>
        <v>No Run Pass Option</v>
      </c>
      <c r="J14386" s="3" t="s">
        <v>336</v>
      </c>
    </row>
    <row r="14387" spans="7:10" x14ac:dyDescent="0.15">
      <c r="G14387" s="2">
        <v>14386</v>
      </c>
      <c r="H14387" s="2" t="str" cm="1">
        <f t="array" ref="H14387">INDEX($B$2:$B$185,1+INT((ROW()-ROW($2:$2))/ROWS($E$2:$E$148)))</f>
        <v>opposing_team_opp_pass_lds</v>
      </c>
      <c r="I14387" s="2" t="str" cm="1">
        <f t="array" ref="I14387">INDEX($E$2:$E$148,1+MOD(ROW()-ROW($2:$2),ROWS($E$2:$E$148)))</f>
        <v>when Leading</v>
      </c>
      <c r="J14387" s="2" t="s">
        <v>332</v>
      </c>
    </row>
    <row r="14388" spans="7:10" x14ac:dyDescent="0.15">
      <c r="G14388" s="2">
        <v>14387</v>
      </c>
      <c r="H14388" s="2" t="str" cm="1">
        <f t="array" ref="H14388">INDEX($B$2:$B$185,1+INT((ROW()-ROW($2:$2))/ROWS($E$2:$E$148)))</f>
        <v>opposing_team_opp_pass_lds</v>
      </c>
      <c r="I14388" s="2" t="str" cm="1">
        <f t="array" ref="I14388">INDEX($E$2:$E$148,1+MOD(ROW()-ROW($2:$2),ROWS($E$2:$E$148)))</f>
        <v>when Tied</v>
      </c>
      <c r="J14388" s="2" t="s">
        <v>333</v>
      </c>
    </row>
    <row r="14389" spans="7:10" x14ac:dyDescent="0.15">
      <c r="G14389" s="2">
        <v>14388</v>
      </c>
      <c r="H14389" s="2" t="str" cm="1">
        <f t="array" ref="H14389">INDEX($B$2:$B$185,1+INT((ROW()-ROW($2:$2))/ROWS($E$2:$E$148)))</f>
        <v>opposing_team_opp_pass_lds</v>
      </c>
      <c r="I14389" s="2" t="str" cm="1">
        <f t="array" ref="I14389">INDEX($E$2:$E$148,1+MOD(ROW()-ROW($2:$2),ROWS($E$2:$E$148)))</f>
        <v>when Trailing</v>
      </c>
      <c r="J14389" s="2" t="s">
        <v>334</v>
      </c>
    </row>
    <row r="14390" spans="7:10" x14ac:dyDescent="0.15">
      <c r="G14390" s="2">
        <v>14389</v>
      </c>
      <c r="H14390" s="2" t="str" cm="1">
        <f t="array" ref="H14390">INDEX($B$2:$B$185,1+INT((ROW()-ROW($2:$2))/ROWS($E$2:$E$148)))</f>
        <v>opposing_team_opp_pass_lds</v>
      </c>
      <c r="I14390" s="2" t="str" cm="1">
        <f t="array" ref="I14390">INDEX($E$2:$E$148,1+MOD(ROW()-ROW($2:$2),ROWS($E$2:$E$148)))</f>
        <v>Pre Season</v>
      </c>
      <c r="J14390" s="2" t="s">
        <v>335</v>
      </c>
    </row>
    <row r="14391" spans="7:10" ht="14" x14ac:dyDescent="0.15">
      <c r="G14391" s="2">
        <v>14390</v>
      </c>
      <c r="H14391" s="2" t="str" cm="1">
        <f t="array" ref="H14391">INDEX($B$2:$B$185,1+INT((ROW()-ROW($2:$2))/ROWS($E$2:$E$148)))</f>
        <v>opposing_team_opp_pass_lds</v>
      </c>
      <c r="I14391" s="2" t="str" cm="1">
        <f t="array" ref="I14391">INDEX($E$2:$E$148,1+MOD(ROW()-ROW($2:$2),ROWS($E$2:$E$148)))</f>
        <v>Regular Season</v>
      </c>
      <c r="J14391" s="3" t="s">
        <v>336</v>
      </c>
    </row>
    <row r="14392" spans="7:10" x14ac:dyDescent="0.15">
      <c r="G14392" s="2">
        <v>14391</v>
      </c>
      <c r="H14392" s="2" t="str" cm="1">
        <f t="array" ref="H14392">INDEX($B$2:$B$185,1+INT((ROW()-ROW($2:$2))/ROWS($E$2:$E$148)))</f>
        <v>opposing_team_opp_pass_lds</v>
      </c>
      <c r="I14392" s="2" t="str" cm="1">
        <f t="array" ref="I14392">INDEX($E$2:$E$148,1+MOD(ROW()-ROW($2:$2),ROWS($E$2:$E$148)))</f>
        <v>Post Season</v>
      </c>
      <c r="J14392" s="2" t="s">
        <v>332</v>
      </c>
    </row>
    <row r="14393" spans="7:10" x14ac:dyDescent="0.15">
      <c r="G14393" s="2">
        <v>14392</v>
      </c>
      <c r="H14393" s="2" t="str" cm="1">
        <f t="array" ref="H14393">INDEX($B$2:$B$185,1+INT((ROW()-ROW($2:$2))/ROWS($E$2:$E$148)))</f>
        <v>opposing_team_opp_pass_lds</v>
      </c>
      <c r="I14393" s="2" t="str" cm="1">
        <f t="array" ref="I14393">INDEX($E$2:$E$148,1+MOD(ROW()-ROW($2:$2),ROWS($E$2:$E$148)))</f>
        <v>in Pistol Formation</v>
      </c>
      <c r="J14393" s="2" t="s">
        <v>333</v>
      </c>
    </row>
    <row r="14394" spans="7:10" x14ac:dyDescent="0.15">
      <c r="G14394" s="2">
        <v>14393</v>
      </c>
      <c r="H14394" s="2" t="str" cm="1">
        <f t="array" ref="H14394">INDEX($B$2:$B$185,1+INT((ROW()-ROW($2:$2))/ROWS($E$2:$E$148)))</f>
        <v>opposing_team_opp_pass_lds</v>
      </c>
      <c r="I14394" s="2" t="str" cm="1">
        <f t="array" ref="I14394">INDEX($E$2:$E$148,1+MOD(ROW()-ROW($2:$2),ROWS($E$2:$E$148)))</f>
        <v>in Shotgun</v>
      </c>
      <c r="J14394" s="2" t="s">
        <v>334</v>
      </c>
    </row>
    <row r="14395" spans="7:10" x14ac:dyDescent="0.15">
      <c r="G14395" s="2">
        <v>14394</v>
      </c>
      <c r="H14395" s="2" t="str" cm="1">
        <f t="array" ref="H14395">INDEX($B$2:$B$185,1+INT((ROW()-ROW($2:$2))/ROWS($E$2:$E$148)))</f>
        <v>opposing_team_opp_pass_lds</v>
      </c>
      <c r="I14395" s="2" t="str" cm="1">
        <f t="array" ref="I14395">INDEX($E$2:$E$148,1+MOD(ROW()-ROW($2:$2),ROWS($E$2:$E$148)))</f>
        <v>in QB Under Center</v>
      </c>
      <c r="J14395" s="2" t="s">
        <v>335</v>
      </c>
    </row>
    <row r="14396" spans="7:10" ht="14" x14ac:dyDescent="0.15">
      <c r="G14396" s="2">
        <v>14395</v>
      </c>
      <c r="H14396" s="2" t="str" cm="1">
        <f t="array" ref="H14396">INDEX($B$2:$B$185,1+INT((ROW()-ROW($2:$2))/ROWS($E$2:$E$148)))</f>
        <v>opposing_team_opp_pass_lds</v>
      </c>
      <c r="I14396" s="2" t="str" cm="1">
        <f t="array" ref="I14396">INDEX($E$2:$E$148,1+MOD(ROW()-ROW($2:$2),ROWS($E$2:$E$148)))</f>
        <v>in Domes</v>
      </c>
      <c r="J14396" s="3" t="s">
        <v>336</v>
      </c>
    </row>
    <row r="14397" spans="7:10" x14ac:dyDescent="0.15">
      <c r="G14397" s="2">
        <v>14396</v>
      </c>
      <c r="H14397" s="2" t="str" cm="1">
        <f t="array" ref="H14397">INDEX($B$2:$B$185,1+INT((ROW()-ROW($2:$2))/ROWS($E$2:$E$148)))</f>
        <v>opposing_team_opp_pass_lds</v>
      </c>
      <c r="I14397" s="2" t="str" cm="1">
        <f t="array" ref="I14397">INDEX($E$2:$E$148,1+MOD(ROW()-ROW($2:$2),ROWS($E$2:$E$148)))</f>
        <v>in Outdoor Stadiums</v>
      </c>
      <c r="J14397" s="2" t="s">
        <v>332</v>
      </c>
    </row>
    <row r="14398" spans="7:10" x14ac:dyDescent="0.15">
      <c r="G14398" s="2">
        <v>14397</v>
      </c>
      <c r="H14398" s="2" t="str" cm="1">
        <f t="array" ref="H14398">INDEX($B$2:$B$185,1+INT((ROW()-ROW($2:$2))/ROWS($E$2:$E$148)))</f>
        <v>opposing_team_opp_pass_lds</v>
      </c>
      <c r="I14398" s="2" t="str" cm="1">
        <f t="array" ref="I14398">INDEX($E$2:$E$148,1+MOD(ROW()-ROW($2:$2),ROWS($E$2:$E$148)))</f>
        <v>in Retractable Domes</v>
      </c>
      <c r="J14398" s="2" t="s">
        <v>333</v>
      </c>
    </row>
    <row r="14399" spans="7:10" x14ac:dyDescent="0.15">
      <c r="G14399" s="2">
        <v>14398</v>
      </c>
      <c r="H14399" s="2" t="str" cm="1">
        <f t="array" ref="H14399">INDEX($B$2:$B$185,1+INT((ROW()-ROW($2:$2))/ROWS($E$2:$E$148)))</f>
        <v>opposing_team_opp_pass_lds</v>
      </c>
      <c r="I14399" s="2" t="str" cm="1">
        <f t="array" ref="I14399">INDEX($E$2:$E$148,1+MOD(ROW()-ROW($2:$2),ROWS($E$2:$E$148)))</f>
        <v>in Afternoon Games</v>
      </c>
      <c r="J14399" s="2" t="s">
        <v>334</v>
      </c>
    </row>
    <row r="14400" spans="7:10" x14ac:dyDescent="0.15">
      <c r="G14400" s="2">
        <v>14399</v>
      </c>
      <c r="H14400" s="2" t="str" cm="1">
        <f t="array" ref="H14400">INDEX($B$2:$B$185,1+INT((ROW()-ROW($2:$2))/ROWS($E$2:$E$148)))</f>
        <v>opposing_team_opp_pass_lds</v>
      </c>
      <c r="I14400" s="2" t="str" cm="1">
        <f t="array" ref="I14400">INDEX($E$2:$E$148,1+MOD(ROW()-ROW($2:$2),ROWS($E$2:$E$148)))</f>
        <v>in Early Games</v>
      </c>
      <c r="J14400" s="2" t="s">
        <v>335</v>
      </c>
    </row>
    <row r="14401" spans="7:10" ht="14" x14ac:dyDescent="0.15">
      <c r="G14401" s="2">
        <v>14400</v>
      </c>
      <c r="H14401" s="2" t="str" cm="1">
        <f t="array" ref="H14401">INDEX($B$2:$B$185,1+INT((ROW()-ROW($2:$2))/ROWS($E$2:$E$148)))</f>
        <v>opposing_team_opp_pass_lds</v>
      </c>
      <c r="I14401" s="2" t="str" cm="1">
        <f t="array" ref="I14401">INDEX($E$2:$E$148,1+MOD(ROW()-ROW($2:$2),ROWS($E$2:$E$148)))</f>
        <v>Pocket Time, &gt; 2.5</v>
      </c>
      <c r="J14401" s="3" t="s">
        <v>336</v>
      </c>
    </row>
    <row r="14402" spans="7:10" x14ac:dyDescent="0.15">
      <c r="G14402" s="2">
        <v>14401</v>
      </c>
      <c r="H14402" s="2" t="str" cm="1">
        <f t="array" ref="H14402">INDEX($B$2:$B$185,1+INT((ROW()-ROW($2:$2))/ROWS($E$2:$E$148)))</f>
        <v>opposing_team_opp_pass_lds</v>
      </c>
      <c r="I14402" s="2" t="str" cm="1">
        <f t="array" ref="I14402">INDEX($E$2:$E$148,1+MOD(ROW()-ROW($2:$2),ROWS($E$2:$E$148)))</f>
        <v>Pocket Time, &lt; 2.5</v>
      </c>
      <c r="J14402" s="2" t="s">
        <v>332</v>
      </c>
    </row>
    <row r="14403" spans="7:10" x14ac:dyDescent="0.15">
      <c r="G14403" s="2">
        <v>14402</v>
      </c>
      <c r="H14403" s="2" t="str" cm="1">
        <f t="array" ref="H14403">INDEX($B$2:$B$185,1+INT((ROW()-ROW($2:$2))/ROWS($E$2:$E$148)))</f>
        <v>opposing_team_opp_pass_lds</v>
      </c>
      <c r="I14403" s="2" t="str" cm="1">
        <f t="array" ref="I14403">INDEX($E$2:$E$148,1+MOD(ROW()-ROW($2:$2),ROWS($E$2:$E$148)))</f>
        <v>in Late Games</v>
      </c>
      <c r="J14403" s="2" t="s">
        <v>333</v>
      </c>
    </row>
    <row r="14404" spans="7:10" x14ac:dyDescent="0.15">
      <c r="G14404" s="2">
        <v>14403</v>
      </c>
      <c r="H14404" s="2" t="str" cm="1">
        <f t="array" ref="H14404">INDEX($B$2:$B$185,1+INT((ROW()-ROW($2:$2))/ROWS($E$2:$E$148)))</f>
        <v>opposing_team_opp_pass_lds</v>
      </c>
      <c r="I14404" s="2" t="str" cm="1">
        <f t="array" ref="I14404">INDEX($E$2:$E$148,1+MOD(ROW()-ROW($2:$2),ROWS($E$2:$E$148)))</f>
        <v>Yards to Go: 1-3</v>
      </c>
      <c r="J14404" s="2" t="s">
        <v>334</v>
      </c>
    </row>
    <row r="14405" spans="7:10" x14ac:dyDescent="0.15">
      <c r="G14405" s="2">
        <v>14404</v>
      </c>
      <c r="H14405" s="2" t="str" cm="1">
        <f t="array" ref="H14405">INDEX($B$2:$B$185,1+INT((ROW()-ROW($2:$2))/ROWS($E$2:$E$148)))</f>
        <v>opposing_team_opp_pass_lds</v>
      </c>
      <c r="I14405" s="2" t="str" cm="1">
        <f t="array" ref="I14405">INDEX($E$2:$E$148,1+MOD(ROW()-ROW($2:$2),ROWS($E$2:$E$148)))</f>
        <v>Yards to Go: 4-6</v>
      </c>
      <c r="J14405" s="2" t="s">
        <v>335</v>
      </c>
    </row>
    <row r="14406" spans="7:10" ht="14" x14ac:dyDescent="0.15">
      <c r="G14406" s="2">
        <v>14405</v>
      </c>
      <c r="H14406" s="2" t="str" cm="1">
        <f t="array" ref="H14406">INDEX($B$2:$B$185,1+INT((ROW()-ROW($2:$2))/ROWS($E$2:$E$148)))</f>
        <v>opposing_team_opp_pass_lds</v>
      </c>
      <c r="I14406" s="2" t="str" cm="1">
        <f t="array" ref="I14406">INDEX($E$2:$E$148,1+MOD(ROW()-ROW($2:$2),ROWS($E$2:$E$148)))</f>
        <v>Yards to Go: 7-9</v>
      </c>
      <c r="J14406" s="3" t="s">
        <v>336</v>
      </c>
    </row>
    <row r="14407" spans="7:10" x14ac:dyDescent="0.15">
      <c r="G14407" s="2">
        <v>14406</v>
      </c>
      <c r="H14407" s="2" t="str" cm="1">
        <f t="array" ref="H14407">INDEX($B$2:$B$185,1+INT((ROW()-ROW($2:$2))/ROWS($E$2:$E$148)))</f>
        <v>opposing_team_opp_pass_lds</v>
      </c>
      <c r="I14407" s="2" t="str" cm="1">
        <f t="array" ref="I14407">INDEX($E$2:$E$148,1+MOD(ROW()-ROW($2:$2),ROWS($E$2:$E$148)))</f>
        <v>Yards to Go: 10+</v>
      </c>
      <c r="J14407" s="2" t="s">
        <v>332</v>
      </c>
    </row>
    <row r="14408" spans="7:10" x14ac:dyDescent="0.15">
      <c r="G14408" s="2">
        <v>14407</v>
      </c>
      <c r="H14408" s="2" t="str" cm="1">
        <f t="array" ref="H14408">INDEX($B$2:$B$185,1+INT((ROW()-ROW($2:$2))/ROWS($E$2:$E$148)))</f>
        <v>Sacks Allowed</v>
      </c>
      <c r="I14408" s="2" t="str" cm="1">
        <f t="array" ref="I14408">INDEX($E$2:$E$148,1+MOD(ROW()-ROW($2:$2),ROWS($E$2:$E$148)))</f>
        <v>vs Normal Rush</v>
      </c>
      <c r="J14408" s="2" t="s">
        <v>333</v>
      </c>
    </row>
    <row r="14409" spans="7:10" x14ac:dyDescent="0.15">
      <c r="G14409" s="2">
        <v>14408</v>
      </c>
      <c r="H14409" s="2" t="str" cm="1">
        <f t="array" ref="H14409">INDEX($B$2:$B$185,1+INT((ROW()-ROW($2:$2))/ROWS($E$2:$E$148)))</f>
        <v>Sacks Allowed</v>
      </c>
      <c r="I14409" s="2" t="str" cm="1">
        <f t="array" ref="I14409">INDEX($E$2:$E$148,1+MOD(ROW()-ROW($2:$2),ROWS($E$2:$E$148)))</f>
        <v>vs Blitz</v>
      </c>
      <c r="J14409" s="2" t="s">
        <v>334</v>
      </c>
    </row>
    <row r="14410" spans="7:10" x14ac:dyDescent="0.15">
      <c r="G14410" s="2">
        <v>14409</v>
      </c>
      <c r="H14410" s="2" t="str" cm="1">
        <f t="array" ref="H14410">INDEX($B$2:$B$185,1+INT((ROW()-ROW($2:$2))/ROWS($E$2:$E$148)))</f>
        <v>Sacks Allowed</v>
      </c>
      <c r="I14410" s="2" t="str" cm="1">
        <f t="array" ref="I14410">INDEX($E$2:$E$148,1+MOD(ROW()-ROW($2:$2),ROWS($E$2:$E$148)))</f>
        <v>in AFC</v>
      </c>
      <c r="J14410" s="2" t="s">
        <v>335</v>
      </c>
    </row>
    <row r="14411" spans="7:10" ht="14" x14ac:dyDescent="0.15">
      <c r="G14411" s="2">
        <v>14410</v>
      </c>
      <c r="H14411" s="2" t="str" cm="1">
        <f t="array" ref="H14411">INDEX($B$2:$B$185,1+INT((ROW()-ROW($2:$2))/ROWS($E$2:$E$148)))</f>
        <v>Sacks Allowed</v>
      </c>
      <c r="I14411" s="2" t="str" cm="1">
        <f t="array" ref="I14411">INDEX($E$2:$E$148,1+MOD(ROW()-ROW($2:$2),ROWS($E$2:$E$148)))</f>
        <v>in NFC</v>
      </c>
      <c r="J14411" s="3" t="s">
        <v>336</v>
      </c>
    </row>
    <row r="14412" spans="7:10" x14ac:dyDescent="0.15">
      <c r="G14412" s="2">
        <v>14411</v>
      </c>
      <c r="H14412" s="2" t="str" cm="1">
        <f t="array" ref="H14412">INDEX($B$2:$B$185,1+INT((ROW()-ROW($2:$2))/ROWS($E$2:$E$148)))</f>
        <v>Sacks Allowed</v>
      </c>
      <c r="I14412" s="2" t="str" cm="1">
        <f t="array" ref="I14412">INDEX($E$2:$E$148,1+MOD(ROW()-ROW($2:$2),ROWS($E$2:$E$148)))</f>
        <v>on Mondays</v>
      </c>
      <c r="J14412" s="2" t="s">
        <v>332</v>
      </c>
    </row>
    <row r="14413" spans="7:10" x14ac:dyDescent="0.15">
      <c r="G14413" s="2">
        <v>14412</v>
      </c>
      <c r="H14413" s="2" t="str" cm="1">
        <f t="array" ref="H14413">INDEX($B$2:$B$185,1+INT((ROW()-ROW($2:$2))/ROWS($E$2:$E$148)))</f>
        <v>Sacks Allowed</v>
      </c>
      <c r="I14413" s="2" t="str" cm="1">
        <f t="array" ref="I14413">INDEX($E$2:$E$148,1+MOD(ROW()-ROW($2:$2),ROWS($E$2:$E$148)))</f>
        <v>on Sundays</v>
      </c>
      <c r="J14413" s="2" t="s">
        <v>333</v>
      </c>
    </row>
    <row r="14414" spans="7:10" x14ac:dyDescent="0.15">
      <c r="G14414" s="2">
        <v>14413</v>
      </c>
      <c r="H14414" s="2" t="str" cm="1">
        <f t="array" ref="H14414">INDEX($B$2:$B$185,1+INT((ROW()-ROW($2:$2))/ROWS($E$2:$E$148)))</f>
        <v>Sacks Allowed</v>
      </c>
      <c r="I14414" s="2" t="str" cm="1">
        <f t="array" ref="I14414">INDEX($E$2:$E$148,1+MOD(ROW()-ROW($2:$2),ROWS($E$2:$E$148)))</f>
        <v>on Thursdays</v>
      </c>
      <c r="J14414" s="2" t="s">
        <v>334</v>
      </c>
    </row>
    <row r="14415" spans="7:10" x14ac:dyDescent="0.15">
      <c r="G14415" s="2">
        <v>14414</v>
      </c>
      <c r="H14415" s="2" t="str" cm="1">
        <f t="array" ref="H14415">INDEX($B$2:$B$185,1+INT((ROW()-ROW($2:$2))/ROWS($E$2:$E$148)))</f>
        <v>Sacks Allowed</v>
      </c>
      <c r="I14415" s="2" t="str" cm="1">
        <f t="array" ref="I14415">INDEX($E$2:$E$148,1+MOD(ROW()-ROW($2:$2),ROWS($E$2:$E$148)))</f>
        <v>in AFC East</v>
      </c>
      <c r="J14415" s="2" t="s">
        <v>335</v>
      </c>
    </row>
    <row r="14416" spans="7:10" ht="14" x14ac:dyDescent="0.15">
      <c r="G14416" s="2">
        <v>14415</v>
      </c>
      <c r="H14416" s="2" t="str" cm="1">
        <f t="array" ref="H14416">INDEX($B$2:$B$185,1+INT((ROW()-ROW($2:$2))/ROWS($E$2:$E$148)))</f>
        <v>Sacks Allowed</v>
      </c>
      <c r="I14416" s="2" t="str" cm="1">
        <f t="array" ref="I14416">INDEX($E$2:$E$148,1+MOD(ROW()-ROW($2:$2),ROWS($E$2:$E$148)))</f>
        <v>in AFC North</v>
      </c>
      <c r="J14416" s="3" t="s">
        <v>336</v>
      </c>
    </row>
    <row r="14417" spans="7:10" x14ac:dyDescent="0.15">
      <c r="G14417" s="2">
        <v>14416</v>
      </c>
      <c r="H14417" s="2" t="str" cm="1">
        <f t="array" ref="H14417">INDEX($B$2:$B$185,1+INT((ROW()-ROW($2:$2))/ROWS($E$2:$E$148)))</f>
        <v>Sacks Allowed</v>
      </c>
      <c r="I14417" s="2" t="str" cm="1">
        <f t="array" ref="I14417">INDEX($E$2:$E$148,1+MOD(ROW()-ROW($2:$2),ROWS($E$2:$E$148)))</f>
        <v>in AFC South</v>
      </c>
      <c r="J14417" s="2" t="s">
        <v>332</v>
      </c>
    </row>
    <row r="14418" spans="7:10" x14ac:dyDescent="0.15">
      <c r="G14418" s="2">
        <v>14417</v>
      </c>
      <c r="H14418" s="2" t="str" cm="1">
        <f t="array" ref="H14418">INDEX($B$2:$B$185,1+INT((ROW()-ROW($2:$2))/ROWS($E$2:$E$148)))</f>
        <v>Sacks Allowed</v>
      </c>
      <c r="I14418" s="2" t="str" cm="1">
        <f t="array" ref="I14418">INDEX($E$2:$E$148,1+MOD(ROW()-ROW($2:$2),ROWS($E$2:$E$148)))</f>
        <v>in AFC West</v>
      </c>
      <c r="J14418" s="2" t="s">
        <v>333</v>
      </c>
    </row>
    <row r="14419" spans="7:10" x14ac:dyDescent="0.15">
      <c r="G14419" s="2">
        <v>14418</v>
      </c>
      <c r="H14419" s="2" t="str" cm="1">
        <f t="array" ref="H14419">INDEX($B$2:$B$185,1+INT((ROW()-ROW($2:$2))/ROWS($E$2:$E$148)))</f>
        <v>Sacks Allowed</v>
      </c>
      <c r="I14419" s="2" t="str" cm="1">
        <f t="array" ref="I14419">INDEX($E$2:$E$148,1+MOD(ROW()-ROW($2:$2),ROWS($E$2:$E$148)))</f>
        <v>in NFC East</v>
      </c>
      <c r="J14419" s="2" t="s">
        <v>334</v>
      </c>
    </row>
    <row r="14420" spans="7:10" x14ac:dyDescent="0.15">
      <c r="G14420" s="2">
        <v>14419</v>
      </c>
      <c r="H14420" s="2" t="str" cm="1">
        <f t="array" ref="H14420">INDEX($B$2:$B$185,1+INT((ROW()-ROW($2:$2))/ROWS($E$2:$E$148)))</f>
        <v>Sacks Allowed</v>
      </c>
      <c r="I14420" s="2" t="str" cm="1">
        <f t="array" ref="I14420">INDEX($E$2:$E$148,1+MOD(ROW()-ROW($2:$2),ROWS($E$2:$E$148)))</f>
        <v>in NFC North</v>
      </c>
      <c r="J14420" s="2" t="s">
        <v>335</v>
      </c>
    </row>
    <row r="14421" spans="7:10" ht="14" x14ac:dyDescent="0.15">
      <c r="G14421" s="2">
        <v>14420</v>
      </c>
      <c r="H14421" s="2" t="str" cm="1">
        <f t="array" ref="H14421">INDEX($B$2:$B$185,1+INT((ROW()-ROW($2:$2))/ROWS($E$2:$E$148)))</f>
        <v>Sacks Allowed</v>
      </c>
      <c r="I14421" s="2" t="str" cm="1">
        <f t="array" ref="I14421">INDEX($E$2:$E$148,1+MOD(ROW()-ROW($2:$2),ROWS($E$2:$E$148)))</f>
        <v>in NFC South</v>
      </c>
      <c r="J14421" s="3" t="s">
        <v>336</v>
      </c>
    </row>
    <row r="14422" spans="7:10" x14ac:dyDescent="0.15">
      <c r="G14422" s="2">
        <v>14421</v>
      </c>
      <c r="H14422" s="2" t="str" cm="1">
        <f t="array" ref="H14422">INDEX($B$2:$B$185,1+INT((ROW()-ROW($2:$2))/ROWS($E$2:$E$148)))</f>
        <v>Sacks Allowed</v>
      </c>
      <c r="I14422" s="2" t="str" cm="1">
        <f t="array" ref="I14422">INDEX($E$2:$E$148,1+MOD(ROW()-ROW($2:$2),ROWS($E$2:$E$148)))</f>
        <v>in NFC West</v>
      </c>
      <c r="J14422" s="2" t="s">
        <v>332</v>
      </c>
    </row>
    <row r="14423" spans="7:10" x14ac:dyDescent="0.15">
      <c r="G14423" s="2">
        <v>14422</v>
      </c>
      <c r="H14423" s="2" t="str" cm="1">
        <f t="array" ref="H14423">INDEX($B$2:$B$185,1+INT((ROW()-ROW($2:$2))/ROWS($E$2:$E$148)))</f>
        <v>Sacks Allowed</v>
      </c>
      <c r="I14423" s="2" t="str" cm="1">
        <f t="array" ref="I14423">INDEX($E$2:$E$148,1+MOD(ROW()-ROW($2:$2),ROWS($E$2:$E$148)))</f>
        <v>vs AFC</v>
      </c>
      <c r="J14423" s="2" t="s">
        <v>333</v>
      </c>
    </row>
    <row r="14424" spans="7:10" x14ac:dyDescent="0.15">
      <c r="G14424" s="2">
        <v>14423</v>
      </c>
      <c r="H14424" s="2" t="str" cm="1">
        <f t="array" ref="H14424">INDEX($B$2:$B$185,1+INT((ROW()-ROW($2:$2))/ROWS($E$2:$E$148)))</f>
        <v>Sacks Allowed</v>
      </c>
      <c r="I14424" s="2" t="str" cm="1">
        <f t="array" ref="I14424">INDEX($E$2:$E$148,1+MOD(ROW()-ROW($2:$2),ROWS($E$2:$E$148)))</f>
        <v>vs NFC</v>
      </c>
      <c r="J14424" s="2" t="s">
        <v>334</v>
      </c>
    </row>
    <row r="14425" spans="7:10" x14ac:dyDescent="0.15">
      <c r="G14425" s="2">
        <v>14424</v>
      </c>
      <c r="H14425" s="2" t="str" cm="1">
        <f t="array" ref="H14425">INDEX($B$2:$B$185,1+INT((ROW()-ROW($2:$2))/ROWS($E$2:$E$148)))</f>
        <v>Sacks Allowed</v>
      </c>
      <c r="I14425" s="2" t="str" cm="1">
        <f t="array" ref="I14425">INDEX($E$2:$E$148,1+MOD(ROW()-ROW($2:$2),ROWS($E$2:$E$148)))</f>
        <v>vs AFC East</v>
      </c>
      <c r="J14425" s="2" t="s">
        <v>335</v>
      </c>
    </row>
    <row r="14426" spans="7:10" ht="14" x14ac:dyDescent="0.15">
      <c r="G14426" s="2">
        <v>14425</v>
      </c>
      <c r="H14426" s="2" t="str" cm="1">
        <f t="array" ref="H14426">INDEX($B$2:$B$185,1+INT((ROW()-ROW($2:$2))/ROWS($E$2:$E$148)))</f>
        <v>Sacks Allowed</v>
      </c>
      <c r="I14426" s="2" t="str" cm="1">
        <f t="array" ref="I14426">INDEX($E$2:$E$148,1+MOD(ROW()-ROW($2:$2),ROWS($E$2:$E$148)))</f>
        <v>vs AFC North</v>
      </c>
      <c r="J14426" s="3" t="s">
        <v>336</v>
      </c>
    </row>
    <row r="14427" spans="7:10" x14ac:dyDescent="0.15">
      <c r="G14427" s="2">
        <v>14426</v>
      </c>
      <c r="H14427" s="2" t="str" cm="1">
        <f t="array" ref="H14427">INDEX($B$2:$B$185,1+INT((ROW()-ROW($2:$2))/ROWS($E$2:$E$148)))</f>
        <v>Sacks Allowed</v>
      </c>
      <c r="I14427" s="2" t="str" cm="1">
        <f t="array" ref="I14427">INDEX($E$2:$E$148,1+MOD(ROW()-ROW($2:$2),ROWS($E$2:$E$148)))</f>
        <v>vs AFC South</v>
      </c>
      <c r="J14427" s="2" t="s">
        <v>332</v>
      </c>
    </row>
    <row r="14428" spans="7:10" x14ac:dyDescent="0.15">
      <c r="G14428" s="2">
        <v>14427</v>
      </c>
      <c r="H14428" s="2" t="str" cm="1">
        <f t="array" ref="H14428">INDEX($B$2:$B$185,1+INT((ROW()-ROW($2:$2))/ROWS($E$2:$E$148)))</f>
        <v>Sacks Allowed</v>
      </c>
      <c r="I14428" s="2" t="str" cm="1">
        <f t="array" ref="I14428">INDEX($E$2:$E$148,1+MOD(ROW()-ROW($2:$2),ROWS($E$2:$E$148)))</f>
        <v>vs AFC West</v>
      </c>
      <c r="J14428" s="2" t="s">
        <v>333</v>
      </c>
    </row>
    <row r="14429" spans="7:10" x14ac:dyDescent="0.15">
      <c r="G14429" s="2">
        <v>14428</v>
      </c>
      <c r="H14429" s="2" t="str" cm="1">
        <f t="array" ref="H14429">INDEX($B$2:$B$185,1+INT((ROW()-ROW($2:$2))/ROWS($E$2:$E$148)))</f>
        <v>Sacks Allowed</v>
      </c>
      <c r="I14429" s="2" t="str" cm="1">
        <f t="array" ref="I14429">INDEX($E$2:$E$148,1+MOD(ROW()-ROW($2:$2),ROWS($E$2:$E$148)))</f>
        <v>vs NFC East</v>
      </c>
      <c r="J14429" s="2" t="s">
        <v>334</v>
      </c>
    </row>
    <row r="14430" spans="7:10" x14ac:dyDescent="0.15">
      <c r="G14430" s="2">
        <v>14429</v>
      </c>
      <c r="H14430" s="2" t="str" cm="1">
        <f t="array" ref="H14430">INDEX($B$2:$B$185,1+INT((ROW()-ROW($2:$2))/ROWS($E$2:$E$148)))</f>
        <v>Sacks Allowed</v>
      </c>
      <c r="I14430" s="2" t="str" cm="1">
        <f t="array" ref="I14430">INDEX($E$2:$E$148,1+MOD(ROW()-ROW($2:$2),ROWS($E$2:$E$148)))</f>
        <v>vs NFC North</v>
      </c>
      <c r="J14430" s="2" t="s">
        <v>335</v>
      </c>
    </row>
    <row r="14431" spans="7:10" ht="14" x14ac:dyDescent="0.15">
      <c r="G14431" s="2">
        <v>14430</v>
      </c>
      <c r="H14431" s="2" t="str" cm="1">
        <f t="array" ref="H14431">INDEX($B$2:$B$185,1+INT((ROW()-ROW($2:$2))/ROWS($E$2:$E$148)))</f>
        <v>Sacks Allowed</v>
      </c>
      <c r="I14431" s="2" t="str" cm="1">
        <f t="array" ref="I14431">INDEX($E$2:$E$148,1+MOD(ROW()-ROW($2:$2),ROWS($E$2:$E$148)))</f>
        <v>vs NFC South</v>
      </c>
      <c r="J14431" s="3" t="s">
        <v>336</v>
      </c>
    </row>
    <row r="14432" spans="7:10" x14ac:dyDescent="0.15">
      <c r="G14432" s="2">
        <v>14431</v>
      </c>
      <c r="H14432" s="2" t="str" cm="1">
        <f t="array" ref="H14432">INDEX($B$2:$B$185,1+INT((ROW()-ROW($2:$2))/ROWS($E$2:$E$148)))</f>
        <v>Sacks Allowed</v>
      </c>
      <c r="I14432" s="2" t="str" cm="1">
        <f t="array" ref="I14432">INDEX($E$2:$E$148,1+MOD(ROW()-ROW($2:$2),ROWS($E$2:$E$148)))</f>
        <v>vs NFC West</v>
      </c>
      <c r="J14432" s="2" t="s">
        <v>332</v>
      </c>
    </row>
    <row r="14433" spans="7:10" x14ac:dyDescent="0.15">
      <c r="G14433" s="2">
        <v>14432</v>
      </c>
      <c r="H14433" s="2" t="str" cm="1">
        <f t="array" ref="H14433">INDEX($B$2:$B$185,1+INT((ROW()-ROW($2:$2))/ROWS($E$2:$E$148)))</f>
        <v>Sacks Allowed</v>
      </c>
      <c r="I14433" s="2" t="str" cm="1">
        <f t="array" ref="I14433">INDEX($E$2:$E$148,1+MOD(ROW()-ROW($2:$2),ROWS($E$2:$E$148)))</f>
        <v>No Down</v>
      </c>
      <c r="J14433" s="2" t="s">
        <v>333</v>
      </c>
    </row>
    <row r="14434" spans="7:10" x14ac:dyDescent="0.15">
      <c r="G14434" s="2">
        <v>14433</v>
      </c>
      <c r="H14434" s="2" t="str" cm="1">
        <f t="array" ref="H14434">INDEX($B$2:$B$185,1+INT((ROW()-ROW($2:$2))/ROWS($E$2:$E$148)))</f>
        <v>Sacks Allowed</v>
      </c>
      <c r="I14434" s="2" t="str" cm="1">
        <f t="array" ref="I14434">INDEX($E$2:$E$148,1+MOD(ROW()-ROW($2:$2),ROWS($E$2:$E$148)))</f>
        <v>on 1st Downs</v>
      </c>
      <c r="J14434" s="2" t="s">
        <v>334</v>
      </c>
    </row>
    <row r="14435" spans="7:10" x14ac:dyDescent="0.15">
      <c r="G14435" s="2">
        <v>14434</v>
      </c>
      <c r="H14435" s="2" t="str" cm="1">
        <f t="array" ref="H14435">INDEX($B$2:$B$185,1+INT((ROW()-ROW($2:$2))/ROWS($E$2:$E$148)))</f>
        <v>Sacks Allowed</v>
      </c>
      <c r="I14435" s="2" t="str" cm="1">
        <f t="array" ref="I14435">INDEX($E$2:$E$148,1+MOD(ROW()-ROW($2:$2),ROWS($E$2:$E$148)))</f>
        <v>on 2nd Downs</v>
      </c>
      <c r="J14435" s="2" t="s">
        <v>335</v>
      </c>
    </row>
    <row r="14436" spans="7:10" ht="14" x14ac:dyDescent="0.15">
      <c r="G14436" s="2">
        <v>14435</v>
      </c>
      <c r="H14436" s="2" t="str" cm="1">
        <f t="array" ref="H14436">INDEX($B$2:$B$185,1+INT((ROW()-ROW($2:$2))/ROWS($E$2:$E$148)))</f>
        <v>Sacks Allowed</v>
      </c>
      <c r="I14436" s="2" t="str" cm="1">
        <f t="array" ref="I14436">INDEX($E$2:$E$148,1+MOD(ROW()-ROW($2:$2),ROWS($E$2:$E$148)))</f>
        <v>on 3rd Downs</v>
      </c>
      <c r="J14436" s="3" t="s">
        <v>336</v>
      </c>
    </row>
    <row r="14437" spans="7:10" x14ac:dyDescent="0.15">
      <c r="G14437" s="2">
        <v>14436</v>
      </c>
      <c r="H14437" s="2" t="str" cm="1">
        <f t="array" ref="H14437">INDEX($B$2:$B$185,1+INT((ROW()-ROW($2:$2))/ROWS($E$2:$E$148)))</f>
        <v>Sacks Allowed</v>
      </c>
      <c r="I14437" s="2" t="str" cm="1">
        <f t="array" ref="I14437">INDEX($E$2:$E$148,1+MOD(ROW()-ROW($2:$2),ROWS($E$2:$E$148)))</f>
        <v>on 4th Downs</v>
      </c>
      <c r="J14437" s="2" t="s">
        <v>332</v>
      </c>
    </row>
    <row r="14438" spans="7:10" x14ac:dyDescent="0.15">
      <c r="G14438" s="2">
        <v>14437</v>
      </c>
      <c r="H14438" s="2" t="str" cm="1">
        <f t="array" ref="H14438">INDEX($B$2:$B$185,1+INT((ROW()-ROW($2:$2))/ROWS($E$2:$E$148)))</f>
        <v>Sacks Allowed</v>
      </c>
      <c r="I14438" s="2" t="str" cm="1">
        <f t="array" ref="I14438">INDEX($E$2:$E$148,1+MOD(ROW()-ROW($2:$2),ROWS($E$2:$E$148)))</f>
        <v>1st &amp; 10</v>
      </c>
      <c r="J14438" s="2" t="s">
        <v>333</v>
      </c>
    </row>
    <row r="14439" spans="7:10" x14ac:dyDescent="0.15">
      <c r="G14439" s="2">
        <v>14438</v>
      </c>
      <c r="H14439" s="2" t="str" cm="1">
        <f t="array" ref="H14439">INDEX($B$2:$B$185,1+INT((ROW()-ROW($2:$2))/ROWS($E$2:$E$148)))</f>
        <v>Sacks Allowed</v>
      </c>
      <c r="I14439" s="2" t="str" cm="1">
        <f t="array" ref="I14439">INDEX($E$2:$E$148,1+MOD(ROW()-ROW($2:$2),ROWS($E$2:$E$148)))</f>
        <v>1st &amp; &gt; 10</v>
      </c>
      <c r="J14439" s="2" t="s">
        <v>334</v>
      </c>
    </row>
    <row r="14440" spans="7:10" x14ac:dyDescent="0.15">
      <c r="G14440" s="2">
        <v>14439</v>
      </c>
      <c r="H14440" s="2" t="str" cm="1">
        <f t="array" ref="H14440">INDEX($B$2:$B$185,1+INT((ROW()-ROW($2:$2))/ROWS($E$2:$E$148)))</f>
        <v>Sacks Allowed</v>
      </c>
      <c r="I14440" s="2" t="str" cm="1">
        <f t="array" ref="I14440">INDEX($E$2:$E$148,1+MOD(ROW()-ROW($2:$2),ROWS($E$2:$E$148)))</f>
        <v>1st &amp; &lt; 10</v>
      </c>
      <c r="J14440" s="2" t="s">
        <v>335</v>
      </c>
    </row>
    <row r="14441" spans="7:10" ht="14" x14ac:dyDescent="0.15">
      <c r="G14441" s="2">
        <v>14440</v>
      </c>
      <c r="H14441" s="2" t="str" cm="1">
        <f t="array" ref="H14441">INDEX($B$2:$B$185,1+INT((ROW()-ROW($2:$2))/ROWS($E$2:$E$148)))</f>
        <v>Sacks Allowed</v>
      </c>
      <c r="I14441" s="2" t="str" cm="1">
        <f t="array" ref="I14441">INDEX($E$2:$E$148,1+MOD(ROW()-ROW($2:$2),ROWS($E$2:$E$148)))</f>
        <v>2nd &amp; Medium (4-6yd)</v>
      </c>
      <c r="J14441" s="3" t="s">
        <v>336</v>
      </c>
    </row>
    <row r="14442" spans="7:10" x14ac:dyDescent="0.15">
      <c r="G14442" s="2">
        <v>14441</v>
      </c>
      <c r="H14442" s="2" t="str" cm="1">
        <f t="array" ref="H14442">INDEX($B$2:$B$185,1+INT((ROW()-ROW($2:$2))/ROWS($E$2:$E$148)))</f>
        <v>Sacks Allowed</v>
      </c>
      <c r="I14442" s="2" t="str" cm="1">
        <f t="array" ref="I14442">INDEX($E$2:$E$148,1+MOD(ROW()-ROW($2:$2),ROWS($E$2:$E$148)))</f>
        <v>2nd &amp; 7-9</v>
      </c>
      <c r="J14442" s="2" t="s">
        <v>332</v>
      </c>
    </row>
    <row r="14443" spans="7:10" x14ac:dyDescent="0.15">
      <c r="G14443" s="2">
        <v>14442</v>
      </c>
      <c r="H14443" s="2" t="str" cm="1">
        <f t="array" ref="H14443">INDEX($B$2:$B$185,1+INT((ROW()-ROW($2:$2))/ROWS($E$2:$E$148)))</f>
        <v>Sacks Allowed</v>
      </c>
      <c r="I14443" s="2" t="str" cm="1">
        <f t="array" ref="I14443">INDEX($E$2:$E$148,1+MOD(ROW()-ROW($2:$2),ROWS($E$2:$E$148)))</f>
        <v>2nd &amp; 10+</v>
      </c>
      <c r="J14443" s="2" t="s">
        <v>333</v>
      </c>
    </row>
    <row r="14444" spans="7:10" x14ac:dyDescent="0.15">
      <c r="G14444" s="2">
        <v>14443</v>
      </c>
      <c r="H14444" s="2" t="str" cm="1">
        <f t="array" ref="H14444">INDEX($B$2:$B$185,1+INT((ROW()-ROW($2:$2))/ROWS($E$2:$E$148)))</f>
        <v>Sacks Allowed</v>
      </c>
      <c r="I14444" s="2" t="str" cm="1">
        <f t="array" ref="I14444">INDEX($E$2:$E$148,1+MOD(ROW()-ROW($2:$2),ROWS($E$2:$E$148)))</f>
        <v>3rd &amp; Medium (4-6yd)</v>
      </c>
      <c r="J14444" s="2" t="s">
        <v>334</v>
      </c>
    </row>
    <row r="14445" spans="7:10" x14ac:dyDescent="0.15">
      <c r="G14445" s="2">
        <v>14444</v>
      </c>
      <c r="H14445" s="2" t="str" cm="1">
        <f t="array" ref="H14445">INDEX($B$2:$B$185,1+INT((ROW()-ROW($2:$2))/ROWS($E$2:$E$148)))</f>
        <v>Sacks Allowed</v>
      </c>
      <c r="I14445" s="2" t="str" cm="1">
        <f t="array" ref="I14445">INDEX($E$2:$E$148,1+MOD(ROW()-ROW($2:$2),ROWS($E$2:$E$148)))</f>
        <v>3rd/4th &amp; Short</v>
      </c>
      <c r="J14445" s="2" t="s">
        <v>335</v>
      </c>
    </row>
    <row r="14446" spans="7:10" ht="14" x14ac:dyDescent="0.15">
      <c r="G14446" s="2">
        <v>14445</v>
      </c>
      <c r="H14446" s="2" t="str" cm="1">
        <f t="array" ref="H14446">INDEX($B$2:$B$185,1+INT((ROW()-ROW($2:$2))/ROWS($E$2:$E$148)))</f>
        <v>Sacks Allowed</v>
      </c>
      <c r="I14446" s="2" t="str" cm="1">
        <f t="array" ref="I14446">INDEX($E$2:$E$148,1+MOD(ROW()-ROW($2:$2),ROWS($E$2:$E$148)))</f>
        <v>3rd &amp; 7-9</v>
      </c>
      <c r="J14446" s="3" t="s">
        <v>336</v>
      </c>
    </row>
    <row r="14447" spans="7:10" x14ac:dyDescent="0.15">
      <c r="G14447" s="2">
        <v>14446</v>
      </c>
      <c r="H14447" s="2" t="str" cm="1">
        <f t="array" ref="H14447">INDEX($B$2:$B$185,1+INT((ROW()-ROW($2:$2))/ROWS($E$2:$E$148)))</f>
        <v>Sacks Allowed</v>
      </c>
      <c r="I14447" s="2" t="str" cm="1">
        <f t="array" ref="I14447">INDEX($E$2:$E$148,1+MOD(ROW()-ROW($2:$2),ROWS($E$2:$E$148)))</f>
        <v>3rd &amp; 10+</v>
      </c>
      <c r="J14447" s="2" t="s">
        <v>332</v>
      </c>
    </row>
    <row r="14448" spans="7:10" x14ac:dyDescent="0.15">
      <c r="G14448" s="2">
        <v>14447</v>
      </c>
      <c r="H14448" s="2" t="str" cm="1">
        <f t="array" ref="H14448">INDEX($B$2:$B$185,1+INT((ROW()-ROW($2:$2))/ROWS($E$2:$E$148)))</f>
        <v>Sacks Allowed</v>
      </c>
      <c r="I14448" s="2" t="str" cm="1">
        <f t="array" ref="I14448">INDEX($E$2:$E$148,1+MOD(ROW()-ROW($2:$2),ROWS($E$2:$E$148)))</f>
        <v>4th &amp; 4-6</v>
      </c>
      <c r="J14448" s="2" t="s">
        <v>333</v>
      </c>
    </row>
    <row r="14449" spans="7:10" x14ac:dyDescent="0.15">
      <c r="G14449" s="2">
        <v>14448</v>
      </c>
      <c r="H14449" s="2" t="str" cm="1">
        <f t="array" ref="H14449">INDEX($B$2:$B$185,1+INT((ROW()-ROW($2:$2))/ROWS($E$2:$E$148)))</f>
        <v>Sacks Allowed</v>
      </c>
      <c r="I14449" s="2" t="str" cm="1">
        <f t="array" ref="I14449">INDEX($E$2:$E$148,1+MOD(ROW()-ROW($2:$2),ROWS($E$2:$E$148)))</f>
        <v>4th &amp; 7-9</v>
      </c>
      <c r="J14449" s="2" t="s">
        <v>334</v>
      </c>
    </row>
    <row r="14450" spans="7:10" x14ac:dyDescent="0.15">
      <c r="G14450" s="2">
        <v>14449</v>
      </c>
      <c r="H14450" s="2" t="str" cm="1">
        <f t="array" ref="H14450">INDEX($B$2:$B$185,1+INT((ROW()-ROW($2:$2))/ROWS($E$2:$E$148)))</f>
        <v>Sacks Allowed</v>
      </c>
      <c r="I14450" s="2" t="str" cm="1">
        <f t="array" ref="I14450">INDEX($E$2:$E$148,1+MOD(ROW()-ROW($2:$2),ROWS($E$2:$E$148)))</f>
        <v>4th &amp; 10+</v>
      </c>
      <c r="J14450" s="2" t="s">
        <v>335</v>
      </c>
    </row>
    <row r="14451" spans="7:10" ht="14" x14ac:dyDescent="0.15">
      <c r="G14451" s="2">
        <v>14450</v>
      </c>
      <c r="H14451" s="2" t="str" cm="1">
        <f t="array" ref="H14451">INDEX($B$2:$B$185,1+INT((ROW()-ROW($2:$2))/ROWS($E$2:$E$148)))</f>
        <v>Sacks Allowed</v>
      </c>
      <c r="I14451" s="2" t="str" cm="1">
        <f t="array" ref="I14451">INDEX($E$2:$E$148,1+MOD(ROW()-ROW($2:$2),ROWS($E$2:$E$148)))</f>
        <v>Plays/Drive, 1-3</v>
      </c>
      <c r="J14451" s="3" t="s">
        <v>336</v>
      </c>
    </row>
    <row r="14452" spans="7:10" x14ac:dyDescent="0.15">
      <c r="G14452" s="2">
        <v>14451</v>
      </c>
      <c r="H14452" s="2" t="str" cm="1">
        <f t="array" ref="H14452">INDEX($B$2:$B$185,1+INT((ROW()-ROW($2:$2))/ROWS($E$2:$E$148)))</f>
        <v>Sacks Allowed</v>
      </c>
      <c r="I14452" s="2" t="str" cm="1">
        <f t="array" ref="I14452">INDEX($E$2:$E$148,1+MOD(ROW()-ROW($2:$2),ROWS($E$2:$E$148)))</f>
        <v>Plays/Drive, 4-6</v>
      </c>
      <c r="J14452" s="2" t="s">
        <v>332</v>
      </c>
    </row>
    <row r="14453" spans="7:10" x14ac:dyDescent="0.15">
      <c r="G14453" s="2">
        <v>14452</v>
      </c>
      <c r="H14453" s="2" t="str" cm="1">
        <f t="array" ref="H14453">INDEX($B$2:$B$185,1+INT((ROW()-ROW($2:$2))/ROWS($E$2:$E$148)))</f>
        <v>Sacks Allowed</v>
      </c>
      <c r="I14453" s="2" t="str" cm="1">
        <f t="array" ref="I14453">INDEX($E$2:$E$148,1+MOD(ROW()-ROW($2:$2),ROWS($E$2:$E$148)))</f>
        <v>Plays/Drive, 7-10</v>
      </c>
      <c r="J14453" s="2" t="s">
        <v>333</v>
      </c>
    </row>
    <row r="14454" spans="7:10" x14ac:dyDescent="0.15">
      <c r="G14454" s="2">
        <v>14453</v>
      </c>
      <c r="H14454" s="2" t="str" cm="1">
        <f t="array" ref="H14454">INDEX($B$2:$B$185,1+INT((ROW()-ROW($2:$2))/ROWS($E$2:$E$148)))</f>
        <v>Sacks Allowed</v>
      </c>
      <c r="I14454" s="2" t="str" cm="1">
        <f t="array" ref="I14454">INDEX($E$2:$E$148,1+MOD(ROW()-ROW($2:$2),ROWS($E$2:$E$148)))</f>
        <v>Plays/Drive, 11+</v>
      </c>
      <c r="J14454" s="2" t="s">
        <v>334</v>
      </c>
    </row>
    <row r="14455" spans="7:10" x14ac:dyDescent="0.15">
      <c r="G14455" s="2">
        <v>14454</v>
      </c>
      <c r="H14455" s="2" t="str" cm="1">
        <f t="array" ref="H14455">INDEX($B$2:$B$185,1+INT((ROW()-ROW($2:$2))/ROWS($E$2:$E$148)))</f>
        <v>Sacks Allowed</v>
      </c>
      <c r="I14455" s="2" t="str" cm="1">
        <f t="array" ref="I14455">INDEX($E$2:$E$148,1+MOD(ROW()-ROW($2:$2),ROWS($E$2:$E$148)))</f>
        <v>Loaded Box, &gt; 8</v>
      </c>
      <c r="J14455" s="2" t="s">
        <v>335</v>
      </c>
    </row>
    <row r="14456" spans="7:10" ht="14" x14ac:dyDescent="0.15">
      <c r="G14456" s="2">
        <v>14455</v>
      </c>
      <c r="H14456" s="2" t="str" cm="1">
        <f t="array" ref="H14456">INDEX($B$2:$B$185,1+INT((ROW()-ROW($2:$2))/ROWS($E$2:$E$148)))</f>
        <v>Sacks Allowed</v>
      </c>
      <c r="I14456" s="2" t="str" cm="1">
        <f t="array" ref="I14456">INDEX($E$2:$E$148,1+MOD(ROW()-ROW($2:$2),ROWS($E$2:$E$148)))</f>
        <v>Loaded Box, &lt; 8</v>
      </c>
      <c r="J14456" s="3" t="s">
        <v>336</v>
      </c>
    </row>
    <row r="14457" spans="7:10" x14ac:dyDescent="0.15">
      <c r="G14457" s="2">
        <v>14456</v>
      </c>
      <c r="H14457" s="2" t="str" cm="1">
        <f t="array" ref="H14457">INDEX($B$2:$B$185,1+INT((ROW()-ROW($2:$2))/ROWS($E$2:$E$148)))</f>
        <v>Sacks Allowed</v>
      </c>
      <c r="I14457" s="2" t="str" cm="1">
        <f t="array" ref="I14457">INDEX($E$2:$E$148,1+MOD(ROW()-ROW($2:$2),ROWS($E$2:$E$148)))</f>
        <v>LOS: Opponents 1-10</v>
      </c>
      <c r="J14457" s="2" t="s">
        <v>332</v>
      </c>
    </row>
    <row r="14458" spans="7:10" x14ac:dyDescent="0.15">
      <c r="G14458" s="2">
        <v>14457</v>
      </c>
      <c r="H14458" s="2" t="str" cm="1">
        <f t="array" ref="H14458">INDEX($B$2:$B$185,1+INT((ROW()-ROW($2:$2))/ROWS($E$2:$E$148)))</f>
        <v>Sacks Allowed</v>
      </c>
      <c r="I14458" s="2" t="str" cm="1">
        <f t="array" ref="I14458">INDEX($E$2:$E$148,1+MOD(ROW()-ROW($2:$2),ROWS($E$2:$E$148)))</f>
        <v>LOS: Opponents 11-20</v>
      </c>
      <c r="J14458" s="2" t="s">
        <v>333</v>
      </c>
    </row>
    <row r="14459" spans="7:10" x14ac:dyDescent="0.15">
      <c r="G14459" s="2">
        <v>14458</v>
      </c>
      <c r="H14459" s="2" t="str" cm="1">
        <f t="array" ref="H14459">INDEX($B$2:$B$185,1+INT((ROW()-ROW($2:$2))/ROWS($E$2:$E$148)))</f>
        <v>Sacks Allowed</v>
      </c>
      <c r="I14459" s="2" t="str" cm="1">
        <f t="array" ref="I14459">INDEX($E$2:$E$148,1+MOD(ROW()-ROW($2:$2),ROWS($E$2:$E$148)))</f>
        <v>LOS: Opponents 41-50</v>
      </c>
      <c r="J14459" s="2" t="s">
        <v>334</v>
      </c>
    </row>
    <row r="14460" spans="7:10" x14ac:dyDescent="0.15">
      <c r="G14460" s="2">
        <v>14459</v>
      </c>
      <c r="H14460" s="2" t="str" cm="1">
        <f t="array" ref="H14460">INDEX($B$2:$B$185,1+INT((ROW()-ROW($2:$2))/ROWS($E$2:$E$148)))</f>
        <v>Sacks Allowed</v>
      </c>
      <c r="I14460" s="2" t="str" cm="1">
        <f t="array" ref="I14460">INDEX($E$2:$E$148,1+MOD(ROW()-ROW($2:$2),ROWS($E$2:$E$148)))</f>
        <v>LOS: Own 1-10</v>
      </c>
      <c r="J14460" s="2" t="s">
        <v>335</v>
      </c>
    </row>
    <row r="14461" spans="7:10" ht="14" x14ac:dyDescent="0.15">
      <c r="G14461" s="2">
        <v>14460</v>
      </c>
      <c r="H14461" s="2" t="str" cm="1">
        <f t="array" ref="H14461">INDEX($B$2:$B$185,1+INT((ROW()-ROW($2:$2))/ROWS($E$2:$E$148)))</f>
        <v>Sacks Allowed</v>
      </c>
      <c r="I14461" s="2" t="str" cm="1">
        <f t="array" ref="I14461">INDEX($E$2:$E$148,1+MOD(ROW()-ROW($2:$2),ROWS($E$2:$E$148)))</f>
        <v>LOS: Own 11-20</v>
      </c>
      <c r="J14461" s="3" t="s">
        <v>336</v>
      </c>
    </row>
    <row r="14462" spans="7:10" x14ac:dyDescent="0.15">
      <c r="G14462" s="2">
        <v>14461</v>
      </c>
      <c r="H14462" s="2" t="str" cm="1">
        <f t="array" ref="H14462">INDEX($B$2:$B$185,1+INT((ROW()-ROW($2:$2))/ROWS($E$2:$E$148)))</f>
        <v>Sacks Allowed</v>
      </c>
      <c r="I14462" s="2" t="str" cm="1">
        <f t="array" ref="I14462">INDEX($E$2:$E$148,1+MOD(ROW()-ROW($2:$2),ROWS($E$2:$E$148)))</f>
        <v>LOS: Own 21-50</v>
      </c>
      <c r="J14462" s="2" t="s">
        <v>332</v>
      </c>
    </row>
    <row r="14463" spans="7:10" x14ac:dyDescent="0.15">
      <c r="G14463" s="2">
        <v>14462</v>
      </c>
      <c r="H14463" s="2" t="str" cm="1">
        <f t="array" ref="H14463">INDEX($B$2:$B$185,1+INT((ROW()-ROW($2:$2))/ROWS($E$2:$E$148)))</f>
        <v>Sacks Allowed</v>
      </c>
      <c r="I14463" s="2" t="str" cm="1">
        <f t="array" ref="I14463">INDEX($E$2:$E$148,1+MOD(ROW()-ROW($2:$2),ROWS($E$2:$E$148)))</f>
        <v>Final Score +/- 7</v>
      </c>
      <c r="J14463" s="2" t="s">
        <v>333</v>
      </c>
    </row>
    <row r="14464" spans="7:10" x14ac:dyDescent="0.15">
      <c r="G14464" s="2">
        <v>14463</v>
      </c>
      <c r="H14464" s="2" t="str" cm="1">
        <f t="array" ref="H14464">INDEX($B$2:$B$185,1+INT((ROW()-ROW($2:$2))/ROWS($E$2:$E$148)))</f>
        <v>Sacks Allowed</v>
      </c>
      <c r="I14464" s="2" t="str" cm="1">
        <f t="array" ref="I14464">INDEX($E$2:$E$148,1+MOD(ROW()-ROW($2:$2),ROWS($E$2:$E$148)))</f>
        <v>Final Score 8-14 pts</v>
      </c>
      <c r="J14464" s="2" t="s">
        <v>334</v>
      </c>
    </row>
    <row r="14465" spans="7:10" x14ac:dyDescent="0.15">
      <c r="G14465" s="2">
        <v>14464</v>
      </c>
      <c r="H14465" s="2" t="str" cm="1">
        <f t="array" ref="H14465">INDEX($B$2:$B$185,1+INT((ROW()-ROW($2:$2))/ROWS($E$2:$E$148)))</f>
        <v>Sacks Allowed</v>
      </c>
      <c r="I14465" s="2" t="str" cm="1">
        <f t="array" ref="I14465">INDEX($E$2:$E$148,1+MOD(ROW()-ROW($2:$2),ROWS($E$2:$E$148)))</f>
        <v>Final Score 15+ pt</v>
      </c>
      <c r="J14465" s="2" t="s">
        <v>335</v>
      </c>
    </row>
    <row r="14466" spans="7:10" ht="14" x14ac:dyDescent="0.15">
      <c r="G14466" s="2">
        <v>14465</v>
      </c>
      <c r="H14466" s="2" t="str" cm="1">
        <f t="array" ref="H14466">INDEX($B$2:$B$185,1+INT((ROW()-ROW($2:$2))/ROWS($E$2:$E$148)))</f>
        <v>Sacks Allowed</v>
      </c>
      <c r="I14466" s="2" t="str" cm="1">
        <f t="array" ref="I14466">INDEX($E$2:$E$148,1+MOD(ROW()-ROW($2:$2),ROWS($E$2:$E$148)))</f>
        <v>Games 1 to 4</v>
      </c>
      <c r="J14466" s="3" t="s">
        <v>336</v>
      </c>
    </row>
    <row r="14467" spans="7:10" x14ac:dyDescent="0.15">
      <c r="G14467" s="2">
        <v>14466</v>
      </c>
      <c r="H14467" s="2" t="str" cm="1">
        <f t="array" ref="H14467">INDEX($B$2:$B$185,1+INT((ROW()-ROW($2:$2))/ROWS($E$2:$E$148)))</f>
        <v>Sacks Allowed</v>
      </c>
      <c r="I14467" s="2" t="str" cm="1">
        <f t="array" ref="I14467">INDEX($E$2:$E$148,1+MOD(ROW()-ROW($2:$2),ROWS($E$2:$E$148)))</f>
        <v>Games 13 to 16</v>
      </c>
      <c r="J14467" s="2" t="s">
        <v>332</v>
      </c>
    </row>
    <row r="14468" spans="7:10" x14ac:dyDescent="0.15">
      <c r="G14468" s="2">
        <v>14467</v>
      </c>
      <c r="H14468" s="2" t="str" cm="1">
        <f t="array" ref="H14468">INDEX($B$2:$B$185,1+INT((ROW()-ROW($2:$2))/ROWS($E$2:$E$148)))</f>
        <v>Sacks Allowed</v>
      </c>
      <c r="I14468" s="2" t="str" cm="1">
        <f t="array" ref="I14468">INDEX($E$2:$E$148,1+MOD(ROW()-ROW($2:$2),ROWS($E$2:$E$148)))</f>
        <v>Games 5 to 8</v>
      </c>
      <c r="J14468" s="2" t="s">
        <v>333</v>
      </c>
    </row>
    <row r="14469" spans="7:10" x14ac:dyDescent="0.15">
      <c r="G14469" s="2">
        <v>14468</v>
      </c>
      <c r="H14469" s="2" t="str" cm="1">
        <f t="array" ref="H14469">INDEX($B$2:$B$185,1+INT((ROW()-ROW($2:$2))/ROWS($E$2:$E$148)))</f>
        <v>Sacks Allowed</v>
      </c>
      <c r="I14469" s="2" t="str" cm="1">
        <f t="array" ref="I14469">INDEX($E$2:$E$148,1+MOD(ROW()-ROW($2:$2),ROWS($E$2:$E$148)))</f>
        <v>Games 9 to 12</v>
      </c>
      <c r="J14469" s="2" t="s">
        <v>334</v>
      </c>
    </row>
    <row r="14470" spans="7:10" x14ac:dyDescent="0.15">
      <c r="G14470" s="2">
        <v>14469</v>
      </c>
      <c r="H14470" s="2" t="str" cm="1">
        <f t="array" ref="H14470">INDEX($B$2:$B$185,1+INT((ROW()-ROW($2:$2))/ROWS($E$2:$E$148)))</f>
        <v>Sacks Allowed</v>
      </c>
      <c r="I14470" s="2" t="str" cm="1">
        <f t="array" ref="I14470">INDEX($E$2:$E$148,1+MOD(ROW()-ROW($2:$2),ROWS($E$2:$E$148)))</f>
        <v>when Leading, &lt; 2 min</v>
      </c>
      <c r="J14470" s="2" t="s">
        <v>335</v>
      </c>
    </row>
    <row r="14471" spans="7:10" ht="14" x14ac:dyDescent="0.15">
      <c r="G14471" s="2">
        <v>14470</v>
      </c>
      <c r="H14471" s="2" t="str" cm="1">
        <f t="array" ref="H14471">INDEX($B$2:$B$185,1+INT((ROW()-ROW($2:$2))/ROWS($E$2:$E$148)))</f>
        <v>Sacks Allowed</v>
      </c>
      <c r="I14471" s="2" t="str" cm="1">
        <f t="array" ref="I14471">INDEX($E$2:$E$148,1+MOD(ROW()-ROW($2:$2),ROWS($E$2:$E$148)))</f>
        <v>when Leading, &lt; 4 min</v>
      </c>
      <c r="J14471" s="3" t="s">
        <v>336</v>
      </c>
    </row>
    <row r="14472" spans="7:10" x14ac:dyDescent="0.15">
      <c r="G14472" s="2">
        <v>14471</v>
      </c>
      <c r="H14472" s="2" t="str" cm="1">
        <f t="array" ref="H14472">INDEX($B$2:$B$185,1+INT((ROW()-ROW($2:$2))/ROWS($E$2:$E$148)))</f>
        <v>Sacks Allowed</v>
      </c>
      <c r="I14472" s="2" t="str" cm="1">
        <f t="array" ref="I14472">INDEX($E$2:$E$148,1+MOD(ROW()-ROW($2:$2),ROWS($E$2:$E$148)))</f>
        <v>when Tied, &lt; 2 min</v>
      </c>
      <c r="J14472" s="2" t="s">
        <v>332</v>
      </c>
    </row>
    <row r="14473" spans="7:10" x14ac:dyDescent="0.15">
      <c r="G14473" s="2">
        <v>14472</v>
      </c>
      <c r="H14473" s="2" t="str" cm="1">
        <f t="array" ref="H14473">INDEX($B$2:$B$185,1+INT((ROW()-ROW($2:$2))/ROWS($E$2:$E$148)))</f>
        <v>Sacks Allowed</v>
      </c>
      <c r="I14473" s="2" t="str" cm="1">
        <f t="array" ref="I14473">INDEX($E$2:$E$148,1+MOD(ROW()-ROW($2:$2),ROWS($E$2:$E$148)))</f>
        <v>when Tied, &lt; 4 min</v>
      </c>
      <c r="J14473" s="2" t="s">
        <v>333</v>
      </c>
    </row>
    <row r="14474" spans="7:10" x14ac:dyDescent="0.15">
      <c r="G14474" s="2">
        <v>14473</v>
      </c>
      <c r="H14474" s="2" t="str" cm="1">
        <f t="array" ref="H14474">INDEX($B$2:$B$185,1+INT((ROW()-ROW($2:$2))/ROWS($E$2:$E$148)))</f>
        <v>Sacks Allowed</v>
      </c>
      <c r="I14474" s="2" t="str" cm="1">
        <f t="array" ref="I14474">INDEX($E$2:$E$148,1+MOD(ROW()-ROW($2:$2),ROWS($E$2:$E$148)))</f>
        <v>when Trailing, &lt; 2 min</v>
      </c>
      <c r="J14474" s="2" t="s">
        <v>334</v>
      </c>
    </row>
    <row r="14475" spans="7:10" x14ac:dyDescent="0.15">
      <c r="G14475" s="2">
        <v>14474</v>
      </c>
      <c r="H14475" s="2" t="str" cm="1">
        <f t="array" ref="H14475">INDEX($B$2:$B$185,1+INT((ROW()-ROW($2:$2))/ROWS($E$2:$E$148)))</f>
        <v>Sacks Allowed</v>
      </c>
      <c r="I14475" s="2" t="str" cm="1">
        <f t="array" ref="I14475">INDEX($E$2:$E$148,1+MOD(ROW()-ROW($2:$2),ROWS($E$2:$E$148)))</f>
        <v>when Trailing, &lt; 4 min</v>
      </c>
      <c r="J14475" s="2" t="s">
        <v>335</v>
      </c>
    </row>
    <row r="14476" spans="7:10" ht="14" x14ac:dyDescent="0.15">
      <c r="G14476" s="2">
        <v>14475</v>
      </c>
      <c r="H14476" s="2" t="str" cm="1">
        <f t="array" ref="H14476">INDEX($B$2:$B$185,1+INT((ROW()-ROW($2:$2))/ROWS($E$2:$E$148)))</f>
        <v>Sacks Allowed</v>
      </c>
      <c r="I14476" s="2" t="str" cm="1">
        <f t="array" ref="I14476">INDEX($E$2:$E$148,1+MOD(ROW()-ROW($2:$2),ROWS($E$2:$E$148)))</f>
        <v>in 1st Half</v>
      </c>
      <c r="J14476" s="3" t="s">
        <v>336</v>
      </c>
    </row>
    <row r="14477" spans="7:10" x14ac:dyDescent="0.15">
      <c r="G14477" s="2">
        <v>14476</v>
      </c>
      <c r="H14477" s="2" t="str" cm="1">
        <f t="array" ref="H14477">INDEX($B$2:$B$185,1+INT((ROW()-ROW($2:$2))/ROWS($E$2:$E$148)))</f>
        <v>Sacks Allowed</v>
      </c>
      <c r="I14477" s="2" t="str" cm="1">
        <f t="array" ref="I14477">INDEX($E$2:$E$148,1+MOD(ROW()-ROW($2:$2),ROWS($E$2:$E$148)))</f>
        <v>in 2nd Half</v>
      </c>
      <c r="J14477" s="2" t="s">
        <v>332</v>
      </c>
    </row>
    <row r="14478" spans="7:10" x14ac:dyDescent="0.15">
      <c r="G14478" s="2">
        <v>14477</v>
      </c>
      <c r="H14478" s="2" t="str" cm="1">
        <f t="array" ref="H14478">INDEX($B$2:$B$185,1+INT((ROW()-ROW($2:$2))/ROWS($E$2:$E$148)))</f>
        <v>Sacks Allowed</v>
      </c>
      <c r="I14478" s="2" t="str" cm="1">
        <f t="array" ref="I14478">INDEX($E$2:$E$148,1+MOD(ROW()-ROW($2:$2),ROWS($E$2:$E$148)))</f>
        <v>No Huddle</v>
      </c>
      <c r="J14478" s="2" t="s">
        <v>333</v>
      </c>
    </row>
    <row r="14479" spans="7:10" x14ac:dyDescent="0.15">
      <c r="G14479" s="2">
        <v>14478</v>
      </c>
      <c r="H14479" s="2" t="str" cm="1">
        <f t="array" ref="H14479">INDEX($B$2:$B$185,1+INT((ROW()-ROW($2:$2))/ROWS($E$2:$E$148)))</f>
        <v>Sacks Allowed</v>
      </c>
      <c r="I14479" s="2" t="str" cm="1">
        <f t="array" ref="I14479">INDEX($E$2:$E$148,1+MOD(ROW()-ROW($2:$2),ROWS($E$2:$E$148)))</f>
        <v>Huddle</v>
      </c>
      <c r="J14479" s="2" t="s">
        <v>334</v>
      </c>
    </row>
    <row r="14480" spans="7:10" x14ac:dyDescent="0.15">
      <c r="G14480" s="2">
        <v>14479</v>
      </c>
      <c r="H14480" s="2" t="str" cm="1">
        <f t="array" ref="H14480">INDEX($B$2:$B$185,1+INT((ROW()-ROW($2:$2))/ROWS($E$2:$E$148)))</f>
        <v>Sacks Allowed</v>
      </c>
      <c r="I14480" s="2" t="str" cm="1">
        <f t="array" ref="I14480">INDEX($E$2:$E$148,1+MOD(ROW()-ROW($2:$2),ROWS($E$2:$E$148)))</f>
        <v>NFL</v>
      </c>
      <c r="J14480" s="2" t="s">
        <v>335</v>
      </c>
    </row>
    <row r="14481" spans="7:10" ht="14" x14ac:dyDescent="0.15">
      <c r="G14481" s="2">
        <v>14480</v>
      </c>
      <c r="H14481" s="2" t="str" cm="1">
        <f t="array" ref="H14481">INDEX($B$2:$B$185,1+INT((ROW()-ROW($2:$2))/ROWS($E$2:$E$148)))</f>
        <v>Sacks Allowed</v>
      </c>
      <c r="I14481" s="2" t="str" cm="1">
        <f t="array" ref="I14481">INDEX($E$2:$E$148,1+MOD(ROW()-ROW($2:$2),ROWS($E$2:$E$148)))</f>
        <v>in December</v>
      </c>
      <c r="J14481" s="3" t="s">
        <v>336</v>
      </c>
    </row>
    <row r="14482" spans="7:10" x14ac:dyDescent="0.15">
      <c r="G14482" s="2">
        <v>14481</v>
      </c>
      <c r="H14482" s="2" t="str" cm="1">
        <f t="array" ref="H14482">INDEX($B$2:$B$185,1+INT((ROW()-ROW($2:$2))/ROWS($E$2:$E$148)))</f>
        <v>Sacks Allowed</v>
      </c>
      <c r="I14482" s="2" t="str" cm="1">
        <f t="array" ref="I14482">INDEX($E$2:$E$148,1+MOD(ROW()-ROW($2:$2),ROWS($E$2:$E$148)))</f>
        <v>in November</v>
      </c>
      <c r="J14482" s="2" t="s">
        <v>332</v>
      </c>
    </row>
    <row r="14483" spans="7:10" x14ac:dyDescent="0.15">
      <c r="G14483" s="2">
        <v>14482</v>
      </c>
      <c r="H14483" s="2" t="str" cm="1">
        <f t="array" ref="H14483">INDEX($B$2:$B$185,1+INT((ROW()-ROW($2:$2))/ROWS($E$2:$E$148)))</f>
        <v>Sacks Allowed</v>
      </c>
      <c r="I14483" s="2" t="str" cm="1">
        <f t="array" ref="I14483">INDEX($E$2:$E$148,1+MOD(ROW()-ROW($2:$2),ROWS($E$2:$E$148)))</f>
        <v>in October</v>
      </c>
      <c r="J14483" s="2" t="s">
        <v>333</v>
      </c>
    </row>
    <row r="14484" spans="7:10" x14ac:dyDescent="0.15">
      <c r="G14484" s="2">
        <v>14483</v>
      </c>
      <c r="H14484" s="2" t="str" cm="1">
        <f t="array" ref="H14484">INDEX($B$2:$B$185,1+INT((ROW()-ROW($2:$2))/ROWS($E$2:$E$148)))</f>
        <v>Sacks Allowed</v>
      </c>
      <c r="I14484" s="2" t="str" cm="1">
        <f t="array" ref="I14484">INDEX($E$2:$E$148,1+MOD(ROW()-ROW($2:$2),ROWS($E$2:$E$148)))</f>
        <v>in September</v>
      </c>
      <c r="J14484" s="2" t="s">
        <v>334</v>
      </c>
    </row>
    <row r="14485" spans="7:10" x14ac:dyDescent="0.15">
      <c r="G14485" s="2">
        <v>14484</v>
      </c>
      <c r="H14485" s="2" t="str" cm="1">
        <f t="array" ref="H14485">INDEX($B$2:$B$185,1+INT((ROW()-ROW($2:$2))/ROWS($E$2:$E$148)))</f>
        <v>Sacks Allowed</v>
      </c>
      <c r="I14485" s="2" t="str" cm="1">
        <f t="array" ref="I14485">INDEX($E$2:$E$148,1+MOD(ROW()-ROW($2:$2),ROWS($E$2:$E$148)))</f>
        <v>vs ARIZONA</v>
      </c>
      <c r="J14485" s="2" t="s">
        <v>335</v>
      </c>
    </row>
    <row r="14486" spans="7:10" ht="14" x14ac:dyDescent="0.15">
      <c r="G14486" s="2">
        <v>14485</v>
      </c>
      <c r="H14486" s="2" t="str" cm="1">
        <f t="array" ref="H14486">INDEX($B$2:$B$185,1+INT((ROW()-ROW($2:$2))/ROWS($E$2:$E$148)))</f>
        <v>Sacks Allowed</v>
      </c>
      <c r="I14486" s="2" t="str" cm="1">
        <f t="array" ref="I14486">INDEX($E$2:$E$148,1+MOD(ROW()-ROW($2:$2),ROWS($E$2:$E$148)))</f>
        <v>vs ATLANTA</v>
      </c>
      <c r="J14486" s="3" t="s">
        <v>336</v>
      </c>
    </row>
    <row r="14487" spans="7:10" x14ac:dyDescent="0.15">
      <c r="G14487" s="2">
        <v>14486</v>
      </c>
      <c r="H14487" s="2" t="str" cm="1">
        <f t="array" ref="H14487">INDEX($B$2:$B$185,1+INT((ROW()-ROW($2:$2))/ROWS($E$2:$E$148)))</f>
        <v>Sacks Allowed</v>
      </c>
      <c r="I14487" s="2" t="str" cm="1">
        <f t="array" ref="I14487">INDEX($E$2:$E$148,1+MOD(ROW()-ROW($2:$2),ROWS($E$2:$E$148)))</f>
        <v>vs BALTIMORE</v>
      </c>
      <c r="J14487" s="2" t="s">
        <v>332</v>
      </c>
    </row>
    <row r="14488" spans="7:10" x14ac:dyDescent="0.15">
      <c r="G14488" s="2">
        <v>14487</v>
      </c>
      <c r="H14488" s="2" t="str" cm="1">
        <f t="array" ref="H14488">INDEX($B$2:$B$185,1+INT((ROW()-ROW($2:$2))/ROWS($E$2:$E$148)))</f>
        <v>Sacks Allowed</v>
      </c>
      <c r="I14488" s="2" t="str" cm="1">
        <f t="array" ref="I14488">INDEX($E$2:$E$148,1+MOD(ROW()-ROW($2:$2),ROWS($E$2:$E$148)))</f>
        <v>vs BUFFALO</v>
      </c>
      <c r="J14488" s="2" t="s">
        <v>333</v>
      </c>
    </row>
    <row r="14489" spans="7:10" x14ac:dyDescent="0.15">
      <c r="G14489" s="2">
        <v>14488</v>
      </c>
      <c r="H14489" s="2" t="str" cm="1">
        <f t="array" ref="H14489">INDEX($B$2:$B$185,1+INT((ROW()-ROW($2:$2))/ROWS($E$2:$E$148)))</f>
        <v>Sacks Allowed</v>
      </c>
      <c r="I14489" s="2" t="str" cm="1">
        <f t="array" ref="I14489">INDEX($E$2:$E$148,1+MOD(ROW()-ROW($2:$2),ROWS($E$2:$E$148)))</f>
        <v>vs CAROLINA</v>
      </c>
      <c r="J14489" s="2" t="s">
        <v>334</v>
      </c>
    </row>
    <row r="14490" spans="7:10" x14ac:dyDescent="0.15">
      <c r="G14490" s="2">
        <v>14489</v>
      </c>
      <c r="H14490" s="2" t="str" cm="1">
        <f t="array" ref="H14490">INDEX($B$2:$B$185,1+INT((ROW()-ROW($2:$2))/ROWS($E$2:$E$148)))</f>
        <v>Sacks Allowed</v>
      </c>
      <c r="I14490" s="2" t="str" cm="1">
        <f t="array" ref="I14490">INDEX($E$2:$E$148,1+MOD(ROW()-ROW($2:$2),ROWS($E$2:$E$148)))</f>
        <v>vs CHICAGO</v>
      </c>
      <c r="J14490" s="2" t="s">
        <v>335</v>
      </c>
    </row>
    <row r="14491" spans="7:10" ht="14" x14ac:dyDescent="0.15">
      <c r="G14491" s="2">
        <v>14490</v>
      </c>
      <c r="H14491" s="2" t="str" cm="1">
        <f t="array" ref="H14491">INDEX($B$2:$B$185,1+INT((ROW()-ROW($2:$2))/ROWS($E$2:$E$148)))</f>
        <v>Sacks Allowed</v>
      </c>
      <c r="I14491" s="2" t="str" cm="1">
        <f t="array" ref="I14491">INDEX($E$2:$E$148,1+MOD(ROW()-ROW($2:$2),ROWS($E$2:$E$148)))</f>
        <v>vs CINCINNATI</v>
      </c>
      <c r="J14491" s="3" t="s">
        <v>336</v>
      </c>
    </row>
    <row r="14492" spans="7:10" x14ac:dyDescent="0.15">
      <c r="G14492" s="2">
        <v>14491</v>
      </c>
      <c r="H14492" s="2" t="str" cm="1">
        <f t="array" ref="H14492">INDEX($B$2:$B$185,1+INT((ROW()-ROW($2:$2))/ROWS($E$2:$E$148)))</f>
        <v>Sacks Allowed</v>
      </c>
      <c r="I14492" s="2" t="str" cm="1">
        <f t="array" ref="I14492">INDEX($E$2:$E$148,1+MOD(ROW()-ROW($2:$2),ROWS($E$2:$E$148)))</f>
        <v>vs CLEVELAND</v>
      </c>
      <c r="J14492" s="2" t="s">
        <v>332</v>
      </c>
    </row>
    <row r="14493" spans="7:10" x14ac:dyDescent="0.15">
      <c r="G14493" s="2">
        <v>14492</v>
      </c>
      <c r="H14493" s="2" t="str" cm="1">
        <f t="array" ref="H14493">INDEX($B$2:$B$185,1+INT((ROW()-ROW($2:$2))/ROWS($E$2:$E$148)))</f>
        <v>Sacks Allowed</v>
      </c>
      <c r="I14493" s="2" t="str" cm="1">
        <f t="array" ref="I14493">INDEX($E$2:$E$148,1+MOD(ROW()-ROW($2:$2),ROWS($E$2:$E$148)))</f>
        <v>vs DALLAS</v>
      </c>
      <c r="J14493" s="2" t="s">
        <v>333</v>
      </c>
    </row>
    <row r="14494" spans="7:10" x14ac:dyDescent="0.15">
      <c r="G14494" s="2">
        <v>14493</v>
      </c>
      <c r="H14494" s="2" t="str" cm="1">
        <f t="array" ref="H14494">INDEX($B$2:$B$185,1+INT((ROW()-ROW($2:$2))/ROWS($E$2:$E$148)))</f>
        <v>Sacks Allowed</v>
      </c>
      <c r="I14494" s="2" t="str" cm="1">
        <f t="array" ref="I14494">INDEX($E$2:$E$148,1+MOD(ROW()-ROW($2:$2),ROWS($E$2:$E$148)))</f>
        <v>vs DENVER</v>
      </c>
      <c r="J14494" s="2" t="s">
        <v>334</v>
      </c>
    </row>
    <row r="14495" spans="7:10" x14ac:dyDescent="0.15">
      <c r="G14495" s="2">
        <v>14494</v>
      </c>
      <c r="H14495" s="2" t="str" cm="1">
        <f t="array" ref="H14495">INDEX($B$2:$B$185,1+INT((ROW()-ROW($2:$2))/ROWS($E$2:$E$148)))</f>
        <v>Sacks Allowed</v>
      </c>
      <c r="I14495" s="2" t="str" cm="1">
        <f t="array" ref="I14495">INDEX($E$2:$E$148,1+MOD(ROW()-ROW($2:$2),ROWS($E$2:$E$148)))</f>
        <v>vs DETROIT</v>
      </c>
      <c r="J14495" s="2" t="s">
        <v>335</v>
      </c>
    </row>
    <row r="14496" spans="7:10" ht="14" x14ac:dyDescent="0.15">
      <c r="G14496" s="2">
        <v>14495</v>
      </c>
      <c r="H14496" s="2" t="str" cm="1">
        <f t="array" ref="H14496">INDEX($B$2:$B$185,1+INT((ROW()-ROW($2:$2))/ROWS($E$2:$E$148)))</f>
        <v>Sacks Allowed</v>
      </c>
      <c r="I14496" s="2" t="str" cm="1">
        <f t="array" ref="I14496">INDEX($E$2:$E$148,1+MOD(ROW()-ROW($2:$2),ROWS($E$2:$E$148)))</f>
        <v>vs GREEN BAY</v>
      </c>
      <c r="J14496" s="3" t="s">
        <v>336</v>
      </c>
    </row>
    <row r="14497" spans="7:10" x14ac:dyDescent="0.15">
      <c r="G14497" s="2">
        <v>14496</v>
      </c>
      <c r="H14497" s="2" t="str" cm="1">
        <f t="array" ref="H14497">INDEX($B$2:$B$185,1+INT((ROW()-ROW($2:$2))/ROWS($E$2:$E$148)))</f>
        <v>Sacks Allowed</v>
      </c>
      <c r="I14497" s="2" t="str" cm="1">
        <f t="array" ref="I14497">INDEX($E$2:$E$148,1+MOD(ROW()-ROW($2:$2),ROWS($E$2:$E$148)))</f>
        <v>vs HOUSTON</v>
      </c>
      <c r="J14497" s="2" t="s">
        <v>332</v>
      </c>
    </row>
    <row r="14498" spans="7:10" x14ac:dyDescent="0.15">
      <c r="G14498" s="2">
        <v>14497</v>
      </c>
      <c r="H14498" s="2" t="str" cm="1">
        <f t="array" ref="H14498">INDEX($B$2:$B$185,1+INT((ROW()-ROW($2:$2))/ROWS($E$2:$E$148)))</f>
        <v>Sacks Allowed</v>
      </c>
      <c r="I14498" s="2" t="str" cm="1">
        <f t="array" ref="I14498">INDEX($E$2:$E$148,1+MOD(ROW()-ROW($2:$2),ROWS($E$2:$E$148)))</f>
        <v>vs INDIANAPOLIS COLTS</v>
      </c>
      <c r="J14498" s="2" t="s">
        <v>333</v>
      </c>
    </row>
    <row r="14499" spans="7:10" x14ac:dyDescent="0.15">
      <c r="G14499" s="2">
        <v>14498</v>
      </c>
      <c r="H14499" s="2" t="str" cm="1">
        <f t="array" ref="H14499">INDEX($B$2:$B$185,1+INT((ROW()-ROW($2:$2))/ROWS($E$2:$E$148)))</f>
        <v>Sacks Allowed</v>
      </c>
      <c r="I14499" s="2" t="str" cm="1">
        <f t="array" ref="I14499">INDEX($E$2:$E$148,1+MOD(ROW()-ROW($2:$2),ROWS($E$2:$E$148)))</f>
        <v>vs JACKSONVILLE</v>
      </c>
      <c r="J14499" s="2" t="s">
        <v>334</v>
      </c>
    </row>
    <row r="14500" spans="7:10" x14ac:dyDescent="0.15">
      <c r="G14500" s="2">
        <v>14499</v>
      </c>
      <c r="H14500" s="2" t="str" cm="1">
        <f t="array" ref="H14500">INDEX($B$2:$B$185,1+INT((ROW()-ROW($2:$2))/ROWS($E$2:$E$148)))</f>
        <v>Sacks Allowed</v>
      </c>
      <c r="I14500" s="2" t="str" cm="1">
        <f t="array" ref="I14500">INDEX($E$2:$E$148,1+MOD(ROW()-ROW($2:$2),ROWS($E$2:$E$148)))</f>
        <v>vs KANSAS CITY</v>
      </c>
      <c r="J14500" s="2" t="s">
        <v>335</v>
      </c>
    </row>
    <row r="14501" spans="7:10" ht="14" x14ac:dyDescent="0.15">
      <c r="G14501" s="2">
        <v>14500</v>
      </c>
      <c r="H14501" s="2" t="str" cm="1">
        <f t="array" ref="H14501">INDEX($B$2:$B$185,1+INT((ROW()-ROW($2:$2))/ROWS($E$2:$E$148)))</f>
        <v>Sacks Allowed</v>
      </c>
      <c r="I14501" s="2" t="str" cm="1">
        <f t="array" ref="I14501">INDEX($E$2:$E$148,1+MOD(ROW()-ROW($2:$2),ROWS($E$2:$E$148)))</f>
        <v>vs LOS ANGELES RAMS</v>
      </c>
      <c r="J14501" s="3" t="s">
        <v>336</v>
      </c>
    </row>
    <row r="14502" spans="7:10" x14ac:dyDescent="0.15">
      <c r="G14502" s="2">
        <v>14501</v>
      </c>
      <c r="H14502" s="2" t="str" cm="1">
        <f t="array" ref="H14502">INDEX($B$2:$B$185,1+INT((ROW()-ROW($2:$2))/ROWS($E$2:$E$148)))</f>
        <v>Sacks Allowed</v>
      </c>
      <c r="I14502" s="2" t="str" cm="1">
        <f t="array" ref="I14502">INDEX($E$2:$E$148,1+MOD(ROW()-ROW($2:$2),ROWS($E$2:$E$148)))</f>
        <v>vs LA CHARGERS</v>
      </c>
      <c r="J14502" s="2" t="s">
        <v>332</v>
      </c>
    </row>
    <row r="14503" spans="7:10" x14ac:dyDescent="0.15">
      <c r="G14503" s="2">
        <v>14502</v>
      </c>
      <c r="H14503" s="2" t="str" cm="1">
        <f t="array" ref="H14503">INDEX($B$2:$B$185,1+INT((ROW()-ROW($2:$2))/ROWS($E$2:$E$148)))</f>
        <v>Sacks Allowed</v>
      </c>
      <c r="I14503" s="2" t="str" cm="1">
        <f t="array" ref="I14503">INDEX($E$2:$E$148,1+MOD(ROW()-ROW($2:$2),ROWS($E$2:$E$148)))</f>
        <v>vs LAS VEGAS</v>
      </c>
      <c r="J14503" s="2" t="s">
        <v>333</v>
      </c>
    </row>
    <row r="14504" spans="7:10" x14ac:dyDescent="0.15">
      <c r="G14504" s="2">
        <v>14503</v>
      </c>
      <c r="H14504" s="2" t="str" cm="1">
        <f t="array" ref="H14504">INDEX($B$2:$B$185,1+INT((ROW()-ROW($2:$2))/ROWS($E$2:$E$148)))</f>
        <v>Sacks Allowed</v>
      </c>
      <c r="I14504" s="2" t="str" cm="1">
        <f t="array" ref="I14504">INDEX($E$2:$E$148,1+MOD(ROW()-ROW($2:$2),ROWS($E$2:$E$148)))</f>
        <v>vs MIAMI</v>
      </c>
      <c r="J14504" s="2" t="s">
        <v>334</v>
      </c>
    </row>
    <row r="14505" spans="7:10" x14ac:dyDescent="0.15">
      <c r="G14505" s="2">
        <v>14504</v>
      </c>
      <c r="H14505" s="2" t="str" cm="1">
        <f t="array" ref="H14505">INDEX($B$2:$B$185,1+INT((ROW()-ROW($2:$2))/ROWS($E$2:$E$148)))</f>
        <v>Sacks Allowed</v>
      </c>
      <c r="I14505" s="2" t="str" cm="1">
        <f t="array" ref="I14505">INDEX($E$2:$E$148,1+MOD(ROW()-ROW($2:$2),ROWS($E$2:$E$148)))</f>
        <v>vs MINNESOTA</v>
      </c>
      <c r="J14505" s="2" t="s">
        <v>335</v>
      </c>
    </row>
    <row r="14506" spans="7:10" ht="14" x14ac:dyDescent="0.15">
      <c r="G14506" s="2">
        <v>14505</v>
      </c>
      <c r="H14506" s="2" t="str" cm="1">
        <f t="array" ref="H14506">INDEX($B$2:$B$185,1+INT((ROW()-ROW($2:$2))/ROWS($E$2:$E$148)))</f>
        <v>Sacks Allowed</v>
      </c>
      <c r="I14506" s="2" t="str" cm="1">
        <f t="array" ref="I14506">INDEX($E$2:$E$148,1+MOD(ROW()-ROW($2:$2),ROWS($E$2:$E$148)))</f>
        <v>vs NEW ENGLAND</v>
      </c>
      <c r="J14506" s="3" t="s">
        <v>336</v>
      </c>
    </row>
    <row r="14507" spans="7:10" x14ac:dyDescent="0.15">
      <c r="G14507" s="2">
        <v>14506</v>
      </c>
      <c r="H14507" s="2" t="str" cm="1">
        <f t="array" ref="H14507">INDEX($B$2:$B$185,1+INT((ROW()-ROW($2:$2))/ROWS($E$2:$E$148)))</f>
        <v>Sacks Allowed</v>
      </c>
      <c r="I14507" s="2" t="str" cm="1">
        <f t="array" ref="I14507">INDEX($E$2:$E$148,1+MOD(ROW()-ROW($2:$2),ROWS($E$2:$E$148)))</f>
        <v>vs NEW ORLEANS</v>
      </c>
      <c r="J14507" s="2" t="s">
        <v>332</v>
      </c>
    </row>
    <row r="14508" spans="7:10" x14ac:dyDescent="0.15">
      <c r="G14508" s="2">
        <v>14507</v>
      </c>
      <c r="H14508" s="2" t="str" cm="1">
        <f t="array" ref="H14508">INDEX($B$2:$B$185,1+INT((ROW()-ROW($2:$2))/ROWS($E$2:$E$148)))</f>
        <v>Sacks Allowed</v>
      </c>
      <c r="I14508" s="2" t="str" cm="1">
        <f t="array" ref="I14508">INDEX($E$2:$E$148,1+MOD(ROW()-ROW($2:$2),ROWS($E$2:$E$148)))</f>
        <v>vs NEW YORK JETS</v>
      </c>
      <c r="J14508" s="2" t="s">
        <v>333</v>
      </c>
    </row>
    <row r="14509" spans="7:10" x14ac:dyDescent="0.15">
      <c r="G14509" s="2">
        <v>14508</v>
      </c>
      <c r="H14509" s="2" t="str" cm="1">
        <f t="array" ref="H14509">INDEX($B$2:$B$185,1+INT((ROW()-ROW($2:$2))/ROWS($E$2:$E$148)))</f>
        <v>Sacks Allowed</v>
      </c>
      <c r="I14509" s="2" t="str" cm="1">
        <f t="array" ref="I14509">INDEX($E$2:$E$148,1+MOD(ROW()-ROW($2:$2),ROWS($E$2:$E$148)))</f>
        <v>vs NY GIANTS</v>
      </c>
      <c r="J14509" s="2" t="s">
        <v>334</v>
      </c>
    </row>
    <row r="14510" spans="7:10" x14ac:dyDescent="0.15">
      <c r="G14510" s="2">
        <v>14509</v>
      </c>
      <c r="H14510" s="2" t="str" cm="1">
        <f t="array" ref="H14510">INDEX($B$2:$B$185,1+INT((ROW()-ROW($2:$2))/ROWS($E$2:$E$148)))</f>
        <v>Sacks Allowed</v>
      </c>
      <c r="I14510" s="2" t="str" cm="1">
        <f t="array" ref="I14510">INDEX($E$2:$E$148,1+MOD(ROW()-ROW($2:$2),ROWS($E$2:$E$148)))</f>
        <v>vs PHILADELPHIA</v>
      </c>
      <c r="J14510" s="2" t="s">
        <v>335</v>
      </c>
    </row>
    <row r="14511" spans="7:10" ht="14" x14ac:dyDescent="0.15">
      <c r="G14511" s="2">
        <v>14510</v>
      </c>
      <c r="H14511" s="2" t="str" cm="1">
        <f t="array" ref="H14511">INDEX($B$2:$B$185,1+INT((ROW()-ROW($2:$2))/ROWS($E$2:$E$148)))</f>
        <v>Sacks Allowed</v>
      </c>
      <c r="I14511" s="2" t="str" cm="1">
        <f t="array" ref="I14511">INDEX($E$2:$E$148,1+MOD(ROW()-ROW($2:$2),ROWS($E$2:$E$148)))</f>
        <v>vs PITTSBURGH</v>
      </c>
      <c r="J14511" s="3" t="s">
        <v>336</v>
      </c>
    </row>
    <row r="14512" spans="7:10" x14ac:dyDescent="0.15">
      <c r="G14512" s="2">
        <v>14511</v>
      </c>
      <c r="H14512" s="2" t="str" cm="1">
        <f t="array" ref="H14512">INDEX($B$2:$B$185,1+INT((ROW()-ROW($2:$2))/ROWS($E$2:$E$148)))</f>
        <v>Sacks Allowed</v>
      </c>
      <c r="I14512" s="2" t="str" cm="1">
        <f t="array" ref="I14512">INDEX($E$2:$E$148,1+MOD(ROW()-ROW($2:$2),ROWS($E$2:$E$148)))</f>
        <v>vs SEATTLE</v>
      </c>
      <c r="J14512" s="2" t="s">
        <v>332</v>
      </c>
    </row>
    <row r="14513" spans="7:10" x14ac:dyDescent="0.15">
      <c r="G14513" s="2">
        <v>14512</v>
      </c>
      <c r="H14513" s="2" t="str" cm="1">
        <f t="array" ref="H14513">INDEX($B$2:$B$185,1+INT((ROW()-ROW($2:$2))/ROWS($E$2:$E$148)))</f>
        <v>Sacks Allowed</v>
      </c>
      <c r="I14513" s="2" t="str" cm="1">
        <f t="array" ref="I14513">INDEX($E$2:$E$148,1+MOD(ROW()-ROW($2:$2),ROWS($E$2:$E$148)))</f>
        <v>vs SAN FRANCISCO</v>
      </c>
      <c r="J14513" s="2" t="s">
        <v>333</v>
      </c>
    </row>
    <row r="14514" spans="7:10" x14ac:dyDescent="0.15">
      <c r="G14514" s="2">
        <v>14513</v>
      </c>
      <c r="H14514" s="2" t="str" cm="1">
        <f t="array" ref="H14514">INDEX($B$2:$B$185,1+INT((ROW()-ROW($2:$2))/ROWS($E$2:$E$148)))</f>
        <v>Sacks Allowed</v>
      </c>
      <c r="I14514" s="2" t="str" cm="1">
        <f t="array" ref="I14514">INDEX($E$2:$E$148,1+MOD(ROW()-ROW($2:$2),ROWS($E$2:$E$148)))</f>
        <v>vs TAMPA BAY</v>
      </c>
      <c r="J14514" s="2" t="s">
        <v>334</v>
      </c>
    </row>
    <row r="14515" spans="7:10" x14ac:dyDescent="0.15">
      <c r="G14515" s="2">
        <v>14514</v>
      </c>
      <c r="H14515" s="2" t="str" cm="1">
        <f t="array" ref="H14515">INDEX($B$2:$B$185,1+INT((ROW()-ROW($2:$2))/ROWS($E$2:$E$148)))</f>
        <v>Sacks Allowed</v>
      </c>
      <c r="I14515" s="2" t="str" cm="1">
        <f t="array" ref="I14515">INDEX($E$2:$E$148,1+MOD(ROW()-ROW($2:$2),ROWS($E$2:$E$148)))</f>
        <v>vs TENNESSEE</v>
      </c>
      <c r="J14515" s="2" t="s">
        <v>335</v>
      </c>
    </row>
    <row r="14516" spans="7:10" ht="14" x14ac:dyDescent="0.15">
      <c r="G14516" s="2">
        <v>14515</v>
      </c>
      <c r="H14516" s="2" t="str" cm="1">
        <f t="array" ref="H14516">INDEX($B$2:$B$185,1+INT((ROW()-ROW($2:$2))/ROWS($E$2:$E$148)))</f>
        <v>Sacks Allowed</v>
      </c>
      <c r="I14516" s="2" t="str" cm="1">
        <f t="array" ref="I14516">INDEX($E$2:$E$148,1+MOD(ROW()-ROW($2:$2),ROWS($E$2:$E$148)))</f>
        <v>vs WASHINGTON</v>
      </c>
      <c r="J14516" s="3" t="s">
        <v>336</v>
      </c>
    </row>
    <row r="14517" spans="7:10" x14ac:dyDescent="0.15">
      <c r="G14517" s="2">
        <v>14516</v>
      </c>
      <c r="H14517" s="2" t="str" cm="1">
        <f t="array" ref="H14517">INDEX($B$2:$B$185,1+INT((ROW()-ROW($2:$2))/ROWS($E$2:$E$148)))</f>
        <v>Sacks Allowed</v>
      </c>
      <c r="I14517" s="2" t="str" cm="1">
        <f t="array" ref="I14517">INDEX($E$2:$E$148,1+MOD(ROW()-ROW($2:$2),ROWS($E$2:$E$148)))</f>
        <v>Home Games</v>
      </c>
      <c r="J14517" s="2" t="s">
        <v>332</v>
      </c>
    </row>
    <row r="14518" spans="7:10" x14ac:dyDescent="0.15">
      <c r="G14518" s="2">
        <v>14517</v>
      </c>
      <c r="H14518" s="2" t="str" cm="1">
        <f t="array" ref="H14518">INDEX($B$2:$B$185,1+INT((ROW()-ROW($2:$2))/ROWS($E$2:$E$148)))</f>
        <v>Sacks Allowed</v>
      </c>
      <c r="I14518" s="2" t="str" cm="1">
        <f t="array" ref="I14518">INDEX($E$2:$E$148,1+MOD(ROW()-ROW($2:$2),ROWS($E$2:$E$148)))</f>
        <v>Away Games</v>
      </c>
      <c r="J14518" s="2" t="s">
        <v>333</v>
      </c>
    </row>
    <row r="14519" spans="7:10" x14ac:dyDescent="0.15">
      <c r="G14519" s="2">
        <v>14518</v>
      </c>
      <c r="H14519" s="2" t="str" cm="1">
        <f t="array" ref="H14519">INDEX($B$2:$B$185,1+INT((ROW()-ROW($2:$2))/ROWS($E$2:$E$148)))</f>
        <v>Sacks Allowed</v>
      </c>
      <c r="I14519" s="2" t="str" cm="1">
        <f t="array" ref="I14519">INDEX($E$2:$E$148,1+MOD(ROW()-ROW($2:$2),ROWS($E$2:$E$148)))</f>
        <v>on Play Action</v>
      </c>
      <c r="J14519" s="2" t="s">
        <v>334</v>
      </c>
    </row>
    <row r="14520" spans="7:10" x14ac:dyDescent="0.15">
      <c r="G14520" s="2">
        <v>14519</v>
      </c>
      <c r="H14520" s="2" t="str" cm="1">
        <f t="array" ref="H14520">INDEX($B$2:$B$185,1+INT((ROW()-ROW($2:$2))/ROWS($E$2:$E$148)))</f>
        <v>Sacks Allowed</v>
      </c>
      <c r="I14520" s="2" t="str" cm="1">
        <f t="array" ref="I14520">INDEX($E$2:$E$148,1+MOD(ROW()-ROW($2:$2),ROWS($E$2:$E$148)))</f>
        <v>No Play Action</v>
      </c>
      <c r="J14520" s="2" t="s">
        <v>335</v>
      </c>
    </row>
    <row r="14521" spans="7:10" ht="14" x14ac:dyDescent="0.15">
      <c r="G14521" s="2">
        <v>14520</v>
      </c>
      <c r="H14521" s="2" t="str" cm="1">
        <f t="array" ref="H14521">INDEX($B$2:$B$185,1+INT((ROW()-ROW($2:$2))/ROWS($E$2:$E$148)))</f>
        <v>Sacks Allowed</v>
      </c>
      <c r="I14521" s="2" t="str" cm="1">
        <f t="array" ref="I14521">INDEX($E$2:$E$148,1+MOD(ROW()-ROW($2:$2),ROWS($E$2:$E$148)))</f>
        <v>Conf Championship</v>
      </c>
      <c r="J14521" s="3" t="s">
        <v>336</v>
      </c>
    </row>
    <row r="14522" spans="7:10" x14ac:dyDescent="0.15">
      <c r="G14522" s="2">
        <v>14521</v>
      </c>
      <c r="H14522" s="2" t="str" cm="1">
        <f t="array" ref="H14522">INDEX($B$2:$B$185,1+INT((ROW()-ROW($2:$2))/ROWS($E$2:$E$148)))</f>
        <v>Sacks Allowed</v>
      </c>
      <c r="I14522" s="2" t="str" cm="1">
        <f t="array" ref="I14522">INDEX($E$2:$E$148,1+MOD(ROW()-ROW($2:$2),ROWS($E$2:$E$148)))</f>
        <v>Divisional Round</v>
      </c>
      <c r="J14522" s="2" t="s">
        <v>332</v>
      </c>
    </row>
    <row r="14523" spans="7:10" x14ac:dyDescent="0.15">
      <c r="G14523" s="2">
        <v>14522</v>
      </c>
      <c r="H14523" s="2" t="str" cm="1">
        <f t="array" ref="H14523">INDEX($B$2:$B$185,1+INT((ROW()-ROW($2:$2))/ROWS($E$2:$E$148)))</f>
        <v>Sacks Allowed</v>
      </c>
      <c r="I14523" s="2" t="str" cm="1">
        <f t="array" ref="I14523">INDEX($E$2:$E$148,1+MOD(ROW()-ROW($2:$2),ROWS($E$2:$E$148)))</f>
        <v>Super Bowl</v>
      </c>
      <c r="J14523" s="2" t="s">
        <v>333</v>
      </c>
    </row>
    <row r="14524" spans="7:10" x14ac:dyDescent="0.15">
      <c r="G14524" s="2">
        <v>14523</v>
      </c>
      <c r="H14524" s="2" t="str" cm="1">
        <f t="array" ref="H14524">INDEX($B$2:$B$185,1+INT((ROW()-ROW($2:$2))/ROWS($E$2:$E$148)))</f>
        <v>Sacks Allowed</v>
      </c>
      <c r="I14524" s="2" t="str" cm="1">
        <f t="array" ref="I14524">INDEX($E$2:$E$148,1+MOD(ROW()-ROW($2:$2),ROWS($E$2:$E$148)))</f>
        <v>Wild Card</v>
      </c>
      <c r="J14524" s="2" t="s">
        <v>334</v>
      </c>
    </row>
    <row r="14525" spans="7:10" x14ac:dyDescent="0.15">
      <c r="G14525" s="2">
        <v>14524</v>
      </c>
      <c r="H14525" s="2" t="str" cm="1">
        <f t="array" ref="H14525">INDEX($B$2:$B$185,1+INT((ROW()-ROW($2:$2))/ROWS($E$2:$E$148)))</f>
        <v>Sacks Allowed</v>
      </c>
      <c r="I14525" s="2" t="str" cm="1">
        <f t="array" ref="I14525">INDEX($E$2:$E$148,1+MOD(ROW()-ROW($2:$2),ROWS($E$2:$E$148)))</f>
        <v>1st Quarter</v>
      </c>
      <c r="J14525" s="2" t="s">
        <v>335</v>
      </c>
    </row>
    <row r="14526" spans="7:10" ht="14" x14ac:dyDescent="0.15">
      <c r="G14526" s="2">
        <v>14525</v>
      </c>
      <c r="H14526" s="2" t="str" cm="1">
        <f t="array" ref="H14526">INDEX($B$2:$B$185,1+INT((ROW()-ROW($2:$2))/ROWS($E$2:$E$148)))</f>
        <v>Sacks Allowed</v>
      </c>
      <c r="I14526" s="2" t="str" cm="1">
        <f t="array" ref="I14526">INDEX($E$2:$E$148,1+MOD(ROW()-ROW($2:$2),ROWS($E$2:$E$148)))</f>
        <v>2nd Quarter</v>
      </c>
      <c r="J14526" s="3" t="s">
        <v>336</v>
      </c>
    </row>
    <row r="14527" spans="7:10" x14ac:dyDescent="0.15">
      <c r="G14527" s="2">
        <v>14526</v>
      </c>
      <c r="H14527" s="2" t="str" cm="1">
        <f t="array" ref="H14527">INDEX($B$2:$B$185,1+INT((ROW()-ROW($2:$2))/ROWS($E$2:$E$148)))</f>
        <v>Sacks Allowed</v>
      </c>
      <c r="I14527" s="2" t="str" cm="1">
        <f t="array" ref="I14527">INDEX($E$2:$E$148,1+MOD(ROW()-ROW($2:$2),ROWS($E$2:$E$148)))</f>
        <v>3rd Quarter</v>
      </c>
      <c r="J14527" s="2" t="s">
        <v>332</v>
      </c>
    </row>
    <row r="14528" spans="7:10" x14ac:dyDescent="0.15">
      <c r="G14528" s="2">
        <v>14527</v>
      </c>
      <c r="H14528" s="2" t="str" cm="1">
        <f t="array" ref="H14528">INDEX($B$2:$B$185,1+INT((ROW()-ROW($2:$2))/ROWS($E$2:$E$148)))</f>
        <v>Sacks Allowed</v>
      </c>
      <c r="I14528" s="2" t="str" cm="1">
        <f t="array" ref="I14528">INDEX($E$2:$E$148,1+MOD(ROW()-ROW($2:$2),ROWS($E$2:$E$148)))</f>
        <v>4th Quarter</v>
      </c>
      <c r="J14528" s="2" t="s">
        <v>333</v>
      </c>
    </row>
    <row r="14529" spans="7:10" x14ac:dyDescent="0.15">
      <c r="G14529" s="2">
        <v>14528</v>
      </c>
      <c r="H14529" s="2" t="str" cm="1">
        <f t="array" ref="H14529">INDEX($B$2:$B$185,1+INT((ROW()-ROW($2:$2))/ROWS($E$2:$E$148)))</f>
        <v>Sacks Allowed</v>
      </c>
      <c r="I14529" s="2" t="str" cm="1">
        <f t="array" ref="I14529">INDEX($E$2:$E$148,1+MOD(ROW()-ROW($2:$2),ROWS($E$2:$E$148)))</f>
        <v>in Overtime</v>
      </c>
      <c r="J14529" s="2" t="s">
        <v>334</v>
      </c>
    </row>
    <row r="14530" spans="7:10" x14ac:dyDescent="0.15">
      <c r="G14530" s="2">
        <v>14529</v>
      </c>
      <c r="H14530" s="2" t="str" cm="1">
        <f t="array" ref="H14530">INDEX($B$2:$B$185,1+INT((ROW()-ROW($2:$2))/ROWS($E$2:$E$148)))</f>
        <v>Sacks Allowed</v>
      </c>
      <c r="I14530" s="2" t="str" cm="1">
        <f t="array" ref="I14530">INDEX($E$2:$E$148,1+MOD(ROW()-ROW($2:$2),ROWS($E$2:$E$148)))</f>
        <v>in Losses</v>
      </c>
      <c r="J14530" s="2" t="s">
        <v>335</v>
      </c>
    </row>
    <row r="14531" spans="7:10" ht="14" x14ac:dyDescent="0.15">
      <c r="G14531" s="2">
        <v>14530</v>
      </c>
      <c r="H14531" s="2" t="str" cm="1">
        <f t="array" ref="H14531">INDEX($B$2:$B$185,1+INT((ROW()-ROW($2:$2))/ROWS($E$2:$E$148)))</f>
        <v>Sacks Allowed</v>
      </c>
      <c r="I14531" s="2" t="str" cm="1">
        <f t="array" ref="I14531">INDEX($E$2:$E$148,1+MOD(ROW()-ROW($2:$2),ROWS($E$2:$E$148)))</f>
        <v>in Wins</v>
      </c>
      <c r="J14531" s="3" t="s">
        <v>336</v>
      </c>
    </row>
    <row r="14532" spans="7:10" x14ac:dyDescent="0.15">
      <c r="G14532" s="2">
        <v>14531</v>
      </c>
      <c r="H14532" s="2" t="str" cm="1">
        <f t="array" ref="H14532">INDEX($B$2:$B$185,1+INT((ROW()-ROW($2:$2))/ROWS($E$2:$E$148)))</f>
        <v>Sacks Allowed</v>
      </c>
      <c r="I14532" s="2" t="str" cm="1">
        <f t="array" ref="I14532">INDEX($E$2:$E$148,1+MOD(ROW()-ROW($2:$2),ROWS($E$2:$E$148)))</f>
        <v>Non-RPO</v>
      </c>
      <c r="J14532" s="2" t="s">
        <v>332</v>
      </c>
    </row>
    <row r="14533" spans="7:10" x14ac:dyDescent="0.15">
      <c r="G14533" s="2">
        <v>14532</v>
      </c>
      <c r="H14533" s="2" t="str" cm="1">
        <f t="array" ref="H14533">INDEX($B$2:$B$185,1+INT((ROW()-ROW($2:$2))/ROWS($E$2:$E$148)))</f>
        <v>Sacks Allowed</v>
      </c>
      <c r="I14533" s="2" t="str" cm="1">
        <f t="array" ref="I14533">INDEX($E$2:$E$148,1+MOD(ROW()-ROW($2:$2),ROWS($E$2:$E$148)))</f>
        <v>No Run Pass Option</v>
      </c>
      <c r="J14533" s="2" t="s">
        <v>333</v>
      </c>
    </row>
    <row r="14534" spans="7:10" x14ac:dyDescent="0.15">
      <c r="G14534" s="2">
        <v>14533</v>
      </c>
      <c r="H14534" s="2" t="str" cm="1">
        <f t="array" ref="H14534">INDEX($B$2:$B$185,1+INT((ROW()-ROW($2:$2))/ROWS($E$2:$E$148)))</f>
        <v>Sacks Allowed</v>
      </c>
      <c r="I14534" s="2" t="str" cm="1">
        <f t="array" ref="I14534">INDEX($E$2:$E$148,1+MOD(ROW()-ROW($2:$2),ROWS($E$2:$E$148)))</f>
        <v>when Leading</v>
      </c>
      <c r="J14534" s="2" t="s">
        <v>334</v>
      </c>
    </row>
    <row r="14535" spans="7:10" x14ac:dyDescent="0.15">
      <c r="G14535" s="2">
        <v>14534</v>
      </c>
      <c r="H14535" s="2" t="str" cm="1">
        <f t="array" ref="H14535">INDEX($B$2:$B$185,1+INT((ROW()-ROW($2:$2))/ROWS($E$2:$E$148)))</f>
        <v>Sacks Allowed</v>
      </c>
      <c r="I14535" s="2" t="str" cm="1">
        <f t="array" ref="I14535">INDEX($E$2:$E$148,1+MOD(ROW()-ROW($2:$2),ROWS($E$2:$E$148)))</f>
        <v>when Tied</v>
      </c>
      <c r="J14535" s="2" t="s">
        <v>335</v>
      </c>
    </row>
    <row r="14536" spans="7:10" ht="14" x14ac:dyDescent="0.15">
      <c r="G14536" s="2">
        <v>14535</v>
      </c>
      <c r="H14536" s="2" t="str" cm="1">
        <f t="array" ref="H14536">INDEX($B$2:$B$185,1+INT((ROW()-ROW($2:$2))/ROWS($E$2:$E$148)))</f>
        <v>Sacks Allowed</v>
      </c>
      <c r="I14536" s="2" t="str" cm="1">
        <f t="array" ref="I14536">INDEX($E$2:$E$148,1+MOD(ROW()-ROW($2:$2),ROWS($E$2:$E$148)))</f>
        <v>when Trailing</v>
      </c>
      <c r="J14536" s="3" t="s">
        <v>336</v>
      </c>
    </row>
    <row r="14537" spans="7:10" x14ac:dyDescent="0.15">
      <c r="G14537" s="2">
        <v>14536</v>
      </c>
      <c r="H14537" s="2" t="str" cm="1">
        <f t="array" ref="H14537">INDEX($B$2:$B$185,1+INT((ROW()-ROW($2:$2))/ROWS($E$2:$E$148)))</f>
        <v>Sacks Allowed</v>
      </c>
      <c r="I14537" s="2" t="str" cm="1">
        <f t="array" ref="I14537">INDEX($E$2:$E$148,1+MOD(ROW()-ROW($2:$2),ROWS($E$2:$E$148)))</f>
        <v>Pre Season</v>
      </c>
      <c r="J14537" s="2" t="s">
        <v>332</v>
      </c>
    </row>
    <row r="14538" spans="7:10" x14ac:dyDescent="0.15">
      <c r="G14538" s="2">
        <v>14537</v>
      </c>
      <c r="H14538" s="2" t="str" cm="1">
        <f t="array" ref="H14538">INDEX($B$2:$B$185,1+INT((ROW()-ROW($2:$2))/ROWS($E$2:$E$148)))</f>
        <v>Sacks Allowed</v>
      </c>
      <c r="I14538" s="2" t="str" cm="1">
        <f t="array" ref="I14538">INDEX($E$2:$E$148,1+MOD(ROW()-ROW($2:$2),ROWS($E$2:$E$148)))</f>
        <v>Regular Season</v>
      </c>
      <c r="J14538" s="2" t="s">
        <v>333</v>
      </c>
    </row>
    <row r="14539" spans="7:10" x14ac:dyDescent="0.15">
      <c r="G14539" s="2">
        <v>14538</v>
      </c>
      <c r="H14539" s="2" t="str" cm="1">
        <f t="array" ref="H14539">INDEX($B$2:$B$185,1+INT((ROW()-ROW($2:$2))/ROWS($E$2:$E$148)))</f>
        <v>Sacks Allowed</v>
      </c>
      <c r="I14539" s="2" t="str" cm="1">
        <f t="array" ref="I14539">INDEX($E$2:$E$148,1+MOD(ROW()-ROW($2:$2),ROWS($E$2:$E$148)))</f>
        <v>Post Season</v>
      </c>
      <c r="J14539" s="2" t="s">
        <v>334</v>
      </c>
    </row>
    <row r="14540" spans="7:10" x14ac:dyDescent="0.15">
      <c r="G14540" s="2">
        <v>14539</v>
      </c>
      <c r="H14540" s="2" t="str" cm="1">
        <f t="array" ref="H14540">INDEX($B$2:$B$185,1+INT((ROW()-ROW($2:$2))/ROWS($E$2:$E$148)))</f>
        <v>Sacks Allowed</v>
      </c>
      <c r="I14540" s="2" t="str" cm="1">
        <f t="array" ref="I14540">INDEX($E$2:$E$148,1+MOD(ROW()-ROW($2:$2),ROWS($E$2:$E$148)))</f>
        <v>in Pistol Formation</v>
      </c>
      <c r="J14540" s="2" t="s">
        <v>335</v>
      </c>
    </row>
    <row r="14541" spans="7:10" ht="14" x14ac:dyDescent="0.15">
      <c r="G14541" s="2">
        <v>14540</v>
      </c>
      <c r="H14541" s="2" t="str" cm="1">
        <f t="array" ref="H14541">INDEX($B$2:$B$185,1+INT((ROW()-ROW($2:$2))/ROWS($E$2:$E$148)))</f>
        <v>Sacks Allowed</v>
      </c>
      <c r="I14541" s="2" t="str" cm="1">
        <f t="array" ref="I14541">INDEX($E$2:$E$148,1+MOD(ROW()-ROW($2:$2),ROWS($E$2:$E$148)))</f>
        <v>in Shotgun</v>
      </c>
      <c r="J14541" s="3" t="s">
        <v>336</v>
      </c>
    </row>
    <row r="14542" spans="7:10" x14ac:dyDescent="0.15">
      <c r="G14542" s="2">
        <v>14541</v>
      </c>
      <c r="H14542" s="2" t="str" cm="1">
        <f t="array" ref="H14542">INDEX($B$2:$B$185,1+INT((ROW()-ROW($2:$2))/ROWS($E$2:$E$148)))</f>
        <v>Sacks Allowed</v>
      </c>
      <c r="I14542" s="2" t="str" cm="1">
        <f t="array" ref="I14542">INDEX($E$2:$E$148,1+MOD(ROW()-ROW($2:$2),ROWS($E$2:$E$148)))</f>
        <v>in QB Under Center</v>
      </c>
      <c r="J14542" s="2" t="s">
        <v>332</v>
      </c>
    </row>
    <row r="14543" spans="7:10" x14ac:dyDescent="0.15">
      <c r="G14543" s="2">
        <v>14542</v>
      </c>
      <c r="H14543" s="2" t="str" cm="1">
        <f t="array" ref="H14543">INDEX($B$2:$B$185,1+INT((ROW()-ROW($2:$2))/ROWS($E$2:$E$148)))</f>
        <v>Sacks Allowed</v>
      </c>
      <c r="I14543" s="2" t="str" cm="1">
        <f t="array" ref="I14543">INDEX($E$2:$E$148,1+MOD(ROW()-ROW($2:$2),ROWS($E$2:$E$148)))</f>
        <v>in Domes</v>
      </c>
      <c r="J14543" s="2" t="s">
        <v>333</v>
      </c>
    </row>
    <row r="14544" spans="7:10" x14ac:dyDescent="0.15">
      <c r="G14544" s="2">
        <v>14543</v>
      </c>
      <c r="H14544" s="2" t="str" cm="1">
        <f t="array" ref="H14544">INDEX($B$2:$B$185,1+INT((ROW()-ROW($2:$2))/ROWS($E$2:$E$148)))</f>
        <v>Sacks Allowed</v>
      </c>
      <c r="I14544" s="2" t="str" cm="1">
        <f t="array" ref="I14544">INDEX($E$2:$E$148,1+MOD(ROW()-ROW($2:$2),ROWS($E$2:$E$148)))</f>
        <v>in Outdoor Stadiums</v>
      </c>
      <c r="J14544" s="2" t="s">
        <v>334</v>
      </c>
    </row>
    <row r="14545" spans="7:10" x14ac:dyDescent="0.15">
      <c r="G14545" s="2">
        <v>14544</v>
      </c>
      <c r="H14545" s="2" t="str" cm="1">
        <f t="array" ref="H14545">INDEX($B$2:$B$185,1+INT((ROW()-ROW($2:$2))/ROWS($E$2:$E$148)))</f>
        <v>Sacks Allowed</v>
      </c>
      <c r="I14545" s="2" t="str" cm="1">
        <f t="array" ref="I14545">INDEX($E$2:$E$148,1+MOD(ROW()-ROW($2:$2),ROWS($E$2:$E$148)))</f>
        <v>in Retractable Domes</v>
      </c>
      <c r="J14545" s="2" t="s">
        <v>335</v>
      </c>
    </row>
    <row r="14546" spans="7:10" ht="14" x14ac:dyDescent="0.15">
      <c r="G14546" s="2">
        <v>14545</v>
      </c>
      <c r="H14546" s="2" t="str" cm="1">
        <f t="array" ref="H14546">INDEX($B$2:$B$185,1+INT((ROW()-ROW($2:$2))/ROWS($E$2:$E$148)))</f>
        <v>Sacks Allowed</v>
      </c>
      <c r="I14546" s="2" t="str" cm="1">
        <f t="array" ref="I14546">INDEX($E$2:$E$148,1+MOD(ROW()-ROW($2:$2),ROWS($E$2:$E$148)))</f>
        <v>in Afternoon Games</v>
      </c>
      <c r="J14546" s="3" t="s">
        <v>336</v>
      </c>
    </row>
    <row r="14547" spans="7:10" x14ac:dyDescent="0.15">
      <c r="G14547" s="2">
        <v>14546</v>
      </c>
      <c r="H14547" s="2" t="str" cm="1">
        <f t="array" ref="H14547">INDEX($B$2:$B$185,1+INT((ROW()-ROW($2:$2))/ROWS($E$2:$E$148)))</f>
        <v>Sacks Allowed</v>
      </c>
      <c r="I14547" s="2" t="str" cm="1">
        <f t="array" ref="I14547">INDEX($E$2:$E$148,1+MOD(ROW()-ROW($2:$2),ROWS($E$2:$E$148)))</f>
        <v>in Early Games</v>
      </c>
      <c r="J14547" s="2" t="s">
        <v>332</v>
      </c>
    </row>
    <row r="14548" spans="7:10" x14ac:dyDescent="0.15">
      <c r="G14548" s="2">
        <v>14547</v>
      </c>
      <c r="H14548" s="2" t="str" cm="1">
        <f t="array" ref="H14548">INDEX($B$2:$B$185,1+INT((ROW()-ROW($2:$2))/ROWS($E$2:$E$148)))</f>
        <v>Sacks Allowed</v>
      </c>
      <c r="I14548" s="2" t="str" cm="1">
        <f t="array" ref="I14548">INDEX($E$2:$E$148,1+MOD(ROW()-ROW($2:$2),ROWS($E$2:$E$148)))</f>
        <v>Pocket Time, &gt; 2.5</v>
      </c>
      <c r="J14548" s="2" t="s">
        <v>333</v>
      </c>
    </row>
    <row r="14549" spans="7:10" x14ac:dyDescent="0.15">
      <c r="G14549" s="2">
        <v>14548</v>
      </c>
      <c r="H14549" s="2" t="str" cm="1">
        <f t="array" ref="H14549">INDEX($B$2:$B$185,1+INT((ROW()-ROW($2:$2))/ROWS($E$2:$E$148)))</f>
        <v>Sacks Allowed</v>
      </c>
      <c r="I14549" s="2" t="str" cm="1">
        <f t="array" ref="I14549">INDEX($E$2:$E$148,1+MOD(ROW()-ROW($2:$2),ROWS($E$2:$E$148)))</f>
        <v>Pocket Time, &lt; 2.5</v>
      </c>
      <c r="J14549" s="2" t="s">
        <v>334</v>
      </c>
    </row>
    <row r="14550" spans="7:10" x14ac:dyDescent="0.15">
      <c r="G14550" s="2">
        <v>14549</v>
      </c>
      <c r="H14550" s="2" t="str" cm="1">
        <f t="array" ref="H14550">INDEX($B$2:$B$185,1+INT((ROW()-ROW($2:$2))/ROWS($E$2:$E$148)))</f>
        <v>Sacks Allowed</v>
      </c>
      <c r="I14550" s="2" t="str" cm="1">
        <f t="array" ref="I14550">INDEX($E$2:$E$148,1+MOD(ROW()-ROW($2:$2),ROWS($E$2:$E$148)))</f>
        <v>in Late Games</v>
      </c>
      <c r="J14550" s="2" t="s">
        <v>335</v>
      </c>
    </row>
    <row r="14551" spans="7:10" ht="14" x14ac:dyDescent="0.15">
      <c r="G14551" s="2">
        <v>14550</v>
      </c>
      <c r="H14551" s="2" t="str" cm="1">
        <f t="array" ref="H14551">INDEX($B$2:$B$185,1+INT((ROW()-ROW($2:$2))/ROWS($E$2:$E$148)))</f>
        <v>Sacks Allowed</v>
      </c>
      <c r="I14551" s="2" t="str" cm="1">
        <f t="array" ref="I14551">INDEX($E$2:$E$148,1+MOD(ROW()-ROW($2:$2),ROWS($E$2:$E$148)))</f>
        <v>Yards to Go: 1-3</v>
      </c>
      <c r="J14551" s="3" t="s">
        <v>336</v>
      </c>
    </row>
    <row r="14552" spans="7:10" x14ac:dyDescent="0.15">
      <c r="G14552" s="2">
        <v>14551</v>
      </c>
      <c r="H14552" s="2" t="str" cm="1">
        <f t="array" ref="H14552">INDEX($B$2:$B$185,1+INT((ROW()-ROW($2:$2))/ROWS($E$2:$E$148)))</f>
        <v>Sacks Allowed</v>
      </c>
      <c r="I14552" s="2" t="str" cm="1">
        <f t="array" ref="I14552">INDEX($E$2:$E$148,1+MOD(ROW()-ROW($2:$2),ROWS($E$2:$E$148)))</f>
        <v>Yards to Go: 4-6</v>
      </c>
      <c r="J14552" s="2" t="s">
        <v>332</v>
      </c>
    </row>
    <row r="14553" spans="7:10" x14ac:dyDescent="0.15">
      <c r="G14553" s="2">
        <v>14552</v>
      </c>
      <c r="H14553" s="2" t="str" cm="1">
        <f t="array" ref="H14553">INDEX($B$2:$B$185,1+INT((ROW()-ROW($2:$2))/ROWS($E$2:$E$148)))</f>
        <v>Sacks Allowed</v>
      </c>
      <c r="I14553" s="2" t="str" cm="1">
        <f t="array" ref="I14553">INDEX($E$2:$E$148,1+MOD(ROW()-ROW($2:$2),ROWS($E$2:$E$148)))</f>
        <v>Yards to Go: 7-9</v>
      </c>
      <c r="J14553" s="2" t="s">
        <v>333</v>
      </c>
    </row>
    <row r="14554" spans="7:10" x14ac:dyDescent="0.15">
      <c r="G14554" s="2">
        <v>14553</v>
      </c>
      <c r="H14554" s="2" t="str" cm="1">
        <f t="array" ref="H14554">INDEX($B$2:$B$185,1+INT((ROW()-ROW($2:$2))/ROWS($E$2:$E$148)))</f>
        <v>Sacks Allowed</v>
      </c>
      <c r="I14554" s="2" t="str" cm="1">
        <f t="array" ref="I14554">INDEX($E$2:$E$148,1+MOD(ROW()-ROW($2:$2),ROWS($E$2:$E$148)))</f>
        <v>Yards to Go: 10+</v>
      </c>
      <c r="J14554" s="2" t="s">
        <v>334</v>
      </c>
    </row>
    <row r="14555" spans="7:10" x14ac:dyDescent="0.15">
      <c r="G14555" s="2">
        <v>14554</v>
      </c>
      <c r="H14555" s="2" t="str" cm="1">
        <f t="array" ref="H14555">INDEX($B$2:$B$185,1+INT((ROW()-ROW($2:$2))/ROWS($E$2:$E$148)))</f>
        <v>Total Sack Yards Lost</v>
      </c>
      <c r="I14555" s="2" t="str" cm="1">
        <f t="array" ref="I14555">INDEX($E$2:$E$148,1+MOD(ROW()-ROW($2:$2),ROWS($E$2:$E$148)))</f>
        <v>vs Normal Rush</v>
      </c>
      <c r="J14555" s="2" t="s">
        <v>335</v>
      </c>
    </row>
    <row r="14556" spans="7:10" ht="14" x14ac:dyDescent="0.15">
      <c r="G14556" s="2">
        <v>14555</v>
      </c>
      <c r="H14556" s="2" t="str" cm="1">
        <f t="array" ref="H14556">INDEX($B$2:$B$185,1+INT((ROW()-ROW($2:$2))/ROWS($E$2:$E$148)))</f>
        <v>Total Sack Yards Lost</v>
      </c>
      <c r="I14556" s="2" t="str" cm="1">
        <f t="array" ref="I14556">INDEX($E$2:$E$148,1+MOD(ROW()-ROW($2:$2),ROWS($E$2:$E$148)))</f>
        <v>vs Blitz</v>
      </c>
      <c r="J14556" s="3" t="s">
        <v>336</v>
      </c>
    </row>
    <row r="14557" spans="7:10" x14ac:dyDescent="0.15">
      <c r="G14557" s="2">
        <v>14556</v>
      </c>
      <c r="H14557" s="2" t="str" cm="1">
        <f t="array" ref="H14557">INDEX($B$2:$B$185,1+INT((ROW()-ROW($2:$2))/ROWS($E$2:$E$148)))</f>
        <v>Total Sack Yards Lost</v>
      </c>
      <c r="I14557" s="2" t="str" cm="1">
        <f t="array" ref="I14557">INDEX($E$2:$E$148,1+MOD(ROW()-ROW($2:$2),ROWS($E$2:$E$148)))</f>
        <v>in AFC</v>
      </c>
      <c r="J14557" s="2" t="s">
        <v>332</v>
      </c>
    </row>
    <row r="14558" spans="7:10" x14ac:dyDescent="0.15">
      <c r="G14558" s="2">
        <v>14557</v>
      </c>
      <c r="H14558" s="2" t="str" cm="1">
        <f t="array" ref="H14558">INDEX($B$2:$B$185,1+INT((ROW()-ROW($2:$2))/ROWS($E$2:$E$148)))</f>
        <v>Total Sack Yards Lost</v>
      </c>
      <c r="I14558" s="2" t="str" cm="1">
        <f t="array" ref="I14558">INDEX($E$2:$E$148,1+MOD(ROW()-ROW($2:$2),ROWS($E$2:$E$148)))</f>
        <v>in NFC</v>
      </c>
      <c r="J14558" s="2" t="s">
        <v>333</v>
      </c>
    </row>
    <row r="14559" spans="7:10" x14ac:dyDescent="0.15">
      <c r="G14559" s="2">
        <v>14558</v>
      </c>
      <c r="H14559" s="2" t="str" cm="1">
        <f t="array" ref="H14559">INDEX($B$2:$B$185,1+INT((ROW()-ROW($2:$2))/ROWS($E$2:$E$148)))</f>
        <v>Total Sack Yards Lost</v>
      </c>
      <c r="I14559" s="2" t="str" cm="1">
        <f t="array" ref="I14559">INDEX($E$2:$E$148,1+MOD(ROW()-ROW($2:$2),ROWS($E$2:$E$148)))</f>
        <v>on Mondays</v>
      </c>
      <c r="J14559" s="2" t="s">
        <v>334</v>
      </c>
    </row>
    <row r="14560" spans="7:10" x14ac:dyDescent="0.15">
      <c r="G14560" s="2">
        <v>14559</v>
      </c>
      <c r="H14560" s="2" t="str" cm="1">
        <f t="array" ref="H14560">INDEX($B$2:$B$185,1+INT((ROW()-ROW($2:$2))/ROWS($E$2:$E$148)))</f>
        <v>Total Sack Yards Lost</v>
      </c>
      <c r="I14560" s="2" t="str" cm="1">
        <f t="array" ref="I14560">INDEX($E$2:$E$148,1+MOD(ROW()-ROW($2:$2),ROWS($E$2:$E$148)))</f>
        <v>on Sundays</v>
      </c>
      <c r="J14560" s="2" t="s">
        <v>335</v>
      </c>
    </row>
    <row r="14561" spans="7:10" ht="14" x14ac:dyDescent="0.15">
      <c r="G14561" s="2">
        <v>14560</v>
      </c>
      <c r="H14561" s="2" t="str" cm="1">
        <f t="array" ref="H14561">INDEX($B$2:$B$185,1+INT((ROW()-ROW($2:$2))/ROWS($E$2:$E$148)))</f>
        <v>Total Sack Yards Lost</v>
      </c>
      <c r="I14561" s="2" t="str" cm="1">
        <f t="array" ref="I14561">INDEX($E$2:$E$148,1+MOD(ROW()-ROW($2:$2),ROWS($E$2:$E$148)))</f>
        <v>on Thursdays</v>
      </c>
      <c r="J14561" s="3" t="s">
        <v>336</v>
      </c>
    </row>
    <row r="14562" spans="7:10" x14ac:dyDescent="0.15">
      <c r="G14562" s="2">
        <v>14561</v>
      </c>
      <c r="H14562" s="2" t="str" cm="1">
        <f t="array" ref="H14562">INDEX($B$2:$B$185,1+INT((ROW()-ROW($2:$2))/ROWS($E$2:$E$148)))</f>
        <v>Total Sack Yards Lost</v>
      </c>
      <c r="I14562" s="2" t="str" cm="1">
        <f t="array" ref="I14562">INDEX($E$2:$E$148,1+MOD(ROW()-ROW($2:$2),ROWS($E$2:$E$148)))</f>
        <v>in AFC East</v>
      </c>
      <c r="J14562" s="2" t="s">
        <v>332</v>
      </c>
    </row>
    <row r="14563" spans="7:10" x14ac:dyDescent="0.15">
      <c r="G14563" s="2">
        <v>14562</v>
      </c>
      <c r="H14563" s="2" t="str" cm="1">
        <f t="array" ref="H14563">INDEX($B$2:$B$185,1+INT((ROW()-ROW($2:$2))/ROWS($E$2:$E$148)))</f>
        <v>Total Sack Yards Lost</v>
      </c>
      <c r="I14563" s="2" t="str" cm="1">
        <f t="array" ref="I14563">INDEX($E$2:$E$148,1+MOD(ROW()-ROW($2:$2),ROWS($E$2:$E$148)))</f>
        <v>in AFC North</v>
      </c>
      <c r="J14563" s="2" t="s">
        <v>333</v>
      </c>
    </row>
    <row r="14564" spans="7:10" x14ac:dyDescent="0.15">
      <c r="G14564" s="2">
        <v>14563</v>
      </c>
      <c r="H14564" s="2" t="str" cm="1">
        <f t="array" ref="H14564">INDEX($B$2:$B$185,1+INT((ROW()-ROW($2:$2))/ROWS($E$2:$E$148)))</f>
        <v>Total Sack Yards Lost</v>
      </c>
      <c r="I14564" s="2" t="str" cm="1">
        <f t="array" ref="I14564">INDEX($E$2:$E$148,1+MOD(ROW()-ROW($2:$2),ROWS($E$2:$E$148)))</f>
        <v>in AFC South</v>
      </c>
      <c r="J14564" s="2" t="s">
        <v>334</v>
      </c>
    </row>
    <row r="14565" spans="7:10" x14ac:dyDescent="0.15">
      <c r="G14565" s="2">
        <v>14564</v>
      </c>
      <c r="H14565" s="2" t="str" cm="1">
        <f t="array" ref="H14565">INDEX($B$2:$B$185,1+INT((ROW()-ROW($2:$2))/ROWS($E$2:$E$148)))</f>
        <v>Total Sack Yards Lost</v>
      </c>
      <c r="I14565" s="2" t="str" cm="1">
        <f t="array" ref="I14565">INDEX($E$2:$E$148,1+MOD(ROW()-ROW($2:$2),ROWS($E$2:$E$148)))</f>
        <v>in AFC West</v>
      </c>
      <c r="J14565" s="2" t="s">
        <v>335</v>
      </c>
    </row>
    <row r="14566" spans="7:10" ht="14" x14ac:dyDescent="0.15">
      <c r="G14566" s="2">
        <v>14565</v>
      </c>
      <c r="H14566" s="2" t="str" cm="1">
        <f t="array" ref="H14566">INDEX($B$2:$B$185,1+INT((ROW()-ROW($2:$2))/ROWS($E$2:$E$148)))</f>
        <v>Total Sack Yards Lost</v>
      </c>
      <c r="I14566" s="2" t="str" cm="1">
        <f t="array" ref="I14566">INDEX($E$2:$E$148,1+MOD(ROW()-ROW($2:$2),ROWS($E$2:$E$148)))</f>
        <v>in NFC East</v>
      </c>
      <c r="J14566" s="3" t="s">
        <v>336</v>
      </c>
    </row>
    <row r="14567" spans="7:10" x14ac:dyDescent="0.15">
      <c r="G14567" s="2">
        <v>14566</v>
      </c>
      <c r="H14567" s="2" t="str" cm="1">
        <f t="array" ref="H14567">INDEX($B$2:$B$185,1+INT((ROW()-ROW($2:$2))/ROWS($E$2:$E$148)))</f>
        <v>Total Sack Yards Lost</v>
      </c>
      <c r="I14567" s="2" t="str" cm="1">
        <f t="array" ref="I14567">INDEX($E$2:$E$148,1+MOD(ROW()-ROW($2:$2),ROWS($E$2:$E$148)))</f>
        <v>in NFC North</v>
      </c>
      <c r="J14567" s="2" t="s">
        <v>332</v>
      </c>
    </row>
    <row r="14568" spans="7:10" x14ac:dyDescent="0.15">
      <c r="G14568" s="2">
        <v>14567</v>
      </c>
      <c r="H14568" s="2" t="str" cm="1">
        <f t="array" ref="H14568">INDEX($B$2:$B$185,1+INT((ROW()-ROW($2:$2))/ROWS($E$2:$E$148)))</f>
        <v>Total Sack Yards Lost</v>
      </c>
      <c r="I14568" s="2" t="str" cm="1">
        <f t="array" ref="I14568">INDEX($E$2:$E$148,1+MOD(ROW()-ROW($2:$2),ROWS($E$2:$E$148)))</f>
        <v>in NFC South</v>
      </c>
      <c r="J14568" s="2" t="s">
        <v>333</v>
      </c>
    </row>
    <row r="14569" spans="7:10" x14ac:dyDescent="0.15">
      <c r="G14569" s="2">
        <v>14568</v>
      </c>
      <c r="H14569" s="2" t="str" cm="1">
        <f t="array" ref="H14569">INDEX($B$2:$B$185,1+INT((ROW()-ROW($2:$2))/ROWS($E$2:$E$148)))</f>
        <v>Total Sack Yards Lost</v>
      </c>
      <c r="I14569" s="2" t="str" cm="1">
        <f t="array" ref="I14569">INDEX($E$2:$E$148,1+MOD(ROW()-ROW($2:$2),ROWS($E$2:$E$148)))</f>
        <v>in NFC West</v>
      </c>
      <c r="J14569" s="2" t="s">
        <v>334</v>
      </c>
    </row>
    <row r="14570" spans="7:10" x14ac:dyDescent="0.15">
      <c r="G14570" s="2">
        <v>14569</v>
      </c>
      <c r="H14570" s="2" t="str" cm="1">
        <f t="array" ref="H14570">INDEX($B$2:$B$185,1+INT((ROW()-ROW($2:$2))/ROWS($E$2:$E$148)))</f>
        <v>Total Sack Yards Lost</v>
      </c>
      <c r="I14570" s="2" t="str" cm="1">
        <f t="array" ref="I14570">INDEX($E$2:$E$148,1+MOD(ROW()-ROW($2:$2),ROWS($E$2:$E$148)))</f>
        <v>vs AFC</v>
      </c>
      <c r="J14570" s="2" t="s">
        <v>335</v>
      </c>
    </row>
    <row r="14571" spans="7:10" ht="14" x14ac:dyDescent="0.15">
      <c r="G14571" s="2">
        <v>14570</v>
      </c>
      <c r="H14571" s="2" t="str" cm="1">
        <f t="array" ref="H14571">INDEX($B$2:$B$185,1+INT((ROW()-ROW($2:$2))/ROWS($E$2:$E$148)))</f>
        <v>Total Sack Yards Lost</v>
      </c>
      <c r="I14571" s="2" t="str" cm="1">
        <f t="array" ref="I14571">INDEX($E$2:$E$148,1+MOD(ROW()-ROW($2:$2),ROWS($E$2:$E$148)))</f>
        <v>vs NFC</v>
      </c>
      <c r="J14571" s="3" t="s">
        <v>336</v>
      </c>
    </row>
    <row r="14572" spans="7:10" x14ac:dyDescent="0.15">
      <c r="G14572" s="2">
        <v>14571</v>
      </c>
      <c r="H14572" s="2" t="str" cm="1">
        <f t="array" ref="H14572">INDEX($B$2:$B$185,1+INT((ROW()-ROW($2:$2))/ROWS($E$2:$E$148)))</f>
        <v>Total Sack Yards Lost</v>
      </c>
      <c r="I14572" s="2" t="str" cm="1">
        <f t="array" ref="I14572">INDEX($E$2:$E$148,1+MOD(ROW()-ROW($2:$2),ROWS($E$2:$E$148)))</f>
        <v>vs AFC East</v>
      </c>
      <c r="J14572" s="2" t="s">
        <v>332</v>
      </c>
    </row>
    <row r="14573" spans="7:10" x14ac:dyDescent="0.15">
      <c r="G14573" s="2">
        <v>14572</v>
      </c>
      <c r="H14573" s="2" t="str" cm="1">
        <f t="array" ref="H14573">INDEX($B$2:$B$185,1+INT((ROW()-ROW($2:$2))/ROWS($E$2:$E$148)))</f>
        <v>Total Sack Yards Lost</v>
      </c>
      <c r="I14573" s="2" t="str" cm="1">
        <f t="array" ref="I14573">INDEX($E$2:$E$148,1+MOD(ROW()-ROW($2:$2),ROWS($E$2:$E$148)))</f>
        <v>vs AFC North</v>
      </c>
      <c r="J14573" s="2" t="s">
        <v>333</v>
      </c>
    </row>
    <row r="14574" spans="7:10" x14ac:dyDescent="0.15">
      <c r="G14574" s="2">
        <v>14573</v>
      </c>
      <c r="H14574" s="2" t="str" cm="1">
        <f t="array" ref="H14574">INDEX($B$2:$B$185,1+INT((ROW()-ROW($2:$2))/ROWS($E$2:$E$148)))</f>
        <v>Total Sack Yards Lost</v>
      </c>
      <c r="I14574" s="2" t="str" cm="1">
        <f t="array" ref="I14574">INDEX($E$2:$E$148,1+MOD(ROW()-ROW($2:$2),ROWS($E$2:$E$148)))</f>
        <v>vs AFC South</v>
      </c>
      <c r="J14574" s="2" t="s">
        <v>334</v>
      </c>
    </row>
    <row r="14575" spans="7:10" x14ac:dyDescent="0.15">
      <c r="G14575" s="2">
        <v>14574</v>
      </c>
      <c r="H14575" s="2" t="str" cm="1">
        <f t="array" ref="H14575">INDEX($B$2:$B$185,1+INT((ROW()-ROW($2:$2))/ROWS($E$2:$E$148)))</f>
        <v>Total Sack Yards Lost</v>
      </c>
      <c r="I14575" s="2" t="str" cm="1">
        <f t="array" ref="I14575">INDEX($E$2:$E$148,1+MOD(ROW()-ROW($2:$2),ROWS($E$2:$E$148)))</f>
        <v>vs AFC West</v>
      </c>
      <c r="J14575" s="2" t="s">
        <v>335</v>
      </c>
    </row>
    <row r="14576" spans="7:10" ht="14" x14ac:dyDescent="0.15">
      <c r="G14576" s="2">
        <v>14575</v>
      </c>
      <c r="H14576" s="2" t="str" cm="1">
        <f t="array" ref="H14576">INDEX($B$2:$B$185,1+INT((ROW()-ROW($2:$2))/ROWS($E$2:$E$148)))</f>
        <v>Total Sack Yards Lost</v>
      </c>
      <c r="I14576" s="2" t="str" cm="1">
        <f t="array" ref="I14576">INDEX($E$2:$E$148,1+MOD(ROW()-ROW($2:$2),ROWS($E$2:$E$148)))</f>
        <v>vs NFC East</v>
      </c>
      <c r="J14576" s="3" t="s">
        <v>336</v>
      </c>
    </row>
    <row r="14577" spans="7:10" x14ac:dyDescent="0.15">
      <c r="G14577" s="2">
        <v>14576</v>
      </c>
      <c r="H14577" s="2" t="str" cm="1">
        <f t="array" ref="H14577">INDEX($B$2:$B$185,1+INT((ROW()-ROW($2:$2))/ROWS($E$2:$E$148)))</f>
        <v>Total Sack Yards Lost</v>
      </c>
      <c r="I14577" s="2" t="str" cm="1">
        <f t="array" ref="I14577">INDEX($E$2:$E$148,1+MOD(ROW()-ROW($2:$2),ROWS($E$2:$E$148)))</f>
        <v>vs NFC North</v>
      </c>
      <c r="J14577" s="2" t="s">
        <v>332</v>
      </c>
    </row>
    <row r="14578" spans="7:10" x14ac:dyDescent="0.15">
      <c r="G14578" s="2">
        <v>14577</v>
      </c>
      <c r="H14578" s="2" t="str" cm="1">
        <f t="array" ref="H14578">INDEX($B$2:$B$185,1+INT((ROW()-ROW($2:$2))/ROWS($E$2:$E$148)))</f>
        <v>Total Sack Yards Lost</v>
      </c>
      <c r="I14578" s="2" t="str" cm="1">
        <f t="array" ref="I14578">INDEX($E$2:$E$148,1+MOD(ROW()-ROW($2:$2),ROWS($E$2:$E$148)))</f>
        <v>vs NFC South</v>
      </c>
      <c r="J14578" s="2" t="s">
        <v>333</v>
      </c>
    </row>
    <row r="14579" spans="7:10" x14ac:dyDescent="0.15">
      <c r="G14579" s="2">
        <v>14578</v>
      </c>
      <c r="H14579" s="2" t="str" cm="1">
        <f t="array" ref="H14579">INDEX($B$2:$B$185,1+INT((ROW()-ROW($2:$2))/ROWS($E$2:$E$148)))</f>
        <v>Total Sack Yards Lost</v>
      </c>
      <c r="I14579" s="2" t="str" cm="1">
        <f t="array" ref="I14579">INDEX($E$2:$E$148,1+MOD(ROW()-ROW($2:$2),ROWS($E$2:$E$148)))</f>
        <v>vs NFC West</v>
      </c>
      <c r="J14579" s="2" t="s">
        <v>334</v>
      </c>
    </row>
    <row r="14580" spans="7:10" x14ac:dyDescent="0.15">
      <c r="G14580" s="2">
        <v>14579</v>
      </c>
      <c r="H14580" s="2" t="str" cm="1">
        <f t="array" ref="H14580">INDEX($B$2:$B$185,1+INT((ROW()-ROW($2:$2))/ROWS($E$2:$E$148)))</f>
        <v>Total Sack Yards Lost</v>
      </c>
      <c r="I14580" s="2" t="str" cm="1">
        <f t="array" ref="I14580">INDEX($E$2:$E$148,1+MOD(ROW()-ROW($2:$2),ROWS($E$2:$E$148)))</f>
        <v>No Down</v>
      </c>
      <c r="J14580" s="2" t="s">
        <v>335</v>
      </c>
    </row>
    <row r="14581" spans="7:10" ht="14" x14ac:dyDescent="0.15">
      <c r="G14581" s="2">
        <v>14580</v>
      </c>
      <c r="H14581" s="2" t="str" cm="1">
        <f t="array" ref="H14581">INDEX($B$2:$B$185,1+INT((ROW()-ROW($2:$2))/ROWS($E$2:$E$148)))</f>
        <v>Total Sack Yards Lost</v>
      </c>
      <c r="I14581" s="2" t="str" cm="1">
        <f t="array" ref="I14581">INDEX($E$2:$E$148,1+MOD(ROW()-ROW($2:$2),ROWS($E$2:$E$148)))</f>
        <v>on 1st Downs</v>
      </c>
      <c r="J14581" s="3" t="s">
        <v>336</v>
      </c>
    </row>
    <row r="14582" spans="7:10" x14ac:dyDescent="0.15">
      <c r="G14582" s="2">
        <v>14581</v>
      </c>
      <c r="H14582" s="2" t="str" cm="1">
        <f t="array" ref="H14582">INDEX($B$2:$B$185,1+INT((ROW()-ROW($2:$2))/ROWS($E$2:$E$148)))</f>
        <v>Total Sack Yards Lost</v>
      </c>
      <c r="I14582" s="2" t="str" cm="1">
        <f t="array" ref="I14582">INDEX($E$2:$E$148,1+MOD(ROW()-ROW($2:$2),ROWS($E$2:$E$148)))</f>
        <v>on 2nd Downs</v>
      </c>
      <c r="J14582" s="2" t="s">
        <v>332</v>
      </c>
    </row>
    <row r="14583" spans="7:10" x14ac:dyDescent="0.15">
      <c r="G14583" s="2">
        <v>14582</v>
      </c>
      <c r="H14583" s="2" t="str" cm="1">
        <f t="array" ref="H14583">INDEX($B$2:$B$185,1+INT((ROW()-ROW($2:$2))/ROWS($E$2:$E$148)))</f>
        <v>Total Sack Yards Lost</v>
      </c>
      <c r="I14583" s="2" t="str" cm="1">
        <f t="array" ref="I14583">INDEX($E$2:$E$148,1+MOD(ROW()-ROW($2:$2),ROWS($E$2:$E$148)))</f>
        <v>on 3rd Downs</v>
      </c>
      <c r="J14583" s="2" t="s">
        <v>333</v>
      </c>
    </row>
    <row r="14584" spans="7:10" x14ac:dyDescent="0.15">
      <c r="G14584" s="2">
        <v>14583</v>
      </c>
      <c r="H14584" s="2" t="str" cm="1">
        <f t="array" ref="H14584">INDEX($B$2:$B$185,1+INT((ROW()-ROW($2:$2))/ROWS($E$2:$E$148)))</f>
        <v>Total Sack Yards Lost</v>
      </c>
      <c r="I14584" s="2" t="str" cm="1">
        <f t="array" ref="I14584">INDEX($E$2:$E$148,1+MOD(ROW()-ROW($2:$2),ROWS($E$2:$E$148)))</f>
        <v>on 4th Downs</v>
      </c>
      <c r="J14584" s="2" t="s">
        <v>334</v>
      </c>
    </row>
    <row r="14585" spans="7:10" x14ac:dyDescent="0.15">
      <c r="G14585" s="2">
        <v>14584</v>
      </c>
      <c r="H14585" s="2" t="str" cm="1">
        <f t="array" ref="H14585">INDEX($B$2:$B$185,1+INT((ROW()-ROW($2:$2))/ROWS($E$2:$E$148)))</f>
        <v>Total Sack Yards Lost</v>
      </c>
      <c r="I14585" s="2" t="str" cm="1">
        <f t="array" ref="I14585">INDEX($E$2:$E$148,1+MOD(ROW()-ROW($2:$2),ROWS($E$2:$E$148)))</f>
        <v>1st &amp; 10</v>
      </c>
      <c r="J14585" s="2" t="s">
        <v>335</v>
      </c>
    </row>
    <row r="14586" spans="7:10" ht="14" x14ac:dyDescent="0.15">
      <c r="G14586" s="2">
        <v>14585</v>
      </c>
      <c r="H14586" s="2" t="str" cm="1">
        <f t="array" ref="H14586">INDEX($B$2:$B$185,1+INT((ROW()-ROW($2:$2))/ROWS($E$2:$E$148)))</f>
        <v>Total Sack Yards Lost</v>
      </c>
      <c r="I14586" s="2" t="str" cm="1">
        <f t="array" ref="I14586">INDEX($E$2:$E$148,1+MOD(ROW()-ROW($2:$2),ROWS($E$2:$E$148)))</f>
        <v>1st &amp; &gt; 10</v>
      </c>
      <c r="J14586" s="3" t="s">
        <v>336</v>
      </c>
    </row>
    <row r="14587" spans="7:10" x14ac:dyDescent="0.15">
      <c r="G14587" s="2">
        <v>14586</v>
      </c>
      <c r="H14587" s="2" t="str" cm="1">
        <f t="array" ref="H14587">INDEX($B$2:$B$185,1+INT((ROW()-ROW($2:$2))/ROWS($E$2:$E$148)))</f>
        <v>Total Sack Yards Lost</v>
      </c>
      <c r="I14587" s="2" t="str" cm="1">
        <f t="array" ref="I14587">INDEX($E$2:$E$148,1+MOD(ROW()-ROW($2:$2),ROWS($E$2:$E$148)))</f>
        <v>1st &amp; &lt; 10</v>
      </c>
      <c r="J14587" s="2" t="s">
        <v>332</v>
      </c>
    </row>
    <row r="14588" spans="7:10" x14ac:dyDescent="0.15">
      <c r="G14588" s="2">
        <v>14587</v>
      </c>
      <c r="H14588" s="2" t="str" cm="1">
        <f t="array" ref="H14588">INDEX($B$2:$B$185,1+INT((ROW()-ROW($2:$2))/ROWS($E$2:$E$148)))</f>
        <v>Total Sack Yards Lost</v>
      </c>
      <c r="I14588" s="2" t="str" cm="1">
        <f t="array" ref="I14588">INDEX($E$2:$E$148,1+MOD(ROW()-ROW($2:$2),ROWS($E$2:$E$148)))</f>
        <v>2nd &amp; Medium (4-6yd)</v>
      </c>
      <c r="J14588" s="2" t="s">
        <v>333</v>
      </c>
    </row>
    <row r="14589" spans="7:10" x14ac:dyDescent="0.15">
      <c r="G14589" s="2">
        <v>14588</v>
      </c>
      <c r="H14589" s="2" t="str" cm="1">
        <f t="array" ref="H14589">INDEX($B$2:$B$185,1+INT((ROW()-ROW($2:$2))/ROWS($E$2:$E$148)))</f>
        <v>Total Sack Yards Lost</v>
      </c>
      <c r="I14589" s="2" t="str" cm="1">
        <f t="array" ref="I14589">INDEX($E$2:$E$148,1+MOD(ROW()-ROW($2:$2),ROWS($E$2:$E$148)))</f>
        <v>2nd &amp; 7-9</v>
      </c>
      <c r="J14589" s="2" t="s">
        <v>334</v>
      </c>
    </row>
    <row r="14590" spans="7:10" x14ac:dyDescent="0.15">
      <c r="G14590" s="2">
        <v>14589</v>
      </c>
      <c r="H14590" s="2" t="str" cm="1">
        <f t="array" ref="H14590">INDEX($B$2:$B$185,1+INT((ROW()-ROW($2:$2))/ROWS($E$2:$E$148)))</f>
        <v>Total Sack Yards Lost</v>
      </c>
      <c r="I14590" s="2" t="str" cm="1">
        <f t="array" ref="I14590">INDEX($E$2:$E$148,1+MOD(ROW()-ROW($2:$2),ROWS($E$2:$E$148)))</f>
        <v>2nd &amp; 10+</v>
      </c>
      <c r="J14590" s="2" t="s">
        <v>335</v>
      </c>
    </row>
    <row r="14591" spans="7:10" ht="14" x14ac:dyDescent="0.15">
      <c r="G14591" s="2">
        <v>14590</v>
      </c>
      <c r="H14591" s="2" t="str" cm="1">
        <f t="array" ref="H14591">INDEX($B$2:$B$185,1+INT((ROW()-ROW($2:$2))/ROWS($E$2:$E$148)))</f>
        <v>Total Sack Yards Lost</v>
      </c>
      <c r="I14591" s="2" t="str" cm="1">
        <f t="array" ref="I14591">INDEX($E$2:$E$148,1+MOD(ROW()-ROW($2:$2),ROWS($E$2:$E$148)))</f>
        <v>3rd &amp; Medium (4-6yd)</v>
      </c>
      <c r="J14591" s="3" t="s">
        <v>336</v>
      </c>
    </row>
    <row r="14592" spans="7:10" x14ac:dyDescent="0.15">
      <c r="G14592" s="2">
        <v>14591</v>
      </c>
      <c r="H14592" s="2" t="str" cm="1">
        <f t="array" ref="H14592">INDEX($B$2:$B$185,1+INT((ROW()-ROW($2:$2))/ROWS($E$2:$E$148)))</f>
        <v>Total Sack Yards Lost</v>
      </c>
      <c r="I14592" s="2" t="str" cm="1">
        <f t="array" ref="I14592">INDEX($E$2:$E$148,1+MOD(ROW()-ROW($2:$2),ROWS($E$2:$E$148)))</f>
        <v>3rd/4th &amp; Short</v>
      </c>
      <c r="J14592" s="2" t="s">
        <v>332</v>
      </c>
    </row>
    <row r="14593" spans="7:10" x14ac:dyDescent="0.15">
      <c r="G14593" s="2">
        <v>14592</v>
      </c>
      <c r="H14593" s="2" t="str" cm="1">
        <f t="array" ref="H14593">INDEX($B$2:$B$185,1+INT((ROW()-ROW($2:$2))/ROWS($E$2:$E$148)))</f>
        <v>Total Sack Yards Lost</v>
      </c>
      <c r="I14593" s="2" t="str" cm="1">
        <f t="array" ref="I14593">INDEX($E$2:$E$148,1+MOD(ROW()-ROW($2:$2),ROWS($E$2:$E$148)))</f>
        <v>3rd &amp; 7-9</v>
      </c>
      <c r="J14593" s="2" t="s">
        <v>333</v>
      </c>
    </row>
    <row r="14594" spans="7:10" x14ac:dyDescent="0.15">
      <c r="G14594" s="2">
        <v>14593</v>
      </c>
      <c r="H14594" s="2" t="str" cm="1">
        <f t="array" ref="H14594">INDEX($B$2:$B$185,1+INT((ROW()-ROW($2:$2))/ROWS($E$2:$E$148)))</f>
        <v>Total Sack Yards Lost</v>
      </c>
      <c r="I14594" s="2" t="str" cm="1">
        <f t="array" ref="I14594">INDEX($E$2:$E$148,1+MOD(ROW()-ROW($2:$2),ROWS($E$2:$E$148)))</f>
        <v>3rd &amp; 10+</v>
      </c>
      <c r="J14594" s="2" t="s">
        <v>334</v>
      </c>
    </row>
    <row r="14595" spans="7:10" x14ac:dyDescent="0.15">
      <c r="G14595" s="2">
        <v>14594</v>
      </c>
      <c r="H14595" s="2" t="str" cm="1">
        <f t="array" ref="H14595">INDEX($B$2:$B$185,1+INT((ROW()-ROW($2:$2))/ROWS($E$2:$E$148)))</f>
        <v>Total Sack Yards Lost</v>
      </c>
      <c r="I14595" s="2" t="str" cm="1">
        <f t="array" ref="I14595">INDEX($E$2:$E$148,1+MOD(ROW()-ROW($2:$2),ROWS($E$2:$E$148)))</f>
        <v>4th &amp; 4-6</v>
      </c>
      <c r="J14595" s="2" t="s">
        <v>335</v>
      </c>
    </row>
    <row r="14596" spans="7:10" ht="14" x14ac:dyDescent="0.15">
      <c r="G14596" s="2">
        <v>14595</v>
      </c>
      <c r="H14596" s="2" t="str" cm="1">
        <f t="array" ref="H14596">INDEX($B$2:$B$185,1+INT((ROW()-ROW($2:$2))/ROWS($E$2:$E$148)))</f>
        <v>Total Sack Yards Lost</v>
      </c>
      <c r="I14596" s="2" t="str" cm="1">
        <f t="array" ref="I14596">INDEX($E$2:$E$148,1+MOD(ROW()-ROW($2:$2),ROWS($E$2:$E$148)))</f>
        <v>4th &amp; 7-9</v>
      </c>
      <c r="J14596" s="3" t="s">
        <v>336</v>
      </c>
    </row>
    <row r="14597" spans="7:10" x14ac:dyDescent="0.15">
      <c r="G14597" s="2">
        <v>14596</v>
      </c>
      <c r="H14597" s="2" t="str" cm="1">
        <f t="array" ref="H14597">INDEX($B$2:$B$185,1+INT((ROW()-ROW($2:$2))/ROWS($E$2:$E$148)))</f>
        <v>Total Sack Yards Lost</v>
      </c>
      <c r="I14597" s="2" t="str" cm="1">
        <f t="array" ref="I14597">INDEX($E$2:$E$148,1+MOD(ROW()-ROW($2:$2),ROWS($E$2:$E$148)))</f>
        <v>4th &amp; 10+</v>
      </c>
      <c r="J14597" s="2" t="s">
        <v>332</v>
      </c>
    </row>
    <row r="14598" spans="7:10" x14ac:dyDescent="0.15">
      <c r="G14598" s="2">
        <v>14597</v>
      </c>
      <c r="H14598" s="2" t="str" cm="1">
        <f t="array" ref="H14598">INDEX($B$2:$B$185,1+INT((ROW()-ROW($2:$2))/ROWS($E$2:$E$148)))</f>
        <v>Total Sack Yards Lost</v>
      </c>
      <c r="I14598" s="2" t="str" cm="1">
        <f t="array" ref="I14598">INDEX($E$2:$E$148,1+MOD(ROW()-ROW($2:$2),ROWS($E$2:$E$148)))</f>
        <v>Plays/Drive, 1-3</v>
      </c>
      <c r="J14598" s="2" t="s">
        <v>333</v>
      </c>
    </row>
    <row r="14599" spans="7:10" x14ac:dyDescent="0.15">
      <c r="G14599" s="2">
        <v>14598</v>
      </c>
      <c r="H14599" s="2" t="str" cm="1">
        <f t="array" ref="H14599">INDEX($B$2:$B$185,1+INT((ROW()-ROW($2:$2))/ROWS($E$2:$E$148)))</f>
        <v>Total Sack Yards Lost</v>
      </c>
      <c r="I14599" s="2" t="str" cm="1">
        <f t="array" ref="I14599">INDEX($E$2:$E$148,1+MOD(ROW()-ROW($2:$2),ROWS($E$2:$E$148)))</f>
        <v>Plays/Drive, 4-6</v>
      </c>
      <c r="J14599" s="2" t="s">
        <v>334</v>
      </c>
    </row>
    <row r="14600" spans="7:10" x14ac:dyDescent="0.15">
      <c r="G14600" s="2">
        <v>14599</v>
      </c>
      <c r="H14600" s="2" t="str" cm="1">
        <f t="array" ref="H14600">INDEX($B$2:$B$185,1+INT((ROW()-ROW($2:$2))/ROWS($E$2:$E$148)))</f>
        <v>Total Sack Yards Lost</v>
      </c>
      <c r="I14600" s="2" t="str" cm="1">
        <f t="array" ref="I14600">INDEX($E$2:$E$148,1+MOD(ROW()-ROW($2:$2),ROWS($E$2:$E$148)))</f>
        <v>Plays/Drive, 7-10</v>
      </c>
      <c r="J14600" s="2" t="s">
        <v>335</v>
      </c>
    </row>
    <row r="14601" spans="7:10" ht="14" x14ac:dyDescent="0.15">
      <c r="G14601" s="2">
        <v>14600</v>
      </c>
      <c r="H14601" s="2" t="str" cm="1">
        <f t="array" ref="H14601">INDEX($B$2:$B$185,1+INT((ROW()-ROW($2:$2))/ROWS($E$2:$E$148)))</f>
        <v>Total Sack Yards Lost</v>
      </c>
      <c r="I14601" s="2" t="str" cm="1">
        <f t="array" ref="I14601">INDEX($E$2:$E$148,1+MOD(ROW()-ROW($2:$2),ROWS($E$2:$E$148)))</f>
        <v>Plays/Drive, 11+</v>
      </c>
      <c r="J14601" s="3" t="s">
        <v>336</v>
      </c>
    </row>
    <row r="14602" spans="7:10" x14ac:dyDescent="0.15">
      <c r="G14602" s="2">
        <v>14601</v>
      </c>
      <c r="H14602" s="2" t="str" cm="1">
        <f t="array" ref="H14602">INDEX($B$2:$B$185,1+INT((ROW()-ROW($2:$2))/ROWS($E$2:$E$148)))</f>
        <v>Total Sack Yards Lost</v>
      </c>
      <c r="I14602" s="2" t="str" cm="1">
        <f t="array" ref="I14602">INDEX($E$2:$E$148,1+MOD(ROW()-ROW($2:$2),ROWS($E$2:$E$148)))</f>
        <v>Loaded Box, &gt; 8</v>
      </c>
      <c r="J14602" s="2" t="s">
        <v>332</v>
      </c>
    </row>
    <row r="14603" spans="7:10" x14ac:dyDescent="0.15">
      <c r="G14603" s="2">
        <v>14602</v>
      </c>
      <c r="H14603" s="2" t="str" cm="1">
        <f t="array" ref="H14603">INDEX($B$2:$B$185,1+INT((ROW()-ROW($2:$2))/ROWS($E$2:$E$148)))</f>
        <v>Total Sack Yards Lost</v>
      </c>
      <c r="I14603" s="2" t="str" cm="1">
        <f t="array" ref="I14603">INDEX($E$2:$E$148,1+MOD(ROW()-ROW($2:$2),ROWS($E$2:$E$148)))</f>
        <v>Loaded Box, &lt; 8</v>
      </c>
      <c r="J14603" s="2" t="s">
        <v>333</v>
      </c>
    </row>
    <row r="14604" spans="7:10" x14ac:dyDescent="0.15">
      <c r="G14604" s="2">
        <v>14603</v>
      </c>
      <c r="H14604" s="2" t="str" cm="1">
        <f t="array" ref="H14604">INDEX($B$2:$B$185,1+INT((ROW()-ROW($2:$2))/ROWS($E$2:$E$148)))</f>
        <v>Total Sack Yards Lost</v>
      </c>
      <c r="I14604" s="2" t="str" cm="1">
        <f t="array" ref="I14604">INDEX($E$2:$E$148,1+MOD(ROW()-ROW($2:$2),ROWS($E$2:$E$148)))</f>
        <v>LOS: Opponents 1-10</v>
      </c>
      <c r="J14604" s="2" t="s">
        <v>334</v>
      </c>
    </row>
    <row r="14605" spans="7:10" x14ac:dyDescent="0.15">
      <c r="G14605" s="2">
        <v>14604</v>
      </c>
      <c r="H14605" s="2" t="str" cm="1">
        <f t="array" ref="H14605">INDEX($B$2:$B$185,1+INT((ROW()-ROW($2:$2))/ROWS($E$2:$E$148)))</f>
        <v>Total Sack Yards Lost</v>
      </c>
      <c r="I14605" s="2" t="str" cm="1">
        <f t="array" ref="I14605">INDEX($E$2:$E$148,1+MOD(ROW()-ROW($2:$2),ROWS($E$2:$E$148)))</f>
        <v>LOS: Opponents 11-20</v>
      </c>
      <c r="J14605" s="2" t="s">
        <v>335</v>
      </c>
    </row>
    <row r="14606" spans="7:10" ht="14" x14ac:dyDescent="0.15">
      <c r="G14606" s="2">
        <v>14605</v>
      </c>
      <c r="H14606" s="2" t="str" cm="1">
        <f t="array" ref="H14606">INDEX($B$2:$B$185,1+INT((ROW()-ROW($2:$2))/ROWS($E$2:$E$148)))</f>
        <v>Total Sack Yards Lost</v>
      </c>
      <c r="I14606" s="2" t="str" cm="1">
        <f t="array" ref="I14606">INDEX($E$2:$E$148,1+MOD(ROW()-ROW($2:$2),ROWS($E$2:$E$148)))</f>
        <v>LOS: Opponents 41-50</v>
      </c>
      <c r="J14606" s="3" t="s">
        <v>336</v>
      </c>
    </row>
    <row r="14607" spans="7:10" x14ac:dyDescent="0.15">
      <c r="G14607" s="2">
        <v>14606</v>
      </c>
      <c r="H14607" s="2" t="str" cm="1">
        <f t="array" ref="H14607">INDEX($B$2:$B$185,1+INT((ROW()-ROW($2:$2))/ROWS($E$2:$E$148)))</f>
        <v>Total Sack Yards Lost</v>
      </c>
      <c r="I14607" s="2" t="str" cm="1">
        <f t="array" ref="I14607">INDEX($E$2:$E$148,1+MOD(ROW()-ROW($2:$2),ROWS($E$2:$E$148)))</f>
        <v>LOS: Own 1-10</v>
      </c>
      <c r="J14607" s="2" t="s">
        <v>332</v>
      </c>
    </row>
    <row r="14608" spans="7:10" x14ac:dyDescent="0.15">
      <c r="G14608" s="2">
        <v>14607</v>
      </c>
      <c r="H14608" s="2" t="str" cm="1">
        <f t="array" ref="H14608">INDEX($B$2:$B$185,1+INT((ROW()-ROW($2:$2))/ROWS($E$2:$E$148)))</f>
        <v>Total Sack Yards Lost</v>
      </c>
      <c r="I14608" s="2" t="str" cm="1">
        <f t="array" ref="I14608">INDEX($E$2:$E$148,1+MOD(ROW()-ROW($2:$2),ROWS($E$2:$E$148)))</f>
        <v>LOS: Own 11-20</v>
      </c>
      <c r="J14608" s="2" t="s">
        <v>333</v>
      </c>
    </row>
    <row r="14609" spans="7:10" x14ac:dyDescent="0.15">
      <c r="G14609" s="2">
        <v>14608</v>
      </c>
      <c r="H14609" s="2" t="str" cm="1">
        <f t="array" ref="H14609">INDEX($B$2:$B$185,1+INT((ROW()-ROW($2:$2))/ROWS($E$2:$E$148)))</f>
        <v>Total Sack Yards Lost</v>
      </c>
      <c r="I14609" s="2" t="str" cm="1">
        <f t="array" ref="I14609">INDEX($E$2:$E$148,1+MOD(ROW()-ROW($2:$2),ROWS($E$2:$E$148)))</f>
        <v>LOS: Own 21-50</v>
      </c>
      <c r="J14609" s="2" t="s">
        <v>334</v>
      </c>
    </row>
    <row r="14610" spans="7:10" x14ac:dyDescent="0.15">
      <c r="G14610" s="2">
        <v>14609</v>
      </c>
      <c r="H14610" s="2" t="str" cm="1">
        <f t="array" ref="H14610">INDEX($B$2:$B$185,1+INT((ROW()-ROW($2:$2))/ROWS($E$2:$E$148)))</f>
        <v>Total Sack Yards Lost</v>
      </c>
      <c r="I14610" s="2" t="str" cm="1">
        <f t="array" ref="I14610">INDEX($E$2:$E$148,1+MOD(ROW()-ROW($2:$2),ROWS($E$2:$E$148)))</f>
        <v>Final Score +/- 7</v>
      </c>
      <c r="J14610" s="2" t="s">
        <v>335</v>
      </c>
    </row>
    <row r="14611" spans="7:10" ht="14" x14ac:dyDescent="0.15">
      <c r="G14611" s="2">
        <v>14610</v>
      </c>
      <c r="H14611" s="2" t="str" cm="1">
        <f t="array" ref="H14611">INDEX($B$2:$B$185,1+INT((ROW()-ROW($2:$2))/ROWS($E$2:$E$148)))</f>
        <v>Total Sack Yards Lost</v>
      </c>
      <c r="I14611" s="2" t="str" cm="1">
        <f t="array" ref="I14611">INDEX($E$2:$E$148,1+MOD(ROW()-ROW($2:$2),ROWS($E$2:$E$148)))</f>
        <v>Final Score 8-14 pts</v>
      </c>
      <c r="J14611" s="3" t="s">
        <v>336</v>
      </c>
    </row>
    <row r="14612" spans="7:10" x14ac:dyDescent="0.15">
      <c r="G14612" s="2">
        <v>14611</v>
      </c>
      <c r="H14612" s="2" t="str" cm="1">
        <f t="array" ref="H14612">INDEX($B$2:$B$185,1+INT((ROW()-ROW($2:$2))/ROWS($E$2:$E$148)))</f>
        <v>Total Sack Yards Lost</v>
      </c>
      <c r="I14612" s="2" t="str" cm="1">
        <f t="array" ref="I14612">INDEX($E$2:$E$148,1+MOD(ROW()-ROW($2:$2),ROWS($E$2:$E$148)))</f>
        <v>Final Score 15+ pt</v>
      </c>
      <c r="J14612" s="2" t="s">
        <v>332</v>
      </c>
    </row>
    <row r="14613" spans="7:10" x14ac:dyDescent="0.15">
      <c r="G14613" s="2">
        <v>14612</v>
      </c>
      <c r="H14613" s="2" t="str" cm="1">
        <f t="array" ref="H14613">INDEX($B$2:$B$185,1+INT((ROW()-ROW($2:$2))/ROWS($E$2:$E$148)))</f>
        <v>Total Sack Yards Lost</v>
      </c>
      <c r="I14613" s="2" t="str" cm="1">
        <f t="array" ref="I14613">INDEX($E$2:$E$148,1+MOD(ROW()-ROW($2:$2),ROWS($E$2:$E$148)))</f>
        <v>Games 1 to 4</v>
      </c>
      <c r="J14613" s="2" t="s">
        <v>333</v>
      </c>
    </row>
    <row r="14614" spans="7:10" x14ac:dyDescent="0.15">
      <c r="G14614" s="2">
        <v>14613</v>
      </c>
      <c r="H14614" s="2" t="str" cm="1">
        <f t="array" ref="H14614">INDEX($B$2:$B$185,1+INT((ROW()-ROW($2:$2))/ROWS($E$2:$E$148)))</f>
        <v>Total Sack Yards Lost</v>
      </c>
      <c r="I14614" s="2" t="str" cm="1">
        <f t="array" ref="I14614">INDEX($E$2:$E$148,1+MOD(ROW()-ROW($2:$2),ROWS($E$2:$E$148)))</f>
        <v>Games 13 to 16</v>
      </c>
      <c r="J14614" s="2" t="s">
        <v>334</v>
      </c>
    </row>
    <row r="14615" spans="7:10" x14ac:dyDescent="0.15">
      <c r="G14615" s="2">
        <v>14614</v>
      </c>
      <c r="H14615" s="2" t="str" cm="1">
        <f t="array" ref="H14615">INDEX($B$2:$B$185,1+INT((ROW()-ROW($2:$2))/ROWS($E$2:$E$148)))</f>
        <v>Total Sack Yards Lost</v>
      </c>
      <c r="I14615" s="2" t="str" cm="1">
        <f t="array" ref="I14615">INDEX($E$2:$E$148,1+MOD(ROW()-ROW($2:$2),ROWS($E$2:$E$148)))</f>
        <v>Games 5 to 8</v>
      </c>
      <c r="J14615" s="2" t="s">
        <v>335</v>
      </c>
    </row>
    <row r="14616" spans="7:10" ht="14" x14ac:dyDescent="0.15">
      <c r="G14616" s="2">
        <v>14615</v>
      </c>
      <c r="H14616" s="2" t="str" cm="1">
        <f t="array" ref="H14616">INDEX($B$2:$B$185,1+INT((ROW()-ROW($2:$2))/ROWS($E$2:$E$148)))</f>
        <v>Total Sack Yards Lost</v>
      </c>
      <c r="I14616" s="2" t="str" cm="1">
        <f t="array" ref="I14616">INDEX($E$2:$E$148,1+MOD(ROW()-ROW($2:$2),ROWS($E$2:$E$148)))</f>
        <v>Games 9 to 12</v>
      </c>
      <c r="J14616" s="3" t="s">
        <v>336</v>
      </c>
    </row>
    <row r="14617" spans="7:10" x14ac:dyDescent="0.15">
      <c r="G14617" s="2">
        <v>14616</v>
      </c>
      <c r="H14617" s="2" t="str" cm="1">
        <f t="array" ref="H14617">INDEX($B$2:$B$185,1+INT((ROW()-ROW($2:$2))/ROWS($E$2:$E$148)))</f>
        <v>Total Sack Yards Lost</v>
      </c>
      <c r="I14617" s="2" t="str" cm="1">
        <f t="array" ref="I14617">INDEX($E$2:$E$148,1+MOD(ROW()-ROW($2:$2),ROWS($E$2:$E$148)))</f>
        <v>when Leading, &lt; 2 min</v>
      </c>
      <c r="J14617" s="2" t="s">
        <v>332</v>
      </c>
    </row>
    <row r="14618" spans="7:10" x14ac:dyDescent="0.15">
      <c r="G14618" s="2">
        <v>14617</v>
      </c>
      <c r="H14618" s="2" t="str" cm="1">
        <f t="array" ref="H14618">INDEX($B$2:$B$185,1+INT((ROW()-ROW($2:$2))/ROWS($E$2:$E$148)))</f>
        <v>Total Sack Yards Lost</v>
      </c>
      <c r="I14618" s="2" t="str" cm="1">
        <f t="array" ref="I14618">INDEX($E$2:$E$148,1+MOD(ROW()-ROW($2:$2),ROWS($E$2:$E$148)))</f>
        <v>when Leading, &lt; 4 min</v>
      </c>
      <c r="J14618" s="2" t="s">
        <v>333</v>
      </c>
    </row>
    <row r="14619" spans="7:10" x14ac:dyDescent="0.15">
      <c r="G14619" s="2">
        <v>14618</v>
      </c>
      <c r="H14619" s="2" t="str" cm="1">
        <f t="array" ref="H14619">INDEX($B$2:$B$185,1+INT((ROW()-ROW($2:$2))/ROWS($E$2:$E$148)))</f>
        <v>Total Sack Yards Lost</v>
      </c>
      <c r="I14619" s="2" t="str" cm="1">
        <f t="array" ref="I14619">INDEX($E$2:$E$148,1+MOD(ROW()-ROW($2:$2),ROWS($E$2:$E$148)))</f>
        <v>when Tied, &lt; 2 min</v>
      </c>
      <c r="J14619" s="2" t="s">
        <v>334</v>
      </c>
    </row>
    <row r="14620" spans="7:10" x14ac:dyDescent="0.15">
      <c r="G14620" s="2">
        <v>14619</v>
      </c>
      <c r="H14620" s="2" t="str" cm="1">
        <f t="array" ref="H14620">INDEX($B$2:$B$185,1+INT((ROW()-ROW($2:$2))/ROWS($E$2:$E$148)))</f>
        <v>Total Sack Yards Lost</v>
      </c>
      <c r="I14620" s="2" t="str" cm="1">
        <f t="array" ref="I14620">INDEX($E$2:$E$148,1+MOD(ROW()-ROW($2:$2),ROWS($E$2:$E$148)))</f>
        <v>when Tied, &lt; 4 min</v>
      </c>
      <c r="J14620" s="2" t="s">
        <v>335</v>
      </c>
    </row>
    <row r="14621" spans="7:10" ht="14" x14ac:dyDescent="0.15">
      <c r="G14621" s="2">
        <v>14620</v>
      </c>
      <c r="H14621" s="2" t="str" cm="1">
        <f t="array" ref="H14621">INDEX($B$2:$B$185,1+INT((ROW()-ROW($2:$2))/ROWS($E$2:$E$148)))</f>
        <v>Total Sack Yards Lost</v>
      </c>
      <c r="I14621" s="2" t="str" cm="1">
        <f t="array" ref="I14621">INDEX($E$2:$E$148,1+MOD(ROW()-ROW($2:$2),ROWS($E$2:$E$148)))</f>
        <v>when Trailing, &lt; 2 min</v>
      </c>
      <c r="J14621" s="3" t="s">
        <v>336</v>
      </c>
    </row>
    <row r="14622" spans="7:10" x14ac:dyDescent="0.15">
      <c r="G14622" s="2">
        <v>14621</v>
      </c>
      <c r="H14622" s="2" t="str" cm="1">
        <f t="array" ref="H14622">INDEX($B$2:$B$185,1+INT((ROW()-ROW($2:$2))/ROWS($E$2:$E$148)))</f>
        <v>Total Sack Yards Lost</v>
      </c>
      <c r="I14622" s="2" t="str" cm="1">
        <f t="array" ref="I14622">INDEX($E$2:$E$148,1+MOD(ROW()-ROW($2:$2),ROWS($E$2:$E$148)))</f>
        <v>when Trailing, &lt; 4 min</v>
      </c>
      <c r="J14622" s="2" t="s">
        <v>332</v>
      </c>
    </row>
    <row r="14623" spans="7:10" x14ac:dyDescent="0.15">
      <c r="G14623" s="2">
        <v>14622</v>
      </c>
      <c r="H14623" s="2" t="str" cm="1">
        <f t="array" ref="H14623">INDEX($B$2:$B$185,1+INT((ROW()-ROW($2:$2))/ROWS($E$2:$E$148)))</f>
        <v>Total Sack Yards Lost</v>
      </c>
      <c r="I14623" s="2" t="str" cm="1">
        <f t="array" ref="I14623">INDEX($E$2:$E$148,1+MOD(ROW()-ROW($2:$2),ROWS($E$2:$E$148)))</f>
        <v>in 1st Half</v>
      </c>
      <c r="J14623" s="2" t="s">
        <v>333</v>
      </c>
    </row>
    <row r="14624" spans="7:10" x14ac:dyDescent="0.15">
      <c r="G14624" s="2">
        <v>14623</v>
      </c>
      <c r="H14624" s="2" t="str" cm="1">
        <f t="array" ref="H14624">INDEX($B$2:$B$185,1+INT((ROW()-ROW($2:$2))/ROWS($E$2:$E$148)))</f>
        <v>Total Sack Yards Lost</v>
      </c>
      <c r="I14624" s="2" t="str" cm="1">
        <f t="array" ref="I14624">INDEX($E$2:$E$148,1+MOD(ROW()-ROW($2:$2),ROWS($E$2:$E$148)))</f>
        <v>in 2nd Half</v>
      </c>
      <c r="J14624" s="2" t="s">
        <v>334</v>
      </c>
    </row>
    <row r="14625" spans="7:10" x14ac:dyDescent="0.15">
      <c r="G14625" s="2">
        <v>14624</v>
      </c>
      <c r="H14625" s="2" t="str" cm="1">
        <f t="array" ref="H14625">INDEX($B$2:$B$185,1+INT((ROW()-ROW($2:$2))/ROWS($E$2:$E$148)))</f>
        <v>Total Sack Yards Lost</v>
      </c>
      <c r="I14625" s="2" t="str" cm="1">
        <f t="array" ref="I14625">INDEX($E$2:$E$148,1+MOD(ROW()-ROW($2:$2),ROWS($E$2:$E$148)))</f>
        <v>No Huddle</v>
      </c>
      <c r="J14625" s="2" t="s">
        <v>335</v>
      </c>
    </row>
    <row r="14626" spans="7:10" ht="14" x14ac:dyDescent="0.15">
      <c r="G14626" s="2">
        <v>14625</v>
      </c>
      <c r="H14626" s="2" t="str" cm="1">
        <f t="array" ref="H14626">INDEX($B$2:$B$185,1+INT((ROW()-ROW($2:$2))/ROWS($E$2:$E$148)))</f>
        <v>Total Sack Yards Lost</v>
      </c>
      <c r="I14626" s="2" t="str" cm="1">
        <f t="array" ref="I14626">INDEX($E$2:$E$148,1+MOD(ROW()-ROW($2:$2),ROWS($E$2:$E$148)))</f>
        <v>Huddle</v>
      </c>
      <c r="J14626" s="3" t="s">
        <v>336</v>
      </c>
    </row>
    <row r="14627" spans="7:10" x14ac:dyDescent="0.15">
      <c r="G14627" s="2">
        <v>14626</v>
      </c>
      <c r="H14627" s="2" t="str" cm="1">
        <f t="array" ref="H14627">INDEX($B$2:$B$185,1+INT((ROW()-ROW($2:$2))/ROWS($E$2:$E$148)))</f>
        <v>Total Sack Yards Lost</v>
      </c>
      <c r="I14627" s="2" t="str" cm="1">
        <f t="array" ref="I14627">INDEX($E$2:$E$148,1+MOD(ROW()-ROW($2:$2),ROWS($E$2:$E$148)))</f>
        <v>NFL</v>
      </c>
      <c r="J14627" s="2" t="s">
        <v>332</v>
      </c>
    </row>
    <row r="14628" spans="7:10" x14ac:dyDescent="0.15">
      <c r="G14628" s="2">
        <v>14627</v>
      </c>
      <c r="H14628" s="2" t="str" cm="1">
        <f t="array" ref="H14628">INDEX($B$2:$B$185,1+INT((ROW()-ROW($2:$2))/ROWS($E$2:$E$148)))</f>
        <v>Total Sack Yards Lost</v>
      </c>
      <c r="I14628" s="2" t="str" cm="1">
        <f t="array" ref="I14628">INDEX($E$2:$E$148,1+MOD(ROW()-ROW($2:$2),ROWS($E$2:$E$148)))</f>
        <v>in December</v>
      </c>
      <c r="J14628" s="2" t="s">
        <v>333</v>
      </c>
    </row>
    <row r="14629" spans="7:10" x14ac:dyDescent="0.15">
      <c r="G14629" s="2">
        <v>14628</v>
      </c>
      <c r="H14629" s="2" t="str" cm="1">
        <f t="array" ref="H14629">INDEX($B$2:$B$185,1+INT((ROW()-ROW($2:$2))/ROWS($E$2:$E$148)))</f>
        <v>Total Sack Yards Lost</v>
      </c>
      <c r="I14629" s="2" t="str" cm="1">
        <f t="array" ref="I14629">INDEX($E$2:$E$148,1+MOD(ROW()-ROW($2:$2),ROWS($E$2:$E$148)))</f>
        <v>in November</v>
      </c>
      <c r="J14629" s="2" t="s">
        <v>334</v>
      </c>
    </row>
    <row r="14630" spans="7:10" x14ac:dyDescent="0.15">
      <c r="G14630" s="2">
        <v>14629</v>
      </c>
      <c r="H14630" s="2" t="str" cm="1">
        <f t="array" ref="H14630">INDEX($B$2:$B$185,1+INT((ROW()-ROW($2:$2))/ROWS($E$2:$E$148)))</f>
        <v>Total Sack Yards Lost</v>
      </c>
      <c r="I14630" s="2" t="str" cm="1">
        <f t="array" ref="I14630">INDEX($E$2:$E$148,1+MOD(ROW()-ROW($2:$2),ROWS($E$2:$E$148)))</f>
        <v>in October</v>
      </c>
      <c r="J14630" s="2" t="s">
        <v>335</v>
      </c>
    </row>
    <row r="14631" spans="7:10" ht="14" x14ac:dyDescent="0.15">
      <c r="G14631" s="2">
        <v>14630</v>
      </c>
      <c r="H14631" s="2" t="str" cm="1">
        <f t="array" ref="H14631">INDEX($B$2:$B$185,1+INT((ROW()-ROW($2:$2))/ROWS($E$2:$E$148)))</f>
        <v>Total Sack Yards Lost</v>
      </c>
      <c r="I14631" s="2" t="str" cm="1">
        <f t="array" ref="I14631">INDEX($E$2:$E$148,1+MOD(ROW()-ROW($2:$2),ROWS($E$2:$E$148)))</f>
        <v>in September</v>
      </c>
      <c r="J14631" s="3" t="s">
        <v>336</v>
      </c>
    </row>
    <row r="14632" spans="7:10" x14ac:dyDescent="0.15">
      <c r="G14632" s="2">
        <v>14631</v>
      </c>
      <c r="H14632" s="2" t="str" cm="1">
        <f t="array" ref="H14632">INDEX($B$2:$B$185,1+INT((ROW()-ROW($2:$2))/ROWS($E$2:$E$148)))</f>
        <v>Total Sack Yards Lost</v>
      </c>
      <c r="I14632" s="2" t="str" cm="1">
        <f t="array" ref="I14632">INDEX($E$2:$E$148,1+MOD(ROW()-ROW($2:$2),ROWS($E$2:$E$148)))</f>
        <v>vs ARIZONA</v>
      </c>
      <c r="J14632" s="2" t="s">
        <v>332</v>
      </c>
    </row>
    <row r="14633" spans="7:10" x14ac:dyDescent="0.15">
      <c r="G14633" s="2">
        <v>14632</v>
      </c>
      <c r="H14633" s="2" t="str" cm="1">
        <f t="array" ref="H14633">INDEX($B$2:$B$185,1+INT((ROW()-ROW($2:$2))/ROWS($E$2:$E$148)))</f>
        <v>Total Sack Yards Lost</v>
      </c>
      <c r="I14633" s="2" t="str" cm="1">
        <f t="array" ref="I14633">INDEX($E$2:$E$148,1+MOD(ROW()-ROW($2:$2),ROWS($E$2:$E$148)))</f>
        <v>vs ATLANTA</v>
      </c>
      <c r="J14633" s="2" t="s">
        <v>333</v>
      </c>
    </row>
    <row r="14634" spans="7:10" x14ac:dyDescent="0.15">
      <c r="G14634" s="2">
        <v>14633</v>
      </c>
      <c r="H14634" s="2" t="str" cm="1">
        <f t="array" ref="H14634">INDEX($B$2:$B$185,1+INT((ROW()-ROW($2:$2))/ROWS($E$2:$E$148)))</f>
        <v>Total Sack Yards Lost</v>
      </c>
      <c r="I14634" s="2" t="str" cm="1">
        <f t="array" ref="I14634">INDEX($E$2:$E$148,1+MOD(ROW()-ROW($2:$2),ROWS($E$2:$E$148)))</f>
        <v>vs BALTIMORE</v>
      </c>
      <c r="J14634" s="2" t="s">
        <v>334</v>
      </c>
    </row>
    <row r="14635" spans="7:10" x14ac:dyDescent="0.15">
      <c r="G14635" s="2">
        <v>14634</v>
      </c>
      <c r="H14635" s="2" t="str" cm="1">
        <f t="array" ref="H14635">INDEX($B$2:$B$185,1+INT((ROW()-ROW($2:$2))/ROWS($E$2:$E$148)))</f>
        <v>Total Sack Yards Lost</v>
      </c>
      <c r="I14635" s="2" t="str" cm="1">
        <f t="array" ref="I14635">INDEX($E$2:$E$148,1+MOD(ROW()-ROW($2:$2),ROWS($E$2:$E$148)))</f>
        <v>vs BUFFALO</v>
      </c>
      <c r="J14635" s="2" t="s">
        <v>335</v>
      </c>
    </row>
    <row r="14636" spans="7:10" ht="14" x14ac:dyDescent="0.15">
      <c r="G14636" s="2">
        <v>14635</v>
      </c>
      <c r="H14636" s="2" t="str" cm="1">
        <f t="array" ref="H14636">INDEX($B$2:$B$185,1+INT((ROW()-ROW($2:$2))/ROWS($E$2:$E$148)))</f>
        <v>Total Sack Yards Lost</v>
      </c>
      <c r="I14636" s="2" t="str" cm="1">
        <f t="array" ref="I14636">INDEX($E$2:$E$148,1+MOD(ROW()-ROW($2:$2),ROWS($E$2:$E$148)))</f>
        <v>vs CAROLINA</v>
      </c>
      <c r="J14636" s="3" t="s">
        <v>336</v>
      </c>
    </row>
    <row r="14637" spans="7:10" x14ac:dyDescent="0.15">
      <c r="G14637" s="2">
        <v>14636</v>
      </c>
      <c r="H14637" s="2" t="str" cm="1">
        <f t="array" ref="H14637">INDEX($B$2:$B$185,1+INT((ROW()-ROW($2:$2))/ROWS($E$2:$E$148)))</f>
        <v>Total Sack Yards Lost</v>
      </c>
      <c r="I14637" s="2" t="str" cm="1">
        <f t="array" ref="I14637">INDEX($E$2:$E$148,1+MOD(ROW()-ROW($2:$2),ROWS($E$2:$E$148)))</f>
        <v>vs CHICAGO</v>
      </c>
      <c r="J14637" s="2" t="s">
        <v>332</v>
      </c>
    </row>
    <row r="14638" spans="7:10" x14ac:dyDescent="0.15">
      <c r="G14638" s="2">
        <v>14637</v>
      </c>
      <c r="H14638" s="2" t="str" cm="1">
        <f t="array" ref="H14638">INDEX($B$2:$B$185,1+INT((ROW()-ROW($2:$2))/ROWS($E$2:$E$148)))</f>
        <v>Total Sack Yards Lost</v>
      </c>
      <c r="I14638" s="2" t="str" cm="1">
        <f t="array" ref="I14638">INDEX($E$2:$E$148,1+MOD(ROW()-ROW($2:$2),ROWS($E$2:$E$148)))</f>
        <v>vs CINCINNATI</v>
      </c>
      <c r="J14638" s="2" t="s">
        <v>333</v>
      </c>
    </row>
    <row r="14639" spans="7:10" x14ac:dyDescent="0.15">
      <c r="G14639" s="2">
        <v>14638</v>
      </c>
      <c r="H14639" s="2" t="str" cm="1">
        <f t="array" ref="H14639">INDEX($B$2:$B$185,1+INT((ROW()-ROW($2:$2))/ROWS($E$2:$E$148)))</f>
        <v>Total Sack Yards Lost</v>
      </c>
      <c r="I14639" s="2" t="str" cm="1">
        <f t="array" ref="I14639">INDEX($E$2:$E$148,1+MOD(ROW()-ROW($2:$2),ROWS($E$2:$E$148)))</f>
        <v>vs CLEVELAND</v>
      </c>
      <c r="J14639" s="2" t="s">
        <v>334</v>
      </c>
    </row>
    <row r="14640" spans="7:10" x14ac:dyDescent="0.15">
      <c r="G14640" s="2">
        <v>14639</v>
      </c>
      <c r="H14640" s="2" t="str" cm="1">
        <f t="array" ref="H14640">INDEX($B$2:$B$185,1+INT((ROW()-ROW($2:$2))/ROWS($E$2:$E$148)))</f>
        <v>Total Sack Yards Lost</v>
      </c>
      <c r="I14640" s="2" t="str" cm="1">
        <f t="array" ref="I14640">INDEX($E$2:$E$148,1+MOD(ROW()-ROW($2:$2),ROWS($E$2:$E$148)))</f>
        <v>vs DALLAS</v>
      </c>
      <c r="J14640" s="2" t="s">
        <v>335</v>
      </c>
    </row>
    <row r="14641" spans="7:10" ht="14" x14ac:dyDescent="0.15">
      <c r="G14641" s="2">
        <v>14640</v>
      </c>
      <c r="H14641" s="2" t="str" cm="1">
        <f t="array" ref="H14641">INDEX($B$2:$B$185,1+INT((ROW()-ROW($2:$2))/ROWS($E$2:$E$148)))</f>
        <v>Total Sack Yards Lost</v>
      </c>
      <c r="I14641" s="2" t="str" cm="1">
        <f t="array" ref="I14641">INDEX($E$2:$E$148,1+MOD(ROW()-ROW($2:$2),ROWS($E$2:$E$148)))</f>
        <v>vs DENVER</v>
      </c>
      <c r="J14641" s="3" t="s">
        <v>336</v>
      </c>
    </row>
    <row r="14642" spans="7:10" x14ac:dyDescent="0.15">
      <c r="G14642" s="2">
        <v>14641</v>
      </c>
      <c r="H14642" s="2" t="str" cm="1">
        <f t="array" ref="H14642">INDEX($B$2:$B$185,1+INT((ROW()-ROW($2:$2))/ROWS($E$2:$E$148)))</f>
        <v>Total Sack Yards Lost</v>
      </c>
      <c r="I14642" s="2" t="str" cm="1">
        <f t="array" ref="I14642">INDEX($E$2:$E$148,1+MOD(ROW()-ROW($2:$2),ROWS($E$2:$E$148)))</f>
        <v>vs DETROIT</v>
      </c>
      <c r="J14642" s="2" t="s">
        <v>332</v>
      </c>
    </row>
    <row r="14643" spans="7:10" x14ac:dyDescent="0.15">
      <c r="G14643" s="2">
        <v>14642</v>
      </c>
      <c r="H14643" s="2" t="str" cm="1">
        <f t="array" ref="H14643">INDEX($B$2:$B$185,1+INT((ROW()-ROW($2:$2))/ROWS($E$2:$E$148)))</f>
        <v>Total Sack Yards Lost</v>
      </c>
      <c r="I14643" s="2" t="str" cm="1">
        <f t="array" ref="I14643">INDEX($E$2:$E$148,1+MOD(ROW()-ROW($2:$2),ROWS($E$2:$E$148)))</f>
        <v>vs GREEN BAY</v>
      </c>
      <c r="J14643" s="2" t="s">
        <v>333</v>
      </c>
    </row>
    <row r="14644" spans="7:10" x14ac:dyDescent="0.15">
      <c r="G14644" s="2">
        <v>14643</v>
      </c>
      <c r="H14644" s="2" t="str" cm="1">
        <f t="array" ref="H14644">INDEX($B$2:$B$185,1+INT((ROW()-ROW($2:$2))/ROWS($E$2:$E$148)))</f>
        <v>Total Sack Yards Lost</v>
      </c>
      <c r="I14644" s="2" t="str" cm="1">
        <f t="array" ref="I14644">INDEX($E$2:$E$148,1+MOD(ROW()-ROW($2:$2),ROWS($E$2:$E$148)))</f>
        <v>vs HOUSTON</v>
      </c>
      <c r="J14644" s="2" t="s">
        <v>334</v>
      </c>
    </row>
    <row r="14645" spans="7:10" x14ac:dyDescent="0.15">
      <c r="G14645" s="2">
        <v>14644</v>
      </c>
      <c r="H14645" s="2" t="str" cm="1">
        <f t="array" ref="H14645">INDEX($B$2:$B$185,1+INT((ROW()-ROW($2:$2))/ROWS($E$2:$E$148)))</f>
        <v>Total Sack Yards Lost</v>
      </c>
      <c r="I14645" s="2" t="str" cm="1">
        <f t="array" ref="I14645">INDEX($E$2:$E$148,1+MOD(ROW()-ROW($2:$2),ROWS($E$2:$E$148)))</f>
        <v>vs INDIANAPOLIS COLTS</v>
      </c>
      <c r="J14645" s="2" t="s">
        <v>335</v>
      </c>
    </row>
    <row r="14646" spans="7:10" ht="14" x14ac:dyDescent="0.15">
      <c r="G14646" s="2">
        <v>14645</v>
      </c>
      <c r="H14646" s="2" t="str" cm="1">
        <f t="array" ref="H14646">INDEX($B$2:$B$185,1+INT((ROW()-ROW($2:$2))/ROWS($E$2:$E$148)))</f>
        <v>Total Sack Yards Lost</v>
      </c>
      <c r="I14646" s="2" t="str" cm="1">
        <f t="array" ref="I14646">INDEX($E$2:$E$148,1+MOD(ROW()-ROW($2:$2),ROWS($E$2:$E$148)))</f>
        <v>vs JACKSONVILLE</v>
      </c>
      <c r="J14646" s="3" t="s">
        <v>336</v>
      </c>
    </row>
    <row r="14647" spans="7:10" x14ac:dyDescent="0.15">
      <c r="G14647" s="2">
        <v>14646</v>
      </c>
      <c r="H14647" s="2" t="str" cm="1">
        <f t="array" ref="H14647">INDEX($B$2:$B$185,1+INT((ROW()-ROW($2:$2))/ROWS($E$2:$E$148)))</f>
        <v>Total Sack Yards Lost</v>
      </c>
      <c r="I14647" s="2" t="str" cm="1">
        <f t="array" ref="I14647">INDEX($E$2:$E$148,1+MOD(ROW()-ROW($2:$2),ROWS($E$2:$E$148)))</f>
        <v>vs KANSAS CITY</v>
      </c>
      <c r="J14647" s="2" t="s">
        <v>332</v>
      </c>
    </row>
    <row r="14648" spans="7:10" x14ac:dyDescent="0.15">
      <c r="G14648" s="2">
        <v>14647</v>
      </c>
      <c r="H14648" s="2" t="str" cm="1">
        <f t="array" ref="H14648">INDEX($B$2:$B$185,1+INT((ROW()-ROW($2:$2))/ROWS($E$2:$E$148)))</f>
        <v>Total Sack Yards Lost</v>
      </c>
      <c r="I14648" s="2" t="str" cm="1">
        <f t="array" ref="I14648">INDEX($E$2:$E$148,1+MOD(ROW()-ROW($2:$2),ROWS($E$2:$E$148)))</f>
        <v>vs LOS ANGELES RAMS</v>
      </c>
      <c r="J14648" s="2" t="s">
        <v>333</v>
      </c>
    </row>
    <row r="14649" spans="7:10" x14ac:dyDescent="0.15">
      <c r="G14649" s="2">
        <v>14648</v>
      </c>
      <c r="H14649" s="2" t="str" cm="1">
        <f t="array" ref="H14649">INDEX($B$2:$B$185,1+INT((ROW()-ROW($2:$2))/ROWS($E$2:$E$148)))</f>
        <v>Total Sack Yards Lost</v>
      </c>
      <c r="I14649" s="2" t="str" cm="1">
        <f t="array" ref="I14649">INDEX($E$2:$E$148,1+MOD(ROW()-ROW($2:$2),ROWS($E$2:$E$148)))</f>
        <v>vs LA CHARGERS</v>
      </c>
      <c r="J14649" s="2" t="s">
        <v>334</v>
      </c>
    </row>
    <row r="14650" spans="7:10" x14ac:dyDescent="0.15">
      <c r="G14650" s="2">
        <v>14649</v>
      </c>
      <c r="H14650" s="2" t="str" cm="1">
        <f t="array" ref="H14650">INDEX($B$2:$B$185,1+INT((ROW()-ROW($2:$2))/ROWS($E$2:$E$148)))</f>
        <v>Total Sack Yards Lost</v>
      </c>
      <c r="I14650" s="2" t="str" cm="1">
        <f t="array" ref="I14650">INDEX($E$2:$E$148,1+MOD(ROW()-ROW($2:$2),ROWS($E$2:$E$148)))</f>
        <v>vs LAS VEGAS</v>
      </c>
      <c r="J14650" s="2" t="s">
        <v>335</v>
      </c>
    </row>
    <row r="14651" spans="7:10" ht="14" x14ac:dyDescent="0.15">
      <c r="G14651" s="2">
        <v>14650</v>
      </c>
      <c r="H14651" s="2" t="str" cm="1">
        <f t="array" ref="H14651">INDEX($B$2:$B$185,1+INT((ROW()-ROW($2:$2))/ROWS($E$2:$E$148)))</f>
        <v>Total Sack Yards Lost</v>
      </c>
      <c r="I14651" s="2" t="str" cm="1">
        <f t="array" ref="I14651">INDEX($E$2:$E$148,1+MOD(ROW()-ROW($2:$2),ROWS($E$2:$E$148)))</f>
        <v>vs MIAMI</v>
      </c>
      <c r="J14651" s="3" t="s">
        <v>336</v>
      </c>
    </row>
    <row r="14652" spans="7:10" x14ac:dyDescent="0.15">
      <c r="G14652" s="2">
        <v>14651</v>
      </c>
      <c r="H14652" s="2" t="str" cm="1">
        <f t="array" ref="H14652">INDEX($B$2:$B$185,1+INT((ROW()-ROW($2:$2))/ROWS($E$2:$E$148)))</f>
        <v>Total Sack Yards Lost</v>
      </c>
      <c r="I14652" s="2" t="str" cm="1">
        <f t="array" ref="I14652">INDEX($E$2:$E$148,1+MOD(ROW()-ROW($2:$2),ROWS($E$2:$E$148)))</f>
        <v>vs MINNESOTA</v>
      </c>
      <c r="J14652" s="2" t="s">
        <v>332</v>
      </c>
    </row>
    <row r="14653" spans="7:10" x14ac:dyDescent="0.15">
      <c r="G14653" s="2">
        <v>14652</v>
      </c>
      <c r="H14653" s="2" t="str" cm="1">
        <f t="array" ref="H14653">INDEX($B$2:$B$185,1+INT((ROW()-ROW($2:$2))/ROWS($E$2:$E$148)))</f>
        <v>Total Sack Yards Lost</v>
      </c>
      <c r="I14653" s="2" t="str" cm="1">
        <f t="array" ref="I14653">INDEX($E$2:$E$148,1+MOD(ROW()-ROW($2:$2),ROWS($E$2:$E$148)))</f>
        <v>vs NEW ENGLAND</v>
      </c>
      <c r="J14653" s="2" t="s">
        <v>333</v>
      </c>
    </row>
    <row r="14654" spans="7:10" x14ac:dyDescent="0.15">
      <c r="G14654" s="2">
        <v>14653</v>
      </c>
      <c r="H14654" s="2" t="str" cm="1">
        <f t="array" ref="H14654">INDEX($B$2:$B$185,1+INT((ROW()-ROW($2:$2))/ROWS($E$2:$E$148)))</f>
        <v>Total Sack Yards Lost</v>
      </c>
      <c r="I14654" s="2" t="str" cm="1">
        <f t="array" ref="I14654">INDEX($E$2:$E$148,1+MOD(ROW()-ROW($2:$2),ROWS($E$2:$E$148)))</f>
        <v>vs NEW ORLEANS</v>
      </c>
      <c r="J14654" s="2" t="s">
        <v>334</v>
      </c>
    </row>
    <row r="14655" spans="7:10" x14ac:dyDescent="0.15">
      <c r="G14655" s="2">
        <v>14654</v>
      </c>
      <c r="H14655" s="2" t="str" cm="1">
        <f t="array" ref="H14655">INDEX($B$2:$B$185,1+INT((ROW()-ROW($2:$2))/ROWS($E$2:$E$148)))</f>
        <v>Total Sack Yards Lost</v>
      </c>
      <c r="I14655" s="2" t="str" cm="1">
        <f t="array" ref="I14655">INDEX($E$2:$E$148,1+MOD(ROW()-ROW($2:$2),ROWS($E$2:$E$148)))</f>
        <v>vs NEW YORK JETS</v>
      </c>
      <c r="J14655" s="2" t="s">
        <v>335</v>
      </c>
    </row>
    <row r="14656" spans="7:10" ht="14" x14ac:dyDescent="0.15">
      <c r="G14656" s="2">
        <v>14655</v>
      </c>
      <c r="H14656" s="2" t="str" cm="1">
        <f t="array" ref="H14656">INDEX($B$2:$B$185,1+INT((ROW()-ROW($2:$2))/ROWS($E$2:$E$148)))</f>
        <v>Total Sack Yards Lost</v>
      </c>
      <c r="I14656" s="2" t="str" cm="1">
        <f t="array" ref="I14656">INDEX($E$2:$E$148,1+MOD(ROW()-ROW($2:$2),ROWS($E$2:$E$148)))</f>
        <v>vs NY GIANTS</v>
      </c>
      <c r="J14656" s="3" t="s">
        <v>336</v>
      </c>
    </row>
    <row r="14657" spans="7:10" x14ac:dyDescent="0.15">
      <c r="G14657" s="2">
        <v>14656</v>
      </c>
      <c r="H14657" s="2" t="str" cm="1">
        <f t="array" ref="H14657">INDEX($B$2:$B$185,1+INT((ROW()-ROW($2:$2))/ROWS($E$2:$E$148)))</f>
        <v>Total Sack Yards Lost</v>
      </c>
      <c r="I14657" s="2" t="str" cm="1">
        <f t="array" ref="I14657">INDEX($E$2:$E$148,1+MOD(ROW()-ROW($2:$2),ROWS($E$2:$E$148)))</f>
        <v>vs PHILADELPHIA</v>
      </c>
      <c r="J14657" s="2" t="s">
        <v>332</v>
      </c>
    </row>
    <row r="14658" spans="7:10" x14ac:dyDescent="0.15">
      <c r="G14658" s="2">
        <v>14657</v>
      </c>
      <c r="H14658" s="2" t="str" cm="1">
        <f t="array" ref="H14658">INDEX($B$2:$B$185,1+INT((ROW()-ROW($2:$2))/ROWS($E$2:$E$148)))</f>
        <v>Total Sack Yards Lost</v>
      </c>
      <c r="I14658" s="2" t="str" cm="1">
        <f t="array" ref="I14658">INDEX($E$2:$E$148,1+MOD(ROW()-ROW($2:$2),ROWS($E$2:$E$148)))</f>
        <v>vs PITTSBURGH</v>
      </c>
      <c r="J14658" s="2" t="s">
        <v>333</v>
      </c>
    </row>
    <row r="14659" spans="7:10" x14ac:dyDescent="0.15">
      <c r="G14659" s="2">
        <v>14658</v>
      </c>
      <c r="H14659" s="2" t="str" cm="1">
        <f t="array" ref="H14659">INDEX($B$2:$B$185,1+INT((ROW()-ROW($2:$2))/ROWS($E$2:$E$148)))</f>
        <v>Total Sack Yards Lost</v>
      </c>
      <c r="I14659" s="2" t="str" cm="1">
        <f t="array" ref="I14659">INDEX($E$2:$E$148,1+MOD(ROW()-ROW($2:$2),ROWS($E$2:$E$148)))</f>
        <v>vs SEATTLE</v>
      </c>
      <c r="J14659" s="2" t="s">
        <v>334</v>
      </c>
    </row>
    <row r="14660" spans="7:10" x14ac:dyDescent="0.15">
      <c r="G14660" s="2">
        <v>14659</v>
      </c>
      <c r="H14660" s="2" t="str" cm="1">
        <f t="array" ref="H14660">INDEX($B$2:$B$185,1+INT((ROW()-ROW($2:$2))/ROWS($E$2:$E$148)))</f>
        <v>Total Sack Yards Lost</v>
      </c>
      <c r="I14660" s="2" t="str" cm="1">
        <f t="array" ref="I14660">INDEX($E$2:$E$148,1+MOD(ROW()-ROW($2:$2),ROWS($E$2:$E$148)))</f>
        <v>vs SAN FRANCISCO</v>
      </c>
      <c r="J14660" s="2" t="s">
        <v>335</v>
      </c>
    </row>
    <row r="14661" spans="7:10" ht="14" x14ac:dyDescent="0.15">
      <c r="G14661" s="2">
        <v>14660</v>
      </c>
      <c r="H14661" s="2" t="str" cm="1">
        <f t="array" ref="H14661">INDEX($B$2:$B$185,1+INT((ROW()-ROW($2:$2))/ROWS($E$2:$E$148)))</f>
        <v>Total Sack Yards Lost</v>
      </c>
      <c r="I14661" s="2" t="str" cm="1">
        <f t="array" ref="I14661">INDEX($E$2:$E$148,1+MOD(ROW()-ROW($2:$2),ROWS($E$2:$E$148)))</f>
        <v>vs TAMPA BAY</v>
      </c>
      <c r="J14661" s="3" t="s">
        <v>336</v>
      </c>
    </row>
    <row r="14662" spans="7:10" x14ac:dyDescent="0.15">
      <c r="G14662" s="2">
        <v>14661</v>
      </c>
      <c r="H14662" s="2" t="str" cm="1">
        <f t="array" ref="H14662">INDEX($B$2:$B$185,1+INT((ROW()-ROW($2:$2))/ROWS($E$2:$E$148)))</f>
        <v>Total Sack Yards Lost</v>
      </c>
      <c r="I14662" s="2" t="str" cm="1">
        <f t="array" ref="I14662">INDEX($E$2:$E$148,1+MOD(ROW()-ROW($2:$2),ROWS($E$2:$E$148)))</f>
        <v>vs TENNESSEE</v>
      </c>
      <c r="J14662" s="2" t="s">
        <v>332</v>
      </c>
    </row>
    <row r="14663" spans="7:10" x14ac:dyDescent="0.15">
      <c r="G14663" s="2">
        <v>14662</v>
      </c>
      <c r="H14663" s="2" t="str" cm="1">
        <f t="array" ref="H14663">INDEX($B$2:$B$185,1+INT((ROW()-ROW($2:$2))/ROWS($E$2:$E$148)))</f>
        <v>Total Sack Yards Lost</v>
      </c>
      <c r="I14663" s="2" t="str" cm="1">
        <f t="array" ref="I14663">INDEX($E$2:$E$148,1+MOD(ROW()-ROW($2:$2),ROWS($E$2:$E$148)))</f>
        <v>vs WASHINGTON</v>
      </c>
      <c r="J14663" s="2" t="s">
        <v>333</v>
      </c>
    </row>
    <row r="14664" spans="7:10" x14ac:dyDescent="0.15">
      <c r="G14664" s="2">
        <v>14663</v>
      </c>
      <c r="H14664" s="2" t="str" cm="1">
        <f t="array" ref="H14664">INDEX($B$2:$B$185,1+INT((ROW()-ROW($2:$2))/ROWS($E$2:$E$148)))</f>
        <v>Total Sack Yards Lost</v>
      </c>
      <c r="I14664" s="2" t="str" cm="1">
        <f t="array" ref="I14664">INDEX($E$2:$E$148,1+MOD(ROW()-ROW($2:$2),ROWS($E$2:$E$148)))</f>
        <v>Home Games</v>
      </c>
      <c r="J14664" s="2" t="s">
        <v>334</v>
      </c>
    </row>
    <row r="14665" spans="7:10" x14ac:dyDescent="0.15">
      <c r="G14665" s="2">
        <v>14664</v>
      </c>
      <c r="H14665" s="2" t="str" cm="1">
        <f t="array" ref="H14665">INDEX($B$2:$B$185,1+INT((ROW()-ROW($2:$2))/ROWS($E$2:$E$148)))</f>
        <v>Total Sack Yards Lost</v>
      </c>
      <c r="I14665" s="2" t="str" cm="1">
        <f t="array" ref="I14665">INDEX($E$2:$E$148,1+MOD(ROW()-ROW($2:$2),ROWS($E$2:$E$148)))</f>
        <v>Away Games</v>
      </c>
      <c r="J14665" s="2" t="s">
        <v>335</v>
      </c>
    </row>
    <row r="14666" spans="7:10" ht="14" x14ac:dyDescent="0.15">
      <c r="G14666" s="2">
        <v>14665</v>
      </c>
      <c r="H14666" s="2" t="str" cm="1">
        <f t="array" ref="H14666">INDEX($B$2:$B$185,1+INT((ROW()-ROW($2:$2))/ROWS($E$2:$E$148)))</f>
        <v>Total Sack Yards Lost</v>
      </c>
      <c r="I14666" s="2" t="str" cm="1">
        <f t="array" ref="I14666">INDEX($E$2:$E$148,1+MOD(ROW()-ROW($2:$2),ROWS($E$2:$E$148)))</f>
        <v>on Play Action</v>
      </c>
      <c r="J14666" s="3" t="s">
        <v>336</v>
      </c>
    </row>
    <row r="14667" spans="7:10" x14ac:dyDescent="0.15">
      <c r="G14667" s="2">
        <v>14666</v>
      </c>
      <c r="H14667" s="2" t="str" cm="1">
        <f t="array" ref="H14667">INDEX($B$2:$B$185,1+INT((ROW()-ROW($2:$2))/ROWS($E$2:$E$148)))</f>
        <v>Total Sack Yards Lost</v>
      </c>
      <c r="I14667" s="2" t="str" cm="1">
        <f t="array" ref="I14667">INDEX($E$2:$E$148,1+MOD(ROW()-ROW($2:$2),ROWS($E$2:$E$148)))</f>
        <v>No Play Action</v>
      </c>
      <c r="J14667" s="2" t="s">
        <v>332</v>
      </c>
    </row>
    <row r="14668" spans="7:10" x14ac:dyDescent="0.15">
      <c r="G14668" s="2">
        <v>14667</v>
      </c>
      <c r="H14668" s="2" t="str" cm="1">
        <f t="array" ref="H14668">INDEX($B$2:$B$185,1+INT((ROW()-ROW($2:$2))/ROWS($E$2:$E$148)))</f>
        <v>Total Sack Yards Lost</v>
      </c>
      <c r="I14668" s="2" t="str" cm="1">
        <f t="array" ref="I14668">INDEX($E$2:$E$148,1+MOD(ROW()-ROW($2:$2),ROWS($E$2:$E$148)))</f>
        <v>Conf Championship</v>
      </c>
      <c r="J14668" s="2" t="s">
        <v>333</v>
      </c>
    </row>
    <row r="14669" spans="7:10" x14ac:dyDescent="0.15">
      <c r="G14669" s="2">
        <v>14668</v>
      </c>
      <c r="H14669" s="2" t="str" cm="1">
        <f t="array" ref="H14669">INDEX($B$2:$B$185,1+INT((ROW()-ROW($2:$2))/ROWS($E$2:$E$148)))</f>
        <v>Total Sack Yards Lost</v>
      </c>
      <c r="I14669" s="2" t="str" cm="1">
        <f t="array" ref="I14669">INDEX($E$2:$E$148,1+MOD(ROW()-ROW($2:$2),ROWS($E$2:$E$148)))</f>
        <v>Divisional Round</v>
      </c>
      <c r="J14669" s="2" t="s">
        <v>334</v>
      </c>
    </row>
    <row r="14670" spans="7:10" x14ac:dyDescent="0.15">
      <c r="G14670" s="2">
        <v>14669</v>
      </c>
      <c r="H14670" s="2" t="str" cm="1">
        <f t="array" ref="H14670">INDEX($B$2:$B$185,1+INT((ROW()-ROW($2:$2))/ROWS($E$2:$E$148)))</f>
        <v>Total Sack Yards Lost</v>
      </c>
      <c r="I14670" s="2" t="str" cm="1">
        <f t="array" ref="I14670">INDEX($E$2:$E$148,1+MOD(ROW()-ROW($2:$2),ROWS($E$2:$E$148)))</f>
        <v>Super Bowl</v>
      </c>
      <c r="J14670" s="2" t="s">
        <v>335</v>
      </c>
    </row>
    <row r="14671" spans="7:10" ht="14" x14ac:dyDescent="0.15">
      <c r="G14671" s="2">
        <v>14670</v>
      </c>
      <c r="H14671" s="2" t="str" cm="1">
        <f t="array" ref="H14671">INDEX($B$2:$B$185,1+INT((ROW()-ROW($2:$2))/ROWS($E$2:$E$148)))</f>
        <v>Total Sack Yards Lost</v>
      </c>
      <c r="I14671" s="2" t="str" cm="1">
        <f t="array" ref="I14671">INDEX($E$2:$E$148,1+MOD(ROW()-ROW($2:$2),ROWS($E$2:$E$148)))</f>
        <v>Wild Card</v>
      </c>
      <c r="J14671" s="3" t="s">
        <v>336</v>
      </c>
    </row>
    <row r="14672" spans="7:10" x14ac:dyDescent="0.15">
      <c r="G14672" s="2">
        <v>14671</v>
      </c>
      <c r="H14672" s="2" t="str" cm="1">
        <f t="array" ref="H14672">INDEX($B$2:$B$185,1+INT((ROW()-ROW($2:$2))/ROWS($E$2:$E$148)))</f>
        <v>Total Sack Yards Lost</v>
      </c>
      <c r="I14672" s="2" t="str" cm="1">
        <f t="array" ref="I14672">INDEX($E$2:$E$148,1+MOD(ROW()-ROW($2:$2),ROWS($E$2:$E$148)))</f>
        <v>1st Quarter</v>
      </c>
      <c r="J14672" s="2" t="s">
        <v>332</v>
      </c>
    </row>
    <row r="14673" spans="7:10" x14ac:dyDescent="0.15">
      <c r="G14673" s="2">
        <v>14672</v>
      </c>
      <c r="H14673" s="2" t="str" cm="1">
        <f t="array" ref="H14673">INDEX($B$2:$B$185,1+INT((ROW()-ROW($2:$2))/ROWS($E$2:$E$148)))</f>
        <v>Total Sack Yards Lost</v>
      </c>
      <c r="I14673" s="2" t="str" cm="1">
        <f t="array" ref="I14673">INDEX($E$2:$E$148,1+MOD(ROW()-ROW($2:$2),ROWS($E$2:$E$148)))</f>
        <v>2nd Quarter</v>
      </c>
      <c r="J14673" s="2" t="s">
        <v>333</v>
      </c>
    </row>
    <row r="14674" spans="7:10" x14ac:dyDescent="0.15">
      <c r="G14674" s="2">
        <v>14673</v>
      </c>
      <c r="H14674" s="2" t="str" cm="1">
        <f t="array" ref="H14674">INDEX($B$2:$B$185,1+INT((ROW()-ROW($2:$2))/ROWS($E$2:$E$148)))</f>
        <v>Total Sack Yards Lost</v>
      </c>
      <c r="I14674" s="2" t="str" cm="1">
        <f t="array" ref="I14674">INDEX($E$2:$E$148,1+MOD(ROW()-ROW($2:$2),ROWS($E$2:$E$148)))</f>
        <v>3rd Quarter</v>
      </c>
      <c r="J14674" s="2" t="s">
        <v>334</v>
      </c>
    </row>
    <row r="14675" spans="7:10" x14ac:dyDescent="0.15">
      <c r="G14675" s="2">
        <v>14674</v>
      </c>
      <c r="H14675" s="2" t="str" cm="1">
        <f t="array" ref="H14675">INDEX($B$2:$B$185,1+INT((ROW()-ROW($2:$2))/ROWS($E$2:$E$148)))</f>
        <v>Total Sack Yards Lost</v>
      </c>
      <c r="I14675" s="2" t="str" cm="1">
        <f t="array" ref="I14675">INDEX($E$2:$E$148,1+MOD(ROW()-ROW($2:$2),ROWS($E$2:$E$148)))</f>
        <v>4th Quarter</v>
      </c>
      <c r="J14675" s="2" t="s">
        <v>335</v>
      </c>
    </row>
    <row r="14676" spans="7:10" ht="14" x14ac:dyDescent="0.15">
      <c r="G14676" s="2">
        <v>14675</v>
      </c>
      <c r="H14676" s="2" t="str" cm="1">
        <f t="array" ref="H14676">INDEX($B$2:$B$185,1+INT((ROW()-ROW($2:$2))/ROWS($E$2:$E$148)))</f>
        <v>Total Sack Yards Lost</v>
      </c>
      <c r="I14676" s="2" t="str" cm="1">
        <f t="array" ref="I14676">INDEX($E$2:$E$148,1+MOD(ROW()-ROW($2:$2),ROWS($E$2:$E$148)))</f>
        <v>in Overtime</v>
      </c>
      <c r="J14676" s="3" t="s">
        <v>336</v>
      </c>
    </row>
    <row r="14677" spans="7:10" x14ac:dyDescent="0.15">
      <c r="G14677" s="2">
        <v>14676</v>
      </c>
      <c r="H14677" s="2" t="str" cm="1">
        <f t="array" ref="H14677">INDEX($B$2:$B$185,1+INT((ROW()-ROW($2:$2))/ROWS($E$2:$E$148)))</f>
        <v>Total Sack Yards Lost</v>
      </c>
      <c r="I14677" s="2" t="str" cm="1">
        <f t="array" ref="I14677">INDEX($E$2:$E$148,1+MOD(ROW()-ROW($2:$2),ROWS($E$2:$E$148)))</f>
        <v>in Losses</v>
      </c>
      <c r="J14677" s="2" t="s">
        <v>332</v>
      </c>
    </row>
    <row r="14678" spans="7:10" x14ac:dyDescent="0.15">
      <c r="G14678" s="2">
        <v>14677</v>
      </c>
      <c r="H14678" s="2" t="str" cm="1">
        <f t="array" ref="H14678">INDEX($B$2:$B$185,1+INT((ROW()-ROW($2:$2))/ROWS($E$2:$E$148)))</f>
        <v>Total Sack Yards Lost</v>
      </c>
      <c r="I14678" s="2" t="str" cm="1">
        <f t="array" ref="I14678">INDEX($E$2:$E$148,1+MOD(ROW()-ROW($2:$2),ROWS($E$2:$E$148)))</f>
        <v>in Wins</v>
      </c>
      <c r="J14678" s="2" t="s">
        <v>333</v>
      </c>
    </row>
    <row r="14679" spans="7:10" x14ac:dyDescent="0.15">
      <c r="G14679" s="2">
        <v>14678</v>
      </c>
      <c r="H14679" s="2" t="str" cm="1">
        <f t="array" ref="H14679">INDEX($B$2:$B$185,1+INT((ROW()-ROW($2:$2))/ROWS($E$2:$E$148)))</f>
        <v>Total Sack Yards Lost</v>
      </c>
      <c r="I14679" s="2" t="str" cm="1">
        <f t="array" ref="I14679">INDEX($E$2:$E$148,1+MOD(ROW()-ROW($2:$2),ROWS($E$2:$E$148)))</f>
        <v>Non-RPO</v>
      </c>
      <c r="J14679" s="2" t="s">
        <v>334</v>
      </c>
    </row>
    <row r="14680" spans="7:10" x14ac:dyDescent="0.15">
      <c r="G14680" s="2">
        <v>14679</v>
      </c>
      <c r="H14680" s="2" t="str" cm="1">
        <f t="array" ref="H14680">INDEX($B$2:$B$185,1+INT((ROW()-ROW($2:$2))/ROWS($E$2:$E$148)))</f>
        <v>Total Sack Yards Lost</v>
      </c>
      <c r="I14680" s="2" t="str" cm="1">
        <f t="array" ref="I14680">INDEX($E$2:$E$148,1+MOD(ROW()-ROW($2:$2),ROWS($E$2:$E$148)))</f>
        <v>No Run Pass Option</v>
      </c>
      <c r="J14680" s="2" t="s">
        <v>335</v>
      </c>
    </row>
    <row r="14681" spans="7:10" ht="14" x14ac:dyDescent="0.15">
      <c r="G14681" s="2">
        <v>14680</v>
      </c>
      <c r="H14681" s="2" t="str" cm="1">
        <f t="array" ref="H14681">INDEX($B$2:$B$185,1+INT((ROW()-ROW($2:$2))/ROWS($E$2:$E$148)))</f>
        <v>Total Sack Yards Lost</v>
      </c>
      <c r="I14681" s="2" t="str" cm="1">
        <f t="array" ref="I14681">INDEX($E$2:$E$148,1+MOD(ROW()-ROW($2:$2),ROWS($E$2:$E$148)))</f>
        <v>when Leading</v>
      </c>
      <c r="J14681" s="3" t="s">
        <v>336</v>
      </c>
    </row>
    <row r="14682" spans="7:10" x14ac:dyDescent="0.15">
      <c r="G14682" s="2">
        <v>14681</v>
      </c>
      <c r="H14682" s="2" t="str" cm="1">
        <f t="array" ref="H14682">INDEX($B$2:$B$185,1+INT((ROW()-ROW($2:$2))/ROWS($E$2:$E$148)))</f>
        <v>Total Sack Yards Lost</v>
      </c>
      <c r="I14682" s="2" t="str" cm="1">
        <f t="array" ref="I14682">INDEX($E$2:$E$148,1+MOD(ROW()-ROW($2:$2),ROWS($E$2:$E$148)))</f>
        <v>when Tied</v>
      </c>
      <c r="J14682" s="2" t="s">
        <v>332</v>
      </c>
    </row>
    <row r="14683" spans="7:10" x14ac:dyDescent="0.15">
      <c r="G14683" s="2">
        <v>14682</v>
      </c>
      <c r="H14683" s="2" t="str" cm="1">
        <f t="array" ref="H14683">INDEX($B$2:$B$185,1+INT((ROW()-ROW($2:$2))/ROWS($E$2:$E$148)))</f>
        <v>Total Sack Yards Lost</v>
      </c>
      <c r="I14683" s="2" t="str" cm="1">
        <f t="array" ref="I14683">INDEX($E$2:$E$148,1+MOD(ROW()-ROW($2:$2),ROWS($E$2:$E$148)))</f>
        <v>when Trailing</v>
      </c>
      <c r="J14683" s="2" t="s">
        <v>333</v>
      </c>
    </row>
    <row r="14684" spans="7:10" x14ac:dyDescent="0.15">
      <c r="G14684" s="2">
        <v>14683</v>
      </c>
      <c r="H14684" s="2" t="str" cm="1">
        <f t="array" ref="H14684">INDEX($B$2:$B$185,1+INT((ROW()-ROW($2:$2))/ROWS($E$2:$E$148)))</f>
        <v>Total Sack Yards Lost</v>
      </c>
      <c r="I14684" s="2" t="str" cm="1">
        <f t="array" ref="I14684">INDEX($E$2:$E$148,1+MOD(ROW()-ROW($2:$2),ROWS($E$2:$E$148)))</f>
        <v>Pre Season</v>
      </c>
      <c r="J14684" s="2" t="s">
        <v>334</v>
      </c>
    </row>
    <row r="14685" spans="7:10" x14ac:dyDescent="0.15">
      <c r="G14685" s="2">
        <v>14684</v>
      </c>
      <c r="H14685" s="2" t="str" cm="1">
        <f t="array" ref="H14685">INDEX($B$2:$B$185,1+INT((ROW()-ROW($2:$2))/ROWS($E$2:$E$148)))</f>
        <v>Total Sack Yards Lost</v>
      </c>
      <c r="I14685" s="2" t="str" cm="1">
        <f t="array" ref="I14685">INDEX($E$2:$E$148,1+MOD(ROW()-ROW($2:$2),ROWS($E$2:$E$148)))</f>
        <v>Regular Season</v>
      </c>
      <c r="J14685" s="2" t="s">
        <v>335</v>
      </c>
    </row>
    <row r="14686" spans="7:10" ht="14" x14ac:dyDescent="0.15">
      <c r="G14686" s="2">
        <v>14685</v>
      </c>
      <c r="H14686" s="2" t="str" cm="1">
        <f t="array" ref="H14686">INDEX($B$2:$B$185,1+INT((ROW()-ROW($2:$2))/ROWS($E$2:$E$148)))</f>
        <v>Total Sack Yards Lost</v>
      </c>
      <c r="I14686" s="2" t="str" cm="1">
        <f t="array" ref="I14686">INDEX($E$2:$E$148,1+MOD(ROW()-ROW($2:$2),ROWS($E$2:$E$148)))</f>
        <v>Post Season</v>
      </c>
      <c r="J14686" s="3" t="s">
        <v>336</v>
      </c>
    </row>
    <row r="14687" spans="7:10" x14ac:dyDescent="0.15">
      <c r="G14687" s="2">
        <v>14686</v>
      </c>
      <c r="H14687" s="2" t="str" cm="1">
        <f t="array" ref="H14687">INDEX($B$2:$B$185,1+INT((ROW()-ROW($2:$2))/ROWS($E$2:$E$148)))</f>
        <v>Total Sack Yards Lost</v>
      </c>
      <c r="I14687" s="2" t="str" cm="1">
        <f t="array" ref="I14687">INDEX($E$2:$E$148,1+MOD(ROW()-ROW($2:$2),ROWS($E$2:$E$148)))</f>
        <v>in Pistol Formation</v>
      </c>
      <c r="J14687" s="2" t="s">
        <v>332</v>
      </c>
    </row>
    <row r="14688" spans="7:10" x14ac:dyDescent="0.15">
      <c r="G14688" s="2">
        <v>14687</v>
      </c>
      <c r="H14688" s="2" t="str" cm="1">
        <f t="array" ref="H14688">INDEX($B$2:$B$185,1+INT((ROW()-ROW($2:$2))/ROWS($E$2:$E$148)))</f>
        <v>Total Sack Yards Lost</v>
      </c>
      <c r="I14688" s="2" t="str" cm="1">
        <f t="array" ref="I14688">INDEX($E$2:$E$148,1+MOD(ROW()-ROW($2:$2),ROWS($E$2:$E$148)))</f>
        <v>in Shotgun</v>
      </c>
      <c r="J14688" s="2" t="s">
        <v>333</v>
      </c>
    </row>
    <row r="14689" spans="7:10" x14ac:dyDescent="0.15">
      <c r="G14689" s="2">
        <v>14688</v>
      </c>
      <c r="H14689" s="2" t="str" cm="1">
        <f t="array" ref="H14689">INDEX($B$2:$B$185,1+INT((ROW()-ROW($2:$2))/ROWS($E$2:$E$148)))</f>
        <v>Total Sack Yards Lost</v>
      </c>
      <c r="I14689" s="2" t="str" cm="1">
        <f t="array" ref="I14689">INDEX($E$2:$E$148,1+MOD(ROW()-ROW($2:$2),ROWS($E$2:$E$148)))</f>
        <v>in QB Under Center</v>
      </c>
      <c r="J14689" s="2" t="s">
        <v>334</v>
      </c>
    </row>
    <row r="14690" spans="7:10" x14ac:dyDescent="0.15">
      <c r="G14690" s="2">
        <v>14689</v>
      </c>
      <c r="H14690" s="2" t="str" cm="1">
        <f t="array" ref="H14690">INDEX($B$2:$B$185,1+INT((ROW()-ROW($2:$2))/ROWS($E$2:$E$148)))</f>
        <v>Total Sack Yards Lost</v>
      </c>
      <c r="I14690" s="2" t="str" cm="1">
        <f t="array" ref="I14690">INDEX($E$2:$E$148,1+MOD(ROW()-ROW($2:$2),ROWS($E$2:$E$148)))</f>
        <v>in Domes</v>
      </c>
      <c r="J14690" s="2" t="s">
        <v>335</v>
      </c>
    </row>
    <row r="14691" spans="7:10" ht="14" x14ac:dyDescent="0.15">
      <c r="G14691" s="2">
        <v>14690</v>
      </c>
      <c r="H14691" s="2" t="str" cm="1">
        <f t="array" ref="H14691">INDEX($B$2:$B$185,1+INT((ROW()-ROW($2:$2))/ROWS($E$2:$E$148)))</f>
        <v>Total Sack Yards Lost</v>
      </c>
      <c r="I14691" s="2" t="str" cm="1">
        <f t="array" ref="I14691">INDEX($E$2:$E$148,1+MOD(ROW()-ROW($2:$2),ROWS($E$2:$E$148)))</f>
        <v>in Outdoor Stadiums</v>
      </c>
      <c r="J14691" s="3" t="s">
        <v>336</v>
      </c>
    </row>
    <row r="14692" spans="7:10" x14ac:dyDescent="0.15">
      <c r="G14692" s="2">
        <v>14691</v>
      </c>
      <c r="H14692" s="2" t="str" cm="1">
        <f t="array" ref="H14692">INDEX($B$2:$B$185,1+INT((ROW()-ROW($2:$2))/ROWS($E$2:$E$148)))</f>
        <v>Total Sack Yards Lost</v>
      </c>
      <c r="I14692" s="2" t="str" cm="1">
        <f t="array" ref="I14692">INDEX($E$2:$E$148,1+MOD(ROW()-ROW($2:$2),ROWS($E$2:$E$148)))</f>
        <v>in Retractable Domes</v>
      </c>
      <c r="J14692" s="2" t="s">
        <v>332</v>
      </c>
    </row>
    <row r="14693" spans="7:10" x14ac:dyDescent="0.15">
      <c r="G14693" s="2">
        <v>14692</v>
      </c>
      <c r="H14693" s="2" t="str" cm="1">
        <f t="array" ref="H14693">INDEX($B$2:$B$185,1+INT((ROW()-ROW($2:$2))/ROWS($E$2:$E$148)))</f>
        <v>Total Sack Yards Lost</v>
      </c>
      <c r="I14693" s="2" t="str" cm="1">
        <f t="array" ref="I14693">INDEX($E$2:$E$148,1+MOD(ROW()-ROW($2:$2),ROWS($E$2:$E$148)))</f>
        <v>in Afternoon Games</v>
      </c>
      <c r="J14693" s="2" t="s">
        <v>333</v>
      </c>
    </row>
    <row r="14694" spans="7:10" x14ac:dyDescent="0.15">
      <c r="G14694" s="2">
        <v>14693</v>
      </c>
      <c r="H14694" s="2" t="str" cm="1">
        <f t="array" ref="H14694">INDEX($B$2:$B$185,1+INT((ROW()-ROW($2:$2))/ROWS($E$2:$E$148)))</f>
        <v>Total Sack Yards Lost</v>
      </c>
      <c r="I14694" s="2" t="str" cm="1">
        <f t="array" ref="I14694">INDEX($E$2:$E$148,1+MOD(ROW()-ROW($2:$2),ROWS($E$2:$E$148)))</f>
        <v>in Early Games</v>
      </c>
      <c r="J14694" s="2" t="s">
        <v>334</v>
      </c>
    </row>
    <row r="14695" spans="7:10" x14ac:dyDescent="0.15">
      <c r="G14695" s="2">
        <v>14694</v>
      </c>
      <c r="H14695" s="2" t="str" cm="1">
        <f t="array" ref="H14695">INDEX($B$2:$B$185,1+INT((ROW()-ROW($2:$2))/ROWS($E$2:$E$148)))</f>
        <v>Total Sack Yards Lost</v>
      </c>
      <c r="I14695" s="2" t="str" cm="1">
        <f t="array" ref="I14695">INDEX($E$2:$E$148,1+MOD(ROW()-ROW($2:$2),ROWS($E$2:$E$148)))</f>
        <v>Pocket Time, &gt; 2.5</v>
      </c>
      <c r="J14695" s="2" t="s">
        <v>335</v>
      </c>
    </row>
    <row r="14696" spans="7:10" ht="14" x14ac:dyDescent="0.15">
      <c r="G14696" s="2">
        <v>14695</v>
      </c>
      <c r="H14696" s="2" t="str" cm="1">
        <f t="array" ref="H14696">INDEX($B$2:$B$185,1+INT((ROW()-ROW($2:$2))/ROWS($E$2:$E$148)))</f>
        <v>Total Sack Yards Lost</v>
      </c>
      <c r="I14696" s="2" t="str" cm="1">
        <f t="array" ref="I14696">INDEX($E$2:$E$148,1+MOD(ROW()-ROW($2:$2),ROWS($E$2:$E$148)))</f>
        <v>Pocket Time, &lt; 2.5</v>
      </c>
      <c r="J14696" s="3" t="s">
        <v>336</v>
      </c>
    </row>
    <row r="14697" spans="7:10" x14ac:dyDescent="0.15">
      <c r="G14697" s="2">
        <v>14696</v>
      </c>
      <c r="H14697" s="2" t="str" cm="1">
        <f t="array" ref="H14697">INDEX($B$2:$B$185,1+INT((ROW()-ROW($2:$2))/ROWS($E$2:$E$148)))</f>
        <v>Total Sack Yards Lost</v>
      </c>
      <c r="I14697" s="2" t="str" cm="1">
        <f t="array" ref="I14697">INDEX($E$2:$E$148,1+MOD(ROW()-ROW($2:$2),ROWS($E$2:$E$148)))</f>
        <v>in Late Games</v>
      </c>
      <c r="J14697" s="2" t="s">
        <v>332</v>
      </c>
    </row>
    <row r="14698" spans="7:10" x14ac:dyDescent="0.15">
      <c r="G14698" s="2">
        <v>14697</v>
      </c>
      <c r="H14698" s="2" t="str" cm="1">
        <f t="array" ref="H14698">INDEX($B$2:$B$185,1+INT((ROW()-ROW($2:$2))/ROWS($E$2:$E$148)))</f>
        <v>Total Sack Yards Lost</v>
      </c>
      <c r="I14698" s="2" t="str" cm="1">
        <f t="array" ref="I14698">INDEX($E$2:$E$148,1+MOD(ROW()-ROW($2:$2),ROWS($E$2:$E$148)))</f>
        <v>Yards to Go: 1-3</v>
      </c>
      <c r="J14698" s="2" t="s">
        <v>333</v>
      </c>
    </row>
    <row r="14699" spans="7:10" x14ac:dyDescent="0.15">
      <c r="G14699" s="2">
        <v>14698</v>
      </c>
      <c r="H14699" s="2" t="str" cm="1">
        <f t="array" ref="H14699">INDEX($B$2:$B$185,1+INT((ROW()-ROW($2:$2))/ROWS($E$2:$E$148)))</f>
        <v>Total Sack Yards Lost</v>
      </c>
      <c r="I14699" s="2" t="str" cm="1">
        <f t="array" ref="I14699">INDEX($E$2:$E$148,1+MOD(ROW()-ROW($2:$2),ROWS($E$2:$E$148)))</f>
        <v>Yards to Go: 4-6</v>
      </c>
      <c r="J14699" s="2" t="s">
        <v>334</v>
      </c>
    </row>
    <row r="14700" spans="7:10" x14ac:dyDescent="0.15">
      <c r="G14700" s="2">
        <v>14699</v>
      </c>
      <c r="H14700" s="2" t="str" cm="1">
        <f t="array" ref="H14700">INDEX($B$2:$B$185,1+INT((ROW()-ROW($2:$2))/ROWS($E$2:$E$148)))</f>
        <v>Total Sack Yards Lost</v>
      </c>
      <c r="I14700" s="2" t="str" cm="1">
        <f t="array" ref="I14700">INDEX($E$2:$E$148,1+MOD(ROW()-ROW($2:$2),ROWS($E$2:$E$148)))</f>
        <v>Yards to Go: 7-9</v>
      </c>
      <c r="J14700" s="2" t="s">
        <v>335</v>
      </c>
    </row>
    <row r="14701" spans="7:10" ht="14" x14ac:dyDescent="0.15">
      <c r="G14701" s="2">
        <v>14700</v>
      </c>
      <c r="H14701" s="2" t="str" cm="1">
        <f t="array" ref="H14701">INDEX($B$2:$B$185,1+INT((ROW()-ROW($2:$2))/ROWS($E$2:$E$148)))</f>
        <v>Total Sack Yards Lost</v>
      </c>
      <c r="I14701" s="2" t="str" cm="1">
        <f t="array" ref="I14701">INDEX($E$2:$E$148,1+MOD(ROW()-ROW($2:$2),ROWS($E$2:$E$148)))</f>
        <v>Yards to Go: 10+</v>
      </c>
      <c r="J14701" s="3" t="s">
        <v>336</v>
      </c>
    </row>
    <row r="14702" spans="7:10" x14ac:dyDescent="0.15">
      <c r="G14702" s="2">
        <v>14701</v>
      </c>
      <c r="H14702" s="2" t="str" cm="1">
        <f t="array" ref="H14702">INDEX($B$2:$B$185,1+INT((ROW()-ROW($2:$2))/ROWS($E$2:$E$148)))</f>
        <v>opposing_team_opp_pass_interceptions</v>
      </c>
      <c r="I14702" s="2" t="str" cm="1">
        <f t="array" ref="I14702">INDEX($E$2:$E$148,1+MOD(ROW()-ROW($2:$2),ROWS($E$2:$E$148)))</f>
        <v>vs Normal Rush</v>
      </c>
      <c r="J14702" s="2" t="s">
        <v>332</v>
      </c>
    </row>
    <row r="14703" spans="7:10" x14ac:dyDescent="0.15">
      <c r="G14703" s="2">
        <v>14702</v>
      </c>
      <c r="H14703" s="2" t="str" cm="1">
        <f t="array" ref="H14703">INDEX($B$2:$B$185,1+INT((ROW()-ROW($2:$2))/ROWS($E$2:$E$148)))</f>
        <v>opposing_team_opp_pass_interceptions</v>
      </c>
      <c r="I14703" s="2" t="str" cm="1">
        <f t="array" ref="I14703">INDEX($E$2:$E$148,1+MOD(ROW()-ROW($2:$2),ROWS($E$2:$E$148)))</f>
        <v>vs Blitz</v>
      </c>
      <c r="J14703" s="2" t="s">
        <v>333</v>
      </c>
    </row>
    <row r="14704" spans="7:10" x14ac:dyDescent="0.15">
      <c r="G14704" s="2">
        <v>14703</v>
      </c>
      <c r="H14704" s="2" t="str" cm="1">
        <f t="array" ref="H14704">INDEX($B$2:$B$185,1+INT((ROW()-ROW($2:$2))/ROWS($E$2:$E$148)))</f>
        <v>opposing_team_opp_pass_interceptions</v>
      </c>
      <c r="I14704" s="2" t="str" cm="1">
        <f t="array" ref="I14704">INDEX($E$2:$E$148,1+MOD(ROW()-ROW($2:$2),ROWS($E$2:$E$148)))</f>
        <v>in AFC</v>
      </c>
      <c r="J14704" s="2" t="s">
        <v>334</v>
      </c>
    </row>
    <row r="14705" spans="7:10" x14ac:dyDescent="0.15">
      <c r="G14705" s="2">
        <v>14704</v>
      </c>
      <c r="H14705" s="2" t="str" cm="1">
        <f t="array" ref="H14705">INDEX($B$2:$B$185,1+INT((ROW()-ROW($2:$2))/ROWS($E$2:$E$148)))</f>
        <v>opposing_team_opp_pass_interceptions</v>
      </c>
      <c r="I14705" s="2" t="str" cm="1">
        <f t="array" ref="I14705">INDEX($E$2:$E$148,1+MOD(ROW()-ROW($2:$2),ROWS($E$2:$E$148)))</f>
        <v>in NFC</v>
      </c>
      <c r="J14705" s="2" t="s">
        <v>335</v>
      </c>
    </row>
    <row r="14706" spans="7:10" ht="14" x14ac:dyDescent="0.15">
      <c r="G14706" s="2">
        <v>14705</v>
      </c>
      <c r="H14706" s="2" t="str" cm="1">
        <f t="array" ref="H14706">INDEX($B$2:$B$185,1+INT((ROW()-ROW($2:$2))/ROWS($E$2:$E$148)))</f>
        <v>opposing_team_opp_pass_interceptions</v>
      </c>
      <c r="I14706" s="2" t="str" cm="1">
        <f t="array" ref="I14706">INDEX($E$2:$E$148,1+MOD(ROW()-ROW($2:$2),ROWS($E$2:$E$148)))</f>
        <v>on Mondays</v>
      </c>
      <c r="J14706" s="3" t="s">
        <v>336</v>
      </c>
    </row>
    <row r="14707" spans="7:10" x14ac:dyDescent="0.15">
      <c r="G14707" s="2">
        <v>14706</v>
      </c>
      <c r="H14707" s="2" t="str" cm="1">
        <f t="array" ref="H14707">INDEX($B$2:$B$185,1+INT((ROW()-ROW($2:$2))/ROWS($E$2:$E$148)))</f>
        <v>opposing_team_opp_pass_interceptions</v>
      </c>
      <c r="I14707" s="2" t="str" cm="1">
        <f t="array" ref="I14707">INDEX($E$2:$E$148,1+MOD(ROW()-ROW($2:$2),ROWS($E$2:$E$148)))</f>
        <v>on Sundays</v>
      </c>
      <c r="J14707" s="2" t="s">
        <v>332</v>
      </c>
    </row>
    <row r="14708" spans="7:10" x14ac:dyDescent="0.15">
      <c r="G14708" s="2">
        <v>14707</v>
      </c>
      <c r="H14708" s="2" t="str" cm="1">
        <f t="array" ref="H14708">INDEX($B$2:$B$185,1+INT((ROW()-ROW($2:$2))/ROWS($E$2:$E$148)))</f>
        <v>opposing_team_opp_pass_interceptions</v>
      </c>
      <c r="I14708" s="2" t="str" cm="1">
        <f t="array" ref="I14708">INDEX($E$2:$E$148,1+MOD(ROW()-ROW($2:$2),ROWS($E$2:$E$148)))</f>
        <v>on Thursdays</v>
      </c>
      <c r="J14708" s="2" t="s">
        <v>333</v>
      </c>
    </row>
    <row r="14709" spans="7:10" x14ac:dyDescent="0.15">
      <c r="G14709" s="2">
        <v>14708</v>
      </c>
      <c r="H14709" s="2" t="str" cm="1">
        <f t="array" ref="H14709">INDEX($B$2:$B$185,1+INT((ROW()-ROW($2:$2))/ROWS($E$2:$E$148)))</f>
        <v>opposing_team_opp_pass_interceptions</v>
      </c>
      <c r="I14709" s="2" t="str" cm="1">
        <f t="array" ref="I14709">INDEX($E$2:$E$148,1+MOD(ROW()-ROW($2:$2),ROWS($E$2:$E$148)))</f>
        <v>in AFC East</v>
      </c>
      <c r="J14709" s="2" t="s">
        <v>334</v>
      </c>
    </row>
    <row r="14710" spans="7:10" x14ac:dyDescent="0.15">
      <c r="G14710" s="2">
        <v>14709</v>
      </c>
      <c r="H14710" s="2" t="str" cm="1">
        <f t="array" ref="H14710">INDEX($B$2:$B$185,1+INT((ROW()-ROW($2:$2))/ROWS($E$2:$E$148)))</f>
        <v>opposing_team_opp_pass_interceptions</v>
      </c>
      <c r="I14710" s="2" t="str" cm="1">
        <f t="array" ref="I14710">INDEX($E$2:$E$148,1+MOD(ROW()-ROW($2:$2),ROWS($E$2:$E$148)))</f>
        <v>in AFC North</v>
      </c>
      <c r="J14710" s="2" t="s">
        <v>335</v>
      </c>
    </row>
    <row r="14711" spans="7:10" ht="14" x14ac:dyDescent="0.15">
      <c r="G14711" s="2">
        <v>14710</v>
      </c>
      <c r="H14711" s="2" t="str" cm="1">
        <f t="array" ref="H14711">INDEX($B$2:$B$185,1+INT((ROW()-ROW($2:$2))/ROWS($E$2:$E$148)))</f>
        <v>opposing_team_opp_pass_interceptions</v>
      </c>
      <c r="I14711" s="2" t="str" cm="1">
        <f t="array" ref="I14711">INDEX($E$2:$E$148,1+MOD(ROW()-ROW($2:$2),ROWS($E$2:$E$148)))</f>
        <v>in AFC South</v>
      </c>
      <c r="J14711" s="3" t="s">
        <v>336</v>
      </c>
    </row>
    <row r="14712" spans="7:10" x14ac:dyDescent="0.15">
      <c r="G14712" s="2">
        <v>14711</v>
      </c>
      <c r="H14712" s="2" t="str" cm="1">
        <f t="array" ref="H14712">INDEX($B$2:$B$185,1+INT((ROW()-ROW($2:$2))/ROWS($E$2:$E$148)))</f>
        <v>opposing_team_opp_pass_interceptions</v>
      </c>
      <c r="I14712" s="2" t="str" cm="1">
        <f t="array" ref="I14712">INDEX($E$2:$E$148,1+MOD(ROW()-ROW($2:$2),ROWS($E$2:$E$148)))</f>
        <v>in AFC West</v>
      </c>
      <c r="J14712" s="2" t="s">
        <v>332</v>
      </c>
    </row>
    <row r="14713" spans="7:10" x14ac:dyDescent="0.15">
      <c r="G14713" s="2">
        <v>14712</v>
      </c>
      <c r="H14713" s="2" t="str" cm="1">
        <f t="array" ref="H14713">INDEX($B$2:$B$185,1+INT((ROW()-ROW($2:$2))/ROWS($E$2:$E$148)))</f>
        <v>opposing_team_opp_pass_interceptions</v>
      </c>
      <c r="I14713" s="2" t="str" cm="1">
        <f t="array" ref="I14713">INDEX($E$2:$E$148,1+MOD(ROW()-ROW($2:$2),ROWS($E$2:$E$148)))</f>
        <v>in NFC East</v>
      </c>
      <c r="J14713" s="2" t="s">
        <v>333</v>
      </c>
    </row>
    <row r="14714" spans="7:10" x14ac:dyDescent="0.15">
      <c r="G14714" s="2">
        <v>14713</v>
      </c>
      <c r="H14714" s="2" t="str" cm="1">
        <f t="array" ref="H14714">INDEX($B$2:$B$185,1+INT((ROW()-ROW($2:$2))/ROWS($E$2:$E$148)))</f>
        <v>opposing_team_opp_pass_interceptions</v>
      </c>
      <c r="I14714" s="2" t="str" cm="1">
        <f t="array" ref="I14714">INDEX($E$2:$E$148,1+MOD(ROW()-ROW($2:$2),ROWS($E$2:$E$148)))</f>
        <v>in NFC North</v>
      </c>
      <c r="J14714" s="2" t="s">
        <v>334</v>
      </c>
    </row>
    <row r="14715" spans="7:10" x14ac:dyDescent="0.15">
      <c r="G14715" s="2">
        <v>14714</v>
      </c>
      <c r="H14715" s="2" t="str" cm="1">
        <f t="array" ref="H14715">INDEX($B$2:$B$185,1+INT((ROW()-ROW($2:$2))/ROWS($E$2:$E$148)))</f>
        <v>opposing_team_opp_pass_interceptions</v>
      </c>
      <c r="I14715" s="2" t="str" cm="1">
        <f t="array" ref="I14715">INDEX($E$2:$E$148,1+MOD(ROW()-ROW($2:$2),ROWS($E$2:$E$148)))</f>
        <v>in NFC South</v>
      </c>
      <c r="J14715" s="2" t="s">
        <v>335</v>
      </c>
    </row>
    <row r="14716" spans="7:10" ht="14" x14ac:dyDescent="0.15">
      <c r="G14716" s="2">
        <v>14715</v>
      </c>
      <c r="H14716" s="2" t="str" cm="1">
        <f t="array" ref="H14716">INDEX($B$2:$B$185,1+INT((ROW()-ROW($2:$2))/ROWS($E$2:$E$148)))</f>
        <v>opposing_team_opp_pass_interceptions</v>
      </c>
      <c r="I14716" s="2" t="str" cm="1">
        <f t="array" ref="I14716">INDEX($E$2:$E$148,1+MOD(ROW()-ROW($2:$2),ROWS($E$2:$E$148)))</f>
        <v>in NFC West</v>
      </c>
      <c r="J14716" s="3" t="s">
        <v>336</v>
      </c>
    </row>
    <row r="14717" spans="7:10" x14ac:dyDescent="0.15">
      <c r="G14717" s="2">
        <v>14716</v>
      </c>
      <c r="H14717" s="2" t="str" cm="1">
        <f t="array" ref="H14717">INDEX($B$2:$B$185,1+INT((ROW()-ROW($2:$2))/ROWS($E$2:$E$148)))</f>
        <v>opposing_team_opp_pass_interceptions</v>
      </c>
      <c r="I14717" s="2" t="str" cm="1">
        <f t="array" ref="I14717">INDEX($E$2:$E$148,1+MOD(ROW()-ROW($2:$2),ROWS($E$2:$E$148)))</f>
        <v>vs AFC</v>
      </c>
      <c r="J14717" s="2" t="s">
        <v>332</v>
      </c>
    </row>
    <row r="14718" spans="7:10" x14ac:dyDescent="0.15">
      <c r="G14718" s="2">
        <v>14717</v>
      </c>
      <c r="H14718" s="2" t="str" cm="1">
        <f t="array" ref="H14718">INDEX($B$2:$B$185,1+INT((ROW()-ROW($2:$2))/ROWS($E$2:$E$148)))</f>
        <v>opposing_team_opp_pass_interceptions</v>
      </c>
      <c r="I14718" s="2" t="str" cm="1">
        <f t="array" ref="I14718">INDEX($E$2:$E$148,1+MOD(ROW()-ROW($2:$2),ROWS($E$2:$E$148)))</f>
        <v>vs NFC</v>
      </c>
      <c r="J14718" s="2" t="s">
        <v>333</v>
      </c>
    </row>
    <row r="14719" spans="7:10" x14ac:dyDescent="0.15">
      <c r="G14719" s="2">
        <v>14718</v>
      </c>
      <c r="H14719" s="2" t="str" cm="1">
        <f t="array" ref="H14719">INDEX($B$2:$B$185,1+INT((ROW()-ROW($2:$2))/ROWS($E$2:$E$148)))</f>
        <v>opposing_team_opp_pass_interceptions</v>
      </c>
      <c r="I14719" s="2" t="str" cm="1">
        <f t="array" ref="I14719">INDEX($E$2:$E$148,1+MOD(ROW()-ROW($2:$2),ROWS($E$2:$E$148)))</f>
        <v>vs AFC East</v>
      </c>
      <c r="J14719" s="2" t="s">
        <v>334</v>
      </c>
    </row>
    <row r="14720" spans="7:10" x14ac:dyDescent="0.15">
      <c r="G14720" s="2">
        <v>14719</v>
      </c>
      <c r="H14720" s="2" t="str" cm="1">
        <f t="array" ref="H14720">INDEX($B$2:$B$185,1+INT((ROW()-ROW($2:$2))/ROWS($E$2:$E$148)))</f>
        <v>opposing_team_opp_pass_interceptions</v>
      </c>
      <c r="I14720" s="2" t="str" cm="1">
        <f t="array" ref="I14720">INDEX($E$2:$E$148,1+MOD(ROW()-ROW($2:$2),ROWS($E$2:$E$148)))</f>
        <v>vs AFC North</v>
      </c>
      <c r="J14720" s="2" t="s">
        <v>335</v>
      </c>
    </row>
    <row r="14721" spans="7:10" ht="14" x14ac:dyDescent="0.15">
      <c r="G14721" s="2">
        <v>14720</v>
      </c>
      <c r="H14721" s="2" t="str" cm="1">
        <f t="array" ref="H14721">INDEX($B$2:$B$185,1+INT((ROW()-ROW($2:$2))/ROWS($E$2:$E$148)))</f>
        <v>opposing_team_opp_pass_interceptions</v>
      </c>
      <c r="I14721" s="2" t="str" cm="1">
        <f t="array" ref="I14721">INDEX($E$2:$E$148,1+MOD(ROW()-ROW($2:$2),ROWS($E$2:$E$148)))</f>
        <v>vs AFC South</v>
      </c>
      <c r="J14721" s="3" t="s">
        <v>336</v>
      </c>
    </row>
    <row r="14722" spans="7:10" x14ac:dyDescent="0.15">
      <c r="G14722" s="2">
        <v>14721</v>
      </c>
      <c r="H14722" s="2" t="str" cm="1">
        <f t="array" ref="H14722">INDEX($B$2:$B$185,1+INT((ROW()-ROW($2:$2))/ROWS($E$2:$E$148)))</f>
        <v>opposing_team_opp_pass_interceptions</v>
      </c>
      <c r="I14722" s="2" t="str" cm="1">
        <f t="array" ref="I14722">INDEX($E$2:$E$148,1+MOD(ROW()-ROW($2:$2),ROWS($E$2:$E$148)))</f>
        <v>vs AFC West</v>
      </c>
      <c r="J14722" s="2" t="s">
        <v>332</v>
      </c>
    </row>
    <row r="14723" spans="7:10" x14ac:dyDescent="0.15">
      <c r="G14723" s="2">
        <v>14722</v>
      </c>
      <c r="H14723" s="2" t="str" cm="1">
        <f t="array" ref="H14723">INDEX($B$2:$B$185,1+INT((ROW()-ROW($2:$2))/ROWS($E$2:$E$148)))</f>
        <v>opposing_team_opp_pass_interceptions</v>
      </c>
      <c r="I14723" s="2" t="str" cm="1">
        <f t="array" ref="I14723">INDEX($E$2:$E$148,1+MOD(ROW()-ROW($2:$2),ROWS($E$2:$E$148)))</f>
        <v>vs NFC East</v>
      </c>
      <c r="J14723" s="2" t="s">
        <v>333</v>
      </c>
    </row>
    <row r="14724" spans="7:10" x14ac:dyDescent="0.15">
      <c r="G14724" s="2">
        <v>14723</v>
      </c>
      <c r="H14724" s="2" t="str" cm="1">
        <f t="array" ref="H14724">INDEX($B$2:$B$185,1+INT((ROW()-ROW($2:$2))/ROWS($E$2:$E$148)))</f>
        <v>opposing_team_opp_pass_interceptions</v>
      </c>
      <c r="I14724" s="2" t="str" cm="1">
        <f t="array" ref="I14724">INDEX($E$2:$E$148,1+MOD(ROW()-ROW($2:$2),ROWS($E$2:$E$148)))</f>
        <v>vs NFC North</v>
      </c>
      <c r="J14724" s="2" t="s">
        <v>334</v>
      </c>
    </row>
    <row r="14725" spans="7:10" x14ac:dyDescent="0.15">
      <c r="G14725" s="2">
        <v>14724</v>
      </c>
      <c r="H14725" s="2" t="str" cm="1">
        <f t="array" ref="H14725">INDEX($B$2:$B$185,1+INT((ROW()-ROW($2:$2))/ROWS($E$2:$E$148)))</f>
        <v>opposing_team_opp_pass_interceptions</v>
      </c>
      <c r="I14725" s="2" t="str" cm="1">
        <f t="array" ref="I14725">INDEX($E$2:$E$148,1+MOD(ROW()-ROW($2:$2),ROWS($E$2:$E$148)))</f>
        <v>vs NFC South</v>
      </c>
      <c r="J14725" s="2" t="s">
        <v>335</v>
      </c>
    </row>
    <row r="14726" spans="7:10" ht="14" x14ac:dyDescent="0.15">
      <c r="G14726" s="2">
        <v>14725</v>
      </c>
      <c r="H14726" s="2" t="str" cm="1">
        <f t="array" ref="H14726">INDEX($B$2:$B$185,1+INT((ROW()-ROW($2:$2))/ROWS($E$2:$E$148)))</f>
        <v>opposing_team_opp_pass_interceptions</v>
      </c>
      <c r="I14726" s="2" t="str" cm="1">
        <f t="array" ref="I14726">INDEX($E$2:$E$148,1+MOD(ROW()-ROW($2:$2),ROWS($E$2:$E$148)))</f>
        <v>vs NFC West</v>
      </c>
      <c r="J14726" s="3" t="s">
        <v>336</v>
      </c>
    </row>
    <row r="14727" spans="7:10" x14ac:dyDescent="0.15">
      <c r="G14727" s="2">
        <v>14726</v>
      </c>
      <c r="H14727" s="2" t="str" cm="1">
        <f t="array" ref="H14727">INDEX($B$2:$B$185,1+INT((ROW()-ROW($2:$2))/ROWS($E$2:$E$148)))</f>
        <v>opposing_team_opp_pass_interceptions</v>
      </c>
      <c r="I14727" s="2" t="str" cm="1">
        <f t="array" ref="I14727">INDEX($E$2:$E$148,1+MOD(ROW()-ROW($2:$2),ROWS($E$2:$E$148)))</f>
        <v>No Down</v>
      </c>
      <c r="J14727" s="2" t="s">
        <v>332</v>
      </c>
    </row>
    <row r="14728" spans="7:10" x14ac:dyDescent="0.15">
      <c r="G14728" s="2">
        <v>14727</v>
      </c>
      <c r="H14728" s="2" t="str" cm="1">
        <f t="array" ref="H14728">INDEX($B$2:$B$185,1+INT((ROW()-ROW($2:$2))/ROWS($E$2:$E$148)))</f>
        <v>opposing_team_opp_pass_interceptions</v>
      </c>
      <c r="I14728" s="2" t="str" cm="1">
        <f t="array" ref="I14728">INDEX($E$2:$E$148,1+MOD(ROW()-ROW($2:$2),ROWS($E$2:$E$148)))</f>
        <v>on 1st Downs</v>
      </c>
      <c r="J14728" s="2" t="s">
        <v>333</v>
      </c>
    </row>
    <row r="14729" spans="7:10" x14ac:dyDescent="0.15">
      <c r="G14729" s="2">
        <v>14728</v>
      </c>
      <c r="H14729" s="2" t="str" cm="1">
        <f t="array" ref="H14729">INDEX($B$2:$B$185,1+INT((ROW()-ROW($2:$2))/ROWS($E$2:$E$148)))</f>
        <v>opposing_team_opp_pass_interceptions</v>
      </c>
      <c r="I14729" s="2" t="str" cm="1">
        <f t="array" ref="I14729">INDEX($E$2:$E$148,1+MOD(ROW()-ROW($2:$2),ROWS($E$2:$E$148)))</f>
        <v>on 2nd Downs</v>
      </c>
      <c r="J14729" s="2" t="s">
        <v>334</v>
      </c>
    </row>
    <row r="14730" spans="7:10" x14ac:dyDescent="0.15">
      <c r="G14730" s="2">
        <v>14729</v>
      </c>
      <c r="H14730" s="2" t="str" cm="1">
        <f t="array" ref="H14730">INDEX($B$2:$B$185,1+INT((ROW()-ROW($2:$2))/ROWS($E$2:$E$148)))</f>
        <v>opposing_team_opp_pass_interceptions</v>
      </c>
      <c r="I14730" s="2" t="str" cm="1">
        <f t="array" ref="I14730">INDEX($E$2:$E$148,1+MOD(ROW()-ROW($2:$2),ROWS($E$2:$E$148)))</f>
        <v>on 3rd Downs</v>
      </c>
      <c r="J14730" s="2" t="s">
        <v>335</v>
      </c>
    </row>
    <row r="14731" spans="7:10" ht="14" x14ac:dyDescent="0.15">
      <c r="G14731" s="2">
        <v>14730</v>
      </c>
      <c r="H14731" s="2" t="str" cm="1">
        <f t="array" ref="H14731">INDEX($B$2:$B$185,1+INT((ROW()-ROW($2:$2))/ROWS($E$2:$E$148)))</f>
        <v>opposing_team_opp_pass_interceptions</v>
      </c>
      <c r="I14731" s="2" t="str" cm="1">
        <f t="array" ref="I14731">INDEX($E$2:$E$148,1+MOD(ROW()-ROW($2:$2),ROWS($E$2:$E$148)))</f>
        <v>on 4th Downs</v>
      </c>
      <c r="J14731" s="3" t="s">
        <v>336</v>
      </c>
    </row>
    <row r="14732" spans="7:10" x14ac:dyDescent="0.15">
      <c r="G14732" s="2">
        <v>14731</v>
      </c>
      <c r="H14732" s="2" t="str" cm="1">
        <f t="array" ref="H14732">INDEX($B$2:$B$185,1+INT((ROW()-ROW($2:$2))/ROWS($E$2:$E$148)))</f>
        <v>opposing_team_opp_pass_interceptions</v>
      </c>
      <c r="I14732" s="2" t="str" cm="1">
        <f t="array" ref="I14732">INDEX($E$2:$E$148,1+MOD(ROW()-ROW($2:$2),ROWS($E$2:$E$148)))</f>
        <v>1st &amp; 10</v>
      </c>
      <c r="J14732" s="2" t="s">
        <v>332</v>
      </c>
    </row>
    <row r="14733" spans="7:10" x14ac:dyDescent="0.15">
      <c r="G14733" s="2">
        <v>14732</v>
      </c>
      <c r="H14733" s="2" t="str" cm="1">
        <f t="array" ref="H14733">INDEX($B$2:$B$185,1+INT((ROW()-ROW($2:$2))/ROWS($E$2:$E$148)))</f>
        <v>opposing_team_opp_pass_interceptions</v>
      </c>
      <c r="I14733" s="2" t="str" cm="1">
        <f t="array" ref="I14733">INDEX($E$2:$E$148,1+MOD(ROW()-ROW($2:$2),ROWS($E$2:$E$148)))</f>
        <v>1st &amp; &gt; 10</v>
      </c>
      <c r="J14733" s="2" t="s">
        <v>333</v>
      </c>
    </row>
    <row r="14734" spans="7:10" x14ac:dyDescent="0.15">
      <c r="G14734" s="2">
        <v>14733</v>
      </c>
      <c r="H14734" s="2" t="str" cm="1">
        <f t="array" ref="H14734">INDEX($B$2:$B$185,1+INT((ROW()-ROW($2:$2))/ROWS($E$2:$E$148)))</f>
        <v>opposing_team_opp_pass_interceptions</v>
      </c>
      <c r="I14734" s="2" t="str" cm="1">
        <f t="array" ref="I14734">INDEX($E$2:$E$148,1+MOD(ROW()-ROW($2:$2),ROWS($E$2:$E$148)))</f>
        <v>1st &amp; &lt; 10</v>
      </c>
      <c r="J14734" s="2" t="s">
        <v>334</v>
      </c>
    </row>
    <row r="14735" spans="7:10" x14ac:dyDescent="0.15">
      <c r="G14735" s="2">
        <v>14734</v>
      </c>
      <c r="H14735" s="2" t="str" cm="1">
        <f t="array" ref="H14735">INDEX($B$2:$B$185,1+INT((ROW()-ROW($2:$2))/ROWS($E$2:$E$148)))</f>
        <v>opposing_team_opp_pass_interceptions</v>
      </c>
      <c r="I14735" s="2" t="str" cm="1">
        <f t="array" ref="I14735">INDEX($E$2:$E$148,1+MOD(ROW()-ROW($2:$2),ROWS($E$2:$E$148)))</f>
        <v>2nd &amp; Medium (4-6yd)</v>
      </c>
      <c r="J14735" s="2" t="s">
        <v>335</v>
      </c>
    </row>
    <row r="14736" spans="7:10" ht="14" x14ac:dyDescent="0.15">
      <c r="G14736" s="2">
        <v>14735</v>
      </c>
      <c r="H14736" s="2" t="str" cm="1">
        <f t="array" ref="H14736">INDEX($B$2:$B$185,1+INT((ROW()-ROW($2:$2))/ROWS($E$2:$E$148)))</f>
        <v>opposing_team_opp_pass_interceptions</v>
      </c>
      <c r="I14736" s="2" t="str" cm="1">
        <f t="array" ref="I14736">INDEX($E$2:$E$148,1+MOD(ROW()-ROW($2:$2),ROWS($E$2:$E$148)))</f>
        <v>2nd &amp; 7-9</v>
      </c>
      <c r="J14736" s="3" t="s">
        <v>336</v>
      </c>
    </row>
    <row r="14737" spans="7:10" x14ac:dyDescent="0.15">
      <c r="G14737" s="2">
        <v>14736</v>
      </c>
      <c r="H14737" s="2" t="str" cm="1">
        <f t="array" ref="H14737">INDEX($B$2:$B$185,1+INT((ROW()-ROW($2:$2))/ROWS($E$2:$E$148)))</f>
        <v>opposing_team_opp_pass_interceptions</v>
      </c>
      <c r="I14737" s="2" t="str" cm="1">
        <f t="array" ref="I14737">INDEX($E$2:$E$148,1+MOD(ROW()-ROW($2:$2),ROWS($E$2:$E$148)))</f>
        <v>2nd &amp; 10+</v>
      </c>
      <c r="J14737" s="2" t="s">
        <v>332</v>
      </c>
    </row>
    <row r="14738" spans="7:10" x14ac:dyDescent="0.15">
      <c r="G14738" s="2">
        <v>14737</v>
      </c>
      <c r="H14738" s="2" t="str" cm="1">
        <f t="array" ref="H14738">INDEX($B$2:$B$185,1+INT((ROW()-ROW($2:$2))/ROWS($E$2:$E$148)))</f>
        <v>opposing_team_opp_pass_interceptions</v>
      </c>
      <c r="I14738" s="2" t="str" cm="1">
        <f t="array" ref="I14738">INDEX($E$2:$E$148,1+MOD(ROW()-ROW($2:$2),ROWS($E$2:$E$148)))</f>
        <v>3rd &amp; Medium (4-6yd)</v>
      </c>
      <c r="J14738" s="2" t="s">
        <v>333</v>
      </c>
    </row>
    <row r="14739" spans="7:10" x14ac:dyDescent="0.15">
      <c r="G14739" s="2">
        <v>14738</v>
      </c>
      <c r="H14739" s="2" t="str" cm="1">
        <f t="array" ref="H14739">INDEX($B$2:$B$185,1+INT((ROW()-ROW($2:$2))/ROWS($E$2:$E$148)))</f>
        <v>opposing_team_opp_pass_interceptions</v>
      </c>
      <c r="I14739" s="2" t="str" cm="1">
        <f t="array" ref="I14739">INDEX($E$2:$E$148,1+MOD(ROW()-ROW($2:$2),ROWS($E$2:$E$148)))</f>
        <v>3rd/4th &amp; Short</v>
      </c>
      <c r="J14739" s="2" t="s">
        <v>334</v>
      </c>
    </row>
    <row r="14740" spans="7:10" x14ac:dyDescent="0.15">
      <c r="G14740" s="2">
        <v>14739</v>
      </c>
      <c r="H14740" s="2" t="str" cm="1">
        <f t="array" ref="H14740">INDEX($B$2:$B$185,1+INT((ROW()-ROW($2:$2))/ROWS($E$2:$E$148)))</f>
        <v>opposing_team_opp_pass_interceptions</v>
      </c>
      <c r="I14740" s="2" t="str" cm="1">
        <f t="array" ref="I14740">INDEX($E$2:$E$148,1+MOD(ROW()-ROW($2:$2),ROWS($E$2:$E$148)))</f>
        <v>3rd &amp; 7-9</v>
      </c>
      <c r="J14740" s="2" t="s">
        <v>335</v>
      </c>
    </row>
    <row r="14741" spans="7:10" ht="14" x14ac:dyDescent="0.15">
      <c r="G14741" s="2">
        <v>14740</v>
      </c>
      <c r="H14741" s="2" t="str" cm="1">
        <f t="array" ref="H14741">INDEX($B$2:$B$185,1+INT((ROW()-ROW($2:$2))/ROWS($E$2:$E$148)))</f>
        <v>opposing_team_opp_pass_interceptions</v>
      </c>
      <c r="I14741" s="2" t="str" cm="1">
        <f t="array" ref="I14741">INDEX($E$2:$E$148,1+MOD(ROW()-ROW($2:$2),ROWS($E$2:$E$148)))</f>
        <v>3rd &amp; 10+</v>
      </c>
      <c r="J14741" s="3" t="s">
        <v>336</v>
      </c>
    </row>
    <row r="14742" spans="7:10" x14ac:dyDescent="0.15">
      <c r="G14742" s="2">
        <v>14741</v>
      </c>
      <c r="H14742" s="2" t="str" cm="1">
        <f t="array" ref="H14742">INDEX($B$2:$B$185,1+INT((ROW()-ROW($2:$2))/ROWS($E$2:$E$148)))</f>
        <v>opposing_team_opp_pass_interceptions</v>
      </c>
      <c r="I14742" s="2" t="str" cm="1">
        <f t="array" ref="I14742">INDEX($E$2:$E$148,1+MOD(ROW()-ROW($2:$2),ROWS($E$2:$E$148)))</f>
        <v>4th &amp; 4-6</v>
      </c>
      <c r="J14742" s="2" t="s">
        <v>332</v>
      </c>
    </row>
    <row r="14743" spans="7:10" x14ac:dyDescent="0.15">
      <c r="G14743" s="2">
        <v>14742</v>
      </c>
      <c r="H14743" s="2" t="str" cm="1">
        <f t="array" ref="H14743">INDEX($B$2:$B$185,1+INT((ROW()-ROW($2:$2))/ROWS($E$2:$E$148)))</f>
        <v>opposing_team_opp_pass_interceptions</v>
      </c>
      <c r="I14743" s="2" t="str" cm="1">
        <f t="array" ref="I14743">INDEX($E$2:$E$148,1+MOD(ROW()-ROW($2:$2),ROWS($E$2:$E$148)))</f>
        <v>4th &amp; 7-9</v>
      </c>
      <c r="J14743" s="2" t="s">
        <v>333</v>
      </c>
    </row>
    <row r="14744" spans="7:10" x14ac:dyDescent="0.15">
      <c r="G14744" s="2">
        <v>14743</v>
      </c>
      <c r="H14744" s="2" t="str" cm="1">
        <f t="array" ref="H14744">INDEX($B$2:$B$185,1+INT((ROW()-ROW($2:$2))/ROWS($E$2:$E$148)))</f>
        <v>opposing_team_opp_pass_interceptions</v>
      </c>
      <c r="I14744" s="2" t="str" cm="1">
        <f t="array" ref="I14744">INDEX($E$2:$E$148,1+MOD(ROW()-ROW($2:$2),ROWS($E$2:$E$148)))</f>
        <v>4th &amp; 10+</v>
      </c>
      <c r="J14744" s="2" t="s">
        <v>334</v>
      </c>
    </row>
    <row r="14745" spans="7:10" x14ac:dyDescent="0.15">
      <c r="G14745" s="2">
        <v>14744</v>
      </c>
      <c r="H14745" s="2" t="str" cm="1">
        <f t="array" ref="H14745">INDEX($B$2:$B$185,1+INT((ROW()-ROW($2:$2))/ROWS($E$2:$E$148)))</f>
        <v>opposing_team_opp_pass_interceptions</v>
      </c>
      <c r="I14745" s="2" t="str" cm="1">
        <f t="array" ref="I14745">INDEX($E$2:$E$148,1+MOD(ROW()-ROW($2:$2),ROWS($E$2:$E$148)))</f>
        <v>Plays/Drive, 1-3</v>
      </c>
      <c r="J14745" s="2" t="s">
        <v>335</v>
      </c>
    </row>
    <row r="14746" spans="7:10" ht="14" x14ac:dyDescent="0.15">
      <c r="G14746" s="2">
        <v>14745</v>
      </c>
      <c r="H14746" s="2" t="str" cm="1">
        <f t="array" ref="H14746">INDEX($B$2:$B$185,1+INT((ROW()-ROW($2:$2))/ROWS($E$2:$E$148)))</f>
        <v>opposing_team_opp_pass_interceptions</v>
      </c>
      <c r="I14746" s="2" t="str" cm="1">
        <f t="array" ref="I14746">INDEX($E$2:$E$148,1+MOD(ROW()-ROW($2:$2),ROWS($E$2:$E$148)))</f>
        <v>Plays/Drive, 4-6</v>
      </c>
      <c r="J14746" s="3" t="s">
        <v>336</v>
      </c>
    </row>
    <row r="14747" spans="7:10" x14ac:dyDescent="0.15">
      <c r="G14747" s="2">
        <v>14746</v>
      </c>
      <c r="H14747" s="2" t="str" cm="1">
        <f t="array" ref="H14747">INDEX($B$2:$B$185,1+INT((ROW()-ROW($2:$2))/ROWS($E$2:$E$148)))</f>
        <v>opposing_team_opp_pass_interceptions</v>
      </c>
      <c r="I14747" s="2" t="str" cm="1">
        <f t="array" ref="I14747">INDEX($E$2:$E$148,1+MOD(ROW()-ROW($2:$2),ROWS($E$2:$E$148)))</f>
        <v>Plays/Drive, 7-10</v>
      </c>
      <c r="J14747" s="2" t="s">
        <v>332</v>
      </c>
    </row>
    <row r="14748" spans="7:10" x14ac:dyDescent="0.15">
      <c r="G14748" s="2">
        <v>14747</v>
      </c>
      <c r="H14748" s="2" t="str" cm="1">
        <f t="array" ref="H14748">INDEX($B$2:$B$185,1+INT((ROW()-ROW($2:$2))/ROWS($E$2:$E$148)))</f>
        <v>opposing_team_opp_pass_interceptions</v>
      </c>
      <c r="I14748" s="2" t="str" cm="1">
        <f t="array" ref="I14748">INDEX($E$2:$E$148,1+MOD(ROW()-ROW($2:$2),ROWS($E$2:$E$148)))</f>
        <v>Plays/Drive, 11+</v>
      </c>
      <c r="J14748" s="2" t="s">
        <v>333</v>
      </c>
    </row>
    <row r="14749" spans="7:10" x14ac:dyDescent="0.15">
      <c r="G14749" s="2">
        <v>14748</v>
      </c>
      <c r="H14749" s="2" t="str" cm="1">
        <f t="array" ref="H14749">INDEX($B$2:$B$185,1+INT((ROW()-ROW($2:$2))/ROWS($E$2:$E$148)))</f>
        <v>opposing_team_opp_pass_interceptions</v>
      </c>
      <c r="I14749" s="2" t="str" cm="1">
        <f t="array" ref="I14749">INDEX($E$2:$E$148,1+MOD(ROW()-ROW($2:$2),ROWS($E$2:$E$148)))</f>
        <v>Loaded Box, &gt; 8</v>
      </c>
      <c r="J14749" s="2" t="s">
        <v>334</v>
      </c>
    </row>
    <row r="14750" spans="7:10" x14ac:dyDescent="0.15">
      <c r="G14750" s="2">
        <v>14749</v>
      </c>
      <c r="H14750" s="2" t="str" cm="1">
        <f t="array" ref="H14750">INDEX($B$2:$B$185,1+INT((ROW()-ROW($2:$2))/ROWS($E$2:$E$148)))</f>
        <v>opposing_team_opp_pass_interceptions</v>
      </c>
      <c r="I14750" s="2" t="str" cm="1">
        <f t="array" ref="I14750">INDEX($E$2:$E$148,1+MOD(ROW()-ROW($2:$2),ROWS($E$2:$E$148)))</f>
        <v>Loaded Box, &lt; 8</v>
      </c>
      <c r="J14750" s="2" t="s">
        <v>335</v>
      </c>
    </row>
    <row r="14751" spans="7:10" ht="14" x14ac:dyDescent="0.15">
      <c r="G14751" s="2">
        <v>14750</v>
      </c>
      <c r="H14751" s="2" t="str" cm="1">
        <f t="array" ref="H14751">INDEX($B$2:$B$185,1+INT((ROW()-ROW($2:$2))/ROWS($E$2:$E$148)))</f>
        <v>opposing_team_opp_pass_interceptions</v>
      </c>
      <c r="I14751" s="2" t="str" cm="1">
        <f t="array" ref="I14751">INDEX($E$2:$E$148,1+MOD(ROW()-ROW($2:$2),ROWS($E$2:$E$148)))</f>
        <v>LOS: Opponents 1-10</v>
      </c>
      <c r="J14751" s="3" t="s">
        <v>336</v>
      </c>
    </row>
    <row r="14752" spans="7:10" x14ac:dyDescent="0.15">
      <c r="G14752" s="2">
        <v>14751</v>
      </c>
      <c r="H14752" s="2" t="str" cm="1">
        <f t="array" ref="H14752">INDEX($B$2:$B$185,1+INT((ROW()-ROW($2:$2))/ROWS($E$2:$E$148)))</f>
        <v>opposing_team_opp_pass_interceptions</v>
      </c>
      <c r="I14752" s="2" t="str" cm="1">
        <f t="array" ref="I14752">INDEX($E$2:$E$148,1+MOD(ROW()-ROW($2:$2),ROWS($E$2:$E$148)))</f>
        <v>LOS: Opponents 11-20</v>
      </c>
      <c r="J14752" s="2" t="s">
        <v>332</v>
      </c>
    </row>
    <row r="14753" spans="7:10" x14ac:dyDescent="0.15">
      <c r="G14753" s="2">
        <v>14752</v>
      </c>
      <c r="H14753" s="2" t="str" cm="1">
        <f t="array" ref="H14753">INDEX($B$2:$B$185,1+INT((ROW()-ROW($2:$2))/ROWS($E$2:$E$148)))</f>
        <v>opposing_team_opp_pass_interceptions</v>
      </c>
      <c r="I14753" s="2" t="str" cm="1">
        <f t="array" ref="I14753">INDEX($E$2:$E$148,1+MOD(ROW()-ROW($2:$2),ROWS($E$2:$E$148)))</f>
        <v>LOS: Opponents 41-50</v>
      </c>
      <c r="J14753" s="2" t="s">
        <v>333</v>
      </c>
    </row>
    <row r="14754" spans="7:10" x14ac:dyDescent="0.15">
      <c r="G14754" s="2">
        <v>14753</v>
      </c>
      <c r="H14754" s="2" t="str" cm="1">
        <f t="array" ref="H14754">INDEX($B$2:$B$185,1+INT((ROW()-ROW($2:$2))/ROWS($E$2:$E$148)))</f>
        <v>opposing_team_opp_pass_interceptions</v>
      </c>
      <c r="I14754" s="2" t="str" cm="1">
        <f t="array" ref="I14754">INDEX($E$2:$E$148,1+MOD(ROW()-ROW($2:$2),ROWS($E$2:$E$148)))</f>
        <v>LOS: Own 1-10</v>
      </c>
      <c r="J14754" s="2" t="s">
        <v>334</v>
      </c>
    </row>
    <row r="14755" spans="7:10" x14ac:dyDescent="0.15">
      <c r="G14755" s="2">
        <v>14754</v>
      </c>
      <c r="H14755" s="2" t="str" cm="1">
        <f t="array" ref="H14755">INDEX($B$2:$B$185,1+INT((ROW()-ROW($2:$2))/ROWS($E$2:$E$148)))</f>
        <v>opposing_team_opp_pass_interceptions</v>
      </c>
      <c r="I14755" s="2" t="str" cm="1">
        <f t="array" ref="I14755">INDEX($E$2:$E$148,1+MOD(ROW()-ROW($2:$2),ROWS($E$2:$E$148)))</f>
        <v>LOS: Own 11-20</v>
      </c>
      <c r="J14755" s="2" t="s">
        <v>335</v>
      </c>
    </row>
    <row r="14756" spans="7:10" ht="14" x14ac:dyDescent="0.15">
      <c r="G14756" s="2">
        <v>14755</v>
      </c>
      <c r="H14756" s="2" t="str" cm="1">
        <f t="array" ref="H14756">INDEX($B$2:$B$185,1+INT((ROW()-ROW($2:$2))/ROWS($E$2:$E$148)))</f>
        <v>opposing_team_opp_pass_interceptions</v>
      </c>
      <c r="I14756" s="2" t="str" cm="1">
        <f t="array" ref="I14756">INDEX($E$2:$E$148,1+MOD(ROW()-ROW($2:$2),ROWS($E$2:$E$148)))</f>
        <v>LOS: Own 21-50</v>
      </c>
      <c r="J14756" s="3" t="s">
        <v>336</v>
      </c>
    </row>
    <row r="14757" spans="7:10" x14ac:dyDescent="0.15">
      <c r="G14757" s="2">
        <v>14756</v>
      </c>
      <c r="H14757" s="2" t="str" cm="1">
        <f t="array" ref="H14757">INDEX($B$2:$B$185,1+INT((ROW()-ROW($2:$2))/ROWS($E$2:$E$148)))</f>
        <v>opposing_team_opp_pass_interceptions</v>
      </c>
      <c r="I14757" s="2" t="str" cm="1">
        <f t="array" ref="I14757">INDEX($E$2:$E$148,1+MOD(ROW()-ROW($2:$2),ROWS($E$2:$E$148)))</f>
        <v>Final Score +/- 7</v>
      </c>
      <c r="J14757" s="2" t="s">
        <v>332</v>
      </c>
    </row>
    <row r="14758" spans="7:10" x14ac:dyDescent="0.15">
      <c r="G14758" s="2">
        <v>14757</v>
      </c>
      <c r="H14758" s="2" t="str" cm="1">
        <f t="array" ref="H14758">INDEX($B$2:$B$185,1+INT((ROW()-ROW($2:$2))/ROWS($E$2:$E$148)))</f>
        <v>opposing_team_opp_pass_interceptions</v>
      </c>
      <c r="I14758" s="2" t="str" cm="1">
        <f t="array" ref="I14758">INDEX($E$2:$E$148,1+MOD(ROW()-ROW($2:$2),ROWS($E$2:$E$148)))</f>
        <v>Final Score 8-14 pts</v>
      </c>
      <c r="J14758" s="2" t="s">
        <v>333</v>
      </c>
    </row>
    <row r="14759" spans="7:10" x14ac:dyDescent="0.15">
      <c r="G14759" s="2">
        <v>14758</v>
      </c>
      <c r="H14759" s="2" t="str" cm="1">
        <f t="array" ref="H14759">INDEX($B$2:$B$185,1+INT((ROW()-ROW($2:$2))/ROWS($E$2:$E$148)))</f>
        <v>opposing_team_opp_pass_interceptions</v>
      </c>
      <c r="I14759" s="2" t="str" cm="1">
        <f t="array" ref="I14759">INDEX($E$2:$E$148,1+MOD(ROW()-ROW($2:$2),ROWS($E$2:$E$148)))</f>
        <v>Final Score 15+ pt</v>
      </c>
      <c r="J14759" s="2" t="s">
        <v>334</v>
      </c>
    </row>
    <row r="14760" spans="7:10" x14ac:dyDescent="0.15">
      <c r="G14760" s="2">
        <v>14759</v>
      </c>
      <c r="H14760" s="2" t="str" cm="1">
        <f t="array" ref="H14760">INDEX($B$2:$B$185,1+INT((ROW()-ROW($2:$2))/ROWS($E$2:$E$148)))</f>
        <v>opposing_team_opp_pass_interceptions</v>
      </c>
      <c r="I14760" s="2" t="str" cm="1">
        <f t="array" ref="I14760">INDEX($E$2:$E$148,1+MOD(ROW()-ROW($2:$2),ROWS($E$2:$E$148)))</f>
        <v>Games 1 to 4</v>
      </c>
      <c r="J14760" s="2" t="s">
        <v>335</v>
      </c>
    </row>
    <row r="14761" spans="7:10" ht="14" x14ac:dyDescent="0.15">
      <c r="G14761" s="2">
        <v>14760</v>
      </c>
      <c r="H14761" s="2" t="str" cm="1">
        <f t="array" ref="H14761">INDEX($B$2:$B$185,1+INT((ROW()-ROW($2:$2))/ROWS($E$2:$E$148)))</f>
        <v>opposing_team_opp_pass_interceptions</v>
      </c>
      <c r="I14761" s="2" t="str" cm="1">
        <f t="array" ref="I14761">INDEX($E$2:$E$148,1+MOD(ROW()-ROW($2:$2),ROWS($E$2:$E$148)))</f>
        <v>Games 13 to 16</v>
      </c>
      <c r="J14761" s="3" t="s">
        <v>336</v>
      </c>
    </row>
    <row r="14762" spans="7:10" x14ac:dyDescent="0.15">
      <c r="G14762" s="2">
        <v>14761</v>
      </c>
      <c r="H14762" s="2" t="str" cm="1">
        <f t="array" ref="H14762">INDEX($B$2:$B$185,1+INT((ROW()-ROW($2:$2))/ROWS($E$2:$E$148)))</f>
        <v>opposing_team_opp_pass_interceptions</v>
      </c>
      <c r="I14762" s="2" t="str" cm="1">
        <f t="array" ref="I14762">INDEX($E$2:$E$148,1+MOD(ROW()-ROW($2:$2),ROWS($E$2:$E$148)))</f>
        <v>Games 5 to 8</v>
      </c>
      <c r="J14762" s="2" t="s">
        <v>332</v>
      </c>
    </row>
    <row r="14763" spans="7:10" x14ac:dyDescent="0.15">
      <c r="G14763" s="2">
        <v>14762</v>
      </c>
      <c r="H14763" s="2" t="str" cm="1">
        <f t="array" ref="H14763">INDEX($B$2:$B$185,1+INT((ROW()-ROW($2:$2))/ROWS($E$2:$E$148)))</f>
        <v>opposing_team_opp_pass_interceptions</v>
      </c>
      <c r="I14763" s="2" t="str" cm="1">
        <f t="array" ref="I14763">INDEX($E$2:$E$148,1+MOD(ROW()-ROW($2:$2),ROWS($E$2:$E$148)))</f>
        <v>Games 9 to 12</v>
      </c>
      <c r="J14763" s="2" t="s">
        <v>333</v>
      </c>
    </row>
    <row r="14764" spans="7:10" x14ac:dyDescent="0.15">
      <c r="G14764" s="2">
        <v>14763</v>
      </c>
      <c r="H14764" s="2" t="str" cm="1">
        <f t="array" ref="H14764">INDEX($B$2:$B$185,1+INT((ROW()-ROW($2:$2))/ROWS($E$2:$E$148)))</f>
        <v>opposing_team_opp_pass_interceptions</v>
      </c>
      <c r="I14764" s="2" t="str" cm="1">
        <f t="array" ref="I14764">INDEX($E$2:$E$148,1+MOD(ROW()-ROW($2:$2),ROWS($E$2:$E$148)))</f>
        <v>when Leading, &lt; 2 min</v>
      </c>
      <c r="J14764" s="2" t="s">
        <v>334</v>
      </c>
    </row>
    <row r="14765" spans="7:10" x14ac:dyDescent="0.15">
      <c r="G14765" s="2">
        <v>14764</v>
      </c>
      <c r="H14765" s="2" t="str" cm="1">
        <f t="array" ref="H14765">INDEX($B$2:$B$185,1+INT((ROW()-ROW($2:$2))/ROWS($E$2:$E$148)))</f>
        <v>opposing_team_opp_pass_interceptions</v>
      </c>
      <c r="I14765" s="2" t="str" cm="1">
        <f t="array" ref="I14765">INDEX($E$2:$E$148,1+MOD(ROW()-ROW($2:$2),ROWS($E$2:$E$148)))</f>
        <v>when Leading, &lt; 4 min</v>
      </c>
      <c r="J14765" s="2" t="s">
        <v>335</v>
      </c>
    </row>
    <row r="14766" spans="7:10" ht="14" x14ac:dyDescent="0.15">
      <c r="G14766" s="2">
        <v>14765</v>
      </c>
      <c r="H14766" s="2" t="str" cm="1">
        <f t="array" ref="H14766">INDEX($B$2:$B$185,1+INT((ROW()-ROW($2:$2))/ROWS($E$2:$E$148)))</f>
        <v>opposing_team_opp_pass_interceptions</v>
      </c>
      <c r="I14766" s="2" t="str" cm="1">
        <f t="array" ref="I14766">INDEX($E$2:$E$148,1+MOD(ROW()-ROW($2:$2),ROWS($E$2:$E$148)))</f>
        <v>when Tied, &lt; 2 min</v>
      </c>
      <c r="J14766" s="3" t="s">
        <v>336</v>
      </c>
    </row>
    <row r="14767" spans="7:10" x14ac:dyDescent="0.15">
      <c r="G14767" s="2">
        <v>14766</v>
      </c>
      <c r="H14767" s="2" t="str" cm="1">
        <f t="array" ref="H14767">INDEX($B$2:$B$185,1+INT((ROW()-ROW($2:$2))/ROWS($E$2:$E$148)))</f>
        <v>opposing_team_opp_pass_interceptions</v>
      </c>
      <c r="I14767" s="2" t="str" cm="1">
        <f t="array" ref="I14767">INDEX($E$2:$E$148,1+MOD(ROW()-ROW($2:$2),ROWS($E$2:$E$148)))</f>
        <v>when Tied, &lt; 4 min</v>
      </c>
      <c r="J14767" s="2" t="s">
        <v>332</v>
      </c>
    </row>
    <row r="14768" spans="7:10" x14ac:dyDescent="0.15">
      <c r="G14768" s="2">
        <v>14767</v>
      </c>
      <c r="H14768" s="2" t="str" cm="1">
        <f t="array" ref="H14768">INDEX($B$2:$B$185,1+INT((ROW()-ROW($2:$2))/ROWS($E$2:$E$148)))</f>
        <v>opposing_team_opp_pass_interceptions</v>
      </c>
      <c r="I14768" s="2" t="str" cm="1">
        <f t="array" ref="I14768">INDEX($E$2:$E$148,1+MOD(ROW()-ROW($2:$2),ROWS($E$2:$E$148)))</f>
        <v>when Trailing, &lt; 2 min</v>
      </c>
      <c r="J14768" s="2" t="s">
        <v>333</v>
      </c>
    </row>
    <row r="14769" spans="7:10" x14ac:dyDescent="0.15">
      <c r="G14769" s="2">
        <v>14768</v>
      </c>
      <c r="H14769" s="2" t="str" cm="1">
        <f t="array" ref="H14769">INDEX($B$2:$B$185,1+INT((ROW()-ROW($2:$2))/ROWS($E$2:$E$148)))</f>
        <v>opposing_team_opp_pass_interceptions</v>
      </c>
      <c r="I14769" s="2" t="str" cm="1">
        <f t="array" ref="I14769">INDEX($E$2:$E$148,1+MOD(ROW()-ROW($2:$2),ROWS($E$2:$E$148)))</f>
        <v>when Trailing, &lt; 4 min</v>
      </c>
      <c r="J14769" s="2" t="s">
        <v>334</v>
      </c>
    </row>
    <row r="14770" spans="7:10" x14ac:dyDescent="0.15">
      <c r="G14770" s="2">
        <v>14769</v>
      </c>
      <c r="H14770" s="2" t="str" cm="1">
        <f t="array" ref="H14770">INDEX($B$2:$B$185,1+INT((ROW()-ROW($2:$2))/ROWS($E$2:$E$148)))</f>
        <v>opposing_team_opp_pass_interceptions</v>
      </c>
      <c r="I14770" s="2" t="str" cm="1">
        <f t="array" ref="I14770">INDEX($E$2:$E$148,1+MOD(ROW()-ROW($2:$2),ROWS($E$2:$E$148)))</f>
        <v>in 1st Half</v>
      </c>
      <c r="J14770" s="2" t="s">
        <v>335</v>
      </c>
    </row>
    <row r="14771" spans="7:10" ht="14" x14ac:dyDescent="0.15">
      <c r="G14771" s="2">
        <v>14770</v>
      </c>
      <c r="H14771" s="2" t="str" cm="1">
        <f t="array" ref="H14771">INDEX($B$2:$B$185,1+INT((ROW()-ROW($2:$2))/ROWS($E$2:$E$148)))</f>
        <v>opposing_team_opp_pass_interceptions</v>
      </c>
      <c r="I14771" s="2" t="str" cm="1">
        <f t="array" ref="I14771">INDEX($E$2:$E$148,1+MOD(ROW()-ROW($2:$2),ROWS($E$2:$E$148)))</f>
        <v>in 2nd Half</v>
      </c>
      <c r="J14771" s="3" t="s">
        <v>336</v>
      </c>
    </row>
    <row r="14772" spans="7:10" x14ac:dyDescent="0.15">
      <c r="G14772" s="2">
        <v>14771</v>
      </c>
      <c r="H14772" s="2" t="str" cm="1">
        <f t="array" ref="H14772">INDEX($B$2:$B$185,1+INT((ROW()-ROW($2:$2))/ROWS($E$2:$E$148)))</f>
        <v>opposing_team_opp_pass_interceptions</v>
      </c>
      <c r="I14772" s="2" t="str" cm="1">
        <f t="array" ref="I14772">INDEX($E$2:$E$148,1+MOD(ROW()-ROW($2:$2),ROWS($E$2:$E$148)))</f>
        <v>No Huddle</v>
      </c>
      <c r="J14772" s="2" t="s">
        <v>332</v>
      </c>
    </row>
    <row r="14773" spans="7:10" x14ac:dyDescent="0.15">
      <c r="G14773" s="2">
        <v>14772</v>
      </c>
      <c r="H14773" s="2" t="str" cm="1">
        <f t="array" ref="H14773">INDEX($B$2:$B$185,1+INT((ROW()-ROW($2:$2))/ROWS($E$2:$E$148)))</f>
        <v>opposing_team_opp_pass_interceptions</v>
      </c>
      <c r="I14773" s="2" t="str" cm="1">
        <f t="array" ref="I14773">INDEX($E$2:$E$148,1+MOD(ROW()-ROW($2:$2),ROWS($E$2:$E$148)))</f>
        <v>Huddle</v>
      </c>
      <c r="J14773" s="2" t="s">
        <v>333</v>
      </c>
    </row>
    <row r="14774" spans="7:10" x14ac:dyDescent="0.15">
      <c r="G14774" s="2">
        <v>14773</v>
      </c>
      <c r="H14774" s="2" t="str" cm="1">
        <f t="array" ref="H14774">INDEX($B$2:$B$185,1+INT((ROW()-ROW($2:$2))/ROWS($E$2:$E$148)))</f>
        <v>opposing_team_opp_pass_interceptions</v>
      </c>
      <c r="I14774" s="2" t="str" cm="1">
        <f t="array" ref="I14774">INDEX($E$2:$E$148,1+MOD(ROW()-ROW($2:$2),ROWS($E$2:$E$148)))</f>
        <v>NFL</v>
      </c>
      <c r="J14774" s="2" t="s">
        <v>334</v>
      </c>
    </row>
    <row r="14775" spans="7:10" x14ac:dyDescent="0.15">
      <c r="G14775" s="2">
        <v>14774</v>
      </c>
      <c r="H14775" s="2" t="str" cm="1">
        <f t="array" ref="H14775">INDEX($B$2:$B$185,1+INT((ROW()-ROW($2:$2))/ROWS($E$2:$E$148)))</f>
        <v>opposing_team_opp_pass_interceptions</v>
      </c>
      <c r="I14775" s="2" t="str" cm="1">
        <f t="array" ref="I14775">INDEX($E$2:$E$148,1+MOD(ROW()-ROW($2:$2),ROWS($E$2:$E$148)))</f>
        <v>in December</v>
      </c>
      <c r="J14775" s="2" t="s">
        <v>335</v>
      </c>
    </row>
    <row r="14776" spans="7:10" ht="14" x14ac:dyDescent="0.15">
      <c r="G14776" s="2">
        <v>14775</v>
      </c>
      <c r="H14776" s="2" t="str" cm="1">
        <f t="array" ref="H14776">INDEX($B$2:$B$185,1+INT((ROW()-ROW($2:$2))/ROWS($E$2:$E$148)))</f>
        <v>opposing_team_opp_pass_interceptions</v>
      </c>
      <c r="I14776" s="2" t="str" cm="1">
        <f t="array" ref="I14776">INDEX($E$2:$E$148,1+MOD(ROW()-ROW($2:$2),ROWS($E$2:$E$148)))</f>
        <v>in November</v>
      </c>
      <c r="J14776" s="3" t="s">
        <v>336</v>
      </c>
    </row>
    <row r="14777" spans="7:10" x14ac:dyDescent="0.15">
      <c r="G14777" s="2">
        <v>14776</v>
      </c>
      <c r="H14777" s="2" t="str" cm="1">
        <f t="array" ref="H14777">INDEX($B$2:$B$185,1+INT((ROW()-ROW($2:$2))/ROWS($E$2:$E$148)))</f>
        <v>opposing_team_opp_pass_interceptions</v>
      </c>
      <c r="I14777" s="2" t="str" cm="1">
        <f t="array" ref="I14777">INDEX($E$2:$E$148,1+MOD(ROW()-ROW($2:$2),ROWS($E$2:$E$148)))</f>
        <v>in October</v>
      </c>
      <c r="J14777" s="2" t="s">
        <v>332</v>
      </c>
    </row>
    <row r="14778" spans="7:10" x14ac:dyDescent="0.15">
      <c r="G14778" s="2">
        <v>14777</v>
      </c>
      <c r="H14778" s="2" t="str" cm="1">
        <f t="array" ref="H14778">INDEX($B$2:$B$185,1+INT((ROW()-ROW($2:$2))/ROWS($E$2:$E$148)))</f>
        <v>opposing_team_opp_pass_interceptions</v>
      </c>
      <c r="I14778" s="2" t="str" cm="1">
        <f t="array" ref="I14778">INDEX($E$2:$E$148,1+MOD(ROW()-ROW($2:$2),ROWS($E$2:$E$148)))</f>
        <v>in September</v>
      </c>
      <c r="J14778" s="2" t="s">
        <v>333</v>
      </c>
    </row>
    <row r="14779" spans="7:10" x14ac:dyDescent="0.15">
      <c r="G14779" s="2">
        <v>14778</v>
      </c>
      <c r="H14779" s="2" t="str" cm="1">
        <f t="array" ref="H14779">INDEX($B$2:$B$185,1+INT((ROW()-ROW($2:$2))/ROWS($E$2:$E$148)))</f>
        <v>opposing_team_opp_pass_interceptions</v>
      </c>
      <c r="I14779" s="2" t="str" cm="1">
        <f t="array" ref="I14779">INDEX($E$2:$E$148,1+MOD(ROW()-ROW($2:$2),ROWS($E$2:$E$148)))</f>
        <v>vs ARIZONA</v>
      </c>
      <c r="J14779" s="2" t="s">
        <v>334</v>
      </c>
    </row>
    <row r="14780" spans="7:10" x14ac:dyDescent="0.15">
      <c r="G14780" s="2">
        <v>14779</v>
      </c>
      <c r="H14780" s="2" t="str" cm="1">
        <f t="array" ref="H14780">INDEX($B$2:$B$185,1+INT((ROW()-ROW($2:$2))/ROWS($E$2:$E$148)))</f>
        <v>opposing_team_opp_pass_interceptions</v>
      </c>
      <c r="I14780" s="2" t="str" cm="1">
        <f t="array" ref="I14780">INDEX($E$2:$E$148,1+MOD(ROW()-ROW($2:$2),ROWS($E$2:$E$148)))</f>
        <v>vs ATLANTA</v>
      </c>
      <c r="J14780" s="2" t="s">
        <v>335</v>
      </c>
    </row>
    <row r="14781" spans="7:10" ht="14" x14ac:dyDescent="0.15">
      <c r="G14781" s="2">
        <v>14780</v>
      </c>
      <c r="H14781" s="2" t="str" cm="1">
        <f t="array" ref="H14781">INDEX($B$2:$B$185,1+INT((ROW()-ROW($2:$2))/ROWS($E$2:$E$148)))</f>
        <v>opposing_team_opp_pass_interceptions</v>
      </c>
      <c r="I14781" s="2" t="str" cm="1">
        <f t="array" ref="I14781">INDEX($E$2:$E$148,1+MOD(ROW()-ROW($2:$2),ROWS($E$2:$E$148)))</f>
        <v>vs BALTIMORE</v>
      </c>
      <c r="J14781" s="3" t="s">
        <v>336</v>
      </c>
    </row>
    <row r="14782" spans="7:10" x14ac:dyDescent="0.15">
      <c r="G14782" s="2">
        <v>14781</v>
      </c>
      <c r="H14782" s="2" t="str" cm="1">
        <f t="array" ref="H14782">INDEX($B$2:$B$185,1+INT((ROW()-ROW($2:$2))/ROWS($E$2:$E$148)))</f>
        <v>opposing_team_opp_pass_interceptions</v>
      </c>
      <c r="I14782" s="2" t="str" cm="1">
        <f t="array" ref="I14782">INDEX($E$2:$E$148,1+MOD(ROW()-ROW($2:$2),ROWS($E$2:$E$148)))</f>
        <v>vs BUFFALO</v>
      </c>
      <c r="J14782" s="2" t="s">
        <v>332</v>
      </c>
    </row>
    <row r="14783" spans="7:10" x14ac:dyDescent="0.15">
      <c r="G14783" s="2">
        <v>14782</v>
      </c>
      <c r="H14783" s="2" t="str" cm="1">
        <f t="array" ref="H14783">INDEX($B$2:$B$185,1+INT((ROW()-ROW($2:$2))/ROWS($E$2:$E$148)))</f>
        <v>opposing_team_opp_pass_interceptions</v>
      </c>
      <c r="I14783" s="2" t="str" cm="1">
        <f t="array" ref="I14783">INDEX($E$2:$E$148,1+MOD(ROW()-ROW($2:$2),ROWS($E$2:$E$148)))</f>
        <v>vs CAROLINA</v>
      </c>
      <c r="J14783" s="2" t="s">
        <v>333</v>
      </c>
    </row>
    <row r="14784" spans="7:10" x14ac:dyDescent="0.15">
      <c r="G14784" s="2">
        <v>14783</v>
      </c>
      <c r="H14784" s="2" t="str" cm="1">
        <f t="array" ref="H14784">INDEX($B$2:$B$185,1+INT((ROW()-ROW($2:$2))/ROWS($E$2:$E$148)))</f>
        <v>opposing_team_opp_pass_interceptions</v>
      </c>
      <c r="I14784" s="2" t="str" cm="1">
        <f t="array" ref="I14784">INDEX($E$2:$E$148,1+MOD(ROW()-ROW($2:$2),ROWS($E$2:$E$148)))</f>
        <v>vs CHICAGO</v>
      </c>
      <c r="J14784" s="2" t="s">
        <v>334</v>
      </c>
    </row>
    <row r="14785" spans="7:10" x14ac:dyDescent="0.15">
      <c r="G14785" s="2">
        <v>14784</v>
      </c>
      <c r="H14785" s="2" t="str" cm="1">
        <f t="array" ref="H14785">INDEX($B$2:$B$185,1+INT((ROW()-ROW($2:$2))/ROWS($E$2:$E$148)))</f>
        <v>opposing_team_opp_pass_interceptions</v>
      </c>
      <c r="I14785" s="2" t="str" cm="1">
        <f t="array" ref="I14785">INDEX($E$2:$E$148,1+MOD(ROW()-ROW($2:$2),ROWS($E$2:$E$148)))</f>
        <v>vs CINCINNATI</v>
      </c>
      <c r="J14785" s="2" t="s">
        <v>335</v>
      </c>
    </row>
    <row r="14786" spans="7:10" ht="14" x14ac:dyDescent="0.15">
      <c r="G14786" s="2">
        <v>14785</v>
      </c>
      <c r="H14786" s="2" t="str" cm="1">
        <f t="array" ref="H14786">INDEX($B$2:$B$185,1+INT((ROW()-ROW($2:$2))/ROWS($E$2:$E$148)))</f>
        <v>opposing_team_opp_pass_interceptions</v>
      </c>
      <c r="I14786" s="2" t="str" cm="1">
        <f t="array" ref="I14786">INDEX($E$2:$E$148,1+MOD(ROW()-ROW($2:$2),ROWS($E$2:$E$148)))</f>
        <v>vs CLEVELAND</v>
      </c>
      <c r="J14786" s="3" t="s">
        <v>336</v>
      </c>
    </row>
    <row r="14787" spans="7:10" x14ac:dyDescent="0.15">
      <c r="G14787" s="2">
        <v>14786</v>
      </c>
      <c r="H14787" s="2" t="str" cm="1">
        <f t="array" ref="H14787">INDEX($B$2:$B$185,1+INT((ROW()-ROW($2:$2))/ROWS($E$2:$E$148)))</f>
        <v>opposing_team_opp_pass_interceptions</v>
      </c>
      <c r="I14787" s="2" t="str" cm="1">
        <f t="array" ref="I14787">INDEX($E$2:$E$148,1+MOD(ROW()-ROW($2:$2),ROWS($E$2:$E$148)))</f>
        <v>vs DALLAS</v>
      </c>
      <c r="J14787" s="2" t="s">
        <v>332</v>
      </c>
    </row>
    <row r="14788" spans="7:10" x14ac:dyDescent="0.15">
      <c r="G14788" s="2">
        <v>14787</v>
      </c>
      <c r="H14788" s="2" t="str" cm="1">
        <f t="array" ref="H14788">INDEX($B$2:$B$185,1+INT((ROW()-ROW($2:$2))/ROWS($E$2:$E$148)))</f>
        <v>opposing_team_opp_pass_interceptions</v>
      </c>
      <c r="I14788" s="2" t="str" cm="1">
        <f t="array" ref="I14788">INDEX($E$2:$E$148,1+MOD(ROW()-ROW($2:$2),ROWS($E$2:$E$148)))</f>
        <v>vs DENVER</v>
      </c>
      <c r="J14788" s="2" t="s">
        <v>333</v>
      </c>
    </row>
    <row r="14789" spans="7:10" x14ac:dyDescent="0.15">
      <c r="G14789" s="2">
        <v>14788</v>
      </c>
      <c r="H14789" s="2" t="str" cm="1">
        <f t="array" ref="H14789">INDEX($B$2:$B$185,1+INT((ROW()-ROW($2:$2))/ROWS($E$2:$E$148)))</f>
        <v>opposing_team_opp_pass_interceptions</v>
      </c>
      <c r="I14789" s="2" t="str" cm="1">
        <f t="array" ref="I14789">INDEX($E$2:$E$148,1+MOD(ROW()-ROW($2:$2),ROWS($E$2:$E$148)))</f>
        <v>vs DETROIT</v>
      </c>
      <c r="J14789" s="2" t="s">
        <v>334</v>
      </c>
    </row>
    <row r="14790" spans="7:10" x14ac:dyDescent="0.15">
      <c r="G14790" s="2">
        <v>14789</v>
      </c>
      <c r="H14790" s="2" t="str" cm="1">
        <f t="array" ref="H14790">INDEX($B$2:$B$185,1+INT((ROW()-ROW($2:$2))/ROWS($E$2:$E$148)))</f>
        <v>opposing_team_opp_pass_interceptions</v>
      </c>
      <c r="I14790" s="2" t="str" cm="1">
        <f t="array" ref="I14790">INDEX($E$2:$E$148,1+MOD(ROW()-ROW($2:$2),ROWS($E$2:$E$148)))</f>
        <v>vs GREEN BAY</v>
      </c>
      <c r="J14790" s="2" t="s">
        <v>335</v>
      </c>
    </row>
    <row r="14791" spans="7:10" ht="14" x14ac:dyDescent="0.15">
      <c r="G14791" s="2">
        <v>14790</v>
      </c>
      <c r="H14791" s="2" t="str" cm="1">
        <f t="array" ref="H14791">INDEX($B$2:$B$185,1+INT((ROW()-ROW($2:$2))/ROWS($E$2:$E$148)))</f>
        <v>opposing_team_opp_pass_interceptions</v>
      </c>
      <c r="I14791" s="2" t="str" cm="1">
        <f t="array" ref="I14791">INDEX($E$2:$E$148,1+MOD(ROW()-ROW($2:$2),ROWS($E$2:$E$148)))</f>
        <v>vs HOUSTON</v>
      </c>
      <c r="J14791" s="3" t="s">
        <v>336</v>
      </c>
    </row>
    <row r="14792" spans="7:10" x14ac:dyDescent="0.15">
      <c r="G14792" s="2">
        <v>14791</v>
      </c>
      <c r="H14792" s="2" t="str" cm="1">
        <f t="array" ref="H14792">INDEX($B$2:$B$185,1+INT((ROW()-ROW($2:$2))/ROWS($E$2:$E$148)))</f>
        <v>opposing_team_opp_pass_interceptions</v>
      </c>
      <c r="I14792" s="2" t="str" cm="1">
        <f t="array" ref="I14792">INDEX($E$2:$E$148,1+MOD(ROW()-ROW($2:$2),ROWS($E$2:$E$148)))</f>
        <v>vs INDIANAPOLIS COLTS</v>
      </c>
      <c r="J14792" s="2" t="s">
        <v>332</v>
      </c>
    </row>
    <row r="14793" spans="7:10" x14ac:dyDescent="0.15">
      <c r="G14793" s="2">
        <v>14792</v>
      </c>
      <c r="H14793" s="2" t="str" cm="1">
        <f t="array" ref="H14793">INDEX($B$2:$B$185,1+INT((ROW()-ROW($2:$2))/ROWS($E$2:$E$148)))</f>
        <v>opposing_team_opp_pass_interceptions</v>
      </c>
      <c r="I14793" s="2" t="str" cm="1">
        <f t="array" ref="I14793">INDEX($E$2:$E$148,1+MOD(ROW()-ROW($2:$2),ROWS($E$2:$E$148)))</f>
        <v>vs JACKSONVILLE</v>
      </c>
      <c r="J14793" s="2" t="s">
        <v>333</v>
      </c>
    </row>
    <row r="14794" spans="7:10" x14ac:dyDescent="0.15">
      <c r="G14794" s="2">
        <v>14793</v>
      </c>
      <c r="H14794" s="2" t="str" cm="1">
        <f t="array" ref="H14794">INDEX($B$2:$B$185,1+INT((ROW()-ROW($2:$2))/ROWS($E$2:$E$148)))</f>
        <v>opposing_team_opp_pass_interceptions</v>
      </c>
      <c r="I14794" s="2" t="str" cm="1">
        <f t="array" ref="I14794">INDEX($E$2:$E$148,1+MOD(ROW()-ROW($2:$2),ROWS($E$2:$E$148)))</f>
        <v>vs KANSAS CITY</v>
      </c>
      <c r="J14794" s="2" t="s">
        <v>334</v>
      </c>
    </row>
    <row r="14795" spans="7:10" x14ac:dyDescent="0.15">
      <c r="G14795" s="2">
        <v>14794</v>
      </c>
      <c r="H14795" s="2" t="str" cm="1">
        <f t="array" ref="H14795">INDEX($B$2:$B$185,1+INT((ROW()-ROW($2:$2))/ROWS($E$2:$E$148)))</f>
        <v>opposing_team_opp_pass_interceptions</v>
      </c>
      <c r="I14795" s="2" t="str" cm="1">
        <f t="array" ref="I14795">INDEX($E$2:$E$148,1+MOD(ROW()-ROW($2:$2),ROWS($E$2:$E$148)))</f>
        <v>vs LOS ANGELES RAMS</v>
      </c>
      <c r="J14795" s="2" t="s">
        <v>335</v>
      </c>
    </row>
    <row r="14796" spans="7:10" ht="14" x14ac:dyDescent="0.15">
      <c r="G14796" s="2">
        <v>14795</v>
      </c>
      <c r="H14796" s="2" t="str" cm="1">
        <f t="array" ref="H14796">INDEX($B$2:$B$185,1+INT((ROW()-ROW($2:$2))/ROWS($E$2:$E$148)))</f>
        <v>opposing_team_opp_pass_interceptions</v>
      </c>
      <c r="I14796" s="2" t="str" cm="1">
        <f t="array" ref="I14796">INDEX($E$2:$E$148,1+MOD(ROW()-ROW($2:$2),ROWS($E$2:$E$148)))</f>
        <v>vs LA CHARGERS</v>
      </c>
      <c r="J14796" s="3" t="s">
        <v>336</v>
      </c>
    </row>
    <row r="14797" spans="7:10" x14ac:dyDescent="0.15">
      <c r="G14797" s="2">
        <v>14796</v>
      </c>
      <c r="H14797" s="2" t="str" cm="1">
        <f t="array" ref="H14797">INDEX($B$2:$B$185,1+INT((ROW()-ROW($2:$2))/ROWS($E$2:$E$148)))</f>
        <v>opposing_team_opp_pass_interceptions</v>
      </c>
      <c r="I14797" s="2" t="str" cm="1">
        <f t="array" ref="I14797">INDEX($E$2:$E$148,1+MOD(ROW()-ROW($2:$2),ROWS($E$2:$E$148)))</f>
        <v>vs LAS VEGAS</v>
      </c>
      <c r="J14797" s="2" t="s">
        <v>332</v>
      </c>
    </row>
    <row r="14798" spans="7:10" x14ac:dyDescent="0.15">
      <c r="G14798" s="2">
        <v>14797</v>
      </c>
      <c r="H14798" s="2" t="str" cm="1">
        <f t="array" ref="H14798">INDEX($B$2:$B$185,1+INT((ROW()-ROW($2:$2))/ROWS($E$2:$E$148)))</f>
        <v>opposing_team_opp_pass_interceptions</v>
      </c>
      <c r="I14798" s="2" t="str" cm="1">
        <f t="array" ref="I14798">INDEX($E$2:$E$148,1+MOD(ROW()-ROW($2:$2),ROWS($E$2:$E$148)))</f>
        <v>vs MIAMI</v>
      </c>
      <c r="J14798" s="2" t="s">
        <v>333</v>
      </c>
    </row>
    <row r="14799" spans="7:10" x14ac:dyDescent="0.15">
      <c r="G14799" s="2">
        <v>14798</v>
      </c>
      <c r="H14799" s="2" t="str" cm="1">
        <f t="array" ref="H14799">INDEX($B$2:$B$185,1+INT((ROW()-ROW($2:$2))/ROWS($E$2:$E$148)))</f>
        <v>opposing_team_opp_pass_interceptions</v>
      </c>
      <c r="I14799" s="2" t="str" cm="1">
        <f t="array" ref="I14799">INDEX($E$2:$E$148,1+MOD(ROW()-ROW($2:$2),ROWS($E$2:$E$148)))</f>
        <v>vs MINNESOTA</v>
      </c>
      <c r="J14799" s="2" t="s">
        <v>334</v>
      </c>
    </row>
    <row r="14800" spans="7:10" x14ac:dyDescent="0.15">
      <c r="G14800" s="2">
        <v>14799</v>
      </c>
      <c r="H14800" s="2" t="str" cm="1">
        <f t="array" ref="H14800">INDEX($B$2:$B$185,1+INT((ROW()-ROW($2:$2))/ROWS($E$2:$E$148)))</f>
        <v>opposing_team_opp_pass_interceptions</v>
      </c>
      <c r="I14800" s="2" t="str" cm="1">
        <f t="array" ref="I14800">INDEX($E$2:$E$148,1+MOD(ROW()-ROW($2:$2),ROWS($E$2:$E$148)))</f>
        <v>vs NEW ENGLAND</v>
      </c>
      <c r="J14800" s="2" t="s">
        <v>335</v>
      </c>
    </row>
    <row r="14801" spans="7:10" ht="14" x14ac:dyDescent="0.15">
      <c r="G14801" s="2">
        <v>14800</v>
      </c>
      <c r="H14801" s="2" t="str" cm="1">
        <f t="array" ref="H14801">INDEX($B$2:$B$185,1+INT((ROW()-ROW($2:$2))/ROWS($E$2:$E$148)))</f>
        <v>opposing_team_opp_pass_interceptions</v>
      </c>
      <c r="I14801" s="2" t="str" cm="1">
        <f t="array" ref="I14801">INDEX($E$2:$E$148,1+MOD(ROW()-ROW($2:$2),ROWS($E$2:$E$148)))</f>
        <v>vs NEW ORLEANS</v>
      </c>
      <c r="J14801" s="3" t="s">
        <v>336</v>
      </c>
    </row>
    <row r="14802" spans="7:10" x14ac:dyDescent="0.15">
      <c r="G14802" s="2">
        <v>14801</v>
      </c>
      <c r="H14802" s="2" t="str" cm="1">
        <f t="array" ref="H14802">INDEX($B$2:$B$185,1+INT((ROW()-ROW($2:$2))/ROWS($E$2:$E$148)))</f>
        <v>opposing_team_opp_pass_interceptions</v>
      </c>
      <c r="I14802" s="2" t="str" cm="1">
        <f t="array" ref="I14802">INDEX($E$2:$E$148,1+MOD(ROW()-ROW($2:$2),ROWS($E$2:$E$148)))</f>
        <v>vs NEW YORK JETS</v>
      </c>
      <c r="J14802" s="2" t="s">
        <v>332</v>
      </c>
    </row>
    <row r="14803" spans="7:10" x14ac:dyDescent="0.15">
      <c r="G14803" s="2">
        <v>14802</v>
      </c>
      <c r="H14803" s="2" t="str" cm="1">
        <f t="array" ref="H14803">INDEX($B$2:$B$185,1+INT((ROW()-ROW($2:$2))/ROWS($E$2:$E$148)))</f>
        <v>opposing_team_opp_pass_interceptions</v>
      </c>
      <c r="I14803" s="2" t="str" cm="1">
        <f t="array" ref="I14803">INDEX($E$2:$E$148,1+MOD(ROW()-ROW($2:$2),ROWS($E$2:$E$148)))</f>
        <v>vs NY GIANTS</v>
      </c>
      <c r="J14803" s="2" t="s">
        <v>333</v>
      </c>
    </row>
    <row r="14804" spans="7:10" x14ac:dyDescent="0.15">
      <c r="G14804" s="2">
        <v>14803</v>
      </c>
      <c r="H14804" s="2" t="str" cm="1">
        <f t="array" ref="H14804">INDEX($B$2:$B$185,1+INT((ROW()-ROW($2:$2))/ROWS($E$2:$E$148)))</f>
        <v>opposing_team_opp_pass_interceptions</v>
      </c>
      <c r="I14804" s="2" t="str" cm="1">
        <f t="array" ref="I14804">INDEX($E$2:$E$148,1+MOD(ROW()-ROW($2:$2),ROWS($E$2:$E$148)))</f>
        <v>vs PHILADELPHIA</v>
      </c>
      <c r="J14804" s="2" t="s">
        <v>334</v>
      </c>
    </row>
    <row r="14805" spans="7:10" x14ac:dyDescent="0.15">
      <c r="G14805" s="2">
        <v>14804</v>
      </c>
      <c r="H14805" s="2" t="str" cm="1">
        <f t="array" ref="H14805">INDEX($B$2:$B$185,1+INT((ROW()-ROW($2:$2))/ROWS($E$2:$E$148)))</f>
        <v>opposing_team_opp_pass_interceptions</v>
      </c>
      <c r="I14805" s="2" t="str" cm="1">
        <f t="array" ref="I14805">INDEX($E$2:$E$148,1+MOD(ROW()-ROW($2:$2),ROWS($E$2:$E$148)))</f>
        <v>vs PITTSBURGH</v>
      </c>
      <c r="J14805" s="2" t="s">
        <v>335</v>
      </c>
    </row>
    <row r="14806" spans="7:10" ht="14" x14ac:dyDescent="0.15">
      <c r="G14806" s="2">
        <v>14805</v>
      </c>
      <c r="H14806" s="2" t="str" cm="1">
        <f t="array" ref="H14806">INDEX($B$2:$B$185,1+INT((ROW()-ROW($2:$2))/ROWS($E$2:$E$148)))</f>
        <v>opposing_team_opp_pass_interceptions</v>
      </c>
      <c r="I14806" s="2" t="str" cm="1">
        <f t="array" ref="I14806">INDEX($E$2:$E$148,1+MOD(ROW()-ROW($2:$2),ROWS($E$2:$E$148)))</f>
        <v>vs SEATTLE</v>
      </c>
      <c r="J14806" s="3" t="s">
        <v>336</v>
      </c>
    </row>
    <row r="14807" spans="7:10" x14ac:dyDescent="0.15">
      <c r="G14807" s="2">
        <v>14806</v>
      </c>
      <c r="H14807" s="2" t="str" cm="1">
        <f t="array" ref="H14807">INDEX($B$2:$B$185,1+INT((ROW()-ROW($2:$2))/ROWS($E$2:$E$148)))</f>
        <v>opposing_team_opp_pass_interceptions</v>
      </c>
      <c r="I14807" s="2" t="str" cm="1">
        <f t="array" ref="I14807">INDEX($E$2:$E$148,1+MOD(ROW()-ROW($2:$2),ROWS($E$2:$E$148)))</f>
        <v>vs SAN FRANCISCO</v>
      </c>
      <c r="J14807" s="2" t="s">
        <v>332</v>
      </c>
    </row>
    <row r="14808" spans="7:10" x14ac:dyDescent="0.15">
      <c r="G14808" s="2">
        <v>14807</v>
      </c>
      <c r="H14808" s="2" t="str" cm="1">
        <f t="array" ref="H14808">INDEX($B$2:$B$185,1+INT((ROW()-ROW($2:$2))/ROWS($E$2:$E$148)))</f>
        <v>opposing_team_opp_pass_interceptions</v>
      </c>
      <c r="I14808" s="2" t="str" cm="1">
        <f t="array" ref="I14808">INDEX($E$2:$E$148,1+MOD(ROW()-ROW($2:$2),ROWS($E$2:$E$148)))</f>
        <v>vs TAMPA BAY</v>
      </c>
      <c r="J14808" s="2" t="s">
        <v>333</v>
      </c>
    </row>
    <row r="14809" spans="7:10" x14ac:dyDescent="0.15">
      <c r="G14809" s="2">
        <v>14808</v>
      </c>
      <c r="H14809" s="2" t="str" cm="1">
        <f t="array" ref="H14809">INDEX($B$2:$B$185,1+INT((ROW()-ROW($2:$2))/ROWS($E$2:$E$148)))</f>
        <v>opposing_team_opp_pass_interceptions</v>
      </c>
      <c r="I14809" s="2" t="str" cm="1">
        <f t="array" ref="I14809">INDEX($E$2:$E$148,1+MOD(ROW()-ROW($2:$2),ROWS($E$2:$E$148)))</f>
        <v>vs TENNESSEE</v>
      </c>
      <c r="J14809" s="2" t="s">
        <v>334</v>
      </c>
    </row>
    <row r="14810" spans="7:10" x14ac:dyDescent="0.15">
      <c r="G14810" s="2">
        <v>14809</v>
      </c>
      <c r="H14810" s="2" t="str" cm="1">
        <f t="array" ref="H14810">INDEX($B$2:$B$185,1+INT((ROW()-ROW($2:$2))/ROWS($E$2:$E$148)))</f>
        <v>opposing_team_opp_pass_interceptions</v>
      </c>
      <c r="I14810" s="2" t="str" cm="1">
        <f t="array" ref="I14810">INDEX($E$2:$E$148,1+MOD(ROW()-ROW($2:$2),ROWS($E$2:$E$148)))</f>
        <v>vs WASHINGTON</v>
      </c>
      <c r="J14810" s="2" t="s">
        <v>335</v>
      </c>
    </row>
    <row r="14811" spans="7:10" ht="14" x14ac:dyDescent="0.15">
      <c r="G14811" s="2">
        <v>14810</v>
      </c>
      <c r="H14811" s="2" t="str" cm="1">
        <f t="array" ref="H14811">INDEX($B$2:$B$185,1+INT((ROW()-ROW($2:$2))/ROWS($E$2:$E$148)))</f>
        <v>opposing_team_opp_pass_interceptions</v>
      </c>
      <c r="I14811" s="2" t="str" cm="1">
        <f t="array" ref="I14811">INDEX($E$2:$E$148,1+MOD(ROW()-ROW($2:$2),ROWS($E$2:$E$148)))</f>
        <v>Home Games</v>
      </c>
      <c r="J14811" s="3" t="s">
        <v>336</v>
      </c>
    </row>
    <row r="14812" spans="7:10" x14ac:dyDescent="0.15">
      <c r="G14812" s="2">
        <v>14811</v>
      </c>
      <c r="H14812" s="2" t="str" cm="1">
        <f t="array" ref="H14812">INDEX($B$2:$B$185,1+INT((ROW()-ROW($2:$2))/ROWS($E$2:$E$148)))</f>
        <v>opposing_team_opp_pass_interceptions</v>
      </c>
      <c r="I14812" s="2" t="str" cm="1">
        <f t="array" ref="I14812">INDEX($E$2:$E$148,1+MOD(ROW()-ROW($2:$2),ROWS($E$2:$E$148)))</f>
        <v>Away Games</v>
      </c>
      <c r="J14812" s="2" t="s">
        <v>332</v>
      </c>
    </row>
    <row r="14813" spans="7:10" x14ac:dyDescent="0.15">
      <c r="G14813" s="2">
        <v>14812</v>
      </c>
      <c r="H14813" s="2" t="str" cm="1">
        <f t="array" ref="H14813">INDEX($B$2:$B$185,1+INT((ROW()-ROW($2:$2))/ROWS($E$2:$E$148)))</f>
        <v>opposing_team_opp_pass_interceptions</v>
      </c>
      <c r="I14813" s="2" t="str" cm="1">
        <f t="array" ref="I14813">INDEX($E$2:$E$148,1+MOD(ROW()-ROW($2:$2),ROWS($E$2:$E$148)))</f>
        <v>on Play Action</v>
      </c>
      <c r="J14813" s="2" t="s">
        <v>333</v>
      </c>
    </row>
    <row r="14814" spans="7:10" x14ac:dyDescent="0.15">
      <c r="G14814" s="2">
        <v>14813</v>
      </c>
      <c r="H14814" s="2" t="str" cm="1">
        <f t="array" ref="H14814">INDEX($B$2:$B$185,1+INT((ROW()-ROW($2:$2))/ROWS($E$2:$E$148)))</f>
        <v>opposing_team_opp_pass_interceptions</v>
      </c>
      <c r="I14814" s="2" t="str" cm="1">
        <f t="array" ref="I14814">INDEX($E$2:$E$148,1+MOD(ROW()-ROW($2:$2),ROWS($E$2:$E$148)))</f>
        <v>No Play Action</v>
      </c>
      <c r="J14814" s="2" t="s">
        <v>334</v>
      </c>
    </row>
    <row r="14815" spans="7:10" x14ac:dyDescent="0.15">
      <c r="G14815" s="2">
        <v>14814</v>
      </c>
      <c r="H14815" s="2" t="str" cm="1">
        <f t="array" ref="H14815">INDEX($B$2:$B$185,1+INT((ROW()-ROW($2:$2))/ROWS($E$2:$E$148)))</f>
        <v>opposing_team_opp_pass_interceptions</v>
      </c>
      <c r="I14815" s="2" t="str" cm="1">
        <f t="array" ref="I14815">INDEX($E$2:$E$148,1+MOD(ROW()-ROW($2:$2),ROWS($E$2:$E$148)))</f>
        <v>Conf Championship</v>
      </c>
      <c r="J14815" s="2" t="s">
        <v>335</v>
      </c>
    </row>
    <row r="14816" spans="7:10" ht="14" x14ac:dyDescent="0.15">
      <c r="G14816" s="2">
        <v>14815</v>
      </c>
      <c r="H14816" s="2" t="str" cm="1">
        <f t="array" ref="H14816">INDEX($B$2:$B$185,1+INT((ROW()-ROW($2:$2))/ROWS($E$2:$E$148)))</f>
        <v>opposing_team_opp_pass_interceptions</v>
      </c>
      <c r="I14816" s="2" t="str" cm="1">
        <f t="array" ref="I14816">INDEX($E$2:$E$148,1+MOD(ROW()-ROW($2:$2),ROWS($E$2:$E$148)))</f>
        <v>Divisional Round</v>
      </c>
      <c r="J14816" s="3" t="s">
        <v>336</v>
      </c>
    </row>
    <row r="14817" spans="7:10" x14ac:dyDescent="0.15">
      <c r="G14817" s="2">
        <v>14816</v>
      </c>
      <c r="H14817" s="2" t="str" cm="1">
        <f t="array" ref="H14817">INDEX($B$2:$B$185,1+INT((ROW()-ROW($2:$2))/ROWS($E$2:$E$148)))</f>
        <v>opposing_team_opp_pass_interceptions</v>
      </c>
      <c r="I14817" s="2" t="str" cm="1">
        <f t="array" ref="I14817">INDEX($E$2:$E$148,1+MOD(ROW()-ROW($2:$2),ROWS($E$2:$E$148)))</f>
        <v>Super Bowl</v>
      </c>
      <c r="J14817" s="2" t="s">
        <v>332</v>
      </c>
    </row>
    <row r="14818" spans="7:10" x14ac:dyDescent="0.15">
      <c r="G14818" s="2">
        <v>14817</v>
      </c>
      <c r="H14818" s="2" t="str" cm="1">
        <f t="array" ref="H14818">INDEX($B$2:$B$185,1+INT((ROW()-ROW($2:$2))/ROWS($E$2:$E$148)))</f>
        <v>opposing_team_opp_pass_interceptions</v>
      </c>
      <c r="I14818" s="2" t="str" cm="1">
        <f t="array" ref="I14818">INDEX($E$2:$E$148,1+MOD(ROW()-ROW($2:$2),ROWS($E$2:$E$148)))</f>
        <v>Wild Card</v>
      </c>
      <c r="J14818" s="2" t="s">
        <v>333</v>
      </c>
    </row>
    <row r="14819" spans="7:10" x14ac:dyDescent="0.15">
      <c r="G14819" s="2">
        <v>14818</v>
      </c>
      <c r="H14819" s="2" t="str" cm="1">
        <f t="array" ref="H14819">INDEX($B$2:$B$185,1+INT((ROW()-ROW($2:$2))/ROWS($E$2:$E$148)))</f>
        <v>opposing_team_opp_pass_interceptions</v>
      </c>
      <c r="I14819" s="2" t="str" cm="1">
        <f t="array" ref="I14819">INDEX($E$2:$E$148,1+MOD(ROW()-ROW($2:$2),ROWS($E$2:$E$148)))</f>
        <v>1st Quarter</v>
      </c>
      <c r="J14819" s="2" t="s">
        <v>334</v>
      </c>
    </row>
    <row r="14820" spans="7:10" x14ac:dyDescent="0.15">
      <c r="G14820" s="2">
        <v>14819</v>
      </c>
      <c r="H14820" s="2" t="str" cm="1">
        <f t="array" ref="H14820">INDEX($B$2:$B$185,1+INT((ROW()-ROW($2:$2))/ROWS($E$2:$E$148)))</f>
        <v>opposing_team_opp_pass_interceptions</v>
      </c>
      <c r="I14820" s="2" t="str" cm="1">
        <f t="array" ref="I14820">INDEX($E$2:$E$148,1+MOD(ROW()-ROW($2:$2),ROWS($E$2:$E$148)))</f>
        <v>2nd Quarter</v>
      </c>
      <c r="J14820" s="2" t="s">
        <v>335</v>
      </c>
    </row>
    <row r="14821" spans="7:10" ht="14" x14ac:dyDescent="0.15">
      <c r="G14821" s="2">
        <v>14820</v>
      </c>
      <c r="H14821" s="2" t="str" cm="1">
        <f t="array" ref="H14821">INDEX($B$2:$B$185,1+INT((ROW()-ROW($2:$2))/ROWS($E$2:$E$148)))</f>
        <v>opposing_team_opp_pass_interceptions</v>
      </c>
      <c r="I14821" s="2" t="str" cm="1">
        <f t="array" ref="I14821">INDEX($E$2:$E$148,1+MOD(ROW()-ROW($2:$2),ROWS($E$2:$E$148)))</f>
        <v>3rd Quarter</v>
      </c>
      <c r="J14821" s="3" t="s">
        <v>336</v>
      </c>
    </row>
    <row r="14822" spans="7:10" x14ac:dyDescent="0.15">
      <c r="G14822" s="2">
        <v>14821</v>
      </c>
      <c r="H14822" s="2" t="str" cm="1">
        <f t="array" ref="H14822">INDEX($B$2:$B$185,1+INT((ROW()-ROW($2:$2))/ROWS($E$2:$E$148)))</f>
        <v>opposing_team_opp_pass_interceptions</v>
      </c>
      <c r="I14822" s="2" t="str" cm="1">
        <f t="array" ref="I14822">INDEX($E$2:$E$148,1+MOD(ROW()-ROW($2:$2),ROWS($E$2:$E$148)))</f>
        <v>4th Quarter</v>
      </c>
      <c r="J14822" s="2" t="s">
        <v>332</v>
      </c>
    </row>
    <row r="14823" spans="7:10" x14ac:dyDescent="0.15">
      <c r="G14823" s="2">
        <v>14822</v>
      </c>
      <c r="H14823" s="2" t="str" cm="1">
        <f t="array" ref="H14823">INDEX($B$2:$B$185,1+INT((ROW()-ROW($2:$2))/ROWS($E$2:$E$148)))</f>
        <v>opposing_team_opp_pass_interceptions</v>
      </c>
      <c r="I14823" s="2" t="str" cm="1">
        <f t="array" ref="I14823">INDEX($E$2:$E$148,1+MOD(ROW()-ROW($2:$2),ROWS($E$2:$E$148)))</f>
        <v>in Overtime</v>
      </c>
      <c r="J14823" s="2" t="s">
        <v>333</v>
      </c>
    </row>
    <row r="14824" spans="7:10" x14ac:dyDescent="0.15">
      <c r="G14824" s="2">
        <v>14823</v>
      </c>
      <c r="H14824" s="2" t="str" cm="1">
        <f t="array" ref="H14824">INDEX($B$2:$B$185,1+INT((ROW()-ROW($2:$2))/ROWS($E$2:$E$148)))</f>
        <v>opposing_team_opp_pass_interceptions</v>
      </c>
      <c r="I14824" s="2" t="str" cm="1">
        <f t="array" ref="I14824">INDEX($E$2:$E$148,1+MOD(ROW()-ROW($2:$2),ROWS($E$2:$E$148)))</f>
        <v>in Losses</v>
      </c>
      <c r="J14824" s="2" t="s">
        <v>334</v>
      </c>
    </row>
    <row r="14825" spans="7:10" x14ac:dyDescent="0.15">
      <c r="G14825" s="2">
        <v>14824</v>
      </c>
      <c r="H14825" s="2" t="str" cm="1">
        <f t="array" ref="H14825">INDEX($B$2:$B$185,1+INT((ROW()-ROW($2:$2))/ROWS($E$2:$E$148)))</f>
        <v>opposing_team_opp_pass_interceptions</v>
      </c>
      <c r="I14825" s="2" t="str" cm="1">
        <f t="array" ref="I14825">INDEX($E$2:$E$148,1+MOD(ROW()-ROW($2:$2),ROWS($E$2:$E$148)))</f>
        <v>in Wins</v>
      </c>
      <c r="J14825" s="2" t="s">
        <v>335</v>
      </c>
    </row>
    <row r="14826" spans="7:10" ht="14" x14ac:dyDescent="0.15">
      <c r="G14826" s="2">
        <v>14825</v>
      </c>
      <c r="H14826" s="2" t="str" cm="1">
        <f t="array" ref="H14826">INDEX($B$2:$B$185,1+INT((ROW()-ROW($2:$2))/ROWS($E$2:$E$148)))</f>
        <v>opposing_team_opp_pass_interceptions</v>
      </c>
      <c r="I14826" s="2" t="str" cm="1">
        <f t="array" ref="I14826">INDEX($E$2:$E$148,1+MOD(ROW()-ROW($2:$2),ROWS($E$2:$E$148)))</f>
        <v>Non-RPO</v>
      </c>
      <c r="J14826" s="3" t="s">
        <v>336</v>
      </c>
    </row>
    <row r="14827" spans="7:10" x14ac:dyDescent="0.15">
      <c r="G14827" s="2">
        <v>14826</v>
      </c>
      <c r="H14827" s="2" t="str" cm="1">
        <f t="array" ref="H14827">INDEX($B$2:$B$185,1+INT((ROW()-ROW($2:$2))/ROWS($E$2:$E$148)))</f>
        <v>opposing_team_opp_pass_interceptions</v>
      </c>
      <c r="I14827" s="2" t="str" cm="1">
        <f t="array" ref="I14827">INDEX($E$2:$E$148,1+MOD(ROW()-ROW($2:$2),ROWS($E$2:$E$148)))</f>
        <v>No Run Pass Option</v>
      </c>
      <c r="J14827" s="2" t="s">
        <v>332</v>
      </c>
    </row>
    <row r="14828" spans="7:10" x14ac:dyDescent="0.15">
      <c r="G14828" s="2">
        <v>14827</v>
      </c>
      <c r="H14828" s="2" t="str" cm="1">
        <f t="array" ref="H14828">INDEX($B$2:$B$185,1+INT((ROW()-ROW($2:$2))/ROWS($E$2:$E$148)))</f>
        <v>opposing_team_opp_pass_interceptions</v>
      </c>
      <c r="I14828" s="2" t="str" cm="1">
        <f t="array" ref="I14828">INDEX($E$2:$E$148,1+MOD(ROW()-ROW($2:$2),ROWS($E$2:$E$148)))</f>
        <v>when Leading</v>
      </c>
      <c r="J14828" s="2" t="s">
        <v>333</v>
      </c>
    </row>
    <row r="14829" spans="7:10" x14ac:dyDescent="0.15">
      <c r="G14829" s="2">
        <v>14828</v>
      </c>
      <c r="H14829" s="2" t="str" cm="1">
        <f t="array" ref="H14829">INDEX($B$2:$B$185,1+INT((ROW()-ROW($2:$2))/ROWS($E$2:$E$148)))</f>
        <v>opposing_team_opp_pass_interceptions</v>
      </c>
      <c r="I14829" s="2" t="str" cm="1">
        <f t="array" ref="I14829">INDEX($E$2:$E$148,1+MOD(ROW()-ROW($2:$2),ROWS($E$2:$E$148)))</f>
        <v>when Tied</v>
      </c>
      <c r="J14829" s="2" t="s">
        <v>334</v>
      </c>
    </row>
    <row r="14830" spans="7:10" x14ac:dyDescent="0.15">
      <c r="G14830" s="2">
        <v>14829</v>
      </c>
      <c r="H14830" s="2" t="str" cm="1">
        <f t="array" ref="H14830">INDEX($B$2:$B$185,1+INT((ROW()-ROW($2:$2))/ROWS($E$2:$E$148)))</f>
        <v>opposing_team_opp_pass_interceptions</v>
      </c>
      <c r="I14830" s="2" t="str" cm="1">
        <f t="array" ref="I14830">INDEX($E$2:$E$148,1+MOD(ROW()-ROW($2:$2),ROWS($E$2:$E$148)))</f>
        <v>when Trailing</v>
      </c>
      <c r="J14830" s="2" t="s">
        <v>335</v>
      </c>
    </row>
    <row r="14831" spans="7:10" ht="14" x14ac:dyDescent="0.15">
      <c r="G14831" s="2">
        <v>14830</v>
      </c>
      <c r="H14831" s="2" t="str" cm="1">
        <f t="array" ref="H14831">INDEX($B$2:$B$185,1+INT((ROW()-ROW($2:$2))/ROWS($E$2:$E$148)))</f>
        <v>opposing_team_opp_pass_interceptions</v>
      </c>
      <c r="I14831" s="2" t="str" cm="1">
        <f t="array" ref="I14831">INDEX($E$2:$E$148,1+MOD(ROW()-ROW($2:$2),ROWS($E$2:$E$148)))</f>
        <v>Pre Season</v>
      </c>
      <c r="J14831" s="3" t="s">
        <v>336</v>
      </c>
    </row>
    <row r="14832" spans="7:10" x14ac:dyDescent="0.15">
      <c r="G14832" s="2">
        <v>14831</v>
      </c>
      <c r="H14832" s="2" t="str" cm="1">
        <f t="array" ref="H14832">INDEX($B$2:$B$185,1+INT((ROW()-ROW($2:$2))/ROWS($E$2:$E$148)))</f>
        <v>opposing_team_opp_pass_interceptions</v>
      </c>
      <c r="I14832" s="2" t="str" cm="1">
        <f t="array" ref="I14832">INDEX($E$2:$E$148,1+MOD(ROW()-ROW($2:$2),ROWS($E$2:$E$148)))</f>
        <v>Regular Season</v>
      </c>
      <c r="J14832" s="2" t="s">
        <v>332</v>
      </c>
    </row>
    <row r="14833" spans="7:10" x14ac:dyDescent="0.15">
      <c r="G14833" s="2">
        <v>14832</v>
      </c>
      <c r="H14833" s="2" t="str" cm="1">
        <f t="array" ref="H14833">INDEX($B$2:$B$185,1+INT((ROW()-ROW($2:$2))/ROWS($E$2:$E$148)))</f>
        <v>opposing_team_opp_pass_interceptions</v>
      </c>
      <c r="I14833" s="2" t="str" cm="1">
        <f t="array" ref="I14833">INDEX($E$2:$E$148,1+MOD(ROW()-ROW($2:$2),ROWS($E$2:$E$148)))</f>
        <v>Post Season</v>
      </c>
      <c r="J14833" s="2" t="s">
        <v>333</v>
      </c>
    </row>
    <row r="14834" spans="7:10" x14ac:dyDescent="0.15">
      <c r="G14834" s="2">
        <v>14833</v>
      </c>
      <c r="H14834" s="2" t="str" cm="1">
        <f t="array" ref="H14834">INDEX($B$2:$B$185,1+INT((ROW()-ROW($2:$2))/ROWS($E$2:$E$148)))</f>
        <v>opposing_team_opp_pass_interceptions</v>
      </c>
      <c r="I14834" s="2" t="str" cm="1">
        <f t="array" ref="I14834">INDEX($E$2:$E$148,1+MOD(ROW()-ROW($2:$2),ROWS($E$2:$E$148)))</f>
        <v>in Pistol Formation</v>
      </c>
      <c r="J14834" s="2" t="s">
        <v>334</v>
      </c>
    </row>
    <row r="14835" spans="7:10" x14ac:dyDescent="0.15">
      <c r="G14835" s="2">
        <v>14834</v>
      </c>
      <c r="H14835" s="2" t="str" cm="1">
        <f t="array" ref="H14835">INDEX($B$2:$B$185,1+INT((ROW()-ROW($2:$2))/ROWS($E$2:$E$148)))</f>
        <v>opposing_team_opp_pass_interceptions</v>
      </c>
      <c r="I14835" s="2" t="str" cm="1">
        <f t="array" ref="I14835">INDEX($E$2:$E$148,1+MOD(ROW()-ROW($2:$2),ROWS($E$2:$E$148)))</f>
        <v>in Shotgun</v>
      </c>
      <c r="J14835" s="2" t="s">
        <v>335</v>
      </c>
    </row>
    <row r="14836" spans="7:10" ht="14" x14ac:dyDescent="0.15">
      <c r="G14836" s="2">
        <v>14835</v>
      </c>
      <c r="H14836" s="2" t="str" cm="1">
        <f t="array" ref="H14836">INDEX($B$2:$B$185,1+INT((ROW()-ROW($2:$2))/ROWS($E$2:$E$148)))</f>
        <v>opposing_team_opp_pass_interceptions</v>
      </c>
      <c r="I14836" s="2" t="str" cm="1">
        <f t="array" ref="I14836">INDEX($E$2:$E$148,1+MOD(ROW()-ROW($2:$2),ROWS($E$2:$E$148)))</f>
        <v>in QB Under Center</v>
      </c>
      <c r="J14836" s="3" t="s">
        <v>336</v>
      </c>
    </row>
    <row r="14837" spans="7:10" x14ac:dyDescent="0.15">
      <c r="G14837" s="2">
        <v>14836</v>
      </c>
      <c r="H14837" s="2" t="str" cm="1">
        <f t="array" ref="H14837">INDEX($B$2:$B$185,1+INT((ROW()-ROW($2:$2))/ROWS($E$2:$E$148)))</f>
        <v>opposing_team_opp_pass_interceptions</v>
      </c>
      <c r="I14837" s="2" t="str" cm="1">
        <f t="array" ref="I14837">INDEX($E$2:$E$148,1+MOD(ROW()-ROW($2:$2),ROWS($E$2:$E$148)))</f>
        <v>in Domes</v>
      </c>
      <c r="J14837" s="2" t="s">
        <v>332</v>
      </c>
    </row>
    <row r="14838" spans="7:10" x14ac:dyDescent="0.15">
      <c r="G14838" s="2">
        <v>14837</v>
      </c>
      <c r="H14838" s="2" t="str" cm="1">
        <f t="array" ref="H14838">INDEX($B$2:$B$185,1+INT((ROW()-ROW($2:$2))/ROWS($E$2:$E$148)))</f>
        <v>opposing_team_opp_pass_interceptions</v>
      </c>
      <c r="I14838" s="2" t="str" cm="1">
        <f t="array" ref="I14838">INDEX($E$2:$E$148,1+MOD(ROW()-ROW($2:$2),ROWS($E$2:$E$148)))</f>
        <v>in Outdoor Stadiums</v>
      </c>
      <c r="J14838" s="2" t="s">
        <v>333</v>
      </c>
    </row>
    <row r="14839" spans="7:10" x14ac:dyDescent="0.15">
      <c r="G14839" s="2">
        <v>14838</v>
      </c>
      <c r="H14839" s="2" t="str" cm="1">
        <f t="array" ref="H14839">INDEX($B$2:$B$185,1+INT((ROW()-ROW($2:$2))/ROWS($E$2:$E$148)))</f>
        <v>opposing_team_opp_pass_interceptions</v>
      </c>
      <c r="I14839" s="2" t="str" cm="1">
        <f t="array" ref="I14839">INDEX($E$2:$E$148,1+MOD(ROW()-ROW($2:$2),ROWS($E$2:$E$148)))</f>
        <v>in Retractable Domes</v>
      </c>
      <c r="J14839" s="2" t="s">
        <v>334</v>
      </c>
    </row>
    <row r="14840" spans="7:10" x14ac:dyDescent="0.15">
      <c r="G14840" s="2">
        <v>14839</v>
      </c>
      <c r="H14840" s="2" t="str" cm="1">
        <f t="array" ref="H14840">INDEX($B$2:$B$185,1+INT((ROW()-ROW($2:$2))/ROWS($E$2:$E$148)))</f>
        <v>opposing_team_opp_pass_interceptions</v>
      </c>
      <c r="I14840" s="2" t="str" cm="1">
        <f t="array" ref="I14840">INDEX($E$2:$E$148,1+MOD(ROW()-ROW($2:$2),ROWS($E$2:$E$148)))</f>
        <v>in Afternoon Games</v>
      </c>
      <c r="J14840" s="2" t="s">
        <v>335</v>
      </c>
    </row>
    <row r="14841" spans="7:10" ht="14" x14ac:dyDescent="0.15">
      <c r="G14841" s="2">
        <v>14840</v>
      </c>
      <c r="H14841" s="2" t="str" cm="1">
        <f t="array" ref="H14841">INDEX($B$2:$B$185,1+INT((ROW()-ROW($2:$2))/ROWS($E$2:$E$148)))</f>
        <v>opposing_team_opp_pass_interceptions</v>
      </c>
      <c r="I14841" s="2" t="str" cm="1">
        <f t="array" ref="I14841">INDEX($E$2:$E$148,1+MOD(ROW()-ROW($2:$2),ROWS($E$2:$E$148)))</f>
        <v>in Early Games</v>
      </c>
      <c r="J14841" s="3" t="s">
        <v>336</v>
      </c>
    </row>
    <row r="14842" spans="7:10" x14ac:dyDescent="0.15">
      <c r="G14842" s="2">
        <v>14841</v>
      </c>
      <c r="H14842" s="2" t="str" cm="1">
        <f t="array" ref="H14842">INDEX($B$2:$B$185,1+INT((ROW()-ROW($2:$2))/ROWS($E$2:$E$148)))</f>
        <v>opposing_team_opp_pass_interceptions</v>
      </c>
      <c r="I14842" s="2" t="str" cm="1">
        <f t="array" ref="I14842">INDEX($E$2:$E$148,1+MOD(ROW()-ROW($2:$2),ROWS($E$2:$E$148)))</f>
        <v>Pocket Time, &gt; 2.5</v>
      </c>
      <c r="J14842" s="2" t="s">
        <v>332</v>
      </c>
    </row>
    <row r="14843" spans="7:10" x14ac:dyDescent="0.15">
      <c r="G14843" s="2">
        <v>14842</v>
      </c>
      <c r="H14843" s="2" t="str" cm="1">
        <f t="array" ref="H14843">INDEX($B$2:$B$185,1+INT((ROW()-ROW($2:$2))/ROWS($E$2:$E$148)))</f>
        <v>opposing_team_opp_pass_interceptions</v>
      </c>
      <c r="I14843" s="2" t="str" cm="1">
        <f t="array" ref="I14843">INDEX($E$2:$E$148,1+MOD(ROW()-ROW($2:$2),ROWS($E$2:$E$148)))</f>
        <v>Pocket Time, &lt; 2.5</v>
      </c>
      <c r="J14843" s="2" t="s">
        <v>333</v>
      </c>
    </row>
    <row r="14844" spans="7:10" x14ac:dyDescent="0.15">
      <c r="G14844" s="2">
        <v>14843</v>
      </c>
      <c r="H14844" s="2" t="str" cm="1">
        <f t="array" ref="H14844">INDEX($B$2:$B$185,1+INT((ROW()-ROW($2:$2))/ROWS($E$2:$E$148)))</f>
        <v>opposing_team_opp_pass_interceptions</v>
      </c>
      <c r="I14844" s="2" t="str" cm="1">
        <f t="array" ref="I14844">INDEX($E$2:$E$148,1+MOD(ROW()-ROW($2:$2),ROWS($E$2:$E$148)))</f>
        <v>in Late Games</v>
      </c>
      <c r="J14844" s="2" t="s">
        <v>334</v>
      </c>
    </row>
    <row r="14845" spans="7:10" x14ac:dyDescent="0.15">
      <c r="G14845" s="2">
        <v>14844</v>
      </c>
      <c r="H14845" s="2" t="str" cm="1">
        <f t="array" ref="H14845">INDEX($B$2:$B$185,1+INT((ROW()-ROW($2:$2))/ROWS($E$2:$E$148)))</f>
        <v>opposing_team_opp_pass_interceptions</v>
      </c>
      <c r="I14845" s="2" t="str" cm="1">
        <f t="array" ref="I14845">INDEX($E$2:$E$148,1+MOD(ROW()-ROW($2:$2),ROWS($E$2:$E$148)))</f>
        <v>Yards to Go: 1-3</v>
      </c>
      <c r="J14845" s="2" t="s">
        <v>335</v>
      </c>
    </row>
    <row r="14846" spans="7:10" ht="14" x14ac:dyDescent="0.15">
      <c r="G14846" s="2">
        <v>14845</v>
      </c>
      <c r="H14846" s="2" t="str" cm="1">
        <f t="array" ref="H14846">INDEX($B$2:$B$185,1+INT((ROW()-ROW($2:$2))/ROWS($E$2:$E$148)))</f>
        <v>opposing_team_opp_pass_interceptions</v>
      </c>
      <c r="I14846" s="2" t="str" cm="1">
        <f t="array" ref="I14846">INDEX($E$2:$E$148,1+MOD(ROW()-ROW($2:$2),ROWS($E$2:$E$148)))</f>
        <v>Yards to Go: 4-6</v>
      </c>
      <c r="J14846" s="3" t="s">
        <v>336</v>
      </c>
    </row>
    <row r="14847" spans="7:10" x14ac:dyDescent="0.15">
      <c r="G14847" s="2">
        <v>14846</v>
      </c>
      <c r="H14847" s="2" t="str" cm="1">
        <f t="array" ref="H14847">INDEX($B$2:$B$185,1+INT((ROW()-ROW($2:$2))/ROWS($E$2:$E$148)))</f>
        <v>opposing_team_opp_pass_interceptions</v>
      </c>
      <c r="I14847" s="2" t="str" cm="1">
        <f t="array" ref="I14847">INDEX($E$2:$E$148,1+MOD(ROW()-ROW($2:$2),ROWS($E$2:$E$148)))</f>
        <v>Yards to Go: 7-9</v>
      </c>
      <c r="J14847" s="2" t="s">
        <v>332</v>
      </c>
    </row>
    <row r="14848" spans="7:10" x14ac:dyDescent="0.15">
      <c r="G14848" s="2">
        <v>14847</v>
      </c>
      <c r="H14848" s="2" t="str" cm="1">
        <f t="array" ref="H14848">INDEX($B$2:$B$185,1+INT((ROW()-ROW($2:$2))/ROWS($E$2:$E$148)))</f>
        <v>opposing_team_opp_pass_interceptions</v>
      </c>
      <c r="I14848" s="2" t="str" cm="1">
        <f t="array" ref="I14848">INDEX($E$2:$E$148,1+MOD(ROW()-ROW($2:$2),ROWS($E$2:$E$148)))</f>
        <v>Yards to Go: 10+</v>
      </c>
      <c r="J14848" s="2" t="s">
        <v>333</v>
      </c>
    </row>
    <row r="14849" spans="7:10" x14ac:dyDescent="0.15">
      <c r="G14849" s="2">
        <v>14848</v>
      </c>
      <c r="H14849" s="2" t="str" cm="1">
        <f t="array" ref="H14849">INDEX($B$2:$B$185,1+INT((ROW()-ROW($2:$2))/ROWS($E$2:$E$148)))</f>
        <v>Rush Yards Allowed</v>
      </c>
      <c r="I14849" s="2" t="str" cm="1">
        <f t="array" ref="I14849">INDEX($E$2:$E$148,1+MOD(ROW()-ROW($2:$2),ROWS($E$2:$E$148)))</f>
        <v>vs Normal Rush</v>
      </c>
      <c r="J14849" s="2" t="s">
        <v>334</v>
      </c>
    </row>
    <row r="14850" spans="7:10" x14ac:dyDescent="0.15">
      <c r="G14850" s="2">
        <v>14849</v>
      </c>
      <c r="H14850" s="2" t="str" cm="1">
        <f t="array" ref="H14850">INDEX($B$2:$B$185,1+INT((ROW()-ROW($2:$2))/ROWS($E$2:$E$148)))</f>
        <v>Rush Yards Allowed</v>
      </c>
      <c r="I14850" s="2" t="str" cm="1">
        <f t="array" ref="I14850">INDEX($E$2:$E$148,1+MOD(ROW()-ROW($2:$2),ROWS($E$2:$E$148)))</f>
        <v>vs Blitz</v>
      </c>
      <c r="J14850" s="2" t="s">
        <v>335</v>
      </c>
    </row>
    <row r="14851" spans="7:10" ht="14" x14ac:dyDescent="0.15">
      <c r="G14851" s="2">
        <v>14850</v>
      </c>
      <c r="H14851" s="2" t="str" cm="1">
        <f t="array" ref="H14851">INDEX($B$2:$B$185,1+INT((ROW()-ROW($2:$2))/ROWS($E$2:$E$148)))</f>
        <v>Rush Yards Allowed</v>
      </c>
      <c r="I14851" s="2" t="str" cm="1">
        <f t="array" ref="I14851">INDEX($E$2:$E$148,1+MOD(ROW()-ROW($2:$2),ROWS($E$2:$E$148)))</f>
        <v>in AFC</v>
      </c>
      <c r="J14851" s="3" t="s">
        <v>336</v>
      </c>
    </row>
    <row r="14852" spans="7:10" x14ac:dyDescent="0.15">
      <c r="G14852" s="2">
        <v>14851</v>
      </c>
      <c r="H14852" s="2" t="str" cm="1">
        <f t="array" ref="H14852">INDEX($B$2:$B$185,1+INT((ROW()-ROW($2:$2))/ROWS($E$2:$E$148)))</f>
        <v>Rush Yards Allowed</v>
      </c>
      <c r="I14852" s="2" t="str" cm="1">
        <f t="array" ref="I14852">INDEX($E$2:$E$148,1+MOD(ROW()-ROW($2:$2),ROWS($E$2:$E$148)))</f>
        <v>in NFC</v>
      </c>
      <c r="J14852" s="2" t="s">
        <v>332</v>
      </c>
    </row>
    <row r="14853" spans="7:10" x14ac:dyDescent="0.15">
      <c r="G14853" s="2">
        <v>14852</v>
      </c>
      <c r="H14853" s="2" t="str" cm="1">
        <f t="array" ref="H14853">INDEX($B$2:$B$185,1+INT((ROW()-ROW($2:$2))/ROWS($E$2:$E$148)))</f>
        <v>Rush Yards Allowed</v>
      </c>
      <c r="I14853" s="2" t="str" cm="1">
        <f t="array" ref="I14853">INDEX($E$2:$E$148,1+MOD(ROW()-ROW($2:$2),ROWS($E$2:$E$148)))</f>
        <v>on Mondays</v>
      </c>
      <c r="J14853" s="2" t="s">
        <v>333</v>
      </c>
    </row>
    <row r="14854" spans="7:10" x14ac:dyDescent="0.15">
      <c r="G14854" s="2">
        <v>14853</v>
      </c>
      <c r="H14854" s="2" t="str" cm="1">
        <f t="array" ref="H14854">INDEX($B$2:$B$185,1+INT((ROW()-ROW($2:$2))/ROWS($E$2:$E$148)))</f>
        <v>Rush Yards Allowed</v>
      </c>
      <c r="I14854" s="2" t="str" cm="1">
        <f t="array" ref="I14854">INDEX($E$2:$E$148,1+MOD(ROW()-ROW($2:$2),ROWS($E$2:$E$148)))</f>
        <v>on Sundays</v>
      </c>
      <c r="J14854" s="2" t="s">
        <v>334</v>
      </c>
    </row>
    <row r="14855" spans="7:10" x14ac:dyDescent="0.15">
      <c r="G14855" s="2">
        <v>14854</v>
      </c>
      <c r="H14855" s="2" t="str" cm="1">
        <f t="array" ref="H14855">INDEX($B$2:$B$185,1+INT((ROW()-ROW($2:$2))/ROWS($E$2:$E$148)))</f>
        <v>Rush Yards Allowed</v>
      </c>
      <c r="I14855" s="2" t="str" cm="1">
        <f t="array" ref="I14855">INDEX($E$2:$E$148,1+MOD(ROW()-ROW($2:$2),ROWS($E$2:$E$148)))</f>
        <v>on Thursdays</v>
      </c>
      <c r="J14855" s="2" t="s">
        <v>335</v>
      </c>
    </row>
    <row r="14856" spans="7:10" ht="14" x14ac:dyDescent="0.15">
      <c r="G14856" s="2">
        <v>14855</v>
      </c>
      <c r="H14856" s="2" t="str" cm="1">
        <f t="array" ref="H14856">INDEX($B$2:$B$185,1+INT((ROW()-ROW($2:$2))/ROWS($E$2:$E$148)))</f>
        <v>Rush Yards Allowed</v>
      </c>
      <c r="I14856" s="2" t="str" cm="1">
        <f t="array" ref="I14856">INDEX($E$2:$E$148,1+MOD(ROW()-ROW($2:$2),ROWS($E$2:$E$148)))</f>
        <v>in AFC East</v>
      </c>
      <c r="J14856" s="3" t="s">
        <v>336</v>
      </c>
    </row>
    <row r="14857" spans="7:10" x14ac:dyDescent="0.15">
      <c r="G14857" s="2">
        <v>14856</v>
      </c>
      <c r="H14857" s="2" t="str" cm="1">
        <f t="array" ref="H14857">INDEX($B$2:$B$185,1+INT((ROW()-ROW($2:$2))/ROWS($E$2:$E$148)))</f>
        <v>Rush Yards Allowed</v>
      </c>
      <c r="I14857" s="2" t="str" cm="1">
        <f t="array" ref="I14857">INDEX($E$2:$E$148,1+MOD(ROW()-ROW($2:$2),ROWS($E$2:$E$148)))</f>
        <v>in AFC North</v>
      </c>
      <c r="J14857" s="2" t="s">
        <v>332</v>
      </c>
    </row>
    <row r="14858" spans="7:10" x14ac:dyDescent="0.15">
      <c r="G14858" s="2">
        <v>14857</v>
      </c>
      <c r="H14858" s="2" t="str" cm="1">
        <f t="array" ref="H14858">INDEX($B$2:$B$185,1+INT((ROW()-ROW($2:$2))/ROWS($E$2:$E$148)))</f>
        <v>Rush Yards Allowed</v>
      </c>
      <c r="I14858" s="2" t="str" cm="1">
        <f t="array" ref="I14858">INDEX($E$2:$E$148,1+MOD(ROW()-ROW($2:$2),ROWS($E$2:$E$148)))</f>
        <v>in AFC South</v>
      </c>
      <c r="J14858" s="2" t="s">
        <v>333</v>
      </c>
    </row>
    <row r="14859" spans="7:10" x14ac:dyDescent="0.15">
      <c r="G14859" s="2">
        <v>14858</v>
      </c>
      <c r="H14859" s="2" t="str" cm="1">
        <f t="array" ref="H14859">INDEX($B$2:$B$185,1+INT((ROW()-ROW($2:$2))/ROWS($E$2:$E$148)))</f>
        <v>Rush Yards Allowed</v>
      </c>
      <c r="I14859" s="2" t="str" cm="1">
        <f t="array" ref="I14859">INDEX($E$2:$E$148,1+MOD(ROW()-ROW($2:$2),ROWS($E$2:$E$148)))</f>
        <v>in AFC West</v>
      </c>
      <c r="J14859" s="2" t="s">
        <v>334</v>
      </c>
    </row>
    <row r="14860" spans="7:10" x14ac:dyDescent="0.15">
      <c r="G14860" s="2">
        <v>14859</v>
      </c>
      <c r="H14860" s="2" t="str" cm="1">
        <f t="array" ref="H14860">INDEX($B$2:$B$185,1+INT((ROW()-ROW($2:$2))/ROWS($E$2:$E$148)))</f>
        <v>Rush Yards Allowed</v>
      </c>
      <c r="I14860" s="2" t="str" cm="1">
        <f t="array" ref="I14860">INDEX($E$2:$E$148,1+MOD(ROW()-ROW($2:$2),ROWS($E$2:$E$148)))</f>
        <v>in NFC East</v>
      </c>
      <c r="J14860" s="2" t="s">
        <v>335</v>
      </c>
    </row>
    <row r="14861" spans="7:10" ht="14" x14ac:dyDescent="0.15">
      <c r="G14861" s="2">
        <v>14860</v>
      </c>
      <c r="H14861" s="2" t="str" cm="1">
        <f t="array" ref="H14861">INDEX($B$2:$B$185,1+INT((ROW()-ROW($2:$2))/ROWS($E$2:$E$148)))</f>
        <v>Rush Yards Allowed</v>
      </c>
      <c r="I14861" s="2" t="str" cm="1">
        <f t="array" ref="I14861">INDEX($E$2:$E$148,1+MOD(ROW()-ROW($2:$2),ROWS($E$2:$E$148)))</f>
        <v>in NFC North</v>
      </c>
      <c r="J14861" s="3" t="s">
        <v>336</v>
      </c>
    </row>
    <row r="14862" spans="7:10" x14ac:dyDescent="0.15">
      <c r="G14862" s="2">
        <v>14861</v>
      </c>
      <c r="H14862" s="2" t="str" cm="1">
        <f t="array" ref="H14862">INDEX($B$2:$B$185,1+INT((ROW()-ROW($2:$2))/ROWS($E$2:$E$148)))</f>
        <v>Rush Yards Allowed</v>
      </c>
      <c r="I14862" s="2" t="str" cm="1">
        <f t="array" ref="I14862">INDEX($E$2:$E$148,1+MOD(ROW()-ROW($2:$2),ROWS($E$2:$E$148)))</f>
        <v>in NFC South</v>
      </c>
      <c r="J14862" s="2" t="s">
        <v>332</v>
      </c>
    </row>
    <row r="14863" spans="7:10" x14ac:dyDescent="0.15">
      <c r="G14863" s="2">
        <v>14862</v>
      </c>
      <c r="H14863" s="2" t="str" cm="1">
        <f t="array" ref="H14863">INDEX($B$2:$B$185,1+INT((ROW()-ROW($2:$2))/ROWS($E$2:$E$148)))</f>
        <v>Rush Yards Allowed</v>
      </c>
      <c r="I14863" s="2" t="str" cm="1">
        <f t="array" ref="I14863">INDEX($E$2:$E$148,1+MOD(ROW()-ROW($2:$2),ROWS($E$2:$E$148)))</f>
        <v>in NFC West</v>
      </c>
      <c r="J14863" s="2" t="s">
        <v>333</v>
      </c>
    </row>
    <row r="14864" spans="7:10" x14ac:dyDescent="0.15">
      <c r="G14864" s="2">
        <v>14863</v>
      </c>
      <c r="H14864" s="2" t="str" cm="1">
        <f t="array" ref="H14864">INDEX($B$2:$B$185,1+INT((ROW()-ROW($2:$2))/ROWS($E$2:$E$148)))</f>
        <v>Rush Yards Allowed</v>
      </c>
      <c r="I14864" s="2" t="str" cm="1">
        <f t="array" ref="I14864">INDEX($E$2:$E$148,1+MOD(ROW()-ROW($2:$2),ROWS($E$2:$E$148)))</f>
        <v>vs AFC</v>
      </c>
      <c r="J14864" s="2" t="s">
        <v>334</v>
      </c>
    </row>
    <row r="14865" spans="7:10" x14ac:dyDescent="0.15">
      <c r="G14865" s="2">
        <v>14864</v>
      </c>
      <c r="H14865" s="2" t="str" cm="1">
        <f t="array" ref="H14865">INDEX($B$2:$B$185,1+INT((ROW()-ROW($2:$2))/ROWS($E$2:$E$148)))</f>
        <v>Rush Yards Allowed</v>
      </c>
      <c r="I14865" s="2" t="str" cm="1">
        <f t="array" ref="I14865">INDEX($E$2:$E$148,1+MOD(ROW()-ROW($2:$2),ROWS($E$2:$E$148)))</f>
        <v>vs NFC</v>
      </c>
      <c r="J14865" s="2" t="s">
        <v>335</v>
      </c>
    </row>
    <row r="14866" spans="7:10" ht="14" x14ac:dyDescent="0.15">
      <c r="G14866" s="2">
        <v>14865</v>
      </c>
      <c r="H14866" s="2" t="str" cm="1">
        <f t="array" ref="H14866">INDEX($B$2:$B$185,1+INT((ROW()-ROW($2:$2))/ROWS($E$2:$E$148)))</f>
        <v>Rush Yards Allowed</v>
      </c>
      <c r="I14866" s="2" t="str" cm="1">
        <f t="array" ref="I14866">INDEX($E$2:$E$148,1+MOD(ROW()-ROW($2:$2),ROWS($E$2:$E$148)))</f>
        <v>vs AFC East</v>
      </c>
      <c r="J14866" s="3" t="s">
        <v>336</v>
      </c>
    </row>
    <row r="14867" spans="7:10" x14ac:dyDescent="0.15">
      <c r="G14867" s="2">
        <v>14866</v>
      </c>
      <c r="H14867" s="2" t="str" cm="1">
        <f t="array" ref="H14867">INDEX($B$2:$B$185,1+INT((ROW()-ROW($2:$2))/ROWS($E$2:$E$148)))</f>
        <v>Rush Yards Allowed</v>
      </c>
      <c r="I14867" s="2" t="str" cm="1">
        <f t="array" ref="I14867">INDEX($E$2:$E$148,1+MOD(ROW()-ROW($2:$2),ROWS($E$2:$E$148)))</f>
        <v>vs AFC North</v>
      </c>
      <c r="J14867" s="2" t="s">
        <v>332</v>
      </c>
    </row>
    <row r="14868" spans="7:10" x14ac:dyDescent="0.15">
      <c r="G14868" s="2">
        <v>14867</v>
      </c>
      <c r="H14868" s="2" t="str" cm="1">
        <f t="array" ref="H14868">INDEX($B$2:$B$185,1+INT((ROW()-ROW($2:$2))/ROWS($E$2:$E$148)))</f>
        <v>Rush Yards Allowed</v>
      </c>
      <c r="I14868" s="2" t="str" cm="1">
        <f t="array" ref="I14868">INDEX($E$2:$E$148,1+MOD(ROW()-ROW($2:$2),ROWS($E$2:$E$148)))</f>
        <v>vs AFC South</v>
      </c>
      <c r="J14868" s="2" t="s">
        <v>333</v>
      </c>
    </row>
    <row r="14869" spans="7:10" x14ac:dyDescent="0.15">
      <c r="G14869" s="2">
        <v>14868</v>
      </c>
      <c r="H14869" s="2" t="str" cm="1">
        <f t="array" ref="H14869">INDEX($B$2:$B$185,1+INT((ROW()-ROW($2:$2))/ROWS($E$2:$E$148)))</f>
        <v>Rush Yards Allowed</v>
      </c>
      <c r="I14869" s="2" t="str" cm="1">
        <f t="array" ref="I14869">INDEX($E$2:$E$148,1+MOD(ROW()-ROW($2:$2),ROWS($E$2:$E$148)))</f>
        <v>vs AFC West</v>
      </c>
      <c r="J14869" s="2" t="s">
        <v>334</v>
      </c>
    </row>
    <row r="14870" spans="7:10" x14ac:dyDescent="0.15">
      <c r="G14870" s="2">
        <v>14869</v>
      </c>
      <c r="H14870" s="2" t="str" cm="1">
        <f t="array" ref="H14870">INDEX($B$2:$B$185,1+INT((ROW()-ROW($2:$2))/ROWS($E$2:$E$148)))</f>
        <v>Rush Yards Allowed</v>
      </c>
      <c r="I14870" s="2" t="str" cm="1">
        <f t="array" ref="I14870">INDEX($E$2:$E$148,1+MOD(ROW()-ROW($2:$2),ROWS($E$2:$E$148)))</f>
        <v>vs NFC East</v>
      </c>
      <c r="J14870" s="2" t="s">
        <v>335</v>
      </c>
    </row>
    <row r="14871" spans="7:10" ht="14" x14ac:dyDescent="0.15">
      <c r="G14871" s="2">
        <v>14870</v>
      </c>
      <c r="H14871" s="2" t="str" cm="1">
        <f t="array" ref="H14871">INDEX($B$2:$B$185,1+INT((ROW()-ROW($2:$2))/ROWS($E$2:$E$148)))</f>
        <v>Rush Yards Allowed</v>
      </c>
      <c r="I14871" s="2" t="str" cm="1">
        <f t="array" ref="I14871">INDEX($E$2:$E$148,1+MOD(ROW()-ROW($2:$2),ROWS($E$2:$E$148)))</f>
        <v>vs NFC North</v>
      </c>
      <c r="J14871" s="3" t="s">
        <v>336</v>
      </c>
    </row>
    <row r="14872" spans="7:10" x14ac:dyDescent="0.15">
      <c r="G14872" s="2">
        <v>14871</v>
      </c>
      <c r="H14872" s="2" t="str" cm="1">
        <f t="array" ref="H14872">INDEX($B$2:$B$185,1+INT((ROW()-ROW($2:$2))/ROWS($E$2:$E$148)))</f>
        <v>Rush Yards Allowed</v>
      </c>
      <c r="I14872" s="2" t="str" cm="1">
        <f t="array" ref="I14872">INDEX($E$2:$E$148,1+MOD(ROW()-ROW($2:$2),ROWS($E$2:$E$148)))</f>
        <v>vs NFC South</v>
      </c>
      <c r="J14872" s="2" t="s">
        <v>332</v>
      </c>
    </row>
    <row r="14873" spans="7:10" x14ac:dyDescent="0.15">
      <c r="G14873" s="2">
        <v>14872</v>
      </c>
      <c r="H14873" s="2" t="str" cm="1">
        <f t="array" ref="H14873">INDEX($B$2:$B$185,1+INT((ROW()-ROW($2:$2))/ROWS($E$2:$E$148)))</f>
        <v>Rush Yards Allowed</v>
      </c>
      <c r="I14873" s="2" t="str" cm="1">
        <f t="array" ref="I14873">INDEX($E$2:$E$148,1+MOD(ROW()-ROW($2:$2),ROWS($E$2:$E$148)))</f>
        <v>vs NFC West</v>
      </c>
      <c r="J14873" s="2" t="s">
        <v>333</v>
      </c>
    </row>
    <row r="14874" spans="7:10" x14ac:dyDescent="0.15">
      <c r="G14874" s="2">
        <v>14873</v>
      </c>
      <c r="H14874" s="2" t="str" cm="1">
        <f t="array" ref="H14874">INDEX($B$2:$B$185,1+INT((ROW()-ROW($2:$2))/ROWS($E$2:$E$148)))</f>
        <v>Rush Yards Allowed</v>
      </c>
      <c r="I14874" s="2" t="str" cm="1">
        <f t="array" ref="I14874">INDEX($E$2:$E$148,1+MOD(ROW()-ROW($2:$2),ROWS($E$2:$E$148)))</f>
        <v>No Down</v>
      </c>
      <c r="J14874" s="2" t="s">
        <v>334</v>
      </c>
    </row>
    <row r="14875" spans="7:10" x14ac:dyDescent="0.15">
      <c r="G14875" s="2">
        <v>14874</v>
      </c>
      <c r="H14875" s="2" t="str" cm="1">
        <f t="array" ref="H14875">INDEX($B$2:$B$185,1+INT((ROW()-ROW($2:$2))/ROWS($E$2:$E$148)))</f>
        <v>Rush Yards Allowed</v>
      </c>
      <c r="I14875" s="2" t="str" cm="1">
        <f t="array" ref="I14875">INDEX($E$2:$E$148,1+MOD(ROW()-ROW($2:$2),ROWS($E$2:$E$148)))</f>
        <v>on 1st Downs</v>
      </c>
      <c r="J14875" s="2" t="s">
        <v>335</v>
      </c>
    </row>
    <row r="14876" spans="7:10" ht="14" x14ac:dyDescent="0.15">
      <c r="G14876" s="2">
        <v>14875</v>
      </c>
      <c r="H14876" s="2" t="str" cm="1">
        <f t="array" ref="H14876">INDEX($B$2:$B$185,1+INT((ROW()-ROW($2:$2))/ROWS($E$2:$E$148)))</f>
        <v>Rush Yards Allowed</v>
      </c>
      <c r="I14876" s="2" t="str" cm="1">
        <f t="array" ref="I14876">INDEX($E$2:$E$148,1+MOD(ROW()-ROW($2:$2),ROWS($E$2:$E$148)))</f>
        <v>on 2nd Downs</v>
      </c>
      <c r="J14876" s="3" t="s">
        <v>336</v>
      </c>
    </row>
    <row r="14877" spans="7:10" x14ac:dyDescent="0.15">
      <c r="G14877" s="2">
        <v>14876</v>
      </c>
      <c r="H14877" s="2" t="str" cm="1">
        <f t="array" ref="H14877">INDEX($B$2:$B$185,1+INT((ROW()-ROW($2:$2))/ROWS($E$2:$E$148)))</f>
        <v>Rush Yards Allowed</v>
      </c>
      <c r="I14877" s="2" t="str" cm="1">
        <f t="array" ref="I14877">INDEX($E$2:$E$148,1+MOD(ROW()-ROW($2:$2),ROWS($E$2:$E$148)))</f>
        <v>on 3rd Downs</v>
      </c>
      <c r="J14877" s="2" t="s">
        <v>332</v>
      </c>
    </row>
    <row r="14878" spans="7:10" x14ac:dyDescent="0.15">
      <c r="G14878" s="2">
        <v>14877</v>
      </c>
      <c r="H14878" s="2" t="str" cm="1">
        <f t="array" ref="H14878">INDEX($B$2:$B$185,1+INT((ROW()-ROW($2:$2))/ROWS($E$2:$E$148)))</f>
        <v>Rush Yards Allowed</v>
      </c>
      <c r="I14878" s="2" t="str" cm="1">
        <f t="array" ref="I14878">INDEX($E$2:$E$148,1+MOD(ROW()-ROW($2:$2),ROWS($E$2:$E$148)))</f>
        <v>on 4th Downs</v>
      </c>
      <c r="J14878" s="2" t="s">
        <v>333</v>
      </c>
    </row>
    <row r="14879" spans="7:10" x14ac:dyDescent="0.15">
      <c r="G14879" s="2">
        <v>14878</v>
      </c>
      <c r="H14879" s="2" t="str" cm="1">
        <f t="array" ref="H14879">INDEX($B$2:$B$185,1+INT((ROW()-ROW($2:$2))/ROWS($E$2:$E$148)))</f>
        <v>Rush Yards Allowed</v>
      </c>
      <c r="I14879" s="2" t="str" cm="1">
        <f t="array" ref="I14879">INDEX($E$2:$E$148,1+MOD(ROW()-ROW($2:$2),ROWS($E$2:$E$148)))</f>
        <v>1st &amp; 10</v>
      </c>
      <c r="J14879" s="2" t="s">
        <v>334</v>
      </c>
    </row>
    <row r="14880" spans="7:10" x14ac:dyDescent="0.15">
      <c r="G14880" s="2">
        <v>14879</v>
      </c>
      <c r="H14880" s="2" t="str" cm="1">
        <f t="array" ref="H14880">INDEX($B$2:$B$185,1+INT((ROW()-ROW($2:$2))/ROWS($E$2:$E$148)))</f>
        <v>Rush Yards Allowed</v>
      </c>
      <c r="I14880" s="2" t="str" cm="1">
        <f t="array" ref="I14880">INDEX($E$2:$E$148,1+MOD(ROW()-ROW($2:$2),ROWS($E$2:$E$148)))</f>
        <v>1st &amp; &gt; 10</v>
      </c>
      <c r="J14880" s="2" t="s">
        <v>335</v>
      </c>
    </row>
    <row r="14881" spans="7:10" ht="14" x14ac:dyDescent="0.15">
      <c r="G14881" s="2">
        <v>14880</v>
      </c>
      <c r="H14881" s="2" t="str" cm="1">
        <f t="array" ref="H14881">INDEX($B$2:$B$185,1+INT((ROW()-ROW($2:$2))/ROWS($E$2:$E$148)))</f>
        <v>Rush Yards Allowed</v>
      </c>
      <c r="I14881" s="2" t="str" cm="1">
        <f t="array" ref="I14881">INDEX($E$2:$E$148,1+MOD(ROW()-ROW($2:$2),ROWS($E$2:$E$148)))</f>
        <v>1st &amp; &lt; 10</v>
      </c>
      <c r="J14881" s="3" t="s">
        <v>336</v>
      </c>
    </row>
    <row r="14882" spans="7:10" x14ac:dyDescent="0.15">
      <c r="G14882" s="2">
        <v>14881</v>
      </c>
      <c r="H14882" s="2" t="str" cm="1">
        <f t="array" ref="H14882">INDEX($B$2:$B$185,1+INT((ROW()-ROW($2:$2))/ROWS($E$2:$E$148)))</f>
        <v>Rush Yards Allowed</v>
      </c>
      <c r="I14882" s="2" t="str" cm="1">
        <f t="array" ref="I14882">INDEX($E$2:$E$148,1+MOD(ROW()-ROW($2:$2),ROWS($E$2:$E$148)))</f>
        <v>2nd &amp; Medium (4-6yd)</v>
      </c>
      <c r="J14882" s="2" t="s">
        <v>332</v>
      </c>
    </row>
    <row r="14883" spans="7:10" x14ac:dyDescent="0.15">
      <c r="G14883" s="2">
        <v>14882</v>
      </c>
      <c r="H14883" s="2" t="str" cm="1">
        <f t="array" ref="H14883">INDEX($B$2:$B$185,1+INT((ROW()-ROW($2:$2))/ROWS($E$2:$E$148)))</f>
        <v>Rush Yards Allowed</v>
      </c>
      <c r="I14883" s="2" t="str" cm="1">
        <f t="array" ref="I14883">INDEX($E$2:$E$148,1+MOD(ROW()-ROW($2:$2),ROWS($E$2:$E$148)))</f>
        <v>2nd &amp; 7-9</v>
      </c>
      <c r="J14883" s="2" t="s">
        <v>333</v>
      </c>
    </row>
    <row r="14884" spans="7:10" x14ac:dyDescent="0.15">
      <c r="G14884" s="2">
        <v>14883</v>
      </c>
      <c r="H14884" s="2" t="str" cm="1">
        <f t="array" ref="H14884">INDEX($B$2:$B$185,1+INT((ROW()-ROW($2:$2))/ROWS($E$2:$E$148)))</f>
        <v>Rush Yards Allowed</v>
      </c>
      <c r="I14884" s="2" t="str" cm="1">
        <f t="array" ref="I14884">INDEX($E$2:$E$148,1+MOD(ROW()-ROW($2:$2),ROWS($E$2:$E$148)))</f>
        <v>2nd &amp; 10+</v>
      </c>
      <c r="J14884" s="2" t="s">
        <v>334</v>
      </c>
    </row>
    <row r="14885" spans="7:10" x14ac:dyDescent="0.15">
      <c r="G14885" s="2">
        <v>14884</v>
      </c>
      <c r="H14885" s="2" t="str" cm="1">
        <f t="array" ref="H14885">INDEX($B$2:$B$185,1+INT((ROW()-ROW($2:$2))/ROWS($E$2:$E$148)))</f>
        <v>Rush Yards Allowed</v>
      </c>
      <c r="I14885" s="2" t="str" cm="1">
        <f t="array" ref="I14885">INDEX($E$2:$E$148,1+MOD(ROW()-ROW($2:$2),ROWS($E$2:$E$148)))</f>
        <v>3rd &amp; Medium (4-6yd)</v>
      </c>
      <c r="J14885" s="2" t="s">
        <v>335</v>
      </c>
    </row>
    <row r="14886" spans="7:10" ht="14" x14ac:dyDescent="0.15">
      <c r="G14886" s="2">
        <v>14885</v>
      </c>
      <c r="H14886" s="2" t="str" cm="1">
        <f t="array" ref="H14886">INDEX($B$2:$B$185,1+INT((ROW()-ROW($2:$2))/ROWS($E$2:$E$148)))</f>
        <v>Rush Yards Allowed</v>
      </c>
      <c r="I14886" s="2" t="str" cm="1">
        <f t="array" ref="I14886">INDEX($E$2:$E$148,1+MOD(ROW()-ROW($2:$2),ROWS($E$2:$E$148)))</f>
        <v>3rd/4th &amp; Short</v>
      </c>
      <c r="J14886" s="3" t="s">
        <v>336</v>
      </c>
    </row>
    <row r="14887" spans="7:10" x14ac:dyDescent="0.15">
      <c r="G14887" s="2">
        <v>14886</v>
      </c>
      <c r="H14887" s="2" t="str" cm="1">
        <f t="array" ref="H14887">INDEX($B$2:$B$185,1+INT((ROW()-ROW($2:$2))/ROWS($E$2:$E$148)))</f>
        <v>Rush Yards Allowed</v>
      </c>
      <c r="I14887" s="2" t="str" cm="1">
        <f t="array" ref="I14887">INDEX($E$2:$E$148,1+MOD(ROW()-ROW($2:$2),ROWS($E$2:$E$148)))</f>
        <v>3rd &amp; 7-9</v>
      </c>
      <c r="J14887" s="2" t="s">
        <v>332</v>
      </c>
    </row>
    <row r="14888" spans="7:10" x14ac:dyDescent="0.15">
      <c r="G14888" s="2">
        <v>14887</v>
      </c>
      <c r="H14888" s="2" t="str" cm="1">
        <f t="array" ref="H14888">INDEX($B$2:$B$185,1+INT((ROW()-ROW($2:$2))/ROWS($E$2:$E$148)))</f>
        <v>Rush Yards Allowed</v>
      </c>
      <c r="I14888" s="2" t="str" cm="1">
        <f t="array" ref="I14888">INDEX($E$2:$E$148,1+MOD(ROW()-ROW($2:$2),ROWS($E$2:$E$148)))</f>
        <v>3rd &amp; 10+</v>
      </c>
      <c r="J14888" s="2" t="s">
        <v>333</v>
      </c>
    </row>
    <row r="14889" spans="7:10" x14ac:dyDescent="0.15">
      <c r="G14889" s="2">
        <v>14888</v>
      </c>
      <c r="H14889" s="2" t="str" cm="1">
        <f t="array" ref="H14889">INDEX($B$2:$B$185,1+INT((ROW()-ROW($2:$2))/ROWS($E$2:$E$148)))</f>
        <v>Rush Yards Allowed</v>
      </c>
      <c r="I14889" s="2" t="str" cm="1">
        <f t="array" ref="I14889">INDEX($E$2:$E$148,1+MOD(ROW()-ROW($2:$2),ROWS($E$2:$E$148)))</f>
        <v>4th &amp; 4-6</v>
      </c>
      <c r="J14889" s="2" t="s">
        <v>334</v>
      </c>
    </row>
    <row r="14890" spans="7:10" x14ac:dyDescent="0.15">
      <c r="G14890" s="2">
        <v>14889</v>
      </c>
      <c r="H14890" s="2" t="str" cm="1">
        <f t="array" ref="H14890">INDEX($B$2:$B$185,1+INT((ROW()-ROW($2:$2))/ROWS($E$2:$E$148)))</f>
        <v>Rush Yards Allowed</v>
      </c>
      <c r="I14890" s="2" t="str" cm="1">
        <f t="array" ref="I14890">INDEX($E$2:$E$148,1+MOD(ROW()-ROW($2:$2),ROWS($E$2:$E$148)))</f>
        <v>4th &amp; 7-9</v>
      </c>
      <c r="J14890" s="2" t="s">
        <v>335</v>
      </c>
    </row>
    <row r="14891" spans="7:10" ht="14" x14ac:dyDescent="0.15">
      <c r="G14891" s="2">
        <v>14890</v>
      </c>
      <c r="H14891" s="2" t="str" cm="1">
        <f t="array" ref="H14891">INDEX($B$2:$B$185,1+INT((ROW()-ROW($2:$2))/ROWS($E$2:$E$148)))</f>
        <v>Rush Yards Allowed</v>
      </c>
      <c r="I14891" s="2" t="str" cm="1">
        <f t="array" ref="I14891">INDEX($E$2:$E$148,1+MOD(ROW()-ROW($2:$2),ROWS($E$2:$E$148)))</f>
        <v>4th &amp; 10+</v>
      </c>
      <c r="J14891" s="3" t="s">
        <v>336</v>
      </c>
    </row>
    <row r="14892" spans="7:10" x14ac:dyDescent="0.15">
      <c r="G14892" s="2">
        <v>14891</v>
      </c>
      <c r="H14892" s="2" t="str" cm="1">
        <f t="array" ref="H14892">INDEX($B$2:$B$185,1+INT((ROW()-ROW($2:$2))/ROWS($E$2:$E$148)))</f>
        <v>Rush Yards Allowed</v>
      </c>
      <c r="I14892" s="2" t="str" cm="1">
        <f t="array" ref="I14892">INDEX($E$2:$E$148,1+MOD(ROW()-ROW($2:$2),ROWS($E$2:$E$148)))</f>
        <v>Plays/Drive, 1-3</v>
      </c>
      <c r="J14892" s="2" t="s">
        <v>332</v>
      </c>
    </row>
    <row r="14893" spans="7:10" x14ac:dyDescent="0.15">
      <c r="G14893" s="2">
        <v>14892</v>
      </c>
      <c r="H14893" s="2" t="str" cm="1">
        <f t="array" ref="H14893">INDEX($B$2:$B$185,1+INT((ROW()-ROW($2:$2))/ROWS($E$2:$E$148)))</f>
        <v>Rush Yards Allowed</v>
      </c>
      <c r="I14893" s="2" t="str" cm="1">
        <f t="array" ref="I14893">INDEX($E$2:$E$148,1+MOD(ROW()-ROW($2:$2),ROWS($E$2:$E$148)))</f>
        <v>Plays/Drive, 4-6</v>
      </c>
      <c r="J14893" s="2" t="s">
        <v>333</v>
      </c>
    </row>
    <row r="14894" spans="7:10" x14ac:dyDescent="0.15">
      <c r="G14894" s="2">
        <v>14893</v>
      </c>
      <c r="H14894" s="2" t="str" cm="1">
        <f t="array" ref="H14894">INDEX($B$2:$B$185,1+INT((ROW()-ROW($2:$2))/ROWS($E$2:$E$148)))</f>
        <v>Rush Yards Allowed</v>
      </c>
      <c r="I14894" s="2" t="str" cm="1">
        <f t="array" ref="I14894">INDEX($E$2:$E$148,1+MOD(ROW()-ROW($2:$2),ROWS($E$2:$E$148)))</f>
        <v>Plays/Drive, 7-10</v>
      </c>
      <c r="J14894" s="2" t="s">
        <v>334</v>
      </c>
    </row>
    <row r="14895" spans="7:10" x14ac:dyDescent="0.15">
      <c r="G14895" s="2">
        <v>14894</v>
      </c>
      <c r="H14895" s="2" t="str" cm="1">
        <f t="array" ref="H14895">INDEX($B$2:$B$185,1+INT((ROW()-ROW($2:$2))/ROWS($E$2:$E$148)))</f>
        <v>Rush Yards Allowed</v>
      </c>
      <c r="I14895" s="2" t="str" cm="1">
        <f t="array" ref="I14895">INDEX($E$2:$E$148,1+MOD(ROW()-ROW($2:$2),ROWS($E$2:$E$148)))</f>
        <v>Plays/Drive, 11+</v>
      </c>
      <c r="J14895" s="2" t="s">
        <v>335</v>
      </c>
    </row>
    <row r="14896" spans="7:10" ht="14" x14ac:dyDescent="0.15">
      <c r="G14896" s="2">
        <v>14895</v>
      </c>
      <c r="H14896" s="2" t="str" cm="1">
        <f t="array" ref="H14896">INDEX($B$2:$B$185,1+INT((ROW()-ROW($2:$2))/ROWS($E$2:$E$148)))</f>
        <v>Rush Yards Allowed</v>
      </c>
      <c r="I14896" s="2" t="str" cm="1">
        <f t="array" ref="I14896">INDEX($E$2:$E$148,1+MOD(ROW()-ROW($2:$2),ROWS($E$2:$E$148)))</f>
        <v>Loaded Box, &gt; 8</v>
      </c>
      <c r="J14896" s="3" t="s">
        <v>336</v>
      </c>
    </row>
    <row r="14897" spans="7:10" x14ac:dyDescent="0.15">
      <c r="G14897" s="2">
        <v>14896</v>
      </c>
      <c r="H14897" s="2" t="str" cm="1">
        <f t="array" ref="H14897">INDEX($B$2:$B$185,1+INT((ROW()-ROW($2:$2))/ROWS($E$2:$E$148)))</f>
        <v>Rush Yards Allowed</v>
      </c>
      <c r="I14897" s="2" t="str" cm="1">
        <f t="array" ref="I14897">INDEX($E$2:$E$148,1+MOD(ROW()-ROW($2:$2),ROWS($E$2:$E$148)))</f>
        <v>Loaded Box, &lt; 8</v>
      </c>
      <c r="J14897" s="2" t="s">
        <v>332</v>
      </c>
    </row>
    <row r="14898" spans="7:10" x14ac:dyDescent="0.15">
      <c r="G14898" s="2">
        <v>14897</v>
      </c>
      <c r="H14898" s="2" t="str" cm="1">
        <f t="array" ref="H14898">INDEX($B$2:$B$185,1+INT((ROW()-ROW($2:$2))/ROWS($E$2:$E$148)))</f>
        <v>Rush Yards Allowed</v>
      </c>
      <c r="I14898" s="2" t="str" cm="1">
        <f t="array" ref="I14898">INDEX($E$2:$E$148,1+MOD(ROW()-ROW($2:$2),ROWS($E$2:$E$148)))</f>
        <v>LOS: Opponents 1-10</v>
      </c>
      <c r="J14898" s="2" t="s">
        <v>333</v>
      </c>
    </row>
    <row r="14899" spans="7:10" x14ac:dyDescent="0.15">
      <c r="G14899" s="2">
        <v>14898</v>
      </c>
      <c r="H14899" s="2" t="str" cm="1">
        <f t="array" ref="H14899">INDEX($B$2:$B$185,1+INT((ROW()-ROW($2:$2))/ROWS($E$2:$E$148)))</f>
        <v>Rush Yards Allowed</v>
      </c>
      <c r="I14899" s="2" t="str" cm="1">
        <f t="array" ref="I14899">INDEX($E$2:$E$148,1+MOD(ROW()-ROW($2:$2),ROWS($E$2:$E$148)))</f>
        <v>LOS: Opponents 11-20</v>
      </c>
      <c r="J14899" s="2" t="s">
        <v>334</v>
      </c>
    </row>
    <row r="14900" spans="7:10" x14ac:dyDescent="0.15">
      <c r="G14900" s="2">
        <v>14899</v>
      </c>
      <c r="H14900" s="2" t="str" cm="1">
        <f t="array" ref="H14900">INDEX($B$2:$B$185,1+INT((ROW()-ROW($2:$2))/ROWS($E$2:$E$148)))</f>
        <v>Rush Yards Allowed</v>
      </c>
      <c r="I14900" s="2" t="str" cm="1">
        <f t="array" ref="I14900">INDEX($E$2:$E$148,1+MOD(ROW()-ROW($2:$2),ROWS($E$2:$E$148)))</f>
        <v>LOS: Opponents 41-50</v>
      </c>
      <c r="J14900" s="2" t="s">
        <v>335</v>
      </c>
    </row>
    <row r="14901" spans="7:10" ht="14" x14ac:dyDescent="0.15">
      <c r="G14901" s="2">
        <v>14900</v>
      </c>
      <c r="H14901" s="2" t="str" cm="1">
        <f t="array" ref="H14901">INDEX($B$2:$B$185,1+INT((ROW()-ROW($2:$2))/ROWS($E$2:$E$148)))</f>
        <v>Rush Yards Allowed</v>
      </c>
      <c r="I14901" s="2" t="str" cm="1">
        <f t="array" ref="I14901">INDEX($E$2:$E$148,1+MOD(ROW()-ROW($2:$2),ROWS($E$2:$E$148)))</f>
        <v>LOS: Own 1-10</v>
      </c>
      <c r="J14901" s="3" t="s">
        <v>336</v>
      </c>
    </row>
    <row r="14902" spans="7:10" x14ac:dyDescent="0.15">
      <c r="G14902" s="2">
        <v>14901</v>
      </c>
      <c r="H14902" s="2" t="str" cm="1">
        <f t="array" ref="H14902">INDEX($B$2:$B$185,1+INT((ROW()-ROW($2:$2))/ROWS($E$2:$E$148)))</f>
        <v>Rush Yards Allowed</v>
      </c>
      <c r="I14902" s="2" t="str" cm="1">
        <f t="array" ref="I14902">INDEX($E$2:$E$148,1+MOD(ROW()-ROW($2:$2),ROWS($E$2:$E$148)))</f>
        <v>LOS: Own 11-20</v>
      </c>
      <c r="J14902" s="2" t="s">
        <v>332</v>
      </c>
    </row>
    <row r="14903" spans="7:10" x14ac:dyDescent="0.15">
      <c r="G14903" s="2">
        <v>14902</v>
      </c>
      <c r="H14903" s="2" t="str" cm="1">
        <f t="array" ref="H14903">INDEX($B$2:$B$185,1+INT((ROW()-ROW($2:$2))/ROWS($E$2:$E$148)))</f>
        <v>Rush Yards Allowed</v>
      </c>
      <c r="I14903" s="2" t="str" cm="1">
        <f t="array" ref="I14903">INDEX($E$2:$E$148,1+MOD(ROW()-ROW($2:$2),ROWS($E$2:$E$148)))</f>
        <v>LOS: Own 21-50</v>
      </c>
      <c r="J14903" s="2" t="s">
        <v>333</v>
      </c>
    </row>
    <row r="14904" spans="7:10" x14ac:dyDescent="0.15">
      <c r="G14904" s="2">
        <v>14903</v>
      </c>
      <c r="H14904" s="2" t="str" cm="1">
        <f t="array" ref="H14904">INDEX($B$2:$B$185,1+INT((ROW()-ROW($2:$2))/ROWS($E$2:$E$148)))</f>
        <v>Rush Yards Allowed</v>
      </c>
      <c r="I14904" s="2" t="str" cm="1">
        <f t="array" ref="I14904">INDEX($E$2:$E$148,1+MOD(ROW()-ROW($2:$2),ROWS($E$2:$E$148)))</f>
        <v>Final Score +/- 7</v>
      </c>
      <c r="J14904" s="2" t="s">
        <v>334</v>
      </c>
    </row>
    <row r="14905" spans="7:10" x14ac:dyDescent="0.15">
      <c r="G14905" s="2">
        <v>14904</v>
      </c>
      <c r="H14905" s="2" t="str" cm="1">
        <f t="array" ref="H14905">INDEX($B$2:$B$185,1+INT((ROW()-ROW($2:$2))/ROWS($E$2:$E$148)))</f>
        <v>Rush Yards Allowed</v>
      </c>
      <c r="I14905" s="2" t="str" cm="1">
        <f t="array" ref="I14905">INDEX($E$2:$E$148,1+MOD(ROW()-ROW($2:$2),ROWS($E$2:$E$148)))</f>
        <v>Final Score 8-14 pts</v>
      </c>
      <c r="J14905" s="2" t="s">
        <v>335</v>
      </c>
    </row>
    <row r="14906" spans="7:10" ht="14" x14ac:dyDescent="0.15">
      <c r="G14906" s="2">
        <v>14905</v>
      </c>
      <c r="H14906" s="2" t="str" cm="1">
        <f t="array" ref="H14906">INDEX($B$2:$B$185,1+INT((ROW()-ROW($2:$2))/ROWS($E$2:$E$148)))</f>
        <v>Rush Yards Allowed</v>
      </c>
      <c r="I14906" s="2" t="str" cm="1">
        <f t="array" ref="I14906">INDEX($E$2:$E$148,1+MOD(ROW()-ROW($2:$2),ROWS($E$2:$E$148)))</f>
        <v>Final Score 15+ pt</v>
      </c>
      <c r="J14906" s="3" t="s">
        <v>336</v>
      </c>
    </row>
    <row r="14907" spans="7:10" x14ac:dyDescent="0.15">
      <c r="G14907" s="2">
        <v>14906</v>
      </c>
      <c r="H14907" s="2" t="str" cm="1">
        <f t="array" ref="H14907">INDEX($B$2:$B$185,1+INT((ROW()-ROW($2:$2))/ROWS($E$2:$E$148)))</f>
        <v>Rush Yards Allowed</v>
      </c>
      <c r="I14907" s="2" t="str" cm="1">
        <f t="array" ref="I14907">INDEX($E$2:$E$148,1+MOD(ROW()-ROW($2:$2),ROWS($E$2:$E$148)))</f>
        <v>Games 1 to 4</v>
      </c>
      <c r="J14907" s="2" t="s">
        <v>332</v>
      </c>
    </row>
    <row r="14908" spans="7:10" x14ac:dyDescent="0.15">
      <c r="G14908" s="2">
        <v>14907</v>
      </c>
      <c r="H14908" s="2" t="str" cm="1">
        <f t="array" ref="H14908">INDEX($B$2:$B$185,1+INT((ROW()-ROW($2:$2))/ROWS($E$2:$E$148)))</f>
        <v>Rush Yards Allowed</v>
      </c>
      <c r="I14908" s="2" t="str" cm="1">
        <f t="array" ref="I14908">INDEX($E$2:$E$148,1+MOD(ROW()-ROW($2:$2),ROWS($E$2:$E$148)))</f>
        <v>Games 13 to 16</v>
      </c>
      <c r="J14908" s="2" t="s">
        <v>333</v>
      </c>
    </row>
    <row r="14909" spans="7:10" x14ac:dyDescent="0.15">
      <c r="G14909" s="2">
        <v>14908</v>
      </c>
      <c r="H14909" s="2" t="str" cm="1">
        <f t="array" ref="H14909">INDEX($B$2:$B$185,1+INT((ROW()-ROW($2:$2))/ROWS($E$2:$E$148)))</f>
        <v>Rush Yards Allowed</v>
      </c>
      <c r="I14909" s="2" t="str" cm="1">
        <f t="array" ref="I14909">INDEX($E$2:$E$148,1+MOD(ROW()-ROW($2:$2),ROWS($E$2:$E$148)))</f>
        <v>Games 5 to 8</v>
      </c>
      <c r="J14909" s="2" t="s">
        <v>334</v>
      </c>
    </row>
    <row r="14910" spans="7:10" x14ac:dyDescent="0.15">
      <c r="G14910" s="2">
        <v>14909</v>
      </c>
      <c r="H14910" s="2" t="str" cm="1">
        <f t="array" ref="H14910">INDEX($B$2:$B$185,1+INT((ROW()-ROW($2:$2))/ROWS($E$2:$E$148)))</f>
        <v>Rush Yards Allowed</v>
      </c>
      <c r="I14910" s="2" t="str" cm="1">
        <f t="array" ref="I14910">INDEX($E$2:$E$148,1+MOD(ROW()-ROW($2:$2),ROWS($E$2:$E$148)))</f>
        <v>Games 9 to 12</v>
      </c>
      <c r="J14910" s="2" t="s">
        <v>335</v>
      </c>
    </row>
    <row r="14911" spans="7:10" ht="14" x14ac:dyDescent="0.15">
      <c r="G14911" s="2">
        <v>14910</v>
      </c>
      <c r="H14911" s="2" t="str" cm="1">
        <f t="array" ref="H14911">INDEX($B$2:$B$185,1+INT((ROW()-ROW($2:$2))/ROWS($E$2:$E$148)))</f>
        <v>Rush Yards Allowed</v>
      </c>
      <c r="I14911" s="2" t="str" cm="1">
        <f t="array" ref="I14911">INDEX($E$2:$E$148,1+MOD(ROW()-ROW($2:$2),ROWS($E$2:$E$148)))</f>
        <v>when Leading, &lt; 2 min</v>
      </c>
      <c r="J14911" s="3" t="s">
        <v>336</v>
      </c>
    </row>
    <row r="14912" spans="7:10" x14ac:dyDescent="0.15">
      <c r="G14912" s="2">
        <v>14911</v>
      </c>
      <c r="H14912" s="2" t="str" cm="1">
        <f t="array" ref="H14912">INDEX($B$2:$B$185,1+INT((ROW()-ROW($2:$2))/ROWS($E$2:$E$148)))</f>
        <v>Rush Yards Allowed</v>
      </c>
      <c r="I14912" s="2" t="str" cm="1">
        <f t="array" ref="I14912">INDEX($E$2:$E$148,1+MOD(ROW()-ROW($2:$2),ROWS($E$2:$E$148)))</f>
        <v>when Leading, &lt; 4 min</v>
      </c>
      <c r="J14912" s="2" t="s">
        <v>332</v>
      </c>
    </row>
    <row r="14913" spans="7:10" x14ac:dyDescent="0.15">
      <c r="G14913" s="2">
        <v>14912</v>
      </c>
      <c r="H14913" s="2" t="str" cm="1">
        <f t="array" ref="H14913">INDEX($B$2:$B$185,1+INT((ROW()-ROW($2:$2))/ROWS($E$2:$E$148)))</f>
        <v>Rush Yards Allowed</v>
      </c>
      <c r="I14913" s="2" t="str" cm="1">
        <f t="array" ref="I14913">INDEX($E$2:$E$148,1+MOD(ROW()-ROW($2:$2),ROWS($E$2:$E$148)))</f>
        <v>when Tied, &lt; 2 min</v>
      </c>
      <c r="J14913" s="2" t="s">
        <v>333</v>
      </c>
    </row>
    <row r="14914" spans="7:10" x14ac:dyDescent="0.15">
      <c r="G14914" s="2">
        <v>14913</v>
      </c>
      <c r="H14914" s="2" t="str" cm="1">
        <f t="array" ref="H14914">INDEX($B$2:$B$185,1+INT((ROW()-ROW($2:$2))/ROWS($E$2:$E$148)))</f>
        <v>Rush Yards Allowed</v>
      </c>
      <c r="I14914" s="2" t="str" cm="1">
        <f t="array" ref="I14914">INDEX($E$2:$E$148,1+MOD(ROW()-ROW($2:$2),ROWS($E$2:$E$148)))</f>
        <v>when Tied, &lt; 4 min</v>
      </c>
      <c r="J14914" s="2" t="s">
        <v>334</v>
      </c>
    </row>
    <row r="14915" spans="7:10" x14ac:dyDescent="0.15">
      <c r="G14915" s="2">
        <v>14914</v>
      </c>
      <c r="H14915" s="2" t="str" cm="1">
        <f t="array" ref="H14915">INDEX($B$2:$B$185,1+INT((ROW()-ROW($2:$2))/ROWS($E$2:$E$148)))</f>
        <v>Rush Yards Allowed</v>
      </c>
      <c r="I14915" s="2" t="str" cm="1">
        <f t="array" ref="I14915">INDEX($E$2:$E$148,1+MOD(ROW()-ROW($2:$2),ROWS($E$2:$E$148)))</f>
        <v>when Trailing, &lt; 2 min</v>
      </c>
      <c r="J14915" s="2" t="s">
        <v>335</v>
      </c>
    </row>
    <row r="14916" spans="7:10" ht="14" x14ac:dyDescent="0.15">
      <c r="G14916" s="2">
        <v>14915</v>
      </c>
      <c r="H14916" s="2" t="str" cm="1">
        <f t="array" ref="H14916">INDEX($B$2:$B$185,1+INT((ROW()-ROW($2:$2))/ROWS($E$2:$E$148)))</f>
        <v>Rush Yards Allowed</v>
      </c>
      <c r="I14916" s="2" t="str" cm="1">
        <f t="array" ref="I14916">INDEX($E$2:$E$148,1+MOD(ROW()-ROW($2:$2),ROWS($E$2:$E$148)))</f>
        <v>when Trailing, &lt; 4 min</v>
      </c>
      <c r="J14916" s="3" t="s">
        <v>336</v>
      </c>
    </row>
    <row r="14917" spans="7:10" x14ac:dyDescent="0.15">
      <c r="G14917" s="2">
        <v>14916</v>
      </c>
      <c r="H14917" s="2" t="str" cm="1">
        <f t="array" ref="H14917">INDEX($B$2:$B$185,1+INT((ROW()-ROW($2:$2))/ROWS($E$2:$E$148)))</f>
        <v>Rush Yards Allowed</v>
      </c>
      <c r="I14917" s="2" t="str" cm="1">
        <f t="array" ref="I14917">INDEX($E$2:$E$148,1+MOD(ROW()-ROW($2:$2),ROWS($E$2:$E$148)))</f>
        <v>in 1st Half</v>
      </c>
      <c r="J14917" s="2" t="s">
        <v>332</v>
      </c>
    </row>
    <row r="14918" spans="7:10" x14ac:dyDescent="0.15">
      <c r="G14918" s="2">
        <v>14917</v>
      </c>
      <c r="H14918" s="2" t="str" cm="1">
        <f t="array" ref="H14918">INDEX($B$2:$B$185,1+INT((ROW()-ROW($2:$2))/ROWS($E$2:$E$148)))</f>
        <v>Rush Yards Allowed</v>
      </c>
      <c r="I14918" s="2" t="str" cm="1">
        <f t="array" ref="I14918">INDEX($E$2:$E$148,1+MOD(ROW()-ROW($2:$2),ROWS($E$2:$E$148)))</f>
        <v>in 2nd Half</v>
      </c>
      <c r="J14918" s="2" t="s">
        <v>333</v>
      </c>
    </row>
    <row r="14919" spans="7:10" x14ac:dyDescent="0.15">
      <c r="G14919" s="2">
        <v>14918</v>
      </c>
      <c r="H14919" s="2" t="str" cm="1">
        <f t="array" ref="H14919">INDEX($B$2:$B$185,1+INT((ROW()-ROW($2:$2))/ROWS($E$2:$E$148)))</f>
        <v>Rush Yards Allowed</v>
      </c>
      <c r="I14919" s="2" t="str" cm="1">
        <f t="array" ref="I14919">INDEX($E$2:$E$148,1+MOD(ROW()-ROW($2:$2),ROWS($E$2:$E$148)))</f>
        <v>No Huddle</v>
      </c>
      <c r="J14919" s="2" t="s">
        <v>334</v>
      </c>
    </row>
    <row r="14920" spans="7:10" x14ac:dyDescent="0.15">
      <c r="G14920" s="2">
        <v>14919</v>
      </c>
      <c r="H14920" s="2" t="str" cm="1">
        <f t="array" ref="H14920">INDEX($B$2:$B$185,1+INT((ROW()-ROW($2:$2))/ROWS($E$2:$E$148)))</f>
        <v>Rush Yards Allowed</v>
      </c>
      <c r="I14920" s="2" t="str" cm="1">
        <f t="array" ref="I14920">INDEX($E$2:$E$148,1+MOD(ROW()-ROW($2:$2),ROWS($E$2:$E$148)))</f>
        <v>Huddle</v>
      </c>
      <c r="J14920" s="2" t="s">
        <v>335</v>
      </c>
    </row>
    <row r="14921" spans="7:10" ht="14" x14ac:dyDescent="0.15">
      <c r="G14921" s="2">
        <v>14920</v>
      </c>
      <c r="H14921" s="2" t="str" cm="1">
        <f t="array" ref="H14921">INDEX($B$2:$B$185,1+INT((ROW()-ROW($2:$2))/ROWS($E$2:$E$148)))</f>
        <v>Rush Yards Allowed</v>
      </c>
      <c r="I14921" s="2" t="str" cm="1">
        <f t="array" ref="I14921">INDEX($E$2:$E$148,1+MOD(ROW()-ROW($2:$2),ROWS($E$2:$E$148)))</f>
        <v>NFL</v>
      </c>
      <c r="J14921" s="3" t="s">
        <v>336</v>
      </c>
    </row>
    <row r="14922" spans="7:10" x14ac:dyDescent="0.15">
      <c r="G14922" s="2">
        <v>14921</v>
      </c>
      <c r="H14922" s="2" t="str" cm="1">
        <f t="array" ref="H14922">INDEX($B$2:$B$185,1+INT((ROW()-ROW($2:$2))/ROWS($E$2:$E$148)))</f>
        <v>Rush Yards Allowed</v>
      </c>
      <c r="I14922" s="2" t="str" cm="1">
        <f t="array" ref="I14922">INDEX($E$2:$E$148,1+MOD(ROW()-ROW($2:$2),ROWS($E$2:$E$148)))</f>
        <v>in December</v>
      </c>
      <c r="J14922" s="2" t="s">
        <v>332</v>
      </c>
    </row>
    <row r="14923" spans="7:10" x14ac:dyDescent="0.15">
      <c r="G14923" s="2">
        <v>14922</v>
      </c>
      <c r="H14923" s="2" t="str" cm="1">
        <f t="array" ref="H14923">INDEX($B$2:$B$185,1+INT((ROW()-ROW($2:$2))/ROWS($E$2:$E$148)))</f>
        <v>Rush Yards Allowed</v>
      </c>
      <c r="I14923" s="2" t="str" cm="1">
        <f t="array" ref="I14923">INDEX($E$2:$E$148,1+MOD(ROW()-ROW($2:$2),ROWS($E$2:$E$148)))</f>
        <v>in November</v>
      </c>
      <c r="J14923" s="2" t="s">
        <v>333</v>
      </c>
    </row>
    <row r="14924" spans="7:10" x14ac:dyDescent="0.15">
      <c r="G14924" s="2">
        <v>14923</v>
      </c>
      <c r="H14924" s="2" t="str" cm="1">
        <f t="array" ref="H14924">INDEX($B$2:$B$185,1+INT((ROW()-ROW($2:$2))/ROWS($E$2:$E$148)))</f>
        <v>Rush Yards Allowed</v>
      </c>
      <c r="I14924" s="2" t="str" cm="1">
        <f t="array" ref="I14924">INDEX($E$2:$E$148,1+MOD(ROW()-ROW($2:$2),ROWS($E$2:$E$148)))</f>
        <v>in October</v>
      </c>
      <c r="J14924" s="2" t="s">
        <v>334</v>
      </c>
    </row>
    <row r="14925" spans="7:10" x14ac:dyDescent="0.15">
      <c r="G14925" s="2">
        <v>14924</v>
      </c>
      <c r="H14925" s="2" t="str" cm="1">
        <f t="array" ref="H14925">INDEX($B$2:$B$185,1+INT((ROW()-ROW($2:$2))/ROWS($E$2:$E$148)))</f>
        <v>Rush Yards Allowed</v>
      </c>
      <c r="I14925" s="2" t="str" cm="1">
        <f t="array" ref="I14925">INDEX($E$2:$E$148,1+MOD(ROW()-ROW($2:$2),ROWS($E$2:$E$148)))</f>
        <v>in September</v>
      </c>
      <c r="J14925" s="2" t="s">
        <v>335</v>
      </c>
    </row>
    <row r="14926" spans="7:10" ht="14" x14ac:dyDescent="0.15">
      <c r="G14926" s="2">
        <v>14925</v>
      </c>
      <c r="H14926" s="2" t="str" cm="1">
        <f t="array" ref="H14926">INDEX($B$2:$B$185,1+INT((ROW()-ROW($2:$2))/ROWS($E$2:$E$148)))</f>
        <v>Rush Yards Allowed</v>
      </c>
      <c r="I14926" s="2" t="str" cm="1">
        <f t="array" ref="I14926">INDEX($E$2:$E$148,1+MOD(ROW()-ROW($2:$2),ROWS($E$2:$E$148)))</f>
        <v>vs ARIZONA</v>
      </c>
      <c r="J14926" s="3" t="s">
        <v>336</v>
      </c>
    </row>
    <row r="14927" spans="7:10" x14ac:dyDescent="0.15">
      <c r="G14927" s="2">
        <v>14926</v>
      </c>
      <c r="H14927" s="2" t="str" cm="1">
        <f t="array" ref="H14927">INDEX($B$2:$B$185,1+INT((ROW()-ROW($2:$2))/ROWS($E$2:$E$148)))</f>
        <v>Rush Yards Allowed</v>
      </c>
      <c r="I14927" s="2" t="str" cm="1">
        <f t="array" ref="I14927">INDEX($E$2:$E$148,1+MOD(ROW()-ROW($2:$2),ROWS($E$2:$E$148)))</f>
        <v>vs ATLANTA</v>
      </c>
      <c r="J14927" s="2" t="s">
        <v>332</v>
      </c>
    </row>
    <row r="14928" spans="7:10" x14ac:dyDescent="0.15">
      <c r="G14928" s="2">
        <v>14927</v>
      </c>
      <c r="H14928" s="2" t="str" cm="1">
        <f t="array" ref="H14928">INDEX($B$2:$B$185,1+INT((ROW()-ROW($2:$2))/ROWS($E$2:$E$148)))</f>
        <v>Rush Yards Allowed</v>
      </c>
      <c r="I14928" s="2" t="str" cm="1">
        <f t="array" ref="I14928">INDEX($E$2:$E$148,1+MOD(ROW()-ROW($2:$2),ROWS($E$2:$E$148)))</f>
        <v>vs BALTIMORE</v>
      </c>
      <c r="J14928" s="2" t="s">
        <v>333</v>
      </c>
    </row>
    <row r="14929" spans="7:10" x14ac:dyDescent="0.15">
      <c r="G14929" s="2">
        <v>14928</v>
      </c>
      <c r="H14929" s="2" t="str" cm="1">
        <f t="array" ref="H14929">INDEX($B$2:$B$185,1+INT((ROW()-ROW($2:$2))/ROWS($E$2:$E$148)))</f>
        <v>Rush Yards Allowed</v>
      </c>
      <c r="I14929" s="2" t="str" cm="1">
        <f t="array" ref="I14929">INDEX($E$2:$E$148,1+MOD(ROW()-ROW($2:$2),ROWS($E$2:$E$148)))</f>
        <v>vs BUFFALO</v>
      </c>
      <c r="J14929" s="2" t="s">
        <v>334</v>
      </c>
    </row>
    <row r="14930" spans="7:10" x14ac:dyDescent="0.15">
      <c r="G14930" s="2">
        <v>14929</v>
      </c>
      <c r="H14930" s="2" t="str" cm="1">
        <f t="array" ref="H14930">INDEX($B$2:$B$185,1+INT((ROW()-ROW($2:$2))/ROWS($E$2:$E$148)))</f>
        <v>Rush Yards Allowed</v>
      </c>
      <c r="I14930" s="2" t="str" cm="1">
        <f t="array" ref="I14930">INDEX($E$2:$E$148,1+MOD(ROW()-ROW($2:$2),ROWS($E$2:$E$148)))</f>
        <v>vs CAROLINA</v>
      </c>
      <c r="J14930" s="2" t="s">
        <v>335</v>
      </c>
    </row>
    <row r="14931" spans="7:10" ht="14" x14ac:dyDescent="0.15">
      <c r="G14931" s="2">
        <v>14930</v>
      </c>
      <c r="H14931" s="2" t="str" cm="1">
        <f t="array" ref="H14931">INDEX($B$2:$B$185,1+INT((ROW()-ROW($2:$2))/ROWS($E$2:$E$148)))</f>
        <v>Rush Yards Allowed</v>
      </c>
      <c r="I14931" s="2" t="str" cm="1">
        <f t="array" ref="I14931">INDEX($E$2:$E$148,1+MOD(ROW()-ROW($2:$2),ROWS($E$2:$E$148)))</f>
        <v>vs CHICAGO</v>
      </c>
      <c r="J14931" s="3" t="s">
        <v>336</v>
      </c>
    </row>
    <row r="14932" spans="7:10" x14ac:dyDescent="0.15">
      <c r="G14932" s="2">
        <v>14931</v>
      </c>
      <c r="H14932" s="2" t="str" cm="1">
        <f t="array" ref="H14932">INDEX($B$2:$B$185,1+INT((ROW()-ROW($2:$2))/ROWS($E$2:$E$148)))</f>
        <v>Rush Yards Allowed</v>
      </c>
      <c r="I14932" s="2" t="str" cm="1">
        <f t="array" ref="I14932">INDEX($E$2:$E$148,1+MOD(ROW()-ROW($2:$2),ROWS($E$2:$E$148)))</f>
        <v>vs CINCINNATI</v>
      </c>
      <c r="J14932" s="2" t="s">
        <v>332</v>
      </c>
    </row>
    <row r="14933" spans="7:10" x14ac:dyDescent="0.15">
      <c r="G14933" s="2">
        <v>14932</v>
      </c>
      <c r="H14933" s="2" t="str" cm="1">
        <f t="array" ref="H14933">INDEX($B$2:$B$185,1+INT((ROW()-ROW($2:$2))/ROWS($E$2:$E$148)))</f>
        <v>Rush Yards Allowed</v>
      </c>
      <c r="I14933" s="2" t="str" cm="1">
        <f t="array" ref="I14933">INDEX($E$2:$E$148,1+MOD(ROW()-ROW($2:$2),ROWS($E$2:$E$148)))</f>
        <v>vs CLEVELAND</v>
      </c>
      <c r="J14933" s="2" t="s">
        <v>333</v>
      </c>
    </row>
    <row r="14934" spans="7:10" x14ac:dyDescent="0.15">
      <c r="G14934" s="2">
        <v>14933</v>
      </c>
      <c r="H14934" s="2" t="str" cm="1">
        <f t="array" ref="H14934">INDEX($B$2:$B$185,1+INT((ROW()-ROW($2:$2))/ROWS($E$2:$E$148)))</f>
        <v>Rush Yards Allowed</v>
      </c>
      <c r="I14934" s="2" t="str" cm="1">
        <f t="array" ref="I14934">INDEX($E$2:$E$148,1+MOD(ROW()-ROW($2:$2),ROWS($E$2:$E$148)))</f>
        <v>vs DALLAS</v>
      </c>
      <c r="J14934" s="2" t="s">
        <v>334</v>
      </c>
    </row>
    <row r="14935" spans="7:10" x14ac:dyDescent="0.15">
      <c r="G14935" s="2">
        <v>14934</v>
      </c>
      <c r="H14935" s="2" t="str" cm="1">
        <f t="array" ref="H14935">INDEX($B$2:$B$185,1+INT((ROW()-ROW($2:$2))/ROWS($E$2:$E$148)))</f>
        <v>Rush Yards Allowed</v>
      </c>
      <c r="I14935" s="2" t="str" cm="1">
        <f t="array" ref="I14935">INDEX($E$2:$E$148,1+MOD(ROW()-ROW($2:$2),ROWS($E$2:$E$148)))</f>
        <v>vs DENVER</v>
      </c>
      <c r="J14935" s="2" t="s">
        <v>335</v>
      </c>
    </row>
    <row r="14936" spans="7:10" ht="14" x14ac:dyDescent="0.15">
      <c r="G14936" s="2">
        <v>14935</v>
      </c>
      <c r="H14936" s="2" t="str" cm="1">
        <f t="array" ref="H14936">INDEX($B$2:$B$185,1+INT((ROW()-ROW($2:$2))/ROWS($E$2:$E$148)))</f>
        <v>Rush Yards Allowed</v>
      </c>
      <c r="I14936" s="2" t="str" cm="1">
        <f t="array" ref="I14936">INDEX($E$2:$E$148,1+MOD(ROW()-ROW($2:$2),ROWS($E$2:$E$148)))</f>
        <v>vs DETROIT</v>
      </c>
      <c r="J14936" s="3" t="s">
        <v>336</v>
      </c>
    </row>
    <row r="14937" spans="7:10" x14ac:dyDescent="0.15">
      <c r="G14937" s="2">
        <v>14936</v>
      </c>
      <c r="H14937" s="2" t="str" cm="1">
        <f t="array" ref="H14937">INDEX($B$2:$B$185,1+INT((ROW()-ROW($2:$2))/ROWS($E$2:$E$148)))</f>
        <v>Rush Yards Allowed</v>
      </c>
      <c r="I14937" s="2" t="str" cm="1">
        <f t="array" ref="I14937">INDEX($E$2:$E$148,1+MOD(ROW()-ROW($2:$2),ROWS($E$2:$E$148)))</f>
        <v>vs GREEN BAY</v>
      </c>
      <c r="J14937" s="2" t="s">
        <v>332</v>
      </c>
    </row>
    <row r="14938" spans="7:10" x14ac:dyDescent="0.15">
      <c r="G14938" s="2">
        <v>14937</v>
      </c>
      <c r="H14938" s="2" t="str" cm="1">
        <f t="array" ref="H14938">INDEX($B$2:$B$185,1+INT((ROW()-ROW($2:$2))/ROWS($E$2:$E$148)))</f>
        <v>Rush Yards Allowed</v>
      </c>
      <c r="I14938" s="2" t="str" cm="1">
        <f t="array" ref="I14938">INDEX($E$2:$E$148,1+MOD(ROW()-ROW($2:$2),ROWS($E$2:$E$148)))</f>
        <v>vs HOUSTON</v>
      </c>
      <c r="J14938" s="2" t="s">
        <v>333</v>
      </c>
    </row>
    <row r="14939" spans="7:10" x14ac:dyDescent="0.15">
      <c r="G14939" s="2">
        <v>14938</v>
      </c>
      <c r="H14939" s="2" t="str" cm="1">
        <f t="array" ref="H14939">INDEX($B$2:$B$185,1+INT((ROW()-ROW($2:$2))/ROWS($E$2:$E$148)))</f>
        <v>Rush Yards Allowed</v>
      </c>
      <c r="I14939" s="2" t="str" cm="1">
        <f t="array" ref="I14939">INDEX($E$2:$E$148,1+MOD(ROW()-ROW($2:$2),ROWS($E$2:$E$148)))</f>
        <v>vs INDIANAPOLIS COLTS</v>
      </c>
      <c r="J14939" s="2" t="s">
        <v>334</v>
      </c>
    </row>
    <row r="14940" spans="7:10" x14ac:dyDescent="0.15">
      <c r="G14940" s="2">
        <v>14939</v>
      </c>
      <c r="H14940" s="2" t="str" cm="1">
        <f t="array" ref="H14940">INDEX($B$2:$B$185,1+INT((ROW()-ROW($2:$2))/ROWS($E$2:$E$148)))</f>
        <v>Rush Yards Allowed</v>
      </c>
      <c r="I14940" s="2" t="str" cm="1">
        <f t="array" ref="I14940">INDEX($E$2:$E$148,1+MOD(ROW()-ROW($2:$2),ROWS($E$2:$E$148)))</f>
        <v>vs JACKSONVILLE</v>
      </c>
      <c r="J14940" s="2" t="s">
        <v>335</v>
      </c>
    </row>
    <row r="14941" spans="7:10" ht="14" x14ac:dyDescent="0.15">
      <c r="G14941" s="2">
        <v>14940</v>
      </c>
      <c r="H14941" s="2" t="str" cm="1">
        <f t="array" ref="H14941">INDEX($B$2:$B$185,1+INT((ROW()-ROW($2:$2))/ROWS($E$2:$E$148)))</f>
        <v>Rush Yards Allowed</v>
      </c>
      <c r="I14941" s="2" t="str" cm="1">
        <f t="array" ref="I14941">INDEX($E$2:$E$148,1+MOD(ROW()-ROW($2:$2),ROWS($E$2:$E$148)))</f>
        <v>vs KANSAS CITY</v>
      </c>
      <c r="J14941" s="3" t="s">
        <v>336</v>
      </c>
    </row>
    <row r="14942" spans="7:10" x14ac:dyDescent="0.15">
      <c r="G14942" s="2">
        <v>14941</v>
      </c>
      <c r="H14942" s="2" t="str" cm="1">
        <f t="array" ref="H14942">INDEX($B$2:$B$185,1+INT((ROW()-ROW($2:$2))/ROWS($E$2:$E$148)))</f>
        <v>Rush Yards Allowed</v>
      </c>
      <c r="I14942" s="2" t="str" cm="1">
        <f t="array" ref="I14942">INDEX($E$2:$E$148,1+MOD(ROW()-ROW($2:$2),ROWS($E$2:$E$148)))</f>
        <v>vs LOS ANGELES RAMS</v>
      </c>
      <c r="J14942" s="2" t="s">
        <v>332</v>
      </c>
    </row>
    <row r="14943" spans="7:10" x14ac:dyDescent="0.15">
      <c r="G14943" s="2">
        <v>14942</v>
      </c>
      <c r="H14943" s="2" t="str" cm="1">
        <f t="array" ref="H14943">INDEX($B$2:$B$185,1+INT((ROW()-ROW($2:$2))/ROWS($E$2:$E$148)))</f>
        <v>Rush Yards Allowed</v>
      </c>
      <c r="I14943" s="2" t="str" cm="1">
        <f t="array" ref="I14943">INDEX($E$2:$E$148,1+MOD(ROW()-ROW($2:$2),ROWS($E$2:$E$148)))</f>
        <v>vs LA CHARGERS</v>
      </c>
      <c r="J14943" s="2" t="s">
        <v>333</v>
      </c>
    </row>
    <row r="14944" spans="7:10" x14ac:dyDescent="0.15">
      <c r="G14944" s="2">
        <v>14943</v>
      </c>
      <c r="H14944" s="2" t="str" cm="1">
        <f t="array" ref="H14944">INDEX($B$2:$B$185,1+INT((ROW()-ROW($2:$2))/ROWS($E$2:$E$148)))</f>
        <v>Rush Yards Allowed</v>
      </c>
      <c r="I14944" s="2" t="str" cm="1">
        <f t="array" ref="I14944">INDEX($E$2:$E$148,1+MOD(ROW()-ROW($2:$2),ROWS($E$2:$E$148)))</f>
        <v>vs LAS VEGAS</v>
      </c>
      <c r="J14944" s="2" t="s">
        <v>334</v>
      </c>
    </row>
    <row r="14945" spans="7:10" x14ac:dyDescent="0.15">
      <c r="G14945" s="2">
        <v>14944</v>
      </c>
      <c r="H14945" s="2" t="str" cm="1">
        <f t="array" ref="H14945">INDEX($B$2:$B$185,1+INT((ROW()-ROW($2:$2))/ROWS($E$2:$E$148)))</f>
        <v>Rush Yards Allowed</v>
      </c>
      <c r="I14945" s="2" t="str" cm="1">
        <f t="array" ref="I14945">INDEX($E$2:$E$148,1+MOD(ROW()-ROW($2:$2),ROWS($E$2:$E$148)))</f>
        <v>vs MIAMI</v>
      </c>
      <c r="J14945" s="2" t="s">
        <v>335</v>
      </c>
    </row>
    <row r="14946" spans="7:10" ht="14" x14ac:dyDescent="0.15">
      <c r="G14946" s="2">
        <v>14945</v>
      </c>
      <c r="H14946" s="2" t="str" cm="1">
        <f t="array" ref="H14946">INDEX($B$2:$B$185,1+INT((ROW()-ROW($2:$2))/ROWS($E$2:$E$148)))</f>
        <v>Rush Yards Allowed</v>
      </c>
      <c r="I14946" s="2" t="str" cm="1">
        <f t="array" ref="I14946">INDEX($E$2:$E$148,1+MOD(ROW()-ROW($2:$2),ROWS($E$2:$E$148)))</f>
        <v>vs MINNESOTA</v>
      </c>
      <c r="J14946" s="3" t="s">
        <v>336</v>
      </c>
    </row>
    <row r="14947" spans="7:10" x14ac:dyDescent="0.15">
      <c r="G14947" s="2">
        <v>14946</v>
      </c>
      <c r="H14947" s="2" t="str" cm="1">
        <f t="array" ref="H14947">INDEX($B$2:$B$185,1+INT((ROW()-ROW($2:$2))/ROWS($E$2:$E$148)))</f>
        <v>Rush Yards Allowed</v>
      </c>
      <c r="I14947" s="2" t="str" cm="1">
        <f t="array" ref="I14947">INDEX($E$2:$E$148,1+MOD(ROW()-ROW($2:$2),ROWS($E$2:$E$148)))</f>
        <v>vs NEW ENGLAND</v>
      </c>
      <c r="J14947" s="2" t="s">
        <v>332</v>
      </c>
    </row>
    <row r="14948" spans="7:10" x14ac:dyDescent="0.15">
      <c r="G14948" s="2">
        <v>14947</v>
      </c>
      <c r="H14948" s="2" t="str" cm="1">
        <f t="array" ref="H14948">INDEX($B$2:$B$185,1+INT((ROW()-ROW($2:$2))/ROWS($E$2:$E$148)))</f>
        <v>Rush Yards Allowed</v>
      </c>
      <c r="I14948" s="2" t="str" cm="1">
        <f t="array" ref="I14948">INDEX($E$2:$E$148,1+MOD(ROW()-ROW($2:$2),ROWS($E$2:$E$148)))</f>
        <v>vs NEW ORLEANS</v>
      </c>
      <c r="J14948" s="2" t="s">
        <v>333</v>
      </c>
    </row>
    <row r="14949" spans="7:10" x14ac:dyDescent="0.15">
      <c r="G14949" s="2">
        <v>14948</v>
      </c>
      <c r="H14949" s="2" t="str" cm="1">
        <f t="array" ref="H14949">INDEX($B$2:$B$185,1+INT((ROW()-ROW($2:$2))/ROWS($E$2:$E$148)))</f>
        <v>Rush Yards Allowed</v>
      </c>
      <c r="I14949" s="2" t="str" cm="1">
        <f t="array" ref="I14949">INDEX($E$2:$E$148,1+MOD(ROW()-ROW($2:$2),ROWS($E$2:$E$148)))</f>
        <v>vs NEW YORK JETS</v>
      </c>
      <c r="J14949" s="2" t="s">
        <v>334</v>
      </c>
    </row>
    <row r="14950" spans="7:10" x14ac:dyDescent="0.15">
      <c r="G14950" s="2">
        <v>14949</v>
      </c>
      <c r="H14950" s="2" t="str" cm="1">
        <f t="array" ref="H14950">INDEX($B$2:$B$185,1+INT((ROW()-ROW($2:$2))/ROWS($E$2:$E$148)))</f>
        <v>Rush Yards Allowed</v>
      </c>
      <c r="I14950" s="2" t="str" cm="1">
        <f t="array" ref="I14950">INDEX($E$2:$E$148,1+MOD(ROW()-ROW($2:$2),ROWS($E$2:$E$148)))</f>
        <v>vs NY GIANTS</v>
      </c>
      <c r="J14950" s="2" t="s">
        <v>335</v>
      </c>
    </row>
    <row r="14951" spans="7:10" ht="14" x14ac:dyDescent="0.15">
      <c r="G14951" s="2">
        <v>14950</v>
      </c>
      <c r="H14951" s="2" t="str" cm="1">
        <f t="array" ref="H14951">INDEX($B$2:$B$185,1+INT((ROW()-ROW($2:$2))/ROWS($E$2:$E$148)))</f>
        <v>Rush Yards Allowed</v>
      </c>
      <c r="I14951" s="2" t="str" cm="1">
        <f t="array" ref="I14951">INDEX($E$2:$E$148,1+MOD(ROW()-ROW($2:$2),ROWS($E$2:$E$148)))</f>
        <v>vs PHILADELPHIA</v>
      </c>
      <c r="J14951" s="3" t="s">
        <v>336</v>
      </c>
    </row>
    <row r="14952" spans="7:10" x14ac:dyDescent="0.15">
      <c r="G14952" s="2">
        <v>14951</v>
      </c>
      <c r="H14952" s="2" t="str" cm="1">
        <f t="array" ref="H14952">INDEX($B$2:$B$185,1+INT((ROW()-ROW($2:$2))/ROWS($E$2:$E$148)))</f>
        <v>Rush Yards Allowed</v>
      </c>
      <c r="I14952" s="2" t="str" cm="1">
        <f t="array" ref="I14952">INDEX($E$2:$E$148,1+MOD(ROW()-ROW($2:$2),ROWS($E$2:$E$148)))</f>
        <v>vs PITTSBURGH</v>
      </c>
      <c r="J14952" s="2" t="s">
        <v>332</v>
      </c>
    </row>
    <row r="14953" spans="7:10" x14ac:dyDescent="0.15">
      <c r="G14953" s="2">
        <v>14952</v>
      </c>
      <c r="H14953" s="2" t="str" cm="1">
        <f t="array" ref="H14953">INDEX($B$2:$B$185,1+INT((ROW()-ROW($2:$2))/ROWS($E$2:$E$148)))</f>
        <v>Rush Yards Allowed</v>
      </c>
      <c r="I14953" s="2" t="str" cm="1">
        <f t="array" ref="I14953">INDEX($E$2:$E$148,1+MOD(ROW()-ROW($2:$2),ROWS($E$2:$E$148)))</f>
        <v>vs SEATTLE</v>
      </c>
      <c r="J14953" s="2" t="s">
        <v>333</v>
      </c>
    </row>
    <row r="14954" spans="7:10" x14ac:dyDescent="0.15">
      <c r="G14954" s="2">
        <v>14953</v>
      </c>
      <c r="H14954" s="2" t="str" cm="1">
        <f t="array" ref="H14954">INDEX($B$2:$B$185,1+INT((ROW()-ROW($2:$2))/ROWS($E$2:$E$148)))</f>
        <v>Rush Yards Allowed</v>
      </c>
      <c r="I14954" s="2" t="str" cm="1">
        <f t="array" ref="I14954">INDEX($E$2:$E$148,1+MOD(ROW()-ROW($2:$2),ROWS($E$2:$E$148)))</f>
        <v>vs SAN FRANCISCO</v>
      </c>
      <c r="J14954" s="2" t="s">
        <v>334</v>
      </c>
    </row>
    <row r="14955" spans="7:10" x14ac:dyDescent="0.15">
      <c r="G14955" s="2">
        <v>14954</v>
      </c>
      <c r="H14955" s="2" t="str" cm="1">
        <f t="array" ref="H14955">INDEX($B$2:$B$185,1+INT((ROW()-ROW($2:$2))/ROWS($E$2:$E$148)))</f>
        <v>Rush Yards Allowed</v>
      </c>
      <c r="I14955" s="2" t="str" cm="1">
        <f t="array" ref="I14955">INDEX($E$2:$E$148,1+MOD(ROW()-ROW($2:$2),ROWS($E$2:$E$148)))</f>
        <v>vs TAMPA BAY</v>
      </c>
      <c r="J14955" s="2" t="s">
        <v>335</v>
      </c>
    </row>
    <row r="14956" spans="7:10" ht="14" x14ac:dyDescent="0.15">
      <c r="G14956" s="2">
        <v>14955</v>
      </c>
      <c r="H14956" s="2" t="str" cm="1">
        <f t="array" ref="H14956">INDEX($B$2:$B$185,1+INT((ROW()-ROW($2:$2))/ROWS($E$2:$E$148)))</f>
        <v>Rush Yards Allowed</v>
      </c>
      <c r="I14956" s="2" t="str" cm="1">
        <f t="array" ref="I14956">INDEX($E$2:$E$148,1+MOD(ROW()-ROW($2:$2),ROWS($E$2:$E$148)))</f>
        <v>vs TENNESSEE</v>
      </c>
      <c r="J14956" s="3" t="s">
        <v>336</v>
      </c>
    </row>
    <row r="14957" spans="7:10" x14ac:dyDescent="0.15">
      <c r="G14957" s="2">
        <v>14956</v>
      </c>
      <c r="H14957" s="2" t="str" cm="1">
        <f t="array" ref="H14957">INDEX($B$2:$B$185,1+INT((ROW()-ROW($2:$2))/ROWS($E$2:$E$148)))</f>
        <v>Rush Yards Allowed</v>
      </c>
      <c r="I14957" s="2" t="str" cm="1">
        <f t="array" ref="I14957">INDEX($E$2:$E$148,1+MOD(ROW()-ROW($2:$2),ROWS($E$2:$E$148)))</f>
        <v>vs WASHINGTON</v>
      </c>
      <c r="J14957" s="2" t="s">
        <v>332</v>
      </c>
    </row>
    <row r="14958" spans="7:10" x14ac:dyDescent="0.15">
      <c r="G14958" s="2">
        <v>14957</v>
      </c>
      <c r="H14958" s="2" t="str" cm="1">
        <f t="array" ref="H14958">INDEX($B$2:$B$185,1+INT((ROW()-ROW($2:$2))/ROWS($E$2:$E$148)))</f>
        <v>Rush Yards Allowed</v>
      </c>
      <c r="I14958" s="2" t="str" cm="1">
        <f t="array" ref="I14958">INDEX($E$2:$E$148,1+MOD(ROW()-ROW($2:$2),ROWS($E$2:$E$148)))</f>
        <v>Home Games</v>
      </c>
      <c r="J14958" s="2" t="s">
        <v>333</v>
      </c>
    </row>
    <row r="14959" spans="7:10" x14ac:dyDescent="0.15">
      <c r="G14959" s="2">
        <v>14958</v>
      </c>
      <c r="H14959" s="2" t="str" cm="1">
        <f t="array" ref="H14959">INDEX($B$2:$B$185,1+INT((ROW()-ROW($2:$2))/ROWS($E$2:$E$148)))</f>
        <v>Rush Yards Allowed</v>
      </c>
      <c r="I14959" s="2" t="str" cm="1">
        <f t="array" ref="I14959">INDEX($E$2:$E$148,1+MOD(ROW()-ROW($2:$2),ROWS($E$2:$E$148)))</f>
        <v>Away Games</v>
      </c>
      <c r="J14959" s="2" t="s">
        <v>334</v>
      </c>
    </row>
    <row r="14960" spans="7:10" x14ac:dyDescent="0.15">
      <c r="G14960" s="2">
        <v>14959</v>
      </c>
      <c r="H14960" s="2" t="str" cm="1">
        <f t="array" ref="H14960">INDEX($B$2:$B$185,1+INT((ROW()-ROW($2:$2))/ROWS($E$2:$E$148)))</f>
        <v>Rush Yards Allowed</v>
      </c>
      <c r="I14960" s="2" t="str" cm="1">
        <f t="array" ref="I14960">INDEX($E$2:$E$148,1+MOD(ROW()-ROW($2:$2),ROWS($E$2:$E$148)))</f>
        <v>on Play Action</v>
      </c>
      <c r="J14960" s="2" t="s">
        <v>335</v>
      </c>
    </row>
    <row r="14961" spans="7:10" ht="14" x14ac:dyDescent="0.15">
      <c r="G14961" s="2">
        <v>14960</v>
      </c>
      <c r="H14961" s="2" t="str" cm="1">
        <f t="array" ref="H14961">INDEX($B$2:$B$185,1+INT((ROW()-ROW($2:$2))/ROWS($E$2:$E$148)))</f>
        <v>Rush Yards Allowed</v>
      </c>
      <c r="I14961" s="2" t="str" cm="1">
        <f t="array" ref="I14961">INDEX($E$2:$E$148,1+MOD(ROW()-ROW($2:$2),ROWS($E$2:$E$148)))</f>
        <v>No Play Action</v>
      </c>
      <c r="J14961" s="3" t="s">
        <v>336</v>
      </c>
    </row>
    <row r="14962" spans="7:10" x14ac:dyDescent="0.15">
      <c r="G14962" s="2">
        <v>14961</v>
      </c>
      <c r="H14962" s="2" t="str" cm="1">
        <f t="array" ref="H14962">INDEX($B$2:$B$185,1+INT((ROW()-ROW($2:$2))/ROWS($E$2:$E$148)))</f>
        <v>Rush Yards Allowed</v>
      </c>
      <c r="I14962" s="2" t="str" cm="1">
        <f t="array" ref="I14962">INDEX($E$2:$E$148,1+MOD(ROW()-ROW($2:$2),ROWS($E$2:$E$148)))</f>
        <v>Conf Championship</v>
      </c>
      <c r="J14962" s="2" t="s">
        <v>332</v>
      </c>
    </row>
    <row r="14963" spans="7:10" x14ac:dyDescent="0.15">
      <c r="G14963" s="2">
        <v>14962</v>
      </c>
      <c r="H14963" s="2" t="str" cm="1">
        <f t="array" ref="H14963">INDEX($B$2:$B$185,1+INT((ROW()-ROW($2:$2))/ROWS($E$2:$E$148)))</f>
        <v>Rush Yards Allowed</v>
      </c>
      <c r="I14963" s="2" t="str" cm="1">
        <f t="array" ref="I14963">INDEX($E$2:$E$148,1+MOD(ROW()-ROW($2:$2),ROWS($E$2:$E$148)))</f>
        <v>Divisional Round</v>
      </c>
      <c r="J14963" s="2" t="s">
        <v>333</v>
      </c>
    </row>
    <row r="14964" spans="7:10" x14ac:dyDescent="0.15">
      <c r="G14964" s="2">
        <v>14963</v>
      </c>
      <c r="H14964" s="2" t="str" cm="1">
        <f t="array" ref="H14964">INDEX($B$2:$B$185,1+INT((ROW()-ROW($2:$2))/ROWS($E$2:$E$148)))</f>
        <v>Rush Yards Allowed</v>
      </c>
      <c r="I14964" s="2" t="str" cm="1">
        <f t="array" ref="I14964">INDEX($E$2:$E$148,1+MOD(ROW()-ROW($2:$2),ROWS($E$2:$E$148)))</f>
        <v>Super Bowl</v>
      </c>
      <c r="J14964" s="2" t="s">
        <v>334</v>
      </c>
    </row>
    <row r="14965" spans="7:10" x14ac:dyDescent="0.15">
      <c r="G14965" s="2">
        <v>14964</v>
      </c>
      <c r="H14965" s="2" t="str" cm="1">
        <f t="array" ref="H14965">INDEX($B$2:$B$185,1+INT((ROW()-ROW($2:$2))/ROWS($E$2:$E$148)))</f>
        <v>Rush Yards Allowed</v>
      </c>
      <c r="I14965" s="2" t="str" cm="1">
        <f t="array" ref="I14965">INDEX($E$2:$E$148,1+MOD(ROW()-ROW($2:$2),ROWS($E$2:$E$148)))</f>
        <v>Wild Card</v>
      </c>
      <c r="J14965" s="2" t="s">
        <v>335</v>
      </c>
    </row>
    <row r="14966" spans="7:10" ht="14" x14ac:dyDescent="0.15">
      <c r="G14966" s="2">
        <v>14965</v>
      </c>
      <c r="H14966" s="2" t="str" cm="1">
        <f t="array" ref="H14966">INDEX($B$2:$B$185,1+INT((ROW()-ROW($2:$2))/ROWS($E$2:$E$148)))</f>
        <v>Rush Yards Allowed</v>
      </c>
      <c r="I14966" s="2" t="str" cm="1">
        <f t="array" ref="I14966">INDEX($E$2:$E$148,1+MOD(ROW()-ROW($2:$2),ROWS($E$2:$E$148)))</f>
        <v>1st Quarter</v>
      </c>
      <c r="J14966" s="3" t="s">
        <v>336</v>
      </c>
    </row>
    <row r="14967" spans="7:10" x14ac:dyDescent="0.15">
      <c r="G14967" s="2">
        <v>14966</v>
      </c>
      <c r="H14967" s="2" t="str" cm="1">
        <f t="array" ref="H14967">INDEX($B$2:$B$185,1+INT((ROW()-ROW($2:$2))/ROWS($E$2:$E$148)))</f>
        <v>Rush Yards Allowed</v>
      </c>
      <c r="I14967" s="2" t="str" cm="1">
        <f t="array" ref="I14967">INDEX($E$2:$E$148,1+MOD(ROW()-ROW($2:$2),ROWS($E$2:$E$148)))</f>
        <v>2nd Quarter</v>
      </c>
      <c r="J14967" s="2" t="s">
        <v>332</v>
      </c>
    </row>
    <row r="14968" spans="7:10" x14ac:dyDescent="0.15">
      <c r="G14968" s="2">
        <v>14967</v>
      </c>
      <c r="H14968" s="2" t="str" cm="1">
        <f t="array" ref="H14968">INDEX($B$2:$B$185,1+INT((ROW()-ROW($2:$2))/ROWS($E$2:$E$148)))</f>
        <v>Rush Yards Allowed</v>
      </c>
      <c r="I14968" s="2" t="str" cm="1">
        <f t="array" ref="I14968">INDEX($E$2:$E$148,1+MOD(ROW()-ROW($2:$2),ROWS($E$2:$E$148)))</f>
        <v>3rd Quarter</v>
      </c>
      <c r="J14968" s="2" t="s">
        <v>333</v>
      </c>
    </row>
    <row r="14969" spans="7:10" x14ac:dyDescent="0.15">
      <c r="G14969" s="2">
        <v>14968</v>
      </c>
      <c r="H14969" s="2" t="str" cm="1">
        <f t="array" ref="H14969">INDEX($B$2:$B$185,1+INT((ROW()-ROW($2:$2))/ROWS($E$2:$E$148)))</f>
        <v>Rush Yards Allowed</v>
      </c>
      <c r="I14969" s="2" t="str" cm="1">
        <f t="array" ref="I14969">INDEX($E$2:$E$148,1+MOD(ROW()-ROW($2:$2),ROWS($E$2:$E$148)))</f>
        <v>4th Quarter</v>
      </c>
      <c r="J14969" s="2" t="s">
        <v>334</v>
      </c>
    </row>
    <row r="14970" spans="7:10" x14ac:dyDescent="0.15">
      <c r="G14970" s="2">
        <v>14969</v>
      </c>
      <c r="H14970" s="2" t="str" cm="1">
        <f t="array" ref="H14970">INDEX($B$2:$B$185,1+INT((ROW()-ROW($2:$2))/ROWS($E$2:$E$148)))</f>
        <v>Rush Yards Allowed</v>
      </c>
      <c r="I14970" s="2" t="str" cm="1">
        <f t="array" ref="I14970">INDEX($E$2:$E$148,1+MOD(ROW()-ROW($2:$2),ROWS($E$2:$E$148)))</f>
        <v>in Overtime</v>
      </c>
      <c r="J14970" s="2" t="s">
        <v>335</v>
      </c>
    </row>
    <row r="14971" spans="7:10" ht="14" x14ac:dyDescent="0.15">
      <c r="G14971" s="2">
        <v>14970</v>
      </c>
      <c r="H14971" s="2" t="str" cm="1">
        <f t="array" ref="H14971">INDEX($B$2:$B$185,1+INT((ROW()-ROW($2:$2))/ROWS($E$2:$E$148)))</f>
        <v>Rush Yards Allowed</v>
      </c>
      <c r="I14971" s="2" t="str" cm="1">
        <f t="array" ref="I14971">INDEX($E$2:$E$148,1+MOD(ROW()-ROW($2:$2),ROWS($E$2:$E$148)))</f>
        <v>in Losses</v>
      </c>
      <c r="J14971" s="3" t="s">
        <v>336</v>
      </c>
    </row>
    <row r="14972" spans="7:10" x14ac:dyDescent="0.15">
      <c r="G14972" s="2">
        <v>14971</v>
      </c>
      <c r="H14972" s="2" t="str" cm="1">
        <f t="array" ref="H14972">INDEX($B$2:$B$185,1+INT((ROW()-ROW($2:$2))/ROWS($E$2:$E$148)))</f>
        <v>Rush Yards Allowed</v>
      </c>
      <c r="I14972" s="2" t="str" cm="1">
        <f t="array" ref="I14972">INDEX($E$2:$E$148,1+MOD(ROW()-ROW($2:$2),ROWS($E$2:$E$148)))</f>
        <v>in Wins</v>
      </c>
      <c r="J14972" s="2" t="s">
        <v>332</v>
      </c>
    </row>
    <row r="14973" spans="7:10" x14ac:dyDescent="0.15">
      <c r="G14973" s="2">
        <v>14972</v>
      </c>
      <c r="H14973" s="2" t="str" cm="1">
        <f t="array" ref="H14973">INDEX($B$2:$B$185,1+INT((ROW()-ROW($2:$2))/ROWS($E$2:$E$148)))</f>
        <v>Rush Yards Allowed</v>
      </c>
      <c r="I14973" s="2" t="str" cm="1">
        <f t="array" ref="I14973">INDEX($E$2:$E$148,1+MOD(ROW()-ROW($2:$2),ROWS($E$2:$E$148)))</f>
        <v>Non-RPO</v>
      </c>
      <c r="J14973" s="2" t="s">
        <v>333</v>
      </c>
    </row>
    <row r="14974" spans="7:10" x14ac:dyDescent="0.15">
      <c r="G14974" s="2">
        <v>14973</v>
      </c>
      <c r="H14974" s="2" t="str" cm="1">
        <f t="array" ref="H14974">INDEX($B$2:$B$185,1+INT((ROW()-ROW($2:$2))/ROWS($E$2:$E$148)))</f>
        <v>Rush Yards Allowed</v>
      </c>
      <c r="I14974" s="2" t="str" cm="1">
        <f t="array" ref="I14974">INDEX($E$2:$E$148,1+MOD(ROW()-ROW($2:$2),ROWS($E$2:$E$148)))</f>
        <v>No Run Pass Option</v>
      </c>
      <c r="J14974" s="2" t="s">
        <v>334</v>
      </c>
    </row>
    <row r="14975" spans="7:10" x14ac:dyDescent="0.15">
      <c r="G14975" s="2">
        <v>14974</v>
      </c>
      <c r="H14975" s="2" t="str" cm="1">
        <f t="array" ref="H14975">INDEX($B$2:$B$185,1+INT((ROW()-ROW($2:$2))/ROWS($E$2:$E$148)))</f>
        <v>Rush Yards Allowed</v>
      </c>
      <c r="I14975" s="2" t="str" cm="1">
        <f t="array" ref="I14975">INDEX($E$2:$E$148,1+MOD(ROW()-ROW($2:$2),ROWS($E$2:$E$148)))</f>
        <v>when Leading</v>
      </c>
      <c r="J14975" s="2" t="s">
        <v>335</v>
      </c>
    </row>
    <row r="14976" spans="7:10" ht="14" x14ac:dyDescent="0.15">
      <c r="G14976" s="2">
        <v>14975</v>
      </c>
      <c r="H14976" s="2" t="str" cm="1">
        <f t="array" ref="H14976">INDEX($B$2:$B$185,1+INT((ROW()-ROW($2:$2))/ROWS($E$2:$E$148)))</f>
        <v>Rush Yards Allowed</v>
      </c>
      <c r="I14976" s="2" t="str" cm="1">
        <f t="array" ref="I14976">INDEX($E$2:$E$148,1+MOD(ROW()-ROW($2:$2),ROWS($E$2:$E$148)))</f>
        <v>when Tied</v>
      </c>
      <c r="J14976" s="3" t="s">
        <v>336</v>
      </c>
    </row>
    <row r="14977" spans="7:10" x14ac:dyDescent="0.15">
      <c r="G14977" s="2">
        <v>14976</v>
      </c>
      <c r="H14977" s="2" t="str" cm="1">
        <f t="array" ref="H14977">INDEX($B$2:$B$185,1+INT((ROW()-ROW($2:$2))/ROWS($E$2:$E$148)))</f>
        <v>Rush Yards Allowed</v>
      </c>
      <c r="I14977" s="2" t="str" cm="1">
        <f t="array" ref="I14977">INDEX($E$2:$E$148,1+MOD(ROW()-ROW($2:$2),ROWS($E$2:$E$148)))</f>
        <v>when Trailing</v>
      </c>
      <c r="J14977" s="2" t="s">
        <v>332</v>
      </c>
    </row>
    <row r="14978" spans="7:10" x14ac:dyDescent="0.15">
      <c r="G14978" s="2">
        <v>14977</v>
      </c>
      <c r="H14978" s="2" t="str" cm="1">
        <f t="array" ref="H14978">INDEX($B$2:$B$185,1+INT((ROW()-ROW($2:$2))/ROWS($E$2:$E$148)))</f>
        <v>Rush Yards Allowed</v>
      </c>
      <c r="I14978" s="2" t="str" cm="1">
        <f t="array" ref="I14978">INDEX($E$2:$E$148,1+MOD(ROW()-ROW($2:$2),ROWS($E$2:$E$148)))</f>
        <v>Pre Season</v>
      </c>
      <c r="J14978" s="2" t="s">
        <v>333</v>
      </c>
    </row>
    <row r="14979" spans="7:10" x14ac:dyDescent="0.15">
      <c r="G14979" s="2">
        <v>14978</v>
      </c>
      <c r="H14979" s="2" t="str" cm="1">
        <f t="array" ref="H14979">INDEX($B$2:$B$185,1+INT((ROW()-ROW($2:$2))/ROWS($E$2:$E$148)))</f>
        <v>Rush Yards Allowed</v>
      </c>
      <c r="I14979" s="2" t="str" cm="1">
        <f t="array" ref="I14979">INDEX($E$2:$E$148,1+MOD(ROW()-ROW($2:$2),ROWS($E$2:$E$148)))</f>
        <v>Regular Season</v>
      </c>
      <c r="J14979" s="2" t="s">
        <v>334</v>
      </c>
    </row>
    <row r="14980" spans="7:10" x14ac:dyDescent="0.15">
      <c r="G14980" s="2">
        <v>14979</v>
      </c>
      <c r="H14980" s="2" t="str" cm="1">
        <f t="array" ref="H14980">INDEX($B$2:$B$185,1+INT((ROW()-ROW($2:$2))/ROWS($E$2:$E$148)))</f>
        <v>Rush Yards Allowed</v>
      </c>
      <c r="I14980" s="2" t="str" cm="1">
        <f t="array" ref="I14980">INDEX($E$2:$E$148,1+MOD(ROW()-ROW($2:$2),ROWS($E$2:$E$148)))</f>
        <v>Post Season</v>
      </c>
      <c r="J14980" s="2" t="s">
        <v>335</v>
      </c>
    </row>
    <row r="14981" spans="7:10" ht="14" x14ac:dyDescent="0.15">
      <c r="G14981" s="2">
        <v>14980</v>
      </c>
      <c r="H14981" s="2" t="str" cm="1">
        <f t="array" ref="H14981">INDEX($B$2:$B$185,1+INT((ROW()-ROW($2:$2))/ROWS($E$2:$E$148)))</f>
        <v>Rush Yards Allowed</v>
      </c>
      <c r="I14981" s="2" t="str" cm="1">
        <f t="array" ref="I14981">INDEX($E$2:$E$148,1+MOD(ROW()-ROW($2:$2),ROWS($E$2:$E$148)))</f>
        <v>in Pistol Formation</v>
      </c>
      <c r="J14981" s="3" t="s">
        <v>336</v>
      </c>
    </row>
    <row r="14982" spans="7:10" x14ac:dyDescent="0.15">
      <c r="G14982" s="2">
        <v>14981</v>
      </c>
      <c r="H14982" s="2" t="str" cm="1">
        <f t="array" ref="H14982">INDEX($B$2:$B$185,1+INT((ROW()-ROW($2:$2))/ROWS($E$2:$E$148)))</f>
        <v>Rush Yards Allowed</v>
      </c>
      <c r="I14982" s="2" t="str" cm="1">
        <f t="array" ref="I14982">INDEX($E$2:$E$148,1+MOD(ROW()-ROW($2:$2),ROWS($E$2:$E$148)))</f>
        <v>in Shotgun</v>
      </c>
      <c r="J14982" s="2" t="s">
        <v>332</v>
      </c>
    </row>
    <row r="14983" spans="7:10" x14ac:dyDescent="0.15">
      <c r="G14983" s="2">
        <v>14982</v>
      </c>
      <c r="H14983" s="2" t="str" cm="1">
        <f t="array" ref="H14983">INDEX($B$2:$B$185,1+INT((ROW()-ROW($2:$2))/ROWS($E$2:$E$148)))</f>
        <v>Rush Yards Allowed</v>
      </c>
      <c r="I14983" s="2" t="str" cm="1">
        <f t="array" ref="I14983">INDEX($E$2:$E$148,1+MOD(ROW()-ROW($2:$2),ROWS($E$2:$E$148)))</f>
        <v>in QB Under Center</v>
      </c>
      <c r="J14983" s="2" t="s">
        <v>333</v>
      </c>
    </row>
    <row r="14984" spans="7:10" x14ac:dyDescent="0.15">
      <c r="G14984" s="2">
        <v>14983</v>
      </c>
      <c r="H14984" s="2" t="str" cm="1">
        <f t="array" ref="H14984">INDEX($B$2:$B$185,1+INT((ROW()-ROW($2:$2))/ROWS($E$2:$E$148)))</f>
        <v>Rush Yards Allowed</v>
      </c>
      <c r="I14984" s="2" t="str" cm="1">
        <f t="array" ref="I14984">INDEX($E$2:$E$148,1+MOD(ROW()-ROW($2:$2),ROWS($E$2:$E$148)))</f>
        <v>in Domes</v>
      </c>
      <c r="J14984" s="2" t="s">
        <v>334</v>
      </c>
    </row>
    <row r="14985" spans="7:10" x14ac:dyDescent="0.15">
      <c r="G14985" s="2">
        <v>14984</v>
      </c>
      <c r="H14985" s="2" t="str" cm="1">
        <f t="array" ref="H14985">INDEX($B$2:$B$185,1+INT((ROW()-ROW($2:$2))/ROWS($E$2:$E$148)))</f>
        <v>Rush Yards Allowed</v>
      </c>
      <c r="I14985" s="2" t="str" cm="1">
        <f t="array" ref="I14985">INDEX($E$2:$E$148,1+MOD(ROW()-ROW($2:$2),ROWS($E$2:$E$148)))</f>
        <v>in Outdoor Stadiums</v>
      </c>
      <c r="J14985" s="2" t="s">
        <v>335</v>
      </c>
    </row>
    <row r="14986" spans="7:10" ht="14" x14ac:dyDescent="0.15">
      <c r="G14986" s="2">
        <v>14985</v>
      </c>
      <c r="H14986" s="2" t="str" cm="1">
        <f t="array" ref="H14986">INDEX($B$2:$B$185,1+INT((ROW()-ROW($2:$2))/ROWS($E$2:$E$148)))</f>
        <v>Rush Yards Allowed</v>
      </c>
      <c r="I14986" s="2" t="str" cm="1">
        <f t="array" ref="I14986">INDEX($E$2:$E$148,1+MOD(ROW()-ROW($2:$2),ROWS($E$2:$E$148)))</f>
        <v>in Retractable Domes</v>
      </c>
      <c r="J14986" s="3" t="s">
        <v>336</v>
      </c>
    </row>
    <row r="14987" spans="7:10" x14ac:dyDescent="0.15">
      <c r="G14987" s="2">
        <v>14986</v>
      </c>
      <c r="H14987" s="2" t="str" cm="1">
        <f t="array" ref="H14987">INDEX($B$2:$B$185,1+INT((ROW()-ROW($2:$2))/ROWS($E$2:$E$148)))</f>
        <v>Rush Yards Allowed</v>
      </c>
      <c r="I14987" s="2" t="str" cm="1">
        <f t="array" ref="I14987">INDEX($E$2:$E$148,1+MOD(ROW()-ROW($2:$2),ROWS($E$2:$E$148)))</f>
        <v>in Afternoon Games</v>
      </c>
      <c r="J14987" s="2" t="s">
        <v>332</v>
      </c>
    </row>
    <row r="14988" spans="7:10" x14ac:dyDescent="0.15">
      <c r="G14988" s="2">
        <v>14987</v>
      </c>
      <c r="H14988" s="2" t="str" cm="1">
        <f t="array" ref="H14988">INDEX($B$2:$B$185,1+INT((ROW()-ROW($2:$2))/ROWS($E$2:$E$148)))</f>
        <v>Rush Yards Allowed</v>
      </c>
      <c r="I14988" s="2" t="str" cm="1">
        <f t="array" ref="I14988">INDEX($E$2:$E$148,1+MOD(ROW()-ROW($2:$2),ROWS($E$2:$E$148)))</f>
        <v>in Early Games</v>
      </c>
      <c r="J14988" s="2" t="s">
        <v>333</v>
      </c>
    </row>
    <row r="14989" spans="7:10" x14ac:dyDescent="0.15">
      <c r="G14989" s="2">
        <v>14988</v>
      </c>
      <c r="H14989" s="2" t="str" cm="1">
        <f t="array" ref="H14989">INDEX($B$2:$B$185,1+INT((ROW()-ROW($2:$2))/ROWS($E$2:$E$148)))</f>
        <v>Rush Yards Allowed</v>
      </c>
      <c r="I14989" s="2" t="str" cm="1">
        <f t="array" ref="I14989">INDEX($E$2:$E$148,1+MOD(ROW()-ROW($2:$2),ROWS($E$2:$E$148)))</f>
        <v>Pocket Time, &gt; 2.5</v>
      </c>
      <c r="J14989" s="2" t="s">
        <v>334</v>
      </c>
    </row>
    <row r="14990" spans="7:10" x14ac:dyDescent="0.15">
      <c r="G14990" s="2">
        <v>14989</v>
      </c>
      <c r="H14990" s="2" t="str" cm="1">
        <f t="array" ref="H14990">INDEX($B$2:$B$185,1+INT((ROW()-ROW($2:$2))/ROWS($E$2:$E$148)))</f>
        <v>Rush Yards Allowed</v>
      </c>
      <c r="I14990" s="2" t="str" cm="1">
        <f t="array" ref="I14990">INDEX($E$2:$E$148,1+MOD(ROW()-ROW($2:$2),ROWS($E$2:$E$148)))</f>
        <v>Pocket Time, &lt; 2.5</v>
      </c>
      <c r="J14990" s="2" t="s">
        <v>335</v>
      </c>
    </row>
    <row r="14991" spans="7:10" ht="14" x14ac:dyDescent="0.15">
      <c r="G14991" s="2">
        <v>14990</v>
      </c>
      <c r="H14991" s="2" t="str" cm="1">
        <f t="array" ref="H14991">INDEX($B$2:$B$185,1+INT((ROW()-ROW($2:$2))/ROWS($E$2:$E$148)))</f>
        <v>Rush Yards Allowed</v>
      </c>
      <c r="I14991" s="2" t="str" cm="1">
        <f t="array" ref="I14991">INDEX($E$2:$E$148,1+MOD(ROW()-ROW($2:$2),ROWS($E$2:$E$148)))</f>
        <v>in Late Games</v>
      </c>
      <c r="J14991" s="3" t="s">
        <v>336</v>
      </c>
    </row>
    <row r="14992" spans="7:10" x14ac:dyDescent="0.15">
      <c r="G14992" s="2">
        <v>14991</v>
      </c>
      <c r="H14992" s="2" t="str" cm="1">
        <f t="array" ref="H14992">INDEX($B$2:$B$185,1+INT((ROW()-ROW($2:$2))/ROWS($E$2:$E$148)))</f>
        <v>Rush Yards Allowed</v>
      </c>
      <c r="I14992" s="2" t="str" cm="1">
        <f t="array" ref="I14992">INDEX($E$2:$E$148,1+MOD(ROW()-ROW($2:$2),ROWS($E$2:$E$148)))</f>
        <v>Yards to Go: 1-3</v>
      </c>
      <c r="J14992" s="2" t="s">
        <v>332</v>
      </c>
    </row>
    <row r="14993" spans="7:10" x14ac:dyDescent="0.15">
      <c r="G14993" s="2">
        <v>14992</v>
      </c>
      <c r="H14993" s="2" t="str" cm="1">
        <f t="array" ref="H14993">INDEX($B$2:$B$185,1+INT((ROW()-ROW($2:$2))/ROWS($E$2:$E$148)))</f>
        <v>Rush Yards Allowed</v>
      </c>
      <c r="I14993" s="2" t="str" cm="1">
        <f t="array" ref="I14993">INDEX($E$2:$E$148,1+MOD(ROW()-ROW($2:$2),ROWS($E$2:$E$148)))</f>
        <v>Yards to Go: 4-6</v>
      </c>
      <c r="J14993" s="2" t="s">
        <v>333</v>
      </c>
    </row>
    <row r="14994" spans="7:10" x14ac:dyDescent="0.15">
      <c r="G14994" s="2">
        <v>14993</v>
      </c>
      <c r="H14994" s="2" t="str" cm="1">
        <f t="array" ref="H14994">INDEX($B$2:$B$185,1+INT((ROW()-ROW($2:$2))/ROWS($E$2:$E$148)))</f>
        <v>Rush Yards Allowed</v>
      </c>
      <c r="I14994" s="2" t="str" cm="1">
        <f t="array" ref="I14994">INDEX($E$2:$E$148,1+MOD(ROW()-ROW($2:$2),ROWS($E$2:$E$148)))</f>
        <v>Yards to Go: 7-9</v>
      </c>
      <c r="J14994" s="2" t="s">
        <v>334</v>
      </c>
    </row>
    <row r="14995" spans="7:10" x14ac:dyDescent="0.15">
      <c r="G14995" s="2">
        <v>14994</v>
      </c>
      <c r="H14995" s="2" t="str" cm="1">
        <f t="array" ref="H14995">INDEX($B$2:$B$185,1+INT((ROW()-ROW($2:$2))/ROWS($E$2:$E$148)))</f>
        <v>Rush Yards Allowed</v>
      </c>
      <c r="I14995" s="2" t="str" cm="1">
        <f t="array" ref="I14995">INDEX($E$2:$E$148,1+MOD(ROW()-ROW($2:$2),ROWS($E$2:$E$148)))</f>
        <v>Yards to Go: 10+</v>
      </c>
      <c r="J14995" s="2" t="s">
        <v>335</v>
      </c>
    </row>
    <row r="14996" spans="7:10" ht="14" x14ac:dyDescent="0.15">
      <c r="G14996" s="2">
        <v>14995</v>
      </c>
      <c r="H14996" s="2" t="str" cm="1">
        <f t="array" ref="H14996">INDEX($B$2:$B$185,1+INT((ROW()-ROW($2:$2))/ROWS($E$2:$E$148)))</f>
        <v>Opposing Rush Attempts</v>
      </c>
      <c r="I14996" s="2" t="str" cm="1">
        <f t="array" ref="I14996">INDEX($E$2:$E$148,1+MOD(ROW()-ROW($2:$2),ROWS($E$2:$E$148)))</f>
        <v>vs Normal Rush</v>
      </c>
      <c r="J14996" s="3" t="s">
        <v>336</v>
      </c>
    </row>
    <row r="14997" spans="7:10" x14ac:dyDescent="0.15">
      <c r="G14997" s="2">
        <v>14996</v>
      </c>
      <c r="H14997" s="2" t="str" cm="1">
        <f t="array" ref="H14997">INDEX($B$2:$B$185,1+INT((ROW()-ROW($2:$2))/ROWS($E$2:$E$148)))</f>
        <v>Opposing Rush Attempts</v>
      </c>
      <c r="I14997" s="2" t="str" cm="1">
        <f t="array" ref="I14997">INDEX($E$2:$E$148,1+MOD(ROW()-ROW($2:$2),ROWS($E$2:$E$148)))</f>
        <v>vs Blitz</v>
      </c>
      <c r="J14997" s="2" t="s">
        <v>332</v>
      </c>
    </row>
    <row r="14998" spans="7:10" x14ac:dyDescent="0.15">
      <c r="G14998" s="2">
        <v>14997</v>
      </c>
      <c r="H14998" s="2" t="str" cm="1">
        <f t="array" ref="H14998">INDEX($B$2:$B$185,1+INT((ROW()-ROW($2:$2))/ROWS($E$2:$E$148)))</f>
        <v>Opposing Rush Attempts</v>
      </c>
      <c r="I14998" s="2" t="str" cm="1">
        <f t="array" ref="I14998">INDEX($E$2:$E$148,1+MOD(ROW()-ROW($2:$2),ROWS($E$2:$E$148)))</f>
        <v>in AFC</v>
      </c>
      <c r="J14998" s="2" t="s">
        <v>333</v>
      </c>
    </row>
    <row r="14999" spans="7:10" x14ac:dyDescent="0.15">
      <c r="G14999" s="2">
        <v>14998</v>
      </c>
      <c r="H14999" s="2" t="str" cm="1">
        <f t="array" ref="H14999">INDEX($B$2:$B$185,1+INT((ROW()-ROW($2:$2))/ROWS($E$2:$E$148)))</f>
        <v>Opposing Rush Attempts</v>
      </c>
      <c r="I14999" s="2" t="str" cm="1">
        <f t="array" ref="I14999">INDEX($E$2:$E$148,1+MOD(ROW()-ROW($2:$2),ROWS($E$2:$E$148)))</f>
        <v>in NFC</v>
      </c>
      <c r="J14999" s="2" t="s">
        <v>334</v>
      </c>
    </row>
    <row r="15000" spans="7:10" x14ac:dyDescent="0.15">
      <c r="G15000" s="2">
        <v>14999</v>
      </c>
      <c r="H15000" s="2" t="str" cm="1">
        <f t="array" ref="H15000">INDEX($B$2:$B$185,1+INT((ROW()-ROW($2:$2))/ROWS($E$2:$E$148)))</f>
        <v>Opposing Rush Attempts</v>
      </c>
      <c r="I15000" s="2" t="str" cm="1">
        <f t="array" ref="I15000">INDEX($E$2:$E$148,1+MOD(ROW()-ROW($2:$2),ROWS($E$2:$E$148)))</f>
        <v>on Mondays</v>
      </c>
      <c r="J15000" s="2" t="s">
        <v>335</v>
      </c>
    </row>
    <row r="15001" spans="7:10" ht="14" x14ac:dyDescent="0.15">
      <c r="G15001" s="2">
        <v>15000</v>
      </c>
      <c r="H15001" s="2" t="str" cm="1">
        <f t="array" ref="H15001">INDEX($B$2:$B$185,1+INT((ROW()-ROW($2:$2))/ROWS($E$2:$E$148)))</f>
        <v>Opposing Rush Attempts</v>
      </c>
      <c r="I15001" s="2" t="str" cm="1">
        <f t="array" ref="I15001">INDEX($E$2:$E$148,1+MOD(ROW()-ROW($2:$2),ROWS($E$2:$E$148)))</f>
        <v>on Sundays</v>
      </c>
      <c r="J15001" s="3" t="s">
        <v>336</v>
      </c>
    </row>
    <row r="15002" spans="7:10" x14ac:dyDescent="0.15">
      <c r="G15002" s="2">
        <v>15001</v>
      </c>
      <c r="H15002" s="2" t="str" cm="1">
        <f t="array" ref="H15002">INDEX($B$2:$B$185,1+INT((ROW()-ROW($2:$2))/ROWS($E$2:$E$148)))</f>
        <v>Opposing Rush Attempts</v>
      </c>
      <c r="I15002" s="2" t="str" cm="1">
        <f t="array" ref="I15002">INDEX($E$2:$E$148,1+MOD(ROW()-ROW($2:$2),ROWS($E$2:$E$148)))</f>
        <v>on Thursdays</v>
      </c>
      <c r="J15002" s="2" t="s">
        <v>332</v>
      </c>
    </row>
    <row r="15003" spans="7:10" x14ac:dyDescent="0.15">
      <c r="G15003" s="2">
        <v>15002</v>
      </c>
      <c r="H15003" s="2" t="str" cm="1">
        <f t="array" ref="H15003">INDEX($B$2:$B$185,1+INT((ROW()-ROW($2:$2))/ROWS($E$2:$E$148)))</f>
        <v>Opposing Rush Attempts</v>
      </c>
      <c r="I15003" s="2" t="str" cm="1">
        <f t="array" ref="I15003">INDEX($E$2:$E$148,1+MOD(ROW()-ROW($2:$2),ROWS($E$2:$E$148)))</f>
        <v>in AFC East</v>
      </c>
      <c r="J15003" s="2" t="s">
        <v>333</v>
      </c>
    </row>
    <row r="15004" spans="7:10" x14ac:dyDescent="0.15">
      <c r="G15004" s="2">
        <v>15003</v>
      </c>
      <c r="H15004" s="2" t="str" cm="1">
        <f t="array" ref="H15004">INDEX($B$2:$B$185,1+INT((ROW()-ROW($2:$2))/ROWS($E$2:$E$148)))</f>
        <v>Opposing Rush Attempts</v>
      </c>
      <c r="I15004" s="2" t="str" cm="1">
        <f t="array" ref="I15004">INDEX($E$2:$E$148,1+MOD(ROW()-ROW($2:$2),ROWS($E$2:$E$148)))</f>
        <v>in AFC North</v>
      </c>
      <c r="J15004" s="2" t="s">
        <v>334</v>
      </c>
    </row>
    <row r="15005" spans="7:10" x14ac:dyDescent="0.15">
      <c r="G15005" s="2">
        <v>15004</v>
      </c>
      <c r="H15005" s="2" t="str" cm="1">
        <f t="array" ref="H15005">INDEX($B$2:$B$185,1+INT((ROW()-ROW($2:$2))/ROWS($E$2:$E$148)))</f>
        <v>Opposing Rush Attempts</v>
      </c>
      <c r="I15005" s="2" t="str" cm="1">
        <f t="array" ref="I15005">INDEX($E$2:$E$148,1+MOD(ROW()-ROW($2:$2),ROWS($E$2:$E$148)))</f>
        <v>in AFC South</v>
      </c>
      <c r="J15005" s="2" t="s">
        <v>335</v>
      </c>
    </row>
    <row r="15006" spans="7:10" ht="14" x14ac:dyDescent="0.15">
      <c r="G15006" s="2">
        <v>15005</v>
      </c>
      <c r="H15006" s="2" t="str" cm="1">
        <f t="array" ref="H15006">INDEX($B$2:$B$185,1+INT((ROW()-ROW($2:$2))/ROWS($E$2:$E$148)))</f>
        <v>Opposing Rush Attempts</v>
      </c>
      <c r="I15006" s="2" t="str" cm="1">
        <f t="array" ref="I15006">INDEX($E$2:$E$148,1+MOD(ROW()-ROW($2:$2),ROWS($E$2:$E$148)))</f>
        <v>in AFC West</v>
      </c>
      <c r="J15006" s="3" t="s">
        <v>336</v>
      </c>
    </row>
    <row r="15007" spans="7:10" x14ac:dyDescent="0.15">
      <c r="G15007" s="2">
        <v>15006</v>
      </c>
      <c r="H15007" s="2" t="str" cm="1">
        <f t="array" ref="H15007">INDEX($B$2:$B$185,1+INT((ROW()-ROW($2:$2))/ROWS($E$2:$E$148)))</f>
        <v>Opposing Rush Attempts</v>
      </c>
      <c r="I15007" s="2" t="str" cm="1">
        <f t="array" ref="I15007">INDEX($E$2:$E$148,1+MOD(ROW()-ROW($2:$2),ROWS($E$2:$E$148)))</f>
        <v>in NFC East</v>
      </c>
      <c r="J15007" s="2" t="s">
        <v>332</v>
      </c>
    </row>
    <row r="15008" spans="7:10" x14ac:dyDescent="0.15">
      <c r="G15008" s="2">
        <v>15007</v>
      </c>
      <c r="H15008" s="2" t="str" cm="1">
        <f t="array" ref="H15008">INDEX($B$2:$B$185,1+INT((ROW()-ROW($2:$2))/ROWS($E$2:$E$148)))</f>
        <v>Opposing Rush Attempts</v>
      </c>
      <c r="I15008" s="2" t="str" cm="1">
        <f t="array" ref="I15008">INDEX($E$2:$E$148,1+MOD(ROW()-ROW($2:$2),ROWS($E$2:$E$148)))</f>
        <v>in NFC North</v>
      </c>
      <c r="J15008" s="2" t="s">
        <v>333</v>
      </c>
    </row>
    <row r="15009" spans="7:10" x14ac:dyDescent="0.15">
      <c r="G15009" s="2">
        <v>15008</v>
      </c>
      <c r="H15009" s="2" t="str" cm="1">
        <f t="array" ref="H15009">INDEX($B$2:$B$185,1+INT((ROW()-ROW($2:$2))/ROWS($E$2:$E$148)))</f>
        <v>Opposing Rush Attempts</v>
      </c>
      <c r="I15009" s="2" t="str" cm="1">
        <f t="array" ref="I15009">INDEX($E$2:$E$148,1+MOD(ROW()-ROW($2:$2),ROWS($E$2:$E$148)))</f>
        <v>in NFC South</v>
      </c>
      <c r="J15009" s="2" t="s">
        <v>334</v>
      </c>
    </row>
    <row r="15010" spans="7:10" x14ac:dyDescent="0.15">
      <c r="G15010" s="2">
        <v>15009</v>
      </c>
      <c r="H15010" s="2" t="str" cm="1">
        <f t="array" ref="H15010">INDEX($B$2:$B$185,1+INT((ROW()-ROW($2:$2))/ROWS($E$2:$E$148)))</f>
        <v>Opposing Rush Attempts</v>
      </c>
      <c r="I15010" s="2" t="str" cm="1">
        <f t="array" ref="I15010">INDEX($E$2:$E$148,1+MOD(ROW()-ROW($2:$2),ROWS($E$2:$E$148)))</f>
        <v>in NFC West</v>
      </c>
      <c r="J15010" s="2" t="s">
        <v>335</v>
      </c>
    </row>
    <row r="15011" spans="7:10" ht="14" x14ac:dyDescent="0.15">
      <c r="G15011" s="2">
        <v>15010</v>
      </c>
      <c r="H15011" s="2" t="str" cm="1">
        <f t="array" ref="H15011">INDEX($B$2:$B$185,1+INT((ROW()-ROW($2:$2))/ROWS($E$2:$E$148)))</f>
        <v>Opposing Rush Attempts</v>
      </c>
      <c r="I15011" s="2" t="str" cm="1">
        <f t="array" ref="I15011">INDEX($E$2:$E$148,1+MOD(ROW()-ROW($2:$2),ROWS($E$2:$E$148)))</f>
        <v>vs AFC</v>
      </c>
      <c r="J15011" s="3" t="s">
        <v>336</v>
      </c>
    </row>
    <row r="15012" spans="7:10" x14ac:dyDescent="0.15">
      <c r="G15012" s="2">
        <v>15011</v>
      </c>
      <c r="H15012" s="2" t="str" cm="1">
        <f t="array" ref="H15012">INDEX($B$2:$B$185,1+INT((ROW()-ROW($2:$2))/ROWS($E$2:$E$148)))</f>
        <v>Opposing Rush Attempts</v>
      </c>
      <c r="I15012" s="2" t="str" cm="1">
        <f t="array" ref="I15012">INDEX($E$2:$E$148,1+MOD(ROW()-ROW($2:$2),ROWS($E$2:$E$148)))</f>
        <v>vs NFC</v>
      </c>
      <c r="J15012" s="2" t="s">
        <v>332</v>
      </c>
    </row>
    <row r="15013" spans="7:10" x14ac:dyDescent="0.15">
      <c r="G15013" s="2">
        <v>15012</v>
      </c>
      <c r="H15013" s="2" t="str" cm="1">
        <f t="array" ref="H15013">INDEX($B$2:$B$185,1+INT((ROW()-ROW($2:$2))/ROWS($E$2:$E$148)))</f>
        <v>Opposing Rush Attempts</v>
      </c>
      <c r="I15013" s="2" t="str" cm="1">
        <f t="array" ref="I15013">INDEX($E$2:$E$148,1+MOD(ROW()-ROW($2:$2),ROWS($E$2:$E$148)))</f>
        <v>vs AFC East</v>
      </c>
      <c r="J15013" s="2" t="s">
        <v>333</v>
      </c>
    </row>
    <row r="15014" spans="7:10" x14ac:dyDescent="0.15">
      <c r="G15014" s="2">
        <v>15013</v>
      </c>
      <c r="H15014" s="2" t="str" cm="1">
        <f t="array" ref="H15014">INDEX($B$2:$B$185,1+INT((ROW()-ROW($2:$2))/ROWS($E$2:$E$148)))</f>
        <v>Opposing Rush Attempts</v>
      </c>
      <c r="I15014" s="2" t="str" cm="1">
        <f t="array" ref="I15014">INDEX($E$2:$E$148,1+MOD(ROW()-ROW($2:$2),ROWS($E$2:$E$148)))</f>
        <v>vs AFC North</v>
      </c>
      <c r="J15014" s="2" t="s">
        <v>334</v>
      </c>
    </row>
    <row r="15015" spans="7:10" x14ac:dyDescent="0.15">
      <c r="G15015" s="2">
        <v>15014</v>
      </c>
      <c r="H15015" s="2" t="str" cm="1">
        <f t="array" ref="H15015">INDEX($B$2:$B$185,1+INT((ROW()-ROW($2:$2))/ROWS($E$2:$E$148)))</f>
        <v>Opposing Rush Attempts</v>
      </c>
      <c r="I15015" s="2" t="str" cm="1">
        <f t="array" ref="I15015">INDEX($E$2:$E$148,1+MOD(ROW()-ROW($2:$2),ROWS($E$2:$E$148)))</f>
        <v>vs AFC South</v>
      </c>
      <c r="J15015" s="2" t="s">
        <v>335</v>
      </c>
    </row>
    <row r="15016" spans="7:10" ht="14" x14ac:dyDescent="0.15">
      <c r="G15016" s="2">
        <v>15015</v>
      </c>
      <c r="H15016" s="2" t="str" cm="1">
        <f t="array" ref="H15016">INDEX($B$2:$B$185,1+INT((ROW()-ROW($2:$2))/ROWS($E$2:$E$148)))</f>
        <v>Opposing Rush Attempts</v>
      </c>
      <c r="I15016" s="2" t="str" cm="1">
        <f t="array" ref="I15016">INDEX($E$2:$E$148,1+MOD(ROW()-ROW($2:$2),ROWS($E$2:$E$148)))</f>
        <v>vs AFC West</v>
      </c>
      <c r="J15016" s="3" t="s">
        <v>336</v>
      </c>
    </row>
    <row r="15017" spans="7:10" x14ac:dyDescent="0.15">
      <c r="G15017" s="2">
        <v>15016</v>
      </c>
      <c r="H15017" s="2" t="str" cm="1">
        <f t="array" ref="H15017">INDEX($B$2:$B$185,1+INT((ROW()-ROW($2:$2))/ROWS($E$2:$E$148)))</f>
        <v>Opposing Rush Attempts</v>
      </c>
      <c r="I15017" s="2" t="str" cm="1">
        <f t="array" ref="I15017">INDEX($E$2:$E$148,1+MOD(ROW()-ROW($2:$2),ROWS($E$2:$E$148)))</f>
        <v>vs NFC East</v>
      </c>
      <c r="J15017" s="2" t="s">
        <v>332</v>
      </c>
    </row>
    <row r="15018" spans="7:10" x14ac:dyDescent="0.15">
      <c r="G15018" s="2">
        <v>15017</v>
      </c>
      <c r="H15018" s="2" t="str" cm="1">
        <f t="array" ref="H15018">INDEX($B$2:$B$185,1+INT((ROW()-ROW($2:$2))/ROWS($E$2:$E$148)))</f>
        <v>Opposing Rush Attempts</v>
      </c>
      <c r="I15018" s="2" t="str" cm="1">
        <f t="array" ref="I15018">INDEX($E$2:$E$148,1+MOD(ROW()-ROW($2:$2),ROWS($E$2:$E$148)))</f>
        <v>vs NFC North</v>
      </c>
      <c r="J15018" s="2" t="s">
        <v>333</v>
      </c>
    </row>
    <row r="15019" spans="7:10" x14ac:dyDescent="0.15">
      <c r="G15019" s="2">
        <v>15018</v>
      </c>
      <c r="H15019" s="2" t="str" cm="1">
        <f t="array" ref="H15019">INDEX($B$2:$B$185,1+INT((ROW()-ROW($2:$2))/ROWS($E$2:$E$148)))</f>
        <v>Opposing Rush Attempts</v>
      </c>
      <c r="I15019" s="2" t="str" cm="1">
        <f t="array" ref="I15019">INDEX($E$2:$E$148,1+MOD(ROW()-ROW($2:$2),ROWS($E$2:$E$148)))</f>
        <v>vs NFC South</v>
      </c>
      <c r="J15019" s="2" t="s">
        <v>334</v>
      </c>
    </row>
    <row r="15020" spans="7:10" x14ac:dyDescent="0.15">
      <c r="G15020" s="2">
        <v>15019</v>
      </c>
      <c r="H15020" s="2" t="str" cm="1">
        <f t="array" ref="H15020">INDEX($B$2:$B$185,1+INT((ROW()-ROW($2:$2))/ROWS($E$2:$E$148)))</f>
        <v>Opposing Rush Attempts</v>
      </c>
      <c r="I15020" s="2" t="str" cm="1">
        <f t="array" ref="I15020">INDEX($E$2:$E$148,1+MOD(ROW()-ROW($2:$2),ROWS($E$2:$E$148)))</f>
        <v>vs NFC West</v>
      </c>
      <c r="J15020" s="2" t="s">
        <v>335</v>
      </c>
    </row>
    <row r="15021" spans="7:10" ht="14" x14ac:dyDescent="0.15">
      <c r="G15021" s="2">
        <v>15020</v>
      </c>
      <c r="H15021" s="2" t="str" cm="1">
        <f t="array" ref="H15021">INDEX($B$2:$B$185,1+INT((ROW()-ROW($2:$2))/ROWS($E$2:$E$148)))</f>
        <v>Opposing Rush Attempts</v>
      </c>
      <c r="I15021" s="2" t="str" cm="1">
        <f t="array" ref="I15021">INDEX($E$2:$E$148,1+MOD(ROW()-ROW($2:$2),ROWS($E$2:$E$148)))</f>
        <v>No Down</v>
      </c>
      <c r="J15021" s="3" t="s">
        <v>336</v>
      </c>
    </row>
    <row r="15022" spans="7:10" x14ac:dyDescent="0.15">
      <c r="G15022" s="2">
        <v>15021</v>
      </c>
      <c r="H15022" s="2" t="str" cm="1">
        <f t="array" ref="H15022">INDEX($B$2:$B$185,1+INT((ROW()-ROW($2:$2))/ROWS($E$2:$E$148)))</f>
        <v>Opposing Rush Attempts</v>
      </c>
      <c r="I15022" s="2" t="str" cm="1">
        <f t="array" ref="I15022">INDEX($E$2:$E$148,1+MOD(ROW()-ROW($2:$2),ROWS($E$2:$E$148)))</f>
        <v>on 1st Downs</v>
      </c>
      <c r="J15022" s="2" t="s">
        <v>332</v>
      </c>
    </row>
    <row r="15023" spans="7:10" x14ac:dyDescent="0.15">
      <c r="G15023" s="2">
        <v>15022</v>
      </c>
      <c r="H15023" s="2" t="str" cm="1">
        <f t="array" ref="H15023">INDEX($B$2:$B$185,1+INT((ROW()-ROW($2:$2))/ROWS($E$2:$E$148)))</f>
        <v>Opposing Rush Attempts</v>
      </c>
      <c r="I15023" s="2" t="str" cm="1">
        <f t="array" ref="I15023">INDEX($E$2:$E$148,1+MOD(ROW()-ROW($2:$2),ROWS($E$2:$E$148)))</f>
        <v>on 2nd Downs</v>
      </c>
      <c r="J15023" s="2" t="s">
        <v>333</v>
      </c>
    </row>
    <row r="15024" spans="7:10" x14ac:dyDescent="0.15">
      <c r="G15024" s="2">
        <v>15023</v>
      </c>
      <c r="H15024" s="2" t="str" cm="1">
        <f t="array" ref="H15024">INDEX($B$2:$B$185,1+INT((ROW()-ROW($2:$2))/ROWS($E$2:$E$148)))</f>
        <v>Opposing Rush Attempts</v>
      </c>
      <c r="I15024" s="2" t="str" cm="1">
        <f t="array" ref="I15024">INDEX($E$2:$E$148,1+MOD(ROW()-ROW($2:$2),ROWS($E$2:$E$148)))</f>
        <v>on 3rd Downs</v>
      </c>
      <c r="J15024" s="2" t="s">
        <v>334</v>
      </c>
    </row>
    <row r="15025" spans="7:10" x14ac:dyDescent="0.15">
      <c r="G15025" s="2">
        <v>15024</v>
      </c>
      <c r="H15025" s="2" t="str" cm="1">
        <f t="array" ref="H15025">INDEX($B$2:$B$185,1+INT((ROW()-ROW($2:$2))/ROWS($E$2:$E$148)))</f>
        <v>Opposing Rush Attempts</v>
      </c>
      <c r="I15025" s="2" t="str" cm="1">
        <f t="array" ref="I15025">INDEX($E$2:$E$148,1+MOD(ROW()-ROW($2:$2),ROWS($E$2:$E$148)))</f>
        <v>on 4th Downs</v>
      </c>
      <c r="J15025" s="2" t="s">
        <v>335</v>
      </c>
    </row>
    <row r="15026" spans="7:10" ht="14" x14ac:dyDescent="0.15">
      <c r="G15026" s="2">
        <v>15025</v>
      </c>
      <c r="H15026" s="2" t="str" cm="1">
        <f t="array" ref="H15026">INDEX($B$2:$B$185,1+INT((ROW()-ROW($2:$2))/ROWS($E$2:$E$148)))</f>
        <v>Opposing Rush Attempts</v>
      </c>
      <c r="I15026" s="2" t="str" cm="1">
        <f t="array" ref="I15026">INDEX($E$2:$E$148,1+MOD(ROW()-ROW($2:$2),ROWS($E$2:$E$148)))</f>
        <v>1st &amp; 10</v>
      </c>
      <c r="J15026" s="3" t="s">
        <v>336</v>
      </c>
    </row>
    <row r="15027" spans="7:10" x14ac:dyDescent="0.15">
      <c r="G15027" s="2">
        <v>15026</v>
      </c>
      <c r="H15027" s="2" t="str" cm="1">
        <f t="array" ref="H15027">INDEX($B$2:$B$185,1+INT((ROW()-ROW($2:$2))/ROWS($E$2:$E$148)))</f>
        <v>Opposing Rush Attempts</v>
      </c>
      <c r="I15027" s="2" t="str" cm="1">
        <f t="array" ref="I15027">INDEX($E$2:$E$148,1+MOD(ROW()-ROW($2:$2),ROWS($E$2:$E$148)))</f>
        <v>1st &amp; &gt; 10</v>
      </c>
      <c r="J15027" s="2" t="s">
        <v>332</v>
      </c>
    </row>
    <row r="15028" spans="7:10" x14ac:dyDescent="0.15">
      <c r="G15028" s="2">
        <v>15027</v>
      </c>
      <c r="H15028" s="2" t="str" cm="1">
        <f t="array" ref="H15028">INDEX($B$2:$B$185,1+INT((ROW()-ROW($2:$2))/ROWS($E$2:$E$148)))</f>
        <v>Opposing Rush Attempts</v>
      </c>
      <c r="I15028" s="2" t="str" cm="1">
        <f t="array" ref="I15028">INDEX($E$2:$E$148,1+MOD(ROW()-ROW($2:$2),ROWS($E$2:$E$148)))</f>
        <v>1st &amp; &lt; 10</v>
      </c>
      <c r="J15028" s="2" t="s">
        <v>333</v>
      </c>
    </row>
    <row r="15029" spans="7:10" x14ac:dyDescent="0.15">
      <c r="G15029" s="2">
        <v>15028</v>
      </c>
      <c r="H15029" s="2" t="str" cm="1">
        <f t="array" ref="H15029">INDEX($B$2:$B$185,1+INT((ROW()-ROW($2:$2))/ROWS($E$2:$E$148)))</f>
        <v>Opposing Rush Attempts</v>
      </c>
      <c r="I15029" s="2" t="str" cm="1">
        <f t="array" ref="I15029">INDEX($E$2:$E$148,1+MOD(ROW()-ROW($2:$2),ROWS($E$2:$E$148)))</f>
        <v>2nd &amp; Medium (4-6yd)</v>
      </c>
      <c r="J15029" s="2" t="s">
        <v>334</v>
      </c>
    </row>
    <row r="15030" spans="7:10" x14ac:dyDescent="0.15">
      <c r="G15030" s="2">
        <v>15029</v>
      </c>
      <c r="H15030" s="2" t="str" cm="1">
        <f t="array" ref="H15030">INDEX($B$2:$B$185,1+INT((ROW()-ROW($2:$2))/ROWS($E$2:$E$148)))</f>
        <v>Opposing Rush Attempts</v>
      </c>
      <c r="I15030" s="2" t="str" cm="1">
        <f t="array" ref="I15030">INDEX($E$2:$E$148,1+MOD(ROW()-ROW($2:$2),ROWS($E$2:$E$148)))</f>
        <v>2nd &amp; 7-9</v>
      </c>
      <c r="J15030" s="2" t="s">
        <v>335</v>
      </c>
    </row>
    <row r="15031" spans="7:10" ht="14" x14ac:dyDescent="0.15">
      <c r="G15031" s="2">
        <v>15030</v>
      </c>
      <c r="H15031" s="2" t="str" cm="1">
        <f t="array" ref="H15031">INDEX($B$2:$B$185,1+INT((ROW()-ROW($2:$2))/ROWS($E$2:$E$148)))</f>
        <v>Opposing Rush Attempts</v>
      </c>
      <c r="I15031" s="2" t="str" cm="1">
        <f t="array" ref="I15031">INDEX($E$2:$E$148,1+MOD(ROW()-ROW($2:$2),ROWS($E$2:$E$148)))</f>
        <v>2nd &amp; 10+</v>
      </c>
      <c r="J15031" s="3" t="s">
        <v>336</v>
      </c>
    </row>
    <row r="15032" spans="7:10" x14ac:dyDescent="0.15">
      <c r="G15032" s="2">
        <v>15031</v>
      </c>
      <c r="H15032" s="2" t="str" cm="1">
        <f t="array" ref="H15032">INDEX($B$2:$B$185,1+INT((ROW()-ROW($2:$2))/ROWS($E$2:$E$148)))</f>
        <v>Opposing Rush Attempts</v>
      </c>
      <c r="I15032" s="2" t="str" cm="1">
        <f t="array" ref="I15032">INDEX($E$2:$E$148,1+MOD(ROW()-ROW($2:$2),ROWS($E$2:$E$148)))</f>
        <v>3rd &amp; Medium (4-6yd)</v>
      </c>
      <c r="J15032" s="2" t="s">
        <v>332</v>
      </c>
    </row>
    <row r="15033" spans="7:10" x14ac:dyDescent="0.15">
      <c r="G15033" s="2">
        <v>15032</v>
      </c>
      <c r="H15033" s="2" t="str" cm="1">
        <f t="array" ref="H15033">INDEX($B$2:$B$185,1+INT((ROW()-ROW($2:$2))/ROWS($E$2:$E$148)))</f>
        <v>Opposing Rush Attempts</v>
      </c>
      <c r="I15033" s="2" t="str" cm="1">
        <f t="array" ref="I15033">INDEX($E$2:$E$148,1+MOD(ROW()-ROW($2:$2),ROWS($E$2:$E$148)))</f>
        <v>3rd/4th &amp; Short</v>
      </c>
      <c r="J15033" s="2" t="s">
        <v>333</v>
      </c>
    </row>
    <row r="15034" spans="7:10" x14ac:dyDescent="0.15">
      <c r="G15034" s="2">
        <v>15033</v>
      </c>
      <c r="H15034" s="2" t="str" cm="1">
        <f t="array" ref="H15034">INDEX($B$2:$B$185,1+INT((ROW()-ROW($2:$2))/ROWS($E$2:$E$148)))</f>
        <v>Opposing Rush Attempts</v>
      </c>
      <c r="I15034" s="2" t="str" cm="1">
        <f t="array" ref="I15034">INDEX($E$2:$E$148,1+MOD(ROW()-ROW($2:$2),ROWS($E$2:$E$148)))</f>
        <v>3rd &amp; 7-9</v>
      </c>
      <c r="J15034" s="2" t="s">
        <v>334</v>
      </c>
    </row>
    <row r="15035" spans="7:10" x14ac:dyDescent="0.15">
      <c r="G15035" s="2">
        <v>15034</v>
      </c>
      <c r="H15035" s="2" t="str" cm="1">
        <f t="array" ref="H15035">INDEX($B$2:$B$185,1+INT((ROW()-ROW($2:$2))/ROWS($E$2:$E$148)))</f>
        <v>Opposing Rush Attempts</v>
      </c>
      <c r="I15035" s="2" t="str" cm="1">
        <f t="array" ref="I15035">INDEX($E$2:$E$148,1+MOD(ROW()-ROW($2:$2),ROWS($E$2:$E$148)))</f>
        <v>3rd &amp; 10+</v>
      </c>
      <c r="J15035" s="2" t="s">
        <v>335</v>
      </c>
    </row>
    <row r="15036" spans="7:10" ht="14" x14ac:dyDescent="0.15">
      <c r="G15036" s="2">
        <v>15035</v>
      </c>
      <c r="H15036" s="2" t="str" cm="1">
        <f t="array" ref="H15036">INDEX($B$2:$B$185,1+INT((ROW()-ROW($2:$2))/ROWS($E$2:$E$148)))</f>
        <v>Opposing Rush Attempts</v>
      </c>
      <c r="I15036" s="2" t="str" cm="1">
        <f t="array" ref="I15036">INDEX($E$2:$E$148,1+MOD(ROW()-ROW($2:$2),ROWS($E$2:$E$148)))</f>
        <v>4th &amp; 4-6</v>
      </c>
      <c r="J15036" s="3" t="s">
        <v>336</v>
      </c>
    </row>
    <row r="15037" spans="7:10" x14ac:dyDescent="0.15">
      <c r="G15037" s="2">
        <v>15036</v>
      </c>
      <c r="H15037" s="2" t="str" cm="1">
        <f t="array" ref="H15037">INDEX($B$2:$B$185,1+INT((ROW()-ROW($2:$2))/ROWS($E$2:$E$148)))</f>
        <v>Opposing Rush Attempts</v>
      </c>
      <c r="I15037" s="2" t="str" cm="1">
        <f t="array" ref="I15037">INDEX($E$2:$E$148,1+MOD(ROW()-ROW($2:$2),ROWS($E$2:$E$148)))</f>
        <v>4th &amp; 7-9</v>
      </c>
      <c r="J15037" s="2" t="s">
        <v>332</v>
      </c>
    </row>
    <row r="15038" spans="7:10" x14ac:dyDescent="0.15">
      <c r="G15038" s="2">
        <v>15037</v>
      </c>
      <c r="H15038" s="2" t="str" cm="1">
        <f t="array" ref="H15038">INDEX($B$2:$B$185,1+INT((ROW()-ROW($2:$2))/ROWS($E$2:$E$148)))</f>
        <v>Opposing Rush Attempts</v>
      </c>
      <c r="I15038" s="2" t="str" cm="1">
        <f t="array" ref="I15038">INDEX($E$2:$E$148,1+MOD(ROW()-ROW($2:$2),ROWS($E$2:$E$148)))</f>
        <v>4th &amp; 10+</v>
      </c>
      <c r="J15038" s="2" t="s">
        <v>333</v>
      </c>
    </row>
    <row r="15039" spans="7:10" x14ac:dyDescent="0.15">
      <c r="G15039" s="2">
        <v>15038</v>
      </c>
      <c r="H15039" s="2" t="str" cm="1">
        <f t="array" ref="H15039">INDEX($B$2:$B$185,1+INT((ROW()-ROW($2:$2))/ROWS($E$2:$E$148)))</f>
        <v>Opposing Rush Attempts</v>
      </c>
      <c r="I15039" s="2" t="str" cm="1">
        <f t="array" ref="I15039">INDEX($E$2:$E$148,1+MOD(ROW()-ROW($2:$2),ROWS($E$2:$E$148)))</f>
        <v>Plays/Drive, 1-3</v>
      </c>
      <c r="J15039" s="2" t="s">
        <v>334</v>
      </c>
    </row>
    <row r="15040" spans="7:10" x14ac:dyDescent="0.15">
      <c r="G15040" s="2">
        <v>15039</v>
      </c>
      <c r="H15040" s="2" t="str" cm="1">
        <f t="array" ref="H15040">INDEX($B$2:$B$185,1+INT((ROW()-ROW($2:$2))/ROWS($E$2:$E$148)))</f>
        <v>Opposing Rush Attempts</v>
      </c>
      <c r="I15040" s="2" t="str" cm="1">
        <f t="array" ref="I15040">INDEX($E$2:$E$148,1+MOD(ROW()-ROW($2:$2),ROWS($E$2:$E$148)))</f>
        <v>Plays/Drive, 4-6</v>
      </c>
      <c r="J15040" s="2" t="s">
        <v>335</v>
      </c>
    </row>
    <row r="15041" spans="7:10" ht="14" x14ac:dyDescent="0.15">
      <c r="G15041" s="2">
        <v>15040</v>
      </c>
      <c r="H15041" s="2" t="str" cm="1">
        <f t="array" ref="H15041">INDEX($B$2:$B$185,1+INT((ROW()-ROW($2:$2))/ROWS($E$2:$E$148)))</f>
        <v>Opposing Rush Attempts</v>
      </c>
      <c r="I15041" s="2" t="str" cm="1">
        <f t="array" ref="I15041">INDEX($E$2:$E$148,1+MOD(ROW()-ROW($2:$2),ROWS($E$2:$E$148)))</f>
        <v>Plays/Drive, 7-10</v>
      </c>
      <c r="J15041" s="3" t="s">
        <v>336</v>
      </c>
    </row>
    <row r="15042" spans="7:10" x14ac:dyDescent="0.15">
      <c r="G15042" s="2">
        <v>15041</v>
      </c>
      <c r="H15042" s="2" t="str" cm="1">
        <f t="array" ref="H15042">INDEX($B$2:$B$185,1+INT((ROW()-ROW($2:$2))/ROWS($E$2:$E$148)))</f>
        <v>Opposing Rush Attempts</v>
      </c>
      <c r="I15042" s="2" t="str" cm="1">
        <f t="array" ref="I15042">INDEX($E$2:$E$148,1+MOD(ROW()-ROW($2:$2),ROWS($E$2:$E$148)))</f>
        <v>Plays/Drive, 11+</v>
      </c>
      <c r="J15042" s="2" t="s">
        <v>332</v>
      </c>
    </row>
    <row r="15043" spans="7:10" x14ac:dyDescent="0.15">
      <c r="G15043" s="2">
        <v>15042</v>
      </c>
      <c r="H15043" s="2" t="str" cm="1">
        <f t="array" ref="H15043">INDEX($B$2:$B$185,1+INT((ROW()-ROW($2:$2))/ROWS($E$2:$E$148)))</f>
        <v>Opposing Rush Attempts</v>
      </c>
      <c r="I15043" s="2" t="str" cm="1">
        <f t="array" ref="I15043">INDEX($E$2:$E$148,1+MOD(ROW()-ROW($2:$2),ROWS($E$2:$E$148)))</f>
        <v>Loaded Box, &gt; 8</v>
      </c>
      <c r="J15043" s="2" t="s">
        <v>333</v>
      </c>
    </row>
    <row r="15044" spans="7:10" x14ac:dyDescent="0.15">
      <c r="G15044" s="2">
        <v>15043</v>
      </c>
      <c r="H15044" s="2" t="str" cm="1">
        <f t="array" ref="H15044">INDEX($B$2:$B$185,1+INT((ROW()-ROW($2:$2))/ROWS($E$2:$E$148)))</f>
        <v>Opposing Rush Attempts</v>
      </c>
      <c r="I15044" s="2" t="str" cm="1">
        <f t="array" ref="I15044">INDEX($E$2:$E$148,1+MOD(ROW()-ROW($2:$2),ROWS($E$2:$E$148)))</f>
        <v>Loaded Box, &lt; 8</v>
      </c>
      <c r="J15044" s="2" t="s">
        <v>334</v>
      </c>
    </row>
    <row r="15045" spans="7:10" x14ac:dyDescent="0.15">
      <c r="G15045" s="2">
        <v>15044</v>
      </c>
      <c r="H15045" s="2" t="str" cm="1">
        <f t="array" ref="H15045">INDEX($B$2:$B$185,1+INT((ROW()-ROW($2:$2))/ROWS($E$2:$E$148)))</f>
        <v>Opposing Rush Attempts</v>
      </c>
      <c r="I15045" s="2" t="str" cm="1">
        <f t="array" ref="I15045">INDEX($E$2:$E$148,1+MOD(ROW()-ROW($2:$2),ROWS($E$2:$E$148)))</f>
        <v>LOS: Opponents 1-10</v>
      </c>
      <c r="J15045" s="2" t="s">
        <v>335</v>
      </c>
    </row>
    <row r="15046" spans="7:10" ht="14" x14ac:dyDescent="0.15">
      <c r="G15046" s="2">
        <v>15045</v>
      </c>
      <c r="H15046" s="2" t="str" cm="1">
        <f t="array" ref="H15046">INDEX($B$2:$B$185,1+INT((ROW()-ROW($2:$2))/ROWS($E$2:$E$148)))</f>
        <v>Opposing Rush Attempts</v>
      </c>
      <c r="I15046" s="2" t="str" cm="1">
        <f t="array" ref="I15046">INDEX($E$2:$E$148,1+MOD(ROW()-ROW($2:$2),ROWS($E$2:$E$148)))</f>
        <v>LOS: Opponents 11-20</v>
      </c>
      <c r="J15046" s="3" t="s">
        <v>336</v>
      </c>
    </row>
    <row r="15047" spans="7:10" x14ac:dyDescent="0.15">
      <c r="G15047" s="2">
        <v>15046</v>
      </c>
      <c r="H15047" s="2" t="str" cm="1">
        <f t="array" ref="H15047">INDEX($B$2:$B$185,1+INT((ROW()-ROW($2:$2))/ROWS($E$2:$E$148)))</f>
        <v>Opposing Rush Attempts</v>
      </c>
      <c r="I15047" s="2" t="str" cm="1">
        <f t="array" ref="I15047">INDEX($E$2:$E$148,1+MOD(ROW()-ROW($2:$2),ROWS($E$2:$E$148)))</f>
        <v>LOS: Opponents 41-50</v>
      </c>
      <c r="J15047" s="2" t="s">
        <v>332</v>
      </c>
    </row>
    <row r="15048" spans="7:10" x14ac:dyDescent="0.15">
      <c r="G15048" s="2">
        <v>15047</v>
      </c>
      <c r="H15048" s="2" t="str" cm="1">
        <f t="array" ref="H15048">INDEX($B$2:$B$185,1+INT((ROW()-ROW($2:$2))/ROWS($E$2:$E$148)))</f>
        <v>Opposing Rush Attempts</v>
      </c>
      <c r="I15048" s="2" t="str" cm="1">
        <f t="array" ref="I15048">INDEX($E$2:$E$148,1+MOD(ROW()-ROW($2:$2),ROWS($E$2:$E$148)))</f>
        <v>LOS: Own 1-10</v>
      </c>
      <c r="J15048" s="2" t="s">
        <v>333</v>
      </c>
    </row>
    <row r="15049" spans="7:10" x14ac:dyDescent="0.15">
      <c r="G15049" s="2">
        <v>15048</v>
      </c>
      <c r="H15049" s="2" t="str" cm="1">
        <f t="array" ref="H15049">INDEX($B$2:$B$185,1+INT((ROW()-ROW($2:$2))/ROWS($E$2:$E$148)))</f>
        <v>Opposing Rush Attempts</v>
      </c>
      <c r="I15049" s="2" t="str" cm="1">
        <f t="array" ref="I15049">INDEX($E$2:$E$148,1+MOD(ROW()-ROW($2:$2),ROWS($E$2:$E$148)))</f>
        <v>LOS: Own 11-20</v>
      </c>
      <c r="J15049" s="2" t="s">
        <v>334</v>
      </c>
    </row>
    <row r="15050" spans="7:10" x14ac:dyDescent="0.15">
      <c r="G15050" s="2">
        <v>15049</v>
      </c>
      <c r="H15050" s="2" t="str" cm="1">
        <f t="array" ref="H15050">INDEX($B$2:$B$185,1+INT((ROW()-ROW($2:$2))/ROWS($E$2:$E$148)))</f>
        <v>Opposing Rush Attempts</v>
      </c>
      <c r="I15050" s="2" t="str" cm="1">
        <f t="array" ref="I15050">INDEX($E$2:$E$148,1+MOD(ROW()-ROW($2:$2),ROWS($E$2:$E$148)))</f>
        <v>LOS: Own 21-50</v>
      </c>
      <c r="J15050" s="2" t="s">
        <v>335</v>
      </c>
    </row>
    <row r="15051" spans="7:10" ht="14" x14ac:dyDescent="0.15">
      <c r="G15051" s="2">
        <v>15050</v>
      </c>
      <c r="H15051" s="2" t="str" cm="1">
        <f t="array" ref="H15051">INDEX($B$2:$B$185,1+INT((ROW()-ROW($2:$2))/ROWS($E$2:$E$148)))</f>
        <v>Opposing Rush Attempts</v>
      </c>
      <c r="I15051" s="2" t="str" cm="1">
        <f t="array" ref="I15051">INDEX($E$2:$E$148,1+MOD(ROW()-ROW($2:$2),ROWS($E$2:$E$148)))</f>
        <v>Final Score +/- 7</v>
      </c>
      <c r="J15051" s="3" t="s">
        <v>336</v>
      </c>
    </row>
    <row r="15052" spans="7:10" x14ac:dyDescent="0.15">
      <c r="G15052" s="2">
        <v>15051</v>
      </c>
      <c r="H15052" s="2" t="str" cm="1">
        <f t="array" ref="H15052">INDEX($B$2:$B$185,1+INT((ROW()-ROW($2:$2))/ROWS($E$2:$E$148)))</f>
        <v>Opposing Rush Attempts</v>
      </c>
      <c r="I15052" s="2" t="str" cm="1">
        <f t="array" ref="I15052">INDEX($E$2:$E$148,1+MOD(ROW()-ROW($2:$2),ROWS($E$2:$E$148)))</f>
        <v>Final Score 8-14 pts</v>
      </c>
      <c r="J15052" s="2" t="s">
        <v>332</v>
      </c>
    </row>
    <row r="15053" spans="7:10" x14ac:dyDescent="0.15">
      <c r="G15053" s="2">
        <v>15052</v>
      </c>
      <c r="H15053" s="2" t="str" cm="1">
        <f t="array" ref="H15053">INDEX($B$2:$B$185,1+INT((ROW()-ROW($2:$2))/ROWS($E$2:$E$148)))</f>
        <v>Opposing Rush Attempts</v>
      </c>
      <c r="I15053" s="2" t="str" cm="1">
        <f t="array" ref="I15053">INDEX($E$2:$E$148,1+MOD(ROW()-ROW($2:$2),ROWS($E$2:$E$148)))</f>
        <v>Final Score 15+ pt</v>
      </c>
      <c r="J15053" s="2" t="s">
        <v>333</v>
      </c>
    </row>
    <row r="15054" spans="7:10" x14ac:dyDescent="0.15">
      <c r="G15054" s="2">
        <v>15053</v>
      </c>
      <c r="H15054" s="2" t="str" cm="1">
        <f t="array" ref="H15054">INDEX($B$2:$B$185,1+INT((ROW()-ROW($2:$2))/ROWS($E$2:$E$148)))</f>
        <v>Opposing Rush Attempts</v>
      </c>
      <c r="I15054" s="2" t="str" cm="1">
        <f t="array" ref="I15054">INDEX($E$2:$E$148,1+MOD(ROW()-ROW($2:$2),ROWS($E$2:$E$148)))</f>
        <v>Games 1 to 4</v>
      </c>
      <c r="J15054" s="2" t="s">
        <v>334</v>
      </c>
    </row>
    <row r="15055" spans="7:10" x14ac:dyDescent="0.15">
      <c r="G15055" s="2">
        <v>15054</v>
      </c>
      <c r="H15055" s="2" t="str" cm="1">
        <f t="array" ref="H15055">INDEX($B$2:$B$185,1+INT((ROW()-ROW($2:$2))/ROWS($E$2:$E$148)))</f>
        <v>Opposing Rush Attempts</v>
      </c>
      <c r="I15055" s="2" t="str" cm="1">
        <f t="array" ref="I15055">INDEX($E$2:$E$148,1+MOD(ROW()-ROW($2:$2),ROWS($E$2:$E$148)))</f>
        <v>Games 13 to 16</v>
      </c>
      <c r="J15055" s="2" t="s">
        <v>335</v>
      </c>
    </row>
    <row r="15056" spans="7:10" ht="14" x14ac:dyDescent="0.15">
      <c r="G15056" s="2">
        <v>15055</v>
      </c>
      <c r="H15056" s="2" t="str" cm="1">
        <f t="array" ref="H15056">INDEX($B$2:$B$185,1+INT((ROW()-ROW($2:$2))/ROWS($E$2:$E$148)))</f>
        <v>Opposing Rush Attempts</v>
      </c>
      <c r="I15056" s="2" t="str" cm="1">
        <f t="array" ref="I15056">INDEX($E$2:$E$148,1+MOD(ROW()-ROW($2:$2),ROWS($E$2:$E$148)))</f>
        <v>Games 5 to 8</v>
      </c>
      <c r="J15056" s="3" t="s">
        <v>336</v>
      </c>
    </row>
    <row r="15057" spans="7:10" x14ac:dyDescent="0.15">
      <c r="G15057" s="2">
        <v>15056</v>
      </c>
      <c r="H15057" s="2" t="str" cm="1">
        <f t="array" ref="H15057">INDEX($B$2:$B$185,1+INT((ROW()-ROW($2:$2))/ROWS($E$2:$E$148)))</f>
        <v>Opposing Rush Attempts</v>
      </c>
      <c r="I15057" s="2" t="str" cm="1">
        <f t="array" ref="I15057">INDEX($E$2:$E$148,1+MOD(ROW()-ROW($2:$2),ROWS($E$2:$E$148)))</f>
        <v>Games 9 to 12</v>
      </c>
      <c r="J15057" s="2" t="s">
        <v>332</v>
      </c>
    </row>
    <row r="15058" spans="7:10" x14ac:dyDescent="0.15">
      <c r="G15058" s="2">
        <v>15057</v>
      </c>
      <c r="H15058" s="2" t="str" cm="1">
        <f t="array" ref="H15058">INDEX($B$2:$B$185,1+INT((ROW()-ROW($2:$2))/ROWS($E$2:$E$148)))</f>
        <v>Opposing Rush Attempts</v>
      </c>
      <c r="I15058" s="2" t="str" cm="1">
        <f t="array" ref="I15058">INDEX($E$2:$E$148,1+MOD(ROW()-ROW($2:$2),ROWS($E$2:$E$148)))</f>
        <v>when Leading, &lt; 2 min</v>
      </c>
      <c r="J15058" s="2" t="s">
        <v>333</v>
      </c>
    </row>
    <row r="15059" spans="7:10" x14ac:dyDescent="0.15">
      <c r="G15059" s="2">
        <v>15058</v>
      </c>
      <c r="H15059" s="2" t="str" cm="1">
        <f t="array" ref="H15059">INDEX($B$2:$B$185,1+INT((ROW()-ROW($2:$2))/ROWS($E$2:$E$148)))</f>
        <v>Opposing Rush Attempts</v>
      </c>
      <c r="I15059" s="2" t="str" cm="1">
        <f t="array" ref="I15059">INDEX($E$2:$E$148,1+MOD(ROW()-ROW($2:$2),ROWS($E$2:$E$148)))</f>
        <v>when Leading, &lt; 4 min</v>
      </c>
      <c r="J15059" s="2" t="s">
        <v>334</v>
      </c>
    </row>
    <row r="15060" spans="7:10" x14ac:dyDescent="0.15">
      <c r="G15060" s="2">
        <v>15059</v>
      </c>
      <c r="H15060" s="2" t="str" cm="1">
        <f t="array" ref="H15060">INDEX($B$2:$B$185,1+INT((ROW()-ROW($2:$2))/ROWS($E$2:$E$148)))</f>
        <v>Opposing Rush Attempts</v>
      </c>
      <c r="I15060" s="2" t="str" cm="1">
        <f t="array" ref="I15060">INDEX($E$2:$E$148,1+MOD(ROW()-ROW($2:$2),ROWS($E$2:$E$148)))</f>
        <v>when Tied, &lt; 2 min</v>
      </c>
      <c r="J15060" s="2" t="s">
        <v>335</v>
      </c>
    </row>
    <row r="15061" spans="7:10" ht="14" x14ac:dyDescent="0.15">
      <c r="G15061" s="2">
        <v>15060</v>
      </c>
      <c r="H15061" s="2" t="str" cm="1">
        <f t="array" ref="H15061">INDEX($B$2:$B$185,1+INT((ROW()-ROW($2:$2))/ROWS($E$2:$E$148)))</f>
        <v>Opposing Rush Attempts</v>
      </c>
      <c r="I15061" s="2" t="str" cm="1">
        <f t="array" ref="I15061">INDEX($E$2:$E$148,1+MOD(ROW()-ROW($2:$2),ROWS($E$2:$E$148)))</f>
        <v>when Tied, &lt; 4 min</v>
      </c>
      <c r="J15061" s="3" t="s">
        <v>336</v>
      </c>
    </row>
    <row r="15062" spans="7:10" x14ac:dyDescent="0.15">
      <c r="G15062" s="2">
        <v>15061</v>
      </c>
      <c r="H15062" s="2" t="str" cm="1">
        <f t="array" ref="H15062">INDEX($B$2:$B$185,1+INT((ROW()-ROW($2:$2))/ROWS($E$2:$E$148)))</f>
        <v>Opposing Rush Attempts</v>
      </c>
      <c r="I15062" s="2" t="str" cm="1">
        <f t="array" ref="I15062">INDEX($E$2:$E$148,1+MOD(ROW()-ROW($2:$2),ROWS($E$2:$E$148)))</f>
        <v>when Trailing, &lt; 2 min</v>
      </c>
      <c r="J15062" s="2" t="s">
        <v>332</v>
      </c>
    </row>
    <row r="15063" spans="7:10" x14ac:dyDescent="0.15">
      <c r="G15063" s="2">
        <v>15062</v>
      </c>
      <c r="H15063" s="2" t="str" cm="1">
        <f t="array" ref="H15063">INDEX($B$2:$B$185,1+INT((ROW()-ROW($2:$2))/ROWS($E$2:$E$148)))</f>
        <v>Opposing Rush Attempts</v>
      </c>
      <c r="I15063" s="2" t="str" cm="1">
        <f t="array" ref="I15063">INDEX($E$2:$E$148,1+MOD(ROW()-ROW($2:$2),ROWS($E$2:$E$148)))</f>
        <v>when Trailing, &lt; 4 min</v>
      </c>
      <c r="J15063" s="2" t="s">
        <v>333</v>
      </c>
    </row>
    <row r="15064" spans="7:10" x14ac:dyDescent="0.15">
      <c r="G15064" s="2">
        <v>15063</v>
      </c>
      <c r="H15064" s="2" t="str" cm="1">
        <f t="array" ref="H15064">INDEX($B$2:$B$185,1+INT((ROW()-ROW($2:$2))/ROWS($E$2:$E$148)))</f>
        <v>Opposing Rush Attempts</v>
      </c>
      <c r="I15064" s="2" t="str" cm="1">
        <f t="array" ref="I15064">INDEX($E$2:$E$148,1+MOD(ROW()-ROW($2:$2),ROWS($E$2:$E$148)))</f>
        <v>in 1st Half</v>
      </c>
      <c r="J15064" s="2" t="s">
        <v>334</v>
      </c>
    </row>
    <row r="15065" spans="7:10" x14ac:dyDescent="0.15">
      <c r="G15065" s="2">
        <v>15064</v>
      </c>
      <c r="H15065" s="2" t="str" cm="1">
        <f t="array" ref="H15065">INDEX($B$2:$B$185,1+INT((ROW()-ROW($2:$2))/ROWS($E$2:$E$148)))</f>
        <v>Opposing Rush Attempts</v>
      </c>
      <c r="I15065" s="2" t="str" cm="1">
        <f t="array" ref="I15065">INDEX($E$2:$E$148,1+MOD(ROW()-ROW($2:$2),ROWS($E$2:$E$148)))</f>
        <v>in 2nd Half</v>
      </c>
      <c r="J15065" s="2" t="s">
        <v>335</v>
      </c>
    </row>
    <row r="15066" spans="7:10" ht="14" x14ac:dyDescent="0.15">
      <c r="G15066" s="2">
        <v>15065</v>
      </c>
      <c r="H15066" s="2" t="str" cm="1">
        <f t="array" ref="H15066">INDEX($B$2:$B$185,1+INT((ROW()-ROW($2:$2))/ROWS($E$2:$E$148)))</f>
        <v>Opposing Rush Attempts</v>
      </c>
      <c r="I15066" s="2" t="str" cm="1">
        <f t="array" ref="I15066">INDEX($E$2:$E$148,1+MOD(ROW()-ROW($2:$2),ROWS($E$2:$E$148)))</f>
        <v>No Huddle</v>
      </c>
      <c r="J15066" s="3" t="s">
        <v>336</v>
      </c>
    </row>
    <row r="15067" spans="7:10" x14ac:dyDescent="0.15">
      <c r="G15067" s="2">
        <v>15066</v>
      </c>
      <c r="H15067" s="2" t="str" cm="1">
        <f t="array" ref="H15067">INDEX($B$2:$B$185,1+INT((ROW()-ROW($2:$2))/ROWS($E$2:$E$148)))</f>
        <v>Opposing Rush Attempts</v>
      </c>
      <c r="I15067" s="2" t="str" cm="1">
        <f t="array" ref="I15067">INDEX($E$2:$E$148,1+MOD(ROW()-ROW($2:$2),ROWS($E$2:$E$148)))</f>
        <v>Huddle</v>
      </c>
      <c r="J15067" s="2" t="s">
        <v>332</v>
      </c>
    </row>
    <row r="15068" spans="7:10" x14ac:dyDescent="0.15">
      <c r="G15068" s="2">
        <v>15067</v>
      </c>
      <c r="H15068" s="2" t="str" cm="1">
        <f t="array" ref="H15068">INDEX($B$2:$B$185,1+INT((ROW()-ROW($2:$2))/ROWS($E$2:$E$148)))</f>
        <v>Opposing Rush Attempts</v>
      </c>
      <c r="I15068" s="2" t="str" cm="1">
        <f t="array" ref="I15068">INDEX($E$2:$E$148,1+MOD(ROW()-ROW($2:$2),ROWS($E$2:$E$148)))</f>
        <v>NFL</v>
      </c>
      <c r="J15068" s="2" t="s">
        <v>333</v>
      </c>
    </row>
    <row r="15069" spans="7:10" x14ac:dyDescent="0.15">
      <c r="G15069" s="2">
        <v>15068</v>
      </c>
      <c r="H15069" s="2" t="str" cm="1">
        <f t="array" ref="H15069">INDEX($B$2:$B$185,1+INT((ROW()-ROW($2:$2))/ROWS($E$2:$E$148)))</f>
        <v>Opposing Rush Attempts</v>
      </c>
      <c r="I15069" s="2" t="str" cm="1">
        <f t="array" ref="I15069">INDEX($E$2:$E$148,1+MOD(ROW()-ROW($2:$2),ROWS($E$2:$E$148)))</f>
        <v>in December</v>
      </c>
      <c r="J15069" s="2" t="s">
        <v>334</v>
      </c>
    </row>
    <row r="15070" spans="7:10" x14ac:dyDescent="0.15">
      <c r="G15070" s="2">
        <v>15069</v>
      </c>
      <c r="H15070" s="2" t="str" cm="1">
        <f t="array" ref="H15070">INDEX($B$2:$B$185,1+INT((ROW()-ROW($2:$2))/ROWS($E$2:$E$148)))</f>
        <v>Opposing Rush Attempts</v>
      </c>
      <c r="I15070" s="2" t="str" cm="1">
        <f t="array" ref="I15070">INDEX($E$2:$E$148,1+MOD(ROW()-ROW($2:$2),ROWS($E$2:$E$148)))</f>
        <v>in November</v>
      </c>
      <c r="J15070" s="2" t="s">
        <v>335</v>
      </c>
    </row>
    <row r="15071" spans="7:10" ht="14" x14ac:dyDescent="0.15">
      <c r="G15071" s="2">
        <v>15070</v>
      </c>
      <c r="H15071" s="2" t="str" cm="1">
        <f t="array" ref="H15071">INDEX($B$2:$B$185,1+INT((ROW()-ROW($2:$2))/ROWS($E$2:$E$148)))</f>
        <v>Opposing Rush Attempts</v>
      </c>
      <c r="I15071" s="2" t="str" cm="1">
        <f t="array" ref="I15071">INDEX($E$2:$E$148,1+MOD(ROW()-ROW($2:$2),ROWS($E$2:$E$148)))</f>
        <v>in October</v>
      </c>
      <c r="J15071" s="3" t="s">
        <v>336</v>
      </c>
    </row>
    <row r="15072" spans="7:10" x14ac:dyDescent="0.15">
      <c r="G15072" s="2">
        <v>15071</v>
      </c>
      <c r="H15072" s="2" t="str" cm="1">
        <f t="array" ref="H15072">INDEX($B$2:$B$185,1+INT((ROW()-ROW($2:$2))/ROWS($E$2:$E$148)))</f>
        <v>Opposing Rush Attempts</v>
      </c>
      <c r="I15072" s="2" t="str" cm="1">
        <f t="array" ref="I15072">INDEX($E$2:$E$148,1+MOD(ROW()-ROW($2:$2),ROWS($E$2:$E$148)))</f>
        <v>in September</v>
      </c>
      <c r="J15072" s="2" t="s">
        <v>332</v>
      </c>
    </row>
    <row r="15073" spans="7:10" x14ac:dyDescent="0.15">
      <c r="G15073" s="2">
        <v>15072</v>
      </c>
      <c r="H15073" s="2" t="str" cm="1">
        <f t="array" ref="H15073">INDEX($B$2:$B$185,1+INT((ROW()-ROW($2:$2))/ROWS($E$2:$E$148)))</f>
        <v>Opposing Rush Attempts</v>
      </c>
      <c r="I15073" s="2" t="str" cm="1">
        <f t="array" ref="I15073">INDEX($E$2:$E$148,1+MOD(ROW()-ROW($2:$2),ROWS($E$2:$E$148)))</f>
        <v>vs ARIZONA</v>
      </c>
      <c r="J15073" s="2" t="s">
        <v>333</v>
      </c>
    </row>
    <row r="15074" spans="7:10" x14ac:dyDescent="0.15">
      <c r="G15074" s="2">
        <v>15073</v>
      </c>
      <c r="H15074" s="2" t="str" cm="1">
        <f t="array" ref="H15074">INDEX($B$2:$B$185,1+INT((ROW()-ROW($2:$2))/ROWS($E$2:$E$148)))</f>
        <v>Opposing Rush Attempts</v>
      </c>
      <c r="I15074" s="2" t="str" cm="1">
        <f t="array" ref="I15074">INDEX($E$2:$E$148,1+MOD(ROW()-ROW($2:$2),ROWS($E$2:$E$148)))</f>
        <v>vs ATLANTA</v>
      </c>
      <c r="J15074" s="2" t="s">
        <v>334</v>
      </c>
    </row>
    <row r="15075" spans="7:10" x14ac:dyDescent="0.15">
      <c r="G15075" s="2">
        <v>15074</v>
      </c>
      <c r="H15075" s="2" t="str" cm="1">
        <f t="array" ref="H15075">INDEX($B$2:$B$185,1+INT((ROW()-ROW($2:$2))/ROWS($E$2:$E$148)))</f>
        <v>Opposing Rush Attempts</v>
      </c>
      <c r="I15075" s="2" t="str" cm="1">
        <f t="array" ref="I15075">INDEX($E$2:$E$148,1+MOD(ROW()-ROW($2:$2),ROWS($E$2:$E$148)))</f>
        <v>vs BALTIMORE</v>
      </c>
      <c r="J15075" s="2" t="s">
        <v>335</v>
      </c>
    </row>
    <row r="15076" spans="7:10" ht="14" x14ac:dyDescent="0.15">
      <c r="G15076" s="2">
        <v>15075</v>
      </c>
      <c r="H15076" s="2" t="str" cm="1">
        <f t="array" ref="H15076">INDEX($B$2:$B$185,1+INT((ROW()-ROW($2:$2))/ROWS($E$2:$E$148)))</f>
        <v>Opposing Rush Attempts</v>
      </c>
      <c r="I15076" s="2" t="str" cm="1">
        <f t="array" ref="I15076">INDEX($E$2:$E$148,1+MOD(ROW()-ROW($2:$2),ROWS($E$2:$E$148)))</f>
        <v>vs BUFFALO</v>
      </c>
      <c r="J15076" s="3" t="s">
        <v>336</v>
      </c>
    </row>
    <row r="15077" spans="7:10" x14ac:dyDescent="0.15">
      <c r="G15077" s="2">
        <v>15076</v>
      </c>
      <c r="H15077" s="2" t="str" cm="1">
        <f t="array" ref="H15077">INDEX($B$2:$B$185,1+INT((ROW()-ROW($2:$2))/ROWS($E$2:$E$148)))</f>
        <v>Opposing Rush Attempts</v>
      </c>
      <c r="I15077" s="2" t="str" cm="1">
        <f t="array" ref="I15077">INDEX($E$2:$E$148,1+MOD(ROW()-ROW($2:$2),ROWS($E$2:$E$148)))</f>
        <v>vs CAROLINA</v>
      </c>
      <c r="J15077" s="2" t="s">
        <v>332</v>
      </c>
    </row>
    <row r="15078" spans="7:10" x14ac:dyDescent="0.15">
      <c r="G15078" s="2">
        <v>15077</v>
      </c>
      <c r="H15078" s="2" t="str" cm="1">
        <f t="array" ref="H15078">INDEX($B$2:$B$185,1+INT((ROW()-ROW($2:$2))/ROWS($E$2:$E$148)))</f>
        <v>Opposing Rush Attempts</v>
      </c>
      <c r="I15078" s="2" t="str" cm="1">
        <f t="array" ref="I15078">INDEX($E$2:$E$148,1+MOD(ROW()-ROW($2:$2),ROWS($E$2:$E$148)))</f>
        <v>vs CHICAGO</v>
      </c>
      <c r="J15078" s="2" t="s">
        <v>333</v>
      </c>
    </row>
    <row r="15079" spans="7:10" x14ac:dyDescent="0.15">
      <c r="G15079" s="2">
        <v>15078</v>
      </c>
      <c r="H15079" s="2" t="str" cm="1">
        <f t="array" ref="H15079">INDEX($B$2:$B$185,1+INT((ROW()-ROW($2:$2))/ROWS($E$2:$E$148)))</f>
        <v>Opposing Rush Attempts</v>
      </c>
      <c r="I15079" s="2" t="str" cm="1">
        <f t="array" ref="I15079">INDEX($E$2:$E$148,1+MOD(ROW()-ROW($2:$2),ROWS($E$2:$E$148)))</f>
        <v>vs CINCINNATI</v>
      </c>
      <c r="J15079" s="2" t="s">
        <v>334</v>
      </c>
    </row>
    <row r="15080" spans="7:10" x14ac:dyDescent="0.15">
      <c r="G15080" s="2">
        <v>15079</v>
      </c>
      <c r="H15080" s="2" t="str" cm="1">
        <f t="array" ref="H15080">INDEX($B$2:$B$185,1+INT((ROW()-ROW($2:$2))/ROWS($E$2:$E$148)))</f>
        <v>Opposing Rush Attempts</v>
      </c>
      <c r="I15080" s="2" t="str" cm="1">
        <f t="array" ref="I15080">INDEX($E$2:$E$148,1+MOD(ROW()-ROW($2:$2),ROWS($E$2:$E$148)))</f>
        <v>vs CLEVELAND</v>
      </c>
      <c r="J15080" s="2" t="s">
        <v>335</v>
      </c>
    </row>
    <row r="15081" spans="7:10" ht="14" x14ac:dyDescent="0.15">
      <c r="G15081" s="2">
        <v>15080</v>
      </c>
      <c r="H15081" s="2" t="str" cm="1">
        <f t="array" ref="H15081">INDEX($B$2:$B$185,1+INT((ROW()-ROW($2:$2))/ROWS($E$2:$E$148)))</f>
        <v>Opposing Rush Attempts</v>
      </c>
      <c r="I15081" s="2" t="str" cm="1">
        <f t="array" ref="I15081">INDEX($E$2:$E$148,1+MOD(ROW()-ROW($2:$2),ROWS($E$2:$E$148)))</f>
        <v>vs DALLAS</v>
      </c>
      <c r="J15081" s="3" t="s">
        <v>336</v>
      </c>
    </row>
    <row r="15082" spans="7:10" x14ac:dyDescent="0.15">
      <c r="G15082" s="2">
        <v>15081</v>
      </c>
      <c r="H15082" s="2" t="str" cm="1">
        <f t="array" ref="H15082">INDEX($B$2:$B$185,1+INT((ROW()-ROW($2:$2))/ROWS($E$2:$E$148)))</f>
        <v>Opposing Rush Attempts</v>
      </c>
      <c r="I15082" s="2" t="str" cm="1">
        <f t="array" ref="I15082">INDEX($E$2:$E$148,1+MOD(ROW()-ROW($2:$2),ROWS($E$2:$E$148)))</f>
        <v>vs DENVER</v>
      </c>
      <c r="J15082" s="2" t="s">
        <v>332</v>
      </c>
    </row>
    <row r="15083" spans="7:10" x14ac:dyDescent="0.15">
      <c r="G15083" s="2">
        <v>15082</v>
      </c>
      <c r="H15083" s="2" t="str" cm="1">
        <f t="array" ref="H15083">INDEX($B$2:$B$185,1+INT((ROW()-ROW($2:$2))/ROWS($E$2:$E$148)))</f>
        <v>Opposing Rush Attempts</v>
      </c>
      <c r="I15083" s="2" t="str" cm="1">
        <f t="array" ref="I15083">INDEX($E$2:$E$148,1+MOD(ROW()-ROW($2:$2),ROWS($E$2:$E$148)))</f>
        <v>vs DETROIT</v>
      </c>
      <c r="J15083" s="2" t="s">
        <v>333</v>
      </c>
    </row>
    <row r="15084" spans="7:10" x14ac:dyDescent="0.15">
      <c r="G15084" s="2">
        <v>15083</v>
      </c>
      <c r="H15084" s="2" t="str" cm="1">
        <f t="array" ref="H15084">INDEX($B$2:$B$185,1+INT((ROW()-ROW($2:$2))/ROWS($E$2:$E$148)))</f>
        <v>Opposing Rush Attempts</v>
      </c>
      <c r="I15084" s="2" t="str" cm="1">
        <f t="array" ref="I15084">INDEX($E$2:$E$148,1+MOD(ROW()-ROW($2:$2),ROWS($E$2:$E$148)))</f>
        <v>vs GREEN BAY</v>
      </c>
      <c r="J15084" s="2" t="s">
        <v>334</v>
      </c>
    </row>
    <row r="15085" spans="7:10" x14ac:dyDescent="0.15">
      <c r="G15085" s="2">
        <v>15084</v>
      </c>
      <c r="H15085" s="2" t="str" cm="1">
        <f t="array" ref="H15085">INDEX($B$2:$B$185,1+INT((ROW()-ROW($2:$2))/ROWS($E$2:$E$148)))</f>
        <v>Opposing Rush Attempts</v>
      </c>
      <c r="I15085" s="2" t="str" cm="1">
        <f t="array" ref="I15085">INDEX($E$2:$E$148,1+MOD(ROW()-ROW($2:$2),ROWS($E$2:$E$148)))</f>
        <v>vs HOUSTON</v>
      </c>
      <c r="J15085" s="2" t="s">
        <v>335</v>
      </c>
    </row>
    <row r="15086" spans="7:10" ht="14" x14ac:dyDescent="0.15">
      <c r="G15086" s="2">
        <v>15085</v>
      </c>
      <c r="H15086" s="2" t="str" cm="1">
        <f t="array" ref="H15086">INDEX($B$2:$B$185,1+INT((ROW()-ROW($2:$2))/ROWS($E$2:$E$148)))</f>
        <v>Opposing Rush Attempts</v>
      </c>
      <c r="I15086" s="2" t="str" cm="1">
        <f t="array" ref="I15086">INDEX($E$2:$E$148,1+MOD(ROW()-ROW($2:$2),ROWS($E$2:$E$148)))</f>
        <v>vs INDIANAPOLIS COLTS</v>
      </c>
      <c r="J15086" s="3" t="s">
        <v>336</v>
      </c>
    </row>
    <row r="15087" spans="7:10" x14ac:dyDescent="0.15">
      <c r="G15087" s="2">
        <v>15086</v>
      </c>
      <c r="H15087" s="2" t="str" cm="1">
        <f t="array" ref="H15087">INDEX($B$2:$B$185,1+INT((ROW()-ROW($2:$2))/ROWS($E$2:$E$148)))</f>
        <v>Opposing Rush Attempts</v>
      </c>
      <c r="I15087" s="2" t="str" cm="1">
        <f t="array" ref="I15087">INDEX($E$2:$E$148,1+MOD(ROW()-ROW($2:$2),ROWS($E$2:$E$148)))</f>
        <v>vs JACKSONVILLE</v>
      </c>
      <c r="J15087" s="2" t="s">
        <v>332</v>
      </c>
    </row>
    <row r="15088" spans="7:10" x14ac:dyDescent="0.15">
      <c r="G15088" s="2">
        <v>15087</v>
      </c>
      <c r="H15088" s="2" t="str" cm="1">
        <f t="array" ref="H15088">INDEX($B$2:$B$185,1+INT((ROW()-ROW($2:$2))/ROWS($E$2:$E$148)))</f>
        <v>Opposing Rush Attempts</v>
      </c>
      <c r="I15088" s="2" t="str" cm="1">
        <f t="array" ref="I15088">INDEX($E$2:$E$148,1+MOD(ROW()-ROW($2:$2),ROWS($E$2:$E$148)))</f>
        <v>vs KANSAS CITY</v>
      </c>
      <c r="J15088" s="2" t="s">
        <v>333</v>
      </c>
    </row>
    <row r="15089" spans="7:10" x14ac:dyDescent="0.15">
      <c r="G15089" s="2">
        <v>15088</v>
      </c>
      <c r="H15089" s="2" t="str" cm="1">
        <f t="array" ref="H15089">INDEX($B$2:$B$185,1+INT((ROW()-ROW($2:$2))/ROWS($E$2:$E$148)))</f>
        <v>Opposing Rush Attempts</v>
      </c>
      <c r="I15089" s="2" t="str" cm="1">
        <f t="array" ref="I15089">INDEX($E$2:$E$148,1+MOD(ROW()-ROW($2:$2),ROWS($E$2:$E$148)))</f>
        <v>vs LOS ANGELES RAMS</v>
      </c>
      <c r="J15089" s="2" t="s">
        <v>334</v>
      </c>
    </row>
    <row r="15090" spans="7:10" x14ac:dyDescent="0.15">
      <c r="G15090" s="2">
        <v>15089</v>
      </c>
      <c r="H15090" s="2" t="str" cm="1">
        <f t="array" ref="H15090">INDEX($B$2:$B$185,1+INT((ROW()-ROW($2:$2))/ROWS($E$2:$E$148)))</f>
        <v>Opposing Rush Attempts</v>
      </c>
      <c r="I15090" s="2" t="str" cm="1">
        <f t="array" ref="I15090">INDEX($E$2:$E$148,1+MOD(ROW()-ROW($2:$2),ROWS($E$2:$E$148)))</f>
        <v>vs LA CHARGERS</v>
      </c>
      <c r="J15090" s="2" t="s">
        <v>335</v>
      </c>
    </row>
    <row r="15091" spans="7:10" ht="14" x14ac:dyDescent="0.15">
      <c r="G15091" s="2">
        <v>15090</v>
      </c>
      <c r="H15091" s="2" t="str" cm="1">
        <f t="array" ref="H15091">INDEX($B$2:$B$185,1+INT((ROW()-ROW($2:$2))/ROWS($E$2:$E$148)))</f>
        <v>Opposing Rush Attempts</v>
      </c>
      <c r="I15091" s="2" t="str" cm="1">
        <f t="array" ref="I15091">INDEX($E$2:$E$148,1+MOD(ROW()-ROW($2:$2),ROWS($E$2:$E$148)))</f>
        <v>vs LAS VEGAS</v>
      </c>
      <c r="J15091" s="3" t="s">
        <v>336</v>
      </c>
    </row>
    <row r="15092" spans="7:10" x14ac:dyDescent="0.15">
      <c r="G15092" s="2">
        <v>15091</v>
      </c>
      <c r="H15092" s="2" t="str" cm="1">
        <f t="array" ref="H15092">INDEX($B$2:$B$185,1+INT((ROW()-ROW($2:$2))/ROWS($E$2:$E$148)))</f>
        <v>Opposing Rush Attempts</v>
      </c>
      <c r="I15092" s="2" t="str" cm="1">
        <f t="array" ref="I15092">INDEX($E$2:$E$148,1+MOD(ROW()-ROW($2:$2),ROWS($E$2:$E$148)))</f>
        <v>vs MIAMI</v>
      </c>
      <c r="J15092" s="2" t="s">
        <v>332</v>
      </c>
    </row>
    <row r="15093" spans="7:10" x14ac:dyDescent="0.15">
      <c r="G15093" s="2">
        <v>15092</v>
      </c>
      <c r="H15093" s="2" t="str" cm="1">
        <f t="array" ref="H15093">INDEX($B$2:$B$185,1+INT((ROW()-ROW($2:$2))/ROWS($E$2:$E$148)))</f>
        <v>Opposing Rush Attempts</v>
      </c>
      <c r="I15093" s="2" t="str" cm="1">
        <f t="array" ref="I15093">INDEX($E$2:$E$148,1+MOD(ROW()-ROW($2:$2),ROWS($E$2:$E$148)))</f>
        <v>vs MINNESOTA</v>
      </c>
      <c r="J15093" s="2" t="s">
        <v>333</v>
      </c>
    </row>
    <row r="15094" spans="7:10" x14ac:dyDescent="0.15">
      <c r="G15094" s="2">
        <v>15093</v>
      </c>
      <c r="H15094" s="2" t="str" cm="1">
        <f t="array" ref="H15094">INDEX($B$2:$B$185,1+INT((ROW()-ROW($2:$2))/ROWS($E$2:$E$148)))</f>
        <v>Opposing Rush Attempts</v>
      </c>
      <c r="I15094" s="2" t="str" cm="1">
        <f t="array" ref="I15094">INDEX($E$2:$E$148,1+MOD(ROW()-ROW($2:$2),ROWS($E$2:$E$148)))</f>
        <v>vs NEW ENGLAND</v>
      </c>
      <c r="J15094" s="2" t="s">
        <v>334</v>
      </c>
    </row>
    <row r="15095" spans="7:10" x14ac:dyDescent="0.15">
      <c r="G15095" s="2">
        <v>15094</v>
      </c>
      <c r="H15095" s="2" t="str" cm="1">
        <f t="array" ref="H15095">INDEX($B$2:$B$185,1+INT((ROW()-ROW($2:$2))/ROWS($E$2:$E$148)))</f>
        <v>Opposing Rush Attempts</v>
      </c>
      <c r="I15095" s="2" t="str" cm="1">
        <f t="array" ref="I15095">INDEX($E$2:$E$148,1+MOD(ROW()-ROW($2:$2),ROWS($E$2:$E$148)))</f>
        <v>vs NEW ORLEANS</v>
      </c>
      <c r="J15095" s="2" t="s">
        <v>335</v>
      </c>
    </row>
    <row r="15096" spans="7:10" ht="14" x14ac:dyDescent="0.15">
      <c r="G15096" s="2">
        <v>15095</v>
      </c>
      <c r="H15096" s="2" t="str" cm="1">
        <f t="array" ref="H15096">INDEX($B$2:$B$185,1+INT((ROW()-ROW($2:$2))/ROWS($E$2:$E$148)))</f>
        <v>Opposing Rush Attempts</v>
      </c>
      <c r="I15096" s="2" t="str" cm="1">
        <f t="array" ref="I15096">INDEX($E$2:$E$148,1+MOD(ROW()-ROW($2:$2),ROWS($E$2:$E$148)))</f>
        <v>vs NEW YORK JETS</v>
      </c>
      <c r="J15096" s="3" t="s">
        <v>336</v>
      </c>
    </row>
    <row r="15097" spans="7:10" x14ac:dyDescent="0.15">
      <c r="G15097" s="2">
        <v>15096</v>
      </c>
      <c r="H15097" s="2" t="str" cm="1">
        <f t="array" ref="H15097">INDEX($B$2:$B$185,1+INT((ROW()-ROW($2:$2))/ROWS($E$2:$E$148)))</f>
        <v>Opposing Rush Attempts</v>
      </c>
      <c r="I15097" s="2" t="str" cm="1">
        <f t="array" ref="I15097">INDEX($E$2:$E$148,1+MOD(ROW()-ROW($2:$2),ROWS($E$2:$E$148)))</f>
        <v>vs NY GIANTS</v>
      </c>
      <c r="J15097" s="2" t="s">
        <v>332</v>
      </c>
    </row>
    <row r="15098" spans="7:10" x14ac:dyDescent="0.15">
      <c r="G15098" s="2">
        <v>15097</v>
      </c>
      <c r="H15098" s="2" t="str" cm="1">
        <f t="array" ref="H15098">INDEX($B$2:$B$185,1+INT((ROW()-ROW($2:$2))/ROWS($E$2:$E$148)))</f>
        <v>Opposing Rush Attempts</v>
      </c>
      <c r="I15098" s="2" t="str" cm="1">
        <f t="array" ref="I15098">INDEX($E$2:$E$148,1+MOD(ROW()-ROW($2:$2),ROWS($E$2:$E$148)))</f>
        <v>vs PHILADELPHIA</v>
      </c>
      <c r="J15098" s="2" t="s">
        <v>333</v>
      </c>
    </row>
    <row r="15099" spans="7:10" x14ac:dyDescent="0.15">
      <c r="G15099" s="2">
        <v>15098</v>
      </c>
      <c r="H15099" s="2" t="str" cm="1">
        <f t="array" ref="H15099">INDEX($B$2:$B$185,1+INT((ROW()-ROW($2:$2))/ROWS($E$2:$E$148)))</f>
        <v>Opposing Rush Attempts</v>
      </c>
      <c r="I15099" s="2" t="str" cm="1">
        <f t="array" ref="I15099">INDEX($E$2:$E$148,1+MOD(ROW()-ROW($2:$2),ROWS($E$2:$E$148)))</f>
        <v>vs PITTSBURGH</v>
      </c>
      <c r="J15099" s="2" t="s">
        <v>334</v>
      </c>
    </row>
    <row r="15100" spans="7:10" x14ac:dyDescent="0.15">
      <c r="G15100" s="2">
        <v>15099</v>
      </c>
      <c r="H15100" s="2" t="str" cm="1">
        <f t="array" ref="H15100">INDEX($B$2:$B$185,1+INT((ROW()-ROW($2:$2))/ROWS($E$2:$E$148)))</f>
        <v>Opposing Rush Attempts</v>
      </c>
      <c r="I15100" s="2" t="str" cm="1">
        <f t="array" ref="I15100">INDEX($E$2:$E$148,1+MOD(ROW()-ROW($2:$2),ROWS($E$2:$E$148)))</f>
        <v>vs SEATTLE</v>
      </c>
      <c r="J15100" s="2" t="s">
        <v>335</v>
      </c>
    </row>
    <row r="15101" spans="7:10" ht="14" x14ac:dyDescent="0.15">
      <c r="G15101" s="2">
        <v>15100</v>
      </c>
      <c r="H15101" s="2" t="str" cm="1">
        <f t="array" ref="H15101">INDEX($B$2:$B$185,1+INT((ROW()-ROW($2:$2))/ROWS($E$2:$E$148)))</f>
        <v>Opposing Rush Attempts</v>
      </c>
      <c r="I15101" s="2" t="str" cm="1">
        <f t="array" ref="I15101">INDEX($E$2:$E$148,1+MOD(ROW()-ROW($2:$2),ROWS($E$2:$E$148)))</f>
        <v>vs SAN FRANCISCO</v>
      </c>
      <c r="J15101" s="3" t="s">
        <v>336</v>
      </c>
    </row>
    <row r="15102" spans="7:10" x14ac:dyDescent="0.15">
      <c r="G15102" s="2">
        <v>15101</v>
      </c>
      <c r="H15102" s="2" t="str" cm="1">
        <f t="array" ref="H15102">INDEX($B$2:$B$185,1+INT((ROW()-ROW($2:$2))/ROWS($E$2:$E$148)))</f>
        <v>Opposing Rush Attempts</v>
      </c>
      <c r="I15102" s="2" t="str" cm="1">
        <f t="array" ref="I15102">INDEX($E$2:$E$148,1+MOD(ROW()-ROW($2:$2),ROWS($E$2:$E$148)))</f>
        <v>vs TAMPA BAY</v>
      </c>
      <c r="J15102" s="2" t="s">
        <v>332</v>
      </c>
    </row>
    <row r="15103" spans="7:10" x14ac:dyDescent="0.15">
      <c r="G15103" s="2">
        <v>15102</v>
      </c>
      <c r="H15103" s="2" t="str" cm="1">
        <f t="array" ref="H15103">INDEX($B$2:$B$185,1+INT((ROW()-ROW($2:$2))/ROWS($E$2:$E$148)))</f>
        <v>Opposing Rush Attempts</v>
      </c>
      <c r="I15103" s="2" t="str" cm="1">
        <f t="array" ref="I15103">INDEX($E$2:$E$148,1+MOD(ROW()-ROW($2:$2),ROWS($E$2:$E$148)))</f>
        <v>vs TENNESSEE</v>
      </c>
      <c r="J15103" s="2" t="s">
        <v>333</v>
      </c>
    </row>
    <row r="15104" spans="7:10" x14ac:dyDescent="0.15">
      <c r="G15104" s="2">
        <v>15103</v>
      </c>
      <c r="H15104" s="2" t="str" cm="1">
        <f t="array" ref="H15104">INDEX($B$2:$B$185,1+INT((ROW()-ROW($2:$2))/ROWS($E$2:$E$148)))</f>
        <v>Opposing Rush Attempts</v>
      </c>
      <c r="I15104" s="2" t="str" cm="1">
        <f t="array" ref="I15104">INDEX($E$2:$E$148,1+MOD(ROW()-ROW($2:$2),ROWS($E$2:$E$148)))</f>
        <v>vs WASHINGTON</v>
      </c>
      <c r="J15104" s="2" t="s">
        <v>334</v>
      </c>
    </row>
    <row r="15105" spans="7:10" x14ac:dyDescent="0.15">
      <c r="G15105" s="2">
        <v>15104</v>
      </c>
      <c r="H15105" s="2" t="str" cm="1">
        <f t="array" ref="H15105">INDEX($B$2:$B$185,1+INT((ROW()-ROW($2:$2))/ROWS($E$2:$E$148)))</f>
        <v>Opposing Rush Attempts</v>
      </c>
      <c r="I15105" s="2" t="str" cm="1">
        <f t="array" ref="I15105">INDEX($E$2:$E$148,1+MOD(ROW()-ROW($2:$2),ROWS($E$2:$E$148)))</f>
        <v>Home Games</v>
      </c>
      <c r="J15105" s="2" t="s">
        <v>335</v>
      </c>
    </row>
    <row r="15106" spans="7:10" ht="14" x14ac:dyDescent="0.15">
      <c r="G15106" s="2">
        <v>15105</v>
      </c>
      <c r="H15106" s="2" t="str" cm="1">
        <f t="array" ref="H15106">INDEX($B$2:$B$185,1+INT((ROW()-ROW($2:$2))/ROWS($E$2:$E$148)))</f>
        <v>Opposing Rush Attempts</v>
      </c>
      <c r="I15106" s="2" t="str" cm="1">
        <f t="array" ref="I15106">INDEX($E$2:$E$148,1+MOD(ROW()-ROW($2:$2),ROWS($E$2:$E$148)))</f>
        <v>Away Games</v>
      </c>
      <c r="J15106" s="3" t="s">
        <v>336</v>
      </c>
    </row>
    <row r="15107" spans="7:10" x14ac:dyDescent="0.15">
      <c r="G15107" s="2">
        <v>15106</v>
      </c>
      <c r="H15107" s="2" t="str" cm="1">
        <f t="array" ref="H15107">INDEX($B$2:$B$185,1+INT((ROW()-ROW($2:$2))/ROWS($E$2:$E$148)))</f>
        <v>Opposing Rush Attempts</v>
      </c>
      <c r="I15107" s="2" t="str" cm="1">
        <f t="array" ref="I15107">INDEX($E$2:$E$148,1+MOD(ROW()-ROW($2:$2),ROWS($E$2:$E$148)))</f>
        <v>on Play Action</v>
      </c>
      <c r="J15107" s="2" t="s">
        <v>332</v>
      </c>
    </row>
    <row r="15108" spans="7:10" x14ac:dyDescent="0.15">
      <c r="G15108" s="2">
        <v>15107</v>
      </c>
      <c r="H15108" s="2" t="str" cm="1">
        <f t="array" ref="H15108">INDEX($B$2:$B$185,1+INT((ROW()-ROW($2:$2))/ROWS($E$2:$E$148)))</f>
        <v>Opposing Rush Attempts</v>
      </c>
      <c r="I15108" s="2" t="str" cm="1">
        <f t="array" ref="I15108">INDEX($E$2:$E$148,1+MOD(ROW()-ROW($2:$2),ROWS($E$2:$E$148)))</f>
        <v>No Play Action</v>
      </c>
      <c r="J15108" s="2" t="s">
        <v>333</v>
      </c>
    </row>
    <row r="15109" spans="7:10" x14ac:dyDescent="0.15">
      <c r="G15109" s="2">
        <v>15108</v>
      </c>
      <c r="H15109" s="2" t="str" cm="1">
        <f t="array" ref="H15109">INDEX($B$2:$B$185,1+INT((ROW()-ROW($2:$2))/ROWS($E$2:$E$148)))</f>
        <v>Opposing Rush Attempts</v>
      </c>
      <c r="I15109" s="2" t="str" cm="1">
        <f t="array" ref="I15109">INDEX($E$2:$E$148,1+MOD(ROW()-ROW($2:$2),ROWS($E$2:$E$148)))</f>
        <v>Conf Championship</v>
      </c>
      <c r="J15109" s="2" t="s">
        <v>334</v>
      </c>
    </row>
    <row r="15110" spans="7:10" x14ac:dyDescent="0.15">
      <c r="G15110" s="2">
        <v>15109</v>
      </c>
      <c r="H15110" s="2" t="str" cm="1">
        <f t="array" ref="H15110">INDEX($B$2:$B$185,1+INT((ROW()-ROW($2:$2))/ROWS($E$2:$E$148)))</f>
        <v>Opposing Rush Attempts</v>
      </c>
      <c r="I15110" s="2" t="str" cm="1">
        <f t="array" ref="I15110">INDEX($E$2:$E$148,1+MOD(ROW()-ROW($2:$2),ROWS($E$2:$E$148)))</f>
        <v>Divisional Round</v>
      </c>
      <c r="J15110" s="2" t="s">
        <v>335</v>
      </c>
    </row>
    <row r="15111" spans="7:10" ht="14" x14ac:dyDescent="0.15">
      <c r="G15111" s="2">
        <v>15110</v>
      </c>
      <c r="H15111" s="2" t="str" cm="1">
        <f t="array" ref="H15111">INDEX($B$2:$B$185,1+INT((ROW()-ROW($2:$2))/ROWS($E$2:$E$148)))</f>
        <v>Opposing Rush Attempts</v>
      </c>
      <c r="I15111" s="2" t="str" cm="1">
        <f t="array" ref="I15111">INDEX($E$2:$E$148,1+MOD(ROW()-ROW($2:$2),ROWS($E$2:$E$148)))</f>
        <v>Super Bowl</v>
      </c>
      <c r="J15111" s="3" t="s">
        <v>336</v>
      </c>
    </row>
    <row r="15112" spans="7:10" x14ac:dyDescent="0.15">
      <c r="G15112" s="2">
        <v>15111</v>
      </c>
      <c r="H15112" s="2" t="str" cm="1">
        <f t="array" ref="H15112">INDEX($B$2:$B$185,1+INT((ROW()-ROW($2:$2))/ROWS($E$2:$E$148)))</f>
        <v>Opposing Rush Attempts</v>
      </c>
      <c r="I15112" s="2" t="str" cm="1">
        <f t="array" ref="I15112">INDEX($E$2:$E$148,1+MOD(ROW()-ROW($2:$2),ROWS($E$2:$E$148)))</f>
        <v>Wild Card</v>
      </c>
      <c r="J15112" s="2" t="s">
        <v>332</v>
      </c>
    </row>
    <row r="15113" spans="7:10" x14ac:dyDescent="0.15">
      <c r="G15113" s="2">
        <v>15112</v>
      </c>
      <c r="H15113" s="2" t="str" cm="1">
        <f t="array" ref="H15113">INDEX($B$2:$B$185,1+INT((ROW()-ROW($2:$2))/ROWS($E$2:$E$148)))</f>
        <v>Opposing Rush Attempts</v>
      </c>
      <c r="I15113" s="2" t="str" cm="1">
        <f t="array" ref="I15113">INDEX($E$2:$E$148,1+MOD(ROW()-ROW($2:$2),ROWS($E$2:$E$148)))</f>
        <v>1st Quarter</v>
      </c>
      <c r="J15113" s="2" t="s">
        <v>333</v>
      </c>
    </row>
    <row r="15114" spans="7:10" x14ac:dyDescent="0.15">
      <c r="G15114" s="2">
        <v>15113</v>
      </c>
      <c r="H15114" s="2" t="str" cm="1">
        <f t="array" ref="H15114">INDEX($B$2:$B$185,1+INT((ROW()-ROW($2:$2))/ROWS($E$2:$E$148)))</f>
        <v>Opposing Rush Attempts</v>
      </c>
      <c r="I15114" s="2" t="str" cm="1">
        <f t="array" ref="I15114">INDEX($E$2:$E$148,1+MOD(ROW()-ROW($2:$2),ROWS($E$2:$E$148)))</f>
        <v>2nd Quarter</v>
      </c>
      <c r="J15114" s="2" t="s">
        <v>334</v>
      </c>
    </row>
    <row r="15115" spans="7:10" x14ac:dyDescent="0.15">
      <c r="G15115" s="2">
        <v>15114</v>
      </c>
      <c r="H15115" s="2" t="str" cm="1">
        <f t="array" ref="H15115">INDEX($B$2:$B$185,1+INT((ROW()-ROW($2:$2))/ROWS($E$2:$E$148)))</f>
        <v>Opposing Rush Attempts</v>
      </c>
      <c r="I15115" s="2" t="str" cm="1">
        <f t="array" ref="I15115">INDEX($E$2:$E$148,1+MOD(ROW()-ROW($2:$2),ROWS($E$2:$E$148)))</f>
        <v>3rd Quarter</v>
      </c>
      <c r="J15115" s="2" t="s">
        <v>335</v>
      </c>
    </row>
    <row r="15116" spans="7:10" ht="14" x14ac:dyDescent="0.15">
      <c r="G15116" s="2">
        <v>15115</v>
      </c>
      <c r="H15116" s="2" t="str" cm="1">
        <f t="array" ref="H15116">INDEX($B$2:$B$185,1+INT((ROW()-ROW($2:$2))/ROWS($E$2:$E$148)))</f>
        <v>Opposing Rush Attempts</v>
      </c>
      <c r="I15116" s="2" t="str" cm="1">
        <f t="array" ref="I15116">INDEX($E$2:$E$148,1+MOD(ROW()-ROW($2:$2),ROWS($E$2:$E$148)))</f>
        <v>4th Quarter</v>
      </c>
      <c r="J15116" s="3" t="s">
        <v>336</v>
      </c>
    </row>
    <row r="15117" spans="7:10" x14ac:dyDescent="0.15">
      <c r="G15117" s="2">
        <v>15116</v>
      </c>
      <c r="H15117" s="2" t="str" cm="1">
        <f t="array" ref="H15117">INDEX($B$2:$B$185,1+INT((ROW()-ROW($2:$2))/ROWS($E$2:$E$148)))</f>
        <v>Opposing Rush Attempts</v>
      </c>
      <c r="I15117" s="2" t="str" cm="1">
        <f t="array" ref="I15117">INDEX($E$2:$E$148,1+MOD(ROW()-ROW($2:$2),ROWS($E$2:$E$148)))</f>
        <v>in Overtime</v>
      </c>
      <c r="J15117" s="2" t="s">
        <v>332</v>
      </c>
    </row>
    <row r="15118" spans="7:10" x14ac:dyDescent="0.15">
      <c r="G15118" s="2">
        <v>15117</v>
      </c>
      <c r="H15118" s="2" t="str" cm="1">
        <f t="array" ref="H15118">INDEX($B$2:$B$185,1+INT((ROW()-ROW($2:$2))/ROWS($E$2:$E$148)))</f>
        <v>Opposing Rush Attempts</v>
      </c>
      <c r="I15118" s="2" t="str" cm="1">
        <f t="array" ref="I15118">INDEX($E$2:$E$148,1+MOD(ROW()-ROW($2:$2),ROWS($E$2:$E$148)))</f>
        <v>in Losses</v>
      </c>
      <c r="J15118" s="2" t="s">
        <v>333</v>
      </c>
    </row>
    <row r="15119" spans="7:10" x14ac:dyDescent="0.15">
      <c r="G15119" s="2">
        <v>15118</v>
      </c>
      <c r="H15119" s="2" t="str" cm="1">
        <f t="array" ref="H15119">INDEX($B$2:$B$185,1+INT((ROW()-ROW($2:$2))/ROWS($E$2:$E$148)))</f>
        <v>Opposing Rush Attempts</v>
      </c>
      <c r="I15119" s="2" t="str" cm="1">
        <f t="array" ref="I15119">INDEX($E$2:$E$148,1+MOD(ROW()-ROW($2:$2),ROWS($E$2:$E$148)))</f>
        <v>in Wins</v>
      </c>
      <c r="J15119" s="2" t="s">
        <v>334</v>
      </c>
    </row>
    <row r="15120" spans="7:10" x14ac:dyDescent="0.15">
      <c r="G15120" s="2">
        <v>15119</v>
      </c>
      <c r="H15120" s="2" t="str" cm="1">
        <f t="array" ref="H15120">INDEX($B$2:$B$185,1+INT((ROW()-ROW($2:$2))/ROWS($E$2:$E$148)))</f>
        <v>Opposing Rush Attempts</v>
      </c>
      <c r="I15120" s="2" t="str" cm="1">
        <f t="array" ref="I15120">INDEX($E$2:$E$148,1+MOD(ROW()-ROW($2:$2),ROWS($E$2:$E$148)))</f>
        <v>Non-RPO</v>
      </c>
      <c r="J15120" s="2" t="s">
        <v>335</v>
      </c>
    </row>
    <row r="15121" spans="7:10" ht="14" x14ac:dyDescent="0.15">
      <c r="G15121" s="2">
        <v>15120</v>
      </c>
      <c r="H15121" s="2" t="str" cm="1">
        <f t="array" ref="H15121">INDEX($B$2:$B$185,1+INT((ROW()-ROW($2:$2))/ROWS($E$2:$E$148)))</f>
        <v>Opposing Rush Attempts</v>
      </c>
      <c r="I15121" s="2" t="str" cm="1">
        <f t="array" ref="I15121">INDEX($E$2:$E$148,1+MOD(ROW()-ROW($2:$2),ROWS($E$2:$E$148)))</f>
        <v>No Run Pass Option</v>
      </c>
      <c r="J15121" s="3" t="s">
        <v>336</v>
      </c>
    </row>
    <row r="15122" spans="7:10" x14ac:dyDescent="0.15">
      <c r="G15122" s="2">
        <v>15121</v>
      </c>
      <c r="H15122" s="2" t="str" cm="1">
        <f t="array" ref="H15122">INDEX($B$2:$B$185,1+INT((ROW()-ROW($2:$2))/ROWS($E$2:$E$148)))</f>
        <v>Opposing Rush Attempts</v>
      </c>
      <c r="I15122" s="2" t="str" cm="1">
        <f t="array" ref="I15122">INDEX($E$2:$E$148,1+MOD(ROW()-ROW($2:$2),ROWS($E$2:$E$148)))</f>
        <v>when Leading</v>
      </c>
      <c r="J15122" s="2" t="s">
        <v>332</v>
      </c>
    </row>
    <row r="15123" spans="7:10" x14ac:dyDescent="0.15">
      <c r="G15123" s="2">
        <v>15122</v>
      </c>
      <c r="H15123" s="2" t="str" cm="1">
        <f t="array" ref="H15123">INDEX($B$2:$B$185,1+INT((ROW()-ROW($2:$2))/ROWS($E$2:$E$148)))</f>
        <v>Opposing Rush Attempts</v>
      </c>
      <c r="I15123" s="2" t="str" cm="1">
        <f t="array" ref="I15123">INDEX($E$2:$E$148,1+MOD(ROW()-ROW($2:$2),ROWS($E$2:$E$148)))</f>
        <v>when Tied</v>
      </c>
      <c r="J15123" s="2" t="s">
        <v>333</v>
      </c>
    </row>
    <row r="15124" spans="7:10" x14ac:dyDescent="0.15">
      <c r="G15124" s="2">
        <v>15123</v>
      </c>
      <c r="H15124" s="2" t="str" cm="1">
        <f t="array" ref="H15124">INDEX($B$2:$B$185,1+INT((ROW()-ROW($2:$2))/ROWS($E$2:$E$148)))</f>
        <v>Opposing Rush Attempts</v>
      </c>
      <c r="I15124" s="2" t="str" cm="1">
        <f t="array" ref="I15124">INDEX($E$2:$E$148,1+MOD(ROW()-ROW($2:$2),ROWS($E$2:$E$148)))</f>
        <v>when Trailing</v>
      </c>
      <c r="J15124" s="2" t="s">
        <v>334</v>
      </c>
    </row>
    <row r="15125" spans="7:10" x14ac:dyDescent="0.15">
      <c r="G15125" s="2">
        <v>15124</v>
      </c>
      <c r="H15125" s="2" t="str" cm="1">
        <f t="array" ref="H15125">INDEX($B$2:$B$185,1+INT((ROW()-ROW($2:$2))/ROWS($E$2:$E$148)))</f>
        <v>Opposing Rush Attempts</v>
      </c>
      <c r="I15125" s="2" t="str" cm="1">
        <f t="array" ref="I15125">INDEX($E$2:$E$148,1+MOD(ROW()-ROW($2:$2),ROWS($E$2:$E$148)))</f>
        <v>Pre Season</v>
      </c>
      <c r="J15125" s="2" t="s">
        <v>335</v>
      </c>
    </row>
    <row r="15126" spans="7:10" ht="14" x14ac:dyDescent="0.15">
      <c r="G15126" s="2">
        <v>15125</v>
      </c>
      <c r="H15126" s="2" t="str" cm="1">
        <f t="array" ref="H15126">INDEX($B$2:$B$185,1+INT((ROW()-ROW($2:$2))/ROWS($E$2:$E$148)))</f>
        <v>Opposing Rush Attempts</v>
      </c>
      <c r="I15126" s="2" t="str" cm="1">
        <f t="array" ref="I15126">INDEX($E$2:$E$148,1+MOD(ROW()-ROW($2:$2),ROWS($E$2:$E$148)))</f>
        <v>Regular Season</v>
      </c>
      <c r="J15126" s="3" t="s">
        <v>336</v>
      </c>
    </row>
    <row r="15127" spans="7:10" x14ac:dyDescent="0.15">
      <c r="G15127" s="2">
        <v>15126</v>
      </c>
      <c r="H15127" s="2" t="str" cm="1">
        <f t="array" ref="H15127">INDEX($B$2:$B$185,1+INT((ROW()-ROW($2:$2))/ROWS($E$2:$E$148)))</f>
        <v>Opposing Rush Attempts</v>
      </c>
      <c r="I15127" s="2" t="str" cm="1">
        <f t="array" ref="I15127">INDEX($E$2:$E$148,1+MOD(ROW()-ROW($2:$2),ROWS($E$2:$E$148)))</f>
        <v>Post Season</v>
      </c>
      <c r="J15127" s="2" t="s">
        <v>332</v>
      </c>
    </row>
    <row r="15128" spans="7:10" x14ac:dyDescent="0.15">
      <c r="G15128" s="2">
        <v>15127</v>
      </c>
      <c r="H15128" s="2" t="str" cm="1">
        <f t="array" ref="H15128">INDEX($B$2:$B$185,1+INT((ROW()-ROW($2:$2))/ROWS($E$2:$E$148)))</f>
        <v>Opposing Rush Attempts</v>
      </c>
      <c r="I15128" s="2" t="str" cm="1">
        <f t="array" ref="I15128">INDEX($E$2:$E$148,1+MOD(ROW()-ROW($2:$2),ROWS($E$2:$E$148)))</f>
        <v>in Pistol Formation</v>
      </c>
      <c r="J15128" s="2" t="s">
        <v>333</v>
      </c>
    </row>
    <row r="15129" spans="7:10" x14ac:dyDescent="0.15">
      <c r="G15129" s="2">
        <v>15128</v>
      </c>
      <c r="H15129" s="2" t="str" cm="1">
        <f t="array" ref="H15129">INDEX($B$2:$B$185,1+INT((ROW()-ROW($2:$2))/ROWS($E$2:$E$148)))</f>
        <v>Opposing Rush Attempts</v>
      </c>
      <c r="I15129" s="2" t="str" cm="1">
        <f t="array" ref="I15129">INDEX($E$2:$E$148,1+MOD(ROW()-ROW($2:$2),ROWS($E$2:$E$148)))</f>
        <v>in Shotgun</v>
      </c>
      <c r="J15129" s="2" t="s">
        <v>334</v>
      </c>
    </row>
    <row r="15130" spans="7:10" x14ac:dyDescent="0.15">
      <c r="G15130" s="2">
        <v>15129</v>
      </c>
      <c r="H15130" s="2" t="str" cm="1">
        <f t="array" ref="H15130">INDEX($B$2:$B$185,1+INT((ROW()-ROW($2:$2))/ROWS($E$2:$E$148)))</f>
        <v>Opposing Rush Attempts</v>
      </c>
      <c r="I15130" s="2" t="str" cm="1">
        <f t="array" ref="I15130">INDEX($E$2:$E$148,1+MOD(ROW()-ROW($2:$2),ROWS($E$2:$E$148)))</f>
        <v>in QB Under Center</v>
      </c>
      <c r="J15130" s="2" t="s">
        <v>335</v>
      </c>
    </row>
    <row r="15131" spans="7:10" ht="14" x14ac:dyDescent="0.15">
      <c r="G15131" s="2">
        <v>15130</v>
      </c>
      <c r="H15131" s="2" t="str" cm="1">
        <f t="array" ref="H15131">INDEX($B$2:$B$185,1+INT((ROW()-ROW($2:$2))/ROWS($E$2:$E$148)))</f>
        <v>Opposing Rush Attempts</v>
      </c>
      <c r="I15131" s="2" t="str" cm="1">
        <f t="array" ref="I15131">INDEX($E$2:$E$148,1+MOD(ROW()-ROW($2:$2),ROWS($E$2:$E$148)))</f>
        <v>in Domes</v>
      </c>
      <c r="J15131" s="3" t="s">
        <v>336</v>
      </c>
    </row>
    <row r="15132" spans="7:10" x14ac:dyDescent="0.15">
      <c r="G15132" s="2">
        <v>15131</v>
      </c>
      <c r="H15132" s="2" t="str" cm="1">
        <f t="array" ref="H15132">INDEX($B$2:$B$185,1+INT((ROW()-ROW($2:$2))/ROWS($E$2:$E$148)))</f>
        <v>Opposing Rush Attempts</v>
      </c>
      <c r="I15132" s="2" t="str" cm="1">
        <f t="array" ref="I15132">INDEX($E$2:$E$148,1+MOD(ROW()-ROW($2:$2),ROWS($E$2:$E$148)))</f>
        <v>in Outdoor Stadiums</v>
      </c>
      <c r="J15132" s="2" t="s">
        <v>332</v>
      </c>
    </row>
    <row r="15133" spans="7:10" x14ac:dyDescent="0.15">
      <c r="G15133" s="2">
        <v>15132</v>
      </c>
      <c r="H15133" s="2" t="str" cm="1">
        <f t="array" ref="H15133">INDEX($B$2:$B$185,1+INT((ROW()-ROW($2:$2))/ROWS($E$2:$E$148)))</f>
        <v>Opposing Rush Attempts</v>
      </c>
      <c r="I15133" s="2" t="str" cm="1">
        <f t="array" ref="I15133">INDEX($E$2:$E$148,1+MOD(ROW()-ROW($2:$2),ROWS($E$2:$E$148)))</f>
        <v>in Retractable Domes</v>
      </c>
      <c r="J15133" s="2" t="s">
        <v>333</v>
      </c>
    </row>
    <row r="15134" spans="7:10" x14ac:dyDescent="0.15">
      <c r="G15134" s="2">
        <v>15133</v>
      </c>
      <c r="H15134" s="2" t="str" cm="1">
        <f t="array" ref="H15134">INDEX($B$2:$B$185,1+INT((ROW()-ROW($2:$2))/ROWS($E$2:$E$148)))</f>
        <v>Opposing Rush Attempts</v>
      </c>
      <c r="I15134" s="2" t="str" cm="1">
        <f t="array" ref="I15134">INDEX($E$2:$E$148,1+MOD(ROW()-ROW($2:$2),ROWS($E$2:$E$148)))</f>
        <v>in Afternoon Games</v>
      </c>
      <c r="J15134" s="2" t="s">
        <v>334</v>
      </c>
    </row>
    <row r="15135" spans="7:10" x14ac:dyDescent="0.15">
      <c r="G15135" s="2">
        <v>15134</v>
      </c>
      <c r="H15135" s="2" t="str" cm="1">
        <f t="array" ref="H15135">INDEX($B$2:$B$185,1+INT((ROW()-ROW($2:$2))/ROWS($E$2:$E$148)))</f>
        <v>Opposing Rush Attempts</v>
      </c>
      <c r="I15135" s="2" t="str" cm="1">
        <f t="array" ref="I15135">INDEX($E$2:$E$148,1+MOD(ROW()-ROW($2:$2),ROWS($E$2:$E$148)))</f>
        <v>in Early Games</v>
      </c>
      <c r="J15135" s="2" t="s">
        <v>335</v>
      </c>
    </row>
    <row r="15136" spans="7:10" ht="14" x14ac:dyDescent="0.15">
      <c r="G15136" s="2">
        <v>15135</v>
      </c>
      <c r="H15136" s="2" t="str" cm="1">
        <f t="array" ref="H15136">INDEX($B$2:$B$185,1+INT((ROW()-ROW($2:$2))/ROWS($E$2:$E$148)))</f>
        <v>Opposing Rush Attempts</v>
      </c>
      <c r="I15136" s="2" t="str" cm="1">
        <f t="array" ref="I15136">INDEX($E$2:$E$148,1+MOD(ROW()-ROW($2:$2),ROWS($E$2:$E$148)))</f>
        <v>Pocket Time, &gt; 2.5</v>
      </c>
      <c r="J15136" s="3" t="s">
        <v>336</v>
      </c>
    </row>
    <row r="15137" spans="7:10" x14ac:dyDescent="0.15">
      <c r="G15137" s="2">
        <v>15136</v>
      </c>
      <c r="H15137" s="2" t="str" cm="1">
        <f t="array" ref="H15137">INDEX($B$2:$B$185,1+INT((ROW()-ROW($2:$2))/ROWS($E$2:$E$148)))</f>
        <v>Opposing Rush Attempts</v>
      </c>
      <c r="I15137" s="2" t="str" cm="1">
        <f t="array" ref="I15137">INDEX($E$2:$E$148,1+MOD(ROW()-ROW($2:$2),ROWS($E$2:$E$148)))</f>
        <v>Pocket Time, &lt; 2.5</v>
      </c>
      <c r="J15137" s="2" t="s">
        <v>332</v>
      </c>
    </row>
    <row r="15138" spans="7:10" x14ac:dyDescent="0.15">
      <c r="G15138" s="2">
        <v>15137</v>
      </c>
      <c r="H15138" s="2" t="str" cm="1">
        <f t="array" ref="H15138">INDEX($B$2:$B$185,1+INT((ROW()-ROW($2:$2))/ROWS($E$2:$E$148)))</f>
        <v>Opposing Rush Attempts</v>
      </c>
      <c r="I15138" s="2" t="str" cm="1">
        <f t="array" ref="I15138">INDEX($E$2:$E$148,1+MOD(ROW()-ROW($2:$2),ROWS($E$2:$E$148)))</f>
        <v>in Late Games</v>
      </c>
      <c r="J15138" s="2" t="s">
        <v>333</v>
      </c>
    </row>
    <row r="15139" spans="7:10" x14ac:dyDescent="0.15">
      <c r="G15139" s="2">
        <v>15138</v>
      </c>
      <c r="H15139" s="2" t="str" cm="1">
        <f t="array" ref="H15139">INDEX($B$2:$B$185,1+INT((ROW()-ROW($2:$2))/ROWS($E$2:$E$148)))</f>
        <v>Opposing Rush Attempts</v>
      </c>
      <c r="I15139" s="2" t="str" cm="1">
        <f t="array" ref="I15139">INDEX($E$2:$E$148,1+MOD(ROW()-ROW($2:$2),ROWS($E$2:$E$148)))</f>
        <v>Yards to Go: 1-3</v>
      </c>
      <c r="J15139" s="2" t="s">
        <v>334</v>
      </c>
    </row>
    <row r="15140" spans="7:10" x14ac:dyDescent="0.15">
      <c r="G15140" s="2">
        <v>15139</v>
      </c>
      <c r="H15140" s="2" t="str" cm="1">
        <f t="array" ref="H15140">INDEX($B$2:$B$185,1+INT((ROW()-ROW($2:$2))/ROWS($E$2:$E$148)))</f>
        <v>Opposing Rush Attempts</v>
      </c>
      <c r="I15140" s="2" t="str" cm="1">
        <f t="array" ref="I15140">INDEX($E$2:$E$148,1+MOD(ROW()-ROW($2:$2),ROWS($E$2:$E$148)))</f>
        <v>Yards to Go: 4-6</v>
      </c>
      <c r="J15140" s="2" t="s">
        <v>335</v>
      </c>
    </row>
    <row r="15141" spans="7:10" ht="14" x14ac:dyDescent="0.15">
      <c r="G15141" s="2">
        <v>15140</v>
      </c>
      <c r="H15141" s="2" t="str" cm="1">
        <f t="array" ref="H15141">INDEX($B$2:$B$185,1+INT((ROW()-ROW($2:$2))/ROWS($E$2:$E$148)))</f>
        <v>Opposing Rush Attempts</v>
      </c>
      <c r="I15141" s="2" t="str" cm="1">
        <f t="array" ref="I15141">INDEX($E$2:$E$148,1+MOD(ROW()-ROW($2:$2),ROWS($E$2:$E$148)))</f>
        <v>Yards to Go: 7-9</v>
      </c>
      <c r="J15141" s="3" t="s">
        <v>336</v>
      </c>
    </row>
    <row r="15142" spans="7:10" x14ac:dyDescent="0.15">
      <c r="G15142" s="2">
        <v>15141</v>
      </c>
      <c r="H15142" s="2" t="str" cm="1">
        <f t="array" ref="H15142">INDEX($B$2:$B$185,1+INT((ROW()-ROW($2:$2))/ROWS($E$2:$E$148)))</f>
        <v>Opposing Rush Attempts</v>
      </c>
      <c r="I15142" s="2" t="str" cm="1">
        <f t="array" ref="I15142">INDEX($E$2:$E$148,1+MOD(ROW()-ROW($2:$2),ROWS($E$2:$E$148)))</f>
        <v>Yards to Go: 10+</v>
      </c>
      <c r="J15142" s="2" t="s">
        <v>332</v>
      </c>
    </row>
    <row r="15143" spans="7:10" x14ac:dyDescent="0.15">
      <c r="G15143" s="2">
        <v>15142</v>
      </c>
      <c r="H15143" s="2" t="str" cm="1">
        <f t="array" ref="H15143">INDEX($B$2:$B$185,1+INT((ROW()-ROW($2:$2))/ROWS($E$2:$E$148)))</f>
        <v>Rush Touchdowns Allowed</v>
      </c>
      <c r="I15143" s="2" t="str" cm="1">
        <f t="array" ref="I15143">INDEX($E$2:$E$148,1+MOD(ROW()-ROW($2:$2),ROWS($E$2:$E$148)))</f>
        <v>vs Normal Rush</v>
      </c>
      <c r="J15143" s="2" t="s">
        <v>333</v>
      </c>
    </row>
    <row r="15144" spans="7:10" x14ac:dyDescent="0.15">
      <c r="G15144" s="2">
        <v>15143</v>
      </c>
      <c r="H15144" s="2" t="str" cm="1">
        <f t="array" ref="H15144">INDEX($B$2:$B$185,1+INT((ROW()-ROW($2:$2))/ROWS($E$2:$E$148)))</f>
        <v>Rush Touchdowns Allowed</v>
      </c>
      <c r="I15144" s="2" t="str" cm="1">
        <f t="array" ref="I15144">INDEX($E$2:$E$148,1+MOD(ROW()-ROW($2:$2),ROWS($E$2:$E$148)))</f>
        <v>vs Blitz</v>
      </c>
      <c r="J15144" s="2" t="s">
        <v>334</v>
      </c>
    </row>
    <row r="15145" spans="7:10" x14ac:dyDescent="0.15">
      <c r="G15145" s="2">
        <v>15144</v>
      </c>
      <c r="H15145" s="2" t="str" cm="1">
        <f t="array" ref="H15145">INDEX($B$2:$B$185,1+INT((ROW()-ROW($2:$2))/ROWS($E$2:$E$148)))</f>
        <v>Rush Touchdowns Allowed</v>
      </c>
      <c r="I15145" s="2" t="str" cm="1">
        <f t="array" ref="I15145">INDEX($E$2:$E$148,1+MOD(ROW()-ROW($2:$2),ROWS($E$2:$E$148)))</f>
        <v>in AFC</v>
      </c>
      <c r="J15145" s="2" t="s">
        <v>335</v>
      </c>
    </row>
    <row r="15146" spans="7:10" ht="14" x14ac:dyDescent="0.15">
      <c r="G15146" s="2">
        <v>15145</v>
      </c>
      <c r="H15146" s="2" t="str" cm="1">
        <f t="array" ref="H15146">INDEX($B$2:$B$185,1+INT((ROW()-ROW($2:$2))/ROWS($E$2:$E$148)))</f>
        <v>Rush Touchdowns Allowed</v>
      </c>
      <c r="I15146" s="2" t="str" cm="1">
        <f t="array" ref="I15146">INDEX($E$2:$E$148,1+MOD(ROW()-ROW($2:$2),ROWS($E$2:$E$148)))</f>
        <v>in NFC</v>
      </c>
      <c r="J15146" s="3" t="s">
        <v>336</v>
      </c>
    </row>
    <row r="15147" spans="7:10" x14ac:dyDescent="0.15">
      <c r="G15147" s="2">
        <v>15146</v>
      </c>
      <c r="H15147" s="2" t="str" cm="1">
        <f t="array" ref="H15147">INDEX($B$2:$B$185,1+INT((ROW()-ROW($2:$2))/ROWS($E$2:$E$148)))</f>
        <v>Rush Touchdowns Allowed</v>
      </c>
      <c r="I15147" s="2" t="str" cm="1">
        <f t="array" ref="I15147">INDEX($E$2:$E$148,1+MOD(ROW()-ROW($2:$2),ROWS($E$2:$E$148)))</f>
        <v>on Mondays</v>
      </c>
      <c r="J15147" s="2" t="s">
        <v>332</v>
      </c>
    </row>
    <row r="15148" spans="7:10" x14ac:dyDescent="0.15">
      <c r="G15148" s="2">
        <v>15147</v>
      </c>
      <c r="H15148" s="2" t="str" cm="1">
        <f t="array" ref="H15148">INDEX($B$2:$B$185,1+INT((ROW()-ROW($2:$2))/ROWS($E$2:$E$148)))</f>
        <v>Rush Touchdowns Allowed</v>
      </c>
      <c r="I15148" s="2" t="str" cm="1">
        <f t="array" ref="I15148">INDEX($E$2:$E$148,1+MOD(ROW()-ROW($2:$2),ROWS($E$2:$E$148)))</f>
        <v>on Sundays</v>
      </c>
      <c r="J15148" s="2" t="s">
        <v>333</v>
      </c>
    </row>
    <row r="15149" spans="7:10" x14ac:dyDescent="0.15">
      <c r="G15149" s="2">
        <v>15148</v>
      </c>
      <c r="H15149" s="2" t="str" cm="1">
        <f t="array" ref="H15149">INDEX($B$2:$B$185,1+INT((ROW()-ROW($2:$2))/ROWS($E$2:$E$148)))</f>
        <v>Rush Touchdowns Allowed</v>
      </c>
      <c r="I15149" s="2" t="str" cm="1">
        <f t="array" ref="I15149">INDEX($E$2:$E$148,1+MOD(ROW()-ROW($2:$2),ROWS($E$2:$E$148)))</f>
        <v>on Thursdays</v>
      </c>
      <c r="J15149" s="2" t="s">
        <v>334</v>
      </c>
    </row>
    <row r="15150" spans="7:10" x14ac:dyDescent="0.15">
      <c r="G15150" s="2">
        <v>15149</v>
      </c>
      <c r="H15150" s="2" t="str" cm="1">
        <f t="array" ref="H15150">INDEX($B$2:$B$185,1+INT((ROW()-ROW($2:$2))/ROWS($E$2:$E$148)))</f>
        <v>Rush Touchdowns Allowed</v>
      </c>
      <c r="I15150" s="2" t="str" cm="1">
        <f t="array" ref="I15150">INDEX($E$2:$E$148,1+MOD(ROW()-ROW($2:$2),ROWS($E$2:$E$148)))</f>
        <v>in AFC East</v>
      </c>
      <c r="J15150" s="2" t="s">
        <v>335</v>
      </c>
    </row>
    <row r="15151" spans="7:10" ht="14" x14ac:dyDescent="0.15">
      <c r="G15151" s="2">
        <v>15150</v>
      </c>
      <c r="H15151" s="2" t="str" cm="1">
        <f t="array" ref="H15151">INDEX($B$2:$B$185,1+INT((ROW()-ROW($2:$2))/ROWS($E$2:$E$148)))</f>
        <v>Rush Touchdowns Allowed</v>
      </c>
      <c r="I15151" s="2" t="str" cm="1">
        <f t="array" ref="I15151">INDEX($E$2:$E$148,1+MOD(ROW()-ROW($2:$2),ROWS($E$2:$E$148)))</f>
        <v>in AFC North</v>
      </c>
      <c r="J15151" s="3" t="s">
        <v>336</v>
      </c>
    </row>
    <row r="15152" spans="7:10" x14ac:dyDescent="0.15">
      <c r="G15152" s="2">
        <v>15151</v>
      </c>
      <c r="H15152" s="2" t="str" cm="1">
        <f t="array" ref="H15152">INDEX($B$2:$B$185,1+INT((ROW()-ROW($2:$2))/ROWS($E$2:$E$148)))</f>
        <v>Rush Touchdowns Allowed</v>
      </c>
      <c r="I15152" s="2" t="str" cm="1">
        <f t="array" ref="I15152">INDEX($E$2:$E$148,1+MOD(ROW()-ROW($2:$2),ROWS($E$2:$E$148)))</f>
        <v>in AFC South</v>
      </c>
      <c r="J15152" s="2" t="s">
        <v>332</v>
      </c>
    </row>
    <row r="15153" spans="7:10" x14ac:dyDescent="0.15">
      <c r="G15153" s="2">
        <v>15152</v>
      </c>
      <c r="H15153" s="2" t="str" cm="1">
        <f t="array" ref="H15153">INDEX($B$2:$B$185,1+INT((ROW()-ROW($2:$2))/ROWS($E$2:$E$148)))</f>
        <v>Rush Touchdowns Allowed</v>
      </c>
      <c r="I15153" s="2" t="str" cm="1">
        <f t="array" ref="I15153">INDEX($E$2:$E$148,1+MOD(ROW()-ROW($2:$2),ROWS($E$2:$E$148)))</f>
        <v>in AFC West</v>
      </c>
      <c r="J15153" s="2" t="s">
        <v>333</v>
      </c>
    </row>
    <row r="15154" spans="7:10" x14ac:dyDescent="0.15">
      <c r="G15154" s="2">
        <v>15153</v>
      </c>
      <c r="H15154" s="2" t="str" cm="1">
        <f t="array" ref="H15154">INDEX($B$2:$B$185,1+INT((ROW()-ROW($2:$2))/ROWS($E$2:$E$148)))</f>
        <v>Rush Touchdowns Allowed</v>
      </c>
      <c r="I15154" s="2" t="str" cm="1">
        <f t="array" ref="I15154">INDEX($E$2:$E$148,1+MOD(ROW()-ROW($2:$2),ROWS($E$2:$E$148)))</f>
        <v>in NFC East</v>
      </c>
      <c r="J15154" s="2" t="s">
        <v>334</v>
      </c>
    </row>
    <row r="15155" spans="7:10" x14ac:dyDescent="0.15">
      <c r="G15155" s="2">
        <v>15154</v>
      </c>
      <c r="H15155" s="2" t="str" cm="1">
        <f t="array" ref="H15155">INDEX($B$2:$B$185,1+INT((ROW()-ROW($2:$2))/ROWS($E$2:$E$148)))</f>
        <v>Rush Touchdowns Allowed</v>
      </c>
      <c r="I15155" s="2" t="str" cm="1">
        <f t="array" ref="I15155">INDEX($E$2:$E$148,1+MOD(ROW()-ROW($2:$2),ROWS($E$2:$E$148)))</f>
        <v>in NFC North</v>
      </c>
      <c r="J15155" s="2" t="s">
        <v>335</v>
      </c>
    </row>
    <row r="15156" spans="7:10" ht="14" x14ac:dyDescent="0.15">
      <c r="G15156" s="2">
        <v>15155</v>
      </c>
      <c r="H15156" s="2" t="str" cm="1">
        <f t="array" ref="H15156">INDEX($B$2:$B$185,1+INT((ROW()-ROW($2:$2))/ROWS($E$2:$E$148)))</f>
        <v>Rush Touchdowns Allowed</v>
      </c>
      <c r="I15156" s="2" t="str" cm="1">
        <f t="array" ref="I15156">INDEX($E$2:$E$148,1+MOD(ROW()-ROW($2:$2),ROWS($E$2:$E$148)))</f>
        <v>in NFC South</v>
      </c>
      <c r="J15156" s="3" t="s">
        <v>336</v>
      </c>
    </row>
    <row r="15157" spans="7:10" x14ac:dyDescent="0.15">
      <c r="G15157" s="2">
        <v>15156</v>
      </c>
      <c r="H15157" s="2" t="str" cm="1">
        <f t="array" ref="H15157">INDEX($B$2:$B$185,1+INT((ROW()-ROW($2:$2))/ROWS($E$2:$E$148)))</f>
        <v>Rush Touchdowns Allowed</v>
      </c>
      <c r="I15157" s="2" t="str" cm="1">
        <f t="array" ref="I15157">INDEX($E$2:$E$148,1+MOD(ROW()-ROW($2:$2),ROWS($E$2:$E$148)))</f>
        <v>in NFC West</v>
      </c>
      <c r="J15157" s="2" t="s">
        <v>332</v>
      </c>
    </row>
    <row r="15158" spans="7:10" x14ac:dyDescent="0.15">
      <c r="G15158" s="2">
        <v>15157</v>
      </c>
      <c r="H15158" s="2" t="str" cm="1">
        <f t="array" ref="H15158">INDEX($B$2:$B$185,1+INT((ROW()-ROW($2:$2))/ROWS($E$2:$E$148)))</f>
        <v>Rush Touchdowns Allowed</v>
      </c>
      <c r="I15158" s="2" t="str" cm="1">
        <f t="array" ref="I15158">INDEX($E$2:$E$148,1+MOD(ROW()-ROW($2:$2),ROWS($E$2:$E$148)))</f>
        <v>vs AFC</v>
      </c>
      <c r="J15158" s="2" t="s">
        <v>333</v>
      </c>
    </row>
    <row r="15159" spans="7:10" x14ac:dyDescent="0.15">
      <c r="G15159" s="2">
        <v>15158</v>
      </c>
      <c r="H15159" s="2" t="str" cm="1">
        <f t="array" ref="H15159">INDEX($B$2:$B$185,1+INT((ROW()-ROW($2:$2))/ROWS($E$2:$E$148)))</f>
        <v>Rush Touchdowns Allowed</v>
      </c>
      <c r="I15159" s="2" t="str" cm="1">
        <f t="array" ref="I15159">INDEX($E$2:$E$148,1+MOD(ROW()-ROW($2:$2),ROWS($E$2:$E$148)))</f>
        <v>vs NFC</v>
      </c>
      <c r="J15159" s="2" t="s">
        <v>334</v>
      </c>
    </row>
    <row r="15160" spans="7:10" x14ac:dyDescent="0.15">
      <c r="G15160" s="2">
        <v>15159</v>
      </c>
      <c r="H15160" s="2" t="str" cm="1">
        <f t="array" ref="H15160">INDEX($B$2:$B$185,1+INT((ROW()-ROW($2:$2))/ROWS($E$2:$E$148)))</f>
        <v>Rush Touchdowns Allowed</v>
      </c>
      <c r="I15160" s="2" t="str" cm="1">
        <f t="array" ref="I15160">INDEX($E$2:$E$148,1+MOD(ROW()-ROW($2:$2),ROWS($E$2:$E$148)))</f>
        <v>vs AFC East</v>
      </c>
      <c r="J15160" s="2" t="s">
        <v>335</v>
      </c>
    </row>
    <row r="15161" spans="7:10" ht="14" x14ac:dyDescent="0.15">
      <c r="G15161" s="2">
        <v>15160</v>
      </c>
      <c r="H15161" s="2" t="str" cm="1">
        <f t="array" ref="H15161">INDEX($B$2:$B$185,1+INT((ROW()-ROW($2:$2))/ROWS($E$2:$E$148)))</f>
        <v>Rush Touchdowns Allowed</v>
      </c>
      <c r="I15161" s="2" t="str" cm="1">
        <f t="array" ref="I15161">INDEX($E$2:$E$148,1+MOD(ROW()-ROW($2:$2),ROWS($E$2:$E$148)))</f>
        <v>vs AFC North</v>
      </c>
      <c r="J15161" s="3" t="s">
        <v>336</v>
      </c>
    </row>
    <row r="15162" spans="7:10" x14ac:dyDescent="0.15">
      <c r="G15162" s="2">
        <v>15161</v>
      </c>
      <c r="H15162" s="2" t="str" cm="1">
        <f t="array" ref="H15162">INDEX($B$2:$B$185,1+INT((ROW()-ROW($2:$2))/ROWS($E$2:$E$148)))</f>
        <v>Rush Touchdowns Allowed</v>
      </c>
      <c r="I15162" s="2" t="str" cm="1">
        <f t="array" ref="I15162">INDEX($E$2:$E$148,1+MOD(ROW()-ROW($2:$2),ROWS($E$2:$E$148)))</f>
        <v>vs AFC South</v>
      </c>
      <c r="J15162" s="2" t="s">
        <v>332</v>
      </c>
    </row>
    <row r="15163" spans="7:10" x14ac:dyDescent="0.15">
      <c r="G15163" s="2">
        <v>15162</v>
      </c>
      <c r="H15163" s="2" t="str" cm="1">
        <f t="array" ref="H15163">INDEX($B$2:$B$185,1+INT((ROW()-ROW($2:$2))/ROWS($E$2:$E$148)))</f>
        <v>Rush Touchdowns Allowed</v>
      </c>
      <c r="I15163" s="2" t="str" cm="1">
        <f t="array" ref="I15163">INDEX($E$2:$E$148,1+MOD(ROW()-ROW($2:$2),ROWS($E$2:$E$148)))</f>
        <v>vs AFC West</v>
      </c>
      <c r="J15163" s="2" t="s">
        <v>333</v>
      </c>
    </row>
    <row r="15164" spans="7:10" x14ac:dyDescent="0.15">
      <c r="G15164" s="2">
        <v>15163</v>
      </c>
      <c r="H15164" s="2" t="str" cm="1">
        <f t="array" ref="H15164">INDEX($B$2:$B$185,1+INT((ROW()-ROW($2:$2))/ROWS($E$2:$E$148)))</f>
        <v>Rush Touchdowns Allowed</v>
      </c>
      <c r="I15164" s="2" t="str" cm="1">
        <f t="array" ref="I15164">INDEX($E$2:$E$148,1+MOD(ROW()-ROW($2:$2),ROWS($E$2:$E$148)))</f>
        <v>vs NFC East</v>
      </c>
      <c r="J15164" s="2" t="s">
        <v>334</v>
      </c>
    </row>
    <row r="15165" spans="7:10" x14ac:dyDescent="0.15">
      <c r="G15165" s="2">
        <v>15164</v>
      </c>
      <c r="H15165" s="2" t="str" cm="1">
        <f t="array" ref="H15165">INDEX($B$2:$B$185,1+INT((ROW()-ROW($2:$2))/ROWS($E$2:$E$148)))</f>
        <v>Rush Touchdowns Allowed</v>
      </c>
      <c r="I15165" s="2" t="str" cm="1">
        <f t="array" ref="I15165">INDEX($E$2:$E$148,1+MOD(ROW()-ROW($2:$2),ROWS($E$2:$E$148)))</f>
        <v>vs NFC North</v>
      </c>
      <c r="J15165" s="2" t="s">
        <v>335</v>
      </c>
    </row>
    <row r="15166" spans="7:10" ht="14" x14ac:dyDescent="0.15">
      <c r="G15166" s="2">
        <v>15165</v>
      </c>
      <c r="H15166" s="2" t="str" cm="1">
        <f t="array" ref="H15166">INDEX($B$2:$B$185,1+INT((ROW()-ROW($2:$2))/ROWS($E$2:$E$148)))</f>
        <v>Rush Touchdowns Allowed</v>
      </c>
      <c r="I15166" s="2" t="str" cm="1">
        <f t="array" ref="I15166">INDEX($E$2:$E$148,1+MOD(ROW()-ROW($2:$2),ROWS($E$2:$E$148)))</f>
        <v>vs NFC South</v>
      </c>
      <c r="J15166" s="3" t="s">
        <v>336</v>
      </c>
    </row>
    <row r="15167" spans="7:10" x14ac:dyDescent="0.15">
      <c r="G15167" s="2">
        <v>15166</v>
      </c>
      <c r="H15167" s="2" t="str" cm="1">
        <f t="array" ref="H15167">INDEX($B$2:$B$185,1+INT((ROW()-ROW($2:$2))/ROWS($E$2:$E$148)))</f>
        <v>Rush Touchdowns Allowed</v>
      </c>
      <c r="I15167" s="2" t="str" cm="1">
        <f t="array" ref="I15167">INDEX($E$2:$E$148,1+MOD(ROW()-ROW($2:$2),ROWS($E$2:$E$148)))</f>
        <v>vs NFC West</v>
      </c>
      <c r="J15167" s="2" t="s">
        <v>332</v>
      </c>
    </row>
    <row r="15168" spans="7:10" x14ac:dyDescent="0.15">
      <c r="G15168" s="2">
        <v>15167</v>
      </c>
      <c r="H15168" s="2" t="str" cm="1">
        <f t="array" ref="H15168">INDEX($B$2:$B$185,1+INT((ROW()-ROW($2:$2))/ROWS($E$2:$E$148)))</f>
        <v>Rush Touchdowns Allowed</v>
      </c>
      <c r="I15168" s="2" t="str" cm="1">
        <f t="array" ref="I15168">INDEX($E$2:$E$148,1+MOD(ROW()-ROW($2:$2),ROWS($E$2:$E$148)))</f>
        <v>No Down</v>
      </c>
      <c r="J15168" s="2" t="s">
        <v>333</v>
      </c>
    </row>
    <row r="15169" spans="7:10" x14ac:dyDescent="0.15">
      <c r="G15169" s="2">
        <v>15168</v>
      </c>
      <c r="H15169" s="2" t="str" cm="1">
        <f t="array" ref="H15169">INDEX($B$2:$B$185,1+INT((ROW()-ROW($2:$2))/ROWS($E$2:$E$148)))</f>
        <v>Rush Touchdowns Allowed</v>
      </c>
      <c r="I15169" s="2" t="str" cm="1">
        <f t="array" ref="I15169">INDEX($E$2:$E$148,1+MOD(ROW()-ROW($2:$2),ROWS($E$2:$E$148)))</f>
        <v>on 1st Downs</v>
      </c>
      <c r="J15169" s="2" t="s">
        <v>334</v>
      </c>
    </row>
    <row r="15170" spans="7:10" x14ac:dyDescent="0.15">
      <c r="G15170" s="2">
        <v>15169</v>
      </c>
      <c r="H15170" s="2" t="str" cm="1">
        <f t="array" ref="H15170">INDEX($B$2:$B$185,1+INT((ROW()-ROW($2:$2))/ROWS($E$2:$E$148)))</f>
        <v>Rush Touchdowns Allowed</v>
      </c>
      <c r="I15170" s="2" t="str" cm="1">
        <f t="array" ref="I15170">INDEX($E$2:$E$148,1+MOD(ROW()-ROW($2:$2),ROWS($E$2:$E$148)))</f>
        <v>on 2nd Downs</v>
      </c>
      <c r="J15170" s="2" t="s">
        <v>335</v>
      </c>
    </row>
    <row r="15171" spans="7:10" ht="14" x14ac:dyDescent="0.15">
      <c r="G15171" s="2">
        <v>15170</v>
      </c>
      <c r="H15171" s="2" t="str" cm="1">
        <f t="array" ref="H15171">INDEX($B$2:$B$185,1+INT((ROW()-ROW($2:$2))/ROWS($E$2:$E$148)))</f>
        <v>Rush Touchdowns Allowed</v>
      </c>
      <c r="I15171" s="2" t="str" cm="1">
        <f t="array" ref="I15171">INDEX($E$2:$E$148,1+MOD(ROW()-ROW($2:$2),ROWS($E$2:$E$148)))</f>
        <v>on 3rd Downs</v>
      </c>
      <c r="J15171" s="3" t="s">
        <v>336</v>
      </c>
    </row>
    <row r="15172" spans="7:10" x14ac:dyDescent="0.15">
      <c r="G15172" s="2">
        <v>15171</v>
      </c>
      <c r="H15172" s="2" t="str" cm="1">
        <f t="array" ref="H15172">INDEX($B$2:$B$185,1+INT((ROW()-ROW($2:$2))/ROWS($E$2:$E$148)))</f>
        <v>Rush Touchdowns Allowed</v>
      </c>
      <c r="I15172" s="2" t="str" cm="1">
        <f t="array" ref="I15172">INDEX($E$2:$E$148,1+MOD(ROW()-ROW($2:$2),ROWS($E$2:$E$148)))</f>
        <v>on 4th Downs</v>
      </c>
      <c r="J15172" s="2" t="s">
        <v>332</v>
      </c>
    </row>
    <row r="15173" spans="7:10" x14ac:dyDescent="0.15">
      <c r="G15173" s="2">
        <v>15172</v>
      </c>
      <c r="H15173" s="2" t="str" cm="1">
        <f t="array" ref="H15173">INDEX($B$2:$B$185,1+INT((ROW()-ROW($2:$2))/ROWS($E$2:$E$148)))</f>
        <v>Rush Touchdowns Allowed</v>
      </c>
      <c r="I15173" s="2" t="str" cm="1">
        <f t="array" ref="I15173">INDEX($E$2:$E$148,1+MOD(ROW()-ROW($2:$2),ROWS($E$2:$E$148)))</f>
        <v>1st &amp; 10</v>
      </c>
      <c r="J15173" s="2" t="s">
        <v>333</v>
      </c>
    </row>
    <row r="15174" spans="7:10" x14ac:dyDescent="0.15">
      <c r="G15174" s="2">
        <v>15173</v>
      </c>
      <c r="H15174" s="2" t="str" cm="1">
        <f t="array" ref="H15174">INDEX($B$2:$B$185,1+INT((ROW()-ROW($2:$2))/ROWS($E$2:$E$148)))</f>
        <v>Rush Touchdowns Allowed</v>
      </c>
      <c r="I15174" s="2" t="str" cm="1">
        <f t="array" ref="I15174">INDEX($E$2:$E$148,1+MOD(ROW()-ROW($2:$2),ROWS($E$2:$E$148)))</f>
        <v>1st &amp; &gt; 10</v>
      </c>
      <c r="J15174" s="2" t="s">
        <v>334</v>
      </c>
    </row>
    <row r="15175" spans="7:10" x14ac:dyDescent="0.15">
      <c r="G15175" s="2">
        <v>15174</v>
      </c>
      <c r="H15175" s="2" t="str" cm="1">
        <f t="array" ref="H15175">INDEX($B$2:$B$185,1+INT((ROW()-ROW($2:$2))/ROWS($E$2:$E$148)))</f>
        <v>Rush Touchdowns Allowed</v>
      </c>
      <c r="I15175" s="2" t="str" cm="1">
        <f t="array" ref="I15175">INDEX($E$2:$E$148,1+MOD(ROW()-ROW($2:$2),ROWS($E$2:$E$148)))</f>
        <v>1st &amp; &lt; 10</v>
      </c>
      <c r="J15175" s="2" t="s">
        <v>335</v>
      </c>
    </row>
    <row r="15176" spans="7:10" ht="14" x14ac:dyDescent="0.15">
      <c r="G15176" s="2">
        <v>15175</v>
      </c>
      <c r="H15176" s="2" t="str" cm="1">
        <f t="array" ref="H15176">INDEX($B$2:$B$185,1+INT((ROW()-ROW($2:$2))/ROWS($E$2:$E$148)))</f>
        <v>Rush Touchdowns Allowed</v>
      </c>
      <c r="I15176" s="2" t="str" cm="1">
        <f t="array" ref="I15176">INDEX($E$2:$E$148,1+MOD(ROW()-ROW($2:$2),ROWS($E$2:$E$148)))</f>
        <v>2nd &amp; Medium (4-6yd)</v>
      </c>
      <c r="J15176" s="3" t="s">
        <v>336</v>
      </c>
    </row>
    <row r="15177" spans="7:10" x14ac:dyDescent="0.15">
      <c r="G15177" s="2">
        <v>15176</v>
      </c>
      <c r="H15177" s="2" t="str" cm="1">
        <f t="array" ref="H15177">INDEX($B$2:$B$185,1+INT((ROW()-ROW($2:$2))/ROWS($E$2:$E$148)))</f>
        <v>Rush Touchdowns Allowed</v>
      </c>
      <c r="I15177" s="2" t="str" cm="1">
        <f t="array" ref="I15177">INDEX($E$2:$E$148,1+MOD(ROW()-ROW($2:$2),ROWS($E$2:$E$148)))</f>
        <v>2nd &amp; 7-9</v>
      </c>
      <c r="J15177" s="2" t="s">
        <v>332</v>
      </c>
    </row>
    <row r="15178" spans="7:10" x14ac:dyDescent="0.15">
      <c r="G15178" s="2">
        <v>15177</v>
      </c>
      <c r="H15178" s="2" t="str" cm="1">
        <f t="array" ref="H15178">INDEX($B$2:$B$185,1+INT((ROW()-ROW($2:$2))/ROWS($E$2:$E$148)))</f>
        <v>Rush Touchdowns Allowed</v>
      </c>
      <c r="I15178" s="2" t="str" cm="1">
        <f t="array" ref="I15178">INDEX($E$2:$E$148,1+MOD(ROW()-ROW($2:$2),ROWS($E$2:$E$148)))</f>
        <v>2nd &amp; 10+</v>
      </c>
      <c r="J15178" s="2" t="s">
        <v>333</v>
      </c>
    </row>
    <row r="15179" spans="7:10" x14ac:dyDescent="0.15">
      <c r="G15179" s="2">
        <v>15178</v>
      </c>
      <c r="H15179" s="2" t="str" cm="1">
        <f t="array" ref="H15179">INDEX($B$2:$B$185,1+INT((ROW()-ROW($2:$2))/ROWS($E$2:$E$148)))</f>
        <v>Rush Touchdowns Allowed</v>
      </c>
      <c r="I15179" s="2" t="str" cm="1">
        <f t="array" ref="I15179">INDEX($E$2:$E$148,1+MOD(ROW()-ROW($2:$2),ROWS($E$2:$E$148)))</f>
        <v>3rd &amp; Medium (4-6yd)</v>
      </c>
      <c r="J15179" s="2" t="s">
        <v>334</v>
      </c>
    </row>
    <row r="15180" spans="7:10" x14ac:dyDescent="0.15">
      <c r="G15180" s="2">
        <v>15179</v>
      </c>
      <c r="H15180" s="2" t="str" cm="1">
        <f t="array" ref="H15180">INDEX($B$2:$B$185,1+INT((ROW()-ROW($2:$2))/ROWS($E$2:$E$148)))</f>
        <v>Rush Touchdowns Allowed</v>
      </c>
      <c r="I15180" s="2" t="str" cm="1">
        <f t="array" ref="I15180">INDEX($E$2:$E$148,1+MOD(ROW()-ROW($2:$2),ROWS($E$2:$E$148)))</f>
        <v>3rd/4th &amp; Short</v>
      </c>
      <c r="J15180" s="2" t="s">
        <v>335</v>
      </c>
    </row>
    <row r="15181" spans="7:10" ht="14" x14ac:dyDescent="0.15">
      <c r="G15181" s="2">
        <v>15180</v>
      </c>
      <c r="H15181" s="2" t="str" cm="1">
        <f t="array" ref="H15181">INDEX($B$2:$B$185,1+INT((ROW()-ROW($2:$2))/ROWS($E$2:$E$148)))</f>
        <v>Rush Touchdowns Allowed</v>
      </c>
      <c r="I15181" s="2" t="str" cm="1">
        <f t="array" ref="I15181">INDEX($E$2:$E$148,1+MOD(ROW()-ROW($2:$2),ROWS($E$2:$E$148)))</f>
        <v>3rd &amp; 7-9</v>
      </c>
      <c r="J15181" s="3" t="s">
        <v>336</v>
      </c>
    </row>
    <row r="15182" spans="7:10" x14ac:dyDescent="0.15">
      <c r="G15182" s="2">
        <v>15181</v>
      </c>
      <c r="H15182" s="2" t="str" cm="1">
        <f t="array" ref="H15182">INDEX($B$2:$B$185,1+INT((ROW()-ROW($2:$2))/ROWS($E$2:$E$148)))</f>
        <v>Rush Touchdowns Allowed</v>
      </c>
      <c r="I15182" s="2" t="str" cm="1">
        <f t="array" ref="I15182">INDEX($E$2:$E$148,1+MOD(ROW()-ROW($2:$2),ROWS($E$2:$E$148)))</f>
        <v>3rd &amp; 10+</v>
      </c>
      <c r="J15182" s="2" t="s">
        <v>332</v>
      </c>
    </row>
    <row r="15183" spans="7:10" x14ac:dyDescent="0.15">
      <c r="G15183" s="2">
        <v>15182</v>
      </c>
      <c r="H15183" s="2" t="str" cm="1">
        <f t="array" ref="H15183">INDEX($B$2:$B$185,1+INT((ROW()-ROW($2:$2))/ROWS($E$2:$E$148)))</f>
        <v>Rush Touchdowns Allowed</v>
      </c>
      <c r="I15183" s="2" t="str" cm="1">
        <f t="array" ref="I15183">INDEX($E$2:$E$148,1+MOD(ROW()-ROW($2:$2),ROWS($E$2:$E$148)))</f>
        <v>4th &amp; 4-6</v>
      </c>
      <c r="J15183" s="2" t="s">
        <v>333</v>
      </c>
    </row>
    <row r="15184" spans="7:10" x14ac:dyDescent="0.15">
      <c r="G15184" s="2">
        <v>15183</v>
      </c>
      <c r="H15184" s="2" t="str" cm="1">
        <f t="array" ref="H15184">INDEX($B$2:$B$185,1+INT((ROW()-ROW($2:$2))/ROWS($E$2:$E$148)))</f>
        <v>Rush Touchdowns Allowed</v>
      </c>
      <c r="I15184" s="2" t="str" cm="1">
        <f t="array" ref="I15184">INDEX($E$2:$E$148,1+MOD(ROW()-ROW($2:$2),ROWS($E$2:$E$148)))</f>
        <v>4th &amp; 7-9</v>
      </c>
      <c r="J15184" s="2" t="s">
        <v>334</v>
      </c>
    </row>
    <row r="15185" spans="7:10" x14ac:dyDescent="0.15">
      <c r="G15185" s="2">
        <v>15184</v>
      </c>
      <c r="H15185" s="2" t="str" cm="1">
        <f t="array" ref="H15185">INDEX($B$2:$B$185,1+INT((ROW()-ROW($2:$2))/ROWS($E$2:$E$148)))</f>
        <v>Rush Touchdowns Allowed</v>
      </c>
      <c r="I15185" s="2" t="str" cm="1">
        <f t="array" ref="I15185">INDEX($E$2:$E$148,1+MOD(ROW()-ROW($2:$2),ROWS($E$2:$E$148)))</f>
        <v>4th &amp; 10+</v>
      </c>
      <c r="J15185" s="2" t="s">
        <v>335</v>
      </c>
    </row>
    <row r="15186" spans="7:10" ht="14" x14ac:dyDescent="0.15">
      <c r="G15186" s="2">
        <v>15185</v>
      </c>
      <c r="H15186" s="2" t="str" cm="1">
        <f t="array" ref="H15186">INDEX($B$2:$B$185,1+INT((ROW()-ROW($2:$2))/ROWS($E$2:$E$148)))</f>
        <v>Rush Touchdowns Allowed</v>
      </c>
      <c r="I15186" s="2" t="str" cm="1">
        <f t="array" ref="I15186">INDEX($E$2:$E$148,1+MOD(ROW()-ROW($2:$2),ROWS($E$2:$E$148)))</f>
        <v>Plays/Drive, 1-3</v>
      </c>
      <c r="J15186" s="3" t="s">
        <v>336</v>
      </c>
    </row>
    <row r="15187" spans="7:10" x14ac:dyDescent="0.15">
      <c r="G15187" s="2">
        <v>15186</v>
      </c>
      <c r="H15187" s="2" t="str" cm="1">
        <f t="array" ref="H15187">INDEX($B$2:$B$185,1+INT((ROW()-ROW($2:$2))/ROWS($E$2:$E$148)))</f>
        <v>Rush Touchdowns Allowed</v>
      </c>
      <c r="I15187" s="2" t="str" cm="1">
        <f t="array" ref="I15187">INDEX($E$2:$E$148,1+MOD(ROW()-ROW($2:$2),ROWS($E$2:$E$148)))</f>
        <v>Plays/Drive, 4-6</v>
      </c>
      <c r="J15187" s="2" t="s">
        <v>332</v>
      </c>
    </row>
    <row r="15188" spans="7:10" x14ac:dyDescent="0.15">
      <c r="G15188" s="2">
        <v>15187</v>
      </c>
      <c r="H15188" s="2" t="str" cm="1">
        <f t="array" ref="H15188">INDEX($B$2:$B$185,1+INT((ROW()-ROW($2:$2))/ROWS($E$2:$E$148)))</f>
        <v>Rush Touchdowns Allowed</v>
      </c>
      <c r="I15188" s="2" t="str" cm="1">
        <f t="array" ref="I15188">INDEX($E$2:$E$148,1+MOD(ROW()-ROW($2:$2),ROWS($E$2:$E$148)))</f>
        <v>Plays/Drive, 7-10</v>
      </c>
      <c r="J15188" s="2" t="s">
        <v>333</v>
      </c>
    </row>
    <row r="15189" spans="7:10" x14ac:dyDescent="0.15">
      <c r="G15189" s="2">
        <v>15188</v>
      </c>
      <c r="H15189" s="2" t="str" cm="1">
        <f t="array" ref="H15189">INDEX($B$2:$B$185,1+INT((ROW()-ROW($2:$2))/ROWS($E$2:$E$148)))</f>
        <v>Rush Touchdowns Allowed</v>
      </c>
      <c r="I15189" s="2" t="str" cm="1">
        <f t="array" ref="I15189">INDEX($E$2:$E$148,1+MOD(ROW()-ROW($2:$2),ROWS($E$2:$E$148)))</f>
        <v>Plays/Drive, 11+</v>
      </c>
      <c r="J15189" s="2" t="s">
        <v>334</v>
      </c>
    </row>
    <row r="15190" spans="7:10" x14ac:dyDescent="0.15">
      <c r="G15190" s="2">
        <v>15189</v>
      </c>
      <c r="H15190" s="2" t="str" cm="1">
        <f t="array" ref="H15190">INDEX($B$2:$B$185,1+INT((ROW()-ROW($2:$2))/ROWS($E$2:$E$148)))</f>
        <v>Rush Touchdowns Allowed</v>
      </c>
      <c r="I15190" s="2" t="str" cm="1">
        <f t="array" ref="I15190">INDEX($E$2:$E$148,1+MOD(ROW()-ROW($2:$2),ROWS($E$2:$E$148)))</f>
        <v>Loaded Box, &gt; 8</v>
      </c>
      <c r="J15190" s="2" t="s">
        <v>335</v>
      </c>
    </row>
    <row r="15191" spans="7:10" ht="14" x14ac:dyDescent="0.15">
      <c r="G15191" s="2">
        <v>15190</v>
      </c>
      <c r="H15191" s="2" t="str" cm="1">
        <f t="array" ref="H15191">INDEX($B$2:$B$185,1+INT((ROW()-ROW($2:$2))/ROWS($E$2:$E$148)))</f>
        <v>Rush Touchdowns Allowed</v>
      </c>
      <c r="I15191" s="2" t="str" cm="1">
        <f t="array" ref="I15191">INDEX($E$2:$E$148,1+MOD(ROW()-ROW($2:$2),ROWS($E$2:$E$148)))</f>
        <v>Loaded Box, &lt; 8</v>
      </c>
      <c r="J15191" s="3" t="s">
        <v>336</v>
      </c>
    </row>
    <row r="15192" spans="7:10" x14ac:dyDescent="0.15">
      <c r="G15192" s="2">
        <v>15191</v>
      </c>
      <c r="H15192" s="2" t="str" cm="1">
        <f t="array" ref="H15192">INDEX($B$2:$B$185,1+INT((ROW()-ROW($2:$2))/ROWS($E$2:$E$148)))</f>
        <v>Rush Touchdowns Allowed</v>
      </c>
      <c r="I15192" s="2" t="str" cm="1">
        <f t="array" ref="I15192">INDEX($E$2:$E$148,1+MOD(ROW()-ROW($2:$2),ROWS($E$2:$E$148)))</f>
        <v>LOS: Opponents 1-10</v>
      </c>
      <c r="J15192" s="2" t="s">
        <v>332</v>
      </c>
    </row>
    <row r="15193" spans="7:10" x14ac:dyDescent="0.15">
      <c r="G15193" s="2">
        <v>15192</v>
      </c>
      <c r="H15193" s="2" t="str" cm="1">
        <f t="array" ref="H15193">INDEX($B$2:$B$185,1+INT((ROW()-ROW($2:$2))/ROWS($E$2:$E$148)))</f>
        <v>Rush Touchdowns Allowed</v>
      </c>
      <c r="I15193" s="2" t="str" cm="1">
        <f t="array" ref="I15193">INDEX($E$2:$E$148,1+MOD(ROW()-ROW($2:$2),ROWS($E$2:$E$148)))</f>
        <v>LOS: Opponents 11-20</v>
      </c>
      <c r="J15193" s="2" t="s">
        <v>333</v>
      </c>
    </row>
    <row r="15194" spans="7:10" x14ac:dyDescent="0.15">
      <c r="G15194" s="2">
        <v>15193</v>
      </c>
      <c r="H15194" s="2" t="str" cm="1">
        <f t="array" ref="H15194">INDEX($B$2:$B$185,1+INT((ROW()-ROW($2:$2))/ROWS($E$2:$E$148)))</f>
        <v>Rush Touchdowns Allowed</v>
      </c>
      <c r="I15194" s="2" t="str" cm="1">
        <f t="array" ref="I15194">INDEX($E$2:$E$148,1+MOD(ROW()-ROW($2:$2),ROWS($E$2:$E$148)))</f>
        <v>LOS: Opponents 41-50</v>
      </c>
      <c r="J15194" s="2" t="s">
        <v>334</v>
      </c>
    </row>
    <row r="15195" spans="7:10" x14ac:dyDescent="0.15">
      <c r="G15195" s="2">
        <v>15194</v>
      </c>
      <c r="H15195" s="2" t="str" cm="1">
        <f t="array" ref="H15195">INDEX($B$2:$B$185,1+INT((ROW()-ROW($2:$2))/ROWS($E$2:$E$148)))</f>
        <v>Rush Touchdowns Allowed</v>
      </c>
      <c r="I15195" s="2" t="str" cm="1">
        <f t="array" ref="I15195">INDEX($E$2:$E$148,1+MOD(ROW()-ROW($2:$2),ROWS($E$2:$E$148)))</f>
        <v>LOS: Own 1-10</v>
      </c>
      <c r="J15195" s="2" t="s">
        <v>335</v>
      </c>
    </row>
    <row r="15196" spans="7:10" ht="14" x14ac:dyDescent="0.15">
      <c r="G15196" s="2">
        <v>15195</v>
      </c>
      <c r="H15196" s="2" t="str" cm="1">
        <f t="array" ref="H15196">INDEX($B$2:$B$185,1+INT((ROW()-ROW($2:$2))/ROWS($E$2:$E$148)))</f>
        <v>Rush Touchdowns Allowed</v>
      </c>
      <c r="I15196" s="2" t="str" cm="1">
        <f t="array" ref="I15196">INDEX($E$2:$E$148,1+MOD(ROW()-ROW($2:$2),ROWS($E$2:$E$148)))</f>
        <v>LOS: Own 11-20</v>
      </c>
      <c r="J15196" s="3" t="s">
        <v>336</v>
      </c>
    </row>
    <row r="15197" spans="7:10" x14ac:dyDescent="0.15">
      <c r="G15197" s="2">
        <v>15196</v>
      </c>
      <c r="H15197" s="2" t="str" cm="1">
        <f t="array" ref="H15197">INDEX($B$2:$B$185,1+INT((ROW()-ROW($2:$2))/ROWS($E$2:$E$148)))</f>
        <v>Rush Touchdowns Allowed</v>
      </c>
      <c r="I15197" s="2" t="str" cm="1">
        <f t="array" ref="I15197">INDEX($E$2:$E$148,1+MOD(ROW()-ROW($2:$2),ROWS($E$2:$E$148)))</f>
        <v>LOS: Own 21-50</v>
      </c>
      <c r="J15197" s="2" t="s">
        <v>332</v>
      </c>
    </row>
    <row r="15198" spans="7:10" x14ac:dyDescent="0.15">
      <c r="G15198" s="2">
        <v>15197</v>
      </c>
      <c r="H15198" s="2" t="str" cm="1">
        <f t="array" ref="H15198">INDEX($B$2:$B$185,1+INT((ROW()-ROW($2:$2))/ROWS($E$2:$E$148)))</f>
        <v>Rush Touchdowns Allowed</v>
      </c>
      <c r="I15198" s="2" t="str" cm="1">
        <f t="array" ref="I15198">INDEX($E$2:$E$148,1+MOD(ROW()-ROW($2:$2),ROWS($E$2:$E$148)))</f>
        <v>Final Score +/- 7</v>
      </c>
      <c r="J15198" s="2" t="s">
        <v>333</v>
      </c>
    </row>
    <row r="15199" spans="7:10" x14ac:dyDescent="0.15">
      <c r="G15199" s="2">
        <v>15198</v>
      </c>
      <c r="H15199" s="2" t="str" cm="1">
        <f t="array" ref="H15199">INDEX($B$2:$B$185,1+INT((ROW()-ROW($2:$2))/ROWS($E$2:$E$148)))</f>
        <v>Rush Touchdowns Allowed</v>
      </c>
      <c r="I15199" s="2" t="str" cm="1">
        <f t="array" ref="I15199">INDEX($E$2:$E$148,1+MOD(ROW()-ROW($2:$2),ROWS($E$2:$E$148)))</f>
        <v>Final Score 8-14 pts</v>
      </c>
      <c r="J15199" s="2" t="s">
        <v>334</v>
      </c>
    </row>
    <row r="15200" spans="7:10" x14ac:dyDescent="0.15">
      <c r="G15200" s="2">
        <v>15199</v>
      </c>
      <c r="H15200" s="2" t="str" cm="1">
        <f t="array" ref="H15200">INDEX($B$2:$B$185,1+INT((ROW()-ROW($2:$2))/ROWS($E$2:$E$148)))</f>
        <v>Rush Touchdowns Allowed</v>
      </c>
      <c r="I15200" s="2" t="str" cm="1">
        <f t="array" ref="I15200">INDEX($E$2:$E$148,1+MOD(ROW()-ROW($2:$2),ROWS($E$2:$E$148)))</f>
        <v>Final Score 15+ pt</v>
      </c>
      <c r="J15200" s="2" t="s">
        <v>335</v>
      </c>
    </row>
    <row r="15201" spans="7:10" ht="14" x14ac:dyDescent="0.15">
      <c r="G15201" s="2">
        <v>15200</v>
      </c>
      <c r="H15201" s="2" t="str" cm="1">
        <f t="array" ref="H15201">INDEX($B$2:$B$185,1+INT((ROW()-ROW($2:$2))/ROWS($E$2:$E$148)))</f>
        <v>Rush Touchdowns Allowed</v>
      </c>
      <c r="I15201" s="2" t="str" cm="1">
        <f t="array" ref="I15201">INDEX($E$2:$E$148,1+MOD(ROW()-ROW($2:$2),ROWS($E$2:$E$148)))</f>
        <v>Games 1 to 4</v>
      </c>
      <c r="J15201" s="3" t="s">
        <v>336</v>
      </c>
    </row>
    <row r="15202" spans="7:10" x14ac:dyDescent="0.15">
      <c r="G15202" s="2">
        <v>15201</v>
      </c>
      <c r="H15202" s="2" t="str" cm="1">
        <f t="array" ref="H15202">INDEX($B$2:$B$185,1+INT((ROW()-ROW($2:$2))/ROWS($E$2:$E$148)))</f>
        <v>Rush Touchdowns Allowed</v>
      </c>
      <c r="I15202" s="2" t="str" cm="1">
        <f t="array" ref="I15202">INDEX($E$2:$E$148,1+MOD(ROW()-ROW($2:$2),ROWS($E$2:$E$148)))</f>
        <v>Games 13 to 16</v>
      </c>
      <c r="J15202" s="2" t="s">
        <v>332</v>
      </c>
    </row>
    <row r="15203" spans="7:10" x14ac:dyDescent="0.15">
      <c r="G15203" s="2">
        <v>15202</v>
      </c>
      <c r="H15203" s="2" t="str" cm="1">
        <f t="array" ref="H15203">INDEX($B$2:$B$185,1+INT((ROW()-ROW($2:$2))/ROWS($E$2:$E$148)))</f>
        <v>Rush Touchdowns Allowed</v>
      </c>
      <c r="I15203" s="2" t="str" cm="1">
        <f t="array" ref="I15203">INDEX($E$2:$E$148,1+MOD(ROW()-ROW($2:$2),ROWS($E$2:$E$148)))</f>
        <v>Games 5 to 8</v>
      </c>
      <c r="J15203" s="2" t="s">
        <v>333</v>
      </c>
    </row>
    <row r="15204" spans="7:10" x14ac:dyDescent="0.15">
      <c r="G15204" s="2">
        <v>15203</v>
      </c>
      <c r="H15204" s="2" t="str" cm="1">
        <f t="array" ref="H15204">INDEX($B$2:$B$185,1+INT((ROW()-ROW($2:$2))/ROWS($E$2:$E$148)))</f>
        <v>Rush Touchdowns Allowed</v>
      </c>
      <c r="I15204" s="2" t="str" cm="1">
        <f t="array" ref="I15204">INDEX($E$2:$E$148,1+MOD(ROW()-ROW($2:$2),ROWS($E$2:$E$148)))</f>
        <v>Games 9 to 12</v>
      </c>
      <c r="J15204" s="2" t="s">
        <v>334</v>
      </c>
    </row>
    <row r="15205" spans="7:10" x14ac:dyDescent="0.15">
      <c r="G15205" s="2">
        <v>15204</v>
      </c>
      <c r="H15205" s="2" t="str" cm="1">
        <f t="array" ref="H15205">INDEX($B$2:$B$185,1+INT((ROW()-ROW($2:$2))/ROWS($E$2:$E$148)))</f>
        <v>Rush Touchdowns Allowed</v>
      </c>
      <c r="I15205" s="2" t="str" cm="1">
        <f t="array" ref="I15205">INDEX($E$2:$E$148,1+MOD(ROW()-ROW($2:$2),ROWS($E$2:$E$148)))</f>
        <v>when Leading, &lt; 2 min</v>
      </c>
      <c r="J15205" s="2" t="s">
        <v>335</v>
      </c>
    </row>
    <row r="15206" spans="7:10" ht="14" x14ac:dyDescent="0.15">
      <c r="G15206" s="2">
        <v>15205</v>
      </c>
      <c r="H15206" s="2" t="str" cm="1">
        <f t="array" ref="H15206">INDEX($B$2:$B$185,1+INT((ROW()-ROW($2:$2))/ROWS($E$2:$E$148)))</f>
        <v>Rush Touchdowns Allowed</v>
      </c>
      <c r="I15206" s="2" t="str" cm="1">
        <f t="array" ref="I15206">INDEX($E$2:$E$148,1+MOD(ROW()-ROW($2:$2),ROWS($E$2:$E$148)))</f>
        <v>when Leading, &lt; 4 min</v>
      </c>
      <c r="J15206" s="3" t="s">
        <v>336</v>
      </c>
    </row>
    <row r="15207" spans="7:10" x14ac:dyDescent="0.15">
      <c r="G15207" s="2">
        <v>15206</v>
      </c>
      <c r="H15207" s="2" t="str" cm="1">
        <f t="array" ref="H15207">INDEX($B$2:$B$185,1+INT((ROW()-ROW($2:$2))/ROWS($E$2:$E$148)))</f>
        <v>Rush Touchdowns Allowed</v>
      </c>
      <c r="I15207" s="2" t="str" cm="1">
        <f t="array" ref="I15207">INDEX($E$2:$E$148,1+MOD(ROW()-ROW($2:$2),ROWS($E$2:$E$148)))</f>
        <v>when Tied, &lt; 2 min</v>
      </c>
      <c r="J15207" s="2" t="s">
        <v>332</v>
      </c>
    </row>
    <row r="15208" spans="7:10" x14ac:dyDescent="0.15">
      <c r="G15208" s="2">
        <v>15207</v>
      </c>
      <c r="H15208" s="2" t="str" cm="1">
        <f t="array" ref="H15208">INDEX($B$2:$B$185,1+INT((ROW()-ROW($2:$2))/ROWS($E$2:$E$148)))</f>
        <v>Rush Touchdowns Allowed</v>
      </c>
      <c r="I15208" s="2" t="str" cm="1">
        <f t="array" ref="I15208">INDEX($E$2:$E$148,1+MOD(ROW()-ROW($2:$2),ROWS($E$2:$E$148)))</f>
        <v>when Tied, &lt; 4 min</v>
      </c>
      <c r="J15208" s="2" t="s">
        <v>333</v>
      </c>
    </row>
    <row r="15209" spans="7:10" x14ac:dyDescent="0.15">
      <c r="G15209" s="2">
        <v>15208</v>
      </c>
      <c r="H15209" s="2" t="str" cm="1">
        <f t="array" ref="H15209">INDEX($B$2:$B$185,1+INT((ROW()-ROW($2:$2))/ROWS($E$2:$E$148)))</f>
        <v>Rush Touchdowns Allowed</v>
      </c>
      <c r="I15209" s="2" t="str" cm="1">
        <f t="array" ref="I15209">INDEX($E$2:$E$148,1+MOD(ROW()-ROW($2:$2),ROWS($E$2:$E$148)))</f>
        <v>when Trailing, &lt; 2 min</v>
      </c>
      <c r="J15209" s="2" t="s">
        <v>334</v>
      </c>
    </row>
    <row r="15210" spans="7:10" x14ac:dyDescent="0.15">
      <c r="G15210" s="2">
        <v>15209</v>
      </c>
      <c r="H15210" s="2" t="str" cm="1">
        <f t="array" ref="H15210">INDEX($B$2:$B$185,1+INT((ROW()-ROW($2:$2))/ROWS($E$2:$E$148)))</f>
        <v>Rush Touchdowns Allowed</v>
      </c>
      <c r="I15210" s="2" t="str" cm="1">
        <f t="array" ref="I15210">INDEX($E$2:$E$148,1+MOD(ROW()-ROW($2:$2),ROWS($E$2:$E$148)))</f>
        <v>when Trailing, &lt; 4 min</v>
      </c>
      <c r="J15210" s="2" t="s">
        <v>335</v>
      </c>
    </row>
    <row r="15211" spans="7:10" ht="14" x14ac:dyDescent="0.15">
      <c r="G15211" s="2">
        <v>15210</v>
      </c>
      <c r="H15211" s="2" t="str" cm="1">
        <f t="array" ref="H15211">INDEX($B$2:$B$185,1+INT((ROW()-ROW($2:$2))/ROWS($E$2:$E$148)))</f>
        <v>Rush Touchdowns Allowed</v>
      </c>
      <c r="I15211" s="2" t="str" cm="1">
        <f t="array" ref="I15211">INDEX($E$2:$E$148,1+MOD(ROW()-ROW($2:$2),ROWS($E$2:$E$148)))</f>
        <v>in 1st Half</v>
      </c>
      <c r="J15211" s="3" t="s">
        <v>336</v>
      </c>
    </row>
    <row r="15212" spans="7:10" x14ac:dyDescent="0.15">
      <c r="G15212" s="2">
        <v>15211</v>
      </c>
      <c r="H15212" s="2" t="str" cm="1">
        <f t="array" ref="H15212">INDEX($B$2:$B$185,1+INT((ROW()-ROW($2:$2))/ROWS($E$2:$E$148)))</f>
        <v>Rush Touchdowns Allowed</v>
      </c>
      <c r="I15212" s="2" t="str" cm="1">
        <f t="array" ref="I15212">INDEX($E$2:$E$148,1+MOD(ROW()-ROW($2:$2),ROWS($E$2:$E$148)))</f>
        <v>in 2nd Half</v>
      </c>
      <c r="J15212" s="2" t="s">
        <v>332</v>
      </c>
    </row>
    <row r="15213" spans="7:10" x14ac:dyDescent="0.15">
      <c r="G15213" s="2">
        <v>15212</v>
      </c>
      <c r="H15213" s="2" t="str" cm="1">
        <f t="array" ref="H15213">INDEX($B$2:$B$185,1+INT((ROW()-ROW($2:$2))/ROWS($E$2:$E$148)))</f>
        <v>Rush Touchdowns Allowed</v>
      </c>
      <c r="I15213" s="2" t="str" cm="1">
        <f t="array" ref="I15213">INDEX($E$2:$E$148,1+MOD(ROW()-ROW($2:$2),ROWS($E$2:$E$148)))</f>
        <v>No Huddle</v>
      </c>
      <c r="J15213" s="2" t="s">
        <v>333</v>
      </c>
    </row>
    <row r="15214" spans="7:10" x14ac:dyDescent="0.15">
      <c r="G15214" s="2">
        <v>15213</v>
      </c>
      <c r="H15214" s="2" t="str" cm="1">
        <f t="array" ref="H15214">INDEX($B$2:$B$185,1+INT((ROW()-ROW($2:$2))/ROWS($E$2:$E$148)))</f>
        <v>Rush Touchdowns Allowed</v>
      </c>
      <c r="I15214" s="2" t="str" cm="1">
        <f t="array" ref="I15214">INDEX($E$2:$E$148,1+MOD(ROW()-ROW($2:$2),ROWS($E$2:$E$148)))</f>
        <v>Huddle</v>
      </c>
      <c r="J15214" s="2" t="s">
        <v>334</v>
      </c>
    </row>
    <row r="15215" spans="7:10" x14ac:dyDescent="0.15">
      <c r="G15215" s="2">
        <v>15214</v>
      </c>
      <c r="H15215" s="2" t="str" cm="1">
        <f t="array" ref="H15215">INDEX($B$2:$B$185,1+INT((ROW()-ROW($2:$2))/ROWS($E$2:$E$148)))</f>
        <v>Rush Touchdowns Allowed</v>
      </c>
      <c r="I15215" s="2" t="str" cm="1">
        <f t="array" ref="I15215">INDEX($E$2:$E$148,1+MOD(ROW()-ROW($2:$2),ROWS($E$2:$E$148)))</f>
        <v>NFL</v>
      </c>
      <c r="J15215" s="2" t="s">
        <v>335</v>
      </c>
    </row>
    <row r="15216" spans="7:10" ht="14" x14ac:dyDescent="0.15">
      <c r="G15216" s="2">
        <v>15215</v>
      </c>
      <c r="H15216" s="2" t="str" cm="1">
        <f t="array" ref="H15216">INDEX($B$2:$B$185,1+INT((ROW()-ROW($2:$2))/ROWS($E$2:$E$148)))</f>
        <v>Rush Touchdowns Allowed</v>
      </c>
      <c r="I15216" s="2" t="str" cm="1">
        <f t="array" ref="I15216">INDEX($E$2:$E$148,1+MOD(ROW()-ROW($2:$2),ROWS($E$2:$E$148)))</f>
        <v>in December</v>
      </c>
      <c r="J15216" s="3" t="s">
        <v>336</v>
      </c>
    </row>
    <row r="15217" spans="7:10" x14ac:dyDescent="0.15">
      <c r="G15217" s="2">
        <v>15216</v>
      </c>
      <c r="H15217" s="2" t="str" cm="1">
        <f t="array" ref="H15217">INDEX($B$2:$B$185,1+INT((ROW()-ROW($2:$2))/ROWS($E$2:$E$148)))</f>
        <v>Rush Touchdowns Allowed</v>
      </c>
      <c r="I15217" s="2" t="str" cm="1">
        <f t="array" ref="I15217">INDEX($E$2:$E$148,1+MOD(ROW()-ROW($2:$2),ROWS($E$2:$E$148)))</f>
        <v>in November</v>
      </c>
      <c r="J15217" s="2" t="s">
        <v>332</v>
      </c>
    </row>
    <row r="15218" spans="7:10" x14ac:dyDescent="0.15">
      <c r="G15218" s="2">
        <v>15217</v>
      </c>
      <c r="H15218" s="2" t="str" cm="1">
        <f t="array" ref="H15218">INDEX($B$2:$B$185,1+INT((ROW()-ROW($2:$2))/ROWS($E$2:$E$148)))</f>
        <v>Rush Touchdowns Allowed</v>
      </c>
      <c r="I15218" s="2" t="str" cm="1">
        <f t="array" ref="I15218">INDEX($E$2:$E$148,1+MOD(ROW()-ROW($2:$2),ROWS($E$2:$E$148)))</f>
        <v>in October</v>
      </c>
      <c r="J15218" s="2" t="s">
        <v>333</v>
      </c>
    </row>
    <row r="15219" spans="7:10" x14ac:dyDescent="0.15">
      <c r="G15219" s="2">
        <v>15218</v>
      </c>
      <c r="H15219" s="2" t="str" cm="1">
        <f t="array" ref="H15219">INDEX($B$2:$B$185,1+INT((ROW()-ROW($2:$2))/ROWS($E$2:$E$148)))</f>
        <v>Rush Touchdowns Allowed</v>
      </c>
      <c r="I15219" s="2" t="str" cm="1">
        <f t="array" ref="I15219">INDEX($E$2:$E$148,1+MOD(ROW()-ROW($2:$2),ROWS($E$2:$E$148)))</f>
        <v>in September</v>
      </c>
      <c r="J15219" s="2" t="s">
        <v>334</v>
      </c>
    </row>
    <row r="15220" spans="7:10" x14ac:dyDescent="0.15">
      <c r="G15220" s="2">
        <v>15219</v>
      </c>
      <c r="H15220" s="2" t="str" cm="1">
        <f t="array" ref="H15220">INDEX($B$2:$B$185,1+INT((ROW()-ROW($2:$2))/ROWS($E$2:$E$148)))</f>
        <v>Rush Touchdowns Allowed</v>
      </c>
      <c r="I15220" s="2" t="str" cm="1">
        <f t="array" ref="I15220">INDEX($E$2:$E$148,1+MOD(ROW()-ROW($2:$2),ROWS($E$2:$E$148)))</f>
        <v>vs ARIZONA</v>
      </c>
      <c r="J15220" s="2" t="s">
        <v>335</v>
      </c>
    </row>
    <row r="15221" spans="7:10" ht="14" x14ac:dyDescent="0.15">
      <c r="G15221" s="2">
        <v>15220</v>
      </c>
      <c r="H15221" s="2" t="str" cm="1">
        <f t="array" ref="H15221">INDEX($B$2:$B$185,1+INT((ROW()-ROW($2:$2))/ROWS($E$2:$E$148)))</f>
        <v>Rush Touchdowns Allowed</v>
      </c>
      <c r="I15221" s="2" t="str" cm="1">
        <f t="array" ref="I15221">INDEX($E$2:$E$148,1+MOD(ROW()-ROW($2:$2),ROWS($E$2:$E$148)))</f>
        <v>vs ATLANTA</v>
      </c>
      <c r="J15221" s="3" t="s">
        <v>336</v>
      </c>
    </row>
    <row r="15222" spans="7:10" x14ac:dyDescent="0.15">
      <c r="G15222" s="2">
        <v>15221</v>
      </c>
      <c r="H15222" s="2" t="str" cm="1">
        <f t="array" ref="H15222">INDEX($B$2:$B$185,1+INT((ROW()-ROW($2:$2))/ROWS($E$2:$E$148)))</f>
        <v>Rush Touchdowns Allowed</v>
      </c>
      <c r="I15222" s="2" t="str" cm="1">
        <f t="array" ref="I15222">INDEX($E$2:$E$148,1+MOD(ROW()-ROW($2:$2),ROWS($E$2:$E$148)))</f>
        <v>vs BALTIMORE</v>
      </c>
      <c r="J15222" s="2" t="s">
        <v>332</v>
      </c>
    </row>
    <row r="15223" spans="7:10" x14ac:dyDescent="0.15">
      <c r="G15223" s="2">
        <v>15222</v>
      </c>
      <c r="H15223" s="2" t="str" cm="1">
        <f t="array" ref="H15223">INDEX($B$2:$B$185,1+INT((ROW()-ROW($2:$2))/ROWS($E$2:$E$148)))</f>
        <v>Rush Touchdowns Allowed</v>
      </c>
      <c r="I15223" s="2" t="str" cm="1">
        <f t="array" ref="I15223">INDEX($E$2:$E$148,1+MOD(ROW()-ROW($2:$2),ROWS($E$2:$E$148)))</f>
        <v>vs BUFFALO</v>
      </c>
      <c r="J15223" s="2" t="s">
        <v>333</v>
      </c>
    </row>
    <row r="15224" spans="7:10" x14ac:dyDescent="0.15">
      <c r="G15224" s="2">
        <v>15223</v>
      </c>
      <c r="H15224" s="2" t="str" cm="1">
        <f t="array" ref="H15224">INDEX($B$2:$B$185,1+INT((ROW()-ROW($2:$2))/ROWS($E$2:$E$148)))</f>
        <v>Rush Touchdowns Allowed</v>
      </c>
      <c r="I15224" s="2" t="str" cm="1">
        <f t="array" ref="I15224">INDEX($E$2:$E$148,1+MOD(ROW()-ROW($2:$2),ROWS($E$2:$E$148)))</f>
        <v>vs CAROLINA</v>
      </c>
      <c r="J15224" s="2" t="s">
        <v>334</v>
      </c>
    </row>
    <row r="15225" spans="7:10" x14ac:dyDescent="0.15">
      <c r="G15225" s="2">
        <v>15224</v>
      </c>
      <c r="H15225" s="2" t="str" cm="1">
        <f t="array" ref="H15225">INDEX($B$2:$B$185,1+INT((ROW()-ROW($2:$2))/ROWS($E$2:$E$148)))</f>
        <v>Rush Touchdowns Allowed</v>
      </c>
      <c r="I15225" s="2" t="str" cm="1">
        <f t="array" ref="I15225">INDEX($E$2:$E$148,1+MOD(ROW()-ROW($2:$2),ROWS($E$2:$E$148)))</f>
        <v>vs CHICAGO</v>
      </c>
      <c r="J15225" s="2" t="s">
        <v>335</v>
      </c>
    </row>
    <row r="15226" spans="7:10" ht="14" x14ac:dyDescent="0.15">
      <c r="G15226" s="2">
        <v>15225</v>
      </c>
      <c r="H15226" s="2" t="str" cm="1">
        <f t="array" ref="H15226">INDEX($B$2:$B$185,1+INT((ROW()-ROW($2:$2))/ROWS($E$2:$E$148)))</f>
        <v>Rush Touchdowns Allowed</v>
      </c>
      <c r="I15226" s="2" t="str" cm="1">
        <f t="array" ref="I15226">INDEX($E$2:$E$148,1+MOD(ROW()-ROW($2:$2),ROWS($E$2:$E$148)))</f>
        <v>vs CINCINNATI</v>
      </c>
      <c r="J15226" s="3" t="s">
        <v>336</v>
      </c>
    </row>
    <row r="15227" spans="7:10" x14ac:dyDescent="0.15">
      <c r="G15227" s="2">
        <v>15226</v>
      </c>
      <c r="H15227" s="2" t="str" cm="1">
        <f t="array" ref="H15227">INDEX($B$2:$B$185,1+INT((ROW()-ROW($2:$2))/ROWS($E$2:$E$148)))</f>
        <v>Rush Touchdowns Allowed</v>
      </c>
      <c r="I15227" s="2" t="str" cm="1">
        <f t="array" ref="I15227">INDEX($E$2:$E$148,1+MOD(ROW()-ROW($2:$2),ROWS($E$2:$E$148)))</f>
        <v>vs CLEVELAND</v>
      </c>
      <c r="J15227" s="2" t="s">
        <v>332</v>
      </c>
    </row>
    <row r="15228" spans="7:10" x14ac:dyDescent="0.15">
      <c r="G15228" s="2">
        <v>15227</v>
      </c>
      <c r="H15228" s="2" t="str" cm="1">
        <f t="array" ref="H15228">INDEX($B$2:$B$185,1+INT((ROW()-ROW($2:$2))/ROWS($E$2:$E$148)))</f>
        <v>Rush Touchdowns Allowed</v>
      </c>
      <c r="I15228" s="2" t="str" cm="1">
        <f t="array" ref="I15228">INDEX($E$2:$E$148,1+MOD(ROW()-ROW($2:$2),ROWS($E$2:$E$148)))</f>
        <v>vs DALLAS</v>
      </c>
      <c r="J15228" s="2" t="s">
        <v>333</v>
      </c>
    </row>
    <row r="15229" spans="7:10" x14ac:dyDescent="0.15">
      <c r="G15229" s="2">
        <v>15228</v>
      </c>
      <c r="H15229" s="2" t="str" cm="1">
        <f t="array" ref="H15229">INDEX($B$2:$B$185,1+INT((ROW()-ROW($2:$2))/ROWS($E$2:$E$148)))</f>
        <v>Rush Touchdowns Allowed</v>
      </c>
      <c r="I15229" s="2" t="str" cm="1">
        <f t="array" ref="I15229">INDEX($E$2:$E$148,1+MOD(ROW()-ROW($2:$2),ROWS($E$2:$E$148)))</f>
        <v>vs DENVER</v>
      </c>
      <c r="J15229" s="2" t="s">
        <v>334</v>
      </c>
    </row>
    <row r="15230" spans="7:10" x14ac:dyDescent="0.15">
      <c r="G15230" s="2">
        <v>15229</v>
      </c>
      <c r="H15230" s="2" t="str" cm="1">
        <f t="array" ref="H15230">INDEX($B$2:$B$185,1+INT((ROW()-ROW($2:$2))/ROWS($E$2:$E$148)))</f>
        <v>Rush Touchdowns Allowed</v>
      </c>
      <c r="I15230" s="2" t="str" cm="1">
        <f t="array" ref="I15230">INDEX($E$2:$E$148,1+MOD(ROW()-ROW($2:$2),ROWS($E$2:$E$148)))</f>
        <v>vs DETROIT</v>
      </c>
      <c r="J15230" s="2" t="s">
        <v>335</v>
      </c>
    </row>
    <row r="15231" spans="7:10" ht="14" x14ac:dyDescent="0.15">
      <c r="G15231" s="2">
        <v>15230</v>
      </c>
      <c r="H15231" s="2" t="str" cm="1">
        <f t="array" ref="H15231">INDEX($B$2:$B$185,1+INT((ROW()-ROW($2:$2))/ROWS($E$2:$E$148)))</f>
        <v>Rush Touchdowns Allowed</v>
      </c>
      <c r="I15231" s="2" t="str" cm="1">
        <f t="array" ref="I15231">INDEX($E$2:$E$148,1+MOD(ROW()-ROW($2:$2),ROWS($E$2:$E$148)))</f>
        <v>vs GREEN BAY</v>
      </c>
      <c r="J15231" s="3" t="s">
        <v>336</v>
      </c>
    </row>
    <row r="15232" spans="7:10" x14ac:dyDescent="0.15">
      <c r="G15232" s="2">
        <v>15231</v>
      </c>
      <c r="H15232" s="2" t="str" cm="1">
        <f t="array" ref="H15232">INDEX($B$2:$B$185,1+INT((ROW()-ROW($2:$2))/ROWS($E$2:$E$148)))</f>
        <v>Rush Touchdowns Allowed</v>
      </c>
      <c r="I15232" s="2" t="str" cm="1">
        <f t="array" ref="I15232">INDEX($E$2:$E$148,1+MOD(ROW()-ROW($2:$2),ROWS($E$2:$E$148)))</f>
        <v>vs HOUSTON</v>
      </c>
      <c r="J15232" s="2" t="s">
        <v>332</v>
      </c>
    </row>
    <row r="15233" spans="7:10" x14ac:dyDescent="0.15">
      <c r="G15233" s="2">
        <v>15232</v>
      </c>
      <c r="H15233" s="2" t="str" cm="1">
        <f t="array" ref="H15233">INDEX($B$2:$B$185,1+INT((ROW()-ROW($2:$2))/ROWS($E$2:$E$148)))</f>
        <v>Rush Touchdowns Allowed</v>
      </c>
      <c r="I15233" s="2" t="str" cm="1">
        <f t="array" ref="I15233">INDEX($E$2:$E$148,1+MOD(ROW()-ROW($2:$2),ROWS($E$2:$E$148)))</f>
        <v>vs INDIANAPOLIS COLTS</v>
      </c>
      <c r="J15233" s="2" t="s">
        <v>333</v>
      </c>
    </row>
    <row r="15234" spans="7:10" x14ac:dyDescent="0.15">
      <c r="G15234" s="2">
        <v>15233</v>
      </c>
      <c r="H15234" s="2" t="str" cm="1">
        <f t="array" ref="H15234">INDEX($B$2:$B$185,1+INT((ROW()-ROW($2:$2))/ROWS($E$2:$E$148)))</f>
        <v>Rush Touchdowns Allowed</v>
      </c>
      <c r="I15234" s="2" t="str" cm="1">
        <f t="array" ref="I15234">INDEX($E$2:$E$148,1+MOD(ROW()-ROW($2:$2),ROWS($E$2:$E$148)))</f>
        <v>vs JACKSONVILLE</v>
      </c>
      <c r="J15234" s="2" t="s">
        <v>334</v>
      </c>
    </row>
    <row r="15235" spans="7:10" x14ac:dyDescent="0.15">
      <c r="G15235" s="2">
        <v>15234</v>
      </c>
      <c r="H15235" s="2" t="str" cm="1">
        <f t="array" ref="H15235">INDEX($B$2:$B$185,1+INT((ROW()-ROW($2:$2))/ROWS($E$2:$E$148)))</f>
        <v>Rush Touchdowns Allowed</v>
      </c>
      <c r="I15235" s="2" t="str" cm="1">
        <f t="array" ref="I15235">INDEX($E$2:$E$148,1+MOD(ROW()-ROW($2:$2),ROWS($E$2:$E$148)))</f>
        <v>vs KANSAS CITY</v>
      </c>
      <c r="J15235" s="2" t="s">
        <v>335</v>
      </c>
    </row>
    <row r="15236" spans="7:10" ht="14" x14ac:dyDescent="0.15">
      <c r="G15236" s="2">
        <v>15235</v>
      </c>
      <c r="H15236" s="2" t="str" cm="1">
        <f t="array" ref="H15236">INDEX($B$2:$B$185,1+INT((ROW()-ROW($2:$2))/ROWS($E$2:$E$148)))</f>
        <v>Rush Touchdowns Allowed</v>
      </c>
      <c r="I15236" s="2" t="str" cm="1">
        <f t="array" ref="I15236">INDEX($E$2:$E$148,1+MOD(ROW()-ROW($2:$2),ROWS($E$2:$E$148)))</f>
        <v>vs LOS ANGELES RAMS</v>
      </c>
      <c r="J15236" s="3" t="s">
        <v>336</v>
      </c>
    </row>
    <row r="15237" spans="7:10" x14ac:dyDescent="0.15">
      <c r="G15237" s="2">
        <v>15236</v>
      </c>
      <c r="H15237" s="2" t="str" cm="1">
        <f t="array" ref="H15237">INDEX($B$2:$B$185,1+INT((ROW()-ROW($2:$2))/ROWS($E$2:$E$148)))</f>
        <v>Rush Touchdowns Allowed</v>
      </c>
      <c r="I15237" s="2" t="str" cm="1">
        <f t="array" ref="I15237">INDEX($E$2:$E$148,1+MOD(ROW()-ROW($2:$2),ROWS($E$2:$E$148)))</f>
        <v>vs LA CHARGERS</v>
      </c>
      <c r="J15237" s="2" t="s">
        <v>332</v>
      </c>
    </row>
    <row r="15238" spans="7:10" x14ac:dyDescent="0.15">
      <c r="G15238" s="2">
        <v>15237</v>
      </c>
      <c r="H15238" s="2" t="str" cm="1">
        <f t="array" ref="H15238">INDEX($B$2:$B$185,1+INT((ROW()-ROW($2:$2))/ROWS($E$2:$E$148)))</f>
        <v>Rush Touchdowns Allowed</v>
      </c>
      <c r="I15238" s="2" t="str" cm="1">
        <f t="array" ref="I15238">INDEX($E$2:$E$148,1+MOD(ROW()-ROW($2:$2),ROWS($E$2:$E$148)))</f>
        <v>vs LAS VEGAS</v>
      </c>
      <c r="J15238" s="2" t="s">
        <v>333</v>
      </c>
    </row>
    <row r="15239" spans="7:10" x14ac:dyDescent="0.15">
      <c r="G15239" s="2">
        <v>15238</v>
      </c>
      <c r="H15239" s="2" t="str" cm="1">
        <f t="array" ref="H15239">INDEX($B$2:$B$185,1+INT((ROW()-ROW($2:$2))/ROWS($E$2:$E$148)))</f>
        <v>Rush Touchdowns Allowed</v>
      </c>
      <c r="I15239" s="2" t="str" cm="1">
        <f t="array" ref="I15239">INDEX($E$2:$E$148,1+MOD(ROW()-ROW($2:$2),ROWS($E$2:$E$148)))</f>
        <v>vs MIAMI</v>
      </c>
      <c r="J15239" s="2" t="s">
        <v>334</v>
      </c>
    </row>
    <row r="15240" spans="7:10" x14ac:dyDescent="0.15">
      <c r="G15240" s="2">
        <v>15239</v>
      </c>
      <c r="H15240" s="2" t="str" cm="1">
        <f t="array" ref="H15240">INDEX($B$2:$B$185,1+INT((ROW()-ROW($2:$2))/ROWS($E$2:$E$148)))</f>
        <v>Rush Touchdowns Allowed</v>
      </c>
      <c r="I15240" s="2" t="str" cm="1">
        <f t="array" ref="I15240">INDEX($E$2:$E$148,1+MOD(ROW()-ROW($2:$2),ROWS($E$2:$E$148)))</f>
        <v>vs MINNESOTA</v>
      </c>
      <c r="J15240" s="2" t="s">
        <v>335</v>
      </c>
    </row>
    <row r="15241" spans="7:10" ht="14" x14ac:dyDescent="0.15">
      <c r="G15241" s="2">
        <v>15240</v>
      </c>
      <c r="H15241" s="2" t="str" cm="1">
        <f t="array" ref="H15241">INDEX($B$2:$B$185,1+INT((ROW()-ROW($2:$2))/ROWS($E$2:$E$148)))</f>
        <v>Rush Touchdowns Allowed</v>
      </c>
      <c r="I15241" s="2" t="str" cm="1">
        <f t="array" ref="I15241">INDEX($E$2:$E$148,1+MOD(ROW()-ROW($2:$2),ROWS($E$2:$E$148)))</f>
        <v>vs NEW ENGLAND</v>
      </c>
      <c r="J15241" s="3" t="s">
        <v>336</v>
      </c>
    </row>
    <row r="15242" spans="7:10" x14ac:dyDescent="0.15">
      <c r="G15242" s="2">
        <v>15241</v>
      </c>
      <c r="H15242" s="2" t="str" cm="1">
        <f t="array" ref="H15242">INDEX($B$2:$B$185,1+INT((ROW()-ROW($2:$2))/ROWS($E$2:$E$148)))</f>
        <v>Rush Touchdowns Allowed</v>
      </c>
      <c r="I15242" s="2" t="str" cm="1">
        <f t="array" ref="I15242">INDEX($E$2:$E$148,1+MOD(ROW()-ROW($2:$2),ROWS($E$2:$E$148)))</f>
        <v>vs NEW ORLEANS</v>
      </c>
      <c r="J15242" s="2" t="s">
        <v>332</v>
      </c>
    </row>
    <row r="15243" spans="7:10" x14ac:dyDescent="0.15">
      <c r="G15243" s="2">
        <v>15242</v>
      </c>
      <c r="H15243" s="2" t="str" cm="1">
        <f t="array" ref="H15243">INDEX($B$2:$B$185,1+INT((ROW()-ROW($2:$2))/ROWS($E$2:$E$148)))</f>
        <v>Rush Touchdowns Allowed</v>
      </c>
      <c r="I15243" s="2" t="str" cm="1">
        <f t="array" ref="I15243">INDEX($E$2:$E$148,1+MOD(ROW()-ROW($2:$2),ROWS($E$2:$E$148)))</f>
        <v>vs NEW YORK JETS</v>
      </c>
      <c r="J15243" s="2" t="s">
        <v>333</v>
      </c>
    </row>
    <row r="15244" spans="7:10" x14ac:dyDescent="0.15">
      <c r="G15244" s="2">
        <v>15243</v>
      </c>
      <c r="H15244" s="2" t="str" cm="1">
        <f t="array" ref="H15244">INDEX($B$2:$B$185,1+INT((ROW()-ROW($2:$2))/ROWS($E$2:$E$148)))</f>
        <v>Rush Touchdowns Allowed</v>
      </c>
      <c r="I15244" s="2" t="str" cm="1">
        <f t="array" ref="I15244">INDEX($E$2:$E$148,1+MOD(ROW()-ROW($2:$2),ROWS($E$2:$E$148)))</f>
        <v>vs NY GIANTS</v>
      </c>
      <c r="J15244" s="2" t="s">
        <v>334</v>
      </c>
    </row>
    <row r="15245" spans="7:10" x14ac:dyDescent="0.15">
      <c r="G15245" s="2">
        <v>15244</v>
      </c>
      <c r="H15245" s="2" t="str" cm="1">
        <f t="array" ref="H15245">INDEX($B$2:$B$185,1+INT((ROW()-ROW($2:$2))/ROWS($E$2:$E$148)))</f>
        <v>Rush Touchdowns Allowed</v>
      </c>
      <c r="I15245" s="2" t="str" cm="1">
        <f t="array" ref="I15245">INDEX($E$2:$E$148,1+MOD(ROW()-ROW($2:$2),ROWS($E$2:$E$148)))</f>
        <v>vs PHILADELPHIA</v>
      </c>
      <c r="J15245" s="2" t="s">
        <v>335</v>
      </c>
    </row>
    <row r="15246" spans="7:10" ht="14" x14ac:dyDescent="0.15">
      <c r="G15246" s="2">
        <v>15245</v>
      </c>
      <c r="H15246" s="2" t="str" cm="1">
        <f t="array" ref="H15246">INDEX($B$2:$B$185,1+INT((ROW()-ROW($2:$2))/ROWS($E$2:$E$148)))</f>
        <v>Rush Touchdowns Allowed</v>
      </c>
      <c r="I15246" s="2" t="str" cm="1">
        <f t="array" ref="I15246">INDEX($E$2:$E$148,1+MOD(ROW()-ROW($2:$2),ROWS($E$2:$E$148)))</f>
        <v>vs PITTSBURGH</v>
      </c>
      <c r="J15246" s="3" t="s">
        <v>336</v>
      </c>
    </row>
    <row r="15247" spans="7:10" x14ac:dyDescent="0.15">
      <c r="G15247" s="2">
        <v>15246</v>
      </c>
      <c r="H15247" s="2" t="str" cm="1">
        <f t="array" ref="H15247">INDEX($B$2:$B$185,1+INT((ROW()-ROW($2:$2))/ROWS($E$2:$E$148)))</f>
        <v>Rush Touchdowns Allowed</v>
      </c>
      <c r="I15247" s="2" t="str" cm="1">
        <f t="array" ref="I15247">INDEX($E$2:$E$148,1+MOD(ROW()-ROW($2:$2),ROWS($E$2:$E$148)))</f>
        <v>vs SEATTLE</v>
      </c>
      <c r="J15247" s="2" t="s">
        <v>332</v>
      </c>
    </row>
    <row r="15248" spans="7:10" x14ac:dyDescent="0.15">
      <c r="G15248" s="2">
        <v>15247</v>
      </c>
      <c r="H15248" s="2" t="str" cm="1">
        <f t="array" ref="H15248">INDEX($B$2:$B$185,1+INT((ROW()-ROW($2:$2))/ROWS($E$2:$E$148)))</f>
        <v>Rush Touchdowns Allowed</v>
      </c>
      <c r="I15248" s="2" t="str" cm="1">
        <f t="array" ref="I15248">INDEX($E$2:$E$148,1+MOD(ROW()-ROW($2:$2),ROWS($E$2:$E$148)))</f>
        <v>vs SAN FRANCISCO</v>
      </c>
      <c r="J15248" s="2" t="s">
        <v>333</v>
      </c>
    </row>
    <row r="15249" spans="7:10" x14ac:dyDescent="0.15">
      <c r="G15249" s="2">
        <v>15248</v>
      </c>
      <c r="H15249" s="2" t="str" cm="1">
        <f t="array" ref="H15249">INDEX($B$2:$B$185,1+INT((ROW()-ROW($2:$2))/ROWS($E$2:$E$148)))</f>
        <v>Rush Touchdowns Allowed</v>
      </c>
      <c r="I15249" s="2" t="str" cm="1">
        <f t="array" ref="I15249">INDEX($E$2:$E$148,1+MOD(ROW()-ROW($2:$2),ROWS($E$2:$E$148)))</f>
        <v>vs TAMPA BAY</v>
      </c>
      <c r="J15249" s="2" t="s">
        <v>334</v>
      </c>
    </row>
    <row r="15250" spans="7:10" x14ac:dyDescent="0.15">
      <c r="G15250" s="2">
        <v>15249</v>
      </c>
      <c r="H15250" s="2" t="str" cm="1">
        <f t="array" ref="H15250">INDEX($B$2:$B$185,1+INT((ROW()-ROW($2:$2))/ROWS($E$2:$E$148)))</f>
        <v>Rush Touchdowns Allowed</v>
      </c>
      <c r="I15250" s="2" t="str" cm="1">
        <f t="array" ref="I15250">INDEX($E$2:$E$148,1+MOD(ROW()-ROW($2:$2),ROWS($E$2:$E$148)))</f>
        <v>vs TENNESSEE</v>
      </c>
      <c r="J15250" s="2" t="s">
        <v>335</v>
      </c>
    </row>
    <row r="15251" spans="7:10" ht="14" x14ac:dyDescent="0.15">
      <c r="G15251" s="2">
        <v>15250</v>
      </c>
      <c r="H15251" s="2" t="str" cm="1">
        <f t="array" ref="H15251">INDEX($B$2:$B$185,1+INT((ROW()-ROW($2:$2))/ROWS($E$2:$E$148)))</f>
        <v>Rush Touchdowns Allowed</v>
      </c>
      <c r="I15251" s="2" t="str" cm="1">
        <f t="array" ref="I15251">INDEX($E$2:$E$148,1+MOD(ROW()-ROW($2:$2),ROWS($E$2:$E$148)))</f>
        <v>vs WASHINGTON</v>
      </c>
      <c r="J15251" s="3" t="s">
        <v>336</v>
      </c>
    </row>
    <row r="15252" spans="7:10" x14ac:dyDescent="0.15">
      <c r="G15252" s="2">
        <v>15251</v>
      </c>
      <c r="H15252" s="2" t="str" cm="1">
        <f t="array" ref="H15252">INDEX($B$2:$B$185,1+INT((ROW()-ROW($2:$2))/ROWS($E$2:$E$148)))</f>
        <v>Rush Touchdowns Allowed</v>
      </c>
      <c r="I15252" s="2" t="str" cm="1">
        <f t="array" ref="I15252">INDEX($E$2:$E$148,1+MOD(ROW()-ROW($2:$2),ROWS($E$2:$E$148)))</f>
        <v>Home Games</v>
      </c>
      <c r="J15252" s="2" t="s">
        <v>332</v>
      </c>
    </row>
    <row r="15253" spans="7:10" x14ac:dyDescent="0.15">
      <c r="G15253" s="2">
        <v>15252</v>
      </c>
      <c r="H15253" s="2" t="str" cm="1">
        <f t="array" ref="H15253">INDEX($B$2:$B$185,1+INT((ROW()-ROW($2:$2))/ROWS($E$2:$E$148)))</f>
        <v>Rush Touchdowns Allowed</v>
      </c>
      <c r="I15253" s="2" t="str" cm="1">
        <f t="array" ref="I15253">INDEX($E$2:$E$148,1+MOD(ROW()-ROW($2:$2),ROWS($E$2:$E$148)))</f>
        <v>Away Games</v>
      </c>
      <c r="J15253" s="2" t="s">
        <v>333</v>
      </c>
    </row>
    <row r="15254" spans="7:10" x14ac:dyDescent="0.15">
      <c r="G15254" s="2">
        <v>15253</v>
      </c>
      <c r="H15254" s="2" t="str" cm="1">
        <f t="array" ref="H15254">INDEX($B$2:$B$185,1+INT((ROW()-ROW($2:$2))/ROWS($E$2:$E$148)))</f>
        <v>Rush Touchdowns Allowed</v>
      </c>
      <c r="I15254" s="2" t="str" cm="1">
        <f t="array" ref="I15254">INDEX($E$2:$E$148,1+MOD(ROW()-ROW($2:$2),ROWS($E$2:$E$148)))</f>
        <v>on Play Action</v>
      </c>
      <c r="J15254" s="2" t="s">
        <v>334</v>
      </c>
    </row>
    <row r="15255" spans="7:10" x14ac:dyDescent="0.15">
      <c r="G15255" s="2">
        <v>15254</v>
      </c>
      <c r="H15255" s="2" t="str" cm="1">
        <f t="array" ref="H15255">INDEX($B$2:$B$185,1+INT((ROW()-ROW($2:$2))/ROWS($E$2:$E$148)))</f>
        <v>Rush Touchdowns Allowed</v>
      </c>
      <c r="I15255" s="2" t="str" cm="1">
        <f t="array" ref="I15255">INDEX($E$2:$E$148,1+MOD(ROW()-ROW($2:$2),ROWS($E$2:$E$148)))</f>
        <v>No Play Action</v>
      </c>
      <c r="J15255" s="2" t="s">
        <v>335</v>
      </c>
    </row>
    <row r="15256" spans="7:10" ht="14" x14ac:dyDescent="0.15">
      <c r="G15256" s="2">
        <v>15255</v>
      </c>
      <c r="H15256" s="2" t="str" cm="1">
        <f t="array" ref="H15256">INDEX($B$2:$B$185,1+INT((ROW()-ROW($2:$2))/ROWS($E$2:$E$148)))</f>
        <v>Rush Touchdowns Allowed</v>
      </c>
      <c r="I15256" s="2" t="str" cm="1">
        <f t="array" ref="I15256">INDEX($E$2:$E$148,1+MOD(ROW()-ROW($2:$2),ROWS($E$2:$E$148)))</f>
        <v>Conf Championship</v>
      </c>
      <c r="J15256" s="3" t="s">
        <v>336</v>
      </c>
    </row>
    <row r="15257" spans="7:10" x14ac:dyDescent="0.15">
      <c r="G15257" s="2">
        <v>15256</v>
      </c>
      <c r="H15257" s="2" t="str" cm="1">
        <f t="array" ref="H15257">INDEX($B$2:$B$185,1+INT((ROW()-ROW($2:$2))/ROWS($E$2:$E$148)))</f>
        <v>Rush Touchdowns Allowed</v>
      </c>
      <c r="I15257" s="2" t="str" cm="1">
        <f t="array" ref="I15257">INDEX($E$2:$E$148,1+MOD(ROW()-ROW($2:$2),ROWS($E$2:$E$148)))</f>
        <v>Divisional Round</v>
      </c>
      <c r="J15257" s="2" t="s">
        <v>332</v>
      </c>
    </row>
    <row r="15258" spans="7:10" x14ac:dyDescent="0.15">
      <c r="G15258" s="2">
        <v>15257</v>
      </c>
      <c r="H15258" s="2" t="str" cm="1">
        <f t="array" ref="H15258">INDEX($B$2:$B$185,1+INT((ROW()-ROW($2:$2))/ROWS($E$2:$E$148)))</f>
        <v>Rush Touchdowns Allowed</v>
      </c>
      <c r="I15258" s="2" t="str" cm="1">
        <f t="array" ref="I15258">INDEX($E$2:$E$148,1+MOD(ROW()-ROW($2:$2),ROWS($E$2:$E$148)))</f>
        <v>Super Bowl</v>
      </c>
      <c r="J15258" s="2" t="s">
        <v>333</v>
      </c>
    </row>
    <row r="15259" spans="7:10" x14ac:dyDescent="0.15">
      <c r="G15259" s="2">
        <v>15258</v>
      </c>
      <c r="H15259" s="2" t="str" cm="1">
        <f t="array" ref="H15259">INDEX($B$2:$B$185,1+INT((ROW()-ROW($2:$2))/ROWS($E$2:$E$148)))</f>
        <v>Rush Touchdowns Allowed</v>
      </c>
      <c r="I15259" s="2" t="str" cm="1">
        <f t="array" ref="I15259">INDEX($E$2:$E$148,1+MOD(ROW()-ROW($2:$2),ROWS($E$2:$E$148)))</f>
        <v>Wild Card</v>
      </c>
      <c r="J15259" s="2" t="s">
        <v>334</v>
      </c>
    </row>
    <row r="15260" spans="7:10" x14ac:dyDescent="0.15">
      <c r="G15260" s="2">
        <v>15259</v>
      </c>
      <c r="H15260" s="2" t="str" cm="1">
        <f t="array" ref="H15260">INDEX($B$2:$B$185,1+INT((ROW()-ROW($2:$2))/ROWS($E$2:$E$148)))</f>
        <v>Rush Touchdowns Allowed</v>
      </c>
      <c r="I15260" s="2" t="str" cm="1">
        <f t="array" ref="I15260">INDEX($E$2:$E$148,1+MOD(ROW()-ROW($2:$2),ROWS($E$2:$E$148)))</f>
        <v>1st Quarter</v>
      </c>
      <c r="J15260" s="2" t="s">
        <v>335</v>
      </c>
    </row>
    <row r="15261" spans="7:10" ht="14" x14ac:dyDescent="0.15">
      <c r="G15261" s="2">
        <v>15260</v>
      </c>
      <c r="H15261" s="2" t="str" cm="1">
        <f t="array" ref="H15261">INDEX($B$2:$B$185,1+INT((ROW()-ROW($2:$2))/ROWS($E$2:$E$148)))</f>
        <v>Rush Touchdowns Allowed</v>
      </c>
      <c r="I15261" s="2" t="str" cm="1">
        <f t="array" ref="I15261">INDEX($E$2:$E$148,1+MOD(ROW()-ROW($2:$2),ROWS($E$2:$E$148)))</f>
        <v>2nd Quarter</v>
      </c>
      <c r="J15261" s="3" t="s">
        <v>336</v>
      </c>
    </row>
    <row r="15262" spans="7:10" x14ac:dyDescent="0.15">
      <c r="G15262" s="2">
        <v>15261</v>
      </c>
      <c r="H15262" s="2" t="str" cm="1">
        <f t="array" ref="H15262">INDEX($B$2:$B$185,1+INT((ROW()-ROW($2:$2))/ROWS($E$2:$E$148)))</f>
        <v>Rush Touchdowns Allowed</v>
      </c>
      <c r="I15262" s="2" t="str" cm="1">
        <f t="array" ref="I15262">INDEX($E$2:$E$148,1+MOD(ROW()-ROW($2:$2),ROWS($E$2:$E$148)))</f>
        <v>3rd Quarter</v>
      </c>
      <c r="J15262" s="2" t="s">
        <v>332</v>
      </c>
    </row>
    <row r="15263" spans="7:10" x14ac:dyDescent="0.15">
      <c r="G15263" s="2">
        <v>15262</v>
      </c>
      <c r="H15263" s="2" t="str" cm="1">
        <f t="array" ref="H15263">INDEX($B$2:$B$185,1+INT((ROW()-ROW($2:$2))/ROWS($E$2:$E$148)))</f>
        <v>Rush Touchdowns Allowed</v>
      </c>
      <c r="I15263" s="2" t="str" cm="1">
        <f t="array" ref="I15263">INDEX($E$2:$E$148,1+MOD(ROW()-ROW($2:$2),ROWS($E$2:$E$148)))</f>
        <v>4th Quarter</v>
      </c>
      <c r="J15263" s="2" t="s">
        <v>333</v>
      </c>
    </row>
    <row r="15264" spans="7:10" x14ac:dyDescent="0.15">
      <c r="G15264" s="2">
        <v>15263</v>
      </c>
      <c r="H15264" s="2" t="str" cm="1">
        <f t="array" ref="H15264">INDEX($B$2:$B$185,1+INT((ROW()-ROW($2:$2))/ROWS($E$2:$E$148)))</f>
        <v>Rush Touchdowns Allowed</v>
      </c>
      <c r="I15264" s="2" t="str" cm="1">
        <f t="array" ref="I15264">INDEX($E$2:$E$148,1+MOD(ROW()-ROW($2:$2),ROWS($E$2:$E$148)))</f>
        <v>in Overtime</v>
      </c>
      <c r="J15264" s="2" t="s">
        <v>334</v>
      </c>
    </row>
    <row r="15265" spans="7:10" x14ac:dyDescent="0.15">
      <c r="G15265" s="2">
        <v>15264</v>
      </c>
      <c r="H15265" s="2" t="str" cm="1">
        <f t="array" ref="H15265">INDEX($B$2:$B$185,1+INT((ROW()-ROW($2:$2))/ROWS($E$2:$E$148)))</f>
        <v>Rush Touchdowns Allowed</v>
      </c>
      <c r="I15265" s="2" t="str" cm="1">
        <f t="array" ref="I15265">INDEX($E$2:$E$148,1+MOD(ROW()-ROW($2:$2),ROWS($E$2:$E$148)))</f>
        <v>in Losses</v>
      </c>
      <c r="J15265" s="2" t="s">
        <v>335</v>
      </c>
    </row>
    <row r="15266" spans="7:10" ht="14" x14ac:dyDescent="0.15">
      <c r="G15266" s="2">
        <v>15265</v>
      </c>
      <c r="H15266" s="2" t="str" cm="1">
        <f t="array" ref="H15266">INDEX($B$2:$B$185,1+INT((ROW()-ROW($2:$2))/ROWS($E$2:$E$148)))</f>
        <v>Rush Touchdowns Allowed</v>
      </c>
      <c r="I15266" s="2" t="str" cm="1">
        <f t="array" ref="I15266">INDEX($E$2:$E$148,1+MOD(ROW()-ROW($2:$2),ROWS($E$2:$E$148)))</f>
        <v>in Wins</v>
      </c>
      <c r="J15266" s="3" t="s">
        <v>336</v>
      </c>
    </row>
    <row r="15267" spans="7:10" x14ac:dyDescent="0.15">
      <c r="G15267" s="2">
        <v>15266</v>
      </c>
      <c r="H15267" s="2" t="str" cm="1">
        <f t="array" ref="H15267">INDEX($B$2:$B$185,1+INT((ROW()-ROW($2:$2))/ROWS($E$2:$E$148)))</f>
        <v>Rush Touchdowns Allowed</v>
      </c>
      <c r="I15267" s="2" t="str" cm="1">
        <f t="array" ref="I15267">INDEX($E$2:$E$148,1+MOD(ROW()-ROW($2:$2),ROWS($E$2:$E$148)))</f>
        <v>Non-RPO</v>
      </c>
      <c r="J15267" s="2" t="s">
        <v>332</v>
      </c>
    </row>
    <row r="15268" spans="7:10" x14ac:dyDescent="0.15">
      <c r="G15268" s="2">
        <v>15267</v>
      </c>
      <c r="H15268" s="2" t="str" cm="1">
        <f t="array" ref="H15268">INDEX($B$2:$B$185,1+INT((ROW()-ROW($2:$2))/ROWS($E$2:$E$148)))</f>
        <v>Rush Touchdowns Allowed</v>
      </c>
      <c r="I15268" s="2" t="str" cm="1">
        <f t="array" ref="I15268">INDEX($E$2:$E$148,1+MOD(ROW()-ROW($2:$2),ROWS($E$2:$E$148)))</f>
        <v>No Run Pass Option</v>
      </c>
      <c r="J15268" s="2" t="s">
        <v>333</v>
      </c>
    </row>
    <row r="15269" spans="7:10" x14ac:dyDescent="0.15">
      <c r="G15269" s="2">
        <v>15268</v>
      </c>
      <c r="H15269" s="2" t="str" cm="1">
        <f t="array" ref="H15269">INDEX($B$2:$B$185,1+INT((ROW()-ROW($2:$2))/ROWS($E$2:$E$148)))</f>
        <v>Rush Touchdowns Allowed</v>
      </c>
      <c r="I15269" s="2" t="str" cm="1">
        <f t="array" ref="I15269">INDEX($E$2:$E$148,1+MOD(ROW()-ROW($2:$2),ROWS($E$2:$E$148)))</f>
        <v>when Leading</v>
      </c>
      <c r="J15269" s="2" t="s">
        <v>334</v>
      </c>
    </row>
    <row r="15270" spans="7:10" x14ac:dyDescent="0.15">
      <c r="G15270" s="2">
        <v>15269</v>
      </c>
      <c r="H15270" s="2" t="str" cm="1">
        <f t="array" ref="H15270">INDEX($B$2:$B$185,1+INT((ROW()-ROW($2:$2))/ROWS($E$2:$E$148)))</f>
        <v>Rush Touchdowns Allowed</v>
      </c>
      <c r="I15270" s="2" t="str" cm="1">
        <f t="array" ref="I15270">INDEX($E$2:$E$148,1+MOD(ROW()-ROW($2:$2),ROWS($E$2:$E$148)))</f>
        <v>when Tied</v>
      </c>
      <c r="J15270" s="2" t="s">
        <v>335</v>
      </c>
    </row>
    <row r="15271" spans="7:10" ht="14" x14ac:dyDescent="0.15">
      <c r="G15271" s="2">
        <v>15270</v>
      </c>
      <c r="H15271" s="2" t="str" cm="1">
        <f t="array" ref="H15271">INDEX($B$2:$B$185,1+INT((ROW()-ROW($2:$2))/ROWS($E$2:$E$148)))</f>
        <v>Rush Touchdowns Allowed</v>
      </c>
      <c r="I15271" s="2" t="str" cm="1">
        <f t="array" ref="I15271">INDEX($E$2:$E$148,1+MOD(ROW()-ROW($2:$2),ROWS($E$2:$E$148)))</f>
        <v>when Trailing</v>
      </c>
      <c r="J15271" s="3" t="s">
        <v>336</v>
      </c>
    </row>
    <row r="15272" spans="7:10" x14ac:dyDescent="0.15">
      <c r="G15272" s="2">
        <v>15271</v>
      </c>
      <c r="H15272" s="2" t="str" cm="1">
        <f t="array" ref="H15272">INDEX($B$2:$B$185,1+INT((ROW()-ROW($2:$2))/ROWS($E$2:$E$148)))</f>
        <v>Rush Touchdowns Allowed</v>
      </c>
      <c r="I15272" s="2" t="str" cm="1">
        <f t="array" ref="I15272">INDEX($E$2:$E$148,1+MOD(ROW()-ROW($2:$2),ROWS($E$2:$E$148)))</f>
        <v>Pre Season</v>
      </c>
      <c r="J15272" s="2" t="s">
        <v>332</v>
      </c>
    </row>
    <row r="15273" spans="7:10" x14ac:dyDescent="0.15">
      <c r="G15273" s="2">
        <v>15272</v>
      </c>
      <c r="H15273" s="2" t="str" cm="1">
        <f t="array" ref="H15273">INDEX($B$2:$B$185,1+INT((ROW()-ROW($2:$2))/ROWS($E$2:$E$148)))</f>
        <v>Rush Touchdowns Allowed</v>
      </c>
      <c r="I15273" s="2" t="str" cm="1">
        <f t="array" ref="I15273">INDEX($E$2:$E$148,1+MOD(ROW()-ROW($2:$2),ROWS($E$2:$E$148)))</f>
        <v>Regular Season</v>
      </c>
      <c r="J15273" s="2" t="s">
        <v>333</v>
      </c>
    </row>
    <row r="15274" spans="7:10" x14ac:dyDescent="0.15">
      <c r="G15274" s="2">
        <v>15273</v>
      </c>
      <c r="H15274" s="2" t="str" cm="1">
        <f t="array" ref="H15274">INDEX($B$2:$B$185,1+INT((ROW()-ROW($2:$2))/ROWS($E$2:$E$148)))</f>
        <v>Rush Touchdowns Allowed</v>
      </c>
      <c r="I15274" s="2" t="str" cm="1">
        <f t="array" ref="I15274">INDEX($E$2:$E$148,1+MOD(ROW()-ROW($2:$2),ROWS($E$2:$E$148)))</f>
        <v>Post Season</v>
      </c>
      <c r="J15274" s="2" t="s">
        <v>334</v>
      </c>
    </row>
    <row r="15275" spans="7:10" x14ac:dyDescent="0.15">
      <c r="G15275" s="2">
        <v>15274</v>
      </c>
      <c r="H15275" s="2" t="str" cm="1">
        <f t="array" ref="H15275">INDEX($B$2:$B$185,1+INT((ROW()-ROW($2:$2))/ROWS($E$2:$E$148)))</f>
        <v>Rush Touchdowns Allowed</v>
      </c>
      <c r="I15275" s="2" t="str" cm="1">
        <f t="array" ref="I15275">INDEX($E$2:$E$148,1+MOD(ROW()-ROW($2:$2),ROWS($E$2:$E$148)))</f>
        <v>in Pistol Formation</v>
      </c>
      <c r="J15275" s="2" t="s">
        <v>335</v>
      </c>
    </row>
    <row r="15276" spans="7:10" ht="14" x14ac:dyDescent="0.15">
      <c r="G15276" s="2">
        <v>15275</v>
      </c>
      <c r="H15276" s="2" t="str" cm="1">
        <f t="array" ref="H15276">INDEX($B$2:$B$185,1+INT((ROW()-ROW($2:$2))/ROWS($E$2:$E$148)))</f>
        <v>Rush Touchdowns Allowed</v>
      </c>
      <c r="I15276" s="2" t="str" cm="1">
        <f t="array" ref="I15276">INDEX($E$2:$E$148,1+MOD(ROW()-ROW($2:$2),ROWS($E$2:$E$148)))</f>
        <v>in Shotgun</v>
      </c>
      <c r="J15276" s="3" t="s">
        <v>336</v>
      </c>
    </row>
    <row r="15277" spans="7:10" x14ac:dyDescent="0.15">
      <c r="G15277" s="2">
        <v>15276</v>
      </c>
      <c r="H15277" s="2" t="str" cm="1">
        <f t="array" ref="H15277">INDEX($B$2:$B$185,1+INT((ROW()-ROW($2:$2))/ROWS($E$2:$E$148)))</f>
        <v>Rush Touchdowns Allowed</v>
      </c>
      <c r="I15277" s="2" t="str" cm="1">
        <f t="array" ref="I15277">INDEX($E$2:$E$148,1+MOD(ROW()-ROW($2:$2),ROWS($E$2:$E$148)))</f>
        <v>in QB Under Center</v>
      </c>
      <c r="J15277" s="2" t="s">
        <v>332</v>
      </c>
    </row>
    <row r="15278" spans="7:10" x14ac:dyDescent="0.15">
      <c r="G15278" s="2">
        <v>15277</v>
      </c>
      <c r="H15278" s="2" t="str" cm="1">
        <f t="array" ref="H15278">INDEX($B$2:$B$185,1+INT((ROW()-ROW($2:$2))/ROWS($E$2:$E$148)))</f>
        <v>Rush Touchdowns Allowed</v>
      </c>
      <c r="I15278" s="2" t="str" cm="1">
        <f t="array" ref="I15278">INDEX($E$2:$E$148,1+MOD(ROW()-ROW($2:$2),ROWS($E$2:$E$148)))</f>
        <v>in Domes</v>
      </c>
      <c r="J15278" s="2" t="s">
        <v>333</v>
      </c>
    </row>
    <row r="15279" spans="7:10" x14ac:dyDescent="0.15">
      <c r="G15279" s="2">
        <v>15278</v>
      </c>
      <c r="H15279" s="2" t="str" cm="1">
        <f t="array" ref="H15279">INDEX($B$2:$B$185,1+INT((ROW()-ROW($2:$2))/ROWS($E$2:$E$148)))</f>
        <v>Rush Touchdowns Allowed</v>
      </c>
      <c r="I15279" s="2" t="str" cm="1">
        <f t="array" ref="I15279">INDEX($E$2:$E$148,1+MOD(ROW()-ROW($2:$2),ROWS($E$2:$E$148)))</f>
        <v>in Outdoor Stadiums</v>
      </c>
      <c r="J15279" s="2" t="s">
        <v>334</v>
      </c>
    </row>
    <row r="15280" spans="7:10" x14ac:dyDescent="0.15">
      <c r="G15280" s="2">
        <v>15279</v>
      </c>
      <c r="H15280" s="2" t="str" cm="1">
        <f t="array" ref="H15280">INDEX($B$2:$B$185,1+INT((ROW()-ROW($2:$2))/ROWS($E$2:$E$148)))</f>
        <v>Rush Touchdowns Allowed</v>
      </c>
      <c r="I15280" s="2" t="str" cm="1">
        <f t="array" ref="I15280">INDEX($E$2:$E$148,1+MOD(ROW()-ROW($2:$2),ROWS($E$2:$E$148)))</f>
        <v>in Retractable Domes</v>
      </c>
      <c r="J15280" s="2" t="s">
        <v>335</v>
      </c>
    </row>
    <row r="15281" spans="7:10" ht="14" x14ac:dyDescent="0.15">
      <c r="G15281" s="2">
        <v>15280</v>
      </c>
      <c r="H15281" s="2" t="str" cm="1">
        <f t="array" ref="H15281">INDEX($B$2:$B$185,1+INT((ROW()-ROW($2:$2))/ROWS($E$2:$E$148)))</f>
        <v>Rush Touchdowns Allowed</v>
      </c>
      <c r="I15281" s="2" t="str" cm="1">
        <f t="array" ref="I15281">INDEX($E$2:$E$148,1+MOD(ROW()-ROW($2:$2),ROWS($E$2:$E$148)))</f>
        <v>in Afternoon Games</v>
      </c>
      <c r="J15281" s="3" t="s">
        <v>336</v>
      </c>
    </row>
    <row r="15282" spans="7:10" x14ac:dyDescent="0.15">
      <c r="G15282" s="2">
        <v>15281</v>
      </c>
      <c r="H15282" s="2" t="str" cm="1">
        <f t="array" ref="H15282">INDEX($B$2:$B$185,1+INT((ROW()-ROW($2:$2))/ROWS($E$2:$E$148)))</f>
        <v>Rush Touchdowns Allowed</v>
      </c>
      <c r="I15282" s="2" t="str" cm="1">
        <f t="array" ref="I15282">INDEX($E$2:$E$148,1+MOD(ROW()-ROW($2:$2),ROWS($E$2:$E$148)))</f>
        <v>in Early Games</v>
      </c>
      <c r="J15282" s="2" t="s">
        <v>332</v>
      </c>
    </row>
    <row r="15283" spans="7:10" x14ac:dyDescent="0.15">
      <c r="G15283" s="2">
        <v>15282</v>
      </c>
      <c r="H15283" s="2" t="str" cm="1">
        <f t="array" ref="H15283">INDEX($B$2:$B$185,1+INT((ROW()-ROW($2:$2))/ROWS($E$2:$E$148)))</f>
        <v>Rush Touchdowns Allowed</v>
      </c>
      <c r="I15283" s="2" t="str" cm="1">
        <f t="array" ref="I15283">INDEX($E$2:$E$148,1+MOD(ROW()-ROW($2:$2),ROWS($E$2:$E$148)))</f>
        <v>Pocket Time, &gt; 2.5</v>
      </c>
      <c r="J15283" s="2" t="s">
        <v>333</v>
      </c>
    </row>
    <row r="15284" spans="7:10" x14ac:dyDescent="0.15">
      <c r="G15284" s="2">
        <v>15283</v>
      </c>
      <c r="H15284" s="2" t="str" cm="1">
        <f t="array" ref="H15284">INDEX($B$2:$B$185,1+INT((ROW()-ROW($2:$2))/ROWS($E$2:$E$148)))</f>
        <v>Rush Touchdowns Allowed</v>
      </c>
      <c r="I15284" s="2" t="str" cm="1">
        <f t="array" ref="I15284">INDEX($E$2:$E$148,1+MOD(ROW()-ROW($2:$2),ROWS($E$2:$E$148)))</f>
        <v>Pocket Time, &lt; 2.5</v>
      </c>
      <c r="J15284" s="2" t="s">
        <v>334</v>
      </c>
    </row>
    <row r="15285" spans="7:10" x14ac:dyDescent="0.15">
      <c r="G15285" s="2">
        <v>15284</v>
      </c>
      <c r="H15285" s="2" t="str" cm="1">
        <f t="array" ref="H15285">INDEX($B$2:$B$185,1+INT((ROW()-ROW($2:$2))/ROWS($E$2:$E$148)))</f>
        <v>Rush Touchdowns Allowed</v>
      </c>
      <c r="I15285" s="2" t="str" cm="1">
        <f t="array" ref="I15285">INDEX($E$2:$E$148,1+MOD(ROW()-ROW($2:$2),ROWS($E$2:$E$148)))</f>
        <v>in Late Games</v>
      </c>
      <c r="J15285" s="2" t="s">
        <v>335</v>
      </c>
    </row>
    <row r="15286" spans="7:10" ht="14" x14ac:dyDescent="0.15">
      <c r="G15286" s="2">
        <v>15285</v>
      </c>
      <c r="H15286" s="2" t="str" cm="1">
        <f t="array" ref="H15286">INDEX($B$2:$B$185,1+INT((ROW()-ROW($2:$2))/ROWS($E$2:$E$148)))</f>
        <v>Rush Touchdowns Allowed</v>
      </c>
      <c r="I15286" s="2" t="str" cm="1">
        <f t="array" ref="I15286">INDEX($E$2:$E$148,1+MOD(ROW()-ROW($2:$2),ROWS($E$2:$E$148)))</f>
        <v>Yards to Go: 1-3</v>
      </c>
      <c r="J15286" s="3" t="s">
        <v>336</v>
      </c>
    </row>
    <row r="15287" spans="7:10" x14ac:dyDescent="0.15">
      <c r="G15287" s="2">
        <v>15286</v>
      </c>
      <c r="H15287" s="2" t="str" cm="1">
        <f t="array" ref="H15287">INDEX($B$2:$B$185,1+INT((ROW()-ROW($2:$2))/ROWS($E$2:$E$148)))</f>
        <v>Rush Touchdowns Allowed</v>
      </c>
      <c r="I15287" s="2" t="str" cm="1">
        <f t="array" ref="I15287">INDEX($E$2:$E$148,1+MOD(ROW()-ROW($2:$2),ROWS($E$2:$E$148)))</f>
        <v>Yards to Go: 4-6</v>
      </c>
      <c r="J15287" s="2" t="s">
        <v>332</v>
      </c>
    </row>
    <row r="15288" spans="7:10" x14ac:dyDescent="0.15">
      <c r="G15288" s="2">
        <v>15287</v>
      </c>
      <c r="H15288" s="2" t="str" cm="1">
        <f t="array" ref="H15288">INDEX($B$2:$B$185,1+INT((ROW()-ROW($2:$2))/ROWS($E$2:$E$148)))</f>
        <v>Rush Touchdowns Allowed</v>
      </c>
      <c r="I15288" s="2" t="str" cm="1">
        <f t="array" ref="I15288">INDEX($E$2:$E$148,1+MOD(ROW()-ROW($2:$2),ROWS($E$2:$E$148)))</f>
        <v>Yards to Go: 7-9</v>
      </c>
      <c r="J15288" s="2" t="s">
        <v>333</v>
      </c>
    </row>
    <row r="15289" spans="7:10" x14ac:dyDescent="0.15">
      <c r="G15289" s="2">
        <v>15288</v>
      </c>
      <c r="H15289" s="2" t="str" cm="1">
        <f t="array" ref="H15289">INDEX($B$2:$B$185,1+INT((ROW()-ROW($2:$2))/ROWS($E$2:$E$148)))</f>
        <v>Rush Touchdowns Allowed</v>
      </c>
      <c r="I15289" s="2" t="str" cm="1">
        <f t="array" ref="I15289">INDEX($E$2:$E$148,1+MOD(ROW()-ROW($2:$2),ROWS($E$2:$E$148)))</f>
        <v>Yards to Go: 10+</v>
      </c>
      <c r="J15289" s="2" t="s">
        <v>334</v>
      </c>
    </row>
    <row r="15290" spans="7:10" x14ac:dyDescent="0.15">
      <c r="G15290" s="2">
        <v>15289</v>
      </c>
      <c r="H15290" s="2" t="str" cm="1">
        <f t="array" ref="H15290">INDEX($B$2:$B$185,1+INT((ROW()-ROW($2:$2))/ROWS($E$2:$E$148)))</f>
        <v>opposing_team_opp_rush_lds</v>
      </c>
      <c r="I15290" s="2" t="str" cm="1">
        <f t="array" ref="I15290">INDEX($E$2:$E$148,1+MOD(ROW()-ROW($2:$2),ROWS($E$2:$E$148)))</f>
        <v>vs Normal Rush</v>
      </c>
      <c r="J15290" s="2" t="s">
        <v>335</v>
      </c>
    </row>
    <row r="15291" spans="7:10" ht="14" x14ac:dyDescent="0.15">
      <c r="G15291" s="2">
        <v>15290</v>
      </c>
      <c r="H15291" s="2" t="str" cm="1">
        <f t="array" ref="H15291">INDEX($B$2:$B$185,1+INT((ROW()-ROW($2:$2))/ROWS($E$2:$E$148)))</f>
        <v>opposing_team_opp_rush_lds</v>
      </c>
      <c r="I15291" s="2" t="str" cm="1">
        <f t="array" ref="I15291">INDEX($E$2:$E$148,1+MOD(ROW()-ROW($2:$2),ROWS($E$2:$E$148)))</f>
        <v>vs Blitz</v>
      </c>
      <c r="J15291" s="3" t="s">
        <v>336</v>
      </c>
    </row>
    <row r="15292" spans="7:10" x14ac:dyDescent="0.15">
      <c r="G15292" s="2">
        <v>15291</v>
      </c>
      <c r="H15292" s="2" t="str" cm="1">
        <f t="array" ref="H15292">INDEX($B$2:$B$185,1+INT((ROW()-ROW($2:$2))/ROWS($E$2:$E$148)))</f>
        <v>opposing_team_opp_rush_lds</v>
      </c>
      <c r="I15292" s="2" t="str" cm="1">
        <f t="array" ref="I15292">INDEX($E$2:$E$148,1+MOD(ROW()-ROW($2:$2),ROWS($E$2:$E$148)))</f>
        <v>in AFC</v>
      </c>
      <c r="J15292" s="2" t="s">
        <v>332</v>
      </c>
    </row>
    <row r="15293" spans="7:10" x14ac:dyDescent="0.15">
      <c r="G15293" s="2">
        <v>15292</v>
      </c>
      <c r="H15293" s="2" t="str" cm="1">
        <f t="array" ref="H15293">INDEX($B$2:$B$185,1+INT((ROW()-ROW($2:$2))/ROWS($E$2:$E$148)))</f>
        <v>opposing_team_opp_rush_lds</v>
      </c>
      <c r="I15293" s="2" t="str" cm="1">
        <f t="array" ref="I15293">INDEX($E$2:$E$148,1+MOD(ROW()-ROW($2:$2),ROWS($E$2:$E$148)))</f>
        <v>in NFC</v>
      </c>
      <c r="J15293" s="2" t="s">
        <v>333</v>
      </c>
    </row>
    <row r="15294" spans="7:10" x14ac:dyDescent="0.15">
      <c r="G15294" s="2">
        <v>15293</v>
      </c>
      <c r="H15294" s="2" t="str" cm="1">
        <f t="array" ref="H15294">INDEX($B$2:$B$185,1+INT((ROW()-ROW($2:$2))/ROWS($E$2:$E$148)))</f>
        <v>opposing_team_opp_rush_lds</v>
      </c>
      <c r="I15294" s="2" t="str" cm="1">
        <f t="array" ref="I15294">INDEX($E$2:$E$148,1+MOD(ROW()-ROW($2:$2),ROWS($E$2:$E$148)))</f>
        <v>on Mondays</v>
      </c>
      <c r="J15294" s="2" t="s">
        <v>334</v>
      </c>
    </row>
    <row r="15295" spans="7:10" x14ac:dyDescent="0.15">
      <c r="G15295" s="2">
        <v>15294</v>
      </c>
      <c r="H15295" s="2" t="str" cm="1">
        <f t="array" ref="H15295">INDEX($B$2:$B$185,1+INT((ROW()-ROW($2:$2))/ROWS($E$2:$E$148)))</f>
        <v>opposing_team_opp_rush_lds</v>
      </c>
      <c r="I15295" s="2" t="str" cm="1">
        <f t="array" ref="I15295">INDEX($E$2:$E$148,1+MOD(ROW()-ROW($2:$2),ROWS($E$2:$E$148)))</f>
        <v>on Sundays</v>
      </c>
      <c r="J15295" s="2" t="s">
        <v>335</v>
      </c>
    </row>
    <row r="15296" spans="7:10" ht="14" x14ac:dyDescent="0.15">
      <c r="G15296" s="2">
        <v>15295</v>
      </c>
      <c r="H15296" s="2" t="str" cm="1">
        <f t="array" ref="H15296">INDEX($B$2:$B$185,1+INT((ROW()-ROW($2:$2))/ROWS($E$2:$E$148)))</f>
        <v>opposing_team_opp_rush_lds</v>
      </c>
      <c r="I15296" s="2" t="str" cm="1">
        <f t="array" ref="I15296">INDEX($E$2:$E$148,1+MOD(ROW()-ROW($2:$2),ROWS($E$2:$E$148)))</f>
        <v>on Thursdays</v>
      </c>
      <c r="J15296" s="3" t="s">
        <v>336</v>
      </c>
    </row>
    <row r="15297" spans="7:10" x14ac:dyDescent="0.15">
      <c r="G15297" s="2">
        <v>15296</v>
      </c>
      <c r="H15297" s="2" t="str" cm="1">
        <f t="array" ref="H15297">INDEX($B$2:$B$185,1+INT((ROW()-ROW($2:$2))/ROWS($E$2:$E$148)))</f>
        <v>opposing_team_opp_rush_lds</v>
      </c>
      <c r="I15297" s="2" t="str" cm="1">
        <f t="array" ref="I15297">INDEX($E$2:$E$148,1+MOD(ROW()-ROW($2:$2),ROWS($E$2:$E$148)))</f>
        <v>in AFC East</v>
      </c>
      <c r="J15297" s="2" t="s">
        <v>332</v>
      </c>
    </row>
    <row r="15298" spans="7:10" x14ac:dyDescent="0.15">
      <c r="G15298" s="2">
        <v>15297</v>
      </c>
      <c r="H15298" s="2" t="str" cm="1">
        <f t="array" ref="H15298">INDEX($B$2:$B$185,1+INT((ROW()-ROW($2:$2))/ROWS($E$2:$E$148)))</f>
        <v>opposing_team_opp_rush_lds</v>
      </c>
      <c r="I15298" s="2" t="str" cm="1">
        <f t="array" ref="I15298">INDEX($E$2:$E$148,1+MOD(ROW()-ROW($2:$2),ROWS($E$2:$E$148)))</f>
        <v>in AFC North</v>
      </c>
      <c r="J15298" s="2" t="s">
        <v>333</v>
      </c>
    </row>
    <row r="15299" spans="7:10" x14ac:dyDescent="0.15">
      <c r="G15299" s="2">
        <v>15298</v>
      </c>
      <c r="H15299" s="2" t="str" cm="1">
        <f t="array" ref="H15299">INDEX($B$2:$B$185,1+INT((ROW()-ROW($2:$2))/ROWS($E$2:$E$148)))</f>
        <v>opposing_team_opp_rush_lds</v>
      </c>
      <c r="I15299" s="2" t="str" cm="1">
        <f t="array" ref="I15299">INDEX($E$2:$E$148,1+MOD(ROW()-ROW($2:$2),ROWS($E$2:$E$148)))</f>
        <v>in AFC South</v>
      </c>
      <c r="J15299" s="2" t="s">
        <v>334</v>
      </c>
    </row>
    <row r="15300" spans="7:10" x14ac:dyDescent="0.15">
      <c r="G15300" s="2">
        <v>15299</v>
      </c>
      <c r="H15300" s="2" t="str" cm="1">
        <f t="array" ref="H15300">INDEX($B$2:$B$185,1+INT((ROW()-ROW($2:$2))/ROWS($E$2:$E$148)))</f>
        <v>opposing_team_opp_rush_lds</v>
      </c>
      <c r="I15300" s="2" t="str" cm="1">
        <f t="array" ref="I15300">INDEX($E$2:$E$148,1+MOD(ROW()-ROW($2:$2),ROWS($E$2:$E$148)))</f>
        <v>in AFC West</v>
      </c>
      <c r="J15300" s="2" t="s">
        <v>335</v>
      </c>
    </row>
    <row r="15301" spans="7:10" ht="14" x14ac:dyDescent="0.15">
      <c r="G15301" s="2">
        <v>15300</v>
      </c>
      <c r="H15301" s="2" t="str" cm="1">
        <f t="array" ref="H15301">INDEX($B$2:$B$185,1+INT((ROW()-ROW($2:$2))/ROWS($E$2:$E$148)))</f>
        <v>opposing_team_opp_rush_lds</v>
      </c>
      <c r="I15301" s="2" t="str" cm="1">
        <f t="array" ref="I15301">INDEX($E$2:$E$148,1+MOD(ROW()-ROW($2:$2),ROWS($E$2:$E$148)))</f>
        <v>in NFC East</v>
      </c>
      <c r="J15301" s="3" t="s">
        <v>336</v>
      </c>
    </row>
    <row r="15302" spans="7:10" x14ac:dyDescent="0.15">
      <c r="G15302" s="2">
        <v>15301</v>
      </c>
      <c r="H15302" s="2" t="str" cm="1">
        <f t="array" ref="H15302">INDEX($B$2:$B$185,1+INT((ROW()-ROW($2:$2))/ROWS($E$2:$E$148)))</f>
        <v>opposing_team_opp_rush_lds</v>
      </c>
      <c r="I15302" s="2" t="str" cm="1">
        <f t="array" ref="I15302">INDEX($E$2:$E$148,1+MOD(ROW()-ROW($2:$2),ROWS($E$2:$E$148)))</f>
        <v>in NFC North</v>
      </c>
      <c r="J15302" s="2" t="s">
        <v>332</v>
      </c>
    </row>
    <row r="15303" spans="7:10" x14ac:dyDescent="0.15">
      <c r="G15303" s="2">
        <v>15302</v>
      </c>
      <c r="H15303" s="2" t="str" cm="1">
        <f t="array" ref="H15303">INDEX($B$2:$B$185,1+INT((ROW()-ROW($2:$2))/ROWS($E$2:$E$148)))</f>
        <v>opposing_team_opp_rush_lds</v>
      </c>
      <c r="I15303" s="2" t="str" cm="1">
        <f t="array" ref="I15303">INDEX($E$2:$E$148,1+MOD(ROW()-ROW($2:$2),ROWS($E$2:$E$148)))</f>
        <v>in NFC South</v>
      </c>
      <c r="J15303" s="2" t="s">
        <v>333</v>
      </c>
    </row>
    <row r="15304" spans="7:10" x14ac:dyDescent="0.15">
      <c r="G15304" s="2">
        <v>15303</v>
      </c>
      <c r="H15304" s="2" t="str" cm="1">
        <f t="array" ref="H15304">INDEX($B$2:$B$185,1+INT((ROW()-ROW($2:$2))/ROWS($E$2:$E$148)))</f>
        <v>opposing_team_opp_rush_lds</v>
      </c>
      <c r="I15304" s="2" t="str" cm="1">
        <f t="array" ref="I15304">INDEX($E$2:$E$148,1+MOD(ROW()-ROW($2:$2),ROWS($E$2:$E$148)))</f>
        <v>in NFC West</v>
      </c>
      <c r="J15304" s="2" t="s">
        <v>334</v>
      </c>
    </row>
    <row r="15305" spans="7:10" x14ac:dyDescent="0.15">
      <c r="G15305" s="2">
        <v>15304</v>
      </c>
      <c r="H15305" s="2" t="str" cm="1">
        <f t="array" ref="H15305">INDEX($B$2:$B$185,1+INT((ROW()-ROW($2:$2))/ROWS($E$2:$E$148)))</f>
        <v>opposing_team_opp_rush_lds</v>
      </c>
      <c r="I15305" s="2" t="str" cm="1">
        <f t="array" ref="I15305">INDEX($E$2:$E$148,1+MOD(ROW()-ROW($2:$2),ROWS($E$2:$E$148)))</f>
        <v>vs AFC</v>
      </c>
      <c r="J15305" s="2" t="s">
        <v>335</v>
      </c>
    </row>
    <row r="15306" spans="7:10" ht="14" x14ac:dyDescent="0.15">
      <c r="G15306" s="2">
        <v>15305</v>
      </c>
      <c r="H15306" s="2" t="str" cm="1">
        <f t="array" ref="H15306">INDEX($B$2:$B$185,1+INT((ROW()-ROW($2:$2))/ROWS($E$2:$E$148)))</f>
        <v>opposing_team_opp_rush_lds</v>
      </c>
      <c r="I15306" s="2" t="str" cm="1">
        <f t="array" ref="I15306">INDEX($E$2:$E$148,1+MOD(ROW()-ROW($2:$2),ROWS($E$2:$E$148)))</f>
        <v>vs NFC</v>
      </c>
      <c r="J15306" s="3" t="s">
        <v>336</v>
      </c>
    </row>
    <row r="15307" spans="7:10" x14ac:dyDescent="0.15">
      <c r="G15307" s="2">
        <v>15306</v>
      </c>
      <c r="H15307" s="2" t="str" cm="1">
        <f t="array" ref="H15307">INDEX($B$2:$B$185,1+INT((ROW()-ROW($2:$2))/ROWS($E$2:$E$148)))</f>
        <v>opposing_team_opp_rush_lds</v>
      </c>
      <c r="I15307" s="2" t="str" cm="1">
        <f t="array" ref="I15307">INDEX($E$2:$E$148,1+MOD(ROW()-ROW($2:$2),ROWS($E$2:$E$148)))</f>
        <v>vs AFC East</v>
      </c>
      <c r="J15307" s="2" t="s">
        <v>332</v>
      </c>
    </row>
    <row r="15308" spans="7:10" x14ac:dyDescent="0.15">
      <c r="G15308" s="2">
        <v>15307</v>
      </c>
      <c r="H15308" s="2" t="str" cm="1">
        <f t="array" ref="H15308">INDEX($B$2:$B$185,1+INT((ROW()-ROW($2:$2))/ROWS($E$2:$E$148)))</f>
        <v>opposing_team_opp_rush_lds</v>
      </c>
      <c r="I15308" s="2" t="str" cm="1">
        <f t="array" ref="I15308">INDEX($E$2:$E$148,1+MOD(ROW()-ROW($2:$2),ROWS($E$2:$E$148)))</f>
        <v>vs AFC North</v>
      </c>
      <c r="J15308" s="2" t="s">
        <v>333</v>
      </c>
    </row>
    <row r="15309" spans="7:10" x14ac:dyDescent="0.15">
      <c r="G15309" s="2">
        <v>15308</v>
      </c>
      <c r="H15309" s="2" t="str" cm="1">
        <f t="array" ref="H15309">INDEX($B$2:$B$185,1+INT((ROW()-ROW($2:$2))/ROWS($E$2:$E$148)))</f>
        <v>opposing_team_opp_rush_lds</v>
      </c>
      <c r="I15309" s="2" t="str" cm="1">
        <f t="array" ref="I15309">INDEX($E$2:$E$148,1+MOD(ROW()-ROW($2:$2),ROWS($E$2:$E$148)))</f>
        <v>vs AFC South</v>
      </c>
      <c r="J15309" s="2" t="s">
        <v>334</v>
      </c>
    </row>
    <row r="15310" spans="7:10" x14ac:dyDescent="0.15">
      <c r="G15310" s="2">
        <v>15309</v>
      </c>
      <c r="H15310" s="2" t="str" cm="1">
        <f t="array" ref="H15310">INDEX($B$2:$B$185,1+INT((ROW()-ROW($2:$2))/ROWS($E$2:$E$148)))</f>
        <v>opposing_team_opp_rush_lds</v>
      </c>
      <c r="I15310" s="2" t="str" cm="1">
        <f t="array" ref="I15310">INDEX($E$2:$E$148,1+MOD(ROW()-ROW($2:$2),ROWS($E$2:$E$148)))</f>
        <v>vs AFC West</v>
      </c>
      <c r="J15310" s="2" t="s">
        <v>335</v>
      </c>
    </row>
    <row r="15311" spans="7:10" ht="14" x14ac:dyDescent="0.15">
      <c r="G15311" s="2">
        <v>15310</v>
      </c>
      <c r="H15311" s="2" t="str" cm="1">
        <f t="array" ref="H15311">INDEX($B$2:$B$185,1+INT((ROW()-ROW($2:$2))/ROWS($E$2:$E$148)))</f>
        <v>opposing_team_opp_rush_lds</v>
      </c>
      <c r="I15311" s="2" t="str" cm="1">
        <f t="array" ref="I15311">INDEX($E$2:$E$148,1+MOD(ROW()-ROW($2:$2),ROWS($E$2:$E$148)))</f>
        <v>vs NFC East</v>
      </c>
      <c r="J15311" s="3" t="s">
        <v>336</v>
      </c>
    </row>
    <row r="15312" spans="7:10" x14ac:dyDescent="0.15">
      <c r="G15312" s="2">
        <v>15311</v>
      </c>
      <c r="H15312" s="2" t="str" cm="1">
        <f t="array" ref="H15312">INDEX($B$2:$B$185,1+INT((ROW()-ROW($2:$2))/ROWS($E$2:$E$148)))</f>
        <v>opposing_team_opp_rush_lds</v>
      </c>
      <c r="I15312" s="2" t="str" cm="1">
        <f t="array" ref="I15312">INDEX($E$2:$E$148,1+MOD(ROW()-ROW($2:$2),ROWS($E$2:$E$148)))</f>
        <v>vs NFC North</v>
      </c>
      <c r="J15312" s="2" t="s">
        <v>332</v>
      </c>
    </row>
    <row r="15313" spans="7:10" x14ac:dyDescent="0.15">
      <c r="G15313" s="2">
        <v>15312</v>
      </c>
      <c r="H15313" s="2" t="str" cm="1">
        <f t="array" ref="H15313">INDEX($B$2:$B$185,1+INT((ROW()-ROW($2:$2))/ROWS($E$2:$E$148)))</f>
        <v>opposing_team_opp_rush_lds</v>
      </c>
      <c r="I15313" s="2" t="str" cm="1">
        <f t="array" ref="I15313">INDEX($E$2:$E$148,1+MOD(ROW()-ROW($2:$2),ROWS($E$2:$E$148)))</f>
        <v>vs NFC South</v>
      </c>
      <c r="J15313" s="2" t="s">
        <v>333</v>
      </c>
    </row>
    <row r="15314" spans="7:10" x14ac:dyDescent="0.15">
      <c r="G15314" s="2">
        <v>15313</v>
      </c>
      <c r="H15314" s="2" t="str" cm="1">
        <f t="array" ref="H15314">INDEX($B$2:$B$185,1+INT((ROW()-ROW($2:$2))/ROWS($E$2:$E$148)))</f>
        <v>opposing_team_opp_rush_lds</v>
      </c>
      <c r="I15314" s="2" t="str" cm="1">
        <f t="array" ref="I15314">INDEX($E$2:$E$148,1+MOD(ROW()-ROW($2:$2),ROWS($E$2:$E$148)))</f>
        <v>vs NFC West</v>
      </c>
      <c r="J15314" s="2" t="s">
        <v>334</v>
      </c>
    </row>
    <row r="15315" spans="7:10" x14ac:dyDescent="0.15">
      <c r="G15315" s="2">
        <v>15314</v>
      </c>
      <c r="H15315" s="2" t="str" cm="1">
        <f t="array" ref="H15315">INDEX($B$2:$B$185,1+INT((ROW()-ROW($2:$2))/ROWS($E$2:$E$148)))</f>
        <v>opposing_team_opp_rush_lds</v>
      </c>
      <c r="I15315" s="2" t="str" cm="1">
        <f t="array" ref="I15315">INDEX($E$2:$E$148,1+MOD(ROW()-ROW($2:$2),ROWS($E$2:$E$148)))</f>
        <v>No Down</v>
      </c>
      <c r="J15315" s="2" t="s">
        <v>335</v>
      </c>
    </row>
    <row r="15316" spans="7:10" ht="14" x14ac:dyDescent="0.15">
      <c r="G15316" s="2">
        <v>15315</v>
      </c>
      <c r="H15316" s="2" t="str" cm="1">
        <f t="array" ref="H15316">INDEX($B$2:$B$185,1+INT((ROW()-ROW($2:$2))/ROWS($E$2:$E$148)))</f>
        <v>opposing_team_opp_rush_lds</v>
      </c>
      <c r="I15316" s="2" t="str" cm="1">
        <f t="array" ref="I15316">INDEX($E$2:$E$148,1+MOD(ROW()-ROW($2:$2),ROWS($E$2:$E$148)))</f>
        <v>on 1st Downs</v>
      </c>
      <c r="J15316" s="3" t="s">
        <v>336</v>
      </c>
    </row>
    <row r="15317" spans="7:10" x14ac:dyDescent="0.15">
      <c r="G15317" s="2">
        <v>15316</v>
      </c>
      <c r="H15317" s="2" t="str" cm="1">
        <f t="array" ref="H15317">INDEX($B$2:$B$185,1+INT((ROW()-ROW($2:$2))/ROWS($E$2:$E$148)))</f>
        <v>opposing_team_opp_rush_lds</v>
      </c>
      <c r="I15317" s="2" t="str" cm="1">
        <f t="array" ref="I15317">INDEX($E$2:$E$148,1+MOD(ROW()-ROW($2:$2),ROWS($E$2:$E$148)))</f>
        <v>on 2nd Downs</v>
      </c>
      <c r="J15317" s="2" t="s">
        <v>332</v>
      </c>
    </row>
    <row r="15318" spans="7:10" x14ac:dyDescent="0.15">
      <c r="G15318" s="2">
        <v>15317</v>
      </c>
      <c r="H15318" s="2" t="str" cm="1">
        <f t="array" ref="H15318">INDEX($B$2:$B$185,1+INT((ROW()-ROW($2:$2))/ROWS($E$2:$E$148)))</f>
        <v>opposing_team_opp_rush_lds</v>
      </c>
      <c r="I15318" s="2" t="str" cm="1">
        <f t="array" ref="I15318">INDEX($E$2:$E$148,1+MOD(ROW()-ROW($2:$2),ROWS($E$2:$E$148)))</f>
        <v>on 3rd Downs</v>
      </c>
      <c r="J15318" s="2" t="s">
        <v>333</v>
      </c>
    </row>
    <row r="15319" spans="7:10" x14ac:dyDescent="0.15">
      <c r="G15319" s="2">
        <v>15318</v>
      </c>
      <c r="H15319" s="2" t="str" cm="1">
        <f t="array" ref="H15319">INDEX($B$2:$B$185,1+INT((ROW()-ROW($2:$2))/ROWS($E$2:$E$148)))</f>
        <v>opposing_team_opp_rush_lds</v>
      </c>
      <c r="I15319" s="2" t="str" cm="1">
        <f t="array" ref="I15319">INDEX($E$2:$E$148,1+MOD(ROW()-ROW($2:$2),ROWS($E$2:$E$148)))</f>
        <v>on 4th Downs</v>
      </c>
      <c r="J15319" s="2" t="s">
        <v>334</v>
      </c>
    </row>
    <row r="15320" spans="7:10" x14ac:dyDescent="0.15">
      <c r="G15320" s="2">
        <v>15319</v>
      </c>
      <c r="H15320" s="2" t="str" cm="1">
        <f t="array" ref="H15320">INDEX($B$2:$B$185,1+INT((ROW()-ROW($2:$2))/ROWS($E$2:$E$148)))</f>
        <v>opposing_team_opp_rush_lds</v>
      </c>
      <c r="I15320" s="2" t="str" cm="1">
        <f t="array" ref="I15320">INDEX($E$2:$E$148,1+MOD(ROW()-ROW($2:$2),ROWS($E$2:$E$148)))</f>
        <v>1st &amp; 10</v>
      </c>
      <c r="J15320" s="2" t="s">
        <v>335</v>
      </c>
    </row>
    <row r="15321" spans="7:10" ht="14" x14ac:dyDescent="0.15">
      <c r="G15321" s="2">
        <v>15320</v>
      </c>
      <c r="H15321" s="2" t="str" cm="1">
        <f t="array" ref="H15321">INDEX($B$2:$B$185,1+INT((ROW()-ROW($2:$2))/ROWS($E$2:$E$148)))</f>
        <v>opposing_team_opp_rush_lds</v>
      </c>
      <c r="I15321" s="2" t="str" cm="1">
        <f t="array" ref="I15321">INDEX($E$2:$E$148,1+MOD(ROW()-ROW($2:$2),ROWS($E$2:$E$148)))</f>
        <v>1st &amp; &gt; 10</v>
      </c>
      <c r="J15321" s="3" t="s">
        <v>336</v>
      </c>
    </row>
    <row r="15322" spans="7:10" x14ac:dyDescent="0.15">
      <c r="G15322" s="2">
        <v>15321</v>
      </c>
      <c r="H15322" s="2" t="str" cm="1">
        <f t="array" ref="H15322">INDEX($B$2:$B$185,1+INT((ROW()-ROW($2:$2))/ROWS($E$2:$E$148)))</f>
        <v>opposing_team_opp_rush_lds</v>
      </c>
      <c r="I15322" s="2" t="str" cm="1">
        <f t="array" ref="I15322">INDEX($E$2:$E$148,1+MOD(ROW()-ROW($2:$2),ROWS($E$2:$E$148)))</f>
        <v>1st &amp; &lt; 10</v>
      </c>
      <c r="J15322" s="2" t="s">
        <v>332</v>
      </c>
    </row>
    <row r="15323" spans="7:10" x14ac:dyDescent="0.15">
      <c r="G15323" s="2">
        <v>15322</v>
      </c>
      <c r="H15323" s="2" t="str" cm="1">
        <f t="array" ref="H15323">INDEX($B$2:$B$185,1+INT((ROW()-ROW($2:$2))/ROWS($E$2:$E$148)))</f>
        <v>opposing_team_opp_rush_lds</v>
      </c>
      <c r="I15323" s="2" t="str" cm="1">
        <f t="array" ref="I15323">INDEX($E$2:$E$148,1+MOD(ROW()-ROW($2:$2),ROWS($E$2:$E$148)))</f>
        <v>2nd &amp; Medium (4-6yd)</v>
      </c>
      <c r="J15323" s="2" t="s">
        <v>333</v>
      </c>
    </row>
    <row r="15324" spans="7:10" x14ac:dyDescent="0.15">
      <c r="G15324" s="2">
        <v>15323</v>
      </c>
      <c r="H15324" s="2" t="str" cm="1">
        <f t="array" ref="H15324">INDEX($B$2:$B$185,1+INT((ROW()-ROW($2:$2))/ROWS($E$2:$E$148)))</f>
        <v>opposing_team_opp_rush_lds</v>
      </c>
      <c r="I15324" s="2" t="str" cm="1">
        <f t="array" ref="I15324">INDEX($E$2:$E$148,1+MOD(ROW()-ROW($2:$2),ROWS($E$2:$E$148)))</f>
        <v>2nd &amp; 7-9</v>
      </c>
      <c r="J15324" s="2" t="s">
        <v>334</v>
      </c>
    </row>
    <row r="15325" spans="7:10" x14ac:dyDescent="0.15">
      <c r="G15325" s="2">
        <v>15324</v>
      </c>
      <c r="H15325" s="2" t="str" cm="1">
        <f t="array" ref="H15325">INDEX($B$2:$B$185,1+INT((ROW()-ROW($2:$2))/ROWS($E$2:$E$148)))</f>
        <v>opposing_team_opp_rush_lds</v>
      </c>
      <c r="I15325" s="2" t="str" cm="1">
        <f t="array" ref="I15325">INDEX($E$2:$E$148,1+MOD(ROW()-ROW($2:$2),ROWS($E$2:$E$148)))</f>
        <v>2nd &amp; 10+</v>
      </c>
      <c r="J15325" s="2" t="s">
        <v>335</v>
      </c>
    </row>
    <row r="15326" spans="7:10" ht="14" x14ac:dyDescent="0.15">
      <c r="G15326" s="2">
        <v>15325</v>
      </c>
      <c r="H15326" s="2" t="str" cm="1">
        <f t="array" ref="H15326">INDEX($B$2:$B$185,1+INT((ROW()-ROW($2:$2))/ROWS($E$2:$E$148)))</f>
        <v>opposing_team_opp_rush_lds</v>
      </c>
      <c r="I15326" s="2" t="str" cm="1">
        <f t="array" ref="I15326">INDEX($E$2:$E$148,1+MOD(ROW()-ROW($2:$2),ROWS($E$2:$E$148)))</f>
        <v>3rd &amp; Medium (4-6yd)</v>
      </c>
      <c r="J15326" s="3" t="s">
        <v>336</v>
      </c>
    </row>
    <row r="15327" spans="7:10" x14ac:dyDescent="0.15">
      <c r="G15327" s="2">
        <v>15326</v>
      </c>
      <c r="H15327" s="2" t="str" cm="1">
        <f t="array" ref="H15327">INDEX($B$2:$B$185,1+INT((ROW()-ROW($2:$2))/ROWS($E$2:$E$148)))</f>
        <v>opposing_team_opp_rush_lds</v>
      </c>
      <c r="I15327" s="2" t="str" cm="1">
        <f t="array" ref="I15327">INDEX($E$2:$E$148,1+MOD(ROW()-ROW($2:$2),ROWS($E$2:$E$148)))</f>
        <v>3rd/4th &amp; Short</v>
      </c>
      <c r="J15327" s="2" t="s">
        <v>332</v>
      </c>
    </row>
    <row r="15328" spans="7:10" x14ac:dyDescent="0.15">
      <c r="G15328" s="2">
        <v>15327</v>
      </c>
      <c r="H15328" s="2" t="str" cm="1">
        <f t="array" ref="H15328">INDEX($B$2:$B$185,1+INT((ROW()-ROW($2:$2))/ROWS($E$2:$E$148)))</f>
        <v>opposing_team_opp_rush_lds</v>
      </c>
      <c r="I15328" s="2" t="str" cm="1">
        <f t="array" ref="I15328">INDEX($E$2:$E$148,1+MOD(ROW()-ROW($2:$2),ROWS($E$2:$E$148)))</f>
        <v>3rd &amp; 7-9</v>
      </c>
      <c r="J15328" s="2" t="s">
        <v>333</v>
      </c>
    </row>
    <row r="15329" spans="7:10" x14ac:dyDescent="0.15">
      <c r="G15329" s="2">
        <v>15328</v>
      </c>
      <c r="H15329" s="2" t="str" cm="1">
        <f t="array" ref="H15329">INDEX($B$2:$B$185,1+INT((ROW()-ROW($2:$2))/ROWS($E$2:$E$148)))</f>
        <v>opposing_team_opp_rush_lds</v>
      </c>
      <c r="I15329" s="2" t="str" cm="1">
        <f t="array" ref="I15329">INDEX($E$2:$E$148,1+MOD(ROW()-ROW($2:$2),ROWS($E$2:$E$148)))</f>
        <v>3rd &amp; 10+</v>
      </c>
      <c r="J15329" s="2" t="s">
        <v>334</v>
      </c>
    </row>
    <row r="15330" spans="7:10" x14ac:dyDescent="0.15">
      <c r="G15330" s="2">
        <v>15329</v>
      </c>
      <c r="H15330" s="2" t="str" cm="1">
        <f t="array" ref="H15330">INDEX($B$2:$B$185,1+INT((ROW()-ROW($2:$2))/ROWS($E$2:$E$148)))</f>
        <v>opposing_team_opp_rush_lds</v>
      </c>
      <c r="I15330" s="2" t="str" cm="1">
        <f t="array" ref="I15330">INDEX($E$2:$E$148,1+MOD(ROW()-ROW($2:$2),ROWS($E$2:$E$148)))</f>
        <v>4th &amp; 4-6</v>
      </c>
      <c r="J15330" s="2" t="s">
        <v>335</v>
      </c>
    </row>
    <row r="15331" spans="7:10" ht="14" x14ac:dyDescent="0.15">
      <c r="G15331" s="2">
        <v>15330</v>
      </c>
      <c r="H15331" s="2" t="str" cm="1">
        <f t="array" ref="H15331">INDEX($B$2:$B$185,1+INT((ROW()-ROW($2:$2))/ROWS($E$2:$E$148)))</f>
        <v>opposing_team_opp_rush_lds</v>
      </c>
      <c r="I15331" s="2" t="str" cm="1">
        <f t="array" ref="I15331">INDEX($E$2:$E$148,1+MOD(ROW()-ROW($2:$2),ROWS($E$2:$E$148)))</f>
        <v>4th &amp; 7-9</v>
      </c>
      <c r="J15331" s="3" t="s">
        <v>336</v>
      </c>
    </row>
    <row r="15332" spans="7:10" x14ac:dyDescent="0.15">
      <c r="G15332" s="2">
        <v>15331</v>
      </c>
      <c r="H15332" s="2" t="str" cm="1">
        <f t="array" ref="H15332">INDEX($B$2:$B$185,1+INT((ROW()-ROW($2:$2))/ROWS($E$2:$E$148)))</f>
        <v>opposing_team_opp_rush_lds</v>
      </c>
      <c r="I15332" s="2" t="str" cm="1">
        <f t="array" ref="I15332">INDEX($E$2:$E$148,1+MOD(ROW()-ROW($2:$2),ROWS($E$2:$E$148)))</f>
        <v>4th &amp; 10+</v>
      </c>
      <c r="J15332" s="2" t="s">
        <v>332</v>
      </c>
    </row>
    <row r="15333" spans="7:10" x14ac:dyDescent="0.15">
      <c r="G15333" s="2">
        <v>15332</v>
      </c>
      <c r="H15333" s="2" t="str" cm="1">
        <f t="array" ref="H15333">INDEX($B$2:$B$185,1+INT((ROW()-ROW($2:$2))/ROWS($E$2:$E$148)))</f>
        <v>opposing_team_opp_rush_lds</v>
      </c>
      <c r="I15333" s="2" t="str" cm="1">
        <f t="array" ref="I15333">INDEX($E$2:$E$148,1+MOD(ROW()-ROW($2:$2),ROWS($E$2:$E$148)))</f>
        <v>Plays/Drive, 1-3</v>
      </c>
      <c r="J15333" s="2" t="s">
        <v>333</v>
      </c>
    </row>
    <row r="15334" spans="7:10" x14ac:dyDescent="0.15">
      <c r="G15334" s="2">
        <v>15333</v>
      </c>
      <c r="H15334" s="2" t="str" cm="1">
        <f t="array" ref="H15334">INDEX($B$2:$B$185,1+INT((ROW()-ROW($2:$2))/ROWS($E$2:$E$148)))</f>
        <v>opposing_team_opp_rush_lds</v>
      </c>
      <c r="I15334" s="2" t="str" cm="1">
        <f t="array" ref="I15334">INDEX($E$2:$E$148,1+MOD(ROW()-ROW($2:$2),ROWS($E$2:$E$148)))</f>
        <v>Plays/Drive, 4-6</v>
      </c>
      <c r="J15334" s="2" t="s">
        <v>334</v>
      </c>
    </row>
    <row r="15335" spans="7:10" x14ac:dyDescent="0.15">
      <c r="G15335" s="2">
        <v>15334</v>
      </c>
      <c r="H15335" s="2" t="str" cm="1">
        <f t="array" ref="H15335">INDEX($B$2:$B$185,1+INT((ROW()-ROW($2:$2))/ROWS($E$2:$E$148)))</f>
        <v>opposing_team_opp_rush_lds</v>
      </c>
      <c r="I15335" s="2" t="str" cm="1">
        <f t="array" ref="I15335">INDEX($E$2:$E$148,1+MOD(ROW()-ROW($2:$2),ROWS($E$2:$E$148)))</f>
        <v>Plays/Drive, 7-10</v>
      </c>
      <c r="J15335" s="2" t="s">
        <v>335</v>
      </c>
    </row>
    <row r="15336" spans="7:10" ht="14" x14ac:dyDescent="0.15">
      <c r="G15336" s="2">
        <v>15335</v>
      </c>
      <c r="H15336" s="2" t="str" cm="1">
        <f t="array" ref="H15336">INDEX($B$2:$B$185,1+INT((ROW()-ROW($2:$2))/ROWS($E$2:$E$148)))</f>
        <v>opposing_team_opp_rush_lds</v>
      </c>
      <c r="I15336" s="2" t="str" cm="1">
        <f t="array" ref="I15336">INDEX($E$2:$E$148,1+MOD(ROW()-ROW($2:$2),ROWS($E$2:$E$148)))</f>
        <v>Plays/Drive, 11+</v>
      </c>
      <c r="J15336" s="3" t="s">
        <v>336</v>
      </c>
    </row>
    <row r="15337" spans="7:10" x14ac:dyDescent="0.15">
      <c r="G15337" s="2">
        <v>15336</v>
      </c>
      <c r="H15337" s="2" t="str" cm="1">
        <f t="array" ref="H15337">INDEX($B$2:$B$185,1+INT((ROW()-ROW($2:$2))/ROWS($E$2:$E$148)))</f>
        <v>opposing_team_opp_rush_lds</v>
      </c>
      <c r="I15337" s="2" t="str" cm="1">
        <f t="array" ref="I15337">INDEX($E$2:$E$148,1+MOD(ROW()-ROW($2:$2),ROWS($E$2:$E$148)))</f>
        <v>Loaded Box, &gt; 8</v>
      </c>
      <c r="J15337" s="2" t="s">
        <v>332</v>
      </c>
    </row>
    <row r="15338" spans="7:10" x14ac:dyDescent="0.15">
      <c r="G15338" s="2">
        <v>15337</v>
      </c>
      <c r="H15338" s="2" t="str" cm="1">
        <f t="array" ref="H15338">INDEX($B$2:$B$185,1+INT((ROW()-ROW($2:$2))/ROWS($E$2:$E$148)))</f>
        <v>opposing_team_opp_rush_lds</v>
      </c>
      <c r="I15338" s="2" t="str" cm="1">
        <f t="array" ref="I15338">INDEX($E$2:$E$148,1+MOD(ROW()-ROW($2:$2),ROWS($E$2:$E$148)))</f>
        <v>Loaded Box, &lt; 8</v>
      </c>
      <c r="J15338" s="2" t="s">
        <v>333</v>
      </c>
    </row>
    <row r="15339" spans="7:10" x14ac:dyDescent="0.15">
      <c r="G15339" s="2">
        <v>15338</v>
      </c>
      <c r="H15339" s="2" t="str" cm="1">
        <f t="array" ref="H15339">INDEX($B$2:$B$185,1+INT((ROW()-ROW($2:$2))/ROWS($E$2:$E$148)))</f>
        <v>opposing_team_opp_rush_lds</v>
      </c>
      <c r="I15339" s="2" t="str" cm="1">
        <f t="array" ref="I15339">INDEX($E$2:$E$148,1+MOD(ROW()-ROW($2:$2),ROWS($E$2:$E$148)))</f>
        <v>LOS: Opponents 1-10</v>
      </c>
      <c r="J15339" s="2" t="s">
        <v>334</v>
      </c>
    </row>
    <row r="15340" spans="7:10" x14ac:dyDescent="0.15">
      <c r="G15340" s="2">
        <v>15339</v>
      </c>
      <c r="H15340" s="2" t="str" cm="1">
        <f t="array" ref="H15340">INDEX($B$2:$B$185,1+INT((ROW()-ROW($2:$2))/ROWS($E$2:$E$148)))</f>
        <v>opposing_team_opp_rush_lds</v>
      </c>
      <c r="I15340" s="2" t="str" cm="1">
        <f t="array" ref="I15340">INDEX($E$2:$E$148,1+MOD(ROW()-ROW($2:$2),ROWS($E$2:$E$148)))</f>
        <v>LOS: Opponents 11-20</v>
      </c>
      <c r="J15340" s="2" t="s">
        <v>335</v>
      </c>
    </row>
    <row r="15341" spans="7:10" ht="14" x14ac:dyDescent="0.15">
      <c r="G15341" s="2">
        <v>15340</v>
      </c>
      <c r="H15341" s="2" t="str" cm="1">
        <f t="array" ref="H15341">INDEX($B$2:$B$185,1+INT((ROW()-ROW($2:$2))/ROWS($E$2:$E$148)))</f>
        <v>opposing_team_opp_rush_lds</v>
      </c>
      <c r="I15341" s="2" t="str" cm="1">
        <f t="array" ref="I15341">INDEX($E$2:$E$148,1+MOD(ROW()-ROW($2:$2),ROWS($E$2:$E$148)))</f>
        <v>LOS: Opponents 41-50</v>
      </c>
      <c r="J15341" s="3" t="s">
        <v>336</v>
      </c>
    </row>
    <row r="15342" spans="7:10" x14ac:dyDescent="0.15">
      <c r="G15342" s="2">
        <v>15341</v>
      </c>
      <c r="H15342" s="2" t="str" cm="1">
        <f t="array" ref="H15342">INDEX($B$2:$B$185,1+INT((ROW()-ROW($2:$2))/ROWS($E$2:$E$148)))</f>
        <v>opposing_team_opp_rush_lds</v>
      </c>
      <c r="I15342" s="2" t="str" cm="1">
        <f t="array" ref="I15342">INDEX($E$2:$E$148,1+MOD(ROW()-ROW($2:$2),ROWS($E$2:$E$148)))</f>
        <v>LOS: Own 1-10</v>
      </c>
      <c r="J15342" s="2" t="s">
        <v>332</v>
      </c>
    </row>
    <row r="15343" spans="7:10" x14ac:dyDescent="0.15">
      <c r="G15343" s="2">
        <v>15342</v>
      </c>
      <c r="H15343" s="2" t="str" cm="1">
        <f t="array" ref="H15343">INDEX($B$2:$B$185,1+INT((ROW()-ROW($2:$2))/ROWS($E$2:$E$148)))</f>
        <v>opposing_team_opp_rush_lds</v>
      </c>
      <c r="I15343" s="2" t="str" cm="1">
        <f t="array" ref="I15343">INDEX($E$2:$E$148,1+MOD(ROW()-ROW($2:$2),ROWS($E$2:$E$148)))</f>
        <v>LOS: Own 11-20</v>
      </c>
      <c r="J15343" s="2" t="s">
        <v>333</v>
      </c>
    </row>
    <row r="15344" spans="7:10" x14ac:dyDescent="0.15">
      <c r="G15344" s="2">
        <v>15343</v>
      </c>
      <c r="H15344" s="2" t="str" cm="1">
        <f t="array" ref="H15344">INDEX($B$2:$B$185,1+INT((ROW()-ROW($2:$2))/ROWS($E$2:$E$148)))</f>
        <v>opposing_team_opp_rush_lds</v>
      </c>
      <c r="I15344" s="2" t="str" cm="1">
        <f t="array" ref="I15344">INDEX($E$2:$E$148,1+MOD(ROW()-ROW($2:$2),ROWS($E$2:$E$148)))</f>
        <v>LOS: Own 21-50</v>
      </c>
      <c r="J15344" s="2" t="s">
        <v>334</v>
      </c>
    </row>
    <row r="15345" spans="7:10" x14ac:dyDescent="0.15">
      <c r="G15345" s="2">
        <v>15344</v>
      </c>
      <c r="H15345" s="2" t="str" cm="1">
        <f t="array" ref="H15345">INDEX($B$2:$B$185,1+INT((ROW()-ROW($2:$2))/ROWS($E$2:$E$148)))</f>
        <v>opposing_team_opp_rush_lds</v>
      </c>
      <c r="I15345" s="2" t="str" cm="1">
        <f t="array" ref="I15345">INDEX($E$2:$E$148,1+MOD(ROW()-ROW($2:$2),ROWS($E$2:$E$148)))</f>
        <v>Final Score +/- 7</v>
      </c>
      <c r="J15345" s="2" t="s">
        <v>335</v>
      </c>
    </row>
    <row r="15346" spans="7:10" ht="14" x14ac:dyDescent="0.15">
      <c r="G15346" s="2">
        <v>15345</v>
      </c>
      <c r="H15346" s="2" t="str" cm="1">
        <f t="array" ref="H15346">INDEX($B$2:$B$185,1+INT((ROW()-ROW($2:$2))/ROWS($E$2:$E$148)))</f>
        <v>opposing_team_opp_rush_lds</v>
      </c>
      <c r="I15346" s="2" t="str" cm="1">
        <f t="array" ref="I15346">INDEX($E$2:$E$148,1+MOD(ROW()-ROW($2:$2),ROWS($E$2:$E$148)))</f>
        <v>Final Score 8-14 pts</v>
      </c>
      <c r="J15346" s="3" t="s">
        <v>336</v>
      </c>
    </row>
    <row r="15347" spans="7:10" x14ac:dyDescent="0.15">
      <c r="G15347" s="2">
        <v>15346</v>
      </c>
      <c r="H15347" s="2" t="str" cm="1">
        <f t="array" ref="H15347">INDEX($B$2:$B$185,1+INT((ROW()-ROW($2:$2))/ROWS($E$2:$E$148)))</f>
        <v>opposing_team_opp_rush_lds</v>
      </c>
      <c r="I15347" s="2" t="str" cm="1">
        <f t="array" ref="I15347">INDEX($E$2:$E$148,1+MOD(ROW()-ROW($2:$2),ROWS($E$2:$E$148)))</f>
        <v>Final Score 15+ pt</v>
      </c>
      <c r="J15347" s="2" t="s">
        <v>332</v>
      </c>
    </row>
    <row r="15348" spans="7:10" x14ac:dyDescent="0.15">
      <c r="G15348" s="2">
        <v>15347</v>
      </c>
      <c r="H15348" s="2" t="str" cm="1">
        <f t="array" ref="H15348">INDEX($B$2:$B$185,1+INT((ROW()-ROW($2:$2))/ROWS($E$2:$E$148)))</f>
        <v>opposing_team_opp_rush_lds</v>
      </c>
      <c r="I15348" s="2" t="str" cm="1">
        <f t="array" ref="I15348">INDEX($E$2:$E$148,1+MOD(ROW()-ROW($2:$2),ROWS($E$2:$E$148)))</f>
        <v>Games 1 to 4</v>
      </c>
      <c r="J15348" s="2" t="s">
        <v>333</v>
      </c>
    </row>
    <row r="15349" spans="7:10" x14ac:dyDescent="0.15">
      <c r="G15349" s="2">
        <v>15348</v>
      </c>
      <c r="H15349" s="2" t="str" cm="1">
        <f t="array" ref="H15349">INDEX($B$2:$B$185,1+INT((ROW()-ROW($2:$2))/ROWS($E$2:$E$148)))</f>
        <v>opposing_team_opp_rush_lds</v>
      </c>
      <c r="I15349" s="2" t="str" cm="1">
        <f t="array" ref="I15349">INDEX($E$2:$E$148,1+MOD(ROW()-ROW($2:$2),ROWS($E$2:$E$148)))</f>
        <v>Games 13 to 16</v>
      </c>
      <c r="J15349" s="2" t="s">
        <v>334</v>
      </c>
    </row>
    <row r="15350" spans="7:10" x14ac:dyDescent="0.15">
      <c r="G15350" s="2">
        <v>15349</v>
      </c>
      <c r="H15350" s="2" t="str" cm="1">
        <f t="array" ref="H15350">INDEX($B$2:$B$185,1+INT((ROW()-ROW($2:$2))/ROWS($E$2:$E$148)))</f>
        <v>opposing_team_opp_rush_lds</v>
      </c>
      <c r="I15350" s="2" t="str" cm="1">
        <f t="array" ref="I15350">INDEX($E$2:$E$148,1+MOD(ROW()-ROW($2:$2),ROWS($E$2:$E$148)))</f>
        <v>Games 5 to 8</v>
      </c>
      <c r="J15350" s="2" t="s">
        <v>335</v>
      </c>
    </row>
    <row r="15351" spans="7:10" ht="14" x14ac:dyDescent="0.15">
      <c r="G15351" s="2">
        <v>15350</v>
      </c>
      <c r="H15351" s="2" t="str" cm="1">
        <f t="array" ref="H15351">INDEX($B$2:$B$185,1+INT((ROW()-ROW($2:$2))/ROWS($E$2:$E$148)))</f>
        <v>opposing_team_opp_rush_lds</v>
      </c>
      <c r="I15351" s="2" t="str" cm="1">
        <f t="array" ref="I15351">INDEX($E$2:$E$148,1+MOD(ROW()-ROW($2:$2),ROWS($E$2:$E$148)))</f>
        <v>Games 9 to 12</v>
      </c>
      <c r="J15351" s="3" t="s">
        <v>336</v>
      </c>
    </row>
    <row r="15352" spans="7:10" x14ac:dyDescent="0.15">
      <c r="G15352" s="2">
        <v>15351</v>
      </c>
      <c r="H15352" s="2" t="str" cm="1">
        <f t="array" ref="H15352">INDEX($B$2:$B$185,1+INT((ROW()-ROW($2:$2))/ROWS($E$2:$E$148)))</f>
        <v>opposing_team_opp_rush_lds</v>
      </c>
      <c r="I15352" s="2" t="str" cm="1">
        <f t="array" ref="I15352">INDEX($E$2:$E$148,1+MOD(ROW()-ROW($2:$2),ROWS($E$2:$E$148)))</f>
        <v>when Leading, &lt; 2 min</v>
      </c>
      <c r="J15352" s="2" t="s">
        <v>332</v>
      </c>
    </row>
    <row r="15353" spans="7:10" x14ac:dyDescent="0.15">
      <c r="G15353" s="2">
        <v>15352</v>
      </c>
      <c r="H15353" s="2" t="str" cm="1">
        <f t="array" ref="H15353">INDEX($B$2:$B$185,1+INT((ROW()-ROW($2:$2))/ROWS($E$2:$E$148)))</f>
        <v>opposing_team_opp_rush_lds</v>
      </c>
      <c r="I15353" s="2" t="str" cm="1">
        <f t="array" ref="I15353">INDEX($E$2:$E$148,1+MOD(ROW()-ROW($2:$2),ROWS($E$2:$E$148)))</f>
        <v>when Leading, &lt; 4 min</v>
      </c>
      <c r="J15353" s="2" t="s">
        <v>333</v>
      </c>
    </row>
    <row r="15354" spans="7:10" x14ac:dyDescent="0.15">
      <c r="G15354" s="2">
        <v>15353</v>
      </c>
      <c r="H15354" s="2" t="str" cm="1">
        <f t="array" ref="H15354">INDEX($B$2:$B$185,1+INT((ROW()-ROW($2:$2))/ROWS($E$2:$E$148)))</f>
        <v>opposing_team_opp_rush_lds</v>
      </c>
      <c r="I15354" s="2" t="str" cm="1">
        <f t="array" ref="I15354">INDEX($E$2:$E$148,1+MOD(ROW()-ROW($2:$2),ROWS($E$2:$E$148)))</f>
        <v>when Tied, &lt; 2 min</v>
      </c>
      <c r="J15354" s="2" t="s">
        <v>334</v>
      </c>
    </row>
    <row r="15355" spans="7:10" x14ac:dyDescent="0.15">
      <c r="G15355" s="2">
        <v>15354</v>
      </c>
      <c r="H15355" s="2" t="str" cm="1">
        <f t="array" ref="H15355">INDEX($B$2:$B$185,1+INT((ROW()-ROW($2:$2))/ROWS($E$2:$E$148)))</f>
        <v>opposing_team_opp_rush_lds</v>
      </c>
      <c r="I15355" s="2" t="str" cm="1">
        <f t="array" ref="I15355">INDEX($E$2:$E$148,1+MOD(ROW()-ROW($2:$2),ROWS($E$2:$E$148)))</f>
        <v>when Tied, &lt; 4 min</v>
      </c>
      <c r="J15355" s="2" t="s">
        <v>335</v>
      </c>
    </row>
    <row r="15356" spans="7:10" ht="14" x14ac:dyDescent="0.15">
      <c r="G15356" s="2">
        <v>15355</v>
      </c>
      <c r="H15356" s="2" t="str" cm="1">
        <f t="array" ref="H15356">INDEX($B$2:$B$185,1+INT((ROW()-ROW($2:$2))/ROWS($E$2:$E$148)))</f>
        <v>opposing_team_opp_rush_lds</v>
      </c>
      <c r="I15356" s="2" t="str" cm="1">
        <f t="array" ref="I15356">INDEX($E$2:$E$148,1+MOD(ROW()-ROW($2:$2),ROWS($E$2:$E$148)))</f>
        <v>when Trailing, &lt; 2 min</v>
      </c>
      <c r="J15356" s="3" t="s">
        <v>336</v>
      </c>
    </row>
    <row r="15357" spans="7:10" x14ac:dyDescent="0.15">
      <c r="G15357" s="2">
        <v>15356</v>
      </c>
      <c r="H15357" s="2" t="str" cm="1">
        <f t="array" ref="H15357">INDEX($B$2:$B$185,1+INT((ROW()-ROW($2:$2))/ROWS($E$2:$E$148)))</f>
        <v>opposing_team_opp_rush_lds</v>
      </c>
      <c r="I15357" s="2" t="str" cm="1">
        <f t="array" ref="I15357">INDEX($E$2:$E$148,1+MOD(ROW()-ROW($2:$2),ROWS($E$2:$E$148)))</f>
        <v>when Trailing, &lt; 4 min</v>
      </c>
      <c r="J15357" s="2" t="s">
        <v>332</v>
      </c>
    </row>
    <row r="15358" spans="7:10" x14ac:dyDescent="0.15">
      <c r="G15358" s="2">
        <v>15357</v>
      </c>
      <c r="H15358" s="2" t="str" cm="1">
        <f t="array" ref="H15358">INDEX($B$2:$B$185,1+INT((ROW()-ROW($2:$2))/ROWS($E$2:$E$148)))</f>
        <v>opposing_team_opp_rush_lds</v>
      </c>
      <c r="I15358" s="2" t="str" cm="1">
        <f t="array" ref="I15358">INDEX($E$2:$E$148,1+MOD(ROW()-ROW($2:$2),ROWS($E$2:$E$148)))</f>
        <v>in 1st Half</v>
      </c>
      <c r="J15358" s="2" t="s">
        <v>333</v>
      </c>
    </row>
    <row r="15359" spans="7:10" x14ac:dyDescent="0.15">
      <c r="G15359" s="2">
        <v>15358</v>
      </c>
      <c r="H15359" s="2" t="str" cm="1">
        <f t="array" ref="H15359">INDEX($B$2:$B$185,1+INT((ROW()-ROW($2:$2))/ROWS($E$2:$E$148)))</f>
        <v>opposing_team_opp_rush_lds</v>
      </c>
      <c r="I15359" s="2" t="str" cm="1">
        <f t="array" ref="I15359">INDEX($E$2:$E$148,1+MOD(ROW()-ROW($2:$2),ROWS($E$2:$E$148)))</f>
        <v>in 2nd Half</v>
      </c>
      <c r="J15359" s="2" t="s">
        <v>334</v>
      </c>
    </row>
    <row r="15360" spans="7:10" x14ac:dyDescent="0.15">
      <c r="G15360" s="2">
        <v>15359</v>
      </c>
      <c r="H15360" s="2" t="str" cm="1">
        <f t="array" ref="H15360">INDEX($B$2:$B$185,1+INT((ROW()-ROW($2:$2))/ROWS($E$2:$E$148)))</f>
        <v>opposing_team_opp_rush_lds</v>
      </c>
      <c r="I15360" s="2" t="str" cm="1">
        <f t="array" ref="I15360">INDEX($E$2:$E$148,1+MOD(ROW()-ROW($2:$2),ROWS($E$2:$E$148)))</f>
        <v>No Huddle</v>
      </c>
      <c r="J15360" s="2" t="s">
        <v>335</v>
      </c>
    </row>
    <row r="15361" spans="7:10" ht="14" x14ac:dyDescent="0.15">
      <c r="G15361" s="2">
        <v>15360</v>
      </c>
      <c r="H15361" s="2" t="str" cm="1">
        <f t="array" ref="H15361">INDEX($B$2:$B$185,1+INT((ROW()-ROW($2:$2))/ROWS($E$2:$E$148)))</f>
        <v>opposing_team_opp_rush_lds</v>
      </c>
      <c r="I15361" s="2" t="str" cm="1">
        <f t="array" ref="I15361">INDEX($E$2:$E$148,1+MOD(ROW()-ROW($2:$2),ROWS($E$2:$E$148)))</f>
        <v>Huddle</v>
      </c>
      <c r="J15361" s="3" t="s">
        <v>336</v>
      </c>
    </row>
    <row r="15362" spans="7:10" x14ac:dyDescent="0.15">
      <c r="G15362" s="2">
        <v>15361</v>
      </c>
      <c r="H15362" s="2" t="str" cm="1">
        <f t="array" ref="H15362">INDEX($B$2:$B$185,1+INT((ROW()-ROW($2:$2))/ROWS($E$2:$E$148)))</f>
        <v>opposing_team_opp_rush_lds</v>
      </c>
      <c r="I15362" s="2" t="str" cm="1">
        <f t="array" ref="I15362">INDEX($E$2:$E$148,1+MOD(ROW()-ROW($2:$2),ROWS($E$2:$E$148)))</f>
        <v>NFL</v>
      </c>
      <c r="J15362" s="2" t="s">
        <v>332</v>
      </c>
    </row>
    <row r="15363" spans="7:10" x14ac:dyDescent="0.15">
      <c r="G15363" s="2">
        <v>15362</v>
      </c>
      <c r="H15363" s="2" t="str" cm="1">
        <f t="array" ref="H15363">INDEX($B$2:$B$185,1+INT((ROW()-ROW($2:$2))/ROWS($E$2:$E$148)))</f>
        <v>opposing_team_opp_rush_lds</v>
      </c>
      <c r="I15363" s="2" t="str" cm="1">
        <f t="array" ref="I15363">INDEX($E$2:$E$148,1+MOD(ROW()-ROW($2:$2),ROWS($E$2:$E$148)))</f>
        <v>in December</v>
      </c>
      <c r="J15363" s="2" t="s">
        <v>333</v>
      </c>
    </row>
    <row r="15364" spans="7:10" x14ac:dyDescent="0.15">
      <c r="G15364" s="2">
        <v>15363</v>
      </c>
      <c r="H15364" s="2" t="str" cm="1">
        <f t="array" ref="H15364">INDEX($B$2:$B$185,1+INT((ROW()-ROW($2:$2))/ROWS($E$2:$E$148)))</f>
        <v>opposing_team_opp_rush_lds</v>
      </c>
      <c r="I15364" s="2" t="str" cm="1">
        <f t="array" ref="I15364">INDEX($E$2:$E$148,1+MOD(ROW()-ROW($2:$2),ROWS($E$2:$E$148)))</f>
        <v>in November</v>
      </c>
      <c r="J15364" s="2" t="s">
        <v>334</v>
      </c>
    </row>
    <row r="15365" spans="7:10" x14ac:dyDescent="0.15">
      <c r="G15365" s="2">
        <v>15364</v>
      </c>
      <c r="H15365" s="2" t="str" cm="1">
        <f t="array" ref="H15365">INDEX($B$2:$B$185,1+INT((ROW()-ROW($2:$2))/ROWS($E$2:$E$148)))</f>
        <v>opposing_team_opp_rush_lds</v>
      </c>
      <c r="I15365" s="2" t="str" cm="1">
        <f t="array" ref="I15365">INDEX($E$2:$E$148,1+MOD(ROW()-ROW($2:$2),ROWS($E$2:$E$148)))</f>
        <v>in October</v>
      </c>
      <c r="J15365" s="2" t="s">
        <v>335</v>
      </c>
    </row>
    <row r="15366" spans="7:10" ht="14" x14ac:dyDescent="0.15">
      <c r="G15366" s="2">
        <v>15365</v>
      </c>
      <c r="H15366" s="2" t="str" cm="1">
        <f t="array" ref="H15366">INDEX($B$2:$B$185,1+INT((ROW()-ROW($2:$2))/ROWS($E$2:$E$148)))</f>
        <v>opposing_team_opp_rush_lds</v>
      </c>
      <c r="I15366" s="2" t="str" cm="1">
        <f t="array" ref="I15366">INDEX($E$2:$E$148,1+MOD(ROW()-ROW($2:$2),ROWS($E$2:$E$148)))</f>
        <v>in September</v>
      </c>
      <c r="J15366" s="3" t="s">
        <v>336</v>
      </c>
    </row>
    <row r="15367" spans="7:10" x14ac:dyDescent="0.15">
      <c r="G15367" s="2">
        <v>15366</v>
      </c>
      <c r="H15367" s="2" t="str" cm="1">
        <f t="array" ref="H15367">INDEX($B$2:$B$185,1+INT((ROW()-ROW($2:$2))/ROWS($E$2:$E$148)))</f>
        <v>opposing_team_opp_rush_lds</v>
      </c>
      <c r="I15367" s="2" t="str" cm="1">
        <f t="array" ref="I15367">INDEX($E$2:$E$148,1+MOD(ROW()-ROW($2:$2),ROWS($E$2:$E$148)))</f>
        <v>vs ARIZONA</v>
      </c>
      <c r="J15367" s="2" t="s">
        <v>332</v>
      </c>
    </row>
    <row r="15368" spans="7:10" x14ac:dyDescent="0.15">
      <c r="G15368" s="2">
        <v>15367</v>
      </c>
      <c r="H15368" s="2" t="str" cm="1">
        <f t="array" ref="H15368">INDEX($B$2:$B$185,1+INT((ROW()-ROW($2:$2))/ROWS($E$2:$E$148)))</f>
        <v>opposing_team_opp_rush_lds</v>
      </c>
      <c r="I15368" s="2" t="str" cm="1">
        <f t="array" ref="I15368">INDEX($E$2:$E$148,1+MOD(ROW()-ROW($2:$2),ROWS($E$2:$E$148)))</f>
        <v>vs ATLANTA</v>
      </c>
      <c r="J15368" s="2" t="s">
        <v>333</v>
      </c>
    </row>
    <row r="15369" spans="7:10" x14ac:dyDescent="0.15">
      <c r="G15369" s="2">
        <v>15368</v>
      </c>
      <c r="H15369" s="2" t="str" cm="1">
        <f t="array" ref="H15369">INDEX($B$2:$B$185,1+INT((ROW()-ROW($2:$2))/ROWS($E$2:$E$148)))</f>
        <v>opposing_team_opp_rush_lds</v>
      </c>
      <c r="I15369" s="2" t="str" cm="1">
        <f t="array" ref="I15369">INDEX($E$2:$E$148,1+MOD(ROW()-ROW($2:$2),ROWS($E$2:$E$148)))</f>
        <v>vs BALTIMORE</v>
      </c>
      <c r="J15369" s="2" t="s">
        <v>334</v>
      </c>
    </row>
    <row r="15370" spans="7:10" x14ac:dyDescent="0.15">
      <c r="G15370" s="2">
        <v>15369</v>
      </c>
      <c r="H15370" s="2" t="str" cm="1">
        <f t="array" ref="H15370">INDEX($B$2:$B$185,1+INT((ROW()-ROW($2:$2))/ROWS($E$2:$E$148)))</f>
        <v>opposing_team_opp_rush_lds</v>
      </c>
      <c r="I15370" s="2" t="str" cm="1">
        <f t="array" ref="I15370">INDEX($E$2:$E$148,1+MOD(ROW()-ROW($2:$2),ROWS($E$2:$E$148)))</f>
        <v>vs BUFFALO</v>
      </c>
      <c r="J15370" s="2" t="s">
        <v>335</v>
      </c>
    </row>
    <row r="15371" spans="7:10" ht="14" x14ac:dyDescent="0.15">
      <c r="G15371" s="2">
        <v>15370</v>
      </c>
      <c r="H15371" s="2" t="str" cm="1">
        <f t="array" ref="H15371">INDEX($B$2:$B$185,1+INT((ROW()-ROW($2:$2))/ROWS($E$2:$E$148)))</f>
        <v>opposing_team_opp_rush_lds</v>
      </c>
      <c r="I15371" s="2" t="str" cm="1">
        <f t="array" ref="I15371">INDEX($E$2:$E$148,1+MOD(ROW()-ROW($2:$2),ROWS($E$2:$E$148)))</f>
        <v>vs CAROLINA</v>
      </c>
      <c r="J15371" s="3" t="s">
        <v>336</v>
      </c>
    </row>
    <row r="15372" spans="7:10" x14ac:dyDescent="0.15">
      <c r="G15372" s="2">
        <v>15371</v>
      </c>
      <c r="H15372" s="2" t="str" cm="1">
        <f t="array" ref="H15372">INDEX($B$2:$B$185,1+INT((ROW()-ROW($2:$2))/ROWS($E$2:$E$148)))</f>
        <v>opposing_team_opp_rush_lds</v>
      </c>
      <c r="I15372" s="2" t="str" cm="1">
        <f t="array" ref="I15372">INDEX($E$2:$E$148,1+MOD(ROW()-ROW($2:$2),ROWS($E$2:$E$148)))</f>
        <v>vs CHICAGO</v>
      </c>
      <c r="J15372" s="2" t="s">
        <v>332</v>
      </c>
    </row>
    <row r="15373" spans="7:10" x14ac:dyDescent="0.15">
      <c r="G15373" s="2">
        <v>15372</v>
      </c>
      <c r="H15373" s="2" t="str" cm="1">
        <f t="array" ref="H15373">INDEX($B$2:$B$185,1+INT((ROW()-ROW($2:$2))/ROWS($E$2:$E$148)))</f>
        <v>opposing_team_opp_rush_lds</v>
      </c>
      <c r="I15373" s="2" t="str" cm="1">
        <f t="array" ref="I15373">INDEX($E$2:$E$148,1+MOD(ROW()-ROW($2:$2),ROWS($E$2:$E$148)))</f>
        <v>vs CINCINNATI</v>
      </c>
      <c r="J15373" s="2" t="s">
        <v>333</v>
      </c>
    </row>
    <row r="15374" spans="7:10" x14ac:dyDescent="0.15">
      <c r="G15374" s="2">
        <v>15373</v>
      </c>
      <c r="H15374" s="2" t="str" cm="1">
        <f t="array" ref="H15374">INDEX($B$2:$B$185,1+INT((ROW()-ROW($2:$2))/ROWS($E$2:$E$148)))</f>
        <v>opposing_team_opp_rush_lds</v>
      </c>
      <c r="I15374" s="2" t="str" cm="1">
        <f t="array" ref="I15374">INDEX($E$2:$E$148,1+MOD(ROW()-ROW($2:$2),ROWS($E$2:$E$148)))</f>
        <v>vs CLEVELAND</v>
      </c>
      <c r="J15374" s="2" t="s">
        <v>334</v>
      </c>
    </row>
    <row r="15375" spans="7:10" x14ac:dyDescent="0.15">
      <c r="G15375" s="2">
        <v>15374</v>
      </c>
      <c r="H15375" s="2" t="str" cm="1">
        <f t="array" ref="H15375">INDEX($B$2:$B$185,1+INT((ROW()-ROW($2:$2))/ROWS($E$2:$E$148)))</f>
        <v>opposing_team_opp_rush_lds</v>
      </c>
      <c r="I15375" s="2" t="str" cm="1">
        <f t="array" ref="I15375">INDEX($E$2:$E$148,1+MOD(ROW()-ROW($2:$2),ROWS($E$2:$E$148)))</f>
        <v>vs DALLAS</v>
      </c>
      <c r="J15375" s="2" t="s">
        <v>335</v>
      </c>
    </row>
    <row r="15376" spans="7:10" ht="14" x14ac:dyDescent="0.15">
      <c r="G15376" s="2">
        <v>15375</v>
      </c>
      <c r="H15376" s="2" t="str" cm="1">
        <f t="array" ref="H15376">INDEX($B$2:$B$185,1+INT((ROW()-ROW($2:$2))/ROWS($E$2:$E$148)))</f>
        <v>opposing_team_opp_rush_lds</v>
      </c>
      <c r="I15376" s="2" t="str" cm="1">
        <f t="array" ref="I15376">INDEX($E$2:$E$148,1+MOD(ROW()-ROW($2:$2),ROWS($E$2:$E$148)))</f>
        <v>vs DENVER</v>
      </c>
      <c r="J15376" s="3" t="s">
        <v>336</v>
      </c>
    </row>
    <row r="15377" spans="7:10" x14ac:dyDescent="0.15">
      <c r="G15377" s="2">
        <v>15376</v>
      </c>
      <c r="H15377" s="2" t="str" cm="1">
        <f t="array" ref="H15377">INDEX($B$2:$B$185,1+INT((ROW()-ROW($2:$2))/ROWS($E$2:$E$148)))</f>
        <v>opposing_team_opp_rush_lds</v>
      </c>
      <c r="I15377" s="2" t="str" cm="1">
        <f t="array" ref="I15377">INDEX($E$2:$E$148,1+MOD(ROW()-ROW($2:$2),ROWS($E$2:$E$148)))</f>
        <v>vs DETROIT</v>
      </c>
      <c r="J15377" s="2" t="s">
        <v>332</v>
      </c>
    </row>
    <row r="15378" spans="7:10" x14ac:dyDescent="0.15">
      <c r="G15378" s="2">
        <v>15377</v>
      </c>
      <c r="H15378" s="2" t="str" cm="1">
        <f t="array" ref="H15378">INDEX($B$2:$B$185,1+INT((ROW()-ROW($2:$2))/ROWS($E$2:$E$148)))</f>
        <v>opposing_team_opp_rush_lds</v>
      </c>
      <c r="I15378" s="2" t="str" cm="1">
        <f t="array" ref="I15378">INDEX($E$2:$E$148,1+MOD(ROW()-ROW($2:$2),ROWS($E$2:$E$148)))</f>
        <v>vs GREEN BAY</v>
      </c>
      <c r="J15378" s="2" t="s">
        <v>333</v>
      </c>
    </row>
    <row r="15379" spans="7:10" x14ac:dyDescent="0.15">
      <c r="G15379" s="2">
        <v>15378</v>
      </c>
      <c r="H15379" s="2" t="str" cm="1">
        <f t="array" ref="H15379">INDEX($B$2:$B$185,1+INT((ROW()-ROW($2:$2))/ROWS($E$2:$E$148)))</f>
        <v>opposing_team_opp_rush_lds</v>
      </c>
      <c r="I15379" s="2" t="str" cm="1">
        <f t="array" ref="I15379">INDEX($E$2:$E$148,1+MOD(ROW()-ROW($2:$2),ROWS($E$2:$E$148)))</f>
        <v>vs HOUSTON</v>
      </c>
      <c r="J15379" s="2" t="s">
        <v>334</v>
      </c>
    </row>
    <row r="15380" spans="7:10" x14ac:dyDescent="0.15">
      <c r="G15380" s="2">
        <v>15379</v>
      </c>
      <c r="H15380" s="2" t="str" cm="1">
        <f t="array" ref="H15380">INDEX($B$2:$B$185,1+INT((ROW()-ROW($2:$2))/ROWS($E$2:$E$148)))</f>
        <v>opposing_team_opp_rush_lds</v>
      </c>
      <c r="I15380" s="2" t="str" cm="1">
        <f t="array" ref="I15380">INDEX($E$2:$E$148,1+MOD(ROW()-ROW($2:$2),ROWS($E$2:$E$148)))</f>
        <v>vs INDIANAPOLIS COLTS</v>
      </c>
      <c r="J15380" s="2" t="s">
        <v>335</v>
      </c>
    </row>
    <row r="15381" spans="7:10" ht="14" x14ac:dyDescent="0.15">
      <c r="G15381" s="2">
        <v>15380</v>
      </c>
      <c r="H15381" s="2" t="str" cm="1">
        <f t="array" ref="H15381">INDEX($B$2:$B$185,1+INT((ROW()-ROW($2:$2))/ROWS($E$2:$E$148)))</f>
        <v>opposing_team_opp_rush_lds</v>
      </c>
      <c r="I15381" s="2" t="str" cm="1">
        <f t="array" ref="I15381">INDEX($E$2:$E$148,1+MOD(ROW()-ROW($2:$2),ROWS($E$2:$E$148)))</f>
        <v>vs JACKSONVILLE</v>
      </c>
      <c r="J15381" s="3" t="s">
        <v>336</v>
      </c>
    </row>
    <row r="15382" spans="7:10" x14ac:dyDescent="0.15">
      <c r="G15382" s="2">
        <v>15381</v>
      </c>
      <c r="H15382" s="2" t="str" cm="1">
        <f t="array" ref="H15382">INDEX($B$2:$B$185,1+INT((ROW()-ROW($2:$2))/ROWS($E$2:$E$148)))</f>
        <v>opposing_team_opp_rush_lds</v>
      </c>
      <c r="I15382" s="2" t="str" cm="1">
        <f t="array" ref="I15382">INDEX($E$2:$E$148,1+MOD(ROW()-ROW($2:$2),ROWS($E$2:$E$148)))</f>
        <v>vs KANSAS CITY</v>
      </c>
      <c r="J15382" s="2" t="s">
        <v>332</v>
      </c>
    </row>
    <row r="15383" spans="7:10" x14ac:dyDescent="0.15">
      <c r="G15383" s="2">
        <v>15382</v>
      </c>
      <c r="H15383" s="2" t="str" cm="1">
        <f t="array" ref="H15383">INDEX($B$2:$B$185,1+INT((ROW()-ROW($2:$2))/ROWS($E$2:$E$148)))</f>
        <v>opposing_team_opp_rush_lds</v>
      </c>
      <c r="I15383" s="2" t="str" cm="1">
        <f t="array" ref="I15383">INDEX($E$2:$E$148,1+MOD(ROW()-ROW($2:$2),ROWS($E$2:$E$148)))</f>
        <v>vs LOS ANGELES RAMS</v>
      </c>
      <c r="J15383" s="2" t="s">
        <v>333</v>
      </c>
    </row>
    <row r="15384" spans="7:10" x14ac:dyDescent="0.15">
      <c r="G15384" s="2">
        <v>15383</v>
      </c>
      <c r="H15384" s="2" t="str" cm="1">
        <f t="array" ref="H15384">INDEX($B$2:$B$185,1+INT((ROW()-ROW($2:$2))/ROWS($E$2:$E$148)))</f>
        <v>opposing_team_opp_rush_lds</v>
      </c>
      <c r="I15384" s="2" t="str" cm="1">
        <f t="array" ref="I15384">INDEX($E$2:$E$148,1+MOD(ROW()-ROW($2:$2),ROWS($E$2:$E$148)))</f>
        <v>vs LA CHARGERS</v>
      </c>
      <c r="J15384" s="2" t="s">
        <v>334</v>
      </c>
    </row>
    <row r="15385" spans="7:10" x14ac:dyDescent="0.15">
      <c r="G15385" s="2">
        <v>15384</v>
      </c>
      <c r="H15385" s="2" t="str" cm="1">
        <f t="array" ref="H15385">INDEX($B$2:$B$185,1+INT((ROW()-ROW($2:$2))/ROWS($E$2:$E$148)))</f>
        <v>opposing_team_opp_rush_lds</v>
      </c>
      <c r="I15385" s="2" t="str" cm="1">
        <f t="array" ref="I15385">INDEX($E$2:$E$148,1+MOD(ROW()-ROW($2:$2),ROWS($E$2:$E$148)))</f>
        <v>vs LAS VEGAS</v>
      </c>
      <c r="J15385" s="2" t="s">
        <v>335</v>
      </c>
    </row>
    <row r="15386" spans="7:10" ht="14" x14ac:dyDescent="0.15">
      <c r="G15386" s="2">
        <v>15385</v>
      </c>
      <c r="H15386" s="2" t="str" cm="1">
        <f t="array" ref="H15386">INDEX($B$2:$B$185,1+INT((ROW()-ROW($2:$2))/ROWS($E$2:$E$148)))</f>
        <v>opposing_team_opp_rush_lds</v>
      </c>
      <c r="I15386" s="2" t="str" cm="1">
        <f t="array" ref="I15386">INDEX($E$2:$E$148,1+MOD(ROW()-ROW($2:$2),ROWS($E$2:$E$148)))</f>
        <v>vs MIAMI</v>
      </c>
      <c r="J15386" s="3" t="s">
        <v>336</v>
      </c>
    </row>
    <row r="15387" spans="7:10" x14ac:dyDescent="0.15">
      <c r="G15387" s="2">
        <v>15386</v>
      </c>
      <c r="H15387" s="2" t="str" cm="1">
        <f t="array" ref="H15387">INDEX($B$2:$B$185,1+INT((ROW()-ROW($2:$2))/ROWS($E$2:$E$148)))</f>
        <v>opposing_team_opp_rush_lds</v>
      </c>
      <c r="I15387" s="2" t="str" cm="1">
        <f t="array" ref="I15387">INDEX($E$2:$E$148,1+MOD(ROW()-ROW($2:$2),ROWS($E$2:$E$148)))</f>
        <v>vs MINNESOTA</v>
      </c>
      <c r="J15387" s="2" t="s">
        <v>332</v>
      </c>
    </row>
    <row r="15388" spans="7:10" x14ac:dyDescent="0.15">
      <c r="G15388" s="2">
        <v>15387</v>
      </c>
      <c r="H15388" s="2" t="str" cm="1">
        <f t="array" ref="H15388">INDEX($B$2:$B$185,1+INT((ROW()-ROW($2:$2))/ROWS($E$2:$E$148)))</f>
        <v>opposing_team_opp_rush_lds</v>
      </c>
      <c r="I15388" s="2" t="str" cm="1">
        <f t="array" ref="I15388">INDEX($E$2:$E$148,1+MOD(ROW()-ROW($2:$2),ROWS($E$2:$E$148)))</f>
        <v>vs NEW ENGLAND</v>
      </c>
      <c r="J15388" s="2" t="s">
        <v>333</v>
      </c>
    </row>
    <row r="15389" spans="7:10" x14ac:dyDescent="0.15">
      <c r="G15389" s="2">
        <v>15388</v>
      </c>
      <c r="H15389" s="2" t="str" cm="1">
        <f t="array" ref="H15389">INDEX($B$2:$B$185,1+INT((ROW()-ROW($2:$2))/ROWS($E$2:$E$148)))</f>
        <v>opposing_team_opp_rush_lds</v>
      </c>
      <c r="I15389" s="2" t="str" cm="1">
        <f t="array" ref="I15389">INDEX($E$2:$E$148,1+MOD(ROW()-ROW($2:$2),ROWS($E$2:$E$148)))</f>
        <v>vs NEW ORLEANS</v>
      </c>
      <c r="J15389" s="2" t="s">
        <v>334</v>
      </c>
    </row>
    <row r="15390" spans="7:10" x14ac:dyDescent="0.15">
      <c r="G15390" s="2">
        <v>15389</v>
      </c>
      <c r="H15390" s="2" t="str" cm="1">
        <f t="array" ref="H15390">INDEX($B$2:$B$185,1+INT((ROW()-ROW($2:$2))/ROWS($E$2:$E$148)))</f>
        <v>opposing_team_opp_rush_lds</v>
      </c>
      <c r="I15390" s="2" t="str" cm="1">
        <f t="array" ref="I15390">INDEX($E$2:$E$148,1+MOD(ROW()-ROW($2:$2),ROWS($E$2:$E$148)))</f>
        <v>vs NEW YORK JETS</v>
      </c>
      <c r="J15390" s="2" t="s">
        <v>335</v>
      </c>
    </row>
    <row r="15391" spans="7:10" ht="14" x14ac:dyDescent="0.15">
      <c r="G15391" s="2">
        <v>15390</v>
      </c>
      <c r="H15391" s="2" t="str" cm="1">
        <f t="array" ref="H15391">INDEX($B$2:$B$185,1+INT((ROW()-ROW($2:$2))/ROWS($E$2:$E$148)))</f>
        <v>opposing_team_opp_rush_lds</v>
      </c>
      <c r="I15391" s="2" t="str" cm="1">
        <f t="array" ref="I15391">INDEX($E$2:$E$148,1+MOD(ROW()-ROW($2:$2),ROWS($E$2:$E$148)))</f>
        <v>vs NY GIANTS</v>
      </c>
      <c r="J15391" s="3" t="s">
        <v>336</v>
      </c>
    </row>
    <row r="15392" spans="7:10" x14ac:dyDescent="0.15">
      <c r="G15392" s="2">
        <v>15391</v>
      </c>
      <c r="H15392" s="2" t="str" cm="1">
        <f t="array" ref="H15392">INDEX($B$2:$B$185,1+INT((ROW()-ROW($2:$2))/ROWS($E$2:$E$148)))</f>
        <v>opposing_team_opp_rush_lds</v>
      </c>
      <c r="I15392" s="2" t="str" cm="1">
        <f t="array" ref="I15392">INDEX($E$2:$E$148,1+MOD(ROW()-ROW($2:$2),ROWS($E$2:$E$148)))</f>
        <v>vs PHILADELPHIA</v>
      </c>
      <c r="J15392" s="2" t="s">
        <v>332</v>
      </c>
    </row>
    <row r="15393" spans="7:10" x14ac:dyDescent="0.15">
      <c r="G15393" s="2">
        <v>15392</v>
      </c>
      <c r="H15393" s="2" t="str" cm="1">
        <f t="array" ref="H15393">INDEX($B$2:$B$185,1+INT((ROW()-ROW($2:$2))/ROWS($E$2:$E$148)))</f>
        <v>opposing_team_opp_rush_lds</v>
      </c>
      <c r="I15393" s="2" t="str" cm="1">
        <f t="array" ref="I15393">INDEX($E$2:$E$148,1+MOD(ROW()-ROW($2:$2),ROWS($E$2:$E$148)))</f>
        <v>vs PITTSBURGH</v>
      </c>
      <c r="J15393" s="2" t="s">
        <v>333</v>
      </c>
    </row>
    <row r="15394" spans="7:10" x14ac:dyDescent="0.15">
      <c r="G15394" s="2">
        <v>15393</v>
      </c>
      <c r="H15394" s="2" t="str" cm="1">
        <f t="array" ref="H15394">INDEX($B$2:$B$185,1+INT((ROW()-ROW($2:$2))/ROWS($E$2:$E$148)))</f>
        <v>opposing_team_opp_rush_lds</v>
      </c>
      <c r="I15394" s="2" t="str" cm="1">
        <f t="array" ref="I15394">INDEX($E$2:$E$148,1+MOD(ROW()-ROW($2:$2),ROWS($E$2:$E$148)))</f>
        <v>vs SEATTLE</v>
      </c>
      <c r="J15394" s="2" t="s">
        <v>334</v>
      </c>
    </row>
    <row r="15395" spans="7:10" x14ac:dyDescent="0.15">
      <c r="G15395" s="2">
        <v>15394</v>
      </c>
      <c r="H15395" s="2" t="str" cm="1">
        <f t="array" ref="H15395">INDEX($B$2:$B$185,1+INT((ROW()-ROW($2:$2))/ROWS($E$2:$E$148)))</f>
        <v>opposing_team_opp_rush_lds</v>
      </c>
      <c r="I15395" s="2" t="str" cm="1">
        <f t="array" ref="I15395">INDEX($E$2:$E$148,1+MOD(ROW()-ROW($2:$2),ROWS($E$2:$E$148)))</f>
        <v>vs SAN FRANCISCO</v>
      </c>
      <c r="J15395" s="2" t="s">
        <v>335</v>
      </c>
    </row>
    <row r="15396" spans="7:10" ht="14" x14ac:dyDescent="0.15">
      <c r="G15396" s="2">
        <v>15395</v>
      </c>
      <c r="H15396" s="2" t="str" cm="1">
        <f t="array" ref="H15396">INDEX($B$2:$B$185,1+INT((ROW()-ROW($2:$2))/ROWS($E$2:$E$148)))</f>
        <v>opposing_team_opp_rush_lds</v>
      </c>
      <c r="I15396" s="2" t="str" cm="1">
        <f t="array" ref="I15396">INDEX($E$2:$E$148,1+MOD(ROW()-ROW($2:$2),ROWS($E$2:$E$148)))</f>
        <v>vs TAMPA BAY</v>
      </c>
      <c r="J15396" s="3" t="s">
        <v>336</v>
      </c>
    </row>
    <row r="15397" spans="7:10" x14ac:dyDescent="0.15">
      <c r="G15397" s="2">
        <v>15396</v>
      </c>
      <c r="H15397" s="2" t="str" cm="1">
        <f t="array" ref="H15397">INDEX($B$2:$B$185,1+INT((ROW()-ROW($2:$2))/ROWS($E$2:$E$148)))</f>
        <v>opposing_team_opp_rush_lds</v>
      </c>
      <c r="I15397" s="2" t="str" cm="1">
        <f t="array" ref="I15397">INDEX($E$2:$E$148,1+MOD(ROW()-ROW($2:$2),ROWS($E$2:$E$148)))</f>
        <v>vs TENNESSEE</v>
      </c>
      <c r="J15397" s="2" t="s">
        <v>332</v>
      </c>
    </row>
    <row r="15398" spans="7:10" x14ac:dyDescent="0.15">
      <c r="G15398" s="2">
        <v>15397</v>
      </c>
      <c r="H15398" s="2" t="str" cm="1">
        <f t="array" ref="H15398">INDEX($B$2:$B$185,1+INT((ROW()-ROW($2:$2))/ROWS($E$2:$E$148)))</f>
        <v>opposing_team_opp_rush_lds</v>
      </c>
      <c r="I15398" s="2" t="str" cm="1">
        <f t="array" ref="I15398">INDEX($E$2:$E$148,1+MOD(ROW()-ROW($2:$2),ROWS($E$2:$E$148)))</f>
        <v>vs WASHINGTON</v>
      </c>
      <c r="J15398" s="2" t="s">
        <v>333</v>
      </c>
    </row>
    <row r="15399" spans="7:10" x14ac:dyDescent="0.15">
      <c r="G15399" s="2">
        <v>15398</v>
      </c>
      <c r="H15399" s="2" t="str" cm="1">
        <f t="array" ref="H15399">INDEX($B$2:$B$185,1+INT((ROW()-ROW($2:$2))/ROWS($E$2:$E$148)))</f>
        <v>opposing_team_opp_rush_lds</v>
      </c>
      <c r="I15399" s="2" t="str" cm="1">
        <f t="array" ref="I15399">INDEX($E$2:$E$148,1+MOD(ROW()-ROW($2:$2),ROWS($E$2:$E$148)))</f>
        <v>Home Games</v>
      </c>
      <c r="J15399" s="2" t="s">
        <v>334</v>
      </c>
    </row>
    <row r="15400" spans="7:10" x14ac:dyDescent="0.15">
      <c r="G15400" s="2">
        <v>15399</v>
      </c>
      <c r="H15400" s="2" t="str" cm="1">
        <f t="array" ref="H15400">INDEX($B$2:$B$185,1+INT((ROW()-ROW($2:$2))/ROWS($E$2:$E$148)))</f>
        <v>opposing_team_opp_rush_lds</v>
      </c>
      <c r="I15400" s="2" t="str" cm="1">
        <f t="array" ref="I15400">INDEX($E$2:$E$148,1+MOD(ROW()-ROW($2:$2),ROWS($E$2:$E$148)))</f>
        <v>Away Games</v>
      </c>
      <c r="J15400" s="2" t="s">
        <v>335</v>
      </c>
    </row>
    <row r="15401" spans="7:10" ht="14" x14ac:dyDescent="0.15">
      <c r="G15401" s="2">
        <v>15400</v>
      </c>
      <c r="H15401" s="2" t="str" cm="1">
        <f t="array" ref="H15401">INDEX($B$2:$B$185,1+INT((ROW()-ROW($2:$2))/ROWS($E$2:$E$148)))</f>
        <v>opposing_team_opp_rush_lds</v>
      </c>
      <c r="I15401" s="2" t="str" cm="1">
        <f t="array" ref="I15401">INDEX($E$2:$E$148,1+MOD(ROW()-ROW($2:$2),ROWS($E$2:$E$148)))</f>
        <v>on Play Action</v>
      </c>
      <c r="J15401" s="3" t="s">
        <v>336</v>
      </c>
    </row>
    <row r="15402" spans="7:10" x14ac:dyDescent="0.15">
      <c r="G15402" s="2">
        <v>15401</v>
      </c>
      <c r="H15402" s="2" t="str" cm="1">
        <f t="array" ref="H15402">INDEX($B$2:$B$185,1+INT((ROW()-ROW($2:$2))/ROWS($E$2:$E$148)))</f>
        <v>opposing_team_opp_rush_lds</v>
      </c>
      <c r="I15402" s="2" t="str" cm="1">
        <f t="array" ref="I15402">INDEX($E$2:$E$148,1+MOD(ROW()-ROW($2:$2),ROWS($E$2:$E$148)))</f>
        <v>No Play Action</v>
      </c>
      <c r="J15402" s="2" t="s">
        <v>332</v>
      </c>
    </row>
    <row r="15403" spans="7:10" x14ac:dyDescent="0.15">
      <c r="G15403" s="2">
        <v>15402</v>
      </c>
      <c r="H15403" s="2" t="str" cm="1">
        <f t="array" ref="H15403">INDEX($B$2:$B$185,1+INT((ROW()-ROW($2:$2))/ROWS($E$2:$E$148)))</f>
        <v>opposing_team_opp_rush_lds</v>
      </c>
      <c r="I15403" s="2" t="str" cm="1">
        <f t="array" ref="I15403">INDEX($E$2:$E$148,1+MOD(ROW()-ROW($2:$2),ROWS($E$2:$E$148)))</f>
        <v>Conf Championship</v>
      </c>
      <c r="J15403" s="2" t="s">
        <v>333</v>
      </c>
    </row>
    <row r="15404" spans="7:10" x14ac:dyDescent="0.15">
      <c r="G15404" s="2">
        <v>15403</v>
      </c>
      <c r="H15404" s="2" t="str" cm="1">
        <f t="array" ref="H15404">INDEX($B$2:$B$185,1+INT((ROW()-ROW($2:$2))/ROWS($E$2:$E$148)))</f>
        <v>opposing_team_opp_rush_lds</v>
      </c>
      <c r="I15404" s="2" t="str" cm="1">
        <f t="array" ref="I15404">INDEX($E$2:$E$148,1+MOD(ROW()-ROW($2:$2),ROWS($E$2:$E$148)))</f>
        <v>Divisional Round</v>
      </c>
      <c r="J15404" s="2" t="s">
        <v>334</v>
      </c>
    </row>
    <row r="15405" spans="7:10" x14ac:dyDescent="0.15">
      <c r="G15405" s="2">
        <v>15404</v>
      </c>
      <c r="H15405" s="2" t="str" cm="1">
        <f t="array" ref="H15405">INDEX($B$2:$B$185,1+INT((ROW()-ROW($2:$2))/ROWS($E$2:$E$148)))</f>
        <v>opposing_team_opp_rush_lds</v>
      </c>
      <c r="I15405" s="2" t="str" cm="1">
        <f t="array" ref="I15405">INDEX($E$2:$E$148,1+MOD(ROW()-ROW($2:$2),ROWS($E$2:$E$148)))</f>
        <v>Super Bowl</v>
      </c>
      <c r="J15405" s="2" t="s">
        <v>335</v>
      </c>
    </row>
    <row r="15406" spans="7:10" ht="14" x14ac:dyDescent="0.15">
      <c r="G15406" s="2">
        <v>15405</v>
      </c>
      <c r="H15406" s="2" t="str" cm="1">
        <f t="array" ref="H15406">INDEX($B$2:$B$185,1+INT((ROW()-ROW($2:$2))/ROWS($E$2:$E$148)))</f>
        <v>opposing_team_opp_rush_lds</v>
      </c>
      <c r="I15406" s="2" t="str" cm="1">
        <f t="array" ref="I15406">INDEX($E$2:$E$148,1+MOD(ROW()-ROW($2:$2),ROWS($E$2:$E$148)))</f>
        <v>Wild Card</v>
      </c>
      <c r="J15406" s="3" t="s">
        <v>336</v>
      </c>
    </row>
    <row r="15407" spans="7:10" x14ac:dyDescent="0.15">
      <c r="G15407" s="2">
        <v>15406</v>
      </c>
      <c r="H15407" s="2" t="str" cm="1">
        <f t="array" ref="H15407">INDEX($B$2:$B$185,1+INT((ROW()-ROW($2:$2))/ROWS($E$2:$E$148)))</f>
        <v>opposing_team_opp_rush_lds</v>
      </c>
      <c r="I15407" s="2" t="str" cm="1">
        <f t="array" ref="I15407">INDEX($E$2:$E$148,1+MOD(ROW()-ROW($2:$2),ROWS($E$2:$E$148)))</f>
        <v>1st Quarter</v>
      </c>
      <c r="J15407" s="2" t="s">
        <v>332</v>
      </c>
    </row>
    <row r="15408" spans="7:10" x14ac:dyDescent="0.15">
      <c r="G15408" s="2">
        <v>15407</v>
      </c>
      <c r="H15408" s="2" t="str" cm="1">
        <f t="array" ref="H15408">INDEX($B$2:$B$185,1+INT((ROW()-ROW($2:$2))/ROWS($E$2:$E$148)))</f>
        <v>opposing_team_opp_rush_lds</v>
      </c>
      <c r="I15408" s="2" t="str" cm="1">
        <f t="array" ref="I15408">INDEX($E$2:$E$148,1+MOD(ROW()-ROW($2:$2),ROWS($E$2:$E$148)))</f>
        <v>2nd Quarter</v>
      </c>
      <c r="J15408" s="2" t="s">
        <v>333</v>
      </c>
    </row>
    <row r="15409" spans="7:10" x14ac:dyDescent="0.15">
      <c r="G15409" s="2">
        <v>15408</v>
      </c>
      <c r="H15409" s="2" t="str" cm="1">
        <f t="array" ref="H15409">INDEX($B$2:$B$185,1+INT((ROW()-ROW($2:$2))/ROWS($E$2:$E$148)))</f>
        <v>opposing_team_opp_rush_lds</v>
      </c>
      <c r="I15409" s="2" t="str" cm="1">
        <f t="array" ref="I15409">INDEX($E$2:$E$148,1+MOD(ROW()-ROW($2:$2),ROWS($E$2:$E$148)))</f>
        <v>3rd Quarter</v>
      </c>
      <c r="J15409" s="2" t="s">
        <v>334</v>
      </c>
    </row>
    <row r="15410" spans="7:10" x14ac:dyDescent="0.15">
      <c r="G15410" s="2">
        <v>15409</v>
      </c>
      <c r="H15410" s="2" t="str" cm="1">
        <f t="array" ref="H15410">INDEX($B$2:$B$185,1+INT((ROW()-ROW($2:$2))/ROWS($E$2:$E$148)))</f>
        <v>opposing_team_opp_rush_lds</v>
      </c>
      <c r="I15410" s="2" t="str" cm="1">
        <f t="array" ref="I15410">INDEX($E$2:$E$148,1+MOD(ROW()-ROW($2:$2),ROWS($E$2:$E$148)))</f>
        <v>4th Quarter</v>
      </c>
      <c r="J15410" s="2" t="s">
        <v>335</v>
      </c>
    </row>
    <row r="15411" spans="7:10" ht="14" x14ac:dyDescent="0.15">
      <c r="G15411" s="2">
        <v>15410</v>
      </c>
      <c r="H15411" s="2" t="str" cm="1">
        <f t="array" ref="H15411">INDEX($B$2:$B$185,1+INT((ROW()-ROW($2:$2))/ROWS($E$2:$E$148)))</f>
        <v>opposing_team_opp_rush_lds</v>
      </c>
      <c r="I15411" s="2" t="str" cm="1">
        <f t="array" ref="I15411">INDEX($E$2:$E$148,1+MOD(ROW()-ROW($2:$2),ROWS($E$2:$E$148)))</f>
        <v>in Overtime</v>
      </c>
      <c r="J15411" s="3" t="s">
        <v>336</v>
      </c>
    </row>
    <row r="15412" spans="7:10" x14ac:dyDescent="0.15">
      <c r="G15412" s="2">
        <v>15411</v>
      </c>
      <c r="H15412" s="2" t="str" cm="1">
        <f t="array" ref="H15412">INDEX($B$2:$B$185,1+INT((ROW()-ROW($2:$2))/ROWS($E$2:$E$148)))</f>
        <v>opposing_team_opp_rush_lds</v>
      </c>
      <c r="I15412" s="2" t="str" cm="1">
        <f t="array" ref="I15412">INDEX($E$2:$E$148,1+MOD(ROW()-ROW($2:$2),ROWS($E$2:$E$148)))</f>
        <v>in Losses</v>
      </c>
      <c r="J15412" s="2" t="s">
        <v>332</v>
      </c>
    </row>
    <row r="15413" spans="7:10" x14ac:dyDescent="0.15">
      <c r="G15413" s="2">
        <v>15412</v>
      </c>
      <c r="H15413" s="2" t="str" cm="1">
        <f t="array" ref="H15413">INDEX($B$2:$B$185,1+INT((ROW()-ROW($2:$2))/ROWS($E$2:$E$148)))</f>
        <v>opposing_team_opp_rush_lds</v>
      </c>
      <c r="I15413" s="2" t="str" cm="1">
        <f t="array" ref="I15413">INDEX($E$2:$E$148,1+MOD(ROW()-ROW($2:$2),ROWS($E$2:$E$148)))</f>
        <v>in Wins</v>
      </c>
      <c r="J15413" s="2" t="s">
        <v>333</v>
      </c>
    </row>
    <row r="15414" spans="7:10" x14ac:dyDescent="0.15">
      <c r="G15414" s="2">
        <v>15413</v>
      </c>
      <c r="H15414" s="2" t="str" cm="1">
        <f t="array" ref="H15414">INDEX($B$2:$B$185,1+INT((ROW()-ROW($2:$2))/ROWS($E$2:$E$148)))</f>
        <v>opposing_team_opp_rush_lds</v>
      </c>
      <c r="I15414" s="2" t="str" cm="1">
        <f t="array" ref="I15414">INDEX($E$2:$E$148,1+MOD(ROW()-ROW($2:$2),ROWS($E$2:$E$148)))</f>
        <v>Non-RPO</v>
      </c>
      <c r="J15414" s="2" t="s">
        <v>334</v>
      </c>
    </row>
    <row r="15415" spans="7:10" x14ac:dyDescent="0.15">
      <c r="G15415" s="2">
        <v>15414</v>
      </c>
      <c r="H15415" s="2" t="str" cm="1">
        <f t="array" ref="H15415">INDEX($B$2:$B$185,1+INT((ROW()-ROW($2:$2))/ROWS($E$2:$E$148)))</f>
        <v>opposing_team_opp_rush_lds</v>
      </c>
      <c r="I15415" s="2" t="str" cm="1">
        <f t="array" ref="I15415">INDEX($E$2:$E$148,1+MOD(ROW()-ROW($2:$2),ROWS($E$2:$E$148)))</f>
        <v>No Run Pass Option</v>
      </c>
      <c r="J15415" s="2" t="s">
        <v>335</v>
      </c>
    </row>
    <row r="15416" spans="7:10" ht="14" x14ac:dyDescent="0.15">
      <c r="G15416" s="2">
        <v>15415</v>
      </c>
      <c r="H15416" s="2" t="str" cm="1">
        <f t="array" ref="H15416">INDEX($B$2:$B$185,1+INT((ROW()-ROW($2:$2))/ROWS($E$2:$E$148)))</f>
        <v>opposing_team_opp_rush_lds</v>
      </c>
      <c r="I15416" s="2" t="str" cm="1">
        <f t="array" ref="I15416">INDEX($E$2:$E$148,1+MOD(ROW()-ROW($2:$2),ROWS($E$2:$E$148)))</f>
        <v>when Leading</v>
      </c>
      <c r="J15416" s="3" t="s">
        <v>336</v>
      </c>
    </row>
    <row r="15417" spans="7:10" x14ac:dyDescent="0.15">
      <c r="G15417" s="2">
        <v>15416</v>
      </c>
      <c r="H15417" s="2" t="str" cm="1">
        <f t="array" ref="H15417">INDEX($B$2:$B$185,1+INT((ROW()-ROW($2:$2))/ROWS($E$2:$E$148)))</f>
        <v>opposing_team_opp_rush_lds</v>
      </c>
      <c r="I15417" s="2" t="str" cm="1">
        <f t="array" ref="I15417">INDEX($E$2:$E$148,1+MOD(ROW()-ROW($2:$2),ROWS($E$2:$E$148)))</f>
        <v>when Tied</v>
      </c>
      <c r="J15417" s="2" t="s">
        <v>332</v>
      </c>
    </row>
    <row r="15418" spans="7:10" x14ac:dyDescent="0.15">
      <c r="G15418" s="2">
        <v>15417</v>
      </c>
      <c r="H15418" s="2" t="str" cm="1">
        <f t="array" ref="H15418">INDEX($B$2:$B$185,1+INT((ROW()-ROW($2:$2))/ROWS($E$2:$E$148)))</f>
        <v>opposing_team_opp_rush_lds</v>
      </c>
      <c r="I15418" s="2" t="str" cm="1">
        <f t="array" ref="I15418">INDEX($E$2:$E$148,1+MOD(ROW()-ROW($2:$2),ROWS($E$2:$E$148)))</f>
        <v>when Trailing</v>
      </c>
      <c r="J15418" s="2" t="s">
        <v>333</v>
      </c>
    </row>
    <row r="15419" spans="7:10" x14ac:dyDescent="0.15">
      <c r="G15419" s="2">
        <v>15418</v>
      </c>
      <c r="H15419" s="2" t="str" cm="1">
        <f t="array" ref="H15419">INDEX($B$2:$B$185,1+INT((ROW()-ROW($2:$2))/ROWS($E$2:$E$148)))</f>
        <v>opposing_team_opp_rush_lds</v>
      </c>
      <c r="I15419" s="2" t="str" cm="1">
        <f t="array" ref="I15419">INDEX($E$2:$E$148,1+MOD(ROW()-ROW($2:$2),ROWS($E$2:$E$148)))</f>
        <v>Pre Season</v>
      </c>
      <c r="J15419" s="2" t="s">
        <v>334</v>
      </c>
    </row>
    <row r="15420" spans="7:10" x14ac:dyDescent="0.15">
      <c r="G15420" s="2">
        <v>15419</v>
      </c>
      <c r="H15420" s="2" t="str" cm="1">
        <f t="array" ref="H15420">INDEX($B$2:$B$185,1+INT((ROW()-ROW($2:$2))/ROWS($E$2:$E$148)))</f>
        <v>opposing_team_opp_rush_lds</v>
      </c>
      <c r="I15420" s="2" t="str" cm="1">
        <f t="array" ref="I15420">INDEX($E$2:$E$148,1+MOD(ROW()-ROW($2:$2),ROWS($E$2:$E$148)))</f>
        <v>Regular Season</v>
      </c>
      <c r="J15420" s="2" t="s">
        <v>335</v>
      </c>
    </row>
    <row r="15421" spans="7:10" ht="14" x14ac:dyDescent="0.15">
      <c r="G15421" s="2">
        <v>15420</v>
      </c>
      <c r="H15421" s="2" t="str" cm="1">
        <f t="array" ref="H15421">INDEX($B$2:$B$185,1+INT((ROW()-ROW($2:$2))/ROWS($E$2:$E$148)))</f>
        <v>opposing_team_opp_rush_lds</v>
      </c>
      <c r="I15421" s="2" t="str" cm="1">
        <f t="array" ref="I15421">INDEX($E$2:$E$148,1+MOD(ROW()-ROW($2:$2),ROWS($E$2:$E$148)))</f>
        <v>Post Season</v>
      </c>
      <c r="J15421" s="3" t="s">
        <v>336</v>
      </c>
    </row>
    <row r="15422" spans="7:10" x14ac:dyDescent="0.15">
      <c r="G15422" s="2">
        <v>15421</v>
      </c>
      <c r="H15422" s="2" t="str" cm="1">
        <f t="array" ref="H15422">INDEX($B$2:$B$185,1+INT((ROW()-ROW($2:$2))/ROWS($E$2:$E$148)))</f>
        <v>opposing_team_opp_rush_lds</v>
      </c>
      <c r="I15422" s="2" t="str" cm="1">
        <f t="array" ref="I15422">INDEX($E$2:$E$148,1+MOD(ROW()-ROW($2:$2),ROWS($E$2:$E$148)))</f>
        <v>in Pistol Formation</v>
      </c>
      <c r="J15422" s="2" t="s">
        <v>332</v>
      </c>
    </row>
    <row r="15423" spans="7:10" x14ac:dyDescent="0.15">
      <c r="G15423" s="2">
        <v>15422</v>
      </c>
      <c r="H15423" s="2" t="str" cm="1">
        <f t="array" ref="H15423">INDEX($B$2:$B$185,1+INT((ROW()-ROW($2:$2))/ROWS($E$2:$E$148)))</f>
        <v>opposing_team_opp_rush_lds</v>
      </c>
      <c r="I15423" s="2" t="str" cm="1">
        <f t="array" ref="I15423">INDEX($E$2:$E$148,1+MOD(ROW()-ROW($2:$2),ROWS($E$2:$E$148)))</f>
        <v>in Shotgun</v>
      </c>
      <c r="J15423" s="2" t="s">
        <v>333</v>
      </c>
    </row>
    <row r="15424" spans="7:10" x14ac:dyDescent="0.15">
      <c r="G15424" s="2">
        <v>15423</v>
      </c>
      <c r="H15424" s="2" t="str" cm="1">
        <f t="array" ref="H15424">INDEX($B$2:$B$185,1+INT((ROW()-ROW($2:$2))/ROWS($E$2:$E$148)))</f>
        <v>opposing_team_opp_rush_lds</v>
      </c>
      <c r="I15424" s="2" t="str" cm="1">
        <f t="array" ref="I15424">INDEX($E$2:$E$148,1+MOD(ROW()-ROW($2:$2),ROWS($E$2:$E$148)))</f>
        <v>in QB Under Center</v>
      </c>
      <c r="J15424" s="2" t="s">
        <v>334</v>
      </c>
    </row>
    <row r="15425" spans="7:10" x14ac:dyDescent="0.15">
      <c r="G15425" s="2">
        <v>15424</v>
      </c>
      <c r="H15425" s="2" t="str" cm="1">
        <f t="array" ref="H15425">INDEX($B$2:$B$185,1+INT((ROW()-ROW($2:$2))/ROWS($E$2:$E$148)))</f>
        <v>opposing_team_opp_rush_lds</v>
      </c>
      <c r="I15425" s="2" t="str" cm="1">
        <f t="array" ref="I15425">INDEX($E$2:$E$148,1+MOD(ROW()-ROW($2:$2),ROWS($E$2:$E$148)))</f>
        <v>in Domes</v>
      </c>
      <c r="J15425" s="2" t="s">
        <v>335</v>
      </c>
    </row>
    <row r="15426" spans="7:10" ht="14" x14ac:dyDescent="0.15">
      <c r="G15426" s="2">
        <v>15425</v>
      </c>
      <c r="H15426" s="2" t="str" cm="1">
        <f t="array" ref="H15426">INDEX($B$2:$B$185,1+INT((ROW()-ROW($2:$2))/ROWS($E$2:$E$148)))</f>
        <v>opposing_team_opp_rush_lds</v>
      </c>
      <c r="I15426" s="2" t="str" cm="1">
        <f t="array" ref="I15426">INDEX($E$2:$E$148,1+MOD(ROW()-ROW($2:$2),ROWS($E$2:$E$148)))</f>
        <v>in Outdoor Stadiums</v>
      </c>
      <c r="J15426" s="3" t="s">
        <v>336</v>
      </c>
    </row>
    <row r="15427" spans="7:10" x14ac:dyDescent="0.15">
      <c r="G15427" s="2">
        <v>15426</v>
      </c>
      <c r="H15427" s="2" t="str" cm="1">
        <f t="array" ref="H15427">INDEX($B$2:$B$185,1+INT((ROW()-ROW($2:$2))/ROWS($E$2:$E$148)))</f>
        <v>opposing_team_opp_rush_lds</v>
      </c>
      <c r="I15427" s="2" t="str" cm="1">
        <f t="array" ref="I15427">INDEX($E$2:$E$148,1+MOD(ROW()-ROW($2:$2),ROWS($E$2:$E$148)))</f>
        <v>in Retractable Domes</v>
      </c>
      <c r="J15427" s="2" t="s">
        <v>332</v>
      </c>
    </row>
    <row r="15428" spans="7:10" x14ac:dyDescent="0.15">
      <c r="G15428" s="2">
        <v>15427</v>
      </c>
      <c r="H15428" s="2" t="str" cm="1">
        <f t="array" ref="H15428">INDEX($B$2:$B$185,1+INT((ROW()-ROW($2:$2))/ROWS($E$2:$E$148)))</f>
        <v>opposing_team_opp_rush_lds</v>
      </c>
      <c r="I15428" s="2" t="str" cm="1">
        <f t="array" ref="I15428">INDEX($E$2:$E$148,1+MOD(ROW()-ROW($2:$2),ROWS($E$2:$E$148)))</f>
        <v>in Afternoon Games</v>
      </c>
      <c r="J15428" s="2" t="s">
        <v>333</v>
      </c>
    </row>
    <row r="15429" spans="7:10" x14ac:dyDescent="0.15">
      <c r="G15429" s="2">
        <v>15428</v>
      </c>
      <c r="H15429" s="2" t="str" cm="1">
        <f t="array" ref="H15429">INDEX($B$2:$B$185,1+INT((ROW()-ROW($2:$2))/ROWS($E$2:$E$148)))</f>
        <v>opposing_team_opp_rush_lds</v>
      </c>
      <c r="I15429" s="2" t="str" cm="1">
        <f t="array" ref="I15429">INDEX($E$2:$E$148,1+MOD(ROW()-ROW($2:$2),ROWS($E$2:$E$148)))</f>
        <v>in Early Games</v>
      </c>
      <c r="J15429" s="2" t="s">
        <v>334</v>
      </c>
    </row>
    <row r="15430" spans="7:10" x14ac:dyDescent="0.15">
      <c r="G15430" s="2">
        <v>15429</v>
      </c>
      <c r="H15430" s="2" t="str" cm="1">
        <f t="array" ref="H15430">INDEX($B$2:$B$185,1+INT((ROW()-ROW($2:$2))/ROWS($E$2:$E$148)))</f>
        <v>opposing_team_opp_rush_lds</v>
      </c>
      <c r="I15430" s="2" t="str" cm="1">
        <f t="array" ref="I15430">INDEX($E$2:$E$148,1+MOD(ROW()-ROW($2:$2),ROWS($E$2:$E$148)))</f>
        <v>Pocket Time, &gt; 2.5</v>
      </c>
      <c r="J15430" s="2" t="s">
        <v>335</v>
      </c>
    </row>
    <row r="15431" spans="7:10" ht="14" x14ac:dyDescent="0.15">
      <c r="G15431" s="2">
        <v>15430</v>
      </c>
      <c r="H15431" s="2" t="str" cm="1">
        <f t="array" ref="H15431">INDEX($B$2:$B$185,1+INT((ROW()-ROW($2:$2))/ROWS($E$2:$E$148)))</f>
        <v>opposing_team_opp_rush_lds</v>
      </c>
      <c r="I15431" s="2" t="str" cm="1">
        <f t="array" ref="I15431">INDEX($E$2:$E$148,1+MOD(ROW()-ROW($2:$2),ROWS($E$2:$E$148)))</f>
        <v>Pocket Time, &lt; 2.5</v>
      </c>
      <c r="J15431" s="3" t="s">
        <v>336</v>
      </c>
    </row>
    <row r="15432" spans="7:10" x14ac:dyDescent="0.15">
      <c r="G15432" s="2">
        <v>15431</v>
      </c>
      <c r="H15432" s="2" t="str" cm="1">
        <f t="array" ref="H15432">INDEX($B$2:$B$185,1+INT((ROW()-ROW($2:$2))/ROWS($E$2:$E$148)))</f>
        <v>opposing_team_opp_rush_lds</v>
      </c>
      <c r="I15432" s="2" t="str" cm="1">
        <f t="array" ref="I15432">INDEX($E$2:$E$148,1+MOD(ROW()-ROW($2:$2),ROWS($E$2:$E$148)))</f>
        <v>in Late Games</v>
      </c>
      <c r="J15432" s="2" t="s">
        <v>332</v>
      </c>
    </row>
    <row r="15433" spans="7:10" x14ac:dyDescent="0.15">
      <c r="G15433" s="2">
        <v>15432</v>
      </c>
      <c r="H15433" s="2" t="str" cm="1">
        <f t="array" ref="H15433">INDEX($B$2:$B$185,1+INT((ROW()-ROW($2:$2))/ROWS($E$2:$E$148)))</f>
        <v>opposing_team_opp_rush_lds</v>
      </c>
      <c r="I15433" s="2" t="str" cm="1">
        <f t="array" ref="I15433">INDEX($E$2:$E$148,1+MOD(ROW()-ROW($2:$2),ROWS($E$2:$E$148)))</f>
        <v>Yards to Go: 1-3</v>
      </c>
      <c r="J15433" s="2" t="s">
        <v>333</v>
      </c>
    </row>
    <row r="15434" spans="7:10" x14ac:dyDescent="0.15">
      <c r="G15434" s="2">
        <v>15433</v>
      </c>
      <c r="H15434" s="2" t="str" cm="1">
        <f t="array" ref="H15434">INDEX($B$2:$B$185,1+INT((ROW()-ROW($2:$2))/ROWS($E$2:$E$148)))</f>
        <v>opposing_team_opp_rush_lds</v>
      </c>
      <c r="I15434" s="2" t="str" cm="1">
        <f t="array" ref="I15434">INDEX($E$2:$E$148,1+MOD(ROW()-ROW($2:$2),ROWS($E$2:$E$148)))</f>
        <v>Yards to Go: 4-6</v>
      </c>
      <c r="J15434" s="2" t="s">
        <v>334</v>
      </c>
    </row>
    <row r="15435" spans="7:10" x14ac:dyDescent="0.15">
      <c r="G15435" s="2">
        <v>15434</v>
      </c>
      <c r="H15435" s="2" t="str" cm="1">
        <f t="array" ref="H15435">INDEX($B$2:$B$185,1+INT((ROW()-ROW($2:$2))/ROWS($E$2:$E$148)))</f>
        <v>opposing_team_opp_rush_lds</v>
      </c>
      <c r="I15435" s="2" t="str" cm="1">
        <f t="array" ref="I15435">INDEX($E$2:$E$148,1+MOD(ROW()-ROW($2:$2),ROWS($E$2:$E$148)))</f>
        <v>Yards to Go: 7-9</v>
      </c>
      <c r="J15435" s="2" t="s">
        <v>335</v>
      </c>
    </row>
    <row r="15436" spans="7:10" ht="14" x14ac:dyDescent="0.15">
      <c r="G15436" s="2">
        <v>15435</v>
      </c>
      <c r="H15436" s="2" t="str" cm="1">
        <f t="array" ref="H15436">INDEX($B$2:$B$185,1+INT((ROW()-ROW($2:$2))/ROWS($E$2:$E$148)))</f>
        <v>opposing_team_opp_rush_lds</v>
      </c>
      <c r="I15436" s="2" t="str" cm="1">
        <f t="array" ref="I15436">INDEX($E$2:$E$148,1+MOD(ROW()-ROW($2:$2),ROWS($E$2:$E$148)))</f>
        <v>Yards to Go: 10+</v>
      </c>
      <c r="J15436" s="3" t="s">
        <v>336</v>
      </c>
    </row>
    <row r="15437" spans="7:10" x14ac:dyDescent="0.15">
      <c r="G15437" s="2">
        <v>15436</v>
      </c>
      <c r="H15437" s="2" t="str" cm="1">
        <f t="array" ref="H15437">INDEX($B$2:$B$185,1+INT((ROW()-ROW($2:$2))/ROWS($E$2:$E$148)))</f>
        <v>opposing_team_opp_pen_lds</v>
      </c>
      <c r="I15437" s="2" t="str" cm="1">
        <f t="array" ref="I15437">INDEX($E$2:$E$148,1+MOD(ROW()-ROW($2:$2),ROWS($E$2:$E$148)))</f>
        <v>vs Normal Rush</v>
      </c>
      <c r="J15437" s="2" t="s">
        <v>332</v>
      </c>
    </row>
    <row r="15438" spans="7:10" x14ac:dyDescent="0.15">
      <c r="G15438" s="2">
        <v>15437</v>
      </c>
      <c r="H15438" s="2" t="str" cm="1">
        <f t="array" ref="H15438">INDEX($B$2:$B$185,1+INT((ROW()-ROW($2:$2))/ROWS($E$2:$E$148)))</f>
        <v>opposing_team_opp_pen_lds</v>
      </c>
      <c r="I15438" s="2" t="str" cm="1">
        <f t="array" ref="I15438">INDEX($E$2:$E$148,1+MOD(ROW()-ROW($2:$2),ROWS($E$2:$E$148)))</f>
        <v>vs Blitz</v>
      </c>
      <c r="J15438" s="2" t="s">
        <v>333</v>
      </c>
    </row>
    <row r="15439" spans="7:10" x14ac:dyDescent="0.15">
      <c r="G15439" s="2">
        <v>15438</v>
      </c>
      <c r="H15439" s="2" t="str" cm="1">
        <f t="array" ref="H15439">INDEX($B$2:$B$185,1+INT((ROW()-ROW($2:$2))/ROWS($E$2:$E$148)))</f>
        <v>opposing_team_opp_pen_lds</v>
      </c>
      <c r="I15439" s="2" t="str" cm="1">
        <f t="array" ref="I15439">INDEX($E$2:$E$148,1+MOD(ROW()-ROW($2:$2),ROWS($E$2:$E$148)))</f>
        <v>in AFC</v>
      </c>
      <c r="J15439" s="2" t="s">
        <v>334</v>
      </c>
    </row>
    <row r="15440" spans="7:10" x14ac:dyDescent="0.15">
      <c r="G15440" s="2">
        <v>15439</v>
      </c>
      <c r="H15440" s="2" t="str" cm="1">
        <f t="array" ref="H15440">INDEX($B$2:$B$185,1+INT((ROW()-ROW($2:$2))/ROWS($E$2:$E$148)))</f>
        <v>opposing_team_opp_pen_lds</v>
      </c>
      <c r="I15440" s="2" t="str" cm="1">
        <f t="array" ref="I15440">INDEX($E$2:$E$148,1+MOD(ROW()-ROW($2:$2),ROWS($E$2:$E$148)))</f>
        <v>in NFC</v>
      </c>
      <c r="J15440" s="2" t="s">
        <v>335</v>
      </c>
    </row>
    <row r="15441" spans="7:10" ht="14" x14ac:dyDescent="0.15">
      <c r="G15441" s="2">
        <v>15440</v>
      </c>
      <c r="H15441" s="2" t="str" cm="1">
        <f t="array" ref="H15441">INDEX($B$2:$B$185,1+INT((ROW()-ROW($2:$2))/ROWS($E$2:$E$148)))</f>
        <v>opposing_team_opp_pen_lds</v>
      </c>
      <c r="I15441" s="2" t="str" cm="1">
        <f t="array" ref="I15441">INDEX($E$2:$E$148,1+MOD(ROW()-ROW($2:$2),ROWS($E$2:$E$148)))</f>
        <v>on Mondays</v>
      </c>
      <c r="J15441" s="3" t="s">
        <v>336</v>
      </c>
    </row>
    <row r="15442" spans="7:10" x14ac:dyDescent="0.15">
      <c r="G15442" s="2">
        <v>15441</v>
      </c>
      <c r="H15442" s="2" t="str" cm="1">
        <f t="array" ref="H15442">INDEX($B$2:$B$185,1+INT((ROW()-ROW($2:$2))/ROWS($E$2:$E$148)))</f>
        <v>opposing_team_opp_pen_lds</v>
      </c>
      <c r="I15442" s="2" t="str" cm="1">
        <f t="array" ref="I15442">INDEX($E$2:$E$148,1+MOD(ROW()-ROW($2:$2),ROWS($E$2:$E$148)))</f>
        <v>on Sundays</v>
      </c>
      <c r="J15442" s="2" t="s">
        <v>332</v>
      </c>
    </row>
    <row r="15443" spans="7:10" x14ac:dyDescent="0.15">
      <c r="G15443" s="2">
        <v>15442</v>
      </c>
      <c r="H15443" s="2" t="str" cm="1">
        <f t="array" ref="H15443">INDEX($B$2:$B$185,1+INT((ROW()-ROW($2:$2))/ROWS($E$2:$E$148)))</f>
        <v>opposing_team_opp_pen_lds</v>
      </c>
      <c r="I15443" s="2" t="str" cm="1">
        <f t="array" ref="I15443">INDEX($E$2:$E$148,1+MOD(ROW()-ROW($2:$2),ROWS($E$2:$E$148)))</f>
        <v>on Thursdays</v>
      </c>
      <c r="J15443" s="2" t="s">
        <v>333</v>
      </c>
    </row>
    <row r="15444" spans="7:10" x14ac:dyDescent="0.15">
      <c r="G15444" s="2">
        <v>15443</v>
      </c>
      <c r="H15444" s="2" t="str" cm="1">
        <f t="array" ref="H15444">INDEX($B$2:$B$185,1+INT((ROW()-ROW($2:$2))/ROWS($E$2:$E$148)))</f>
        <v>opposing_team_opp_pen_lds</v>
      </c>
      <c r="I15444" s="2" t="str" cm="1">
        <f t="array" ref="I15444">INDEX($E$2:$E$148,1+MOD(ROW()-ROW($2:$2),ROWS($E$2:$E$148)))</f>
        <v>in AFC East</v>
      </c>
      <c r="J15444" s="2" t="s">
        <v>334</v>
      </c>
    </row>
    <row r="15445" spans="7:10" x14ac:dyDescent="0.15">
      <c r="G15445" s="2">
        <v>15444</v>
      </c>
      <c r="H15445" s="2" t="str" cm="1">
        <f t="array" ref="H15445">INDEX($B$2:$B$185,1+INT((ROW()-ROW($2:$2))/ROWS($E$2:$E$148)))</f>
        <v>opposing_team_opp_pen_lds</v>
      </c>
      <c r="I15445" s="2" t="str" cm="1">
        <f t="array" ref="I15445">INDEX($E$2:$E$148,1+MOD(ROW()-ROW($2:$2),ROWS($E$2:$E$148)))</f>
        <v>in AFC North</v>
      </c>
      <c r="J15445" s="2" t="s">
        <v>335</v>
      </c>
    </row>
    <row r="15446" spans="7:10" ht="14" x14ac:dyDescent="0.15">
      <c r="G15446" s="2">
        <v>15445</v>
      </c>
      <c r="H15446" s="2" t="str" cm="1">
        <f t="array" ref="H15446">INDEX($B$2:$B$185,1+INT((ROW()-ROW($2:$2))/ROWS($E$2:$E$148)))</f>
        <v>opposing_team_opp_pen_lds</v>
      </c>
      <c r="I15446" s="2" t="str" cm="1">
        <f t="array" ref="I15446">INDEX($E$2:$E$148,1+MOD(ROW()-ROW($2:$2),ROWS($E$2:$E$148)))</f>
        <v>in AFC South</v>
      </c>
      <c r="J15446" s="3" t="s">
        <v>336</v>
      </c>
    </row>
    <row r="15447" spans="7:10" x14ac:dyDescent="0.15">
      <c r="G15447" s="2">
        <v>15446</v>
      </c>
      <c r="H15447" s="2" t="str" cm="1">
        <f t="array" ref="H15447">INDEX($B$2:$B$185,1+INT((ROW()-ROW($2:$2))/ROWS($E$2:$E$148)))</f>
        <v>opposing_team_opp_pen_lds</v>
      </c>
      <c r="I15447" s="2" t="str" cm="1">
        <f t="array" ref="I15447">INDEX($E$2:$E$148,1+MOD(ROW()-ROW($2:$2),ROWS($E$2:$E$148)))</f>
        <v>in AFC West</v>
      </c>
      <c r="J15447" s="2" t="s">
        <v>332</v>
      </c>
    </row>
    <row r="15448" spans="7:10" x14ac:dyDescent="0.15">
      <c r="G15448" s="2">
        <v>15447</v>
      </c>
      <c r="H15448" s="2" t="str" cm="1">
        <f t="array" ref="H15448">INDEX($B$2:$B$185,1+INT((ROW()-ROW($2:$2))/ROWS($E$2:$E$148)))</f>
        <v>opposing_team_opp_pen_lds</v>
      </c>
      <c r="I15448" s="2" t="str" cm="1">
        <f t="array" ref="I15448">INDEX($E$2:$E$148,1+MOD(ROW()-ROW($2:$2),ROWS($E$2:$E$148)))</f>
        <v>in NFC East</v>
      </c>
      <c r="J15448" s="2" t="s">
        <v>333</v>
      </c>
    </row>
    <row r="15449" spans="7:10" x14ac:dyDescent="0.15">
      <c r="G15449" s="2">
        <v>15448</v>
      </c>
      <c r="H15449" s="2" t="str" cm="1">
        <f t="array" ref="H15449">INDEX($B$2:$B$185,1+INT((ROW()-ROW($2:$2))/ROWS($E$2:$E$148)))</f>
        <v>opposing_team_opp_pen_lds</v>
      </c>
      <c r="I15449" s="2" t="str" cm="1">
        <f t="array" ref="I15449">INDEX($E$2:$E$148,1+MOD(ROW()-ROW($2:$2),ROWS($E$2:$E$148)))</f>
        <v>in NFC North</v>
      </c>
      <c r="J15449" s="2" t="s">
        <v>334</v>
      </c>
    </row>
    <row r="15450" spans="7:10" x14ac:dyDescent="0.15">
      <c r="G15450" s="2">
        <v>15449</v>
      </c>
      <c r="H15450" s="2" t="str" cm="1">
        <f t="array" ref="H15450">INDEX($B$2:$B$185,1+INT((ROW()-ROW($2:$2))/ROWS($E$2:$E$148)))</f>
        <v>opposing_team_opp_pen_lds</v>
      </c>
      <c r="I15450" s="2" t="str" cm="1">
        <f t="array" ref="I15450">INDEX($E$2:$E$148,1+MOD(ROW()-ROW($2:$2),ROWS($E$2:$E$148)))</f>
        <v>in NFC South</v>
      </c>
      <c r="J15450" s="2" t="s">
        <v>335</v>
      </c>
    </row>
    <row r="15451" spans="7:10" ht="14" x14ac:dyDescent="0.15">
      <c r="G15451" s="2">
        <v>15450</v>
      </c>
      <c r="H15451" s="2" t="str" cm="1">
        <f t="array" ref="H15451">INDEX($B$2:$B$185,1+INT((ROW()-ROW($2:$2))/ROWS($E$2:$E$148)))</f>
        <v>opposing_team_opp_pen_lds</v>
      </c>
      <c r="I15451" s="2" t="str" cm="1">
        <f t="array" ref="I15451">INDEX($E$2:$E$148,1+MOD(ROW()-ROW($2:$2),ROWS($E$2:$E$148)))</f>
        <v>in NFC West</v>
      </c>
      <c r="J15451" s="3" t="s">
        <v>336</v>
      </c>
    </row>
    <row r="15452" spans="7:10" x14ac:dyDescent="0.15">
      <c r="G15452" s="2">
        <v>15451</v>
      </c>
      <c r="H15452" s="2" t="str" cm="1">
        <f t="array" ref="H15452">INDEX($B$2:$B$185,1+INT((ROW()-ROW($2:$2))/ROWS($E$2:$E$148)))</f>
        <v>opposing_team_opp_pen_lds</v>
      </c>
      <c r="I15452" s="2" t="str" cm="1">
        <f t="array" ref="I15452">INDEX($E$2:$E$148,1+MOD(ROW()-ROW($2:$2),ROWS($E$2:$E$148)))</f>
        <v>vs AFC</v>
      </c>
      <c r="J15452" s="2" t="s">
        <v>332</v>
      </c>
    </row>
    <row r="15453" spans="7:10" x14ac:dyDescent="0.15">
      <c r="G15453" s="2">
        <v>15452</v>
      </c>
      <c r="H15453" s="2" t="str" cm="1">
        <f t="array" ref="H15453">INDEX($B$2:$B$185,1+INT((ROW()-ROW($2:$2))/ROWS($E$2:$E$148)))</f>
        <v>opposing_team_opp_pen_lds</v>
      </c>
      <c r="I15453" s="2" t="str" cm="1">
        <f t="array" ref="I15453">INDEX($E$2:$E$148,1+MOD(ROW()-ROW($2:$2),ROWS($E$2:$E$148)))</f>
        <v>vs NFC</v>
      </c>
      <c r="J15453" s="2" t="s">
        <v>333</v>
      </c>
    </row>
    <row r="15454" spans="7:10" x14ac:dyDescent="0.15">
      <c r="G15454" s="2">
        <v>15453</v>
      </c>
      <c r="H15454" s="2" t="str" cm="1">
        <f t="array" ref="H15454">INDEX($B$2:$B$185,1+INT((ROW()-ROW($2:$2))/ROWS($E$2:$E$148)))</f>
        <v>opposing_team_opp_pen_lds</v>
      </c>
      <c r="I15454" s="2" t="str" cm="1">
        <f t="array" ref="I15454">INDEX($E$2:$E$148,1+MOD(ROW()-ROW($2:$2),ROWS($E$2:$E$148)))</f>
        <v>vs AFC East</v>
      </c>
      <c r="J15454" s="2" t="s">
        <v>334</v>
      </c>
    </row>
    <row r="15455" spans="7:10" x14ac:dyDescent="0.15">
      <c r="G15455" s="2">
        <v>15454</v>
      </c>
      <c r="H15455" s="2" t="str" cm="1">
        <f t="array" ref="H15455">INDEX($B$2:$B$185,1+INT((ROW()-ROW($2:$2))/ROWS($E$2:$E$148)))</f>
        <v>opposing_team_opp_pen_lds</v>
      </c>
      <c r="I15455" s="2" t="str" cm="1">
        <f t="array" ref="I15455">INDEX($E$2:$E$148,1+MOD(ROW()-ROW($2:$2),ROWS($E$2:$E$148)))</f>
        <v>vs AFC North</v>
      </c>
      <c r="J15455" s="2" t="s">
        <v>335</v>
      </c>
    </row>
    <row r="15456" spans="7:10" ht="14" x14ac:dyDescent="0.15">
      <c r="G15456" s="2">
        <v>15455</v>
      </c>
      <c r="H15456" s="2" t="str" cm="1">
        <f t="array" ref="H15456">INDEX($B$2:$B$185,1+INT((ROW()-ROW($2:$2))/ROWS($E$2:$E$148)))</f>
        <v>opposing_team_opp_pen_lds</v>
      </c>
      <c r="I15456" s="2" t="str" cm="1">
        <f t="array" ref="I15456">INDEX($E$2:$E$148,1+MOD(ROW()-ROW($2:$2),ROWS($E$2:$E$148)))</f>
        <v>vs AFC South</v>
      </c>
      <c r="J15456" s="3" t="s">
        <v>336</v>
      </c>
    </row>
    <row r="15457" spans="7:10" x14ac:dyDescent="0.15">
      <c r="G15457" s="2">
        <v>15456</v>
      </c>
      <c r="H15457" s="2" t="str" cm="1">
        <f t="array" ref="H15457">INDEX($B$2:$B$185,1+INT((ROW()-ROW($2:$2))/ROWS($E$2:$E$148)))</f>
        <v>opposing_team_opp_pen_lds</v>
      </c>
      <c r="I15457" s="2" t="str" cm="1">
        <f t="array" ref="I15457">INDEX($E$2:$E$148,1+MOD(ROW()-ROW($2:$2),ROWS($E$2:$E$148)))</f>
        <v>vs AFC West</v>
      </c>
      <c r="J15457" s="2" t="s">
        <v>332</v>
      </c>
    </row>
    <row r="15458" spans="7:10" x14ac:dyDescent="0.15">
      <c r="G15458" s="2">
        <v>15457</v>
      </c>
      <c r="H15458" s="2" t="str" cm="1">
        <f t="array" ref="H15458">INDEX($B$2:$B$185,1+INT((ROW()-ROW($2:$2))/ROWS($E$2:$E$148)))</f>
        <v>opposing_team_opp_pen_lds</v>
      </c>
      <c r="I15458" s="2" t="str" cm="1">
        <f t="array" ref="I15458">INDEX($E$2:$E$148,1+MOD(ROW()-ROW($2:$2),ROWS($E$2:$E$148)))</f>
        <v>vs NFC East</v>
      </c>
      <c r="J15458" s="2" t="s">
        <v>333</v>
      </c>
    </row>
    <row r="15459" spans="7:10" x14ac:dyDescent="0.15">
      <c r="G15459" s="2">
        <v>15458</v>
      </c>
      <c r="H15459" s="2" t="str" cm="1">
        <f t="array" ref="H15459">INDEX($B$2:$B$185,1+INT((ROW()-ROW($2:$2))/ROWS($E$2:$E$148)))</f>
        <v>opposing_team_opp_pen_lds</v>
      </c>
      <c r="I15459" s="2" t="str" cm="1">
        <f t="array" ref="I15459">INDEX($E$2:$E$148,1+MOD(ROW()-ROW($2:$2),ROWS($E$2:$E$148)))</f>
        <v>vs NFC North</v>
      </c>
      <c r="J15459" s="2" t="s">
        <v>334</v>
      </c>
    </row>
    <row r="15460" spans="7:10" x14ac:dyDescent="0.15">
      <c r="G15460" s="2">
        <v>15459</v>
      </c>
      <c r="H15460" s="2" t="str" cm="1">
        <f t="array" ref="H15460">INDEX($B$2:$B$185,1+INT((ROW()-ROW($2:$2))/ROWS($E$2:$E$148)))</f>
        <v>opposing_team_opp_pen_lds</v>
      </c>
      <c r="I15460" s="2" t="str" cm="1">
        <f t="array" ref="I15460">INDEX($E$2:$E$148,1+MOD(ROW()-ROW($2:$2),ROWS($E$2:$E$148)))</f>
        <v>vs NFC South</v>
      </c>
      <c r="J15460" s="2" t="s">
        <v>335</v>
      </c>
    </row>
    <row r="15461" spans="7:10" ht="14" x14ac:dyDescent="0.15">
      <c r="G15461" s="2">
        <v>15460</v>
      </c>
      <c r="H15461" s="2" t="str" cm="1">
        <f t="array" ref="H15461">INDEX($B$2:$B$185,1+INT((ROW()-ROW($2:$2))/ROWS($E$2:$E$148)))</f>
        <v>opposing_team_opp_pen_lds</v>
      </c>
      <c r="I15461" s="2" t="str" cm="1">
        <f t="array" ref="I15461">INDEX($E$2:$E$148,1+MOD(ROW()-ROW($2:$2),ROWS($E$2:$E$148)))</f>
        <v>vs NFC West</v>
      </c>
      <c r="J15461" s="3" t="s">
        <v>336</v>
      </c>
    </row>
    <row r="15462" spans="7:10" x14ac:dyDescent="0.15">
      <c r="G15462" s="2">
        <v>15461</v>
      </c>
      <c r="H15462" s="2" t="str" cm="1">
        <f t="array" ref="H15462">INDEX($B$2:$B$185,1+INT((ROW()-ROW($2:$2))/ROWS($E$2:$E$148)))</f>
        <v>opposing_team_opp_pen_lds</v>
      </c>
      <c r="I15462" s="2" t="str" cm="1">
        <f t="array" ref="I15462">INDEX($E$2:$E$148,1+MOD(ROW()-ROW($2:$2),ROWS($E$2:$E$148)))</f>
        <v>No Down</v>
      </c>
      <c r="J15462" s="2" t="s">
        <v>332</v>
      </c>
    </row>
    <row r="15463" spans="7:10" x14ac:dyDescent="0.15">
      <c r="G15463" s="2">
        <v>15462</v>
      </c>
      <c r="H15463" s="2" t="str" cm="1">
        <f t="array" ref="H15463">INDEX($B$2:$B$185,1+INT((ROW()-ROW($2:$2))/ROWS($E$2:$E$148)))</f>
        <v>opposing_team_opp_pen_lds</v>
      </c>
      <c r="I15463" s="2" t="str" cm="1">
        <f t="array" ref="I15463">INDEX($E$2:$E$148,1+MOD(ROW()-ROW($2:$2),ROWS($E$2:$E$148)))</f>
        <v>on 1st Downs</v>
      </c>
      <c r="J15463" s="2" t="s">
        <v>333</v>
      </c>
    </row>
    <row r="15464" spans="7:10" x14ac:dyDescent="0.15">
      <c r="G15464" s="2">
        <v>15463</v>
      </c>
      <c r="H15464" s="2" t="str" cm="1">
        <f t="array" ref="H15464">INDEX($B$2:$B$185,1+INT((ROW()-ROW($2:$2))/ROWS($E$2:$E$148)))</f>
        <v>opposing_team_opp_pen_lds</v>
      </c>
      <c r="I15464" s="2" t="str" cm="1">
        <f t="array" ref="I15464">INDEX($E$2:$E$148,1+MOD(ROW()-ROW($2:$2),ROWS($E$2:$E$148)))</f>
        <v>on 2nd Downs</v>
      </c>
      <c r="J15464" s="2" t="s">
        <v>334</v>
      </c>
    </row>
    <row r="15465" spans="7:10" x14ac:dyDescent="0.15">
      <c r="G15465" s="2">
        <v>15464</v>
      </c>
      <c r="H15465" s="2" t="str" cm="1">
        <f t="array" ref="H15465">INDEX($B$2:$B$185,1+INT((ROW()-ROW($2:$2))/ROWS($E$2:$E$148)))</f>
        <v>opposing_team_opp_pen_lds</v>
      </c>
      <c r="I15465" s="2" t="str" cm="1">
        <f t="array" ref="I15465">INDEX($E$2:$E$148,1+MOD(ROW()-ROW($2:$2),ROWS($E$2:$E$148)))</f>
        <v>on 3rd Downs</v>
      </c>
      <c r="J15465" s="2" t="s">
        <v>335</v>
      </c>
    </row>
    <row r="15466" spans="7:10" ht="14" x14ac:dyDescent="0.15">
      <c r="G15466" s="2">
        <v>15465</v>
      </c>
      <c r="H15466" s="2" t="str" cm="1">
        <f t="array" ref="H15466">INDEX($B$2:$B$185,1+INT((ROW()-ROW($2:$2))/ROWS($E$2:$E$148)))</f>
        <v>opposing_team_opp_pen_lds</v>
      </c>
      <c r="I15466" s="2" t="str" cm="1">
        <f t="array" ref="I15466">INDEX($E$2:$E$148,1+MOD(ROW()-ROW($2:$2),ROWS($E$2:$E$148)))</f>
        <v>on 4th Downs</v>
      </c>
      <c r="J15466" s="3" t="s">
        <v>336</v>
      </c>
    </row>
    <row r="15467" spans="7:10" x14ac:dyDescent="0.15">
      <c r="G15467" s="2">
        <v>15466</v>
      </c>
      <c r="H15467" s="2" t="str" cm="1">
        <f t="array" ref="H15467">INDEX($B$2:$B$185,1+INT((ROW()-ROW($2:$2))/ROWS($E$2:$E$148)))</f>
        <v>opposing_team_opp_pen_lds</v>
      </c>
      <c r="I15467" s="2" t="str" cm="1">
        <f t="array" ref="I15467">INDEX($E$2:$E$148,1+MOD(ROW()-ROW($2:$2),ROWS($E$2:$E$148)))</f>
        <v>1st &amp; 10</v>
      </c>
      <c r="J15467" s="2" t="s">
        <v>332</v>
      </c>
    </row>
    <row r="15468" spans="7:10" x14ac:dyDescent="0.15">
      <c r="G15468" s="2">
        <v>15467</v>
      </c>
      <c r="H15468" s="2" t="str" cm="1">
        <f t="array" ref="H15468">INDEX($B$2:$B$185,1+INT((ROW()-ROW($2:$2))/ROWS($E$2:$E$148)))</f>
        <v>opposing_team_opp_pen_lds</v>
      </c>
      <c r="I15468" s="2" t="str" cm="1">
        <f t="array" ref="I15468">INDEX($E$2:$E$148,1+MOD(ROW()-ROW($2:$2),ROWS($E$2:$E$148)))</f>
        <v>1st &amp; &gt; 10</v>
      </c>
      <c r="J15468" s="2" t="s">
        <v>333</v>
      </c>
    </row>
    <row r="15469" spans="7:10" x14ac:dyDescent="0.15">
      <c r="G15469" s="2">
        <v>15468</v>
      </c>
      <c r="H15469" s="2" t="str" cm="1">
        <f t="array" ref="H15469">INDEX($B$2:$B$185,1+INT((ROW()-ROW($2:$2))/ROWS($E$2:$E$148)))</f>
        <v>opposing_team_opp_pen_lds</v>
      </c>
      <c r="I15469" s="2" t="str" cm="1">
        <f t="array" ref="I15469">INDEX($E$2:$E$148,1+MOD(ROW()-ROW($2:$2),ROWS($E$2:$E$148)))</f>
        <v>1st &amp; &lt; 10</v>
      </c>
      <c r="J15469" s="2" t="s">
        <v>334</v>
      </c>
    </row>
    <row r="15470" spans="7:10" x14ac:dyDescent="0.15">
      <c r="G15470" s="2">
        <v>15469</v>
      </c>
      <c r="H15470" s="2" t="str" cm="1">
        <f t="array" ref="H15470">INDEX($B$2:$B$185,1+INT((ROW()-ROW($2:$2))/ROWS($E$2:$E$148)))</f>
        <v>opposing_team_opp_pen_lds</v>
      </c>
      <c r="I15470" s="2" t="str" cm="1">
        <f t="array" ref="I15470">INDEX($E$2:$E$148,1+MOD(ROW()-ROW($2:$2),ROWS($E$2:$E$148)))</f>
        <v>2nd &amp; Medium (4-6yd)</v>
      </c>
      <c r="J15470" s="2" t="s">
        <v>335</v>
      </c>
    </row>
    <row r="15471" spans="7:10" ht="14" x14ac:dyDescent="0.15">
      <c r="G15471" s="2">
        <v>15470</v>
      </c>
      <c r="H15471" s="2" t="str" cm="1">
        <f t="array" ref="H15471">INDEX($B$2:$B$185,1+INT((ROW()-ROW($2:$2))/ROWS($E$2:$E$148)))</f>
        <v>opposing_team_opp_pen_lds</v>
      </c>
      <c r="I15471" s="2" t="str" cm="1">
        <f t="array" ref="I15471">INDEX($E$2:$E$148,1+MOD(ROW()-ROW($2:$2),ROWS($E$2:$E$148)))</f>
        <v>2nd &amp; 7-9</v>
      </c>
      <c r="J15471" s="3" t="s">
        <v>336</v>
      </c>
    </row>
    <row r="15472" spans="7:10" x14ac:dyDescent="0.15">
      <c r="G15472" s="2">
        <v>15471</v>
      </c>
      <c r="H15472" s="2" t="str" cm="1">
        <f t="array" ref="H15472">INDEX($B$2:$B$185,1+INT((ROW()-ROW($2:$2))/ROWS($E$2:$E$148)))</f>
        <v>opposing_team_opp_pen_lds</v>
      </c>
      <c r="I15472" s="2" t="str" cm="1">
        <f t="array" ref="I15472">INDEX($E$2:$E$148,1+MOD(ROW()-ROW($2:$2),ROWS($E$2:$E$148)))</f>
        <v>2nd &amp; 10+</v>
      </c>
      <c r="J15472" s="2" t="s">
        <v>332</v>
      </c>
    </row>
    <row r="15473" spans="7:10" x14ac:dyDescent="0.15">
      <c r="G15473" s="2">
        <v>15472</v>
      </c>
      <c r="H15473" s="2" t="str" cm="1">
        <f t="array" ref="H15473">INDEX($B$2:$B$185,1+INT((ROW()-ROW($2:$2))/ROWS($E$2:$E$148)))</f>
        <v>opposing_team_opp_pen_lds</v>
      </c>
      <c r="I15473" s="2" t="str" cm="1">
        <f t="array" ref="I15473">INDEX($E$2:$E$148,1+MOD(ROW()-ROW($2:$2),ROWS($E$2:$E$148)))</f>
        <v>3rd &amp; Medium (4-6yd)</v>
      </c>
      <c r="J15473" s="2" t="s">
        <v>333</v>
      </c>
    </row>
    <row r="15474" spans="7:10" x14ac:dyDescent="0.15">
      <c r="G15474" s="2">
        <v>15473</v>
      </c>
      <c r="H15474" s="2" t="str" cm="1">
        <f t="array" ref="H15474">INDEX($B$2:$B$185,1+INT((ROW()-ROW($2:$2))/ROWS($E$2:$E$148)))</f>
        <v>opposing_team_opp_pen_lds</v>
      </c>
      <c r="I15474" s="2" t="str" cm="1">
        <f t="array" ref="I15474">INDEX($E$2:$E$148,1+MOD(ROW()-ROW($2:$2),ROWS($E$2:$E$148)))</f>
        <v>3rd/4th &amp; Short</v>
      </c>
      <c r="J15474" s="2" t="s">
        <v>334</v>
      </c>
    </row>
    <row r="15475" spans="7:10" x14ac:dyDescent="0.15">
      <c r="G15475" s="2">
        <v>15474</v>
      </c>
      <c r="H15475" s="2" t="str" cm="1">
        <f t="array" ref="H15475">INDEX($B$2:$B$185,1+INT((ROW()-ROW($2:$2))/ROWS($E$2:$E$148)))</f>
        <v>opposing_team_opp_pen_lds</v>
      </c>
      <c r="I15475" s="2" t="str" cm="1">
        <f t="array" ref="I15475">INDEX($E$2:$E$148,1+MOD(ROW()-ROW($2:$2),ROWS($E$2:$E$148)))</f>
        <v>3rd &amp; 7-9</v>
      </c>
      <c r="J15475" s="2" t="s">
        <v>335</v>
      </c>
    </row>
    <row r="15476" spans="7:10" ht="14" x14ac:dyDescent="0.15">
      <c r="G15476" s="2">
        <v>15475</v>
      </c>
      <c r="H15476" s="2" t="str" cm="1">
        <f t="array" ref="H15476">INDEX($B$2:$B$185,1+INT((ROW()-ROW($2:$2))/ROWS($E$2:$E$148)))</f>
        <v>opposing_team_opp_pen_lds</v>
      </c>
      <c r="I15476" s="2" t="str" cm="1">
        <f t="array" ref="I15476">INDEX($E$2:$E$148,1+MOD(ROW()-ROW($2:$2),ROWS($E$2:$E$148)))</f>
        <v>3rd &amp; 10+</v>
      </c>
      <c r="J15476" s="3" t="s">
        <v>336</v>
      </c>
    </row>
    <row r="15477" spans="7:10" x14ac:dyDescent="0.15">
      <c r="G15477" s="2">
        <v>15476</v>
      </c>
      <c r="H15477" s="2" t="str" cm="1">
        <f t="array" ref="H15477">INDEX($B$2:$B$185,1+INT((ROW()-ROW($2:$2))/ROWS($E$2:$E$148)))</f>
        <v>opposing_team_opp_pen_lds</v>
      </c>
      <c r="I15477" s="2" t="str" cm="1">
        <f t="array" ref="I15477">INDEX($E$2:$E$148,1+MOD(ROW()-ROW($2:$2),ROWS($E$2:$E$148)))</f>
        <v>4th &amp; 4-6</v>
      </c>
      <c r="J15477" s="2" t="s">
        <v>332</v>
      </c>
    </row>
    <row r="15478" spans="7:10" x14ac:dyDescent="0.15">
      <c r="G15478" s="2">
        <v>15477</v>
      </c>
      <c r="H15478" s="2" t="str" cm="1">
        <f t="array" ref="H15478">INDEX($B$2:$B$185,1+INT((ROW()-ROW($2:$2))/ROWS($E$2:$E$148)))</f>
        <v>opposing_team_opp_pen_lds</v>
      </c>
      <c r="I15478" s="2" t="str" cm="1">
        <f t="array" ref="I15478">INDEX($E$2:$E$148,1+MOD(ROW()-ROW($2:$2),ROWS($E$2:$E$148)))</f>
        <v>4th &amp; 7-9</v>
      </c>
      <c r="J15478" s="2" t="s">
        <v>333</v>
      </c>
    </row>
    <row r="15479" spans="7:10" x14ac:dyDescent="0.15">
      <c r="G15479" s="2">
        <v>15478</v>
      </c>
      <c r="H15479" s="2" t="str" cm="1">
        <f t="array" ref="H15479">INDEX($B$2:$B$185,1+INT((ROW()-ROW($2:$2))/ROWS($E$2:$E$148)))</f>
        <v>opposing_team_opp_pen_lds</v>
      </c>
      <c r="I15479" s="2" t="str" cm="1">
        <f t="array" ref="I15479">INDEX($E$2:$E$148,1+MOD(ROW()-ROW($2:$2),ROWS($E$2:$E$148)))</f>
        <v>4th &amp; 10+</v>
      </c>
      <c r="J15479" s="2" t="s">
        <v>334</v>
      </c>
    </row>
    <row r="15480" spans="7:10" x14ac:dyDescent="0.15">
      <c r="G15480" s="2">
        <v>15479</v>
      </c>
      <c r="H15480" s="2" t="str" cm="1">
        <f t="array" ref="H15480">INDEX($B$2:$B$185,1+INT((ROW()-ROW($2:$2))/ROWS($E$2:$E$148)))</f>
        <v>opposing_team_opp_pen_lds</v>
      </c>
      <c r="I15480" s="2" t="str" cm="1">
        <f t="array" ref="I15480">INDEX($E$2:$E$148,1+MOD(ROW()-ROW($2:$2),ROWS($E$2:$E$148)))</f>
        <v>Plays/Drive, 1-3</v>
      </c>
      <c r="J15480" s="2" t="s">
        <v>335</v>
      </c>
    </row>
    <row r="15481" spans="7:10" ht="14" x14ac:dyDescent="0.15">
      <c r="G15481" s="2">
        <v>15480</v>
      </c>
      <c r="H15481" s="2" t="str" cm="1">
        <f t="array" ref="H15481">INDEX($B$2:$B$185,1+INT((ROW()-ROW($2:$2))/ROWS($E$2:$E$148)))</f>
        <v>opposing_team_opp_pen_lds</v>
      </c>
      <c r="I15481" s="2" t="str" cm="1">
        <f t="array" ref="I15481">INDEX($E$2:$E$148,1+MOD(ROW()-ROW($2:$2),ROWS($E$2:$E$148)))</f>
        <v>Plays/Drive, 4-6</v>
      </c>
      <c r="J15481" s="3" t="s">
        <v>336</v>
      </c>
    </row>
    <row r="15482" spans="7:10" x14ac:dyDescent="0.15">
      <c r="G15482" s="2">
        <v>15481</v>
      </c>
      <c r="H15482" s="2" t="str" cm="1">
        <f t="array" ref="H15482">INDEX($B$2:$B$185,1+INT((ROW()-ROW($2:$2))/ROWS($E$2:$E$148)))</f>
        <v>opposing_team_opp_pen_lds</v>
      </c>
      <c r="I15482" s="2" t="str" cm="1">
        <f t="array" ref="I15482">INDEX($E$2:$E$148,1+MOD(ROW()-ROW($2:$2),ROWS($E$2:$E$148)))</f>
        <v>Plays/Drive, 7-10</v>
      </c>
      <c r="J15482" s="2" t="s">
        <v>332</v>
      </c>
    </row>
    <row r="15483" spans="7:10" x14ac:dyDescent="0.15">
      <c r="G15483" s="2">
        <v>15482</v>
      </c>
      <c r="H15483" s="2" t="str" cm="1">
        <f t="array" ref="H15483">INDEX($B$2:$B$185,1+INT((ROW()-ROW($2:$2))/ROWS($E$2:$E$148)))</f>
        <v>opposing_team_opp_pen_lds</v>
      </c>
      <c r="I15483" s="2" t="str" cm="1">
        <f t="array" ref="I15483">INDEX($E$2:$E$148,1+MOD(ROW()-ROW($2:$2),ROWS($E$2:$E$148)))</f>
        <v>Plays/Drive, 11+</v>
      </c>
      <c r="J15483" s="2" t="s">
        <v>333</v>
      </c>
    </row>
    <row r="15484" spans="7:10" x14ac:dyDescent="0.15">
      <c r="G15484" s="2">
        <v>15483</v>
      </c>
      <c r="H15484" s="2" t="str" cm="1">
        <f t="array" ref="H15484">INDEX($B$2:$B$185,1+INT((ROW()-ROW($2:$2))/ROWS($E$2:$E$148)))</f>
        <v>opposing_team_opp_pen_lds</v>
      </c>
      <c r="I15484" s="2" t="str" cm="1">
        <f t="array" ref="I15484">INDEX($E$2:$E$148,1+MOD(ROW()-ROW($2:$2),ROWS($E$2:$E$148)))</f>
        <v>Loaded Box, &gt; 8</v>
      </c>
      <c r="J15484" s="2" t="s">
        <v>334</v>
      </c>
    </row>
    <row r="15485" spans="7:10" x14ac:dyDescent="0.15">
      <c r="G15485" s="2">
        <v>15484</v>
      </c>
      <c r="H15485" s="2" t="str" cm="1">
        <f t="array" ref="H15485">INDEX($B$2:$B$185,1+INT((ROW()-ROW($2:$2))/ROWS($E$2:$E$148)))</f>
        <v>opposing_team_opp_pen_lds</v>
      </c>
      <c r="I15485" s="2" t="str" cm="1">
        <f t="array" ref="I15485">INDEX($E$2:$E$148,1+MOD(ROW()-ROW($2:$2),ROWS($E$2:$E$148)))</f>
        <v>Loaded Box, &lt; 8</v>
      </c>
      <c r="J15485" s="2" t="s">
        <v>335</v>
      </c>
    </row>
    <row r="15486" spans="7:10" ht="14" x14ac:dyDescent="0.15">
      <c r="G15486" s="2">
        <v>15485</v>
      </c>
      <c r="H15486" s="2" t="str" cm="1">
        <f t="array" ref="H15486">INDEX($B$2:$B$185,1+INT((ROW()-ROW($2:$2))/ROWS($E$2:$E$148)))</f>
        <v>opposing_team_opp_pen_lds</v>
      </c>
      <c r="I15486" s="2" t="str" cm="1">
        <f t="array" ref="I15486">INDEX($E$2:$E$148,1+MOD(ROW()-ROW($2:$2),ROWS($E$2:$E$148)))</f>
        <v>LOS: Opponents 1-10</v>
      </c>
      <c r="J15486" s="3" t="s">
        <v>336</v>
      </c>
    </row>
    <row r="15487" spans="7:10" x14ac:dyDescent="0.15">
      <c r="G15487" s="2">
        <v>15486</v>
      </c>
      <c r="H15487" s="2" t="str" cm="1">
        <f t="array" ref="H15487">INDEX($B$2:$B$185,1+INT((ROW()-ROW($2:$2))/ROWS($E$2:$E$148)))</f>
        <v>opposing_team_opp_pen_lds</v>
      </c>
      <c r="I15487" s="2" t="str" cm="1">
        <f t="array" ref="I15487">INDEX($E$2:$E$148,1+MOD(ROW()-ROW($2:$2),ROWS($E$2:$E$148)))</f>
        <v>LOS: Opponents 11-20</v>
      </c>
      <c r="J15487" s="2" t="s">
        <v>332</v>
      </c>
    </row>
    <row r="15488" spans="7:10" x14ac:dyDescent="0.15">
      <c r="G15488" s="2">
        <v>15487</v>
      </c>
      <c r="H15488" s="2" t="str" cm="1">
        <f t="array" ref="H15488">INDEX($B$2:$B$185,1+INT((ROW()-ROW($2:$2))/ROWS($E$2:$E$148)))</f>
        <v>opposing_team_opp_pen_lds</v>
      </c>
      <c r="I15488" s="2" t="str" cm="1">
        <f t="array" ref="I15488">INDEX($E$2:$E$148,1+MOD(ROW()-ROW($2:$2),ROWS($E$2:$E$148)))</f>
        <v>LOS: Opponents 41-50</v>
      </c>
      <c r="J15488" s="2" t="s">
        <v>333</v>
      </c>
    </row>
    <row r="15489" spans="7:10" x14ac:dyDescent="0.15">
      <c r="G15489" s="2">
        <v>15488</v>
      </c>
      <c r="H15489" s="2" t="str" cm="1">
        <f t="array" ref="H15489">INDEX($B$2:$B$185,1+INT((ROW()-ROW($2:$2))/ROWS($E$2:$E$148)))</f>
        <v>opposing_team_opp_pen_lds</v>
      </c>
      <c r="I15489" s="2" t="str" cm="1">
        <f t="array" ref="I15489">INDEX($E$2:$E$148,1+MOD(ROW()-ROW($2:$2),ROWS($E$2:$E$148)))</f>
        <v>LOS: Own 1-10</v>
      </c>
      <c r="J15489" s="2" t="s">
        <v>334</v>
      </c>
    </row>
    <row r="15490" spans="7:10" x14ac:dyDescent="0.15">
      <c r="G15490" s="2">
        <v>15489</v>
      </c>
      <c r="H15490" s="2" t="str" cm="1">
        <f t="array" ref="H15490">INDEX($B$2:$B$185,1+INT((ROW()-ROW($2:$2))/ROWS($E$2:$E$148)))</f>
        <v>opposing_team_opp_pen_lds</v>
      </c>
      <c r="I15490" s="2" t="str" cm="1">
        <f t="array" ref="I15490">INDEX($E$2:$E$148,1+MOD(ROW()-ROW($2:$2),ROWS($E$2:$E$148)))</f>
        <v>LOS: Own 11-20</v>
      </c>
      <c r="J15490" s="2" t="s">
        <v>335</v>
      </c>
    </row>
    <row r="15491" spans="7:10" ht="14" x14ac:dyDescent="0.15">
      <c r="G15491" s="2">
        <v>15490</v>
      </c>
      <c r="H15491" s="2" t="str" cm="1">
        <f t="array" ref="H15491">INDEX($B$2:$B$185,1+INT((ROW()-ROW($2:$2))/ROWS($E$2:$E$148)))</f>
        <v>opposing_team_opp_pen_lds</v>
      </c>
      <c r="I15491" s="2" t="str" cm="1">
        <f t="array" ref="I15491">INDEX($E$2:$E$148,1+MOD(ROW()-ROW($2:$2),ROWS($E$2:$E$148)))</f>
        <v>LOS: Own 21-50</v>
      </c>
      <c r="J15491" s="3" t="s">
        <v>336</v>
      </c>
    </row>
    <row r="15492" spans="7:10" x14ac:dyDescent="0.15">
      <c r="G15492" s="2">
        <v>15491</v>
      </c>
      <c r="H15492" s="2" t="str" cm="1">
        <f t="array" ref="H15492">INDEX($B$2:$B$185,1+INT((ROW()-ROW($2:$2))/ROWS($E$2:$E$148)))</f>
        <v>opposing_team_opp_pen_lds</v>
      </c>
      <c r="I15492" s="2" t="str" cm="1">
        <f t="array" ref="I15492">INDEX($E$2:$E$148,1+MOD(ROW()-ROW($2:$2),ROWS($E$2:$E$148)))</f>
        <v>Final Score +/- 7</v>
      </c>
      <c r="J15492" s="2" t="s">
        <v>332</v>
      </c>
    </row>
    <row r="15493" spans="7:10" x14ac:dyDescent="0.15">
      <c r="G15493" s="2">
        <v>15492</v>
      </c>
      <c r="H15493" s="2" t="str" cm="1">
        <f t="array" ref="H15493">INDEX($B$2:$B$185,1+INT((ROW()-ROW($2:$2))/ROWS($E$2:$E$148)))</f>
        <v>opposing_team_opp_pen_lds</v>
      </c>
      <c r="I15493" s="2" t="str" cm="1">
        <f t="array" ref="I15493">INDEX($E$2:$E$148,1+MOD(ROW()-ROW($2:$2),ROWS($E$2:$E$148)))</f>
        <v>Final Score 8-14 pts</v>
      </c>
      <c r="J15493" s="2" t="s">
        <v>333</v>
      </c>
    </row>
    <row r="15494" spans="7:10" x14ac:dyDescent="0.15">
      <c r="G15494" s="2">
        <v>15493</v>
      </c>
      <c r="H15494" s="2" t="str" cm="1">
        <f t="array" ref="H15494">INDEX($B$2:$B$185,1+INT((ROW()-ROW($2:$2))/ROWS($E$2:$E$148)))</f>
        <v>opposing_team_opp_pen_lds</v>
      </c>
      <c r="I15494" s="2" t="str" cm="1">
        <f t="array" ref="I15494">INDEX($E$2:$E$148,1+MOD(ROW()-ROW($2:$2),ROWS($E$2:$E$148)))</f>
        <v>Final Score 15+ pt</v>
      </c>
      <c r="J15494" s="2" t="s">
        <v>334</v>
      </c>
    </row>
    <row r="15495" spans="7:10" x14ac:dyDescent="0.15">
      <c r="G15495" s="2">
        <v>15494</v>
      </c>
      <c r="H15495" s="2" t="str" cm="1">
        <f t="array" ref="H15495">INDEX($B$2:$B$185,1+INT((ROW()-ROW($2:$2))/ROWS($E$2:$E$148)))</f>
        <v>opposing_team_opp_pen_lds</v>
      </c>
      <c r="I15495" s="2" t="str" cm="1">
        <f t="array" ref="I15495">INDEX($E$2:$E$148,1+MOD(ROW()-ROW($2:$2),ROWS($E$2:$E$148)))</f>
        <v>Games 1 to 4</v>
      </c>
      <c r="J15495" s="2" t="s">
        <v>335</v>
      </c>
    </row>
    <row r="15496" spans="7:10" ht="14" x14ac:dyDescent="0.15">
      <c r="G15496" s="2">
        <v>15495</v>
      </c>
      <c r="H15496" s="2" t="str" cm="1">
        <f t="array" ref="H15496">INDEX($B$2:$B$185,1+INT((ROW()-ROW($2:$2))/ROWS($E$2:$E$148)))</f>
        <v>opposing_team_opp_pen_lds</v>
      </c>
      <c r="I15496" s="2" t="str" cm="1">
        <f t="array" ref="I15496">INDEX($E$2:$E$148,1+MOD(ROW()-ROW($2:$2),ROWS($E$2:$E$148)))</f>
        <v>Games 13 to 16</v>
      </c>
      <c r="J15496" s="3" t="s">
        <v>336</v>
      </c>
    </row>
    <row r="15497" spans="7:10" x14ac:dyDescent="0.15">
      <c r="G15497" s="2">
        <v>15496</v>
      </c>
      <c r="H15497" s="2" t="str" cm="1">
        <f t="array" ref="H15497">INDEX($B$2:$B$185,1+INT((ROW()-ROW($2:$2))/ROWS($E$2:$E$148)))</f>
        <v>opposing_team_opp_pen_lds</v>
      </c>
      <c r="I15497" s="2" t="str" cm="1">
        <f t="array" ref="I15497">INDEX($E$2:$E$148,1+MOD(ROW()-ROW($2:$2),ROWS($E$2:$E$148)))</f>
        <v>Games 5 to 8</v>
      </c>
      <c r="J15497" s="2" t="s">
        <v>332</v>
      </c>
    </row>
    <row r="15498" spans="7:10" x14ac:dyDescent="0.15">
      <c r="G15498" s="2">
        <v>15497</v>
      </c>
      <c r="H15498" s="2" t="str" cm="1">
        <f t="array" ref="H15498">INDEX($B$2:$B$185,1+INT((ROW()-ROW($2:$2))/ROWS($E$2:$E$148)))</f>
        <v>opposing_team_opp_pen_lds</v>
      </c>
      <c r="I15498" s="2" t="str" cm="1">
        <f t="array" ref="I15498">INDEX($E$2:$E$148,1+MOD(ROW()-ROW($2:$2),ROWS($E$2:$E$148)))</f>
        <v>Games 9 to 12</v>
      </c>
      <c r="J15498" s="2" t="s">
        <v>333</v>
      </c>
    </row>
    <row r="15499" spans="7:10" x14ac:dyDescent="0.15">
      <c r="G15499" s="2">
        <v>15498</v>
      </c>
      <c r="H15499" s="2" t="str" cm="1">
        <f t="array" ref="H15499">INDEX($B$2:$B$185,1+INT((ROW()-ROW($2:$2))/ROWS($E$2:$E$148)))</f>
        <v>opposing_team_opp_pen_lds</v>
      </c>
      <c r="I15499" s="2" t="str" cm="1">
        <f t="array" ref="I15499">INDEX($E$2:$E$148,1+MOD(ROW()-ROW($2:$2),ROWS($E$2:$E$148)))</f>
        <v>when Leading, &lt; 2 min</v>
      </c>
      <c r="J15499" s="2" t="s">
        <v>334</v>
      </c>
    </row>
    <row r="15500" spans="7:10" x14ac:dyDescent="0.15">
      <c r="G15500" s="2">
        <v>15499</v>
      </c>
      <c r="H15500" s="2" t="str" cm="1">
        <f t="array" ref="H15500">INDEX($B$2:$B$185,1+INT((ROW()-ROW($2:$2))/ROWS($E$2:$E$148)))</f>
        <v>opposing_team_opp_pen_lds</v>
      </c>
      <c r="I15500" s="2" t="str" cm="1">
        <f t="array" ref="I15500">INDEX($E$2:$E$148,1+MOD(ROW()-ROW($2:$2),ROWS($E$2:$E$148)))</f>
        <v>when Leading, &lt; 4 min</v>
      </c>
      <c r="J15500" s="2" t="s">
        <v>335</v>
      </c>
    </row>
    <row r="15501" spans="7:10" ht="14" x14ac:dyDescent="0.15">
      <c r="G15501" s="2">
        <v>15500</v>
      </c>
      <c r="H15501" s="2" t="str" cm="1">
        <f t="array" ref="H15501">INDEX($B$2:$B$185,1+INT((ROW()-ROW($2:$2))/ROWS($E$2:$E$148)))</f>
        <v>opposing_team_opp_pen_lds</v>
      </c>
      <c r="I15501" s="2" t="str" cm="1">
        <f t="array" ref="I15501">INDEX($E$2:$E$148,1+MOD(ROW()-ROW($2:$2),ROWS($E$2:$E$148)))</f>
        <v>when Tied, &lt; 2 min</v>
      </c>
      <c r="J15501" s="3" t="s">
        <v>336</v>
      </c>
    </row>
    <row r="15502" spans="7:10" x14ac:dyDescent="0.15">
      <c r="G15502" s="2">
        <v>15501</v>
      </c>
      <c r="H15502" s="2" t="str" cm="1">
        <f t="array" ref="H15502">INDEX($B$2:$B$185,1+INT((ROW()-ROW($2:$2))/ROWS($E$2:$E$148)))</f>
        <v>opposing_team_opp_pen_lds</v>
      </c>
      <c r="I15502" s="2" t="str" cm="1">
        <f t="array" ref="I15502">INDEX($E$2:$E$148,1+MOD(ROW()-ROW($2:$2),ROWS($E$2:$E$148)))</f>
        <v>when Tied, &lt; 4 min</v>
      </c>
      <c r="J15502" s="2" t="s">
        <v>332</v>
      </c>
    </row>
    <row r="15503" spans="7:10" x14ac:dyDescent="0.15">
      <c r="G15503" s="2">
        <v>15502</v>
      </c>
      <c r="H15503" s="2" t="str" cm="1">
        <f t="array" ref="H15503">INDEX($B$2:$B$185,1+INT((ROW()-ROW($2:$2))/ROWS($E$2:$E$148)))</f>
        <v>opposing_team_opp_pen_lds</v>
      </c>
      <c r="I15503" s="2" t="str" cm="1">
        <f t="array" ref="I15503">INDEX($E$2:$E$148,1+MOD(ROW()-ROW($2:$2),ROWS($E$2:$E$148)))</f>
        <v>when Trailing, &lt; 2 min</v>
      </c>
      <c r="J15503" s="2" t="s">
        <v>333</v>
      </c>
    </row>
    <row r="15504" spans="7:10" x14ac:dyDescent="0.15">
      <c r="G15504" s="2">
        <v>15503</v>
      </c>
      <c r="H15504" s="2" t="str" cm="1">
        <f t="array" ref="H15504">INDEX($B$2:$B$185,1+INT((ROW()-ROW($2:$2))/ROWS($E$2:$E$148)))</f>
        <v>opposing_team_opp_pen_lds</v>
      </c>
      <c r="I15504" s="2" t="str" cm="1">
        <f t="array" ref="I15504">INDEX($E$2:$E$148,1+MOD(ROW()-ROW($2:$2),ROWS($E$2:$E$148)))</f>
        <v>when Trailing, &lt; 4 min</v>
      </c>
      <c r="J15504" s="2" t="s">
        <v>334</v>
      </c>
    </row>
    <row r="15505" spans="7:10" x14ac:dyDescent="0.15">
      <c r="G15505" s="2">
        <v>15504</v>
      </c>
      <c r="H15505" s="2" t="str" cm="1">
        <f t="array" ref="H15505">INDEX($B$2:$B$185,1+INT((ROW()-ROW($2:$2))/ROWS($E$2:$E$148)))</f>
        <v>opposing_team_opp_pen_lds</v>
      </c>
      <c r="I15505" s="2" t="str" cm="1">
        <f t="array" ref="I15505">INDEX($E$2:$E$148,1+MOD(ROW()-ROW($2:$2),ROWS($E$2:$E$148)))</f>
        <v>in 1st Half</v>
      </c>
      <c r="J15505" s="2" t="s">
        <v>335</v>
      </c>
    </row>
    <row r="15506" spans="7:10" ht="14" x14ac:dyDescent="0.15">
      <c r="G15506" s="2">
        <v>15505</v>
      </c>
      <c r="H15506" s="2" t="str" cm="1">
        <f t="array" ref="H15506">INDEX($B$2:$B$185,1+INT((ROW()-ROW($2:$2))/ROWS($E$2:$E$148)))</f>
        <v>opposing_team_opp_pen_lds</v>
      </c>
      <c r="I15506" s="2" t="str" cm="1">
        <f t="array" ref="I15506">INDEX($E$2:$E$148,1+MOD(ROW()-ROW($2:$2),ROWS($E$2:$E$148)))</f>
        <v>in 2nd Half</v>
      </c>
      <c r="J15506" s="3" t="s">
        <v>336</v>
      </c>
    </row>
    <row r="15507" spans="7:10" x14ac:dyDescent="0.15">
      <c r="G15507" s="2">
        <v>15506</v>
      </c>
      <c r="H15507" s="2" t="str" cm="1">
        <f t="array" ref="H15507">INDEX($B$2:$B$185,1+INT((ROW()-ROW($2:$2))/ROWS($E$2:$E$148)))</f>
        <v>opposing_team_opp_pen_lds</v>
      </c>
      <c r="I15507" s="2" t="str" cm="1">
        <f t="array" ref="I15507">INDEX($E$2:$E$148,1+MOD(ROW()-ROW($2:$2),ROWS($E$2:$E$148)))</f>
        <v>No Huddle</v>
      </c>
      <c r="J15507" s="2" t="s">
        <v>332</v>
      </c>
    </row>
    <row r="15508" spans="7:10" x14ac:dyDescent="0.15">
      <c r="G15508" s="2">
        <v>15507</v>
      </c>
      <c r="H15508" s="2" t="str" cm="1">
        <f t="array" ref="H15508">INDEX($B$2:$B$185,1+INT((ROW()-ROW($2:$2))/ROWS($E$2:$E$148)))</f>
        <v>opposing_team_opp_pen_lds</v>
      </c>
      <c r="I15508" s="2" t="str" cm="1">
        <f t="array" ref="I15508">INDEX($E$2:$E$148,1+MOD(ROW()-ROW($2:$2),ROWS($E$2:$E$148)))</f>
        <v>Huddle</v>
      </c>
      <c r="J15508" s="2" t="s">
        <v>333</v>
      </c>
    </row>
    <row r="15509" spans="7:10" x14ac:dyDescent="0.15">
      <c r="G15509" s="2">
        <v>15508</v>
      </c>
      <c r="H15509" s="2" t="str" cm="1">
        <f t="array" ref="H15509">INDEX($B$2:$B$185,1+INT((ROW()-ROW($2:$2))/ROWS($E$2:$E$148)))</f>
        <v>opposing_team_opp_pen_lds</v>
      </c>
      <c r="I15509" s="2" t="str" cm="1">
        <f t="array" ref="I15509">INDEX($E$2:$E$148,1+MOD(ROW()-ROW($2:$2),ROWS($E$2:$E$148)))</f>
        <v>NFL</v>
      </c>
      <c r="J15509" s="2" t="s">
        <v>334</v>
      </c>
    </row>
    <row r="15510" spans="7:10" x14ac:dyDescent="0.15">
      <c r="G15510" s="2">
        <v>15509</v>
      </c>
      <c r="H15510" s="2" t="str" cm="1">
        <f t="array" ref="H15510">INDEX($B$2:$B$185,1+INT((ROW()-ROW($2:$2))/ROWS($E$2:$E$148)))</f>
        <v>opposing_team_opp_pen_lds</v>
      </c>
      <c r="I15510" s="2" t="str" cm="1">
        <f t="array" ref="I15510">INDEX($E$2:$E$148,1+MOD(ROW()-ROW($2:$2),ROWS($E$2:$E$148)))</f>
        <v>in December</v>
      </c>
      <c r="J15510" s="2" t="s">
        <v>335</v>
      </c>
    </row>
    <row r="15511" spans="7:10" ht="14" x14ac:dyDescent="0.15">
      <c r="G15511" s="2">
        <v>15510</v>
      </c>
      <c r="H15511" s="2" t="str" cm="1">
        <f t="array" ref="H15511">INDEX($B$2:$B$185,1+INT((ROW()-ROW($2:$2))/ROWS($E$2:$E$148)))</f>
        <v>opposing_team_opp_pen_lds</v>
      </c>
      <c r="I15511" s="2" t="str" cm="1">
        <f t="array" ref="I15511">INDEX($E$2:$E$148,1+MOD(ROW()-ROW($2:$2),ROWS($E$2:$E$148)))</f>
        <v>in November</v>
      </c>
      <c r="J15511" s="3" t="s">
        <v>336</v>
      </c>
    </row>
    <row r="15512" spans="7:10" x14ac:dyDescent="0.15">
      <c r="G15512" s="2">
        <v>15511</v>
      </c>
      <c r="H15512" s="2" t="str" cm="1">
        <f t="array" ref="H15512">INDEX($B$2:$B$185,1+INT((ROW()-ROW($2:$2))/ROWS($E$2:$E$148)))</f>
        <v>opposing_team_opp_pen_lds</v>
      </c>
      <c r="I15512" s="2" t="str" cm="1">
        <f t="array" ref="I15512">INDEX($E$2:$E$148,1+MOD(ROW()-ROW($2:$2),ROWS($E$2:$E$148)))</f>
        <v>in October</v>
      </c>
      <c r="J15512" s="2" t="s">
        <v>332</v>
      </c>
    </row>
    <row r="15513" spans="7:10" x14ac:dyDescent="0.15">
      <c r="G15513" s="2">
        <v>15512</v>
      </c>
      <c r="H15513" s="2" t="str" cm="1">
        <f t="array" ref="H15513">INDEX($B$2:$B$185,1+INT((ROW()-ROW($2:$2))/ROWS($E$2:$E$148)))</f>
        <v>opposing_team_opp_pen_lds</v>
      </c>
      <c r="I15513" s="2" t="str" cm="1">
        <f t="array" ref="I15513">INDEX($E$2:$E$148,1+MOD(ROW()-ROW($2:$2),ROWS($E$2:$E$148)))</f>
        <v>in September</v>
      </c>
      <c r="J15513" s="2" t="s">
        <v>333</v>
      </c>
    </row>
    <row r="15514" spans="7:10" x14ac:dyDescent="0.15">
      <c r="G15514" s="2">
        <v>15513</v>
      </c>
      <c r="H15514" s="2" t="str" cm="1">
        <f t="array" ref="H15514">INDEX($B$2:$B$185,1+INT((ROW()-ROW($2:$2))/ROWS($E$2:$E$148)))</f>
        <v>opposing_team_opp_pen_lds</v>
      </c>
      <c r="I15514" s="2" t="str" cm="1">
        <f t="array" ref="I15514">INDEX($E$2:$E$148,1+MOD(ROW()-ROW($2:$2),ROWS($E$2:$E$148)))</f>
        <v>vs ARIZONA</v>
      </c>
      <c r="J15514" s="2" t="s">
        <v>334</v>
      </c>
    </row>
    <row r="15515" spans="7:10" x14ac:dyDescent="0.15">
      <c r="G15515" s="2">
        <v>15514</v>
      </c>
      <c r="H15515" s="2" t="str" cm="1">
        <f t="array" ref="H15515">INDEX($B$2:$B$185,1+INT((ROW()-ROW($2:$2))/ROWS($E$2:$E$148)))</f>
        <v>opposing_team_opp_pen_lds</v>
      </c>
      <c r="I15515" s="2" t="str" cm="1">
        <f t="array" ref="I15515">INDEX($E$2:$E$148,1+MOD(ROW()-ROW($2:$2),ROWS($E$2:$E$148)))</f>
        <v>vs ATLANTA</v>
      </c>
      <c r="J15515" s="2" t="s">
        <v>335</v>
      </c>
    </row>
    <row r="15516" spans="7:10" ht="14" x14ac:dyDescent="0.15">
      <c r="G15516" s="2">
        <v>15515</v>
      </c>
      <c r="H15516" s="2" t="str" cm="1">
        <f t="array" ref="H15516">INDEX($B$2:$B$185,1+INT((ROW()-ROW($2:$2))/ROWS($E$2:$E$148)))</f>
        <v>opposing_team_opp_pen_lds</v>
      </c>
      <c r="I15516" s="2" t="str" cm="1">
        <f t="array" ref="I15516">INDEX($E$2:$E$148,1+MOD(ROW()-ROW($2:$2),ROWS($E$2:$E$148)))</f>
        <v>vs BALTIMORE</v>
      </c>
      <c r="J15516" s="3" t="s">
        <v>336</v>
      </c>
    </row>
    <row r="15517" spans="7:10" x14ac:dyDescent="0.15">
      <c r="G15517" s="2">
        <v>15516</v>
      </c>
      <c r="H15517" s="2" t="str" cm="1">
        <f t="array" ref="H15517">INDEX($B$2:$B$185,1+INT((ROW()-ROW($2:$2))/ROWS($E$2:$E$148)))</f>
        <v>opposing_team_opp_pen_lds</v>
      </c>
      <c r="I15517" s="2" t="str" cm="1">
        <f t="array" ref="I15517">INDEX($E$2:$E$148,1+MOD(ROW()-ROW($2:$2),ROWS($E$2:$E$148)))</f>
        <v>vs BUFFALO</v>
      </c>
      <c r="J15517" s="2" t="s">
        <v>332</v>
      </c>
    </row>
    <row r="15518" spans="7:10" x14ac:dyDescent="0.15">
      <c r="G15518" s="2">
        <v>15517</v>
      </c>
      <c r="H15518" s="2" t="str" cm="1">
        <f t="array" ref="H15518">INDEX($B$2:$B$185,1+INT((ROW()-ROW($2:$2))/ROWS($E$2:$E$148)))</f>
        <v>opposing_team_opp_pen_lds</v>
      </c>
      <c r="I15518" s="2" t="str" cm="1">
        <f t="array" ref="I15518">INDEX($E$2:$E$148,1+MOD(ROW()-ROW($2:$2),ROWS($E$2:$E$148)))</f>
        <v>vs CAROLINA</v>
      </c>
      <c r="J15518" s="2" t="s">
        <v>333</v>
      </c>
    </row>
    <row r="15519" spans="7:10" x14ac:dyDescent="0.15">
      <c r="G15519" s="2">
        <v>15518</v>
      </c>
      <c r="H15519" s="2" t="str" cm="1">
        <f t="array" ref="H15519">INDEX($B$2:$B$185,1+INT((ROW()-ROW($2:$2))/ROWS($E$2:$E$148)))</f>
        <v>opposing_team_opp_pen_lds</v>
      </c>
      <c r="I15519" s="2" t="str" cm="1">
        <f t="array" ref="I15519">INDEX($E$2:$E$148,1+MOD(ROW()-ROW($2:$2),ROWS($E$2:$E$148)))</f>
        <v>vs CHICAGO</v>
      </c>
      <c r="J15519" s="2" t="s">
        <v>334</v>
      </c>
    </row>
    <row r="15520" spans="7:10" x14ac:dyDescent="0.15">
      <c r="G15520" s="2">
        <v>15519</v>
      </c>
      <c r="H15520" s="2" t="str" cm="1">
        <f t="array" ref="H15520">INDEX($B$2:$B$185,1+INT((ROW()-ROW($2:$2))/ROWS($E$2:$E$148)))</f>
        <v>opposing_team_opp_pen_lds</v>
      </c>
      <c r="I15520" s="2" t="str" cm="1">
        <f t="array" ref="I15520">INDEX($E$2:$E$148,1+MOD(ROW()-ROW($2:$2),ROWS($E$2:$E$148)))</f>
        <v>vs CINCINNATI</v>
      </c>
      <c r="J15520" s="2" t="s">
        <v>335</v>
      </c>
    </row>
    <row r="15521" spans="7:10" ht="14" x14ac:dyDescent="0.15">
      <c r="G15521" s="2">
        <v>15520</v>
      </c>
      <c r="H15521" s="2" t="str" cm="1">
        <f t="array" ref="H15521">INDEX($B$2:$B$185,1+INT((ROW()-ROW($2:$2))/ROWS($E$2:$E$148)))</f>
        <v>opposing_team_opp_pen_lds</v>
      </c>
      <c r="I15521" s="2" t="str" cm="1">
        <f t="array" ref="I15521">INDEX($E$2:$E$148,1+MOD(ROW()-ROW($2:$2),ROWS($E$2:$E$148)))</f>
        <v>vs CLEVELAND</v>
      </c>
      <c r="J15521" s="3" t="s">
        <v>336</v>
      </c>
    </row>
    <row r="15522" spans="7:10" x14ac:dyDescent="0.15">
      <c r="G15522" s="2">
        <v>15521</v>
      </c>
      <c r="H15522" s="2" t="str" cm="1">
        <f t="array" ref="H15522">INDEX($B$2:$B$185,1+INT((ROW()-ROW($2:$2))/ROWS($E$2:$E$148)))</f>
        <v>opposing_team_opp_pen_lds</v>
      </c>
      <c r="I15522" s="2" t="str" cm="1">
        <f t="array" ref="I15522">INDEX($E$2:$E$148,1+MOD(ROW()-ROW($2:$2),ROWS($E$2:$E$148)))</f>
        <v>vs DALLAS</v>
      </c>
      <c r="J15522" s="2" t="s">
        <v>332</v>
      </c>
    </row>
    <row r="15523" spans="7:10" x14ac:dyDescent="0.15">
      <c r="G15523" s="2">
        <v>15522</v>
      </c>
      <c r="H15523" s="2" t="str" cm="1">
        <f t="array" ref="H15523">INDEX($B$2:$B$185,1+INT((ROW()-ROW($2:$2))/ROWS($E$2:$E$148)))</f>
        <v>opposing_team_opp_pen_lds</v>
      </c>
      <c r="I15523" s="2" t="str" cm="1">
        <f t="array" ref="I15523">INDEX($E$2:$E$148,1+MOD(ROW()-ROW($2:$2),ROWS($E$2:$E$148)))</f>
        <v>vs DENVER</v>
      </c>
      <c r="J15523" s="2" t="s">
        <v>333</v>
      </c>
    </row>
    <row r="15524" spans="7:10" x14ac:dyDescent="0.15">
      <c r="G15524" s="2">
        <v>15523</v>
      </c>
      <c r="H15524" s="2" t="str" cm="1">
        <f t="array" ref="H15524">INDEX($B$2:$B$185,1+INT((ROW()-ROW($2:$2))/ROWS($E$2:$E$148)))</f>
        <v>opposing_team_opp_pen_lds</v>
      </c>
      <c r="I15524" s="2" t="str" cm="1">
        <f t="array" ref="I15524">INDEX($E$2:$E$148,1+MOD(ROW()-ROW($2:$2),ROWS($E$2:$E$148)))</f>
        <v>vs DETROIT</v>
      </c>
      <c r="J15524" s="2" t="s">
        <v>334</v>
      </c>
    </row>
    <row r="15525" spans="7:10" x14ac:dyDescent="0.15">
      <c r="G15525" s="2">
        <v>15524</v>
      </c>
      <c r="H15525" s="2" t="str" cm="1">
        <f t="array" ref="H15525">INDEX($B$2:$B$185,1+INT((ROW()-ROW($2:$2))/ROWS($E$2:$E$148)))</f>
        <v>opposing_team_opp_pen_lds</v>
      </c>
      <c r="I15525" s="2" t="str" cm="1">
        <f t="array" ref="I15525">INDEX($E$2:$E$148,1+MOD(ROW()-ROW($2:$2),ROWS($E$2:$E$148)))</f>
        <v>vs GREEN BAY</v>
      </c>
      <c r="J15525" s="2" t="s">
        <v>335</v>
      </c>
    </row>
    <row r="15526" spans="7:10" ht="14" x14ac:dyDescent="0.15">
      <c r="G15526" s="2">
        <v>15525</v>
      </c>
      <c r="H15526" s="2" t="str" cm="1">
        <f t="array" ref="H15526">INDEX($B$2:$B$185,1+INT((ROW()-ROW($2:$2))/ROWS($E$2:$E$148)))</f>
        <v>opposing_team_opp_pen_lds</v>
      </c>
      <c r="I15526" s="2" t="str" cm="1">
        <f t="array" ref="I15526">INDEX($E$2:$E$148,1+MOD(ROW()-ROW($2:$2),ROWS($E$2:$E$148)))</f>
        <v>vs HOUSTON</v>
      </c>
      <c r="J15526" s="3" t="s">
        <v>336</v>
      </c>
    </row>
    <row r="15527" spans="7:10" x14ac:dyDescent="0.15">
      <c r="G15527" s="2">
        <v>15526</v>
      </c>
      <c r="H15527" s="2" t="str" cm="1">
        <f t="array" ref="H15527">INDEX($B$2:$B$185,1+INT((ROW()-ROW($2:$2))/ROWS($E$2:$E$148)))</f>
        <v>opposing_team_opp_pen_lds</v>
      </c>
      <c r="I15527" s="2" t="str" cm="1">
        <f t="array" ref="I15527">INDEX($E$2:$E$148,1+MOD(ROW()-ROW($2:$2),ROWS($E$2:$E$148)))</f>
        <v>vs INDIANAPOLIS COLTS</v>
      </c>
      <c r="J15527" s="2" t="s">
        <v>332</v>
      </c>
    </row>
    <row r="15528" spans="7:10" x14ac:dyDescent="0.15">
      <c r="G15528" s="2">
        <v>15527</v>
      </c>
      <c r="H15528" s="2" t="str" cm="1">
        <f t="array" ref="H15528">INDEX($B$2:$B$185,1+INT((ROW()-ROW($2:$2))/ROWS($E$2:$E$148)))</f>
        <v>opposing_team_opp_pen_lds</v>
      </c>
      <c r="I15528" s="2" t="str" cm="1">
        <f t="array" ref="I15528">INDEX($E$2:$E$148,1+MOD(ROW()-ROW($2:$2),ROWS($E$2:$E$148)))</f>
        <v>vs JACKSONVILLE</v>
      </c>
      <c r="J15528" s="2" t="s">
        <v>333</v>
      </c>
    </row>
    <row r="15529" spans="7:10" x14ac:dyDescent="0.15">
      <c r="G15529" s="2">
        <v>15528</v>
      </c>
      <c r="H15529" s="2" t="str" cm="1">
        <f t="array" ref="H15529">INDEX($B$2:$B$185,1+INT((ROW()-ROW($2:$2))/ROWS($E$2:$E$148)))</f>
        <v>opposing_team_opp_pen_lds</v>
      </c>
      <c r="I15529" s="2" t="str" cm="1">
        <f t="array" ref="I15529">INDEX($E$2:$E$148,1+MOD(ROW()-ROW($2:$2),ROWS($E$2:$E$148)))</f>
        <v>vs KANSAS CITY</v>
      </c>
      <c r="J15529" s="2" t="s">
        <v>334</v>
      </c>
    </row>
    <row r="15530" spans="7:10" x14ac:dyDescent="0.15">
      <c r="G15530" s="2">
        <v>15529</v>
      </c>
      <c r="H15530" s="2" t="str" cm="1">
        <f t="array" ref="H15530">INDEX($B$2:$B$185,1+INT((ROW()-ROW($2:$2))/ROWS($E$2:$E$148)))</f>
        <v>opposing_team_opp_pen_lds</v>
      </c>
      <c r="I15530" s="2" t="str" cm="1">
        <f t="array" ref="I15530">INDEX($E$2:$E$148,1+MOD(ROW()-ROW($2:$2),ROWS($E$2:$E$148)))</f>
        <v>vs LOS ANGELES RAMS</v>
      </c>
      <c r="J15530" s="2" t="s">
        <v>335</v>
      </c>
    </row>
    <row r="15531" spans="7:10" ht="14" x14ac:dyDescent="0.15">
      <c r="G15531" s="2">
        <v>15530</v>
      </c>
      <c r="H15531" s="2" t="str" cm="1">
        <f t="array" ref="H15531">INDEX($B$2:$B$185,1+INT((ROW()-ROW($2:$2))/ROWS($E$2:$E$148)))</f>
        <v>opposing_team_opp_pen_lds</v>
      </c>
      <c r="I15531" s="2" t="str" cm="1">
        <f t="array" ref="I15531">INDEX($E$2:$E$148,1+MOD(ROW()-ROW($2:$2),ROWS($E$2:$E$148)))</f>
        <v>vs LA CHARGERS</v>
      </c>
      <c r="J15531" s="3" t="s">
        <v>336</v>
      </c>
    </row>
    <row r="15532" spans="7:10" x14ac:dyDescent="0.15">
      <c r="G15532" s="2">
        <v>15531</v>
      </c>
      <c r="H15532" s="2" t="str" cm="1">
        <f t="array" ref="H15532">INDEX($B$2:$B$185,1+INT((ROW()-ROW($2:$2))/ROWS($E$2:$E$148)))</f>
        <v>opposing_team_opp_pen_lds</v>
      </c>
      <c r="I15532" s="2" t="str" cm="1">
        <f t="array" ref="I15532">INDEX($E$2:$E$148,1+MOD(ROW()-ROW($2:$2),ROWS($E$2:$E$148)))</f>
        <v>vs LAS VEGAS</v>
      </c>
      <c r="J15532" s="2" t="s">
        <v>332</v>
      </c>
    </row>
    <row r="15533" spans="7:10" x14ac:dyDescent="0.15">
      <c r="G15533" s="2">
        <v>15532</v>
      </c>
      <c r="H15533" s="2" t="str" cm="1">
        <f t="array" ref="H15533">INDEX($B$2:$B$185,1+INT((ROW()-ROW($2:$2))/ROWS($E$2:$E$148)))</f>
        <v>opposing_team_opp_pen_lds</v>
      </c>
      <c r="I15533" s="2" t="str" cm="1">
        <f t="array" ref="I15533">INDEX($E$2:$E$148,1+MOD(ROW()-ROW($2:$2),ROWS($E$2:$E$148)))</f>
        <v>vs MIAMI</v>
      </c>
      <c r="J15533" s="2" t="s">
        <v>333</v>
      </c>
    </row>
    <row r="15534" spans="7:10" x14ac:dyDescent="0.15">
      <c r="G15534" s="2">
        <v>15533</v>
      </c>
      <c r="H15534" s="2" t="str" cm="1">
        <f t="array" ref="H15534">INDEX($B$2:$B$185,1+INT((ROW()-ROW($2:$2))/ROWS($E$2:$E$148)))</f>
        <v>opposing_team_opp_pen_lds</v>
      </c>
      <c r="I15534" s="2" t="str" cm="1">
        <f t="array" ref="I15534">INDEX($E$2:$E$148,1+MOD(ROW()-ROW($2:$2),ROWS($E$2:$E$148)))</f>
        <v>vs MINNESOTA</v>
      </c>
      <c r="J15534" s="2" t="s">
        <v>334</v>
      </c>
    </row>
    <row r="15535" spans="7:10" x14ac:dyDescent="0.15">
      <c r="G15535" s="2">
        <v>15534</v>
      </c>
      <c r="H15535" s="2" t="str" cm="1">
        <f t="array" ref="H15535">INDEX($B$2:$B$185,1+INT((ROW()-ROW($2:$2))/ROWS($E$2:$E$148)))</f>
        <v>opposing_team_opp_pen_lds</v>
      </c>
      <c r="I15535" s="2" t="str" cm="1">
        <f t="array" ref="I15535">INDEX($E$2:$E$148,1+MOD(ROW()-ROW($2:$2),ROWS($E$2:$E$148)))</f>
        <v>vs NEW ENGLAND</v>
      </c>
      <c r="J15535" s="2" t="s">
        <v>335</v>
      </c>
    </row>
    <row r="15536" spans="7:10" ht="14" x14ac:dyDescent="0.15">
      <c r="G15536" s="2">
        <v>15535</v>
      </c>
      <c r="H15536" s="2" t="str" cm="1">
        <f t="array" ref="H15536">INDEX($B$2:$B$185,1+INT((ROW()-ROW($2:$2))/ROWS($E$2:$E$148)))</f>
        <v>opposing_team_opp_pen_lds</v>
      </c>
      <c r="I15536" s="2" t="str" cm="1">
        <f t="array" ref="I15536">INDEX($E$2:$E$148,1+MOD(ROW()-ROW($2:$2),ROWS($E$2:$E$148)))</f>
        <v>vs NEW ORLEANS</v>
      </c>
      <c r="J15536" s="3" t="s">
        <v>336</v>
      </c>
    </row>
    <row r="15537" spans="7:10" x14ac:dyDescent="0.15">
      <c r="G15537" s="2">
        <v>15536</v>
      </c>
      <c r="H15537" s="2" t="str" cm="1">
        <f t="array" ref="H15537">INDEX($B$2:$B$185,1+INT((ROW()-ROW($2:$2))/ROWS($E$2:$E$148)))</f>
        <v>opposing_team_opp_pen_lds</v>
      </c>
      <c r="I15537" s="2" t="str" cm="1">
        <f t="array" ref="I15537">INDEX($E$2:$E$148,1+MOD(ROW()-ROW($2:$2),ROWS($E$2:$E$148)))</f>
        <v>vs NEW YORK JETS</v>
      </c>
      <c r="J15537" s="2" t="s">
        <v>332</v>
      </c>
    </row>
    <row r="15538" spans="7:10" x14ac:dyDescent="0.15">
      <c r="G15538" s="2">
        <v>15537</v>
      </c>
      <c r="H15538" s="2" t="str" cm="1">
        <f t="array" ref="H15538">INDEX($B$2:$B$185,1+INT((ROW()-ROW($2:$2))/ROWS($E$2:$E$148)))</f>
        <v>opposing_team_opp_pen_lds</v>
      </c>
      <c r="I15538" s="2" t="str" cm="1">
        <f t="array" ref="I15538">INDEX($E$2:$E$148,1+MOD(ROW()-ROW($2:$2),ROWS($E$2:$E$148)))</f>
        <v>vs NY GIANTS</v>
      </c>
      <c r="J15538" s="2" t="s">
        <v>333</v>
      </c>
    </row>
    <row r="15539" spans="7:10" x14ac:dyDescent="0.15">
      <c r="G15539" s="2">
        <v>15538</v>
      </c>
      <c r="H15539" s="2" t="str" cm="1">
        <f t="array" ref="H15539">INDEX($B$2:$B$185,1+INT((ROW()-ROW($2:$2))/ROWS($E$2:$E$148)))</f>
        <v>opposing_team_opp_pen_lds</v>
      </c>
      <c r="I15539" s="2" t="str" cm="1">
        <f t="array" ref="I15539">INDEX($E$2:$E$148,1+MOD(ROW()-ROW($2:$2),ROWS($E$2:$E$148)))</f>
        <v>vs PHILADELPHIA</v>
      </c>
      <c r="J15539" s="2" t="s">
        <v>334</v>
      </c>
    </row>
    <row r="15540" spans="7:10" x14ac:dyDescent="0.15">
      <c r="G15540" s="2">
        <v>15539</v>
      </c>
      <c r="H15540" s="2" t="str" cm="1">
        <f t="array" ref="H15540">INDEX($B$2:$B$185,1+INT((ROW()-ROW($2:$2))/ROWS($E$2:$E$148)))</f>
        <v>opposing_team_opp_pen_lds</v>
      </c>
      <c r="I15540" s="2" t="str" cm="1">
        <f t="array" ref="I15540">INDEX($E$2:$E$148,1+MOD(ROW()-ROW($2:$2),ROWS($E$2:$E$148)))</f>
        <v>vs PITTSBURGH</v>
      </c>
      <c r="J15540" s="2" t="s">
        <v>335</v>
      </c>
    </row>
    <row r="15541" spans="7:10" ht="14" x14ac:dyDescent="0.15">
      <c r="G15541" s="2">
        <v>15540</v>
      </c>
      <c r="H15541" s="2" t="str" cm="1">
        <f t="array" ref="H15541">INDEX($B$2:$B$185,1+INT((ROW()-ROW($2:$2))/ROWS($E$2:$E$148)))</f>
        <v>opposing_team_opp_pen_lds</v>
      </c>
      <c r="I15541" s="2" t="str" cm="1">
        <f t="array" ref="I15541">INDEX($E$2:$E$148,1+MOD(ROW()-ROW($2:$2),ROWS($E$2:$E$148)))</f>
        <v>vs SEATTLE</v>
      </c>
      <c r="J15541" s="3" t="s">
        <v>336</v>
      </c>
    </row>
    <row r="15542" spans="7:10" x14ac:dyDescent="0.15">
      <c r="G15542" s="2">
        <v>15541</v>
      </c>
      <c r="H15542" s="2" t="str" cm="1">
        <f t="array" ref="H15542">INDEX($B$2:$B$185,1+INT((ROW()-ROW($2:$2))/ROWS($E$2:$E$148)))</f>
        <v>opposing_team_opp_pen_lds</v>
      </c>
      <c r="I15542" s="2" t="str" cm="1">
        <f t="array" ref="I15542">INDEX($E$2:$E$148,1+MOD(ROW()-ROW($2:$2),ROWS($E$2:$E$148)))</f>
        <v>vs SAN FRANCISCO</v>
      </c>
      <c r="J15542" s="2" t="s">
        <v>332</v>
      </c>
    </row>
    <row r="15543" spans="7:10" x14ac:dyDescent="0.15">
      <c r="G15543" s="2">
        <v>15542</v>
      </c>
      <c r="H15543" s="2" t="str" cm="1">
        <f t="array" ref="H15543">INDEX($B$2:$B$185,1+INT((ROW()-ROW($2:$2))/ROWS($E$2:$E$148)))</f>
        <v>opposing_team_opp_pen_lds</v>
      </c>
      <c r="I15543" s="2" t="str" cm="1">
        <f t="array" ref="I15543">INDEX($E$2:$E$148,1+MOD(ROW()-ROW($2:$2),ROWS($E$2:$E$148)))</f>
        <v>vs TAMPA BAY</v>
      </c>
      <c r="J15543" s="2" t="s">
        <v>333</v>
      </c>
    </row>
    <row r="15544" spans="7:10" x14ac:dyDescent="0.15">
      <c r="G15544" s="2">
        <v>15543</v>
      </c>
      <c r="H15544" s="2" t="str" cm="1">
        <f t="array" ref="H15544">INDEX($B$2:$B$185,1+INT((ROW()-ROW($2:$2))/ROWS($E$2:$E$148)))</f>
        <v>opposing_team_opp_pen_lds</v>
      </c>
      <c r="I15544" s="2" t="str" cm="1">
        <f t="array" ref="I15544">INDEX($E$2:$E$148,1+MOD(ROW()-ROW($2:$2),ROWS($E$2:$E$148)))</f>
        <v>vs TENNESSEE</v>
      </c>
      <c r="J15544" s="2" t="s">
        <v>334</v>
      </c>
    </row>
    <row r="15545" spans="7:10" x14ac:dyDescent="0.15">
      <c r="G15545" s="2">
        <v>15544</v>
      </c>
      <c r="H15545" s="2" t="str" cm="1">
        <f t="array" ref="H15545">INDEX($B$2:$B$185,1+INT((ROW()-ROW($2:$2))/ROWS($E$2:$E$148)))</f>
        <v>opposing_team_opp_pen_lds</v>
      </c>
      <c r="I15545" s="2" t="str" cm="1">
        <f t="array" ref="I15545">INDEX($E$2:$E$148,1+MOD(ROW()-ROW($2:$2),ROWS($E$2:$E$148)))</f>
        <v>vs WASHINGTON</v>
      </c>
      <c r="J15545" s="2" t="s">
        <v>335</v>
      </c>
    </row>
    <row r="15546" spans="7:10" ht="14" x14ac:dyDescent="0.15">
      <c r="G15546" s="2">
        <v>15545</v>
      </c>
      <c r="H15546" s="2" t="str" cm="1">
        <f t="array" ref="H15546">INDEX($B$2:$B$185,1+INT((ROW()-ROW($2:$2))/ROWS($E$2:$E$148)))</f>
        <v>opposing_team_opp_pen_lds</v>
      </c>
      <c r="I15546" s="2" t="str" cm="1">
        <f t="array" ref="I15546">INDEX($E$2:$E$148,1+MOD(ROW()-ROW($2:$2),ROWS($E$2:$E$148)))</f>
        <v>Home Games</v>
      </c>
      <c r="J15546" s="3" t="s">
        <v>336</v>
      </c>
    </row>
    <row r="15547" spans="7:10" x14ac:dyDescent="0.15">
      <c r="G15547" s="2">
        <v>15546</v>
      </c>
      <c r="H15547" s="2" t="str" cm="1">
        <f t="array" ref="H15547">INDEX($B$2:$B$185,1+INT((ROW()-ROW($2:$2))/ROWS($E$2:$E$148)))</f>
        <v>opposing_team_opp_pen_lds</v>
      </c>
      <c r="I15547" s="2" t="str" cm="1">
        <f t="array" ref="I15547">INDEX($E$2:$E$148,1+MOD(ROW()-ROW($2:$2),ROWS($E$2:$E$148)))</f>
        <v>Away Games</v>
      </c>
      <c r="J15547" s="2" t="s">
        <v>332</v>
      </c>
    </row>
    <row r="15548" spans="7:10" x14ac:dyDescent="0.15">
      <c r="G15548" s="2">
        <v>15547</v>
      </c>
      <c r="H15548" s="2" t="str" cm="1">
        <f t="array" ref="H15548">INDEX($B$2:$B$185,1+INT((ROW()-ROW($2:$2))/ROWS($E$2:$E$148)))</f>
        <v>opposing_team_opp_pen_lds</v>
      </c>
      <c r="I15548" s="2" t="str" cm="1">
        <f t="array" ref="I15548">INDEX($E$2:$E$148,1+MOD(ROW()-ROW($2:$2),ROWS($E$2:$E$148)))</f>
        <v>on Play Action</v>
      </c>
      <c r="J15548" s="2" t="s">
        <v>333</v>
      </c>
    </row>
    <row r="15549" spans="7:10" x14ac:dyDescent="0.15">
      <c r="G15549" s="2">
        <v>15548</v>
      </c>
      <c r="H15549" s="2" t="str" cm="1">
        <f t="array" ref="H15549">INDEX($B$2:$B$185,1+INT((ROW()-ROW($2:$2))/ROWS($E$2:$E$148)))</f>
        <v>opposing_team_opp_pen_lds</v>
      </c>
      <c r="I15549" s="2" t="str" cm="1">
        <f t="array" ref="I15549">INDEX($E$2:$E$148,1+MOD(ROW()-ROW($2:$2),ROWS($E$2:$E$148)))</f>
        <v>No Play Action</v>
      </c>
      <c r="J15549" s="2" t="s">
        <v>334</v>
      </c>
    </row>
    <row r="15550" spans="7:10" x14ac:dyDescent="0.15">
      <c r="G15550" s="2">
        <v>15549</v>
      </c>
      <c r="H15550" s="2" t="str" cm="1">
        <f t="array" ref="H15550">INDEX($B$2:$B$185,1+INT((ROW()-ROW($2:$2))/ROWS($E$2:$E$148)))</f>
        <v>opposing_team_opp_pen_lds</v>
      </c>
      <c r="I15550" s="2" t="str" cm="1">
        <f t="array" ref="I15550">INDEX($E$2:$E$148,1+MOD(ROW()-ROW($2:$2),ROWS($E$2:$E$148)))</f>
        <v>Conf Championship</v>
      </c>
      <c r="J15550" s="2" t="s">
        <v>335</v>
      </c>
    </row>
    <row r="15551" spans="7:10" ht="14" x14ac:dyDescent="0.15">
      <c r="G15551" s="2">
        <v>15550</v>
      </c>
      <c r="H15551" s="2" t="str" cm="1">
        <f t="array" ref="H15551">INDEX($B$2:$B$185,1+INT((ROW()-ROW($2:$2))/ROWS($E$2:$E$148)))</f>
        <v>opposing_team_opp_pen_lds</v>
      </c>
      <c r="I15551" s="2" t="str" cm="1">
        <f t="array" ref="I15551">INDEX($E$2:$E$148,1+MOD(ROW()-ROW($2:$2),ROWS($E$2:$E$148)))</f>
        <v>Divisional Round</v>
      </c>
      <c r="J15551" s="3" t="s">
        <v>336</v>
      </c>
    </row>
    <row r="15552" spans="7:10" x14ac:dyDescent="0.15">
      <c r="G15552" s="2">
        <v>15551</v>
      </c>
      <c r="H15552" s="2" t="str" cm="1">
        <f t="array" ref="H15552">INDEX($B$2:$B$185,1+INT((ROW()-ROW($2:$2))/ROWS($E$2:$E$148)))</f>
        <v>opposing_team_opp_pen_lds</v>
      </c>
      <c r="I15552" s="2" t="str" cm="1">
        <f t="array" ref="I15552">INDEX($E$2:$E$148,1+MOD(ROW()-ROW($2:$2),ROWS($E$2:$E$148)))</f>
        <v>Super Bowl</v>
      </c>
      <c r="J15552" s="2" t="s">
        <v>332</v>
      </c>
    </row>
    <row r="15553" spans="7:10" x14ac:dyDescent="0.15">
      <c r="G15553" s="2">
        <v>15552</v>
      </c>
      <c r="H15553" s="2" t="str" cm="1">
        <f t="array" ref="H15553">INDEX($B$2:$B$185,1+INT((ROW()-ROW($2:$2))/ROWS($E$2:$E$148)))</f>
        <v>opposing_team_opp_pen_lds</v>
      </c>
      <c r="I15553" s="2" t="str" cm="1">
        <f t="array" ref="I15553">INDEX($E$2:$E$148,1+MOD(ROW()-ROW($2:$2),ROWS($E$2:$E$148)))</f>
        <v>Wild Card</v>
      </c>
      <c r="J15553" s="2" t="s">
        <v>333</v>
      </c>
    </row>
    <row r="15554" spans="7:10" x14ac:dyDescent="0.15">
      <c r="G15554" s="2">
        <v>15553</v>
      </c>
      <c r="H15554" s="2" t="str" cm="1">
        <f t="array" ref="H15554">INDEX($B$2:$B$185,1+INT((ROW()-ROW($2:$2))/ROWS($E$2:$E$148)))</f>
        <v>opposing_team_opp_pen_lds</v>
      </c>
      <c r="I15554" s="2" t="str" cm="1">
        <f t="array" ref="I15554">INDEX($E$2:$E$148,1+MOD(ROW()-ROW($2:$2),ROWS($E$2:$E$148)))</f>
        <v>1st Quarter</v>
      </c>
      <c r="J15554" s="2" t="s">
        <v>334</v>
      </c>
    </row>
    <row r="15555" spans="7:10" x14ac:dyDescent="0.15">
      <c r="G15555" s="2">
        <v>15554</v>
      </c>
      <c r="H15555" s="2" t="str" cm="1">
        <f t="array" ref="H15555">INDEX($B$2:$B$185,1+INT((ROW()-ROW($2:$2))/ROWS($E$2:$E$148)))</f>
        <v>opposing_team_opp_pen_lds</v>
      </c>
      <c r="I15555" s="2" t="str" cm="1">
        <f t="array" ref="I15555">INDEX($E$2:$E$148,1+MOD(ROW()-ROW($2:$2),ROWS($E$2:$E$148)))</f>
        <v>2nd Quarter</v>
      </c>
      <c r="J15555" s="2" t="s">
        <v>335</v>
      </c>
    </row>
    <row r="15556" spans="7:10" ht="14" x14ac:dyDescent="0.15">
      <c r="G15556" s="2">
        <v>15555</v>
      </c>
      <c r="H15556" s="2" t="str" cm="1">
        <f t="array" ref="H15556">INDEX($B$2:$B$185,1+INT((ROW()-ROW($2:$2))/ROWS($E$2:$E$148)))</f>
        <v>opposing_team_opp_pen_lds</v>
      </c>
      <c r="I15556" s="2" t="str" cm="1">
        <f t="array" ref="I15556">INDEX($E$2:$E$148,1+MOD(ROW()-ROW($2:$2),ROWS($E$2:$E$148)))</f>
        <v>3rd Quarter</v>
      </c>
      <c r="J15556" s="3" t="s">
        <v>336</v>
      </c>
    </row>
    <row r="15557" spans="7:10" x14ac:dyDescent="0.15">
      <c r="G15557" s="2">
        <v>15556</v>
      </c>
      <c r="H15557" s="2" t="str" cm="1">
        <f t="array" ref="H15557">INDEX($B$2:$B$185,1+INT((ROW()-ROW($2:$2))/ROWS($E$2:$E$148)))</f>
        <v>opposing_team_opp_pen_lds</v>
      </c>
      <c r="I15557" s="2" t="str" cm="1">
        <f t="array" ref="I15557">INDEX($E$2:$E$148,1+MOD(ROW()-ROW($2:$2),ROWS($E$2:$E$148)))</f>
        <v>4th Quarter</v>
      </c>
      <c r="J15557" s="2" t="s">
        <v>332</v>
      </c>
    </row>
    <row r="15558" spans="7:10" x14ac:dyDescent="0.15">
      <c r="G15558" s="2">
        <v>15557</v>
      </c>
      <c r="H15558" s="2" t="str" cm="1">
        <f t="array" ref="H15558">INDEX($B$2:$B$185,1+INT((ROW()-ROW($2:$2))/ROWS($E$2:$E$148)))</f>
        <v>opposing_team_opp_pen_lds</v>
      </c>
      <c r="I15558" s="2" t="str" cm="1">
        <f t="array" ref="I15558">INDEX($E$2:$E$148,1+MOD(ROW()-ROW($2:$2),ROWS($E$2:$E$148)))</f>
        <v>in Overtime</v>
      </c>
      <c r="J15558" s="2" t="s">
        <v>333</v>
      </c>
    </row>
    <row r="15559" spans="7:10" x14ac:dyDescent="0.15">
      <c r="G15559" s="2">
        <v>15558</v>
      </c>
      <c r="H15559" s="2" t="str" cm="1">
        <f t="array" ref="H15559">INDEX($B$2:$B$185,1+INT((ROW()-ROW($2:$2))/ROWS($E$2:$E$148)))</f>
        <v>opposing_team_opp_pen_lds</v>
      </c>
      <c r="I15559" s="2" t="str" cm="1">
        <f t="array" ref="I15559">INDEX($E$2:$E$148,1+MOD(ROW()-ROW($2:$2),ROWS($E$2:$E$148)))</f>
        <v>in Losses</v>
      </c>
      <c r="J15559" s="2" t="s">
        <v>334</v>
      </c>
    </row>
    <row r="15560" spans="7:10" x14ac:dyDescent="0.15">
      <c r="G15560" s="2">
        <v>15559</v>
      </c>
      <c r="H15560" s="2" t="str" cm="1">
        <f t="array" ref="H15560">INDEX($B$2:$B$185,1+INT((ROW()-ROW($2:$2))/ROWS($E$2:$E$148)))</f>
        <v>opposing_team_opp_pen_lds</v>
      </c>
      <c r="I15560" s="2" t="str" cm="1">
        <f t="array" ref="I15560">INDEX($E$2:$E$148,1+MOD(ROW()-ROW($2:$2),ROWS($E$2:$E$148)))</f>
        <v>in Wins</v>
      </c>
      <c r="J15560" s="2" t="s">
        <v>335</v>
      </c>
    </row>
    <row r="15561" spans="7:10" ht="14" x14ac:dyDescent="0.15">
      <c r="G15561" s="2">
        <v>15560</v>
      </c>
      <c r="H15561" s="2" t="str" cm="1">
        <f t="array" ref="H15561">INDEX($B$2:$B$185,1+INT((ROW()-ROW($2:$2))/ROWS($E$2:$E$148)))</f>
        <v>opposing_team_opp_pen_lds</v>
      </c>
      <c r="I15561" s="2" t="str" cm="1">
        <f t="array" ref="I15561">INDEX($E$2:$E$148,1+MOD(ROW()-ROW($2:$2),ROWS($E$2:$E$148)))</f>
        <v>Non-RPO</v>
      </c>
      <c r="J15561" s="3" t="s">
        <v>336</v>
      </c>
    </row>
    <row r="15562" spans="7:10" x14ac:dyDescent="0.15">
      <c r="G15562" s="2">
        <v>15561</v>
      </c>
      <c r="H15562" s="2" t="str" cm="1">
        <f t="array" ref="H15562">INDEX($B$2:$B$185,1+INT((ROW()-ROW($2:$2))/ROWS($E$2:$E$148)))</f>
        <v>opposing_team_opp_pen_lds</v>
      </c>
      <c r="I15562" s="2" t="str" cm="1">
        <f t="array" ref="I15562">INDEX($E$2:$E$148,1+MOD(ROW()-ROW($2:$2),ROWS($E$2:$E$148)))</f>
        <v>No Run Pass Option</v>
      </c>
      <c r="J15562" s="2" t="s">
        <v>332</v>
      </c>
    </row>
    <row r="15563" spans="7:10" x14ac:dyDescent="0.15">
      <c r="G15563" s="2">
        <v>15562</v>
      </c>
      <c r="H15563" s="2" t="str" cm="1">
        <f t="array" ref="H15563">INDEX($B$2:$B$185,1+INT((ROW()-ROW($2:$2))/ROWS($E$2:$E$148)))</f>
        <v>opposing_team_opp_pen_lds</v>
      </c>
      <c r="I15563" s="2" t="str" cm="1">
        <f t="array" ref="I15563">INDEX($E$2:$E$148,1+MOD(ROW()-ROW($2:$2),ROWS($E$2:$E$148)))</f>
        <v>when Leading</v>
      </c>
      <c r="J15563" s="2" t="s">
        <v>333</v>
      </c>
    </row>
    <row r="15564" spans="7:10" x14ac:dyDescent="0.15">
      <c r="G15564" s="2">
        <v>15563</v>
      </c>
      <c r="H15564" s="2" t="str" cm="1">
        <f t="array" ref="H15564">INDEX($B$2:$B$185,1+INT((ROW()-ROW($2:$2))/ROWS($E$2:$E$148)))</f>
        <v>opposing_team_opp_pen_lds</v>
      </c>
      <c r="I15564" s="2" t="str" cm="1">
        <f t="array" ref="I15564">INDEX($E$2:$E$148,1+MOD(ROW()-ROW($2:$2),ROWS($E$2:$E$148)))</f>
        <v>when Tied</v>
      </c>
      <c r="J15564" s="2" t="s">
        <v>334</v>
      </c>
    </row>
    <row r="15565" spans="7:10" x14ac:dyDescent="0.15">
      <c r="G15565" s="2">
        <v>15564</v>
      </c>
      <c r="H15565" s="2" t="str" cm="1">
        <f t="array" ref="H15565">INDEX($B$2:$B$185,1+INT((ROW()-ROW($2:$2))/ROWS($E$2:$E$148)))</f>
        <v>opposing_team_opp_pen_lds</v>
      </c>
      <c r="I15565" s="2" t="str" cm="1">
        <f t="array" ref="I15565">INDEX($E$2:$E$148,1+MOD(ROW()-ROW($2:$2),ROWS($E$2:$E$148)))</f>
        <v>when Trailing</v>
      </c>
      <c r="J15565" s="2" t="s">
        <v>335</v>
      </c>
    </row>
    <row r="15566" spans="7:10" ht="14" x14ac:dyDescent="0.15">
      <c r="G15566" s="2">
        <v>15565</v>
      </c>
      <c r="H15566" s="2" t="str" cm="1">
        <f t="array" ref="H15566">INDEX($B$2:$B$185,1+INT((ROW()-ROW($2:$2))/ROWS($E$2:$E$148)))</f>
        <v>opposing_team_opp_pen_lds</v>
      </c>
      <c r="I15566" s="2" t="str" cm="1">
        <f t="array" ref="I15566">INDEX($E$2:$E$148,1+MOD(ROW()-ROW($2:$2),ROWS($E$2:$E$148)))</f>
        <v>Pre Season</v>
      </c>
      <c r="J15566" s="3" t="s">
        <v>336</v>
      </c>
    </row>
    <row r="15567" spans="7:10" x14ac:dyDescent="0.15">
      <c r="G15567" s="2">
        <v>15566</v>
      </c>
      <c r="H15567" s="2" t="str" cm="1">
        <f t="array" ref="H15567">INDEX($B$2:$B$185,1+INT((ROW()-ROW($2:$2))/ROWS($E$2:$E$148)))</f>
        <v>opposing_team_opp_pen_lds</v>
      </c>
      <c r="I15567" s="2" t="str" cm="1">
        <f t="array" ref="I15567">INDEX($E$2:$E$148,1+MOD(ROW()-ROW($2:$2),ROWS($E$2:$E$148)))</f>
        <v>Regular Season</v>
      </c>
      <c r="J15567" s="2" t="s">
        <v>332</v>
      </c>
    </row>
    <row r="15568" spans="7:10" x14ac:dyDescent="0.15">
      <c r="G15568" s="2">
        <v>15567</v>
      </c>
      <c r="H15568" s="2" t="str" cm="1">
        <f t="array" ref="H15568">INDEX($B$2:$B$185,1+INT((ROW()-ROW($2:$2))/ROWS($E$2:$E$148)))</f>
        <v>opposing_team_opp_pen_lds</v>
      </c>
      <c r="I15568" s="2" t="str" cm="1">
        <f t="array" ref="I15568">INDEX($E$2:$E$148,1+MOD(ROW()-ROW($2:$2),ROWS($E$2:$E$148)))</f>
        <v>Post Season</v>
      </c>
      <c r="J15568" s="2" t="s">
        <v>333</v>
      </c>
    </row>
    <row r="15569" spans="7:10" x14ac:dyDescent="0.15">
      <c r="G15569" s="2">
        <v>15568</v>
      </c>
      <c r="H15569" s="2" t="str" cm="1">
        <f t="array" ref="H15569">INDEX($B$2:$B$185,1+INT((ROW()-ROW($2:$2))/ROWS($E$2:$E$148)))</f>
        <v>opposing_team_opp_pen_lds</v>
      </c>
      <c r="I15569" s="2" t="str" cm="1">
        <f t="array" ref="I15569">INDEX($E$2:$E$148,1+MOD(ROW()-ROW($2:$2),ROWS($E$2:$E$148)))</f>
        <v>in Pistol Formation</v>
      </c>
      <c r="J15569" s="2" t="s">
        <v>334</v>
      </c>
    </row>
    <row r="15570" spans="7:10" x14ac:dyDescent="0.15">
      <c r="G15570" s="2">
        <v>15569</v>
      </c>
      <c r="H15570" s="2" t="str" cm="1">
        <f t="array" ref="H15570">INDEX($B$2:$B$185,1+INT((ROW()-ROW($2:$2))/ROWS($E$2:$E$148)))</f>
        <v>opposing_team_opp_pen_lds</v>
      </c>
      <c r="I15570" s="2" t="str" cm="1">
        <f t="array" ref="I15570">INDEX($E$2:$E$148,1+MOD(ROW()-ROW($2:$2),ROWS($E$2:$E$148)))</f>
        <v>in Shotgun</v>
      </c>
      <c r="J15570" s="2" t="s">
        <v>335</v>
      </c>
    </row>
    <row r="15571" spans="7:10" ht="14" x14ac:dyDescent="0.15">
      <c r="G15571" s="2">
        <v>15570</v>
      </c>
      <c r="H15571" s="2" t="str" cm="1">
        <f t="array" ref="H15571">INDEX($B$2:$B$185,1+INT((ROW()-ROW($2:$2))/ROWS($E$2:$E$148)))</f>
        <v>opposing_team_opp_pen_lds</v>
      </c>
      <c r="I15571" s="2" t="str" cm="1">
        <f t="array" ref="I15571">INDEX($E$2:$E$148,1+MOD(ROW()-ROW($2:$2),ROWS($E$2:$E$148)))</f>
        <v>in QB Under Center</v>
      </c>
      <c r="J15571" s="3" t="s">
        <v>336</v>
      </c>
    </row>
    <row r="15572" spans="7:10" x14ac:dyDescent="0.15">
      <c r="G15572" s="2">
        <v>15571</v>
      </c>
      <c r="H15572" s="2" t="str" cm="1">
        <f t="array" ref="H15572">INDEX($B$2:$B$185,1+INT((ROW()-ROW($2:$2))/ROWS($E$2:$E$148)))</f>
        <v>opposing_team_opp_pen_lds</v>
      </c>
      <c r="I15572" s="2" t="str" cm="1">
        <f t="array" ref="I15572">INDEX($E$2:$E$148,1+MOD(ROW()-ROW($2:$2),ROWS($E$2:$E$148)))</f>
        <v>in Domes</v>
      </c>
      <c r="J15572" s="2" t="s">
        <v>332</v>
      </c>
    </row>
    <row r="15573" spans="7:10" x14ac:dyDescent="0.15">
      <c r="G15573" s="2">
        <v>15572</v>
      </c>
      <c r="H15573" s="2" t="str" cm="1">
        <f t="array" ref="H15573">INDEX($B$2:$B$185,1+INT((ROW()-ROW($2:$2))/ROWS($E$2:$E$148)))</f>
        <v>opposing_team_opp_pen_lds</v>
      </c>
      <c r="I15573" s="2" t="str" cm="1">
        <f t="array" ref="I15573">INDEX($E$2:$E$148,1+MOD(ROW()-ROW($2:$2),ROWS($E$2:$E$148)))</f>
        <v>in Outdoor Stadiums</v>
      </c>
      <c r="J15573" s="2" t="s">
        <v>333</v>
      </c>
    </row>
    <row r="15574" spans="7:10" x14ac:dyDescent="0.15">
      <c r="G15574" s="2">
        <v>15573</v>
      </c>
      <c r="H15574" s="2" t="str" cm="1">
        <f t="array" ref="H15574">INDEX($B$2:$B$185,1+INT((ROW()-ROW($2:$2))/ROWS($E$2:$E$148)))</f>
        <v>opposing_team_opp_pen_lds</v>
      </c>
      <c r="I15574" s="2" t="str" cm="1">
        <f t="array" ref="I15574">INDEX($E$2:$E$148,1+MOD(ROW()-ROW($2:$2),ROWS($E$2:$E$148)))</f>
        <v>in Retractable Domes</v>
      </c>
      <c r="J15574" s="2" t="s">
        <v>334</v>
      </c>
    </row>
    <row r="15575" spans="7:10" x14ac:dyDescent="0.15">
      <c r="G15575" s="2">
        <v>15574</v>
      </c>
      <c r="H15575" s="2" t="str" cm="1">
        <f t="array" ref="H15575">INDEX($B$2:$B$185,1+INT((ROW()-ROW($2:$2))/ROWS($E$2:$E$148)))</f>
        <v>opposing_team_opp_pen_lds</v>
      </c>
      <c r="I15575" s="2" t="str" cm="1">
        <f t="array" ref="I15575">INDEX($E$2:$E$148,1+MOD(ROW()-ROW($2:$2),ROWS($E$2:$E$148)))</f>
        <v>in Afternoon Games</v>
      </c>
      <c r="J15575" s="2" t="s">
        <v>335</v>
      </c>
    </row>
    <row r="15576" spans="7:10" ht="14" x14ac:dyDescent="0.15">
      <c r="G15576" s="2">
        <v>15575</v>
      </c>
      <c r="H15576" s="2" t="str" cm="1">
        <f t="array" ref="H15576">INDEX($B$2:$B$185,1+INT((ROW()-ROW($2:$2))/ROWS($E$2:$E$148)))</f>
        <v>opposing_team_opp_pen_lds</v>
      </c>
      <c r="I15576" s="2" t="str" cm="1">
        <f t="array" ref="I15576">INDEX($E$2:$E$148,1+MOD(ROW()-ROW($2:$2),ROWS($E$2:$E$148)))</f>
        <v>in Early Games</v>
      </c>
      <c r="J15576" s="3" t="s">
        <v>336</v>
      </c>
    </row>
    <row r="15577" spans="7:10" x14ac:dyDescent="0.15">
      <c r="G15577" s="2">
        <v>15576</v>
      </c>
      <c r="H15577" s="2" t="str" cm="1">
        <f t="array" ref="H15577">INDEX($B$2:$B$185,1+INT((ROW()-ROW($2:$2))/ROWS($E$2:$E$148)))</f>
        <v>opposing_team_opp_pen_lds</v>
      </c>
      <c r="I15577" s="2" t="str" cm="1">
        <f t="array" ref="I15577">INDEX($E$2:$E$148,1+MOD(ROW()-ROW($2:$2),ROWS($E$2:$E$148)))</f>
        <v>Pocket Time, &gt; 2.5</v>
      </c>
      <c r="J15577" s="2" t="s">
        <v>332</v>
      </c>
    </row>
    <row r="15578" spans="7:10" x14ac:dyDescent="0.15">
      <c r="G15578" s="2">
        <v>15577</v>
      </c>
      <c r="H15578" s="2" t="str" cm="1">
        <f t="array" ref="H15578">INDEX($B$2:$B$185,1+INT((ROW()-ROW($2:$2))/ROWS($E$2:$E$148)))</f>
        <v>opposing_team_opp_pen_lds</v>
      </c>
      <c r="I15578" s="2" t="str" cm="1">
        <f t="array" ref="I15578">INDEX($E$2:$E$148,1+MOD(ROW()-ROW($2:$2),ROWS($E$2:$E$148)))</f>
        <v>Pocket Time, &lt; 2.5</v>
      </c>
      <c r="J15578" s="2" t="s">
        <v>333</v>
      </c>
    </row>
    <row r="15579" spans="7:10" x14ac:dyDescent="0.15">
      <c r="G15579" s="2">
        <v>15578</v>
      </c>
      <c r="H15579" s="2" t="str" cm="1">
        <f t="array" ref="H15579">INDEX($B$2:$B$185,1+INT((ROW()-ROW($2:$2))/ROWS($E$2:$E$148)))</f>
        <v>opposing_team_opp_pen_lds</v>
      </c>
      <c r="I15579" s="2" t="str" cm="1">
        <f t="array" ref="I15579">INDEX($E$2:$E$148,1+MOD(ROW()-ROW($2:$2),ROWS($E$2:$E$148)))</f>
        <v>in Late Games</v>
      </c>
      <c r="J15579" s="2" t="s">
        <v>334</v>
      </c>
    </row>
    <row r="15580" spans="7:10" x14ac:dyDescent="0.15">
      <c r="G15580" s="2">
        <v>15579</v>
      </c>
      <c r="H15580" s="2" t="str" cm="1">
        <f t="array" ref="H15580">INDEX($B$2:$B$185,1+INT((ROW()-ROW($2:$2))/ROWS($E$2:$E$148)))</f>
        <v>opposing_team_opp_pen_lds</v>
      </c>
      <c r="I15580" s="2" t="str" cm="1">
        <f t="array" ref="I15580">INDEX($E$2:$E$148,1+MOD(ROW()-ROW($2:$2),ROWS($E$2:$E$148)))</f>
        <v>Yards to Go: 1-3</v>
      </c>
      <c r="J15580" s="2" t="s">
        <v>335</v>
      </c>
    </row>
    <row r="15581" spans="7:10" ht="14" x14ac:dyDescent="0.15">
      <c r="G15581" s="2">
        <v>15580</v>
      </c>
      <c r="H15581" s="2" t="str" cm="1">
        <f t="array" ref="H15581">INDEX($B$2:$B$185,1+INT((ROW()-ROW($2:$2))/ROWS($E$2:$E$148)))</f>
        <v>opposing_team_opp_pen_lds</v>
      </c>
      <c r="I15581" s="2" t="str" cm="1">
        <f t="array" ref="I15581">INDEX($E$2:$E$148,1+MOD(ROW()-ROW($2:$2),ROWS($E$2:$E$148)))</f>
        <v>Yards to Go: 4-6</v>
      </c>
      <c r="J15581" s="3" t="s">
        <v>336</v>
      </c>
    </row>
    <row r="15582" spans="7:10" x14ac:dyDescent="0.15">
      <c r="G15582" s="2">
        <v>15581</v>
      </c>
      <c r="H15582" s="2" t="str" cm="1">
        <f t="array" ref="H15582">INDEX($B$2:$B$185,1+INT((ROW()-ROW($2:$2))/ROWS($E$2:$E$148)))</f>
        <v>opposing_team_opp_pen_lds</v>
      </c>
      <c r="I15582" s="2" t="str" cm="1">
        <f t="array" ref="I15582">INDEX($E$2:$E$148,1+MOD(ROW()-ROW($2:$2),ROWS($E$2:$E$148)))</f>
        <v>Yards to Go: 7-9</v>
      </c>
      <c r="J15582" s="2" t="s">
        <v>332</v>
      </c>
    </row>
    <row r="15583" spans="7:10" x14ac:dyDescent="0.15">
      <c r="G15583" s="2">
        <v>15582</v>
      </c>
      <c r="H15583" s="2" t="str" cm="1">
        <f t="array" ref="H15583">INDEX($B$2:$B$185,1+INT((ROW()-ROW($2:$2))/ROWS($E$2:$E$148)))</f>
        <v>opposing_team_opp_pen_lds</v>
      </c>
      <c r="I15583" s="2" t="str" cm="1">
        <f t="array" ref="I15583">INDEX($E$2:$E$148,1+MOD(ROW()-ROW($2:$2),ROWS($E$2:$E$148)))</f>
        <v>Yards to Go: 10+</v>
      </c>
      <c r="J15583" s="2" t="s">
        <v>333</v>
      </c>
    </row>
    <row r="15584" spans="7:10" x14ac:dyDescent="0.15">
      <c r="G15584" s="2">
        <v>15583</v>
      </c>
      <c r="H15584" s="2" t="str" cm="1">
        <f t="array" ref="H15584">INDEX($B$2:$B$185,1+INT((ROW()-ROW($2:$2))/ROWS($E$2:$E$148)))</f>
        <v>Defensive Plays</v>
      </c>
      <c r="I15584" s="2" t="str" cm="1">
        <f t="array" ref="I15584">INDEX($E$2:$E$148,1+MOD(ROW()-ROW($2:$2),ROWS($E$2:$E$148)))</f>
        <v>vs Normal Rush</v>
      </c>
      <c r="J15584" s="2" t="s">
        <v>334</v>
      </c>
    </row>
    <row r="15585" spans="7:10" x14ac:dyDescent="0.15">
      <c r="G15585" s="2">
        <v>15584</v>
      </c>
      <c r="H15585" s="2" t="str" cm="1">
        <f t="array" ref="H15585">INDEX($B$2:$B$185,1+INT((ROW()-ROW($2:$2))/ROWS($E$2:$E$148)))</f>
        <v>Defensive Plays</v>
      </c>
      <c r="I15585" s="2" t="str" cm="1">
        <f t="array" ref="I15585">INDEX($E$2:$E$148,1+MOD(ROW()-ROW($2:$2),ROWS($E$2:$E$148)))</f>
        <v>vs Blitz</v>
      </c>
      <c r="J15585" s="2" t="s">
        <v>335</v>
      </c>
    </row>
    <row r="15586" spans="7:10" ht="14" x14ac:dyDescent="0.15">
      <c r="G15586" s="2">
        <v>15585</v>
      </c>
      <c r="H15586" s="2" t="str" cm="1">
        <f t="array" ref="H15586">INDEX($B$2:$B$185,1+INT((ROW()-ROW($2:$2))/ROWS($E$2:$E$148)))</f>
        <v>Defensive Plays</v>
      </c>
      <c r="I15586" s="2" t="str" cm="1">
        <f t="array" ref="I15586">INDEX($E$2:$E$148,1+MOD(ROW()-ROW($2:$2),ROWS($E$2:$E$148)))</f>
        <v>in AFC</v>
      </c>
      <c r="J15586" s="3" t="s">
        <v>336</v>
      </c>
    </row>
    <row r="15587" spans="7:10" x14ac:dyDescent="0.15">
      <c r="G15587" s="2">
        <v>15586</v>
      </c>
      <c r="H15587" s="2" t="str" cm="1">
        <f t="array" ref="H15587">INDEX($B$2:$B$185,1+INT((ROW()-ROW($2:$2))/ROWS($E$2:$E$148)))</f>
        <v>Defensive Plays</v>
      </c>
      <c r="I15587" s="2" t="str" cm="1">
        <f t="array" ref="I15587">INDEX($E$2:$E$148,1+MOD(ROW()-ROW($2:$2),ROWS($E$2:$E$148)))</f>
        <v>in NFC</v>
      </c>
      <c r="J15587" s="2" t="s">
        <v>332</v>
      </c>
    </row>
    <row r="15588" spans="7:10" x14ac:dyDescent="0.15">
      <c r="G15588" s="2">
        <v>15587</v>
      </c>
      <c r="H15588" s="2" t="str" cm="1">
        <f t="array" ref="H15588">INDEX($B$2:$B$185,1+INT((ROW()-ROW($2:$2))/ROWS($E$2:$E$148)))</f>
        <v>Defensive Plays</v>
      </c>
      <c r="I15588" s="2" t="str" cm="1">
        <f t="array" ref="I15588">INDEX($E$2:$E$148,1+MOD(ROW()-ROW($2:$2),ROWS($E$2:$E$148)))</f>
        <v>on Mondays</v>
      </c>
      <c r="J15588" s="2" t="s">
        <v>333</v>
      </c>
    </row>
    <row r="15589" spans="7:10" x14ac:dyDescent="0.15">
      <c r="G15589" s="2">
        <v>15588</v>
      </c>
      <c r="H15589" s="2" t="str" cm="1">
        <f t="array" ref="H15589">INDEX($B$2:$B$185,1+INT((ROW()-ROW($2:$2))/ROWS($E$2:$E$148)))</f>
        <v>Defensive Plays</v>
      </c>
      <c r="I15589" s="2" t="str" cm="1">
        <f t="array" ref="I15589">INDEX($E$2:$E$148,1+MOD(ROW()-ROW($2:$2),ROWS($E$2:$E$148)))</f>
        <v>on Sundays</v>
      </c>
      <c r="J15589" s="2" t="s">
        <v>334</v>
      </c>
    </row>
    <row r="15590" spans="7:10" x14ac:dyDescent="0.15">
      <c r="G15590" s="2">
        <v>15589</v>
      </c>
      <c r="H15590" s="2" t="str" cm="1">
        <f t="array" ref="H15590">INDEX($B$2:$B$185,1+INT((ROW()-ROW($2:$2))/ROWS($E$2:$E$148)))</f>
        <v>Defensive Plays</v>
      </c>
      <c r="I15590" s="2" t="str" cm="1">
        <f t="array" ref="I15590">INDEX($E$2:$E$148,1+MOD(ROW()-ROW($2:$2),ROWS($E$2:$E$148)))</f>
        <v>on Thursdays</v>
      </c>
      <c r="J15590" s="2" t="s">
        <v>335</v>
      </c>
    </row>
    <row r="15591" spans="7:10" ht="14" x14ac:dyDescent="0.15">
      <c r="G15591" s="2">
        <v>15590</v>
      </c>
      <c r="H15591" s="2" t="str" cm="1">
        <f t="array" ref="H15591">INDEX($B$2:$B$185,1+INT((ROW()-ROW($2:$2))/ROWS($E$2:$E$148)))</f>
        <v>Defensive Plays</v>
      </c>
      <c r="I15591" s="2" t="str" cm="1">
        <f t="array" ref="I15591">INDEX($E$2:$E$148,1+MOD(ROW()-ROW($2:$2),ROWS($E$2:$E$148)))</f>
        <v>in AFC East</v>
      </c>
      <c r="J15591" s="3" t="s">
        <v>336</v>
      </c>
    </row>
    <row r="15592" spans="7:10" x14ac:dyDescent="0.15">
      <c r="G15592" s="2">
        <v>15591</v>
      </c>
      <c r="H15592" s="2" t="str" cm="1">
        <f t="array" ref="H15592">INDEX($B$2:$B$185,1+INT((ROW()-ROW($2:$2))/ROWS($E$2:$E$148)))</f>
        <v>Defensive Plays</v>
      </c>
      <c r="I15592" s="2" t="str" cm="1">
        <f t="array" ref="I15592">INDEX($E$2:$E$148,1+MOD(ROW()-ROW($2:$2),ROWS($E$2:$E$148)))</f>
        <v>in AFC North</v>
      </c>
      <c r="J15592" s="2" t="s">
        <v>332</v>
      </c>
    </row>
    <row r="15593" spans="7:10" x14ac:dyDescent="0.15">
      <c r="G15593" s="2">
        <v>15592</v>
      </c>
      <c r="H15593" s="2" t="str" cm="1">
        <f t="array" ref="H15593">INDEX($B$2:$B$185,1+INT((ROW()-ROW($2:$2))/ROWS($E$2:$E$148)))</f>
        <v>Defensive Plays</v>
      </c>
      <c r="I15593" s="2" t="str" cm="1">
        <f t="array" ref="I15593">INDEX($E$2:$E$148,1+MOD(ROW()-ROW($2:$2),ROWS($E$2:$E$148)))</f>
        <v>in AFC South</v>
      </c>
      <c r="J15593" s="2" t="s">
        <v>333</v>
      </c>
    </row>
    <row r="15594" spans="7:10" x14ac:dyDescent="0.15">
      <c r="G15594" s="2">
        <v>15593</v>
      </c>
      <c r="H15594" s="2" t="str" cm="1">
        <f t="array" ref="H15594">INDEX($B$2:$B$185,1+INT((ROW()-ROW($2:$2))/ROWS($E$2:$E$148)))</f>
        <v>Defensive Plays</v>
      </c>
      <c r="I15594" s="2" t="str" cm="1">
        <f t="array" ref="I15594">INDEX($E$2:$E$148,1+MOD(ROW()-ROW($2:$2),ROWS($E$2:$E$148)))</f>
        <v>in AFC West</v>
      </c>
      <c r="J15594" s="2" t="s">
        <v>334</v>
      </c>
    </row>
    <row r="15595" spans="7:10" x14ac:dyDescent="0.15">
      <c r="G15595" s="2">
        <v>15594</v>
      </c>
      <c r="H15595" s="2" t="str" cm="1">
        <f t="array" ref="H15595">INDEX($B$2:$B$185,1+INT((ROW()-ROW($2:$2))/ROWS($E$2:$E$148)))</f>
        <v>Defensive Plays</v>
      </c>
      <c r="I15595" s="2" t="str" cm="1">
        <f t="array" ref="I15595">INDEX($E$2:$E$148,1+MOD(ROW()-ROW($2:$2),ROWS($E$2:$E$148)))</f>
        <v>in NFC East</v>
      </c>
      <c r="J15595" s="2" t="s">
        <v>335</v>
      </c>
    </row>
    <row r="15596" spans="7:10" ht="14" x14ac:dyDescent="0.15">
      <c r="G15596" s="2">
        <v>15595</v>
      </c>
      <c r="H15596" s="2" t="str" cm="1">
        <f t="array" ref="H15596">INDEX($B$2:$B$185,1+INT((ROW()-ROW($2:$2))/ROWS($E$2:$E$148)))</f>
        <v>Defensive Plays</v>
      </c>
      <c r="I15596" s="2" t="str" cm="1">
        <f t="array" ref="I15596">INDEX($E$2:$E$148,1+MOD(ROW()-ROW($2:$2),ROWS($E$2:$E$148)))</f>
        <v>in NFC North</v>
      </c>
      <c r="J15596" s="3" t="s">
        <v>336</v>
      </c>
    </row>
    <row r="15597" spans="7:10" x14ac:dyDescent="0.15">
      <c r="G15597" s="2">
        <v>15596</v>
      </c>
      <c r="H15597" s="2" t="str" cm="1">
        <f t="array" ref="H15597">INDEX($B$2:$B$185,1+INT((ROW()-ROW($2:$2))/ROWS($E$2:$E$148)))</f>
        <v>Defensive Plays</v>
      </c>
      <c r="I15597" s="2" t="str" cm="1">
        <f t="array" ref="I15597">INDEX($E$2:$E$148,1+MOD(ROW()-ROW($2:$2),ROWS($E$2:$E$148)))</f>
        <v>in NFC South</v>
      </c>
      <c r="J15597" s="2" t="s">
        <v>332</v>
      </c>
    </row>
    <row r="15598" spans="7:10" x14ac:dyDescent="0.15">
      <c r="G15598" s="2">
        <v>15597</v>
      </c>
      <c r="H15598" s="2" t="str" cm="1">
        <f t="array" ref="H15598">INDEX($B$2:$B$185,1+INT((ROW()-ROW($2:$2))/ROWS($E$2:$E$148)))</f>
        <v>Defensive Plays</v>
      </c>
      <c r="I15598" s="2" t="str" cm="1">
        <f t="array" ref="I15598">INDEX($E$2:$E$148,1+MOD(ROW()-ROW($2:$2),ROWS($E$2:$E$148)))</f>
        <v>in NFC West</v>
      </c>
      <c r="J15598" s="2" t="s">
        <v>333</v>
      </c>
    </row>
    <row r="15599" spans="7:10" x14ac:dyDescent="0.15">
      <c r="G15599" s="2">
        <v>15598</v>
      </c>
      <c r="H15599" s="2" t="str" cm="1">
        <f t="array" ref="H15599">INDEX($B$2:$B$185,1+INT((ROW()-ROW($2:$2))/ROWS($E$2:$E$148)))</f>
        <v>Defensive Plays</v>
      </c>
      <c r="I15599" s="2" t="str" cm="1">
        <f t="array" ref="I15599">INDEX($E$2:$E$148,1+MOD(ROW()-ROW($2:$2),ROWS($E$2:$E$148)))</f>
        <v>vs AFC</v>
      </c>
      <c r="J15599" s="2" t="s">
        <v>334</v>
      </c>
    </row>
    <row r="15600" spans="7:10" x14ac:dyDescent="0.15">
      <c r="G15600" s="2">
        <v>15599</v>
      </c>
      <c r="H15600" s="2" t="str" cm="1">
        <f t="array" ref="H15600">INDEX($B$2:$B$185,1+INT((ROW()-ROW($2:$2))/ROWS($E$2:$E$148)))</f>
        <v>Defensive Plays</v>
      </c>
      <c r="I15600" s="2" t="str" cm="1">
        <f t="array" ref="I15600">INDEX($E$2:$E$148,1+MOD(ROW()-ROW($2:$2),ROWS($E$2:$E$148)))</f>
        <v>vs NFC</v>
      </c>
      <c r="J15600" s="2" t="s">
        <v>335</v>
      </c>
    </row>
    <row r="15601" spans="7:10" ht="14" x14ac:dyDescent="0.15">
      <c r="G15601" s="2">
        <v>15600</v>
      </c>
      <c r="H15601" s="2" t="str" cm="1">
        <f t="array" ref="H15601">INDEX($B$2:$B$185,1+INT((ROW()-ROW($2:$2))/ROWS($E$2:$E$148)))</f>
        <v>Defensive Plays</v>
      </c>
      <c r="I15601" s="2" t="str" cm="1">
        <f t="array" ref="I15601">INDEX($E$2:$E$148,1+MOD(ROW()-ROW($2:$2),ROWS($E$2:$E$148)))</f>
        <v>vs AFC East</v>
      </c>
      <c r="J15601" s="3" t="s">
        <v>336</v>
      </c>
    </row>
    <row r="15602" spans="7:10" x14ac:dyDescent="0.15">
      <c r="G15602" s="2">
        <v>15601</v>
      </c>
      <c r="H15602" s="2" t="str" cm="1">
        <f t="array" ref="H15602">INDEX($B$2:$B$185,1+INT((ROW()-ROW($2:$2))/ROWS($E$2:$E$148)))</f>
        <v>Defensive Plays</v>
      </c>
      <c r="I15602" s="2" t="str" cm="1">
        <f t="array" ref="I15602">INDEX($E$2:$E$148,1+MOD(ROW()-ROW($2:$2),ROWS($E$2:$E$148)))</f>
        <v>vs AFC North</v>
      </c>
      <c r="J15602" s="2" t="s">
        <v>332</v>
      </c>
    </row>
    <row r="15603" spans="7:10" x14ac:dyDescent="0.15">
      <c r="G15603" s="2">
        <v>15602</v>
      </c>
      <c r="H15603" s="2" t="str" cm="1">
        <f t="array" ref="H15603">INDEX($B$2:$B$185,1+INT((ROW()-ROW($2:$2))/ROWS($E$2:$E$148)))</f>
        <v>Defensive Plays</v>
      </c>
      <c r="I15603" s="2" t="str" cm="1">
        <f t="array" ref="I15603">INDEX($E$2:$E$148,1+MOD(ROW()-ROW($2:$2),ROWS($E$2:$E$148)))</f>
        <v>vs AFC South</v>
      </c>
      <c r="J15603" s="2" t="s">
        <v>333</v>
      </c>
    </row>
    <row r="15604" spans="7:10" x14ac:dyDescent="0.15">
      <c r="G15604" s="2">
        <v>15603</v>
      </c>
      <c r="H15604" s="2" t="str" cm="1">
        <f t="array" ref="H15604">INDEX($B$2:$B$185,1+INT((ROW()-ROW($2:$2))/ROWS($E$2:$E$148)))</f>
        <v>Defensive Plays</v>
      </c>
      <c r="I15604" s="2" t="str" cm="1">
        <f t="array" ref="I15604">INDEX($E$2:$E$148,1+MOD(ROW()-ROW($2:$2),ROWS($E$2:$E$148)))</f>
        <v>vs AFC West</v>
      </c>
      <c r="J15604" s="2" t="s">
        <v>334</v>
      </c>
    </row>
    <row r="15605" spans="7:10" x14ac:dyDescent="0.15">
      <c r="G15605" s="2">
        <v>15604</v>
      </c>
      <c r="H15605" s="2" t="str" cm="1">
        <f t="array" ref="H15605">INDEX($B$2:$B$185,1+INT((ROW()-ROW($2:$2))/ROWS($E$2:$E$148)))</f>
        <v>Defensive Plays</v>
      </c>
      <c r="I15605" s="2" t="str" cm="1">
        <f t="array" ref="I15605">INDEX($E$2:$E$148,1+MOD(ROW()-ROW($2:$2),ROWS($E$2:$E$148)))</f>
        <v>vs NFC East</v>
      </c>
      <c r="J15605" s="2" t="s">
        <v>335</v>
      </c>
    </row>
    <row r="15606" spans="7:10" ht="14" x14ac:dyDescent="0.15">
      <c r="G15606" s="2">
        <v>15605</v>
      </c>
      <c r="H15606" s="2" t="str" cm="1">
        <f t="array" ref="H15606">INDEX($B$2:$B$185,1+INT((ROW()-ROW($2:$2))/ROWS($E$2:$E$148)))</f>
        <v>Defensive Plays</v>
      </c>
      <c r="I15606" s="2" t="str" cm="1">
        <f t="array" ref="I15606">INDEX($E$2:$E$148,1+MOD(ROW()-ROW($2:$2),ROWS($E$2:$E$148)))</f>
        <v>vs NFC North</v>
      </c>
      <c r="J15606" s="3" t="s">
        <v>336</v>
      </c>
    </row>
    <row r="15607" spans="7:10" x14ac:dyDescent="0.15">
      <c r="G15607" s="2">
        <v>15606</v>
      </c>
      <c r="H15607" s="2" t="str" cm="1">
        <f t="array" ref="H15607">INDEX($B$2:$B$185,1+INT((ROW()-ROW($2:$2))/ROWS($E$2:$E$148)))</f>
        <v>Defensive Plays</v>
      </c>
      <c r="I15607" s="2" t="str" cm="1">
        <f t="array" ref="I15607">INDEX($E$2:$E$148,1+MOD(ROW()-ROW($2:$2),ROWS($E$2:$E$148)))</f>
        <v>vs NFC South</v>
      </c>
      <c r="J15607" s="2" t="s">
        <v>332</v>
      </c>
    </row>
    <row r="15608" spans="7:10" x14ac:dyDescent="0.15">
      <c r="G15608" s="2">
        <v>15607</v>
      </c>
      <c r="H15608" s="2" t="str" cm="1">
        <f t="array" ref="H15608">INDEX($B$2:$B$185,1+INT((ROW()-ROW($2:$2))/ROWS($E$2:$E$148)))</f>
        <v>Defensive Plays</v>
      </c>
      <c r="I15608" s="2" t="str" cm="1">
        <f t="array" ref="I15608">INDEX($E$2:$E$148,1+MOD(ROW()-ROW($2:$2),ROWS($E$2:$E$148)))</f>
        <v>vs NFC West</v>
      </c>
      <c r="J15608" s="2" t="s">
        <v>333</v>
      </c>
    </row>
    <row r="15609" spans="7:10" x14ac:dyDescent="0.15">
      <c r="G15609" s="2">
        <v>15608</v>
      </c>
      <c r="H15609" s="2" t="str" cm="1">
        <f t="array" ref="H15609">INDEX($B$2:$B$185,1+INT((ROW()-ROW($2:$2))/ROWS($E$2:$E$148)))</f>
        <v>Defensive Plays</v>
      </c>
      <c r="I15609" s="2" t="str" cm="1">
        <f t="array" ref="I15609">INDEX($E$2:$E$148,1+MOD(ROW()-ROW($2:$2),ROWS($E$2:$E$148)))</f>
        <v>No Down</v>
      </c>
      <c r="J15609" s="2" t="s">
        <v>334</v>
      </c>
    </row>
    <row r="15610" spans="7:10" x14ac:dyDescent="0.15">
      <c r="G15610" s="2">
        <v>15609</v>
      </c>
      <c r="H15610" s="2" t="str" cm="1">
        <f t="array" ref="H15610">INDEX($B$2:$B$185,1+INT((ROW()-ROW($2:$2))/ROWS($E$2:$E$148)))</f>
        <v>Defensive Plays</v>
      </c>
      <c r="I15610" s="2" t="str" cm="1">
        <f t="array" ref="I15610">INDEX($E$2:$E$148,1+MOD(ROW()-ROW($2:$2),ROWS($E$2:$E$148)))</f>
        <v>on 1st Downs</v>
      </c>
      <c r="J15610" s="2" t="s">
        <v>335</v>
      </c>
    </row>
    <row r="15611" spans="7:10" ht="14" x14ac:dyDescent="0.15">
      <c r="G15611" s="2">
        <v>15610</v>
      </c>
      <c r="H15611" s="2" t="str" cm="1">
        <f t="array" ref="H15611">INDEX($B$2:$B$185,1+INT((ROW()-ROW($2:$2))/ROWS($E$2:$E$148)))</f>
        <v>Defensive Plays</v>
      </c>
      <c r="I15611" s="2" t="str" cm="1">
        <f t="array" ref="I15611">INDEX($E$2:$E$148,1+MOD(ROW()-ROW($2:$2),ROWS($E$2:$E$148)))</f>
        <v>on 2nd Downs</v>
      </c>
      <c r="J15611" s="3" t="s">
        <v>336</v>
      </c>
    </row>
    <row r="15612" spans="7:10" x14ac:dyDescent="0.15">
      <c r="G15612" s="2">
        <v>15611</v>
      </c>
      <c r="H15612" s="2" t="str" cm="1">
        <f t="array" ref="H15612">INDEX($B$2:$B$185,1+INT((ROW()-ROW($2:$2))/ROWS($E$2:$E$148)))</f>
        <v>Defensive Plays</v>
      </c>
      <c r="I15612" s="2" t="str" cm="1">
        <f t="array" ref="I15612">INDEX($E$2:$E$148,1+MOD(ROW()-ROW($2:$2),ROWS($E$2:$E$148)))</f>
        <v>on 3rd Downs</v>
      </c>
      <c r="J15612" s="2" t="s">
        <v>332</v>
      </c>
    </row>
    <row r="15613" spans="7:10" x14ac:dyDescent="0.15">
      <c r="G15613" s="2">
        <v>15612</v>
      </c>
      <c r="H15613" s="2" t="str" cm="1">
        <f t="array" ref="H15613">INDEX($B$2:$B$185,1+INT((ROW()-ROW($2:$2))/ROWS($E$2:$E$148)))</f>
        <v>Defensive Plays</v>
      </c>
      <c r="I15613" s="2" t="str" cm="1">
        <f t="array" ref="I15613">INDEX($E$2:$E$148,1+MOD(ROW()-ROW($2:$2),ROWS($E$2:$E$148)))</f>
        <v>on 4th Downs</v>
      </c>
      <c r="J15613" s="2" t="s">
        <v>333</v>
      </c>
    </row>
    <row r="15614" spans="7:10" x14ac:dyDescent="0.15">
      <c r="G15614" s="2">
        <v>15613</v>
      </c>
      <c r="H15614" s="2" t="str" cm="1">
        <f t="array" ref="H15614">INDEX($B$2:$B$185,1+INT((ROW()-ROW($2:$2))/ROWS($E$2:$E$148)))</f>
        <v>Defensive Plays</v>
      </c>
      <c r="I15614" s="2" t="str" cm="1">
        <f t="array" ref="I15614">INDEX($E$2:$E$148,1+MOD(ROW()-ROW($2:$2),ROWS($E$2:$E$148)))</f>
        <v>1st &amp; 10</v>
      </c>
      <c r="J15614" s="2" t="s">
        <v>334</v>
      </c>
    </row>
    <row r="15615" spans="7:10" x14ac:dyDescent="0.15">
      <c r="G15615" s="2">
        <v>15614</v>
      </c>
      <c r="H15615" s="2" t="str" cm="1">
        <f t="array" ref="H15615">INDEX($B$2:$B$185,1+INT((ROW()-ROW($2:$2))/ROWS($E$2:$E$148)))</f>
        <v>Defensive Plays</v>
      </c>
      <c r="I15615" s="2" t="str" cm="1">
        <f t="array" ref="I15615">INDEX($E$2:$E$148,1+MOD(ROW()-ROW($2:$2),ROWS($E$2:$E$148)))</f>
        <v>1st &amp; &gt; 10</v>
      </c>
      <c r="J15615" s="2" t="s">
        <v>335</v>
      </c>
    </row>
    <row r="15616" spans="7:10" ht="14" x14ac:dyDescent="0.15">
      <c r="G15616" s="2">
        <v>15615</v>
      </c>
      <c r="H15616" s="2" t="str" cm="1">
        <f t="array" ref="H15616">INDEX($B$2:$B$185,1+INT((ROW()-ROW($2:$2))/ROWS($E$2:$E$148)))</f>
        <v>Defensive Plays</v>
      </c>
      <c r="I15616" s="2" t="str" cm="1">
        <f t="array" ref="I15616">INDEX($E$2:$E$148,1+MOD(ROW()-ROW($2:$2),ROWS($E$2:$E$148)))</f>
        <v>1st &amp; &lt; 10</v>
      </c>
      <c r="J15616" s="3" t="s">
        <v>336</v>
      </c>
    </row>
    <row r="15617" spans="7:10" x14ac:dyDescent="0.15">
      <c r="G15617" s="2">
        <v>15616</v>
      </c>
      <c r="H15617" s="2" t="str" cm="1">
        <f t="array" ref="H15617">INDEX($B$2:$B$185,1+INT((ROW()-ROW($2:$2))/ROWS($E$2:$E$148)))</f>
        <v>Defensive Plays</v>
      </c>
      <c r="I15617" s="2" t="str" cm="1">
        <f t="array" ref="I15617">INDEX($E$2:$E$148,1+MOD(ROW()-ROW($2:$2),ROWS($E$2:$E$148)))</f>
        <v>2nd &amp; Medium (4-6yd)</v>
      </c>
      <c r="J15617" s="2" t="s">
        <v>332</v>
      </c>
    </row>
    <row r="15618" spans="7:10" x14ac:dyDescent="0.15">
      <c r="G15618" s="2">
        <v>15617</v>
      </c>
      <c r="H15618" s="2" t="str" cm="1">
        <f t="array" ref="H15618">INDEX($B$2:$B$185,1+INT((ROW()-ROW($2:$2))/ROWS($E$2:$E$148)))</f>
        <v>Defensive Plays</v>
      </c>
      <c r="I15618" s="2" t="str" cm="1">
        <f t="array" ref="I15618">INDEX($E$2:$E$148,1+MOD(ROW()-ROW($2:$2),ROWS($E$2:$E$148)))</f>
        <v>2nd &amp; 7-9</v>
      </c>
      <c r="J15618" s="2" t="s">
        <v>333</v>
      </c>
    </row>
    <row r="15619" spans="7:10" x14ac:dyDescent="0.15">
      <c r="G15619" s="2">
        <v>15618</v>
      </c>
      <c r="H15619" s="2" t="str" cm="1">
        <f t="array" ref="H15619">INDEX($B$2:$B$185,1+INT((ROW()-ROW($2:$2))/ROWS($E$2:$E$148)))</f>
        <v>Defensive Plays</v>
      </c>
      <c r="I15619" s="2" t="str" cm="1">
        <f t="array" ref="I15619">INDEX($E$2:$E$148,1+MOD(ROW()-ROW($2:$2),ROWS($E$2:$E$148)))</f>
        <v>2nd &amp; 10+</v>
      </c>
      <c r="J15619" s="2" t="s">
        <v>334</v>
      </c>
    </row>
    <row r="15620" spans="7:10" x14ac:dyDescent="0.15">
      <c r="G15620" s="2">
        <v>15619</v>
      </c>
      <c r="H15620" s="2" t="str" cm="1">
        <f t="array" ref="H15620">INDEX($B$2:$B$185,1+INT((ROW()-ROW($2:$2))/ROWS($E$2:$E$148)))</f>
        <v>Defensive Plays</v>
      </c>
      <c r="I15620" s="2" t="str" cm="1">
        <f t="array" ref="I15620">INDEX($E$2:$E$148,1+MOD(ROW()-ROW($2:$2),ROWS($E$2:$E$148)))</f>
        <v>3rd &amp; Medium (4-6yd)</v>
      </c>
      <c r="J15620" s="2" t="s">
        <v>335</v>
      </c>
    </row>
    <row r="15621" spans="7:10" ht="14" x14ac:dyDescent="0.15">
      <c r="G15621" s="2">
        <v>15620</v>
      </c>
      <c r="H15621" s="2" t="str" cm="1">
        <f t="array" ref="H15621">INDEX($B$2:$B$185,1+INT((ROW()-ROW($2:$2))/ROWS($E$2:$E$148)))</f>
        <v>Defensive Plays</v>
      </c>
      <c r="I15621" s="2" t="str" cm="1">
        <f t="array" ref="I15621">INDEX($E$2:$E$148,1+MOD(ROW()-ROW($2:$2),ROWS($E$2:$E$148)))</f>
        <v>3rd/4th &amp; Short</v>
      </c>
      <c r="J15621" s="3" t="s">
        <v>336</v>
      </c>
    </row>
    <row r="15622" spans="7:10" x14ac:dyDescent="0.15">
      <c r="G15622" s="2">
        <v>15621</v>
      </c>
      <c r="H15622" s="2" t="str" cm="1">
        <f t="array" ref="H15622">INDEX($B$2:$B$185,1+INT((ROW()-ROW($2:$2))/ROWS($E$2:$E$148)))</f>
        <v>Defensive Plays</v>
      </c>
      <c r="I15622" s="2" t="str" cm="1">
        <f t="array" ref="I15622">INDEX($E$2:$E$148,1+MOD(ROW()-ROW($2:$2),ROWS($E$2:$E$148)))</f>
        <v>3rd &amp; 7-9</v>
      </c>
      <c r="J15622" s="2" t="s">
        <v>332</v>
      </c>
    </row>
    <row r="15623" spans="7:10" x14ac:dyDescent="0.15">
      <c r="G15623" s="2">
        <v>15622</v>
      </c>
      <c r="H15623" s="2" t="str" cm="1">
        <f t="array" ref="H15623">INDEX($B$2:$B$185,1+INT((ROW()-ROW($2:$2))/ROWS($E$2:$E$148)))</f>
        <v>Defensive Plays</v>
      </c>
      <c r="I15623" s="2" t="str" cm="1">
        <f t="array" ref="I15623">INDEX($E$2:$E$148,1+MOD(ROW()-ROW($2:$2),ROWS($E$2:$E$148)))</f>
        <v>3rd &amp; 10+</v>
      </c>
      <c r="J15623" s="2" t="s">
        <v>333</v>
      </c>
    </row>
    <row r="15624" spans="7:10" x14ac:dyDescent="0.15">
      <c r="G15624" s="2">
        <v>15623</v>
      </c>
      <c r="H15624" s="2" t="str" cm="1">
        <f t="array" ref="H15624">INDEX($B$2:$B$185,1+INT((ROW()-ROW($2:$2))/ROWS($E$2:$E$148)))</f>
        <v>Defensive Plays</v>
      </c>
      <c r="I15624" s="2" t="str" cm="1">
        <f t="array" ref="I15624">INDEX($E$2:$E$148,1+MOD(ROW()-ROW($2:$2),ROWS($E$2:$E$148)))</f>
        <v>4th &amp; 4-6</v>
      </c>
      <c r="J15624" s="2" t="s">
        <v>334</v>
      </c>
    </row>
    <row r="15625" spans="7:10" x14ac:dyDescent="0.15">
      <c r="G15625" s="2">
        <v>15624</v>
      </c>
      <c r="H15625" s="2" t="str" cm="1">
        <f t="array" ref="H15625">INDEX($B$2:$B$185,1+INT((ROW()-ROW($2:$2))/ROWS($E$2:$E$148)))</f>
        <v>Defensive Plays</v>
      </c>
      <c r="I15625" s="2" t="str" cm="1">
        <f t="array" ref="I15625">INDEX($E$2:$E$148,1+MOD(ROW()-ROW($2:$2),ROWS($E$2:$E$148)))</f>
        <v>4th &amp; 7-9</v>
      </c>
      <c r="J15625" s="2" t="s">
        <v>335</v>
      </c>
    </row>
    <row r="15626" spans="7:10" ht="14" x14ac:dyDescent="0.15">
      <c r="G15626" s="2">
        <v>15625</v>
      </c>
      <c r="H15626" s="2" t="str" cm="1">
        <f t="array" ref="H15626">INDEX($B$2:$B$185,1+INT((ROW()-ROW($2:$2))/ROWS($E$2:$E$148)))</f>
        <v>Defensive Plays</v>
      </c>
      <c r="I15626" s="2" t="str" cm="1">
        <f t="array" ref="I15626">INDEX($E$2:$E$148,1+MOD(ROW()-ROW($2:$2),ROWS($E$2:$E$148)))</f>
        <v>4th &amp; 10+</v>
      </c>
      <c r="J15626" s="3" t="s">
        <v>336</v>
      </c>
    </row>
    <row r="15627" spans="7:10" x14ac:dyDescent="0.15">
      <c r="G15627" s="2">
        <v>15626</v>
      </c>
      <c r="H15627" s="2" t="str" cm="1">
        <f t="array" ref="H15627">INDEX($B$2:$B$185,1+INT((ROW()-ROW($2:$2))/ROWS($E$2:$E$148)))</f>
        <v>Defensive Plays</v>
      </c>
      <c r="I15627" s="2" t="str" cm="1">
        <f t="array" ref="I15627">INDEX($E$2:$E$148,1+MOD(ROW()-ROW($2:$2),ROWS($E$2:$E$148)))</f>
        <v>Plays/Drive, 1-3</v>
      </c>
      <c r="J15627" s="2" t="s">
        <v>332</v>
      </c>
    </row>
    <row r="15628" spans="7:10" x14ac:dyDescent="0.15">
      <c r="G15628" s="2">
        <v>15627</v>
      </c>
      <c r="H15628" s="2" t="str" cm="1">
        <f t="array" ref="H15628">INDEX($B$2:$B$185,1+INT((ROW()-ROW($2:$2))/ROWS($E$2:$E$148)))</f>
        <v>Defensive Plays</v>
      </c>
      <c r="I15628" s="2" t="str" cm="1">
        <f t="array" ref="I15628">INDEX($E$2:$E$148,1+MOD(ROW()-ROW($2:$2),ROWS($E$2:$E$148)))</f>
        <v>Plays/Drive, 4-6</v>
      </c>
      <c r="J15628" s="2" t="s">
        <v>333</v>
      </c>
    </row>
    <row r="15629" spans="7:10" x14ac:dyDescent="0.15">
      <c r="G15629" s="2">
        <v>15628</v>
      </c>
      <c r="H15629" s="2" t="str" cm="1">
        <f t="array" ref="H15629">INDEX($B$2:$B$185,1+INT((ROW()-ROW($2:$2))/ROWS($E$2:$E$148)))</f>
        <v>Defensive Plays</v>
      </c>
      <c r="I15629" s="2" t="str" cm="1">
        <f t="array" ref="I15629">INDEX($E$2:$E$148,1+MOD(ROW()-ROW($2:$2),ROWS($E$2:$E$148)))</f>
        <v>Plays/Drive, 7-10</v>
      </c>
      <c r="J15629" s="2" t="s">
        <v>334</v>
      </c>
    </row>
    <row r="15630" spans="7:10" x14ac:dyDescent="0.15">
      <c r="G15630" s="2">
        <v>15629</v>
      </c>
      <c r="H15630" s="2" t="str" cm="1">
        <f t="array" ref="H15630">INDEX($B$2:$B$185,1+INT((ROW()-ROW($2:$2))/ROWS($E$2:$E$148)))</f>
        <v>Defensive Plays</v>
      </c>
      <c r="I15630" s="2" t="str" cm="1">
        <f t="array" ref="I15630">INDEX($E$2:$E$148,1+MOD(ROW()-ROW($2:$2),ROWS($E$2:$E$148)))</f>
        <v>Plays/Drive, 11+</v>
      </c>
      <c r="J15630" s="2" t="s">
        <v>335</v>
      </c>
    </row>
    <row r="15631" spans="7:10" ht="14" x14ac:dyDescent="0.15">
      <c r="G15631" s="2">
        <v>15630</v>
      </c>
      <c r="H15631" s="2" t="str" cm="1">
        <f t="array" ref="H15631">INDEX($B$2:$B$185,1+INT((ROW()-ROW($2:$2))/ROWS($E$2:$E$148)))</f>
        <v>Defensive Plays</v>
      </c>
      <c r="I15631" s="2" t="str" cm="1">
        <f t="array" ref="I15631">INDEX($E$2:$E$148,1+MOD(ROW()-ROW($2:$2),ROWS($E$2:$E$148)))</f>
        <v>Loaded Box, &gt; 8</v>
      </c>
      <c r="J15631" s="3" t="s">
        <v>336</v>
      </c>
    </row>
    <row r="15632" spans="7:10" x14ac:dyDescent="0.15">
      <c r="G15632" s="2">
        <v>15631</v>
      </c>
      <c r="H15632" s="2" t="str" cm="1">
        <f t="array" ref="H15632">INDEX($B$2:$B$185,1+INT((ROW()-ROW($2:$2))/ROWS($E$2:$E$148)))</f>
        <v>Defensive Plays</v>
      </c>
      <c r="I15632" s="2" t="str" cm="1">
        <f t="array" ref="I15632">INDEX($E$2:$E$148,1+MOD(ROW()-ROW($2:$2),ROWS($E$2:$E$148)))</f>
        <v>Loaded Box, &lt; 8</v>
      </c>
      <c r="J15632" s="2" t="s">
        <v>332</v>
      </c>
    </row>
    <row r="15633" spans="7:10" x14ac:dyDescent="0.15">
      <c r="G15633" s="2">
        <v>15632</v>
      </c>
      <c r="H15633" s="2" t="str" cm="1">
        <f t="array" ref="H15633">INDEX($B$2:$B$185,1+INT((ROW()-ROW($2:$2))/ROWS($E$2:$E$148)))</f>
        <v>Defensive Plays</v>
      </c>
      <c r="I15633" s="2" t="str" cm="1">
        <f t="array" ref="I15633">INDEX($E$2:$E$148,1+MOD(ROW()-ROW($2:$2),ROWS($E$2:$E$148)))</f>
        <v>LOS: Opponents 1-10</v>
      </c>
      <c r="J15633" s="2" t="s">
        <v>333</v>
      </c>
    </row>
    <row r="15634" spans="7:10" x14ac:dyDescent="0.15">
      <c r="G15634" s="2">
        <v>15633</v>
      </c>
      <c r="H15634" s="2" t="str" cm="1">
        <f t="array" ref="H15634">INDEX($B$2:$B$185,1+INT((ROW()-ROW($2:$2))/ROWS($E$2:$E$148)))</f>
        <v>Defensive Plays</v>
      </c>
      <c r="I15634" s="2" t="str" cm="1">
        <f t="array" ref="I15634">INDEX($E$2:$E$148,1+MOD(ROW()-ROW($2:$2),ROWS($E$2:$E$148)))</f>
        <v>LOS: Opponents 11-20</v>
      </c>
      <c r="J15634" s="2" t="s">
        <v>334</v>
      </c>
    </row>
    <row r="15635" spans="7:10" x14ac:dyDescent="0.15">
      <c r="G15635" s="2">
        <v>15634</v>
      </c>
      <c r="H15635" s="2" t="str" cm="1">
        <f t="array" ref="H15635">INDEX($B$2:$B$185,1+INT((ROW()-ROW($2:$2))/ROWS($E$2:$E$148)))</f>
        <v>Defensive Plays</v>
      </c>
      <c r="I15635" s="2" t="str" cm="1">
        <f t="array" ref="I15635">INDEX($E$2:$E$148,1+MOD(ROW()-ROW($2:$2),ROWS($E$2:$E$148)))</f>
        <v>LOS: Opponents 41-50</v>
      </c>
      <c r="J15635" s="2" t="s">
        <v>335</v>
      </c>
    </row>
    <row r="15636" spans="7:10" ht="14" x14ac:dyDescent="0.15">
      <c r="G15636" s="2">
        <v>15635</v>
      </c>
      <c r="H15636" s="2" t="str" cm="1">
        <f t="array" ref="H15636">INDEX($B$2:$B$185,1+INT((ROW()-ROW($2:$2))/ROWS($E$2:$E$148)))</f>
        <v>Defensive Plays</v>
      </c>
      <c r="I15636" s="2" t="str" cm="1">
        <f t="array" ref="I15636">INDEX($E$2:$E$148,1+MOD(ROW()-ROW($2:$2),ROWS($E$2:$E$148)))</f>
        <v>LOS: Own 1-10</v>
      </c>
      <c r="J15636" s="3" t="s">
        <v>336</v>
      </c>
    </row>
    <row r="15637" spans="7:10" x14ac:dyDescent="0.15">
      <c r="G15637" s="2">
        <v>15636</v>
      </c>
      <c r="H15637" s="2" t="str" cm="1">
        <f t="array" ref="H15637">INDEX($B$2:$B$185,1+INT((ROW()-ROW($2:$2))/ROWS($E$2:$E$148)))</f>
        <v>Defensive Plays</v>
      </c>
      <c r="I15637" s="2" t="str" cm="1">
        <f t="array" ref="I15637">INDEX($E$2:$E$148,1+MOD(ROW()-ROW($2:$2),ROWS($E$2:$E$148)))</f>
        <v>LOS: Own 11-20</v>
      </c>
      <c r="J15637" s="2" t="s">
        <v>332</v>
      </c>
    </row>
    <row r="15638" spans="7:10" x14ac:dyDescent="0.15">
      <c r="G15638" s="2">
        <v>15637</v>
      </c>
      <c r="H15638" s="2" t="str" cm="1">
        <f t="array" ref="H15638">INDEX($B$2:$B$185,1+INT((ROW()-ROW($2:$2))/ROWS($E$2:$E$148)))</f>
        <v>Defensive Plays</v>
      </c>
      <c r="I15638" s="2" t="str" cm="1">
        <f t="array" ref="I15638">INDEX($E$2:$E$148,1+MOD(ROW()-ROW($2:$2),ROWS($E$2:$E$148)))</f>
        <v>LOS: Own 21-50</v>
      </c>
      <c r="J15638" s="2" t="s">
        <v>333</v>
      </c>
    </row>
    <row r="15639" spans="7:10" x14ac:dyDescent="0.15">
      <c r="G15639" s="2">
        <v>15638</v>
      </c>
      <c r="H15639" s="2" t="str" cm="1">
        <f t="array" ref="H15639">INDEX($B$2:$B$185,1+INT((ROW()-ROW($2:$2))/ROWS($E$2:$E$148)))</f>
        <v>Defensive Plays</v>
      </c>
      <c r="I15639" s="2" t="str" cm="1">
        <f t="array" ref="I15639">INDEX($E$2:$E$148,1+MOD(ROW()-ROW($2:$2),ROWS($E$2:$E$148)))</f>
        <v>Final Score +/- 7</v>
      </c>
      <c r="J15639" s="2" t="s">
        <v>334</v>
      </c>
    </row>
    <row r="15640" spans="7:10" x14ac:dyDescent="0.15">
      <c r="G15640" s="2">
        <v>15639</v>
      </c>
      <c r="H15640" s="2" t="str" cm="1">
        <f t="array" ref="H15640">INDEX($B$2:$B$185,1+INT((ROW()-ROW($2:$2))/ROWS($E$2:$E$148)))</f>
        <v>Defensive Plays</v>
      </c>
      <c r="I15640" s="2" t="str" cm="1">
        <f t="array" ref="I15640">INDEX($E$2:$E$148,1+MOD(ROW()-ROW($2:$2),ROWS($E$2:$E$148)))</f>
        <v>Final Score 8-14 pts</v>
      </c>
      <c r="J15640" s="2" t="s">
        <v>335</v>
      </c>
    </row>
    <row r="15641" spans="7:10" ht="14" x14ac:dyDescent="0.15">
      <c r="G15641" s="2">
        <v>15640</v>
      </c>
      <c r="H15641" s="2" t="str" cm="1">
        <f t="array" ref="H15641">INDEX($B$2:$B$185,1+INT((ROW()-ROW($2:$2))/ROWS($E$2:$E$148)))</f>
        <v>Defensive Plays</v>
      </c>
      <c r="I15641" s="2" t="str" cm="1">
        <f t="array" ref="I15641">INDEX($E$2:$E$148,1+MOD(ROW()-ROW($2:$2),ROWS($E$2:$E$148)))</f>
        <v>Final Score 15+ pt</v>
      </c>
      <c r="J15641" s="3" t="s">
        <v>336</v>
      </c>
    </row>
    <row r="15642" spans="7:10" x14ac:dyDescent="0.15">
      <c r="G15642" s="2">
        <v>15641</v>
      </c>
      <c r="H15642" s="2" t="str" cm="1">
        <f t="array" ref="H15642">INDEX($B$2:$B$185,1+INT((ROW()-ROW($2:$2))/ROWS($E$2:$E$148)))</f>
        <v>Defensive Plays</v>
      </c>
      <c r="I15642" s="2" t="str" cm="1">
        <f t="array" ref="I15642">INDEX($E$2:$E$148,1+MOD(ROW()-ROW($2:$2),ROWS($E$2:$E$148)))</f>
        <v>Games 1 to 4</v>
      </c>
      <c r="J15642" s="2" t="s">
        <v>332</v>
      </c>
    </row>
    <row r="15643" spans="7:10" x14ac:dyDescent="0.15">
      <c r="G15643" s="2">
        <v>15642</v>
      </c>
      <c r="H15643" s="2" t="str" cm="1">
        <f t="array" ref="H15643">INDEX($B$2:$B$185,1+INT((ROW()-ROW($2:$2))/ROWS($E$2:$E$148)))</f>
        <v>Defensive Plays</v>
      </c>
      <c r="I15643" s="2" t="str" cm="1">
        <f t="array" ref="I15643">INDEX($E$2:$E$148,1+MOD(ROW()-ROW($2:$2),ROWS($E$2:$E$148)))</f>
        <v>Games 13 to 16</v>
      </c>
      <c r="J15643" s="2" t="s">
        <v>333</v>
      </c>
    </row>
    <row r="15644" spans="7:10" x14ac:dyDescent="0.15">
      <c r="G15644" s="2">
        <v>15643</v>
      </c>
      <c r="H15644" s="2" t="str" cm="1">
        <f t="array" ref="H15644">INDEX($B$2:$B$185,1+INT((ROW()-ROW($2:$2))/ROWS($E$2:$E$148)))</f>
        <v>Defensive Plays</v>
      </c>
      <c r="I15644" s="2" t="str" cm="1">
        <f t="array" ref="I15644">INDEX($E$2:$E$148,1+MOD(ROW()-ROW($2:$2),ROWS($E$2:$E$148)))</f>
        <v>Games 5 to 8</v>
      </c>
      <c r="J15644" s="2" t="s">
        <v>334</v>
      </c>
    </row>
    <row r="15645" spans="7:10" x14ac:dyDescent="0.15">
      <c r="G15645" s="2">
        <v>15644</v>
      </c>
      <c r="H15645" s="2" t="str" cm="1">
        <f t="array" ref="H15645">INDEX($B$2:$B$185,1+INT((ROW()-ROW($2:$2))/ROWS($E$2:$E$148)))</f>
        <v>Defensive Plays</v>
      </c>
      <c r="I15645" s="2" t="str" cm="1">
        <f t="array" ref="I15645">INDEX($E$2:$E$148,1+MOD(ROW()-ROW($2:$2),ROWS($E$2:$E$148)))</f>
        <v>Games 9 to 12</v>
      </c>
      <c r="J15645" s="2" t="s">
        <v>335</v>
      </c>
    </row>
    <row r="15646" spans="7:10" ht="14" x14ac:dyDescent="0.15">
      <c r="G15646" s="2">
        <v>15645</v>
      </c>
      <c r="H15646" s="2" t="str" cm="1">
        <f t="array" ref="H15646">INDEX($B$2:$B$185,1+INT((ROW()-ROW($2:$2))/ROWS($E$2:$E$148)))</f>
        <v>Defensive Plays</v>
      </c>
      <c r="I15646" s="2" t="str" cm="1">
        <f t="array" ref="I15646">INDEX($E$2:$E$148,1+MOD(ROW()-ROW($2:$2),ROWS($E$2:$E$148)))</f>
        <v>when Leading, &lt; 2 min</v>
      </c>
      <c r="J15646" s="3" t="s">
        <v>336</v>
      </c>
    </row>
    <row r="15647" spans="7:10" x14ac:dyDescent="0.15">
      <c r="G15647" s="2">
        <v>15646</v>
      </c>
      <c r="H15647" s="2" t="str" cm="1">
        <f t="array" ref="H15647">INDEX($B$2:$B$185,1+INT((ROW()-ROW($2:$2))/ROWS($E$2:$E$148)))</f>
        <v>Defensive Plays</v>
      </c>
      <c r="I15647" s="2" t="str" cm="1">
        <f t="array" ref="I15647">INDEX($E$2:$E$148,1+MOD(ROW()-ROW($2:$2),ROWS($E$2:$E$148)))</f>
        <v>when Leading, &lt; 4 min</v>
      </c>
      <c r="J15647" s="2" t="s">
        <v>332</v>
      </c>
    </row>
    <row r="15648" spans="7:10" x14ac:dyDescent="0.15">
      <c r="G15648" s="2">
        <v>15647</v>
      </c>
      <c r="H15648" s="2" t="str" cm="1">
        <f t="array" ref="H15648">INDEX($B$2:$B$185,1+INT((ROW()-ROW($2:$2))/ROWS($E$2:$E$148)))</f>
        <v>Defensive Plays</v>
      </c>
      <c r="I15648" s="2" t="str" cm="1">
        <f t="array" ref="I15648">INDEX($E$2:$E$148,1+MOD(ROW()-ROW($2:$2),ROWS($E$2:$E$148)))</f>
        <v>when Tied, &lt; 2 min</v>
      </c>
      <c r="J15648" s="2" t="s">
        <v>333</v>
      </c>
    </row>
    <row r="15649" spans="7:10" x14ac:dyDescent="0.15">
      <c r="G15649" s="2">
        <v>15648</v>
      </c>
      <c r="H15649" s="2" t="str" cm="1">
        <f t="array" ref="H15649">INDEX($B$2:$B$185,1+INT((ROW()-ROW($2:$2))/ROWS($E$2:$E$148)))</f>
        <v>Defensive Plays</v>
      </c>
      <c r="I15649" s="2" t="str" cm="1">
        <f t="array" ref="I15649">INDEX($E$2:$E$148,1+MOD(ROW()-ROW($2:$2),ROWS($E$2:$E$148)))</f>
        <v>when Tied, &lt; 4 min</v>
      </c>
      <c r="J15649" s="2" t="s">
        <v>334</v>
      </c>
    </row>
    <row r="15650" spans="7:10" x14ac:dyDescent="0.15">
      <c r="G15650" s="2">
        <v>15649</v>
      </c>
      <c r="H15650" s="2" t="str" cm="1">
        <f t="array" ref="H15650">INDEX($B$2:$B$185,1+INT((ROW()-ROW($2:$2))/ROWS($E$2:$E$148)))</f>
        <v>Defensive Plays</v>
      </c>
      <c r="I15650" s="2" t="str" cm="1">
        <f t="array" ref="I15650">INDEX($E$2:$E$148,1+MOD(ROW()-ROW($2:$2),ROWS($E$2:$E$148)))</f>
        <v>when Trailing, &lt; 2 min</v>
      </c>
      <c r="J15650" s="2" t="s">
        <v>335</v>
      </c>
    </row>
    <row r="15651" spans="7:10" ht="14" x14ac:dyDescent="0.15">
      <c r="G15651" s="2">
        <v>15650</v>
      </c>
      <c r="H15651" s="2" t="str" cm="1">
        <f t="array" ref="H15651">INDEX($B$2:$B$185,1+INT((ROW()-ROW($2:$2))/ROWS($E$2:$E$148)))</f>
        <v>Defensive Plays</v>
      </c>
      <c r="I15651" s="2" t="str" cm="1">
        <f t="array" ref="I15651">INDEX($E$2:$E$148,1+MOD(ROW()-ROW($2:$2),ROWS($E$2:$E$148)))</f>
        <v>when Trailing, &lt; 4 min</v>
      </c>
      <c r="J15651" s="3" t="s">
        <v>336</v>
      </c>
    </row>
    <row r="15652" spans="7:10" x14ac:dyDescent="0.15">
      <c r="G15652" s="2">
        <v>15651</v>
      </c>
      <c r="H15652" s="2" t="str" cm="1">
        <f t="array" ref="H15652">INDEX($B$2:$B$185,1+INT((ROW()-ROW($2:$2))/ROWS($E$2:$E$148)))</f>
        <v>Defensive Plays</v>
      </c>
      <c r="I15652" s="2" t="str" cm="1">
        <f t="array" ref="I15652">INDEX($E$2:$E$148,1+MOD(ROW()-ROW($2:$2),ROWS($E$2:$E$148)))</f>
        <v>in 1st Half</v>
      </c>
      <c r="J15652" s="2" t="s">
        <v>332</v>
      </c>
    </row>
    <row r="15653" spans="7:10" x14ac:dyDescent="0.15">
      <c r="G15653" s="2">
        <v>15652</v>
      </c>
      <c r="H15653" s="2" t="str" cm="1">
        <f t="array" ref="H15653">INDEX($B$2:$B$185,1+INT((ROW()-ROW($2:$2))/ROWS($E$2:$E$148)))</f>
        <v>Defensive Plays</v>
      </c>
      <c r="I15653" s="2" t="str" cm="1">
        <f t="array" ref="I15653">INDEX($E$2:$E$148,1+MOD(ROW()-ROW($2:$2),ROWS($E$2:$E$148)))</f>
        <v>in 2nd Half</v>
      </c>
      <c r="J15653" s="2" t="s">
        <v>333</v>
      </c>
    </row>
    <row r="15654" spans="7:10" x14ac:dyDescent="0.15">
      <c r="G15654" s="2">
        <v>15653</v>
      </c>
      <c r="H15654" s="2" t="str" cm="1">
        <f t="array" ref="H15654">INDEX($B$2:$B$185,1+INT((ROW()-ROW($2:$2))/ROWS($E$2:$E$148)))</f>
        <v>Defensive Plays</v>
      </c>
      <c r="I15654" s="2" t="str" cm="1">
        <f t="array" ref="I15654">INDEX($E$2:$E$148,1+MOD(ROW()-ROW($2:$2),ROWS($E$2:$E$148)))</f>
        <v>No Huddle</v>
      </c>
      <c r="J15654" s="2" t="s">
        <v>334</v>
      </c>
    </row>
    <row r="15655" spans="7:10" x14ac:dyDescent="0.15">
      <c r="G15655" s="2">
        <v>15654</v>
      </c>
      <c r="H15655" s="2" t="str" cm="1">
        <f t="array" ref="H15655">INDEX($B$2:$B$185,1+INT((ROW()-ROW($2:$2))/ROWS($E$2:$E$148)))</f>
        <v>Defensive Plays</v>
      </c>
      <c r="I15655" s="2" t="str" cm="1">
        <f t="array" ref="I15655">INDEX($E$2:$E$148,1+MOD(ROW()-ROW($2:$2),ROWS($E$2:$E$148)))</f>
        <v>Huddle</v>
      </c>
      <c r="J15655" s="2" t="s">
        <v>335</v>
      </c>
    </row>
    <row r="15656" spans="7:10" ht="14" x14ac:dyDescent="0.15">
      <c r="G15656" s="2">
        <v>15655</v>
      </c>
      <c r="H15656" s="2" t="str" cm="1">
        <f t="array" ref="H15656">INDEX($B$2:$B$185,1+INT((ROW()-ROW($2:$2))/ROWS($E$2:$E$148)))</f>
        <v>Defensive Plays</v>
      </c>
      <c r="I15656" s="2" t="str" cm="1">
        <f t="array" ref="I15656">INDEX($E$2:$E$148,1+MOD(ROW()-ROW($2:$2),ROWS($E$2:$E$148)))</f>
        <v>NFL</v>
      </c>
      <c r="J15656" s="3" t="s">
        <v>336</v>
      </c>
    </row>
    <row r="15657" spans="7:10" x14ac:dyDescent="0.15">
      <c r="G15657" s="2">
        <v>15656</v>
      </c>
      <c r="H15657" s="2" t="str" cm="1">
        <f t="array" ref="H15657">INDEX($B$2:$B$185,1+INT((ROW()-ROW($2:$2))/ROWS($E$2:$E$148)))</f>
        <v>Defensive Plays</v>
      </c>
      <c r="I15657" s="2" t="str" cm="1">
        <f t="array" ref="I15657">INDEX($E$2:$E$148,1+MOD(ROW()-ROW($2:$2),ROWS($E$2:$E$148)))</f>
        <v>in December</v>
      </c>
      <c r="J15657" s="2" t="s">
        <v>332</v>
      </c>
    </row>
    <row r="15658" spans="7:10" x14ac:dyDescent="0.15">
      <c r="G15658" s="2">
        <v>15657</v>
      </c>
      <c r="H15658" s="2" t="str" cm="1">
        <f t="array" ref="H15658">INDEX($B$2:$B$185,1+INT((ROW()-ROW($2:$2))/ROWS($E$2:$E$148)))</f>
        <v>Defensive Plays</v>
      </c>
      <c r="I15658" s="2" t="str" cm="1">
        <f t="array" ref="I15658">INDEX($E$2:$E$148,1+MOD(ROW()-ROW($2:$2),ROWS($E$2:$E$148)))</f>
        <v>in November</v>
      </c>
      <c r="J15658" s="2" t="s">
        <v>333</v>
      </c>
    </row>
    <row r="15659" spans="7:10" x14ac:dyDescent="0.15">
      <c r="G15659" s="2">
        <v>15658</v>
      </c>
      <c r="H15659" s="2" t="str" cm="1">
        <f t="array" ref="H15659">INDEX($B$2:$B$185,1+INT((ROW()-ROW($2:$2))/ROWS($E$2:$E$148)))</f>
        <v>Defensive Plays</v>
      </c>
      <c r="I15659" s="2" t="str" cm="1">
        <f t="array" ref="I15659">INDEX($E$2:$E$148,1+MOD(ROW()-ROW($2:$2),ROWS($E$2:$E$148)))</f>
        <v>in October</v>
      </c>
      <c r="J15659" s="2" t="s">
        <v>334</v>
      </c>
    </row>
    <row r="15660" spans="7:10" x14ac:dyDescent="0.15">
      <c r="G15660" s="2">
        <v>15659</v>
      </c>
      <c r="H15660" s="2" t="str" cm="1">
        <f t="array" ref="H15660">INDEX($B$2:$B$185,1+INT((ROW()-ROW($2:$2))/ROWS($E$2:$E$148)))</f>
        <v>Defensive Plays</v>
      </c>
      <c r="I15660" s="2" t="str" cm="1">
        <f t="array" ref="I15660">INDEX($E$2:$E$148,1+MOD(ROW()-ROW($2:$2),ROWS($E$2:$E$148)))</f>
        <v>in September</v>
      </c>
      <c r="J15660" s="2" t="s">
        <v>335</v>
      </c>
    </row>
    <row r="15661" spans="7:10" ht="14" x14ac:dyDescent="0.15">
      <c r="G15661" s="2">
        <v>15660</v>
      </c>
      <c r="H15661" s="2" t="str" cm="1">
        <f t="array" ref="H15661">INDEX($B$2:$B$185,1+INT((ROW()-ROW($2:$2))/ROWS($E$2:$E$148)))</f>
        <v>Defensive Plays</v>
      </c>
      <c r="I15661" s="2" t="str" cm="1">
        <f t="array" ref="I15661">INDEX($E$2:$E$148,1+MOD(ROW()-ROW($2:$2),ROWS($E$2:$E$148)))</f>
        <v>vs ARIZONA</v>
      </c>
      <c r="J15661" s="3" t="s">
        <v>336</v>
      </c>
    </row>
    <row r="15662" spans="7:10" x14ac:dyDescent="0.15">
      <c r="G15662" s="2">
        <v>15661</v>
      </c>
      <c r="H15662" s="2" t="str" cm="1">
        <f t="array" ref="H15662">INDEX($B$2:$B$185,1+INT((ROW()-ROW($2:$2))/ROWS($E$2:$E$148)))</f>
        <v>Defensive Plays</v>
      </c>
      <c r="I15662" s="2" t="str" cm="1">
        <f t="array" ref="I15662">INDEX($E$2:$E$148,1+MOD(ROW()-ROW($2:$2),ROWS($E$2:$E$148)))</f>
        <v>vs ATLANTA</v>
      </c>
      <c r="J15662" s="2" t="s">
        <v>332</v>
      </c>
    </row>
    <row r="15663" spans="7:10" x14ac:dyDescent="0.15">
      <c r="G15663" s="2">
        <v>15662</v>
      </c>
      <c r="H15663" s="2" t="str" cm="1">
        <f t="array" ref="H15663">INDEX($B$2:$B$185,1+INT((ROW()-ROW($2:$2))/ROWS($E$2:$E$148)))</f>
        <v>Defensive Plays</v>
      </c>
      <c r="I15663" s="2" t="str" cm="1">
        <f t="array" ref="I15663">INDEX($E$2:$E$148,1+MOD(ROW()-ROW($2:$2),ROWS($E$2:$E$148)))</f>
        <v>vs BALTIMORE</v>
      </c>
      <c r="J15663" s="2" t="s">
        <v>333</v>
      </c>
    </row>
    <row r="15664" spans="7:10" x14ac:dyDescent="0.15">
      <c r="G15664" s="2">
        <v>15663</v>
      </c>
      <c r="H15664" s="2" t="str" cm="1">
        <f t="array" ref="H15664">INDEX($B$2:$B$185,1+INT((ROW()-ROW($2:$2))/ROWS($E$2:$E$148)))</f>
        <v>Defensive Plays</v>
      </c>
      <c r="I15664" s="2" t="str" cm="1">
        <f t="array" ref="I15664">INDEX($E$2:$E$148,1+MOD(ROW()-ROW($2:$2),ROWS($E$2:$E$148)))</f>
        <v>vs BUFFALO</v>
      </c>
      <c r="J15664" s="2" t="s">
        <v>334</v>
      </c>
    </row>
    <row r="15665" spans="7:10" x14ac:dyDescent="0.15">
      <c r="G15665" s="2">
        <v>15664</v>
      </c>
      <c r="H15665" s="2" t="str" cm="1">
        <f t="array" ref="H15665">INDEX($B$2:$B$185,1+INT((ROW()-ROW($2:$2))/ROWS($E$2:$E$148)))</f>
        <v>Defensive Plays</v>
      </c>
      <c r="I15665" s="2" t="str" cm="1">
        <f t="array" ref="I15665">INDEX($E$2:$E$148,1+MOD(ROW()-ROW($2:$2),ROWS($E$2:$E$148)))</f>
        <v>vs CAROLINA</v>
      </c>
      <c r="J15665" s="2" t="s">
        <v>335</v>
      </c>
    </row>
    <row r="15666" spans="7:10" ht="14" x14ac:dyDescent="0.15">
      <c r="G15666" s="2">
        <v>15665</v>
      </c>
      <c r="H15666" s="2" t="str" cm="1">
        <f t="array" ref="H15666">INDEX($B$2:$B$185,1+INT((ROW()-ROW($2:$2))/ROWS($E$2:$E$148)))</f>
        <v>Defensive Plays</v>
      </c>
      <c r="I15666" s="2" t="str" cm="1">
        <f t="array" ref="I15666">INDEX($E$2:$E$148,1+MOD(ROW()-ROW($2:$2),ROWS($E$2:$E$148)))</f>
        <v>vs CHICAGO</v>
      </c>
      <c r="J15666" s="3" t="s">
        <v>336</v>
      </c>
    </row>
    <row r="15667" spans="7:10" x14ac:dyDescent="0.15">
      <c r="G15667" s="2">
        <v>15666</v>
      </c>
      <c r="H15667" s="2" t="str" cm="1">
        <f t="array" ref="H15667">INDEX($B$2:$B$185,1+INT((ROW()-ROW($2:$2))/ROWS($E$2:$E$148)))</f>
        <v>Defensive Plays</v>
      </c>
      <c r="I15667" s="2" t="str" cm="1">
        <f t="array" ref="I15667">INDEX($E$2:$E$148,1+MOD(ROW()-ROW($2:$2),ROWS($E$2:$E$148)))</f>
        <v>vs CINCINNATI</v>
      </c>
      <c r="J15667" s="2" t="s">
        <v>332</v>
      </c>
    </row>
    <row r="15668" spans="7:10" x14ac:dyDescent="0.15">
      <c r="G15668" s="2">
        <v>15667</v>
      </c>
      <c r="H15668" s="2" t="str" cm="1">
        <f t="array" ref="H15668">INDEX($B$2:$B$185,1+INT((ROW()-ROW($2:$2))/ROWS($E$2:$E$148)))</f>
        <v>Defensive Plays</v>
      </c>
      <c r="I15668" s="2" t="str" cm="1">
        <f t="array" ref="I15668">INDEX($E$2:$E$148,1+MOD(ROW()-ROW($2:$2),ROWS($E$2:$E$148)))</f>
        <v>vs CLEVELAND</v>
      </c>
      <c r="J15668" s="2" t="s">
        <v>333</v>
      </c>
    </row>
    <row r="15669" spans="7:10" x14ac:dyDescent="0.15">
      <c r="G15669" s="2">
        <v>15668</v>
      </c>
      <c r="H15669" s="2" t="str" cm="1">
        <f t="array" ref="H15669">INDEX($B$2:$B$185,1+INT((ROW()-ROW($2:$2))/ROWS($E$2:$E$148)))</f>
        <v>Defensive Plays</v>
      </c>
      <c r="I15669" s="2" t="str" cm="1">
        <f t="array" ref="I15669">INDEX($E$2:$E$148,1+MOD(ROW()-ROW($2:$2),ROWS($E$2:$E$148)))</f>
        <v>vs DALLAS</v>
      </c>
      <c r="J15669" s="2" t="s">
        <v>334</v>
      </c>
    </row>
    <row r="15670" spans="7:10" x14ac:dyDescent="0.15">
      <c r="G15670" s="2">
        <v>15669</v>
      </c>
      <c r="H15670" s="2" t="str" cm="1">
        <f t="array" ref="H15670">INDEX($B$2:$B$185,1+INT((ROW()-ROW($2:$2))/ROWS($E$2:$E$148)))</f>
        <v>Defensive Plays</v>
      </c>
      <c r="I15670" s="2" t="str" cm="1">
        <f t="array" ref="I15670">INDEX($E$2:$E$148,1+MOD(ROW()-ROW($2:$2),ROWS($E$2:$E$148)))</f>
        <v>vs DENVER</v>
      </c>
      <c r="J15670" s="2" t="s">
        <v>335</v>
      </c>
    </row>
    <row r="15671" spans="7:10" ht="14" x14ac:dyDescent="0.15">
      <c r="G15671" s="2">
        <v>15670</v>
      </c>
      <c r="H15671" s="2" t="str" cm="1">
        <f t="array" ref="H15671">INDEX($B$2:$B$185,1+INT((ROW()-ROW($2:$2))/ROWS($E$2:$E$148)))</f>
        <v>Defensive Plays</v>
      </c>
      <c r="I15671" s="2" t="str" cm="1">
        <f t="array" ref="I15671">INDEX($E$2:$E$148,1+MOD(ROW()-ROW($2:$2),ROWS($E$2:$E$148)))</f>
        <v>vs DETROIT</v>
      </c>
      <c r="J15671" s="3" t="s">
        <v>336</v>
      </c>
    </row>
    <row r="15672" spans="7:10" x14ac:dyDescent="0.15">
      <c r="G15672" s="2">
        <v>15671</v>
      </c>
      <c r="H15672" s="2" t="str" cm="1">
        <f t="array" ref="H15672">INDEX($B$2:$B$185,1+INT((ROW()-ROW($2:$2))/ROWS($E$2:$E$148)))</f>
        <v>Defensive Plays</v>
      </c>
      <c r="I15672" s="2" t="str" cm="1">
        <f t="array" ref="I15672">INDEX($E$2:$E$148,1+MOD(ROW()-ROW($2:$2),ROWS($E$2:$E$148)))</f>
        <v>vs GREEN BAY</v>
      </c>
      <c r="J15672" s="2" t="s">
        <v>332</v>
      </c>
    </row>
    <row r="15673" spans="7:10" x14ac:dyDescent="0.15">
      <c r="G15673" s="2">
        <v>15672</v>
      </c>
      <c r="H15673" s="2" t="str" cm="1">
        <f t="array" ref="H15673">INDEX($B$2:$B$185,1+INT((ROW()-ROW($2:$2))/ROWS($E$2:$E$148)))</f>
        <v>Defensive Plays</v>
      </c>
      <c r="I15673" s="2" t="str" cm="1">
        <f t="array" ref="I15673">INDEX($E$2:$E$148,1+MOD(ROW()-ROW($2:$2),ROWS($E$2:$E$148)))</f>
        <v>vs HOUSTON</v>
      </c>
      <c r="J15673" s="2" t="s">
        <v>333</v>
      </c>
    </row>
    <row r="15674" spans="7:10" x14ac:dyDescent="0.15">
      <c r="G15674" s="2">
        <v>15673</v>
      </c>
      <c r="H15674" s="2" t="str" cm="1">
        <f t="array" ref="H15674">INDEX($B$2:$B$185,1+INT((ROW()-ROW($2:$2))/ROWS($E$2:$E$148)))</f>
        <v>Defensive Plays</v>
      </c>
      <c r="I15674" s="2" t="str" cm="1">
        <f t="array" ref="I15674">INDEX($E$2:$E$148,1+MOD(ROW()-ROW($2:$2),ROWS($E$2:$E$148)))</f>
        <v>vs INDIANAPOLIS COLTS</v>
      </c>
      <c r="J15674" s="2" t="s">
        <v>334</v>
      </c>
    </row>
    <row r="15675" spans="7:10" x14ac:dyDescent="0.15">
      <c r="G15675" s="2">
        <v>15674</v>
      </c>
      <c r="H15675" s="2" t="str" cm="1">
        <f t="array" ref="H15675">INDEX($B$2:$B$185,1+INT((ROW()-ROW($2:$2))/ROWS($E$2:$E$148)))</f>
        <v>Defensive Plays</v>
      </c>
      <c r="I15675" s="2" t="str" cm="1">
        <f t="array" ref="I15675">INDEX($E$2:$E$148,1+MOD(ROW()-ROW($2:$2),ROWS($E$2:$E$148)))</f>
        <v>vs JACKSONVILLE</v>
      </c>
      <c r="J15675" s="2" t="s">
        <v>335</v>
      </c>
    </row>
    <row r="15676" spans="7:10" ht="14" x14ac:dyDescent="0.15">
      <c r="G15676" s="2">
        <v>15675</v>
      </c>
      <c r="H15676" s="2" t="str" cm="1">
        <f t="array" ref="H15676">INDEX($B$2:$B$185,1+INT((ROW()-ROW($2:$2))/ROWS($E$2:$E$148)))</f>
        <v>Defensive Plays</v>
      </c>
      <c r="I15676" s="2" t="str" cm="1">
        <f t="array" ref="I15676">INDEX($E$2:$E$148,1+MOD(ROW()-ROW($2:$2),ROWS($E$2:$E$148)))</f>
        <v>vs KANSAS CITY</v>
      </c>
      <c r="J15676" s="3" t="s">
        <v>336</v>
      </c>
    </row>
    <row r="15677" spans="7:10" x14ac:dyDescent="0.15">
      <c r="G15677" s="2">
        <v>15676</v>
      </c>
      <c r="H15677" s="2" t="str" cm="1">
        <f t="array" ref="H15677">INDEX($B$2:$B$185,1+INT((ROW()-ROW($2:$2))/ROWS($E$2:$E$148)))</f>
        <v>Defensive Plays</v>
      </c>
      <c r="I15677" s="2" t="str" cm="1">
        <f t="array" ref="I15677">INDEX($E$2:$E$148,1+MOD(ROW()-ROW($2:$2),ROWS($E$2:$E$148)))</f>
        <v>vs LOS ANGELES RAMS</v>
      </c>
      <c r="J15677" s="2" t="s">
        <v>332</v>
      </c>
    </row>
    <row r="15678" spans="7:10" x14ac:dyDescent="0.15">
      <c r="G15678" s="2">
        <v>15677</v>
      </c>
      <c r="H15678" s="2" t="str" cm="1">
        <f t="array" ref="H15678">INDEX($B$2:$B$185,1+INT((ROW()-ROW($2:$2))/ROWS($E$2:$E$148)))</f>
        <v>Defensive Plays</v>
      </c>
      <c r="I15678" s="2" t="str" cm="1">
        <f t="array" ref="I15678">INDEX($E$2:$E$148,1+MOD(ROW()-ROW($2:$2),ROWS($E$2:$E$148)))</f>
        <v>vs LA CHARGERS</v>
      </c>
      <c r="J15678" s="2" t="s">
        <v>333</v>
      </c>
    </row>
    <row r="15679" spans="7:10" x14ac:dyDescent="0.15">
      <c r="G15679" s="2">
        <v>15678</v>
      </c>
      <c r="H15679" s="2" t="str" cm="1">
        <f t="array" ref="H15679">INDEX($B$2:$B$185,1+INT((ROW()-ROW($2:$2))/ROWS($E$2:$E$148)))</f>
        <v>Defensive Plays</v>
      </c>
      <c r="I15679" s="2" t="str" cm="1">
        <f t="array" ref="I15679">INDEX($E$2:$E$148,1+MOD(ROW()-ROW($2:$2),ROWS($E$2:$E$148)))</f>
        <v>vs LAS VEGAS</v>
      </c>
      <c r="J15679" s="2" t="s">
        <v>334</v>
      </c>
    </row>
    <row r="15680" spans="7:10" x14ac:dyDescent="0.15">
      <c r="G15680" s="2">
        <v>15679</v>
      </c>
      <c r="H15680" s="2" t="str" cm="1">
        <f t="array" ref="H15680">INDEX($B$2:$B$185,1+INT((ROW()-ROW($2:$2))/ROWS($E$2:$E$148)))</f>
        <v>Defensive Plays</v>
      </c>
      <c r="I15680" s="2" t="str" cm="1">
        <f t="array" ref="I15680">INDEX($E$2:$E$148,1+MOD(ROW()-ROW($2:$2),ROWS($E$2:$E$148)))</f>
        <v>vs MIAMI</v>
      </c>
      <c r="J15680" s="2" t="s">
        <v>335</v>
      </c>
    </row>
    <row r="15681" spans="7:10" ht="14" x14ac:dyDescent="0.15">
      <c r="G15681" s="2">
        <v>15680</v>
      </c>
      <c r="H15681" s="2" t="str" cm="1">
        <f t="array" ref="H15681">INDEX($B$2:$B$185,1+INT((ROW()-ROW($2:$2))/ROWS($E$2:$E$148)))</f>
        <v>Defensive Plays</v>
      </c>
      <c r="I15681" s="2" t="str" cm="1">
        <f t="array" ref="I15681">INDEX($E$2:$E$148,1+MOD(ROW()-ROW($2:$2),ROWS($E$2:$E$148)))</f>
        <v>vs MINNESOTA</v>
      </c>
      <c r="J15681" s="3" t="s">
        <v>336</v>
      </c>
    </row>
    <row r="15682" spans="7:10" x14ac:dyDescent="0.15">
      <c r="G15682" s="2">
        <v>15681</v>
      </c>
      <c r="H15682" s="2" t="str" cm="1">
        <f t="array" ref="H15682">INDEX($B$2:$B$185,1+INT((ROW()-ROW($2:$2))/ROWS($E$2:$E$148)))</f>
        <v>Defensive Plays</v>
      </c>
      <c r="I15682" s="2" t="str" cm="1">
        <f t="array" ref="I15682">INDEX($E$2:$E$148,1+MOD(ROW()-ROW($2:$2),ROWS($E$2:$E$148)))</f>
        <v>vs NEW ENGLAND</v>
      </c>
      <c r="J15682" s="2" t="s">
        <v>332</v>
      </c>
    </row>
    <row r="15683" spans="7:10" x14ac:dyDescent="0.15">
      <c r="G15683" s="2">
        <v>15682</v>
      </c>
      <c r="H15683" s="2" t="str" cm="1">
        <f t="array" ref="H15683">INDEX($B$2:$B$185,1+INT((ROW()-ROW($2:$2))/ROWS($E$2:$E$148)))</f>
        <v>Defensive Plays</v>
      </c>
      <c r="I15683" s="2" t="str" cm="1">
        <f t="array" ref="I15683">INDEX($E$2:$E$148,1+MOD(ROW()-ROW($2:$2),ROWS($E$2:$E$148)))</f>
        <v>vs NEW ORLEANS</v>
      </c>
      <c r="J15683" s="2" t="s">
        <v>333</v>
      </c>
    </row>
    <row r="15684" spans="7:10" x14ac:dyDescent="0.15">
      <c r="G15684" s="2">
        <v>15683</v>
      </c>
      <c r="H15684" s="2" t="str" cm="1">
        <f t="array" ref="H15684">INDEX($B$2:$B$185,1+INT((ROW()-ROW($2:$2))/ROWS($E$2:$E$148)))</f>
        <v>Defensive Plays</v>
      </c>
      <c r="I15684" s="2" t="str" cm="1">
        <f t="array" ref="I15684">INDEX($E$2:$E$148,1+MOD(ROW()-ROW($2:$2),ROWS($E$2:$E$148)))</f>
        <v>vs NEW YORK JETS</v>
      </c>
      <c r="J15684" s="2" t="s">
        <v>334</v>
      </c>
    </row>
    <row r="15685" spans="7:10" x14ac:dyDescent="0.15">
      <c r="G15685" s="2">
        <v>15684</v>
      </c>
      <c r="H15685" s="2" t="str" cm="1">
        <f t="array" ref="H15685">INDEX($B$2:$B$185,1+INT((ROW()-ROW($2:$2))/ROWS($E$2:$E$148)))</f>
        <v>Defensive Plays</v>
      </c>
      <c r="I15685" s="2" t="str" cm="1">
        <f t="array" ref="I15685">INDEX($E$2:$E$148,1+MOD(ROW()-ROW($2:$2),ROWS($E$2:$E$148)))</f>
        <v>vs NY GIANTS</v>
      </c>
      <c r="J15685" s="2" t="s">
        <v>335</v>
      </c>
    </row>
    <row r="15686" spans="7:10" ht="14" x14ac:dyDescent="0.15">
      <c r="G15686" s="2">
        <v>15685</v>
      </c>
      <c r="H15686" s="2" t="str" cm="1">
        <f t="array" ref="H15686">INDEX($B$2:$B$185,1+INT((ROW()-ROW($2:$2))/ROWS($E$2:$E$148)))</f>
        <v>Defensive Plays</v>
      </c>
      <c r="I15686" s="2" t="str" cm="1">
        <f t="array" ref="I15686">INDEX($E$2:$E$148,1+MOD(ROW()-ROW($2:$2),ROWS($E$2:$E$148)))</f>
        <v>vs PHILADELPHIA</v>
      </c>
      <c r="J15686" s="3" t="s">
        <v>336</v>
      </c>
    </row>
    <row r="15687" spans="7:10" x14ac:dyDescent="0.15">
      <c r="G15687" s="2">
        <v>15686</v>
      </c>
      <c r="H15687" s="2" t="str" cm="1">
        <f t="array" ref="H15687">INDEX($B$2:$B$185,1+INT((ROW()-ROW($2:$2))/ROWS($E$2:$E$148)))</f>
        <v>Defensive Plays</v>
      </c>
      <c r="I15687" s="2" t="str" cm="1">
        <f t="array" ref="I15687">INDEX($E$2:$E$148,1+MOD(ROW()-ROW($2:$2),ROWS($E$2:$E$148)))</f>
        <v>vs PITTSBURGH</v>
      </c>
      <c r="J15687" s="2" t="s">
        <v>332</v>
      </c>
    </row>
    <row r="15688" spans="7:10" x14ac:dyDescent="0.15">
      <c r="G15688" s="2">
        <v>15687</v>
      </c>
      <c r="H15688" s="2" t="str" cm="1">
        <f t="array" ref="H15688">INDEX($B$2:$B$185,1+INT((ROW()-ROW($2:$2))/ROWS($E$2:$E$148)))</f>
        <v>Defensive Plays</v>
      </c>
      <c r="I15688" s="2" t="str" cm="1">
        <f t="array" ref="I15688">INDEX($E$2:$E$148,1+MOD(ROW()-ROW($2:$2),ROWS($E$2:$E$148)))</f>
        <v>vs SEATTLE</v>
      </c>
      <c r="J15688" s="2" t="s">
        <v>333</v>
      </c>
    </row>
    <row r="15689" spans="7:10" x14ac:dyDescent="0.15">
      <c r="G15689" s="2">
        <v>15688</v>
      </c>
      <c r="H15689" s="2" t="str" cm="1">
        <f t="array" ref="H15689">INDEX($B$2:$B$185,1+INT((ROW()-ROW($2:$2))/ROWS($E$2:$E$148)))</f>
        <v>Defensive Plays</v>
      </c>
      <c r="I15689" s="2" t="str" cm="1">
        <f t="array" ref="I15689">INDEX($E$2:$E$148,1+MOD(ROW()-ROW($2:$2),ROWS($E$2:$E$148)))</f>
        <v>vs SAN FRANCISCO</v>
      </c>
      <c r="J15689" s="2" t="s">
        <v>334</v>
      </c>
    </row>
    <row r="15690" spans="7:10" x14ac:dyDescent="0.15">
      <c r="G15690" s="2">
        <v>15689</v>
      </c>
      <c r="H15690" s="2" t="str" cm="1">
        <f t="array" ref="H15690">INDEX($B$2:$B$185,1+INT((ROW()-ROW($2:$2))/ROWS($E$2:$E$148)))</f>
        <v>Defensive Plays</v>
      </c>
      <c r="I15690" s="2" t="str" cm="1">
        <f t="array" ref="I15690">INDEX($E$2:$E$148,1+MOD(ROW()-ROW($2:$2),ROWS($E$2:$E$148)))</f>
        <v>vs TAMPA BAY</v>
      </c>
      <c r="J15690" s="2" t="s">
        <v>335</v>
      </c>
    </row>
    <row r="15691" spans="7:10" ht="14" x14ac:dyDescent="0.15">
      <c r="G15691" s="2">
        <v>15690</v>
      </c>
      <c r="H15691" s="2" t="str" cm="1">
        <f t="array" ref="H15691">INDEX($B$2:$B$185,1+INT((ROW()-ROW($2:$2))/ROWS($E$2:$E$148)))</f>
        <v>Defensive Plays</v>
      </c>
      <c r="I15691" s="2" t="str" cm="1">
        <f t="array" ref="I15691">INDEX($E$2:$E$148,1+MOD(ROW()-ROW($2:$2),ROWS($E$2:$E$148)))</f>
        <v>vs TENNESSEE</v>
      </c>
      <c r="J15691" s="3" t="s">
        <v>336</v>
      </c>
    </row>
    <row r="15692" spans="7:10" x14ac:dyDescent="0.15">
      <c r="G15692" s="2">
        <v>15691</v>
      </c>
      <c r="H15692" s="2" t="str" cm="1">
        <f t="array" ref="H15692">INDEX($B$2:$B$185,1+INT((ROW()-ROW($2:$2))/ROWS($E$2:$E$148)))</f>
        <v>Defensive Plays</v>
      </c>
      <c r="I15692" s="2" t="str" cm="1">
        <f t="array" ref="I15692">INDEX($E$2:$E$148,1+MOD(ROW()-ROW($2:$2),ROWS($E$2:$E$148)))</f>
        <v>vs WASHINGTON</v>
      </c>
      <c r="J15692" s="2" t="s">
        <v>332</v>
      </c>
    </row>
    <row r="15693" spans="7:10" x14ac:dyDescent="0.15">
      <c r="G15693" s="2">
        <v>15692</v>
      </c>
      <c r="H15693" s="2" t="str" cm="1">
        <f t="array" ref="H15693">INDEX($B$2:$B$185,1+INT((ROW()-ROW($2:$2))/ROWS($E$2:$E$148)))</f>
        <v>Defensive Plays</v>
      </c>
      <c r="I15693" s="2" t="str" cm="1">
        <f t="array" ref="I15693">INDEX($E$2:$E$148,1+MOD(ROW()-ROW($2:$2),ROWS($E$2:$E$148)))</f>
        <v>Home Games</v>
      </c>
      <c r="J15693" s="2" t="s">
        <v>333</v>
      </c>
    </row>
    <row r="15694" spans="7:10" x14ac:dyDescent="0.15">
      <c r="G15694" s="2">
        <v>15693</v>
      </c>
      <c r="H15694" s="2" t="str" cm="1">
        <f t="array" ref="H15694">INDEX($B$2:$B$185,1+INT((ROW()-ROW($2:$2))/ROWS($E$2:$E$148)))</f>
        <v>Defensive Plays</v>
      </c>
      <c r="I15694" s="2" t="str" cm="1">
        <f t="array" ref="I15694">INDEX($E$2:$E$148,1+MOD(ROW()-ROW($2:$2),ROWS($E$2:$E$148)))</f>
        <v>Away Games</v>
      </c>
      <c r="J15694" s="2" t="s">
        <v>334</v>
      </c>
    </row>
    <row r="15695" spans="7:10" x14ac:dyDescent="0.15">
      <c r="G15695" s="2">
        <v>15694</v>
      </c>
      <c r="H15695" s="2" t="str" cm="1">
        <f t="array" ref="H15695">INDEX($B$2:$B$185,1+INT((ROW()-ROW($2:$2))/ROWS($E$2:$E$148)))</f>
        <v>Defensive Plays</v>
      </c>
      <c r="I15695" s="2" t="str" cm="1">
        <f t="array" ref="I15695">INDEX($E$2:$E$148,1+MOD(ROW()-ROW($2:$2),ROWS($E$2:$E$148)))</f>
        <v>on Play Action</v>
      </c>
      <c r="J15695" s="2" t="s">
        <v>335</v>
      </c>
    </row>
    <row r="15696" spans="7:10" ht="14" x14ac:dyDescent="0.15">
      <c r="G15696" s="2">
        <v>15695</v>
      </c>
      <c r="H15696" s="2" t="str" cm="1">
        <f t="array" ref="H15696">INDEX($B$2:$B$185,1+INT((ROW()-ROW($2:$2))/ROWS($E$2:$E$148)))</f>
        <v>Defensive Plays</v>
      </c>
      <c r="I15696" s="2" t="str" cm="1">
        <f t="array" ref="I15696">INDEX($E$2:$E$148,1+MOD(ROW()-ROW($2:$2),ROWS($E$2:$E$148)))</f>
        <v>No Play Action</v>
      </c>
      <c r="J15696" s="3" t="s">
        <v>336</v>
      </c>
    </row>
    <row r="15697" spans="7:10" x14ac:dyDescent="0.15">
      <c r="G15697" s="2">
        <v>15696</v>
      </c>
      <c r="H15697" s="2" t="str" cm="1">
        <f t="array" ref="H15697">INDEX($B$2:$B$185,1+INT((ROW()-ROW($2:$2))/ROWS($E$2:$E$148)))</f>
        <v>Defensive Plays</v>
      </c>
      <c r="I15697" s="2" t="str" cm="1">
        <f t="array" ref="I15697">INDEX($E$2:$E$148,1+MOD(ROW()-ROW($2:$2),ROWS($E$2:$E$148)))</f>
        <v>Conf Championship</v>
      </c>
      <c r="J15697" s="2" t="s">
        <v>332</v>
      </c>
    </row>
    <row r="15698" spans="7:10" x14ac:dyDescent="0.15">
      <c r="G15698" s="2">
        <v>15697</v>
      </c>
      <c r="H15698" s="2" t="str" cm="1">
        <f t="array" ref="H15698">INDEX($B$2:$B$185,1+INT((ROW()-ROW($2:$2))/ROWS($E$2:$E$148)))</f>
        <v>Defensive Plays</v>
      </c>
      <c r="I15698" s="2" t="str" cm="1">
        <f t="array" ref="I15698">INDEX($E$2:$E$148,1+MOD(ROW()-ROW($2:$2),ROWS($E$2:$E$148)))</f>
        <v>Divisional Round</v>
      </c>
      <c r="J15698" s="2" t="s">
        <v>333</v>
      </c>
    </row>
    <row r="15699" spans="7:10" x14ac:dyDescent="0.15">
      <c r="G15699" s="2">
        <v>15698</v>
      </c>
      <c r="H15699" s="2" t="str" cm="1">
        <f t="array" ref="H15699">INDEX($B$2:$B$185,1+INT((ROW()-ROW($2:$2))/ROWS($E$2:$E$148)))</f>
        <v>Defensive Plays</v>
      </c>
      <c r="I15699" s="2" t="str" cm="1">
        <f t="array" ref="I15699">INDEX($E$2:$E$148,1+MOD(ROW()-ROW($2:$2),ROWS($E$2:$E$148)))</f>
        <v>Super Bowl</v>
      </c>
      <c r="J15699" s="2" t="s">
        <v>334</v>
      </c>
    </row>
    <row r="15700" spans="7:10" x14ac:dyDescent="0.15">
      <c r="G15700" s="2">
        <v>15699</v>
      </c>
      <c r="H15700" s="2" t="str" cm="1">
        <f t="array" ref="H15700">INDEX($B$2:$B$185,1+INT((ROW()-ROW($2:$2))/ROWS($E$2:$E$148)))</f>
        <v>Defensive Plays</v>
      </c>
      <c r="I15700" s="2" t="str" cm="1">
        <f t="array" ref="I15700">INDEX($E$2:$E$148,1+MOD(ROW()-ROW($2:$2),ROWS($E$2:$E$148)))</f>
        <v>Wild Card</v>
      </c>
      <c r="J15700" s="2" t="s">
        <v>335</v>
      </c>
    </row>
    <row r="15701" spans="7:10" ht="14" x14ac:dyDescent="0.15">
      <c r="G15701" s="2">
        <v>15700</v>
      </c>
      <c r="H15701" s="2" t="str" cm="1">
        <f t="array" ref="H15701">INDEX($B$2:$B$185,1+INT((ROW()-ROW($2:$2))/ROWS($E$2:$E$148)))</f>
        <v>Defensive Plays</v>
      </c>
      <c r="I15701" s="2" t="str" cm="1">
        <f t="array" ref="I15701">INDEX($E$2:$E$148,1+MOD(ROW()-ROW($2:$2),ROWS($E$2:$E$148)))</f>
        <v>1st Quarter</v>
      </c>
      <c r="J15701" s="3" t="s">
        <v>336</v>
      </c>
    </row>
    <row r="15702" spans="7:10" x14ac:dyDescent="0.15">
      <c r="G15702" s="2">
        <v>15701</v>
      </c>
      <c r="H15702" s="2" t="str" cm="1">
        <f t="array" ref="H15702">INDEX($B$2:$B$185,1+INT((ROW()-ROW($2:$2))/ROWS($E$2:$E$148)))</f>
        <v>Defensive Plays</v>
      </c>
      <c r="I15702" s="2" t="str" cm="1">
        <f t="array" ref="I15702">INDEX($E$2:$E$148,1+MOD(ROW()-ROW($2:$2),ROWS($E$2:$E$148)))</f>
        <v>2nd Quarter</v>
      </c>
      <c r="J15702" s="2" t="s">
        <v>332</v>
      </c>
    </row>
    <row r="15703" spans="7:10" x14ac:dyDescent="0.15">
      <c r="G15703" s="2">
        <v>15702</v>
      </c>
      <c r="H15703" s="2" t="str" cm="1">
        <f t="array" ref="H15703">INDEX($B$2:$B$185,1+INT((ROW()-ROW($2:$2))/ROWS($E$2:$E$148)))</f>
        <v>Defensive Plays</v>
      </c>
      <c r="I15703" s="2" t="str" cm="1">
        <f t="array" ref="I15703">INDEX($E$2:$E$148,1+MOD(ROW()-ROW($2:$2),ROWS($E$2:$E$148)))</f>
        <v>3rd Quarter</v>
      </c>
      <c r="J15703" s="2" t="s">
        <v>333</v>
      </c>
    </row>
    <row r="15704" spans="7:10" x14ac:dyDescent="0.15">
      <c r="G15704" s="2">
        <v>15703</v>
      </c>
      <c r="H15704" s="2" t="str" cm="1">
        <f t="array" ref="H15704">INDEX($B$2:$B$185,1+INT((ROW()-ROW($2:$2))/ROWS($E$2:$E$148)))</f>
        <v>Defensive Plays</v>
      </c>
      <c r="I15704" s="2" t="str" cm="1">
        <f t="array" ref="I15704">INDEX($E$2:$E$148,1+MOD(ROW()-ROW($2:$2),ROWS($E$2:$E$148)))</f>
        <v>4th Quarter</v>
      </c>
      <c r="J15704" s="2" t="s">
        <v>334</v>
      </c>
    </row>
    <row r="15705" spans="7:10" x14ac:dyDescent="0.15">
      <c r="G15705" s="2">
        <v>15704</v>
      </c>
      <c r="H15705" s="2" t="str" cm="1">
        <f t="array" ref="H15705">INDEX($B$2:$B$185,1+INT((ROW()-ROW($2:$2))/ROWS($E$2:$E$148)))</f>
        <v>Defensive Plays</v>
      </c>
      <c r="I15705" s="2" t="str" cm="1">
        <f t="array" ref="I15705">INDEX($E$2:$E$148,1+MOD(ROW()-ROW($2:$2),ROWS($E$2:$E$148)))</f>
        <v>in Overtime</v>
      </c>
      <c r="J15705" s="2" t="s">
        <v>335</v>
      </c>
    </row>
    <row r="15706" spans="7:10" ht="14" x14ac:dyDescent="0.15">
      <c r="G15706" s="2">
        <v>15705</v>
      </c>
      <c r="H15706" s="2" t="str" cm="1">
        <f t="array" ref="H15706">INDEX($B$2:$B$185,1+INT((ROW()-ROW($2:$2))/ROWS($E$2:$E$148)))</f>
        <v>Defensive Plays</v>
      </c>
      <c r="I15706" s="2" t="str" cm="1">
        <f t="array" ref="I15706">INDEX($E$2:$E$148,1+MOD(ROW()-ROW($2:$2),ROWS($E$2:$E$148)))</f>
        <v>in Losses</v>
      </c>
      <c r="J15706" s="3" t="s">
        <v>336</v>
      </c>
    </row>
    <row r="15707" spans="7:10" x14ac:dyDescent="0.15">
      <c r="G15707" s="2">
        <v>15706</v>
      </c>
      <c r="H15707" s="2" t="str" cm="1">
        <f t="array" ref="H15707">INDEX($B$2:$B$185,1+INT((ROW()-ROW($2:$2))/ROWS($E$2:$E$148)))</f>
        <v>Defensive Plays</v>
      </c>
      <c r="I15707" s="2" t="str" cm="1">
        <f t="array" ref="I15707">INDEX($E$2:$E$148,1+MOD(ROW()-ROW($2:$2),ROWS($E$2:$E$148)))</f>
        <v>in Wins</v>
      </c>
      <c r="J15707" s="2" t="s">
        <v>332</v>
      </c>
    </row>
    <row r="15708" spans="7:10" x14ac:dyDescent="0.15">
      <c r="G15708" s="2">
        <v>15707</v>
      </c>
      <c r="H15708" s="2" t="str" cm="1">
        <f t="array" ref="H15708">INDEX($B$2:$B$185,1+INT((ROW()-ROW($2:$2))/ROWS($E$2:$E$148)))</f>
        <v>Defensive Plays</v>
      </c>
      <c r="I15708" s="2" t="str" cm="1">
        <f t="array" ref="I15708">INDEX($E$2:$E$148,1+MOD(ROW()-ROW($2:$2),ROWS($E$2:$E$148)))</f>
        <v>Non-RPO</v>
      </c>
      <c r="J15708" s="2" t="s">
        <v>333</v>
      </c>
    </row>
    <row r="15709" spans="7:10" x14ac:dyDescent="0.15">
      <c r="G15709" s="2">
        <v>15708</v>
      </c>
      <c r="H15709" s="2" t="str" cm="1">
        <f t="array" ref="H15709">INDEX($B$2:$B$185,1+INT((ROW()-ROW($2:$2))/ROWS($E$2:$E$148)))</f>
        <v>Defensive Plays</v>
      </c>
      <c r="I15709" s="2" t="str" cm="1">
        <f t="array" ref="I15709">INDEX($E$2:$E$148,1+MOD(ROW()-ROW($2:$2),ROWS($E$2:$E$148)))</f>
        <v>No Run Pass Option</v>
      </c>
      <c r="J15709" s="2" t="s">
        <v>334</v>
      </c>
    </row>
    <row r="15710" spans="7:10" x14ac:dyDescent="0.15">
      <c r="G15710" s="2">
        <v>15709</v>
      </c>
      <c r="H15710" s="2" t="str" cm="1">
        <f t="array" ref="H15710">INDEX($B$2:$B$185,1+INT((ROW()-ROW($2:$2))/ROWS($E$2:$E$148)))</f>
        <v>Defensive Plays</v>
      </c>
      <c r="I15710" s="2" t="str" cm="1">
        <f t="array" ref="I15710">INDEX($E$2:$E$148,1+MOD(ROW()-ROW($2:$2),ROWS($E$2:$E$148)))</f>
        <v>when Leading</v>
      </c>
      <c r="J15710" s="2" t="s">
        <v>335</v>
      </c>
    </row>
    <row r="15711" spans="7:10" ht="14" x14ac:dyDescent="0.15">
      <c r="G15711" s="2">
        <v>15710</v>
      </c>
      <c r="H15711" s="2" t="str" cm="1">
        <f t="array" ref="H15711">INDEX($B$2:$B$185,1+INT((ROW()-ROW($2:$2))/ROWS($E$2:$E$148)))</f>
        <v>Defensive Plays</v>
      </c>
      <c r="I15711" s="2" t="str" cm="1">
        <f t="array" ref="I15711">INDEX($E$2:$E$148,1+MOD(ROW()-ROW($2:$2),ROWS($E$2:$E$148)))</f>
        <v>when Tied</v>
      </c>
      <c r="J15711" s="3" t="s">
        <v>336</v>
      </c>
    </row>
    <row r="15712" spans="7:10" x14ac:dyDescent="0.15">
      <c r="G15712" s="2">
        <v>15711</v>
      </c>
      <c r="H15712" s="2" t="str" cm="1">
        <f t="array" ref="H15712">INDEX($B$2:$B$185,1+INT((ROW()-ROW($2:$2))/ROWS($E$2:$E$148)))</f>
        <v>Defensive Plays</v>
      </c>
      <c r="I15712" s="2" t="str" cm="1">
        <f t="array" ref="I15712">INDEX($E$2:$E$148,1+MOD(ROW()-ROW($2:$2),ROWS($E$2:$E$148)))</f>
        <v>when Trailing</v>
      </c>
      <c r="J15712" s="2" t="s">
        <v>332</v>
      </c>
    </row>
    <row r="15713" spans="7:10" x14ac:dyDescent="0.15">
      <c r="G15713" s="2">
        <v>15712</v>
      </c>
      <c r="H15713" s="2" t="str" cm="1">
        <f t="array" ref="H15713">INDEX($B$2:$B$185,1+INT((ROW()-ROW($2:$2))/ROWS($E$2:$E$148)))</f>
        <v>Defensive Plays</v>
      </c>
      <c r="I15713" s="2" t="str" cm="1">
        <f t="array" ref="I15713">INDEX($E$2:$E$148,1+MOD(ROW()-ROW($2:$2),ROWS($E$2:$E$148)))</f>
        <v>Pre Season</v>
      </c>
      <c r="J15713" s="2" t="s">
        <v>333</v>
      </c>
    </row>
    <row r="15714" spans="7:10" x14ac:dyDescent="0.15">
      <c r="G15714" s="2">
        <v>15713</v>
      </c>
      <c r="H15714" s="2" t="str" cm="1">
        <f t="array" ref="H15714">INDEX($B$2:$B$185,1+INT((ROW()-ROW($2:$2))/ROWS($E$2:$E$148)))</f>
        <v>Defensive Plays</v>
      </c>
      <c r="I15714" s="2" t="str" cm="1">
        <f t="array" ref="I15714">INDEX($E$2:$E$148,1+MOD(ROW()-ROW($2:$2),ROWS($E$2:$E$148)))</f>
        <v>Regular Season</v>
      </c>
      <c r="J15714" s="2" t="s">
        <v>334</v>
      </c>
    </row>
    <row r="15715" spans="7:10" x14ac:dyDescent="0.15">
      <c r="G15715" s="2">
        <v>15714</v>
      </c>
      <c r="H15715" s="2" t="str" cm="1">
        <f t="array" ref="H15715">INDEX($B$2:$B$185,1+INT((ROW()-ROW($2:$2))/ROWS($E$2:$E$148)))</f>
        <v>Defensive Plays</v>
      </c>
      <c r="I15715" s="2" t="str" cm="1">
        <f t="array" ref="I15715">INDEX($E$2:$E$148,1+MOD(ROW()-ROW($2:$2),ROWS($E$2:$E$148)))</f>
        <v>Post Season</v>
      </c>
      <c r="J15715" s="2" t="s">
        <v>335</v>
      </c>
    </row>
    <row r="15716" spans="7:10" ht="14" x14ac:dyDescent="0.15">
      <c r="G15716" s="2">
        <v>15715</v>
      </c>
      <c r="H15716" s="2" t="str" cm="1">
        <f t="array" ref="H15716">INDEX($B$2:$B$185,1+INT((ROW()-ROW($2:$2))/ROWS($E$2:$E$148)))</f>
        <v>Defensive Plays</v>
      </c>
      <c r="I15716" s="2" t="str" cm="1">
        <f t="array" ref="I15716">INDEX($E$2:$E$148,1+MOD(ROW()-ROW($2:$2),ROWS($E$2:$E$148)))</f>
        <v>in Pistol Formation</v>
      </c>
      <c r="J15716" s="3" t="s">
        <v>336</v>
      </c>
    </row>
    <row r="15717" spans="7:10" x14ac:dyDescent="0.15">
      <c r="G15717" s="2">
        <v>15716</v>
      </c>
      <c r="H15717" s="2" t="str" cm="1">
        <f t="array" ref="H15717">INDEX($B$2:$B$185,1+INT((ROW()-ROW($2:$2))/ROWS($E$2:$E$148)))</f>
        <v>Defensive Plays</v>
      </c>
      <c r="I15717" s="2" t="str" cm="1">
        <f t="array" ref="I15717">INDEX($E$2:$E$148,1+MOD(ROW()-ROW($2:$2),ROWS($E$2:$E$148)))</f>
        <v>in Shotgun</v>
      </c>
      <c r="J15717" s="2" t="s">
        <v>332</v>
      </c>
    </row>
    <row r="15718" spans="7:10" x14ac:dyDescent="0.15">
      <c r="G15718" s="2">
        <v>15717</v>
      </c>
      <c r="H15718" s="2" t="str" cm="1">
        <f t="array" ref="H15718">INDEX($B$2:$B$185,1+INT((ROW()-ROW($2:$2))/ROWS($E$2:$E$148)))</f>
        <v>Defensive Plays</v>
      </c>
      <c r="I15718" s="2" t="str" cm="1">
        <f t="array" ref="I15718">INDEX($E$2:$E$148,1+MOD(ROW()-ROW($2:$2),ROWS($E$2:$E$148)))</f>
        <v>in QB Under Center</v>
      </c>
      <c r="J15718" s="2" t="s">
        <v>333</v>
      </c>
    </row>
    <row r="15719" spans="7:10" x14ac:dyDescent="0.15">
      <c r="G15719" s="2">
        <v>15718</v>
      </c>
      <c r="H15719" s="2" t="str" cm="1">
        <f t="array" ref="H15719">INDEX($B$2:$B$185,1+INT((ROW()-ROW($2:$2))/ROWS($E$2:$E$148)))</f>
        <v>Defensive Plays</v>
      </c>
      <c r="I15719" s="2" t="str" cm="1">
        <f t="array" ref="I15719">INDEX($E$2:$E$148,1+MOD(ROW()-ROW($2:$2),ROWS($E$2:$E$148)))</f>
        <v>in Domes</v>
      </c>
      <c r="J15719" s="2" t="s">
        <v>334</v>
      </c>
    </row>
    <row r="15720" spans="7:10" x14ac:dyDescent="0.15">
      <c r="G15720" s="2">
        <v>15719</v>
      </c>
      <c r="H15720" s="2" t="str" cm="1">
        <f t="array" ref="H15720">INDEX($B$2:$B$185,1+INT((ROW()-ROW($2:$2))/ROWS($E$2:$E$148)))</f>
        <v>Defensive Plays</v>
      </c>
      <c r="I15720" s="2" t="str" cm="1">
        <f t="array" ref="I15720">INDEX($E$2:$E$148,1+MOD(ROW()-ROW($2:$2),ROWS($E$2:$E$148)))</f>
        <v>in Outdoor Stadiums</v>
      </c>
      <c r="J15720" s="2" t="s">
        <v>335</v>
      </c>
    </row>
    <row r="15721" spans="7:10" ht="14" x14ac:dyDescent="0.15">
      <c r="G15721" s="2">
        <v>15720</v>
      </c>
      <c r="H15721" s="2" t="str" cm="1">
        <f t="array" ref="H15721">INDEX($B$2:$B$185,1+INT((ROW()-ROW($2:$2))/ROWS($E$2:$E$148)))</f>
        <v>Defensive Plays</v>
      </c>
      <c r="I15721" s="2" t="str" cm="1">
        <f t="array" ref="I15721">INDEX($E$2:$E$148,1+MOD(ROW()-ROW($2:$2),ROWS($E$2:$E$148)))</f>
        <v>in Retractable Domes</v>
      </c>
      <c r="J15721" s="3" t="s">
        <v>336</v>
      </c>
    </row>
    <row r="15722" spans="7:10" x14ac:dyDescent="0.15">
      <c r="G15722" s="2">
        <v>15721</v>
      </c>
      <c r="H15722" s="2" t="str" cm="1">
        <f t="array" ref="H15722">INDEX($B$2:$B$185,1+INT((ROW()-ROW($2:$2))/ROWS($E$2:$E$148)))</f>
        <v>Defensive Plays</v>
      </c>
      <c r="I15722" s="2" t="str" cm="1">
        <f t="array" ref="I15722">INDEX($E$2:$E$148,1+MOD(ROW()-ROW($2:$2),ROWS($E$2:$E$148)))</f>
        <v>in Afternoon Games</v>
      </c>
      <c r="J15722" s="2" t="s">
        <v>332</v>
      </c>
    </row>
    <row r="15723" spans="7:10" x14ac:dyDescent="0.15">
      <c r="G15723" s="2">
        <v>15722</v>
      </c>
      <c r="H15723" s="2" t="str" cm="1">
        <f t="array" ref="H15723">INDEX($B$2:$B$185,1+INT((ROW()-ROW($2:$2))/ROWS($E$2:$E$148)))</f>
        <v>Defensive Plays</v>
      </c>
      <c r="I15723" s="2" t="str" cm="1">
        <f t="array" ref="I15723">INDEX($E$2:$E$148,1+MOD(ROW()-ROW($2:$2),ROWS($E$2:$E$148)))</f>
        <v>in Early Games</v>
      </c>
      <c r="J15723" s="2" t="s">
        <v>333</v>
      </c>
    </row>
    <row r="15724" spans="7:10" x14ac:dyDescent="0.15">
      <c r="G15724" s="2">
        <v>15723</v>
      </c>
      <c r="H15724" s="2" t="str" cm="1">
        <f t="array" ref="H15724">INDEX($B$2:$B$185,1+INT((ROW()-ROW($2:$2))/ROWS($E$2:$E$148)))</f>
        <v>Defensive Plays</v>
      </c>
      <c r="I15724" s="2" t="str" cm="1">
        <f t="array" ref="I15724">INDEX($E$2:$E$148,1+MOD(ROW()-ROW($2:$2),ROWS($E$2:$E$148)))</f>
        <v>Pocket Time, &gt; 2.5</v>
      </c>
      <c r="J15724" s="2" t="s">
        <v>334</v>
      </c>
    </row>
    <row r="15725" spans="7:10" x14ac:dyDescent="0.15">
      <c r="G15725" s="2">
        <v>15724</v>
      </c>
      <c r="H15725" s="2" t="str" cm="1">
        <f t="array" ref="H15725">INDEX($B$2:$B$185,1+INT((ROW()-ROW($2:$2))/ROWS($E$2:$E$148)))</f>
        <v>Defensive Plays</v>
      </c>
      <c r="I15725" s="2" t="str" cm="1">
        <f t="array" ref="I15725">INDEX($E$2:$E$148,1+MOD(ROW()-ROW($2:$2),ROWS($E$2:$E$148)))</f>
        <v>Pocket Time, &lt; 2.5</v>
      </c>
      <c r="J15725" s="2" t="s">
        <v>335</v>
      </c>
    </row>
    <row r="15726" spans="7:10" ht="14" x14ac:dyDescent="0.15">
      <c r="G15726" s="2">
        <v>15725</v>
      </c>
      <c r="H15726" s="2" t="str" cm="1">
        <f t="array" ref="H15726">INDEX($B$2:$B$185,1+INT((ROW()-ROW($2:$2))/ROWS($E$2:$E$148)))</f>
        <v>Defensive Plays</v>
      </c>
      <c r="I15726" s="2" t="str" cm="1">
        <f t="array" ref="I15726">INDEX($E$2:$E$148,1+MOD(ROW()-ROW($2:$2),ROWS($E$2:$E$148)))</f>
        <v>in Late Games</v>
      </c>
      <c r="J15726" s="3" t="s">
        <v>336</v>
      </c>
    </row>
    <row r="15727" spans="7:10" x14ac:dyDescent="0.15">
      <c r="G15727" s="2">
        <v>15726</v>
      </c>
      <c r="H15727" s="2" t="str" cm="1">
        <f t="array" ref="H15727">INDEX($B$2:$B$185,1+INT((ROW()-ROW($2:$2))/ROWS($E$2:$E$148)))</f>
        <v>Defensive Plays</v>
      </c>
      <c r="I15727" s="2" t="str" cm="1">
        <f t="array" ref="I15727">INDEX($E$2:$E$148,1+MOD(ROW()-ROW($2:$2),ROWS($E$2:$E$148)))</f>
        <v>Yards to Go: 1-3</v>
      </c>
      <c r="J15727" s="2" t="s">
        <v>332</v>
      </c>
    </row>
    <row r="15728" spans="7:10" x14ac:dyDescent="0.15">
      <c r="G15728" s="2">
        <v>15727</v>
      </c>
      <c r="H15728" s="2" t="str" cm="1">
        <f t="array" ref="H15728">INDEX($B$2:$B$185,1+INT((ROW()-ROW($2:$2))/ROWS($E$2:$E$148)))</f>
        <v>Defensive Plays</v>
      </c>
      <c r="I15728" s="2" t="str" cm="1">
        <f t="array" ref="I15728">INDEX($E$2:$E$148,1+MOD(ROW()-ROW($2:$2),ROWS($E$2:$E$148)))</f>
        <v>Yards to Go: 4-6</v>
      </c>
      <c r="J15728" s="2" t="s">
        <v>333</v>
      </c>
    </row>
    <row r="15729" spans="7:10" x14ac:dyDescent="0.15">
      <c r="G15729" s="2">
        <v>15728</v>
      </c>
      <c r="H15729" s="2" t="str" cm="1">
        <f t="array" ref="H15729">INDEX($B$2:$B$185,1+INT((ROW()-ROW($2:$2))/ROWS($E$2:$E$148)))</f>
        <v>Defensive Plays</v>
      </c>
      <c r="I15729" s="2" t="str" cm="1">
        <f t="array" ref="I15729">INDEX($E$2:$E$148,1+MOD(ROW()-ROW($2:$2),ROWS($E$2:$E$148)))</f>
        <v>Yards to Go: 7-9</v>
      </c>
      <c r="J15729" s="2" t="s">
        <v>334</v>
      </c>
    </row>
    <row r="15730" spans="7:10" x14ac:dyDescent="0.15">
      <c r="G15730" s="2">
        <v>15729</v>
      </c>
      <c r="H15730" s="2" t="str" cm="1">
        <f t="array" ref="H15730">INDEX($B$2:$B$185,1+INT((ROW()-ROW($2:$2))/ROWS($E$2:$E$148)))</f>
        <v>Defensive Plays</v>
      </c>
      <c r="I15730" s="2" t="str" cm="1">
        <f t="array" ref="I15730">INDEX($E$2:$E$148,1+MOD(ROW()-ROW($2:$2),ROWS($E$2:$E$148)))</f>
        <v>Yards to Go: 10+</v>
      </c>
      <c r="J15730" s="2" t="s">
        <v>335</v>
      </c>
    </row>
    <row r="15731" spans="7:10" ht="14" x14ac:dyDescent="0.15">
      <c r="G15731" s="2">
        <v>15730</v>
      </c>
      <c r="H15731" s="2" t="str" cm="1">
        <f t="array" ref="H15731">INDEX($B$2:$B$185,1+INT((ROW()-ROW($2:$2))/ROWS($E$2:$E$148)))</f>
        <v>opposing_team_opp_recovered_opp_fumble</v>
      </c>
      <c r="I15731" s="2" t="str" cm="1">
        <f t="array" ref="I15731">INDEX($E$2:$E$148,1+MOD(ROW()-ROW($2:$2),ROWS($E$2:$E$148)))</f>
        <v>vs Normal Rush</v>
      </c>
      <c r="J15731" s="3" t="s">
        <v>336</v>
      </c>
    </row>
    <row r="15732" spans="7:10" x14ac:dyDescent="0.15">
      <c r="G15732" s="2">
        <v>15731</v>
      </c>
      <c r="H15732" s="2" t="str" cm="1">
        <f t="array" ref="H15732">INDEX($B$2:$B$185,1+INT((ROW()-ROW($2:$2))/ROWS($E$2:$E$148)))</f>
        <v>opposing_team_opp_recovered_opp_fumble</v>
      </c>
      <c r="I15732" s="2" t="str" cm="1">
        <f t="array" ref="I15732">INDEX($E$2:$E$148,1+MOD(ROW()-ROW($2:$2),ROWS($E$2:$E$148)))</f>
        <v>vs Blitz</v>
      </c>
      <c r="J15732" s="2" t="s">
        <v>332</v>
      </c>
    </row>
    <row r="15733" spans="7:10" x14ac:dyDescent="0.15">
      <c r="G15733" s="2">
        <v>15732</v>
      </c>
      <c r="H15733" s="2" t="str" cm="1">
        <f t="array" ref="H15733">INDEX($B$2:$B$185,1+INT((ROW()-ROW($2:$2))/ROWS($E$2:$E$148)))</f>
        <v>opposing_team_opp_recovered_opp_fumble</v>
      </c>
      <c r="I15733" s="2" t="str" cm="1">
        <f t="array" ref="I15733">INDEX($E$2:$E$148,1+MOD(ROW()-ROW($2:$2),ROWS($E$2:$E$148)))</f>
        <v>in AFC</v>
      </c>
      <c r="J15733" s="2" t="s">
        <v>333</v>
      </c>
    </row>
    <row r="15734" spans="7:10" x14ac:dyDescent="0.15">
      <c r="G15734" s="2">
        <v>15733</v>
      </c>
      <c r="H15734" s="2" t="str" cm="1">
        <f t="array" ref="H15734">INDEX($B$2:$B$185,1+INT((ROW()-ROW($2:$2))/ROWS($E$2:$E$148)))</f>
        <v>opposing_team_opp_recovered_opp_fumble</v>
      </c>
      <c r="I15734" s="2" t="str" cm="1">
        <f t="array" ref="I15734">INDEX($E$2:$E$148,1+MOD(ROW()-ROW($2:$2),ROWS($E$2:$E$148)))</f>
        <v>in NFC</v>
      </c>
      <c r="J15734" s="2" t="s">
        <v>334</v>
      </c>
    </row>
    <row r="15735" spans="7:10" x14ac:dyDescent="0.15">
      <c r="G15735" s="2">
        <v>15734</v>
      </c>
      <c r="H15735" s="2" t="str" cm="1">
        <f t="array" ref="H15735">INDEX($B$2:$B$185,1+INT((ROW()-ROW($2:$2))/ROWS($E$2:$E$148)))</f>
        <v>opposing_team_opp_recovered_opp_fumble</v>
      </c>
      <c r="I15735" s="2" t="str" cm="1">
        <f t="array" ref="I15735">INDEX($E$2:$E$148,1+MOD(ROW()-ROW($2:$2),ROWS($E$2:$E$148)))</f>
        <v>on Mondays</v>
      </c>
      <c r="J15735" s="2" t="s">
        <v>335</v>
      </c>
    </row>
    <row r="15736" spans="7:10" ht="14" x14ac:dyDescent="0.15">
      <c r="G15736" s="2">
        <v>15735</v>
      </c>
      <c r="H15736" s="2" t="str" cm="1">
        <f t="array" ref="H15736">INDEX($B$2:$B$185,1+INT((ROW()-ROW($2:$2))/ROWS($E$2:$E$148)))</f>
        <v>opposing_team_opp_recovered_opp_fumble</v>
      </c>
      <c r="I15736" s="2" t="str" cm="1">
        <f t="array" ref="I15736">INDEX($E$2:$E$148,1+MOD(ROW()-ROW($2:$2),ROWS($E$2:$E$148)))</f>
        <v>on Sundays</v>
      </c>
      <c r="J15736" s="3" t="s">
        <v>336</v>
      </c>
    </row>
    <row r="15737" spans="7:10" x14ac:dyDescent="0.15">
      <c r="G15737" s="2">
        <v>15736</v>
      </c>
      <c r="H15737" s="2" t="str" cm="1">
        <f t="array" ref="H15737">INDEX($B$2:$B$185,1+INT((ROW()-ROW($2:$2))/ROWS($E$2:$E$148)))</f>
        <v>opposing_team_opp_recovered_opp_fumble</v>
      </c>
      <c r="I15737" s="2" t="str" cm="1">
        <f t="array" ref="I15737">INDEX($E$2:$E$148,1+MOD(ROW()-ROW($2:$2),ROWS($E$2:$E$148)))</f>
        <v>on Thursdays</v>
      </c>
      <c r="J15737" s="2" t="s">
        <v>332</v>
      </c>
    </row>
    <row r="15738" spans="7:10" x14ac:dyDescent="0.15">
      <c r="G15738" s="2">
        <v>15737</v>
      </c>
      <c r="H15738" s="2" t="str" cm="1">
        <f t="array" ref="H15738">INDEX($B$2:$B$185,1+INT((ROW()-ROW($2:$2))/ROWS($E$2:$E$148)))</f>
        <v>opposing_team_opp_recovered_opp_fumble</v>
      </c>
      <c r="I15738" s="2" t="str" cm="1">
        <f t="array" ref="I15738">INDEX($E$2:$E$148,1+MOD(ROW()-ROW($2:$2),ROWS($E$2:$E$148)))</f>
        <v>in AFC East</v>
      </c>
      <c r="J15738" s="2" t="s">
        <v>333</v>
      </c>
    </row>
    <row r="15739" spans="7:10" x14ac:dyDescent="0.15">
      <c r="G15739" s="2">
        <v>15738</v>
      </c>
      <c r="H15739" s="2" t="str" cm="1">
        <f t="array" ref="H15739">INDEX($B$2:$B$185,1+INT((ROW()-ROW($2:$2))/ROWS($E$2:$E$148)))</f>
        <v>opposing_team_opp_recovered_opp_fumble</v>
      </c>
      <c r="I15739" s="2" t="str" cm="1">
        <f t="array" ref="I15739">INDEX($E$2:$E$148,1+MOD(ROW()-ROW($2:$2),ROWS($E$2:$E$148)))</f>
        <v>in AFC North</v>
      </c>
      <c r="J15739" s="2" t="s">
        <v>334</v>
      </c>
    </row>
    <row r="15740" spans="7:10" x14ac:dyDescent="0.15">
      <c r="G15740" s="2">
        <v>15739</v>
      </c>
      <c r="H15740" s="2" t="str" cm="1">
        <f t="array" ref="H15740">INDEX($B$2:$B$185,1+INT((ROW()-ROW($2:$2))/ROWS($E$2:$E$148)))</f>
        <v>opposing_team_opp_recovered_opp_fumble</v>
      </c>
      <c r="I15740" s="2" t="str" cm="1">
        <f t="array" ref="I15740">INDEX($E$2:$E$148,1+MOD(ROW()-ROW($2:$2),ROWS($E$2:$E$148)))</f>
        <v>in AFC South</v>
      </c>
      <c r="J15740" s="2" t="s">
        <v>335</v>
      </c>
    </row>
    <row r="15741" spans="7:10" ht="14" x14ac:dyDescent="0.15">
      <c r="G15741" s="2">
        <v>15740</v>
      </c>
      <c r="H15741" s="2" t="str" cm="1">
        <f t="array" ref="H15741">INDEX($B$2:$B$185,1+INT((ROW()-ROW($2:$2))/ROWS($E$2:$E$148)))</f>
        <v>opposing_team_opp_recovered_opp_fumble</v>
      </c>
      <c r="I15741" s="2" t="str" cm="1">
        <f t="array" ref="I15741">INDEX($E$2:$E$148,1+MOD(ROW()-ROW($2:$2),ROWS($E$2:$E$148)))</f>
        <v>in AFC West</v>
      </c>
      <c r="J15741" s="3" t="s">
        <v>336</v>
      </c>
    </row>
    <row r="15742" spans="7:10" x14ac:dyDescent="0.15">
      <c r="G15742" s="2">
        <v>15741</v>
      </c>
      <c r="H15742" s="2" t="str" cm="1">
        <f t="array" ref="H15742">INDEX($B$2:$B$185,1+INT((ROW()-ROW($2:$2))/ROWS($E$2:$E$148)))</f>
        <v>opposing_team_opp_recovered_opp_fumble</v>
      </c>
      <c r="I15742" s="2" t="str" cm="1">
        <f t="array" ref="I15742">INDEX($E$2:$E$148,1+MOD(ROW()-ROW($2:$2),ROWS($E$2:$E$148)))</f>
        <v>in NFC East</v>
      </c>
      <c r="J15742" s="2" t="s">
        <v>332</v>
      </c>
    </row>
    <row r="15743" spans="7:10" x14ac:dyDescent="0.15">
      <c r="G15743" s="2">
        <v>15742</v>
      </c>
      <c r="H15743" s="2" t="str" cm="1">
        <f t="array" ref="H15743">INDEX($B$2:$B$185,1+INT((ROW()-ROW($2:$2))/ROWS($E$2:$E$148)))</f>
        <v>opposing_team_opp_recovered_opp_fumble</v>
      </c>
      <c r="I15743" s="2" t="str" cm="1">
        <f t="array" ref="I15743">INDEX($E$2:$E$148,1+MOD(ROW()-ROW($2:$2),ROWS($E$2:$E$148)))</f>
        <v>in NFC North</v>
      </c>
      <c r="J15743" s="2" t="s">
        <v>333</v>
      </c>
    </row>
    <row r="15744" spans="7:10" x14ac:dyDescent="0.15">
      <c r="G15744" s="2">
        <v>15743</v>
      </c>
      <c r="H15744" s="2" t="str" cm="1">
        <f t="array" ref="H15744">INDEX($B$2:$B$185,1+INT((ROW()-ROW($2:$2))/ROWS($E$2:$E$148)))</f>
        <v>opposing_team_opp_recovered_opp_fumble</v>
      </c>
      <c r="I15744" s="2" t="str" cm="1">
        <f t="array" ref="I15744">INDEX($E$2:$E$148,1+MOD(ROW()-ROW($2:$2),ROWS($E$2:$E$148)))</f>
        <v>in NFC South</v>
      </c>
      <c r="J15744" s="2" t="s">
        <v>334</v>
      </c>
    </row>
    <row r="15745" spans="7:10" x14ac:dyDescent="0.15">
      <c r="G15745" s="2">
        <v>15744</v>
      </c>
      <c r="H15745" s="2" t="str" cm="1">
        <f t="array" ref="H15745">INDEX($B$2:$B$185,1+INT((ROW()-ROW($2:$2))/ROWS($E$2:$E$148)))</f>
        <v>opposing_team_opp_recovered_opp_fumble</v>
      </c>
      <c r="I15745" s="2" t="str" cm="1">
        <f t="array" ref="I15745">INDEX($E$2:$E$148,1+MOD(ROW()-ROW($2:$2),ROWS($E$2:$E$148)))</f>
        <v>in NFC West</v>
      </c>
      <c r="J15745" s="2" t="s">
        <v>335</v>
      </c>
    </row>
    <row r="15746" spans="7:10" ht="14" x14ac:dyDescent="0.15">
      <c r="G15746" s="2">
        <v>15745</v>
      </c>
      <c r="H15746" s="2" t="str" cm="1">
        <f t="array" ref="H15746">INDEX($B$2:$B$185,1+INT((ROW()-ROW($2:$2))/ROWS($E$2:$E$148)))</f>
        <v>opposing_team_opp_recovered_opp_fumble</v>
      </c>
      <c r="I15746" s="2" t="str" cm="1">
        <f t="array" ref="I15746">INDEX($E$2:$E$148,1+MOD(ROW()-ROW($2:$2),ROWS($E$2:$E$148)))</f>
        <v>vs AFC</v>
      </c>
      <c r="J15746" s="3" t="s">
        <v>336</v>
      </c>
    </row>
    <row r="15747" spans="7:10" x14ac:dyDescent="0.15">
      <c r="G15747" s="2">
        <v>15746</v>
      </c>
      <c r="H15747" s="2" t="str" cm="1">
        <f t="array" ref="H15747">INDEX($B$2:$B$185,1+INT((ROW()-ROW($2:$2))/ROWS($E$2:$E$148)))</f>
        <v>opposing_team_opp_recovered_opp_fumble</v>
      </c>
      <c r="I15747" s="2" t="str" cm="1">
        <f t="array" ref="I15747">INDEX($E$2:$E$148,1+MOD(ROW()-ROW($2:$2),ROWS($E$2:$E$148)))</f>
        <v>vs NFC</v>
      </c>
      <c r="J15747" s="2" t="s">
        <v>332</v>
      </c>
    </row>
    <row r="15748" spans="7:10" x14ac:dyDescent="0.15">
      <c r="G15748" s="2">
        <v>15747</v>
      </c>
      <c r="H15748" s="2" t="str" cm="1">
        <f t="array" ref="H15748">INDEX($B$2:$B$185,1+INT((ROW()-ROW($2:$2))/ROWS($E$2:$E$148)))</f>
        <v>opposing_team_opp_recovered_opp_fumble</v>
      </c>
      <c r="I15748" s="2" t="str" cm="1">
        <f t="array" ref="I15748">INDEX($E$2:$E$148,1+MOD(ROW()-ROW($2:$2),ROWS($E$2:$E$148)))</f>
        <v>vs AFC East</v>
      </c>
      <c r="J15748" s="2" t="s">
        <v>333</v>
      </c>
    </row>
    <row r="15749" spans="7:10" x14ac:dyDescent="0.15">
      <c r="G15749" s="2">
        <v>15748</v>
      </c>
      <c r="H15749" s="2" t="str" cm="1">
        <f t="array" ref="H15749">INDEX($B$2:$B$185,1+INT((ROW()-ROW($2:$2))/ROWS($E$2:$E$148)))</f>
        <v>opposing_team_opp_recovered_opp_fumble</v>
      </c>
      <c r="I15749" s="2" t="str" cm="1">
        <f t="array" ref="I15749">INDEX($E$2:$E$148,1+MOD(ROW()-ROW($2:$2),ROWS($E$2:$E$148)))</f>
        <v>vs AFC North</v>
      </c>
      <c r="J15749" s="2" t="s">
        <v>334</v>
      </c>
    </row>
    <row r="15750" spans="7:10" x14ac:dyDescent="0.15">
      <c r="G15750" s="2">
        <v>15749</v>
      </c>
      <c r="H15750" s="2" t="str" cm="1">
        <f t="array" ref="H15750">INDEX($B$2:$B$185,1+INT((ROW()-ROW($2:$2))/ROWS($E$2:$E$148)))</f>
        <v>opposing_team_opp_recovered_opp_fumble</v>
      </c>
      <c r="I15750" s="2" t="str" cm="1">
        <f t="array" ref="I15750">INDEX($E$2:$E$148,1+MOD(ROW()-ROW($2:$2),ROWS($E$2:$E$148)))</f>
        <v>vs AFC South</v>
      </c>
      <c r="J15750" s="2" t="s">
        <v>335</v>
      </c>
    </row>
    <row r="15751" spans="7:10" ht="14" x14ac:dyDescent="0.15">
      <c r="G15751" s="2">
        <v>15750</v>
      </c>
      <c r="H15751" s="2" t="str" cm="1">
        <f t="array" ref="H15751">INDEX($B$2:$B$185,1+INT((ROW()-ROW($2:$2))/ROWS($E$2:$E$148)))</f>
        <v>opposing_team_opp_recovered_opp_fumble</v>
      </c>
      <c r="I15751" s="2" t="str" cm="1">
        <f t="array" ref="I15751">INDEX($E$2:$E$148,1+MOD(ROW()-ROW($2:$2),ROWS($E$2:$E$148)))</f>
        <v>vs AFC West</v>
      </c>
      <c r="J15751" s="3" t="s">
        <v>336</v>
      </c>
    </row>
    <row r="15752" spans="7:10" x14ac:dyDescent="0.15">
      <c r="G15752" s="2">
        <v>15751</v>
      </c>
      <c r="H15752" s="2" t="str" cm="1">
        <f t="array" ref="H15752">INDEX($B$2:$B$185,1+INT((ROW()-ROW($2:$2))/ROWS($E$2:$E$148)))</f>
        <v>opposing_team_opp_recovered_opp_fumble</v>
      </c>
      <c r="I15752" s="2" t="str" cm="1">
        <f t="array" ref="I15752">INDEX($E$2:$E$148,1+MOD(ROW()-ROW($2:$2),ROWS($E$2:$E$148)))</f>
        <v>vs NFC East</v>
      </c>
      <c r="J15752" s="2" t="s">
        <v>332</v>
      </c>
    </row>
    <row r="15753" spans="7:10" x14ac:dyDescent="0.15">
      <c r="G15753" s="2">
        <v>15752</v>
      </c>
      <c r="H15753" s="2" t="str" cm="1">
        <f t="array" ref="H15753">INDEX($B$2:$B$185,1+INT((ROW()-ROW($2:$2))/ROWS($E$2:$E$148)))</f>
        <v>opposing_team_opp_recovered_opp_fumble</v>
      </c>
      <c r="I15753" s="2" t="str" cm="1">
        <f t="array" ref="I15753">INDEX($E$2:$E$148,1+MOD(ROW()-ROW($2:$2),ROWS($E$2:$E$148)))</f>
        <v>vs NFC North</v>
      </c>
      <c r="J15753" s="2" t="s">
        <v>333</v>
      </c>
    </row>
    <row r="15754" spans="7:10" x14ac:dyDescent="0.15">
      <c r="G15754" s="2">
        <v>15753</v>
      </c>
      <c r="H15754" s="2" t="str" cm="1">
        <f t="array" ref="H15754">INDEX($B$2:$B$185,1+INT((ROW()-ROW($2:$2))/ROWS($E$2:$E$148)))</f>
        <v>opposing_team_opp_recovered_opp_fumble</v>
      </c>
      <c r="I15754" s="2" t="str" cm="1">
        <f t="array" ref="I15754">INDEX($E$2:$E$148,1+MOD(ROW()-ROW($2:$2),ROWS($E$2:$E$148)))</f>
        <v>vs NFC South</v>
      </c>
      <c r="J15754" s="2" t="s">
        <v>334</v>
      </c>
    </row>
    <row r="15755" spans="7:10" x14ac:dyDescent="0.15">
      <c r="G15755" s="2">
        <v>15754</v>
      </c>
      <c r="H15755" s="2" t="str" cm="1">
        <f t="array" ref="H15755">INDEX($B$2:$B$185,1+INT((ROW()-ROW($2:$2))/ROWS($E$2:$E$148)))</f>
        <v>opposing_team_opp_recovered_opp_fumble</v>
      </c>
      <c r="I15755" s="2" t="str" cm="1">
        <f t="array" ref="I15755">INDEX($E$2:$E$148,1+MOD(ROW()-ROW($2:$2),ROWS($E$2:$E$148)))</f>
        <v>vs NFC West</v>
      </c>
      <c r="J15755" s="2" t="s">
        <v>335</v>
      </c>
    </row>
    <row r="15756" spans="7:10" ht="14" x14ac:dyDescent="0.15">
      <c r="G15756" s="2">
        <v>15755</v>
      </c>
      <c r="H15756" s="2" t="str" cm="1">
        <f t="array" ref="H15756">INDEX($B$2:$B$185,1+INT((ROW()-ROW($2:$2))/ROWS($E$2:$E$148)))</f>
        <v>opposing_team_opp_recovered_opp_fumble</v>
      </c>
      <c r="I15756" s="2" t="str" cm="1">
        <f t="array" ref="I15756">INDEX($E$2:$E$148,1+MOD(ROW()-ROW($2:$2),ROWS($E$2:$E$148)))</f>
        <v>No Down</v>
      </c>
      <c r="J15756" s="3" t="s">
        <v>336</v>
      </c>
    </row>
    <row r="15757" spans="7:10" x14ac:dyDescent="0.15">
      <c r="G15757" s="2">
        <v>15756</v>
      </c>
      <c r="H15757" s="2" t="str" cm="1">
        <f t="array" ref="H15757">INDEX($B$2:$B$185,1+INT((ROW()-ROW($2:$2))/ROWS($E$2:$E$148)))</f>
        <v>opposing_team_opp_recovered_opp_fumble</v>
      </c>
      <c r="I15757" s="2" t="str" cm="1">
        <f t="array" ref="I15757">INDEX($E$2:$E$148,1+MOD(ROW()-ROW($2:$2),ROWS($E$2:$E$148)))</f>
        <v>on 1st Downs</v>
      </c>
      <c r="J15757" s="2" t="s">
        <v>332</v>
      </c>
    </row>
    <row r="15758" spans="7:10" x14ac:dyDescent="0.15">
      <c r="G15758" s="2">
        <v>15757</v>
      </c>
      <c r="H15758" s="2" t="str" cm="1">
        <f t="array" ref="H15758">INDEX($B$2:$B$185,1+INT((ROW()-ROW($2:$2))/ROWS($E$2:$E$148)))</f>
        <v>opposing_team_opp_recovered_opp_fumble</v>
      </c>
      <c r="I15758" s="2" t="str" cm="1">
        <f t="array" ref="I15758">INDEX($E$2:$E$148,1+MOD(ROW()-ROW($2:$2),ROWS($E$2:$E$148)))</f>
        <v>on 2nd Downs</v>
      </c>
      <c r="J15758" s="2" t="s">
        <v>333</v>
      </c>
    </row>
    <row r="15759" spans="7:10" x14ac:dyDescent="0.15">
      <c r="G15759" s="2">
        <v>15758</v>
      </c>
      <c r="H15759" s="2" t="str" cm="1">
        <f t="array" ref="H15759">INDEX($B$2:$B$185,1+INT((ROW()-ROW($2:$2))/ROWS($E$2:$E$148)))</f>
        <v>opposing_team_opp_recovered_opp_fumble</v>
      </c>
      <c r="I15759" s="2" t="str" cm="1">
        <f t="array" ref="I15759">INDEX($E$2:$E$148,1+MOD(ROW()-ROW($2:$2),ROWS($E$2:$E$148)))</f>
        <v>on 3rd Downs</v>
      </c>
      <c r="J15759" s="2" t="s">
        <v>334</v>
      </c>
    </row>
    <row r="15760" spans="7:10" x14ac:dyDescent="0.15">
      <c r="G15760" s="2">
        <v>15759</v>
      </c>
      <c r="H15760" s="2" t="str" cm="1">
        <f t="array" ref="H15760">INDEX($B$2:$B$185,1+INT((ROW()-ROW($2:$2))/ROWS($E$2:$E$148)))</f>
        <v>opposing_team_opp_recovered_opp_fumble</v>
      </c>
      <c r="I15760" s="2" t="str" cm="1">
        <f t="array" ref="I15760">INDEX($E$2:$E$148,1+MOD(ROW()-ROW($2:$2),ROWS($E$2:$E$148)))</f>
        <v>on 4th Downs</v>
      </c>
      <c r="J15760" s="2" t="s">
        <v>335</v>
      </c>
    </row>
    <row r="15761" spans="7:10" ht="14" x14ac:dyDescent="0.15">
      <c r="G15761" s="2">
        <v>15760</v>
      </c>
      <c r="H15761" s="2" t="str" cm="1">
        <f t="array" ref="H15761">INDEX($B$2:$B$185,1+INT((ROW()-ROW($2:$2))/ROWS($E$2:$E$148)))</f>
        <v>opposing_team_opp_recovered_opp_fumble</v>
      </c>
      <c r="I15761" s="2" t="str" cm="1">
        <f t="array" ref="I15761">INDEX($E$2:$E$148,1+MOD(ROW()-ROW($2:$2),ROWS($E$2:$E$148)))</f>
        <v>1st &amp; 10</v>
      </c>
      <c r="J15761" s="3" t="s">
        <v>336</v>
      </c>
    </row>
    <row r="15762" spans="7:10" x14ac:dyDescent="0.15">
      <c r="G15762" s="2">
        <v>15761</v>
      </c>
      <c r="H15762" s="2" t="str" cm="1">
        <f t="array" ref="H15762">INDEX($B$2:$B$185,1+INT((ROW()-ROW($2:$2))/ROWS($E$2:$E$148)))</f>
        <v>opposing_team_opp_recovered_opp_fumble</v>
      </c>
      <c r="I15762" s="2" t="str" cm="1">
        <f t="array" ref="I15762">INDEX($E$2:$E$148,1+MOD(ROW()-ROW($2:$2),ROWS($E$2:$E$148)))</f>
        <v>1st &amp; &gt; 10</v>
      </c>
      <c r="J15762" s="2" t="s">
        <v>332</v>
      </c>
    </row>
    <row r="15763" spans="7:10" x14ac:dyDescent="0.15">
      <c r="G15763" s="2">
        <v>15762</v>
      </c>
      <c r="H15763" s="2" t="str" cm="1">
        <f t="array" ref="H15763">INDEX($B$2:$B$185,1+INT((ROW()-ROW($2:$2))/ROWS($E$2:$E$148)))</f>
        <v>opposing_team_opp_recovered_opp_fumble</v>
      </c>
      <c r="I15763" s="2" t="str" cm="1">
        <f t="array" ref="I15763">INDEX($E$2:$E$148,1+MOD(ROW()-ROW($2:$2),ROWS($E$2:$E$148)))</f>
        <v>1st &amp; &lt; 10</v>
      </c>
      <c r="J15763" s="2" t="s">
        <v>333</v>
      </c>
    </row>
    <row r="15764" spans="7:10" x14ac:dyDescent="0.15">
      <c r="G15764" s="2">
        <v>15763</v>
      </c>
      <c r="H15764" s="2" t="str" cm="1">
        <f t="array" ref="H15764">INDEX($B$2:$B$185,1+INT((ROW()-ROW($2:$2))/ROWS($E$2:$E$148)))</f>
        <v>opposing_team_opp_recovered_opp_fumble</v>
      </c>
      <c r="I15764" s="2" t="str" cm="1">
        <f t="array" ref="I15764">INDEX($E$2:$E$148,1+MOD(ROW()-ROW($2:$2),ROWS($E$2:$E$148)))</f>
        <v>2nd &amp; Medium (4-6yd)</v>
      </c>
      <c r="J15764" s="2" t="s">
        <v>334</v>
      </c>
    </row>
    <row r="15765" spans="7:10" x14ac:dyDescent="0.15">
      <c r="G15765" s="2">
        <v>15764</v>
      </c>
      <c r="H15765" s="2" t="str" cm="1">
        <f t="array" ref="H15765">INDEX($B$2:$B$185,1+INT((ROW()-ROW($2:$2))/ROWS($E$2:$E$148)))</f>
        <v>opposing_team_opp_recovered_opp_fumble</v>
      </c>
      <c r="I15765" s="2" t="str" cm="1">
        <f t="array" ref="I15765">INDEX($E$2:$E$148,1+MOD(ROW()-ROW($2:$2),ROWS($E$2:$E$148)))</f>
        <v>2nd &amp; 7-9</v>
      </c>
      <c r="J15765" s="2" t="s">
        <v>335</v>
      </c>
    </row>
    <row r="15766" spans="7:10" ht="14" x14ac:dyDescent="0.15">
      <c r="G15766" s="2">
        <v>15765</v>
      </c>
      <c r="H15766" s="2" t="str" cm="1">
        <f t="array" ref="H15766">INDEX($B$2:$B$185,1+INT((ROW()-ROW($2:$2))/ROWS($E$2:$E$148)))</f>
        <v>opposing_team_opp_recovered_opp_fumble</v>
      </c>
      <c r="I15766" s="2" t="str" cm="1">
        <f t="array" ref="I15766">INDEX($E$2:$E$148,1+MOD(ROW()-ROW($2:$2),ROWS($E$2:$E$148)))</f>
        <v>2nd &amp; 10+</v>
      </c>
      <c r="J15766" s="3" t="s">
        <v>336</v>
      </c>
    </row>
    <row r="15767" spans="7:10" x14ac:dyDescent="0.15">
      <c r="G15767" s="2">
        <v>15766</v>
      </c>
      <c r="H15767" s="2" t="str" cm="1">
        <f t="array" ref="H15767">INDEX($B$2:$B$185,1+INT((ROW()-ROW($2:$2))/ROWS($E$2:$E$148)))</f>
        <v>opposing_team_opp_recovered_opp_fumble</v>
      </c>
      <c r="I15767" s="2" t="str" cm="1">
        <f t="array" ref="I15767">INDEX($E$2:$E$148,1+MOD(ROW()-ROW($2:$2),ROWS($E$2:$E$148)))</f>
        <v>3rd &amp; Medium (4-6yd)</v>
      </c>
      <c r="J15767" s="2" t="s">
        <v>332</v>
      </c>
    </row>
    <row r="15768" spans="7:10" x14ac:dyDescent="0.15">
      <c r="G15768" s="2">
        <v>15767</v>
      </c>
      <c r="H15768" s="2" t="str" cm="1">
        <f t="array" ref="H15768">INDEX($B$2:$B$185,1+INT((ROW()-ROW($2:$2))/ROWS($E$2:$E$148)))</f>
        <v>opposing_team_opp_recovered_opp_fumble</v>
      </c>
      <c r="I15768" s="2" t="str" cm="1">
        <f t="array" ref="I15768">INDEX($E$2:$E$148,1+MOD(ROW()-ROW($2:$2),ROWS($E$2:$E$148)))</f>
        <v>3rd/4th &amp; Short</v>
      </c>
      <c r="J15768" s="2" t="s">
        <v>333</v>
      </c>
    </row>
    <row r="15769" spans="7:10" x14ac:dyDescent="0.15">
      <c r="G15769" s="2">
        <v>15768</v>
      </c>
      <c r="H15769" s="2" t="str" cm="1">
        <f t="array" ref="H15769">INDEX($B$2:$B$185,1+INT((ROW()-ROW($2:$2))/ROWS($E$2:$E$148)))</f>
        <v>opposing_team_opp_recovered_opp_fumble</v>
      </c>
      <c r="I15769" s="2" t="str" cm="1">
        <f t="array" ref="I15769">INDEX($E$2:$E$148,1+MOD(ROW()-ROW($2:$2),ROWS($E$2:$E$148)))</f>
        <v>3rd &amp; 7-9</v>
      </c>
      <c r="J15769" s="2" t="s">
        <v>334</v>
      </c>
    </row>
    <row r="15770" spans="7:10" x14ac:dyDescent="0.15">
      <c r="G15770" s="2">
        <v>15769</v>
      </c>
      <c r="H15770" s="2" t="str" cm="1">
        <f t="array" ref="H15770">INDEX($B$2:$B$185,1+INT((ROW()-ROW($2:$2))/ROWS($E$2:$E$148)))</f>
        <v>opposing_team_opp_recovered_opp_fumble</v>
      </c>
      <c r="I15770" s="2" t="str" cm="1">
        <f t="array" ref="I15770">INDEX($E$2:$E$148,1+MOD(ROW()-ROW($2:$2),ROWS($E$2:$E$148)))</f>
        <v>3rd &amp; 10+</v>
      </c>
      <c r="J15770" s="2" t="s">
        <v>335</v>
      </c>
    </row>
    <row r="15771" spans="7:10" ht="14" x14ac:dyDescent="0.15">
      <c r="G15771" s="2">
        <v>15770</v>
      </c>
      <c r="H15771" s="2" t="str" cm="1">
        <f t="array" ref="H15771">INDEX($B$2:$B$185,1+INT((ROW()-ROW($2:$2))/ROWS($E$2:$E$148)))</f>
        <v>opposing_team_opp_recovered_opp_fumble</v>
      </c>
      <c r="I15771" s="2" t="str" cm="1">
        <f t="array" ref="I15771">INDEX($E$2:$E$148,1+MOD(ROW()-ROW($2:$2),ROWS($E$2:$E$148)))</f>
        <v>4th &amp; 4-6</v>
      </c>
      <c r="J15771" s="3" t="s">
        <v>336</v>
      </c>
    </row>
    <row r="15772" spans="7:10" x14ac:dyDescent="0.15">
      <c r="G15772" s="2">
        <v>15771</v>
      </c>
      <c r="H15772" s="2" t="str" cm="1">
        <f t="array" ref="H15772">INDEX($B$2:$B$185,1+INT((ROW()-ROW($2:$2))/ROWS($E$2:$E$148)))</f>
        <v>opposing_team_opp_recovered_opp_fumble</v>
      </c>
      <c r="I15772" s="2" t="str" cm="1">
        <f t="array" ref="I15772">INDEX($E$2:$E$148,1+MOD(ROW()-ROW($2:$2),ROWS($E$2:$E$148)))</f>
        <v>4th &amp; 7-9</v>
      </c>
      <c r="J15772" s="2" t="s">
        <v>332</v>
      </c>
    </row>
    <row r="15773" spans="7:10" x14ac:dyDescent="0.15">
      <c r="G15773" s="2">
        <v>15772</v>
      </c>
      <c r="H15773" s="2" t="str" cm="1">
        <f t="array" ref="H15773">INDEX($B$2:$B$185,1+INT((ROW()-ROW($2:$2))/ROWS($E$2:$E$148)))</f>
        <v>opposing_team_opp_recovered_opp_fumble</v>
      </c>
      <c r="I15773" s="2" t="str" cm="1">
        <f t="array" ref="I15773">INDEX($E$2:$E$148,1+MOD(ROW()-ROW($2:$2),ROWS($E$2:$E$148)))</f>
        <v>4th &amp; 10+</v>
      </c>
      <c r="J15773" s="2" t="s">
        <v>333</v>
      </c>
    </row>
    <row r="15774" spans="7:10" x14ac:dyDescent="0.15">
      <c r="G15774" s="2">
        <v>15773</v>
      </c>
      <c r="H15774" s="2" t="str" cm="1">
        <f t="array" ref="H15774">INDEX($B$2:$B$185,1+INT((ROW()-ROW($2:$2))/ROWS($E$2:$E$148)))</f>
        <v>opposing_team_opp_recovered_opp_fumble</v>
      </c>
      <c r="I15774" s="2" t="str" cm="1">
        <f t="array" ref="I15774">INDEX($E$2:$E$148,1+MOD(ROW()-ROW($2:$2),ROWS($E$2:$E$148)))</f>
        <v>Plays/Drive, 1-3</v>
      </c>
      <c r="J15774" s="2" t="s">
        <v>334</v>
      </c>
    </row>
    <row r="15775" spans="7:10" x14ac:dyDescent="0.15">
      <c r="G15775" s="2">
        <v>15774</v>
      </c>
      <c r="H15775" s="2" t="str" cm="1">
        <f t="array" ref="H15775">INDEX($B$2:$B$185,1+INT((ROW()-ROW($2:$2))/ROWS($E$2:$E$148)))</f>
        <v>opposing_team_opp_recovered_opp_fumble</v>
      </c>
      <c r="I15775" s="2" t="str" cm="1">
        <f t="array" ref="I15775">INDEX($E$2:$E$148,1+MOD(ROW()-ROW($2:$2),ROWS($E$2:$E$148)))</f>
        <v>Plays/Drive, 4-6</v>
      </c>
      <c r="J15775" s="2" t="s">
        <v>335</v>
      </c>
    </row>
    <row r="15776" spans="7:10" ht="14" x14ac:dyDescent="0.15">
      <c r="G15776" s="2">
        <v>15775</v>
      </c>
      <c r="H15776" s="2" t="str" cm="1">
        <f t="array" ref="H15776">INDEX($B$2:$B$185,1+INT((ROW()-ROW($2:$2))/ROWS($E$2:$E$148)))</f>
        <v>opposing_team_opp_recovered_opp_fumble</v>
      </c>
      <c r="I15776" s="2" t="str" cm="1">
        <f t="array" ref="I15776">INDEX($E$2:$E$148,1+MOD(ROW()-ROW($2:$2),ROWS($E$2:$E$148)))</f>
        <v>Plays/Drive, 7-10</v>
      </c>
      <c r="J15776" s="3" t="s">
        <v>336</v>
      </c>
    </row>
    <row r="15777" spans="7:10" x14ac:dyDescent="0.15">
      <c r="G15777" s="2">
        <v>15776</v>
      </c>
      <c r="H15777" s="2" t="str" cm="1">
        <f t="array" ref="H15777">INDEX($B$2:$B$185,1+INT((ROW()-ROW($2:$2))/ROWS($E$2:$E$148)))</f>
        <v>opposing_team_opp_recovered_opp_fumble</v>
      </c>
      <c r="I15777" s="2" t="str" cm="1">
        <f t="array" ref="I15777">INDEX($E$2:$E$148,1+MOD(ROW()-ROW($2:$2),ROWS($E$2:$E$148)))</f>
        <v>Plays/Drive, 11+</v>
      </c>
      <c r="J15777" s="2" t="s">
        <v>332</v>
      </c>
    </row>
    <row r="15778" spans="7:10" x14ac:dyDescent="0.15">
      <c r="G15778" s="2">
        <v>15777</v>
      </c>
      <c r="H15778" s="2" t="str" cm="1">
        <f t="array" ref="H15778">INDEX($B$2:$B$185,1+INT((ROW()-ROW($2:$2))/ROWS($E$2:$E$148)))</f>
        <v>opposing_team_opp_recovered_opp_fumble</v>
      </c>
      <c r="I15778" s="2" t="str" cm="1">
        <f t="array" ref="I15778">INDEX($E$2:$E$148,1+MOD(ROW()-ROW($2:$2),ROWS($E$2:$E$148)))</f>
        <v>Loaded Box, &gt; 8</v>
      </c>
      <c r="J15778" s="2" t="s">
        <v>333</v>
      </c>
    </row>
    <row r="15779" spans="7:10" x14ac:dyDescent="0.15">
      <c r="G15779" s="2">
        <v>15778</v>
      </c>
      <c r="H15779" s="2" t="str" cm="1">
        <f t="array" ref="H15779">INDEX($B$2:$B$185,1+INT((ROW()-ROW($2:$2))/ROWS($E$2:$E$148)))</f>
        <v>opposing_team_opp_recovered_opp_fumble</v>
      </c>
      <c r="I15779" s="2" t="str" cm="1">
        <f t="array" ref="I15779">INDEX($E$2:$E$148,1+MOD(ROW()-ROW($2:$2),ROWS($E$2:$E$148)))</f>
        <v>Loaded Box, &lt; 8</v>
      </c>
      <c r="J15779" s="2" t="s">
        <v>334</v>
      </c>
    </row>
    <row r="15780" spans="7:10" x14ac:dyDescent="0.15">
      <c r="G15780" s="2">
        <v>15779</v>
      </c>
      <c r="H15780" s="2" t="str" cm="1">
        <f t="array" ref="H15780">INDEX($B$2:$B$185,1+INT((ROW()-ROW($2:$2))/ROWS($E$2:$E$148)))</f>
        <v>opposing_team_opp_recovered_opp_fumble</v>
      </c>
      <c r="I15780" s="2" t="str" cm="1">
        <f t="array" ref="I15780">INDEX($E$2:$E$148,1+MOD(ROW()-ROW($2:$2),ROWS($E$2:$E$148)))</f>
        <v>LOS: Opponents 1-10</v>
      </c>
      <c r="J15780" s="2" t="s">
        <v>335</v>
      </c>
    </row>
    <row r="15781" spans="7:10" ht="14" x14ac:dyDescent="0.15">
      <c r="G15781" s="2">
        <v>15780</v>
      </c>
      <c r="H15781" s="2" t="str" cm="1">
        <f t="array" ref="H15781">INDEX($B$2:$B$185,1+INT((ROW()-ROW($2:$2))/ROWS($E$2:$E$148)))</f>
        <v>opposing_team_opp_recovered_opp_fumble</v>
      </c>
      <c r="I15781" s="2" t="str" cm="1">
        <f t="array" ref="I15781">INDEX($E$2:$E$148,1+MOD(ROW()-ROW($2:$2),ROWS($E$2:$E$148)))</f>
        <v>LOS: Opponents 11-20</v>
      </c>
      <c r="J15781" s="3" t="s">
        <v>336</v>
      </c>
    </row>
    <row r="15782" spans="7:10" x14ac:dyDescent="0.15">
      <c r="G15782" s="2">
        <v>15781</v>
      </c>
      <c r="H15782" s="2" t="str" cm="1">
        <f t="array" ref="H15782">INDEX($B$2:$B$185,1+INT((ROW()-ROW($2:$2))/ROWS($E$2:$E$148)))</f>
        <v>opposing_team_opp_recovered_opp_fumble</v>
      </c>
      <c r="I15782" s="2" t="str" cm="1">
        <f t="array" ref="I15782">INDEX($E$2:$E$148,1+MOD(ROW()-ROW($2:$2),ROWS($E$2:$E$148)))</f>
        <v>LOS: Opponents 41-50</v>
      </c>
      <c r="J15782" s="2" t="s">
        <v>332</v>
      </c>
    </row>
    <row r="15783" spans="7:10" x14ac:dyDescent="0.15">
      <c r="G15783" s="2">
        <v>15782</v>
      </c>
      <c r="H15783" s="2" t="str" cm="1">
        <f t="array" ref="H15783">INDEX($B$2:$B$185,1+INT((ROW()-ROW($2:$2))/ROWS($E$2:$E$148)))</f>
        <v>opposing_team_opp_recovered_opp_fumble</v>
      </c>
      <c r="I15783" s="2" t="str" cm="1">
        <f t="array" ref="I15783">INDEX($E$2:$E$148,1+MOD(ROW()-ROW($2:$2),ROWS($E$2:$E$148)))</f>
        <v>LOS: Own 1-10</v>
      </c>
      <c r="J15783" s="2" t="s">
        <v>333</v>
      </c>
    </row>
    <row r="15784" spans="7:10" x14ac:dyDescent="0.15">
      <c r="G15784" s="2">
        <v>15783</v>
      </c>
      <c r="H15784" s="2" t="str" cm="1">
        <f t="array" ref="H15784">INDEX($B$2:$B$185,1+INT((ROW()-ROW($2:$2))/ROWS($E$2:$E$148)))</f>
        <v>opposing_team_opp_recovered_opp_fumble</v>
      </c>
      <c r="I15784" s="2" t="str" cm="1">
        <f t="array" ref="I15784">INDEX($E$2:$E$148,1+MOD(ROW()-ROW($2:$2),ROWS($E$2:$E$148)))</f>
        <v>LOS: Own 11-20</v>
      </c>
      <c r="J15784" s="2" t="s">
        <v>334</v>
      </c>
    </row>
    <row r="15785" spans="7:10" x14ac:dyDescent="0.15">
      <c r="G15785" s="2">
        <v>15784</v>
      </c>
      <c r="H15785" s="2" t="str" cm="1">
        <f t="array" ref="H15785">INDEX($B$2:$B$185,1+INT((ROW()-ROW($2:$2))/ROWS($E$2:$E$148)))</f>
        <v>opposing_team_opp_recovered_opp_fumble</v>
      </c>
      <c r="I15785" s="2" t="str" cm="1">
        <f t="array" ref="I15785">INDEX($E$2:$E$148,1+MOD(ROW()-ROW($2:$2),ROWS($E$2:$E$148)))</f>
        <v>LOS: Own 21-50</v>
      </c>
      <c r="J15785" s="2" t="s">
        <v>335</v>
      </c>
    </row>
    <row r="15786" spans="7:10" ht="14" x14ac:dyDescent="0.15">
      <c r="G15786" s="2">
        <v>15785</v>
      </c>
      <c r="H15786" s="2" t="str" cm="1">
        <f t="array" ref="H15786">INDEX($B$2:$B$185,1+INT((ROW()-ROW($2:$2))/ROWS($E$2:$E$148)))</f>
        <v>opposing_team_opp_recovered_opp_fumble</v>
      </c>
      <c r="I15786" s="2" t="str" cm="1">
        <f t="array" ref="I15786">INDEX($E$2:$E$148,1+MOD(ROW()-ROW($2:$2),ROWS($E$2:$E$148)))</f>
        <v>Final Score +/- 7</v>
      </c>
      <c r="J15786" s="3" t="s">
        <v>336</v>
      </c>
    </row>
    <row r="15787" spans="7:10" x14ac:dyDescent="0.15">
      <c r="G15787" s="2">
        <v>15786</v>
      </c>
      <c r="H15787" s="2" t="str" cm="1">
        <f t="array" ref="H15787">INDEX($B$2:$B$185,1+INT((ROW()-ROW($2:$2))/ROWS($E$2:$E$148)))</f>
        <v>opposing_team_opp_recovered_opp_fumble</v>
      </c>
      <c r="I15787" s="2" t="str" cm="1">
        <f t="array" ref="I15787">INDEX($E$2:$E$148,1+MOD(ROW()-ROW($2:$2),ROWS($E$2:$E$148)))</f>
        <v>Final Score 8-14 pts</v>
      </c>
      <c r="J15787" s="2" t="s">
        <v>332</v>
      </c>
    </row>
    <row r="15788" spans="7:10" x14ac:dyDescent="0.15">
      <c r="G15788" s="2">
        <v>15787</v>
      </c>
      <c r="H15788" s="2" t="str" cm="1">
        <f t="array" ref="H15788">INDEX($B$2:$B$185,1+INT((ROW()-ROW($2:$2))/ROWS($E$2:$E$148)))</f>
        <v>opposing_team_opp_recovered_opp_fumble</v>
      </c>
      <c r="I15788" s="2" t="str" cm="1">
        <f t="array" ref="I15788">INDEX($E$2:$E$148,1+MOD(ROW()-ROW($2:$2),ROWS($E$2:$E$148)))</f>
        <v>Final Score 15+ pt</v>
      </c>
      <c r="J15788" s="2" t="s">
        <v>333</v>
      </c>
    </row>
    <row r="15789" spans="7:10" x14ac:dyDescent="0.15">
      <c r="G15789" s="2">
        <v>15788</v>
      </c>
      <c r="H15789" s="2" t="str" cm="1">
        <f t="array" ref="H15789">INDEX($B$2:$B$185,1+INT((ROW()-ROW($2:$2))/ROWS($E$2:$E$148)))</f>
        <v>opposing_team_opp_recovered_opp_fumble</v>
      </c>
      <c r="I15789" s="2" t="str" cm="1">
        <f t="array" ref="I15789">INDEX($E$2:$E$148,1+MOD(ROW()-ROW($2:$2),ROWS($E$2:$E$148)))</f>
        <v>Games 1 to 4</v>
      </c>
      <c r="J15789" s="2" t="s">
        <v>334</v>
      </c>
    </row>
    <row r="15790" spans="7:10" x14ac:dyDescent="0.15">
      <c r="G15790" s="2">
        <v>15789</v>
      </c>
      <c r="H15790" s="2" t="str" cm="1">
        <f t="array" ref="H15790">INDEX($B$2:$B$185,1+INT((ROW()-ROW($2:$2))/ROWS($E$2:$E$148)))</f>
        <v>opposing_team_opp_recovered_opp_fumble</v>
      </c>
      <c r="I15790" s="2" t="str" cm="1">
        <f t="array" ref="I15790">INDEX($E$2:$E$148,1+MOD(ROW()-ROW($2:$2),ROWS($E$2:$E$148)))</f>
        <v>Games 13 to 16</v>
      </c>
      <c r="J15790" s="2" t="s">
        <v>335</v>
      </c>
    </row>
    <row r="15791" spans="7:10" ht="14" x14ac:dyDescent="0.15">
      <c r="G15791" s="2">
        <v>15790</v>
      </c>
      <c r="H15791" s="2" t="str" cm="1">
        <f t="array" ref="H15791">INDEX($B$2:$B$185,1+INT((ROW()-ROW($2:$2))/ROWS($E$2:$E$148)))</f>
        <v>opposing_team_opp_recovered_opp_fumble</v>
      </c>
      <c r="I15791" s="2" t="str" cm="1">
        <f t="array" ref="I15791">INDEX($E$2:$E$148,1+MOD(ROW()-ROW($2:$2),ROWS($E$2:$E$148)))</f>
        <v>Games 5 to 8</v>
      </c>
      <c r="J15791" s="3" t="s">
        <v>336</v>
      </c>
    </row>
    <row r="15792" spans="7:10" x14ac:dyDescent="0.15">
      <c r="G15792" s="2">
        <v>15791</v>
      </c>
      <c r="H15792" s="2" t="str" cm="1">
        <f t="array" ref="H15792">INDEX($B$2:$B$185,1+INT((ROW()-ROW($2:$2))/ROWS($E$2:$E$148)))</f>
        <v>opposing_team_opp_recovered_opp_fumble</v>
      </c>
      <c r="I15792" s="2" t="str" cm="1">
        <f t="array" ref="I15792">INDEX($E$2:$E$148,1+MOD(ROW()-ROW($2:$2),ROWS($E$2:$E$148)))</f>
        <v>Games 9 to 12</v>
      </c>
      <c r="J15792" s="2" t="s">
        <v>332</v>
      </c>
    </row>
    <row r="15793" spans="7:10" x14ac:dyDescent="0.15">
      <c r="G15793" s="2">
        <v>15792</v>
      </c>
      <c r="H15793" s="2" t="str" cm="1">
        <f t="array" ref="H15793">INDEX($B$2:$B$185,1+INT((ROW()-ROW($2:$2))/ROWS($E$2:$E$148)))</f>
        <v>opposing_team_opp_recovered_opp_fumble</v>
      </c>
      <c r="I15793" s="2" t="str" cm="1">
        <f t="array" ref="I15793">INDEX($E$2:$E$148,1+MOD(ROW()-ROW($2:$2),ROWS($E$2:$E$148)))</f>
        <v>when Leading, &lt; 2 min</v>
      </c>
      <c r="J15793" s="2" t="s">
        <v>333</v>
      </c>
    </row>
    <row r="15794" spans="7:10" x14ac:dyDescent="0.15">
      <c r="G15794" s="2">
        <v>15793</v>
      </c>
      <c r="H15794" s="2" t="str" cm="1">
        <f t="array" ref="H15794">INDEX($B$2:$B$185,1+INT((ROW()-ROW($2:$2))/ROWS($E$2:$E$148)))</f>
        <v>opposing_team_opp_recovered_opp_fumble</v>
      </c>
      <c r="I15794" s="2" t="str" cm="1">
        <f t="array" ref="I15794">INDEX($E$2:$E$148,1+MOD(ROW()-ROW($2:$2),ROWS($E$2:$E$148)))</f>
        <v>when Leading, &lt; 4 min</v>
      </c>
      <c r="J15794" s="2" t="s">
        <v>334</v>
      </c>
    </row>
    <row r="15795" spans="7:10" x14ac:dyDescent="0.15">
      <c r="G15795" s="2">
        <v>15794</v>
      </c>
      <c r="H15795" s="2" t="str" cm="1">
        <f t="array" ref="H15795">INDEX($B$2:$B$185,1+INT((ROW()-ROW($2:$2))/ROWS($E$2:$E$148)))</f>
        <v>opposing_team_opp_recovered_opp_fumble</v>
      </c>
      <c r="I15795" s="2" t="str" cm="1">
        <f t="array" ref="I15795">INDEX($E$2:$E$148,1+MOD(ROW()-ROW($2:$2),ROWS($E$2:$E$148)))</f>
        <v>when Tied, &lt; 2 min</v>
      </c>
      <c r="J15795" s="2" t="s">
        <v>335</v>
      </c>
    </row>
    <row r="15796" spans="7:10" ht="14" x14ac:dyDescent="0.15">
      <c r="G15796" s="2">
        <v>15795</v>
      </c>
      <c r="H15796" s="2" t="str" cm="1">
        <f t="array" ref="H15796">INDEX($B$2:$B$185,1+INT((ROW()-ROW($2:$2))/ROWS($E$2:$E$148)))</f>
        <v>opposing_team_opp_recovered_opp_fumble</v>
      </c>
      <c r="I15796" s="2" t="str" cm="1">
        <f t="array" ref="I15796">INDEX($E$2:$E$148,1+MOD(ROW()-ROW($2:$2),ROWS($E$2:$E$148)))</f>
        <v>when Tied, &lt; 4 min</v>
      </c>
      <c r="J15796" s="3" t="s">
        <v>336</v>
      </c>
    </row>
    <row r="15797" spans="7:10" x14ac:dyDescent="0.15">
      <c r="G15797" s="2">
        <v>15796</v>
      </c>
      <c r="H15797" s="2" t="str" cm="1">
        <f t="array" ref="H15797">INDEX($B$2:$B$185,1+INT((ROW()-ROW($2:$2))/ROWS($E$2:$E$148)))</f>
        <v>opposing_team_opp_recovered_opp_fumble</v>
      </c>
      <c r="I15797" s="2" t="str" cm="1">
        <f t="array" ref="I15797">INDEX($E$2:$E$148,1+MOD(ROW()-ROW($2:$2),ROWS($E$2:$E$148)))</f>
        <v>when Trailing, &lt; 2 min</v>
      </c>
      <c r="J15797" s="2" t="s">
        <v>332</v>
      </c>
    </row>
    <row r="15798" spans="7:10" x14ac:dyDescent="0.15">
      <c r="G15798" s="2">
        <v>15797</v>
      </c>
      <c r="H15798" s="2" t="str" cm="1">
        <f t="array" ref="H15798">INDEX($B$2:$B$185,1+INT((ROW()-ROW($2:$2))/ROWS($E$2:$E$148)))</f>
        <v>opposing_team_opp_recovered_opp_fumble</v>
      </c>
      <c r="I15798" s="2" t="str" cm="1">
        <f t="array" ref="I15798">INDEX($E$2:$E$148,1+MOD(ROW()-ROW($2:$2),ROWS($E$2:$E$148)))</f>
        <v>when Trailing, &lt; 4 min</v>
      </c>
      <c r="J15798" s="2" t="s">
        <v>333</v>
      </c>
    </row>
    <row r="15799" spans="7:10" x14ac:dyDescent="0.15">
      <c r="G15799" s="2">
        <v>15798</v>
      </c>
      <c r="H15799" s="2" t="str" cm="1">
        <f t="array" ref="H15799">INDEX($B$2:$B$185,1+INT((ROW()-ROW($2:$2))/ROWS($E$2:$E$148)))</f>
        <v>opposing_team_opp_recovered_opp_fumble</v>
      </c>
      <c r="I15799" s="2" t="str" cm="1">
        <f t="array" ref="I15799">INDEX($E$2:$E$148,1+MOD(ROW()-ROW($2:$2),ROWS($E$2:$E$148)))</f>
        <v>in 1st Half</v>
      </c>
      <c r="J15799" s="2" t="s">
        <v>334</v>
      </c>
    </row>
    <row r="15800" spans="7:10" x14ac:dyDescent="0.15">
      <c r="G15800" s="2">
        <v>15799</v>
      </c>
      <c r="H15800" s="2" t="str" cm="1">
        <f t="array" ref="H15800">INDEX($B$2:$B$185,1+INT((ROW()-ROW($2:$2))/ROWS($E$2:$E$148)))</f>
        <v>opposing_team_opp_recovered_opp_fumble</v>
      </c>
      <c r="I15800" s="2" t="str" cm="1">
        <f t="array" ref="I15800">INDEX($E$2:$E$148,1+MOD(ROW()-ROW($2:$2),ROWS($E$2:$E$148)))</f>
        <v>in 2nd Half</v>
      </c>
      <c r="J15800" s="2" t="s">
        <v>335</v>
      </c>
    </row>
    <row r="15801" spans="7:10" ht="14" x14ac:dyDescent="0.15">
      <c r="G15801" s="2">
        <v>15800</v>
      </c>
      <c r="H15801" s="2" t="str" cm="1">
        <f t="array" ref="H15801">INDEX($B$2:$B$185,1+INT((ROW()-ROW($2:$2))/ROWS($E$2:$E$148)))</f>
        <v>opposing_team_opp_recovered_opp_fumble</v>
      </c>
      <c r="I15801" s="2" t="str" cm="1">
        <f t="array" ref="I15801">INDEX($E$2:$E$148,1+MOD(ROW()-ROW($2:$2),ROWS($E$2:$E$148)))</f>
        <v>No Huddle</v>
      </c>
      <c r="J15801" s="3" t="s">
        <v>336</v>
      </c>
    </row>
    <row r="15802" spans="7:10" x14ac:dyDescent="0.15">
      <c r="G15802" s="2">
        <v>15801</v>
      </c>
      <c r="H15802" s="2" t="str" cm="1">
        <f t="array" ref="H15802">INDEX($B$2:$B$185,1+INT((ROW()-ROW($2:$2))/ROWS($E$2:$E$148)))</f>
        <v>opposing_team_opp_recovered_opp_fumble</v>
      </c>
      <c r="I15802" s="2" t="str" cm="1">
        <f t="array" ref="I15802">INDEX($E$2:$E$148,1+MOD(ROW()-ROW($2:$2),ROWS($E$2:$E$148)))</f>
        <v>Huddle</v>
      </c>
      <c r="J15802" s="2" t="s">
        <v>332</v>
      </c>
    </row>
    <row r="15803" spans="7:10" x14ac:dyDescent="0.15">
      <c r="G15803" s="2">
        <v>15802</v>
      </c>
      <c r="H15803" s="2" t="str" cm="1">
        <f t="array" ref="H15803">INDEX($B$2:$B$185,1+INT((ROW()-ROW($2:$2))/ROWS($E$2:$E$148)))</f>
        <v>opposing_team_opp_recovered_opp_fumble</v>
      </c>
      <c r="I15803" s="2" t="str" cm="1">
        <f t="array" ref="I15803">INDEX($E$2:$E$148,1+MOD(ROW()-ROW($2:$2),ROWS($E$2:$E$148)))</f>
        <v>NFL</v>
      </c>
      <c r="J15803" s="2" t="s">
        <v>333</v>
      </c>
    </row>
    <row r="15804" spans="7:10" x14ac:dyDescent="0.15">
      <c r="G15804" s="2">
        <v>15803</v>
      </c>
      <c r="H15804" s="2" t="str" cm="1">
        <f t="array" ref="H15804">INDEX($B$2:$B$185,1+INT((ROW()-ROW($2:$2))/ROWS($E$2:$E$148)))</f>
        <v>opposing_team_opp_recovered_opp_fumble</v>
      </c>
      <c r="I15804" s="2" t="str" cm="1">
        <f t="array" ref="I15804">INDEX($E$2:$E$148,1+MOD(ROW()-ROW($2:$2),ROWS($E$2:$E$148)))</f>
        <v>in December</v>
      </c>
      <c r="J15804" s="2" t="s">
        <v>334</v>
      </c>
    </row>
    <row r="15805" spans="7:10" x14ac:dyDescent="0.15">
      <c r="G15805" s="2">
        <v>15804</v>
      </c>
      <c r="H15805" s="2" t="str" cm="1">
        <f t="array" ref="H15805">INDEX($B$2:$B$185,1+INT((ROW()-ROW($2:$2))/ROWS($E$2:$E$148)))</f>
        <v>opposing_team_opp_recovered_opp_fumble</v>
      </c>
      <c r="I15805" s="2" t="str" cm="1">
        <f t="array" ref="I15805">INDEX($E$2:$E$148,1+MOD(ROW()-ROW($2:$2),ROWS($E$2:$E$148)))</f>
        <v>in November</v>
      </c>
      <c r="J15805" s="2" t="s">
        <v>335</v>
      </c>
    </row>
    <row r="15806" spans="7:10" ht="14" x14ac:dyDescent="0.15">
      <c r="G15806" s="2">
        <v>15805</v>
      </c>
      <c r="H15806" s="2" t="str" cm="1">
        <f t="array" ref="H15806">INDEX($B$2:$B$185,1+INT((ROW()-ROW($2:$2))/ROWS($E$2:$E$148)))</f>
        <v>opposing_team_opp_recovered_opp_fumble</v>
      </c>
      <c r="I15806" s="2" t="str" cm="1">
        <f t="array" ref="I15806">INDEX($E$2:$E$148,1+MOD(ROW()-ROW($2:$2),ROWS($E$2:$E$148)))</f>
        <v>in October</v>
      </c>
      <c r="J15806" s="3" t="s">
        <v>336</v>
      </c>
    </row>
    <row r="15807" spans="7:10" x14ac:dyDescent="0.15">
      <c r="G15807" s="2">
        <v>15806</v>
      </c>
      <c r="H15807" s="2" t="str" cm="1">
        <f t="array" ref="H15807">INDEX($B$2:$B$185,1+INT((ROW()-ROW($2:$2))/ROWS($E$2:$E$148)))</f>
        <v>opposing_team_opp_recovered_opp_fumble</v>
      </c>
      <c r="I15807" s="2" t="str" cm="1">
        <f t="array" ref="I15807">INDEX($E$2:$E$148,1+MOD(ROW()-ROW($2:$2),ROWS($E$2:$E$148)))</f>
        <v>in September</v>
      </c>
      <c r="J15807" s="2" t="s">
        <v>332</v>
      </c>
    </row>
    <row r="15808" spans="7:10" x14ac:dyDescent="0.15">
      <c r="G15808" s="2">
        <v>15807</v>
      </c>
      <c r="H15808" s="2" t="str" cm="1">
        <f t="array" ref="H15808">INDEX($B$2:$B$185,1+INT((ROW()-ROW($2:$2))/ROWS($E$2:$E$148)))</f>
        <v>opposing_team_opp_recovered_opp_fumble</v>
      </c>
      <c r="I15808" s="2" t="str" cm="1">
        <f t="array" ref="I15808">INDEX($E$2:$E$148,1+MOD(ROW()-ROW($2:$2),ROWS($E$2:$E$148)))</f>
        <v>vs ARIZONA</v>
      </c>
      <c r="J15808" s="2" t="s">
        <v>333</v>
      </c>
    </row>
    <row r="15809" spans="7:10" x14ac:dyDescent="0.15">
      <c r="G15809" s="2">
        <v>15808</v>
      </c>
      <c r="H15809" s="2" t="str" cm="1">
        <f t="array" ref="H15809">INDEX($B$2:$B$185,1+INT((ROW()-ROW($2:$2))/ROWS($E$2:$E$148)))</f>
        <v>opposing_team_opp_recovered_opp_fumble</v>
      </c>
      <c r="I15809" s="2" t="str" cm="1">
        <f t="array" ref="I15809">INDEX($E$2:$E$148,1+MOD(ROW()-ROW($2:$2),ROWS($E$2:$E$148)))</f>
        <v>vs ATLANTA</v>
      </c>
      <c r="J15809" s="2" t="s">
        <v>334</v>
      </c>
    </row>
    <row r="15810" spans="7:10" x14ac:dyDescent="0.15">
      <c r="G15810" s="2">
        <v>15809</v>
      </c>
      <c r="H15810" s="2" t="str" cm="1">
        <f t="array" ref="H15810">INDEX($B$2:$B$185,1+INT((ROW()-ROW($2:$2))/ROWS($E$2:$E$148)))</f>
        <v>opposing_team_opp_recovered_opp_fumble</v>
      </c>
      <c r="I15810" s="2" t="str" cm="1">
        <f t="array" ref="I15810">INDEX($E$2:$E$148,1+MOD(ROW()-ROW($2:$2),ROWS($E$2:$E$148)))</f>
        <v>vs BALTIMORE</v>
      </c>
      <c r="J15810" s="2" t="s">
        <v>335</v>
      </c>
    </row>
    <row r="15811" spans="7:10" ht="14" x14ac:dyDescent="0.15">
      <c r="G15811" s="2">
        <v>15810</v>
      </c>
      <c r="H15811" s="2" t="str" cm="1">
        <f t="array" ref="H15811">INDEX($B$2:$B$185,1+INT((ROW()-ROW($2:$2))/ROWS($E$2:$E$148)))</f>
        <v>opposing_team_opp_recovered_opp_fumble</v>
      </c>
      <c r="I15811" s="2" t="str" cm="1">
        <f t="array" ref="I15811">INDEX($E$2:$E$148,1+MOD(ROW()-ROW($2:$2),ROWS($E$2:$E$148)))</f>
        <v>vs BUFFALO</v>
      </c>
      <c r="J15811" s="3" t="s">
        <v>336</v>
      </c>
    </row>
    <row r="15812" spans="7:10" x14ac:dyDescent="0.15">
      <c r="G15812" s="2">
        <v>15811</v>
      </c>
      <c r="H15812" s="2" t="str" cm="1">
        <f t="array" ref="H15812">INDEX($B$2:$B$185,1+INT((ROW()-ROW($2:$2))/ROWS($E$2:$E$148)))</f>
        <v>opposing_team_opp_recovered_opp_fumble</v>
      </c>
      <c r="I15812" s="2" t="str" cm="1">
        <f t="array" ref="I15812">INDEX($E$2:$E$148,1+MOD(ROW()-ROW($2:$2),ROWS($E$2:$E$148)))</f>
        <v>vs CAROLINA</v>
      </c>
      <c r="J15812" s="2" t="s">
        <v>332</v>
      </c>
    </row>
    <row r="15813" spans="7:10" x14ac:dyDescent="0.15">
      <c r="G15813" s="2">
        <v>15812</v>
      </c>
      <c r="H15813" s="2" t="str" cm="1">
        <f t="array" ref="H15813">INDEX($B$2:$B$185,1+INT((ROW()-ROW($2:$2))/ROWS($E$2:$E$148)))</f>
        <v>opposing_team_opp_recovered_opp_fumble</v>
      </c>
      <c r="I15813" s="2" t="str" cm="1">
        <f t="array" ref="I15813">INDEX($E$2:$E$148,1+MOD(ROW()-ROW($2:$2),ROWS($E$2:$E$148)))</f>
        <v>vs CHICAGO</v>
      </c>
      <c r="J15813" s="2" t="s">
        <v>333</v>
      </c>
    </row>
    <row r="15814" spans="7:10" x14ac:dyDescent="0.15">
      <c r="G15814" s="2">
        <v>15813</v>
      </c>
      <c r="H15814" s="2" t="str" cm="1">
        <f t="array" ref="H15814">INDEX($B$2:$B$185,1+INT((ROW()-ROW($2:$2))/ROWS($E$2:$E$148)))</f>
        <v>opposing_team_opp_recovered_opp_fumble</v>
      </c>
      <c r="I15814" s="2" t="str" cm="1">
        <f t="array" ref="I15814">INDEX($E$2:$E$148,1+MOD(ROW()-ROW($2:$2),ROWS($E$2:$E$148)))</f>
        <v>vs CINCINNATI</v>
      </c>
      <c r="J15814" s="2" t="s">
        <v>334</v>
      </c>
    </row>
    <row r="15815" spans="7:10" x14ac:dyDescent="0.15">
      <c r="G15815" s="2">
        <v>15814</v>
      </c>
      <c r="H15815" s="2" t="str" cm="1">
        <f t="array" ref="H15815">INDEX($B$2:$B$185,1+INT((ROW()-ROW($2:$2))/ROWS($E$2:$E$148)))</f>
        <v>opposing_team_opp_recovered_opp_fumble</v>
      </c>
      <c r="I15815" s="2" t="str" cm="1">
        <f t="array" ref="I15815">INDEX($E$2:$E$148,1+MOD(ROW()-ROW($2:$2),ROWS($E$2:$E$148)))</f>
        <v>vs CLEVELAND</v>
      </c>
      <c r="J15815" s="2" t="s">
        <v>335</v>
      </c>
    </row>
    <row r="15816" spans="7:10" ht="14" x14ac:dyDescent="0.15">
      <c r="G15816" s="2">
        <v>15815</v>
      </c>
      <c r="H15816" s="2" t="str" cm="1">
        <f t="array" ref="H15816">INDEX($B$2:$B$185,1+INT((ROW()-ROW($2:$2))/ROWS($E$2:$E$148)))</f>
        <v>opposing_team_opp_recovered_opp_fumble</v>
      </c>
      <c r="I15816" s="2" t="str" cm="1">
        <f t="array" ref="I15816">INDEX($E$2:$E$148,1+MOD(ROW()-ROW($2:$2),ROWS($E$2:$E$148)))</f>
        <v>vs DALLAS</v>
      </c>
      <c r="J15816" s="3" t="s">
        <v>336</v>
      </c>
    </row>
    <row r="15817" spans="7:10" x14ac:dyDescent="0.15">
      <c r="G15817" s="2">
        <v>15816</v>
      </c>
      <c r="H15817" s="2" t="str" cm="1">
        <f t="array" ref="H15817">INDEX($B$2:$B$185,1+INT((ROW()-ROW($2:$2))/ROWS($E$2:$E$148)))</f>
        <v>opposing_team_opp_recovered_opp_fumble</v>
      </c>
      <c r="I15817" s="2" t="str" cm="1">
        <f t="array" ref="I15817">INDEX($E$2:$E$148,1+MOD(ROW()-ROW($2:$2),ROWS($E$2:$E$148)))</f>
        <v>vs DENVER</v>
      </c>
      <c r="J15817" s="2" t="s">
        <v>332</v>
      </c>
    </row>
    <row r="15818" spans="7:10" x14ac:dyDescent="0.15">
      <c r="G15818" s="2">
        <v>15817</v>
      </c>
      <c r="H15818" s="2" t="str" cm="1">
        <f t="array" ref="H15818">INDEX($B$2:$B$185,1+INT((ROW()-ROW($2:$2))/ROWS($E$2:$E$148)))</f>
        <v>opposing_team_opp_recovered_opp_fumble</v>
      </c>
      <c r="I15818" s="2" t="str" cm="1">
        <f t="array" ref="I15818">INDEX($E$2:$E$148,1+MOD(ROW()-ROW($2:$2),ROWS($E$2:$E$148)))</f>
        <v>vs DETROIT</v>
      </c>
      <c r="J15818" s="2" t="s">
        <v>333</v>
      </c>
    </row>
    <row r="15819" spans="7:10" x14ac:dyDescent="0.15">
      <c r="G15819" s="2">
        <v>15818</v>
      </c>
      <c r="H15819" s="2" t="str" cm="1">
        <f t="array" ref="H15819">INDEX($B$2:$B$185,1+INT((ROW()-ROW($2:$2))/ROWS($E$2:$E$148)))</f>
        <v>opposing_team_opp_recovered_opp_fumble</v>
      </c>
      <c r="I15819" s="2" t="str" cm="1">
        <f t="array" ref="I15819">INDEX($E$2:$E$148,1+MOD(ROW()-ROW($2:$2),ROWS($E$2:$E$148)))</f>
        <v>vs GREEN BAY</v>
      </c>
      <c r="J15819" s="2" t="s">
        <v>334</v>
      </c>
    </row>
    <row r="15820" spans="7:10" x14ac:dyDescent="0.15">
      <c r="G15820" s="2">
        <v>15819</v>
      </c>
      <c r="H15820" s="2" t="str" cm="1">
        <f t="array" ref="H15820">INDEX($B$2:$B$185,1+INT((ROW()-ROW($2:$2))/ROWS($E$2:$E$148)))</f>
        <v>opposing_team_opp_recovered_opp_fumble</v>
      </c>
      <c r="I15820" s="2" t="str" cm="1">
        <f t="array" ref="I15820">INDEX($E$2:$E$148,1+MOD(ROW()-ROW($2:$2),ROWS($E$2:$E$148)))</f>
        <v>vs HOUSTON</v>
      </c>
      <c r="J15820" s="2" t="s">
        <v>335</v>
      </c>
    </row>
    <row r="15821" spans="7:10" ht="14" x14ac:dyDescent="0.15">
      <c r="G15821" s="2">
        <v>15820</v>
      </c>
      <c r="H15821" s="2" t="str" cm="1">
        <f t="array" ref="H15821">INDEX($B$2:$B$185,1+INT((ROW()-ROW($2:$2))/ROWS($E$2:$E$148)))</f>
        <v>opposing_team_opp_recovered_opp_fumble</v>
      </c>
      <c r="I15821" s="2" t="str" cm="1">
        <f t="array" ref="I15821">INDEX($E$2:$E$148,1+MOD(ROW()-ROW($2:$2),ROWS($E$2:$E$148)))</f>
        <v>vs INDIANAPOLIS COLTS</v>
      </c>
      <c r="J15821" s="3" t="s">
        <v>336</v>
      </c>
    </row>
    <row r="15822" spans="7:10" x14ac:dyDescent="0.15">
      <c r="G15822" s="2">
        <v>15821</v>
      </c>
      <c r="H15822" s="2" t="str" cm="1">
        <f t="array" ref="H15822">INDEX($B$2:$B$185,1+INT((ROW()-ROW($2:$2))/ROWS($E$2:$E$148)))</f>
        <v>opposing_team_opp_recovered_opp_fumble</v>
      </c>
      <c r="I15822" s="2" t="str" cm="1">
        <f t="array" ref="I15822">INDEX($E$2:$E$148,1+MOD(ROW()-ROW($2:$2),ROWS($E$2:$E$148)))</f>
        <v>vs JACKSONVILLE</v>
      </c>
      <c r="J15822" s="2" t="s">
        <v>332</v>
      </c>
    </row>
    <row r="15823" spans="7:10" x14ac:dyDescent="0.15">
      <c r="G15823" s="2">
        <v>15822</v>
      </c>
      <c r="H15823" s="2" t="str" cm="1">
        <f t="array" ref="H15823">INDEX($B$2:$B$185,1+INT((ROW()-ROW($2:$2))/ROWS($E$2:$E$148)))</f>
        <v>opposing_team_opp_recovered_opp_fumble</v>
      </c>
      <c r="I15823" s="2" t="str" cm="1">
        <f t="array" ref="I15823">INDEX($E$2:$E$148,1+MOD(ROW()-ROW($2:$2),ROWS($E$2:$E$148)))</f>
        <v>vs KANSAS CITY</v>
      </c>
      <c r="J15823" s="2" t="s">
        <v>333</v>
      </c>
    </row>
    <row r="15824" spans="7:10" x14ac:dyDescent="0.15">
      <c r="G15824" s="2">
        <v>15823</v>
      </c>
      <c r="H15824" s="2" t="str" cm="1">
        <f t="array" ref="H15824">INDEX($B$2:$B$185,1+INT((ROW()-ROW($2:$2))/ROWS($E$2:$E$148)))</f>
        <v>opposing_team_opp_recovered_opp_fumble</v>
      </c>
      <c r="I15824" s="2" t="str" cm="1">
        <f t="array" ref="I15824">INDEX($E$2:$E$148,1+MOD(ROW()-ROW($2:$2),ROWS($E$2:$E$148)))</f>
        <v>vs LOS ANGELES RAMS</v>
      </c>
      <c r="J15824" s="2" t="s">
        <v>334</v>
      </c>
    </row>
    <row r="15825" spans="7:10" x14ac:dyDescent="0.15">
      <c r="G15825" s="2">
        <v>15824</v>
      </c>
      <c r="H15825" s="2" t="str" cm="1">
        <f t="array" ref="H15825">INDEX($B$2:$B$185,1+INT((ROW()-ROW($2:$2))/ROWS($E$2:$E$148)))</f>
        <v>opposing_team_opp_recovered_opp_fumble</v>
      </c>
      <c r="I15825" s="2" t="str" cm="1">
        <f t="array" ref="I15825">INDEX($E$2:$E$148,1+MOD(ROW()-ROW($2:$2),ROWS($E$2:$E$148)))</f>
        <v>vs LA CHARGERS</v>
      </c>
      <c r="J15825" s="2" t="s">
        <v>335</v>
      </c>
    </row>
    <row r="15826" spans="7:10" ht="14" x14ac:dyDescent="0.15">
      <c r="G15826" s="2">
        <v>15825</v>
      </c>
      <c r="H15826" s="2" t="str" cm="1">
        <f t="array" ref="H15826">INDEX($B$2:$B$185,1+INT((ROW()-ROW($2:$2))/ROWS($E$2:$E$148)))</f>
        <v>opposing_team_opp_recovered_opp_fumble</v>
      </c>
      <c r="I15826" s="2" t="str" cm="1">
        <f t="array" ref="I15826">INDEX($E$2:$E$148,1+MOD(ROW()-ROW($2:$2),ROWS($E$2:$E$148)))</f>
        <v>vs LAS VEGAS</v>
      </c>
      <c r="J15826" s="3" t="s">
        <v>336</v>
      </c>
    </row>
    <row r="15827" spans="7:10" x14ac:dyDescent="0.15">
      <c r="G15827" s="2">
        <v>15826</v>
      </c>
      <c r="H15827" s="2" t="str" cm="1">
        <f t="array" ref="H15827">INDEX($B$2:$B$185,1+INT((ROW()-ROW($2:$2))/ROWS($E$2:$E$148)))</f>
        <v>opposing_team_opp_recovered_opp_fumble</v>
      </c>
      <c r="I15827" s="2" t="str" cm="1">
        <f t="array" ref="I15827">INDEX($E$2:$E$148,1+MOD(ROW()-ROW($2:$2),ROWS($E$2:$E$148)))</f>
        <v>vs MIAMI</v>
      </c>
      <c r="J15827" s="2" t="s">
        <v>332</v>
      </c>
    </row>
    <row r="15828" spans="7:10" x14ac:dyDescent="0.15">
      <c r="G15828" s="2">
        <v>15827</v>
      </c>
      <c r="H15828" s="2" t="str" cm="1">
        <f t="array" ref="H15828">INDEX($B$2:$B$185,1+INT((ROW()-ROW($2:$2))/ROWS($E$2:$E$148)))</f>
        <v>opposing_team_opp_recovered_opp_fumble</v>
      </c>
      <c r="I15828" s="2" t="str" cm="1">
        <f t="array" ref="I15828">INDEX($E$2:$E$148,1+MOD(ROW()-ROW($2:$2),ROWS($E$2:$E$148)))</f>
        <v>vs MINNESOTA</v>
      </c>
      <c r="J15828" s="2" t="s">
        <v>333</v>
      </c>
    </row>
    <row r="15829" spans="7:10" x14ac:dyDescent="0.15">
      <c r="G15829" s="2">
        <v>15828</v>
      </c>
      <c r="H15829" s="2" t="str" cm="1">
        <f t="array" ref="H15829">INDEX($B$2:$B$185,1+INT((ROW()-ROW($2:$2))/ROWS($E$2:$E$148)))</f>
        <v>opposing_team_opp_recovered_opp_fumble</v>
      </c>
      <c r="I15829" s="2" t="str" cm="1">
        <f t="array" ref="I15829">INDEX($E$2:$E$148,1+MOD(ROW()-ROW($2:$2),ROWS($E$2:$E$148)))</f>
        <v>vs NEW ENGLAND</v>
      </c>
      <c r="J15829" s="2" t="s">
        <v>334</v>
      </c>
    </row>
    <row r="15830" spans="7:10" x14ac:dyDescent="0.15">
      <c r="G15830" s="2">
        <v>15829</v>
      </c>
      <c r="H15830" s="2" t="str" cm="1">
        <f t="array" ref="H15830">INDEX($B$2:$B$185,1+INT((ROW()-ROW($2:$2))/ROWS($E$2:$E$148)))</f>
        <v>opposing_team_opp_recovered_opp_fumble</v>
      </c>
      <c r="I15830" s="2" t="str" cm="1">
        <f t="array" ref="I15830">INDEX($E$2:$E$148,1+MOD(ROW()-ROW($2:$2),ROWS($E$2:$E$148)))</f>
        <v>vs NEW ORLEANS</v>
      </c>
      <c r="J15830" s="2" t="s">
        <v>335</v>
      </c>
    </row>
    <row r="15831" spans="7:10" ht="14" x14ac:dyDescent="0.15">
      <c r="G15831" s="2">
        <v>15830</v>
      </c>
      <c r="H15831" s="2" t="str" cm="1">
        <f t="array" ref="H15831">INDEX($B$2:$B$185,1+INT((ROW()-ROW($2:$2))/ROWS($E$2:$E$148)))</f>
        <v>opposing_team_opp_recovered_opp_fumble</v>
      </c>
      <c r="I15831" s="2" t="str" cm="1">
        <f t="array" ref="I15831">INDEX($E$2:$E$148,1+MOD(ROW()-ROW($2:$2),ROWS($E$2:$E$148)))</f>
        <v>vs NEW YORK JETS</v>
      </c>
      <c r="J15831" s="3" t="s">
        <v>336</v>
      </c>
    </row>
    <row r="15832" spans="7:10" x14ac:dyDescent="0.15">
      <c r="G15832" s="2">
        <v>15831</v>
      </c>
      <c r="H15832" s="2" t="str" cm="1">
        <f t="array" ref="H15832">INDEX($B$2:$B$185,1+INT((ROW()-ROW($2:$2))/ROWS($E$2:$E$148)))</f>
        <v>opposing_team_opp_recovered_opp_fumble</v>
      </c>
      <c r="I15832" s="2" t="str" cm="1">
        <f t="array" ref="I15832">INDEX($E$2:$E$148,1+MOD(ROW()-ROW($2:$2),ROWS($E$2:$E$148)))</f>
        <v>vs NY GIANTS</v>
      </c>
      <c r="J15832" s="2" t="s">
        <v>332</v>
      </c>
    </row>
    <row r="15833" spans="7:10" x14ac:dyDescent="0.15">
      <c r="G15833" s="2">
        <v>15832</v>
      </c>
      <c r="H15833" s="2" t="str" cm="1">
        <f t="array" ref="H15833">INDEX($B$2:$B$185,1+INT((ROW()-ROW($2:$2))/ROWS($E$2:$E$148)))</f>
        <v>opposing_team_opp_recovered_opp_fumble</v>
      </c>
      <c r="I15833" s="2" t="str" cm="1">
        <f t="array" ref="I15833">INDEX($E$2:$E$148,1+MOD(ROW()-ROW($2:$2),ROWS($E$2:$E$148)))</f>
        <v>vs PHILADELPHIA</v>
      </c>
      <c r="J15833" s="2" t="s">
        <v>333</v>
      </c>
    </row>
    <row r="15834" spans="7:10" x14ac:dyDescent="0.15">
      <c r="G15834" s="2">
        <v>15833</v>
      </c>
      <c r="H15834" s="2" t="str" cm="1">
        <f t="array" ref="H15834">INDEX($B$2:$B$185,1+INT((ROW()-ROW($2:$2))/ROWS($E$2:$E$148)))</f>
        <v>opposing_team_opp_recovered_opp_fumble</v>
      </c>
      <c r="I15834" s="2" t="str" cm="1">
        <f t="array" ref="I15834">INDEX($E$2:$E$148,1+MOD(ROW()-ROW($2:$2),ROWS($E$2:$E$148)))</f>
        <v>vs PITTSBURGH</v>
      </c>
      <c r="J15834" s="2" t="s">
        <v>334</v>
      </c>
    </row>
    <row r="15835" spans="7:10" x14ac:dyDescent="0.15">
      <c r="G15835" s="2">
        <v>15834</v>
      </c>
      <c r="H15835" s="2" t="str" cm="1">
        <f t="array" ref="H15835">INDEX($B$2:$B$185,1+INT((ROW()-ROW($2:$2))/ROWS($E$2:$E$148)))</f>
        <v>opposing_team_opp_recovered_opp_fumble</v>
      </c>
      <c r="I15835" s="2" t="str" cm="1">
        <f t="array" ref="I15835">INDEX($E$2:$E$148,1+MOD(ROW()-ROW($2:$2),ROWS($E$2:$E$148)))</f>
        <v>vs SEATTLE</v>
      </c>
      <c r="J15835" s="2" t="s">
        <v>335</v>
      </c>
    </row>
    <row r="15836" spans="7:10" ht="14" x14ac:dyDescent="0.15">
      <c r="G15836" s="2">
        <v>15835</v>
      </c>
      <c r="H15836" s="2" t="str" cm="1">
        <f t="array" ref="H15836">INDEX($B$2:$B$185,1+INT((ROW()-ROW($2:$2))/ROWS($E$2:$E$148)))</f>
        <v>opposing_team_opp_recovered_opp_fumble</v>
      </c>
      <c r="I15836" s="2" t="str" cm="1">
        <f t="array" ref="I15836">INDEX($E$2:$E$148,1+MOD(ROW()-ROW($2:$2),ROWS($E$2:$E$148)))</f>
        <v>vs SAN FRANCISCO</v>
      </c>
      <c r="J15836" s="3" t="s">
        <v>336</v>
      </c>
    </row>
    <row r="15837" spans="7:10" x14ac:dyDescent="0.15">
      <c r="G15837" s="2">
        <v>15836</v>
      </c>
      <c r="H15837" s="2" t="str" cm="1">
        <f t="array" ref="H15837">INDEX($B$2:$B$185,1+INT((ROW()-ROW($2:$2))/ROWS($E$2:$E$148)))</f>
        <v>opposing_team_opp_recovered_opp_fumble</v>
      </c>
      <c r="I15837" s="2" t="str" cm="1">
        <f t="array" ref="I15837">INDEX($E$2:$E$148,1+MOD(ROW()-ROW($2:$2),ROWS($E$2:$E$148)))</f>
        <v>vs TAMPA BAY</v>
      </c>
      <c r="J15837" s="2" t="s">
        <v>332</v>
      </c>
    </row>
    <row r="15838" spans="7:10" x14ac:dyDescent="0.15">
      <c r="G15838" s="2">
        <v>15837</v>
      </c>
      <c r="H15838" s="2" t="str" cm="1">
        <f t="array" ref="H15838">INDEX($B$2:$B$185,1+INT((ROW()-ROW($2:$2))/ROWS($E$2:$E$148)))</f>
        <v>opposing_team_opp_recovered_opp_fumble</v>
      </c>
      <c r="I15838" s="2" t="str" cm="1">
        <f t="array" ref="I15838">INDEX($E$2:$E$148,1+MOD(ROW()-ROW($2:$2),ROWS($E$2:$E$148)))</f>
        <v>vs TENNESSEE</v>
      </c>
      <c r="J15838" s="2" t="s">
        <v>333</v>
      </c>
    </row>
    <row r="15839" spans="7:10" x14ac:dyDescent="0.15">
      <c r="G15839" s="2">
        <v>15838</v>
      </c>
      <c r="H15839" s="2" t="str" cm="1">
        <f t="array" ref="H15839">INDEX($B$2:$B$185,1+INT((ROW()-ROW($2:$2))/ROWS($E$2:$E$148)))</f>
        <v>opposing_team_opp_recovered_opp_fumble</v>
      </c>
      <c r="I15839" s="2" t="str" cm="1">
        <f t="array" ref="I15839">INDEX($E$2:$E$148,1+MOD(ROW()-ROW($2:$2),ROWS($E$2:$E$148)))</f>
        <v>vs WASHINGTON</v>
      </c>
      <c r="J15839" s="2" t="s">
        <v>334</v>
      </c>
    </row>
    <row r="15840" spans="7:10" x14ac:dyDescent="0.15">
      <c r="G15840" s="2">
        <v>15839</v>
      </c>
      <c r="H15840" s="2" t="str" cm="1">
        <f t="array" ref="H15840">INDEX($B$2:$B$185,1+INT((ROW()-ROW($2:$2))/ROWS($E$2:$E$148)))</f>
        <v>opposing_team_opp_recovered_opp_fumble</v>
      </c>
      <c r="I15840" s="2" t="str" cm="1">
        <f t="array" ref="I15840">INDEX($E$2:$E$148,1+MOD(ROW()-ROW($2:$2),ROWS($E$2:$E$148)))</f>
        <v>Home Games</v>
      </c>
      <c r="J15840" s="2" t="s">
        <v>335</v>
      </c>
    </row>
    <row r="15841" spans="7:10" ht="14" x14ac:dyDescent="0.15">
      <c r="G15841" s="2">
        <v>15840</v>
      </c>
      <c r="H15841" s="2" t="str" cm="1">
        <f t="array" ref="H15841">INDEX($B$2:$B$185,1+INT((ROW()-ROW($2:$2))/ROWS($E$2:$E$148)))</f>
        <v>opposing_team_opp_recovered_opp_fumble</v>
      </c>
      <c r="I15841" s="2" t="str" cm="1">
        <f t="array" ref="I15841">INDEX($E$2:$E$148,1+MOD(ROW()-ROW($2:$2),ROWS($E$2:$E$148)))</f>
        <v>Away Games</v>
      </c>
      <c r="J15841" s="3" t="s">
        <v>336</v>
      </c>
    </row>
    <row r="15842" spans="7:10" x14ac:dyDescent="0.15">
      <c r="G15842" s="2">
        <v>15841</v>
      </c>
      <c r="H15842" s="2" t="str" cm="1">
        <f t="array" ref="H15842">INDEX($B$2:$B$185,1+INT((ROW()-ROW($2:$2))/ROWS($E$2:$E$148)))</f>
        <v>opposing_team_opp_recovered_opp_fumble</v>
      </c>
      <c r="I15842" s="2" t="str" cm="1">
        <f t="array" ref="I15842">INDEX($E$2:$E$148,1+MOD(ROW()-ROW($2:$2),ROWS($E$2:$E$148)))</f>
        <v>on Play Action</v>
      </c>
      <c r="J15842" s="2" t="s">
        <v>332</v>
      </c>
    </row>
    <row r="15843" spans="7:10" x14ac:dyDescent="0.15">
      <c r="G15843" s="2">
        <v>15842</v>
      </c>
      <c r="H15843" s="2" t="str" cm="1">
        <f t="array" ref="H15843">INDEX($B$2:$B$185,1+INT((ROW()-ROW($2:$2))/ROWS($E$2:$E$148)))</f>
        <v>opposing_team_opp_recovered_opp_fumble</v>
      </c>
      <c r="I15843" s="2" t="str" cm="1">
        <f t="array" ref="I15843">INDEX($E$2:$E$148,1+MOD(ROW()-ROW($2:$2),ROWS($E$2:$E$148)))</f>
        <v>No Play Action</v>
      </c>
      <c r="J15843" s="2" t="s">
        <v>333</v>
      </c>
    </row>
    <row r="15844" spans="7:10" x14ac:dyDescent="0.15">
      <c r="G15844" s="2">
        <v>15843</v>
      </c>
      <c r="H15844" s="2" t="str" cm="1">
        <f t="array" ref="H15844">INDEX($B$2:$B$185,1+INT((ROW()-ROW($2:$2))/ROWS($E$2:$E$148)))</f>
        <v>opposing_team_opp_recovered_opp_fumble</v>
      </c>
      <c r="I15844" s="2" t="str" cm="1">
        <f t="array" ref="I15844">INDEX($E$2:$E$148,1+MOD(ROW()-ROW($2:$2),ROWS($E$2:$E$148)))</f>
        <v>Conf Championship</v>
      </c>
      <c r="J15844" s="2" t="s">
        <v>334</v>
      </c>
    </row>
    <row r="15845" spans="7:10" x14ac:dyDescent="0.15">
      <c r="G15845" s="2">
        <v>15844</v>
      </c>
      <c r="H15845" s="2" t="str" cm="1">
        <f t="array" ref="H15845">INDEX($B$2:$B$185,1+INT((ROW()-ROW($2:$2))/ROWS($E$2:$E$148)))</f>
        <v>opposing_team_opp_recovered_opp_fumble</v>
      </c>
      <c r="I15845" s="2" t="str" cm="1">
        <f t="array" ref="I15845">INDEX($E$2:$E$148,1+MOD(ROW()-ROW($2:$2),ROWS($E$2:$E$148)))</f>
        <v>Divisional Round</v>
      </c>
      <c r="J15845" s="2" t="s">
        <v>335</v>
      </c>
    </row>
    <row r="15846" spans="7:10" ht="14" x14ac:dyDescent="0.15">
      <c r="G15846" s="2">
        <v>15845</v>
      </c>
      <c r="H15846" s="2" t="str" cm="1">
        <f t="array" ref="H15846">INDEX($B$2:$B$185,1+INT((ROW()-ROW($2:$2))/ROWS($E$2:$E$148)))</f>
        <v>opposing_team_opp_recovered_opp_fumble</v>
      </c>
      <c r="I15846" s="2" t="str" cm="1">
        <f t="array" ref="I15846">INDEX($E$2:$E$148,1+MOD(ROW()-ROW($2:$2),ROWS($E$2:$E$148)))</f>
        <v>Super Bowl</v>
      </c>
      <c r="J15846" s="3" t="s">
        <v>336</v>
      </c>
    </row>
    <row r="15847" spans="7:10" x14ac:dyDescent="0.15">
      <c r="G15847" s="2">
        <v>15846</v>
      </c>
      <c r="H15847" s="2" t="str" cm="1">
        <f t="array" ref="H15847">INDEX($B$2:$B$185,1+INT((ROW()-ROW($2:$2))/ROWS($E$2:$E$148)))</f>
        <v>opposing_team_opp_recovered_opp_fumble</v>
      </c>
      <c r="I15847" s="2" t="str" cm="1">
        <f t="array" ref="I15847">INDEX($E$2:$E$148,1+MOD(ROW()-ROW($2:$2),ROWS($E$2:$E$148)))</f>
        <v>Wild Card</v>
      </c>
      <c r="J15847" s="2" t="s">
        <v>332</v>
      </c>
    </row>
    <row r="15848" spans="7:10" x14ac:dyDescent="0.15">
      <c r="G15848" s="2">
        <v>15847</v>
      </c>
      <c r="H15848" s="2" t="str" cm="1">
        <f t="array" ref="H15848">INDEX($B$2:$B$185,1+INT((ROW()-ROW($2:$2))/ROWS($E$2:$E$148)))</f>
        <v>opposing_team_opp_recovered_opp_fumble</v>
      </c>
      <c r="I15848" s="2" t="str" cm="1">
        <f t="array" ref="I15848">INDEX($E$2:$E$148,1+MOD(ROW()-ROW($2:$2),ROWS($E$2:$E$148)))</f>
        <v>1st Quarter</v>
      </c>
      <c r="J15848" s="2" t="s">
        <v>333</v>
      </c>
    </row>
    <row r="15849" spans="7:10" x14ac:dyDescent="0.15">
      <c r="G15849" s="2">
        <v>15848</v>
      </c>
      <c r="H15849" s="2" t="str" cm="1">
        <f t="array" ref="H15849">INDEX($B$2:$B$185,1+INT((ROW()-ROW($2:$2))/ROWS($E$2:$E$148)))</f>
        <v>opposing_team_opp_recovered_opp_fumble</v>
      </c>
      <c r="I15849" s="2" t="str" cm="1">
        <f t="array" ref="I15849">INDEX($E$2:$E$148,1+MOD(ROW()-ROW($2:$2),ROWS($E$2:$E$148)))</f>
        <v>2nd Quarter</v>
      </c>
      <c r="J15849" s="2" t="s">
        <v>334</v>
      </c>
    </row>
    <row r="15850" spans="7:10" x14ac:dyDescent="0.15">
      <c r="G15850" s="2">
        <v>15849</v>
      </c>
      <c r="H15850" s="2" t="str" cm="1">
        <f t="array" ref="H15850">INDEX($B$2:$B$185,1+INT((ROW()-ROW($2:$2))/ROWS($E$2:$E$148)))</f>
        <v>opposing_team_opp_recovered_opp_fumble</v>
      </c>
      <c r="I15850" s="2" t="str" cm="1">
        <f t="array" ref="I15850">INDEX($E$2:$E$148,1+MOD(ROW()-ROW($2:$2),ROWS($E$2:$E$148)))</f>
        <v>3rd Quarter</v>
      </c>
      <c r="J15850" s="2" t="s">
        <v>335</v>
      </c>
    </row>
    <row r="15851" spans="7:10" ht="14" x14ac:dyDescent="0.15">
      <c r="G15851" s="2">
        <v>15850</v>
      </c>
      <c r="H15851" s="2" t="str" cm="1">
        <f t="array" ref="H15851">INDEX($B$2:$B$185,1+INT((ROW()-ROW($2:$2))/ROWS($E$2:$E$148)))</f>
        <v>opposing_team_opp_recovered_opp_fumble</v>
      </c>
      <c r="I15851" s="2" t="str" cm="1">
        <f t="array" ref="I15851">INDEX($E$2:$E$148,1+MOD(ROW()-ROW($2:$2),ROWS($E$2:$E$148)))</f>
        <v>4th Quarter</v>
      </c>
      <c r="J15851" s="3" t="s">
        <v>336</v>
      </c>
    </row>
    <row r="15852" spans="7:10" x14ac:dyDescent="0.15">
      <c r="G15852" s="2">
        <v>15851</v>
      </c>
      <c r="H15852" s="2" t="str" cm="1">
        <f t="array" ref="H15852">INDEX($B$2:$B$185,1+INT((ROW()-ROW($2:$2))/ROWS($E$2:$E$148)))</f>
        <v>opposing_team_opp_recovered_opp_fumble</v>
      </c>
      <c r="I15852" s="2" t="str" cm="1">
        <f t="array" ref="I15852">INDEX($E$2:$E$148,1+MOD(ROW()-ROW($2:$2),ROWS($E$2:$E$148)))</f>
        <v>in Overtime</v>
      </c>
      <c r="J15852" s="2" t="s">
        <v>332</v>
      </c>
    </row>
    <row r="15853" spans="7:10" x14ac:dyDescent="0.15">
      <c r="G15853" s="2">
        <v>15852</v>
      </c>
      <c r="H15853" s="2" t="str" cm="1">
        <f t="array" ref="H15853">INDEX($B$2:$B$185,1+INT((ROW()-ROW($2:$2))/ROWS($E$2:$E$148)))</f>
        <v>opposing_team_opp_recovered_opp_fumble</v>
      </c>
      <c r="I15853" s="2" t="str" cm="1">
        <f t="array" ref="I15853">INDEX($E$2:$E$148,1+MOD(ROW()-ROW($2:$2),ROWS($E$2:$E$148)))</f>
        <v>in Losses</v>
      </c>
      <c r="J15853" s="2" t="s">
        <v>333</v>
      </c>
    </row>
    <row r="15854" spans="7:10" x14ac:dyDescent="0.15">
      <c r="G15854" s="2">
        <v>15853</v>
      </c>
      <c r="H15854" s="2" t="str" cm="1">
        <f t="array" ref="H15854">INDEX($B$2:$B$185,1+INT((ROW()-ROW($2:$2))/ROWS($E$2:$E$148)))</f>
        <v>opposing_team_opp_recovered_opp_fumble</v>
      </c>
      <c r="I15854" s="2" t="str" cm="1">
        <f t="array" ref="I15854">INDEX($E$2:$E$148,1+MOD(ROW()-ROW($2:$2),ROWS($E$2:$E$148)))</f>
        <v>in Wins</v>
      </c>
      <c r="J15854" s="2" t="s">
        <v>334</v>
      </c>
    </row>
    <row r="15855" spans="7:10" x14ac:dyDescent="0.15">
      <c r="G15855" s="2">
        <v>15854</v>
      </c>
      <c r="H15855" s="2" t="str" cm="1">
        <f t="array" ref="H15855">INDEX($B$2:$B$185,1+INT((ROW()-ROW($2:$2))/ROWS($E$2:$E$148)))</f>
        <v>opposing_team_opp_recovered_opp_fumble</v>
      </c>
      <c r="I15855" s="2" t="str" cm="1">
        <f t="array" ref="I15855">INDEX($E$2:$E$148,1+MOD(ROW()-ROW($2:$2),ROWS($E$2:$E$148)))</f>
        <v>Non-RPO</v>
      </c>
      <c r="J15855" s="2" t="s">
        <v>335</v>
      </c>
    </row>
    <row r="15856" spans="7:10" ht="14" x14ac:dyDescent="0.15">
      <c r="G15856" s="2">
        <v>15855</v>
      </c>
      <c r="H15856" s="2" t="str" cm="1">
        <f t="array" ref="H15856">INDEX($B$2:$B$185,1+INT((ROW()-ROW($2:$2))/ROWS($E$2:$E$148)))</f>
        <v>opposing_team_opp_recovered_opp_fumble</v>
      </c>
      <c r="I15856" s="2" t="str" cm="1">
        <f t="array" ref="I15856">INDEX($E$2:$E$148,1+MOD(ROW()-ROW($2:$2),ROWS($E$2:$E$148)))</f>
        <v>No Run Pass Option</v>
      </c>
      <c r="J15856" s="3" t="s">
        <v>336</v>
      </c>
    </row>
    <row r="15857" spans="7:10" x14ac:dyDescent="0.15">
      <c r="G15857" s="2">
        <v>15856</v>
      </c>
      <c r="H15857" s="2" t="str" cm="1">
        <f t="array" ref="H15857">INDEX($B$2:$B$185,1+INT((ROW()-ROW($2:$2))/ROWS($E$2:$E$148)))</f>
        <v>opposing_team_opp_recovered_opp_fumble</v>
      </c>
      <c r="I15857" s="2" t="str" cm="1">
        <f t="array" ref="I15857">INDEX($E$2:$E$148,1+MOD(ROW()-ROW($2:$2),ROWS($E$2:$E$148)))</f>
        <v>when Leading</v>
      </c>
      <c r="J15857" s="2" t="s">
        <v>332</v>
      </c>
    </row>
    <row r="15858" spans="7:10" x14ac:dyDescent="0.15">
      <c r="G15858" s="2">
        <v>15857</v>
      </c>
      <c r="H15858" s="2" t="str" cm="1">
        <f t="array" ref="H15858">INDEX($B$2:$B$185,1+INT((ROW()-ROW($2:$2))/ROWS($E$2:$E$148)))</f>
        <v>opposing_team_opp_recovered_opp_fumble</v>
      </c>
      <c r="I15858" s="2" t="str" cm="1">
        <f t="array" ref="I15858">INDEX($E$2:$E$148,1+MOD(ROW()-ROW($2:$2),ROWS($E$2:$E$148)))</f>
        <v>when Tied</v>
      </c>
      <c r="J15858" s="2" t="s">
        <v>333</v>
      </c>
    </row>
    <row r="15859" spans="7:10" x14ac:dyDescent="0.15">
      <c r="G15859" s="2">
        <v>15858</v>
      </c>
      <c r="H15859" s="2" t="str" cm="1">
        <f t="array" ref="H15859">INDEX($B$2:$B$185,1+INT((ROW()-ROW($2:$2))/ROWS($E$2:$E$148)))</f>
        <v>opposing_team_opp_recovered_opp_fumble</v>
      </c>
      <c r="I15859" s="2" t="str" cm="1">
        <f t="array" ref="I15859">INDEX($E$2:$E$148,1+MOD(ROW()-ROW($2:$2),ROWS($E$2:$E$148)))</f>
        <v>when Trailing</v>
      </c>
      <c r="J15859" s="2" t="s">
        <v>334</v>
      </c>
    </row>
    <row r="15860" spans="7:10" x14ac:dyDescent="0.15">
      <c r="G15860" s="2">
        <v>15859</v>
      </c>
      <c r="H15860" s="2" t="str" cm="1">
        <f t="array" ref="H15860">INDEX($B$2:$B$185,1+INT((ROW()-ROW($2:$2))/ROWS($E$2:$E$148)))</f>
        <v>opposing_team_opp_recovered_opp_fumble</v>
      </c>
      <c r="I15860" s="2" t="str" cm="1">
        <f t="array" ref="I15860">INDEX($E$2:$E$148,1+MOD(ROW()-ROW($2:$2),ROWS($E$2:$E$148)))</f>
        <v>Pre Season</v>
      </c>
      <c r="J15860" s="2" t="s">
        <v>335</v>
      </c>
    </row>
    <row r="15861" spans="7:10" ht="14" x14ac:dyDescent="0.15">
      <c r="G15861" s="2">
        <v>15860</v>
      </c>
      <c r="H15861" s="2" t="str" cm="1">
        <f t="array" ref="H15861">INDEX($B$2:$B$185,1+INT((ROW()-ROW($2:$2))/ROWS($E$2:$E$148)))</f>
        <v>opposing_team_opp_recovered_opp_fumble</v>
      </c>
      <c r="I15861" s="2" t="str" cm="1">
        <f t="array" ref="I15861">INDEX($E$2:$E$148,1+MOD(ROW()-ROW($2:$2),ROWS($E$2:$E$148)))</f>
        <v>Regular Season</v>
      </c>
      <c r="J15861" s="3" t="s">
        <v>336</v>
      </c>
    </row>
    <row r="15862" spans="7:10" x14ac:dyDescent="0.15">
      <c r="G15862" s="2">
        <v>15861</v>
      </c>
      <c r="H15862" s="2" t="str" cm="1">
        <f t="array" ref="H15862">INDEX($B$2:$B$185,1+INT((ROW()-ROW($2:$2))/ROWS($E$2:$E$148)))</f>
        <v>opposing_team_opp_recovered_opp_fumble</v>
      </c>
      <c r="I15862" s="2" t="str" cm="1">
        <f t="array" ref="I15862">INDEX($E$2:$E$148,1+MOD(ROW()-ROW($2:$2),ROWS($E$2:$E$148)))</f>
        <v>Post Season</v>
      </c>
      <c r="J15862" s="2" t="s">
        <v>332</v>
      </c>
    </row>
    <row r="15863" spans="7:10" x14ac:dyDescent="0.15">
      <c r="G15863" s="2">
        <v>15862</v>
      </c>
      <c r="H15863" s="2" t="str" cm="1">
        <f t="array" ref="H15863">INDEX($B$2:$B$185,1+INT((ROW()-ROW($2:$2))/ROWS($E$2:$E$148)))</f>
        <v>opposing_team_opp_recovered_opp_fumble</v>
      </c>
      <c r="I15863" s="2" t="str" cm="1">
        <f t="array" ref="I15863">INDEX($E$2:$E$148,1+MOD(ROW()-ROW($2:$2),ROWS($E$2:$E$148)))</f>
        <v>in Pistol Formation</v>
      </c>
      <c r="J15863" s="2" t="s">
        <v>333</v>
      </c>
    </row>
    <row r="15864" spans="7:10" x14ac:dyDescent="0.15">
      <c r="G15864" s="2">
        <v>15863</v>
      </c>
      <c r="H15864" s="2" t="str" cm="1">
        <f t="array" ref="H15864">INDEX($B$2:$B$185,1+INT((ROW()-ROW($2:$2))/ROWS($E$2:$E$148)))</f>
        <v>opposing_team_opp_recovered_opp_fumble</v>
      </c>
      <c r="I15864" s="2" t="str" cm="1">
        <f t="array" ref="I15864">INDEX($E$2:$E$148,1+MOD(ROW()-ROW($2:$2),ROWS($E$2:$E$148)))</f>
        <v>in Shotgun</v>
      </c>
      <c r="J15864" s="2" t="s">
        <v>334</v>
      </c>
    </row>
    <row r="15865" spans="7:10" x14ac:dyDescent="0.15">
      <c r="G15865" s="2">
        <v>15864</v>
      </c>
      <c r="H15865" s="2" t="str" cm="1">
        <f t="array" ref="H15865">INDEX($B$2:$B$185,1+INT((ROW()-ROW($2:$2))/ROWS($E$2:$E$148)))</f>
        <v>opposing_team_opp_recovered_opp_fumble</v>
      </c>
      <c r="I15865" s="2" t="str" cm="1">
        <f t="array" ref="I15865">INDEX($E$2:$E$148,1+MOD(ROW()-ROW($2:$2),ROWS($E$2:$E$148)))</f>
        <v>in QB Under Center</v>
      </c>
      <c r="J15865" s="2" t="s">
        <v>335</v>
      </c>
    </row>
    <row r="15866" spans="7:10" ht="14" x14ac:dyDescent="0.15">
      <c r="G15866" s="2">
        <v>15865</v>
      </c>
      <c r="H15866" s="2" t="str" cm="1">
        <f t="array" ref="H15866">INDEX($B$2:$B$185,1+INT((ROW()-ROW($2:$2))/ROWS($E$2:$E$148)))</f>
        <v>opposing_team_opp_recovered_opp_fumble</v>
      </c>
      <c r="I15866" s="2" t="str" cm="1">
        <f t="array" ref="I15866">INDEX($E$2:$E$148,1+MOD(ROW()-ROW($2:$2),ROWS($E$2:$E$148)))</f>
        <v>in Domes</v>
      </c>
      <c r="J15866" s="3" t="s">
        <v>336</v>
      </c>
    </row>
    <row r="15867" spans="7:10" x14ac:dyDescent="0.15">
      <c r="G15867" s="2">
        <v>15866</v>
      </c>
      <c r="H15867" s="2" t="str" cm="1">
        <f t="array" ref="H15867">INDEX($B$2:$B$185,1+INT((ROW()-ROW($2:$2))/ROWS($E$2:$E$148)))</f>
        <v>opposing_team_opp_recovered_opp_fumble</v>
      </c>
      <c r="I15867" s="2" t="str" cm="1">
        <f t="array" ref="I15867">INDEX($E$2:$E$148,1+MOD(ROW()-ROW($2:$2),ROWS($E$2:$E$148)))</f>
        <v>in Outdoor Stadiums</v>
      </c>
      <c r="J15867" s="2" t="s">
        <v>332</v>
      </c>
    </row>
    <row r="15868" spans="7:10" x14ac:dyDescent="0.15">
      <c r="G15868" s="2">
        <v>15867</v>
      </c>
      <c r="H15868" s="2" t="str" cm="1">
        <f t="array" ref="H15868">INDEX($B$2:$B$185,1+INT((ROW()-ROW($2:$2))/ROWS($E$2:$E$148)))</f>
        <v>opposing_team_opp_recovered_opp_fumble</v>
      </c>
      <c r="I15868" s="2" t="str" cm="1">
        <f t="array" ref="I15868">INDEX($E$2:$E$148,1+MOD(ROW()-ROW($2:$2),ROWS($E$2:$E$148)))</f>
        <v>in Retractable Domes</v>
      </c>
      <c r="J15868" s="2" t="s">
        <v>333</v>
      </c>
    </row>
    <row r="15869" spans="7:10" x14ac:dyDescent="0.15">
      <c r="G15869" s="2">
        <v>15868</v>
      </c>
      <c r="H15869" s="2" t="str" cm="1">
        <f t="array" ref="H15869">INDEX($B$2:$B$185,1+INT((ROW()-ROW($2:$2))/ROWS($E$2:$E$148)))</f>
        <v>opposing_team_opp_recovered_opp_fumble</v>
      </c>
      <c r="I15869" s="2" t="str" cm="1">
        <f t="array" ref="I15869">INDEX($E$2:$E$148,1+MOD(ROW()-ROW($2:$2),ROWS($E$2:$E$148)))</f>
        <v>in Afternoon Games</v>
      </c>
      <c r="J15869" s="2" t="s">
        <v>334</v>
      </c>
    </row>
    <row r="15870" spans="7:10" x14ac:dyDescent="0.15">
      <c r="G15870" s="2">
        <v>15869</v>
      </c>
      <c r="H15870" s="2" t="str" cm="1">
        <f t="array" ref="H15870">INDEX($B$2:$B$185,1+INT((ROW()-ROW($2:$2))/ROWS($E$2:$E$148)))</f>
        <v>opposing_team_opp_recovered_opp_fumble</v>
      </c>
      <c r="I15870" s="2" t="str" cm="1">
        <f t="array" ref="I15870">INDEX($E$2:$E$148,1+MOD(ROW()-ROW($2:$2),ROWS($E$2:$E$148)))</f>
        <v>in Early Games</v>
      </c>
      <c r="J15870" s="2" t="s">
        <v>335</v>
      </c>
    </row>
    <row r="15871" spans="7:10" ht="14" x14ac:dyDescent="0.15">
      <c r="G15871" s="2">
        <v>15870</v>
      </c>
      <c r="H15871" s="2" t="str" cm="1">
        <f t="array" ref="H15871">INDEX($B$2:$B$185,1+INT((ROW()-ROW($2:$2))/ROWS($E$2:$E$148)))</f>
        <v>opposing_team_opp_recovered_opp_fumble</v>
      </c>
      <c r="I15871" s="2" t="str" cm="1">
        <f t="array" ref="I15871">INDEX($E$2:$E$148,1+MOD(ROW()-ROW($2:$2),ROWS($E$2:$E$148)))</f>
        <v>Pocket Time, &gt; 2.5</v>
      </c>
      <c r="J15871" s="3" t="s">
        <v>336</v>
      </c>
    </row>
    <row r="15872" spans="7:10" x14ac:dyDescent="0.15">
      <c r="G15872" s="2">
        <v>15871</v>
      </c>
      <c r="H15872" s="2" t="str" cm="1">
        <f t="array" ref="H15872">INDEX($B$2:$B$185,1+INT((ROW()-ROW($2:$2))/ROWS($E$2:$E$148)))</f>
        <v>opposing_team_opp_recovered_opp_fumble</v>
      </c>
      <c r="I15872" s="2" t="str" cm="1">
        <f t="array" ref="I15872">INDEX($E$2:$E$148,1+MOD(ROW()-ROW($2:$2),ROWS($E$2:$E$148)))</f>
        <v>Pocket Time, &lt; 2.5</v>
      </c>
      <c r="J15872" s="2" t="s">
        <v>332</v>
      </c>
    </row>
    <row r="15873" spans="7:10" x14ac:dyDescent="0.15">
      <c r="G15873" s="2">
        <v>15872</v>
      </c>
      <c r="H15873" s="2" t="str" cm="1">
        <f t="array" ref="H15873">INDEX($B$2:$B$185,1+INT((ROW()-ROW($2:$2))/ROWS($E$2:$E$148)))</f>
        <v>opposing_team_opp_recovered_opp_fumble</v>
      </c>
      <c r="I15873" s="2" t="str" cm="1">
        <f t="array" ref="I15873">INDEX($E$2:$E$148,1+MOD(ROW()-ROW($2:$2),ROWS($E$2:$E$148)))</f>
        <v>in Late Games</v>
      </c>
      <c r="J15873" s="2" t="s">
        <v>333</v>
      </c>
    </row>
    <row r="15874" spans="7:10" x14ac:dyDescent="0.15">
      <c r="G15874" s="2">
        <v>15873</v>
      </c>
      <c r="H15874" s="2" t="str" cm="1">
        <f t="array" ref="H15874">INDEX($B$2:$B$185,1+INT((ROW()-ROW($2:$2))/ROWS($E$2:$E$148)))</f>
        <v>opposing_team_opp_recovered_opp_fumble</v>
      </c>
      <c r="I15874" s="2" t="str" cm="1">
        <f t="array" ref="I15874">INDEX($E$2:$E$148,1+MOD(ROW()-ROW($2:$2),ROWS($E$2:$E$148)))</f>
        <v>Yards to Go: 1-3</v>
      </c>
      <c r="J15874" s="2" t="s">
        <v>334</v>
      </c>
    </row>
    <row r="15875" spans="7:10" x14ac:dyDescent="0.15">
      <c r="G15875" s="2">
        <v>15874</v>
      </c>
      <c r="H15875" s="2" t="str" cm="1">
        <f t="array" ref="H15875">INDEX($B$2:$B$185,1+INT((ROW()-ROW($2:$2))/ROWS($E$2:$E$148)))</f>
        <v>opposing_team_opp_recovered_opp_fumble</v>
      </c>
      <c r="I15875" s="2" t="str" cm="1">
        <f t="array" ref="I15875">INDEX($E$2:$E$148,1+MOD(ROW()-ROW($2:$2),ROWS($E$2:$E$148)))</f>
        <v>Yards to Go: 4-6</v>
      </c>
      <c r="J15875" s="2" t="s">
        <v>335</v>
      </c>
    </row>
    <row r="15876" spans="7:10" ht="14" x14ac:dyDescent="0.15">
      <c r="G15876" s="2">
        <v>15875</v>
      </c>
      <c r="H15876" s="2" t="str" cm="1">
        <f t="array" ref="H15876">INDEX($B$2:$B$185,1+INT((ROW()-ROW($2:$2))/ROWS($E$2:$E$148)))</f>
        <v>opposing_team_opp_recovered_opp_fumble</v>
      </c>
      <c r="I15876" s="2" t="str" cm="1">
        <f t="array" ref="I15876">INDEX($E$2:$E$148,1+MOD(ROW()-ROW($2:$2),ROWS($E$2:$E$148)))</f>
        <v>Yards to Go: 7-9</v>
      </c>
      <c r="J15876" s="3" t="s">
        <v>336</v>
      </c>
    </row>
    <row r="15877" spans="7:10" x14ac:dyDescent="0.15">
      <c r="G15877" s="2">
        <v>15876</v>
      </c>
      <c r="H15877" s="2" t="str" cm="1">
        <f t="array" ref="H15877">INDEX($B$2:$B$185,1+INT((ROW()-ROW($2:$2))/ROWS($E$2:$E$148)))</f>
        <v>opposing_team_opp_recovered_opp_fumble</v>
      </c>
      <c r="I15877" s="2" t="str" cm="1">
        <f t="array" ref="I15877">INDEX($E$2:$E$148,1+MOD(ROW()-ROW($2:$2),ROWS($E$2:$E$148)))</f>
        <v>Yards to Go: 10+</v>
      </c>
      <c r="J15877" s="2" t="s">
        <v>332</v>
      </c>
    </row>
    <row r="15878" spans="7:10" x14ac:dyDescent="0.15">
      <c r="G15878" s="2">
        <v>15877</v>
      </c>
      <c r="H15878" s="2" t="str" cm="1">
        <f t="array" ref="H15878">INDEX($B$2:$B$185,1+INT((ROW()-ROW($2:$2))/ROWS($E$2:$E$148)))</f>
        <v>opposing_team_opp_recovered_friendly_fumble</v>
      </c>
      <c r="I15878" s="2" t="str" cm="1">
        <f t="array" ref="I15878">INDEX($E$2:$E$148,1+MOD(ROW()-ROW($2:$2),ROWS($E$2:$E$148)))</f>
        <v>vs Normal Rush</v>
      </c>
      <c r="J15878" s="2" t="s">
        <v>333</v>
      </c>
    </row>
    <row r="15879" spans="7:10" x14ac:dyDescent="0.15">
      <c r="G15879" s="2">
        <v>15878</v>
      </c>
      <c r="H15879" s="2" t="str" cm="1">
        <f t="array" ref="H15879">INDEX($B$2:$B$185,1+INT((ROW()-ROW($2:$2))/ROWS($E$2:$E$148)))</f>
        <v>opposing_team_opp_recovered_friendly_fumble</v>
      </c>
      <c r="I15879" s="2" t="str" cm="1">
        <f t="array" ref="I15879">INDEX($E$2:$E$148,1+MOD(ROW()-ROW($2:$2),ROWS($E$2:$E$148)))</f>
        <v>vs Blitz</v>
      </c>
      <c r="J15879" s="2" t="s">
        <v>334</v>
      </c>
    </row>
    <row r="15880" spans="7:10" x14ac:dyDescent="0.15">
      <c r="G15880" s="2">
        <v>15879</v>
      </c>
      <c r="H15880" s="2" t="str" cm="1">
        <f t="array" ref="H15880">INDEX($B$2:$B$185,1+INT((ROW()-ROW($2:$2))/ROWS($E$2:$E$148)))</f>
        <v>opposing_team_opp_recovered_friendly_fumble</v>
      </c>
      <c r="I15880" s="2" t="str" cm="1">
        <f t="array" ref="I15880">INDEX($E$2:$E$148,1+MOD(ROW()-ROW($2:$2),ROWS($E$2:$E$148)))</f>
        <v>in AFC</v>
      </c>
      <c r="J15880" s="2" t="s">
        <v>335</v>
      </c>
    </row>
    <row r="15881" spans="7:10" ht="14" x14ac:dyDescent="0.15">
      <c r="G15881" s="2">
        <v>15880</v>
      </c>
      <c r="H15881" s="2" t="str" cm="1">
        <f t="array" ref="H15881">INDEX($B$2:$B$185,1+INT((ROW()-ROW($2:$2))/ROWS($E$2:$E$148)))</f>
        <v>opposing_team_opp_recovered_friendly_fumble</v>
      </c>
      <c r="I15881" s="2" t="str" cm="1">
        <f t="array" ref="I15881">INDEX($E$2:$E$148,1+MOD(ROW()-ROW($2:$2),ROWS($E$2:$E$148)))</f>
        <v>in NFC</v>
      </c>
      <c r="J15881" s="3" t="s">
        <v>336</v>
      </c>
    </row>
    <row r="15882" spans="7:10" x14ac:dyDescent="0.15">
      <c r="G15882" s="2">
        <v>15881</v>
      </c>
      <c r="H15882" s="2" t="str" cm="1">
        <f t="array" ref="H15882">INDEX($B$2:$B$185,1+INT((ROW()-ROW($2:$2))/ROWS($E$2:$E$148)))</f>
        <v>opposing_team_opp_recovered_friendly_fumble</v>
      </c>
      <c r="I15882" s="2" t="str" cm="1">
        <f t="array" ref="I15882">INDEX($E$2:$E$148,1+MOD(ROW()-ROW($2:$2),ROWS($E$2:$E$148)))</f>
        <v>on Mondays</v>
      </c>
      <c r="J15882" s="2" t="s">
        <v>332</v>
      </c>
    </row>
    <row r="15883" spans="7:10" x14ac:dyDescent="0.15">
      <c r="G15883" s="2">
        <v>15882</v>
      </c>
      <c r="H15883" s="2" t="str" cm="1">
        <f t="array" ref="H15883">INDEX($B$2:$B$185,1+INT((ROW()-ROW($2:$2))/ROWS($E$2:$E$148)))</f>
        <v>opposing_team_opp_recovered_friendly_fumble</v>
      </c>
      <c r="I15883" s="2" t="str" cm="1">
        <f t="array" ref="I15883">INDEX($E$2:$E$148,1+MOD(ROW()-ROW($2:$2),ROWS($E$2:$E$148)))</f>
        <v>on Sundays</v>
      </c>
      <c r="J15883" s="2" t="s">
        <v>333</v>
      </c>
    </row>
    <row r="15884" spans="7:10" x14ac:dyDescent="0.15">
      <c r="G15884" s="2">
        <v>15883</v>
      </c>
      <c r="H15884" s="2" t="str" cm="1">
        <f t="array" ref="H15884">INDEX($B$2:$B$185,1+INT((ROW()-ROW($2:$2))/ROWS($E$2:$E$148)))</f>
        <v>opposing_team_opp_recovered_friendly_fumble</v>
      </c>
      <c r="I15884" s="2" t="str" cm="1">
        <f t="array" ref="I15884">INDEX($E$2:$E$148,1+MOD(ROW()-ROW($2:$2),ROWS($E$2:$E$148)))</f>
        <v>on Thursdays</v>
      </c>
      <c r="J15884" s="2" t="s">
        <v>334</v>
      </c>
    </row>
    <row r="15885" spans="7:10" x14ac:dyDescent="0.15">
      <c r="G15885" s="2">
        <v>15884</v>
      </c>
      <c r="H15885" s="2" t="str" cm="1">
        <f t="array" ref="H15885">INDEX($B$2:$B$185,1+INT((ROW()-ROW($2:$2))/ROWS($E$2:$E$148)))</f>
        <v>opposing_team_opp_recovered_friendly_fumble</v>
      </c>
      <c r="I15885" s="2" t="str" cm="1">
        <f t="array" ref="I15885">INDEX($E$2:$E$148,1+MOD(ROW()-ROW($2:$2),ROWS($E$2:$E$148)))</f>
        <v>in AFC East</v>
      </c>
      <c r="J15885" s="2" t="s">
        <v>335</v>
      </c>
    </row>
    <row r="15886" spans="7:10" ht="14" x14ac:dyDescent="0.15">
      <c r="G15886" s="2">
        <v>15885</v>
      </c>
      <c r="H15886" s="2" t="str" cm="1">
        <f t="array" ref="H15886">INDEX($B$2:$B$185,1+INT((ROW()-ROW($2:$2))/ROWS($E$2:$E$148)))</f>
        <v>opposing_team_opp_recovered_friendly_fumble</v>
      </c>
      <c r="I15886" s="2" t="str" cm="1">
        <f t="array" ref="I15886">INDEX($E$2:$E$148,1+MOD(ROW()-ROW($2:$2),ROWS($E$2:$E$148)))</f>
        <v>in AFC North</v>
      </c>
      <c r="J15886" s="3" t="s">
        <v>336</v>
      </c>
    </row>
    <row r="15887" spans="7:10" x14ac:dyDescent="0.15">
      <c r="G15887" s="2">
        <v>15886</v>
      </c>
      <c r="H15887" s="2" t="str" cm="1">
        <f t="array" ref="H15887">INDEX($B$2:$B$185,1+INT((ROW()-ROW($2:$2))/ROWS($E$2:$E$148)))</f>
        <v>opposing_team_opp_recovered_friendly_fumble</v>
      </c>
      <c r="I15887" s="2" t="str" cm="1">
        <f t="array" ref="I15887">INDEX($E$2:$E$148,1+MOD(ROW()-ROW($2:$2),ROWS($E$2:$E$148)))</f>
        <v>in AFC South</v>
      </c>
      <c r="J15887" s="2" t="s">
        <v>332</v>
      </c>
    </row>
    <row r="15888" spans="7:10" x14ac:dyDescent="0.15">
      <c r="G15888" s="2">
        <v>15887</v>
      </c>
      <c r="H15888" s="2" t="str" cm="1">
        <f t="array" ref="H15888">INDEX($B$2:$B$185,1+INT((ROW()-ROW($2:$2))/ROWS($E$2:$E$148)))</f>
        <v>opposing_team_opp_recovered_friendly_fumble</v>
      </c>
      <c r="I15888" s="2" t="str" cm="1">
        <f t="array" ref="I15888">INDEX($E$2:$E$148,1+MOD(ROW()-ROW($2:$2),ROWS($E$2:$E$148)))</f>
        <v>in AFC West</v>
      </c>
      <c r="J15888" s="2" t="s">
        <v>333</v>
      </c>
    </row>
    <row r="15889" spans="7:10" x14ac:dyDescent="0.15">
      <c r="G15889" s="2">
        <v>15888</v>
      </c>
      <c r="H15889" s="2" t="str" cm="1">
        <f t="array" ref="H15889">INDEX($B$2:$B$185,1+INT((ROW()-ROW($2:$2))/ROWS($E$2:$E$148)))</f>
        <v>opposing_team_opp_recovered_friendly_fumble</v>
      </c>
      <c r="I15889" s="2" t="str" cm="1">
        <f t="array" ref="I15889">INDEX($E$2:$E$148,1+MOD(ROW()-ROW($2:$2),ROWS($E$2:$E$148)))</f>
        <v>in NFC East</v>
      </c>
      <c r="J15889" s="2" t="s">
        <v>334</v>
      </c>
    </row>
    <row r="15890" spans="7:10" x14ac:dyDescent="0.15">
      <c r="G15890" s="2">
        <v>15889</v>
      </c>
      <c r="H15890" s="2" t="str" cm="1">
        <f t="array" ref="H15890">INDEX($B$2:$B$185,1+INT((ROW()-ROW($2:$2))/ROWS($E$2:$E$148)))</f>
        <v>opposing_team_opp_recovered_friendly_fumble</v>
      </c>
      <c r="I15890" s="2" t="str" cm="1">
        <f t="array" ref="I15890">INDEX($E$2:$E$148,1+MOD(ROW()-ROW($2:$2),ROWS($E$2:$E$148)))</f>
        <v>in NFC North</v>
      </c>
      <c r="J15890" s="2" t="s">
        <v>335</v>
      </c>
    </row>
    <row r="15891" spans="7:10" ht="14" x14ac:dyDescent="0.15">
      <c r="G15891" s="2">
        <v>15890</v>
      </c>
      <c r="H15891" s="2" t="str" cm="1">
        <f t="array" ref="H15891">INDEX($B$2:$B$185,1+INT((ROW()-ROW($2:$2))/ROWS($E$2:$E$148)))</f>
        <v>opposing_team_opp_recovered_friendly_fumble</v>
      </c>
      <c r="I15891" s="2" t="str" cm="1">
        <f t="array" ref="I15891">INDEX($E$2:$E$148,1+MOD(ROW()-ROW($2:$2),ROWS($E$2:$E$148)))</f>
        <v>in NFC South</v>
      </c>
      <c r="J15891" s="3" t="s">
        <v>336</v>
      </c>
    </row>
    <row r="15892" spans="7:10" x14ac:dyDescent="0.15">
      <c r="G15892" s="2">
        <v>15891</v>
      </c>
      <c r="H15892" s="2" t="str" cm="1">
        <f t="array" ref="H15892">INDEX($B$2:$B$185,1+INT((ROW()-ROW($2:$2))/ROWS($E$2:$E$148)))</f>
        <v>opposing_team_opp_recovered_friendly_fumble</v>
      </c>
      <c r="I15892" s="2" t="str" cm="1">
        <f t="array" ref="I15892">INDEX($E$2:$E$148,1+MOD(ROW()-ROW($2:$2),ROWS($E$2:$E$148)))</f>
        <v>in NFC West</v>
      </c>
      <c r="J15892" s="2" t="s">
        <v>332</v>
      </c>
    </row>
    <row r="15893" spans="7:10" x14ac:dyDescent="0.15">
      <c r="G15893" s="2">
        <v>15892</v>
      </c>
      <c r="H15893" s="2" t="str" cm="1">
        <f t="array" ref="H15893">INDEX($B$2:$B$185,1+INT((ROW()-ROW($2:$2))/ROWS($E$2:$E$148)))</f>
        <v>opposing_team_opp_recovered_friendly_fumble</v>
      </c>
      <c r="I15893" s="2" t="str" cm="1">
        <f t="array" ref="I15893">INDEX($E$2:$E$148,1+MOD(ROW()-ROW($2:$2),ROWS($E$2:$E$148)))</f>
        <v>vs AFC</v>
      </c>
      <c r="J15893" s="2" t="s">
        <v>333</v>
      </c>
    </row>
    <row r="15894" spans="7:10" x14ac:dyDescent="0.15">
      <c r="G15894" s="2">
        <v>15893</v>
      </c>
      <c r="H15894" s="2" t="str" cm="1">
        <f t="array" ref="H15894">INDEX($B$2:$B$185,1+INT((ROW()-ROW($2:$2))/ROWS($E$2:$E$148)))</f>
        <v>opposing_team_opp_recovered_friendly_fumble</v>
      </c>
      <c r="I15894" s="2" t="str" cm="1">
        <f t="array" ref="I15894">INDEX($E$2:$E$148,1+MOD(ROW()-ROW($2:$2),ROWS($E$2:$E$148)))</f>
        <v>vs NFC</v>
      </c>
      <c r="J15894" s="2" t="s">
        <v>334</v>
      </c>
    </row>
    <row r="15895" spans="7:10" x14ac:dyDescent="0.15">
      <c r="G15895" s="2">
        <v>15894</v>
      </c>
      <c r="H15895" s="2" t="str" cm="1">
        <f t="array" ref="H15895">INDEX($B$2:$B$185,1+INT((ROW()-ROW($2:$2))/ROWS($E$2:$E$148)))</f>
        <v>opposing_team_opp_recovered_friendly_fumble</v>
      </c>
      <c r="I15895" s="2" t="str" cm="1">
        <f t="array" ref="I15895">INDEX($E$2:$E$148,1+MOD(ROW()-ROW($2:$2),ROWS($E$2:$E$148)))</f>
        <v>vs AFC East</v>
      </c>
      <c r="J15895" s="2" t="s">
        <v>335</v>
      </c>
    </row>
    <row r="15896" spans="7:10" ht="14" x14ac:dyDescent="0.15">
      <c r="G15896" s="2">
        <v>15895</v>
      </c>
      <c r="H15896" s="2" t="str" cm="1">
        <f t="array" ref="H15896">INDEX($B$2:$B$185,1+INT((ROW()-ROW($2:$2))/ROWS($E$2:$E$148)))</f>
        <v>opposing_team_opp_recovered_friendly_fumble</v>
      </c>
      <c r="I15896" s="2" t="str" cm="1">
        <f t="array" ref="I15896">INDEX($E$2:$E$148,1+MOD(ROW()-ROW($2:$2),ROWS($E$2:$E$148)))</f>
        <v>vs AFC North</v>
      </c>
      <c r="J15896" s="3" t="s">
        <v>336</v>
      </c>
    </row>
    <row r="15897" spans="7:10" x14ac:dyDescent="0.15">
      <c r="G15897" s="2">
        <v>15896</v>
      </c>
      <c r="H15897" s="2" t="str" cm="1">
        <f t="array" ref="H15897">INDEX($B$2:$B$185,1+INT((ROW()-ROW($2:$2))/ROWS($E$2:$E$148)))</f>
        <v>opposing_team_opp_recovered_friendly_fumble</v>
      </c>
      <c r="I15897" s="2" t="str" cm="1">
        <f t="array" ref="I15897">INDEX($E$2:$E$148,1+MOD(ROW()-ROW($2:$2),ROWS($E$2:$E$148)))</f>
        <v>vs AFC South</v>
      </c>
      <c r="J15897" s="2" t="s">
        <v>332</v>
      </c>
    </row>
    <row r="15898" spans="7:10" x14ac:dyDescent="0.15">
      <c r="G15898" s="2">
        <v>15897</v>
      </c>
      <c r="H15898" s="2" t="str" cm="1">
        <f t="array" ref="H15898">INDEX($B$2:$B$185,1+INT((ROW()-ROW($2:$2))/ROWS($E$2:$E$148)))</f>
        <v>opposing_team_opp_recovered_friendly_fumble</v>
      </c>
      <c r="I15898" s="2" t="str" cm="1">
        <f t="array" ref="I15898">INDEX($E$2:$E$148,1+MOD(ROW()-ROW($2:$2),ROWS($E$2:$E$148)))</f>
        <v>vs AFC West</v>
      </c>
      <c r="J15898" s="2" t="s">
        <v>333</v>
      </c>
    </row>
    <row r="15899" spans="7:10" x14ac:dyDescent="0.15">
      <c r="G15899" s="2">
        <v>15898</v>
      </c>
      <c r="H15899" s="2" t="str" cm="1">
        <f t="array" ref="H15899">INDEX($B$2:$B$185,1+INT((ROW()-ROW($2:$2))/ROWS($E$2:$E$148)))</f>
        <v>opposing_team_opp_recovered_friendly_fumble</v>
      </c>
      <c r="I15899" s="2" t="str" cm="1">
        <f t="array" ref="I15899">INDEX($E$2:$E$148,1+MOD(ROW()-ROW($2:$2),ROWS($E$2:$E$148)))</f>
        <v>vs NFC East</v>
      </c>
      <c r="J15899" s="2" t="s">
        <v>334</v>
      </c>
    </row>
    <row r="15900" spans="7:10" x14ac:dyDescent="0.15">
      <c r="G15900" s="2">
        <v>15899</v>
      </c>
      <c r="H15900" s="2" t="str" cm="1">
        <f t="array" ref="H15900">INDEX($B$2:$B$185,1+INT((ROW()-ROW($2:$2))/ROWS($E$2:$E$148)))</f>
        <v>opposing_team_opp_recovered_friendly_fumble</v>
      </c>
      <c r="I15900" s="2" t="str" cm="1">
        <f t="array" ref="I15900">INDEX($E$2:$E$148,1+MOD(ROW()-ROW($2:$2),ROWS($E$2:$E$148)))</f>
        <v>vs NFC North</v>
      </c>
      <c r="J15900" s="2" t="s">
        <v>335</v>
      </c>
    </row>
    <row r="15901" spans="7:10" ht="14" x14ac:dyDescent="0.15">
      <c r="G15901" s="2">
        <v>15900</v>
      </c>
      <c r="H15901" s="2" t="str" cm="1">
        <f t="array" ref="H15901">INDEX($B$2:$B$185,1+INT((ROW()-ROW($2:$2))/ROWS($E$2:$E$148)))</f>
        <v>opposing_team_opp_recovered_friendly_fumble</v>
      </c>
      <c r="I15901" s="2" t="str" cm="1">
        <f t="array" ref="I15901">INDEX($E$2:$E$148,1+MOD(ROW()-ROW($2:$2),ROWS($E$2:$E$148)))</f>
        <v>vs NFC South</v>
      </c>
      <c r="J15901" s="3" t="s">
        <v>336</v>
      </c>
    </row>
    <row r="15902" spans="7:10" x14ac:dyDescent="0.15">
      <c r="G15902" s="2">
        <v>15901</v>
      </c>
      <c r="H15902" s="2" t="str" cm="1">
        <f t="array" ref="H15902">INDEX($B$2:$B$185,1+INT((ROW()-ROW($2:$2))/ROWS($E$2:$E$148)))</f>
        <v>opposing_team_opp_recovered_friendly_fumble</v>
      </c>
      <c r="I15902" s="2" t="str" cm="1">
        <f t="array" ref="I15902">INDEX($E$2:$E$148,1+MOD(ROW()-ROW($2:$2),ROWS($E$2:$E$148)))</f>
        <v>vs NFC West</v>
      </c>
      <c r="J15902" s="2" t="s">
        <v>332</v>
      </c>
    </row>
    <row r="15903" spans="7:10" x14ac:dyDescent="0.15">
      <c r="G15903" s="2">
        <v>15902</v>
      </c>
      <c r="H15903" s="2" t="str" cm="1">
        <f t="array" ref="H15903">INDEX($B$2:$B$185,1+INT((ROW()-ROW($2:$2))/ROWS($E$2:$E$148)))</f>
        <v>opposing_team_opp_recovered_friendly_fumble</v>
      </c>
      <c r="I15903" s="2" t="str" cm="1">
        <f t="array" ref="I15903">INDEX($E$2:$E$148,1+MOD(ROW()-ROW($2:$2),ROWS($E$2:$E$148)))</f>
        <v>No Down</v>
      </c>
      <c r="J15903" s="2" t="s">
        <v>333</v>
      </c>
    </row>
    <row r="15904" spans="7:10" x14ac:dyDescent="0.15">
      <c r="G15904" s="2">
        <v>15903</v>
      </c>
      <c r="H15904" s="2" t="str" cm="1">
        <f t="array" ref="H15904">INDEX($B$2:$B$185,1+INT((ROW()-ROW($2:$2))/ROWS($E$2:$E$148)))</f>
        <v>opposing_team_opp_recovered_friendly_fumble</v>
      </c>
      <c r="I15904" s="2" t="str" cm="1">
        <f t="array" ref="I15904">INDEX($E$2:$E$148,1+MOD(ROW()-ROW($2:$2),ROWS($E$2:$E$148)))</f>
        <v>on 1st Downs</v>
      </c>
      <c r="J15904" s="2" t="s">
        <v>334</v>
      </c>
    </row>
    <row r="15905" spans="7:10" x14ac:dyDescent="0.15">
      <c r="G15905" s="2">
        <v>15904</v>
      </c>
      <c r="H15905" s="2" t="str" cm="1">
        <f t="array" ref="H15905">INDEX($B$2:$B$185,1+INT((ROW()-ROW($2:$2))/ROWS($E$2:$E$148)))</f>
        <v>opposing_team_opp_recovered_friendly_fumble</v>
      </c>
      <c r="I15905" s="2" t="str" cm="1">
        <f t="array" ref="I15905">INDEX($E$2:$E$148,1+MOD(ROW()-ROW($2:$2),ROWS($E$2:$E$148)))</f>
        <v>on 2nd Downs</v>
      </c>
      <c r="J15905" s="2" t="s">
        <v>335</v>
      </c>
    </row>
    <row r="15906" spans="7:10" ht="14" x14ac:dyDescent="0.15">
      <c r="G15906" s="2">
        <v>15905</v>
      </c>
      <c r="H15906" s="2" t="str" cm="1">
        <f t="array" ref="H15906">INDEX($B$2:$B$185,1+INT((ROW()-ROW($2:$2))/ROWS($E$2:$E$148)))</f>
        <v>opposing_team_opp_recovered_friendly_fumble</v>
      </c>
      <c r="I15906" s="2" t="str" cm="1">
        <f t="array" ref="I15906">INDEX($E$2:$E$148,1+MOD(ROW()-ROW($2:$2),ROWS($E$2:$E$148)))</f>
        <v>on 3rd Downs</v>
      </c>
      <c r="J15906" s="3" t="s">
        <v>336</v>
      </c>
    </row>
    <row r="15907" spans="7:10" x14ac:dyDescent="0.15">
      <c r="G15907" s="2">
        <v>15906</v>
      </c>
      <c r="H15907" s="2" t="str" cm="1">
        <f t="array" ref="H15907">INDEX($B$2:$B$185,1+INT((ROW()-ROW($2:$2))/ROWS($E$2:$E$148)))</f>
        <v>opposing_team_opp_recovered_friendly_fumble</v>
      </c>
      <c r="I15907" s="2" t="str" cm="1">
        <f t="array" ref="I15907">INDEX($E$2:$E$148,1+MOD(ROW()-ROW($2:$2),ROWS($E$2:$E$148)))</f>
        <v>on 4th Downs</v>
      </c>
      <c r="J15907" s="2" t="s">
        <v>332</v>
      </c>
    </row>
    <row r="15908" spans="7:10" x14ac:dyDescent="0.15">
      <c r="G15908" s="2">
        <v>15907</v>
      </c>
      <c r="H15908" s="2" t="str" cm="1">
        <f t="array" ref="H15908">INDEX($B$2:$B$185,1+INT((ROW()-ROW($2:$2))/ROWS($E$2:$E$148)))</f>
        <v>opposing_team_opp_recovered_friendly_fumble</v>
      </c>
      <c r="I15908" s="2" t="str" cm="1">
        <f t="array" ref="I15908">INDEX($E$2:$E$148,1+MOD(ROW()-ROW($2:$2),ROWS($E$2:$E$148)))</f>
        <v>1st &amp; 10</v>
      </c>
      <c r="J15908" s="2" t="s">
        <v>333</v>
      </c>
    </row>
    <row r="15909" spans="7:10" x14ac:dyDescent="0.15">
      <c r="G15909" s="2">
        <v>15908</v>
      </c>
      <c r="H15909" s="2" t="str" cm="1">
        <f t="array" ref="H15909">INDEX($B$2:$B$185,1+INT((ROW()-ROW($2:$2))/ROWS($E$2:$E$148)))</f>
        <v>opposing_team_opp_recovered_friendly_fumble</v>
      </c>
      <c r="I15909" s="2" t="str" cm="1">
        <f t="array" ref="I15909">INDEX($E$2:$E$148,1+MOD(ROW()-ROW($2:$2),ROWS($E$2:$E$148)))</f>
        <v>1st &amp; &gt; 10</v>
      </c>
      <c r="J15909" s="2" t="s">
        <v>334</v>
      </c>
    </row>
    <row r="15910" spans="7:10" x14ac:dyDescent="0.15">
      <c r="G15910" s="2">
        <v>15909</v>
      </c>
      <c r="H15910" s="2" t="str" cm="1">
        <f t="array" ref="H15910">INDEX($B$2:$B$185,1+INT((ROW()-ROW($2:$2))/ROWS($E$2:$E$148)))</f>
        <v>opposing_team_opp_recovered_friendly_fumble</v>
      </c>
      <c r="I15910" s="2" t="str" cm="1">
        <f t="array" ref="I15910">INDEX($E$2:$E$148,1+MOD(ROW()-ROW($2:$2),ROWS($E$2:$E$148)))</f>
        <v>1st &amp; &lt; 10</v>
      </c>
      <c r="J15910" s="2" t="s">
        <v>335</v>
      </c>
    </row>
    <row r="15911" spans="7:10" ht="14" x14ac:dyDescent="0.15">
      <c r="G15911" s="2">
        <v>15910</v>
      </c>
      <c r="H15911" s="2" t="str" cm="1">
        <f t="array" ref="H15911">INDEX($B$2:$B$185,1+INT((ROW()-ROW($2:$2))/ROWS($E$2:$E$148)))</f>
        <v>opposing_team_opp_recovered_friendly_fumble</v>
      </c>
      <c r="I15911" s="2" t="str" cm="1">
        <f t="array" ref="I15911">INDEX($E$2:$E$148,1+MOD(ROW()-ROW($2:$2),ROWS($E$2:$E$148)))</f>
        <v>2nd &amp; Medium (4-6yd)</v>
      </c>
      <c r="J15911" s="3" t="s">
        <v>336</v>
      </c>
    </row>
    <row r="15912" spans="7:10" x14ac:dyDescent="0.15">
      <c r="G15912" s="2">
        <v>15911</v>
      </c>
      <c r="H15912" s="2" t="str" cm="1">
        <f t="array" ref="H15912">INDEX($B$2:$B$185,1+INT((ROW()-ROW($2:$2))/ROWS($E$2:$E$148)))</f>
        <v>opposing_team_opp_recovered_friendly_fumble</v>
      </c>
      <c r="I15912" s="2" t="str" cm="1">
        <f t="array" ref="I15912">INDEX($E$2:$E$148,1+MOD(ROW()-ROW($2:$2),ROWS($E$2:$E$148)))</f>
        <v>2nd &amp; 7-9</v>
      </c>
      <c r="J15912" s="2" t="s">
        <v>332</v>
      </c>
    </row>
    <row r="15913" spans="7:10" x14ac:dyDescent="0.15">
      <c r="G15913" s="2">
        <v>15912</v>
      </c>
      <c r="H15913" s="2" t="str" cm="1">
        <f t="array" ref="H15913">INDEX($B$2:$B$185,1+INT((ROW()-ROW($2:$2))/ROWS($E$2:$E$148)))</f>
        <v>opposing_team_opp_recovered_friendly_fumble</v>
      </c>
      <c r="I15913" s="2" t="str" cm="1">
        <f t="array" ref="I15913">INDEX($E$2:$E$148,1+MOD(ROW()-ROW($2:$2),ROWS($E$2:$E$148)))</f>
        <v>2nd &amp; 10+</v>
      </c>
      <c r="J15913" s="2" t="s">
        <v>333</v>
      </c>
    </row>
    <row r="15914" spans="7:10" x14ac:dyDescent="0.15">
      <c r="G15914" s="2">
        <v>15913</v>
      </c>
      <c r="H15914" s="2" t="str" cm="1">
        <f t="array" ref="H15914">INDEX($B$2:$B$185,1+INT((ROW()-ROW($2:$2))/ROWS($E$2:$E$148)))</f>
        <v>opposing_team_opp_recovered_friendly_fumble</v>
      </c>
      <c r="I15914" s="2" t="str" cm="1">
        <f t="array" ref="I15914">INDEX($E$2:$E$148,1+MOD(ROW()-ROW($2:$2),ROWS($E$2:$E$148)))</f>
        <v>3rd &amp; Medium (4-6yd)</v>
      </c>
      <c r="J15914" s="2" t="s">
        <v>334</v>
      </c>
    </row>
    <row r="15915" spans="7:10" x14ac:dyDescent="0.15">
      <c r="G15915" s="2">
        <v>15914</v>
      </c>
      <c r="H15915" s="2" t="str" cm="1">
        <f t="array" ref="H15915">INDEX($B$2:$B$185,1+INT((ROW()-ROW($2:$2))/ROWS($E$2:$E$148)))</f>
        <v>opposing_team_opp_recovered_friendly_fumble</v>
      </c>
      <c r="I15915" s="2" t="str" cm="1">
        <f t="array" ref="I15915">INDEX($E$2:$E$148,1+MOD(ROW()-ROW($2:$2),ROWS($E$2:$E$148)))</f>
        <v>3rd/4th &amp; Short</v>
      </c>
      <c r="J15915" s="2" t="s">
        <v>335</v>
      </c>
    </row>
    <row r="15916" spans="7:10" ht="14" x14ac:dyDescent="0.15">
      <c r="G15916" s="2">
        <v>15915</v>
      </c>
      <c r="H15916" s="2" t="str" cm="1">
        <f t="array" ref="H15916">INDEX($B$2:$B$185,1+INT((ROW()-ROW($2:$2))/ROWS($E$2:$E$148)))</f>
        <v>opposing_team_opp_recovered_friendly_fumble</v>
      </c>
      <c r="I15916" s="2" t="str" cm="1">
        <f t="array" ref="I15916">INDEX($E$2:$E$148,1+MOD(ROW()-ROW($2:$2),ROWS($E$2:$E$148)))</f>
        <v>3rd &amp; 7-9</v>
      </c>
      <c r="J15916" s="3" t="s">
        <v>336</v>
      </c>
    </row>
    <row r="15917" spans="7:10" x14ac:dyDescent="0.15">
      <c r="G15917" s="2">
        <v>15916</v>
      </c>
      <c r="H15917" s="2" t="str" cm="1">
        <f t="array" ref="H15917">INDEX($B$2:$B$185,1+INT((ROW()-ROW($2:$2))/ROWS($E$2:$E$148)))</f>
        <v>opposing_team_opp_recovered_friendly_fumble</v>
      </c>
      <c r="I15917" s="2" t="str" cm="1">
        <f t="array" ref="I15917">INDEX($E$2:$E$148,1+MOD(ROW()-ROW($2:$2),ROWS($E$2:$E$148)))</f>
        <v>3rd &amp; 10+</v>
      </c>
      <c r="J15917" s="2" t="s">
        <v>332</v>
      </c>
    </row>
    <row r="15918" spans="7:10" x14ac:dyDescent="0.15">
      <c r="G15918" s="2">
        <v>15917</v>
      </c>
      <c r="H15918" s="2" t="str" cm="1">
        <f t="array" ref="H15918">INDEX($B$2:$B$185,1+INT((ROW()-ROW($2:$2))/ROWS($E$2:$E$148)))</f>
        <v>opposing_team_opp_recovered_friendly_fumble</v>
      </c>
      <c r="I15918" s="2" t="str" cm="1">
        <f t="array" ref="I15918">INDEX($E$2:$E$148,1+MOD(ROW()-ROW($2:$2),ROWS($E$2:$E$148)))</f>
        <v>4th &amp; 4-6</v>
      </c>
      <c r="J15918" s="2" t="s">
        <v>333</v>
      </c>
    </row>
    <row r="15919" spans="7:10" x14ac:dyDescent="0.15">
      <c r="G15919" s="2">
        <v>15918</v>
      </c>
      <c r="H15919" s="2" t="str" cm="1">
        <f t="array" ref="H15919">INDEX($B$2:$B$185,1+INT((ROW()-ROW($2:$2))/ROWS($E$2:$E$148)))</f>
        <v>opposing_team_opp_recovered_friendly_fumble</v>
      </c>
      <c r="I15919" s="2" t="str" cm="1">
        <f t="array" ref="I15919">INDEX($E$2:$E$148,1+MOD(ROW()-ROW($2:$2),ROWS($E$2:$E$148)))</f>
        <v>4th &amp; 7-9</v>
      </c>
      <c r="J15919" s="2" t="s">
        <v>334</v>
      </c>
    </row>
    <row r="15920" spans="7:10" x14ac:dyDescent="0.15">
      <c r="G15920" s="2">
        <v>15919</v>
      </c>
      <c r="H15920" s="2" t="str" cm="1">
        <f t="array" ref="H15920">INDEX($B$2:$B$185,1+INT((ROW()-ROW($2:$2))/ROWS($E$2:$E$148)))</f>
        <v>opposing_team_opp_recovered_friendly_fumble</v>
      </c>
      <c r="I15920" s="2" t="str" cm="1">
        <f t="array" ref="I15920">INDEX($E$2:$E$148,1+MOD(ROW()-ROW($2:$2),ROWS($E$2:$E$148)))</f>
        <v>4th &amp; 10+</v>
      </c>
      <c r="J15920" s="2" t="s">
        <v>335</v>
      </c>
    </row>
    <row r="15921" spans="7:10" ht="14" x14ac:dyDescent="0.15">
      <c r="G15921" s="2">
        <v>15920</v>
      </c>
      <c r="H15921" s="2" t="str" cm="1">
        <f t="array" ref="H15921">INDEX($B$2:$B$185,1+INT((ROW()-ROW($2:$2))/ROWS($E$2:$E$148)))</f>
        <v>opposing_team_opp_recovered_friendly_fumble</v>
      </c>
      <c r="I15921" s="2" t="str" cm="1">
        <f t="array" ref="I15921">INDEX($E$2:$E$148,1+MOD(ROW()-ROW($2:$2),ROWS($E$2:$E$148)))</f>
        <v>Plays/Drive, 1-3</v>
      </c>
      <c r="J15921" s="3" t="s">
        <v>336</v>
      </c>
    </row>
    <row r="15922" spans="7:10" x14ac:dyDescent="0.15">
      <c r="G15922" s="2">
        <v>15921</v>
      </c>
      <c r="H15922" s="2" t="str" cm="1">
        <f t="array" ref="H15922">INDEX($B$2:$B$185,1+INT((ROW()-ROW($2:$2))/ROWS($E$2:$E$148)))</f>
        <v>opposing_team_opp_recovered_friendly_fumble</v>
      </c>
      <c r="I15922" s="2" t="str" cm="1">
        <f t="array" ref="I15922">INDEX($E$2:$E$148,1+MOD(ROW()-ROW($2:$2),ROWS($E$2:$E$148)))</f>
        <v>Plays/Drive, 4-6</v>
      </c>
      <c r="J15922" s="2" t="s">
        <v>332</v>
      </c>
    </row>
    <row r="15923" spans="7:10" x14ac:dyDescent="0.15">
      <c r="G15923" s="2">
        <v>15922</v>
      </c>
      <c r="H15923" s="2" t="str" cm="1">
        <f t="array" ref="H15923">INDEX($B$2:$B$185,1+INT((ROW()-ROW($2:$2))/ROWS($E$2:$E$148)))</f>
        <v>opposing_team_opp_recovered_friendly_fumble</v>
      </c>
      <c r="I15923" s="2" t="str" cm="1">
        <f t="array" ref="I15923">INDEX($E$2:$E$148,1+MOD(ROW()-ROW($2:$2),ROWS($E$2:$E$148)))</f>
        <v>Plays/Drive, 7-10</v>
      </c>
      <c r="J15923" s="2" t="s">
        <v>333</v>
      </c>
    </row>
    <row r="15924" spans="7:10" x14ac:dyDescent="0.15">
      <c r="G15924" s="2">
        <v>15923</v>
      </c>
      <c r="H15924" s="2" t="str" cm="1">
        <f t="array" ref="H15924">INDEX($B$2:$B$185,1+INT((ROW()-ROW($2:$2))/ROWS($E$2:$E$148)))</f>
        <v>opposing_team_opp_recovered_friendly_fumble</v>
      </c>
      <c r="I15924" s="2" t="str" cm="1">
        <f t="array" ref="I15924">INDEX($E$2:$E$148,1+MOD(ROW()-ROW($2:$2),ROWS($E$2:$E$148)))</f>
        <v>Plays/Drive, 11+</v>
      </c>
      <c r="J15924" s="2" t="s">
        <v>334</v>
      </c>
    </row>
    <row r="15925" spans="7:10" x14ac:dyDescent="0.15">
      <c r="G15925" s="2">
        <v>15924</v>
      </c>
      <c r="H15925" s="2" t="str" cm="1">
        <f t="array" ref="H15925">INDEX($B$2:$B$185,1+INT((ROW()-ROW($2:$2))/ROWS($E$2:$E$148)))</f>
        <v>opposing_team_opp_recovered_friendly_fumble</v>
      </c>
      <c r="I15925" s="2" t="str" cm="1">
        <f t="array" ref="I15925">INDEX($E$2:$E$148,1+MOD(ROW()-ROW($2:$2),ROWS($E$2:$E$148)))</f>
        <v>Loaded Box, &gt; 8</v>
      </c>
      <c r="J15925" s="2" t="s">
        <v>335</v>
      </c>
    </row>
    <row r="15926" spans="7:10" ht="14" x14ac:dyDescent="0.15">
      <c r="G15926" s="2">
        <v>15925</v>
      </c>
      <c r="H15926" s="2" t="str" cm="1">
        <f t="array" ref="H15926">INDEX($B$2:$B$185,1+INT((ROW()-ROW($2:$2))/ROWS($E$2:$E$148)))</f>
        <v>opposing_team_opp_recovered_friendly_fumble</v>
      </c>
      <c r="I15926" s="2" t="str" cm="1">
        <f t="array" ref="I15926">INDEX($E$2:$E$148,1+MOD(ROW()-ROW($2:$2),ROWS($E$2:$E$148)))</f>
        <v>Loaded Box, &lt; 8</v>
      </c>
      <c r="J15926" s="3" t="s">
        <v>336</v>
      </c>
    </row>
    <row r="15927" spans="7:10" x14ac:dyDescent="0.15">
      <c r="G15927" s="2">
        <v>15926</v>
      </c>
      <c r="H15927" s="2" t="str" cm="1">
        <f t="array" ref="H15927">INDEX($B$2:$B$185,1+INT((ROW()-ROW($2:$2))/ROWS($E$2:$E$148)))</f>
        <v>opposing_team_opp_recovered_friendly_fumble</v>
      </c>
      <c r="I15927" s="2" t="str" cm="1">
        <f t="array" ref="I15927">INDEX($E$2:$E$148,1+MOD(ROW()-ROW($2:$2),ROWS($E$2:$E$148)))</f>
        <v>LOS: Opponents 1-10</v>
      </c>
      <c r="J15927" s="2" t="s">
        <v>332</v>
      </c>
    </row>
    <row r="15928" spans="7:10" x14ac:dyDescent="0.15">
      <c r="G15928" s="2">
        <v>15927</v>
      </c>
      <c r="H15928" s="2" t="str" cm="1">
        <f t="array" ref="H15928">INDEX($B$2:$B$185,1+INT((ROW()-ROW($2:$2))/ROWS($E$2:$E$148)))</f>
        <v>opposing_team_opp_recovered_friendly_fumble</v>
      </c>
      <c r="I15928" s="2" t="str" cm="1">
        <f t="array" ref="I15928">INDEX($E$2:$E$148,1+MOD(ROW()-ROW($2:$2),ROWS($E$2:$E$148)))</f>
        <v>LOS: Opponents 11-20</v>
      </c>
      <c r="J15928" s="2" t="s">
        <v>333</v>
      </c>
    </row>
    <row r="15929" spans="7:10" x14ac:dyDescent="0.15">
      <c r="G15929" s="2">
        <v>15928</v>
      </c>
      <c r="H15929" s="2" t="str" cm="1">
        <f t="array" ref="H15929">INDEX($B$2:$B$185,1+INT((ROW()-ROW($2:$2))/ROWS($E$2:$E$148)))</f>
        <v>opposing_team_opp_recovered_friendly_fumble</v>
      </c>
      <c r="I15929" s="2" t="str" cm="1">
        <f t="array" ref="I15929">INDEX($E$2:$E$148,1+MOD(ROW()-ROW($2:$2),ROWS($E$2:$E$148)))</f>
        <v>LOS: Opponents 41-50</v>
      </c>
      <c r="J15929" s="2" t="s">
        <v>334</v>
      </c>
    </row>
    <row r="15930" spans="7:10" x14ac:dyDescent="0.15">
      <c r="G15930" s="2">
        <v>15929</v>
      </c>
      <c r="H15930" s="2" t="str" cm="1">
        <f t="array" ref="H15930">INDEX($B$2:$B$185,1+INT((ROW()-ROW($2:$2))/ROWS($E$2:$E$148)))</f>
        <v>opposing_team_opp_recovered_friendly_fumble</v>
      </c>
      <c r="I15930" s="2" t="str" cm="1">
        <f t="array" ref="I15930">INDEX($E$2:$E$148,1+MOD(ROW()-ROW($2:$2),ROWS($E$2:$E$148)))</f>
        <v>LOS: Own 1-10</v>
      </c>
      <c r="J15930" s="2" t="s">
        <v>335</v>
      </c>
    </row>
    <row r="15931" spans="7:10" ht="14" x14ac:dyDescent="0.15">
      <c r="G15931" s="2">
        <v>15930</v>
      </c>
      <c r="H15931" s="2" t="str" cm="1">
        <f t="array" ref="H15931">INDEX($B$2:$B$185,1+INT((ROW()-ROW($2:$2))/ROWS($E$2:$E$148)))</f>
        <v>opposing_team_opp_recovered_friendly_fumble</v>
      </c>
      <c r="I15931" s="2" t="str" cm="1">
        <f t="array" ref="I15931">INDEX($E$2:$E$148,1+MOD(ROW()-ROW($2:$2),ROWS($E$2:$E$148)))</f>
        <v>LOS: Own 11-20</v>
      </c>
      <c r="J15931" s="3" t="s">
        <v>336</v>
      </c>
    </row>
    <row r="15932" spans="7:10" x14ac:dyDescent="0.15">
      <c r="G15932" s="2">
        <v>15931</v>
      </c>
      <c r="H15932" s="2" t="str" cm="1">
        <f t="array" ref="H15932">INDEX($B$2:$B$185,1+INT((ROW()-ROW($2:$2))/ROWS($E$2:$E$148)))</f>
        <v>opposing_team_opp_recovered_friendly_fumble</v>
      </c>
      <c r="I15932" s="2" t="str" cm="1">
        <f t="array" ref="I15932">INDEX($E$2:$E$148,1+MOD(ROW()-ROW($2:$2),ROWS($E$2:$E$148)))</f>
        <v>LOS: Own 21-50</v>
      </c>
      <c r="J15932" s="2" t="s">
        <v>332</v>
      </c>
    </row>
    <row r="15933" spans="7:10" x14ac:dyDescent="0.15">
      <c r="G15933" s="2">
        <v>15932</v>
      </c>
      <c r="H15933" s="2" t="str" cm="1">
        <f t="array" ref="H15933">INDEX($B$2:$B$185,1+INT((ROW()-ROW($2:$2))/ROWS($E$2:$E$148)))</f>
        <v>opposing_team_opp_recovered_friendly_fumble</v>
      </c>
      <c r="I15933" s="2" t="str" cm="1">
        <f t="array" ref="I15933">INDEX($E$2:$E$148,1+MOD(ROW()-ROW($2:$2),ROWS($E$2:$E$148)))</f>
        <v>Final Score +/- 7</v>
      </c>
      <c r="J15933" s="2" t="s">
        <v>333</v>
      </c>
    </row>
    <row r="15934" spans="7:10" x14ac:dyDescent="0.15">
      <c r="G15934" s="2">
        <v>15933</v>
      </c>
      <c r="H15934" s="2" t="str" cm="1">
        <f t="array" ref="H15934">INDEX($B$2:$B$185,1+INT((ROW()-ROW($2:$2))/ROWS($E$2:$E$148)))</f>
        <v>opposing_team_opp_recovered_friendly_fumble</v>
      </c>
      <c r="I15934" s="2" t="str" cm="1">
        <f t="array" ref="I15934">INDEX($E$2:$E$148,1+MOD(ROW()-ROW($2:$2),ROWS($E$2:$E$148)))</f>
        <v>Final Score 8-14 pts</v>
      </c>
      <c r="J15934" s="2" t="s">
        <v>334</v>
      </c>
    </row>
    <row r="15935" spans="7:10" x14ac:dyDescent="0.15">
      <c r="G15935" s="2">
        <v>15934</v>
      </c>
      <c r="H15935" s="2" t="str" cm="1">
        <f t="array" ref="H15935">INDEX($B$2:$B$185,1+INT((ROW()-ROW($2:$2))/ROWS($E$2:$E$148)))</f>
        <v>opposing_team_opp_recovered_friendly_fumble</v>
      </c>
      <c r="I15935" s="2" t="str" cm="1">
        <f t="array" ref="I15935">INDEX($E$2:$E$148,1+MOD(ROW()-ROW($2:$2),ROWS($E$2:$E$148)))</f>
        <v>Final Score 15+ pt</v>
      </c>
      <c r="J15935" s="2" t="s">
        <v>335</v>
      </c>
    </row>
    <row r="15936" spans="7:10" ht="14" x14ac:dyDescent="0.15">
      <c r="G15936" s="2">
        <v>15935</v>
      </c>
      <c r="H15936" s="2" t="str" cm="1">
        <f t="array" ref="H15936">INDEX($B$2:$B$185,1+INT((ROW()-ROW($2:$2))/ROWS($E$2:$E$148)))</f>
        <v>opposing_team_opp_recovered_friendly_fumble</v>
      </c>
      <c r="I15936" s="2" t="str" cm="1">
        <f t="array" ref="I15936">INDEX($E$2:$E$148,1+MOD(ROW()-ROW($2:$2),ROWS($E$2:$E$148)))</f>
        <v>Games 1 to 4</v>
      </c>
      <c r="J15936" s="3" t="s">
        <v>336</v>
      </c>
    </row>
    <row r="15937" spans="7:10" x14ac:dyDescent="0.15">
      <c r="G15937" s="2">
        <v>15936</v>
      </c>
      <c r="H15937" s="2" t="str" cm="1">
        <f t="array" ref="H15937">INDEX($B$2:$B$185,1+INT((ROW()-ROW($2:$2))/ROWS($E$2:$E$148)))</f>
        <v>opposing_team_opp_recovered_friendly_fumble</v>
      </c>
      <c r="I15937" s="2" t="str" cm="1">
        <f t="array" ref="I15937">INDEX($E$2:$E$148,1+MOD(ROW()-ROW($2:$2),ROWS($E$2:$E$148)))</f>
        <v>Games 13 to 16</v>
      </c>
      <c r="J15937" s="2" t="s">
        <v>332</v>
      </c>
    </row>
    <row r="15938" spans="7:10" x14ac:dyDescent="0.15">
      <c r="G15938" s="2">
        <v>15937</v>
      </c>
      <c r="H15938" s="2" t="str" cm="1">
        <f t="array" ref="H15938">INDEX($B$2:$B$185,1+INT((ROW()-ROW($2:$2))/ROWS($E$2:$E$148)))</f>
        <v>opposing_team_opp_recovered_friendly_fumble</v>
      </c>
      <c r="I15938" s="2" t="str" cm="1">
        <f t="array" ref="I15938">INDEX($E$2:$E$148,1+MOD(ROW()-ROW($2:$2),ROWS($E$2:$E$148)))</f>
        <v>Games 5 to 8</v>
      </c>
      <c r="J15938" s="2" t="s">
        <v>333</v>
      </c>
    </row>
    <row r="15939" spans="7:10" x14ac:dyDescent="0.15">
      <c r="G15939" s="2">
        <v>15938</v>
      </c>
      <c r="H15939" s="2" t="str" cm="1">
        <f t="array" ref="H15939">INDEX($B$2:$B$185,1+INT((ROW()-ROW($2:$2))/ROWS($E$2:$E$148)))</f>
        <v>opposing_team_opp_recovered_friendly_fumble</v>
      </c>
      <c r="I15939" s="2" t="str" cm="1">
        <f t="array" ref="I15939">INDEX($E$2:$E$148,1+MOD(ROW()-ROW($2:$2),ROWS($E$2:$E$148)))</f>
        <v>Games 9 to 12</v>
      </c>
      <c r="J15939" s="2" t="s">
        <v>334</v>
      </c>
    </row>
    <row r="15940" spans="7:10" x14ac:dyDescent="0.15">
      <c r="G15940" s="2">
        <v>15939</v>
      </c>
      <c r="H15940" s="2" t="str" cm="1">
        <f t="array" ref="H15940">INDEX($B$2:$B$185,1+INT((ROW()-ROW($2:$2))/ROWS($E$2:$E$148)))</f>
        <v>opposing_team_opp_recovered_friendly_fumble</v>
      </c>
      <c r="I15940" s="2" t="str" cm="1">
        <f t="array" ref="I15940">INDEX($E$2:$E$148,1+MOD(ROW()-ROW($2:$2),ROWS($E$2:$E$148)))</f>
        <v>when Leading, &lt; 2 min</v>
      </c>
      <c r="J15940" s="2" t="s">
        <v>335</v>
      </c>
    </row>
    <row r="15941" spans="7:10" ht="14" x14ac:dyDescent="0.15">
      <c r="G15941" s="2">
        <v>15940</v>
      </c>
      <c r="H15941" s="2" t="str" cm="1">
        <f t="array" ref="H15941">INDEX($B$2:$B$185,1+INT((ROW()-ROW($2:$2))/ROWS($E$2:$E$148)))</f>
        <v>opposing_team_opp_recovered_friendly_fumble</v>
      </c>
      <c r="I15941" s="2" t="str" cm="1">
        <f t="array" ref="I15941">INDEX($E$2:$E$148,1+MOD(ROW()-ROW($2:$2),ROWS($E$2:$E$148)))</f>
        <v>when Leading, &lt; 4 min</v>
      </c>
      <c r="J15941" s="3" t="s">
        <v>336</v>
      </c>
    </row>
    <row r="15942" spans="7:10" x14ac:dyDescent="0.15">
      <c r="G15942" s="2">
        <v>15941</v>
      </c>
      <c r="H15942" s="2" t="str" cm="1">
        <f t="array" ref="H15942">INDEX($B$2:$B$185,1+INT((ROW()-ROW($2:$2))/ROWS($E$2:$E$148)))</f>
        <v>opposing_team_opp_recovered_friendly_fumble</v>
      </c>
      <c r="I15942" s="2" t="str" cm="1">
        <f t="array" ref="I15942">INDEX($E$2:$E$148,1+MOD(ROW()-ROW($2:$2),ROWS($E$2:$E$148)))</f>
        <v>when Tied, &lt; 2 min</v>
      </c>
      <c r="J15942" s="2" t="s">
        <v>332</v>
      </c>
    </row>
    <row r="15943" spans="7:10" x14ac:dyDescent="0.15">
      <c r="G15943" s="2">
        <v>15942</v>
      </c>
      <c r="H15943" s="2" t="str" cm="1">
        <f t="array" ref="H15943">INDEX($B$2:$B$185,1+INT((ROW()-ROW($2:$2))/ROWS($E$2:$E$148)))</f>
        <v>opposing_team_opp_recovered_friendly_fumble</v>
      </c>
      <c r="I15943" s="2" t="str" cm="1">
        <f t="array" ref="I15943">INDEX($E$2:$E$148,1+MOD(ROW()-ROW($2:$2),ROWS($E$2:$E$148)))</f>
        <v>when Tied, &lt; 4 min</v>
      </c>
      <c r="J15943" s="2" t="s">
        <v>333</v>
      </c>
    </row>
    <row r="15944" spans="7:10" x14ac:dyDescent="0.15">
      <c r="G15944" s="2">
        <v>15943</v>
      </c>
      <c r="H15944" s="2" t="str" cm="1">
        <f t="array" ref="H15944">INDEX($B$2:$B$185,1+INT((ROW()-ROW($2:$2))/ROWS($E$2:$E$148)))</f>
        <v>opposing_team_opp_recovered_friendly_fumble</v>
      </c>
      <c r="I15944" s="2" t="str" cm="1">
        <f t="array" ref="I15944">INDEX($E$2:$E$148,1+MOD(ROW()-ROW($2:$2),ROWS($E$2:$E$148)))</f>
        <v>when Trailing, &lt; 2 min</v>
      </c>
      <c r="J15944" s="2" t="s">
        <v>334</v>
      </c>
    </row>
    <row r="15945" spans="7:10" x14ac:dyDescent="0.15">
      <c r="G15945" s="2">
        <v>15944</v>
      </c>
      <c r="H15945" s="2" t="str" cm="1">
        <f t="array" ref="H15945">INDEX($B$2:$B$185,1+INT((ROW()-ROW($2:$2))/ROWS($E$2:$E$148)))</f>
        <v>opposing_team_opp_recovered_friendly_fumble</v>
      </c>
      <c r="I15945" s="2" t="str" cm="1">
        <f t="array" ref="I15945">INDEX($E$2:$E$148,1+MOD(ROW()-ROW($2:$2),ROWS($E$2:$E$148)))</f>
        <v>when Trailing, &lt; 4 min</v>
      </c>
      <c r="J15945" s="2" t="s">
        <v>335</v>
      </c>
    </row>
    <row r="15946" spans="7:10" ht="14" x14ac:dyDescent="0.15">
      <c r="G15946" s="2">
        <v>15945</v>
      </c>
      <c r="H15946" s="2" t="str" cm="1">
        <f t="array" ref="H15946">INDEX($B$2:$B$185,1+INT((ROW()-ROW($2:$2))/ROWS($E$2:$E$148)))</f>
        <v>opposing_team_opp_recovered_friendly_fumble</v>
      </c>
      <c r="I15946" s="2" t="str" cm="1">
        <f t="array" ref="I15946">INDEX($E$2:$E$148,1+MOD(ROW()-ROW($2:$2),ROWS($E$2:$E$148)))</f>
        <v>in 1st Half</v>
      </c>
      <c r="J15946" s="3" t="s">
        <v>336</v>
      </c>
    </row>
    <row r="15947" spans="7:10" x14ac:dyDescent="0.15">
      <c r="G15947" s="2">
        <v>15946</v>
      </c>
      <c r="H15947" s="2" t="str" cm="1">
        <f t="array" ref="H15947">INDEX($B$2:$B$185,1+INT((ROW()-ROW($2:$2))/ROWS($E$2:$E$148)))</f>
        <v>opposing_team_opp_recovered_friendly_fumble</v>
      </c>
      <c r="I15947" s="2" t="str" cm="1">
        <f t="array" ref="I15947">INDEX($E$2:$E$148,1+MOD(ROW()-ROW($2:$2),ROWS($E$2:$E$148)))</f>
        <v>in 2nd Half</v>
      </c>
      <c r="J15947" s="2" t="s">
        <v>332</v>
      </c>
    </row>
    <row r="15948" spans="7:10" x14ac:dyDescent="0.15">
      <c r="G15948" s="2">
        <v>15947</v>
      </c>
      <c r="H15948" s="2" t="str" cm="1">
        <f t="array" ref="H15948">INDEX($B$2:$B$185,1+INT((ROW()-ROW($2:$2))/ROWS($E$2:$E$148)))</f>
        <v>opposing_team_opp_recovered_friendly_fumble</v>
      </c>
      <c r="I15948" s="2" t="str" cm="1">
        <f t="array" ref="I15948">INDEX($E$2:$E$148,1+MOD(ROW()-ROW($2:$2),ROWS($E$2:$E$148)))</f>
        <v>No Huddle</v>
      </c>
      <c r="J15948" s="2" t="s">
        <v>333</v>
      </c>
    </row>
    <row r="15949" spans="7:10" x14ac:dyDescent="0.15">
      <c r="G15949" s="2">
        <v>15948</v>
      </c>
      <c r="H15949" s="2" t="str" cm="1">
        <f t="array" ref="H15949">INDEX($B$2:$B$185,1+INT((ROW()-ROW($2:$2))/ROWS($E$2:$E$148)))</f>
        <v>opposing_team_opp_recovered_friendly_fumble</v>
      </c>
      <c r="I15949" s="2" t="str" cm="1">
        <f t="array" ref="I15949">INDEX($E$2:$E$148,1+MOD(ROW()-ROW($2:$2),ROWS($E$2:$E$148)))</f>
        <v>Huddle</v>
      </c>
      <c r="J15949" s="2" t="s">
        <v>334</v>
      </c>
    </row>
    <row r="15950" spans="7:10" x14ac:dyDescent="0.15">
      <c r="G15950" s="2">
        <v>15949</v>
      </c>
      <c r="H15950" s="2" t="str" cm="1">
        <f t="array" ref="H15950">INDEX($B$2:$B$185,1+INT((ROW()-ROW($2:$2))/ROWS($E$2:$E$148)))</f>
        <v>opposing_team_opp_recovered_friendly_fumble</v>
      </c>
      <c r="I15950" s="2" t="str" cm="1">
        <f t="array" ref="I15950">INDEX($E$2:$E$148,1+MOD(ROW()-ROW($2:$2),ROWS($E$2:$E$148)))</f>
        <v>NFL</v>
      </c>
      <c r="J15950" s="2" t="s">
        <v>335</v>
      </c>
    </row>
    <row r="15951" spans="7:10" ht="14" x14ac:dyDescent="0.15">
      <c r="G15951" s="2">
        <v>15950</v>
      </c>
      <c r="H15951" s="2" t="str" cm="1">
        <f t="array" ref="H15951">INDEX($B$2:$B$185,1+INT((ROW()-ROW($2:$2))/ROWS($E$2:$E$148)))</f>
        <v>opposing_team_opp_recovered_friendly_fumble</v>
      </c>
      <c r="I15951" s="2" t="str" cm="1">
        <f t="array" ref="I15951">INDEX($E$2:$E$148,1+MOD(ROW()-ROW($2:$2),ROWS($E$2:$E$148)))</f>
        <v>in December</v>
      </c>
      <c r="J15951" s="3" t="s">
        <v>336</v>
      </c>
    </row>
    <row r="15952" spans="7:10" x14ac:dyDescent="0.15">
      <c r="G15952" s="2">
        <v>15951</v>
      </c>
      <c r="H15952" s="2" t="str" cm="1">
        <f t="array" ref="H15952">INDEX($B$2:$B$185,1+INT((ROW()-ROW($2:$2))/ROWS($E$2:$E$148)))</f>
        <v>opposing_team_opp_recovered_friendly_fumble</v>
      </c>
      <c r="I15952" s="2" t="str" cm="1">
        <f t="array" ref="I15952">INDEX($E$2:$E$148,1+MOD(ROW()-ROW($2:$2),ROWS($E$2:$E$148)))</f>
        <v>in November</v>
      </c>
      <c r="J15952" s="2" t="s">
        <v>332</v>
      </c>
    </row>
    <row r="15953" spans="7:10" x14ac:dyDescent="0.15">
      <c r="G15953" s="2">
        <v>15952</v>
      </c>
      <c r="H15953" s="2" t="str" cm="1">
        <f t="array" ref="H15953">INDEX($B$2:$B$185,1+INT((ROW()-ROW($2:$2))/ROWS($E$2:$E$148)))</f>
        <v>opposing_team_opp_recovered_friendly_fumble</v>
      </c>
      <c r="I15953" s="2" t="str" cm="1">
        <f t="array" ref="I15953">INDEX($E$2:$E$148,1+MOD(ROW()-ROW($2:$2),ROWS($E$2:$E$148)))</f>
        <v>in October</v>
      </c>
      <c r="J15953" s="2" t="s">
        <v>333</v>
      </c>
    </row>
    <row r="15954" spans="7:10" x14ac:dyDescent="0.15">
      <c r="G15954" s="2">
        <v>15953</v>
      </c>
      <c r="H15954" s="2" t="str" cm="1">
        <f t="array" ref="H15954">INDEX($B$2:$B$185,1+INT((ROW()-ROW($2:$2))/ROWS($E$2:$E$148)))</f>
        <v>opposing_team_opp_recovered_friendly_fumble</v>
      </c>
      <c r="I15954" s="2" t="str" cm="1">
        <f t="array" ref="I15954">INDEX($E$2:$E$148,1+MOD(ROW()-ROW($2:$2),ROWS($E$2:$E$148)))</f>
        <v>in September</v>
      </c>
      <c r="J15954" s="2" t="s">
        <v>334</v>
      </c>
    </row>
    <row r="15955" spans="7:10" x14ac:dyDescent="0.15">
      <c r="G15955" s="2">
        <v>15954</v>
      </c>
      <c r="H15955" s="2" t="str" cm="1">
        <f t="array" ref="H15955">INDEX($B$2:$B$185,1+INT((ROW()-ROW($2:$2))/ROWS($E$2:$E$148)))</f>
        <v>opposing_team_opp_recovered_friendly_fumble</v>
      </c>
      <c r="I15955" s="2" t="str" cm="1">
        <f t="array" ref="I15955">INDEX($E$2:$E$148,1+MOD(ROW()-ROW($2:$2),ROWS($E$2:$E$148)))</f>
        <v>vs ARIZONA</v>
      </c>
      <c r="J15955" s="2" t="s">
        <v>335</v>
      </c>
    </row>
    <row r="15956" spans="7:10" ht="14" x14ac:dyDescent="0.15">
      <c r="G15956" s="2">
        <v>15955</v>
      </c>
      <c r="H15956" s="2" t="str" cm="1">
        <f t="array" ref="H15956">INDEX($B$2:$B$185,1+INT((ROW()-ROW($2:$2))/ROWS($E$2:$E$148)))</f>
        <v>opposing_team_opp_recovered_friendly_fumble</v>
      </c>
      <c r="I15956" s="2" t="str" cm="1">
        <f t="array" ref="I15956">INDEX($E$2:$E$148,1+MOD(ROW()-ROW($2:$2),ROWS($E$2:$E$148)))</f>
        <v>vs ATLANTA</v>
      </c>
      <c r="J15956" s="3" t="s">
        <v>336</v>
      </c>
    </row>
    <row r="15957" spans="7:10" x14ac:dyDescent="0.15">
      <c r="G15957" s="2">
        <v>15956</v>
      </c>
      <c r="H15957" s="2" t="str" cm="1">
        <f t="array" ref="H15957">INDEX($B$2:$B$185,1+INT((ROW()-ROW($2:$2))/ROWS($E$2:$E$148)))</f>
        <v>opposing_team_opp_recovered_friendly_fumble</v>
      </c>
      <c r="I15957" s="2" t="str" cm="1">
        <f t="array" ref="I15957">INDEX($E$2:$E$148,1+MOD(ROW()-ROW($2:$2),ROWS($E$2:$E$148)))</f>
        <v>vs BALTIMORE</v>
      </c>
      <c r="J15957" s="2" t="s">
        <v>332</v>
      </c>
    </row>
    <row r="15958" spans="7:10" x14ac:dyDescent="0.15">
      <c r="G15958" s="2">
        <v>15957</v>
      </c>
      <c r="H15958" s="2" t="str" cm="1">
        <f t="array" ref="H15958">INDEX($B$2:$B$185,1+INT((ROW()-ROW($2:$2))/ROWS($E$2:$E$148)))</f>
        <v>opposing_team_opp_recovered_friendly_fumble</v>
      </c>
      <c r="I15958" s="2" t="str" cm="1">
        <f t="array" ref="I15958">INDEX($E$2:$E$148,1+MOD(ROW()-ROW($2:$2),ROWS($E$2:$E$148)))</f>
        <v>vs BUFFALO</v>
      </c>
      <c r="J15958" s="2" t="s">
        <v>333</v>
      </c>
    </row>
    <row r="15959" spans="7:10" x14ac:dyDescent="0.15">
      <c r="G15959" s="2">
        <v>15958</v>
      </c>
      <c r="H15959" s="2" t="str" cm="1">
        <f t="array" ref="H15959">INDEX($B$2:$B$185,1+INT((ROW()-ROW($2:$2))/ROWS($E$2:$E$148)))</f>
        <v>opposing_team_opp_recovered_friendly_fumble</v>
      </c>
      <c r="I15959" s="2" t="str" cm="1">
        <f t="array" ref="I15959">INDEX($E$2:$E$148,1+MOD(ROW()-ROW($2:$2),ROWS($E$2:$E$148)))</f>
        <v>vs CAROLINA</v>
      </c>
      <c r="J15959" s="2" t="s">
        <v>334</v>
      </c>
    </row>
    <row r="15960" spans="7:10" x14ac:dyDescent="0.15">
      <c r="G15960" s="2">
        <v>15959</v>
      </c>
      <c r="H15960" s="2" t="str" cm="1">
        <f t="array" ref="H15960">INDEX($B$2:$B$185,1+INT((ROW()-ROW($2:$2))/ROWS($E$2:$E$148)))</f>
        <v>opposing_team_opp_recovered_friendly_fumble</v>
      </c>
      <c r="I15960" s="2" t="str" cm="1">
        <f t="array" ref="I15960">INDEX($E$2:$E$148,1+MOD(ROW()-ROW($2:$2),ROWS($E$2:$E$148)))</f>
        <v>vs CHICAGO</v>
      </c>
      <c r="J15960" s="2" t="s">
        <v>335</v>
      </c>
    </row>
    <row r="15961" spans="7:10" ht="14" x14ac:dyDescent="0.15">
      <c r="G15961" s="2">
        <v>15960</v>
      </c>
      <c r="H15961" s="2" t="str" cm="1">
        <f t="array" ref="H15961">INDEX($B$2:$B$185,1+INT((ROW()-ROW($2:$2))/ROWS($E$2:$E$148)))</f>
        <v>opposing_team_opp_recovered_friendly_fumble</v>
      </c>
      <c r="I15961" s="2" t="str" cm="1">
        <f t="array" ref="I15961">INDEX($E$2:$E$148,1+MOD(ROW()-ROW($2:$2),ROWS($E$2:$E$148)))</f>
        <v>vs CINCINNATI</v>
      </c>
      <c r="J15961" s="3" t="s">
        <v>336</v>
      </c>
    </row>
    <row r="15962" spans="7:10" x14ac:dyDescent="0.15">
      <c r="G15962" s="2">
        <v>15961</v>
      </c>
      <c r="H15962" s="2" t="str" cm="1">
        <f t="array" ref="H15962">INDEX($B$2:$B$185,1+INT((ROW()-ROW($2:$2))/ROWS($E$2:$E$148)))</f>
        <v>opposing_team_opp_recovered_friendly_fumble</v>
      </c>
      <c r="I15962" s="2" t="str" cm="1">
        <f t="array" ref="I15962">INDEX($E$2:$E$148,1+MOD(ROW()-ROW($2:$2),ROWS($E$2:$E$148)))</f>
        <v>vs CLEVELAND</v>
      </c>
      <c r="J15962" s="2" t="s">
        <v>332</v>
      </c>
    </row>
    <row r="15963" spans="7:10" x14ac:dyDescent="0.15">
      <c r="G15963" s="2">
        <v>15962</v>
      </c>
      <c r="H15963" s="2" t="str" cm="1">
        <f t="array" ref="H15963">INDEX($B$2:$B$185,1+INT((ROW()-ROW($2:$2))/ROWS($E$2:$E$148)))</f>
        <v>opposing_team_opp_recovered_friendly_fumble</v>
      </c>
      <c r="I15963" s="2" t="str" cm="1">
        <f t="array" ref="I15963">INDEX($E$2:$E$148,1+MOD(ROW()-ROW($2:$2),ROWS($E$2:$E$148)))</f>
        <v>vs DALLAS</v>
      </c>
      <c r="J15963" s="2" t="s">
        <v>333</v>
      </c>
    </row>
    <row r="15964" spans="7:10" x14ac:dyDescent="0.15">
      <c r="G15964" s="2">
        <v>15963</v>
      </c>
      <c r="H15964" s="2" t="str" cm="1">
        <f t="array" ref="H15964">INDEX($B$2:$B$185,1+INT((ROW()-ROW($2:$2))/ROWS($E$2:$E$148)))</f>
        <v>opposing_team_opp_recovered_friendly_fumble</v>
      </c>
      <c r="I15964" s="2" t="str" cm="1">
        <f t="array" ref="I15964">INDEX($E$2:$E$148,1+MOD(ROW()-ROW($2:$2),ROWS($E$2:$E$148)))</f>
        <v>vs DENVER</v>
      </c>
      <c r="J15964" s="2" t="s">
        <v>334</v>
      </c>
    </row>
    <row r="15965" spans="7:10" x14ac:dyDescent="0.15">
      <c r="G15965" s="2">
        <v>15964</v>
      </c>
      <c r="H15965" s="2" t="str" cm="1">
        <f t="array" ref="H15965">INDEX($B$2:$B$185,1+INT((ROW()-ROW($2:$2))/ROWS($E$2:$E$148)))</f>
        <v>opposing_team_opp_recovered_friendly_fumble</v>
      </c>
      <c r="I15965" s="2" t="str" cm="1">
        <f t="array" ref="I15965">INDEX($E$2:$E$148,1+MOD(ROW()-ROW($2:$2),ROWS($E$2:$E$148)))</f>
        <v>vs DETROIT</v>
      </c>
      <c r="J15965" s="2" t="s">
        <v>335</v>
      </c>
    </row>
    <row r="15966" spans="7:10" ht="14" x14ac:dyDescent="0.15">
      <c r="G15966" s="2">
        <v>15965</v>
      </c>
      <c r="H15966" s="2" t="str" cm="1">
        <f t="array" ref="H15966">INDEX($B$2:$B$185,1+INT((ROW()-ROW($2:$2))/ROWS($E$2:$E$148)))</f>
        <v>opposing_team_opp_recovered_friendly_fumble</v>
      </c>
      <c r="I15966" s="2" t="str" cm="1">
        <f t="array" ref="I15966">INDEX($E$2:$E$148,1+MOD(ROW()-ROW($2:$2),ROWS($E$2:$E$148)))</f>
        <v>vs GREEN BAY</v>
      </c>
      <c r="J15966" s="3" t="s">
        <v>336</v>
      </c>
    </row>
    <row r="15967" spans="7:10" x14ac:dyDescent="0.15">
      <c r="G15967" s="2">
        <v>15966</v>
      </c>
      <c r="H15967" s="2" t="str" cm="1">
        <f t="array" ref="H15967">INDEX($B$2:$B$185,1+INT((ROW()-ROW($2:$2))/ROWS($E$2:$E$148)))</f>
        <v>opposing_team_opp_recovered_friendly_fumble</v>
      </c>
      <c r="I15967" s="2" t="str" cm="1">
        <f t="array" ref="I15967">INDEX($E$2:$E$148,1+MOD(ROW()-ROW($2:$2),ROWS($E$2:$E$148)))</f>
        <v>vs HOUSTON</v>
      </c>
      <c r="J15967" s="2" t="s">
        <v>332</v>
      </c>
    </row>
    <row r="15968" spans="7:10" x14ac:dyDescent="0.15">
      <c r="G15968" s="2">
        <v>15967</v>
      </c>
      <c r="H15968" s="2" t="str" cm="1">
        <f t="array" ref="H15968">INDEX($B$2:$B$185,1+INT((ROW()-ROW($2:$2))/ROWS($E$2:$E$148)))</f>
        <v>opposing_team_opp_recovered_friendly_fumble</v>
      </c>
      <c r="I15968" s="2" t="str" cm="1">
        <f t="array" ref="I15968">INDEX($E$2:$E$148,1+MOD(ROW()-ROW($2:$2),ROWS($E$2:$E$148)))</f>
        <v>vs INDIANAPOLIS COLTS</v>
      </c>
      <c r="J15968" s="2" t="s">
        <v>333</v>
      </c>
    </row>
    <row r="15969" spans="7:10" x14ac:dyDescent="0.15">
      <c r="G15969" s="2">
        <v>15968</v>
      </c>
      <c r="H15969" s="2" t="str" cm="1">
        <f t="array" ref="H15969">INDEX($B$2:$B$185,1+INT((ROW()-ROW($2:$2))/ROWS($E$2:$E$148)))</f>
        <v>opposing_team_opp_recovered_friendly_fumble</v>
      </c>
      <c r="I15969" s="2" t="str" cm="1">
        <f t="array" ref="I15969">INDEX($E$2:$E$148,1+MOD(ROW()-ROW($2:$2),ROWS($E$2:$E$148)))</f>
        <v>vs JACKSONVILLE</v>
      </c>
      <c r="J15969" s="2" t="s">
        <v>334</v>
      </c>
    </row>
    <row r="15970" spans="7:10" x14ac:dyDescent="0.15">
      <c r="G15970" s="2">
        <v>15969</v>
      </c>
      <c r="H15970" s="2" t="str" cm="1">
        <f t="array" ref="H15970">INDEX($B$2:$B$185,1+INT((ROW()-ROW($2:$2))/ROWS($E$2:$E$148)))</f>
        <v>opposing_team_opp_recovered_friendly_fumble</v>
      </c>
      <c r="I15970" s="2" t="str" cm="1">
        <f t="array" ref="I15970">INDEX($E$2:$E$148,1+MOD(ROW()-ROW($2:$2),ROWS($E$2:$E$148)))</f>
        <v>vs KANSAS CITY</v>
      </c>
      <c r="J15970" s="2" t="s">
        <v>335</v>
      </c>
    </row>
    <row r="15971" spans="7:10" ht="14" x14ac:dyDescent="0.15">
      <c r="G15971" s="2">
        <v>15970</v>
      </c>
      <c r="H15971" s="2" t="str" cm="1">
        <f t="array" ref="H15971">INDEX($B$2:$B$185,1+INT((ROW()-ROW($2:$2))/ROWS($E$2:$E$148)))</f>
        <v>opposing_team_opp_recovered_friendly_fumble</v>
      </c>
      <c r="I15971" s="2" t="str" cm="1">
        <f t="array" ref="I15971">INDEX($E$2:$E$148,1+MOD(ROW()-ROW($2:$2),ROWS($E$2:$E$148)))</f>
        <v>vs LOS ANGELES RAMS</v>
      </c>
      <c r="J15971" s="3" t="s">
        <v>336</v>
      </c>
    </row>
    <row r="15972" spans="7:10" x14ac:dyDescent="0.15">
      <c r="G15972" s="2">
        <v>15971</v>
      </c>
      <c r="H15972" s="2" t="str" cm="1">
        <f t="array" ref="H15972">INDEX($B$2:$B$185,1+INT((ROW()-ROW($2:$2))/ROWS($E$2:$E$148)))</f>
        <v>opposing_team_opp_recovered_friendly_fumble</v>
      </c>
      <c r="I15972" s="2" t="str" cm="1">
        <f t="array" ref="I15972">INDEX($E$2:$E$148,1+MOD(ROW()-ROW($2:$2),ROWS($E$2:$E$148)))</f>
        <v>vs LA CHARGERS</v>
      </c>
      <c r="J15972" s="2" t="s">
        <v>332</v>
      </c>
    </row>
    <row r="15973" spans="7:10" x14ac:dyDescent="0.15">
      <c r="G15973" s="2">
        <v>15972</v>
      </c>
      <c r="H15973" s="2" t="str" cm="1">
        <f t="array" ref="H15973">INDEX($B$2:$B$185,1+INT((ROW()-ROW($2:$2))/ROWS($E$2:$E$148)))</f>
        <v>opposing_team_opp_recovered_friendly_fumble</v>
      </c>
      <c r="I15973" s="2" t="str" cm="1">
        <f t="array" ref="I15973">INDEX($E$2:$E$148,1+MOD(ROW()-ROW($2:$2),ROWS($E$2:$E$148)))</f>
        <v>vs LAS VEGAS</v>
      </c>
      <c r="J15973" s="2" t="s">
        <v>333</v>
      </c>
    </row>
    <row r="15974" spans="7:10" x14ac:dyDescent="0.15">
      <c r="G15974" s="2">
        <v>15973</v>
      </c>
      <c r="H15974" s="2" t="str" cm="1">
        <f t="array" ref="H15974">INDEX($B$2:$B$185,1+INT((ROW()-ROW($2:$2))/ROWS($E$2:$E$148)))</f>
        <v>opposing_team_opp_recovered_friendly_fumble</v>
      </c>
      <c r="I15974" s="2" t="str" cm="1">
        <f t="array" ref="I15974">INDEX($E$2:$E$148,1+MOD(ROW()-ROW($2:$2),ROWS($E$2:$E$148)))</f>
        <v>vs MIAMI</v>
      </c>
      <c r="J15974" s="2" t="s">
        <v>334</v>
      </c>
    </row>
    <row r="15975" spans="7:10" x14ac:dyDescent="0.15">
      <c r="G15975" s="2">
        <v>15974</v>
      </c>
      <c r="H15975" s="2" t="str" cm="1">
        <f t="array" ref="H15975">INDEX($B$2:$B$185,1+INT((ROW()-ROW($2:$2))/ROWS($E$2:$E$148)))</f>
        <v>opposing_team_opp_recovered_friendly_fumble</v>
      </c>
      <c r="I15975" s="2" t="str" cm="1">
        <f t="array" ref="I15975">INDEX($E$2:$E$148,1+MOD(ROW()-ROW($2:$2),ROWS($E$2:$E$148)))</f>
        <v>vs MINNESOTA</v>
      </c>
      <c r="J15975" s="2" t="s">
        <v>335</v>
      </c>
    </row>
    <row r="15976" spans="7:10" ht="14" x14ac:dyDescent="0.15">
      <c r="G15976" s="2">
        <v>15975</v>
      </c>
      <c r="H15976" s="2" t="str" cm="1">
        <f t="array" ref="H15976">INDEX($B$2:$B$185,1+INT((ROW()-ROW($2:$2))/ROWS($E$2:$E$148)))</f>
        <v>opposing_team_opp_recovered_friendly_fumble</v>
      </c>
      <c r="I15976" s="2" t="str" cm="1">
        <f t="array" ref="I15976">INDEX($E$2:$E$148,1+MOD(ROW()-ROW($2:$2),ROWS($E$2:$E$148)))</f>
        <v>vs NEW ENGLAND</v>
      </c>
      <c r="J15976" s="3" t="s">
        <v>336</v>
      </c>
    </row>
    <row r="15977" spans="7:10" x14ac:dyDescent="0.15">
      <c r="G15977" s="2">
        <v>15976</v>
      </c>
      <c r="H15977" s="2" t="str" cm="1">
        <f t="array" ref="H15977">INDEX($B$2:$B$185,1+INT((ROW()-ROW($2:$2))/ROWS($E$2:$E$148)))</f>
        <v>opposing_team_opp_recovered_friendly_fumble</v>
      </c>
      <c r="I15977" s="2" t="str" cm="1">
        <f t="array" ref="I15977">INDEX($E$2:$E$148,1+MOD(ROW()-ROW($2:$2),ROWS($E$2:$E$148)))</f>
        <v>vs NEW ORLEANS</v>
      </c>
      <c r="J15977" s="2" t="s">
        <v>332</v>
      </c>
    </row>
    <row r="15978" spans="7:10" x14ac:dyDescent="0.15">
      <c r="G15978" s="2">
        <v>15977</v>
      </c>
      <c r="H15978" s="2" t="str" cm="1">
        <f t="array" ref="H15978">INDEX($B$2:$B$185,1+INT((ROW()-ROW($2:$2))/ROWS($E$2:$E$148)))</f>
        <v>opposing_team_opp_recovered_friendly_fumble</v>
      </c>
      <c r="I15978" s="2" t="str" cm="1">
        <f t="array" ref="I15978">INDEX($E$2:$E$148,1+MOD(ROW()-ROW($2:$2),ROWS($E$2:$E$148)))</f>
        <v>vs NEW YORK JETS</v>
      </c>
      <c r="J15978" s="2" t="s">
        <v>333</v>
      </c>
    </row>
    <row r="15979" spans="7:10" x14ac:dyDescent="0.15">
      <c r="G15979" s="2">
        <v>15978</v>
      </c>
      <c r="H15979" s="2" t="str" cm="1">
        <f t="array" ref="H15979">INDEX($B$2:$B$185,1+INT((ROW()-ROW($2:$2))/ROWS($E$2:$E$148)))</f>
        <v>opposing_team_opp_recovered_friendly_fumble</v>
      </c>
      <c r="I15979" s="2" t="str" cm="1">
        <f t="array" ref="I15979">INDEX($E$2:$E$148,1+MOD(ROW()-ROW($2:$2),ROWS($E$2:$E$148)))</f>
        <v>vs NY GIANTS</v>
      </c>
      <c r="J15979" s="2" t="s">
        <v>334</v>
      </c>
    </row>
    <row r="15980" spans="7:10" x14ac:dyDescent="0.15">
      <c r="G15980" s="2">
        <v>15979</v>
      </c>
      <c r="H15980" s="2" t="str" cm="1">
        <f t="array" ref="H15980">INDEX($B$2:$B$185,1+INT((ROW()-ROW($2:$2))/ROWS($E$2:$E$148)))</f>
        <v>opposing_team_opp_recovered_friendly_fumble</v>
      </c>
      <c r="I15980" s="2" t="str" cm="1">
        <f t="array" ref="I15980">INDEX($E$2:$E$148,1+MOD(ROW()-ROW($2:$2),ROWS($E$2:$E$148)))</f>
        <v>vs PHILADELPHIA</v>
      </c>
      <c r="J15980" s="2" t="s">
        <v>335</v>
      </c>
    </row>
    <row r="15981" spans="7:10" ht="14" x14ac:dyDescent="0.15">
      <c r="G15981" s="2">
        <v>15980</v>
      </c>
      <c r="H15981" s="2" t="str" cm="1">
        <f t="array" ref="H15981">INDEX($B$2:$B$185,1+INT((ROW()-ROW($2:$2))/ROWS($E$2:$E$148)))</f>
        <v>opposing_team_opp_recovered_friendly_fumble</v>
      </c>
      <c r="I15981" s="2" t="str" cm="1">
        <f t="array" ref="I15981">INDEX($E$2:$E$148,1+MOD(ROW()-ROW($2:$2),ROWS($E$2:$E$148)))</f>
        <v>vs PITTSBURGH</v>
      </c>
      <c r="J15981" s="3" t="s">
        <v>336</v>
      </c>
    </row>
    <row r="15982" spans="7:10" x14ac:dyDescent="0.15">
      <c r="G15982" s="2">
        <v>15981</v>
      </c>
      <c r="H15982" s="2" t="str" cm="1">
        <f t="array" ref="H15982">INDEX($B$2:$B$185,1+INT((ROW()-ROW($2:$2))/ROWS($E$2:$E$148)))</f>
        <v>opposing_team_opp_recovered_friendly_fumble</v>
      </c>
      <c r="I15982" s="2" t="str" cm="1">
        <f t="array" ref="I15982">INDEX($E$2:$E$148,1+MOD(ROW()-ROW($2:$2),ROWS($E$2:$E$148)))</f>
        <v>vs SEATTLE</v>
      </c>
      <c r="J15982" s="2" t="s">
        <v>332</v>
      </c>
    </row>
    <row r="15983" spans="7:10" x14ac:dyDescent="0.15">
      <c r="G15983" s="2">
        <v>15982</v>
      </c>
      <c r="H15983" s="2" t="str" cm="1">
        <f t="array" ref="H15983">INDEX($B$2:$B$185,1+INT((ROW()-ROW($2:$2))/ROWS($E$2:$E$148)))</f>
        <v>opposing_team_opp_recovered_friendly_fumble</v>
      </c>
      <c r="I15983" s="2" t="str" cm="1">
        <f t="array" ref="I15983">INDEX($E$2:$E$148,1+MOD(ROW()-ROW($2:$2),ROWS($E$2:$E$148)))</f>
        <v>vs SAN FRANCISCO</v>
      </c>
      <c r="J15983" s="2" t="s">
        <v>333</v>
      </c>
    </row>
    <row r="15984" spans="7:10" x14ac:dyDescent="0.15">
      <c r="G15984" s="2">
        <v>15983</v>
      </c>
      <c r="H15984" s="2" t="str" cm="1">
        <f t="array" ref="H15984">INDEX($B$2:$B$185,1+INT((ROW()-ROW($2:$2))/ROWS($E$2:$E$148)))</f>
        <v>opposing_team_opp_recovered_friendly_fumble</v>
      </c>
      <c r="I15984" s="2" t="str" cm="1">
        <f t="array" ref="I15984">INDEX($E$2:$E$148,1+MOD(ROW()-ROW($2:$2),ROWS($E$2:$E$148)))</f>
        <v>vs TAMPA BAY</v>
      </c>
      <c r="J15984" s="2" t="s">
        <v>334</v>
      </c>
    </row>
    <row r="15985" spans="7:10" x14ac:dyDescent="0.15">
      <c r="G15985" s="2">
        <v>15984</v>
      </c>
      <c r="H15985" s="2" t="str" cm="1">
        <f t="array" ref="H15985">INDEX($B$2:$B$185,1+INT((ROW()-ROW($2:$2))/ROWS($E$2:$E$148)))</f>
        <v>opposing_team_opp_recovered_friendly_fumble</v>
      </c>
      <c r="I15985" s="2" t="str" cm="1">
        <f t="array" ref="I15985">INDEX($E$2:$E$148,1+MOD(ROW()-ROW($2:$2),ROWS($E$2:$E$148)))</f>
        <v>vs TENNESSEE</v>
      </c>
      <c r="J15985" s="2" t="s">
        <v>335</v>
      </c>
    </row>
    <row r="15986" spans="7:10" ht="14" x14ac:dyDescent="0.15">
      <c r="G15986" s="2">
        <v>15985</v>
      </c>
      <c r="H15986" s="2" t="str" cm="1">
        <f t="array" ref="H15986">INDEX($B$2:$B$185,1+INT((ROW()-ROW($2:$2))/ROWS($E$2:$E$148)))</f>
        <v>opposing_team_opp_recovered_friendly_fumble</v>
      </c>
      <c r="I15986" s="2" t="str" cm="1">
        <f t="array" ref="I15986">INDEX($E$2:$E$148,1+MOD(ROW()-ROW($2:$2),ROWS($E$2:$E$148)))</f>
        <v>vs WASHINGTON</v>
      </c>
      <c r="J15986" s="3" t="s">
        <v>336</v>
      </c>
    </row>
    <row r="15987" spans="7:10" x14ac:dyDescent="0.15">
      <c r="G15987" s="2">
        <v>15986</v>
      </c>
      <c r="H15987" s="2" t="str" cm="1">
        <f t="array" ref="H15987">INDEX($B$2:$B$185,1+INT((ROW()-ROW($2:$2))/ROWS($E$2:$E$148)))</f>
        <v>opposing_team_opp_recovered_friendly_fumble</v>
      </c>
      <c r="I15987" s="2" t="str" cm="1">
        <f t="array" ref="I15987">INDEX($E$2:$E$148,1+MOD(ROW()-ROW($2:$2),ROWS($E$2:$E$148)))</f>
        <v>Home Games</v>
      </c>
      <c r="J15987" s="2" t="s">
        <v>332</v>
      </c>
    </row>
    <row r="15988" spans="7:10" x14ac:dyDescent="0.15">
      <c r="G15988" s="2">
        <v>15987</v>
      </c>
      <c r="H15988" s="2" t="str" cm="1">
        <f t="array" ref="H15988">INDEX($B$2:$B$185,1+INT((ROW()-ROW($2:$2))/ROWS($E$2:$E$148)))</f>
        <v>opposing_team_opp_recovered_friendly_fumble</v>
      </c>
      <c r="I15988" s="2" t="str" cm="1">
        <f t="array" ref="I15988">INDEX($E$2:$E$148,1+MOD(ROW()-ROW($2:$2),ROWS($E$2:$E$148)))</f>
        <v>Away Games</v>
      </c>
      <c r="J15988" s="2" t="s">
        <v>333</v>
      </c>
    </row>
    <row r="15989" spans="7:10" x14ac:dyDescent="0.15">
      <c r="G15989" s="2">
        <v>15988</v>
      </c>
      <c r="H15989" s="2" t="str" cm="1">
        <f t="array" ref="H15989">INDEX($B$2:$B$185,1+INT((ROW()-ROW($2:$2))/ROWS($E$2:$E$148)))</f>
        <v>opposing_team_opp_recovered_friendly_fumble</v>
      </c>
      <c r="I15989" s="2" t="str" cm="1">
        <f t="array" ref="I15989">INDEX($E$2:$E$148,1+MOD(ROW()-ROW($2:$2),ROWS($E$2:$E$148)))</f>
        <v>on Play Action</v>
      </c>
      <c r="J15989" s="2" t="s">
        <v>334</v>
      </c>
    </row>
    <row r="15990" spans="7:10" x14ac:dyDescent="0.15">
      <c r="G15990" s="2">
        <v>15989</v>
      </c>
      <c r="H15990" s="2" t="str" cm="1">
        <f t="array" ref="H15990">INDEX($B$2:$B$185,1+INT((ROW()-ROW($2:$2))/ROWS($E$2:$E$148)))</f>
        <v>opposing_team_opp_recovered_friendly_fumble</v>
      </c>
      <c r="I15990" s="2" t="str" cm="1">
        <f t="array" ref="I15990">INDEX($E$2:$E$148,1+MOD(ROW()-ROW($2:$2),ROWS($E$2:$E$148)))</f>
        <v>No Play Action</v>
      </c>
      <c r="J15990" s="2" t="s">
        <v>335</v>
      </c>
    </row>
    <row r="15991" spans="7:10" ht="14" x14ac:dyDescent="0.15">
      <c r="G15991" s="2">
        <v>15990</v>
      </c>
      <c r="H15991" s="2" t="str" cm="1">
        <f t="array" ref="H15991">INDEX($B$2:$B$185,1+INT((ROW()-ROW($2:$2))/ROWS($E$2:$E$148)))</f>
        <v>opposing_team_opp_recovered_friendly_fumble</v>
      </c>
      <c r="I15991" s="2" t="str" cm="1">
        <f t="array" ref="I15991">INDEX($E$2:$E$148,1+MOD(ROW()-ROW($2:$2),ROWS($E$2:$E$148)))</f>
        <v>Conf Championship</v>
      </c>
      <c r="J15991" s="3" t="s">
        <v>336</v>
      </c>
    </row>
    <row r="15992" spans="7:10" x14ac:dyDescent="0.15">
      <c r="G15992" s="2">
        <v>15991</v>
      </c>
      <c r="H15992" s="2" t="str" cm="1">
        <f t="array" ref="H15992">INDEX($B$2:$B$185,1+INT((ROW()-ROW($2:$2))/ROWS($E$2:$E$148)))</f>
        <v>opposing_team_opp_recovered_friendly_fumble</v>
      </c>
      <c r="I15992" s="2" t="str" cm="1">
        <f t="array" ref="I15992">INDEX($E$2:$E$148,1+MOD(ROW()-ROW($2:$2),ROWS($E$2:$E$148)))</f>
        <v>Divisional Round</v>
      </c>
      <c r="J15992" s="2" t="s">
        <v>332</v>
      </c>
    </row>
    <row r="15993" spans="7:10" x14ac:dyDescent="0.15">
      <c r="G15993" s="2">
        <v>15992</v>
      </c>
      <c r="H15993" s="2" t="str" cm="1">
        <f t="array" ref="H15993">INDEX($B$2:$B$185,1+INT((ROW()-ROW($2:$2))/ROWS($E$2:$E$148)))</f>
        <v>opposing_team_opp_recovered_friendly_fumble</v>
      </c>
      <c r="I15993" s="2" t="str" cm="1">
        <f t="array" ref="I15993">INDEX($E$2:$E$148,1+MOD(ROW()-ROW($2:$2),ROWS($E$2:$E$148)))</f>
        <v>Super Bowl</v>
      </c>
      <c r="J15993" s="2" t="s">
        <v>333</v>
      </c>
    </row>
    <row r="15994" spans="7:10" x14ac:dyDescent="0.15">
      <c r="G15994" s="2">
        <v>15993</v>
      </c>
      <c r="H15994" s="2" t="str" cm="1">
        <f t="array" ref="H15994">INDEX($B$2:$B$185,1+INT((ROW()-ROW($2:$2))/ROWS($E$2:$E$148)))</f>
        <v>opposing_team_opp_recovered_friendly_fumble</v>
      </c>
      <c r="I15994" s="2" t="str" cm="1">
        <f t="array" ref="I15994">INDEX($E$2:$E$148,1+MOD(ROW()-ROW($2:$2),ROWS($E$2:$E$148)))</f>
        <v>Wild Card</v>
      </c>
      <c r="J15994" s="2" t="s">
        <v>334</v>
      </c>
    </row>
    <row r="15995" spans="7:10" x14ac:dyDescent="0.15">
      <c r="G15995" s="2">
        <v>15994</v>
      </c>
      <c r="H15995" s="2" t="str" cm="1">
        <f t="array" ref="H15995">INDEX($B$2:$B$185,1+INT((ROW()-ROW($2:$2))/ROWS($E$2:$E$148)))</f>
        <v>opposing_team_opp_recovered_friendly_fumble</v>
      </c>
      <c r="I15995" s="2" t="str" cm="1">
        <f t="array" ref="I15995">INDEX($E$2:$E$148,1+MOD(ROW()-ROW($2:$2),ROWS($E$2:$E$148)))</f>
        <v>1st Quarter</v>
      </c>
      <c r="J15995" s="2" t="s">
        <v>335</v>
      </c>
    </row>
    <row r="15996" spans="7:10" ht="14" x14ac:dyDescent="0.15">
      <c r="G15996" s="2">
        <v>15995</v>
      </c>
      <c r="H15996" s="2" t="str" cm="1">
        <f t="array" ref="H15996">INDEX($B$2:$B$185,1+INT((ROW()-ROW($2:$2))/ROWS($E$2:$E$148)))</f>
        <v>opposing_team_opp_recovered_friendly_fumble</v>
      </c>
      <c r="I15996" s="2" t="str" cm="1">
        <f t="array" ref="I15996">INDEX($E$2:$E$148,1+MOD(ROW()-ROW($2:$2),ROWS($E$2:$E$148)))</f>
        <v>2nd Quarter</v>
      </c>
      <c r="J15996" s="3" t="s">
        <v>336</v>
      </c>
    </row>
    <row r="15997" spans="7:10" x14ac:dyDescent="0.15">
      <c r="G15997" s="2">
        <v>15996</v>
      </c>
      <c r="H15997" s="2" t="str" cm="1">
        <f t="array" ref="H15997">INDEX($B$2:$B$185,1+INT((ROW()-ROW($2:$2))/ROWS($E$2:$E$148)))</f>
        <v>opposing_team_opp_recovered_friendly_fumble</v>
      </c>
      <c r="I15997" s="2" t="str" cm="1">
        <f t="array" ref="I15997">INDEX($E$2:$E$148,1+MOD(ROW()-ROW($2:$2),ROWS($E$2:$E$148)))</f>
        <v>3rd Quarter</v>
      </c>
      <c r="J15997" s="2" t="s">
        <v>332</v>
      </c>
    </row>
    <row r="15998" spans="7:10" x14ac:dyDescent="0.15">
      <c r="G15998" s="2">
        <v>15997</v>
      </c>
      <c r="H15998" s="2" t="str" cm="1">
        <f t="array" ref="H15998">INDEX($B$2:$B$185,1+INT((ROW()-ROW($2:$2))/ROWS($E$2:$E$148)))</f>
        <v>opposing_team_opp_recovered_friendly_fumble</v>
      </c>
      <c r="I15998" s="2" t="str" cm="1">
        <f t="array" ref="I15998">INDEX($E$2:$E$148,1+MOD(ROW()-ROW($2:$2),ROWS($E$2:$E$148)))</f>
        <v>4th Quarter</v>
      </c>
      <c r="J15998" s="2" t="s">
        <v>333</v>
      </c>
    </row>
    <row r="15999" spans="7:10" x14ac:dyDescent="0.15">
      <c r="G15999" s="2">
        <v>15998</v>
      </c>
      <c r="H15999" s="2" t="str" cm="1">
        <f t="array" ref="H15999">INDEX($B$2:$B$185,1+INT((ROW()-ROW($2:$2))/ROWS($E$2:$E$148)))</f>
        <v>opposing_team_opp_recovered_friendly_fumble</v>
      </c>
      <c r="I15999" s="2" t="str" cm="1">
        <f t="array" ref="I15999">INDEX($E$2:$E$148,1+MOD(ROW()-ROW($2:$2),ROWS($E$2:$E$148)))</f>
        <v>in Overtime</v>
      </c>
      <c r="J15999" s="2" t="s">
        <v>334</v>
      </c>
    </row>
    <row r="16000" spans="7:10" x14ac:dyDescent="0.15">
      <c r="G16000" s="2">
        <v>15999</v>
      </c>
      <c r="H16000" s="2" t="str" cm="1">
        <f t="array" ref="H16000">INDEX($B$2:$B$185,1+INT((ROW()-ROW($2:$2))/ROWS($E$2:$E$148)))</f>
        <v>opposing_team_opp_recovered_friendly_fumble</v>
      </c>
      <c r="I16000" s="2" t="str" cm="1">
        <f t="array" ref="I16000">INDEX($E$2:$E$148,1+MOD(ROW()-ROW($2:$2),ROWS($E$2:$E$148)))</f>
        <v>in Losses</v>
      </c>
      <c r="J16000" s="2" t="s">
        <v>335</v>
      </c>
    </row>
    <row r="16001" spans="7:10" ht="14" x14ac:dyDescent="0.15">
      <c r="G16001" s="2">
        <v>16000</v>
      </c>
      <c r="H16001" s="2" t="str" cm="1">
        <f t="array" ref="H16001">INDEX($B$2:$B$185,1+INT((ROW()-ROW($2:$2))/ROWS($E$2:$E$148)))</f>
        <v>opposing_team_opp_recovered_friendly_fumble</v>
      </c>
      <c r="I16001" s="2" t="str" cm="1">
        <f t="array" ref="I16001">INDEX($E$2:$E$148,1+MOD(ROW()-ROW($2:$2),ROWS($E$2:$E$148)))</f>
        <v>in Wins</v>
      </c>
      <c r="J16001" s="3" t="s">
        <v>336</v>
      </c>
    </row>
    <row r="16002" spans="7:10" x14ac:dyDescent="0.15">
      <c r="G16002" s="2">
        <v>16001</v>
      </c>
      <c r="H16002" s="2" t="str" cm="1">
        <f t="array" ref="H16002">INDEX($B$2:$B$185,1+INT((ROW()-ROW($2:$2))/ROWS($E$2:$E$148)))</f>
        <v>opposing_team_opp_recovered_friendly_fumble</v>
      </c>
      <c r="I16002" s="2" t="str" cm="1">
        <f t="array" ref="I16002">INDEX($E$2:$E$148,1+MOD(ROW()-ROW($2:$2),ROWS($E$2:$E$148)))</f>
        <v>Non-RPO</v>
      </c>
      <c r="J16002" s="2" t="s">
        <v>332</v>
      </c>
    </row>
    <row r="16003" spans="7:10" x14ac:dyDescent="0.15">
      <c r="G16003" s="2">
        <v>16002</v>
      </c>
      <c r="H16003" s="2" t="str" cm="1">
        <f t="array" ref="H16003">INDEX($B$2:$B$185,1+INT((ROW()-ROW($2:$2))/ROWS($E$2:$E$148)))</f>
        <v>opposing_team_opp_recovered_friendly_fumble</v>
      </c>
      <c r="I16003" s="2" t="str" cm="1">
        <f t="array" ref="I16003">INDEX($E$2:$E$148,1+MOD(ROW()-ROW($2:$2),ROWS($E$2:$E$148)))</f>
        <v>No Run Pass Option</v>
      </c>
      <c r="J16003" s="2" t="s">
        <v>333</v>
      </c>
    </row>
    <row r="16004" spans="7:10" x14ac:dyDescent="0.15">
      <c r="G16004" s="2">
        <v>16003</v>
      </c>
      <c r="H16004" s="2" t="str" cm="1">
        <f t="array" ref="H16004">INDEX($B$2:$B$185,1+INT((ROW()-ROW($2:$2))/ROWS($E$2:$E$148)))</f>
        <v>opposing_team_opp_recovered_friendly_fumble</v>
      </c>
      <c r="I16004" s="2" t="str" cm="1">
        <f t="array" ref="I16004">INDEX($E$2:$E$148,1+MOD(ROW()-ROW($2:$2),ROWS($E$2:$E$148)))</f>
        <v>when Leading</v>
      </c>
      <c r="J16004" s="2" t="s">
        <v>334</v>
      </c>
    </row>
    <row r="16005" spans="7:10" x14ac:dyDescent="0.15">
      <c r="G16005" s="2">
        <v>16004</v>
      </c>
      <c r="H16005" s="2" t="str" cm="1">
        <f t="array" ref="H16005">INDEX($B$2:$B$185,1+INT((ROW()-ROW($2:$2))/ROWS($E$2:$E$148)))</f>
        <v>opposing_team_opp_recovered_friendly_fumble</v>
      </c>
      <c r="I16005" s="2" t="str" cm="1">
        <f t="array" ref="I16005">INDEX($E$2:$E$148,1+MOD(ROW()-ROW($2:$2),ROWS($E$2:$E$148)))</f>
        <v>when Tied</v>
      </c>
      <c r="J16005" s="2" t="s">
        <v>335</v>
      </c>
    </row>
    <row r="16006" spans="7:10" ht="14" x14ac:dyDescent="0.15">
      <c r="G16006" s="2">
        <v>16005</v>
      </c>
      <c r="H16006" s="2" t="str" cm="1">
        <f t="array" ref="H16006">INDEX($B$2:$B$185,1+INT((ROW()-ROW($2:$2))/ROWS($E$2:$E$148)))</f>
        <v>opposing_team_opp_recovered_friendly_fumble</v>
      </c>
      <c r="I16006" s="2" t="str" cm="1">
        <f t="array" ref="I16006">INDEX($E$2:$E$148,1+MOD(ROW()-ROW($2:$2),ROWS($E$2:$E$148)))</f>
        <v>when Trailing</v>
      </c>
      <c r="J16006" s="3" t="s">
        <v>336</v>
      </c>
    </row>
    <row r="16007" spans="7:10" x14ac:dyDescent="0.15">
      <c r="G16007" s="2">
        <v>16006</v>
      </c>
      <c r="H16007" s="2" t="str" cm="1">
        <f t="array" ref="H16007">INDEX($B$2:$B$185,1+INT((ROW()-ROW($2:$2))/ROWS($E$2:$E$148)))</f>
        <v>opposing_team_opp_recovered_friendly_fumble</v>
      </c>
      <c r="I16007" s="2" t="str" cm="1">
        <f t="array" ref="I16007">INDEX($E$2:$E$148,1+MOD(ROW()-ROW($2:$2),ROWS($E$2:$E$148)))</f>
        <v>Pre Season</v>
      </c>
      <c r="J16007" s="2" t="s">
        <v>332</v>
      </c>
    </row>
    <row r="16008" spans="7:10" x14ac:dyDescent="0.15">
      <c r="G16008" s="2">
        <v>16007</v>
      </c>
      <c r="H16008" s="2" t="str" cm="1">
        <f t="array" ref="H16008">INDEX($B$2:$B$185,1+INT((ROW()-ROW($2:$2))/ROWS($E$2:$E$148)))</f>
        <v>opposing_team_opp_recovered_friendly_fumble</v>
      </c>
      <c r="I16008" s="2" t="str" cm="1">
        <f t="array" ref="I16008">INDEX($E$2:$E$148,1+MOD(ROW()-ROW($2:$2),ROWS($E$2:$E$148)))</f>
        <v>Regular Season</v>
      </c>
      <c r="J16008" s="2" t="s">
        <v>333</v>
      </c>
    </row>
    <row r="16009" spans="7:10" x14ac:dyDescent="0.15">
      <c r="G16009" s="2">
        <v>16008</v>
      </c>
      <c r="H16009" s="2" t="str" cm="1">
        <f t="array" ref="H16009">INDEX($B$2:$B$185,1+INT((ROW()-ROW($2:$2))/ROWS($E$2:$E$148)))</f>
        <v>opposing_team_opp_recovered_friendly_fumble</v>
      </c>
      <c r="I16009" s="2" t="str" cm="1">
        <f t="array" ref="I16009">INDEX($E$2:$E$148,1+MOD(ROW()-ROW($2:$2),ROWS($E$2:$E$148)))</f>
        <v>Post Season</v>
      </c>
      <c r="J16009" s="2" t="s">
        <v>334</v>
      </c>
    </row>
    <row r="16010" spans="7:10" x14ac:dyDescent="0.15">
      <c r="G16010" s="2">
        <v>16009</v>
      </c>
      <c r="H16010" s="2" t="str" cm="1">
        <f t="array" ref="H16010">INDEX($B$2:$B$185,1+INT((ROW()-ROW($2:$2))/ROWS($E$2:$E$148)))</f>
        <v>opposing_team_opp_recovered_friendly_fumble</v>
      </c>
      <c r="I16010" s="2" t="str" cm="1">
        <f t="array" ref="I16010">INDEX($E$2:$E$148,1+MOD(ROW()-ROW($2:$2),ROWS($E$2:$E$148)))</f>
        <v>in Pistol Formation</v>
      </c>
      <c r="J16010" s="2" t="s">
        <v>335</v>
      </c>
    </row>
    <row r="16011" spans="7:10" ht="14" x14ac:dyDescent="0.15">
      <c r="G16011" s="2">
        <v>16010</v>
      </c>
      <c r="H16011" s="2" t="str" cm="1">
        <f t="array" ref="H16011">INDEX($B$2:$B$185,1+INT((ROW()-ROW($2:$2))/ROWS($E$2:$E$148)))</f>
        <v>opposing_team_opp_recovered_friendly_fumble</v>
      </c>
      <c r="I16011" s="2" t="str" cm="1">
        <f t="array" ref="I16011">INDEX($E$2:$E$148,1+MOD(ROW()-ROW($2:$2),ROWS($E$2:$E$148)))</f>
        <v>in Shotgun</v>
      </c>
      <c r="J16011" s="3" t="s">
        <v>336</v>
      </c>
    </row>
    <row r="16012" spans="7:10" x14ac:dyDescent="0.15">
      <c r="G16012" s="2">
        <v>16011</v>
      </c>
      <c r="H16012" s="2" t="str" cm="1">
        <f t="array" ref="H16012">INDEX($B$2:$B$185,1+INT((ROW()-ROW($2:$2))/ROWS($E$2:$E$148)))</f>
        <v>opposing_team_opp_recovered_friendly_fumble</v>
      </c>
      <c r="I16012" s="2" t="str" cm="1">
        <f t="array" ref="I16012">INDEX($E$2:$E$148,1+MOD(ROW()-ROW($2:$2),ROWS($E$2:$E$148)))</f>
        <v>in QB Under Center</v>
      </c>
      <c r="J16012" s="2" t="s">
        <v>332</v>
      </c>
    </row>
    <row r="16013" spans="7:10" x14ac:dyDescent="0.15">
      <c r="G16013" s="2">
        <v>16012</v>
      </c>
      <c r="H16013" s="2" t="str" cm="1">
        <f t="array" ref="H16013">INDEX($B$2:$B$185,1+INT((ROW()-ROW($2:$2))/ROWS($E$2:$E$148)))</f>
        <v>opposing_team_opp_recovered_friendly_fumble</v>
      </c>
      <c r="I16013" s="2" t="str" cm="1">
        <f t="array" ref="I16013">INDEX($E$2:$E$148,1+MOD(ROW()-ROW($2:$2),ROWS($E$2:$E$148)))</f>
        <v>in Domes</v>
      </c>
      <c r="J16013" s="2" t="s">
        <v>333</v>
      </c>
    </row>
    <row r="16014" spans="7:10" x14ac:dyDescent="0.15">
      <c r="G16014" s="2">
        <v>16013</v>
      </c>
      <c r="H16014" s="2" t="str" cm="1">
        <f t="array" ref="H16014">INDEX($B$2:$B$185,1+INT((ROW()-ROW($2:$2))/ROWS($E$2:$E$148)))</f>
        <v>opposing_team_opp_recovered_friendly_fumble</v>
      </c>
      <c r="I16014" s="2" t="str" cm="1">
        <f t="array" ref="I16014">INDEX($E$2:$E$148,1+MOD(ROW()-ROW($2:$2),ROWS($E$2:$E$148)))</f>
        <v>in Outdoor Stadiums</v>
      </c>
      <c r="J16014" s="2" t="s">
        <v>334</v>
      </c>
    </row>
    <row r="16015" spans="7:10" x14ac:dyDescent="0.15">
      <c r="G16015" s="2">
        <v>16014</v>
      </c>
      <c r="H16015" s="2" t="str" cm="1">
        <f t="array" ref="H16015">INDEX($B$2:$B$185,1+INT((ROW()-ROW($2:$2))/ROWS($E$2:$E$148)))</f>
        <v>opposing_team_opp_recovered_friendly_fumble</v>
      </c>
      <c r="I16015" s="2" t="str" cm="1">
        <f t="array" ref="I16015">INDEX($E$2:$E$148,1+MOD(ROW()-ROW($2:$2),ROWS($E$2:$E$148)))</f>
        <v>in Retractable Domes</v>
      </c>
      <c r="J16015" s="2" t="s">
        <v>335</v>
      </c>
    </row>
    <row r="16016" spans="7:10" ht="14" x14ac:dyDescent="0.15">
      <c r="G16016" s="2">
        <v>16015</v>
      </c>
      <c r="H16016" s="2" t="str" cm="1">
        <f t="array" ref="H16016">INDEX($B$2:$B$185,1+INT((ROW()-ROW($2:$2))/ROWS($E$2:$E$148)))</f>
        <v>opposing_team_opp_recovered_friendly_fumble</v>
      </c>
      <c r="I16016" s="2" t="str" cm="1">
        <f t="array" ref="I16016">INDEX($E$2:$E$148,1+MOD(ROW()-ROW($2:$2),ROWS($E$2:$E$148)))</f>
        <v>in Afternoon Games</v>
      </c>
      <c r="J16016" s="3" t="s">
        <v>336</v>
      </c>
    </row>
    <row r="16017" spans="7:10" x14ac:dyDescent="0.15">
      <c r="G16017" s="2">
        <v>16016</v>
      </c>
      <c r="H16017" s="2" t="str" cm="1">
        <f t="array" ref="H16017">INDEX($B$2:$B$185,1+INT((ROW()-ROW($2:$2))/ROWS($E$2:$E$148)))</f>
        <v>opposing_team_opp_recovered_friendly_fumble</v>
      </c>
      <c r="I16017" s="2" t="str" cm="1">
        <f t="array" ref="I16017">INDEX($E$2:$E$148,1+MOD(ROW()-ROW($2:$2),ROWS($E$2:$E$148)))</f>
        <v>in Early Games</v>
      </c>
      <c r="J16017" s="2" t="s">
        <v>332</v>
      </c>
    </row>
    <row r="16018" spans="7:10" x14ac:dyDescent="0.15">
      <c r="G16018" s="2">
        <v>16017</v>
      </c>
      <c r="H16018" s="2" t="str" cm="1">
        <f t="array" ref="H16018">INDEX($B$2:$B$185,1+INT((ROW()-ROW($2:$2))/ROWS($E$2:$E$148)))</f>
        <v>opposing_team_opp_recovered_friendly_fumble</v>
      </c>
      <c r="I16018" s="2" t="str" cm="1">
        <f t="array" ref="I16018">INDEX($E$2:$E$148,1+MOD(ROW()-ROW($2:$2),ROWS($E$2:$E$148)))</f>
        <v>Pocket Time, &gt; 2.5</v>
      </c>
      <c r="J16018" s="2" t="s">
        <v>333</v>
      </c>
    </row>
    <row r="16019" spans="7:10" x14ac:dyDescent="0.15">
      <c r="G16019" s="2">
        <v>16018</v>
      </c>
      <c r="H16019" s="2" t="str" cm="1">
        <f t="array" ref="H16019">INDEX($B$2:$B$185,1+INT((ROW()-ROW($2:$2))/ROWS($E$2:$E$148)))</f>
        <v>opposing_team_opp_recovered_friendly_fumble</v>
      </c>
      <c r="I16019" s="2" t="str" cm="1">
        <f t="array" ref="I16019">INDEX($E$2:$E$148,1+MOD(ROW()-ROW($2:$2),ROWS($E$2:$E$148)))</f>
        <v>Pocket Time, &lt; 2.5</v>
      </c>
      <c r="J16019" s="2" t="s">
        <v>334</v>
      </c>
    </row>
    <row r="16020" spans="7:10" x14ac:dyDescent="0.15">
      <c r="G16020" s="2">
        <v>16019</v>
      </c>
      <c r="H16020" s="2" t="str" cm="1">
        <f t="array" ref="H16020">INDEX($B$2:$B$185,1+INT((ROW()-ROW($2:$2))/ROWS($E$2:$E$148)))</f>
        <v>opposing_team_opp_recovered_friendly_fumble</v>
      </c>
      <c r="I16020" s="2" t="str" cm="1">
        <f t="array" ref="I16020">INDEX($E$2:$E$148,1+MOD(ROW()-ROW($2:$2),ROWS($E$2:$E$148)))</f>
        <v>in Late Games</v>
      </c>
      <c r="J16020" s="2" t="s">
        <v>335</v>
      </c>
    </row>
    <row r="16021" spans="7:10" ht="14" x14ac:dyDescent="0.15">
      <c r="G16021" s="2">
        <v>16020</v>
      </c>
      <c r="H16021" s="2" t="str" cm="1">
        <f t="array" ref="H16021">INDEX($B$2:$B$185,1+INT((ROW()-ROW($2:$2))/ROWS($E$2:$E$148)))</f>
        <v>opposing_team_opp_recovered_friendly_fumble</v>
      </c>
      <c r="I16021" s="2" t="str" cm="1">
        <f t="array" ref="I16021">INDEX($E$2:$E$148,1+MOD(ROW()-ROW($2:$2),ROWS($E$2:$E$148)))</f>
        <v>Yards to Go: 1-3</v>
      </c>
      <c r="J16021" s="3" t="s">
        <v>336</v>
      </c>
    </row>
    <row r="16022" spans="7:10" x14ac:dyDescent="0.15">
      <c r="G16022" s="2">
        <v>16021</v>
      </c>
      <c r="H16022" s="2" t="str" cm="1">
        <f t="array" ref="H16022">INDEX($B$2:$B$185,1+INT((ROW()-ROW($2:$2))/ROWS($E$2:$E$148)))</f>
        <v>opposing_team_opp_recovered_friendly_fumble</v>
      </c>
      <c r="I16022" s="2" t="str" cm="1">
        <f t="array" ref="I16022">INDEX($E$2:$E$148,1+MOD(ROW()-ROW($2:$2),ROWS($E$2:$E$148)))</f>
        <v>Yards to Go: 4-6</v>
      </c>
      <c r="J16022" s="2" t="s">
        <v>332</v>
      </c>
    </row>
    <row r="16023" spans="7:10" x14ac:dyDescent="0.15">
      <c r="G16023" s="2">
        <v>16022</v>
      </c>
      <c r="H16023" s="2" t="str" cm="1">
        <f t="array" ref="H16023">INDEX($B$2:$B$185,1+INT((ROW()-ROW($2:$2))/ROWS($E$2:$E$148)))</f>
        <v>opposing_team_opp_recovered_friendly_fumble</v>
      </c>
      <c r="I16023" s="2" t="str" cm="1">
        <f t="array" ref="I16023">INDEX($E$2:$E$148,1+MOD(ROW()-ROW($2:$2),ROWS($E$2:$E$148)))</f>
        <v>Yards to Go: 7-9</v>
      </c>
      <c r="J16023" s="2" t="s">
        <v>333</v>
      </c>
    </row>
    <row r="16024" spans="7:10" x14ac:dyDescent="0.15">
      <c r="G16024" s="2">
        <v>16023</v>
      </c>
      <c r="H16024" s="2" t="str" cm="1">
        <f t="array" ref="H16024">INDEX($B$2:$B$185,1+INT((ROW()-ROW($2:$2))/ROWS($E$2:$E$148)))</f>
        <v>opposing_team_opp_recovered_friendly_fumble</v>
      </c>
      <c r="I16024" s="2" t="str" cm="1">
        <f t="array" ref="I16024">INDEX($E$2:$E$148,1+MOD(ROW()-ROW($2:$2),ROWS($E$2:$E$148)))</f>
        <v>Yards to Go: 10+</v>
      </c>
      <c r="J16024" s="2" t="s">
        <v>334</v>
      </c>
    </row>
    <row r="16025" spans="7:10" x14ac:dyDescent="0.15">
      <c r="G16025" s="2">
        <v>16024</v>
      </c>
      <c r="H16025" s="2" t="str" cm="1">
        <f t="array" ref="H16025">INDEX($B$2:$B$185,1+INT((ROW()-ROW($2:$2))/ROWS($E$2:$E$148)))</f>
        <v>opposing_team_opp_recovered_opp_fumble_tds</v>
      </c>
      <c r="I16025" s="2" t="str" cm="1">
        <f t="array" ref="I16025">INDEX($E$2:$E$148,1+MOD(ROW()-ROW($2:$2),ROWS($E$2:$E$148)))</f>
        <v>vs Normal Rush</v>
      </c>
      <c r="J16025" s="2" t="s">
        <v>335</v>
      </c>
    </row>
    <row r="16026" spans="7:10" ht="14" x14ac:dyDescent="0.15">
      <c r="G16026" s="2">
        <v>16025</v>
      </c>
      <c r="H16026" s="2" t="str" cm="1">
        <f t="array" ref="H16026">INDEX($B$2:$B$185,1+INT((ROW()-ROW($2:$2))/ROWS($E$2:$E$148)))</f>
        <v>opposing_team_opp_recovered_opp_fumble_tds</v>
      </c>
      <c r="I16026" s="2" t="str" cm="1">
        <f t="array" ref="I16026">INDEX($E$2:$E$148,1+MOD(ROW()-ROW($2:$2),ROWS($E$2:$E$148)))</f>
        <v>vs Blitz</v>
      </c>
      <c r="J16026" s="3" t="s">
        <v>336</v>
      </c>
    </row>
    <row r="16027" spans="7:10" x14ac:dyDescent="0.15">
      <c r="G16027" s="2">
        <v>16026</v>
      </c>
      <c r="H16027" s="2" t="str" cm="1">
        <f t="array" ref="H16027">INDEX($B$2:$B$185,1+INT((ROW()-ROW($2:$2))/ROWS($E$2:$E$148)))</f>
        <v>opposing_team_opp_recovered_opp_fumble_tds</v>
      </c>
      <c r="I16027" s="2" t="str" cm="1">
        <f t="array" ref="I16027">INDEX($E$2:$E$148,1+MOD(ROW()-ROW($2:$2),ROWS($E$2:$E$148)))</f>
        <v>in AFC</v>
      </c>
      <c r="J16027" s="2" t="s">
        <v>332</v>
      </c>
    </row>
    <row r="16028" spans="7:10" x14ac:dyDescent="0.15">
      <c r="G16028" s="2">
        <v>16027</v>
      </c>
      <c r="H16028" s="2" t="str" cm="1">
        <f t="array" ref="H16028">INDEX($B$2:$B$185,1+INT((ROW()-ROW($2:$2))/ROWS($E$2:$E$148)))</f>
        <v>opposing_team_opp_recovered_opp_fumble_tds</v>
      </c>
      <c r="I16028" s="2" t="str" cm="1">
        <f t="array" ref="I16028">INDEX($E$2:$E$148,1+MOD(ROW()-ROW($2:$2),ROWS($E$2:$E$148)))</f>
        <v>in NFC</v>
      </c>
      <c r="J16028" s="2" t="s">
        <v>333</v>
      </c>
    </row>
    <row r="16029" spans="7:10" x14ac:dyDescent="0.15">
      <c r="G16029" s="2">
        <v>16028</v>
      </c>
      <c r="H16029" s="2" t="str" cm="1">
        <f t="array" ref="H16029">INDEX($B$2:$B$185,1+INT((ROW()-ROW($2:$2))/ROWS($E$2:$E$148)))</f>
        <v>opposing_team_opp_recovered_opp_fumble_tds</v>
      </c>
      <c r="I16029" s="2" t="str" cm="1">
        <f t="array" ref="I16029">INDEX($E$2:$E$148,1+MOD(ROW()-ROW($2:$2),ROWS($E$2:$E$148)))</f>
        <v>on Mondays</v>
      </c>
      <c r="J16029" s="2" t="s">
        <v>334</v>
      </c>
    </row>
    <row r="16030" spans="7:10" x14ac:dyDescent="0.15">
      <c r="G16030" s="2">
        <v>16029</v>
      </c>
      <c r="H16030" s="2" t="str" cm="1">
        <f t="array" ref="H16030">INDEX($B$2:$B$185,1+INT((ROW()-ROW($2:$2))/ROWS($E$2:$E$148)))</f>
        <v>opposing_team_opp_recovered_opp_fumble_tds</v>
      </c>
      <c r="I16030" s="2" t="str" cm="1">
        <f t="array" ref="I16030">INDEX($E$2:$E$148,1+MOD(ROW()-ROW($2:$2),ROWS($E$2:$E$148)))</f>
        <v>on Sundays</v>
      </c>
      <c r="J16030" s="2" t="s">
        <v>335</v>
      </c>
    </row>
    <row r="16031" spans="7:10" ht="14" x14ac:dyDescent="0.15">
      <c r="G16031" s="2">
        <v>16030</v>
      </c>
      <c r="H16031" s="2" t="str" cm="1">
        <f t="array" ref="H16031">INDEX($B$2:$B$185,1+INT((ROW()-ROW($2:$2))/ROWS($E$2:$E$148)))</f>
        <v>opposing_team_opp_recovered_opp_fumble_tds</v>
      </c>
      <c r="I16031" s="2" t="str" cm="1">
        <f t="array" ref="I16031">INDEX($E$2:$E$148,1+MOD(ROW()-ROW($2:$2),ROWS($E$2:$E$148)))</f>
        <v>on Thursdays</v>
      </c>
      <c r="J16031" s="3" t="s">
        <v>336</v>
      </c>
    </row>
    <row r="16032" spans="7:10" x14ac:dyDescent="0.15">
      <c r="G16032" s="2">
        <v>16031</v>
      </c>
      <c r="H16032" s="2" t="str" cm="1">
        <f t="array" ref="H16032">INDEX($B$2:$B$185,1+INT((ROW()-ROW($2:$2))/ROWS($E$2:$E$148)))</f>
        <v>opposing_team_opp_recovered_opp_fumble_tds</v>
      </c>
      <c r="I16032" s="2" t="str" cm="1">
        <f t="array" ref="I16032">INDEX($E$2:$E$148,1+MOD(ROW()-ROW($2:$2),ROWS($E$2:$E$148)))</f>
        <v>in AFC East</v>
      </c>
      <c r="J16032" s="2" t="s">
        <v>332</v>
      </c>
    </row>
    <row r="16033" spans="7:10" x14ac:dyDescent="0.15">
      <c r="G16033" s="2">
        <v>16032</v>
      </c>
      <c r="H16033" s="2" t="str" cm="1">
        <f t="array" ref="H16033">INDEX($B$2:$B$185,1+INT((ROW()-ROW($2:$2))/ROWS($E$2:$E$148)))</f>
        <v>opposing_team_opp_recovered_opp_fumble_tds</v>
      </c>
      <c r="I16033" s="2" t="str" cm="1">
        <f t="array" ref="I16033">INDEX($E$2:$E$148,1+MOD(ROW()-ROW($2:$2),ROWS($E$2:$E$148)))</f>
        <v>in AFC North</v>
      </c>
      <c r="J16033" s="2" t="s">
        <v>333</v>
      </c>
    </row>
    <row r="16034" spans="7:10" x14ac:dyDescent="0.15">
      <c r="G16034" s="2">
        <v>16033</v>
      </c>
      <c r="H16034" s="2" t="str" cm="1">
        <f t="array" ref="H16034">INDEX($B$2:$B$185,1+INT((ROW()-ROW($2:$2))/ROWS($E$2:$E$148)))</f>
        <v>opposing_team_opp_recovered_opp_fumble_tds</v>
      </c>
      <c r="I16034" s="2" t="str" cm="1">
        <f t="array" ref="I16034">INDEX($E$2:$E$148,1+MOD(ROW()-ROW($2:$2),ROWS($E$2:$E$148)))</f>
        <v>in AFC South</v>
      </c>
      <c r="J16034" s="2" t="s">
        <v>334</v>
      </c>
    </row>
    <row r="16035" spans="7:10" x14ac:dyDescent="0.15">
      <c r="G16035" s="2">
        <v>16034</v>
      </c>
      <c r="H16035" s="2" t="str" cm="1">
        <f t="array" ref="H16035">INDEX($B$2:$B$185,1+INT((ROW()-ROW($2:$2))/ROWS($E$2:$E$148)))</f>
        <v>opposing_team_opp_recovered_opp_fumble_tds</v>
      </c>
      <c r="I16035" s="2" t="str" cm="1">
        <f t="array" ref="I16035">INDEX($E$2:$E$148,1+MOD(ROW()-ROW($2:$2),ROWS($E$2:$E$148)))</f>
        <v>in AFC West</v>
      </c>
      <c r="J16035" s="2" t="s">
        <v>335</v>
      </c>
    </row>
    <row r="16036" spans="7:10" ht="14" x14ac:dyDescent="0.15">
      <c r="G16036" s="2">
        <v>16035</v>
      </c>
      <c r="H16036" s="2" t="str" cm="1">
        <f t="array" ref="H16036">INDEX($B$2:$B$185,1+INT((ROW()-ROW($2:$2))/ROWS($E$2:$E$148)))</f>
        <v>opposing_team_opp_recovered_opp_fumble_tds</v>
      </c>
      <c r="I16036" s="2" t="str" cm="1">
        <f t="array" ref="I16036">INDEX($E$2:$E$148,1+MOD(ROW()-ROW($2:$2),ROWS($E$2:$E$148)))</f>
        <v>in NFC East</v>
      </c>
      <c r="J16036" s="3" t="s">
        <v>336</v>
      </c>
    </row>
    <row r="16037" spans="7:10" x14ac:dyDescent="0.15">
      <c r="G16037" s="2">
        <v>16036</v>
      </c>
      <c r="H16037" s="2" t="str" cm="1">
        <f t="array" ref="H16037">INDEX($B$2:$B$185,1+INT((ROW()-ROW($2:$2))/ROWS($E$2:$E$148)))</f>
        <v>opposing_team_opp_recovered_opp_fumble_tds</v>
      </c>
      <c r="I16037" s="2" t="str" cm="1">
        <f t="array" ref="I16037">INDEX($E$2:$E$148,1+MOD(ROW()-ROW($2:$2),ROWS($E$2:$E$148)))</f>
        <v>in NFC North</v>
      </c>
      <c r="J16037" s="2" t="s">
        <v>332</v>
      </c>
    </row>
    <row r="16038" spans="7:10" x14ac:dyDescent="0.15">
      <c r="G16038" s="2">
        <v>16037</v>
      </c>
      <c r="H16038" s="2" t="str" cm="1">
        <f t="array" ref="H16038">INDEX($B$2:$B$185,1+INT((ROW()-ROW($2:$2))/ROWS($E$2:$E$148)))</f>
        <v>opposing_team_opp_recovered_opp_fumble_tds</v>
      </c>
      <c r="I16038" s="2" t="str" cm="1">
        <f t="array" ref="I16038">INDEX($E$2:$E$148,1+MOD(ROW()-ROW($2:$2),ROWS($E$2:$E$148)))</f>
        <v>in NFC South</v>
      </c>
      <c r="J16038" s="2" t="s">
        <v>333</v>
      </c>
    </row>
    <row r="16039" spans="7:10" x14ac:dyDescent="0.15">
      <c r="G16039" s="2">
        <v>16038</v>
      </c>
      <c r="H16039" s="2" t="str" cm="1">
        <f t="array" ref="H16039">INDEX($B$2:$B$185,1+INT((ROW()-ROW($2:$2))/ROWS($E$2:$E$148)))</f>
        <v>opposing_team_opp_recovered_opp_fumble_tds</v>
      </c>
      <c r="I16039" s="2" t="str" cm="1">
        <f t="array" ref="I16039">INDEX($E$2:$E$148,1+MOD(ROW()-ROW($2:$2),ROWS($E$2:$E$148)))</f>
        <v>in NFC West</v>
      </c>
      <c r="J16039" s="2" t="s">
        <v>334</v>
      </c>
    </row>
    <row r="16040" spans="7:10" x14ac:dyDescent="0.15">
      <c r="G16040" s="2">
        <v>16039</v>
      </c>
      <c r="H16040" s="2" t="str" cm="1">
        <f t="array" ref="H16040">INDEX($B$2:$B$185,1+INT((ROW()-ROW($2:$2))/ROWS($E$2:$E$148)))</f>
        <v>opposing_team_opp_recovered_opp_fumble_tds</v>
      </c>
      <c r="I16040" s="2" t="str" cm="1">
        <f t="array" ref="I16040">INDEX($E$2:$E$148,1+MOD(ROW()-ROW($2:$2),ROWS($E$2:$E$148)))</f>
        <v>vs AFC</v>
      </c>
      <c r="J16040" s="2" t="s">
        <v>335</v>
      </c>
    </row>
    <row r="16041" spans="7:10" ht="14" x14ac:dyDescent="0.15">
      <c r="G16041" s="2">
        <v>16040</v>
      </c>
      <c r="H16041" s="2" t="str" cm="1">
        <f t="array" ref="H16041">INDEX($B$2:$B$185,1+INT((ROW()-ROW($2:$2))/ROWS($E$2:$E$148)))</f>
        <v>opposing_team_opp_recovered_opp_fumble_tds</v>
      </c>
      <c r="I16041" s="2" t="str" cm="1">
        <f t="array" ref="I16041">INDEX($E$2:$E$148,1+MOD(ROW()-ROW($2:$2),ROWS($E$2:$E$148)))</f>
        <v>vs NFC</v>
      </c>
      <c r="J16041" s="3" t="s">
        <v>336</v>
      </c>
    </row>
    <row r="16042" spans="7:10" x14ac:dyDescent="0.15">
      <c r="G16042" s="2">
        <v>16041</v>
      </c>
      <c r="H16042" s="2" t="str" cm="1">
        <f t="array" ref="H16042">INDEX($B$2:$B$185,1+INT((ROW()-ROW($2:$2))/ROWS($E$2:$E$148)))</f>
        <v>opposing_team_opp_recovered_opp_fumble_tds</v>
      </c>
      <c r="I16042" s="2" t="str" cm="1">
        <f t="array" ref="I16042">INDEX($E$2:$E$148,1+MOD(ROW()-ROW($2:$2),ROWS($E$2:$E$148)))</f>
        <v>vs AFC East</v>
      </c>
      <c r="J16042" s="2" t="s">
        <v>332</v>
      </c>
    </row>
    <row r="16043" spans="7:10" x14ac:dyDescent="0.15">
      <c r="G16043" s="2">
        <v>16042</v>
      </c>
      <c r="H16043" s="2" t="str" cm="1">
        <f t="array" ref="H16043">INDEX($B$2:$B$185,1+INT((ROW()-ROW($2:$2))/ROWS($E$2:$E$148)))</f>
        <v>opposing_team_opp_recovered_opp_fumble_tds</v>
      </c>
      <c r="I16043" s="2" t="str" cm="1">
        <f t="array" ref="I16043">INDEX($E$2:$E$148,1+MOD(ROW()-ROW($2:$2),ROWS($E$2:$E$148)))</f>
        <v>vs AFC North</v>
      </c>
      <c r="J16043" s="2" t="s">
        <v>333</v>
      </c>
    </row>
    <row r="16044" spans="7:10" x14ac:dyDescent="0.15">
      <c r="G16044" s="2">
        <v>16043</v>
      </c>
      <c r="H16044" s="2" t="str" cm="1">
        <f t="array" ref="H16044">INDEX($B$2:$B$185,1+INT((ROW()-ROW($2:$2))/ROWS($E$2:$E$148)))</f>
        <v>opposing_team_opp_recovered_opp_fumble_tds</v>
      </c>
      <c r="I16044" s="2" t="str" cm="1">
        <f t="array" ref="I16044">INDEX($E$2:$E$148,1+MOD(ROW()-ROW($2:$2),ROWS($E$2:$E$148)))</f>
        <v>vs AFC South</v>
      </c>
      <c r="J16044" s="2" t="s">
        <v>334</v>
      </c>
    </row>
    <row r="16045" spans="7:10" x14ac:dyDescent="0.15">
      <c r="G16045" s="2">
        <v>16044</v>
      </c>
      <c r="H16045" s="2" t="str" cm="1">
        <f t="array" ref="H16045">INDEX($B$2:$B$185,1+INT((ROW()-ROW($2:$2))/ROWS($E$2:$E$148)))</f>
        <v>opposing_team_opp_recovered_opp_fumble_tds</v>
      </c>
      <c r="I16045" s="2" t="str" cm="1">
        <f t="array" ref="I16045">INDEX($E$2:$E$148,1+MOD(ROW()-ROW($2:$2),ROWS($E$2:$E$148)))</f>
        <v>vs AFC West</v>
      </c>
      <c r="J16045" s="2" t="s">
        <v>335</v>
      </c>
    </row>
    <row r="16046" spans="7:10" ht="14" x14ac:dyDescent="0.15">
      <c r="G16046" s="2">
        <v>16045</v>
      </c>
      <c r="H16046" s="2" t="str" cm="1">
        <f t="array" ref="H16046">INDEX($B$2:$B$185,1+INT((ROW()-ROW($2:$2))/ROWS($E$2:$E$148)))</f>
        <v>opposing_team_opp_recovered_opp_fumble_tds</v>
      </c>
      <c r="I16046" s="2" t="str" cm="1">
        <f t="array" ref="I16046">INDEX($E$2:$E$148,1+MOD(ROW()-ROW($2:$2),ROWS($E$2:$E$148)))</f>
        <v>vs NFC East</v>
      </c>
      <c r="J16046" s="3" t="s">
        <v>336</v>
      </c>
    </row>
    <row r="16047" spans="7:10" x14ac:dyDescent="0.15">
      <c r="G16047" s="2">
        <v>16046</v>
      </c>
      <c r="H16047" s="2" t="str" cm="1">
        <f t="array" ref="H16047">INDEX($B$2:$B$185,1+INT((ROW()-ROW($2:$2))/ROWS($E$2:$E$148)))</f>
        <v>opposing_team_opp_recovered_opp_fumble_tds</v>
      </c>
      <c r="I16047" s="2" t="str" cm="1">
        <f t="array" ref="I16047">INDEX($E$2:$E$148,1+MOD(ROW()-ROW($2:$2),ROWS($E$2:$E$148)))</f>
        <v>vs NFC North</v>
      </c>
      <c r="J16047" s="2" t="s">
        <v>332</v>
      </c>
    </row>
    <row r="16048" spans="7:10" x14ac:dyDescent="0.15">
      <c r="G16048" s="2">
        <v>16047</v>
      </c>
      <c r="H16048" s="2" t="str" cm="1">
        <f t="array" ref="H16048">INDEX($B$2:$B$185,1+INT((ROW()-ROW($2:$2))/ROWS($E$2:$E$148)))</f>
        <v>opposing_team_opp_recovered_opp_fumble_tds</v>
      </c>
      <c r="I16048" s="2" t="str" cm="1">
        <f t="array" ref="I16048">INDEX($E$2:$E$148,1+MOD(ROW()-ROW($2:$2),ROWS($E$2:$E$148)))</f>
        <v>vs NFC South</v>
      </c>
      <c r="J16048" s="2" t="s">
        <v>333</v>
      </c>
    </row>
    <row r="16049" spans="7:10" x14ac:dyDescent="0.15">
      <c r="G16049" s="2">
        <v>16048</v>
      </c>
      <c r="H16049" s="2" t="str" cm="1">
        <f t="array" ref="H16049">INDEX($B$2:$B$185,1+INT((ROW()-ROW($2:$2))/ROWS($E$2:$E$148)))</f>
        <v>opposing_team_opp_recovered_opp_fumble_tds</v>
      </c>
      <c r="I16049" s="2" t="str" cm="1">
        <f t="array" ref="I16049">INDEX($E$2:$E$148,1+MOD(ROW()-ROW($2:$2),ROWS($E$2:$E$148)))</f>
        <v>vs NFC West</v>
      </c>
      <c r="J16049" s="2" t="s">
        <v>334</v>
      </c>
    </row>
    <row r="16050" spans="7:10" x14ac:dyDescent="0.15">
      <c r="G16050" s="2">
        <v>16049</v>
      </c>
      <c r="H16050" s="2" t="str" cm="1">
        <f t="array" ref="H16050">INDEX($B$2:$B$185,1+INT((ROW()-ROW($2:$2))/ROWS($E$2:$E$148)))</f>
        <v>opposing_team_opp_recovered_opp_fumble_tds</v>
      </c>
      <c r="I16050" s="2" t="str" cm="1">
        <f t="array" ref="I16050">INDEX($E$2:$E$148,1+MOD(ROW()-ROW($2:$2),ROWS($E$2:$E$148)))</f>
        <v>No Down</v>
      </c>
      <c r="J16050" s="2" t="s">
        <v>335</v>
      </c>
    </row>
    <row r="16051" spans="7:10" ht="14" x14ac:dyDescent="0.15">
      <c r="G16051" s="2">
        <v>16050</v>
      </c>
      <c r="H16051" s="2" t="str" cm="1">
        <f t="array" ref="H16051">INDEX($B$2:$B$185,1+INT((ROW()-ROW($2:$2))/ROWS($E$2:$E$148)))</f>
        <v>opposing_team_opp_recovered_opp_fumble_tds</v>
      </c>
      <c r="I16051" s="2" t="str" cm="1">
        <f t="array" ref="I16051">INDEX($E$2:$E$148,1+MOD(ROW()-ROW($2:$2),ROWS($E$2:$E$148)))</f>
        <v>on 1st Downs</v>
      </c>
      <c r="J16051" s="3" t="s">
        <v>336</v>
      </c>
    </row>
    <row r="16052" spans="7:10" x14ac:dyDescent="0.15">
      <c r="G16052" s="2">
        <v>16051</v>
      </c>
      <c r="H16052" s="2" t="str" cm="1">
        <f t="array" ref="H16052">INDEX($B$2:$B$185,1+INT((ROW()-ROW($2:$2))/ROWS($E$2:$E$148)))</f>
        <v>opposing_team_opp_recovered_opp_fumble_tds</v>
      </c>
      <c r="I16052" s="2" t="str" cm="1">
        <f t="array" ref="I16052">INDEX($E$2:$E$148,1+MOD(ROW()-ROW($2:$2),ROWS($E$2:$E$148)))</f>
        <v>on 2nd Downs</v>
      </c>
      <c r="J16052" s="2" t="s">
        <v>332</v>
      </c>
    </row>
    <row r="16053" spans="7:10" x14ac:dyDescent="0.15">
      <c r="G16053" s="2">
        <v>16052</v>
      </c>
      <c r="H16053" s="2" t="str" cm="1">
        <f t="array" ref="H16053">INDEX($B$2:$B$185,1+INT((ROW()-ROW($2:$2))/ROWS($E$2:$E$148)))</f>
        <v>opposing_team_opp_recovered_opp_fumble_tds</v>
      </c>
      <c r="I16053" s="2" t="str" cm="1">
        <f t="array" ref="I16053">INDEX($E$2:$E$148,1+MOD(ROW()-ROW($2:$2),ROWS($E$2:$E$148)))</f>
        <v>on 3rd Downs</v>
      </c>
      <c r="J16053" s="2" t="s">
        <v>333</v>
      </c>
    </row>
    <row r="16054" spans="7:10" x14ac:dyDescent="0.15">
      <c r="G16054" s="2">
        <v>16053</v>
      </c>
      <c r="H16054" s="2" t="str" cm="1">
        <f t="array" ref="H16054">INDEX($B$2:$B$185,1+INT((ROW()-ROW($2:$2))/ROWS($E$2:$E$148)))</f>
        <v>opposing_team_opp_recovered_opp_fumble_tds</v>
      </c>
      <c r="I16054" s="2" t="str" cm="1">
        <f t="array" ref="I16054">INDEX($E$2:$E$148,1+MOD(ROW()-ROW($2:$2),ROWS($E$2:$E$148)))</f>
        <v>on 4th Downs</v>
      </c>
      <c r="J16054" s="2" t="s">
        <v>334</v>
      </c>
    </row>
    <row r="16055" spans="7:10" x14ac:dyDescent="0.15">
      <c r="G16055" s="2">
        <v>16054</v>
      </c>
      <c r="H16055" s="2" t="str" cm="1">
        <f t="array" ref="H16055">INDEX($B$2:$B$185,1+INT((ROW()-ROW($2:$2))/ROWS($E$2:$E$148)))</f>
        <v>opposing_team_opp_recovered_opp_fumble_tds</v>
      </c>
      <c r="I16055" s="2" t="str" cm="1">
        <f t="array" ref="I16055">INDEX($E$2:$E$148,1+MOD(ROW()-ROW($2:$2),ROWS($E$2:$E$148)))</f>
        <v>1st &amp; 10</v>
      </c>
      <c r="J16055" s="2" t="s">
        <v>335</v>
      </c>
    </row>
    <row r="16056" spans="7:10" ht="14" x14ac:dyDescent="0.15">
      <c r="G16056" s="2">
        <v>16055</v>
      </c>
      <c r="H16056" s="2" t="str" cm="1">
        <f t="array" ref="H16056">INDEX($B$2:$B$185,1+INT((ROW()-ROW($2:$2))/ROWS($E$2:$E$148)))</f>
        <v>opposing_team_opp_recovered_opp_fumble_tds</v>
      </c>
      <c r="I16056" s="2" t="str" cm="1">
        <f t="array" ref="I16056">INDEX($E$2:$E$148,1+MOD(ROW()-ROW($2:$2),ROWS($E$2:$E$148)))</f>
        <v>1st &amp; &gt; 10</v>
      </c>
      <c r="J16056" s="3" t="s">
        <v>336</v>
      </c>
    </row>
    <row r="16057" spans="7:10" x14ac:dyDescent="0.15">
      <c r="G16057" s="2">
        <v>16056</v>
      </c>
      <c r="H16057" s="2" t="str" cm="1">
        <f t="array" ref="H16057">INDEX($B$2:$B$185,1+INT((ROW()-ROW($2:$2))/ROWS($E$2:$E$148)))</f>
        <v>opposing_team_opp_recovered_opp_fumble_tds</v>
      </c>
      <c r="I16057" s="2" t="str" cm="1">
        <f t="array" ref="I16057">INDEX($E$2:$E$148,1+MOD(ROW()-ROW($2:$2),ROWS($E$2:$E$148)))</f>
        <v>1st &amp; &lt; 10</v>
      </c>
      <c r="J16057" s="2" t="s">
        <v>332</v>
      </c>
    </row>
    <row r="16058" spans="7:10" x14ac:dyDescent="0.15">
      <c r="G16058" s="2">
        <v>16057</v>
      </c>
      <c r="H16058" s="2" t="str" cm="1">
        <f t="array" ref="H16058">INDEX($B$2:$B$185,1+INT((ROW()-ROW($2:$2))/ROWS($E$2:$E$148)))</f>
        <v>opposing_team_opp_recovered_opp_fumble_tds</v>
      </c>
      <c r="I16058" s="2" t="str" cm="1">
        <f t="array" ref="I16058">INDEX($E$2:$E$148,1+MOD(ROW()-ROW($2:$2),ROWS($E$2:$E$148)))</f>
        <v>2nd &amp; Medium (4-6yd)</v>
      </c>
      <c r="J16058" s="2" t="s">
        <v>333</v>
      </c>
    </row>
    <row r="16059" spans="7:10" x14ac:dyDescent="0.15">
      <c r="G16059" s="2">
        <v>16058</v>
      </c>
      <c r="H16059" s="2" t="str" cm="1">
        <f t="array" ref="H16059">INDEX($B$2:$B$185,1+INT((ROW()-ROW($2:$2))/ROWS($E$2:$E$148)))</f>
        <v>opposing_team_opp_recovered_opp_fumble_tds</v>
      </c>
      <c r="I16059" s="2" t="str" cm="1">
        <f t="array" ref="I16059">INDEX($E$2:$E$148,1+MOD(ROW()-ROW($2:$2),ROWS($E$2:$E$148)))</f>
        <v>2nd &amp; 7-9</v>
      </c>
      <c r="J16059" s="2" t="s">
        <v>334</v>
      </c>
    </row>
    <row r="16060" spans="7:10" x14ac:dyDescent="0.15">
      <c r="G16060" s="2">
        <v>16059</v>
      </c>
      <c r="H16060" s="2" t="str" cm="1">
        <f t="array" ref="H16060">INDEX($B$2:$B$185,1+INT((ROW()-ROW($2:$2))/ROWS($E$2:$E$148)))</f>
        <v>opposing_team_opp_recovered_opp_fumble_tds</v>
      </c>
      <c r="I16060" s="2" t="str" cm="1">
        <f t="array" ref="I16060">INDEX($E$2:$E$148,1+MOD(ROW()-ROW($2:$2),ROWS($E$2:$E$148)))</f>
        <v>2nd &amp; 10+</v>
      </c>
      <c r="J16060" s="2" t="s">
        <v>335</v>
      </c>
    </row>
    <row r="16061" spans="7:10" ht="14" x14ac:dyDescent="0.15">
      <c r="G16061" s="2">
        <v>16060</v>
      </c>
      <c r="H16061" s="2" t="str" cm="1">
        <f t="array" ref="H16061">INDEX($B$2:$B$185,1+INT((ROW()-ROW($2:$2))/ROWS($E$2:$E$148)))</f>
        <v>opposing_team_opp_recovered_opp_fumble_tds</v>
      </c>
      <c r="I16061" s="2" t="str" cm="1">
        <f t="array" ref="I16061">INDEX($E$2:$E$148,1+MOD(ROW()-ROW($2:$2),ROWS($E$2:$E$148)))</f>
        <v>3rd &amp; Medium (4-6yd)</v>
      </c>
      <c r="J16061" s="3" t="s">
        <v>336</v>
      </c>
    </row>
    <row r="16062" spans="7:10" x14ac:dyDescent="0.15">
      <c r="G16062" s="2">
        <v>16061</v>
      </c>
      <c r="H16062" s="2" t="str" cm="1">
        <f t="array" ref="H16062">INDEX($B$2:$B$185,1+INT((ROW()-ROW($2:$2))/ROWS($E$2:$E$148)))</f>
        <v>opposing_team_opp_recovered_opp_fumble_tds</v>
      </c>
      <c r="I16062" s="2" t="str" cm="1">
        <f t="array" ref="I16062">INDEX($E$2:$E$148,1+MOD(ROW()-ROW($2:$2),ROWS($E$2:$E$148)))</f>
        <v>3rd/4th &amp; Short</v>
      </c>
      <c r="J16062" s="2" t="s">
        <v>332</v>
      </c>
    </row>
    <row r="16063" spans="7:10" x14ac:dyDescent="0.15">
      <c r="G16063" s="2">
        <v>16062</v>
      </c>
      <c r="H16063" s="2" t="str" cm="1">
        <f t="array" ref="H16063">INDEX($B$2:$B$185,1+INT((ROW()-ROW($2:$2))/ROWS($E$2:$E$148)))</f>
        <v>opposing_team_opp_recovered_opp_fumble_tds</v>
      </c>
      <c r="I16063" s="2" t="str" cm="1">
        <f t="array" ref="I16063">INDEX($E$2:$E$148,1+MOD(ROW()-ROW($2:$2),ROWS($E$2:$E$148)))</f>
        <v>3rd &amp; 7-9</v>
      </c>
      <c r="J16063" s="2" t="s">
        <v>333</v>
      </c>
    </row>
    <row r="16064" spans="7:10" x14ac:dyDescent="0.15">
      <c r="G16064" s="2">
        <v>16063</v>
      </c>
      <c r="H16064" s="2" t="str" cm="1">
        <f t="array" ref="H16064">INDEX($B$2:$B$185,1+INT((ROW()-ROW($2:$2))/ROWS($E$2:$E$148)))</f>
        <v>opposing_team_opp_recovered_opp_fumble_tds</v>
      </c>
      <c r="I16064" s="2" t="str" cm="1">
        <f t="array" ref="I16064">INDEX($E$2:$E$148,1+MOD(ROW()-ROW($2:$2),ROWS($E$2:$E$148)))</f>
        <v>3rd &amp; 10+</v>
      </c>
      <c r="J16064" s="2" t="s">
        <v>334</v>
      </c>
    </row>
    <row r="16065" spans="7:10" x14ac:dyDescent="0.15">
      <c r="G16065" s="2">
        <v>16064</v>
      </c>
      <c r="H16065" s="2" t="str" cm="1">
        <f t="array" ref="H16065">INDEX($B$2:$B$185,1+INT((ROW()-ROW($2:$2))/ROWS($E$2:$E$148)))</f>
        <v>opposing_team_opp_recovered_opp_fumble_tds</v>
      </c>
      <c r="I16065" s="2" t="str" cm="1">
        <f t="array" ref="I16065">INDEX($E$2:$E$148,1+MOD(ROW()-ROW($2:$2),ROWS($E$2:$E$148)))</f>
        <v>4th &amp; 4-6</v>
      </c>
      <c r="J16065" s="2" t="s">
        <v>335</v>
      </c>
    </row>
    <row r="16066" spans="7:10" ht="14" x14ac:dyDescent="0.15">
      <c r="G16066" s="2">
        <v>16065</v>
      </c>
      <c r="H16066" s="2" t="str" cm="1">
        <f t="array" ref="H16066">INDEX($B$2:$B$185,1+INT((ROW()-ROW($2:$2))/ROWS($E$2:$E$148)))</f>
        <v>opposing_team_opp_recovered_opp_fumble_tds</v>
      </c>
      <c r="I16066" s="2" t="str" cm="1">
        <f t="array" ref="I16066">INDEX($E$2:$E$148,1+MOD(ROW()-ROW($2:$2),ROWS($E$2:$E$148)))</f>
        <v>4th &amp; 7-9</v>
      </c>
      <c r="J16066" s="3" t="s">
        <v>336</v>
      </c>
    </row>
    <row r="16067" spans="7:10" x14ac:dyDescent="0.15">
      <c r="G16067" s="2">
        <v>16066</v>
      </c>
      <c r="H16067" s="2" t="str" cm="1">
        <f t="array" ref="H16067">INDEX($B$2:$B$185,1+INT((ROW()-ROW($2:$2))/ROWS($E$2:$E$148)))</f>
        <v>opposing_team_opp_recovered_opp_fumble_tds</v>
      </c>
      <c r="I16067" s="2" t="str" cm="1">
        <f t="array" ref="I16067">INDEX($E$2:$E$148,1+MOD(ROW()-ROW($2:$2),ROWS($E$2:$E$148)))</f>
        <v>4th &amp; 10+</v>
      </c>
      <c r="J16067" s="2" t="s">
        <v>332</v>
      </c>
    </row>
    <row r="16068" spans="7:10" x14ac:dyDescent="0.15">
      <c r="G16068" s="2">
        <v>16067</v>
      </c>
      <c r="H16068" s="2" t="str" cm="1">
        <f t="array" ref="H16068">INDEX($B$2:$B$185,1+INT((ROW()-ROW($2:$2))/ROWS($E$2:$E$148)))</f>
        <v>opposing_team_opp_recovered_opp_fumble_tds</v>
      </c>
      <c r="I16068" s="2" t="str" cm="1">
        <f t="array" ref="I16068">INDEX($E$2:$E$148,1+MOD(ROW()-ROW($2:$2),ROWS($E$2:$E$148)))</f>
        <v>Plays/Drive, 1-3</v>
      </c>
      <c r="J16068" s="2" t="s">
        <v>333</v>
      </c>
    </row>
    <row r="16069" spans="7:10" x14ac:dyDescent="0.15">
      <c r="G16069" s="2">
        <v>16068</v>
      </c>
      <c r="H16069" s="2" t="str" cm="1">
        <f t="array" ref="H16069">INDEX($B$2:$B$185,1+INT((ROW()-ROW($2:$2))/ROWS($E$2:$E$148)))</f>
        <v>opposing_team_opp_recovered_opp_fumble_tds</v>
      </c>
      <c r="I16069" s="2" t="str" cm="1">
        <f t="array" ref="I16069">INDEX($E$2:$E$148,1+MOD(ROW()-ROW($2:$2),ROWS($E$2:$E$148)))</f>
        <v>Plays/Drive, 4-6</v>
      </c>
      <c r="J16069" s="2" t="s">
        <v>334</v>
      </c>
    </row>
    <row r="16070" spans="7:10" x14ac:dyDescent="0.15">
      <c r="G16070" s="2">
        <v>16069</v>
      </c>
      <c r="H16070" s="2" t="str" cm="1">
        <f t="array" ref="H16070">INDEX($B$2:$B$185,1+INT((ROW()-ROW($2:$2))/ROWS($E$2:$E$148)))</f>
        <v>opposing_team_opp_recovered_opp_fumble_tds</v>
      </c>
      <c r="I16070" s="2" t="str" cm="1">
        <f t="array" ref="I16070">INDEX($E$2:$E$148,1+MOD(ROW()-ROW($2:$2),ROWS($E$2:$E$148)))</f>
        <v>Plays/Drive, 7-10</v>
      </c>
      <c r="J16070" s="2" t="s">
        <v>335</v>
      </c>
    </row>
    <row r="16071" spans="7:10" ht="14" x14ac:dyDescent="0.15">
      <c r="G16071" s="2">
        <v>16070</v>
      </c>
      <c r="H16071" s="2" t="str" cm="1">
        <f t="array" ref="H16071">INDEX($B$2:$B$185,1+INT((ROW()-ROW($2:$2))/ROWS($E$2:$E$148)))</f>
        <v>opposing_team_opp_recovered_opp_fumble_tds</v>
      </c>
      <c r="I16071" s="2" t="str" cm="1">
        <f t="array" ref="I16071">INDEX($E$2:$E$148,1+MOD(ROW()-ROW($2:$2),ROWS($E$2:$E$148)))</f>
        <v>Plays/Drive, 11+</v>
      </c>
      <c r="J16071" s="3" t="s">
        <v>336</v>
      </c>
    </row>
    <row r="16072" spans="7:10" x14ac:dyDescent="0.15">
      <c r="G16072" s="2">
        <v>16071</v>
      </c>
      <c r="H16072" s="2" t="str" cm="1">
        <f t="array" ref="H16072">INDEX($B$2:$B$185,1+INT((ROW()-ROW($2:$2))/ROWS($E$2:$E$148)))</f>
        <v>opposing_team_opp_recovered_opp_fumble_tds</v>
      </c>
      <c r="I16072" s="2" t="str" cm="1">
        <f t="array" ref="I16072">INDEX($E$2:$E$148,1+MOD(ROW()-ROW($2:$2),ROWS($E$2:$E$148)))</f>
        <v>Loaded Box, &gt; 8</v>
      </c>
      <c r="J16072" s="2" t="s">
        <v>332</v>
      </c>
    </row>
    <row r="16073" spans="7:10" x14ac:dyDescent="0.15">
      <c r="G16073" s="2">
        <v>16072</v>
      </c>
      <c r="H16073" s="2" t="str" cm="1">
        <f t="array" ref="H16073">INDEX($B$2:$B$185,1+INT((ROW()-ROW($2:$2))/ROWS($E$2:$E$148)))</f>
        <v>opposing_team_opp_recovered_opp_fumble_tds</v>
      </c>
      <c r="I16073" s="2" t="str" cm="1">
        <f t="array" ref="I16073">INDEX($E$2:$E$148,1+MOD(ROW()-ROW($2:$2),ROWS($E$2:$E$148)))</f>
        <v>Loaded Box, &lt; 8</v>
      </c>
      <c r="J16073" s="2" t="s">
        <v>333</v>
      </c>
    </row>
    <row r="16074" spans="7:10" x14ac:dyDescent="0.15">
      <c r="G16074" s="2">
        <v>16073</v>
      </c>
      <c r="H16074" s="2" t="str" cm="1">
        <f t="array" ref="H16074">INDEX($B$2:$B$185,1+INT((ROW()-ROW($2:$2))/ROWS($E$2:$E$148)))</f>
        <v>opposing_team_opp_recovered_opp_fumble_tds</v>
      </c>
      <c r="I16074" s="2" t="str" cm="1">
        <f t="array" ref="I16074">INDEX($E$2:$E$148,1+MOD(ROW()-ROW($2:$2),ROWS($E$2:$E$148)))</f>
        <v>LOS: Opponents 1-10</v>
      </c>
      <c r="J16074" s="2" t="s">
        <v>334</v>
      </c>
    </row>
    <row r="16075" spans="7:10" x14ac:dyDescent="0.15">
      <c r="G16075" s="2">
        <v>16074</v>
      </c>
      <c r="H16075" s="2" t="str" cm="1">
        <f t="array" ref="H16075">INDEX($B$2:$B$185,1+INT((ROW()-ROW($2:$2))/ROWS($E$2:$E$148)))</f>
        <v>opposing_team_opp_recovered_opp_fumble_tds</v>
      </c>
      <c r="I16075" s="2" t="str" cm="1">
        <f t="array" ref="I16075">INDEX($E$2:$E$148,1+MOD(ROW()-ROW($2:$2),ROWS($E$2:$E$148)))</f>
        <v>LOS: Opponents 11-20</v>
      </c>
      <c r="J16075" s="2" t="s">
        <v>335</v>
      </c>
    </row>
    <row r="16076" spans="7:10" ht="14" x14ac:dyDescent="0.15">
      <c r="G16076" s="2">
        <v>16075</v>
      </c>
      <c r="H16076" s="2" t="str" cm="1">
        <f t="array" ref="H16076">INDEX($B$2:$B$185,1+INT((ROW()-ROW($2:$2))/ROWS($E$2:$E$148)))</f>
        <v>opposing_team_opp_recovered_opp_fumble_tds</v>
      </c>
      <c r="I16076" s="2" t="str" cm="1">
        <f t="array" ref="I16076">INDEX($E$2:$E$148,1+MOD(ROW()-ROW($2:$2),ROWS($E$2:$E$148)))</f>
        <v>LOS: Opponents 41-50</v>
      </c>
      <c r="J16076" s="3" t="s">
        <v>336</v>
      </c>
    </row>
    <row r="16077" spans="7:10" x14ac:dyDescent="0.15">
      <c r="G16077" s="2">
        <v>16076</v>
      </c>
      <c r="H16077" s="2" t="str" cm="1">
        <f t="array" ref="H16077">INDEX($B$2:$B$185,1+INT((ROW()-ROW($2:$2))/ROWS($E$2:$E$148)))</f>
        <v>opposing_team_opp_recovered_opp_fumble_tds</v>
      </c>
      <c r="I16077" s="2" t="str" cm="1">
        <f t="array" ref="I16077">INDEX($E$2:$E$148,1+MOD(ROW()-ROW($2:$2),ROWS($E$2:$E$148)))</f>
        <v>LOS: Own 1-10</v>
      </c>
      <c r="J16077" s="2" t="s">
        <v>332</v>
      </c>
    </row>
    <row r="16078" spans="7:10" x14ac:dyDescent="0.15">
      <c r="G16078" s="2">
        <v>16077</v>
      </c>
      <c r="H16078" s="2" t="str" cm="1">
        <f t="array" ref="H16078">INDEX($B$2:$B$185,1+INT((ROW()-ROW($2:$2))/ROWS($E$2:$E$148)))</f>
        <v>opposing_team_opp_recovered_opp_fumble_tds</v>
      </c>
      <c r="I16078" s="2" t="str" cm="1">
        <f t="array" ref="I16078">INDEX($E$2:$E$148,1+MOD(ROW()-ROW($2:$2),ROWS($E$2:$E$148)))</f>
        <v>LOS: Own 11-20</v>
      </c>
      <c r="J16078" s="2" t="s">
        <v>333</v>
      </c>
    </row>
    <row r="16079" spans="7:10" x14ac:dyDescent="0.15">
      <c r="G16079" s="2">
        <v>16078</v>
      </c>
      <c r="H16079" s="2" t="str" cm="1">
        <f t="array" ref="H16079">INDEX($B$2:$B$185,1+INT((ROW()-ROW($2:$2))/ROWS($E$2:$E$148)))</f>
        <v>opposing_team_opp_recovered_opp_fumble_tds</v>
      </c>
      <c r="I16079" s="2" t="str" cm="1">
        <f t="array" ref="I16079">INDEX($E$2:$E$148,1+MOD(ROW()-ROW($2:$2),ROWS($E$2:$E$148)))</f>
        <v>LOS: Own 21-50</v>
      </c>
      <c r="J16079" s="2" t="s">
        <v>334</v>
      </c>
    </row>
    <row r="16080" spans="7:10" x14ac:dyDescent="0.15">
      <c r="G16080" s="2">
        <v>16079</v>
      </c>
      <c r="H16080" s="2" t="str" cm="1">
        <f t="array" ref="H16080">INDEX($B$2:$B$185,1+INT((ROW()-ROW($2:$2))/ROWS($E$2:$E$148)))</f>
        <v>opposing_team_opp_recovered_opp_fumble_tds</v>
      </c>
      <c r="I16080" s="2" t="str" cm="1">
        <f t="array" ref="I16080">INDEX($E$2:$E$148,1+MOD(ROW()-ROW($2:$2),ROWS($E$2:$E$148)))</f>
        <v>Final Score +/- 7</v>
      </c>
      <c r="J16080" s="2" t="s">
        <v>335</v>
      </c>
    </row>
    <row r="16081" spans="7:10" ht="14" x14ac:dyDescent="0.15">
      <c r="G16081" s="2">
        <v>16080</v>
      </c>
      <c r="H16081" s="2" t="str" cm="1">
        <f t="array" ref="H16081">INDEX($B$2:$B$185,1+INT((ROW()-ROW($2:$2))/ROWS($E$2:$E$148)))</f>
        <v>opposing_team_opp_recovered_opp_fumble_tds</v>
      </c>
      <c r="I16081" s="2" t="str" cm="1">
        <f t="array" ref="I16081">INDEX($E$2:$E$148,1+MOD(ROW()-ROW($2:$2),ROWS($E$2:$E$148)))</f>
        <v>Final Score 8-14 pts</v>
      </c>
      <c r="J16081" s="3" t="s">
        <v>336</v>
      </c>
    </row>
    <row r="16082" spans="7:10" x14ac:dyDescent="0.15">
      <c r="G16082" s="2">
        <v>16081</v>
      </c>
      <c r="H16082" s="2" t="str" cm="1">
        <f t="array" ref="H16082">INDEX($B$2:$B$185,1+INT((ROW()-ROW($2:$2))/ROWS($E$2:$E$148)))</f>
        <v>opposing_team_opp_recovered_opp_fumble_tds</v>
      </c>
      <c r="I16082" s="2" t="str" cm="1">
        <f t="array" ref="I16082">INDEX($E$2:$E$148,1+MOD(ROW()-ROW($2:$2),ROWS($E$2:$E$148)))</f>
        <v>Final Score 15+ pt</v>
      </c>
      <c r="J16082" s="2" t="s">
        <v>332</v>
      </c>
    </row>
    <row r="16083" spans="7:10" x14ac:dyDescent="0.15">
      <c r="G16083" s="2">
        <v>16082</v>
      </c>
      <c r="H16083" s="2" t="str" cm="1">
        <f t="array" ref="H16083">INDEX($B$2:$B$185,1+INT((ROW()-ROW($2:$2))/ROWS($E$2:$E$148)))</f>
        <v>opposing_team_opp_recovered_opp_fumble_tds</v>
      </c>
      <c r="I16083" s="2" t="str" cm="1">
        <f t="array" ref="I16083">INDEX($E$2:$E$148,1+MOD(ROW()-ROW($2:$2),ROWS($E$2:$E$148)))</f>
        <v>Games 1 to 4</v>
      </c>
      <c r="J16083" s="2" t="s">
        <v>333</v>
      </c>
    </row>
    <row r="16084" spans="7:10" x14ac:dyDescent="0.15">
      <c r="G16084" s="2">
        <v>16083</v>
      </c>
      <c r="H16084" s="2" t="str" cm="1">
        <f t="array" ref="H16084">INDEX($B$2:$B$185,1+INT((ROW()-ROW($2:$2))/ROWS($E$2:$E$148)))</f>
        <v>opposing_team_opp_recovered_opp_fumble_tds</v>
      </c>
      <c r="I16084" s="2" t="str" cm="1">
        <f t="array" ref="I16084">INDEX($E$2:$E$148,1+MOD(ROW()-ROW($2:$2),ROWS($E$2:$E$148)))</f>
        <v>Games 13 to 16</v>
      </c>
      <c r="J16084" s="2" t="s">
        <v>334</v>
      </c>
    </row>
    <row r="16085" spans="7:10" x14ac:dyDescent="0.15">
      <c r="G16085" s="2">
        <v>16084</v>
      </c>
      <c r="H16085" s="2" t="str" cm="1">
        <f t="array" ref="H16085">INDEX($B$2:$B$185,1+INT((ROW()-ROW($2:$2))/ROWS($E$2:$E$148)))</f>
        <v>opposing_team_opp_recovered_opp_fumble_tds</v>
      </c>
      <c r="I16085" s="2" t="str" cm="1">
        <f t="array" ref="I16085">INDEX($E$2:$E$148,1+MOD(ROW()-ROW($2:$2),ROWS($E$2:$E$148)))</f>
        <v>Games 5 to 8</v>
      </c>
      <c r="J16085" s="2" t="s">
        <v>335</v>
      </c>
    </row>
    <row r="16086" spans="7:10" ht="14" x14ac:dyDescent="0.15">
      <c r="G16086" s="2">
        <v>16085</v>
      </c>
      <c r="H16086" s="2" t="str" cm="1">
        <f t="array" ref="H16086">INDEX($B$2:$B$185,1+INT((ROW()-ROW($2:$2))/ROWS($E$2:$E$148)))</f>
        <v>opposing_team_opp_recovered_opp_fumble_tds</v>
      </c>
      <c r="I16086" s="2" t="str" cm="1">
        <f t="array" ref="I16086">INDEX($E$2:$E$148,1+MOD(ROW()-ROW($2:$2),ROWS($E$2:$E$148)))</f>
        <v>Games 9 to 12</v>
      </c>
      <c r="J16086" s="3" t="s">
        <v>336</v>
      </c>
    </row>
    <row r="16087" spans="7:10" x14ac:dyDescent="0.15">
      <c r="G16087" s="2">
        <v>16086</v>
      </c>
      <c r="H16087" s="2" t="str" cm="1">
        <f t="array" ref="H16087">INDEX($B$2:$B$185,1+INT((ROW()-ROW($2:$2))/ROWS($E$2:$E$148)))</f>
        <v>opposing_team_opp_recovered_opp_fumble_tds</v>
      </c>
      <c r="I16087" s="2" t="str" cm="1">
        <f t="array" ref="I16087">INDEX($E$2:$E$148,1+MOD(ROW()-ROW($2:$2),ROWS($E$2:$E$148)))</f>
        <v>when Leading, &lt; 2 min</v>
      </c>
      <c r="J16087" s="2" t="s">
        <v>332</v>
      </c>
    </row>
    <row r="16088" spans="7:10" x14ac:dyDescent="0.15">
      <c r="G16088" s="2">
        <v>16087</v>
      </c>
      <c r="H16088" s="2" t="str" cm="1">
        <f t="array" ref="H16088">INDEX($B$2:$B$185,1+INT((ROW()-ROW($2:$2))/ROWS($E$2:$E$148)))</f>
        <v>opposing_team_opp_recovered_opp_fumble_tds</v>
      </c>
      <c r="I16088" s="2" t="str" cm="1">
        <f t="array" ref="I16088">INDEX($E$2:$E$148,1+MOD(ROW()-ROW($2:$2),ROWS($E$2:$E$148)))</f>
        <v>when Leading, &lt; 4 min</v>
      </c>
      <c r="J16088" s="2" t="s">
        <v>333</v>
      </c>
    </row>
    <row r="16089" spans="7:10" x14ac:dyDescent="0.15">
      <c r="G16089" s="2">
        <v>16088</v>
      </c>
      <c r="H16089" s="2" t="str" cm="1">
        <f t="array" ref="H16089">INDEX($B$2:$B$185,1+INT((ROW()-ROW($2:$2))/ROWS($E$2:$E$148)))</f>
        <v>opposing_team_opp_recovered_opp_fumble_tds</v>
      </c>
      <c r="I16089" s="2" t="str" cm="1">
        <f t="array" ref="I16089">INDEX($E$2:$E$148,1+MOD(ROW()-ROW($2:$2),ROWS($E$2:$E$148)))</f>
        <v>when Tied, &lt; 2 min</v>
      </c>
      <c r="J16089" s="2" t="s">
        <v>334</v>
      </c>
    </row>
    <row r="16090" spans="7:10" x14ac:dyDescent="0.15">
      <c r="G16090" s="2">
        <v>16089</v>
      </c>
      <c r="H16090" s="2" t="str" cm="1">
        <f t="array" ref="H16090">INDEX($B$2:$B$185,1+INT((ROW()-ROW($2:$2))/ROWS($E$2:$E$148)))</f>
        <v>opposing_team_opp_recovered_opp_fumble_tds</v>
      </c>
      <c r="I16090" s="2" t="str" cm="1">
        <f t="array" ref="I16090">INDEX($E$2:$E$148,1+MOD(ROW()-ROW($2:$2),ROWS($E$2:$E$148)))</f>
        <v>when Tied, &lt; 4 min</v>
      </c>
      <c r="J16090" s="2" t="s">
        <v>335</v>
      </c>
    </row>
    <row r="16091" spans="7:10" ht="14" x14ac:dyDescent="0.15">
      <c r="G16091" s="2">
        <v>16090</v>
      </c>
      <c r="H16091" s="2" t="str" cm="1">
        <f t="array" ref="H16091">INDEX($B$2:$B$185,1+INT((ROW()-ROW($2:$2))/ROWS($E$2:$E$148)))</f>
        <v>opposing_team_opp_recovered_opp_fumble_tds</v>
      </c>
      <c r="I16091" s="2" t="str" cm="1">
        <f t="array" ref="I16091">INDEX($E$2:$E$148,1+MOD(ROW()-ROW($2:$2),ROWS($E$2:$E$148)))</f>
        <v>when Trailing, &lt; 2 min</v>
      </c>
      <c r="J16091" s="3" t="s">
        <v>336</v>
      </c>
    </row>
    <row r="16092" spans="7:10" x14ac:dyDescent="0.15">
      <c r="G16092" s="2">
        <v>16091</v>
      </c>
      <c r="H16092" s="2" t="str" cm="1">
        <f t="array" ref="H16092">INDEX($B$2:$B$185,1+INT((ROW()-ROW($2:$2))/ROWS($E$2:$E$148)))</f>
        <v>opposing_team_opp_recovered_opp_fumble_tds</v>
      </c>
      <c r="I16092" s="2" t="str" cm="1">
        <f t="array" ref="I16092">INDEX($E$2:$E$148,1+MOD(ROW()-ROW($2:$2),ROWS($E$2:$E$148)))</f>
        <v>when Trailing, &lt; 4 min</v>
      </c>
      <c r="J16092" s="2" t="s">
        <v>332</v>
      </c>
    </row>
    <row r="16093" spans="7:10" x14ac:dyDescent="0.15">
      <c r="G16093" s="2">
        <v>16092</v>
      </c>
      <c r="H16093" s="2" t="str" cm="1">
        <f t="array" ref="H16093">INDEX($B$2:$B$185,1+INT((ROW()-ROW($2:$2))/ROWS($E$2:$E$148)))</f>
        <v>opposing_team_opp_recovered_opp_fumble_tds</v>
      </c>
      <c r="I16093" s="2" t="str" cm="1">
        <f t="array" ref="I16093">INDEX($E$2:$E$148,1+MOD(ROW()-ROW($2:$2),ROWS($E$2:$E$148)))</f>
        <v>in 1st Half</v>
      </c>
      <c r="J16093" s="2" t="s">
        <v>333</v>
      </c>
    </row>
    <row r="16094" spans="7:10" x14ac:dyDescent="0.15">
      <c r="G16094" s="2">
        <v>16093</v>
      </c>
      <c r="H16094" s="2" t="str" cm="1">
        <f t="array" ref="H16094">INDEX($B$2:$B$185,1+INT((ROW()-ROW($2:$2))/ROWS($E$2:$E$148)))</f>
        <v>opposing_team_opp_recovered_opp_fumble_tds</v>
      </c>
      <c r="I16094" s="2" t="str" cm="1">
        <f t="array" ref="I16094">INDEX($E$2:$E$148,1+MOD(ROW()-ROW($2:$2),ROWS($E$2:$E$148)))</f>
        <v>in 2nd Half</v>
      </c>
      <c r="J16094" s="2" t="s">
        <v>334</v>
      </c>
    </row>
    <row r="16095" spans="7:10" x14ac:dyDescent="0.15">
      <c r="G16095" s="2">
        <v>16094</v>
      </c>
      <c r="H16095" s="2" t="str" cm="1">
        <f t="array" ref="H16095">INDEX($B$2:$B$185,1+INT((ROW()-ROW($2:$2))/ROWS($E$2:$E$148)))</f>
        <v>opposing_team_opp_recovered_opp_fumble_tds</v>
      </c>
      <c r="I16095" s="2" t="str" cm="1">
        <f t="array" ref="I16095">INDEX($E$2:$E$148,1+MOD(ROW()-ROW($2:$2),ROWS($E$2:$E$148)))</f>
        <v>No Huddle</v>
      </c>
      <c r="J16095" s="2" t="s">
        <v>335</v>
      </c>
    </row>
    <row r="16096" spans="7:10" ht="14" x14ac:dyDescent="0.15">
      <c r="G16096" s="2">
        <v>16095</v>
      </c>
      <c r="H16096" s="2" t="str" cm="1">
        <f t="array" ref="H16096">INDEX($B$2:$B$185,1+INT((ROW()-ROW($2:$2))/ROWS($E$2:$E$148)))</f>
        <v>opposing_team_opp_recovered_opp_fumble_tds</v>
      </c>
      <c r="I16096" s="2" t="str" cm="1">
        <f t="array" ref="I16096">INDEX($E$2:$E$148,1+MOD(ROW()-ROW($2:$2),ROWS($E$2:$E$148)))</f>
        <v>Huddle</v>
      </c>
      <c r="J16096" s="3" t="s">
        <v>336</v>
      </c>
    </row>
    <row r="16097" spans="7:10" x14ac:dyDescent="0.15">
      <c r="G16097" s="2">
        <v>16096</v>
      </c>
      <c r="H16097" s="2" t="str" cm="1">
        <f t="array" ref="H16097">INDEX($B$2:$B$185,1+INT((ROW()-ROW($2:$2))/ROWS($E$2:$E$148)))</f>
        <v>opposing_team_opp_recovered_opp_fumble_tds</v>
      </c>
      <c r="I16097" s="2" t="str" cm="1">
        <f t="array" ref="I16097">INDEX($E$2:$E$148,1+MOD(ROW()-ROW($2:$2),ROWS($E$2:$E$148)))</f>
        <v>NFL</v>
      </c>
      <c r="J16097" s="2" t="s">
        <v>332</v>
      </c>
    </row>
    <row r="16098" spans="7:10" x14ac:dyDescent="0.15">
      <c r="G16098" s="2">
        <v>16097</v>
      </c>
      <c r="H16098" s="2" t="str" cm="1">
        <f t="array" ref="H16098">INDEX($B$2:$B$185,1+INT((ROW()-ROW($2:$2))/ROWS($E$2:$E$148)))</f>
        <v>opposing_team_opp_recovered_opp_fumble_tds</v>
      </c>
      <c r="I16098" s="2" t="str" cm="1">
        <f t="array" ref="I16098">INDEX($E$2:$E$148,1+MOD(ROW()-ROW($2:$2),ROWS($E$2:$E$148)))</f>
        <v>in December</v>
      </c>
      <c r="J16098" s="2" t="s">
        <v>333</v>
      </c>
    </row>
    <row r="16099" spans="7:10" x14ac:dyDescent="0.15">
      <c r="G16099" s="2">
        <v>16098</v>
      </c>
      <c r="H16099" s="2" t="str" cm="1">
        <f t="array" ref="H16099">INDEX($B$2:$B$185,1+INT((ROW()-ROW($2:$2))/ROWS($E$2:$E$148)))</f>
        <v>opposing_team_opp_recovered_opp_fumble_tds</v>
      </c>
      <c r="I16099" s="2" t="str" cm="1">
        <f t="array" ref="I16099">INDEX($E$2:$E$148,1+MOD(ROW()-ROW($2:$2),ROWS($E$2:$E$148)))</f>
        <v>in November</v>
      </c>
      <c r="J16099" s="2" t="s">
        <v>334</v>
      </c>
    </row>
    <row r="16100" spans="7:10" x14ac:dyDescent="0.15">
      <c r="G16100" s="2">
        <v>16099</v>
      </c>
      <c r="H16100" s="2" t="str" cm="1">
        <f t="array" ref="H16100">INDEX($B$2:$B$185,1+INT((ROW()-ROW($2:$2))/ROWS($E$2:$E$148)))</f>
        <v>opposing_team_opp_recovered_opp_fumble_tds</v>
      </c>
      <c r="I16100" s="2" t="str" cm="1">
        <f t="array" ref="I16100">INDEX($E$2:$E$148,1+MOD(ROW()-ROW($2:$2),ROWS($E$2:$E$148)))</f>
        <v>in October</v>
      </c>
      <c r="J16100" s="2" t="s">
        <v>335</v>
      </c>
    </row>
    <row r="16101" spans="7:10" ht="14" x14ac:dyDescent="0.15">
      <c r="G16101" s="2">
        <v>16100</v>
      </c>
      <c r="H16101" s="2" t="str" cm="1">
        <f t="array" ref="H16101">INDEX($B$2:$B$185,1+INT((ROW()-ROW($2:$2))/ROWS($E$2:$E$148)))</f>
        <v>opposing_team_opp_recovered_opp_fumble_tds</v>
      </c>
      <c r="I16101" s="2" t="str" cm="1">
        <f t="array" ref="I16101">INDEX($E$2:$E$148,1+MOD(ROW()-ROW($2:$2),ROWS($E$2:$E$148)))</f>
        <v>in September</v>
      </c>
      <c r="J16101" s="3" t="s">
        <v>336</v>
      </c>
    </row>
    <row r="16102" spans="7:10" x14ac:dyDescent="0.15">
      <c r="G16102" s="2">
        <v>16101</v>
      </c>
      <c r="H16102" s="2" t="str" cm="1">
        <f t="array" ref="H16102">INDEX($B$2:$B$185,1+INT((ROW()-ROW($2:$2))/ROWS($E$2:$E$148)))</f>
        <v>opposing_team_opp_recovered_opp_fumble_tds</v>
      </c>
      <c r="I16102" s="2" t="str" cm="1">
        <f t="array" ref="I16102">INDEX($E$2:$E$148,1+MOD(ROW()-ROW($2:$2),ROWS($E$2:$E$148)))</f>
        <v>vs ARIZONA</v>
      </c>
      <c r="J16102" s="2" t="s">
        <v>332</v>
      </c>
    </row>
    <row r="16103" spans="7:10" x14ac:dyDescent="0.15">
      <c r="G16103" s="2">
        <v>16102</v>
      </c>
      <c r="H16103" s="2" t="str" cm="1">
        <f t="array" ref="H16103">INDEX($B$2:$B$185,1+INT((ROW()-ROW($2:$2))/ROWS($E$2:$E$148)))</f>
        <v>opposing_team_opp_recovered_opp_fumble_tds</v>
      </c>
      <c r="I16103" s="2" t="str" cm="1">
        <f t="array" ref="I16103">INDEX($E$2:$E$148,1+MOD(ROW()-ROW($2:$2),ROWS($E$2:$E$148)))</f>
        <v>vs ATLANTA</v>
      </c>
      <c r="J16103" s="2" t="s">
        <v>333</v>
      </c>
    </row>
    <row r="16104" spans="7:10" x14ac:dyDescent="0.15">
      <c r="G16104" s="2">
        <v>16103</v>
      </c>
      <c r="H16104" s="2" t="str" cm="1">
        <f t="array" ref="H16104">INDEX($B$2:$B$185,1+INT((ROW()-ROW($2:$2))/ROWS($E$2:$E$148)))</f>
        <v>opposing_team_opp_recovered_opp_fumble_tds</v>
      </c>
      <c r="I16104" s="2" t="str" cm="1">
        <f t="array" ref="I16104">INDEX($E$2:$E$148,1+MOD(ROW()-ROW($2:$2),ROWS($E$2:$E$148)))</f>
        <v>vs BALTIMORE</v>
      </c>
      <c r="J16104" s="2" t="s">
        <v>334</v>
      </c>
    </row>
    <row r="16105" spans="7:10" x14ac:dyDescent="0.15">
      <c r="G16105" s="2">
        <v>16104</v>
      </c>
      <c r="H16105" s="2" t="str" cm="1">
        <f t="array" ref="H16105">INDEX($B$2:$B$185,1+INT((ROW()-ROW($2:$2))/ROWS($E$2:$E$148)))</f>
        <v>opposing_team_opp_recovered_opp_fumble_tds</v>
      </c>
      <c r="I16105" s="2" t="str" cm="1">
        <f t="array" ref="I16105">INDEX($E$2:$E$148,1+MOD(ROW()-ROW($2:$2),ROWS($E$2:$E$148)))</f>
        <v>vs BUFFALO</v>
      </c>
      <c r="J16105" s="2" t="s">
        <v>335</v>
      </c>
    </row>
    <row r="16106" spans="7:10" ht="14" x14ac:dyDescent="0.15">
      <c r="G16106" s="2">
        <v>16105</v>
      </c>
      <c r="H16106" s="2" t="str" cm="1">
        <f t="array" ref="H16106">INDEX($B$2:$B$185,1+INT((ROW()-ROW($2:$2))/ROWS($E$2:$E$148)))</f>
        <v>opposing_team_opp_recovered_opp_fumble_tds</v>
      </c>
      <c r="I16106" s="2" t="str" cm="1">
        <f t="array" ref="I16106">INDEX($E$2:$E$148,1+MOD(ROW()-ROW($2:$2),ROWS($E$2:$E$148)))</f>
        <v>vs CAROLINA</v>
      </c>
      <c r="J16106" s="3" t="s">
        <v>336</v>
      </c>
    </row>
    <row r="16107" spans="7:10" x14ac:dyDescent="0.15">
      <c r="G16107" s="2">
        <v>16106</v>
      </c>
      <c r="H16107" s="2" t="str" cm="1">
        <f t="array" ref="H16107">INDEX($B$2:$B$185,1+INT((ROW()-ROW($2:$2))/ROWS($E$2:$E$148)))</f>
        <v>opposing_team_opp_recovered_opp_fumble_tds</v>
      </c>
      <c r="I16107" s="2" t="str" cm="1">
        <f t="array" ref="I16107">INDEX($E$2:$E$148,1+MOD(ROW()-ROW($2:$2),ROWS($E$2:$E$148)))</f>
        <v>vs CHICAGO</v>
      </c>
      <c r="J16107" s="2" t="s">
        <v>332</v>
      </c>
    </row>
    <row r="16108" spans="7:10" x14ac:dyDescent="0.15">
      <c r="G16108" s="2">
        <v>16107</v>
      </c>
      <c r="H16108" s="2" t="str" cm="1">
        <f t="array" ref="H16108">INDEX($B$2:$B$185,1+INT((ROW()-ROW($2:$2))/ROWS($E$2:$E$148)))</f>
        <v>opposing_team_opp_recovered_opp_fumble_tds</v>
      </c>
      <c r="I16108" s="2" t="str" cm="1">
        <f t="array" ref="I16108">INDEX($E$2:$E$148,1+MOD(ROW()-ROW($2:$2),ROWS($E$2:$E$148)))</f>
        <v>vs CINCINNATI</v>
      </c>
      <c r="J16108" s="2" t="s">
        <v>333</v>
      </c>
    </row>
    <row r="16109" spans="7:10" x14ac:dyDescent="0.15">
      <c r="G16109" s="2">
        <v>16108</v>
      </c>
      <c r="H16109" s="2" t="str" cm="1">
        <f t="array" ref="H16109">INDEX($B$2:$B$185,1+INT((ROW()-ROW($2:$2))/ROWS($E$2:$E$148)))</f>
        <v>opposing_team_opp_recovered_opp_fumble_tds</v>
      </c>
      <c r="I16109" s="2" t="str" cm="1">
        <f t="array" ref="I16109">INDEX($E$2:$E$148,1+MOD(ROW()-ROW($2:$2),ROWS($E$2:$E$148)))</f>
        <v>vs CLEVELAND</v>
      </c>
      <c r="J16109" s="2" t="s">
        <v>334</v>
      </c>
    </row>
    <row r="16110" spans="7:10" x14ac:dyDescent="0.15">
      <c r="G16110" s="2">
        <v>16109</v>
      </c>
      <c r="H16110" s="2" t="str" cm="1">
        <f t="array" ref="H16110">INDEX($B$2:$B$185,1+INT((ROW()-ROW($2:$2))/ROWS($E$2:$E$148)))</f>
        <v>opposing_team_opp_recovered_opp_fumble_tds</v>
      </c>
      <c r="I16110" s="2" t="str" cm="1">
        <f t="array" ref="I16110">INDEX($E$2:$E$148,1+MOD(ROW()-ROW($2:$2),ROWS($E$2:$E$148)))</f>
        <v>vs DALLAS</v>
      </c>
      <c r="J16110" s="2" t="s">
        <v>335</v>
      </c>
    </row>
    <row r="16111" spans="7:10" ht="14" x14ac:dyDescent="0.15">
      <c r="G16111" s="2">
        <v>16110</v>
      </c>
      <c r="H16111" s="2" t="str" cm="1">
        <f t="array" ref="H16111">INDEX($B$2:$B$185,1+INT((ROW()-ROW($2:$2))/ROWS($E$2:$E$148)))</f>
        <v>opposing_team_opp_recovered_opp_fumble_tds</v>
      </c>
      <c r="I16111" s="2" t="str" cm="1">
        <f t="array" ref="I16111">INDEX($E$2:$E$148,1+MOD(ROW()-ROW($2:$2),ROWS($E$2:$E$148)))</f>
        <v>vs DENVER</v>
      </c>
      <c r="J16111" s="3" t="s">
        <v>336</v>
      </c>
    </row>
    <row r="16112" spans="7:10" x14ac:dyDescent="0.15">
      <c r="G16112" s="2">
        <v>16111</v>
      </c>
      <c r="H16112" s="2" t="str" cm="1">
        <f t="array" ref="H16112">INDEX($B$2:$B$185,1+INT((ROW()-ROW($2:$2))/ROWS($E$2:$E$148)))</f>
        <v>opposing_team_opp_recovered_opp_fumble_tds</v>
      </c>
      <c r="I16112" s="2" t="str" cm="1">
        <f t="array" ref="I16112">INDEX($E$2:$E$148,1+MOD(ROW()-ROW($2:$2),ROWS($E$2:$E$148)))</f>
        <v>vs DETROIT</v>
      </c>
      <c r="J16112" s="2" t="s">
        <v>332</v>
      </c>
    </row>
    <row r="16113" spans="7:10" x14ac:dyDescent="0.15">
      <c r="G16113" s="2">
        <v>16112</v>
      </c>
      <c r="H16113" s="2" t="str" cm="1">
        <f t="array" ref="H16113">INDEX($B$2:$B$185,1+INT((ROW()-ROW($2:$2))/ROWS($E$2:$E$148)))</f>
        <v>opposing_team_opp_recovered_opp_fumble_tds</v>
      </c>
      <c r="I16113" s="2" t="str" cm="1">
        <f t="array" ref="I16113">INDEX($E$2:$E$148,1+MOD(ROW()-ROW($2:$2),ROWS($E$2:$E$148)))</f>
        <v>vs GREEN BAY</v>
      </c>
      <c r="J16113" s="2" t="s">
        <v>333</v>
      </c>
    </row>
    <row r="16114" spans="7:10" x14ac:dyDescent="0.15">
      <c r="G16114" s="2">
        <v>16113</v>
      </c>
      <c r="H16114" s="2" t="str" cm="1">
        <f t="array" ref="H16114">INDEX($B$2:$B$185,1+INT((ROW()-ROW($2:$2))/ROWS($E$2:$E$148)))</f>
        <v>opposing_team_opp_recovered_opp_fumble_tds</v>
      </c>
      <c r="I16114" s="2" t="str" cm="1">
        <f t="array" ref="I16114">INDEX($E$2:$E$148,1+MOD(ROW()-ROW($2:$2),ROWS($E$2:$E$148)))</f>
        <v>vs HOUSTON</v>
      </c>
      <c r="J16114" s="2" t="s">
        <v>334</v>
      </c>
    </row>
    <row r="16115" spans="7:10" x14ac:dyDescent="0.15">
      <c r="G16115" s="2">
        <v>16114</v>
      </c>
      <c r="H16115" s="2" t="str" cm="1">
        <f t="array" ref="H16115">INDEX($B$2:$B$185,1+INT((ROW()-ROW($2:$2))/ROWS($E$2:$E$148)))</f>
        <v>opposing_team_opp_recovered_opp_fumble_tds</v>
      </c>
      <c r="I16115" s="2" t="str" cm="1">
        <f t="array" ref="I16115">INDEX($E$2:$E$148,1+MOD(ROW()-ROW($2:$2),ROWS($E$2:$E$148)))</f>
        <v>vs INDIANAPOLIS COLTS</v>
      </c>
      <c r="J16115" s="2" t="s">
        <v>335</v>
      </c>
    </row>
    <row r="16116" spans="7:10" ht="14" x14ac:dyDescent="0.15">
      <c r="G16116" s="2">
        <v>16115</v>
      </c>
      <c r="H16116" s="2" t="str" cm="1">
        <f t="array" ref="H16116">INDEX($B$2:$B$185,1+INT((ROW()-ROW($2:$2))/ROWS($E$2:$E$148)))</f>
        <v>opposing_team_opp_recovered_opp_fumble_tds</v>
      </c>
      <c r="I16116" s="2" t="str" cm="1">
        <f t="array" ref="I16116">INDEX($E$2:$E$148,1+MOD(ROW()-ROW($2:$2),ROWS($E$2:$E$148)))</f>
        <v>vs JACKSONVILLE</v>
      </c>
      <c r="J16116" s="3" t="s">
        <v>336</v>
      </c>
    </row>
    <row r="16117" spans="7:10" x14ac:dyDescent="0.15">
      <c r="G16117" s="2">
        <v>16116</v>
      </c>
      <c r="H16117" s="2" t="str" cm="1">
        <f t="array" ref="H16117">INDEX($B$2:$B$185,1+INT((ROW()-ROW($2:$2))/ROWS($E$2:$E$148)))</f>
        <v>opposing_team_opp_recovered_opp_fumble_tds</v>
      </c>
      <c r="I16117" s="2" t="str" cm="1">
        <f t="array" ref="I16117">INDEX($E$2:$E$148,1+MOD(ROW()-ROW($2:$2),ROWS($E$2:$E$148)))</f>
        <v>vs KANSAS CITY</v>
      </c>
      <c r="J16117" s="2" t="s">
        <v>332</v>
      </c>
    </row>
    <row r="16118" spans="7:10" x14ac:dyDescent="0.15">
      <c r="G16118" s="2">
        <v>16117</v>
      </c>
      <c r="H16118" s="2" t="str" cm="1">
        <f t="array" ref="H16118">INDEX($B$2:$B$185,1+INT((ROW()-ROW($2:$2))/ROWS($E$2:$E$148)))</f>
        <v>opposing_team_opp_recovered_opp_fumble_tds</v>
      </c>
      <c r="I16118" s="2" t="str" cm="1">
        <f t="array" ref="I16118">INDEX($E$2:$E$148,1+MOD(ROW()-ROW($2:$2),ROWS($E$2:$E$148)))</f>
        <v>vs LOS ANGELES RAMS</v>
      </c>
      <c r="J16118" s="2" t="s">
        <v>333</v>
      </c>
    </row>
    <row r="16119" spans="7:10" x14ac:dyDescent="0.15">
      <c r="G16119" s="2">
        <v>16118</v>
      </c>
      <c r="H16119" s="2" t="str" cm="1">
        <f t="array" ref="H16119">INDEX($B$2:$B$185,1+INT((ROW()-ROW($2:$2))/ROWS($E$2:$E$148)))</f>
        <v>opposing_team_opp_recovered_opp_fumble_tds</v>
      </c>
      <c r="I16119" s="2" t="str" cm="1">
        <f t="array" ref="I16119">INDEX($E$2:$E$148,1+MOD(ROW()-ROW($2:$2),ROWS($E$2:$E$148)))</f>
        <v>vs LA CHARGERS</v>
      </c>
      <c r="J16119" s="2" t="s">
        <v>334</v>
      </c>
    </row>
    <row r="16120" spans="7:10" x14ac:dyDescent="0.15">
      <c r="G16120" s="2">
        <v>16119</v>
      </c>
      <c r="H16120" s="2" t="str" cm="1">
        <f t="array" ref="H16120">INDEX($B$2:$B$185,1+INT((ROW()-ROW($2:$2))/ROWS($E$2:$E$148)))</f>
        <v>opposing_team_opp_recovered_opp_fumble_tds</v>
      </c>
      <c r="I16120" s="2" t="str" cm="1">
        <f t="array" ref="I16120">INDEX($E$2:$E$148,1+MOD(ROW()-ROW($2:$2),ROWS($E$2:$E$148)))</f>
        <v>vs LAS VEGAS</v>
      </c>
      <c r="J16120" s="2" t="s">
        <v>335</v>
      </c>
    </row>
    <row r="16121" spans="7:10" ht="14" x14ac:dyDescent="0.15">
      <c r="G16121" s="2">
        <v>16120</v>
      </c>
      <c r="H16121" s="2" t="str" cm="1">
        <f t="array" ref="H16121">INDEX($B$2:$B$185,1+INT((ROW()-ROW($2:$2))/ROWS($E$2:$E$148)))</f>
        <v>opposing_team_opp_recovered_opp_fumble_tds</v>
      </c>
      <c r="I16121" s="2" t="str" cm="1">
        <f t="array" ref="I16121">INDEX($E$2:$E$148,1+MOD(ROW()-ROW($2:$2),ROWS($E$2:$E$148)))</f>
        <v>vs MIAMI</v>
      </c>
      <c r="J16121" s="3" t="s">
        <v>336</v>
      </c>
    </row>
    <row r="16122" spans="7:10" x14ac:dyDescent="0.15">
      <c r="G16122" s="2">
        <v>16121</v>
      </c>
      <c r="H16122" s="2" t="str" cm="1">
        <f t="array" ref="H16122">INDEX($B$2:$B$185,1+INT((ROW()-ROW($2:$2))/ROWS($E$2:$E$148)))</f>
        <v>opposing_team_opp_recovered_opp_fumble_tds</v>
      </c>
      <c r="I16122" s="2" t="str" cm="1">
        <f t="array" ref="I16122">INDEX($E$2:$E$148,1+MOD(ROW()-ROW($2:$2),ROWS($E$2:$E$148)))</f>
        <v>vs MINNESOTA</v>
      </c>
      <c r="J16122" s="2" t="s">
        <v>332</v>
      </c>
    </row>
    <row r="16123" spans="7:10" x14ac:dyDescent="0.15">
      <c r="G16123" s="2">
        <v>16122</v>
      </c>
      <c r="H16123" s="2" t="str" cm="1">
        <f t="array" ref="H16123">INDEX($B$2:$B$185,1+INT((ROW()-ROW($2:$2))/ROWS($E$2:$E$148)))</f>
        <v>opposing_team_opp_recovered_opp_fumble_tds</v>
      </c>
      <c r="I16123" s="2" t="str" cm="1">
        <f t="array" ref="I16123">INDEX($E$2:$E$148,1+MOD(ROW()-ROW($2:$2),ROWS($E$2:$E$148)))</f>
        <v>vs NEW ENGLAND</v>
      </c>
      <c r="J16123" s="2" t="s">
        <v>333</v>
      </c>
    </row>
    <row r="16124" spans="7:10" x14ac:dyDescent="0.15">
      <c r="G16124" s="2">
        <v>16123</v>
      </c>
      <c r="H16124" s="2" t="str" cm="1">
        <f t="array" ref="H16124">INDEX($B$2:$B$185,1+INT((ROW()-ROW($2:$2))/ROWS($E$2:$E$148)))</f>
        <v>opposing_team_opp_recovered_opp_fumble_tds</v>
      </c>
      <c r="I16124" s="2" t="str" cm="1">
        <f t="array" ref="I16124">INDEX($E$2:$E$148,1+MOD(ROW()-ROW($2:$2),ROWS($E$2:$E$148)))</f>
        <v>vs NEW ORLEANS</v>
      </c>
      <c r="J16124" s="2" t="s">
        <v>334</v>
      </c>
    </row>
    <row r="16125" spans="7:10" x14ac:dyDescent="0.15">
      <c r="G16125" s="2">
        <v>16124</v>
      </c>
      <c r="H16125" s="2" t="str" cm="1">
        <f t="array" ref="H16125">INDEX($B$2:$B$185,1+INT((ROW()-ROW($2:$2))/ROWS($E$2:$E$148)))</f>
        <v>opposing_team_opp_recovered_opp_fumble_tds</v>
      </c>
      <c r="I16125" s="2" t="str" cm="1">
        <f t="array" ref="I16125">INDEX($E$2:$E$148,1+MOD(ROW()-ROW($2:$2),ROWS($E$2:$E$148)))</f>
        <v>vs NEW YORK JETS</v>
      </c>
      <c r="J16125" s="2" t="s">
        <v>335</v>
      </c>
    </row>
    <row r="16126" spans="7:10" ht="14" x14ac:dyDescent="0.15">
      <c r="G16126" s="2">
        <v>16125</v>
      </c>
      <c r="H16126" s="2" t="str" cm="1">
        <f t="array" ref="H16126">INDEX($B$2:$B$185,1+INT((ROW()-ROW($2:$2))/ROWS($E$2:$E$148)))</f>
        <v>opposing_team_opp_recovered_opp_fumble_tds</v>
      </c>
      <c r="I16126" s="2" t="str" cm="1">
        <f t="array" ref="I16126">INDEX($E$2:$E$148,1+MOD(ROW()-ROW($2:$2),ROWS($E$2:$E$148)))</f>
        <v>vs NY GIANTS</v>
      </c>
      <c r="J16126" s="3" t="s">
        <v>336</v>
      </c>
    </row>
    <row r="16127" spans="7:10" x14ac:dyDescent="0.15">
      <c r="G16127" s="2">
        <v>16126</v>
      </c>
      <c r="H16127" s="2" t="str" cm="1">
        <f t="array" ref="H16127">INDEX($B$2:$B$185,1+INT((ROW()-ROW($2:$2))/ROWS($E$2:$E$148)))</f>
        <v>opposing_team_opp_recovered_opp_fumble_tds</v>
      </c>
      <c r="I16127" s="2" t="str" cm="1">
        <f t="array" ref="I16127">INDEX($E$2:$E$148,1+MOD(ROW()-ROW($2:$2),ROWS($E$2:$E$148)))</f>
        <v>vs PHILADELPHIA</v>
      </c>
      <c r="J16127" s="2" t="s">
        <v>332</v>
      </c>
    </row>
    <row r="16128" spans="7:10" x14ac:dyDescent="0.15">
      <c r="G16128" s="2">
        <v>16127</v>
      </c>
      <c r="H16128" s="2" t="str" cm="1">
        <f t="array" ref="H16128">INDEX($B$2:$B$185,1+INT((ROW()-ROW($2:$2))/ROWS($E$2:$E$148)))</f>
        <v>opposing_team_opp_recovered_opp_fumble_tds</v>
      </c>
      <c r="I16128" s="2" t="str" cm="1">
        <f t="array" ref="I16128">INDEX($E$2:$E$148,1+MOD(ROW()-ROW($2:$2),ROWS($E$2:$E$148)))</f>
        <v>vs PITTSBURGH</v>
      </c>
      <c r="J16128" s="2" t="s">
        <v>333</v>
      </c>
    </row>
    <row r="16129" spans="7:10" x14ac:dyDescent="0.15">
      <c r="G16129" s="2">
        <v>16128</v>
      </c>
      <c r="H16129" s="2" t="str" cm="1">
        <f t="array" ref="H16129">INDEX($B$2:$B$185,1+INT((ROW()-ROW($2:$2))/ROWS($E$2:$E$148)))</f>
        <v>opposing_team_opp_recovered_opp_fumble_tds</v>
      </c>
      <c r="I16129" s="2" t="str" cm="1">
        <f t="array" ref="I16129">INDEX($E$2:$E$148,1+MOD(ROW()-ROW($2:$2),ROWS($E$2:$E$148)))</f>
        <v>vs SEATTLE</v>
      </c>
      <c r="J16129" s="2" t="s">
        <v>334</v>
      </c>
    </row>
    <row r="16130" spans="7:10" x14ac:dyDescent="0.15">
      <c r="G16130" s="2">
        <v>16129</v>
      </c>
      <c r="H16130" s="2" t="str" cm="1">
        <f t="array" ref="H16130">INDEX($B$2:$B$185,1+INT((ROW()-ROW($2:$2))/ROWS($E$2:$E$148)))</f>
        <v>opposing_team_opp_recovered_opp_fumble_tds</v>
      </c>
      <c r="I16130" s="2" t="str" cm="1">
        <f t="array" ref="I16130">INDEX($E$2:$E$148,1+MOD(ROW()-ROW($2:$2),ROWS($E$2:$E$148)))</f>
        <v>vs SAN FRANCISCO</v>
      </c>
      <c r="J16130" s="2" t="s">
        <v>335</v>
      </c>
    </row>
    <row r="16131" spans="7:10" ht="14" x14ac:dyDescent="0.15">
      <c r="G16131" s="2">
        <v>16130</v>
      </c>
      <c r="H16131" s="2" t="str" cm="1">
        <f t="array" ref="H16131">INDEX($B$2:$B$185,1+INT((ROW()-ROW($2:$2))/ROWS($E$2:$E$148)))</f>
        <v>opposing_team_opp_recovered_opp_fumble_tds</v>
      </c>
      <c r="I16131" s="2" t="str" cm="1">
        <f t="array" ref="I16131">INDEX($E$2:$E$148,1+MOD(ROW()-ROW($2:$2),ROWS($E$2:$E$148)))</f>
        <v>vs TAMPA BAY</v>
      </c>
      <c r="J16131" s="3" t="s">
        <v>336</v>
      </c>
    </row>
    <row r="16132" spans="7:10" x14ac:dyDescent="0.15">
      <c r="G16132" s="2">
        <v>16131</v>
      </c>
      <c r="H16132" s="2" t="str" cm="1">
        <f t="array" ref="H16132">INDEX($B$2:$B$185,1+INT((ROW()-ROW($2:$2))/ROWS($E$2:$E$148)))</f>
        <v>opposing_team_opp_recovered_opp_fumble_tds</v>
      </c>
      <c r="I16132" s="2" t="str" cm="1">
        <f t="array" ref="I16132">INDEX($E$2:$E$148,1+MOD(ROW()-ROW($2:$2),ROWS($E$2:$E$148)))</f>
        <v>vs TENNESSEE</v>
      </c>
      <c r="J16132" s="2" t="s">
        <v>332</v>
      </c>
    </row>
    <row r="16133" spans="7:10" x14ac:dyDescent="0.15">
      <c r="G16133" s="2">
        <v>16132</v>
      </c>
      <c r="H16133" s="2" t="str" cm="1">
        <f t="array" ref="H16133">INDEX($B$2:$B$185,1+INT((ROW()-ROW($2:$2))/ROWS($E$2:$E$148)))</f>
        <v>opposing_team_opp_recovered_opp_fumble_tds</v>
      </c>
      <c r="I16133" s="2" t="str" cm="1">
        <f t="array" ref="I16133">INDEX($E$2:$E$148,1+MOD(ROW()-ROW($2:$2),ROWS($E$2:$E$148)))</f>
        <v>vs WASHINGTON</v>
      </c>
      <c r="J16133" s="2" t="s">
        <v>333</v>
      </c>
    </row>
    <row r="16134" spans="7:10" x14ac:dyDescent="0.15">
      <c r="G16134" s="2">
        <v>16133</v>
      </c>
      <c r="H16134" s="2" t="str" cm="1">
        <f t="array" ref="H16134">INDEX($B$2:$B$185,1+INT((ROW()-ROW($2:$2))/ROWS($E$2:$E$148)))</f>
        <v>opposing_team_opp_recovered_opp_fumble_tds</v>
      </c>
      <c r="I16134" s="2" t="str" cm="1">
        <f t="array" ref="I16134">INDEX($E$2:$E$148,1+MOD(ROW()-ROW($2:$2),ROWS($E$2:$E$148)))</f>
        <v>Home Games</v>
      </c>
      <c r="J16134" s="2" t="s">
        <v>334</v>
      </c>
    </row>
    <row r="16135" spans="7:10" x14ac:dyDescent="0.15">
      <c r="G16135" s="2">
        <v>16134</v>
      </c>
      <c r="H16135" s="2" t="str" cm="1">
        <f t="array" ref="H16135">INDEX($B$2:$B$185,1+INT((ROW()-ROW($2:$2))/ROWS($E$2:$E$148)))</f>
        <v>opposing_team_opp_recovered_opp_fumble_tds</v>
      </c>
      <c r="I16135" s="2" t="str" cm="1">
        <f t="array" ref="I16135">INDEX($E$2:$E$148,1+MOD(ROW()-ROW($2:$2),ROWS($E$2:$E$148)))</f>
        <v>Away Games</v>
      </c>
      <c r="J16135" s="2" t="s">
        <v>335</v>
      </c>
    </row>
    <row r="16136" spans="7:10" ht="14" x14ac:dyDescent="0.15">
      <c r="G16136" s="2">
        <v>16135</v>
      </c>
      <c r="H16136" s="2" t="str" cm="1">
        <f t="array" ref="H16136">INDEX($B$2:$B$185,1+INT((ROW()-ROW($2:$2))/ROWS($E$2:$E$148)))</f>
        <v>opposing_team_opp_recovered_opp_fumble_tds</v>
      </c>
      <c r="I16136" s="2" t="str" cm="1">
        <f t="array" ref="I16136">INDEX($E$2:$E$148,1+MOD(ROW()-ROW($2:$2),ROWS($E$2:$E$148)))</f>
        <v>on Play Action</v>
      </c>
      <c r="J16136" s="3" t="s">
        <v>336</v>
      </c>
    </row>
    <row r="16137" spans="7:10" x14ac:dyDescent="0.15">
      <c r="G16137" s="2">
        <v>16136</v>
      </c>
      <c r="H16137" s="2" t="str" cm="1">
        <f t="array" ref="H16137">INDEX($B$2:$B$185,1+INT((ROW()-ROW($2:$2))/ROWS($E$2:$E$148)))</f>
        <v>opposing_team_opp_recovered_opp_fumble_tds</v>
      </c>
      <c r="I16137" s="2" t="str" cm="1">
        <f t="array" ref="I16137">INDEX($E$2:$E$148,1+MOD(ROW()-ROW($2:$2),ROWS($E$2:$E$148)))</f>
        <v>No Play Action</v>
      </c>
      <c r="J16137" s="2" t="s">
        <v>332</v>
      </c>
    </row>
    <row r="16138" spans="7:10" x14ac:dyDescent="0.15">
      <c r="G16138" s="2">
        <v>16137</v>
      </c>
      <c r="H16138" s="2" t="str" cm="1">
        <f t="array" ref="H16138">INDEX($B$2:$B$185,1+INT((ROW()-ROW($2:$2))/ROWS($E$2:$E$148)))</f>
        <v>opposing_team_opp_recovered_opp_fumble_tds</v>
      </c>
      <c r="I16138" s="2" t="str" cm="1">
        <f t="array" ref="I16138">INDEX($E$2:$E$148,1+MOD(ROW()-ROW($2:$2),ROWS($E$2:$E$148)))</f>
        <v>Conf Championship</v>
      </c>
      <c r="J16138" s="2" t="s">
        <v>333</v>
      </c>
    </row>
    <row r="16139" spans="7:10" x14ac:dyDescent="0.15">
      <c r="G16139" s="2">
        <v>16138</v>
      </c>
      <c r="H16139" s="2" t="str" cm="1">
        <f t="array" ref="H16139">INDEX($B$2:$B$185,1+INT((ROW()-ROW($2:$2))/ROWS($E$2:$E$148)))</f>
        <v>opposing_team_opp_recovered_opp_fumble_tds</v>
      </c>
      <c r="I16139" s="2" t="str" cm="1">
        <f t="array" ref="I16139">INDEX($E$2:$E$148,1+MOD(ROW()-ROW($2:$2),ROWS($E$2:$E$148)))</f>
        <v>Divisional Round</v>
      </c>
      <c r="J16139" s="2" t="s">
        <v>334</v>
      </c>
    </row>
    <row r="16140" spans="7:10" x14ac:dyDescent="0.15">
      <c r="G16140" s="2">
        <v>16139</v>
      </c>
      <c r="H16140" s="2" t="str" cm="1">
        <f t="array" ref="H16140">INDEX($B$2:$B$185,1+INT((ROW()-ROW($2:$2))/ROWS($E$2:$E$148)))</f>
        <v>opposing_team_opp_recovered_opp_fumble_tds</v>
      </c>
      <c r="I16140" s="2" t="str" cm="1">
        <f t="array" ref="I16140">INDEX($E$2:$E$148,1+MOD(ROW()-ROW($2:$2),ROWS($E$2:$E$148)))</f>
        <v>Super Bowl</v>
      </c>
      <c r="J16140" s="2" t="s">
        <v>335</v>
      </c>
    </row>
    <row r="16141" spans="7:10" ht="14" x14ac:dyDescent="0.15">
      <c r="G16141" s="2">
        <v>16140</v>
      </c>
      <c r="H16141" s="2" t="str" cm="1">
        <f t="array" ref="H16141">INDEX($B$2:$B$185,1+INT((ROW()-ROW($2:$2))/ROWS($E$2:$E$148)))</f>
        <v>opposing_team_opp_recovered_opp_fumble_tds</v>
      </c>
      <c r="I16141" s="2" t="str" cm="1">
        <f t="array" ref="I16141">INDEX($E$2:$E$148,1+MOD(ROW()-ROW($2:$2),ROWS($E$2:$E$148)))</f>
        <v>Wild Card</v>
      </c>
      <c r="J16141" s="3" t="s">
        <v>336</v>
      </c>
    </row>
    <row r="16142" spans="7:10" x14ac:dyDescent="0.15">
      <c r="G16142" s="2">
        <v>16141</v>
      </c>
      <c r="H16142" s="2" t="str" cm="1">
        <f t="array" ref="H16142">INDEX($B$2:$B$185,1+INT((ROW()-ROW($2:$2))/ROWS($E$2:$E$148)))</f>
        <v>opposing_team_opp_recovered_opp_fumble_tds</v>
      </c>
      <c r="I16142" s="2" t="str" cm="1">
        <f t="array" ref="I16142">INDEX($E$2:$E$148,1+MOD(ROW()-ROW($2:$2),ROWS($E$2:$E$148)))</f>
        <v>1st Quarter</v>
      </c>
      <c r="J16142" s="2" t="s">
        <v>332</v>
      </c>
    </row>
    <row r="16143" spans="7:10" x14ac:dyDescent="0.15">
      <c r="G16143" s="2">
        <v>16142</v>
      </c>
      <c r="H16143" s="2" t="str" cm="1">
        <f t="array" ref="H16143">INDEX($B$2:$B$185,1+INT((ROW()-ROW($2:$2))/ROWS($E$2:$E$148)))</f>
        <v>opposing_team_opp_recovered_opp_fumble_tds</v>
      </c>
      <c r="I16143" s="2" t="str" cm="1">
        <f t="array" ref="I16143">INDEX($E$2:$E$148,1+MOD(ROW()-ROW($2:$2),ROWS($E$2:$E$148)))</f>
        <v>2nd Quarter</v>
      </c>
      <c r="J16143" s="2" t="s">
        <v>333</v>
      </c>
    </row>
    <row r="16144" spans="7:10" x14ac:dyDescent="0.15">
      <c r="G16144" s="2">
        <v>16143</v>
      </c>
      <c r="H16144" s="2" t="str" cm="1">
        <f t="array" ref="H16144">INDEX($B$2:$B$185,1+INT((ROW()-ROW($2:$2))/ROWS($E$2:$E$148)))</f>
        <v>opposing_team_opp_recovered_opp_fumble_tds</v>
      </c>
      <c r="I16144" s="2" t="str" cm="1">
        <f t="array" ref="I16144">INDEX($E$2:$E$148,1+MOD(ROW()-ROW($2:$2),ROWS($E$2:$E$148)))</f>
        <v>3rd Quarter</v>
      </c>
      <c r="J16144" s="2" t="s">
        <v>334</v>
      </c>
    </row>
    <row r="16145" spans="7:10" x14ac:dyDescent="0.15">
      <c r="G16145" s="2">
        <v>16144</v>
      </c>
      <c r="H16145" s="2" t="str" cm="1">
        <f t="array" ref="H16145">INDEX($B$2:$B$185,1+INT((ROW()-ROW($2:$2))/ROWS($E$2:$E$148)))</f>
        <v>opposing_team_opp_recovered_opp_fumble_tds</v>
      </c>
      <c r="I16145" s="2" t="str" cm="1">
        <f t="array" ref="I16145">INDEX($E$2:$E$148,1+MOD(ROW()-ROW($2:$2),ROWS($E$2:$E$148)))</f>
        <v>4th Quarter</v>
      </c>
      <c r="J16145" s="2" t="s">
        <v>335</v>
      </c>
    </row>
    <row r="16146" spans="7:10" ht="14" x14ac:dyDescent="0.15">
      <c r="G16146" s="2">
        <v>16145</v>
      </c>
      <c r="H16146" s="2" t="str" cm="1">
        <f t="array" ref="H16146">INDEX($B$2:$B$185,1+INT((ROW()-ROW($2:$2))/ROWS($E$2:$E$148)))</f>
        <v>opposing_team_opp_recovered_opp_fumble_tds</v>
      </c>
      <c r="I16146" s="2" t="str" cm="1">
        <f t="array" ref="I16146">INDEX($E$2:$E$148,1+MOD(ROW()-ROW($2:$2),ROWS($E$2:$E$148)))</f>
        <v>in Overtime</v>
      </c>
      <c r="J16146" s="3" t="s">
        <v>336</v>
      </c>
    </row>
    <row r="16147" spans="7:10" x14ac:dyDescent="0.15">
      <c r="G16147" s="2">
        <v>16146</v>
      </c>
      <c r="H16147" s="2" t="str" cm="1">
        <f t="array" ref="H16147">INDEX($B$2:$B$185,1+INT((ROW()-ROW($2:$2))/ROWS($E$2:$E$148)))</f>
        <v>opposing_team_opp_recovered_opp_fumble_tds</v>
      </c>
      <c r="I16147" s="2" t="str" cm="1">
        <f t="array" ref="I16147">INDEX($E$2:$E$148,1+MOD(ROW()-ROW($2:$2),ROWS($E$2:$E$148)))</f>
        <v>in Losses</v>
      </c>
      <c r="J16147" s="2" t="s">
        <v>332</v>
      </c>
    </row>
    <row r="16148" spans="7:10" x14ac:dyDescent="0.15">
      <c r="G16148" s="2">
        <v>16147</v>
      </c>
      <c r="H16148" s="2" t="str" cm="1">
        <f t="array" ref="H16148">INDEX($B$2:$B$185,1+INT((ROW()-ROW($2:$2))/ROWS($E$2:$E$148)))</f>
        <v>opposing_team_opp_recovered_opp_fumble_tds</v>
      </c>
      <c r="I16148" s="2" t="str" cm="1">
        <f t="array" ref="I16148">INDEX($E$2:$E$148,1+MOD(ROW()-ROW($2:$2),ROWS($E$2:$E$148)))</f>
        <v>in Wins</v>
      </c>
      <c r="J16148" s="2" t="s">
        <v>333</v>
      </c>
    </row>
    <row r="16149" spans="7:10" x14ac:dyDescent="0.15">
      <c r="G16149" s="2">
        <v>16148</v>
      </c>
      <c r="H16149" s="2" t="str" cm="1">
        <f t="array" ref="H16149">INDEX($B$2:$B$185,1+INT((ROW()-ROW($2:$2))/ROWS($E$2:$E$148)))</f>
        <v>opposing_team_opp_recovered_opp_fumble_tds</v>
      </c>
      <c r="I16149" s="2" t="str" cm="1">
        <f t="array" ref="I16149">INDEX($E$2:$E$148,1+MOD(ROW()-ROW($2:$2),ROWS($E$2:$E$148)))</f>
        <v>Non-RPO</v>
      </c>
      <c r="J16149" s="2" t="s">
        <v>334</v>
      </c>
    </row>
    <row r="16150" spans="7:10" x14ac:dyDescent="0.15">
      <c r="G16150" s="2">
        <v>16149</v>
      </c>
      <c r="H16150" s="2" t="str" cm="1">
        <f t="array" ref="H16150">INDEX($B$2:$B$185,1+INT((ROW()-ROW($2:$2))/ROWS($E$2:$E$148)))</f>
        <v>opposing_team_opp_recovered_opp_fumble_tds</v>
      </c>
      <c r="I16150" s="2" t="str" cm="1">
        <f t="array" ref="I16150">INDEX($E$2:$E$148,1+MOD(ROW()-ROW($2:$2),ROWS($E$2:$E$148)))</f>
        <v>No Run Pass Option</v>
      </c>
      <c r="J16150" s="2" t="s">
        <v>335</v>
      </c>
    </row>
    <row r="16151" spans="7:10" ht="14" x14ac:dyDescent="0.15">
      <c r="G16151" s="2">
        <v>16150</v>
      </c>
      <c r="H16151" s="2" t="str" cm="1">
        <f t="array" ref="H16151">INDEX($B$2:$B$185,1+INT((ROW()-ROW($2:$2))/ROWS($E$2:$E$148)))</f>
        <v>opposing_team_opp_recovered_opp_fumble_tds</v>
      </c>
      <c r="I16151" s="2" t="str" cm="1">
        <f t="array" ref="I16151">INDEX($E$2:$E$148,1+MOD(ROW()-ROW($2:$2),ROWS($E$2:$E$148)))</f>
        <v>when Leading</v>
      </c>
      <c r="J16151" s="3" t="s">
        <v>336</v>
      </c>
    </row>
    <row r="16152" spans="7:10" x14ac:dyDescent="0.15">
      <c r="G16152" s="2">
        <v>16151</v>
      </c>
      <c r="H16152" s="2" t="str" cm="1">
        <f t="array" ref="H16152">INDEX($B$2:$B$185,1+INT((ROW()-ROW($2:$2))/ROWS($E$2:$E$148)))</f>
        <v>opposing_team_opp_recovered_opp_fumble_tds</v>
      </c>
      <c r="I16152" s="2" t="str" cm="1">
        <f t="array" ref="I16152">INDEX($E$2:$E$148,1+MOD(ROW()-ROW($2:$2),ROWS($E$2:$E$148)))</f>
        <v>when Tied</v>
      </c>
      <c r="J16152" s="2" t="s">
        <v>332</v>
      </c>
    </row>
    <row r="16153" spans="7:10" x14ac:dyDescent="0.15">
      <c r="G16153" s="2">
        <v>16152</v>
      </c>
      <c r="H16153" s="2" t="str" cm="1">
        <f t="array" ref="H16153">INDEX($B$2:$B$185,1+INT((ROW()-ROW($2:$2))/ROWS($E$2:$E$148)))</f>
        <v>opposing_team_opp_recovered_opp_fumble_tds</v>
      </c>
      <c r="I16153" s="2" t="str" cm="1">
        <f t="array" ref="I16153">INDEX($E$2:$E$148,1+MOD(ROW()-ROW($2:$2),ROWS($E$2:$E$148)))</f>
        <v>when Trailing</v>
      </c>
      <c r="J16153" s="2" t="s">
        <v>333</v>
      </c>
    </row>
    <row r="16154" spans="7:10" x14ac:dyDescent="0.15">
      <c r="G16154" s="2">
        <v>16153</v>
      </c>
      <c r="H16154" s="2" t="str" cm="1">
        <f t="array" ref="H16154">INDEX($B$2:$B$185,1+INT((ROW()-ROW($2:$2))/ROWS($E$2:$E$148)))</f>
        <v>opposing_team_opp_recovered_opp_fumble_tds</v>
      </c>
      <c r="I16154" s="2" t="str" cm="1">
        <f t="array" ref="I16154">INDEX($E$2:$E$148,1+MOD(ROW()-ROW($2:$2),ROWS($E$2:$E$148)))</f>
        <v>Pre Season</v>
      </c>
      <c r="J16154" s="2" t="s">
        <v>334</v>
      </c>
    </row>
    <row r="16155" spans="7:10" x14ac:dyDescent="0.15">
      <c r="G16155" s="2">
        <v>16154</v>
      </c>
      <c r="H16155" s="2" t="str" cm="1">
        <f t="array" ref="H16155">INDEX($B$2:$B$185,1+INT((ROW()-ROW($2:$2))/ROWS($E$2:$E$148)))</f>
        <v>opposing_team_opp_recovered_opp_fumble_tds</v>
      </c>
      <c r="I16155" s="2" t="str" cm="1">
        <f t="array" ref="I16155">INDEX($E$2:$E$148,1+MOD(ROW()-ROW($2:$2),ROWS($E$2:$E$148)))</f>
        <v>Regular Season</v>
      </c>
      <c r="J16155" s="2" t="s">
        <v>335</v>
      </c>
    </row>
    <row r="16156" spans="7:10" ht="14" x14ac:dyDescent="0.15">
      <c r="G16156" s="2">
        <v>16155</v>
      </c>
      <c r="H16156" s="2" t="str" cm="1">
        <f t="array" ref="H16156">INDEX($B$2:$B$185,1+INT((ROW()-ROW($2:$2))/ROWS($E$2:$E$148)))</f>
        <v>opposing_team_opp_recovered_opp_fumble_tds</v>
      </c>
      <c r="I16156" s="2" t="str" cm="1">
        <f t="array" ref="I16156">INDEX($E$2:$E$148,1+MOD(ROW()-ROW($2:$2),ROWS($E$2:$E$148)))</f>
        <v>Post Season</v>
      </c>
      <c r="J16156" s="3" t="s">
        <v>336</v>
      </c>
    </row>
    <row r="16157" spans="7:10" x14ac:dyDescent="0.15">
      <c r="G16157" s="2">
        <v>16156</v>
      </c>
      <c r="H16157" s="2" t="str" cm="1">
        <f t="array" ref="H16157">INDEX($B$2:$B$185,1+INT((ROW()-ROW($2:$2))/ROWS($E$2:$E$148)))</f>
        <v>opposing_team_opp_recovered_opp_fumble_tds</v>
      </c>
      <c r="I16157" s="2" t="str" cm="1">
        <f t="array" ref="I16157">INDEX($E$2:$E$148,1+MOD(ROW()-ROW($2:$2),ROWS($E$2:$E$148)))</f>
        <v>in Pistol Formation</v>
      </c>
      <c r="J16157" s="2" t="s">
        <v>332</v>
      </c>
    </row>
    <row r="16158" spans="7:10" x14ac:dyDescent="0.15">
      <c r="G16158" s="2">
        <v>16157</v>
      </c>
      <c r="H16158" s="2" t="str" cm="1">
        <f t="array" ref="H16158">INDEX($B$2:$B$185,1+INT((ROW()-ROW($2:$2))/ROWS($E$2:$E$148)))</f>
        <v>opposing_team_opp_recovered_opp_fumble_tds</v>
      </c>
      <c r="I16158" s="2" t="str" cm="1">
        <f t="array" ref="I16158">INDEX($E$2:$E$148,1+MOD(ROW()-ROW($2:$2),ROWS($E$2:$E$148)))</f>
        <v>in Shotgun</v>
      </c>
      <c r="J16158" s="2" t="s">
        <v>333</v>
      </c>
    </row>
    <row r="16159" spans="7:10" x14ac:dyDescent="0.15">
      <c r="G16159" s="2">
        <v>16158</v>
      </c>
      <c r="H16159" s="2" t="str" cm="1">
        <f t="array" ref="H16159">INDEX($B$2:$B$185,1+INT((ROW()-ROW($2:$2))/ROWS($E$2:$E$148)))</f>
        <v>opposing_team_opp_recovered_opp_fumble_tds</v>
      </c>
      <c r="I16159" s="2" t="str" cm="1">
        <f t="array" ref="I16159">INDEX($E$2:$E$148,1+MOD(ROW()-ROW($2:$2),ROWS($E$2:$E$148)))</f>
        <v>in QB Under Center</v>
      </c>
      <c r="J16159" s="2" t="s">
        <v>334</v>
      </c>
    </row>
    <row r="16160" spans="7:10" x14ac:dyDescent="0.15">
      <c r="G16160" s="2">
        <v>16159</v>
      </c>
      <c r="H16160" s="2" t="str" cm="1">
        <f t="array" ref="H16160">INDEX($B$2:$B$185,1+INT((ROW()-ROW($2:$2))/ROWS($E$2:$E$148)))</f>
        <v>opposing_team_opp_recovered_opp_fumble_tds</v>
      </c>
      <c r="I16160" s="2" t="str" cm="1">
        <f t="array" ref="I16160">INDEX($E$2:$E$148,1+MOD(ROW()-ROW($2:$2),ROWS($E$2:$E$148)))</f>
        <v>in Domes</v>
      </c>
      <c r="J16160" s="2" t="s">
        <v>335</v>
      </c>
    </row>
    <row r="16161" spans="7:10" ht="14" x14ac:dyDescent="0.15">
      <c r="G16161" s="2">
        <v>16160</v>
      </c>
      <c r="H16161" s="2" t="str" cm="1">
        <f t="array" ref="H16161">INDEX($B$2:$B$185,1+INT((ROW()-ROW($2:$2))/ROWS($E$2:$E$148)))</f>
        <v>opposing_team_opp_recovered_opp_fumble_tds</v>
      </c>
      <c r="I16161" s="2" t="str" cm="1">
        <f t="array" ref="I16161">INDEX($E$2:$E$148,1+MOD(ROW()-ROW($2:$2),ROWS($E$2:$E$148)))</f>
        <v>in Outdoor Stadiums</v>
      </c>
      <c r="J16161" s="3" t="s">
        <v>336</v>
      </c>
    </row>
    <row r="16162" spans="7:10" x14ac:dyDescent="0.15">
      <c r="G16162" s="2">
        <v>16161</v>
      </c>
      <c r="H16162" s="2" t="str" cm="1">
        <f t="array" ref="H16162">INDEX($B$2:$B$185,1+INT((ROW()-ROW($2:$2))/ROWS($E$2:$E$148)))</f>
        <v>opposing_team_opp_recovered_opp_fumble_tds</v>
      </c>
      <c r="I16162" s="2" t="str" cm="1">
        <f t="array" ref="I16162">INDEX($E$2:$E$148,1+MOD(ROW()-ROW($2:$2),ROWS($E$2:$E$148)))</f>
        <v>in Retractable Domes</v>
      </c>
      <c r="J16162" s="2" t="s">
        <v>332</v>
      </c>
    </row>
    <row r="16163" spans="7:10" x14ac:dyDescent="0.15">
      <c r="G16163" s="2">
        <v>16162</v>
      </c>
      <c r="H16163" s="2" t="str" cm="1">
        <f t="array" ref="H16163">INDEX($B$2:$B$185,1+INT((ROW()-ROW($2:$2))/ROWS($E$2:$E$148)))</f>
        <v>opposing_team_opp_recovered_opp_fumble_tds</v>
      </c>
      <c r="I16163" s="2" t="str" cm="1">
        <f t="array" ref="I16163">INDEX($E$2:$E$148,1+MOD(ROW()-ROW($2:$2),ROWS($E$2:$E$148)))</f>
        <v>in Afternoon Games</v>
      </c>
      <c r="J16163" s="2" t="s">
        <v>333</v>
      </c>
    </row>
    <row r="16164" spans="7:10" x14ac:dyDescent="0.15">
      <c r="G16164" s="2">
        <v>16163</v>
      </c>
      <c r="H16164" s="2" t="str" cm="1">
        <f t="array" ref="H16164">INDEX($B$2:$B$185,1+INT((ROW()-ROW($2:$2))/ROWS($E$2:$E$148)))</f>
        <v>opposing_team_opp_recovered_opp_fumble_tds</v>
      </c>
      <c r="I16164" s="2" t="str" cm="1">
        <f t="array" ref="I16164">INDEX($E$2:$E$148,1+MOD(ROW()-ROW($2:$2),ROWS($E$2:$E$148)))</f>
        <v>in Early Games</v>
      </c>
      <c r="J16164" s="2" t="s">
        <v>334</v>
      </c>
    </row>
    <row r="16165" spans="7:10" x14ac:dyDescent="0.15">
      <c r="G16165" s="2">
        <v>16164</v>
      </c>
      <c r="H16165" s="2" t="str" cm="1">
        <f t="array" ref="H16165">INDEX($B$2:$B$185,1+INT((ROW()-ROW($2:$2))/ROWS($E$2:$E$148)))</f>
        <v>opposing_team_opp_recovered_opp_fumble_tds</v>
      </c>
      <c r="I16165" s="2" t="str" cm="1">
        <f t="array" ref="I16165">INDEX($E$2:$E$148,1+MOD(ROW()-ROW($2:$2),ROWS($E$2:$E$148)))</f>
        <v>Pocket Time, &gt; 2.5</v>
      </c>
      <c r="J16165" s="2" t="s">
        <v>335</v>
      </c>
    </row>
    <row r="16166" spans="7:10" ht="14" x14ac:dyDescent="0.15">
      <c r="G16166" s="2">
        <v>16165</v>
      </c>
      <c r="H16166" s="2" t="str" cm="1">
        <f t="array" ref="H16166">INDEX($B$2:$B$185,1+INT((ROW()-ROW($2:$2))/ROWS($E$2:$E$148)))</f>
        <v>opposing_team_opp_recovered_opp_fumble_tds</v>
      </c>
      <c r="I16166" s="2" t="str" cm="1">
        <f t="array" ref="I16166">INDEX($E$2:$E$148,1+MOD(ROW()-ROW($2:$2),ROWS($E$2:$E$148)))</f>
        <v>Pocket Time, &lt; 2.5</v>
      </c>
      <c r="J16166" s="3" t="s">
        <v>336</v>
      </c>
    </row>
    <row r="16167" spans="7:10" x14ac:dyDescent="0.15">
      <c r="G16167" s="2">
        <v>16166</v>
      </c>
      <c r="H16167" s="2" t="str" cm="1">
        <f t="array" ref="H16167">INDEX($B$2:$B$185,1+INT((ROW()-ROW($2:$2))/ROWS($E$2:$E$148)))</f>
        <v>opposing_team_opp_recovered_opp_fumble_tds</v>
      </c>
      <c r="I16167" s="2" t="str" cm="1">
        <f t="array" ref="I16167">INDEX($E$2:$E$148,1+MOD(ROW()-ROW($2:$2),ROWS($E$2:$E$148)))</f>
        <v>in Late Games</v>
      </c>
      <c r="J16167" s="2" t="s">
        <v>332</v>
      </c>
    </row>
    <row r="16168" spans="7:10" x14ac:dyDescent="0.15">
      <c r="G16168" s="2">
        <v>16167</v>
      </c>
      <c r="H16168" s="2" t="str" cm="1">
        <f t="array" ref="H16168">INDEX($B$2:$B$185,1+INT((ROW()-ROW($2:$2))/ROWS($E$2:$E$148)))</f>
        <v>opposing_team_opp_recovered_opp_fumble_tds</v>
      </c>
      <c r="I16168" s="2" t="str" cm="1">
        <f t="array" ref="I16168">INDEX($E$2:$E$148,1+MOD(ROW()-ROW($2:$2),ROWS($E$2:$E$148)))</f>
        <v>Yards to Go: 1-3</v>
      </c>
      <c r="J16168" s="2" t="s">
        <v>333</v>
      </c>
    </row>
    <row r="16169" spans="7:10" x14ac:dyDescent="0.15">
      <c r="G16169" s="2">
        <v>16168</v>
      </c>
      <c r="H16169" s="2" t="str" cm="1">
        <f t="array" ref="H16169">INDEX($B$2:$B$185,1+INT((ROW()-ROW($2:$2))/ROWS($E$2:$E$148)))</f>
        <v>opposing_team_opp_recovered_opp_fumble_tds</v>
      </c>
      <c r="I16169" s="2" t="str" cm="1">
        <f t="array" ref="I16169">INDEX($E$2:$E$148,1+MOD(ROW()-ROW($2:$2),ROWS($E$2:$E$148)))</f>
        <v>Yards to Go: 4-6</v>
      </c>
      <c r="J16169" s="2" t="s">
        <v>334</v>
      </c>
    </row>
    <row r="16170" spans="7:10" x14ac:dyDescent="0.15">
      <c r="G16170" s="2">
        <v>16169</v>
      </c>
      <c r="H16170" s="2" t="str" cm="1">
        <f t="array" ref="H16170">INDEX($B$2:$B$185,1+INT((ROW()-ROW($2:$2))/ROWS($E$2:$E$148)))</f>
        <v>opposing_team_opp_recovered_opp_fumble_tds</v>
      </c>
      <c r="I16170" s="2" t="str" cm="1">
        <f t="array" ref="I16170">INDEX($E$2:$E$148,1+MOD(ROW()-ROW($2:$2),ROWS($E$2:$E$148)))</f>
        <v>Yards to Go: 7-9</v>
      </c>
      <c r="J16170" s="2" t="s">
        <v>335</v>
      </c>
    </row>
    <row r="16171" spans="7:10" ht="14" x14ac:dyDescent="0.15">
      <c r="G16171" s="2">
        <v>16170</v>
      </c>
      <c r="H16171" s="2" t="str" cm="1">
        <f t="array" ref="H16171">INDEX($B$2:$B$185,1+INT((ROW()-ROW($2:$2))/ROWS($E$2:$E$148)))</f>
        <v>opposing_team_opp_recovered_opp_fumble_tds</v>
      </c>
      <c r="I16171" s="2" t="str" cm="1">
        <f t="array" ref="I16171">INDEX($E$2:$E$148,1+MOD(ROW()-ROW($2:$2),ROWS($E$2:$E$148)))</f>
        <v>Yards to Go: 10+</v>
      </c>
      <c r="J16171" s="3" t="s">
        <v>336</v>
      </c>
    </row>
    <row r="16172" spans="7:10" x14ac:dyDescent="0.15">
      <c r="G16172" s="2">
        <v>16171</v>
      </c>
      <c r="H16172" s="2" t="str" cm="1">
        <f t="array" ref="H16172">INDEX($B$2:$B$185,1+INT((ROW()-ROW($2:$2))/ROWS($E$2:$E$148)))</f>
        <v>opposing_team_opp_recovered_friendly_fumble_tds</v>
      </c>
      <c r="I16172" s="2" t="str" cm="1">
        <f t="array" ref="I16172">INDEX($E$2:$E$148,1+MOD(ROW()-ROW($2:$2),ROWS($E$2:$E$148)))</f>
        <v>vs Normal Rush</v>
      </c>
      <c r="J16172" s="2" t="s">
        <v>332</v>
      </c>
    </row>
    <row r="16173" spans="7:10" x14ac:dyDescent="0.15">
      <c r="G16173" s="2">
        <v>16172</v>
      </c>
      <c r="H16173" s="2" t="str" cm="1">
        <f t="array" ref="H16173">INDEX($B$2:$B$185,1+INT((ROW()-ROW($2:$2))/ROWS($E$2:$E$148)))</f>
        <v>opposing_team_opp_recovered_friendly_fumble_tds</v>
      </c>
      <c r="I16173" s="2" t="str" cm="1">
        <f t="array" ref="I16173">INDEX($E$2:$E$148,1+MOD(ROW()-ROW($2:$2),ROWS($E$2:$E$148)))</f>
        <v>vs Blitz</v>
      </c>
      <c r="J16173" s="2" t="s">
        <v>333</v>
      </c>
    </row>
    <row r="16174" spans="7:10" x14ac:dyDescent="0.15">
      <c r="G16174" s="2">
        <v>16173</v>
      </c>
      <c r="H16174" s="2" t="str" cm="1">
        <f t="array" ref="H16174">INDEX($B$2:$B$185,1+INT((ROW()-ROW($2:$2))/ROWS($E$2:$E$148)))</f>
        <v>opposing_team_opp_recovered_friendly_fumble_tds</v>
      </c>
      <c r="I16174" s="2" t="str" cm="1">
        <f t="array" ref="I16174">INDEX($E$2:$E$148,1+MOD(ROW()-ROW($2:$2),ROWS($E$2:$E$148)))</f>
        <v>in AFC</v>
      </c>
      <c r="J16174" s="2" t="s">
        <v>334</v>
      </c>
    </row>
    <row r="16175" spans="7:10" x14ac:dyDescent="0.15">
      <c r="G16175" s="2">
        <v>16174</v>
      </c>
      <c r="H16175" s="2" t="str" cm="1">
        <f t="array" ref="H16175">INDEX($B$2:$B$185,1+INT((ROW()-ROW($2:$2))/ROWS($E$2:$E$148)))</f>
        <v>opposing_team_opp_recovered_friendly_fumble_tds</v>
      </c>
      <c r="I16175" s="2" t="str" cm="1">
        <f t="array" ref="I16175">INDEX($E$2:$E$148,1+MOD(ROW()-ROW($2:$2),ROWS($E$2:$E$148)))</f>
        <v>in NFC</v>
      </c>
      <c r="J16175" s="2" t="s">
        <v>335</v>
      </c>
    </row>
    <row r="16176" spans="7:10" ht="14" x14ac:dyDescent="0.15">
      <c r="G16176" s="2">
        <v>16175</v>
      </c>
      <c r="H16176" s="2" t="str" cm="1">
        <f t="array" ref="H16176">INDEX($B$2:$B$185,1+INT((ROW()-ROW($2:$2))/ROWS($E$2:$E$148)))</f>
        <v>opposing_team_opp_recovered_friendly_fumble_tds</v>
      </c>
      <c r="I16176" s="2" t="str" cm="1">
        <f t="array" ref="I16176">INDEX($E$2:$E$148,1+MOD(ROW()-ROW($2:$2),ROWS($E$2:$E$148)))</f>
        <v>on Mondays</v>
      </c>
      <c r="J16176" s="3" t="s">
        <v>336</v>
      </c>
    </row>
    <row r="16177" spans="7:10" x14ac:dyDescent="0.15">
      <c r="G16177" s="2">
        <v>16176</v>
      </c>
      <c r="H16177" s="2" t="str" cm="1">
        <f t="array" ref="H16177">INDEX($B$2:$B$185,1+INT((ROW()-ROW($2:$2))/ROWS($E$2:$E$148)))</f>
        <v>opposing_team_opp_recovered_friendly_fumble_tds</v>
      </c>
      <c r="I16177" s="2" t="str" cm="1">
        <f t="array" ref="I16177">INDEX($E$2:$E$148,1+MOD(ROW()-ROW($2:$2),ROWS($E$2:$E$148)))</f>
        <v>on Sundays</v>
      </c>
      <c r="J16177" s="2" t="s">
        <v>332</v>
      </c>
    </row>
    <row r="16178" spans="7:10" x14ac:dyDescent="0.15">
      <c r="G16178" s="2">
        <v>16177</v>
      </c>
      <c r="H16178" s="2" t="str" cm="1">
        <f t="array" ref="H16178">INDEX($B$2:$B$185,1+INT((ROW()-ROW($2:$2))/ROWS($E$2:$E$148)))</f>
        <v>opposing_team_opp_recovered_friendly_fumble_tds</v>
      </c>
      <c r="I16178" s="2" t="str" cm="1">
        <f t="array" ref="I16178">INDEX($E$2:$E$148,1+MOD(ROW()-ROW($2:$2),ROWS($E$2:$E$148)))</f>
        <v>on Thursdays</v>
      </c>
      <c r="J16178" s="2" t="s">
        <v>333</v>
      </c>
    </row>
    <row r="16179" spans="7:10" x14ac:dyDescent="0.15">
      <c r="G16179" s="2">
        <v>16178</v>
      </c>
      <c r="H16179" s="2" t="str" cm="1">
        <f t="array" ref="H16179">INDEX($B$2:$B$185,1+INT((ROW()-ROW($2:$2))/ROWS($E$2:$E$148)))</f>
        <v>opposing_team_opp_recovered_friendly_fumble_tds</v>
      </c>
      <c r="I16179" s="2" t="str" cm="1">
        <f t="array" ref="I16179">INDEX($E$2:$E$148,1+MOD(ROW()-ROW($2:$2),ROWS($E$2:$E$148)))</f>
        <v>in AFC East</v>
      </c>
      <c r="J16179" s="2" t="s">
        <v>334</v>
      </c>
    </row>
    <row r="16180" spans="7:10" x14ac:dyDescent="0.15">
      <c r="G16180" s="2">
        <v>16179</v>
      </c>
      <c r="H16180" s="2" t="str" cm="1">
        <f t="array" ref="H16180">INDEX($B$2:$B$185,1+INT((ROW()-ROW($2:$2))/ROWS($E$2:$E$148)))</f>
        <v>opposing_team_opp_recovered_friendly_fumble_tds</v>
      </c>
      <c r="I16180" s="2" t="str" cm="1">
        <f t="array" ref="I16180">INDEX($E$2:$E$148,1+MOD(ROW()-ROW($2:$2),ROWS($E$2:$E$148)))</f>
        <v>in AFC North</v>
      </c>
      <c r="J16180" s="2" t="s">
        <v>335</v>
      </c>
    </row>
    <row r="16181" spans="7:10" ht="14" x14ac:dyDescent="0.15">
      <c r="G16181" s="2">
        <v>16180</v>
      </c>
      <c r="H16181" s="2" t="str" cm="1">
        <f t="array" ref="H16181">INDEX($B$2:$B$185,1+INT((ROW()-ROW($2:$2))/ROWS($E$2:$E$148)))</f>
        <v>opposing_team_opp_recovered_friendly_fumble_tds</v>
      </c>
      <c r="I16181" s="2" t="str" cm="1">
        <f t="array" ref="I16181">INDEX($E$2:$E$148,1+MOD(ROW()-ROW($2:$2),ROWS($E$2:$E$148)))</f>
        <v>in AFC South</v>
      </c>
      <c r="J16181" s="3" t="s">
        <v>336</v>
      </c>
    </row>
    <row r="16182" spans="7:10" x14ac:dyDescent="0.15">
      <c r="G16182" s="2">
        <v>16181</v>
      </c>
      <c r="H16182" s="2" t="str" cm="1">
        <f t="array" ref="H16182">INDEX($B$2:$B$185,1+INT((ROW()-ROW($2:$2))/ROWS($E$2:$E$148)))</f>
        <v>opposing_team_opp_recovered_friendly_fumble_tds</v>
      </c>
      <c r="I16182" s="2" t="str" cm="1">
        <f t="array" ref="I16182">INDEX($E$2:$E$148,1+MOD(ROW()-ROW($2:$2),ROWS($E$2:$E$148)))</f>
        <v>in AFC West</v>
      </c>
      <c r="J16182" s="2" t="s">
        <v>332</v>
      </c>
    </row>
    <row r="16183" spans="7:10" x14ac:dyDescent="0.15">
      <c r="G16183" s="2">
        <v>16182</v>
      </c>
      <c r="H16183" s="2" t="str" cm="1">
        <f t="array" ref="H16183">INDEX($B$2:$B$185,1+INT((ROW()-ROW($2:$2))/ROWS($E$2:$E$148)))</f>
        <v>opposing_team_opp_recovered_friendly_fumble_tds</v>
      </c>
      <c r="I16183" s="2" t="str" cm="1">
        <f t="array" ref="I16183">INDEX($E$2:$E$148,1+MOD(ROW()-ROW($2:$2),ROWS($E$2:$E$148)))</f>
        <v>in NFC East</v>
      </c>
      <c r="J16183" s="2" t="s">
        <v>333</v>
      </c>
    </row>
    <row r="16184" spans="7:10" x14ac:dyDescent="0.15">
      <c r="G16184" s="2">
        <v>16183</v>
      </c>
      <c r="H16184" s="2" t="str" cm="1">
        <f t="array" ref="H16184">INDEX($B$2:$B$185,1+INT((ROW()-ROW($2:$2))/ROWS($E$2:$E$148)))</f>
        <v>opposing_team_opp_recovered_friendly_fumble_tds</v>
      </c>
      <c r="I16184" s="2" t="str" cm="1">
        <f t="array" ref="I16184">INDEX($E$2:$E$148,1+MOD(ROW()-ROW($2:$2),ROWS($E$2:$E$148)))</f>
        <v>in NFC North</v>
      </c>
      <c r="J16184" s="2" t="s">
        <v>334</v>
      </c>
    </row>
    <row r="16185" spans="7:10" x14ac:dyDescent="0.15">
      <c r="G16185" s="2">
        <v>16184</v>
      </c>
      <c r="H16185" s="2" t="str" cm="1">
        <f t="array" ref="H16185">INDEX($B$2:$B$185,1+INT((ROW()-ROW($2:$2))/ROWS($E$2:$E$148)))</f>
        <v>opposing_team_opp_recovered_friendly_fumble_tds</v>
      </c>
      <c r="I16185" s="2" t="str" cm="1">
        <f t="array" ref="I16185">INDEX($E$2:$E$148,1+MOD(ROW()-ROW($2:$2),ROWS($E$2:$E$148)))</f>
        <v>in NFC South</v>
      </c>
      <c r="J16185" s="2" t="s">
        <v>335</v>
      </c>
    </row>
    <row r="16186" spans="7:10" ht="14" x14ac:dyDescent="0.15">
      <c r="G16186" s="2">
        <v>16185</v>
      </c>
      <c r="H16186" s="2" t="str" cm="1">
        <f t="array" ref="H16186">INDEX($B$2:$B$185,1+INT((ROW()-ROW($2:$2))/ROWS($E$2:$E$148)))</f>
        <v>opposing_team_opp_recovered_friendly_fumble_tds</v>
      </c>
      <c r="I16186" s="2" t="str" cm="1">
        <f t="array" ref="I16186">INDEX($E$2:$E$148,1+MOD(ROW()-ROW($2:$2),ROWS($E$2:$E$148)))</f>
        <v>in NFC West</v>
      </c>
      <c r="J16186" s="3" t="s">
        <v>336</v>
      </c>
    </row>
    <row r="16187" spans="7:10" x14ac:dyDescent="0.15">
      <c r="G16187" s="2">
        <v>16186</v>
      </c>
      <c r="H16187" s="2" t="str" cm="1">
        <f t="array" ref="H16187">INDEX($B$2:$B$185,1+INT((ROW()-ROW($2:$2))/ROWS($E$2:$E$148)))</f>
        <v>opposing_team_opp_recovered_friendly_fumble_tds</v>
      </c>
      <c r="I16187" s="2" t="str" cm="1">
        <f t="array" ref="I16187">INDEX($E$2:$E$148,1+MOD(ROW()-ROW($2:$2),ROWS($E$2:$E$148)))</f>
        <v>vs AFC</v>
      </c>
      <c r="J16187" s="2" t="s">
        <v>332</v>
      </c>
    </row>
    <row r="16188" spans="7:10" x14ac:dyDescent="0.15">
      <c r="G16188" s="2">
        <v>16187</v>
      </c>
      <c r="H16188" s="2" t="str" cm="1">
        <f t="array" ref="H16188">INDEX($B$2:$B$185,1+INT((ROW()-ROW($2:$2))/ROWS($E$2:$E$148)))</f>
        <v>opposing_team_opp_recovered_friendly_fumble_tds</v>
      </c>
      <c r="I16188" s="2" t="str" cm="1">
        <f t="array" ref="I16188">INDEX($E$2:$E$148,1+MOD(ROW()-ROW($2:$2),ROWS($E$2:$E$148)))</f>
        <v>vs NFC</v>
      </c>
      <c r="J16188" s="2" t="s">
        <v>333</v>
      </c>
    </row>
    <row r="16189" spans="7:10" x14ac:dyDescent="0.15">
      <c r="G16189" s="2">
        <v>16188</v>
      </c>
      <c r="H16189" s="2" t="str" cm="1">
        <f t="array" ref="H16189">INDEX($B$2:$B$185,1+INT((ROW()-ROW($2:$2))/ROWS($E$2:$E$148)))</f>
        <v>opposing_team_opp_recovered_friendly_fumble_tds</v>
      </c>
      <c r="I16189" s="2" t="str" cm="1">
        <f t="array" ref="I16189">INDEX($E$2:$E$148,1+MOD(ROW()-ROW($2:$2),ROWS($E$2:$E$148)))</f>
        <v>vs AFC East</v>
      </c>
      <c r="J16189" s="2" t="s">
        <v>334</v>
      </c>
    </row>
    <row r="16190" spans="7:10" x14ac:dyDescent="0.15">
      <c r="G16190" s="2">
        <v>16189</v>
      </c>
      <c r="H16190" s="2" t="str" cm="1">
        <f t="array" ref="H16190">INDEX($B$2:$B$185,1+INT((ROW()-ROW($2:$2))/ROWS($E$2:$E$148)))</f>
        <v>opposing_team_opp_recovered_friendly_fumble_tds</v>
      </c>
      <c r="I16190" s="2" t="str" cm="1">
        <f t="array" ref="I16190">INDEX($E$2:$E$148,1+MOD(ROW()-ROW($2:$2),ROWS($E$2:$E$148)))</f>
        <v>vs AFC North</v>
      </c>
      <c r="J16190" s="2" t="s">
        <v>335</v>
      </c>
    </row>
    <row r="16191" spans="7:10" ht="14" x14ac:dyDescent="0.15">
      <c r="G16191" s="2">
        <v>16190</v>
      </c>
      <c r="H16191" s="2" t="str" cm="1">
        <f t="array" ref="H16191">INDEX($B$2:$B$185,1+INT((ROW()-ROW($2:$2))/ROWS($E$2:$E$148)))</f>
        <v>opposing_team_opp_recovered_friendly_fumble_tds</v>
      </c>
      <c r="I16191" s="2" t="str" cm="1">
        <f t="array" ref="I16191">INDEX($E$2:$E$148,1+MOD(ROW()-ROW($2:$2),ROWS($E$2:$E$148)))</f>
        <v>vs AFC South</v>
      </c>
      <c r="J16191" s="3" t="s">
        <v>336</v>
      </c>
    </row>
    <row r="16192" spans="7:10" x14ac:dyDescent="0.15">
      <c r="G16192" s="2">
        <v>16191</v>
      </c>
      <c r="H16192" s="2" t="str" cm="1">
        <f t="array" ref="H16192">INDEX($B$2:$B$185,1+INT((ROW()-ROW($2:$2))/ROWS($E$2:$E$148)))</f>
        <v>opposing_team_opp_recovered_friendly_fumble_tds</v>
      </c>
      <c r="I16192" s="2" t="str" cm="1">
        <f t="array" ref="I16192">INDEX($E$2:$E$148,1+MOD(ROW()-ROW($2:$2),ROWS($E$2:$E$148)))</f>
        <v>vs AFC West</v>
      </c>
      <c r="J16192" s="2" t="s">
        <v>332</v>
      </c>
    </row>
    <row r="16193" spans="7:10" x14ac:dyDescent="0.15">
      <c r="G16193" s="2">
        <v>16192</v>
      </c>
      <c r="H16193" s="2" t="str" cm="1">
        <f t="array" ref="H16193">INDEX($B$2:$B$185,1+INT((ROW()-ROW($2:$2))/ROWS($E$2:$E$148)))</f>
        <v>opposing_team_opp_recovered_friendly_fumble_tds</v>
      </c>
      <c r="I16193" s="2" t="str" cm="1">
        <f t="array" ref="I16193">INDEX($E$2:$E$148,1+MOD(ROW()-ROW($2:$2),ROWS($E$2:$E$148)))</f>
        <v>vs NFC East</v>
      </c>
      <c r="J16193" s="2" t="s">
        <v>333</v>
      </c>
    </row>
    <row r="16194" spans="7:10" x14ac:dyDescent="0.15">
      <c r="G16194" s="2">
        <v>16193</v>
      </c>
      <c r="H16194" s="2" t="str" cm="1">
        <f t="array" ref="H16194">INDEX($B$2:$B$185,1+INT((ROW()-ROW($2:$2))/ROWS($E$2:$E$148)))</f>
        <v>opposing_team_opp_recovered_friendly_fumble_tds</v>
      </c>
      <c r="I16194" s="2" t="str" cm="1">
        <f t="array" ref="I16194">INDEX($E$2:$E$148,1+MOD(ROW()-ROW($2:$2),ROWS($E$2:$E$148)))</f>
        <v>vs NFC North</v>
      </c>
      <c r="J16194" s="2" t="s">
        <v>334</v>
      </c>
    </row>
    <row r="16195" spans="7:10" x14ac:dyDescent="0.15">
      <c r="G16195" s="2">
        <v>16194</v>
      </c>
      <c r="H16195" s="2" t="str" cm="1">
        <f t="array" ref="H16195">INDEX($B$2:$B$185,1+INT((ROW()-ROW($2:$2))/ROWS($E$2:$E$148)))</f>
        <v>opposing_team_opp_recovered_friendly_fumble_tds</v>
      </c>
      <c r="I16195" s="2" t="str" cm="1">
        <f t="array" ref="I16195">INDEX($E$2:$E$148,1+MOD(ROW()-ROW($2:$2),ROWS($E$2:$E$148)))</f>
        <v>vs NFC South</v>
      </c>
      <c r="J16195" s="2" t="s">
        <v>335</v>
      </c>
    </row>
    <row r="16196" spans="7:10" ht="14" x14ac:dyDescent="0.15">
      <c r="G16196" s="2">
        <v>16195</v>
      </c>
      <c r="H16196" s="2" t="str" cm="1">
        <f t="array" ref="H16196">INDEX($B$2:$B$185,1+INT((ROW()-ROW($2:$2))/ROWS($E$2:$E$148)))</f>
        <v>opposing_team_opp_recovered_friendly_fumble_tds</v>
      </c>
      <c r="I16196" s="2" t="str" cm="1">
        <f t="array" ref="I16196">INDEX($E$2:$E$148,1+MOD(ROW()-ROW($2:$2),ROWS($E$2:$E$148)))</f>
        <v>vs NFC West</v>
      </c>
      <c r="J16196" s="3" t="s">
        <v>336</v>
      </c>
    </row>
    <row r="16197" spans="7:10" x14ac:dyDescent="0.15">
      <c r="G16197" s="2">
        <v>16196</v>
      </c>
      <c r="H16197" s="2" t="str" cm="1">
        <f t="array" ref="H16197">INDEX($B$2:$B$185,1+INT((ROW()-ROW($2:$2))/ROWS($E$2:$E$148)))</f>
        <v>opposing_team_opp_recovered_friendly_fumble_tds</v>
      </c>
      <c r="I16197" s="2" t="str" cm="1">
        <f t="array" ref="I16197">INDEX($E$2:$E$148,1+MOD(ROW()-ROW($2:$2),ROWS($E$2:$E$148)))</f>
        <v>No Down</v>
      </c>
      <c r="J16197" s="2" t="s">
        <v>332</v>
      </c>
    </row>
    <row r="16198" spans="7:10" x14ac:dyDescent="0.15">
      <c r="G16198" s="2">
        <v>16197</v>
      </c>
      <c r="H16198" s="2" t="str" cm="1">
        <f t="array" ref="H16198">INDEX($B$2:$B$185,1+INT((ROW()-ROW($2:$2))/ROWS($E$2:$E$148)))</f>
        <v>opposing_team_opp_recovered_friendly_fumble_tds</v>
      </c>
      <c r="I16198" s="2" t="str" cm="1">
        <f t="array" ref="I16198">INDEX($E$2:$E$148,1+MOD(ROW()-ROW($2:$2),ROWS($E$2:$E$148)))</f>
        <v>on 1st Downs</v>
      </c>
      <c r="J16198" s="2" t="s">
        <v>333</v>
      </c>
    </row>
    <row r="16199" spans="7:10" x14ac:dyDescent="0.15">
      <c r="G16199" s="2">
        <v>16198</v>
      </c>
      <c r="H16199" s="2" t="str" cm="1">
        <f t="array" ref="H16199">INDEX($B$2:$B$185,1+INT((ROW()-ROW($2:$2))/ROWS($E$2:$E$148)))</f>
        <v>opposing_team_opp_recovered_friendly_fumble_tds</v>
      </c>
      <c r="I16199" s="2" t="str" cm="1">
        <f t="array" ref="I16199">INDEX($E$2:$E$148,1+MOD(ROW()-ROW($2:$2),ROWS($E$2:$E$148)))</f>
        <v>on 2nd Downs</v>
      </c>
      <c r="J16199" s="2" t="s">
        <v>334</v>
      </c>
    </row>
    <row r="16200" spans="7:10" x14ac:dyDescent="0.15">
      <c r="G16200" s="2">
        <v>16199</v>
      </c>
      <c r="H16200" s="2" t="str" cm="1">
        <f t="array" ref="H16200">INDEX($B$2:$B$185,1+INT((ROW()-ROW($2:$2))/ROWS($E$2:$E$148)))</f>
        <v>opposing_team_opp_recovered_friendly_fumble_tds</v>
      </c>
      <c r="I16200" s="2" t="str" cm="1">
        <f t="array" ref="I16200">INDEX($E$2:$E$148,1+MOD(ROW()-ROW($2:$2),ROWS($E$2:$E$148)))</f>
        <v>on 3rd Downs</v>
      </c>
      <c r="J16200" s="2" t="s">
        <v>335</v>
      </c>
    </row>
    <row r="16201" spans="7:10" ht="14" x14ac:dyDescent="0.15">
      <c r="G16201" s="2">
        <v>16200</v>
      </c>
      <c r="H16201" s="2" t="str" cm="1">
        <f t="array" ref="H16201">INDEX($B$2:$B$185,1+INT((ROW()-ROW($2:$2))/ROWS($E$2:$E$148)))</f>
        <v>opposing_team_opp_recovered_friendly_fumble_tds</v>
      </c>
      <c r="I16201" s="2" t="str" cm="1">
        <f t="array" ref="I16201">INDEX($E$2:$E$148,1+MOD(ROW()-ROW($2:$2),ROWS($E$2:$E$148)))</f>
        <v>on 4th Downs</v>
      </c>
      <c r="J16201" s="3" t="s">
        <v>336</v>
      </c>
    </row>
    <row r="16202" spans="7:10" x14ac:dyDescent="0.15">
      <c r="G16202" s="2">
        <v>16201</v>
      </c>
      <c r="H16202" s="2" t="str" cm="1">
        <f t="array" ref="H16202">INDEX($B$2:$B$185,1+INT((ROW()-ROW($2:$2))/ROWS($E$2:$E$148)))</f>
        <v>opposing_team_opp_recovered_friendly_fumble_tds</v>
      </c>
      <c r="I16202" s="2" t="str" cm="1">
        <f t="array" ref="I16202">INDEX($E$2:$E$148,1+MOD(ROW()-ROW($2:$2),ROWS($E$2:$E$148)))</f>
        <v>1st &amp; 10</v>
      </c>
      <c r="J16202" s="2" t="s">
        <v>332</v>
      </c>
    </row>
    <row r="16203" spans="7:10" x14ac:dyDescent="0.15">
      <c r="G16203" s="2">
        <v>16202</v>
      </c>
      <c r="H16203" s="2" t="str" cm="1">
        <f t="array" ref="H16203">INDEX($B$2:$B$185,1+INT((ROW()-ROW($2:$2))/ROWS($E$2:$E$148)))</f>
        <v>opposing_team_opp_recovered_friendly_fumble_tds</v>
      </c>
      <c r="I16203" s="2" t="str" cm="1">
        <f t="array" ref="I16203">INDEX($E$2:$E$148,1+MOD(ROW()-ROW($2:$2),ROWS($E$2:$E$148)))</f>
        <v>1st &amp; &gt; 10</v>
      </c>
      <c r="J16203" s="2" t="s">
        <v>333</v>
      </c>
    </row>
    <row r="16204" spans="7:10" x14ac:dyDescent="0.15">
      <c r="G16204" s="2">
        <v>16203</v>
      </c>
      <c r="H16204" s="2" t="str" cm="1">
        <f t="array" ref="H16204">INDEX($B$2:$B$185,1+INT((ROW()-ROW($2:$2))/ROWS($E$2:$E$148)))</f>
        <v>opposing_team_opp_recovered_friendly_fumble_tds</v>
      </c>
      <c r="I16204" s="2" t="str" cm="1">
        <f t="array" ref="I16204">INDEX($E$2:$E$148,1+MOD(ROW()-ROW($2:$2),ROWS($E$2:$E$148)))</f>
        <v>1st &amp; &lt; 10</v>
      </c>
      <c r="J16204" s="2" t="s">
        <v>334</v>
      </c>
    </row>
    <row r="16205" spans="7:10" x14ac:dyDescent="0.15">
      <c r="G16205" s="2">
        <v>16204</v>
      </c>
      <c r="H16205" s="2" t="str" cm="1">
        <f t="array" ref="H16205">INDEX($B$2:$B$185,1+INT((ROW()-ROW($2:$2))/ROWS($E$2:$E$148)))</f>
        <v>opposing_team_opp_recovered_friendly_fumble_tds</v>
      </c>
      <c r="I16205" s="2" t="str" cm="1">
        <f t="array" ref="I16205">INDEX($E$2:$E$148,1+MOD(ROW()-ROW($2:$2),ROWS($E$2:$E$148)))</f>
        <v>2nd &amp; Medium (4-6yd)</v>
      </c>
      <c r="J16205" s="2" t="s">
        <v>335</v>
      </c>
    </row>
    <row r="16206" spans="7:10" ht="14" x14ac:dyDescent="0.15">
      <c r="G16206" s="2">
        <v>16205</v>
      </c>
      <c r="H16206" s="2" t="str" cm="1">
        <f t="array" ref="H16206">INDEX($B$2:$B$185,1+INT((ROW()-ROW($2:$2))/ROWS($E$2:$E$148)))</f>
        <v>opposing_team_opp_recovered_friendly_fumble_tds</v>
      </c>
      <c r="I16206" s="2" t="str" cm="1">
        <f t="array" ref="I16206">INDEX($E$2:$E$148,1+MOD(ROW()-ROW($2:$2),ROWS($E$2:$E$148)))</f>
        <v>2nd &amp; 7-9</v>
      </c>
      <c r="J16206" s="3" t="s">
        <v>336</v>
      </c>
    </row>
    <row r="16207" spans="7:10" x14ac:dyDescent="0.15">
      <c r="G16207" s="2">
        <v>16206</v>
      </c>
      <c r="H16207" s="2" t="str" cm="1">
        <f t="array" ref="H16207">INDEX($B$2:$B$185,1+INT((ROW()-ROW($2:$2))/ROWS($E$2:$E$148)))</f>
        <v>opposing_team_opp_recovered_friendly_fumble_tds</v>
      </c>
      <c r="I16207" s="2" t="str" cm="1">
        <f t="array" ref="I16207">INDEX($E$2:$E$148,1+MOD(ROW()-ROW($2:$2),ROWS($E$2:$E$148)))</f>
        <v>2nd &amp; 10+</v>
      </c>
      <c r="J16207" s="2" t="s">
        <v>332</v>
      </c>
    </row>
    <row r="16208" spans="7:10" x14ac:dyDescent="0.15">
      <c r="G16208" s="2">
        <v>16207</v>
      </c>
      <c r="H16208" s="2" t="str" cm="1">
        <f t="array" ref="H16208">INDEX($B$2:$B$185,1+INT((ROW()-ROW($2:$2))/ROWS($E$2:$E$148)))</f>
        <v>opposing_team_opp_recovered_friendly_fumble_tds</v>
      </c>
      <c r="I16208" s="2" t="str" cm="1">
        <f t="array" ref="I16208">INDEX($E$2:$E$148,1+MOD(ROW()-ROW($2:$2),ROWS($E$2:$E$148)))</f>
        <v>3rd &amp; Medium (4-6yd)</v>
      </c>
      <c r="J16208" s="2" t="s">
        <v>333</v>
      </c>
    </row>
    <row r="16209" spans="7:10" x14ac:dyDescent="0.15">
      <c r="G16209" s="2">
        <v>16208</v>
      </c>
      <c r="H16209" s="2" t="str" cm="1">
        <f t="array" ref="H16209">INDEX($B$2:$B$185,1+INT((ROW()-ROW($2:$2))/ROWS($E$2:$E$148)))</f>
        <v>opposing_team_opp_recovered_friendly_fumble_tds</v>
      </c>
      <c r="I16209" s="2" t="str" cm="1">
        <f t="array" ref="I16209">INDEX($E$2:$E$148,1+MOD(ROW()-ROW($2:$2),ROWS($E$2:$E$148)))</f>
        <v>3rd/4th &amp; Short</v>
      </c>
      <c r="J16209" s="2" t="s">
        <v>334</v>
      </c>
    </row>
    <row r="16210" spans="7:10" x14ac:dyDescent="0.15">
      <c r="G16210" s="2">
        <v>16209</v>
      </c>
      <c r="H16210" s="2" t="str" cm="1">
        <f t="array" ref="H16210">INDEX($B$2:$B$185,1+INT((ROW()-ROW($2:$2))/ROWS($E$2:$E$148)))</f>
        <v>opposing_team_opp_recovered_friendly_fumble_tds</v>
      </c>
      <c r="I16210" s="2" t="str" cm="1">
        <f t="array" ref="I16210">INDEX($E$2:$E$148,1+MOD(ROW()-ROW($2:$2),ROWS($E$2:$E$148)))</f>
        <v>3rd &amp; 7-9</v>
      </c>
      <c r="J16210" s="2" t="s">
        <v>335</v>
      </c>
    </row>
    <row r="16211" spans="7:10" ht="14" x14ac:dyDescent="0.15">
      <c r="G16211" s="2">
        <v>16210</v>
      </c>
      <c r="H16211" s="2" t="str" cm="1">
        <f t="array" ref="H16211">INDEX($B$2:$B$185,1+INT((ROW()-ROW($2:$2))/ROWS($E$2:$E$148)))</f>
        <v>opposing_team_opp_recovered_friendly_fumble_tds</v>
      </c>
      <c r="I16211" s="2" t="str" cm="1">
        <f t="array" ref="I16211">INDEX($E$2:$E$148,1+MOD(ROW()-ROW($2:$2),ROWS($E$2:$E$148)))</f>
        <v>3rd &amp; 10+</v>
      </c>
      <c r="J16211" s="3" t="s">
        <v>336</v>
      </c>
    </row>
    <row r="16212" spans="7:10" x14ac:dyDescent="0.15">
      <c r="G16212" s="2">
        <v>16211</v>
      </c>
      <c r="H16212" s="2" t="str" cm="1">
        <f t="array" ref="H16212">INDEX($B$2:$B$185,1+INT((ROW()-ROW($2:$2))/ROWS($E$2:$E$148)))</f>
        <v>opposing_team_opp_recovered_friendly_fumble_tds</v>
      </c>
      <c r="I16212" s="2" t="str" cm="1">
        <f t="array" ref="I16212">INDEX($E$2:$E$148,1+MOD(ROW()-ROW($2:$2),ROWS($E$2:$E$148)))</f>
        <v>4th &amp; 4-6</v>
      </c>
      <c r="J16212" s="2" t="s">
        <v>332</v>
      </c>
    </row>
    <row r="16213" spans="7:10" x14ac:dyDescent="0.15">
      <c r="G16213" s="2">
        <v>16212</v>
      </c>
      <c r="H16213" s="2" t="str" cm="1">
        <f t="array" ref="H16213">INDEX($B$2:$B$185,1+INT((ROW()-ROW($2:$2))/ROWS($E$2:$E$148)))</f>
        <v>opposing_team_opp_recovered_friendly_fumble_tds</v>
      </c>
      <c r="I16213" s="2" t="str" cm="1">
        <f t="array" ref="I16213">INDEX($E$2:$E$148,1+MOD(ROW()-ROW($2:$2),ROWS($E$2:$E$148)))</f>
        <v>4th &amp; 7-9</v>
      </c>
      <c r="J16213" s="2" t="s">
        <v>333</v>
      </c>
    </row>
    <row r="16214" spans="7:10" x14ac:dyDescent="0.15">
      <c r="G16214" s="2">
        <v>16213</v>
      </c>
      <c r="H16214" s="2" t="str" cm="1">
        <f t="array" ref="H16214">INDEX($B$2:$B$185,1+INT((ROW()-ROW($2:$2))/ROWS($E$2:$E$148)))</f>
        <v>opposing_team_opp_recovered_friendly_fumble_tds</v>
      </c>
      <c r="I16214" s="2" t="str" cm="1">
        <f t="array" ref="I16214">INDEX($E$2:$E$148,1+MOD(ROW()-ROW($2:$2),ROWS($E$2:$E$148)))</f>
        <v>4th &amp; 10+</v>
      </c>
      <c r="J16214" s="2" t="s">
        <v>334</v>
      </c>
    </row>
    <row r="16215" spans="7:10" x14ac:dyDescent="0.15">
      <c r="G16215" s="2">
        <v>16214</v>
      </c>
      <c r="H16215" s="2" t="str" cm="1">
        <f t="array" ref="H16215">INDEX($B$2:$B$185,1+INT((ROW()-ROW($2:$2))/ROWS($E$2:$E$148)))</f>
        <v>opposing_team_opp_recovered_friendly_fumble_tds</v>
      </c>
      <c r="I16215" s="2" t="str" cm="1">
        <f t="array" ref="I16215">INDEX($E$2:$E$148,1+MOD(ROW()-ROW($2:$2),ROWS($E$2:$E$148)))</f>
        <v>Plays/Drive, 1-3</v>
      </c>
      <c r="J16215" s="2" t="s">
        <v>335</v>
      </c>
    </row>
    <row r="16216" spans="7:10" ht="14" x14ac:dyDescent="0.15">
      <c r="G16216" s="2">
        <v>16215</v>
      </c>
      <c r="H16216" s="2" t="str" cm="1">
        <f t="array" ref="H16216">INDEX($B$2:$B$185,1+INT((ROW()-ROW($2:$2))/ROWS($E$2:$E$148)))</f>
        <v>opposing_team_opp_recovered_friendly_fumble_tds</v>
      </c>
      <c r="I16216" s="2" t="str" cm="1">
        <f t="array" ref="I16216">INDEX($E$2:$E$148,1+MOD(ROW()-ROW($2:$2),ROWS($E$2:$E$148)))</f>
        <v>Plays/Drive, 4-6</v>
      </c>
      <c r="J16216" s="3" t="s">
        <v>336</v>
      </c>
    </row>
    <row r="16217" spans="7:10" x14ac:dyDescent="0.15">
      <c r="G16217" s="2">
        <v>16216</v>
      </c>
      <c r="H16217" s="2" t="str" cm="1">
        <f t="array" ref="H16217">INDEX($B$2:$B$185,1+INT((ROW()-ROW($2:$2))/ROWS($E$2:$E$148)))</f>
        <v>opposing_team_opp_recovered_friendly_fumble_tds</v>
      </c>
      <c r="I16217" s="2" t="str" cm="1">
        <f t="array" ref="I16217">INDEX($E$2:$E$148,1+MOD(ROW()-ROW($2:$2),ROWS($E$2:$E$148)))</f>
        <v>Plays/Drive, 7-10</v>
      </c>
      <c r="J16217" s="2" t="s">
        <v>332</v>
      </c>
    </row>
    <row r="16218" spans="7:10" x14ac:dyDescent="0.15">
      <c r="G16218" s="2">
        <v>16217</v>
      </c>
      <c r="H16218" s="2" t="str" cm="1">
        <f t="array" ref="H16218">INDEX($B$2:$B$185,1+INT((ROW()-ROW($2:$2))/ROWS($E$2:$E$148)))</f>
        <v>opposing_team_opp_recovered_friendly_fumble_tds</v>
      </c>
      <c r="I16218" s="2" t="str" cm="1">
        <f t="array" ref="I16218">INDEX($E$2:$E$148,1+MOD(ROW()-ROW($2:$2),ROWS($E$2:$E$148)))</f>
        <v>Plays/Drive, 11+</v>
      </c>
      <c r="J16218" s="2" t="s">
        <v>333</v>
      </c>
    </row>
    <row r="16219" spans="7:10" x14ac:dyDescent="0.15">
      <c r="G16219" s="2">
        <v>16218</v>
      </c>
      <c r="H16219" s="2" t="str" cm="1">
        <f t="array" ref="H16219">INDEX($B$2:$B$185,1+INT((ROW()-ROW($2:$2))/ROWS($E$2:$E$148)))</f>
        <v>opposing_team_opp_recovered_friendly_fumble_tds</v>
      </c>
      <c r="I16219" s="2" t="str" cm="1">
        <f t="array" ref="I16219">INDEX($E$2:$E$148,1+MOD(ROW()-ROW($2:$2),ROWS($E$2:$E$148)))</f>
        <v>Loaded Box, &gt; 8</v>
      </c>
      <c r="J16219" s="2" t="s">
        <v>334</v>
      </c>
    </row>
    <row r="16220" spans="7:10" x14ac:dyDescent="0.15">
      <c r="G16220" s="2">
        <v>16219</v>
      </c>
      <c r="H16220" s="2" t="str" cm="1">
        <f t="array" ref="H16220">INDEX($B$2:$B$185,1+INT((ROW()-ROW($2:$2))/ROWS($E$2:$E$148)))</f>
        <v>opposing_team_opp_recovered_friendly_fumble_tds</v>
      </c>
      <c r="I16220" s="2" t="str" cm="1">
        <f t="array" ref="I16220">INDEX($E$2:$E$148,1+MOD(ROW()-ROW($2:$2),ROWS($E$2:$E$148)))</f>
        <v>Loaded Box, &lt; 8</v>
      </c>
      <c r="J16220" s="2" t="s">
        <v>335</v>
      </c>
    </row>
    <row r="16221" spans="7:10" ht="14" x14ac:dyDescent="0.15">
      <c r="G16221" s="2">
        <v>16220</v>
      </c>
      <c r="H16221" s="2" t="str" cm="1">
        <f t="array" ref="H16221">INDEX($B$2:$B$185,1+INT((ROW()-ROW($2:$2))/ROWS($E$2:$E$148)))</f>
        <v>opposing_team_opp_recovered_friendly_fumble_tds</v>
      </c>
      <c r="I16221" s="2" t="str" cm="1">
        <f t="array" ref="I16221">INDEX($E$2:$E$148,1+MOD(ROW()-ROW($2:$2),ROWS($E$2:$E$148)))</f>
        <v>LOS: Opponents 1-10</v>
      </c>
      <c r="J16221" s="3" t="s">
        <v>336</v>
      </c>
    </row>
    <row r="16222" spans="7:10" x14ac:dyDescent="0.15">
      <c r="G16222" s="2">
        <v>16221</v>
      </c>
      <c r="H16222" s="2" t="str" cm="1">
        <f t="array" ref="H16222">INDEX($B$2:$B$185,1+INT((ROW()-ROW($2:$2))/ROWS($E$2:$E$148)))</f>
        <v>opposing_team_opp_recovered_friendly_fumble_tds</v>
      </c>
      <c r="I16222" s="2" t="str" cm="1">
        <f t="array" ref="I16222">INDEX($E$2:$E$148,1+MOD(ROW()-ROW($2:$2),ROWS($E$2:$E$148)))</f>
        <v>LOS: Opponents 11-20</v>
      </c>
      <c r="J16222" s="2" t="s">
        <v>332</v>
      </c>
    </row>
    <row r="16223" spans="7:10" x14ac:dyDescent="0.15">
      <c r="G16223" s="2">
        <v>16222</v>
      </c>
      <c r="H16223" s="2" t="str" cm="1">
        <f t="array" ref="H16223">INDEX($B$2:$B$185,1+INT((ROW()-ROW($2:$2))/ROWS($E$2:$E$148)))</f>
        <v>opposing_team_opp_recovered_friendly_fumble_tds</v>
      </c>
      <c r="I16223" s="2" t="str" cm="1">
        <f t="array" ref="I16223">INDEX($E$2:$E$148,1+MOD(ROW()-ROW($2:$2),ROWS($E$2:$E$148)))</f>
        <v>LOS: Opponents 41-50</v>
      </c>
      <c r="J16223" s="2" t="s">
        <v>333</v>
      </c>
    </row>
    <row r="16224" spans="7:10" x14ac:dyDescent="0.15">
      <c r="G16224" s="2">
        <v>16223</v>
      </c>
      <c r="H16224" s="2" t="str" cm="1">
        <f t="array" ref="H16224">INDEX($B$2:$B$185,1+INT((ROW()-ROW($2:$2))/ROWS($E$2:$E$148)))</f>
        <v>opposing_team_opp_recovered_friendly_fumble_tds</v>
      </c>
      <c r="I16224" s="2" t="str" cm="1">
        <f t="array" ref="I16224">INDEX($E$2:$E$148,1+MOD(ROW()-ROW($2:$2),ROWS($E$2:$E$148)))</f>
        <v>LOS: Own 1-10</v>
      </c>
      <c r="J16224" s="2" t="s">
        <v>334</v>
      </c>
    </row>
    <row r="16225" spans="7:10" x14ac:dyDescent="0.15">
      <c r="G16225" s="2">
        <v>16224</v>
      </c>
      <c r="H16225" s="2" t="str" cm="1">
        <f t="array" ref="H16225">INDEX($B$2:$B$185,1+INT((ROW()-ROW($2:$2))/ROWS($E$2:$E$148)))</f>
        <v>opposing_team_opp_recovered_friendly_fumble_tds</v>
      </c>
      <c r="I16225" s="2" t="str" cm="1">
        <f t="array" ref="I16225">INDEX($E$2:$E$148,1+MOD(ROW()-ROW($2:$2),ROWS($E$2:$E$148)))</f>
        <v>LOS: Own 11-20</v>
      </c>
      <c r="J16225" s="2" t="s">
        <v>335</v>
      </c>
    </row>
    <row r="16226" spans="7:10" ht="14" x14ac:dyDescent="0.15">
      <c r="G16226" s="2">
        <v>16225</v>
      </c>
      <c r="H16226" s="2" t="str" cm="1">
        <f t="array" ref="H16226">INDEX($B$2:$B$185,1+INT((ROW()-ROW($2:$2))/ROWS($E$2:$E$148)))</f>
        <v>opposing_team_opp_recovered_friendly_fumble_tds</v>
      </c>
      <c r="I16226" s="2" t="str" cm="1">
        <f t="array" ref="I16226">INDEX($E$2:$E$148,1+MOD(ROW()-ROW($2:$2),ROWS($E$2:$E$148)))</f>
        <v>LOS: Own 21-50</v>
      </c>
      <c r="J16226" s="3" t="s">
        <v>336</v>
      </c>
    </row>
    <row r="16227" spans="7:10" x14ac:dyDescent="0.15">
      <c r="G16227" s="2">
        <v>16226</v>
      </c>
      <c r="H16227" s="2" t="str" cm="1">
        <f t="array" ref="H16227">INDEX($B$2:$B$185,1+INT((ROW()-ROW($2:$2))/ROWS($E$2:$E$148)))</f>
        <v>opposing_team_opp_recovered_friendly_fumble_tds</v>
      </c>
      <c r="I16227" s="2" t="str" cm="1">
        <f t="array" ref="I16227">INDEX($E$2:$E$148,1+MOD(ROW()-ROW($2:$2),ROWS($E$2:$E$148)))</f>
        <v>Final Score +/- 7</v>
      </c>
      <c r="J16227" s="2" t="s">
        <v>332</v>
      </c>
    </row>
    <row r="16228" spans="7:10" x14ac:dyDescent="0.15">
      <c r="G16228" s="2">
        <v>16227</v>
      </c>
      <c r="H16228" s="2" t="str" cm="1">
        <f t="array" ref="H16228">INDEX($B$2:$B$185,1+INT((ROW()-ROW($2:$2))/ROWS($E$2:$E$148)))</f>
        <v>opposing_team_opp_recovered_friendly_fumble_tds</v>
      </c>
      <c r="I16228" s="2" t="str" cm="1">
        <f t="array" ref="I16228">INDEX($E$2:$E$148,1+MOD(ROW()-ROW($2:$2),ROWS($E$2:$E$148)))</f>
        <v>Final Score 8-14 pts</v>
      </c>
      <c r="J16228" s="2" t="s">
        <v>333</v>
      </c>
    </row>
    <row r="16229" spans="7:10" x14ac:dyDescent="0.15">
      <c r="G16229" s="2">
        <v>16228</v>
      </c>
      <c r="H16229" s="2" t="str" cm="1">
        <f t="array" ref="H16229">INDEX($B$2:$B$185,1+INT((ROW()-ROW($2:$2))/ROWS($E$2:$E$148)))</f>
        <v>opposing_team_opp_recovered_friendly_fumble_tds</v>
      </c>
      <c r="I16229" s="2" t="str" cm="1">
        <f t="array" ref="I16229">INDEX($E$2:$E$148,1+MOD(ROW()-ROW($2:$2),ROWS($E$2:$E$148)))</f>
        <v>Final Score 15+ pt</v>
      </c>
      <c r="J16229" s="2" t="s">
        <v>334</v>
      </c>
    </row>
    <row r="16230" spans="7:10" x14ac:dyDescent="0.15">
      <c r="G16230" s="2">
        <v>16229</v>
      </c>
      <c r="H16230" s="2" t="str" cm="1">
        <f t="array" ref="H16230">INDEX($B$2:$B$185,1+INT((ROW()-ROW($2:$2))/ROWS($E$2:$E$148)))</f>
        <v>opposing_team_opp_recovered_friendly_fumble_tds</v>
      </c>
      <c r="I16230" s="2" t="str" cm="1">
        <f t="array" ref="I16230">INDEX($E$2:$E$148,1+MOD(ROW()-ROW($2:$2),ROWS($E$2:$E$148)))</f>
        <v>Games 1 to 4</v>
      </c>
      <c r="J16230" s="2" t="s">
        <v>335</v>
      </c>
    </row>
    <row r="16231" spans="7:10" ht="14" x14ac:dyDescent="0.15">
      <c r="G16231" s="2">
        <v>16230</v>
      </c>
      <c r="H16231" s="2" t="str" cm="1">
        <f t="array" ref="H16231">INDEX($B$2:$B$185,1+INT((ROW()-ROW($2:$2))/ROWS($E$2:$E$148)))</f>
        <v>opposing_team_opp_recovered_friendly_fumble_tds</v>
      </c>
      <c r="I16231" s="2" t="str" cm="1">
        <f t="array" ref="I16231">INDEX($E$2:$E$148,1+MOD(ROW()-ROW($2:$2),ROWS($E$2:$E$148)))</f>
        <v>Games 13 to 16</v>
      </c>
      <c r="J16231" s="3" t="s">
        <v>336</v>
      </c>
    </row>
    <row r="16232" spans="7:10" x14ac:dyDescent="0.15">
      <c r="G16232" s="2">
        <v>16231</v>
      </c>
      <c r="H16232" s="2" t="str" cm="1">
        <f t="array" ref="H16232">INDEX($B$2:$B$185,1+INT((ROW()-ROW($2:$2))/ROWS($E$2:$E$148)))</f>
        <v>opposing_team_opp_recovered_friendly_fumble_tds</v>
      </c>
      <c r="I16232" s="2" t="str" cm="1">
        <f t="array" ref="I16232">INDEX($E$2:$E$148,1+MOD(ROW()-ROW($2:$2),ROWS($E$2:$E$148)))</f>
        <v>Games 5 to 8</v>
      </c>
      <c r="J16232" s="2" t="s">
        <v>332</v>
      </c>
    </row>
    <row r="16233" spans="7:10" x14ac:dyDescent="0.15">
      <c r="G16233" s="2">
        <v>16232</v>
      </c>
      <c r="H16233" s="2" t="str" cm="1">
        <f t="array" ref="H16233">INDEX($B$2:$B$185,1+INT((ROW()-ROW($2:$2))/ROWS($E$2:$E$148)))</f>
        <v>opposing_team_opp_recovered_friendly_fumble_tds</v>
      </c>
      <c r="I16233" s="2" t="str" cm="1">
        <f t="array" ref="I16233">INDEX($E$2:$E$148,1+MOD(ROW()-ROW($2:$2),ROWS($E$2:$E$148)))</f>
        <v>Games 9 to 12</v>
      </c>
      <c r="J16233" s="2" t="s">
        <v>333</v>
      </c>
    </row>
    <row r="16234" spans="7:10" x14ac:dyDescent="0.15">
      <c r="G16234" s="2">
        <v>16233</v>
      </c>
      <c r="H16234" s="2" t="str" cm="1">
        <f t="array" ref="H16234">INDEX($B$2:$B$185,1+INT((ROW()-ROW($2:$2))/ROWS($E$2:$E$148)))</f>
        <v>opposing_team_opp_recovered_friendly_fumble_tds</v>
      </c>
      <c r="I16234" s="2" t="str" cm="1">
        <f t="array" ref="I16234">INDEX($E$2:$E$148,1+MOD(ROW()-ROW($2:$2),ROWS($E$2:$E$148)))</f>
        <v>when Leading, &lt; 2 min</v>
      </c>
      <c r="J16234" s="2" t="s">
        <v>334</v>
      </c>
    </row>
    <row r="16235" spans="7:10" x14ac:dyDescent="0.15">
      <c r="G16235" s="2">
        <v>16234</v>
      </c>
      <c r="H16235" s="2" t="str" cm="1">
        <f t="array" ref="H16235">INDEX($B$2:$B$185,1+INT((ROW()-ROW($2:$2))/ROWS($E$2:$E$148)))</f>
        <v>opposing_team_opp_recovered_friendly_fumble_tds</v>
      </c>
      <c r="I16235" s="2" t="str" cm="1">
        <f t="array" ref="I16235">INDEX($E$2:$E$148,1+MOD(ROW()-ROW($2:$2),ROWS($E$2:$E$148)))</f>
        <v>when Leading, &lt; 4 min</v>
      </c>
      <c r="J16235" s="2" t="s">
        <v>335</v>
      </c>
    </row>
    <row r="16236" spans="7:10" ht="14" x14ac:dyDescent="0.15">
      <c r="G16236" s="2">
        <v>16235</v>
      </c>
      <c r="H16236" s="2" t="str" cm="1">
        <f t="array" ref="H16236">INDEX($B$2:$B$185,1+INT((ROW()-ROW($2:$2))/ROWS($E$2:$E$148)))</f>
        <v>opposing_team_opp_recovered_friendly_fumble_tds</v>
      </c>
      <c r="I16236" s="2" t="str" cm="1">
        <f t="array" ref="I16236">INDEX($E$2:$E$148,1+MOD(ROW()-ROW($2:$2),ROWS($E$2:$E$148)))</f>
        <v>when Tied, &lt; 2 min</v>
      </c>
      <c r="J16236" s="3" t="s">
        <v>336</v>
      </c>
    </row>
    <row r="16237" spans="7:10" x14ac:dyDescent="0.15">
      <c r="G16237" s="2">
        <v>16236</v>
      </c>
      <c r="H16237" s="2" t="str" cm="1">
        <f t="array" ref="H16237">INDEX($B$2:$B$185,1+INT((ROW()-ROW($2:$2))/ROWS($E$2:$E$148)))</f>
        <v>opposing_team_opp_recovered_friendly_fumble_tds</v>
      </c>
      <c r="I16237" s="2" t="str" cm="1">
        <f t="array" ref="I16237">INDEX($E$2:$E$148,1+MOD(ROW()-ROW($2:$2),ROWS($E$2:$E$148)))</f>
        <v>when Tied, &lt; 4 min</v>
      </c>
      <c r="J16237" s="2" t="s">
        <v>332</v>
      </c>
    </row>
    <row r="16238" spans="7:10" x14ac:dyDescent="0.15">
      <c r="G16238" s="2">
        <v>16237</v>
      </c>
      <c r="H16238" s="2" t="str" cm="1">
        <f t="array" ref="H16238">INDEX($B$2:$B$185,1+INT((ROW()-ROW($2:$2))/ROWS($E$2:$E$148)))</f>
        <v>opposing_team_opp_recovered_friendly_fumble_tds</v>
      </c>
      <c r="I16238" s="2" t="str" cm="1">
        <f t="array" ref="I16238">INDEX($E$2:$E$148,1+MOD(ROW()-ROW($2:$2),ROWS($E$2:$E$148)))</f>
        <v>when Trailing, &lt; 2 min</v>
      </c>
      <c r="J16238" s="2" t="s">
        <v>333</v>
      </c>
    </row>
    <row r="16239" spans="7:10" x14ac:dyDescent="0.15">
      <c r="G16239" s="2">
        <v>16238</v>
      </c>
      <c r="H16239" s="2" t="str" cm="1">
        <f t="array" ref="H16239">INDEX($B$2:$B$185,1+INT((ROW()-ROW($2:$2))/ROWS($E$2:$E$148)))</f>
        <v>opposing_team_opp_recovered_friendly_fumble_tds</v>
      </c>
      <c r="I16239" s="2" t="str" cm="1">
        <f t="array" ref="I16239">INDEX($E$2:$E$148,1+MOD(ROW()-ROW($2:$2),ROWS($E$2:$E$148)))</f>
        <v>when Trailing, &lt; 4 min</v>
      </c>
      <c r="J16239" s="2" t="s">
        <v>334</v>
      </c>
    </row>
    <row r="16240" spans="7:10" x14ac:dyDescent="0.15">
      <c r="G16240" s="2">
        <v>16239</v>
      </c>
      <c r="H16240" s="2" t="str" cm="1">
        <f t="array" ref="H16240">INDEX($B$2:$B$185,1+INT((ROW()-ROW($2:$2))/ROWS($E$2:$E$148)))</f>
        <v>opposing_team_opp_recovered_friendly_fumble_tds</v>
      </c>
      <c r="I16240" s="2" t="str" cm="1">
        <f t="array" ref="I16240">INDEX($E$2:$E$148,1+MOD(ROW()-ROW($2:$2),ROWS($E$2:$E$148)))</f>
        <v>in 1st Half</v>
      </c>
      <c r="J16240" s="2" t="s">
        <v>335</v>
      </c>
    </row>
    <row r="16241" spans="7:10" ht="14" x14ac:dyDescent="0.15">
      <c r="G16241" s="2">
        <v>16240</v>
      </c>
      <c r="H16241" s="2" t="str" cm="1">
        <f t="array" ref="H16241">INDEX($B$2:$B$185,1+INT((ROW()-ROW($2:$2))/ROWS($E$2:$E$148)))</f>
        <v>opposing_team_opp_recovered_friendly_fumble_tds</v>
      </c>
      <c r="I16241" s="2" t="str" cm="1">
        <f t="array" ref="I16241">INDEX($E$2:$E$148,1+MOD(ROW()-ROW($2:$2),ROWS($E$2:$E$148)))</f>
        <v>in 2nd Half</v>
      </c>
      <c r="J16241" s="3" t="s">
        <v>336</v>
      </c>
    </row>
    <row r="16242" spans="7:10" x14ac:dyDescent="0.15">
      <c r="G16242" s="2">
        <v>16241</v>
      </c>
      <c r="H16242" s="2" t="str" cm="1">
        <f t="array" ref="H16242">INDEX($B$2:$B$185,1+INT((ROW()-ROW($2:$2))/ROWS($E$2:$E$148)))</f>
        <v>opposing_team_opp_recovered_friendly_fumble_tds</v>
      </c>
      <c r="I16242" s="2" t="str" cm="1">
        <f t="array" ref="I16242">INDEX($E$2:$E$148,1+MOD(ROW()-ROW($2:$2),ROWS($E$2:$E$148)))</f>
        <v>No Huddle</v>
      </c>
      <c r="J16242" s="2" t="s">
        <v>332</v>
      </c>
    </row>
    <row r="16243" spans="7:10" x14ac:dyDescent="0.15">
      <c r="G16243" s="2">
        <v>16242</v>
      </c>
      <c r="H16243" s="2" t="str" cm="1">
        <f t="array" ref="H16243">INDEX($B$2:$B$185,1+INT((ROW()-ROW($2:$2))/ROWS($E$2:$E$148)))</f>
        <v>opposing_team_opp_recovered_friendly_fumble_tds</v>
      </c>
      <c r="I16243" s="2" t="str" cm="1">
        <f t="array" ref="I16243">INDEX($E$2:$E$148,1+MOD(ROW()-ROW($2:$2),ROWS($E$2:$E$148)))</f>
        <v>Huddle</v>
      </c>
      <c r="J16243" s="2" t="s">
        <v>333</v>
      </c>
    </row>
    <row r="16244" spans="7:10" x14ac:dyDescent="0.15">
      <c r="G16244" s="2">
        <v>16243</v>
      </c>
      <c r="H16244" s="2" t="str" cm="1">
        <f t="array" ref="H16244">INDEX($B$2:$B$185,1+INT((ROW()-ROW($2:$2))/ROWS($E$2:$E$148)))</f>
        <v>opposing_team_opp_recovered_friendly_fumble_tds</v>
      </c>
      <c r="I16244" s="2" t="str" cm="1">
        <f t="array" ref="I16244">INDEX($E$2:$E$148,1+MOD(ROW()-ROW($2:$2),ROWS($E$2:$E$148)))</f>
        <v>NFL</v>
      </c>
      <c r="J16244" s="2" t="s">
        <v>334</v>
      </c>
    </row>
    <row r="16245" spans="7:10" x14ac:dyDescent="0.15">
      <c r="G16245" s="2">
        <v>16244</v>
      </c>
      <c r="H16245" s="2" t="str" cm="1">
        <f t="array" ref="H16245">INDEX($B$2:$B$185,1+INT((ROW()-ROW($2:$2))/ROWS($E$2:$E$148)))</f>
        <v>opposing_team_opp_recovered_friendly_fumble_tds</v>
      </c>
      <c r="I16245" s="2" t="str" cm="1">
        <f t="array" ref="I16245">INDEX($E$2:$E$148,1+MOD(ROW()-ROW($2:$2),ROWS($E$2:$E$148)))</f>
        <v>in December</v>
      </c>
      <c r="J16245" s="2" t="s">
        <v>335</v>
      </c>
    </row>
    <row r="16246" spans="7:10" ht="14" x14ac:dyDescent="0.15">
      <c r="G16246" s="2">
        <v>16245</v>
      </c>
      <c r="H16246" s="2" t="str" cm="1">
        <f t="array" ref="H16246">INDEX($B$2:$B$185,1+INT((ROW()-ROW($2:$2))/ROWS($E$2:$E$148)))</f>
        <v>opposing_team_opp_recovered_friendly_fumble_tds</v>
      </c>
      <c r="I16246" s="2" t="str" cm="1">
        <f t="array" ref="I16246">INDEX($E$2:$E$148,1+MOD(ROW()-ROW($2:$2),ROWS($E$2:$E$148)))</f>
        <v>in November</v>
      </c>
      <c r="J16246" s="3" t="s">
        <v>336</v>
      </c>
    </row>
    <row r="16247" spans="7:10" x14ac:dyDescent="0.15">
      <c r="G16247" s="2">
        <v>16246</v>
      </c>
      <c r="H16247" s="2" t="str" cm="1">
        <f t="array" ref="H16247">INDEX($B$2:$B$185,1+INT((ROW()-ROW($2:$2))/ROWS($E$2:$E$148)))</f>
        <v>opposing_team_opp_recovered_friendly_fumble_tds</v>
      </c>
      <c r="I16247" s="2" t="str" cm="1">
        <f t="array" ref="I16247">INDEX($E$2:$E$148,1+MOD(ROW()-ROW($2:$2),ROWS($E$2:$E$148)))</f>
        <v>in October</v>
      </c>
      <c r="J16247" s="2" t="s">
        <v>332</v>
      </c>
    </row>
    <row r="16248" spans="7:10" x14ac:dyDescent="0.15">
      <c r="G16248" s="2">
        <v>16247</v>
      </c>
      <c r="H16248" s="2" t="str" cm="1">
        <f t="array" ref="H16248">INDEX($B$2:$B$185,1+INT((ROW()-ROW($2:$2))/ROWS($E$2:$E$148)))</f>
        <v>opposing_team_opp_recovered_friendly_fumble_tds</v>
      </c>
      <c r="I16248" s="2" t="str" cm="1">
        <f t="array" ref="I16248">INDEX($E$2:$E$148,1+MOD(ROW()-ROW($2:$2),ROWS($E$2:$E$148)))</f>
        <v>in September</v>
      </c>
      <c r="J16248" s="2" t="s">
        <v>333</v>
      </c>
    </row>
    <row r="16249" spans="7:10" x14ac:dyDescent="0.15">
      <c r="G16249" s="2">
        <v>16248</v>
      </c>
      <c r="H16249" s="2" t="str" cm="1">
        <f t="array" ref="H16249">INDEX($B$2:$B$185,1+INT((ROW()-ROW($2:$2))/ROWS($E$2:$E$148)))</f>
        <v>opposing_team_opp_recovered_friendly_fumble_tds</v>
      </c>
      <c r="I16249" s="2" t="str" cm="1">
        <f t="array" ref="I16249">INDEX($E$2:$E$148,1+MOD(ROW()-ROW($2:$2),ROWS($E$2:$E$148)))</f>
        <v>vs ARIZONA</v>
      </c>
      <c r="J16249" s="2" t="s">
        <v>334</v>
      </c>
    </row>
    <row r="16250" spans="7:10" x14ac:dyDescent="0.15">
      <c r="G16250" s="2">
        <v>16249</v>
      </c>
      <c r="H16250" s="2" t="str" cm="1">
        <f t="array" ref="H16250">INDEX($B$2:$B$185,1+INT((ROW()-ROW($2:$2))/ROWS($E$2:$E$148)))</f>
        <v>opposing_team_opp_recovered_friendly_fumble_tds</v>
      </c>
      <c r="I16250" s="2" t="str" cm="1">
        <f t="array" ref="I16250">INDEX($E$2:$E$148,1+MOD(ROW()-ROW($2:$2),ROWS($E$2:$E$148)))</f>
        <v>vs ATLANTA</v>
      </c>
      <c r="J16250" s="2" t="s">
        <v>335</v>
      </c>
    </row>
    <row r="16251" spans="7:10" ht="14" x14ac:dyDescent="0.15">
      <c r="G16251" s="2">
        <v>16250</v>
      </c>
      <c r="H16251" s="2" t="str" cm="1">
        <f t="array" ref="H16251">INDEX($B$2:$B$185,1+INT((ROW()-ROW($2:$2))/ROWS($E$2:$E$148)))</f>
        <v>opposing_team_opp_recovered_friendly_fumble_tds</v>
      </c>
      <c r="I16251" s="2" t="str" cm="1">
        <f t="array" ref="I16251">INDEX($E$2:$E$148,1+MOD(ROW()-ROW($2:$2),ROWS($E$2:$E$148)))</f>
        <v>vs BALTIMORE</v>
      </c>
      <c r="J16251" s="3" t="s">
        <v>336</v>
      </c>
    </row>
    <row r="16252" spans="7:10" x14ac:dyDescent="0.15">
      <c r="G16252" s="2">
        <v>16251</v>
      </c>
      <c r="H16252" s="2" t="str" cm="1">
        <f t="array" ref="H16252">INDEX($B$2:$B$185,1+INT((ROW()-ROW($2:$2))/ROWS($E$2:$E$148)))</f>
        <v>opposing_team_opp_recovered_friendly_fumble_tds</v>
      </c>
      <c r="I16252" s="2" t="str" cm="1">
        <f t="array" ref="I16252">INDEX($E$2:$E$148,1+MOD(ROW()-ROW($2:$2),ROWS($E$2:$E$148)))</f>
        <v>vs BUFFALO</v>
      </c>
      <c r="J16252" s="2" t="s">
        <v>332</v>
      </c>
    </row>
    <row r="16253" spans="7:10" x14ac:dyDescent="0.15">
      <c r="G16253" s="2">
        <v>16252</v>
      </c>
      <c r="H16253" s="2" t="str" cm="1">
        <f t="array" ref="H16253">INDEX($B$2:$B$185,1+INT((ROW()-ROW($2:$2))/ROWS($E$2:$E$148)))</f>
        <v>opposing_team_opp_recovered_friendly_fumble_tds</v>
      </c>
      <c r="I16253" s="2" t="str" cm="1">
        <f t="array" ref="I16253">INDEX($E$2:$E$148,1+MOD(ROW()-ROW($2:$2),ROWS($E$2:$E$148)))</f>
        <v>vs CAROLINA</v>
      </c>
      <c r="J16253" s="2" t="s">
        <v>333</v>
      </c>
    </row>
    <row r="16254" spans="7:10" x14ac:dyDescent="0.15">
      <c r="G16254" s="2">
        <v>16253</v>
      </c>
      <c r="H16254" s="2" t="str" cm="1">
        <f t="array" ref="H16254">INDEX($B$2:$B$185,1+INT((ROW()-ROW($2:$2))/ROWS($E$2:$E$148)))</f>
        <v>opposing_team_opp_recovered_friendly_fumble_tds</v>
      </c>
      <c r="I16254" s="2" t="str" cm="1">
        <f t="array" ref="I16254">INDEX($E$2:$E$148,1+MOD(ROW()-ROW($2:$2),ROWS($E$2:$E$148)))</f>
        <v>vs CHICAGO</v>
      </c>
      <c r="J16254" s="2" t="s">
        <v>334</v>
      </c>
    </row>
    <row r="16255" spans="7:10" x14ac:dyDescent="0.15">
      <c r="G16255" s="2">
        <v>16254</v>
      </c>
      <c r="H16255" s="2" t="str" cm="1">
        <f t="array" ref="H16255">INDEX($B$2:$B$185,1+INT((ROW()-ROW($2:$2))/ROWS($E$2:$E$148)))</f>
        <v>opposing_team_opp_recovered_friendly_fumble_tds</v>
      </c>
      <c r="I16255" s="2" t="str" cm="1">
        <f t="array" ref="I16255">INDEX($E$2:$E$148,1+MOD(ROW()-ROW($2:$2),ROWS($E$2:$E$148)))</f>
        <v>vs CINCINNATI</v>
      </c>
      <c r="J16255" s="2" t="s">
        <v>335</v>
      </c>
    </row>
    <row r="16256" spans="7:10" ht="14" x14ac:dyDescent="0.15">
      <c r="G16256" s="2">
        <v>16255</v>
      </c>
      <c r="H16256" s="2" t="str" cm="1">
        <f t="array" ref="H16256">INDEX($B$2:$B$185,1+INT((ROW()-ROW($2:$2))/ROWS($E$2:$E$148)))</f>
        <v>opposing_team_opp_recovered_friendly_fumble_tds</v>
      </c>
      <c r="I16256" s="2" t="str" cm="1">
        <f t="array" ref="I16256">INDEX($E$2:$E$148,1+MOD(ROW()-ROW($2:$2),ROWS($E$2:$E$148)))</f>
        <v>vs CLEVELAND</v>
      </c>
      <c r="J16256" s="3" t="s">
        <v>336</v>
      </c>
    </row>
    <row r="16257" spans="7:10" x14ac:dyDescent="0.15">
      <c r="G16257" s="2">
        <v>16256</v>
      </c>
      <c r="H16257" s="2" t="str" cm="1">
        <f t="array" ref="H16257">INDEX($B$2:$B$185,1+INT((ROW()-ROW($2:$2))/ROWS($E$2:$E$148)))</f>
        <v>opposing_team_opp_recovered_friendly_fumble_tds</v>
      </c>
      <c r="I16257" s="2" t="str" cm="1">
        <f t="array" ref="I16257">INDEX($E$2:$E$148,1+MOD(ROW()-ROW($2:$2),ROWS($E$2:$E$148)))</f>
        <v>vs DALLAS</v>
      </c>
      <c r="J16257" s="2" t="s">
        <v>332</v>
      </c>
    </row>
    <row r="16258" spans="7:10" x14ac:dyDescent="0.15">
      <c r="G16258" s="2">
        <v>16257</v>
      </c>
      <c r="H16258" s="2" t="str" cm="1">
        <f t="array" ref="H16258">INDEX($B$2:$B$185,1+INT((ROW()-ROW($2:$2))/ROWS($E$2:$E$148)))</f>
        <v>opposing_team_opp_recovered_friendly_fumble_tds</v>
      </c>
      <c r="I16258" s="2" t="str" cm="1">
        <f t="array" ref="I16258">INDEX($E$2:$E$148,1+MOD(ROW()-ROW($2:$2),ROWS($E$2:$E$148)))</f>
        <v>vs DENVER</v>
      </c>
      <c r="J16258" s="2" t="s">
        <v>333</v>
      </c>
    </row>
    <row r="16259" spans="7:10" x14ac:dyDescent="0.15">
      <c r="G16259" s="2">
        <v>16258</v>
      </c>
      <c r="H16259" s="2" t="str" cm="1">
        <f t="array" ref="H16259">INDEX($B$2:$B$185,1+INT((ROW()-ROW($2:$2))/ROWS($E$2:$E$148)))</f>
        <v>opposing_team_opp_recovered_friendly_fumble_tds</v>
      </c>
      <c r="I16259" s="2" t="str" cm="1">
        <f t="array" ref="I16259">INDEX($E$2:$E$148,1+MOD(ROW()-ROW($2:$2),ROWS($E$2:$E$148)))</f>
        <v>vs DETROIT</v>
      </c>
      <c r="J16259" s="2" t="s">
        <v>334</v>
      </c>
    </row>
    <row r="16260" spans="7:10" x14ac:dyDescent="0.15">
      <c r="G16260" s="2">
        <v>16259</v>
      </c>
      <c r="H16260" s="2" t="str" cm="1">
        <f t="array" ref="H16260">INDEX($B$2:$B$185,1+INT((ROW()-ROW($2:$2))/ROWS($E$2:$E$148)))</f>
        <v>opposing_team_opp_recovered_friendly_fumble_tds</v>
      </c>
      <c r="I16260" s="2" t="str" cm="1">
        <f t="array" ref="I16260">INDEX($E$2:$E$148,1+MOD(ROW()-ROW($2:$2),ROWS($E$2:$E$148)))</f>
        <v>vs GREEN BAY</v>
      </c>
      <c r="J16260" s="2" t="s">
        <v>335</v>
      </c>
    </row>
    <row r="16261" spans="7:10" ht="14" x14ac:dyDescent="0.15">
      <c r="G16261" s="2">
        <v>16260</v>
      </c>
      <c r="H16261" s="2" t="str" cm="1">
        <f t="array" ref="H16261">INDEX($B$2:$B$185,1+INT((ROW()-ROW($2:$2))/ROWS($E$2:$E$148)))</f>
        <v>opposing_team_opp_recovered_friendly_fumble_tds</v>
      </c>
      <c r="I16261" s="2" t="str" cm="1">
        <f t="array" ref="I16261">INDEX($E$2:$E$148,1+MOD(ROW()-ROW($2:$2),ROWS($E$2:$E$148)))</f>
        <v>vs HOUSTON</v>
      </c>
      <c r="J16261" s="3" t="s">
        <v>336</v>
      </c>
    </row>
    <row r="16262" spans="7:10" x14ac:dyDescent="0.15">
      <c r="G16262" s="2">
        <v>16261</v>
      </c>
      <c r="H16262" s="2" t="str" cm="1">
        <f t="array" ref="H16262">INDEX($B$2:$B$185,1+INT((ROW()-ROW($2:$2))/ROWS($E$2:$E$148)))</f>
        <v>opposing_team_opp_recovered_friendly_fumble_tds</v>
      </c>
      <c r="I16262" s="2" t="str" cm="1">
        <f t="array" ref="I16262">INDEX($E$2:$E$148,1+MOD(ROW()-ROW($2:$2),ROWS($E$2:$E$148)))</f>
        <v>vs INDIANAPOLIS COLTS</v>
      </c>
      <c r="J16262" s="2" t="s">
        <v>332</v>
      </c>
    </row>
    <row r="16263" spans="7:10" x14ac:dyDescent="0.15">
      <c r="G16263" s="2">
        <v>16262</v>
      </c>
      <c r="H16263" s="2" t="str" cm="1">
        <f t="array" ref="H16263">INDEX($B$2:$B$185,1+INT((ROW()-ROW($2:$2))/ROWS($E$2:$E$148)))</f>
        <v>opposing_team_opp_recovered_friendly_fumble_tds</v>
      </c>
      <c r="I16263" s="2" t="str" cm="1">
        <f t="array" ref="I16263">INDEX($E$2:$E$148,1+MOD(ROW()-ROW($2:$2),ROWS($E$2:$E$148)))</f>
        <v>vs JACKSONVILLE</v>
      </c>
      <c r="J16263" s="2" t="s">
        <v>333</v>
      </c>
    </row>
    <row r="16264" spans="7:10" x14ac:dyDescent="0.15">
      <c r="G16264" s="2">
        <v>16263</v>
      </c>
      <c r="H16264" s="2" t="str" cm="1">
        <f t="array" ref="H16264">INDEX($B$2:$B$185,1+INT((ROW()-ROW($2:$2))/ROWS($E$2:$E$148)))</f>
        <v>opposing_team_opp_recovered_friendly_fumble_tds</v>
      </c>
      <c r="I16264" s="2" t="str" cm="1">
        <f t="array" ref="I16264">INDEX($E$2:$E$148,1+MOD(ROW()-ROW($2:$2),ROWS($E$2:$E$148)))</f>
        <v>vs KANSAS CITY</v>
      </c>
      <c r="J16264" s="2" t="s">
        <v>334</v>
      </c>
    </row>
    <row r="16265" spans="7:10" x14ac:dyDescent="0.15">
      <c r="G16265" s="2">
        <v>16264</v>
      </c>
      <c r="H16265" s="2" t="str" cm="1">
        <f t="array" ref="H16265">INDEX($B$2:$B$185,1+INT((ROW()-ROW($2:$2))/ROWS($E$2:$E$148)))</f>
        <v>opposing_team_opp_recovered_friendly_fumble_tds</v>
      </c>
      <c r="I16265" s="2" t="str" cm="1">
        <f t="array" ref="I16265">INDEX($E$2:$E$148,1+MOD(ROW()-ROW($2:$2),ROWS($E$2:$E$148)))</f>
        <v>vs LOS ANGELES RAMS</v>
      </c>
      <c r="J16265" s="2" t="s">
        <v>335</v>
      </c>
    </row>
    <row r="16266" spans="7:10" ht="14" x14ac:dyDescent="0.15">
      <c r="G16266" s="2">
        <v>16265</v>
      </c>
      <c r="H16266" s="2" t="str" cm="1">
        <f t="array" ref="H16266">INDEX($B$2:$B$185,1+INT((ROW()-ROW($2:$2))/ROWS($E$2:$E$148)))</f>
        <v>opposing_team_opp_recovered_friendly_fumble_tds</v>
      </c>
      <c r="I16266" s="2" t="str" cm="1">
        <f t="array" ref="I16266">INDEX($E$2:$E$148,1+MOD(ROW()-ROW($2:$2),ROWS($E$2:$E$148)))</f>
        <v>vs LA CHARGERS</v>
      </c>
      <c r="J16266" s="3" t="s">
        <v>336</v>
      </c>
    </row>
    <row r="16267" spans="7:10" x14ac:dyDescent="0.15">
      <c r="G16267" s="2">
        <v>16266</v>
      </c>
      <c r="H16267" s="2" t="str" cm="1">
        <f t="array" ref="H16267">INDEX($B$2:$B$185,1+INT((ROW()-ROW($2:$2))/ROWS($E$2:$E$148)))</f>
        <v>opposing_team_opp_recovered_friendly_fumble_tds</v>
      </c>
      <c r="I16267" s="2" t="str" cm="1">
        <f t="array" ref="I16267">INDEX($E$2:$E$148,1+MOD(ROW()-ROW($2:$2),ROWS($E$2:$E$148)))</f>
        <v>vs LAS VEGAS</v>
      </c>
      <c r="J16267" s="2" t="s">
        <v>332</v>
      </c>
    </row>
    <row r="16268" spans="7:10" x14ac:dyDescent="0.15">
      <c r="G16268" s="2">
        <v>16267</v>
      </c>
      <c r="H16268" s="2" t="str" cm="1">
        <f t="array" ref="H16268">INDEX($B$2:$B$185,1+INT((ROW()-ROW($2:$2))/ROWS($E$2:$E$148)))</f>
        <v>opposing_team_opp_recovered_friendly_fumble_tds</v>
      </c>
      <c r="I16268" s="2" t="str" cm="1">
        <f t="array" ref="I16268">INDEX($E$2:$E$148,1+MOD(ROW()-ROW($2:$2),ROWS($E$2:$E$148)))</f>
        <v>vs MIAMI</v>
      </c>
      <c r="J16268" s="2" t="s">
        <v>333</v>
      </c>
    </row>
    <row r="16269" spans="7:10" x14ac:dyDescent="0.15">
      <c r="G16269" s="2">
        <v>16268</v>
      </c>
      <c r="H16269" s="2" t="str" cm="1">
        <f t="array" ref="H16269">INDEX($B$2:$B$185,1+INT((ROW()-ROW($2:$2))/ROWS($E$2:$E$148)))</f>
        <v>opposing_team_opp_recovered_friendly_fumble_tds</v>
      </c>
      <c r="I16269" s="2" t="str" cm="1">
        <f t="array" ref="I16269">INDEX($E$2:$E$148,1+MOD(ROW()-ROW($2:$2),ROWS($E$2:$E$148)))</f>
        <v>vs MINNESOTA</v>
      </c>
      <c r="J16269" s="2" t="s">
        <v>334</v>
      </c>
    </row>
    <row r="16270" spans="7:10" x14ac:dyDescent="0.15">
      <c r="G16270" s="2">
        <v>16269</v>
      </c>
      <c r="H16270" s="2" t="str" cm="1">
        <f t="array" ref="H16270">INDEX($B$2:$B$185,1+INT((ROW()-ROW($2:$2))/ROWS($E$2:$E$148)))</f>
        <v>opposing_team_opp_recovered_friendly_fumble_tds</v>
      </c>
      <c r="I16270" s="2" t="str" cm="1">
        <f t="array" ref="I16270">INDEX($E$2:$E$148,1+MOD(ROW()-ROW($2:$2),ROWS($E$2:$E$148)))</f>
        <v>vs NEW ENGLAND</v>
      </c>
      <c r="J16270" s="2" t="s">
        <v>335</v>
      </c>
    </row>
    <row r="16271" spans="7:10" ht="14" x14ac:dyDescent="0.15">
      <c r="G16271" s="2">
        <v>16270</v>
      </c>
      <c r="H16271" s="2" t="str" cm="1">
        <f t="array" ref="H16271">INDEX($B$2:$B$185,1+INT((ROW()-ROW($2:$2))/ROWS($E$2:$E$148)))</f>
        <v>opposing_team_opp_recovered_friendly_fumble_tds</v>
      </c>
      <c r="I16271" s="2" t="str" cm="1">
        <f t="array" ref="I16271">INDEX($E$2:$E$148,1+MOD(ROW()-ROW($2:$2),ROWS($E$2:$E$148)))</f>
        <v>vs NEW ORLEANS</v>
      </c>
      <c r="J16271" s="3" t="s">
        <v>336</v>
      </c>
    </row>
    <row r="16272" spans="7:10" x14ac:dyDescent="0.15">
      <c r="G16272" s="2">
        <v>16271</v>
      </c>
      <c r="H16272" s="2" t="str" cm="1">
        <f t="array" ref="H16272">INDEX($B$2:$B$185,1+INT((ROW()-ROW($2:$2))/ROWS($E$2:$E$148)))</f>
        <v>opposing_team_opp_recovered_friendly_fumble_tds</v>
      </c>
      <c r="I16272" s="2" t="str" cm="1">
        <f t="array" ref="I16272">INDEX($E$2:$E$148,1+MOD(ROW()-ROW($2:$2),ROWS($E$2:$E$148)))</f>
        <v>vs NEW YORK JETS</v>
      </c>
      <c r="J16272" s="2" t="s">
        <v>332</v>
      </c>
    </row>
    <row r="16273" spans="7:10" x14ac:dyDescent="0.15">
      <c r="G16273" s="2">
        <v>16272</v>
      </c>
      <c r="H16273" s="2" t="str" cm="1">
        <f t="array" ref="H16273">INDEX($B$2:$B$185,1+INT((ROW()-ROW($2:$2))/ROWS($E$2:$E$148)))</f>
        <v>opposing_team_opp_recovered_friendly_fumble_tds</v>
      </c>
      <c r="I16273" s="2" t="str" cm="1">
        <f t="array" ref="I16273">INDEX($E$2:$E$148,1+MOD(ROW()-ROW($2:$2),ROWS($E$2:$E$148)))</f>
        <v>vs NY GIANTS</v>
      </c>
      <c r="J16273" s="2" t="s">
        <v>333</v>
      </c>
    </row>
    <row r="16274" spans="7:10" x14ac:dyDescent="0.15">
      <c r="G16274" s="2">
        <v>16273</v>
      </c>
      <c r="H16274" s="2" t="str" cm="1">
        <f t="array" ref="H16274">INDEX($B$2:$B$185,1+INT((ROW()-ROW($2:$2))/ROWS($E$2:$E$148)))</f>
        <v>opposing_team_opp_recovered_friendly_fumble_tds</v>
      </c>
      <c r="I16274" s="2" t="str" cm="1">
        <f t="array" ref="I16274">INDEX($E$2:$E$148,1+MOD(ROW()-ROW($2:$2),ROWS($E$2:$E$148)))</f>
        <v>vs PHILADELPHIA</v>
      </c>
      <c r="J16274" s="2" t="s">
        <v>334</v>
      </c>
    </row>
    <row r="16275" spans="7:10" x14ac:dyDescent="0.15">
      <c r="G16275" s="2">
        <v>16274</v>
      </c>
      <c r="H16275" s="2" t="str" cm="1">
        <f t="array" ref="H16275">INDEX($B$2:$B$185,1+INT((ROW()-ROW($2:$2))/ROWS($E$2:$E$148)))</f>
        <v>opposing_team_opp_recovered_friendly_fumble_tds</v>
      </c>
      <c r="I16275" s="2" t="str" cm="1">
        <f t="array" ref="I16275">INDEX($E$2:$E$148,1+MOD(ROW()-ROW($2:$2),ROWS($E$2:$E$148)))</f>
        <v>vs PITTSBURGH</v>
      </c>
      <c r="J16275" s="2" t="s">
        <v>335</v>
      </c>
    </row>
    <row r="16276" spans="7:10" ht="14" x14ac:dyDescent="0.15">
      <c r="G16276" s="2">
        <v>16275</v>
      </c>
      <c r="H16276" s="2" t="str" cm="1">
        <f t="array" ref="H16276">INDEX($B$2:$B$185,1+INT((ROW()-ROW($2:$2))/ROWS($E$2:$E$148)))</f>
        <v>opposing_team_opp_recovered_friendly_fumble_tds</v>
      </c>
      <c r="I16276" s="2" t="str" cm="1">
        <f t="array" ref="I16276">INDEX($E$2:$E$148,1+MOD(ROW()-ROW($2:$2),ROWS($E$2:$E$148)))</f>
        <v>vs SEATTLE</v>
      </c>
      <c r="J16276" s="3" t="s">
        <v>336</v>
      </c>
    </row>
    <row r="16277" spans="7:10" x14ac:dyDescent="0.15">
      <c r="G16277" s="2">
        <v>16276</v>
      </c>
      <c r="H16277" s="2" t="str" cm="1">
        <f t="array" ref="H16277">INDEX($B$2:$B$185,1+INT((ROW()-ROW($2:$2))/ROWS($E$2:$E$148)))</f>
        <v>opposing_team_opp_recovered_friendly_fumble_tds</v>
      </c>
      <c r="I16277" s="2" t="str" cm="1">
        <f t="array" ref="I16277">INDEX($E$2:$E$148,1+MOD(ROW()-ROW($2:$2),ROWS($E$2:$E$148)))</f>
        <v>vs SAN FRANCISCO</v>
      </c>
      <c r="J16277" s="2" t="s">
        <v>332</v>
      </c>
    </row>
    <row r="16278" spans="7:10" x14ac:dyDescent="0.15">
      <c r="G16278" s="2">
        <v>16277</v>
      </c>
      <c r="H16278" s="2" t="str" cm="1">
        <f t="array" ref="H16278">INDEX($B$2:$B$185,1+INT((ROW()-ROW($2:$2))/ROWS($E$2:$E$148)))</f>
        <v>opposing_team_opp_recovered_friendly_fumble_tds</v>
      </c>
      <c r="I16278" s="2" t="str" cm="1">
        <f t="array" ref="I16278">INDEX($E$2:$E$148,1+MOD(ROW()-ROW($2:$2),ROWS($E$2:$E$148)))</f>
        <v>vs TAMPA BAY</v>
      </c>
      <c r="J16278" s="2" t="s">
        <v>333</v>
      </c>
    </row>
    <row r="16279" spans="7:10" x14ac:dyDescent="0.15">
      <c r="G16279" s="2">
        <v>16278</v>
      </c>
      <c r="H16279" s="2" t="str" cm="1">
        <f t="array" ref="H16279">INDEX($B$2:$B$185,1+INT((ROW()-ROW($2:$2))/ROWS($E$2:$E$148)))</f>
        <v>opposing_team_opp_recovered_friendly_fumble_tds</v>
      </c>
      <c r="I16279" s="2" t="str" cm="1">
        <f t="array" ref="I16279">INDEX($E$2:$E$148,1+MOD(ROW()-ROW($2:$2),ROWS($E$2:$E$148)))</f>
        <v>vs TENNESSEE</v>
      </c>
      <c r="J16279" s="2" t="s">
        <v>334</v>
      </c>
    </row>
    <row r="16280" spans="7:10" x14ac:dyDescent="0.15">
      <c r="G16280" s="2">
        <v>16279</v>
      </c>
      <c r="H16280" s="2" t="str" cm="1">
        <f t="array" ref="H16280">INDEX($B$2:$B$185,1+INT((ROW()-ROW($2:$2))/ROWS($E$2:$E$148)))</f>
        <v>opposing_team_opp_recovered_friendly_fumble_tds</v>
      </c>
      <c r="I16280" s="2" t="str" cm="1">
        <f t="array" ref="I16280">INDEX($E$2:$E$148,1+MOD(ROW()-ROW($2:$2),ROWS($E$2:$E$148)))</f>
        <v>vs WASHINGTON</v>
      </c>
      <c r="J16280" s="2" t="s">
        <v>335</v>
      </c>
    </row>
    <row r="16281" spans="7:10" ht="14" x14ac:dyDescent="0.15">
      <c r="G16281" s="2">
        <v>16280</v>
      </c>
      <c r="H16281" s="2" t="str" cm="1">
        <f t="array" ref="H16281">INDEX($B$2:$B$185,1+INT((ROW()-ROW($2:$2))/ROWS($E$2:$E$148)))</f>
        <v>opposing_team_opp_recovered_friendly_fumble_tds</v>
      </c>
      <c r="I16281" s="2" t="str" cm="1">
        <f t="array" ref="I16281">INDEX($E$2:$E$148,1+MOD(ROW()-ROW($2:$2),ROWS($E$2:$E$148)))</f>
        <v>Home Games</v>
      </c>
      <c r="J16281" s="3" t="s">
        <v>336</v>
      </c>
    </row>
    <row r="16282" spans="7:10" x14ac:dyDescent="0.15">
      <c r="G16282" s="2">
        <v>16281</v>
      </c>
      <c r="H16282" s="2" t="str" cm="1">
        <f t="array" ref="H16282">INDEX($B$2:$B$185,1+INT((ROW()-ROW($2:$2))/ROWS($E$2:$E$148)))</f>
        <v>opposing_team_opp_recovered_friendly_fumble_tds</v>
      </c>
      <c r="I16282" s="2" t="str" cm="1">
        <f t="array" ref="I16282">INDEX($E$2:$E$148,1+MOD(ROW()-ROW($2:$2),ROWS($E$2:$E$148)))</f>
        <v>Away Games</v>
      </c>
      <c r="J16282" s="2" t="s">
        <v>332</v>
      </c>
    </row>
    <row r="16283" spans="7:10" x14ac:dyDescent="0.15">
      <c r="G16283" s="2">
        <v>16282</v>
      </c>
      <c r="H16283" s="2" t="str" cm="1">
        <f t="array" ref="H16283">INDEX($B$2:$B$185,1+INT((ROW()-ROW($2:$2))/ROWS($E$2:$E$148)))</f>
        <v>opposing_team_opp_recovered_friendly_fumble_tds</v>
      </c>
      <c r="I16283" s="2" t="str" cm="1">
        <f t="array" ref="I16283">INDEX($E$2:$E$148,1+MOD(ROW()-ROW($2:$2),ROWS($E$2:$E$148)))</f>
        <v>on Play Action</v>
      </c>
      <c r="J16283" s="2" t="s">
        <v>333</v>
      </c>
    </row>
    <row r="16284" spans="7:10" x14ac:dyDescent="0.15">
      <c r="G16284" s="2">
        <v>16283</v>
      </c>
      <c r="H16284" s="2" t="str" cm="1">
        <f t="array" ref="H16284">INDEX($B$2:$B$185,1+INT((ROW()-ROW($2:$2))/ROWS($E$2:$E$148)))</f>
        <v>opposing_team_opp_recovered_friendly_fumble_tds</v>
      </c>
      <c r="I16284" s="2" t="str" cm="1">
        <f t="array" ref="I16284">INDEX($E$2:$E$148,1+MOD(ROW()-ROW($2:$2),ROWS($E$2:$E$148)))</f>
        <v>No Play Action</v>
      </c>
      <c r="J16284" s="2" t="s">
        <v>334</v>
      </c>
    </row>
    <row r="16285" spans="7:10" x14ac:dyDescent="0.15">
      <c r="G16285" s="2">
        <v>16284</v>
      </c>
      <c r="H16285" s="2" t="str" cm="1">
        <f t="array" ref="H16285">INDEX($B$2:$B$185,1+INT((ROW()-ROW($2:$2))/ROWS($E$2:$E$148)))</f>
        <v>opposing_team_opp_recovered_friendly_fumble_tds</v>
      </c>
      <c r="I16285" s="2" t="str" cm="1">
        <f t="array" ref="I16285">INDEX($E$2:$E$148,1+MOD(ROW()-ROW($2:$2),ROWS($E$2:$E$148)))</f>
        <v>Conf Championship</v>
      </c>
      <c r="J16285" s="2" t="s">
        <v>335</v>
      </c>
    </row>
    <row r="16286" spans="7:10" ht="14" x14ac:dyDescent="0.15">
      <c r="G16286" s="2">
        <v>16285</v>
      </c>
      <c r="H16286" s="2" t="str" cm="1">
        <f t="array" ref="H16286">INDEX($B$2:$B$185,1+INT((ROW()-ROW($2:$2))/ROWS($E$2:$E$148)))</f>
        <v>opposing_team_opp_recovered_friendly_fumble_tds</v>
      </c>
      <c r="I16286" s="2" t="str" cm="1">
        <f t="array" ref="I16286">INDEX($E$2:$E$148,1+MOD(ROW()-ROW($2:$2),ROWS($E$2:$E$148)))</f>
        <v>Divisional Round</v>
      </c>
      <c r="J16286" s="3" t="s">
        <v>336</v>
      </c>
    </row>
    <row r="16287" spans="7:10" x14ac:dyDescent="0.15">
      <c r="G16287" s="2">
        <v>16286</v>
      </c>
      <c r="H16287" s="2" t="str" cm="1">
        <f t="array" ref="H16287">INDEX($B$2:$B$185,1+INT((ROW()-ROW($2:$2))/ROWS($E$2:$E$148)))</f>
        <v>opposing_team_opp_recovered_friendly_fumble_tds</v>
      </c>
      <c r="I16287" s="2" t="str" cm="1">
        <f t="array" ref="I16287">INDEX($E$2:$E$148,1+MOD(ROW()-ROW($2:$2),ROWS($E$2:$E$148)))</f>
        <v>Super Bowl</v>
      </c>
      <c r="J16287" s="2" t="s">
        <v>332</v>
      </c>
    </row>
    <row r="16288" spans="7:10" x14ac:dyDescent="0.15">
      <c r="G16288" s="2">
        <v>16287</v>
      </c>
      <c r="H16288" s="2" t="str" cm="1">
        <f t="array" ref="H16288">INDEX($B$2:$B$185,1+INT((ROW()-ROW($2:$2))/ROWS($E$2:$E$148)))</f>
        <v>opposing_team_opp_recovered_friendly_fumble_tds</v>
      </c>
      <c r="I16288" s="2" t="str" cm="1">
        <f t="array" ref="I16288">INDEX($E$2:$E$148,1+MOD(ROW()-ROW($2:$2),ROWS($E$2:$E$148)))</f>
        <v>Wild Card</v>
      </c>
      <c r="J16288" s="2" t="s">
        <v>333</v>
      </c>
    </row>
    <row r="16289" spans="7:10" x14ac:dyDescent="0.15">
      <c r="G16289" s="2">
        <v>16288</v>
      </c>
      <c r="H16289" s="2" t="str" cm="1">
        <f t="array" ref="H16289">INDEX($B$2:$B$185,1+INT((ROW()-ROW($2:$2))/ROWS($E$2:$E$148)))</f>
        <v>opposing_team_opp_recovered_friendly_fumble_tds</v>
      </c>
      <c r="I16289" s="2" t="str" cm="1">
        <f t="array" ref="I16289">INDEX($E$2:$E$148,1+MOD(ROW()-ROW($2:$2),ROWS($E$2:$E$148)))</f>
        <v>1st Quarter</v>
      </c>
      <c r="J16289" s="2" t="s">
        <v>334</v>
      </c>
    </row>
    <row r="16290" spans="7:10" x14ac:dyDescent="0.15">
      <c r="G16290" s="2">
        <v>16289</v>
      </c>
      <c r="H16290" s="2" t="str" cm="1">
        <f t="array" ref="H16290">INDEX($B$2:$B$185,1+INT((ROW()-ROW($2:$2))/ROWS($E$2:$E$148)))</f>
        <v>opposing_team_opp_recovered_friendly_fumble_tds</v>
      </c>
      <c r="I16290" s="2" t="str" cm="1">
        <f t="array" ref="I16290">INDEX($E$2:$E$148,1+MOD(ROW()-ROW($2:$2),ROWS($E$2:$E$148)))</f>
        <v>2nd Quarter</v>
      </c>
      <c r="J16290" s="2" t="s">
        <v>335</v>
      </c>
    </row>
    <row r="16291" spans="7:10" ht="14" x14ac:dyDescent="0.15">
      <c r="G16291" s="2">
        <v>16290</v>
      </c>
      <c r="H16291" s="2" t="str" cm="1">
        <f t="array" ref="H16291">INDEX($B$2:$B$185,1+INT((ROW()-ROW($2:$2))/ROWS($E$2:$E$148)))</f>
        <v>opposing_team_opp_recovered_friendly_fumble_tds</v>
      </c>
      <c r="I16291" s="2" t="str" cm="1">
        <f t="array" ref="I16291">INDEX($E$2:$E$148,1+MOD(ROW()-ROW($2:$2),ROWS($E$2:$E$148)))</f>
        <v>3rd Quarter</v>
      </c>
      <c r="J16291" s="3" t="s">
        <v>336</v>
      </c>
    </row>
    <row r="16292" spans="7:10" x14ac:dyDescent="0.15">
      <c r="G16292" s="2">
        <v>16291</v>
      </c>
      <c r="H16292" s="2" t="str" cm="1">
        <f t="array" ref="H16292">INDEX($B$2:$B$185,1+INT((ROW()-ROW($2:$2))/ROWS($E$2:$E$148)))</f>
        <v>opposing_team_opp_recovered_friendly_fumble_tds</v>
      </c>
      <c r="I16292" s="2" t="str" cm="1">
        <f t="array" ref="I16292">INDEX($E$2:$E$148,1+MOD(ROW()-ROW($2:$2),ROWS($E$2:$E$148)))</f>
        <v>4th Quarter</v>
      </c>
      <c r="J16292" s="2" t="s">
        <v>332</v>
      </c>
    </row>
    <row r="16293" spans="7:10" x14ac:dyDescent="0.15">
      <c r="G16293" s="2">
        <v>16292</v>
      </c>
      <c r="H16293" s="2" t="str" cm="1">
        <f t="array" ref="H16293">INDEX($B$2:$B$185,1+INT((ROW()-ROW($2:$2))/ROWS($E$2:$E$148)))</f>
        <v>opposing_team_opp_recovered_friendly_fumble_tds</v>
      </c>
      <c r="I16293" s="2" t="str" cm="1">
        <f t="array" ref="I16293">INDEX($E$2:$E$148,1+MOD(ROW()-ROW($2:$2),ROWS($E$2:$E$148)))</f>
        <v>in Overtime</v>
      </c>
      <c r="J16293" s="2" t="s">
        <v>333</v>
      </c>
    </row>
    <row r="16294" spans="7:10" x14ac:dyDescent="0.15">
      <c r="G16294" s="2">
        <v>16293</v>
      </c>
      <c r="H16294" s="2" t="str" cm="1">
        <f t="array" ref="H16294">INDEX($B$2:$B$185,1+INT((ROW()-ROW($2:$2))/ROWS($E$2:$E$148)))</f>
        <v>opposing_team_opp_recovered_friendly_fumble_tds</v>
      </c>
      <c r="I16294" s="2" t="str" cm="1">
        <f t="array" ref="I16294">INDEX($E$2:$E$148,1+MOD(ROW()-ROW($2:$2),ROWS($E$2:$E$148)))</f>
        <v>in Losses</v>
      </c>
      <c r="J16294" s="2" t="s">
        <v>334</v>
      </c>
    </row>
    <row r="16295" spans="7:10" x14ac:dyDescent="0.15">
      <c r="G16295" s="2">
        <v>16294</v>
      </c>
      <c r="H16295" s="2" t="str" cm="1">
        <f t="array" ref="H16295">INDEX($B$2:$B$185,1+INT((ROW()-ROW($2:$2))/ROWS($E$2:$E$148)))</f>
        <v>opposing_team_opp_recovered_friendly_fumble_tds</v>
      </c>
      <c r="I16295" s="2" t="str" cm="1">
        <f t="array" ref="I16295">INDEX($E$2:$E$148,1+MOD(ROW()-ROW($2:$2),ROWS($E$2:$E$148)))</f>
        <v>in Wins</v>
      </c>
      <c r="J16295" s="2" t="s">
        <v>335</v>
      </c>
    </row>
    <row r="16296" spans="7:10" ht="14" x14ac:dyDescent="0.15">
      <c r="G16296" s="2">
        <v>16295</v>
      </c>
      <c r="H16296" s="2" t="str" cm="1">
        <f t="array" ref="H16296">INDEX($B$2:$B$185,1+INT((ROW()-ROW($2:$2))/ROWS($E$2:$E$148)))</f>
        <v>opposing_team_opp_recovered_friendly_fumble_tds</v>
      </c>
      <c r="I16296" s="2" t="str" cm="1">
        <f t="array" ref="I16296">INDEX($E$2:$E$148,1+MOD(ROW()-ROW($2:$2),ROWS($E$2:$E$148)))</f>
        <v>Non-RPO</v>
      </c>
      <c r="J16296" s="3" t="s">
        <v>336</v>
      </c>
    </row>
    <row r="16297" spans="7:10" x14ac:dyDescent="0.15">
      <c r="G16297" s="2">
        <v>16296</v>
      </c>
      <c r="H16297" s="2" t="str" cm="1">
        <f t="array" ref="H16297">INDEX($B$2:$B$185,1+INT((ROW()-ROW($2:$2))/ROWS($E$2:$E$148)))</f>
        <v>opposing_team_opp_recovered_friendly_fumble_tds</v>
      </c>
      <c r="I16297" s="2" t="str" cm="1">
        <f t="array" ref="I16297">INDEX($E$2:$E$148,1+MOD(ROW()-ROW($2:$2),ROWS($E$2:$E$148)))</f>
        <v>No Run Pass Option</v>
      </c>
      <c r="J16297" s="2" t="s">
        <v>332</v>
      </c>
    </row>
    <row r="16298" spans="7:10" x14ac:dyDescent="0.15">
      <c r="G16298" s="2">
        <v>16297</v>
      </c>
      <c r="H16298" s="2" t="str" cm="1">
        <f t="array" ref="H16298">INDEX($B$2:$B$185,1+INT((ROW()-ROW($2:$2))/ROWS($E$2:$E$148)))</f>
        <v>opposing_team_opp_recovered_friendly_fumble_tds</v>
      </c>
      <c r="I16298" s="2" t="str" cm="1">
        <f t="array" ref="I16298">INDEX($E$2:$E$148,1+MOD(ROW()-ROW($2:$2),ROWS($E$2:$E$148)))</f>
        <v>when Leading</v>
      </c>
      <c r="J16298" s="2" t="s">
        <v>333</v>
      </c>
    </row>
    <row r="16299" spans="7:10" x14ac:dyDescent="0.15">
      <c r="G16299" s="2">
        <v>16298</v>
      </c>
      <c r="H16299" s="2" t="str" cm="1">
        <f t="array" ref="H16299">INDEX($B$2:$B$185,1+INT((ROW()-ROW($2:$2))/ROWS($E$2:$E$148)))</f>
        <v>opposing_team_opp_recovered_friendly_fumble_tds</v>
      </c>
      <c r="I16299" s="2" t="str" cm="1">
        <f t="array" ref="I16299">INDEX($E$2:$E$148,1+MOD(ROW()-ROW($2:$2),ROWS($E$2:$E$148)))</f>
        <v>when Tied</v>
      </c>
      <c r="J16299" s="2" t="s">
        <v>334</v>
      </c>
    </row>
    <row r="16300" spans="7:10" x14ac:dyDescent="0.15">
      <c r="G16300" s="2">
        <v>16299</v>
      </c>
      <c r="H16300" s="2" t="str" cm="1">
        <f t="array" ref="H16300">INDEX($B$2:$B$185,1+INT((ROW()-ROW($2:$2))/ROWS($E$2:$E$148)))</f>
        <v>opposing_team_opp_recovered_friendly_fumble_tds</v>
      </c>
      <c r="I16300" s="2" t="str" cm="1">
        <f t="array" ref="I16300">INDEX($E$2:$E$148,1+MOD(ROW()-ROW($2:$2),ROWS($E$2:$E$148)))</f>
        <v>when Trailing</v>
      </c>
      <c r="J16300" s="2" t="s">
        <v>335</v>
      </c>
    </row>
    <row r="16301" spans="7:10" ht="14" x14ac:dyDescent="0.15">
      <c r="G16301" s="2">
        <v>16300</v>
      </c>
      <c r="H16301" s="2" t="str" cm="1">
        <f t="array" ref="H16301">INDEX($B$2:$B$185,1+INT((ROW()-ROW($2:$2))/ROWS($E$2:$E$148)))</f>
        <v>opposing_team_opp_recovered_friendly_fumble_tds</v>
      </c>
      <c r="I16301" s="2" t="str" cm="1">
        <f t="array" ref="I16301">INDEX($E$2:$E$148,1+MOD(ROW()-ROW($2:$2),ROWS($E$2:$E$148)))</f>
        <v>Pre Season</v>
      </c>
      <c r="J16301" s="3" t="s">
        <v>336</v>
      </c>
    </row>
    <row r="16302" spans="7:10" x14ac:dyDescent="0.15">
      <c r="G16302" s="2">
        <v>16301</v>
      </c>
      <c r="H16302" s="2" t="str" cm="1">
        <f t="array" ref="H16302">INDEX($B$2:$B$185,1+INT((ROW()-ROW($2:$2))/ROWS($E$2:$E$148)))</f>
        <v>opposing_team_opp_recovered_friendly_fumble_tds</v>
      </c>
      <c r="I16302" s="2" t="str" cm="1">
        <f t="array" ref="I16302">INDEX($E$2:$E$148,1+MOD(ROW()-ROW($2:$2),ROWS($E$2:$E$148)))</f>
        <v>Regular Season</v>
      </c>
      <c r="J16302" s="2" t="s">
        <v>332</v>
      </c>
    </row>
    <row r="16303" spans="7:10" x14ac:dyDescent="0.15">
      <c r="G16303" s="2">
        <v>16302</v>
      </c>
      <c r="H16303" s="2" t="str" cm="1">
        <f t="array" ref="H16303">INDEX($B$2:$B$185,1+INT((ROW()-ROW($2:$2))/ROWS($E$2:$E$148)))</f>
        <v>opposing_team_opp_recovered_friendly_fumble_tds</v>
      </c>
      <c r="I16303" s="2" t="str" cm="1">
        <f t="array" ref="I16303">INDEX($E$2:$E$148,1+MOD(ROW()-ROW($2:$2),ROWS($E$2:$E$148)))</f>
        <v>Post Season</v>
      </c>
      <c r="J16303" s="2" t="s">
        <v>333</v>
      </c>
    </row>
    <row r="16304" spans="7:10" x14ac:dyDescent="0.15">
      <c r="G16304" s="2">
        <v>16303</v>
      </c>
      <c r="H16304" s="2" t="str" cm="1">
        <f t="array" ref="H16304">INDEX($B$2:$B$185,1+INT((ROW()-ROW($2:$2))/ROWS($E$2:$E$148)))</f>
        <v>opposing_team_opp_recovered_friendly_fumble_tds</v>
      </c>
      <c r="I16304" s="2" t="str" cm="1">
        <f t="array" ref="I16304">INDEX($E$2:$E$148,1+MOD(ROW()-ROW($2:$2),ROWS($E$2:$E$148)))</f>
        <v>in Pistol Formation</v>
      </c>
      <c r="J16304" s="2" t="s">
        <v>334</v>
      </c>
    </row>
    <row r="16305" spans="7:10" x14ac:dyDescent="0.15">
      <c r="G16305" s="2">
        <v>16304</v>
      </c>
      <c r="H16305" s="2" t="str" cm="1">
        <f t="array" ref="H16305">INDEX($B$2:$B$185,1+INT((ROW()-ROW($2:$2))/ROWS($E$2:$E$148)))</f>
        <v>opposing_team_opp_recovered_friendly_fumble_tds</v>
      </c>
      <c r="I16305" s="2" t="str" cm="1">
        <f t="array" ref="I16305">INDEX($E$2:$E$148,1+MOD(ROW()-ROW($2:$2),ROWS($E$2:$E$148)))</f>
        <v>in Shotgun</v>
      </c>
      <c r="J16305" s="2" t="s">
        <v>335</v>
      </c>
    </row>
    <row r="16306" spans="7:10" ht="14" x14ac:dyDescent="0.15">
      <c r="G16306" s="2">
        <v>16305</v>
      </c>
      <c r="H16306" s="2" t="str" cm="1">
        <f t="array" ref="H16306">INDEX($B$2:$B$185,1+INT((ROW()-ROW($2:$2))/ROWS($E$2:$E$148)))</f>
        <v>opposing_team_opp_recovered_friendly_fumble_tds</v>
      </c>
      <c r="I16306" s="2" t="str" cm="1">
        <f t="array" ref="I16306">INDEX($E$2:$E$148,1+MOD(ROW()-ROW($2:$2),ROWS($E$2:$E$148)))</f>
        <v>in QB Under Center</v>
      </c>
      <c r="J16306" s="3" t="s">
        <v>336</v>
      </c>
    </row>
    <row r="16307" spans="7:10" x14ac:dyDescent="0.15">
      <c r="G16307" s="2">
        <v>16306</v>
      </c>
      <c r="H16307" s="2" t="str" cm="1">
        <f t="array" ref="H16307">INDEX($B$2:$B$185,1+INT((ROW()-ROW($2:$2))/ROWS($E$2:$E$148)))</f>
        <v>opposing_team_opp_recovered_friendly_fumble_tds</v>
      </c>
      <c r="I16307" s="2" t="str" cm="1">
        <f t="array" ref="I16307">INDEX($E$2:$E$148,1+MOD(ROW()-ROW($2:$2),ROWS($E$2:$E$148)))</f>
        <v>in Domes</v>
      </c>
      <c r="J16307" s="2" t="s">
        <v>332</v>
      </c>
    </row>
    <row r="16308" spans="7:10" x14ac:dyDescent="0.15">
      <c r="G16308" s="2">
        <v>16307</v>
      </c>
      <c r="H16308" s="2" t="str" cm="1">
        <f t="array" ref="H16308">INDEX($B$2:$B$185,1+INT((ROW()-ROW($2:$2))/ROWS($E$2:$E$148)))</f>
        <v>opposing_team_opp_recovered_friendly_fumble_tds</v>
      </c>
      <c r="I16308" s="2" t="str" cm="1">
        <f t="array" ref="I16308">INDEX($E$2:$E$148,1+MOD(ROW()-ROW($2:$2),ROWS($E$2:$E$148)))</f>
        <v>in Outdoor Stadiums</v>
      </c>
      <c r="J16308" s="2" t="s">
        <v>333</v>
      </c>
    </row>
    <row r="16309" spans="7:10" x14ac:dyDescent="0.15">
      <c r="G16309" s="2">
        <v>16308</v>
      </c>
      <c r="H16309" s="2" t="str" cm="1">
        <f t="array" ref="H16309">INDEX($B$2:$B$185,1+INT((ROW()-ROW($2:$2))/ROWS($E$2:$E$148)))</f>
        <v>opposing_team_opp_recovered_friendly_fumble_tds</v>
      </c>
      <c r="I16309" s="2" t="str" cm="1">
        <f t="array" ref="I16309">INDEX($E$2:$E$148,1+MOD(ROW()-ROW($2:$2),ROWS($E$2:$E$148)))</f>
        <v>in Retractable Domes</v>
      </c>
      <c r="J16309" s="2" t="s">
        <v>334</v>
      </c>
    </row>
    <row r="16310" spans="7:10" x14ac:dyDescent="0.15">
      <c r="G16310" s="2">
        <v>16309</v>
      </c>
      <c r="H16310" s="2" t="str" cm="1">
        <f t="array" ref="H16310">INDEX($B$2:$B$185,1+INT((ROW()-ROW($2:$2))/ROWS($E$2:$E$148)))</f>
        <v>opposing_team_opp_recovered_friendly_fumble_tds</v>
      </c>
      <c r="I16310" s="2" t="str" cm="1">
        <f t="array" ref="I16310">INDEX($E$2:$E$148,1+MOD(ROW()-ROW($2:$2),ROWS($E$2:$E$148)))</f>
        <v>in Afternoon Games</v>
      </c>
      <c r="J16310" s="2" t="s">
        <v>335</v>
      </c>
    </row>
    <row r="16311" spans="7:10" ht="14" x14ac:dyDescent="0.15">
      <c r="G16311" s="2">
        <v>16310</v>
      </c>
      <c r="H16311" s="2" t="str" cm="1">
        <f t="array" ref="H16311">INDEX($B$2:$B$185,1+INT((ROW()-ROW($2:$2))/ROWS($E$2:$E$148)))</f>
        <v>opposing_team_opp_recovered_friendly_fumble_tds</v>
      </c>
      <c r="I16311" s="2" t="str" cm="1">
        <f t="array" ref="I16311">INDEX($E$2:$E$148,1+MOD(ROW()-ROW($2:$2),ROWS($E$2:$E$148)))</f>
        <v>in Early Games</v>
      </c>
      <c r="J16311" s="3" t="s">
        <v>336</v>
      </c>
    </row>
    <row r="16312" spans="7:10" x14ac:dyDescent="0.15">
      <c r="G16312" s="2">
        <v>16311</v>
      </c>
      <c r="H16312" s="2" t="str" cm="1">
        <f t="array" ref="H16312">INDEX($B$2:$B$185,1+INT((ROW()-ROW($2:$2))/ROWS($E$2:$E$148)))</f>
        <v>opposing_team_opp_recovered_friendly_fumble_tds</v>
      </c>
      <c r="I16312" s="2" t="str" cm="1">
        <f t="array" ref="I16312">INDEX($E$2:$E$148,1+MOD(ROW()-ROW($2:$2),ROWS($E$2:$E$148)))</f>
        <v>Pocket Time, &gt; 2.5</v>
      </c>
      <c r="J16312" s="2" t="s">
        <v>332</v>
      </c>
    </row>
    <row r="16313" spans="7:10" x14ac:dyDescent="0.15">
      <c r="G16313" s="2">
        <v>16312</v>
      </c>
      <c r="H16313" s="2" t="str" cm="1">
        <f t="array" ref="H16313">INDEX($B$2:$B$185,1+INT((ROW()-ROW($2:$2))/ROWS($E$2:$E$148)))</f>
        <v>opposing_team_opp_recovered_friendly_fumble_tds</v>
      </c>
      <c r="I16313" s="2" t="str" cm="1">
        <f t="array" ref="I16313">INDEX($E$2:$E$148,1+MOD(ROW()-ROW($2:$2),ROWS($E$2:$E$148)))</f>
        <v>Pocket Time, &lt; 2.5</v>
      </c>
      <c r="J16313" s="2" t="s">
        <v>333</v>
      </c>
    </row>
    <row r="16314" spans="7:10" x14ac:dyDescent="0.15">
      <c r="G16314" s="2">
        <v>16313</v>
      </c>
      <c r="H16314" s="2" t="str" cm="1">
        <f t="array" ref="H16314">INDEX($B$2:$B$185,1+INT((ROW()-ROW($2:$2))/ROWS($E$2:$E$148)))</f>
        <v>opposing_team_opp_recovered_friendly_fumble_tds</v>
      </c>
      <c r="I16314" s="2" t="str" cm="1">
        <f t="array" ref="I16314">INDEX($E$2:$E$148,1+MOD(ROW()-ROW($2:$2),ROWS($E$2:$E$148)))</f>
        <v>in Late Games</v>
      </c>
      <c r="J16314" s="2" t="s">
        <v>334</v>
      </c>
    </row>
    <row r="16315" spans="7:10" x14ac:dyDescent="0.15">
      <c r="G16315" s="2">
        <v>16314</v>
      </c>
      <c r="H16315" s="2" t="str" cm="1">
        <f t="array" ref="H16315">INDEX($B$2:$B$185,1+INT((ROW()-ROW($2:$2))/ROWS($E$2:$E$148)))</f>
        <v>opposing_team_opp_recovered_friendly_fumble_tds</v>
      </c>
      <c r="I16315" s="2" t="str" cm="1">
        <f t="array" ref="I16315">INDEX($E$2:$E$148,1+MOD(ROW()-ROW($2:$2),ROWS($E$2:$E$148)))</f>
        <v>Yards to Go: 1-3</v>
      </c>
      <c r="J16315" s="2" t="s">
        <v>335</v>
      </c>
    </row>
    <row r="16316" spans="7:10" ht="14" x14ac:dyDescent="0.15">
      <c r="G16316" s="2">
        <v>16315</v>
      </c>
      <c r="H16316" s="2" t="str" cm="1">
        <f t="array" ref="H16316">INDEX($B$2:$B$185,1+INT((ROW()-ROW($2:$2))/ROWS($E$2:$E$148)))</f>
        <v>opposing_team_opp_recovered_friendly_fumble_tds</v>
      </c>
      <c r="I16316" s="2" t="str" cm="1">
        <f t="array" ref="I16316">INDEX($E$2:$E$148,1+MOD(ROW()-ROW($2:$2),ROWS($E$2:$E$148)))</f>
        <v>Yards to Go: 4-6</v>
      </c>
      <c r="J16316" s="3" t="s">
        <v>336</v>
      </c>
    </row>
    <row r="16317" spans="7:10" x14ac:dyDescent="0.15">
      <c r="G16317" s="2">
        <v>16316</v>
      </c>
      <c r="H16317" s="2" t="str" cm="1">
        <f t="array" ref="H16317">INDEX($B$2:$B$185,1+INT((ROW()-ROW($2:$2))/ROWS($E$2:$E$148)))</f>
        <v>opposing_team_opp_recovered_friendly_fumble_tds</v>
      </c>
      <c r="I16317" s="2" t="str" cm="1">
        <f t="array" ref="I16317">INDEX($E$2:$E$148,1+MOD(ROW()-ROW($2:$2),ROWS($E$2:$E$148)))</f>
        <v>Yards to Go: 7-9</v>
      </c>
      <c r="J16317" s="2" t="s">
        <v>332</v>
      </c>
    </row>
    <row r="16318" spans="7:10" x14ac:dyDescent="0.15">
      <c r="G16318" s="2">
        <v>16317</v>
      </c>
      <c r="H16318" s="2" t="str" cm="1">
        <f t="array" ref="H16318">INDEX($B$2:$B$185,1+INT((ROW()-ROW($2:$2))/ROWS($E$2:$E$148)))</f>
        <v>opposing_team_opp_recovered_friendly_fumble_tds</v>
      </c>
      <c r="I16318" s="2" t="str" cm="1">
        <f t="array" ref="I16318">INDEX($E$2:$E$148,1+MOD(ROW()-ROW($2:$2),ROWS($E$2:$E$148)))</f>
        <v>Yards to Go: 10+</v>
      </c>
      <c r="J16318" s="2" t="s">
        <v>333</v>
      </c>
    </row>
    <row r="16319" spans="7:10" x14ac:dyDescent="0.15">
      <c r="G16319" s="2">
        <v>16318</v>
      </c>
      <c r="H16319" s="2" t="str" cm="1">
        <f t="array" ref="H16319">INDEX($B$2:$B$185,1+INT((ROW()-ROW($2:$2))/ROWS($E$2:$E$148)))</f>
        <v>opposing_team_opp_interception_tds</v>
      </c>
      <c r="I16319" s="2" t="str" cm="1">
        <f t="array" ref="I16319">INDEX($E$2:$E$148,1+MOD(ROW()-ROW($2:$2),ROWS($E$2:$E$148)))</f>
        <v>vs Normal Rush</v>
      </c>
      <c r="J16319" s="2" t="s">
        <v>334</v>
      </c>
    </row>
    <row r="16320" spans="7:10" x14ac:dyDescent="0.15">
      <c r="G16320" s="2">
        <v>16319</v>
      </c>
      <c r="H16320" s="2" t="str" cm="1">
        <f t="array" ref="H16320">INDEX($B$2:$B$185,1+INT((ROW()-ROW($2:$2))/ROWS($E$2:$E$148)))</f>
        <v>opposing_team_opp_interception_tds</v>
      </c>
      <c r="I16320" s="2" t="str" cm="1">
        <f t="array" ref="I16320">INDEX($E$2:$E$148,1+MOD(ROW()-ROW($2:$2),ROWS($E$2:$E$148)))</f>
        <v>vs Blitz</v>
      </c>
      <c r="J16320" s="2" t="s">
        <v>335</v>
      </c>
    </row>
    <row r="16321" spans="7:10" ht="14" x14ac:dyDescent="0.15">
      <c r="G16321" s="2">
        <v>16320</v>
      </c>
      <c r="H16321" s="2" t="str" cm="1">
        <f t="array" ref="H16321">INDEX($B$2:$B$185,1+INT((ROW()-ROW($2:$2))/ROWS($E$2:$E$148)))</f>
        <v>opposing_team_opp_interception_tds</v>
      </c>
      <c r="I16321" s="2" t="str" cm="1">
        <f t="array" ref="I16321">INDEX($E$2:$E$148,1+MOD(ROW()-ROW($2:$2),ROWS($E$2:$E$148)))</f>
        <v>in AFC</v>
      </c>
      <c r="J16321" s="3" t="s">
        <v>336</v>
      </c>
    </row>
    <row r="16322" spans="7:10" x14ac:dyDescent="0.15">
      <c r="G16322" s="2">
        <v>16321</v>
      </c>
      <c r="H16322" s="2" t="str" cm="1">
        <f t="array" ref="H16322">INDEX($B$2:$B$185,1+INT((ROW()-ROW($2:$2))/ROWS($E$2:$E$148)))</f>
        <v>opposing_team_opp_interception_tds</v>
      </c>
      <c r="I16322" s="2" t="str" cm="1">
        <f t="array" ref="I16322">INDEX($E$2:$E$148,1+MOD(ROW()-ROW($2:$2),ROWS($E$2:$E$148)))</f>
        <v>in NFC</v>
      </c>
      <c r="J16322" s="2" t="s">
        <v>332</v>
      </c>
    </row>
    <row r="16323" spans="7:10" x14ac:dyDescent="0.15">
      <c r="G16323" s="2">
        <v>16322</v>
      </c>
      <c r="H16323" s="2" t="str" cm="1">
        <f t="array" ref="H16323">INDEX($B$2:$B$185,1+INT((ROW()-ROW($2:$2))/ROWS($E$2:$E$148)))</f>
        <v>opposing_team_opp_interception_tds</v>
      </c>
      <c r="I16323" s="2" t="str" cm="1">
        <f t="array" ref="I16323">INDEX($E$2:$E$148,1+MOD(ROW()-ROW($2:$2),ROWS($E$2:$E$148)))</f>
        <v>on Mondays</v>
      </c>
      <c r="J16323" s="2" t="s">
        <v>333</v>
      </c>
    </row>
    <row r="16324" spans="7:10" x14ac:dyDescent="0.15">
      <c r="G16324" s="2">
        <v>16323</v>
      </c>
      <c r="H16324" s="2" t="str" cm="1">
        <f t="array" ref="H16324">INDEX($B$2:$B$185,1+INT((ROW()-ROW($2:$2))/ROWS($E$2:$E$148)))</f>
        <v>opposing_team_opp_interception_tds</v>
      </c>
      <c r="I16324" s="2" t="str" cm="1">
        <f t="array" ref="I16324">INDEX($E$2:$E$148,1+MOD(ROW()-ROW($2:$2),ROWS($E$2:$E$148)))</f>
        <v>on Sundays</v>
      </c>
      <c r="J16324" s="2" t="s">
        <v>334</v>
      </c>
    </row>
    <row r="16325" spans="7:10" x14ac:dyDescent="0.15">
      <c r="G16325" s="2">
        <v>16324</v>
      </c>
      <c r="H16325" s="2" t="str" cm="1">
        <f t="array" ref="H16325">INDEX($B$2:$B$185,1+INT((ROW()-ROW($2:$2))/ROWS($E$2:$E$148)))</f>
        <v>opposing_team_opp_interception_tds</v>
      </c>
      <c r="I16325" s="2" t="str" cm="1">
        <f t="array" ref="I16325">INDEX($E$2:$E$148,1+MOD(ROW()-ROW($2:$2),ROWS($E$2:$E$148)))</f>
        <v>on Thursdays</v>
      </c>
      <c r="J16325" s="2" t="s">
        <v>335</v>
      </c>
    </row>
    <row r="16326" spans="7:10" ht="14" x14ac:dyDescent="0.15">
      <c r="G16326" s="2">
        <v>16325</v>
      </c>
      <c r="H16326" s="2" t="str" cm="1">
        <f t="array" ref="H16326">INDEX($B$2:$B$185,1+INT((ROW()-ROW($2:$2))/ROWS($E$2:$E$148)))</f>
        <v>opposing_team_opp_interception_tds</v>
      </c>
      <c r="I16326" s="2" t="str" cm="1">
        <f t="array" ref="I16326">INDEX($E$2:$E$148,1+MOD(ROW()-ROW($2:$2),ROWS($E$2:$E$148)))</f>
        <v>in AFC East</v>
      </c>
      <c r="J16326" s="3" t="s">
        <v>336</v>
      </c>
    </row>
    <row r="16327" spans="7:10" x14ac:dyDescent="0.15">
      <c r="G16327" s="2">
        <v>16326</v>
      </c>
      <c r="H16327" s="2" t="str" cm="1">
        <f t="array" ref="H16327">INDEX($B$2:$B$185,1+INT((ROW()-ROW($2:$2))/ROWS($E$2:$E$148)))</f>
        <v>opposing_team_opp_interception_tds</v>
      </c>
      <c r="I16327" s="2" t="str" cm="1">
        <f t="array" ref="I16327">INDEX($E$2:$E$148,1+MOD(ROW()-ROW($2:$2),ROWS($E$2:$E$148)))</f>
        <v>in AFC North</v>
      </c>
      <c r="J16327" s="2" t="s">
        <v>332</v>
      </c>
    </row>
    <row r="16328" spans="7:10" x14ac:dyDescent="0.15">
      <c r="G16328" s="2">
        <v>16327</v>
      </c>
      <c r="H16328" s="2" t="str" cm="1">
        <f t="array" ref="H16328">INDEX($B$2:$B$185,1+INT((ROW()-ROW($2:$2))/ROWS($E$2:$E$148)))</f>
        <v>opposing_team_opp_interception_tds</v>
      </c>
      <c r="I16328" s="2" t="str" cm="1">
        <f t="array" ref="I16328">INDEX($E$2:$E$148,1+MOD(ROW()-ROW($2:$2),ROWS($E$2:$E$148)))</f>
        <v>in AFC South</v>
      </c>
      <c r="J16328" s="2" t="s">
        <v>333</v>
      </c>
    </row>
    <row r="16329" spans="7:10" x14ac:dyDescent="0.15">
      <c r="G16329" s="2">
        <v>16328</v>
      </c>
      <c r="H16329" s="2" t="str" cm="1">
        <f t="array" ref="H16329">INDEX($B$2:$B$185,1+INT((ROW()-ROW($2:$2))/ROWS($E$2:$E$148)))</f>
        <v>opposing_team_opp_interception_tds</v>
      </c>
      <c r="I16329" s="2" t="str" cm="1">
        <f t="array" ref="I16329">INDEX($E$2:$E$148,1+MOD(ROW()-ROW($2:$2),ROWS($E$2:$E$148)))</f>
        <v>in AFC West</v>
      </c>
      <c r="J16329" s="2" t="s">
        <v>334</v>
      </c>
    </row>
    <row r="16330" spans="7:10" x14ac:dyDescent="0.15">
      <c r="G16330" s="2">
        <v>16329</v>
      </c>
      <c r="H16330" s="2" t="str" cm="1">
        <f t="array" ref="H16330">INDEX($B$2:$B$185,1+INT((ROW()-ROW($2:$2))/ROWS($E$2:$E$148)))</f>
        <v>opposing_team_opp_interception_tds</v>
      </c>
      <c r="I16330" s="2" t="str" cm="1">
        <f t="array" ref="I16330">INDEX($E$2:$E$148,1+MOD(ROW()-ROW($2:$2),ROWS($E$2:$E$148)))</f>
        <v>in NFC East</v>
      </c>
      <c r="J16330" s="2" t="s">
        <v>335</v>
      </c>
    </row>
    <row r="16331" spans="7:10" ht="14" x14ac:dyDescent="0.15">
      <c r="G16331" s="2">
        <v>16330</v>
      </c>
      <c r="H16331" s="2" t="str" cm="1">
        <f t="array" ref="H16331">INDEX($B$2:$B$185,1+INT((ROW()-ROW($2:$2))/ROWS($E$2:$E$148)))</f>
        <v>opposing_team_opp_interception_tds</v>
      </c>
      <c r="I16331" s="2" t="str" cm="1">
        <f t="array" ref="I16331">INDEX($E$2:$E$148,1+MOD(ROW()-ROW($2:$2),ROWS($E$2:$E$148)))</f>
        <v>in NFC North</v>
      </c>
      <c r="J16331" s="3" t="s">
        <v>336</v>
      </c>
    </row>
    <row r="16332" spans="7:10" x14ac:dyDescent="0.15">
      <c r="G16332" s="2">
        <v>16331</v>
      </c>
      <c r="H16332" s="2" t="str" cm="1">
        <f t="array" ref="H16332">INDEX($B$2:$B$185,1+INT((ROW()-ROW($2:$2))/ROWS($E$2:$E$148)))</f>
        <v>opposing_team_opp_interception_tds</v>
      </c>
      <c r="I16332" s="2" t="str" cm="1">
        <f t="array" ref="I16332">INDEX($E$2:$E$148,1+MOD(ROW()-ROW($2:$2),ROWS($E$2:$E$148)))</f>
        <v>in NFC South</v>
      </c>
      <c r="J16332" s="2" t="s">
        <v>332</v>
      </c>
    </row>
    <row r="16333" spans="7:10" x14ac:dyDescent="0.15">
      <c r="G16333" s="2">
        <v>16332</v>
      </c>
      <c r="H16333" s="2" t="str" cm="1">
        <f t="array" ref="H16333">INDEX($B$2:$B$185,1+INT((ROW()-ROW($2:$2))/ROWS($E$2:$E$148)))</f>
        <v>opposing_team_opp_interception_tds</v>
      </c>
      <c r="I16333" s="2" t="str" cm="1">
        <f t="array" ref="I16333">INDEX($E$2:$E$148,1+MOD(ROW()-ROW($2:$2),ROWS($E$2:$E$148)))</f>
        <v>in NFC West</v>
      </c>
      <c r="J16333" s="2" t="s">
        <v>333</v>
      </c>
    </row>
    <row r="16334" spans="7:10" x14ac:dyDescent="0.15">
      <c r="G16334" s="2">
        <v>16333</v>
      </c>
      <c r="H16334" s="2" t="str" cm="1">
        <f t="array" ref="H16334">INDEX($B$2:$B$185,1+INT((ROW()-ROW($2:$2))/ROWS($E$2:$E$148)))</f>
        <v>opposing_team_opp_interception_tds</v>
      </c>
      <c r="I16334" s="2" t="str" cm="1">
        <f t="array" ref="I16334">INDEX($E$2:$E$148,1+MOD(ROW()-ROW($2:$2),ROWS($E$2:$E$148)))</f>
        <v>vs AFC</v>
      </c>
      <c r="J16334" s="2" t="s">
        <v>334</v>
      </c>
    </row>
    <row r="16335" spans="7:10" x14ac:dyDescent="0.15">
      <c r="G16335" s="2">
        <v>16334</v>
      </c>
      <c r="H16335" s="2" t="str" cm="1">
        <f t="array" ref="H16335">INDEX($B$2:$B$185,1+INT((ROW()-ROW($2:$2))/ROWS($E$2:$E$148)))</f>
        <v>opposing_team_opp_interception_tds</v>
      </c>
      <c r="I16335" s="2" t="str" cm="1">
        <f t="array" ref="I16335">INDEX($E$2:$E$148,1+MOD(ROW()-ROW($2:$2),ROWS($E$2:$E$148)))</f>
        <v>vs NFC</v>
      </c>
      <c r="J16335" s="2" t="s">
        <v>335</v>
      </c>
    </row>
    <row r="16336" spans="7:10" ht="14" x14ac:dyDescent="0.15">
      <c r="G16336" s="2">
        <v>16335</v>
      </c>
      <c r="H16336" s="2" t="str" cm="1">
        <f t="array" ref="H16336">INDEX($B$2:$B$185,1+INT((ROW()-ROW($2:$2))/ROWS($E$2:$E$148)))</f>
        <v>opposing_team_opp_interception_tds</v>
      </c>
      <c r="I16336" s="2" t="str" cm="1">
        <f t="array" ref="I16336">INDEX($E$2:$E$148,1+MOD(ROW()-ROW($2:$2),ROWS($E$2:$E$148)))</f>
        <v>vs AFC East</v>
      </c>
      <c r="J16336" s="3" t="s">
        <v>336</v>
      </c>
    </row>
    <row r="16337" spans="7:10" x14ac:dyDescent="0.15">
      <c r="G16337" s="2">
        <v>16336</v>
      </c>
      <c r="H16337" s="2" t="str" cm="1">
        <f t="array" ref="H16337">INDEX($B$2:$B$185,1+INT((ROW()-ROW($2:$2))/ROWS($E$2:$E$148)))</f>
        <v>opposing_team_opp_interception_tds</v>
      </c>
      <c r="I16337" s="2" t="str" cm="1">
        <f t="array" ref="I16337">INDEX($E$2:$E$148,1+MOD(ROW()-ROW($2:$2),ROWS($E$2:$E$148)))</f>
        <v>vs AFC North</v>
      </c>
      <c r="J16337" s="2" t="s">
        <v>332</v>
      </c>
    </row>
    <row r="16338" spans="7:10" x14ac:dyDescent="0.15">
      <c r="G16338" s="2">
        <v>16337</v>
      </c>
      <c r="H16338" s="2" t="str" cm="1">
        <f t="array" ref="H16338">INDEX($B$2:$B$185,1+INT((ROW()-ROW($2:$2))/ROWS($E$2:$E$148)))</f>
        <v>opposing_team_opp_interception_tds</v>
      </c>
      <c r="I16338" s="2" t="str" cm="1">
        <f t="array" ref="I16338">INDEX($E$2:$E$148,1+MOD(ROW()-ROW($2:$2),ROWS($E$2:$E$148)))</f>
        <v>vs AFC South</v>
      </c>
      <c r="J16338" s="2" t="s">
        <v>333</v>
      </c>
    </row>
    <row r="16339" spans="7:10" x14ac:dyDescent="0.15">
      <c r="G16339" s="2">
        <v>16338</v>
      </c>
      <c r="H16339" s="2" t="str" cm="1">
        <f t="array" ref="H16339">INDEX($B$2:$B$185,1+INT((ROW()-ROW($2:$2))/ROWS($E$2:$E$148)))</f>
        <v>opposing_team_opp_interception_tds</v>
      </c>
      <c r="I16339" s="2" t="str" cm="1">
        <f t="array" ref="I16339">INDEX($E$2:$E$148,1+MOD(ROW()-ROW($2:$2),ROWS($E$2:$E$148)))</f>
        <v>vs AFC West</v>
      </c>
      <c r="J16339" s="2" t="s">
        <v>334</v>
      </c>
    </row>
    <row r="16340" spans="7:10" x14ac:dyDescent="0.15">
      <c r="G16340" s="2">
        <v>16339</v>
      </c>
      <c r="H16340" s="2" t="str" cm="1">
        <f t="array" ref="H16340">INDEX($B$2:$B$185,1+INT((ROW()-ROW($2:$2))/ROWS($E$2:$E$148)))</f>
        <v>opposing_team_opp_interception_tds</v>
      </c>
      <c r="I16340" s="2" t="str" cm="1">
        <f t="array" ref="I16340">INDEX($E$2:$E$148,1+MOD(ROW()-ROW($2:$2),ROWS($E$2:$E$148)))</f>
        <v>vs NFC East</v>
      </c>
      <c r="J16340" s="2" t="s">
        <v>335</v>
      </c>
    </row>
    <row r="16341" spans="7:10" ht="14" x14ac:dyDescent="0.15">
      <c r="G16341" s="2">
        <v>16340</v>
      </c>
      <c r="H16341" s="2" t="str" cm="1">
        <f t="array" ref="H16341">INDEX($B$2:$B$185,1+INT((ROW()-ROW($2:$2))/ROWS($E$2:$E$148)))</f>
        <v>opposing_team_opp_interception_tds</v>
      </c>
      <c r="I16341" s="2" t="str" cm="1">
        <f t="array" ref="I16341">INDEX($E$2:$E$148,1+MOD(ROW()-ROW($2:$2),ROWS($E$2:$E$148)))</f>
        <v>vs NFC North</v>
      </c>
      <c r="J16341" s="3" t="s">
        <v>336</v>
      </c>
    </row>
    <row r="16342" spans="7:10" x14ac:dyDescent="0.15">
      <c r="G16342" s="2">
        <v>16341</v>
      </c>
      <c r="H16342" s="2" t="str" cm="1">
        <f t="array" ref="H16342">INDEX($B$2:$B$185,1+INT((ROW()-ROW($2:$2))/ROWS($E$2:$E$148)))</f>
        <v>opposing_team_opp_interception_tds</v>
      </c>
      <c r="I16342" s="2" t="str" cm="1">
        <f t="array" ref="I16342">INDEX($E$2:$E$148,1+MOD(ROW()-ROW($2:$2),ROWS($E$2:$E$148)))</f>
        <v>vs NFC South</v>
      </c>
      <c r="J16342" s="2" t="s">
        <v>332</v>
      </c>
    </row>
    <row r="16343" spans="7:10" x14ac:dyDescent="0.15">
      <c r="G16343" s="2">
        <v>16342</v>
      </c>
      <c r="H16343" s="2" t="str" cm="1">
        <f t="array" ref="H16343">INDEX($B$2:$B$185,1+INT((ROW()-ROW($2:$2))/ROWS($E$2:$E$148)))</f>
        <v>opposing_team_opp_interception_tds</v>
      </c>
      <c r="I16343" s="2" t="str" cm="1">
        <f t="array" ref="I16343">INDEX($E$2:$E$148,1+MOD(ROW()-ROW($2:$2),ROWS($E$2:$E$148)))</f>
        <v>vs NFC West</v>
      </c>
      <c r="J16343" s="2" t="s">
        <v>333</v>
      </c>
    </row>
    <row r="16344" spans="7:10" x14ac:dyDescent="0.15">
      <c r="G16344" s="2">
        <v>16343</v>
      </c>
      <c r="H16344" s="2" t="str" cm="1">
        <f t="array" ref="H16344">INDEX($B$2:$B$185,1+INT((ROW()-ROW($2:$2))/ROWS($E$2:$E$148)))</f>
        <v>opposing_team_opp_interception_tds</v>
      </c>
      <c r="I16344" s="2" t="str" cm="1">
        <f t="array" ref="I16344">INDEX($E$2:$E$148,1+MOD(ROW()-ROW($2:$2),ROWS($E$2:$E$148)))</f>
        <v>No Down</v>
      </c>
      <c r="J16344" s="2" t="s">
        <v>334</v>
      </c>
    </row>
    <row r="16345" spans="7:10" x14ac:dyDescent="0.15">
      <c r="G16345" s="2">
        <v>16344</v>
      </c>
      <c r="H16345" s="2" t="str" cm="1">
        <f t="array" ref="H16345">INDEX($B$2:$B$185,1+INT((ROW()-ROW($2:$2))/ROWS($E$2:$E$148)))</f>
        <v>opposing_team_opp_interception_tds</v>
      </c>
      <c r="I16345" s="2" t="str" cm="1">
        <f t="array" ref="I16345">INDEX($E$2:$E$148,1+MOD(ROW()-ROW($2:$2),ROWS($E$2:$E$148)))</f>
        <v>on 1st Downs</v>
      </c>
      <c r="J16345" s="2" t="s">
        <v>335</v>
      </c>
    </row>
    <row r="16346" spans="7:10" ht="14" x14ac:dyDescent="0.15">
      <c r="G16346" s="2">
        <v>16345</v>
      </c>
      <c r="H16346" s="2" t="str" cm="1">
        <f t="array" ref="H16346">INDEX($B$2:$B$185,1+INT((ROW()-ROW($2:$2))/ROWS($E$2:$E$148)))</f>
        <v>opposing_team_opp_interception_tds</v>
      </c>
      <c r="I16346" s="2" t="str" cm="1">
        <f t="array" ref="I16346">INDEX($E$2:$E$148,1+MOD(ROW()-ROW($2:$2),ROWS($E$2:$E$148)))</f>
        <v>on 2nd Downs</v>
      </c>
      <c r="J16346" s="3" t="s">
        <v>336</v>
      </c>
    </row>
    <row r="16347" spans="7:10" x14ac:dyDescent="0.15">
      <c r="G16347" s="2">
        <v>16346</v>
      </c>
      <c r="H16347" s="2" t="str" cm="1">
        <f t="array" ref="H16347">INDEX($B$2:$B$185,1+INT((ROW()-ROW($2:$2))/ROWS($E$2:$E$148)))</f>
        <v>opposing_team_opp_interception_tds</v>
      </c>
      <c r="I16347" s="2" t="str" cm="1">
        <f t="array" ref="I16347">INDEX($E$2:$E$148,1+MOD(ROW()-ROW($2:$2),ROWS($E$2:$E$148)))</f>
        <v>on 3rd Downs</v>
      </c>
      <c r="J16347" s="2" t="s">
        <v>332</v>
      </c>
    </row>
    <row r="16348" spans="7:10" x14ac:dyDescent="0.15">
      <c r="G16348" s="2">
        <v>16347</v>
      </c>
      <c r="H16348" s="2" t="str" cm="1">
        <f t="array" ref="H16348">INDEX($B$2:$B$185,1+INT((ROW()-ROW($2:$2))/ROWS($E$2:$E$148)))</f>
        <v>opposing_team_opp_interception_tds</v>
      </c>
      <c r="I16348" s="2" t="str" cm="1">
        <f t="array" ref="I16348">INDEX($E$2:$E$148,1+MOD(ROW()-ROW($2:$2),ROWS($E$2:$E$148)))</f>
        <v>on 4th Downs</v>
      </c>
      <c r="J16348" s="2" t="s">
        <v>333</v>
      </c>
    </row>
    <row r="16349" spans="7:10" x14ac:dyDescent="0.15">
      <c r="G16349" s="2">
        <v>16348</v>
      </c>
      <c r="H16349" s="2" t="str" cm="1">
        <f t="array" ref="H16349">INDEX($B$2:$B$185,1+INT((ROW()-ROW($2:$2))/ROWS($E$2:$E$148)))</f>
        <v>opposing_team_opp_interception_tds</v>
      </c>
      <c r="I16349" s="2" t="str" cm="1">
        <f t="array" ref="I16349">INDEX($E$2:$E$148,1+MOD(ROW()-ROW($2:$2),ROWS($E$2:$E$148)))</f>
        <v>1st &amp; 10</v>
      </c>
      <c r="J16349" s="2" t="s">
        <v>334</v>
      </c>
    </row>
    <row r="16350" spans="7:10" x14ac:dyDescent="0.15">
      <c r="G16350" s="2">
        <v>16349</v>
      </c>
      <c r="H16350" s="2" t="str" cm="1">
        <f t="array" ref="H16350">INDEX($B$2:$B$185,1+INT((ROW()-ROW($2:$2))/ROWS($E$2:$E$148)))</f>
        <v>opposing_team_opp_interception_tds</v>
      </c>
      <c r="I16350" s="2" t="str" cm="1">
        <f t="array" ref="I16350">INDEX($E$2:$E$148,1+MOD(ROW()-ROW($2:$2),ROWS($E$2:$E$148)))</f>
        <v>1st &amp; &gt; 10</v>
      </c>
      <c r="J16350" s="2" t="s">
        <v>335</v>
      </c>
    </row>
    <row r="16351" spans="7:10" ht="14" x14ac:dyDescent="0.15">
      <c r="G16351" s="2">
        <v>16350</v>
      </c>
      <c r="H16351" s="2" t="str" cm="1">
        <f t="array" ref="H16351">INDEX($B$2:$B$185,1+INT((ROW()-ROW($2:$2))/ROWS($E$2:$E$148)))</f>
        <v>opposing_team_opp_interception_tds</v>
      </c>
      <c r="I16351" s="2" t="str" cm="1">
        <f t="array" ref="I16351">INDEX($E$2:$E$148,1+MOD(ROW()-ROW($2:$2),ROWS($E$2:$E$148)))</f>
        <v>1st &amp; &lt; 10</v>
      </c>
      <c r="J16351" s="3" t="s">
        <v>336</v>
      </c>
    </row>
    <row r="16352" spans="7:10" x14ac:dyDescent="0.15">
      <c r="G16352" s="2">
        <v>16351</v>
      </c>
      <c r="H16352" s="2" t="str" cm="1">
        <f t="array" ref="H16352">INDEX($B$2:$B$185,1+INT((ROW()-ROW($2:$2))/ROWS($E$2:$E$148)))</f>
        <v>opposing_team_opp_interception_tds</v>
      </c>
      <c r="I16352" s="2" t="str" cm="1">
        <f t="array" ref="I16352">INDEX($E$2:$E$148,1+MOD(ROW()-ROW($2:$2),ROWS($E$2:$E$148)))</f>
        <v>2nd &amp; Medium (4-6yd)</v>
      </c>
      <c r="J16352" s="2" t="s">
        <v>332</v>
      </c>
    </row>
    <row r="16353" spans="7:10" x14ac:dyDescent="0.15">
      <c r="G16353" s="2">
        <v>16352</v>
      </c>
      <c r="H16353" s="2" t="str" cm="1">
        <f t="array" ref="H16353">INDEX($B$2:$B$185,1+INT((ROW()-ROW($2:$2))/ROWS($E$2:$E$148)))</f>
        <v>opposing_team_opp_interception_tds</v>
      </c>
      <c r="I16353" s="2" t="str" cm="1">
        <f t="array" ref="I16353">INDEX($E$2:$E$148,1+MOD(ROW()-ROW($2:$2),ROWS($E$2:$E$148)))</f>
        <v>2nd &amp; 7-9</v>
      </c>
      <c r="J16353" s="2" t="s">
        <v>333</v>
      </c>
    </row>
    <row r="16354" spans="7:10" x14ac:dyDescent="0.15">
      <c r="G16354" s="2">
        <v>16353</v>
      </c>
      <c r="H16354" s="2" t="str" cm="1">
        <f t="array" ref="H16354">INDEX($B$2:$B$185,1+INT((ROW()-ROW($2:$2))/ROWS($E$2:$E$148)))</f>
        <v>opposing_team_opp_interception_tds</v>
      </c>
      <c r="I16354" s="2" t="str" cm="1">
        <f t="array" ref="I16354">INDEX($E$2:$E$148,1+MOD(ROW()-ROW($2:$2),ROWS($E$2:$E$148)))</f>
        <v>2nd &amp; 10+</v>
      </c>
      <c r="J16354" s="2" t="s">
        <v>334</v>
      </c>
    </row>
    <row r="16355" spans="7:10" x14ac:dyDescent="0.15">
      <c r="G16355" s="2">
        <v>16354</v>
      </c>
      <c r="H16355" s="2" t="str" cm="1">
        <f t="array" ref="H16355">INDEX($B$2:$B$185,1+INT((ROW()-ROW($2:$2))/ROWS($E$2:$E$148)))</f>
        <v>opposing_team_opp_interception_tds</v>
      </c>
      <c r="I16355" s="2" t="str" cm="1">
        <f t="array" ref="I16355">INDEX($E$2:$E$148,1+MOD(ROW()-ROW($2:$2),ROWS($E$2:$E$148)))</f>
        <v>3rd &amp; Medium (4-6yd)</v>
      </c>
      <c r="J16355" s="2" t="s">
        <v>335</v>
      </c>
    </row>
    <row r="16356" spans="7:10" ht="14" x14ac:dyDescent="0.15">
      <c r="G16356" s="2">
        <v>16355</v>
      </c>
      <c r="H16356" s="2" t="str" cm="1">
        <f t="array" ref="H16356">INDEX($B$2:$B$185,1+INT((ROW()-ROW($2:$2))/ROWS($E$2:$E$148)))</f>
        <v>opposing_team_opp_interception_tds</v>
      </c>
      <c r="I16356" s="2" t="str" cm="1">
        <f t="array" ref="I16356">INDEX($E$2:$E$148,1+MOD(ROW()-ROW($2:$2),ROWS($E$2:$E$148)))</f>
        <v>3rd/4th &amp; Short</v>
      </c>
      <c r="J16356" s="3" t="s">
        <v>336</v>
      </c>
    </row>
    <row r="16357" spans="7:10" x14ac:dyDescent="0.15">
      <c r="G16357" s="2">
        <v>16356</v>
      </c>
      <c r="H16357" s="2" t="str" cm="1">
        <f t="array" ref="H16357">INDEX($B$2:$B$185,1+INT((ROW()-ROW($2:$2))/ROWS($E$2:$E$148)))</f>
        <v>opposing_team_opp_interception_tds</v>
      </c>
      <c r="I16357" s="2" t="str" cm="1">
        <f t="array" ref="I16357">INDEX($E$2:$E$148,1+MOD(ROW()-ROW($2:$2),ROWS($E$2:$E$148)))</f>
        <v>3rd &amp; 7-9</v>
      </c>
      <c r="J16357" s="2" t="s">
        <v>332</v>
      </c>
    </row>
    <row r="16358" spans="7:10" x14ac:dyDescent="0.15">
      <c r="G16358" s="2">
        <v>16357</v>
      </c>
      <c r="H16358" s="2" t="str" cm="1">
        <f t="array" ref="H16358">INDEX($B$2:$B$185,1+INT((ROW()-ROW($2:$2))/ROWS($E$2:$E$148)))</f>
        <v>opposing_team_opp_interception_tds</v>
      </c>
      <c r="I16358" s="2" t="str" cm="1">
        <f t="array" ref="I16358">INDEX($E$2:$E$148,1+MOD(ROW()-ROW($2:$2),ROWS($E$2:$E$148)))</f>
        <v>3rd &amp; 10+</v>
      </c>
      <c r="J16358" s="2" t="s">
        <v>333</v>
      </c>
    </row>
    <row r="16359" spans="7:10" x14ac:dyDescent="0.15">
      <c r="G16359" s="2">
        <v>16358</v>
      </c>
      <c r="H16359" s="2" t="str" cm="1">
        <f t="array" ref="H16359">INDEX($B$2:$B$185,1+INT((ROW()-ROW($2:$2))/ROWS($E$2:$E$148)))</f>
        <v>opposing_team_opp_interception_tds</v>
      </c>
      <c r="I16359" s="2" t="str" cm="1">
        <f t="array" ref="I16359">INDEX($E$2:$E$148,1+MOD(ROW()-ROW($2:$2),ROWS($E$2:$E$148)))</f>
        <v>4th &amp; 4-6</v>
      </c>
      <c r="J16359" s="2" t="s">
        <v>334</v>
      </c>
    </row>
    <row r="16360" spans="7:10" x14ac:dyDescent="0.15">
      <c r="G16360" s="2">
        <v>16359</v>
      </c>
      <c r="H16360" s="2" t="str" cm="1">
        <f t="array" ref="H16360">INDEX($B$2:$B$185,1+INT((ROW()-ROW($2:$2))/ROWS($E$2:$E$148)))</f>
        <v>opposing_team_opp_interception_tds</v>
      </c>
      <c r="I16360" s="2" t="str" cm="1">
        <f t="array" ref="I16360">INDEX($E$2:$E$148,1+MOD(ROW()-ROW($2:$2),ROWS($E$2:$E$148)))</f>
        <v>4th &amp; 7-9</v>
      </c>
      <c r="J16360" s="2" t="s">
        <v>335</v>
      </c>
    </row>
    <row r="16361" spans="7:10" ht="14" x14ac:dyDescent="0.15">
      <c r="G16361" s="2">
        <v>16360</v>
      </c>
      <c r="H16361" s="2" t="str" cm="1">
        <f t="array" ref="H16361">INDEX($B$2:$B$185,1+INT((ROW()-ROW($2:$2))/ROWS($E$2:$E$148)))</f>
        <v>opposing_team_opp_interception_tds</v>
      </c>
      <c r="I16361" s="2" t="str" cm="1">
        <f t="array" ref="I16361">INDEX($E$2:$E$148,1+MOD(ROW()-ROW($2:$2),ROWS($E$2:$E$148)))</f>
        <v>4th &amp; 10+</v>
      </c>
      <c r="J16361" s="3" t="s">
        <v>336</v>
      </c>
    </row>
    <row r="16362" spans="7:10" x14ac:dyDescent="0.15">
      <c r="G16362" s="2">
        <v>16361</v>
      </c>
      <c r="H16362" s="2" t="str" cm="1">
        <f t="array" ref="H16362">INDEX($B$2:$B$185,1+INT((ROW()-ROW($2:$2))/ROWS($E$2:$E$148)))</f>
        <v>opposing_team_opp_interception_tds</v>
      </c>
      <c r="I16362" s="2" t="str" cm="1">
        <f t="array" ref="I16362">INDEX($E$2:$E$148,1+MOD(ROW()-ROW($2:$2),ROWS($E$2:$E$148)))</f>
        <v>Plays/Drive, 1-3</v>
      </c>
      <c r="J16362" s="2" t="s">
        <v>332</v>
      </c>
    </row>
    <row r="16363" spans="7:10" x14ac:dyDescent="0.15">
      <c r="G16363" s="2">
        <v>16362</v>
      </c>
      <c r="H16363" s="2" t="str" cm="1">
        <f t="array" ref="H16363">INDEX($B$2:$B$185,1+INT((ROW()-ROW($2:$2))/ROWS($E$2:$E$148)))</f>
        <v>opposing_team_opp_interception_tds</v>
      </c>
      <c r="I16363" s="2" t="str" cm="1">
        <f t="array" ref="I16363">INDEX($E$2:$E$148,1+MOD(ROW()-ROW($2:$2),ROWS($E$2:$E$148)))</f>
        <v>Plays/Drive, 4-6</v>
      </c>
      <c r="J16363" s="2" t="s">
        <v>333</v>
      </c>
    </row>
    <row r="16364" spans="7:10" x14ac:dyDescent="0.15">
      <c r="G16364" s="2">
        <v>16363</v>
      </c>
      <c r="H16364" s="2" t="str" cm="1">
        <f t="array" ref="H16364">INDEX($B$2:$B$185,1+INT((ROW()-ROW($2:$2))/ROWS($E$2:$E$148)))</f>
        <v>opposing_team_opp_interception_tds</v>
      </c>
      <c r="I16364" s="2" t="str" cm="1">
        <f t="array" ref="I16364">INDEX($E$2:$E$148,1+MOD(ROW()-ROW($2:$2),ROWS($E$2:$E$148)))</f>
        <v>Plays/Drive, 7-10</v>
      </c>
      <c r="J16364" s="2" t="s">
        <v>334</v>
      </c>
    </row>
    <row r="16365" spans="7:10" x14ac:dyDescent="0.15">
      <c r="G16365" s="2">
        <v>16364</v>
      </c>
      <c r="H16365" s="2" t="str" cm="1">
        <f t="array" ref="H16365">INDEX($B$2:$B$185,1+INT((ROW()-ROW($2:$2))/ROWS($E$2:$E$148)))</f>
        <v>opposing_team_opp_interception_tds</v>
      </c>
      <c r="I16365" s="2" t="str" cm="1">
        <f t="array" ref="I16365">INDEX($E$2:$E$148,1+MOD(ROW()-ROW($2:$2),ROWS($E$2:$E$148)))</f>
        <v>Plays/Drive, 11+</v>
      </c>
      <c r="J16365" s="2" t="s">
        <v>335</v>
      </c>
    </row>
    <row r="16366" spans="7:10" ht="14" x14ac:dyDescent="0.15">
      <c r="G16366" s="2">
        <v>16365</v>
      </c>
      <c r="H16366" s="2" t="str" cm="1">
        <f t="array" ref="H16366">INDEX($B$2:$B$185,1+INT((ROW()-ROW($2:$2))/ROWS($E$2:$E$148)))</f>
        <v>opposing_team_opp_interception_tds</v>
      </c>
      <c r="I16366" s="2" t="str" cm="1">
        <f t="array" ref="I16366">INDEX($E$2:$E$148,1+MOD(ROW()-ROW($2:$2),ROWS($E$2:$E$148)))</f>
        <v>Loaded Box, &gt; 8</v>
      </c>
      <c r="J16366" s="3" t="s">
        <v>336</v>
      </c>
    </row>
    <row r="16367" spans="7:10" x14ac:dyDescent="0.15">
      <c r="G16367" s="2">
        <v>16366</v>
      </c>
      <c r="H16367" s="2" t="str" cm="1">
        <f t="array" ref="H16367">INDEX($B$2:$B$185,1+INT((ROW()-ROW($2:$2))/ROWS($E$2:$E$148)))</f>
        <v>opposing_team_opp_interception_tds</v>
      </c>
      <c r="I16367" s="2" t="str" cm="1">
        <f t="array" ref="I16367">INDEX($E$2:$E$148,1+MOD(ROW()-ROW($2:$2),ROWS($E$2:$E$148)))</f>
        <v>Loaded Box, &lt; 8</v>
      </c>
      <c r="J16367" s="2" t="s">
        <v>332</v>
      </c>
    </row>
    <row r="16368" spans="7:10" x14ac:dyDescent="0.15">
      <c r="G16368" s="2">
        <v>16367</v>
      </c>
      <c r="H16368" s="2" t="str" cm="1">
        <f t="array" ref="H16368">INDEX($B$2:$B$185,1+INT((ROW()-ROW($2:$2))/ROWS($E$2:$E$148)))</f>
        <v>opposing_team_opp_interception_tds</v>
      </c>
      <c r="I16368" s="2" t="str" cm="1">
        <f t="array" ref="I16368">INDEX($E$2:$E$148,1+MOD(ROW()-ROW($2:$2),ROWS($E$2:$E$148)))</f>
        <v>LOS: Opponents 1-10</v>
      </c>
      <c r="J16368" s="2" t="s">
        <v>333</v>
      </c>
    </row>
    <row r="16369" spans="7:10" x14ac:dyDescent="0.15">
      <c r="G16369" s="2">
        <v>16368</v>
      </c>
      <c r="H16369" s="2" t="str" cm="1">
        <f t="array" ref="H16369">INDEX($B$2:$B$185,1+INT((ROW()-ROW($2:$2))/ROWS($E$2:$E$148)))</f>
        <v>opposing_team_opp_interception_tds</v>
      </c>
      <c r="I16369" s="2" t="str" cm="1">
        <f t="array" ref="I16369">INDEX($E$2:$E$148,1+MOD(ROW()-ROW($2:$2),ROWS($E$2:$E$148)))</f>
        <v>LOS: Opponents 11-20</v>
      </c>
      <c r="J16369" s="2" t="s">
        <v>334</v>
      </c>
    </row>
    <row r="16370" spans="7:10" x14ac:dyDescent="0.15">
      <c r="G16370" s="2">
        <v>16369</v>
      </c>
      <c r="H16370" s="2" t="str" cm="1">
        <f t="array" ref="H16370">INDEX($B$2:$B$185,1+INT((ROW()-ROW($2:$2))/ROWS($E$2:$E$148)))</f>
        <v>opposing_team_opp_interception_tds</v>
      </c>
      <c r="I16370" s="2" t="str" cm="1">
        <f t="array" ref="I16370">INDEX($E$2:$E$148,1+MOD(ROW()-ROW($2:$2),ROWS($E$2:$E$148)))</f>
        <v>LOS: Opponents 41-50</v>
      </c>
      <c r="J16370" s="2" t="s">
        <v>335</v>
      </c>
    </row>
    <row r="16371" spans="7:10" ht="14" x14ac:dyDescent="0.15">
      <c r="G16371" s="2">
        <v>16370</v>
      </c>
      <c r="H16371" s="2" t="str" cm="1">
        <f t="array" ref="H16371">INDEX($B$2:$B$185,1+INT((ROW()-ROW($2:$2))/ROWS($E$2:$E$148)))</f>
        <v>opposing_team_opp_interception_tds</v>
      </c>
      <c r="I16371" s="2" t="str" cm="1">
        <f t="array" ref="I16371">INDEX($E$2:$E$148,1+MOD(ROW()-ROW($2:$2),ROWS($E$2:$E$148)))</f>
        <v>LOS: Own 1-10</v>
      </c>
      <c r="J16371" s="3" t="s">
        <v>336</v>
      </c>
    </row>
    <row r="16372" spans="7:10" x14ac:dyDescent="0.15">
      <c r="G16372" s="2">
        <v>16371</v>
      </c>
      <c r="H16372" s="2" t="str" cm="1">
        <f t="array" ref="H16372">INDEX($B$2:$B$185,1+INT((ROW()-ROW($2:$2))/ROWS($E$2:$E$148)))</f>
        <v>opposing_team_opp_interception_tds</v>
      </c>
      <c r="I16372" s="2" t="str" cm="1">
        <f t="array" ref="I16372">INDEX($E$2:$E$148,1+MOD(ROW()-ROW($2:$2),ROWS($E$2:$E$148)))</f>
        <v>LOS: Own 11-20</v>
      </c>
      <c r="J16372" s="2" t="s">
        <v>332</v>
      </c>
    </row>
    <row r="16373" spans="7:10" x14ac:dyDescent="0.15">
      <c r="G16373" s="2">
        <v>16372</v>
      </c>
      <c r="H16373" s="2" t="str" cm="1">
        <f t="array" ref="H16373">INDEX($B$2:$B$185,1+INT((ROW()-ROW($2:$2))/ROWS($E$2:$E$148)))</f>
        <v>opposing_team_opp_interception_tds</v>
      </c>
      <c r="I16373" s="2" t="str" cm="1">
        <f t="array" ref="I16373">INDEX($E$2:$E$148,1+MOD(ROW()-ROW($2:$2),ROWS($E$2:$E$148)))</f>
        <v>LOS: Own 21-50</v>
      </c>
      <c r="J16373" s="2" t="s">
        <v>333</v>
      </c>
    </row>
    <row r="16374" spans="7:10" x14ac:dyDescent="0.15">
      <c r="G16374" s="2">
        <v>16373</v>
      </c>
      <c r="H16374" s="2" t="str" cm="1">
        <f t="array" ref="H16374">INDEX($B$2:$B$185,1+INT((ROW()-ROW($2:$2))/ROWS($E$2:$E$148)))</f>
        <v>opposing_team_opp_interception_tds</v>
      </c>
      <c r="I16374" s="2" t="str" cm="1">
        <f t="array" ref="I16374">INDEX($E$2:$E$148,1+MOD(ROW()-ROW($2:$2),ROWS($E$2:$E$148)))</f>
        <v>Final Score +/- 7</v>
      </c>
      <c r="J16374" s="2" t="s">
        <v>334</v>
      </c>
    </row>
    <row r="16375" spans="7:10" x14ac:dyDescent="0.15">
      <c r="G16375" s="2">
        <v>16374</v>
      </c>
      <c r="H16375" s="2" t="str" cm="1">
        <f t="array" ref="H16375">INDEX($B$2:$B$185,1+INT((ROW()-ROW($2:$2))/ROWS($E$2:$E$148)))</f>
        <v>opposing_team_opp_interception_tds</v>
      </c>
      <c r="I16375" s="2" t="str" cm="1">
        <f t="array" ref="I16375">INDEX($E$2:$E$148,1+MOD(ROW()-ROW($2:$2),ROWS($E$2:$E$148)))</f>
        <v>Final Score 8-14 pts</v>
      </c>
      <c r="J16375" s="2" t="s">
        <v>335</v>
      </c>
    </row>
    <row r="16376" spans="7:10" ht="14" x14ac:dyDescent="0.15">
      <c r="G16376" s="2">
        <v>16375</v>
      </c>
      <c r="H16376" s="2" t="str" cm="1">
        <f t="array" ref="H16376">INDEX($B$2:$B$185,1+INT((ROW()-ROW($2:$2))/ROWS($E$2:$E$148)))</f>
        <v>opposing_team_opp_interception_tds</v>
      </c>
      <c r="I16376" s="2" t="str" cm="1">
        <f t="array" ref="I16376">INDEX($E$2:$E$148,1+MOD(ROW()-ROW($2:$2),ROWS($E$2:$E$148)))</f>
        <v>Final Score 15+ pt</v>
      </c>
      <c r="J16376" s="3" t="s">
        <v>336</v>
      </c>
    </row>
    <row r="16377" spans="7:10" x14ac:dyDescent="0.15">
      <c r="G16377" s="2">
        <v>16376</v>
      </c>
      <c r="H16377" s="2" t="str" cm="1">
        <f t="array" ref="H16377">INDEX($B$2:$B$185,1+INT((ROW()-ROW($2:$2))/ROWS($E$2:$E$148)))</f>
        <v>opposing_team_opp_interception_tds</v>
      </c>
      <c r="I16377" s="2" t="str" cm="1">
        <f t="array" ref="I16377">INDEX($E$2:$E$148,1+MOD(ROW()-ROW($2:$2),ROWS($E$2:$E$148)))</f>
        <v>Games 1 to 4</v>
      </c>
      <c r="J16377" s="2" t="s">
        <v>332</v>
      </c>
    </row>
    <row r="16378" spans="7:10" x14ac:dyDescent="0.15">
      <c r="G16378" s="2">
        <v>16377</v>
      </c>
      <c r="H16378" s="2" t="str" cm="1">
        <f t="array" ref="H16378">INDEX($B$2:$B$185,1+INT((ROW()-ROW($2:$2))/ROWS($E$2:$E$148)))</f>
        <v>opposing_team_opp_interception_tds</v>
      </c>
      <c r="I16378" s="2" t="str" cm="1">
        <f t="array" ref="I16378">INDEX($E$2:$E$148,1+MOD(ROW()-ROW($2:$2),ROWS($E$2:$E$148)))</f>
        <v>Games 13 to 16</v>
      </c>
      <c r="J16378" s="2" t="s">
        <v>333</v>
      </c>
    </row>
    <row r="16379" spans="7:10" x14ac:dyDescent="0.15">
      <c r="G16379" s="2">
        <v>16378</v>
      </c>
      <c r="H16379" s="2" t="str" cm="1">
        <f t="array" ref="H16379">INDEX($B$2:$B$185,1+INT((ROW()-ROW($2:$2))/ROWS($E$2:$E$148)))</f>
        <v>opposing_team_opp_interception_tds</v>
      </c>
      <c r="I16379" s="2" t="str" cm="1">
        <f t="array" ref="I16379">INDEX($E$2:$E$148,1+MOD(ROW()-ROW($2:$2),ROWS($E$2:$E$148)))</f>
        <v>Games 5 to 8</v>
      </c>
      <c r="J16379" s="2" t="s">
        <v>334</v>
      </c>
    </row>
    <row r="16380" spans="7:10" x14ac:dyDescent="0.15">
      <c r="G16380" s="2">
        <v>16379</v>
      </c>
      <c r="H16380" s="2" t="str" cm="1">
        <f t="array" ref="H16380">INDEX($B$2:$B$185,1+INT((ROW()-ROW($2:$2))/ROWS($E$2:$E$148)))</f>
        <v>opposing_team_opp_interception_tds</v>
      </c>
      <c r="I16380" s="2" t="str" cm="1">
        <f t="array" ref="I16380">INDEX($E$2:$E$148,1+MOD(ROW()-ROW($2:$2),ROWS($E$2:$E$148)))</f>
        <v>Games 9 to 12</v>
      </c>
      <c r="J16380" s="2" t="s">
        <v>335</v>
      </c>
    </row>
    <row r="16381" spans="7:10" ht="14" x14ac:dyDescent="0.15">
      <c r="G16381" s="2">
        <v>16380</v>
      </c>
      <c r="H16381" s="2" t="str" cm="1">
        <f t="array" ref="H16381">INDEX($B$2:$B$185,1+INT((ROW()-ROW($2:$2))/ROWS($E$2:$E$148)))</f>
        <v>opposing_team_opp_interception_tds</v>
      </c>
      <c r="I16381" s="2" t="str" cm="1">
        <f t="array" ref="I16381">INDEX($E$2:$E$148,1+MOD(ROW()-ROW($2:$2),ROWS($E$2:$E$148)))</f>
        <v>when Leading, &lt; 2 min</v>
      </c>
      <c r="J16381" s="3" t="s">
        <v>336</v>
      </c>
    </row>
    <row r="16382" spans="7:10" x14ac:dyDescent="0.15">
      <c r="G16382" s="2">
        <v>16381</v>
      </c>
      <c r="H16382" s="2" t="str" cm="1">
        <f t="array" ref="H16382">INDEX($B$2:$B$185,1+INT((ROW()-ROW($2:$2))/ROWS($E$2:$E$148)))</f>
        <v>opposing_team_opp_interception_tds</v>
      </c>
      <c r="I16382" s="2" t="str" cm="1">
        <f t="array" ref="I16382">INDEX($E$2:$E$148,1+MOD(ROW()-ROW($2:$2),ROWS($E$2:$E$148)))</f>
        <v>when Leading, &lt; 4 min</v>
      </c>
      <c r="J16382" s="2" t="s">
        <v>332</v>
      </c>
    </row>
    <row r="16383" spans="7:10" x14ac:dyDescent="0.15">
      <c r="G16383" s="2">
        <v>16382</v>
      </c>
      <c r="H16383" s="2" t="str" cm="1">
        <f t="array" ref="H16383">INDEX($B$2:$B$185,1+INT((ROW()-ROW($2:$2))/ROWS($E$2:$E$148)))</f>
        <v>opposing_team_opp_interception_tds</v>
      </c>
      <c r="I16383" s="2" t="str" cm="1">
        <f t="array" ref="I16383">INDEX($E$2:$E$148,1+MOD(ROW()-ROW($2:$2),ROWS($E$2:$E$148)))</f>
        <v>when Tied, &lt; 2 min</v>
      </c>
      <c r="J16383" s="2" t="s">
        <v>333</v>
      </c>
    </row>
    <row r="16384" spans="7:10" x14ac:dyDescent="0.15">
      <c r="G16384" s="2">
        <v>16383</v>
      </c>
      <c r="H16384" s="2" t="str" cm="1">
        <f t="array" ref="H16384">INDEX($B$2:$B$185,1+INT((ROW()-ROW($2:$2))/ROWS($E$2:$E$148)))</f>
        <v>opposing_team_opp_interception_tds</v>
      </c>
      <c r="I16384" s="2" t="str" cm="1">
        <f t="array" ref="I16384">INDEX($E$2:$E$148,1+MOD(ROW()-ROW($2:$2),ROWS($E$2:$E$148)))</f>
        <v>when Tied, &lt; 4 min</v>
      </c>
      <c r="J16384" s="2" t="s">
        <v>334</v>
      </c>
    </row>
    <row r="16385" spans="7:10" x14ac:dyDescent="0.15">
      <c r="G16385" s="2">
        <v>16384</v>
      </c>
      <c r="H16385" s="2" t="str" cm="1">
        <f t="array" ref="H16385">INDEX($B$2:$B$185,1+INT((ROW()-ROW($2:$2))/ROWS($E$2:$E$148)))</f>
        <v>opposing_team_opp_interception_tds</v>
      </c>
      <c r="I16385" s="2" t="str" cm="1">
        <f t="array" ref="I16385">INDEX($E$2:$E$148,1+MOD(ROW()-ROW($2:$2),ROWS($E$2:$E$148)))</f>
        <v>when Trailing, &lt; 2 min</v>
      </c>
      <c r="J16385" s="2" t="s">
        <v>335</v>
      </c>
    </row>
    <row r="16386" spans="7:10" ht="14" x14ac:dyDescent="0.15">
      <c r="G16386" s="2">
        <v>16385</v>
      </c>
      <c r="H16386" s="2" t="str" cm="1">
        <f t="array" ref="H16386">INDEX($B$2:$B$185,1+INT((ROW()-ROW($2:$2))/ROWS($E$2:$E$148)))</f>
        <v>opposing_team_opp_interception_tds</v>
      </c>
      <c r="I16386" s="2" t="str" cm="1">
        <f t="array" ref="I16386">INDEX($E$2:$E$148,1+MOD(ROW()-ROW($2:$2),ROWS($E$2:$E$148)))</f>
        <v>when Trailing, &lt; 4 min</v>
      </c>
      <c r="J16386" s="3" t="s">
        <v>336</v>
      </c>
    </row>
    <row r="16387" spans="7:10" x14ac:dyDescent="0.15">
      <c r="G16387" s="2">
        <v>16386</v>
      </c>
      <c r="H16387" s="2" t="str" cm="1">
        <f t="array" ref="H16387">INDEX($B$2:$B$185,1+INT((ROW()-ROW($2:$2))/ROWS($E$2:$E$148)))</f>
        <v>opposing_team_opp_interception_tds</v>
      </c>
      <c r="I16387" s="2" t="str" cm="1">
        <f t="array" ref="I16387">INDEX($E$2:$E$148,1+MOD(ROW()-ROW($2:$2),ROWS($E$2:$E$148)))</f>
        <v>in 1st Half</v>
      </c>
      <c r="J16387" s="2" t="s">
        <v>332</v>
      </c>
    </row>
    <row r="16388" spans="7:10" x14ac:dyDescent="0.15">
      <c r="G16388" s="2">
        <v>16387</v>
      </c>
      <c r="H16388" s="2" t="str" cm="1">
        <f t="array" ref="H16388">INDEX($B$2:$B$185,1+INT((ROW()-ROW($2:$2))/ROWS($E$2:$E$148)))</f>
        <v>opposing_team_opp_interception_tds</v>
      </c>
      <c r="I16388" s="2" t="str" cm="1">
        <f t="array" ref="I16388">INDEX($E$2:$E$148,1+MOD(ROW()-ROW($2:$2),ROWS($E$2:$E$148)))</f>
        <v>in 2nd Half</v>
      </c>
      <c r="J16388" s="2" t="s">
        <v>333</v>
      </c>
    </row>
    <row r="16389" spans="7:10" x14ac:dyDescent="0.15">
      <c r="G16389" s="2">
        <v>16388</v>
      </c>
      <c r="H16389" s="2" t="str" cm="1">
        <f t="array" ref="H16389">INDEX($B$2:$B$185,1+INT((ROW()-ROW($2:$2))/ROWS($E$2:$E$148)))</f>
        <v>opposing_team_opp_interception_tds</v>
      </c>
      <c r="I16389" s="2" t="str" cm="1">
        <f t="array" ref="I16389">INDEX($E$2:$E$148,1+MOD(ROW()-ROW($2:$2),ROWS($E$2:$E$148)))</f>
        <v>No Huddle</v>
      </c>
      <c r="J16389" s="2" t="s">
        <v>334</v>
      </c>
    </row>
    <row r="16390" spans="7:10" x14ac:dyDescent="0.15">
      <c r="G16390" s="2">
        <v>16389</v>
      </c>
      <c r="H16390" s="2" t="str" cm="1">
        <f t="array" ref="H16390">INDEX($B$2:$B$185,1+INT((ROW()-ROW($2:$2))/ROWS($E$2:$E$148)))</f>
        <v>opposing_team_opp_interception_tds</v>
      </c>
      <c r="I16390" s="2" t="str" cm="1">
        <f t="array" ref="I16390">INDEX($E$2:$E$148,1+MOD(ROW()-ROW($2:$2),ROWS($E$2:$E$148)))</f>
        <v>Huddle</v>
      </c>
      <c r="J16390" s="2" t="s">
        <v>335</v>
      </c>
    </row>
    <row r="16391" spans="7:10" ht="14" x14ac:dyDescent="0.15">
      <c r="G16391" s="2">
        <v>16390</v>
      </c>
      <c r="H16391" s="2" t="str" cm="1">
        <f t="array" ref="H16391">INDEX($B$2:$B$185,1+INT((ROW()-ROW($2:$2))/ROWS($E$2:$E$148)))</f>
        <v>opposing_team_opp_interception_tds</v>
      </c>
      <c r="I16391" s="2" t="str" cm="1">
        <f t="array" ref="I16391">INDEX($E$2:$E$148,1+MOD(ROW()-ROW($2:$2),ROWS($E$2:$E$148)))</f>
        <v>NFL</v>
      </c>
      <c r="J16391" s="3" t="s">
        <v>336</v>
      </c>
    </row>
    <row r="16392" spans="7:10" x14ac:dyDescent="0.15">
      <c r="G16392" s="2">
        <v>16391</v>
      </c>
      <c r="H16392" s="2" t="str" cm="1">
        <f t="array" ref="H16392">INDEX($B$2:$B$185,1+INT((ROW()-ROW($2:$2))/ROWS($E$2:$E$148)))</f>
        <v>opposing_team_opp_interception_tds</v>
      </c>
      <c r="I16392" s="2" t="str" cm="1">
        <f t="array" ref="I16392">INDEX($E$2:$E$148,1+MOD(ROW()-ROW($2:$2),ROWS($E$2:$E$148)))</f>
        <v>in December</v>
      </c>
      <c r="J16392" s="2" t="s">
        <v>332</v>
      </c>
    </row>
    <row r="16393" spans="7:10" x14ac:dyDescent="0.15">
      <c r="G16393" s="2">
        <v>16392</v>
      </c>
      <c r="H16393" s="2" t="str" cm="1">
        <f t="array" ref="H16393">INDEX($B$2:$B$185,1+INT((ROW()-ROW($2:$2))/ROWS($E$2:$E$148)))</f>
        <v>opposing_team_opp_interception_tds</v>
      </c>
      <c r="I16393" s="2" t="str" cm="1">
        <f t="array" ref="I16393">INDEX($E$2:$E$148,1+MOD(ROW()-ROW($2:$2),ROWS($E$2:$E$148)))</f>
        <v>in November</v>
      </c>
      <c r="J16393" s="2" t="s">
        <v>333</v>
      </c>
    </row>
    <row r="16394" spans="7:10" x14ac:dyDescent="0.15">
      <c r="G16394" s="2">
        <v>16393</v>
      </c>
      <c r="H16394" s="2" t="str" cm="1">
        <f t="array" ref="H16394">INDEX($B$2:$B$185,1+INT((ROW()-ROW($2:$2))/ROWS($E$2:$E$148)))</f>
        <v>opposing_team_opp_interception_tds</v>
      </c>
      <c r="I16394" s="2" t="str" cm="1">
        <f t="array" ref="I16394">INDEX($E$2:$E$148,1+MOD(ROW()-ROW($2:$2),ROWS($E$2:$E$148)))</f>
        <v>in October</v>
      </c>
      <c r="J16394" s="2" t="s">
        <v>334</v>
      </c>
    </row>
    <row r="16395" spans="7:10" x14ac:dyDescent="0.15">
      <c r="G16395" s="2">
        <v>16394</v>
      </c>
      <c r="H16395" s="2" t="str" cm="1">
        <f t="array" ref="H16395">INDEX($B$2:$B$185,1+INT((ROW()-ROW($2:$2))/ROWS($E$2:$E$148)))</f>
        <v>opposing_team_opp_interception_tds</v>
      </c>
      <c r="I16395" s="2" t="str" cm="1">
        <f t="array" ref="I16395">INDEX($E$2:$E$148,1+MOD(ROW()-ROW($2:$2),ROWS($E$2:$E$148)))</f>
        <v>in September</v>
      </c>
      <c r="J16395" s="2" t="s">
        <v>335</v>
      </c>
    </row>
    <row r="16396" spans="7:10" ht="14" x14ac:dyDescent="0.15">
      <c r="G16396" s="2">
        <v>16395</v>
      </c>
      <c r="H16396" s="2" t="str" cm="1">
        <f t="array" ref="H16396">INDEX($B$2:$B$185,1+INT((ROW()-ROW($2:$2))/ROWS($E$2:$E$148)))</f>
        <v>opposing_team_opp_interception_tds</v>
      </c>
      <c r="I16396" s="2" t="str" cm="1">
        <f t="array" ref="I16396">INDEX($E$2:$E$148,1+MOD(ROW()-ROW($2:$2),ROWS($E$2:$E$148)))</f>
        <v>vs ARIZONA</v>
      </c>
      <c r="J16396" s="3" t="s">
        <v>336</v>
      </c>
    </row>
    <row r="16397" spans="7:10" x14ac:dyDescent="0.15">
      <c r="G16397" s="2">
        <v>16396</v>
      </c>
      <c r="H16397" s="2" t="str" cm="1">
        <f t="array" ref="H16397">INDEX($B$2:$B$185,1+INT((ROW()-ROW($2:$2))/ROWS($E$2:$E$148)))</f>
        <v>opposing_team_opp_interception_tds</v>
      </c>
      <c r="I16397" s="2" t="str" cm="1">
        <f t="array" ref="I16397">INDEX($E$2:$E$148,1+MOD(ROW()-ROW($2:$2),ROWS($E$2:$E$148)))</f>
        <v>vs ATLANTA</v>
      </c>
      <c r="J16397" s="2" t="s">
        <v>332</v>
      </c>
    </row>
    <row r="16398" spans="7:10" x14ac:dyDescent="0.15">
      <c r="G16398" s="2">
        <v>16397</v>
      </c>
      <c r="H16398" s="2" t="str" cm="1">
        <f t="array" ref="H16398">INDEX($B$2:$B$185,1+INT((ROW()-ROW($2:$2))/ROWS($E$2:$E$148)))</f>
        <v>opposing_team_opp_interception_tds</v>
      </c>
      <c r="I16398" s="2" t="str" cm="1">
        <f t="array" ref="I16398">INDEX($E$2:$E$148,1+MOD(ROW()-ROW($2:$2),ROWS($E$2:$E$148)))</f>
        <v>vs BALTIMORE</v>
      </c>
      <c r="J16398" s="2" t="s">
        <v>333</v>
      </c>
    </row>
    <row r="16399" spans="7:10" x14ac:dyDescent="0.15">
      <c r="G16399" s="2">
        <v>16398</v>
      </c>
      <c r="H16399" s="2" t="str" cm="1">
        <f t="array" ref="H16399">INDEX($B$2:$B$185,1+INT((ROW()-ROW($2:$2))/ROWS($E$2:$E$148)))</f>
        <v>opposing_team_opp_interception_tds</v>
      </c>
      <c r="I16399" s="2" t="str" cm="1">
        <f t="array" ref="I16399">INDEX($E$2:$E$148,1+MOD(ROW()-ROW($2:$2),ROWS($E$2:$E$148)))</f>
        <v>vs BUFFALO</v>
      </c>
      <c r="J16399" s="2" t="s">
        <v>334</v>
      </c>
    </row>
    <row r="16400" spans="7:10" x14ac:dyDescent="0.15">
      <c r="G16400" s="2">
        <v>16399</v>
      </c>
      <c r="H16400" s="2" t="str" cm="1">
        <f t="array" ref="H16400">INDEX($B$2:$B$185,1+INT((ROW()-ROW($2:$2))/ROWS($E$2:$E$148)))</f>
        <v>opposing_team_opp_interception_tds</v>
      </c>
      <c r="I16400" s="2" t="str" cm="1">
        <f t="array" ref="I16400">INDEX($E$2:$E$148,1+MOD(ROW()-ROW($2:$2),ROWS($E$2:$E$148)))</f>
        <v>vs CAROLINA</v>
      </c>
      <c r="J16400" s="2" t="s">
        <v>335</v>
      </c>
    </row>
    <row r="16401" spans="7:10" ht="14" x14ac:dyDescent="0.15">
      <c r="G16401" s="2">
        <v>16400</v>
      </c>
      <c r="H16401" s="2" t="str" cm="1">
        <f t="array" ref="H16401">INDEX($B$2:$B$185,1+INT((ROW()-ROW($2:$2))/ROWS($E$2:$E$148)))</f>
        <v>opposing_team_opp_interception_tds</v>
      </c>
      <c r="I16401" s="2" t="str" cm="1">
        <f t="array" ref="I16401">INDEX($E$2:$E$148,1+MOD(ROW()-ROW($2:$2),ROWS($E$2:$E$148)))</f>
        <v>vs CHICAGO</v>
      </c>
      <c r="J16401" s="3" t="s">
        <v>336</v>
      </c>
    </row>
    <row r="16402" spans="7:10" x14ac:dyDescent="0.15">
      <c r="G16402" s="2">
        <v>16401</v>
      </c>
      <c r="H16402" s="2" t="str" cm="1">
        <f t="array" ref="H16402">INDEX($B$2:$B$185,1+INT((ROW()-ROW($2:$2))/ROWS($E$2:$E$148)))</f>
        <v>opposing_team_opp_interception_tds</v>
      </c>
      <c r="I16402" s="2" t="str" cm="1">
        <f t="array" ref="I16402">INDEX($E$2:$E$148,1+MOD(ROW()-ROW($2:$2),ROWS($E$2:$E$148)))</f>
        <v>vs CINCINNATI</v>
      </c>
      <c r="J16402" s="2" t="s">
        <v>332</v>
      </c>
    </row>
    <row r="16403" spans="7:10" x14ac:dyDescent="0.15">
      <c r="G16403" s="2">
        <v>16402</v>
      </c>
      <c r="H16403" s="2" t="str" cm="1">
        <f t="array" ref="H16403">INDEX($B$2:$B$185,1+INT((ROW()-ROW($2:$2))/ROWS($E$2:$E$148)))</f>
        <v>opposing_team_opp_interception_tds</v>
      </c>
      <c r="I16403" s="2" t="str" cm="1">
        <f t="array" ref="I16403">INDEX($E$2:$E$148,1+MOD(ROW()-ROW($2:$2),ROWS($E$2:$E$148)))</f>
        <v>vs CLEVELAND</v>
      </c>
      <c r="J16403" s="2" t="s">
        <v>333</v>
      </c>
    </row>
    <row r="16404" spans="7:10" x14ac:dyDescent="0.15">
      <c r="G16404" s="2">
        <v>16403</v>
      </c>
      <c r="H16404" s="2" t="str" cm="1">
        <f t="array" ref="H16404">INDEX($B$2:$B$185,1+INT((ROW()-ROW($2:$2))/ROWS($E$2:$E$148)))</f>
        <v>opposing_team_opp_interception_tds</v>
      </c>
      <c r="I16404" s="2" t="str" cm="1">
        <f t="array" ref="I16404">INDEX($E$2:$E$148,1+MOD(ROW()-ROW($2:$2),ROWS($E$2:$E$148)))</f>
        <v>vs DALLAS</v>
      </c>
      <c r="J16404" s="2" t="s">
        <v>334</v>
      </c>
    </row>
    <row r="16405" spans="7:10" x14ac:dyDescent="0.15">
      <c r="G16405" s="2">
        <v>16404</v>
      </c>
      <c r="H16405" s="2" t="str" cm="1">
        <f t="array" ref="H16405">INDEX($B$2:$B$185,1+INT((ROW()-ROW($2:$2))/ROWS($E$2:$E$148)))</f>
        <v>opposing_team_opp_interception_tds</v>
      </c>
      <c r="I16405" s="2" t="str" cm="1">
        <f t="array" ref="I16405">INDEX($E$2:$E$148,1+MOD(ROW()-ROW($2:$2),ROWS($E$2:$E$148)))</f>
        <v>vs DENVER</v>
      </c>
      <c r="J16405" s="2" t="s">
        <v>335</v>
      </c>
    </row>
    <row r="16406" spans="7:10" ht="14" x14ac:dyDescent="0.15">
      <c r="G16406" s="2">
        <v>16405</v>
      </c>
      <c r="H16406" s="2" t="str" cm="1">
        <f t="array" ref="H16406">INDEX($B$2:$B$185,1+INT((ROW()-ROW($2:$2))/ROWS($E$2:$E$148)))</f>
        <v>opposing_team_opp_interception_tds</v>
      </c>
      <c r="I16406" s="2" t="str" cm="1">
        <f t="array" ref="I16406">INDEX($E$2:$E$148,1+MOD(ROW()-ROW($2:$2),ROWS($E$2:$E$148)))</f>
        <v>vs DETROIT</v>
      </c>
      <c r="J16406" s="3" t="s">
        <v>336</v>
      </c>
    </row>
    <row r="16407" spans="7:10" x14ac:dyDescent="0.15">
      <c r="G16407" s="2">
        <v>16406</v>
      </c>
      <c r="H16407" s="2" t="str" cm="1">
        <f t="array" ref="H16407">INDEX($B$2:$B$185,1+INT((ROW()-ROW($2:$2))/ROWS($E$2:$E$148)))</f>
        <v>opposing_team_opp_interception_tds</v>
      </c>
      <c r="I16407" s="2" t="str" cm="1">
        <f t="array" ref="I16407">INDEX($E$2:$E$148,1+MOD(ROW()-ROW($2:$2),ROWS($E$2:$E$148)))</f>
        <v>vs GREEN BAY</v>
      </c>
      <c r="J16407" s="2" t="s">
        <v>332</v>
      </c>
    </row>
    <row r="16408" spans="7:10" x14ac:dyDescent="0.15">
      <c r="G16408" s="2">
        <v>16407</v>
      </c>
      <c r="H16408" s="2" t="str" cm="1">
        <f t="array" ref="H16408">INDEX($B$2:$B$185,1+INT((ROW()-ROW($2:$2))/ROWS($E$2:$E$148)))</f>
        <v>opposing_team_opp_interception_tds</v>
      </c>
      <c r="I16408" s="2" t="str" cm="1">
        <f t="array" ref="I16408">INDEX($E$2:$E$148,1+MOD(ROW()-ROW($2:$2),ROWS($E$2:$E$148)))</f>
        <v>vs HOUSTON</v>
      </c>
      <c r="J16408" s="2" t="s">
        <v>333</v>
      </c>
    </row>
    <row r="16409" spans="7:10" x14ac:dyDescent="0.15">
      <c r="G16409" s="2">
        <v>16408</v>
      </c>
      <c r="H16409" s="2" t="str" cm="1">
        <f t="array" ref="H16409">INDEX($B$2:$B$185,1+INT((ROW()-ROW($2:$2))/ROWS($E$2:$E$148)))</f>
        <v>opposing_team_opp_interception_tds</v>
      </c>
      <c r="I16409" s="2" t="str" cm="1">
        <f t="array" ref="I16409">INDEX($E$2:$E$148,1+MOD(ROW()-ROW($2:$2),ROWS($E$2:$E$148)))</f>
        <v>vs INDIANAPOLIS COLTS</v>
      </c>
      <c r="J16409" s="2" t="s">
        <v>334</v>
      </c>
    </row>
    <row r="16410" spans="7:10" x14ac:dyDescent="0.15">
      <c r="G16410" s="2">
        <v>16409</v>
      </c>
      <c r="H16410" s="2" t="str" cm="1">
        <f t="array" ref="H16410">INDEX($B$2:$B$185,1+INT((ROW()-ROW($2:$2))/ROWS($E$2:$E$148)))</f>
        <v>opposing_team_opp_interception_tds</v>
      </c>
      <c r="I16410" s="2" t="str" cm="1">
        <f t="array" ref="I16410">INDEX($E$2:$E$148,1+MOD(ROW()-ROW($2:$2),ROWS($E$2:$E$148)))</f>
        <v>vs JACKSONVILLE</v>
      </c>
      <c r="J16410" s="2" t="s">
        <v>335</v>
      </c>
    </row>
    <row r="16411" spans="7:10" ht="14" x14ac:dyDescent="0.15">
      <c r="G16411" s="2">
        <v>16410</v>
      </c>
      <c r="H16411" s="2" t="str" cm="1">
        <f t="array" ref="H16411">INDEX($B$2:$B$185,1+INT((ROW()-ROW($2:$2))/ROWS($E$2:$E$148)))</f>
        <v>opposing_team_opp_interception_tds</v>
      </c>
      <c r="I16411" s="2" t="str" cm="1">
        <f t="array" ref="I16411">INDEX($E$2:$E$148,1+MOD(ROW()-ROW($2:$2),ROWS($E$2:$E$148)))</f>
        <v>vs KANSAS CITY</v>
      </c>
      <c r="J16411" s="3" t="s">
        <v>336</v>
      </c>
    </row>
    <row r="16412" spans="7:10" x14ac:dyDescent="0.15">
      <c r="G16412" s="2">
        <v>16411</v>
      </c>
      <c r="H16412" s="2" t="str" cm="1">
        <f t="array" ref="H16412">INDEX($B$2:$B$185,1+INT((ROW()-ROW($2:$2))/ROWS($E$2:$E$148)))</f>
        <v>opposing_team_opp_interception_tds</v>
      </c>
      <c r="I16412" s="2" t="str" cm="1">
        <f t="array" ref="I16412">INDEX($E$2:$E$148,1+MOD(ROW()-ROW($2:$2),ROWS($E$2:$E$148)))</f>
        <v>vs LOS ANGELES RAMS</v>
      </c>
      <c r="J16412" s="2" t="s">
        <v>332</v>
      </c>
    </row>
    <row r="16413" spans="7:10" x14ac:dyDescent="0.15">
      <c r="G16413" s="2">
        <v>16412</v>
      </c>
      <c r="H16413" s="2" t="str" cm="1">
        <f t="array" ref="H16413">INDEX($B$2:$B$185,1+INT((ROW()-ROW($2:$2))/ROWS($E$2:$E$148)))</f>
        <v>opposing_team_opp_interception_tds</v>
      </c>
      <c r="I16413" s="2" t="str" cm="1">
        <f t="array" ref="I16413">INDEX($E$2:$E$148,1+MOD(ROW()-ROW($2:$2),ROWS($E$2:$E$148)))</f>
        <v>vs LA CHARGERS</v>
      </c>
      <c r="J16413" s="2" t="s">
        <v>333</v>
      </c>
    </row>
    <row r="16414" spans="7:10" x14ac:dyDescent="0.15">
      <c r="G16414" s="2">
        <v>16413</v>
      </c>
      <c r="H16414" s="2" t="str" cm="1">
        <f t="array" ref="H16414">INDEX($B$2:$B$185,1+INT((ROW()-ROW($2:$2))/ROWS($E$2:$E$148)))</f>
        <v>opposing_team_opp_interception_tds</v>
      </c>
      <c r="I16414" s="2" t="str" cm="1">
        <f t="array" ref="I16414">INDEX($E$2:$E$148,1+MOD(ROW()-ROW($2:$2),ROWS($E$2:$E$148)))</f>
        <v>vs LAS VEGAS</v>
      </c>
      <c r="J16414" s="2" t="s">
        <v>334</v>
      </c>
    </row>
    <row r="16415" spans="7:10" x14ac:dyDescent="0.15">
      <c r="G16415" s="2">
        <v>16414</v>
      </c>
      <c r="H16415" s="2" t="str" cm="1">
        <f t="array" ref="H16415">INDEX($B$2:$B$185,1+INT((ROW()-ROW($2:$2))/ROWS($E$2:$E$148)))</f>
        <v>opposing_team_opp_interception_tds</v>
      </c>
      <c r="I16415" s="2" t="str" cm="1">
        <f t="array" ref="I16415">INDEX($E$2:$E$148,1+MOD(ROW()-ROW($2:$2),ROWS($E$2:$E$148)))</f>
        <v>vs MIAMI</v>
      </c>
      <c r="J16415" s="2" t="s">
        <v>335</v>
      </c>
    </row>
    <row r="16416" spans="7:10" ht="14" x14ac:dyDescent="0.15">
      <c r="G16416" s="2">
        <v>16415</v>
      </c>
      <c r="H16416" s="2" t="str" cm="1">
        <f t="array" ref="H16416">INDEX($B$2:$B$185,1+INT((ROW()-ROW($2:$2))/ROWS($E$2:$E$148)))</f>
        <v>opposing_team_opp_interception_tds</v>
      </c>
      <c r="I16416" s="2" t="str" cm="1">
        <f t="array" ref="I16416">INDEX($E$2:$E$148,1+MOD(ROW()-ROW($2:$2),ROWS($E$2:$E$148)))</f>
        <v>vs MINNESOTA</v>
      </c>
      <c r="J16416" s="3" t="s">
        <v>336</v>
      </c>
    </row>
    <row r="16417" spans="7:10" x14ac:dyDescent="0.15">
      <c r="G16417" s="2">
        <v>16416</v>
      </c>
      <c r="H16417" s="2" t="str" cm="1">
        <f t="array" ref="H16417">INDEX($B$2:$B$185,1+INT((ROW()-ROW($2:$2))/ROWS($E$2:$E$148)))</f>
        <v>opposing_team_opp_interception_tds</v>
      </c>
      <c r="I16417" s="2" t="str" cm="1">
        <f t="array" ref="I16417">INDEX($E$2:$E$148,1+MOD(ROW()-ROW($2:$2),ROWS($E$2:$E$148)))</f>
        <v>vs NEW ENGLAND</v>
      </c>
      <c r="J16417" s="2" t="s">
        <v>332</v>
      </c>
    </row>
    <row r="16418" spans="7:10" x14ac:dyDescent="0.15">
      <c r="G16418" s="2">
        <v>16417</v>
      </c>
      <c r="H16418" s="2" t="str" cm="1">
        <f t="array" ref="H16418">INDEX($B$2:$B$185,1+INT((ROW()-ROW($2:$2))/ROWS($E$2:$E$148)))</f>
        <v>opposing_team_opp_interception_tds</v>
      </c>
      <c r="I16418" s="2" t="str" cm="1">
        <f t="array" ref="I16418">INDEX($E$2:$E$148,1+MOD(ROW()-ROW($2:$2),ROWS($E$2:$E$148)))</f>
        <v>vs NEW ORLEANS</v>
      </c>
      <c r="J16418" s="2" t="s">
        <v>333</v>
      </c>
    </row>
    <row r="16419" spans="7:10" x14ac:dyDescent="0.15">
      <c r="G16419" s="2">
        <v>16418</v>
      </c>
      <c r="H16419" s="2" t="str" cm="1">
        <f t="array" ref="H16419">INDEX($B$2:$B$185,1+INT((ROW()-ROW($2:$2))/ROWS($E$2:$E$148)))</f>
        <v>opposing_team_opp_interception_tds</v>
      </c>
      <c r="I16419" s="2" t="str" cm="1">
        <f t="array" ref="I16419">INDEX($E$2:$E$148,1+MOD(ROW()-ROW($2:$2),ROWS($E$2:$E$148)))</f>
        <v>vs NEW YORK JETS</v>
      </c>
      <c r="J16419" s="2" t="s">
        <v>334</v>
      </c>
    </row>
    <row r="16420" spans="7:10" x14ac:dyDescent="0.15">
      <c r="G16420" s="2">
        <v>16419</v>
      </c>
      <c r="H16420" s="2" t="str" cm="1">
        <f t="array" ref="H16420">INDEX($B$2:$B$185,1+INT((ROW()-ROW($2:$2))/ROWS($E$2:$E$148)))</f>
        <v>opposing_team_opp_interception_tds</v>
      </c>
      <c r="I16420" s="2" t="str" cm="1">
        <f t="array" ref="I16420">INDEX($E$2:$E$148,1+MOD(ROW()-ROW($2:$2),ROWS($E$2:$E$148)))</f>
        <v>vs NY GIANTS</v>
      </c>
      <c r="J16420" s="2" t="s">
        <v>335</v>
      </c>
    </row>
    <row r="16421" spans="7:10" ht="14" x14ac:dyDescent="0.15">
      <c r="G16421" s="2">
        <v>16420</v>
      </c>
      <c r="H16421" s="2" t="str" cm="1">
        <f t="array" ref="H16421">INDEX($B$2:$B$185,1+INT((ROW()-ROW($2:$2))/ROWS($E$2:$E$148)))</f>
        <v>opposing_team_opp_interception_tds</v>
      </c>
      <c r="I16421" s="2" t="str" cm="1">
        <f t="array" ref="I16421">INDEX($E$2:$E$148,1+MOD(ROW()-ROW($2:$2),ROWS($E$2:$E$148)))</f>
        <v>vs PHILADELPHIA</v>
      </c>
      <c r="J16421" s="3" t="s">
        <v>336</v>
      </c>
    </row>
    <row r="16422" spans="7:10" x14ac:dyDescent="0.15">
      <c r="G16422" s="2">
        <v>16421</v>
      </c>
      <c r="H16422" s="2" t="str" cm="1">
        <f t="array" ref="H16422">INDEX($B$2:$B$185,1+INT((ROW()-ROW($2:$2))/ROWS($E$2:$E$148)))</f>
        <v>opposing_team_opp_interception_tds</v>
      </c>
      <c r="I16422" s="2" t="str" cm="1">
        <f t="array" ref="I16422">INDEX($E$2:$E$148,1+MOD(ROW()-ROW($2:$2),ROWS($E$2:$E$148)))</f>
        <v>vs PITTSBURGH</v>
      </c>
      <c r="J16422" s="2" t="s">
        <v>332</v>
      </c>
    </row>
    <row r="16423" spans="7:10" x14ac:dyDescent="0.15">
      <c r="G16423" s="2">
        <v>16422</v>
      </c>
      <c r="H16423" s="2" t="str" cm="1">
        <f t="array" ref="H16423">INDEX($B$2:$B$185,1+INT((ROW()-ROW($2:$2))/ROWS($E$2:$E$148)))</f>
        <v>opposing_team_opp_interception_tds</v>
      </c>
      <c r="I16423" s="2" t="str" cm="1">
        <f t="array" ref="I16423">INDEX($E$2:$E$148,1+MOD(ROW()-ROW($2:$2),ROWS($E$2:$E$148)))</f>
        <v>vs SEATTLE</v>
      </c>
      <c r="J16423" s="2" t="s">
        <v>333</v>
      </c>
    </row>
    <row r="16424" spans="7:10" x14ac:dyDescent="0.15">
      <c r="G16424" s="2">
        <v>16423</v>
      </c>
      <c r="H16424" s="2" t="str" cm="1">
        <f t="array" ref="H16424">INDEX($B$2:$B$185,1+INT((ROW()-ROW($2:$2))/ROWS($E$2:$E$148)))</f>
        <v>opposing_team_opp_interception_tds</v>
      </c>
      <c r="I16424" s="2" t="str" cm="1">
        <f t="array" ref="I16424">INDEX($E$2:$E$148,1+MOD(ROW()-ROW($2:$2),ROWS($E$2:$E$148)))</f>
        <v>vs SAN FRANCISCO</v>
      </c>
      <c r="J16424" s="2" t="s">
        <v>334</v>
      </c>
    </row>
    <row r="16425" spans="7:10" x14ac:dyDescent="0.15">
      <c r="G16425" s="2">
        <v>16424</v>
      </c>
      <c r="H16425" s="2" t="str" cm="1">
        <f t="array" ref="H16425">INDEX($B$2:$B$185,1+INT((ROW()-ROW($2:$2))/ROWS($E$2:$E$148)))</f>
        <v>opposing_team_opp_interception_tds</v>
      </c>
      <c r="I16425" s="2" t="str" cm="1">
        <f t="array" ref="I16425">INDEX($E$2:$E$148,1+MOD(ROW()-ROW($2:$2),ROWS($E$2:$E$148)))</f>
        <v>vs TAMPA BAY</v>
      </c>
      <c r="J16425" s="2" t="s">
        <v>335</v>
      </c>
    </row>
    <row r="16426" spans="7:10" ht="14" x14ac:dyDescent="0.15">
      <c r="G16426" s="2">
        <v>16425</v>
      </c>
      <c r="H16426" s="2" t="str" cm="1">
        <f t="array" ref="H16426">INDEX($B$2:$B$185,1+INT((ROW()-ROW($2:$2))/ROWS($E$2:$E$148)))</f>
        <v>opposing_team_opp_interception_tds</v>
      </c>
      <c r="I16426" s="2" t="str" cm="1">
        <f t="array" ref="I16426">INDEX($E$2:$E$148,1+MOD(ROW()-ROW($2:$2),ROWS($E$2:$E$148)))</f>
        <v>vs TENNESSEE</v>
      </c>
      <c r="J16426" s="3" t="s">
        <v>336</v>
      </c>
    </row>
    <row r="16427" spans="7:10" x14ac:dyDescent="0.15">
      <c r="G16427" s="2">
        <v>16426</v>
      </c>
      <c r="H16427" s="2" t="str" cm="1">
        <f t="array" ref="H16427">INDEX($B$2:$B$185,1+INT((ROW()-ROW($2:$2))/ROWS($E$2:$E$148)))</f>
        <v>opposing_team_opp_interception_tds</v>
      </c>
      <c r="I16427" s="2" t="str" cm="1">
        <f t="array" ref="I16427">INDEX($E$2:$E$148,1+MOD(ROW()-ROW($2:$2),ROWS($E$2:$E$148)))</f>
        <v>vs WASHINGTON</v>
      </c>
      <c r="J16427" s="2" t="s">
        <v>332</v>
      </c>
    </row>
    <row r="16428" spans="7:10" x14ac:dyDescent="0.15">
      <c r="G16428" s="2">
        <v>16427</v>
      </c>
      <c r="H16428" s="2" t="str" cm="1">
        <f t="array" ref="H16428">INDEX($B$2:$B$185,1+INT((ROW()-ROW($2:$2))/ROWS($E$2:$E$148)))</f>
        <v>opposing_team_opp_interception_tds</v>
      </c>
      <c r="I16428" s="2" t="str" cm="1">
        <f t="array" ref="I16428">INDEX($E$2:$E$148,1+MOD(ROW()-ROW($2:$2),ROWS($E$2:$E$148)))</f>
        <v>Home Games</v>
      </c>
      <c r="J16428" s="2" t="s">
        <v>333</v>
      </c>
    </row>
    <row r="16429" spans="7:10" x14ac:dyDescent="0.15">
      <c r="G16429" s="2">
        <v>16428</v>
      </c>
      <c r="H16429" s="2" t="str" cm="1">
        <f t="array" ref="H16429">INDEX($B$2:$B$185,1+INT((ROW()-ROW($2:$2))/ROWS($E$2:$E$148)))</f>
        <v>opposing_team_opp_interception_tds</v>
      </c>
      <c r="I16429" s="2" t="str" cm="1">
        <f t="array" ref="I16429">INDEX($E$2:$E$148,1+MOD(ROW()-ROW($2:$2),ROWS($E$2:$E$148)))</f>
        <v>Away Games</v>
      </c>
      <c r="J16429" s="2" t="s">
        <v>334</v>
      </c>
    </row>
    <row r="16430" spans="7:10" x14ac:dyDescent="0.15">
      <c r="G16430" s="2">
        <v>16429</v>
      </c>
      <c r="H16430" s="2" t="str" cm="1">
        <f t="array" ref="H16430">INDEX($B$2:$B$185,1+INT((ROW()-ROW($2:$2))/ROWS($E$2:$E$148)))</f>
        <v>opposing_team_opp_interception_tds</v>
      </c>
      <c r="I16430" s="2" t="str" cm="1">
        <f t="array" ref="I16430">INDEX($E$2:$E$148,1+MOD(ROW()-ROW($2:$2),ROWS($E$2:$E$148)))</f>
        <v>on Play Action</v>
      </c>
      <c r="J16430" s="2" t="s">
        <v>335</v>
      </c>
    </row>
    <row r="16431" spans="7:10" ht="14" x14ac:dyDescent="0.15">
      <c r="G16431" s="2">
        <v>16430</v>
      </c>
      <c r="H16431" s="2" t="str" cm="1">
        <f t="array" ref="H16431">INDEX($B$2:$B$185,1+INT((ROW()-ROW($2:$2))/ROWS($E$2:$E$148)))</f>
        <v>opposing_team_opp_interception_tds</v>
      </c>
      <c r="I16431" s="2" t="str" cm="1">
        <f t="array" ref="I16431">INDEX($E$2:$E$148,1+MOD(ROW()-ROW($2:$2),ROWS($E$2:$E$148)))</f>
        <v>No Play Action</v>
      </c>
      <c r="J16431" s="3" t="s">
        <v>336</v>
      </c>
    </row>
    <row r="16432" spans="7:10" x14ac:dyDescent="0.15">
      <c r="G16432" s="2">
        <v>16431</v>
      </c>
      <c r="H16432" s="2" t="str" cm="1">
        <f t="array" ref="H16432">INDEX($B$2:$B$185,1+INT((ROW()-ROW($2:$2))/ROWS($E$2:$E$148)))</f>
        <v>opposing_team_opp_interception_tds</v>
      </c>
      <c r="I16432" s="2" t="str" cm="1">
        <f t="array" ref="I16432">INDEX($E$2:$E$148,1+MOD(ROW()-ROW($2:$2),ROWS($E$2:$E$148)))</f>
        <v>Conf Championship</v>
      </c>
      <c r="J16432" s="2" t="s">
        <v>332</v>
      </c>
    </row>
    <row r="16433" spans="7:10" x14ac:dyDescent="0.15">
      <c r="G16433" s="2">
        <v>16432</v>
      </c>
      <c r="H16433" s="2" t="str" cm="1">
        <f t="array" ref="H16433">INDEX($B$2:$B$185,1+INT((ROW()-ROW($2:$2))/ROWS($E$2:$E$148)))</f>
        <v>opposing_team_opp_interception_tds</v>
      </c>
      <c r="I16433" s="2" t="str" cm="1">
        <f t="array" ref="I16433">INDEX($E$2:$E$148,1+MOD(ROW()-ROW($2:$2),ROWS($E$2:$E$148)))</f>
        <v>Divisional Round</v>
      </c>
      <c r="J16433" s="2" t="s">
        <v>333</v>
      </c>
    </row>
    <row r="16434" spans="7:10" x14ac:dyDescent="0.15">
      <c r="G16434" s="2">
        <v>16433</v>
      </c>
      <c r="H16434" s="2" t="str" cm="1">
        <f t="array" ref="H16434">INDEX($B$2:$B$185,1+INT((ROW()-ROW($2:$2))/ROWS($E$2:$E$148)))</f>
        <v>opposing_team_opp_interception_tds</v>
      </c>
      <c r="I16434" s="2" t="str" cm="1">
        <f t="array" ref="I16434">INDEX($E$2:$E$148,1+MOD(ROW()-ROW($2:$2),ROWS($E$2:$E$148)))</f>
        <v>Super Bowl</v>
      </c>
      <c r="J16434" s="2" t="s">
        <v>334</v>
      </c>
    </row>
    <row r="16435" spans="7:10" x14ac:dyDescent="0.15">
      <c r="G16435" s="2">
        <v>16434</v>
      </c>
      <c r="H16435" s="2" t="str" cm="1">
        <f t="array" ref="H16435">INDEX($B$2:$B$185,1+INT((ROW()-ROW($2:$2))/ROWS($E$2:$E$148)))</f>
        <v>opposing_team_opp_interception_tds</v>
      </c>
      <c r="I16435" s="2" t="str" cm="1">
        <f t="array" ref="I16435">INDEX($E$2:$E$148,1+MOD(ROW()-ROW($2:$2),ROWS($E$2:$E$148)))</f>
        <v>Wild Card</v>
      </c>
      <c r="J16435" s="2" t="s">
        <v>335</v>
      </c>
    </row>
    <row r="16436" spans="7:10" ht="14" x14ac:dyDescent="0.15">
      <c r="G16436" s="2">
        <v>16435</v>
      </c>
      <c r="H16436" s="2" t="str" cm="1">
        <f t="array" ref="H16436">INDEX($B$2:$B$185,1+INT((ROW()-ROW($2:$2))/ROWS($E$2:$E$148)))</f>
        <v>opposing_team_opp_interception_tds</v>
      </c>
      <c r="I16436" s="2" t="str" cm="1">
        <f t="array" ref="I16436">INDEX($E$2:$E$148,1+MOD(ROW()-ROW($2:$2),ROWS($E$2:$E$148)))</f>
        <v>1st Quarter</v>
      </c>
      <c r="J16436" s="3" t="s">
        <v>336</v>
      </c>
    </row>
    <row r="16437" spans="7:10" x14ac:dyDescent="0.15">
      <c r="G16437" s="2">
        <v>16436</v>
      </c>
      <c r="H16437" s="2" t="str" cm="1">
        <f t="array" ref="H16437">INDEX($B$2:$B$185,1+INT((ROW()-ROW($2:$2))/ROWS($E$2:$E$148)))</f>
        <v>opposing_team_opp_interception_tds</v>
      </c>
      <c r="I16437" s="2" t="str" cm="1">
        <f t="array" ref="I16437">INDEX($E$2:$E$148,1+MOD(ROW()-ROW($2:$2),ROWS($E$2:$E$148)))</f>
        <v>2nd Quarter</v>
      </c>
      <c r="J16437" s="2" t="s">
        <v>332</v>
      </c>
    </row>
    <row r="16438" spans="7:10" x14ac:dyDescent="0.15">
      <c r="G16438" s="2">
        <v>16437</v>
      </c>
      <c r="H16438" s="2" t="str" cm="1">
        <f t="array" ref="H16438">INDEX($B$2:$B$185,1+INT((ROW()-ROW($2:$2))/ROWS($E$2:$E$148)))</f>
        <v>opposing_team_opp_interception_tds</v>
      </c>
      <c r="I16438" s="2" t="str" cm="1">
        <f t="array" ref="I16438">INDEX($E$2:$E$148,1+MOD(ROW()-ROW($2:$2),ROWS($E$2:$E$148)))</f>
        <v>3rd Quarter</v>
      </c>
      <c r="J16438" s="2" t="s">
        <v>333</v>
      </c>
    </row>
    <row r="16439" spans="7:10" x14ac:dyDescent="0.15">
      <c r="G16439" s="2">
        <v>16438</v>
      </c>
      <c r="H16439" s="2" t="str" cm="1">
        <f t="array" ref="H16439">INDEX($B$2:$B$185,1+INT((ROW()-ROW($2:$2))/ROWS($E$2:$E$148)))</f>
        <v>opposing_team_opp_interception_tds</v>
      </c>
      <c r="I16439" s="2" t="str" cm="1">
        <f t="array" ref="I16439">INDEX($E$2:$E$148,1+MOD(ROW()-ROW($2:$2),ROWS($E$2:$E$148)))</f>
        <v>4th Quarter</v>
      </c>
      <c r="J16439" s="2" t="s">
        <v>334</v>
      </c>
    </row>
    <row r="16440" spans="7:10" x14ac:dyDescent="0.15">
      <c r="G16440" s="2">
        <v>16439</v>
      </c>
      <c r="H16440" s="2" t="str" cm="1">
        <f t="array" ref="H16440">INDEX($B$2:$B$185,1+INT((ROW()-ROW($2:$2))/ROWS($E$2:$E$148)))</f>
        <v>opposing_team_opp_interception_tds</v>
      </c>
      <c r="I16440" s="2" t="str" cm="1">
        <f t="array" ref="I16440">INDEX($E$2:$E$148,1+MOD(ROW()-ROW($2:$2),ROWS($E$2:$E$148)))</f>
        <v>in Overtime</v>
      </c>
      <c r="J16440" s="2" t="s">
        <v>335</v>
      </c>
    </row>
    <row r="16441" spans="7:10" ht="14" x14ac:dyDescent="0.15">
      <c r="G16441" s="2">
        <v>16440</v>
      </c>
      <c r="H16441" s="2" t="str" cm="1">
        <f t="array" ref="H16441">INDEX($B$2:$B$185,1+INT((ROW()-ROW($2:$2))/ROWS($E$2:$E$148)))</f>
        <v>opposing_team_opp_interception_tds</v>
      </c>
      <c r="I16441" s="2" t="str" cm="1">
        <f t="array" ref="I16441">INDEX($E$2:$E$148,1+MOD(ROW()-ROW($2:$2),ROWS($E$2:$E$148)))</f>
        <v>in Losses</v>
      </c>
      <c r="J16441" s="3" t="s">
        <v>336</v>
      </c>
    </row>
    <row r="16442" spans="7:10" x14ac:dyDescent="0.15">
      <c r="G16442" s="2">
        <v>16441</v>
      </c>
      <c r="H16442" s="2" t="str" cm="1">
        <f t="array" ref="H16442">INDEX($B$2:$B$185,1+INT((ROW()-ROW($2:$2))/ROWS($E$2:$E$148)))</f>
        <v>opposing_team_opp_interception_tds</v>
      </c>
      <c r="I16442" s="2" t="str" cm="1">
        <f t="array" ref="I16442">INDEX($E$2:$E$148,1+MOD(ROW()-ROW($2:$2),ROWS($E$2:$E$148)))</f>
        <v>in Wins</v>
      </c>
      <c r="J16442" s="2" t="s">
        <v>332</v>
      </c>
    </row>
    <row r="16443" spans="7:10" x14ac:dyDescent="0.15">
      <c r="G16443" s="2">
        <v>16442</v>
      </c>
      <c r="H16443" s="2" t="str" cm="1">
        <f t="array" ref="H16443">INDEX($B$2:$B$185,1+INT((ROW()-ROW($2:$2))/ROWS($E$2:$E$148)))</f>
        <v>opposing_team_opp_interception_tds</v>
      </c>
      <c r="I16443" s="2" t="str" cm="1">
        <f t="array" ref="I16443">INDEX($E$2:$E$148,1+MOD(ROW()-ROW($2:$2),ROWS($E$2:$E$148)))</f>
        <v>Non-RPO</v>
      </c>
      <c r="J16443" s="2" t="s">
        <v>333</v>
      </c>
    </row>
    <row r="16444" spans="7:10" x14ac:dyDescent="0.15">
      <c r="G16444" s="2">
        <v>16443</v>
      </c>
      <c r="H16444" s="2" t="str" cm="1">
        <f t="array" ref="H16444">INDEX($B$2:$B$185,1+INT((ROW()-ROW($2:$2))/ROWS($E$2:$E$148)))</f>
        <v>opposing_team_opp_interception_tds</v>
      </c>
      <c r="I16444" s="2" t="str" cm="1">
        <f t="array" ref="I16444">INDEX($E$2:$E$148,1+MOD(ROW()-ROW($2:$2),ROWS($E$2:$E$148)))</f>
        <v>No Run Pass Option</v>
      </c>
      <c r="J16444" s="2" t="s">
        <v>334</v>
      </c>
    </row>
    <row r="16445" spans="7:10" x14ac:dyDescent="0.15">
      <c r="G16445" s="2">
        <v>16444</v>
      </c>
      <c r="H16445" s="2" t="str" cm="1">
        <f t="array" ref="H16445">INDEX($B$2:$B$185,1+INT((ROW()-ROW($2:$2))/ROWS($E$2:$E$148)))</f>
        <v>opposing_team_opp_interception_tds</v>
      </c>
      <c r="I16445" s="2" t="str" cm="1">
        <f t="array" ref="I16445">INDEX($E$2:$E$148,1+MOD(ROW()-ROW($2:$2),ROWS($E$2:$E$148)))</f>
        <v>when Leading</v>
      </c>
      <c r="J16445" s="2" t="s">
        <v>335</v>
      </c>
    </row>
    <row r="16446" spans="7:10" ht="14" x14ac:dyDescent="0.15">
      <c r="G16446" s="2">
        <v>16445</v>
      </c>
      <c r="H16446" s="2" t="str" cm="1">
        <f t="array" ref="H16446">INDEX($B$2:$B$185,1+INT((ROW()-ROW($2:$2))/ROWS($E$2:$E$148)))</f>
        <v>opposing_team_opp_interception_tds</v>
      </c>
      <c r="I16446" s="2" t="str" cm="1">
        <f t="array" ref="I16446">INDEX($E$2:$E$148,1+MOD(ROW()-ROW($2:$2),ROWS($E$2:$E$148)))</f>
        <v>when Tied</v>
      </c>
      <c r="J16446" s="3" t="s">
        <v>336</v>
      </c>
    </row>
    <row r="16447" spans="7:10" x14ac:dyDescent="0.15">
      <c r="G16447" s="2">
        <v>16446</v>
      </c>
      <c r="H16447" s="2" t="str" cm="1">
        <f t="array" ref="H16447">INDEX($B$2:$B$185,1+INT((ROW()-ROW($2:$2))/ROWS($E$2:$E$148)))</f>
        <v>opposing_team_opp_interception_tds</v>
      </c>
      <c r="I16447" s="2" t="str" cm="1">
        <f t="array" ref="I16447">INDEX($E$2:$E$148,1+MOD(ROW()-ROW($2:$2),ROWS($E$2:$E$148)))</f>
        <v>when Trailing</v>
      </c>
      <c r="J16447" s="2" t="s">
        <v>332</v>
      </c>
    </row>
    <row r="16448" spans="7:10" x14ac:dyDescent="0.15">
      <c r="G16448" s="2">
        <v>16447</v>
      </c>
      <c r="H16448" s="2" t="str" cm="1">
        <f t="array" ref="H16448">INDEX($B$2:$B$185,1+INT((ROW()-ROW($2:$2))/ROWS($E$2:$E$148)))</f>
        <v>opposing_team_opp_interception_tds</v>
      </c>
      <c r="I16448" s="2" t="str" cm="1">
        <f t="array" ref="I16448">INDEX($E$2:$E$148,1+MOD(ROW()-ROW($2:$2),ROWS($E$2:$E$148)))</f>
        <v>Pre Season</v>
      </c>
      <c r="J16448" s="2" t="s">
        <v>333</v>
      </c>
    </row>
    <row r="16449" spans="7:10" x14ac:dyDescent="0.15">
      <c r="G16449" s="2">
        <v>16448</v>
      </c>
      <c r="H16449" s="2" t="str" cm="1">
        <f t="array" ref="H16449">INDEX($B$2:$B$185,1+INT((ROW()-ROW($2:$2))/ROWS($E$2:$E$148)))</f>
        <v>opposing_team_opp_interception_tds</v>
      </c>
      <c r="I16449" s="2" t="str" cm="1">
        <f t="array" ref="I16449">INDEX($E$2:$E$148,1+MOD(ROW()-ROW($2:$2),ROWS($E$2:$E$148)))</f>
        <v>Regular Season</v>
      </c>
      <c r="J16449" s="2" t="s">
        <v>334</v>
      </c>
    </row>
    <row r="16450" spans="7:10" x14ac:dyDescent="0.15">
      <c r="G16450" s="2">
        <v>16449</v>
      </c>
      <c r="H16450" s="2" t="str" cm="1">
        <f t="array" ref="H16450">INDEX($B$2:$B$185,1+INT((ROW()-ROW($2:$2))/ROWS($E$2:$E$148)))</f>
        <v>opposing_team_opp_interception_tds</v>
      </c>
      <c r="I16450" s="2" t="str" cm="1">
        <f t="array" ref="I16450">INDEX($E$2:$E$148,1+MOD(ROW()-ROW($2:$2),ROWS($E$2:$E$148)))</f>
        <v>Post Season</v>
      </c>
      <c r="J16450" s="2" t="s">
        <v>335</v>
      </c>
    </row>
    <row r="16451" spans="7:10" ht="14" x14ac:dyDescent="0.15">
      <c r="G16451" s="2">
        <v>16450</v>
      </c>
      <c r="H16451" s="2" t="str" cm="1">
        <f t="array" ref="H16451">INDEX($B$2:$B$185,1+INT((ROW()-ROW($2:$2))/ROWS($E$2:$E$148)))</f>
        <v>opposing_team_opp_interception_tds</v>
      </c>
      <c r="I16451" s="2" t="str" cm="1">
        <f t="array" ref="I16451">INDEX($E$2:$E$148,1+MOD(ROW()-ROW($2:$2),ROWS($E$2:$E$148)))</f>
        <v>in Pistol Formation</v>
      </c>
      <c r="J16451" s="3" t="s">
        <v>336</v>
      </c>
    </row>
    <row r="16452" spans="7:10" x14ac:dyDescent="0.15">
      <c r="G16452" s="2">
        <v>16451</v>
      </c>
      <c r="H16452" s="2" t="str" cm="1">
        <f t="array" ref="H16452">INDEX($B$2:$B$185,1+INT((ROW()-ROW($2:$2))/ROWS($E$2:$E$148)))</f>
        <v>opposing_team_opp_interception_tds</v>
      </c>
      <c r="I16452" s="2" t="str" cm="1">
        <f t="array" ref="I16452">INDEX($E$2:$E$148,1+MOD(ROW()-ROW($2:$2),ROWS($E$2:$E$148)))</f>
        <v>in Shotgun</v>
      </c>
      <c r="J16452" s="2" t="s">
        <v>332</v>
      </c>
    </row>
    <row r="16453" spans="7:10" x14ac:dyDescent="0.15">
      <c r="G16453" s="2">
        <v>16452</v>
      </c>
      <c r="H16453" s="2" t="str" cm="1">
        <f t="array" ref="H16453">INDEX($B$2:$B$185,1+INT((ROW()-ROW($2:$2))/ROWS($E$2:$E$148)))</f>
        <v>opposing_team_opp_interception_tds</v>
      </c>
      <c r="I16453" s="2" t="str" cm="1">
        <f t="array" ref="I16453">INDEX($E$2:$E$148,1+MOD(ROW()-ROW($2:$2),ROWS($E$2:$E$148)))</f>
        <v>in QB Under Center</v>
      </c>
      <c r="J16453" s="2" t="s">
        <v>333</v>
      </c>
    </row>
    <row r="16454" spans="7:10" x14ac:dyDescent="0.15">
      <c r="G16454" s="2">
        <v>16453</v>
      </c>
      <c r="H16454" s="2" t="str" cm="1">
        <f t="array" ref="H16454">INDEX($B$2:$B$185,1+INT((ROW()-ROW($2:$2))/ROWS($E$2:$E$148)))</f>
        <v>opposing_team_opp_interception_tds</v>
      </c>
      <c r="I16454" s="2" t="str" cm="1">
        <f t="array" ref="I16454">INDEX($E$2:$E$148,1+MOD(ROW()-ROW($2:$2),ROWS($E$2:$E$148)))</f>
        <v>in Domes</v>
      </c>
      <c r="J16454" s="2" t="s">
        <v>334</v>
      </c>
    </row>
    <row r="16455" spans="7:10" x14ac:dyDescent="0.15">
      <c r="G16455" s="2">
        <v>16454</v>
      </c>
      <c r="H16455" s="2" t="str" cm="1">
        <f t="array" ref="H16455">INDEX($B$2:$B$185,1+INT((ROW()-ROW($2:$2))/ROWS($E$2:$E$148)))</f>
        <v>opposing_team_opp_interception_tds</v>
      </c>
      <c r="I16455" s="2" t="str" cm="1">
        <f t="array" ref="I16455">INDEX($E$2:$E$148,1+MOD(ROW()-ROW($2:$2),ROWS($E$2:$E$148)))</f>
        <v>in Outdoor Stadiums</v>
      </c>
      <c r="J16455" s="2" t="s">
        <v>335</v>
      </c>
    </row>
    <row r="16456" spans="7:10" ht="14" x14ac:dyDescent="0.15">
      <c r="G16456" s="2">
        <v>16455</v>
      </c>
      <c r="H16456" s="2" t="str" cm="1">
        <f t="array" ref="H16456">INDEX($B$2:$B$185,1+INT((ROW()-ROW($2:$2))/ROWS($E$2:$E$148)))</f>
        <v>opposing_team_opp_interception_tds</v>
      </c>
      <c r="I16456" s="2" t="str" cm="1">
        <f t="array" ref="I16456">INDEX($E$2:$E$148,1+MOD(ROW()-ROW($2:$2),ROWS($E$2:$E$148)))</f>
        <v>in Retractable Domes</v>
      </c>
      <c r="J16456" s="3" t="s">
        <v>336</v>
      </c>
    </row>
    <row r="16457" spans="7:10" x14ac:dyDescent="0.15">
      <c r="G16457" s="2">
        <v>16456</v>
      </c>
      <c r="H16457" s="2" t="str" cm="1">
        <f t="array" ref="H16457">INDEX($B$2:$B$185,1+INT((ROW()-ROW($2:$2))/ROWS($E$2:$E$148)))</f>
        <v>opposing_team_opp_interception_tds</v>
      </c>
      <c r="I16457" s="2" t="str" cm="1">
        <f t="array" ref="I16457">INDEX($E$2:$E$148,1+MOD(ROW()-ROW($2:$2),ROWS($E$2:$E$148)))</f>
        <v>in Afternoon Games</v>
      </c>
      <c r="J16457" s="2" t="s">
        <v>332</v>
      </c>
    </row>
    <row r="16458" spans="7:10" x14ac:dyDescent="0.15">
      <c r="G16458" s="2">
        <v>16457</v>
      </c>
      <c r="H16458" s="2" t="str" cm="1">
        <f t="array" ref="H16458">INDEX($B$2:$B$185,1+INT((ROW()-ROW($2:$2))/ROWS($E$2:$E$148)))</f>
        <v>opposing_team_opp_interception_tds</v>
      </c>
      <c r="I16458" s="2" t="str" cm="1">
        <f t="array" ref="I16458">INDEX($E$2:$E$148,1+MOD(ROW()-ROW($2:$2),ROWS($E$2:$E$148)))</f>
        <v>in Early Games</v>
      </c>
      <c r="J16458" s="2" t="s">
        <v>333</v>
      </c>
    </row>
    <row r="16459" spans="7:10" x14ac:dyDescent="0.15">
      <c r="G16459" s="2">
        <v>16458</v>
      </c>
      <c r="H16459" s="2" t="str" cm="1">
        <f t="array" ref="H16459">INDEX($B$2:$B$185,1+INT((ROW()-ROW($2:$2))/ROWS($E$2:$E$148)))</f>
        <v>opposing_team_opp_interception_tds</v>
      </c>
      <c r="I16459" s="2" t="str" cm="1">
        <f t="array" ref="I16459">INDEX($E$2:$E$148,1+MOD(ROW()-ROW($2:$2),ROWS($E$2:$E$148)))</f>
        <v>Pocket Time, &gt; 2.5</v>
      </c>
      <c r="J16459" s="2" t="s">
        <v>334</v>
      </c>
    </row>
    <row r="16460" spans="7:10" x14ac:dyDescent="0.15">
      <c r="G16460" s="2">
        <v>16459</v>
      </c>
      <c r="H16460" s="2" t="str" cm="1">
        <f t="array" ref="H16460">INDEX($B$2:$B$185,1+INT((ROW()-ROW($2:$2))/ROWS($E$2:$E$148)))</f>
        <v>opposing_team_opp_interception_tds</v>
      </c>
      <c r="I16460" s="2" t="str" cm="1">
        <f t="array" ref="I16460">INDEX($E$2:$E$148,1+MOD(ROW()-ROW($2:$2),ROWS($E$2:$E$148)))</f>
        <v>Pocket Time, &lt; 2.5</v>
      </c>
      <c r="J16460" s="2" t="s">
        <v>335</v>
      </c>
    </row>
    <row r="16461" spans="7:10" ht="14" x14ac:dyDescent="0.15">
      <c r="G16461" s="2">
        <v>16460</v>
      </c>
      <c r="H16461" s="2" t="str" cm="1">
        <f t="array" ref="H16461">INDEX($B$2:$B$185,1+INT((ROW()-ROW($2:$2))/ROWS($E$2:$E$148)))</f>
        <v>opposing_team_opp_interception_tds</v>
      </c>
      <c r="I16461" s="2" t="str" cm="1">
        <f t="array" ref="I16461">INDEX($E$2:$E$148,1+MOD(ROW()-ROW($2:$2),ROWS($E$2:$E$148)))</f>
        <v>in Late Games</v>
      </c>
      <c r="J16461" s="3" t="s">
        <v>336</v>
      </c>
    </row>
    <row r="16462" spans="7:10" x14ac:dyDescent="0.15">
      <c r="G16462" s="2">
        <v>16461</v>
      </c>
      <c r="H16462" s="2" t="str" cm="1">
        <f t="array" ref="H16462">INDEX($B$2:$B$185,1+INT((ROW()-ROW($2:$2))/ROWS($E$2:$E$148)))</f>
        <v>opposing_team_opp_interception_tds</v>
      </c>
      <c r="I16462" s="2" t="str" cm="1">
        <f t="array" ref="I16462">INDEX($E$2:$E$148,1+MOD(ROW()-ROW($2:$2),ROWS($E$2:$E$148)))</f>
        <v>Yards to Go: 1-3</v>
      </c>
      <c r="J16462" s="2" t="s">
        <v>332</v>
      </c>
    </row>
    <row r="16463" spans="7:10" x14ac:dyDescent="0.15">
      <c r="G16463" s="2">
        <v>16462</v>
      </c>
      <c r="H16463" s="2" t="str" cm="1">
        <f t="array" ref="H16463">INDEX($B$2:$B$185,1+INT((ROW()-ROW($2:$2))/ROWS($E$2:$E$148)))</f>
        <v>opposing_team_opp_interception_tds</v>
      </c>
      <c r="I16463" s="2" t="str" cm="1">
        <f t="array" ref="I16463">INDEX($E$2:$E$148,1+MOD(ROW()-ROW($2:$2),ROWS($E$2:$E$148)))</f>
        <v>Yards to Go: 4-6</v>
      </c>
      <c r="J16463" s="2" t="s">
        <v>333</v>
      </c>
    </row>
    <row r="16464" spans="7:10" x14ac:dyDescent="0.15">
      <c r="G16464" s="2">
        <v>16463</v>
      </c>
      <c r="H16464" s="2" t="str" cm="1">
        <f t="array" ref="H16464">INDEX($B$2:$B$185,1+INT((ROW()-ROW($2:$2))/ROWS($E$2:$E$148)))</f>
        <v>opposing_team_opp_interception_tds</v>
      </c>
      <c r="I16464" s="2" t="str" cm="1">
        <f t="array" ref="I16464">INDEX($E$2:$E$148,1+MOD(ROW()-ROW($2:$2),ROWS($E$2:$E$148)))</f>
        <v>Yards to Go: 7-9</v>
      </c>
      <c r="J16464" s="2" t="s">
        <v>334</v>
      </c>
    </row>
    <row r="16465" spans="7:10" x14ac:dyDescent="0.15">
      <c r="G16465" s="2">
        <v>16464</v>
      </c>
      <c r="H16465" s="2" t="str" cm="1">
        <f t="array" ref="H16465">INDEX($B$2:$B$185,1+INT((ROW()-ROW($2:$2))/ROWS($E$2:$E$148)))</f>
        <v>opposing_team_opp_interception_tds</v>
      </c>
      <c r="I16465" s="2" t="str" cm="1">
        <f t="array" ref="I16465">INDEX($E$2:$E$148,1+MOD(ROW()-ROW($2:$2),ROWS($E$2:$E$148)))</f>
        <v>Yards to Go: 10+</v>
      </c>
      <c r="J16465" s="2" t="s">
        <v>335</v>
      </c>
    </row>
    <row r="16466" spans="7:10" ht="14" x14ac:dyDescent="0.15">
      <c r="G16466" s="2">
        <v>16465</v>
      </c>
      <c r="H16466" s="2" t="str" cm="1">
        <f t="array" ref="H16466">INDEX($B$2:$B$185,1+INT((ROW()-ROW($2:$2))/ROWS($E$2:$E$148)))</f>
        <v>Kick Return TD Allowed</v>
      </c>
      <c r="I16466" s="2" t="str" cm="1">
        <f t="array" ref="I16466">INDEX($E$2:$E$148,1+MOD(ROW()-ROW($2:$2),ROWS($E$2:$E$148)))</f>
        <v>vs Normal Rush</v>
      </c>
      <c r="J16466" s="3" t="s">
        <v>336</v>
      </c>
    </row>
    <row r="16467" spans="7:10" x14ac:dyDescent="0.15">
      <c r="G16467" s="2">
        <v>16466</v>
      </c>
      <c r="H16467" s="2" t="str" cm="1">
        <f t="array" ref="H16467">INDEX($B$2:$B$185,1+INT((ROW()-ROW($2:$2))/ROWS($E$2:$E$148)))</f>
        <v>Kick Return TD Allowed</v>
      </c>
      <c r="I16467" s="2" t="str" cm="1">
        <f t="array" ref="I16467">INDEX($E$2:$E$148,1+MOD(ROW()-ROW($2:$2),ROWS($E$2:$E$148)))</f>
        <v>vs Blitz</v>
      </c>
      <c r="J16467" s="2" t="s">
        <v>332</v>
      </c>
    </row>
    <row r="16468" spans="7:10" x14ac:dyDescent="0.15">
      <c r="G16468" s="2">
        <v>16467</v>
      </c>
      <c r="H16468" s="2" t="str" cm="1">
        <f t="array" ref="H16468">INDEX($B$2:$B$185,1+INT((ROW()-ROW($2:$2))/ROWS($E$2:$E$148)))</f>
        <v>Kick Return TD Allowed</v>
      </c>
      <c r="I16468" s="2" t="str" cm="1">
        <f t="array" ref="I16468">INDEX($E$2:$E$148,1+MOD(ROW()-ROW($2:$2),ROWS($E$2:$E$148)))</f>
        <v>in AFC</v>
      </c>
      <c r="J16468" s="2" t="s">
        <v>333</v>
      </c>
    </row>
    <row r="16469" spans="7:10" x14ac:dyDescent="0.15">
      <c r="G16469" s="2">
        <v>16468</v>
      </c>
      <c r="H16469" s="2" t="str" cm="1">
        <f t="array" ref="H16469">INDEX($B$2:$B$185,1+INT((ROW()-ROW($2:$2))/ROWS($E$2:$E$148)))</f>
        <v>Kick Return TD Allowed</v>
      </c>
      <c r="I16469" s="2" t="str" cm="1">
        <f t="array" ref="I16469">INDEX($E$2:$E$148,1+MOD(ROW()-ROW($2:$2),ROWS($E$2:$E$148)))</f>
        <v>in NFC</v>
      </c>
      <c r="J16469" s="2" t="s">
        <v>334</v>
      </c>
    </row>
    <row r="16470" spans="7:10" x14ac:dyDescent="0.15">
      <c r="G16470" s="2">
        <v>16469</v>
      </c>
      <c r="H16470" s="2" t="str" cm="1">
        <f t="array" ref="H16470">INDEX($B$2:$B$185,1+INT((ROW()-ROW($2:$2))/ROWS($E$2:$E$148)))</f>
        <v>Kick Return TD Allowed</v>
      </c>
      <c r="I16470" s="2" t="str" cm="1">
        <f t="array" ref="I16470">INDEX($E$2:$E$148,1+MOD(ROW()-ROW($2:$2),ROWS($E$2:$E$148)))</f>
        <v>on Mondays</v>
      </c>
      <c r="J16470" s="2" t="s">
        <v>335</v>
      </c>
    </row>
    <row r="16471" spans="7:10" ht="14" x14ac:dyDescent="0.15">
      <c r="G16471" s="2">
        <v>16470</v>
      </c>
      <c r="H16471" s="2" t="str" cm="1">
        <f t="array" ref="H16471">INDEX($B$2:$B$185,1+INT((ROW()-ROW($2:$2))/ROWS($E$2:$E$148)))</f>
        <v>Kick Return TD Allowed</v>
      </c>
      <c r="I16471" s="2" t="str" cm="1">
        <f t="array" ref="I16471">INDEX($E$2:$E$148,1+MOD(ROW()-ROW($2:$2),ROWS($E$2:$E$148)))</f>
        <v>on Sundays</v>
      </c>
      <c r="J16471" s="3" t="s">
        <v>336</v>
      </c>
    </row>
    <row r="16472" spans="7:10" x14ac:dyDescent="0.15">
      <c r="G16472" s="2">
        <v>16471</v>
      </c>
      <c r="H16472" s="2" t="str" cm="1">
        <f t="array" ref="H16472">INDEX($B$2:$B$185,1+INT((ROW()-ROW($2:$2))/ROWS($E$2:$E$148)))</f>
        <v>Kick Return TD Allowed</v>
      </c>
      <c r="I16472" s="2" t="str" cm="1">
        <f t="array" ref="I16472">INDEX($E$2:$E$148,1+MOD(ROW()-ROW($2:$2),ROWS($E$2:$E$148)))</f>
        <v>on Thursdays</v>
      </c>
      <c r="J16472" s="2" t="s">
        <v>332</v>
      </c>
    </row>
    <row r="16473" spans="7:10" x14ac:dyDescent="0.15">
      <c r="G16473" s="2">
        <v>16472</v>
      </c>
      <c r="H16473" s="2" t="str" cm="1">
        <f t="array" ref="H16473">INDEX($B$2:$B$185,1+INT((ROW()-ROW($2:$2))/ROWS($E$2:$E$148)))</f>
        <v>Kick Return TD Allowed</v>
      </c>
      <c r="I16473" s="2" t="str" cm="1">
        <f t="array" ref="I16473">INDEX($E$2:$E$148,1+MOD(ROW()-ROW($2:$2),ROWS($E$2:$E$148)))</f>
        <v>in AFC East</v>
      </c>
      <c r="J16473" s="2" t="s">
        <v>333</v>
      </c>
    </row>
    <row r="16474" spans="7:10" x14ac:dyDescent="0.15">
      <c r="G16474" s="2">
        <v>16473</v>
      </c>
      <c r="H16474" s="2" t="str" cm="1">
        <f t="array" ref="H16474">INDEX($B$2:$B$185,1+INT((ROW()-ROW($2:$2))/ROWS($E$2:$E$148)))</f>
        <v>Kick Return TD Allowed</v>
      </c>
      <c r="I16474" s="2" t="str" cm="1">
        <f t="array" ref="I16474">INDEX($E$2:$E$148,1+MOD(ROW()-ROW($2:$2),ROWS($E$2:$E$148)))</f>
        <v>in AFC North</v>
      </c>
      <c r="J16474" s="2" t="s">
        <v>334</v>
      </c>
    </row>
    <row r="16475" spans="7:10" x14ac:dyDescent="0.15">
      <c r="G16475" s="2">
        <v>16474</v>
      </c>
      <c r="H16475" s="2" t="str" cm="1">
        <f t="array" ref="H16475">INDEX($B$2:$B$185,1+INT((ROW()-ROW($2:$2))/ROWS($E$2:$E$148)))</f>
        <v>Kick Return TD Allowed</v>
      </c>
      <c r="I16475" s="2" t="str" cm="1">
        <f t="array" ref="I16475">INDEX($E$2:$E$148,1+MOD(ROW()-ROW($2:$2),ROWS($E$2:$E$148)))</f>
        <v>in AFC South</v>
      </c>
      <c r="J16475" s="2" t="s">
        <v>335</v>
      </c>
    </row>
    <row r="16476" spans="7:10" ht="14" x14ac:dyDescent="0.15">
      <c r="G16476" s="2">
        <v>16475</v>
      </c>
      <c r="H16476" s="2" t="str" cm="1">
        <f t="array" ref="H16476">INDEX($B$2:$B$185,1+INT((ROW()-ROW($2:$2))/ROWS($E$2:$E$148)))</f>
        <v>Kick Return TD Allowed</v>
      </c>
      <c r="I16476" s="2" t="str" cm="1">
        <f t="array" ref="I16476">INDEX($E$2:$E$148,1+MOD(ROW()-ROW($2:$2),ROWS($E$2:$E$148)))</f>
        <v>in AFC West</v>
      </c>
      <c r="J16476" s="3" t="s">
        <v>336</v>
      </c>
    </row>
    <row r="16477" spans="7:10" x14ac:dyDescent="0.15">
      <c r="G16477" s="2">
        <v>16476</v>
      </c>
      <c r="H16477" s="2" t="str" cm="1">
        <f t="array" ref="H16477">INDEX($B$2:$B$185,1+INT((ROW()-ROW($2:$2))/ROWS($E$2:$E$148)))</f>
        <v>Kick Return TD Allowed</v>
      </c>
      <c r="I16477" s="2" t="str" cm="1">
        <f t="array" ref="I16477">INDEX($E$2:$E$148,1+MOD(ROW()-ROW($2:$2),ROWS($E$2:$E$148)))</f>
        <v>in NFC East</v>
      </c>
      <c r="J16477" s="2" t="s">
        <v>332</v>
      </c>
    </row>
    <row r="16478" spans="7:10" x14ac:dyDescent="0.15">
      <c r="G16478" s="2">
        <v>16477</v>
      </c>
      <c r="H16478" s="2" t="str" cm="1">
        <f t="array" ref="H16478">INDEX($B$2:$B$185,1+INT((ROW()-ROW($2:$2))/ROWS($E$2:$E$148)))</f>
        <v>Kick Return TD Allowed</v>
      </c>
      <c r="I16478" s="2" t="str" cm="1">
        <f t="array" ref="I16478">INDEX($E$2:$E$148,1+MOD(ROW()-ROW($2:$2),ROWS($E$2:$E$148)))</f>
        <v>in NFC North</v>
      </c>
      <c r="J16478" s="2" t="s">
        <v>333</v>
      </c>
    </row>
    <row r="16479" spans="7:10" x14ac:dyDescent="0.15">
      <c r="G16479" s="2">
        <v>16478</v>
      </c>
      <c r="H16479" s="2" t="str" cm="1">
        <f t="array" ref="H16479">INDEX($B$2:$B$185,1+INT((ROW()-ROW($2:$2))/ROWS($E$2:$E$148)))</f>
        <v>Kick Return TD Allowed</v>
      </c>
      <c r="I16479" s="2" t="str" cm="1">
        <f t="array" ref="I16479">INDEX($E$2:$E$148,1+MOD(ROW()-ROW($2:$2),ROWS($E$2:$E$148)))</f>
        <v>in NFC South</v>
      </c>
      <c r="J16479" s="2" t="s">
        <v>334</v>
      </c>
    </row>
    <row r="16480" spans="7:10" x14ac:dyDescent="0.15">
      <c r="G16480" s="2">
        <v>16479</v>
      </c>
      <c r="H16480" s="2" t="str" cm="1">
        <f t="array" ref="H16480">INDEX($B$2:$B$185,1+INT((ROW()-ROW($2:$2))/ROWS($E$2:$E$148)))</f>
        <v>Kick Return TD Allowed</v>
      </c>
      <c r="I16480" s="2" t="str" cm="1">
        <f t="array" ref="I16480">INDEX($E$2:$E$148,1+MOD(ROW()-ROW($2:$2),ROWS($E$2:$E$148)))</f>
        <v>in NFC West</v>
      </c>
      <c r="J16480" s="2" t="s">
        <v>335</v>
      </c>
    </row>
    <row r="16481" spans="7:10" ht="14" x14ac:dyDescent="0.15">
      <c r="G16481" s="2">
        <v>16480</v>
      </c>
      <c r="H16481" s="2" t="str" cm="1">
        <f t="array" ref="H16481">INDEX($B$2:$B$185,1+INT((ROW()-ROW($2:$2))/ROWS($E$2:$E$148)))</f>
        <v>Kick Return TD Allowed</v>
      </c>
      <c r="I16481" s="2" t="str" cm="1">
        <f t="array" ref="I16481">INDEX($E$2:$E$148,1+MOD(ROW()-ROW($2:$2),ROWS($E$2:$E$148)))</f>
        <v>vs AFC</v>
      </c>
      <c r="J16481" s="3" t="s">
        <v>336</v>
      </c>
    </row>
    <row r="16482" spans="7:10" x14ac:dyDescent="0.15">
      <c r="G16482" s="2">
        <v>16481</v>
      </c>
      <c r="H16482" s="2" t="str" cm="1">
        <f t="array" ref="H16482">INDEX($B$2:$B$185,1+INT((ROW()-ROW($2:$2))/ROWS($E$2:$E$148)))</f>
        <v>Kick Return TD Allowed</v>
      </c>
      <c r="I16482" s="2" t="str" cm="1">
        <f t="array" ref="I16482">INDEX($E$2:$E$148,1+MOD(ROW()-ROW($2:$2),ROWS($E$2:$E$148)))</f>
        <v>vs NFC</v>
      </c>
      <c r="J16482" s="2" t="s">
        <v>332</v>
      </c>
    </row>
    <row r="16483" spans="7:10" x14ac:dyDescent="0.15">
      <c r="G16483" s="2">
        <v>16482</v>
      </c>
      <c r="H16483" s="2" t="str" cm="1">
        <f t="array" ref="H16483">INDEX($B$2:$B$185,1+INT((ROW()-ROW($2:$2))/ROWS($E$2:$E$148)))</f>
        <v>Kick Return TD Allowed</v>
      </c>
      <c r="I16483" s="2" t="str" cm="1">
        <f t="array" ref="I16483">INDEX($E$2:$E$148,1+MOD(ROW()-ROW($2:$2),ROWS($E$2:$E$148)))</f>
        <v>vs AFC East</v>
      </c>
      <c r="J16483" s="2" t="s">
        <v>333</v>
      </c>
    </row>
    <row r="16484" spans="7:10" x14ac:dyDescent="0.15">
      <c r="G16484" s="2">
        <v>16483</v>
      </c>
      <c r="H16484" s="2" t="str" cm="1">
        <f t="array" ref="H16484">INDEX($B$2:$B$185,1+INT((ROW()-ROW($2:$2))/ROWS($E$2:$E$148)))</f>
        <v>Kick Return TD Allowed</v>
      </c>
      <c r="I16484" s="2" t="str" cm="1">
        <f t="array" ref="I16484">INDEX($E$2:$E$148,1+MOD(ROW()-ROW($2:$2),ROWS($E$2:$E$148)))</f>
        <v>vs AFC North</v>
      </c>
      <c r="J16484" s="2" t="s">
        <v>334</v>
      </c>
    </row>
    <row r="16485" spans="7:10" x14ac:dyDescent="0.15">
      <c r="G16485" s="2">
        <v>16484</v>
      </c>
      <c r="H16485" s="2" t="str" cm="1">
        <f t="array" ref="H16485">INDEX($B$2:$B$185,1+INT((ROW()-ROW($2:$2))/ROWS($E$2:$E$148)))</f>
        <v>Kick Return TD Allowed</v>
      </c>
      <c r="I16485" s="2" t="str" cm="1">
        <f t="array" ref="I16485">INDEX($E$2:$E$148,1+MOD(ROW()-ROW($2:$2),ROWS($E$2:$E$148)))</f>
        <v>vs AFC South</v>
      </c>
      <c r="J16485" s="2" t="s">
        <v>335</v>
      </c>
    </row>
    <row r="16486" spans="7:10" ht="14" x14ac:dyDescent="0.15">
      <c r="G16486" s="2">
        <v>16485</v>
      </c>
      <c r="H16486" s="2" t="str" cm="1">
        <f t="array" ref="H16486">INDEX($B$2:$B$185,1+INT((ROW()-ROW($2:$2))/ROWS($E$2:$E$148)))</f>
        <v>Kick Return TD Allowed</v>
      </c>
      <c r="I16486" s="2" t="str" cm="1">
        <f t="array" ref="I16486">INDEX($E$2:$E$148,1+MOD(ROW()-ROW($2:$2),ROWS($E$2:$E$148)))</f>
        <v>vs AFC West</v>
      </c>
      <c r="J16486" s="3" t="s">
        <v>336</v>
      </c>
    </row>
    <row r="16487" spans="7:10" x14ac:dyDescent="0.15">
      <c r="G16487" s="2">
        <v>16486</v>
      </c>
      <c r="H16487" s="2" t="str" cm="1">
        <f t="array" ref="H16487">INDEX($B$2:$B$185,1+INT((ROW()-ROW($2:$2))/ROWS($E$2:$E$148)))</f>
        <v>Kick Return TD Allowed</v>
      </c>
      <c r="I16487" s="2" t="str" cm="1">
        <f t="array" ref="I16487">INDEX($E$2:$E$148,1+MOD(ROW()-ROW($2:$2),ROWS($E$2:$E$148)))</f>
        <v>vs NFC East</v>
      </c>
      <c r="J16487" s="2" t="s">
        <v>332</v>
      </c>
    </row>
    <row r="16488" spans="7:10" x14ac:dyDescent="0.15">
      <c r="G16488" s="2">
        <v>16487</v>
      </c>
      <c r="H16488" s="2" t="str" cm="1">
        <f t="array" ref="H16488">INDEX($B$2:$B$185,1+INT((ROW()-ROW($2:$2))/ROWS($E$2:$E$148)))</f>
        <v>Kick Return TD Allowed</v>
      </c>
      <c r="I16488" s="2" t="str" cm="1">
        <f t="array" ref="I16488">INDEX($E$2:$E$148,1+MOD(ROW()-ROW($2:$2),ROWS($E$2:$E$148)))</f>
        <v>vs NFC North</v>
      </c>
      <c r="J16488" s="2" t="s">
        <v>333</v>
      </c>
    </row>
    <row r="16489" spans="7:10" x14ac:dyDescent="0.15">
      <c r="G16489" s="2">
        <v>16488</v>
      </c>
      <c r="H16489" s="2" t="str" cm="1">
        <f t="array" ref="H16489">INDEX($B$2:$B$185,1+INT((ROW()-ROW($2:$2))/ROWS($E$2:$E$148)))</f>
        <v>Kick Return TD Allowed</v>
      </c>
      <c r="I16489" s="2" t="str" cm="1">
        <f t="array" ref="I16489">INDEX($E$2:$E$148,1+MOD(ROW()-ROW($2:$2),ROWS($E$2:$E$148)))</f>
        <v>vs NFC South</v>
      </c>
      <c r="J16489" s="2" t="s">
        <v>334</v>
      </c>
    </row>
    <row r="16490" spans="7:10" x14ac:dyDescent="0.15">
      <c r="G16490" s="2">
        <v>16489</v>
      </c>
      <c r="H16490" s="2" t="str" cm="1">
        <f t="array" ref="H16490">INDEX($B$2:$B$185,1+INT((ROW()-ROW($2:$2))/ROWS($E$2:$E$148)))</f>
        <v>Kick Return TD Allowed</v>
      </c>
      <c r="I16490" s="2" t="str" cm="1">
        <f t="array" ref="I16490">INDEX($E$2:$E$148,1+MOD(ROW()-ROW($2:$2),ROWS($E$2:$E$148)))</f>
        <v>vs NFC West</v>
      </c>
      <c r="J16490" s="2" t="s">
        <v>335</v>
      </c>
    </row>
    <row r="16491" spans="7:10" ht="14" x14ac:dyDescent="0.15">
      <c r="G16491" s="2">
        <v>16490</v>
      </c>
      <c r="H16491" s="2" t="str" cm="1">
        <f t="array" ref="H16491">INDEX($B$2:$B$185,1+INT((ROW()-ROW($2:$2))/ROWS($E$2:$E$148)))</f>
        <v>Kick Return TD Allowed</v>
      </c>
      <c r="I16491" s="2" t="str" cm="1">
        <f t="array" ref="I16491">INDEX($E$2:$E$148,1+MOD(ROW()-ROW($2:$2),ROWS($E$2:$E$148)))</f>
        <v>No Down</v>
      </c>
      <c r="J16491" s="3" t="s">
        <v>336</v>
      </c>
    </row>
    <row r="16492" spans="7:10" x14ac:dyDescent="0.15">
      <c r="G16492" s="2">
        <v>16491</v>
      </c>
      <c r="H16492" s="2" t="str" cm="1">
        <f t="array" ref="H16492">INDEX($B$2:$B$185,1+INT((ROW()-ROW($2:$2))/ROWS($E$2:$E$148)))</f>
        <v>Kick Return TD Allowed</v>
      </c>
      <c r="I16492" s="2" t="str" cm="1">
        <f t="array" ref="I16492">INDEX($E$2:$E$148,1+MOD(ROW()-ROW($2:$2),ROWS($E$2:$E$148)))</f>
        <v>on 1st Downs</v>
      </c>
      <c r="J16492" s="2" t="s">
        <v>332</v>
      </c>
    </row>
    <row r="16493" spans="7:10" x14ac:dyDescent="0.15">
      <c r="G16493" s="2">
        <v>16492</v>
      </c>
      <c r="H16493" s="2" t="str" cm="1">
        <f t="array" ref="H16493">INDEX($B$2:$B$185,1+INT((ROW()-ROW($2:$2))/ROWS($E$2:$E$148)))</f>
        <v>Kick Return TD Allowed</v>
      </c>
      <c r="I16493" s="2" t="str" cm="1">
        <f t="array" ref="I16493">INDEX($E$2:$E$148,1+MOD(ROW()-ROW($2:$2),ROWS($E$2:$E$148)))</f>
        <v>on 2nd Downs</v>
      </c>
      <c r="J16493" s="2" t="s">
        <v>333</v>
      </c>
    </row>
    <row r="16494" spans="7:10" x14ac:dyDescent="0.15">
      <c r="G16494" s="2">
        <v>16493</v>
      </c>
      <c r="H16494" s="2" t="str" cm="1">
        <f t="array" ref="H16494">INDEX($B$2:$B$185,1+INT((ROW()-ROW($2:$2))/ROWS($E$2:$E$148)))</f>
        <v>Kick Return TD Allowed</v>
      </c>
      <c r="I16494" s="2" t="str" cm="1">
        <f t="array" ref="I16494">INDEX($E$2:$E$148,1+MOD(ROW()-ROW($2:$2),ROWS($E$2:$E$148)))</f>
        <v>on 3rd Downs</v>
      </c>
      <c r="J16494" s="2" t="s">
        <v>334</v>
      </c>
    </row>
    <row r="16495" spans="7:10" x14ac:dyDescent="0.15">
      <c r="G16495" s="2">
        <v>16494</v>
      </c>
      <c r="H16495" s="2" t="str" cm="1">
        <f t="array" ref="H16495">INDEX($B$2:$B$185,1+INT((ROW()-ROW($2:$2))/ROWS($E$2:$E$148)))</f>
        <v>Kick Return TD Allowed</v>
      </c>
      <c r="I16495" s="2" t="str" cm="1">
        <f t="array" ref="I16495">INDEX($E$2:$E$148,1+MOD(ROW()-ROW($2:$2),ROWS($E$2:$E$148)))</f>
        <v>on 4th Downs</v>
      </c>
      <c r="J16495" s="2" t="s">
        <v>335</v>
      </c>
    </row>
    <row r="16496" spans="7:10" ht="14" x14ac:dyDescent="0.15">
      <c r="G16496" s="2">
        <v>16495</v>
      </c>
      <c r="H16496" s="2" t="str" cm="1">
        <f t="array" ref="H16496">INDEX($B$2:$B$185,1+INT((ROW()-ROW($2:$2))/ROWS($E$2:$E$148)))</f>
        <v>Kick Return TD Allowed</v>
      </c>
      <c r="I16496" s="2" t="str" cm="1">
        <f t="array" ref="I16496">INDEX($E$2:$E$148,1+MOD(ROW()-ROW($2:$2),ROWS($E$2:$E$148)))</f>
        <v>1st &amp; 10</v>
      </c>
      <c r="J16496" s="3" t="s">
        <v>336</v>
      </c>
    </row>
    <row r="16497" spans="7:10" x14ac:dyDescent="0.15">
      <c r="G16497" s="2">
        <v>16496</v>
      </c>
      <c r="H16497" s="2" t="str" cm="1">
        <f t="array" ref="H16497">INDEX($B$2:$B$185,1+INT((ROW()-ROW($2:$2))/ROWS($E$2:$E$148)))</f>
        <v>Kick Return TD Allowed</v>
      </c>
      <c r="I16497" s="2" t="str" cm="1">
        <f t="array" ref="I16497">INDEX($E$2:$E$148,1+MOD(ROW()-ROW($2:$2),ROWS($E$2:$E$148)))</f>
        <v>1st &amp; &gt; 10</v>
      </c>
      <c r="J16497" s="2" t="s">
        <v>332</v>
      </c>
    </row>
    <row r="16498" spans="7:10" x14ac:dyDescent="0.15">
      <c r="G16498" s="2">
        <v>16497</v>
      </c>
      <c r="H16498" s="2" t="str" cm="1">
        <f t="array" ref="H16498">INDEX($B$2:$B$185,1+INT((ROW()-ROW($2:$2))/ROWS($E$2:$E$148)))</f>
        <v>Kick Return TD Allowed</v>
      </c>
      <c r="I16498" s="2" t="str" cm="1">
        <f t="array" ref="I16498">INDEX($E$2:$E$148,1+MOD(ROW()-ROW($2:$2),ROWS($E$2:$E$148)))</f>
        <v>1st &amp; &lt; 10</v>
      </c>
      <c r="J16498" s="2" t="s">
        <v>333</v>
      </c>
    </row>
    <row r="16499" spans="7:10" x14ac:dyDescent="0.15">
      <c r="G16499" s="2">
        <v>16498</v>
      </c>
      <c r="H16499" s="2" t="str" cm="1">
        <f t="array" ref="H16499">INDEX($B$2:$B$185,1+INT((ROW()-ROW($2:$2))/ROWS($E$2:$E$148)))</f>
        <v>Kick Return TD Allowed</v>
      </c>
      <c r="I16499" s="2" t="str" cm="1">
        <f t="array" ref="I16499">INDEX($E$2:$E$148,1+MOD(ROW()-ROW($2:$2),ROWS($E$2:$E$148)))</f>
        <v>2nd &amp; Medium (4-6yd)</v>
      </c>
      <c r="J16499" s="2" t="s">
        <v>334</v>
      </c>
    </row>
    <row r="16500" spans="7:10" x14ac:dyDescent="0.15">
      <c r="G16500" s="2">
        <v>16499</v>
      </c>
      <c r="H16500" s="2" t="str" cm="1">
        <f t="array" ref="H16500">INDEX($B$2:$B$185,1+INT((ROW()-ROW($2:$2))/ROWS($E$2:$E$148)))</f>
        <v>Kick Return TD Allowed</v>
      </c>
      <c r="I16500" s="2" t="str" cm="1">
        <f t="array" ref="I16500">INDEX($E$2:$E$148,1+MOD(ROW()-ROW($2:$2),ROWS($E$2:$E$148)))</f>
        <v>2nd &amp; 7-9</v>
      </c>
      <c r="J16500" s="2" t="s">
        <v>335</v>
      </c>
    </row>
    <row r="16501" spans="7:10" ht="14" x14ac:dyDescent="0.15">
      <c r="G16501" s="2">
        <v>16500</v>
      </c>
      <c r="H16501" s="2" t="str" cm="1">
        <f t="array" ref="H16501">INDEX($B$2:$B$185,1+INT((ROW()-ROW($2:$2))/ROWS($E$2:$E$148)))</f>
        <v>Kick Return TD Allowed</v>
      </c>
      <c r="I16501" s="2" t="str" cm="1">
        <f t="array" ref="I16501">INDEX($E$2:$E$148,1+MOD(ROW()-ROW($2:$2),ROWS($E$2:$E$148)))</f>
        <v>2nd &amp; 10+</v>
      </c>
      <c r="J16501" s="3" t="s">
        <v>336</v>
      </c>
    </row>
    <row r="16502" spans="7:10" x14ac:dyDescent="0.15">
      <c r="G16502" s="2">
        <v>16501</v>
      </c>
      <c r="H16502" s="2" t="str" cm="1">
        <f t="array" ref="H16502">INDEX($B$2:$B$185,1+INT((ROW()-ROW($2:$2))/ROWS($E$2:$E$148)))</f>
        <v>Kick Return TD Allowed</v>
      </c>
      <c r="I16502" s="2" t="str" cm="1">
        <f t="array" ref="I16502">INDEX($E$2:$E$148,1+MOD(ROW()-ROW($2:$2),ROWS($E$2:$E$148)))</f>
        <v>3rd &amp; Medium (4-6yd)</v>
      </c>
      <c r="J16502" s="2" t="s">
        <v>332</v>
      </c>
    </row>
    <row r="16503" spans="7:10" x14ac:dyDescent="0.15">
      <c r="G16503" s="2">
        <v>16502</v>
      </c>
      <c r="H16503" s="2" t="str" cm="1">
        <f t="array" ref="H16503">INDEX($B$2:$B$185,1+INT((ROW()-ROW($2:$2))/ROWS($E$2:$E$148)))</f>
        <v>Kick Return TD Allowed</v>
      </c>
      <c r="I16503" s="2" t="str" cm="1">
        <f t="array" ref="I16503">INDEX($E$2:$E$148,1+MOD(ROW()-ROW($2:$2),ROWS($E$2:$E$148)))</f>
        <v>3rd/4th &amp; Short</v>
      </c>
      <c r="J16503" s="2" t="s">
        <v>333</v>
      </c>
    </row>
    <row r="16504" spans="7:10" x14ac:dyDescent="0.15">
      <c r="G16504" s="2">
        <v>16503</v>
      </c>
      <c r="H16504" s="2" t="str" cm="1">
        <f t="array" ref="H16504">INDEX($B$2:$B$185,1+INT((ROW()-ROW($2:$2))/ROWS($E$2:$E$148)))</f>
        <v>Kick Return TD Allowed</v>
      </c>
      <c r="I16504" s="2" t="str" cm="1">
        <f t="array" ref="I16504">INDEX($E$2:$E$148,1+MOD(ROW()-ROW($2:$2),ROWS($E$2:$E$148)))</f>
        <v>3rd &amp; 7-9</v>
      </c>
      <c r="J16504" s="2" t="s">
        <v>334</v>
      </c>
    </row>
    <row r="16505" spans="7:10" x14ac:dyDescent="0.15">
      <c r="G16505" s="2">
        <v>16504</v>
      </c>
      <c r="H16505" s="2" t="str" cm="1">
        <f t="array" ref="H16505">INDEX($B$2:$B$185,1+INT((ROW()-ROW($2:$2))/ROWS($E$2:$E$148)))</f>
        <v>Kick Return TD Allowed</v>
      </c>
      <c r="I16505" s="2" t="str" cm="1">
        <f t="array" ref="I16505">INDEX($E$2:$E$148,1+MOD(ROW()-ROW($2:$2),ROWS($E$2:$E$148)))</f>
        <v>3rd &amp; 10+</v>
      </c>
      <c r="J16505" s="2" t="s">
        <v>335</v>
      </c>
    </row>
    <row r="16506" spans="7:10" ht="14" x14ac:dyDescent="0.15">
      <c r="G16506" s="2">
        <v>16505</v>
      </c>
      <c r="H16506" s="2" t="str" cm="1">
        <f t="array" ref="H16506">INDEX($B$2:$B$185,1+INT((ROW()-ROW($2:$2))/ROWS($E$2:$E$148)))</f>
        <v>Kick Return TD Allowed</v>
      </c>
      <c r="I16506" s="2" t="str" cm="1">
        <f t="array" ref="I16506">INDEX($E$2:$E$148,1+MOD(ROW()-ROW($2:$2),ROWS($E$2:$E$148)))</f>
        <v>4th &amp; 4-6</v>
      </c>
      <c r="J16506" s="3" t="s">
        <v>336</v>
      </c>
    </row>
    <row r="16507" spans="7:10" x14ac:dyDescent="0.15">
      <c r="G16507" s="2">
        <v>16506</v>
      </c>
      <c r="H16507" s="2" t="str" cm="1">
        <f t="array" ref="H16507">INDEX($B$2:$B$185,1+INT((ROW()-ROW($2:$2))/ROWS($E$2:$E$148)))</f>
        <v>Kick Return TD Allowed</v>
      </c>
      <c r="I16507" s="2" t="str" cm="1">
        <f t="array" ref="I16507">INDEX($E$2:$E$148,1+MOD(ROW()-ROW($2:$2),ROWS($E$2:$E$148)))</f>
        <v>4th &amp; 7-9</v>
      </c>
      <c r="J16507" s="2" t="s">
        <v>332</v>
      </c>
    </row>
    <row r="16508" spans="7:10" x14ac:dyDescent="0.15">
      <c r="G16508" s="2">
        <v>16507</v>
      </c>
      <c r="H16508" s="2" t="str" cm="1">
        <f t="array" ref="H16508">INDEX($B$2:$B$185,1+INT((ROW()-ROW($2:$2))/ROWS($E$2:$E$148)))</f>
        <v>Kick Return TD Allowed</v>
      </c>
      <c r="I16508" s="2" t="str" cm="1">
        <f t="array" ref="I16508">INDEX($E$2:$E$148,1+MOD(ROW()-ROW($2:$2),ROWS($E$2:$E$148)))</f>
        <v>4th &amp; 10+</v>
      </c>
      <c r="J16508" s="2" t="s">
        <v>333</v>
      </c>
    </row>
    <row r="16509" spans="7:10" x14ac:dyDescent="0.15">
      <c r="G16509" s="2">
        <v>16508</v>
      </c>
      <c r="H16509" s="2" t="str" cm="1">
        <f t="array" ref="H16509">INDEX($B$2:$B$185,1+INT((ROW()-ROW($2:$2))/ROWS($E$2:$E$148)))</f>
        <v>Kick Return TD Allowed</v>
      </c>
      <c r="I16509" s="2" t="str" cm="1">
        <f t="array" ref="I16509">INDEX($E$2:$E$148,1+MOD(ROW()-ROW($2:$2),ROWS($E$2:$E$148)))</f>
        <v>Plays/Drive, 1-3</v>
      </c>
      <c r="J16509" s="2" t="s">
        <v>334</v>
      </c>
    </row>
    <row r="16510" spans="7:10" x14ac:dyDescent="0.15">
      <c r="G16510" s="2">
        <v>16509</v>
      </c>
      <c r="H16510" s="2" t="str" cm="1">
        <f t="array" ref="H16510">INDEX($B$2:$B$185,1+INT((ROW()-ROW($2:$2))/ROWS($E$2:$E$148)))</f>
        <v>Kick Return TD Allowed</v>
      </c>
      <c r="I16510" s="2" t="str" cm="1">
        <f t="array" ref="I16510">INDEX($E$2:$E$148,1+MOD(ROW()-ROW($2:$2),ROWS($E$2:$E$148)))</f>
        <v>Plays/Drive, 4-6</v>
      </c>
      <c r="J16510" s="2" t="s">
        <v>335</v>
      </c>
    </row>
    <row r="16511" spans="7:10" ht="14" x14ac:dyDescent="0.15">
      <c r="G16511" s="2">
        <v>16510</v>
      </c>
      <c r="H16511" s="2" t="str" cm="1">
        <f t="array" ref="H16511">INDEX($B$2:$B$185,1+INT((ROW()-ROW($2:$2))/ROWS($E$2:$E$148)))</f>
        <v>Kick Return TD Allowed</v>
      </c>
      <c r="I16511" s="2" t="str" cm="1">
        <f t="array" ref="I16511">INDEX($E$2:$E$148,1+MOD(ROW()-ROW($2:$2),ROWS($E$2:$E$148)))</f>
        <v>Plays/Drive, 7-10</v>
      </c>
      <c r="J16511" s="3" t="s">
        <v>336</v>
      </c>
    </row>
    <row r="16512" spans="7:10" x14ac:dyDescent="0.15">
      <c r="G16512" s="2">
        <v>16511</v>
      </c>
      <c r="H16512" s="2" t="str" cm="1">
        <f t="array" ref="H16512">INDEX($B$2:$B$185,1+INT((ROW()-ROW($2:$2))/ROWS($E$2:$E$148)))</f>
        <v>Kick Return TD Allowed</v>
      </c>
      <c r="I16512" s="2" t="str" cm="1">
        <f t="array" ref="I16512">INDEX($E$2:$E$148,1+MOD(ROW()-ROW($2:$2),ROWS($E$2:$E$148)))</f>
        <v>Plays/Drive, 11+</v>
      </c>
      <c r="J16512" s="2" t="s">
        <v>332</v>
      </c>
    </row>
    <row r="16513" spans="7:10" x14ac:dyDescent="0.15">
      <c r="G16513" s="2">
        <v>16512</v>
      </c>
      <c r="H16513" s="2" t="str" cm="1">
        <f t="array" ref="H16513">INDEX($B$2:$B$185,1+INT((ROW()-ROW($2:$2))/ROWS($E$2:$E$148)))</f>
        <v>Kick Return TD Allowed</v>
      </c>
      <c r="I16513" s="2" t="str" cm="1">
        <f t="array" ref="I16513">INDEX($E$2:$E$148,1+MOD(ROW()-ROW($2:$2),ROWS($E$2:$E$148)))</f>
        <v>Loaded Box, &gt; 8</v>
      </c>
      <c r="J16513" s="2" t="s">
        <v>333</v>
      </c>
    </row>
    <row r="16514" spans="7:10" x14ac:dyDescent="0.15">
      <c r="G16514" s="2">
        <v>16513</v>
      </c>
      <c r="H16514" s="2" t="str" cm="1">
        <f t="array" ref="H16514">INDEX($B$2:$B$185,1+INT((ROW()-ROW($2:$2))/ROWS($E$2:$E$148)))</f>
        <v>Kick Return TD Allowed</v>
      </c>
      <c r="I16514" s="2" t="str" cm="1">
        <f t="array" ref="I16514">INDEX($E$2:$E$148,1+MOD(ROW()-ROW($2:$2),ROWS($E$2:$E$148)))</f>
        <v>Loaded Box, &lt; 8</v>
      </c>
      <c r="J16514" s="2" t="s">
        <v>334</v>
      </c>
    </row>
    <row r="16515" spans="7:10" x14ac:dyDescent="0.15">
      <c r="G16515" s="2">
        <v>16514</v>
      </c>
      <c r="H16515" s="2" t="str" cm="1">
        <f t="array" ref="H16515">INDEX($B$2:$B$185,1+INT((ROW()-ROW($2:$2))/ROWS($E$2:$E$148)))</f>
        <v>Kick Return TD Allowed</v>
      </c>
      <c r="I16515" s="2" t="str" cm="1">
        <f t="array" ref="I16515">INDEX($E$2:$E$148,1+MOD(ROW()-ROW($2:$2),ROWS($E$2:$E$148)))</f>
        <v>LOS: Opponents 1-10</v>
      </c>
      <c r="J16515" s="2" t="s">
        <v>335</v>
      </c>
    </row>
    <row r="16516" spans="7:10" ht="14" x14ac:dyDescent="0.15">
      <c r="G16516" s="2">
        <v>16515</v>
      </c>
      <c r="H16516" s="2" t="str" cm="1">
        <f t="array" ref="H16516">INDEX($B$2:$B$185,1+INT((ROW()-ROW($2:$2))/ROWS($E$2:$E$148)))</f>
        <v>Kick Return TD Allowed</v>
      </c>
      <c r="I16516" s="2" t="str" cm="1">
        <f t="array" ref="I16516">INDEX($E$2:$E$148,1+MOD(ROW()-ROW($2:$2),ROWS($E$2:$E$148)))</f>
        <v>LOS: Opponents 11-20</v>
      </c>
      <c r="J16516" s="3" t="s">
        <v>336</v>
      </c>
    </row>
    <row r="16517" spans="7:10" x14ac:dyDescent="0.15">
      <c r="G16517" s="2">
        <v>16516</v>
      </c>
      <c r="H16517" s="2" t="str" cm="1">
        <f t="array" ref="H16517">INDEX($B$2:$B$185,1+INT((ROW()-ROW($2:$2))/ROWS($E$2:$E$148)))</f>
        <v>Kick Return TD Allowed</v>
      </c>
      <c r="I16517" s="2" t="str" cm="1">
        <f t="array" ref="I16517">INDEX($E$2:$E$148,1+MOD(ROW()-ROW($2:$2),ROWS($E$2:$E$148)))</f>
        <v>LOS: Opponents 41-50</v>
      </c>
      <c r="J16517" s="2" t="s">
        <v>332</v>
      </c>
    </row>
    <row r="16518" spans="7:10" x14ac:dyDescent="0.15">
      <c r="G16518" s="2">
        <v>16517</v>
      </c>
      <c r="H16518" s="2" t="str" cm="1">
        <f t="array" ref="H16518">INDEX($B$2:$B$185,1+INT((ROW()-ROW($2:$2))/ROWS($E$2:$E$148)))</f>
        <v>Kick Return TD Allowed</v>
      </c>
      <c r="I16518" s="2" t="str" cm="1">
        <f t="array" ref="I16518">INDEX($E$2:$E$148,1+MOD(ROW()-ROW($2:$2),ROWS($E$2:$E$148)))</f>
        <v>LOS: Own 1-10</v>
      </c>
      <c r="J16518" s="2" t="s">
        <v>333</v>
      </c>
    </row>
    <row r="16519" spans="7:10" x14ac:dyDescent="0.15">
      <c r="G16519" s="2">
        <v>16518</v>
      </c>
      <c r="H16519" s="2" t="str" cm="1">
        <f t="array" ref="H16519">INDEX($B$2:$B$185,1+INT((ROW()-ROW($2:$2))/ROWS($E$2:$E$148)))</f>
        <v>Kick Return TD Allowed</v>
      </c>
      <c r="I16519" s="2" t="str" cm="1">
        <f t="array" ref="I16519">INDEX($E$2:$E$148,1+MOD(ROW()-ROW($2:$2),ROWS($E$2:$E$148)))</f>
        <v>LOS: Own 11-20</v>
      </c>
      <c r="J16519" s="2" t="s">
        <v>334</v>
      </c>
    </row>
    <row r="16520" spans="7:10" x14ac:dyDescent="0.15">
      <c r="G16520" s="2">
        <v>16519</v>
      </c>
      <c r="H16520" s="2" t="str" cm="1">
        <f t="array" ref="H16520">INDEX($B$2:$B$185,1+INT((ROW()-ROW($2:$2))/ROWS($E$2:$E$148)))</f>
        <v>Kick Return TD Allowed</v>
      </c>
      <c r="I16520" s="2" t="str" cm="1">
        <f t="array" ref="I16520">INDEX($E$2:$E$148,1+MOD(ROW()-ROW($2:$2),ROWS($E$2:$E$148)))</f>
        <v>LOS: Own 21-50</v>
      </c>
      <c r="J16520" s="2" t="s">
        <v>335</v>
      </c>
    </row>
    <row r="16521" spans="7:10" ht="14" x14ac:dyDescent="0.15">
      <c r="G16521" s="2">
        <v>16520</v>
      </c>
      <c r="H16521" s="2" t="str" cm="1">
        <f t="array" ref="H16521">INDEX($B$2:$B$185,1+INT((ROW()-ROW($2:$2))/ROWS($E$2:$E$148)))</f>
        <v>Kick Return TD Allowed</v>
      </c>
      <c r="I16521" s="2" t="str" cm="1">
        <f t="array" ref="I16521">INDEX($E$2:$E$148,1+MOD(ROW()-ROW($2:$2),ROWS($E$2:$E$148)))</f>
        <v>Final Score +/- 7</v>
      </c>
      <c r="J16521" s="3" t="s">
        <v>336</v>
      </c>
    </row>
    <row r="16522" spans="7:10" x14ac:dyDescent="0.15">
      <c r="G16522" s="2">
        <v>16521</v>
      </c>
      <c r="H16522" s="2" t="str" cm="1">
        <f t="array" ref="H16522">INDEX($B$2:$B$185,1+INT((ROW()-ROW($2:$2))/ROWS($E$2:$E$148)))</f>
        <v>Kick Return TD Allowed</v>
      </c>
      <c r="I16522" s="2" t="str" cm="1">
        <f t="array" ref="I16522">INDEX($E$2:$E$148,1+MOD(ROW()-ROW($2:$2),ROWS($E$2:$E$148)))</f>
        <v>Final Score 8-14 pts</v>
      </c>
      <c r="J16522" s="2" t="s">
        <v>332</v>
      </c>
    </row>
    <row r="16523" spans="7:10" x14ac:dyDescent="0.15">
      <c r="G16523" s="2">
        <v>16522</v>
      </c>
      <c r="H16523" s="2" t="str" cm="1">
        <f t="array" ref="H16523">INDEX($B$2:$B$185,1+INT((ROW()-ROW($2:$2))/ROWS($E$2:$E$148)))</f>
        <v>Kick Return TD Allowed</v>
      </c>
      <c r="I16523" s="2" t="str" cm="1">
        <f t="array" ref="I16523">INDEX($E$2:$E$148,1+MOD(ROW()-ROW($2:$2),ROWS($E$2:$E$148)))</f>
        <v>Final Score 15+ pt</v>
      </c>
      <c r="J16523" s="2" t="s">
        <v>333</v>
      </c>
    </row>
    <row r="16524" spans="7:10" x14ac:dyDescent="0.15">
      <c r="G16524" s="2">
        <v>16523</v>
      </c>
      <c r="H16524" s="2" t="str" cm="1">
        <f t="array" ref="H16524">INDEX($B$2:$B$185,1+INT((ROW()-ROW($2:$2))/ROWS($E$2:$E$148)))</f>
        <v>Kick Return TD Allowed</v>
      </c>
      <c r="I16524" s="2" t="str" cm="1">
        <f t="array" ref="I16524">INDEX($E$2:$E$148,1+MOD(ROW()-ROW($2:$2),ROWS($E$2:$E$148)))</f>
        <v>Games 1 to 4</v>
      </c>
      <c r="J16524" s="2" t="s">
        <v>334</v>
      </c>
    </row>
    <row r="16525" spans="7:10" x14ac:dyDescent="0.15">
      <c r="G16525" s="2">
        <v>16524</v>
      </c>
      <c r="H16525" s="2" t="str" cm="1">
        <f t="array" ref="H16525">INDEX($B$2:$B$185,1+INT((ROW()-ROW($2:$2))/ROWS($E$2:$E$148)))</f>
        <v>Kick Return TD Allowed</v>
      </c>
      <c r="I16525" s="2" t="str" cm="1">
        <f t="array" ref="I16525">INDEX($E$2:$E$148,1+MOD(ROW()-ROW($2:$2),ROWS($E$2:$E$148)))</f>
        <v>Games 13 to 16</v>
      </c>
      <c r="J16525" s="2" t="s">
        <v>335</v>
      </c>
    </row>
    <row r="16526" spans="7:10" ht="14" x14ac:dyDescent="0.15">
      <c r="G16526" s="2">
        <v>16525</v>
      </c>
      <c r="H16526" s="2" t="str" cm="1">
        <f t="array" ref="H16526">INDEX($B$2:$B$185,1+INT((ROW()-ROW($2:$2))/ROWS($E$2:$E$148)))</f>
        <v>Kick Return TD Allowed</v>
      </c>
      <c r="I16526" s="2" t="str" cm="1">
        <f t="array" ref="I16526">INDEX($E$2:$E$148,1+MOD(ROW()-ROW($2:$2),ROWS($E$2:$E$148)))</f>
        <v>Games 5 to 8</v>
      </c>
      <c r="J16526" s="3" t="s">
        <v>336</v>
      </c>
    </row>
    <row r="16527" spans="7:10" x14ac:dyDescent="0.15">
      <c r="G16527" s="2">
        <v>16526</v>
      </c>
      <c r="H16527" s="2" t="str" cm="1">
        <f t="array" ref="H16527">INDEX($B$2:$B$185,1+INT((ROW()-ROW($2:$2))/ROWS($E$2:$E$148)))</f>
        <v>Kick Return TD Allowed</v>
      </c>
      <c r="I16527" s="2" t="str" cm="1">
        <f t="array" ref="I16527">INDEX($E$2:$E$148,1+MOD(ROW()-ROW($2:$2),ROWS($E$2:$E$148)))</f>
        <v>Games 9 to 12</v>
      </c>
      <c r="J16527" s="2" t="s">
        <v>332</v>
      </c>
    </row>
    <row r="16528" spans="7:10" x14ac:dyDescent="0.15">
      <c r="G16528" s="2">
        <v>16527</v>
      </c>
      <c r="H16528" s="2" t="str" cm="1">
        <f t="array" ref="H16528">INDEX($B$2:$B$185,1+INT((ROW()-ROW($2:$2))/ROWS($E$2:$E$148)))</f>
        <v>Kick Return TD Allowed</v>
      </c>
      <c r="I16528" s="2" t="str" cm="1">
        <f t="array" ref="I16528">INDEX($E$2:$E$148,1+MOD(ROW()-ROW($2:$2),ROWS($E$2:$E$148)))</f>
        <v>when Leading, &lt; 2 min</v>
      </c>
      <c r="J16528" s="2" t="s">
        <v>333</v>
      </c>
    </row>
    <row r="16529" spans="7:10" x14ac:dyDescent="0.15">
      <c r="G16529" s="2">
        <v>16528</v>
      </c>
      <c r="H16529" s="2" t="str" cm="1">
        <f t="array" ref="H16529">INDEX($B$2:$B$185,1+INT((ROW()-ROW($2:$2))/ROWS($E$2:$E$148)))</f>
        <v>Kick Return TD Allowed</v>
      </c>
      <c r="I16529" s="2" t="str" cm="1">
        <f t="array" ref="I16529">INDEX($E$2:$E$148,1+MOD(ROW()-ROW($2:$2),ROWS($E$2:$E$148)))</f>
        <v>when Leading, &lt; 4 min</v>
      </c>
      <c r="J16529" s="2" t="s">
        <v>334</v>
      </c>
    </row>
    <row r="16530" spans="7:10" x14ac:dyDescent="0.15">
      <c r="G16530" s="2">
        <v>16529</v>
      </c>
      <c r="H16530" s="2" t="str" cm="1">
        <f t="array" ref="H16530">INDEX($B$2:$B$185,1+INT((ROW()-ROW($2:$2))/ROWS($E$2:$E$148)))</f>
        <v>Kick Return TD Allowed</v>
      </c>
      <c r="I16530" s="2" t="str" cm="1">
        <f t="array" ref="I16530">INDEX($E$2:$E$148,1+MOD(ROW()-ROW($2:$2),ROWS($E$2:$E$148)))</f>
        <v>when Tied, &lt; 2 min</v>
      </c>
      <c r="J16530" s="2" t="s">
        <v>335</v>
      </c>
    </row>
    <row r="16531" spans="7:10" ht="14" x14ac:dyDescent="0.15">
      <c r="G16531" s="2">
        <v>16530</v>
      </c>
      <c r="H16531" s="2" t="str" cm="1">
        <f t="array" ref="H16531">INDEX($B$2:$B$185,1+INT((ROW()-ROW($2:$2))/ROWS($E$2:$E$148)))</f>
        <v>Kick Return TD Allowed</v>
      </c>
      <c r="I16531" s="2" t="str" cm="1">
        <f t="array" ref="I16531">INDEX($E$2:$E$148,1+MOD(ROW()-ROW($2:$2),ROWS($E$2:$E$148)))</f>
        <v>when Tied, &lt; 4 min</v>
      </c>
      <c r="J16531" s="3" t="s">
        <v>336</v>
      </c>
    </row>
    <row r="16532" spans="7:10" x14ac:dyDescent="0.15">
      <c r="G16532" s="2">
        <v>16531</v>
      </c>
      <c r="H16532" s="2" t="str" cm="1">
        <f t="array" ref="H16532">INDEX($B$2:$B$185,1+INT((ROW()-ROW($2:$2))/ROWS($E$2:$E$148)))</f>
        <v>Kick Return TD Allowed</v>
      </c>
      <c r="I16532" s="2" t="str" cm="1">
        <f t="array" ref="I16532">INDEX($E$2:$E$148,1+MOD(ROW()-ROW($2:$2),ROWS($E$2:$E$148)))</f>
        <v>when Trailing, &lt; 2 min</v>
      </c>
      <c r="J16532" s="2" t="s">
        <v>332</v>
      </c>
    </row>
    <row r="16533" spans="7:10" x14ac:dyDescent="0.15">
      <c r="G16533" s="2">
        <v>16532</v>
      </c>
      <c r="H16533" s="2" t="str" cm="1">
        <f t="array" ref="H16533">INDEX($B$2:$B$185,1+INT((ROW()-ROW($2:$2))/ROWS($E$2:$E$148)))</f>
        <v>Kick Return TD Allowed</v>
      </c>
      <c r="I16533" s="2" t="str" cm="1">
        <f t="array" ref="I16533">INDEX($E$2:$E$148,1+MOD(ROW()-ROW($2:$2),ROWS($E$2:$E$148)))</f>
        <v>when Trailing, &lt; 4 min</v>
      </c>
      <c r="J16533" s="2" t="s">
        <v>333</v>
      </c>
    </row>
    <row r="16534" spans="7:10" x14ac:dyDescent="0.15">
      <c r="G16534" s="2">
        <v>16533</v>
      </c>
      <c r="H16534" s="2" t="str" cm="1">
        <f t="array" ref="H16534">INDEX($B$2:$B$185,1+INT((ROW()-ROW($2:$2))/ROWS($E$2:$E$148)))</f>
        <v>Kick Return TD Allowed</v>
      </c>
      <c r="I16534" s="2" t="str" cm="1">
        <f t="array" ref="I16534">INDEX($E$2:$E$148,1+MOD(ROW()-ROW($2:$2),ROWS($E$2:$E$148)))</f>
        <v>in 1st Half</v>
      </c>
      <c r="J16534" s="2" t="s">
        <v>334</v>
      </c>
    </row>
    <row r="16535" spans="7:10" x14ac:dyDescent="0.15">
      <c r="G16535" s="2">
        <v>16534</v>
      </c>
      <c r="H16535" s="2" t="str" cm="1">
        <f t="array" ref="H16535">INDEX($B$2:$B$185,1+INT((ROW()-ROW($2:$2))/ROWS($E$2:$E$148)))</f>
        <v>Kick Return TD Allowed</v>
      </c>
      <c r="I16535" s="2" t="str" cm="1">
        <f t="array" ref="I16535">INDEX($E$2:$E$148,1+MOD(ROW()-ROW($2:$2),ROWS($E$2:$E$148)))</f>
        <v>in 2nd Half</v>
      </c>
      <c r="J16535" s="2" t="s">
        <v>335</v>
      </c>
    </row>
    <row r="16536" spans="7:10" ht="14" x14ac:dyDescent="0.15">
      <c r="G16536" s="2">
        <v>16535</v>
      </c>
      <c r="H16536" s="2" t="str" cm="1">
        <f t="array" ref="H16536">INDEX($B$2:$B$185,1+INT((ROW()-ROW($2:$2))/ROWS($E$2:$E$148)))</f>
        <v>Kick Return TD Allowed</v>
      </c>
      <c r="I16536" s="2" t="str" cm="1">
        <f t="array" ref="I16536">INDEX($E$2:$E$148,1+MOD(ROW()-ROW($2:$2),ROWS($E$2:$E$148)))</f>
        <v>No Huddle</v>
      </c>
      <c r="J16536" s="3" t="s">
        <v>336</v>
      </c>
    </row>
    <row r="16537" spans="7:10" x14ac:dyDescent="0.15">
      <c r="G16537" s="2">
        <v>16536</v>
      </c>
      <c r="H16537" s="2" t="str" cm="1">
        <f t="array" ref="H16537">INDEX($B$2:$B$185,1+INT((ROW()-ROW($2:$2))/ROWS($E$2:$E$148)))</f>
        <v>Kick Return TD Allowed</v>
      </c>
      <c r="I16537" s="2" t="str" cm="1">
        <f t="array" ref="I16537">INDEX($E$2:$E$148,1+MOD(ROW()-ROW($2:$2),ROWS($E$2:$E$148)))</f>
        <v>Huddle</v>
      </c>
      <c r="J16537" s="2" t="s">
        <v>332</v>
      </c>
    </row>
    <row r="16538" spans="7:10" x14ac:dyDescent="0.15">
      <c r="G16538" s="2">
        <v>16537</v>
      </c>
      <c r="H16538" s="2" t="str" cm="1">
        <f t="array" ref="H16538">INDEX($B$2:$B$185,1+INT((ROW()-ROW($2:$2))/ROWS($E$2:$E$148)))</f>
        <v>Kick Return TD Allowed</v>
      </c>
      <c r="I16538" s="2" t="str" cm="1">
        <f t="array" ref="I16538">INDEX($E$2:$E$148,1+MOD(ROW()-ROW($2:$2),ROWS($E$2:$E$148)))</f>
        <v>NFL</v>
      </c>
      <c r="J16538" s="2" t="s">
        <v>333</v>
      </c>
    </row>
    <row r="16539" spans="7:10" x14ac:dyDescent="0.15">
      <c r="G16539" s="2">
        <v>16538</v>
      </c>
      <c r="H16539" s="2" t="str" cm="1">
        <f t="array" ref="H16539">INDEX($B$2:$B$185,1+INT((ROW()-ROW($2:$2))/ROWS($E$2:$E$148)))</f>
        <v>Kick Return TD Allowed</v>
      </c>
      <c r="I16539" s="2" t="str" cm="1">
        <f t="array" ref="I16539">INDEX($E$2:$E$148,1+MOD(ROW()-ROW($2:$2),ROWS($E$2:$E$148)))</f>
        <v>in December</v>
      </c>
      <c r="J16539" s="2" t="s">
        <v>334</v>
      </c>
    </row>
    <row r="16540" spans="7:10" x14ac:dyDescent="0.15">
      <c r="G16540" s="2">
        <v>16539</v>
      </c>
      <c r="H16540" s="2" t="str" cm="1">
        <f t="array" ref="H16540">INDEX($B$2:$B$185,1+INT((ROW()-ROW($2:$2))/ROWS($E$2:$E$148)))</f>
        <v>Kick Return TD Allowed</v>
      </c>
      <c r="I16540" s="2" t="str" cm="1">
        <f t="array" ref="I16540">INDEX($E$2:$E$148,1+MOD(ROW()-ROW($2:$2),ROWS($E$2:$E$148)))</f>
        <v>in November</v>
      </c>
      <c r="J16540" s="2" t="s">
        <v>335</v>
      </c>
    </row>
    <row r="16541" spans="7:10" ht="14" x14ac:dyDescent="0.15">
      <c r="G16541" s="2">
        <v>16540</v>
      </c>
      <c r="H16541" s="2" t="str" cm="1">
        <f t="array" ref="H16541">INDEX($B$2:$B$185,1+INT((ROW()-ROW($2:$2))/ROWS($E$2:$E$148)))</f>
        <v>Kick Return TD Allowed</v>
      </c>
      <c r="I16541" s="2" t="str" cm="1">
        <f t="array" ref="I16541">INDEX($E$2:$E$148,1+MOD(ROW()-ROW($2:$2),ROWS($E$2:$E$148)))</f>
        <v>in October</v>
      </c>
      <c r="J16541" s="3" t="s">
        <v>336</v>
      </c>
    </row>
    <row r="16542" spans="7:10" x14ac:dyDescent="0.15">
      <c r="G16542" s="2">
        <v>16541</v>
      </c>
      <c r="H16542" s="2" t="str" cm="1">
        <f t="array" ref="H16542">INDEX($B$2:$B$185,1+INT((ROW()-ROW($2:$2))/ROWS($E$2:$E$148)))</f>
        <v>Kick Return TD Allowed</v>
      </c>
      <c r="I16542" s="2" t="str" cm="1">
        <f t="array" ref="I16542">INDEX($E$2:$E$148,1+MOD(ROW()-ROW($2:$2),ROWS($E$2:$E$148)))</f>
        <v>in September</v>
      </c>
      <c r="J16542" s="2" t="s">
        <v>332</v>
      </c>
    </row>
    <row r="16543" spans="7:10" x14ac:dyDescent="0.15">
      <c r="G16543" s="2">
        <v>16542</v>
      </c>
      <c r="H16543" s="2" t="str" cm="1">
        <f t="array" ref="H16543">INDEX($B$2:$B$185,1+INT((ROW()-ROW($2:$2))/ROWS($E$2:$E$148)))</f>
        <v>Kick Return TD Allowed</v>
      </c>
      <c r="I16543" s="2" t="str" cm="1">
        <f t="array" ref="I16543">INDEX($E$2:$E$148,1+MOD(ROW()-ROW($2:$2),ROWS($E$2:$E$148)))</f>
        <v>vs ARIZONA</v>
      </c>
      <c r="J16543" s="2" t="s">
        <v>333</v>
      </c>
    </row>
    <row r="16544" spans="7:10" x14ac:dyDescent="0.15">
      <c r="G16544" s="2">
        <v>16543</v>
      </c>
      <c r="H16544" s="2" t="str" cm="1">
        <f t="array" ref="H16544">INDEX($B$2:$B$185,1+INT((ROW()-ROW($2:$2))/ROWS($E$2:$E$148)))</f>
        <v>Kick Return TD Allowed</v>
      </c>
      <c r="I16544" s="2" t="str" cm="1">
        <f t="array" ref="I16544">INDEX($E$2:$E$148,1+MOD(ROW()-ROW($2:$2),ROWS($E$2:$E$148)))</f>
        <v>vs ATLANTA</v>
      </c>
      <c r="J16544" s="2" t="s">
        <v>334</v>
      </c>
    </row>
    <row r="16545" spans="7:10" x14ac:dyDescent="0.15">
      <c r="G16545" s="2">
        <v>16544</v>
      </c>
      <c r="H16545" s="2" t="str" cm="1">
        <f t="array" ref="H16545">INDEX($B$2:$B$185,1+INT((ROW()-ROW($2:$2))/ROWS($E$2:$E$148)))</f>
        <v>Kick Return TD Allowed</v>
      </c>
      <c r="I16545" s="2" t="str" cm="1">
        <f t="array" ref="I16545">INDEX($E$2:$E$148,1+MOD(ROW()-ROW($2:$2),ROWS($E$2:$E$148)))</f>
        <v>vs BALTIMORE</v>
      </c>
      <c r="J16545" s="2" t="s">
        <v>335</v>
      </c>
    </row>
    <row r="16546" spans="7:10" ht="14" x14ac:dyDescent="0.15">
      <c r="G16546" s="2">
        <v>16545</v>
      </c>
      <c r="H16546" s="2" t="str" cm="1">
        <f t="array" ref="H16546">INDEX($B$2:$B$185,1+INT((ROW()-ROW($2:$2))/ROWS($E$2:$E$148)))</f>
        <v>Kick Return TD Allowed</v>
      </c>
      <c r="I16546" s="2" t="str" cm="1">
        <f t="array" ref="I16546">INDEX($E$2:$E$148,1+MOD(ROW()-ROW($2:$2),ROWS($E$2:$E$148)))</f>
        <v>vs BUFFALO</v>
      </c>
      <c r="J16546" s="3" t="s">
        <v>336</v>
      </c>
    </row>
    <row r="16547" spans="7:10" x14ac:dyDescent="0.15">
      <c r="G16547" s="2">
        <v>16546</v>
      </c>
      <c r="H16547" s="2" t="str" cm="1">
        <f t="array" ref="H16547">INDEX($B$2:$B$185,1+INT((ROW()-ROW($2:$2))/ROWS($E$2:$E$148)))</f>
        <v>Kick Return TD Allowed</v>
      </c>
      <c r="I16547" s="2" t="str" cm="1">
        <f t="array" ref="I16547">INDEX($E$2:$E$148,1+MOD(ROW()-ROW($2:$2),ROWS($E$2:$E$148)))</f>
        <v>vs CAROLINA</v>
      </c>
      <c r="J16547" s="2" t="s">
        <v>332</v>
      </c>
    </row>
    <row r="16548" spans="7:10" x14ac:dyDescent="0.15">
      <c r="G16548" s="2">
        <v>16547</v>
      </c>
      <c r="H16548" s="2" t="str" cm="1">
        <f t="array" ref="H16548">INDEX($B$2:$B$185,1+INT((ROW()-ROW($2:$2))/ROWS($E$2:$E$148)))</f>
        <v>Kick Return TD Allowed</v>
      </c>
      <c r="I16548" s="2" t="str" cm="1">
        <f t="array" ref="I16548">INDEX($E$2:$E$148,1+MOD(ROW()-ROW($2:$2),ROWS($E$2:$E$148)))</f>
        <v>vs CHICAGO</v>
      </c>
      <c r="J16548" s="2" t="s">
        <v>333</v>
      </c>
    </row>
    <row r="16549" spans="7:10" x14ac:dyDescent="0.15">
      <c r="G16549" s="2">
        <v>16548</v>
      </c>
      <c r="H16549" s="2" t="str" cm="1">
        <f t="array" ref="H16549">INDEX($B$2:$B$185,1+INT((ROW()-ROW($2:$2))/ROWS($E$2:$E$148)))</f>
        <v>Kick Return TD Allowed</v>
      </c>
      <c r="I16549" s="2" t="str" cm="1">
        <f t="array" ref="I16549">INDEX($E$2:$E$148,1+MOD(ROW()-ROW($2:$2),ROWS($E$2:$E$148)))</f>
        <v>vs CINCINNATI</v>
      </c>
      <c r="J16549" s="2" t="s">
        <v>334</v>
      </c>
    </row>
    <row r="16550" spans="7:10" x14ac:dyDescent="0.15">
      <c r="G16550" s="2">
        <v>16549</v>
      </c>
      <c r="H16550" s="2" t="str" cm="1">
        <f t="array" ref="H16550">INDEX($B$2:$B$185,1+INT((ROW()-ROW($2:$2))/ROWS($E$2:$E$148)))</f>
        <v>Kick Return TD Allowed</v>
      </c>
      <c r="I16550" s="2" t="str" cm="1">
        <f t="array" ref="I16550">INDEX($E$2:$E$148,1+MOD(ROW()-ROW($2:$2),ROWS($E$2:$E$148)))</f>
        <v>vs CLEVELAND</v>
      </c>
      <c r="J16550" s="2" t="s">
        <v>335</v>
      </c>
    </row>
    <row r="16551" spans="7:10" ht="14" x14ac:dyDescent="0.15">
      <c r="G16551" s="2">
        <v>16550</v>
      </c>
      <c r="H16551" s="2" t="str" cm="1">
        <f t="array" ref="H16551">INDEX($B$2:$B$185,1+INT((ROW()-ROW($2:$2))/ROWS($E$2:$E$148)))</f>
        <v>Kick Return TD Allowed</v>
      </c>
      <c r="I16551" s="2" t="str" cm="1">
        <f t="array" ref="I16551">INDEX($E$2:$E$148,1+MOD(ROW()-ROW($2:$2),ROWS($E$2:$E$148)))</f>
        <v>vs DALLAS</v>
      </c>
      <c r="J16551" s="3" t="s">
        <v>336</v>
      </c>
    </row>
    <row r="16552" spans="7:10" x14ac:dyDescent="0.15">
      <c r="G16552" s="2">
        <v>16551</v>
      </c>
      <c r="H16552" s="2" t="str" cm="1">
        <f t="array" ref="H16552">INDEX($B$2:$B$185,1+INT((ROW()-ROW($2:$2))/ROWS($E$2:$E$148)))</f>
        <v>Kick Return TD Allowed</v>
      </c>
      <c r="I16552" s="2" t="str" cm="1">
        <f t="array" ref="I16552">INDEX($E$2:$E$148,1+MOD(ROW()-ROW($2:$2),ROWS($E$2:$E$148)))</f>
        <v>vs DENVER</v>
      </c>
      <c r="J16552" s="2" t="s">
        <v>332</v>
      </c>
    </row>
    <row r="16553" spans="7:10" x14ac:dyDescent="0.15">
      <c r="G16553" s="2">
        <v>16552</v>
      </c>
      <c r="H16553" s="2" t="str" cm="1">
        <f t="array" ref="H16553">INDEX($B$2:$B$185,1+INT((ROW()-ROW($2:$2))/ROWS($E$2:$E$148)))</f>
        <v>Kick Return TD Allowed</v>
      </c>
      <c r="I16553" s="2" t="str" cm="1">
        <f t="array" ref="I16553">INDEX($E$2:$E$148,1+MOD(ROW()-ROW($2:$2),ROWS($E$2:$E$148)))</f>
        <v>vs DETROIT</v>
      </c>
      <c r="J16553" s="2" t="s">
        <v>333</v>
      </c>
    </row>
    <row r="16554" spans="7:10" x14ac:dyDescent="0.15">
      <c r="G16554" s="2">
        <v>16553</v>
      </c>
      <c r="H16554" s="2" t="str" cm="1">
        <f t="array" ref="H16554">INDEX($B$2:$B$185,1+INT((ROW()-ROW($2:$2))/ROWS($E$2:$E$148)))</f>
        <v>Kick Return TD Allowed</v>
      </c>
      <c r="I16554" s="2" t="str" cm="1">
        <f t="array" ref="I16554">INDEX($E$2:$E$148,1+MOD(ROW()-ROW($2:$2),ROWS($E$2:$E$148)))</f>
        <v>vs GREEN BAY</v>
      </c>
      <c r="J16554" s="2" t="s">
        <v>334</v>
      </c>
    </row>
    <row r="16555" spans="7:10" x14ac:dyDescent="0.15">
      <c r="G16555" s="2">
        <v>16554</v>
      </c>
      <c r="H16555" s="2" t="str" cm="1">
        <f t="array" ref="H16555">INDEX($B$2:$B$185,1+INT((ROW()-ROW($2:$2))/ROWS($E$2:$E$148)))</f>
        <v>Kick Return TD Allowed</v>
      </c>
      <c r="I16555" s="2" t="str" cm="1">
        <f t="array" ref="I16555">INDEX($E$2:$E$148,1+MOD(ROW()-ROW($2:$2),ROWS($E$2:$E$148)))</f>
        <v>vs HOUSTON</v>
      </c>
      <c r="J16555" s="2" t="s">
        <v>335</v>
      </c>
    </row>
    <row r="16556" spans="7:10" ht="14" x14ac:dyDescent="0.15">
      <c r="G16556" s="2">
        <v>16555</v>
      </c>
      <c r="H16556" s="2" t="str" cm="1">
        <f t="array" ref="H16556">INDEX($B$2:$B$185,1+INT((ROW()-ROW($2:$2))/ROWS($E$2:$E$148)))</f>
        <v>Kick Return TD Allowed</v>
      </c>
      <c r="I16556" s="2" t="str" cm="1">
        <f t="array" ref="I16556">INDEX($E$2:$E$148,1+MOD(ROW()-ROW($2:$2),ROWS($E$2:$E$148)))</f>
        <v>vs INDIANAPOLIS COLTS</v>
      </c>
      <c r="J16556" s="3" t="s">
        <v>336</v>
      </c>
    </row>
    <row r="16557" spans="7:10" x14ac:dyDescent="0.15">
      <c r="G16557" s="2">
        <v>16556</v>
      </c>
      <c r="H16557" s="2" t="str" cm="1">
        <f t="array" ref="H16557">INDEX($B$2:$B$185,1+INT((ROW()-ROW($2:$2))/ROWS($E$2:$E$148)))</f>
        <v>Kick Return TD Allowed</v>
      </c>
      <c r="I16557" s="2" t="str" cm="1">
        <f t="array" ref="I16557">INDEX($E$2:$E$148,1+MOD(ROW()-ROW($2:$2),ROWS($E$2:$E$148)))</f>
        <v>vs JACKSONVILLE</v>
      </c>
      <c r="J16557" s="2" t="s">
        <v>332</v>
      </c>
    </row>
    <row r="16558" spans="7:10" x14ac:dyDescent="0.15">
      <c r="G16558" s="2">
        <v>16557</v>
      </c>
      <c r="H16558" s="2" t="str" cm="1">
        <f t="array" ref="H16558">INDEX($B$2:$B$185,1+INT((ROW()-ROW($2:$2))/ROWS($E$2:$E$148)))</f>
        <v>Kick Return TD Allowed</v>
      </c>
      <c r="I16558" s="2" t="str" cm="1">
        <f t="array" ref="I16558">INDEX($E$2:$E$148,1+MOD(ROW()-ROW($2:$2),ROWS($E$2:$E$148)))</f>
        <v>vs KANSAS CITY</v>
      </c>
      <c r="J16558" s="2" t="s">
        <v>333</v>
      </c>
    </row>
    <row r="16559" spans="7:10" x14ac:dyDescent="0.15">
      <c r="G16559" s="2">
        <v>16558</v>
      </c>
      <c r="H16559" s="2" t="str" cm="1">
        <f t="array" ref="H16559">INDEX($B$2:$B$185,1+INT((ROW()-ROW($2:$2))/ROWS($E$2:$E$148)))</f>
        <v>Kick Return TD Allowed</v>
      </c>
      <c r="I16559" s="2" t="str" cm="1">
        <f t="array" ref="I16559">INDEX($E$2:$E$148,1+MOD(ROW()-ROW($2:$2),ROWS($E$2:$E$148)))</f>
        <v>vs LOS ANGELES RAMS</v>
      </c>
      <c r="J16559" s="2" t="s">
        <v>334</v>
      </c>
    </row>
    <row r="16560" spans="7:10" x14ac:dyDescent="0.15">
      <c r="G16560" s="2">
        <v>16559</v>
      </c>
      <c r="H16560" s="2" t="str" cm="1">
        <f t="array" ref="H16560">INDEX($B$2:$B$185,1+INT((ROW()-ROW($2:$2))/ROWS($E$2:$E$148)))</f>
        <v>Kick Return TD Allowed</v>
      </c>
      <c r="I16560" s="2" t="str" cm="1">
        <f t="array" ref="I16560">INDEX($E$2:$E$148,1+MOD(ROW()-ROW($2:$2),ROWS($E$2:$E$148)))</f>
        <v>vs LA CHARGERS</v>
      </c>
      <c r="J16560" s="2" t="s">
        <v>335</v>
      </c>
    </row>
    <row r="16561" spans="7:10" ht="14" x14ac:dyDescent="0.15">
      <c r="G16561" s="2">
        <v>16560</v>
      </c>
      <c r="H16561" s="2" t="str" cm="1">
        <f t="array" ref="H16561">INDEX($B$2:$B$185,1+INT((ROW()-ROW($2:$2))/ROWS($E$2:$E$148)))</f>
        <v>Kick Return TD Allowed</v>
      </c>
      <c r="I16561" s="2" t="str" cm="1">
        <f t="array" ref="I16561">INDEX($E$2:$E$148,1+MOD(ROW()-ROW($2:$2),ROWS($E$2:$E$148)))</f>
        <v>vs LAS VEGAS</v>
      </c>
      <c r="J16561" s="3" t="s">
        <v>336</v>
      </c>
    </row>
    <row r="16562" spans="7:10" x14ac:dyDescent="0.15">
      <c r="G16562" s="2">
        <v>16561</v>
      </c>
      <c r="H16562" s="2" t="str" cm="1">
        <f t="array" ref="H16562">INDEX($B$2:$B$185,1+INT((ROW()-ROW($2:$2))/ROWS($E$2:$E$148)))</f>
        <v>Kick Return TD Allowed</v>
      </c>
      <c r="I16562" s="2" t="str" cm="1">
        <f t="array" ref="I16562">INDEX($E$2:$E$148,1+MOD(ROW()-ROW($2:$2),ROWS($E$2:$E$148)))</f>
        <v>vs MIAMI</v>
      </c>
      <c r="J16562" s="2" t="s">
        <v>332</v>
      </c>
    </row>
    <row r="16563" spans="7:10" x14ac:dyDescent="0.15">
      <c r="G16563" s="2">
        <v>16562</v>
      </c>
      <c r="H16563" s="2" t="str" cm="1">
        <f t="array" ref="H16563">INDEX($B$2:$B$185,1+INT((ROW()-ROW($2:$2))/ROWS($E$2:$E$148)))</f>
        <v>Kick Return TD Allowed</v>
      </c>
      <c r="I16563" s="2" t="str" cm="1">
        <f t="array" ref="I16563">INDEX($E$2:$E$148,1+MOD(ROW()-ROW($2:$2),ROWS($E$2:$E$148)))</f>
        <v>vs MINNESOTA</v>
      </c>
      <c r="J16563" s="2" t="s">
        <v>333</v>
      </c>
    </row>
    <row r="16564" spans="7:10" x14ac:dyDescent="0.15">
      <c r="G16564" s="2">
        <v>16563</v>
      </c>
      <c r="H16564" s="2" t="str" cm="1">
        <f t="array" ref="H16564">INDEX($B$2:$B$185,1+INT((ROW()-ROW($2:$2))/ROWS($E$2:$E$148)))</f>
        <v>Kick Return TD Allowed</v>
      </c>
      <c r="I16564" s="2" t="str" cm="1">
        <f t="array" ref="I16564">INDEX($E$2:$E$148,1+MOD(ROW()-ROW($2:$2),ROWS($E$2:$E$148)))</f>
        <v>vs NEW ENGLAND</v>
      </c>
      <c r="J16564" s="2" t="s">
        <v>334</v>
      </c>
    </row>
    <row r="16565" spans="7:10" x14ac:dyDescent="0.15">
      <c r="G16565" s="2">
        <v>16564</v>
      </c>
      <c r="H16565" s="2" t="str" cm="1">
        <f t="array" ref="H16565">INDEX($B$2:$B$185,1+INT((ROW()-ROW($2:$2))/ROWS($E$2:$E$148)))</f>
        <v>Kick Return TD Allowed</v>
      </c>
      <c r="I16565" s="2" t="str" cm="1">
        <f t="array" ref="I16565">INDEX($E$2:$E$148,1+MOD(ROW()-ROW($2:$2),ROWS($E$2:$E$148)))</f>
        <v>vs NEW ORLEANS</v>
      </c>
      <c r="J16565" s="2" t="s">
        <v>335</v>
      </c>
    </row>
    <row r="16566" spans="7:10" ht="14" x14ac:dyDescent="0.15">
      <c r="G16566" s="2">
        <v>16565</v>
      </c>
      <c r="H16566" s="2" t="str" cm="1">
        <f t="array" ref="H16566">INDEX($B$2:$B$185,1+INT((ROW()-ROW($2:$2))/ROWS($E$2:$E$148)))</f>
        <v>Kick Return TD Allowed</v>
      </c>
      <c r="I16566" s="2" t="str" cm="1">
        <f t="array" ref="I16566">INDEX($E$2:$E$148,1+MOD(ROW()-ROW($2:$2),ROWS($E$2:$E$148)))</f>
        <v>vs NEW YORK JETS</v>
      </c>
      <c r="J16566" s="3" t="s">
        <v>336</v>
      </c>
    </row>
    <row r="16567" spans="7:10" x14ac:dyDescent="0.15">
      <c r="G16567" s="2">
        <v>16566</v>
      </c>
      <c r="H16567" s="2" t="str" cm="1">
        <f t="array" ref="H16567">INDEX($B$2:$B$185,1+INT((ROW()-ROW($2:$2))/ROWS($E$2:$E$148)))</f>
        <v>Kick Return TD Allowed</v>
      </c>
      <c r="I16567" s="2" t="str" cm="1">
        <f t="array" ref="I16567">INDEX($E$2:$E$148,1+MOD(ROW()-ROW($2:$2),ROWS($E$2:$E$148)))</f>
        <v>vs NY GIANTS</v>
      </c>
      <c r="J16567" s="2" t="s">
        <v>332</v>
      </c>
    </row>
    <row r="16568" spans="7:10" x14ac:dyDescent="0.15">
      <c r="G16568" s="2">
        <v>16567</v>
      </c>
      <c r="H16568" s="2" t="str" cm="1">
        <f t="array" ref="H16568">INDEX($B$2:$B$185,1+INT((ROW()-ROW($2:$2))/ROWS($E$2:$E$148)))</f>
        <v>Kick Return TD Allowed</v>
      </c>
      <c r="I16568" s="2" t="str" cm="1">
        <f t="array" ref="I16568">INDEX($E$2:$E$148,1+MOD(ROW()-ROW($2:$2),ROWS($E$2:$E$148)))</f>
        <v>vs PHILADELPHIA</v>
      </c>
      <c r="J16568" s="2" t="s">
        <v>333</v>
      </c>
    </row>
    <row r="16569" spans="7:10" x14ac:dyDescent="0.15">
      <c r="G16569" s="2">
        <v>16568</v>
      </c>
      <c r="H16569" s="2" t="str" cm="1">
        <f t="array" ref="H16569">INDEX($B$2:$B$185,1+INT((ROW()-ROW($2:$2))/ROWS($E$2:$E$148)))</f>
        <v>Kick Return TD Allowed</v>
      </c>
      <c r="I16569" s="2" t="str" cm="1">
        <f t="array" ref="I16569">INDEX($E$2:$E$148,1+MOD(ROW()-ROW($2:$2),ROWS($E$2:$E$148)))</f>
        <v>vs PITTSBURGH</v>
      </c>
      <c r="J16569" s="2" t="s">
        <v>334</v>
      </c>
    </row>
    <row r="16570" spans="7:10" x14ac:dyDescent="0.15">
      <c r="G16570" s="2">
        <v>16569</v>
      </c>
      <c r="H16570" s="2" t="str" cm="1">
        <f t="array" ref="H16570">INDEX($B$2:$B$185,1+INT((ROW()-ROW($2:$2))/ROWS($E$2:$E$148)))</f>
        <v>Kick Return TD Allowed</v>
      </c>
      <c r="I16570" s="2" t="str" cm="1">
        <f t="array" ref="I16570">INDEX($E$2:$E$148,1+MOD(ROW()-ROW($2:$2),ROWS($E$2:$E$148)))</f>
        <v>vs SEATTLE</v>
      </c>
      <c r="J16570" s="2" t="s">
        <v>335</v>
      </c>
    </row>
    <row r="16571" spans="7:10" ht="14" x14ac:dyDescent="0.15">
      <c r="G16571" s="2">
        <v>16570</v>
      </c>
      <c r="H16571" s="2" t="str" cm="1">
        <f t="array" ref="H16571">INDEX($B$2:$B$185,1+INT((ROW()-ROW($2:$2))/ROWS($E$2:$E$148)))</f>
        <v>Kick Return TD Allowed</v>
      </c>
      <c r="I16571" s="2" t="str" cm="1">
        <f t="array" ref="I16571">INDEX($E$2:$E$148,1+MOD(ROW()-ROW($2:$2),ROWS($E$2:$E$148)))</f>
        <v>vs SAN FRANCISCO</v>
      </c>
      <c r="J16571" s="3" t="s">
        <v>336</v>
      </c>
    </row>
    <row r="16572" spans="7:10" x14ac:dyDescent="0.15">
      <c r="G16572" s="2">
        <v>16571</v>
      </c>
      <c r="H16572" s="2" t="str" cm="1">
        <f t="array" ref="H16572">INDEX($B$2:$B$185,1+INT((ROW()-ROW($2:$2))/ROWS($E$2:$E$148)))</f>
        <v>Kick Return TD Allowed</v>
      </c>
      <c r="I16572" s="2" t="str" cm="1">
        <f t="array" ref="I16572">INDEX($E$2:$E$148,1+MOD(ROW()-ROW($2:$2),ROWS($E$2:$E$148)))</f>
        <v>vs TAMPA BAY</v>
      </c>
      <c r="J16572" s="2" t="s">
        <v>332</v>
      </c>
    </row>
    <row r="16573" spans="7:10" x14ac:dyDescent="0.15">
      <c r="G16573" s="2">
        <v>16572</v>
      </c>
      <c r="H16573" s="2" t="str" cm="1">
        <f t="array" ref="H16573">INDEX($B$2:$B$185,1+INT((ROW()-ROW($2:$2))/ROWS($E$2:$E$148)))</f>
        <v>Kick Return TD Allowed</v>
      </c>
      <c r="I16573" s="2" t="str" cm="1">
        <f t="array" ref="I16573">INDEX($E$2:$E$148,1+MOD(ROW()-ROW($2:$2),ROWS($E$2:$E$148)))</f>
        <v>vs TENNESSEE</v>
      </c>
      <c r="J16573" s="2" t="s">
        <v>333</v>
      </c>
    </row>
    <row r="16574" spans="7:10" x14ac:dyDescent="0.15">
      <c r="G16574" s="2">
        <v>16573</v>
      </c>
      <c r="H16574" s="2" t="str" cm="1">
        <f t="array" ref="H16574">INDEX($B$2:$B$185,1+INT((ROW()-ROW($2:$2))/ROWS($E$2:$E$148)))</f>
        <v>Kick Return TD Allowed</v>
      </c>
      <c r="I16574" s="2" t="str" cm="1">
        <f t="array" ref="I16574">INDEX($E$2:$E$148,1+MOD(ROW()-ROW($2:$2),ROWS($E$2:$E$148)))</f>
        <v>vs WASHINGTON</v>
      </c>
      <c r="J16574" s="2" t="s">
        <v>334</v>
      </c>
    </row>
    <row r="16575" spans="7:10" x14ac:dyDescent="0.15">
      <c r="G16575" s="2">
        <v>16574</v>
      </c>
      <c r="H16575" s="2" t="str" cm="1">
        <f t="array" ref="H16575">INDEX($B$2:$B$185,1+INT((ROW()-ROW($2:$2))/ROWS($E$2:$E$148)))</f>
        <v>Kick Return TD Allowed</v>
      </c>
      <c r="I16575" s="2" t="str" cm="1">
        <f t="array" ref="I16575">INDEX($E$2:$E$148,1+MOD(ROW()-ROW($2:$2),ROWS($E$2:$E$148)))</f>
        <v>Home Games</v>
      </c>
      <c r="J16575" s="2" t="s">
        <v>335</v>
      </c>
    </row>
    <row r="16576" spans="7:10" ht="14" x14ac:dyDescent="0.15">
      <c r="G16576" s="2">
        <v>16575</v>
      </c>
      <c r="H16576" s="2" t="str" cm="1">
        <f t="array" ref="H16576">INDEX($B$2:$B$185,1+INT((ROW()-ROW($2:$2))/ROWS($E$2:$E$148)))</f>
        <v>Kick Return TD Allowed</v>
      </c>
      <c r="I16576" s="2" t="str" cm="1">
        <f t="array" ref="I16576">INDEX($E$2:$E$148,1+MOD(ROW()-ROW($2:$2),ROWS($E$2:$E$148)))</f>
        <v>Away Games</v>
      </c>
      <c r="J16576" s="3" t="s">
        <v>336</v>
      </c>
    </row>
    <row r="16577" spans="7:10" x14ac:dyDescent="0.15">
      <c r="G16577" s="2">
        <v>16576</v>
      </c>
      <c r="H16577" s="2" t="str" cm="1">
        <f t="array" ref="H16577">INDEX($B$2:$B$185,1+INT((ROW()-ROW($2:$2))/ROWS($E$2:$E$148)))</f>
        <v>Kick Return TD Allowed</v>
      </c>
      <c r="I16577" s="2" t="str" cm="1">
        <f t="array" ref="I16577">INDEX($E$2:$E$148,1+MOD(ROW()-ROW($2:$2),ROWS($E$2:$E$148)))</f>
        <v>on Play Action</v>
      </c>
      <c r="J16577" s="2" t="s">
        <v>332</v>
      </c>
    </row>
    <row r="16578" spans="7:10" x14ac:dyDescent="0.15">
      <c r="G16578" s="2">
        <v>16577</v>
      </c>
      <c r="H16578" s="2" t="str" cm="1">
        <f t="array" ref="H16578">INDEX($B$2:$B$185,1+INT((ROW()-ROW($2:$2))/ROWS($E$2:$E$148)))</f>
        <v>Kick Return TD Allowed</v>
      </c>
      <c r="I16578" s="2" t="str" cm="1">
        <f t="array" ref="I16578">INDEX($E$2:$E$148,1+MOD(ROW()-ROW($2:$2),ROWS($E$2:$E$148)))</f>
        <v>No Play Action</v>
      </c>
      <c r="J16578" s="2" t="s">
        <v>333</v>
      </c>
    </row>
    <row r="16579" spans="7:10" x14ac:dyDescent="0.15">
      <c r="G16579" s="2">
        <v>16578</v>
      </c>
      <c r="H16579" s="2" t="str" cm="1">
        <f t="array" ref="H16579">INDEX($B$2:$B$185,1+INT((ROW()-ROW($2:$2))/ROWS($E$2:$E$148)))</f>
        <v>Kick Return TD Allowed</v>
      </c>
      <c r="I16579" s="2" t="str" cm="1">
        <f t="array" ref="I16579">INDEX($E$2:$E$148,1+MOD(ROW()-ROW($2:$2),ROWS($E$2:$E$148)))</f>
        <v>Conf Championship</v>
      </c>
      <c r="J16579" s="2" t="s">
        <v>334</v>
      </c>
    </row>
    <row r="16580" spans="7:10" x14ac:dyDescent="0.15">
      <c r="G16580" s="2">
        <v>16579</v>
      </c>
      <c r="H16580" s="2" t="str" cm="1">
        <f t="array" ref="H16580">INDEX($B$2:$B$185,1+INT((ROW()-ROW($2:$2))/ROWS($E$2:$E$148)))</f>
        <v>Kick Return TD Allowed</v>
      </c>
      <c r="I16580" s="2" t="str" cm="1">
        <f t="array" ref="I16580">INDEX($E$2:$E$148,1+MOD(ROW()-ROW($2:$2),ROWS($E$2:$E$148)))</f>
        <v>Divisional Round</v>
      </c>
      <c r="J16580" s="2" t="s">
        <v>335</v>
      </c>
    </row>
    <row r="16581" spans="7:10" ht="14" x14ac:dyDescent="0.15">
      <c r="G16581" s="2">
        <v>16580</v>
      </c>
      <c r="H16581" s="2" t="str" cm="1">
        <f t="array" ref="H16581">INDEX($B$2:$B$185,1+INT((ROW()-ROW($2:$2))/ROWS($E$2:$E$148)))</f>
        <v>Kick Return TD Allowed</v>
      </c>
      <c r="I16581" s="2" t="str" cm="1">
        <f t="array" ref="I16581">INDEX($E$2:$E$148,1+MOD(ROW()-ROW($2:$2),ROWS($E$2:$E$148)))</f>
        <v>Super Bowl</v>
      </c>
      <c r="J16581" s="3" t="s">
        <v>336</v>
      </c>
    </row>
    <row r="16582" spans="7:10" x14ac:dyDescent="0.15">
      <c r="G16582" s="2">
        <v>16581</v>
      </c>
      <c r="H16582" s="2" t="str" cm="1">
        <f t="array" ref="H16582">INDEX($B$2:$B$185,1+INT((ROW()-ROW($2:$2))/ROWS($E$2:$E$148)))</f>
        <v>Kick Return TD Allowed</v>
      </c>
      <c r="I16582" s="2" t="str" cm="1">
        <f t="array" ref="I16582">INDEX($E$2:$E$148,1+MOD(ROW()-ROW($2:$2),ROWS($E$2:$E$148)))</f>
        <v>Wild Card</v>
      </c>
      <c r="J16582" s="2" t="s">
        <v>332</v>
      </c>
    </row>
    <row r="16583" spans="7:10" x14ac:dyDescent="0.15">
      <c r="G16583" s="2">
        <v>16582</v>
      </c>
      <c r="H16583" s="2" t="str" cm="1">
        <f t="array" ref="H16583">INDEX($B$2:$B$185,1+INT((ROW()-ROW($2:$2))/ROWS($E$2:$E$148)))</f>
        <v>Kick Return TD Allowed</v>
      </c>
      <c r="I16583" s="2" t="str" cm="1">
        <f t="array" ref="I16583">INDEX($E$2:$E$148,1+MOD(ROW()-ROW($2:$2),ROWS($E$2:$E$148)))</f>
        <v>1st Quarter</v>
      </c>
      <c r="J16583" s="2" t="s">
        <v>333</v>
      </c>
    </row>
    <row r="16584" spans="7:10" x14ac:dyDescent="0.15">
      <c r="G16584" s="2">
        <v>16583</v>
      </c>
      <c r="H16584" s="2" t="str" cm="1">
        <f t="array" ref="H16584">INDEX($B$2:$B$185,1+INT((ROW()-ROW($2:$2))/ROWS($E$2:$E$148)))</f>
        <v>Kick Return TD Allowed</v>
      </c>
      <c r="I16584" s="2" t="str" cm="1">
        <f t="array" ref="I16584">INDEX($E$2:$E$148,1+MOD(ROW()-ROW($2:$2),ROWS($E$2:$E$148)))</f>
        <v>2nd Quarter</v>
      </c>
      <c r="J16584" s="2" t="s">
        <v>334</v>
      </c>
    </row>
    <row r="16585" spans="7:10" x14ac:dyDescent="0.15">
      <c r="G16585" s="2">
        <v>16584</v>
      </c>
      <c r="H16585" s="2" t="str" cm="1">
        <f t="array" ref="H16585">INDEX($B$2:$B$185,1+INT((ROW()-ROW($2:$2))/ROWS($E$2:$E$148)))</f>
        <v>Kick Return TD Allowed</v>
      </c>
      <c r="I16585" s="2" t="str" cm="1">
        <f t="array" ref="I16585">INDEX($E$2:$E$148,1+MOD(ROW()-ROW($2:$2),ROWS($E$2:$E$148)))</f>
        <v>3rd Quarter</v>
      </c>
      <c r="J16585" s="2" t="s">
        <v>335</v>
      </c>
    </row>
    <row r="16586" spans="7:10" ht="14" x14ac:dyDescent="0.15">
      <c r="G16586" s="2">
        <v>16585</v>
      </c>
      <c r="H16586" s="2" t="str" cm="1">
        <f t="array" ref="H16586">INDEX($B$2:$B$185,1+INT((ROW()-ROW($2:$2))/ROWS($E$2:$E$148)))</f>
        <v>Kick Return TD Allowed</v>
      </c>
      <c r="I16586" s="2" t="str" cm="1">
        <f t="array" ref="I16586">INDEX($E$2:$E$148,1+MOD(ROW()-ROW($2:$2),ROWS($E$2:$E$148)))</f>
        <v>4th Quarter</v>
      </c>
      <c r="J16586" s="3" t="s">
        <v>336</v>
      </c>
    </row>
    <row r="16587" spans="7:10" x14ac:dyDescent="0.15">
      <c r="G16587" s="2">
        <v>16586</v>
      </c>
      <c r="H16587" s="2" t="str" cm="1">
        <f t="array" ref="H16587">INDEX($B$2:$B$185,1+INT((ROW()-ROW($2:$2))/ROWS($E$2:$E$148)))</f>
        <v>Kick Return TD Allowed</v>
      </c>
      <c r="I16587" s="2" t="str" cm="1">
        <f t="array" ref="I16587">INDEX($E$2:$E$148,1+MOD(ROW()-ROW($2:$2),ROWS($E$2:$E$148)))</f>
        <v>in Overtime</v>
      </c>
      <c r="J16587" s="2" t="s">
        <v>332</v>
      </c>
    </row>
    <row r="16588" spans="7:10" x14ac:dyDescent="0.15">
      <c r="G16588" s="2">
        <v>16587</v>
      </c>
      <c r="H16588" s="2" t="str" cm="1">
        <f t="array" ref="H16588">INDEX($B$2:$B$185,1+INT((ROW()-ROW($2:$2))/ROWS($E$2:$E$148)))</f>
        <v>Kick Return TD Allowed</v>
      </c>
      <c r="I16588" s="2" t="str" cm="1">
        <f t="array" ref="I16588">INDEX($E$2:$E$148,1+MOD(ROW()-ROW($2:$2),ROWS($E$2:$E$148)))</f>
        <v>in Losses</v>
      </c>
      <c r="J16588" s="2" t="s">
        <v>333</v>
      </c>
    </row>
    <row r="16589" spans="7:10" x14ac:dyDescent="0.15">
      <c r="G16589" s="2">
        <v>16588</v>
      </c>
      <c r="H16589" s="2" t="str" cm="1">
        <f t="array" ref="H16589">INDEX($B$2:$B$185,1+INT((ROW()-ROW($2:$2))/ROWS($E$2:$E$148)))</f>
        <v>Kick Return TD Allowed</v>
      </c>
      <c r="I16589" s="2" t="str" cm="1">
        <f t="array" ref="I16589">INDEX($E$2:$E$148,1+MOD(ROW()-ROW($2:$2),ROWS($E$2:$E$148)))</f>
        <v>in Wins</v>
      </c>
      <c r="J16589" s="2" t="s">
        <v>334</v>
      </c>
    </row>
    <row r="16590" spans="7:10" x14ac:dyDescent="0.15">
      <c r="G16590" s="2">
        <v>16589</v>
      </c>
      <c r="H16590" s="2" t="str" cm="1">
        <f t="array" ref="H16590">INDEX($B$2:$B$185,1+INT((ROW()-ROW($2:$2))/ROWS($E$2:$E$148)))</f>
        <v>Kick Return TD Allowed</v>
      </c>
      <c r="I16590" s="2" t="str" cm="1">
        <f t="array" ref="I16590">INDEX($E$2:$E$148,1+MOD(ROW()-ROW($2:$2),ROWS($E$2:$E$148)))</f>
        <v>Non-RPO</v>
      </c>
      <c r="J16590" s="2" t="s">
        <v>335</v>
      </c>
    </row>
    <row r="16591" spans="7:10" ht="14" x14ac:dyDescent="0.15">
      <c r="G16591" s="2">
        <v>16590</v>
      </c>
      <c r="H16591" s="2" t="str" cm="1">
        <f t="array" ref="H16591">INDEX($B$2:$B$185,1+INT((ROW()-ROW($2:$2))/ROWS($E$2:$E$148)))</f>
        <v>Kick Return TD Allowed</v>
      </c>
      <c r="I16591" s="2" t="str" cm="1">
        <f t="array" ref="I16591">INDEX($E$2:$E$148,1+MOD(ROW()-ROW($2:$2),ROWS($E$2:$E$148)))</f>
        <v>No Run Pass Option</v>
      </c>
      <c r="J16591" s="3" t="s">
        <v>336</v>
      </c>
    </row>
    <row r="16592" spans="7:10" x14ac:dyDescent="0.15">
      <c r="G16592" s="2">
        <v>16591</v>
      </c>
      <c r="H16592" s="2" t="str" cm="1">
        <f t="array" ref="H16592">INDEX($B$2:$B$185,1+INT((ROW()-ROW($2:$2))/ROWS($E$2:$E$148)))</f>
        <v>Kick Return TD Allowed</v>
      </c>
      <c r="I16592" s="2" t="str" cm="1">
        <f t="array" ref="I16592">INDEX($E$2:$E$148,1+MOD(ROW()-ROW($2:$2),ROWS($E$2:$E$148)))</f>
        <v>when Leading</v>
      </c>
      <c r="J16592" s="2" t="s">
        <v>332</v>
      </c>
    </row>
    <row r="16593" spans="7:10" x14ac:dyDescent="0.15">
      <c r="G16593" s="2">
        <v>16592</v>
      </c>
      <c r="H16593" s="2" t="str" cm="1">
        <f t="array" ref="H16593">INDEX($B$2:$B$185,1+INT((ROW()-ROW($2:$2))/ROWS($E$2:$E$148)))</f>
        <v>Kick Return TD Allowed</v>
      </c>
      <c r="I16593" s="2" t="str" cm="1">
        <f t="array" ref="I16593">INDEX($E$2:$E$148,1+MOD(ROW()-ROW($2:$2),ROWS($E$2:$E$148)))</f>
        <v>when Tied</v>
      </c>
      <c r="J16593" s="2" t="s">
        <v>333</v>
      </c>
    </row>
    <row r="16594" spans="7:10" x14ac:dyDescent="0.15">
      <c r="G16594" s="2">
        <v>16593</v>
      </c>
      <c r="H16594" s="2" t="str" cm="1">
        <f t="array" ref="H16594">INDEX($B$2:$B$185,1+INT((ROW()-ROW($2:$2))/ROWS($E$2:$E$148)))</f>
        <v>Kick Return TD Allowed</v>
      </c>
      <c r="I16594" s="2" t="str" cm="1">
        <f t="array" ref="I16594">INDEX($E$2:$E$148,1+MOD(ROW()-ROW($2:$2),ROWS($E$2:$E$148)))</f>
        <v>when Trailing</v>
      </c>
      <c r="J16594" s="2" t="s">
        <v>334</v>
      </c>
    </row>
    <row r="16595" spans="7:10" x14ac:dyDescent="0.15">
      <c r="G16595" s="2">
        <v>16594</v>
      </c>
      <c r="H16595" s="2" t="str" cm="1">
        <f t="array" ref="H16595">INDEX($B$2:$B$185,1+INT((ROW()-ROW($2:$2))/ROWS($E$2:$E$148)))</f>
        <v>Kick Return TD Allowed</v>
      </c>
      <c r="I16595" s="2" t="str" cm="1">
        <f t="array" ref="I16595">INDEX($E$2:$E$148,1+MOD(ROW()-ROW($2:$2),ROWS($E$2:$E$148)))</f>
        <v>Pre Season</v>
      </c>
      <c r="J16595" s="2" t="s">
        <v>335</v>
      </c>
    </row>
    <row r="16596" spans="7:10" ht="14" x14ac:dyDescent="0.15">
      <c r="G16596" s="2">
        <v>16595</v>
      </c>
      <c r="H16596" s="2" t="str" cm="1">
        <f t="array" ref="H16596">INDEX($B$2:$B$185,1+INT((ROW()-ROW($2:$2))/ROWS($E$2:$E$148)))</f>
        <v>Kick Return TD Allowed</v>
      </c>
      <c r="I16596" s="2" t="str" cm="1">
        <f t="array" ref="I16596">INDEX($E$2:$E$148,1+MOD(ROW()-ROW($2:$2),ROWS($E$2:$E$148)))</f>
        <v>Regular Season</v>
      </c>
      <c r="J16596" s="3" t="s">
        <v>336</v>
      </c>
    </row>
    <row r="16597" spans="7:10" x14ac:dyDescent="0.15">
      <c r="G16597" s="2">
        <v>16596</v>
      </c>
      <c r="H16597" s="2" t="str" cm="1">
        <f t="array" ref="H16597">INDEX($B$2:$B$185,1+INT((ROW()-ROW($2:$2))/ROWS($E$2:$E$148)))</f>
        <v>Kick Return TD Allowed</v>
      </c>
      <c r="I16597" s="2" t="str" cm="1">
        <f t="array" ref="I16597">INDEX($E$2:$E$148,1+MOD(ROW()-ROW($2:$2),ROWS($E$2:$E$148)))</f>
        <v>Post Season</v>
      </c>
      <c r="J16597" s="2" t="s">
        <v>332</v>
      </c>
    </row>
    <row r="16598" spans="7:10" x14ac:dyDescent="0.15">
      <c r="G16598" s="2">
        <v>16597</v>
      </c>
      <c r="H16598" s="2" t="str" cm="1">
        <f t="array" ref="H16598">INDEX($B$2:$B$185,1+INT((ROW()-ROW($2:$2))/ROWS($E$2:$E$148)))</f>
        <v>Kick Return TD Allowed</v>
      </c>
      <c r="I16598" s="2" t="str" cm="1">
        <f t="array" ref="I16598">INDEX($E$2:$E$148,1+MOD(ROW()-ROW($2:$2),ROWS($E$2:$E$148)))</f>
        <v>in Pistol Formation</v>
      </c>
      <c r="J16598" s="2" t="s">
        <v>333</v>
      </c>
    </row>
    <row r="16599" spans="7:10" x14ac:dyDescent="0.15">
      <c r="G16599" s="2">
        <v>16598</v>
      </c>
      <c r="H16599" s="2" t="str" cm="1">
        <f t="array" ref="H16599">INDEX($B$2:$B$185,1+INT((ROW()-ROW($2:$2))/ROWS($E$2:$E$148)))</f>
        <v>Kick Return TD Allowed</v>
      </c>
      <c r="I16599" s="2" t="str" cm="1">
        <f t="array" ref="I16599">INDEX($E$2:$E$148,1+MOD(ROW()-ROW($2:$2),ROWS($E$2:$E$148)))</f>
        <v>in Shotgun</v>
      </c>
      <c r="J16599" s="2" t="s">
        <v>334</v>
      </c>
    </row>
    <row r="16600" spans="7:10" x14ac:dyDescent="0.15">
      <c r="G16600" s="2">
        <v>16599</v>
      </c>
      <c r="H16600" s="2" t="str" cm="1">
        <f t="array" ref="H16600">INDEX($B$2:$B$185,1+INT((ROW()-ROW($2:$2))/ROWS($E$2:$E$148)))</f>
        <v>Kick Return TD Allowed</v>
      </c>
      <c r="I16600" s="2" t="str" cm="1">
        <f t="array" ref="I16600">INDEX($E$2:$E$148,1+MOD(ROW()-ROW($2:$2),ROWS($E$2:$E$148)))</f>
        <v>in QB Under Center</v>
      </c>
      <c r="J16600" s="2" t="s">
        <v>335</v>
      </c>
    </row>
    <row r="16601" spans="7:10" ht="14" x14ac:dyDescent="0.15">
      <c r="G16601" s="2">
        <v>16600</v>
      </c>
      <c r="H16601" s="2" t="str" cm="1">
        <f t="array" ref="H16601">INDEX($B$2:$B$185,1+INT((ROW()-ROW($2:$2))/ROWS($E$2:$E$148)))</f>
        <v>Kick Return TD Allowed</v>
      </c>
      <c r="I16601" s="2" t="str" cm="1">
        <f t="array" ref="I16601">INDEX($E$2:$E$148,1+MOD(ROW()-ROW($2:$2),ROWS($E$2:$E$148)))</f>
        <v>in Domes</v>
      </c>
      <c r="J16601" s="3" t="s">
        <v>336</v>
      </c>
    </row>
    <row r="16602" spans="7:10" x14ac:dyDescent="0.15">
      <c r="G16602" s="2">
        <v>16601</v>
      </c>
      <c r="H16602" s="2" t="str" cm="1">
        <f t="array" ref="H16602">INDEX($B$2:$B$185,1+INT((ROW()-ROW($2:$2))/ROWS($E$2:$E$148)))</f>
        <v>Kick Return TD Allowed</v>
      </c>
      <c r="I16602" s="2" t="str" cm="1">
        <f t="array" ref="I16602">INDEX($E$2:$E$148,1+MOD(ROW()-ROW($2:$2),ROWS($E$2:$E$148)))</f>
        <v>in Outdoor Stadiums</v>
      </c>
      <c r="J16602" s="2" t="s">
        <v>332</v>
      </c>
    </row>
    <row r="16603" spans="7:10" x14ac:dyDescent="0.15">
      <c r="G16603" s="2">
        <v>16602</v>
      </c>
      <c r="H16603" s="2" t="str" cm="1">
        <f t="array" ref="H16603">INDEX($B$2:$B$185,1+INT((ROW()-ROW($2:$2))/ROWS($E$2:$E$148)))</f>
        <v>Kick Return TD Allowed</v>
      </c>
      <c r="I16603" s="2" t="str" cm="1">
        <f t="array" ref="I16603">INDEX($E$2:$E$148,1+MOD(ROW()-ROW($2:$2),ROWS($E$2:$E$148)))</f>
        <v>in Retractable Domes</v>
      </c>
      <c r="J16603" s="2" t="s">
        <v>333</v>
      </c>
    </row>
    <row r="16604" spans="7:10" x14ac:dyDescent="0.15">
      <c r="G16604" s="2">
        <v>16603</v>
      </c>
      <c r="H16604" s="2" t="str" cm="1">
        <f t="array" ref="H16604">INDEX($B$2:$B$185,1+INT((ROW()-ROW($2:$2))/ROWS($E$2:$E$148)))</f>
        <v>Kick Return TD Allowed</v>
      </c>
      <c r="I16604" s="2" t="str" cm="1">
        <f t="array" ref="I16604">INDEX($E$2:$E$148,1+MOD(ROW()-ROW($2:$2),ROWS($E$2:$E$148)))</f>
        <v>in Afternoon Games</v>
      </c>
      <c r="J16604" s="2" t="s">
        <v>334</v>
      </c>
    </row>
    <row r="16605" spans="7:10" x14ac:dyDescent="0.15">
      <c r="G16605" s="2">
        <v>16604</v>
      </c>
      <c r="H16605" s="2" t="str" cm="1">
        <f t="array" ref="H16605">INDEX($B$2:$B$185,1+INT((ROW()-ROW($2:$2))/ROWS($E$2:$E$148)))</f>
        <v>Kick Return TD Allowed</v>
      </c>
      <c r="I16605" s="2" t="str" cm="1">
        <f t="array" ref="I16605">INDEX($E$2:$E$148,1+MOD(ROW()-ROW($2:$2),ROWS($E$2:$E$148)))</f>
        <v>in Early Games</v>
      </c>
      <c r="J16605" s="2" t="s">
        <v>335</v>
      </c>
    </row>
    <row r="16606" spans="7:10" ht="14" x14ac:dyDescent="0.15">
      <c r="G16606" s="2">
        <v>16605</v>
      </c>
      <c r="H16606" s="2" t="str" cm="1">
        <f t="array" ref="H16606">INDEX($B$2:$B$185,1+INT((ROW()-ROW($2:$2))/ROWS($E$2:$E$148)))</f>
        <v>Kick Return TD Allowed</v>
      </c>
      <c r="I16606" s="2" t="str" cm="1">
        <f t="array" ref="I16606">INDEX($E$2:$E$148,1+MOD(ROW()-ROW($2:$2),ROWS($E$2:$E$148)))</f>
        <v>Pocket Time, &gt; 2.5</v>
      </c>
      <c r="J16606" s="3" t="s">
        <v>336</v>
      </c>
    </row>
    <row r="16607" spans="7:10" x14ac:dyDescent="0.15">
      <c r="G16607" s="2">
        <v>16606</v>
      </c>
      <c r="H16607" s="2" t="str" cm="1">
        <f t="array" ref="H16607">INDEX($B$2:$B$185,1+INT((ROW()-ROW($2:$2))/ROWS($E$2:$E$148)))</f>
        <v>Kick Return TD Allowed</v>
      </c>
      <c r="I16607" s="2" t="str" cm="1">
        <f t="array" ref="I16607">INDEX($E$2:$E$148,1+MOD(ROW()-ROW($2:$2),ROWS($E$2:$E$148)))</f>
        <v>Pocket Time, &lt; 2.5</v>
      </c>
      <c r="J16607" s="2" t="s">
        <v>332</v>
      </c>
    </row>
    <row r="16608" spans="7:10" x14ac:dyDescent="0.15">
      <c r="G16608" s="2">
        <v>16607</v>
      </c>
      <c r="H16608" s="2" t="str" cm="1">
        <f t="array" ref="H16608">INDEX($B$2:$B$185,1+INT((ROW()-ROW($2:$2))/ROWS($E$2:$E$148)))</f>
        <v>Kick Return TD Allowed</v>
      </c>
      <c r="I16608" s="2" t="str" cm="1">
        <f t="array" ref="I16608">INDEX($E$2:$E$148,1+MOD(ROW()-ROW($2:$2),ROWS($E$2:$E$148)))</f>
        <v>in Late Games</v>
      </c>
      <c r="J16608" s="2" t="s">
        <v>333</v>
      </c>
    </row>
    <row r="16609" spans="7:10" x14ac:dyDescent="0.15">
      <c r="G16609" s="2">
        <v>16608</v>
      </c>
      <c r="H16609" s="2" t="str" cm="1">
        <f t="array" ref="H16609">INDEX($B$2:$B$185,1+INT((ROW()-ROW($2:$2))/ROWS($E$2:$E$148)))</f>
        <v>Kick Return TD Allowed</v>
      </c>
      <c r="I16609" s="2" t="str" cm="1">
        <f t="array" ref="I16609">INDEX($E$2:$E$148,1+MOD(ROW()-ROW($2:$2),ROWS($E$2:$E$148)))</f>
        <v>Yards to Go: 1-3</v>
      </c>
      <c r="J16609" s="2" t="s">
        <v>334</v>
      </c>
    </row>
    <row r="16610" spans="7:10" x14ac:dyDescent="0.15">
      <c r="G16610" s="2">
        <v>16609</v>
      </c>
      <c r="H16610" s="2" t="str" cm="1">
        <f t="array" ref="H16610">INDEX($B$2:$B$185,1+INT((ROW()-ROW($2:$2))/ROWS($E$2:$E$148)))</f>
        <v>Kick Return TD Allowed</v>
      </c>
      <c r="I16610" s="2" t="str" cm="1">
        <f t="array" ref="I16610">INDEX($E$2:$E$148,1+MOD(ROW()-ROW($2:$2),ROWS($E$2:$E$148)))</f>
        <v>Yards to Go: 4-6</v>
      </c>
      <c r="J16610" s="2" t="s">
        <v>335</v>
      </c>
    </row>
    <row r="16611" spans="7:10" ht="14" x14ac:dyDescent="0.15">
      <c r="G16611" s="2">
        <v>16610</v>
      </c>
      <c r="H16611" s="2" t="str" cm="1">
        <f t="array" ref="H16611">INDEX($B$2:$B$185,1+INT((ROW()-ROW($2:$2))/ROWS($E$2:$E$148)))</f>
        <v>Kick Return TD Allowed</v>
      </c>
      <c r="I16611" s="2" t="str" cm="1">
        <f t="array" ref="I16611">INDEX($E$2:$E$148,1+MOD(ROW()-ROW($2:$2),ROWS($E$2:$E$148)))</f>
        <v>Yards to Go: 7-9</v>
      </c>
      <c r="J16611" s="3" t="s">
        <v>336</v>
      </c>
    </row>
    <row r="16612" spans="7:10" x14ac:dyDescent="0.15">
      <c r="G16612" s="2">
        <v>16611</v>
      </c>
      <c r="H16612" s="2" t="str" cm="1">
        <f t="array" ref="H16612">INDEX($B$2:$B$185,1+INT((ROW()-ROW($2:$2))/ROWS($E$2:$E$148)))</f>
        <v>Kick Return TD Allowed</v>
      </c>
      <c r="I16612" s="2" t="str" cm="1">
        <f t="array" ref="I16612">INDEX($E$2:$E$148,1+MOD(ROW()-ROW($2:$2),ROWS($E$2:$E$148)))</f>
        <v>Yards to Go: 10+</v>
      </c>
      <c r="J16612" s="2" t="s">
        <v>332</v>
      </c>
    </row>
    <row r="16613" spans="7:10" x14ac:dyDescent="0.15">
      <c r="G16613" s="2">
        <v>16612</v>
      </c>
      <c r="H16613" s="2" t="str" cm="1">
        <f t="array" ref="H16613">INDEX($B$2:$B$185,1+INT((ROW()-ROW($2:$2))/ROWS($E$2:$E$148)))</f>
        <v>Punt Return TD Allowed</v>
      </c>
      <c r="I16613" s="2" t="str" cm="1">
        <f t="array" ref="I16613">INDEX($E$2:$E$148,1+MOD(ROW()-ROW($2:$2),ROWS($E$2:$E$148)))</f>
        <v>vs Normal Rush</v>
      </c>
      <c r="J16613" s="2" t="s">
        <v>333</v>
      </c>
    </row>
    <row r="16614" spans="7:10" x14ac:dyDescent="0.15">
      <c r="G16614" s="2">
        <v>16613</v>
      </c>
      <c r="H16614" s="2" t="str" cm="1">
        <f t="array" ref="H16614">INDEX($B$2:$B$185,1+INT((ROW()-ROW($2:$2))/ROWS($E$2:$E$148)))</f>
        <v>Punt Return TD Allowed</v>
      </c>
      <c r="I16614" s="2" t="str" cm="1">
        <f t="array" ref="I16614">INDEX($E$2:$E$148,1+MOD(ROW()-ROW($2:$2),ROWS($E$2:$E$148)))</f>
        <v>vs Blitz</v>
      </c>
      <c r="J16614" s="2" t="s">
        <v>334</v>
      </c>
    </row>
    <row r="16615" spans="7:10" x14ac:dyDescent="0.15">
      <c r="G16615" s="2">
        <v>16614</v>
      </c>
      <c r="H16615" s="2" t="str" cm="1">
        <f t="array" ref="H16615">INDEX($B$2:$B$185,1+INT((ROW()-ROW($2:$2))/ROWS($E$2:$E$148)))</f>
        <v>Punt Return TD Allowed</v>
      </c>
      <c r="I16615" s="2" t="str" cm="1">
        <f t="array" ref="I16615">INDEX($E$2:$E$148,1+MOD(ROW()-ROW($2:$2),ROWS($E$2:$E$148)))</f>
        <v>in AFC</v>
      </c>
      <c r="J16615" s="2" t="s">
        <v>335</v>
      </c>
    </row>
    <row r="16616" spans="7:10" ht="14" x14ac:dyDescent="0.15">
      <c r="G16616" s="2">
        <v>16615</v>
      </c>
      <c r="H16616" s="2" t="str" cm="1">
        <f t="array" ref="H16616">INDEX($B$2:$B$185,1+INT((ROW()-ROW($2:$2))/ROWS($E$2:$E$148)))</f>
        <v>Punt Return TD Allowed</v>
      </c>
      <c r="I16616" s="2" t="str" cm="1">
        <f t="array" ref="I16616">INDEX($E$2:$E$148,1+MOD(ROW()-ROW($2:$2),ROWS($E$2:$E$148)))</f>
        <v>in NFC</v>
      </c>
      <c r="J16616" s="3" t="s">
        <v>336</v>
      </c>
    </row>
    <row r="16617" spans="7:10" x14ac:dyDescent="0.15">
      <c r="G16617" s="2">
        <v>16616</v>
      </c>
      <c r="H16617" s="2" t="str" cm="1">
        <f t="array" ref="H16617">INDEX($B$2:$B$185,1+INT((ROW()-ROW($2:$2))/ROWS($E$2:$E$148)))</f>
        <v>Punt Return TD Allowed</v>
      </c>
      <c r="I16617" s="2" t="str" cm="1">
        <f t="array" ref="I16617">INDEX($E$2:$E$148,1+MOD(ROW()-ROW($2:$2),ROWS($E$2:$E$148)))</f>
        <v>on Mondays</v>
      </c>
      <c r="J16617" s="2" t="s">
        <v>332</v>
      </c>
    </row>
    <row r="16618" spans="7:10" x14ac:dyDescent="0.15">
      <c r="G16618" s="2">
        <v>16617</v>
      </c>
      <c r="H16618" s="2" t="str" cm="1">
        <f t="array" ref="H16618">INDEX($B$2:$B$185,1+INT((ROW()-ROW($2:$2))/ROWS($E$2:$E$148)))</f>
        <v>Punt Return TD Allowed</v>
      </c>
      <c r="I16618" s="2" t="str" cm="1">
        <f t="array" ref="I16618">INDEX($E$2:$E$148,1+MOD(ROW()-ROW($2:$2),ROWS($E$2:$E$148)))</f>
        <v>on Sundays</v>
      </c>
      <c r="J16618" s="2" t="s">
        <v>333</v>
      </c>
    </row>
    <row r="16619" spans="7:10" x14ac:dyDescent="0.15">
      <c r="G16619" s="2">
        <v>16618</v>
      </c>
      <c r="H16619" s="2" t="str" cm="1">
        <f t="array" ref="H16619">INDEX($B$2:$B$185,1+INT((ROW()-ROW($2:$2))/ROWS($E$2:$E$148)))</f>
        <v>Punt Return TD Allowed</v>
      </c>
      <c r="I16619" s="2" t="str" cm="1">
        <f t="array" ref="I16619">INDEX($E$2:$E$148,1+MOD(ROW()-ROW($2:$2),ROWS($E$2:$E$148)))</f>
        <v>on Thursdays</v>
      </c>
      <c r="J16619" s="2" t="s">
        <v>334</v>
      </c>
    </row>
    <row r="16620" spans="7:10" x14ac:dyDescent="0.15">
      <c r="G16620" s="2">
        <v>16619</v>
      </c>
      <c r="H16620" s="2" t="str" cm="1">
        <f t="array" ref="H16620">INDEX($B$2:$B$185,1+INT((ROW()-ROW($2:$2))/ROWS($E$2:$E$148)))</f>
        <v>Punt Return TD Allowed</v>
      </c>
      <c r="I16620" s="2" t="str" cm="1">
        <f t="array" ref="I16620">INDEX($E$2:$E$148,1+MOD(ROW()-ROW($2:$2),ROWS($E$2:$E$148)))</f>
        <v>in AFC East</v>
      </c>
      <c r="J16620" s="2" t="s">
        <v>335</v>
      </c>
    </row>
    <row r="16621" spans="7:10" ht="14" x14ac:dyDescent="0.15">
      <c r="G16621" s="2">
        <v>16620</v>
      </c>
      <c r="H16621" s="2" t="str" cm="1">
        <f t="array" ref="H16621">INDEX($B$2:$B$185,1+INT((ROW()-ROW($2:$2))/ROWS($E$2:$E$148)))</f>
        <v>Punt Return TD Allowed</v>
      </c>
      <c r="I16621" s="2" t="str" cm="1">
        <f t="array" ref="I16621">INDEX($E$2:$E$148,1+MOD(ROW()-ROW($2:$2),ROWS($E$2:$E$148)))</f>
        <v>in AFC North</v>
      </c>
      <c r="J16621" s="3" t="s">
        <v>336</v>
      </c>
    </row>
    <row r="16622" spans="7:10" x14ac:dyDescent="0.15">
      <c r="G16622" s="2">
        <v>16621</v>
      </c>
      <c r="H16622" s="2" t="str" cm="1">
        <f t="array" ref="H16622">INDEX($B$2:$B$185,1+INT((ROW()-ROW($2:$2))/ROWS($E$2:$E$148)))</f>
        <v>Punt Return TD Allowed</v>
      </c>
      <c r="I16622" s="2" t="str" cm="1">
        <f t="array" ref="I16622">INDEX($E$2:$E$148,1+MOD(ROW()-ROW($2:$2),ROWS($E$2:$E$148)))</f>
        <v>in AFC South</v>
      </c>
      <c r="J16622" s="2" t="s">
        <v>332</v>
      </c>
    </row>
    <row r="16623" spans="7:10" x14ac:dyDescent="0.15">
      <c r="G16623" s="2">
        <v>16622</v>
      </c>
      <c r="H16623" s="2" t="str" cm="1">
        <f t="array" ref="H16623">INDEX($B$2:$B$185,1+INT((ROW()-ROW($2:$2))/ROWS($E$2:$E$148)))</f>
        <v>Punt Return TD Allowed</v>
      </c>
      <c r="I16623" s="2" t="str" cm="1">
        <f t="array" ref="I16623">INDEX($E$2:$E$148,1+MOD(ROW()-ROW($2:$2),ROWS($E$2:$E$148)))</f>
        <v>in AFC West</v>
      </c>
      <c r="J16623" s="2" t="s">
        <v>333</v>
      </c>
    </row>
    <row r="16624" spans="7:10" x14ac:dyDescent="0.15">
      <c r="G16624" s="2">
        <v>16623</v>
      </c>
      <c r="H16624" s="2" t="str" cm="1">
        <f t="array" ref="H16624">INDEX($B$2:$B$185,1+INT((ROW()-ROW($2:$2))/ROWS($E$2:$E$148)))</f>
        <v>Punt Return TD Allowed</v>
      </c>
      <c r="I16624" s="2" t="str" cm="1">
        <f t="array" ref="I16624">INDEX($E$2:$E$148,1+MOD(ROW()-ROW($2:$2),ROWS($E$2:$E$148)))</f>
        <v>in NFC East</v>
      </c>
      <c r="J16624" s="2" t="s">
        <v>334</v>
      </c>
    </row>
    <row r="16625" spans="7:10" x14ac:dyDescent="0.15">
      <c r="G16625" s="2">
        <v>16624</v>
      </c>
      <c r="H16625" s="2" t="str" cm="1">
        <f t="array" ref="H16625">INDEX($B$2:$B$185,1+INT((ROW()-ROW($2:$2))/ROWS($E$2:$E$148)))</f>
        <v>Punt Return TD Allowed</v>
      </c>
      <c r="I16625" s="2" t="str" cm="1">
        <f t="array" ref="I16625">INDEX($E$2:$E$148,1+MOD(ROW()-ROW($2:$2),ROWS($E$2:$E$148)))</f>
        <v>in NFC North</v>
      </c>
      <c r="J16625" s="2" t="s">
        <v>335</v>
      </c>
    </row>
    <row r="16626" spans="7:10" ht="14" x14ac:dyDescent="0.15">
      <c r="G16626" s="2">
        <v>16625</v>
      </c>
      <c r="H16626" s="2" t="str" cm="1">
        <f t="array" ref="H16626">INDEX($B$2:$B$185,1+INT((ROW()-ROW($2:$2))/ROWS($E$2:$E$148)))</f>
        <v>Punt Return TD Allowed</v>
      </c>
      <c r="I16626" s="2" t="str" cm="1">
        <f t="array" ref="I16626">INDEX($E$2:$E$148,1+MOD(ROW()-ROW($2:$2),ROWS($E$2:$E$148)))</f>
        <v>in NFC South</v>
      </c>
      <c r="J16626" s="3" t="s">
        <v>336</v>
      </c>
    </row>
    <row r="16627" spans="7:10" x14ac:dyDescent="0.15">
      <c r="G16627" s="2">
        <v>16626</v>
      </c>
      <c r="H16627" s="2" t="str" cm="1">
        <f t="array" ref="H16627">INDEX($B$2:$B$185,1+INT((ROW()-ROW($2:$2))/ROWS($E$2:$E$148)))</f>
        <v>Punt Return TD Allowed</v>
      </c>
      <c r="I16627" s="2" t="str" cm="1">
        <f t="array" ref="I16627">INDEX($E$2:$E$148,1+MOD(ROW()-ROW($2:$2),ROWS($E$2:$E$148)))</f>
        <v>in NFC West</v>
      </c>
      <c r="J16627" s="2" t="s">
        <v>332</v>
      </c>
    </row>
    <row r="16628" spans="7:10" x14ac:dyDescent="0.15">
      <c r="G16628" s="2">
        <v>16627</v>
      </c>
      <c r="H16628" s="2" t="str" cm="1">
        <f t="array" ref="H16628">INDEX($B$2:$B$185,1+INT((ROW()-ROW($2:$2))/ROWS($E$2:$E$148)))</f>
        <v>Punt Return TD Allowed</v>
      </c>
      <c r="I16628" s="2" t="str" cm="1">
        <f t="array" ref="I16628">INDEX($E$2:$E$148,1+MOD(ROW()-ROW($2:$2),ROWS($E$2:$E$148)))</f>
        <v>vs AFC</v>
      </c>
      <c r="J16628" s="2" t="s">
        <v>333</v>
      </c>
    </row>
    <row r="16629" spans="7:10" x14ac:dyDescent="0.15">
      <c r="G16629" s="2">
        <v>16628</v>
      </c>
      <c r="H16629" s="2" t="str" cm="1">
        <f t="array" ref="H16629">INDEX($B$2:$B$185,1+INT((ROW()-ROW($2:$2))/ROWS($E$2:$E$148)))</f>
        <v>Punt Return TD Allowed</v>
      </c>
      <c r="I16629" s="2" t="str" cm="1">
        <f t="array" ref="I16629">INDEX($E$2:$E$148,1+MOD(ROW()-ROW($2:$2),ROWS($E$2:$E$148)))</f>
        <v>vs NFC</v>
      </c>
      <c r="J16629" s="2" t="s">
        <v>334</v>
      </c>
    </row>
    <row r="16630" spans="7:10" x14ac:dyDescent="0.15">
      <c r="G16630" s="2">
        <v>16629</v>
      </c>
      <c r="H16630" s="2" t="str" cm="1">
        <f t="array" ref="H16630">INDEX($B$2:$B$185,1+INT((ROW()-ROW($2:$2))/ROWS($E$2:$E$148)))</f>
        <v>Punt Return TD Allowed</v>
      </c>
      <c r="I16630" s="2" t="str" cm="1">
        <f t="array" ref="I16630">INDEX($E$2:$E$148,1+MOD(ROW()-ROW($2:$2),ROWS($E$2:$E$148)))</f>
        <v>vs AFC East</v>
      </c>
      <c r="J16630" s="2" t="s">
        <v>335</v>
      </c>
    </row>
    <row r="16631" spans="7:10" ht="14" x14ac:dyDescent="0.15">
      <c r="G16631" s="2">
        <v>16630</v>
      </c>
      <c r="H16631" s="2" t="str" cm="1">
        <f t="array" ref="H16631">INDEX($B$2:$B$185,1+INT((ROW()-ROW($2:$2))/ROWS($E$2:$E$148)))</f>
        <v>Punt Return TD Allowed</v>
      </c>
      <c r="I16631" s="2" t="str" cm="1">
        <f t="array" ref="I16631">INDEX($E$2:$E$148,1+MOD(ROW()-ROW($2:$2),ROWS($E$2:$E$148)))</f>
        <v>vs AFC North</v>
      </c>
      <c r="J16631" s="3" t="s">
        <v>336</v>
      </c>
    </row>
    <row r="16632" spans="7:10" x14ac:dyDescent="0.15">
      <c r="G16632" s="2">
        <v>16631</v>
      </c>
      <c r="H16632" s="2" t="str" cm="1">
        <f t="array" ref="H16632">INDEX($B$2:$B$185,1+INT((ROW()-ROW($2:$2))/ROWS($E$2:$E$148)))</f>
        <v>Punt Return TD Allowed</v>
      </c>
      <c r="I16632" s="2" t="str" cm="1">
        <f t="array" ref="I16632">INDEX($E$2:$E$148,1+MOD(ROW()-ROW($2:$2),ROWS($E$2:$E$148)))</f>
        <v>vs AFC South</v>
      </c>
      <c r="J16632" s="2" t="s">
        <v>332</v>
      </c>
    </row>
    <row r="16633" spans="7:10" x14ac:dyDescent="0.15">
      <c r="G16633" s="2">
        <v>16632</v>
      </c>
      <c r="H16633" s="2" t="str" cm="1">
        <f t="array" ref="H16633">INDEX($B$2:$B$185,1+INT((ROW()-ROW($2:$2))/ROWS($E$2:$E$148)))</f>
        <v>Punt Return TD Allowed</v>
      </c>
      <c r="I16633" s="2" t="str" cm="1">
        <f t="array" ref="I16633">INDEX($E$2:$E$148,1+MOD(ROW()-ROW($2:$2),ROWS($E$2:$E$148)))</f>
        <v>vs AFC West</v>
      </c>
      <c r="J16633" s="2" t="s">
        <v>333</v>
      </c>
    </row>
    <row r="16634" spans="7:10" x14ac:dyDescent="0.15">
      <c r="G16634" s="2">
        <v>16633</v>
      </c>
      <c r="H16634" s="2" t="str" cm="1">
        <f t="array" ref="H16634">INDEX($B$2:$B$185,1+INT((ROW()-ROW($2:$2))/ROWS($E$2:$E$148)))</f>
        <v>Punt Return TD Allowed</v>
      </c>
      <c r="I16634" s="2" t="str" cm="1">
        <f t="array" ref="I16634">INDEX($E$2:$E$148,1+MOD(ROW()-ROW($2:$2),ROWS($E$2:$E$148)))</f>
        <v>vs NFC East</v>
      </c>
      <c r="J16634" s="2" t="s">
        <v>334</v>
      </c>
    </row>
    <row r="16635" spans="7:10" x14ac:dyDescent="0.15">
      <c r="G16635" s="2">
        <v>16634</v>
      </c>
      <c r="H16635" s="2" t="str" cm="1">
        <f t="array" ref="H16635">INDEX($B$2:$B$185,1+INT((ROW()-ROW($2:$2))/ROWS($E$2:$E$148)))</f>
        <v>Punt Return TD Allowed</v>
      </c>
      <c r="I16635" s="2" t="str" cm="1">
        <f t="array" ref="I16635">INDEX($E$2:$E$148,1+MOD(ROW()-ROW($2:$2),ROWS($E$2:$E$148)))</f>
        <v>vs NFC North</v>
      </c>
      <c r="J16635" s="2" t="s">
        <v>335</v>
      </c>
    </row>
    <row r="16636" spans="7:10" ht="14" x14ac:dyDescent="0.15">
      <c r="G16636" s="2">
        <v>16635</v>
      </c>
      <c r="H16636" s="2" t="str" cm="1">
        <f t="array" ref="H16636">INDEX($B$2:$B$185,1+INT((ROW()-ROW($2:$2))/ROWS($E$2:$E$148)))</f>
        <v>Punt Return TD Allowed</v>
      </c>
      <c r="I16636" s="2" t="str" cm="1">
        <f t="array" ref="I16636">INDEX($E$2:$E$148,1+MOD(ROW()-ROW($2:$2),ROWS($E$2:$E$148)))</f>
        <v>vs NFC South</v>
      </c>
      <c r="J16636" s="3" t="s">
        <v>336</v>
      </c>
    </row>
    <row r="16637" spans="7:10" x14ac:dyDescent="0.15">
      <c r="G16637" s="2">
        <v>16636</v>
      </c>
      <c r="H16637" s="2" t="str" cm="1">
        <f t="array" ref="H16637">INDEX($B$2:$B$185,1+INT((ROW()-ROW($2:$2))/ROWS($E$2:$E$148)))</f>
        <v>Punt Return TD Allowed</v>
      </c>
      <c r="I16637" s="2" t="str" cm="1">
        <f t="array" ref="I16637">INDEX($E$2:$E$148,1+MOD(ROW()-ROW($2:$2),ROWS($E$2:$E$148)))</f>
        <v>vs NFC West</v>
      </c>
      <c r="J16637" s="2" t="s">
        <v>332</v>
      </c>
    </row>
    <row r="16638" spans="7:10" x14ac:dyDescent="0.15">
      <c r="G16638" s="2">
        <v>16637</v>
      </c>
      <c r="H16638" s="2" t="str" cm="1">
        <f t="array" ref="H16638">INDEX($B$2:$B$185,1+INT((ROW()-ROW($2:$2))/ROWS($E$2:$E$148)))</f>
        <v>Punt Return TD Allowed</v>
      </c>
      <c r="I16638" s="2" t="str" cm="1">
        <f t="array" ref="I16638">INDEX($E$2:$E$148,1+MOD(ROW()-ROW($2:$2),ROWS($E$2:$E$148)))</f>
        <v>No Down</v>
      </c>
      <c r="J16638" s="2" t="s">
        <v>333</v>
      </c>
    </row>
    <row r="16639" spans="7:10" x14ac:dyDescent="0.15">
      <c r="G16639" s="2">
        <v>16638</v>
      </c>
      <c r="H16639" s="2" t="str" cm="1">
        <f t="array" ref="H16639">INDEX($B$2:$B$185,1+INT((ROW()-ROW($2:$2))/ROWS($E$2:$E$148)))</f>
        <v>Punt Return TD Allowed</v>
      </c>
      <c r="I16639" s="2" t="str" cm="1">
        <f t="array" ref="I16639">INDEX($E$2:$E$148,1+MOD(ROW()-ROW($2:$2),ROWS($E$2:$E$148)))</f>
        <v>on 1st Downs</v>
      </c>
      <c r="J16639" s="2" t="s">
        <v>334</v>
      </c>
    </row>
    <row r="16640" spans="7:10" x14ac:dyDescent="0.15">
      <c r="G16640" s="2">
        <v>16639</v>
      </c>
      <c r="H16640" s="2" t="str" cm="1">
        <f t="array" ref="H16640">INDEX($B$2:$B$185,1+INT((ROW()-ROW($2:$2))/ROWS($E$2:$E$148)))</f>
        <v>Punt Return TD Allowed</v>
      </c>
      <c r="I16640" s="2" t="str" cm="1">
        <f t="array" ref="I16640">INDEX($E$2:$E$148,1+MOD(ROW()-ROW($2:$2),ROWS($E$2:$E$148)))</f>
        <v>on 2nd Downs</v>
      </c>
      <c r="J16640" s="2" t="s">
        <v>335</v>
      </c>
    </row>
    <row r="16641" spans="7:10" ht="14" x14ac:dyDescent="0.15">
      <c r="G16641" s="2">
        <v>16640</v>
      </c>
      <c r="H16641" s="2" t="str" cm="1">
        <f t="array" ref="H16641">INDEX($B$2:$B$185,1+INT((ROW()-ROW($2:$2))/ROWS($E$2:$E$148)))</f>
        <v>Punt Return TD Allowed</v>
      </c>
      <c r="I16641" s="2" t="str" cm="1">
        <f t="array" ref="I16641">INDEX($E$2:$E$148,1+MOD(ROW()-ROW($2:$2),ROWS($E$2:$E$148)))</f>
        <v>on 3rd Downs</v>
      </c>
      <c r="J16641" s="3" t="s">
        <v>336</v>
      </c>
    </row>
    <row r="16642" spans="7:10" x14ac:dyDescent="0.15">
      <c r="G16642" s="2">
        <v>16641</v>
      </c>
      <c r="H16642" s="2" t="str" cm="1">
        <f t="array" ref="H16642">INDEX($B$2:$B$185,1+INT((ROW()-ROW($2:$2))/ROWS($E$2:$E$148)))</f>
        <v>Punt Return TD Allowed</v>
      </c>
      <c r="I16642" s="2" t="str" cm="1">
        <f t="array" ref="I16642">INDEX($E$2:$E$148,1+MOD(ROW()-ROW($2:$2),ROWS($E$2:$E$148)))</f>
        <v>on 4th Downs</v>
      </c>
      <c r="J16642" s="2" t="s">
        <v>332</v>
      </c>
    </row>
    <row r="16643" spans="7:10" x14ac:dyDescent="0.15">
      <c r="G16643" s="2">
        <v>16642</v>
      </c>
      <c r="H16643" s="2" t="str" cm="1">
        <f t="array" ref="H16643">INDEX($B$2:$B$185,1+INT((ROW()-ROW($2:$2))/ROWS($E$2:$E$148)))</f>
        <v>Punt Return TD Allowed</v>
      </c>
      <c r="I16643" s="2" t="str" cm="1">
        <f t="array" ref="I16643">INDEX($E$2:$E$148,1+MOD(ROW()-ROW($2:$2),ROWS($E$2:$E$148)))</f>
        <v>1st &amp; 10</v>
      </c>
      <c r="J16643" s="2" t="s">
        <v>333</v>
      </c>
    </row>
    <row r="16644" spans="7:10" x14ac:dyDescent="0.15">
      <c r="G16644" s="2">
        <v>16643</v>
      </c>
      <c r="H16644" s="2" t="str" cm="1">
        <f t="array" ref="H16644">INDEX($B$2:$B$185,1+INT((ROW()-ROW($2:$2))/ROWS($E$2:$E$148)))</f>
        <v>Punt Return TD Allowed</v>
      </c>
      <c r="I16644" s="2" t="str" cm="1">
        <f t="array" ref="I16644">INDEX($E$2:$E$148,1+MOD(ROW()-ROW($2:$2),ROWS($E$2:$E$148)))</f>
        <v>1st &amp; &gt; 10</v>
      </c>
      <c r="J16644" s="2" t="s">
        <v>334</v>
      </c>
    </row>
    <row r="16645" spans="7:10" x14ac:dyDescent="0.15">
      <c r="G16645" s="2">
        <v>16644</v>
      </c>
      <c r="H16645" s="2" t="str" cm="1">
        <f t="array" ref="H16645">INDEX($B$2:$B$185,1+INT((ROW()-ROW($2:$2))/ROWS($E$2:$E$148)))</f>
        <v>Punt Return TD Allowed</v>
      </c>
      <c r="I16645" s="2" t="str" cm="1">
        <f t="array" ref="I16645">INDEX($E$2:$E$148,1+MOD(ROW()-ROW($2:$2),ROWS($E$2:$E$148)))</f>
        <v>1st &amp; &lt; 10</v>
      </c>
      <c r="J16645" s="2" t="s">
        <v>335</v>
      </c>
    </row>
    <row r="16646" spans="7:10" ht="14" x14ac:dyDescent="0.15">
      <c r="G16646" s="2">
        <v>16645</v>
      </c>
      <c r="H16646" s="2" t="str" cm="1">
        <f t="array" ref="H16646">INDEX($B$2:$B$185,1+INT((ROW()-ROW($2:$2))/ROWS($E$2:$E$148)))</f>
        <v>Punt Return TD Allowed</v>
      </c>
      <c r="I16646" s="2" t="str" cm="1">
        <f t="array" ref="I16646">INDEX($E$2:$E$148,1+MOD(ROW()-ROW($2:$2),ROWS($E$2:$E$148)))</f>
        <v>2nd &amp; Medium (4-6yd)</v>
      </c>
      <c r="J16646" s="3" t="s">
        <v>336</v>
      </c>
    </row>
    <row r="16647" spans="7:10" x14ac:dyDescent="0.15">
      <c r="G16647" s="2">
        <v>16646</v>
      </c>
      <c r="H16647" s="2" t="str" cm="1">
        <f t="array" ref="H16647">INDEX($B$2:$B$185,1+INT((ROW()-ROW($2:$2))/ROWS($E$2:$E$148)))</f>
        <v>Punt Return TD Allowed</v>
      </c>
      <c r="I16647" s="2" t="str" cm="1">
        <f t="array" ref="I16647">INDEX($E$2:$E$148,1+MOD(ROW()-ROW($2:$2),ROWS($E$2:$E$148)))</f>
        <v>2nd &amp; 7-9</v>
      </c>
      <c r="J16647" s="2" t="s">
        <v>332</v>
      </c>
    </row>
    <row r="16648" spans="7:10" x14ac:dyDescent="0.15">
      <c r="G16648" s="2">
        <v>16647</v>
      </c>
      <c r="H16648" s="2" t="str" cm="1">
        <f t="array" ref="H16648">INDEX($B$2:$B$185,1+INT((ROW()-ROW($2:$2))/ROWS($E$2:$E$148)))</f>
        <v>Punt Return TD Allowed</v>
      </c>
      <c r="I16648" s="2" t="str" cm="1">
        <f t="array" ref="I16648">INDEX($E$2:$E$148,1+MOD(ROW()-ROW($2:$2),ROWS($E$2:$E$148)))</f>
        <v>2nd &amp; 10+</v>
      </c>
      <c r="J16648" s="2" t="s">
        <v>333</v>
      </c>
    </row>
    <row r="16649" spans="7:10" x14ac:dyDescent="0.15">
      <c r="G16649" s="2">
        <v>16648</v>
      </c>
      <c r="H16649" s="2" t="str" cm="1">
        <f t="array" ref="H16649">INDEX($B$2:$B$185,1+INT((ROW()-ROW($2:$2))/ROWS($E$2:$E$148)))</f>
        <v>Punt Return TD Allowed</v>
      </c>
      <c r="I16649" s="2" t="str" cm="1">
        <f t="array" ref="I16649">INDEX($E$2:$E$148,1+MOD(ROW()-ROW($2:$2),ROWS($E$2:$E$148)))</f>
        <v>3rd &amp; Medium (4-6yd)</v>
      </c>
      <c r="J16649" s="2" t="s">
        <v>334</v>
      </c>
    </row>
    <row r="16650" spans="7:10" x14ac:dyDescent="0.15">
      <c r="G16650" s="2">
        <v>16649</v>
      </c>
      <c r="H16650" s="2" t="str" cm="1">
        <f t="array" ref="H16650">INDEX($B$2:$B$185,1+INT((ROW()-ROW($2:$2))/ROWS($E$2:$E$148)))</f>
        <v>Punt Return TD Allowed</v>
      </c>
      <c r="I16650" s="2" t="str" cm="1">
        <f t="array" ref="I16650">INDEX($E$2:$E$148,1+MOD(ROW()-ROW($2:$2),ROWS($E$2:$E$148)))</f>
        <v>3rd/4th &amp; Short</v>
      </c>
      <c r="J16650" s="2" t="s">
        <v>335</v>
      </c>
    </row>
    <row r="16651" spans="7:10" ht="14" x14ac:dyDescent="0.15">
      <c r="G16651" s="2">
        <v>16650</v>
      </c>
      <c r="H16651" s="2" t="str" cm="1">
        <f t="array" ref="H16651">INDEX($B$2:$B$185,1+INT((ROW()-ROW($2:$2))/ROWS($E$2:$E$148)))</f>
        <v>Punt Return TD Allowed</v>
      </c>
      <c r="I16651" s="2" t="str" cm="1">
        <f t="array" ref="I16651">INDEX($E$2:$E$148,1+MOD(ROW()-ROW($2:$2),ROWS($E$2:$E$148)))</f>
        <v>3rd &amp; 7-9</v>
      </c>
      <c r="J16651" s="3" t="s">
        <v>336</v>
      </c>
    </row>
    <row r="16652" spans="7:10" x14ac:dyDescent="0.15">
      <c r="G16652" s="2">
        <v>16651</v>
      </c>
      <c r="H16652" s="2" t="str" cm="1">
        <f t="array" ref="H16652">INDEX($B$2:$B$185,1+INT((ROW()-ROW($2:$2))/ROWS($E$2:$E$148)))</f>
        <v>Punt Return TD Allowed</v>
      </c>
      <c r="I16652" s="2" t="str" cm="1">
        <f t="array" ref="I16652">INDEX($E$2:$E$148,1+MOD(ROW()-ROW($2:$2),ROWS($E$2:$E$148)))</f>
        <v>3rd &amp; 10+</v>
      </c>
      <c r="J16652" s="2" t="s">
        <v>332</v>
      </c>
    </row>
    <row r="16653" spans="7:10" x14ac:dyDescent="0.15">
      <c r="G16653" s="2">
        <v>16652</v>
      </c>
      <c r="H16653" s="2" t="str" cm="1">
        <f t="array" ref="H16653">INDEX($B$2:$B$185,1+INT((ROW()-ROW($2:$2))/ROWS($E$2:$E$148)))</f>
        <v>Punt Return TD Allowed</v>
      </c>
      <c r="I16653" s="2" t="str" cm="1">
        <f t="array" ref="I16653">INDEX($E$2:$E$148,1+MOD(ROW()-ROW($2:$2),ROWS($E$2:$E$148)))</f>
        <v>4th &amp; 4-6</v>
      </c>
      <c r="J16653" s="2" t="s">
        <v>333</v>
      </c>
    </row>
    <row r="16654" spans="7:10" x14ac:dyDescent="0.15">
      <c r="G16654" s="2">
        <v>16653</v>
      </c>
      <c r="H16654" s="2" t="str" cm="1">
        <f t="array" ref="H16654">INDEX($B$2:$B$185,1+INT((ROW()-ROW($2:$2))/ROWS($E$2:$E$148)))</f>
        <v>Punt Return TD Allowed</v>
      </c>
      <c r="I16654" s="2" t="str" cm="1">
        <f t="array" ref="I16654">INDEX($E$2:$E$148,1+MOD(ROW()-ROW($2:$2),ROWS($E$2:$E$148)))</f>
        <v>4th &amp; 7-9</v>
      </c>
      <c r="J16654" s="2" t="s">
        <v>334</v>
      </c>
    </row>
    <row r="16655" spans="7:10" x14ac:dyDescent="0.15">
      <c r="G16655" s="2">
        <v>16654</v>
      </c>
      <c r="H16655" s="2" t="str" cm="1">
        <f t="array" ref="H16655">INDEX($B$2:$B$185,1+INT((ROW()-ROW($2:$2))/ROWS($E$2:$E$148)))</f>
        <v>Punt Return TD Allowed</v>
      </c>
      <c r="I16655" s="2" t="str" cm="1">
        <f t="array" ref="I16655">INDEX($E$2:$E$148,1+MOD(ROW()-ROW($2:$2),ROWS($E$2:$E$148)))</f>
        <v>4th &amp; 10+</v>
      </c>
      <c r="J16655" s="2" t="s">
        <v>335</v>
      </c>
    </row>
    <row r="16656" spans="7:10" ht="14" x14ac:dyDescent="0.15">
      <c r="G16656" s="2">
        <v>16655</v>
      </c>
      <c r="H16656" s="2" t="str" cm="1">
        <f t="array" ref="H16656">INDEX($B$2:$B$185,1+INT((ROW()-ROW($2:$2))/ROWS($E$2:$E$148)))</f>
        <v>Punt Return TD Allowed</v>
      </c>
      <c r="I16656" s="2" t="str" cm="1">
        <f t="array" ref="I16656">INDEX($E$2:$E$148,1+MOD(ROW()-ROW($2:$2),ROWS($E$2:$E$148)))</f>
        <v>Plays/Drive, 1-3</v>
      </c>
      <c r="J16656" s="3" t="s">
        <v>336</v>
      </c>
    </row>
    <row r="16657" spans="7:10" x14ac:dyDescent="0.15">
      <c r="G16657" s="2">
        <v>16656</v>
      </c>
      <c r="H16657" s="2" t="str" cm="1">
        <f t="array" ref="H16657">INDEX($B$2:$B$185,1+INT((ROW()-ROW($2:$2))/ROWS($E$2:$E$148)))</f>
        <v>Punt Return TD Allowed</v>
      </c>
      <c r="I16657" s="2" t="str" cm="1">
        <f t="array" ref="I16657">INDEX($E$2:$E$148,1+MOD(ROW()-ROW($2:$2),ROWS($E$2:$E$148)))</f>
        <v>Plays/Drive, 4-6</v>
      </c>
      <c r="J16657" s="2" t="s">
        <v>332</v>
      </c>
    </row>
    <row r="16658" spans="7:10" x14ac:dyDescent="0.15">
      <c r="G16658" s="2">
        <v>16657</v>
      </c>
      <c r="H16658" s="2" t="str" cm="1">
        <f t="array" ref="H16658">INDEX($B$2:$B$185,1+INT((ROW()-ROW($2:$2))/ROWS($E$2:$E$148)))</f>
        <v>Punt Return TD Allowed</v>
      </c>
      <c r="I16658" s="2" t="str" cm="1">
        <f t="array" ref="I16658">INDEX($E$2:$E$148,1+MOD(ROW()-ROW($2:$2),ROWS($E$2:$E$148)))</f>
        <v>Plays/Drive, 7-10</v>
      </c>
      <c r="J16658" s="2" t="s">
        <v>333</v>
      </c>
    </row>
    <row r="16659" spans="7:10" x14ac:dyDescent="0.15">
      <c r="G16659" s="2">
        <v>16658</v>
      </c>
      <c r="H16659" s="2" t="str" cm="1">
        <f t="array" ref="H16659">INDEX($B$2:$B$185,1+INT((ROW()-ROW($2:$2))/ROWS($E$2:$E$148)))</f>
        <v>Punt Return TD Allowed</v>
      </c>
      <c r="I16659" s="2" t="str" cm="1">
        <f t="array" ref="I16659">INDEX($E$2:$E$148,1+MOD(ROW()-ROW($2:$2),ROWS($E$2:$E$148)))</f>
        <v>Plays/Drive, 11+</v>
      </c>
      <c r="J16659" s="2" t="s">
        <v>334</v>
      </c>
    </row>
    <row r="16660" spans="7:10" x14ac:dyDescent="0.15">
      <c r="G16660" s="2">
        <v>16659</v>
      </c>
      <c r="H16660" s="2" t="str" cm="1">
        <f t="array" ref="H16660">INDEX($B$2:$B$185,1+INT((ROW()-ROW($2:$2))/ROWS($E$2:$E$148)))</f>
        <v>Punt Return TD Allowed</v>
      </c>
      <c r="I16660" s="2" t="str" cm="1">
        <f t="array" ref="I16660">INDEX($E$2:$E$148,1+MOD(ROW()-ROW($2:$2),ROWS($E$2:$E$148)))</f>
        <v>Loaded Box, &gt; 8</v>
      </c>
      <c r="J16660" s="2" t="s">
        <v>335</v>
      </c>
    </row>
    <row r="16661" spans="7:10" ht="14" x14ac:dyDescent="0.15">
      <c r="G16661" s="2">
        <v>16660</v>
      </c>
      <c r="H16661" s="2" t="str" cm="1">
        <f t="array" ref="H16661">INDEX($B$2:$B$185,1+INT((ROW()-ROW($2:$2))/ROWS($E$2:$E$148)))</f>
        <v>Punt Return TD Allowed</v>
      </c>
      <c r="I16661" s="2" t="str" cm="1">
        <f t="array" ref="I16661">INDEX($E$2:$E$148,1+MOD(ROW()-ROW($2:$2),ROWS($E$2:$E$148)))</f>
        <v>Loaded Box, &lt; 8</v>
      </c>
      <c r="J16661" s="3" t="s">
        <v>336</v>
      </c>
    </row>
    <row r="16662" spans="7:10" x14ac:dyDescent="0.15">
      <c r="G16662" s="2">
        <v>16661</v>
      </c>
      <c r="H16662" s="2" t="str" cm="1">
        <f t="array" ref="H16662">INDEX($B$2:$B$185,1+INT((ROW()-ROW($2:$2))/ROWS($E$2:$E$148)))</f>
        <v>Punt Return TD Allowed</v>
      </c>
      <c r="I16662" s="2" t="str" cm="1">
        <f t="array" ref="I16662">INDEX($E$2:$E$148,1+MOD(ROW()-ROW($2:$2),ROWS($E$2:$E$148)))</f>
        <v>LOS: Opponents 1-10</v>
      </c>
      <c r="J16662" s="2" t="s">
        <v>332</v>
      </c>
    </row>
    <row r="16663" spans="7:10" x14ac:dyDescent="0.15">
      <c r="G16663" s="2">
        <v>16662</v>
      </c>
      <c r="H16663" s="2" t="str" cm="1">
        <f t="array" ref="H16663">INDEX($B$2:$B$185,1+INT((ROW()-ROW($2:$2))/ROWS($E$2:$E$148)))</f>
        <v>Punt Return TD Allowed</v>
      </c>
      <c r="I16663" s="2" t="str" cm="1">
        <f t="array" ref="I16663">INDEX($E$2:$E$148,1+MOD(ROW()-ROW($2:$2),ROWS($E$2:$E$148)))</f>
        <v>LOS: Opponents 11-20</v>
      </c>
      <c r="J16663" s="2" t="s">
        <v>333</v>
      </c>
    </row>
    <row r="16664" spans="7:10" x14ac:dyDescent="0.15">
      <c r="G16664" s="2">
        <v>16663</v>
      </c>
      <c r="H16664" s="2" t="str" cm="1">
        <f t="array" ref="H16664">INDEX($B$2:$B$185,1+INT((ROW()-ROW($2:$2))/ROWS($E$2:$E$148)))</f>
        <v>Punt Return TD Allowed</v>
      </c>
      <c r="I16664" s="2" t="str" cm="1">
        <f t="array" ref="I16664">INDEX($E$2:$E$148,1+MOD(ROW()-ROW($2:$2),ROWS($E$2:$E$148)))</f>
        <v>LOS: Opponents 41-50</v>
      </c>
      <c r="J16664" s="2" t="s">
        <v>334</v>
      </c>
    </row>
    <row r="16665" spans="7:10" x14ac:dyDescent="0.15">
      <c r="G16665" s="2">
        <v>16664</v>
      </c>
      <c r="H16665" s="2" t="str" cm="1">
        <f t="array" ref="H16665">INDEX($B$2:$B$185,1+INT((ROW()-ROW($2:$2))/ROWS($E$2:$E$148)))</f>
        <v>Punt Return TD Allowed</v>
      </c>
      <c r="I16665" s="2" t="str" cm="1">
        <f t="array" ref="I16665">INDEX($E$2:$E$148,1+MOD(ROW()-ROW($2:$2),ROWS($E$2:$E$148)))</f>
        <v>LOS: Own 1-10</v>
      </c>
      <c r="J16665" s="2" t="s">
        <v>335</v>
      </c>
    </row>
    <row r="16666" spans="7:10" ht="14" x14ac:dyDescent="0.15">
      <c r="G16666" s="2">
        <v>16665</v>
      </c>
      <c r="H16666" s="2" t="str" cm="1">
        <f t="array" ref="H16666">INDEX($B$2:$B$185,1+INT((ROW()-ROW($2:$2))/ROWS($E$2:$E$148)))</f>
        <v>Punt Return TD Allowed</v>
      </c>
      <c r="I16666" s="2" t="str" cm="1">
        <f t="array" ref="I16666">INDEX($E$2:$E$148,1+MOD(ROW()-ROW($2:$2),ROWS($E$2:$E$148)))</f>
        <v>LOS: Own 11-20</v>
      </c>
      <c r="J16666" s="3" t="s">
        <v>336</v>
      </c>
    </row>
    <row r="16667" spans="7:10" x14ac:dyDescent="0.15">
      <c r="G16667" s="2">
        <v>16666</v>
      </c>
      <c r="H16667" s="2" t="str" cm="1">
        <f t="array" ref="H16667">INDEX($B$2:$B$185,1+INT((ROW()-ROW($2:$2))/ROWS($E$2:$E$148)))</f>
        <v>Punt Return TD Allowed</v>
      </c>
      <c r="I16667" s="2" t="str" cm="1">
        <f t="array" ref="I16667">INDEX($E$2:$E$148,1+MOD(ROW()-ROW($2:$2),ROWS($E$2:$E$148)))</f>
        <v>LOS: Own 21-50</v>
      </c>
      <c r="J16667" s="2" t="s">
        <v>332</v>
      </c>
    </row>
    <row r="16668" spans="7:10" x14ac:dyDescent="0.15">
      <c r="G16668" s="2">
        <v>16667</v>
      </c>
      <c r="H16668" s="2" t="str" cm="1">
        <f t="array" ref="H16668">INDEX($B$2:$B$185,1+INT((ROW()-ROW($2:$2))/ROWS($E$2:$E$148)))</f>
        <v>Punt Return TD Allowed</v>
      </c>
      <c r="I16668" s="2" t="str" cm="1">
        <f t="array" ref="I16668">INDEX($E$2:$E$148,1+MOD(ROW()-ROW($2:$2),ROWS($E$2:$E$148)))</f>
        <v>Final Score +/- 7</v>
      </c>
      <c r="J16668" s="2" t="s">
        <v>333</v>
      </c>
    </row>
    <row r="16669" spans="7:10" x14ac:dyDescent="0.15">
      <c r="G16669" s="2">
        <v>16668</v>
      </c>
      <c r="H16669" s="2" t="str" cm="1">
        <f t="array" ref="H16669">INDEX($B$2:$B$185,1+INT((ROW()-ROW($2:$2))/ROWS($E$2:$E$148)))</f>
        <v>Punt Return TD Allowed</v>
      </c>
      <c r="I16669" s="2" t="str" cm="1">
        <f t="array" ref="I16669">INDEX($E$2:$E$148,1+MOD(ROW()-ROW($2:$2),ROWS($E$2:$E$148)))</f>
        <v>Final Score 8-14 pts</v>
      </c>
      <c r="J16669" s="2" t="s">
        <v>334</v>
      </c>
    </row>
    <row r="16670" spans="7:10" x14ac:dyDescent="0.15">
      <c r="G16670" s="2">
        <v>16669</v>
      </c>
      <c r="H16670" s="2" t="str" cm="1">
        <f t="array" ref="H16670">INDEX($B$2:$B$185,1+INT((ROW()-ROW($2:$2))/ROWS($E$2:$E$148)))</f>
        <v>Punt Return TD Allowed</v>
      </c>
      <c r="I16670" s="2" t="str" cm="1">
        <f t="array" ref="I16670">INDEX($E$2:$E$148,1+MOD(ROW()-ROW($2:$2),ROWS($E$2:$E$148)))</f>
        <v>Final Score 15+ pt</v>
      </c>
      <c r="J16670" s="2" t="s">
        <v>335</v>
      </c>
    </row>
    <row r="16671" spans="7:10" ht="14" x14ac:dyDescent="0.15">
      <c r="G16671" s="2">
        <v>16670</v>
      </c>
      <c r="H16671" s="2" t="str" cm="1">
        <f t="array" ref="H16671">INDEX($B$2:$B$185,1+INT((ROW()-ROW($2:$2))/ROWS($E$2:$E$148)))</f>
        <v>Punt Return TD Allowed</v>
      </c>
      <c r="I16671" s="2" t="str" cm="1">
        <f t="array" ref="I16671">INDEX($E$2:$E$148,1+MOD(ROW()-ROW($2:$2),ROWS($E$2:$E$148)))</f>
        <v>Games 1 to 4</v>
      </c>
      <c r="J16671" s="3" t="s">
        <v>336</v>
      </c>
    </row>
    <row r="16672" spans="7:10" x14ac:dyDescent="0.15">
      <c r="G16672" s="2">
        <v>16671</v>
      </c>
      <c r="H16672" s="2" t="str" cm="1">
        <f t="array" ref="H16672">INDEX($B$2:$B$185,1+INT((ROW()-ROW($2:$2))/ROWS($E$2:$E$148)))</f>
        <v>Punt Return TD Allowed</v>
      </c>
      <c r="I16672" s="2" t="str" cm="1">
        <f t="array" ref="I16672">INDEX($E$2:$E$148,1+MOD(ROW()-ROW($2:$2),ROWS($E$2:$E$148)))</f>
        <v>Games 13 to 16</v>
      </c>
      <c r="J16672" s="2" t="s">
        <v>332</v>
      </c>
    </row>
    <row r="16673" spans="7:10" x14ac:dyDescent="0.15">
      <c r="G16673" s="2">
        <v>16672</v>
      </c>
      <c r="H16673" s="2" t="str" cm="1">
        <f t="array" ref="H16673">INDEX($B$2:$B$185,1+INT((ROW()-ROW($2:$2))/ROWS($E$2:$E$148)))</f>
        <v>Punt Return TD Allowed</v>
      </c>
      <c r="I16673" s="2" t="str" cm="1">
        <f t="array" ref="I16673">INDEX($E$2:$E$148,1+MOD(ROW()-ROW($2:$2),ROWS($E$2:$E$148)))</f>
        <v>Games 5 to 8</v>
      </c>
      <c r="J16673" s="2" t="s">
        <v>333</v>
      </c>
    </row>
    <row r="16674" spans="7:10" x14ac:dyDescent="0.15">
      <c r="G16674" s="2">
        <v>16673</v>
      </c>
      <c r="H16674" s="2" t="str" cm="1">
        <f t="array" ref="H16674">INDEX($B$2:$B$185,1+INT((ROW()-ROW($2:$2))/ROWS($E$2:$E$148)))</f>
        <v>Punt Return TD Allowed</v>
      </c>
      <c r="I16674" s="2" t="str" cm="1">
        <f t="array" ref="I16674">INDEX($E$2:$E$148,1+MOD(ROW()-ROW($2:$2),ROWS($E$2:$E$148)))</f>
        <v>Games 9 to 12</v>
      </c>
      <c r="J16674" s="2" t="s">
        <v>334</v>
      </c>
    </row>
    <row r="16675" spans="7:10" x14ac:dyDescent="0.15">
      <c r="G16675" s="2">
        <v>16674</v>
      </c>
      <c r="H16675" s="2" t="str" cm="1">
        <f t="array" ref="H16675">INDEX($B$2:$B$185,1+INT((ROW()-ROW($2:$2))/ROWS($E$2:$E$148)))</f>
        <v>Punt Return TD Allowed</v>
      </c>
      <c r="I16675" s="2" t="str" cm="1">
        <f t="array" ref="I16675">INDEX($E$2:$E$148,1+MOD(ROW()-ROW($2:$2),ROWS($E$2:$E$148)))</f>
        <v>when Leading, &lt; 2 min</v>
      </c>
      <c r="J16675" s="2" t="s">
        <v>335</v>
      </c>
    </row>
    <row r="16676" spans="7:10" ht="14" x14ac:dyDescent="0.15">
      <c r="G16676" s="2">
        <v>16675</v>
      </c>
      <c r="H16676" s="2" t="str" cm="1">
        <f t="array" ref="H16676">INDEX($B$2:$B$185,1+INT((ROW()-ROW($2:$2))/ROWS($E$2:$E$148)))</f>
        <v>Punt Return TD Allowed</v>
      </c>
      <c r="I16676" s="2" t="str" cm="1">
        <f t="array" ref="I16676">INDEX($E$2:$E$148,1+MOD(ROW()-ROW($2:$2),ROWS($E$2:$E$148)))</f>
        <v>when Leading, &lt; 4 min</v>
      </c>
      <c r="J16676" s="3" t="s">
        <v>336</v>
      </c>
    </row>
    <row r="16677" spans="7:10" x14ac:dyDescent="0.15">
      <c r="G16677" s="2">
        <v>16676</v>
      </c>
      <c r="H16677" s="2" t="str" cm="1">
        <f t="array" ref="H16677">INDEX($B$2:$B$185,1+INT((ROW()-ROW($2:$2))/ROWS($E$2:$E$148)))</f>
        <v>Punt Return TD Allowed</v>
      </c>
      <c r="I16677" s="2" t="str" cm="1">
        <f t="array" ref="I16677">INDEX($E$2:$E$148,1+MOD(ROW()-ROW($2:$2),ROWS($E$2:$E$148)))</f>
        <v>when Tied, &lt; 2 min</v>
      </c>
      <c r="J16677" s="2" t="s">
        <v>332</v>
      </c>
    </row>
    <row r="16678" spans="7:10" x14ac:dyDescent="0.15">
      <c r="G16678" s="2">
        <v>16677</v>
      </c>
      <c r="H16678" s="2" t="str" cm="1">
        <f t="array" ref="H16678">INDEX($B$2:$B$185,1+INT((ROW()-ROW($2:$2))/ROWS($E$2:$E$148)))</f>
        <v>Punt Return TD Allowed</v>
      </c>
      <c r="I16678" s="2" t="str" cm="1">
        <f t="array" ref="I16678">INDEX($E$2:$E$148,1+MOD(ROW()-ROW($2:$2),ROWS($E$2:$E$148)))</f>
        <v>when Tied, &lt; 4 min</v>
      </c>
      <c r="J16678" s="2" t="s">
        <v>333</v>
      </c>
    </row>
    <row r="16679" spans="7:10" x14ac:dyDescent="0.15">
      <c r="G16679" s="2">
        <v>16678</v>
      </c>
      <c r="H16679" s="2" t="str" cm="1">
        <f t="array" ref="H16679">INDEX($B$2:$B$185,1+INT((ROW()-ROW($2:$2))/ROWS($E$2:$E$148)))</f>
        <v>Punt Return TD Allowed</v>
      </c>
      <c r="I16679" s="2" t="str" cm="1">
        <f t="array" ref="I16679">INDEX($E$2:$E$148,1+MOD(ROW()-ROW($2:$2),ROWS($E$2:$E$148)))</f>
        <v>when Trailing, &lt; 2 min</v>
      </c>
      <c r="J16679" s="2" t="s">
        <v>334</v>
      </c>
    </row>
    <row r="16680" spans="7:10" x14ac:dyDescent="0.15">
      <c r="G16680" s="2">
        <v>16679</v>
      </c>
      <c r="H16680" s="2" t="str" cm="1">
        <f t="array" ref="H16680">INDEX($B$2:$B$185,1+INT((ROW()-ROW($2:$2))/ROWS($E$2:$E$148)))</f>
        <v>Punt Return TD Allowed</v>
      </c>
      <c r="I16680" s="2" t="str" cm="1">
        <f t="array" ref="I16680">INDEX($E$2:$E$148,1+MOD(ROW()-ROW($2:$2),ROWS($E$2:$E$148)))</f>
        <v>when Trailing, &lt; 4 min</v>
      </c>
      <c r="J16680" s="2" t="s">
        <v>335</v>
      </c>
    </row>
    <row r="16681" spans="7:10" ht="14" x14ac:dyDescent="0.15">
      <c r="G16681" s="2">
        <v>16680</v>
      </c>
      <c r="H16681" s="2" t="str" cm="1">
        <f t="array" ref="H16681">INDEX($B$2:$B$185,1+INT((ROW()-ROW($2:$2))/ROWS($E$2:$E$148)))</f>
        <v>Punt Return TD Allowed</v>
      </c>
      <c r="I16681" s="2" t="str" cm="1">
        <f t="array" ref="I16681">INDEX($E$2:$E$148,1+MOD(ROW()-ROW($2:$2),ROWS($E$2:$E$148)))</f>
        <v>in 1st Half</v>
      </c>
      <c r="J16681" s="3" t="s">
        <v>336</v>
      </c>
    </row>
    <row r="16682" spans="7:10" x14ac:dyDescent="0.15">
      <c r="G16682" s="2">
        <v>16681</v>
      </c>
      <c r="H16682" s="2" t="str" cm="1">
        <f t="array" ref="H16682">INDEX($B$2:$B$185,1+INT((ROW()-ROW($2:$2))/ROWS($E$2:$E$148)))</f>
        <v>Punt Return TD Allowed</v>
      </c>
      <c r="I16682" s="2" t="str" cm="1">
        <f t="array" ref="I16682">INDEX($E$2:$E$148,1+MOD(ROW()-ROW($2:$2),ROWS($E$2:$E$148)))</f>
        <v>in 2nd Half</v>
      </c>
      <c r="J16682" s="2" t="s">
        <v>332</v>
      </c>
    </row>
    <row r="16683" spans="7:10" x14ac:dyDescent="0.15">
      <c r="G16683" s="2">
        <v>16682</v>
      </c>
      <c r="H16683" s="2" t="str" cm="1">
        <f t="array" ref="H16683">INDEX($B$2:$B$185,1+INT((ROW()-ROW($2:$2))/ROWS($E$2:$E$148)))</f>
        <v>Punt Return TD Allowed</v>
      </c>
      <c r="I16683" s="2" t="str" cm="1">
        <f t="array" ref="I16683">INDEX($E$2:$E$148,1+MOD(ROW()-ROW($2:$2),ROWS($E$2:$E$148)))</f>
        <v>No Huddle</v>
      </c>
      <c r="J16683" s="2" t="s">
        <v>333</v>
      </c>
    </row>
    <row r="16684" spans="7:10" x14ac:dyDescent="0.15">
      <c r="G16684" s="2">
        <v>16683</v>
      </c>
      <c r="H16684" s="2" t="str" cm="1">
        <f t="array" ref="H16684">INDEX($B$2:$B$185,1+INT((ROW()-ROW($2:$2))/ROWS($E$2:$E$148)))</f>
        <v>Punt Return TD Allowed</v>
      </c>
      <c r="I16684" s="2" t="str" cm="1">
        <f t="array" ref="I16684">INDEX($E$2:$E$148,1+MOD(ROW()-ROW($2:$2),ROWS($E$2:$E$148)))</f>
        <v>Huddle</v>
      </c>
      <c r="J16684" s="2" t="s">
        <v>334</v>
      </c>
    </row>
    <row r="16685" spans="7:10" x14ac:dyDescent="0.15">
      <c r="G16685" s="2">
        <v>16684</v>
      </c>
      <c r="H16685" s="2" t="str" cm="1">
        <f t="array" ref="H16685">INDEX($B$2:$B$185,1+INT((ROW()-ROW($2:$2))/ROWS($E$2:$E$148)))</f>
        <v>Punt Return TD Allowed</v>
      </c>
      <c r="I16685" s="2" t="str" cm="1">
        <f t="array" ref="I16685">INDEX($E$2:$E$148,1+MOD(ROW()-ROW($2:$2),ROWS($E$2:$E$148)))</f>
        <v>NFL</v>
      </c>
      <c r="J16685" s="2" t="s">
        <v>335</v>
      </c>
    </row>
    <row r="16686" spans="7:10" ht="14" x14ac:dyDescent="0.15">
      <c r="G16686" s="2">
        <v>16685</v>
      </c>
      <c r="H16686" s="2" t="str" cm="1">
        <f t="array" ref="H16686">INDEX($B$2:$B$185,1+INT((ROW()-ROW($2:$2))/ROWS($E$2:$E$148)))</f>
        <v>Punt Return TD Allowed</v>
      </c>
      <c r="I16686" s="2" t="str" cm="1">
        <f t="array" ref="I16686">INDEX($E$2:$E$148,1+MOD(ROW()-ROW($2:$2),ROWS($E$2:$E$148)))</f>
        <v>in December</v>
      </c>
      <c r="J16686" s="3" t="s">
        <v>336</v>
      </c>
    </row>
    <row r="16687" spans="7:10" x14ac:dyDescent="0.15">
      <c r="G16687" s="2">
        <v>16686</v>
      </c>
      <c r="H16687" s="2" t="str" cm="1">
        <f t="array" ref="H16687">INDEX($B$2:$B$185,1+INT((ROW()-ROW($2:$2))/ROWS($E$2:$E$148)))</f>
        <v>Punt Return TD Allowed</v>
      </c>
      <c r="I16687" s="2" t="str" cm="1">
        <f t="array" ref="I16687">INDEX($E$2:$E$148,1+MOD(ROW()-ROW($2:$2),ROWS($E$2:$E$148)))</f>
        <v>in November</v>
      </c>
      <c r="J16687" s="2" t="s">
        <v>332</v>
      </c>
    </row>
    <row r="16688" spans="7:10" x14ac:dyDescent="0.15">
      <c r="G16688" s="2">
        <v>16687</v>
      </c>
      <c r="H16688" s="2" t="str" cm="1">
        <f t="array" ref="H16688">INDEX($B$2:$B$185,1+INT((ROW()-ROW($2:$2))/ROWS($E$2:$E$148)))</f>
        <v>Punt Return TD Allowed</v>
      </c>
      <c r="I16688" s="2" t="str" cm="1">
        <f t="array" ref="I16688">INDEX($E$2:$E$148,1+MOD(ROW()-ROW($2:$2),ROWS($E$2:$E$148)))</f>
        <v>in October</v>
      </c>
      <c r="J16688" s="2" t="s">
        <v>333</v>
      </c>
    </row>
    <row r="16689" spans="7:10" x14ac:dyDescent="0.15">
      <c r="G16689" s="2">
        <v>16688</v>
      </c>
      <c r="H16689" s="2" t="str" cm="1">
        <f t="array" ref="H16689">INDEX($B$2:$B$185,1+INT((ROW()-ROW($2:$2))/ROWS($E$2:$E$148)))</f>
        <v>Punt Return TD Allowed</v>
      </c>
      <c r="I16689" s="2" t="str" cm="1">
        <f t="array" ref="I16689">INDEX($E$2:$E$148,1+MOD(ROW()-ROW($2:$2),ROWS($E$2:$E$148)))</f>
        <v>in September</v>
      </c>
      <c r="J16689" s="2" t="s">
        <v>334</v>
      </c>
    </row>
    <row r="16690" spans="7:10" x14ac:dyDescent="0.15">
      <c r="G16690" s="2">
        <v>16689</v>
      </c>
      <c r="H16690" s="2" t="str" cm="1">
        <f t="array" ref="H16690">INDEX($B$2:$B$185,1+INT((ROW()-ROW($2:$2))/ROWS($E$2:$E$148)))</f>
        <v>Punt Return TD Allowed</v>
      </c>
      <c r="I16690" s="2" t="str" cm="1">
        <f t="array" ref="I16690">INDEX($E$2:$E$148,1+MOD(ROW()-ROW($2:$2),ROWS($E$2:$E$148)))</f>
        <v>vs ARIZONA</v>
      </c>
      <c r="J16690" s="2" t="s">
        <v>335</v>
      </c>
    </row>
    <row r="16691" spans="7:10" ht="14" x14ac:dyDescent="0.15">
      <c r="G16691" s="2">
        <v>16690</v>
      </c>
      <c r="H16691" s="2" t="str" cm="1">
        <f t="array" ref="H16691">INDEX($B$2:$B$185,1+INT((ROW()-ROW($2:$2))/ROWS($E$2:$E$148)))</f>
        <v>Punt Return TD Allowed</v>
      </c>
      <c r="I16691" s="2" t="str" cm="1">
        <f t="array" ref="I16691">INDEX($E$2:$E$148,1+MOD(ROW()-ROW($2:$2),ROWS($E$2:$E$148)))</f>
        <v>vs ATLANTA</v>
      </c>
      <c r="J16691" s="3" t="s">
        <v>336</v>
      </c>
    </row>
    <row r="16692" spans="7:10" x14ac:dyDescent="0.15">
      <c r="G16692" s="2">
        <v>16691</v>
      </c>
      <c r="H16692" s="2" t="str" cm="1">
        <f t="array" ref="H16692">INDEX($B$2:$B$185,1+INT((ROW()-ROW($2:$2))/ROWS($E$2:$E$148)))</f>
        <v>Punt Return TD Allowed</v>
      </c>
      <c r="I16692" s="2" t="str" cm="1">
        <f t="array" ref="I16692">INDEX($E$2:$E$148,1+MOD(ROW()-ROW($2:$2),ROWS($E$2:$E$148)))</f>
        <v>vs BALTIMORE</v>
      </c>
      <c r="J16692" s="2" t="s">
        <v>332</v>
      </c>
    </row>
    <row r="16693" spans="7:10" x14ac:dyDescent="0.15">
      <c r="G16693" s="2">
        <v>16692</v>
      </c>
      <c r="H16693" s="2" t="str" cm="1">
        <f t="array" ref="H16693">INDEX($B$2:$B$185,1+INT((ROW()-ROW($2:$2))/ROWS($E$2:$E$148)))</f>
        <v>Punt Return TD Allowed</v>
      </c>
      <c r="I16693" s="2" t="str" cm="1">
        <f t="array" ref="I16693">INDEX($E$2:$E$148,1+MOD(ROW()-ROW($2:$2),ROWS($E$2:$E$148)))</f>
        <v>vs BUFFALO</v>
      </c>
      <c r="J16693" s="2" t="s">
        <v>333</v>
      </c>
    </row>
    <row r="16694" spans="7:10" x14ac:dyDescent="0.15">
      <c r="G16694" s="2">
        <v>16693</v>
      </c>
      <c r="H16694" s="2" t="str" cm="1">
        <f t="array" ref="H16694">INDEX($B$2:$B$185,1+INT((ROW()-ROW($2:$2))/ROWS($E$2:$E$148)))</f>
        <v>Punt Return TD Allowed</v>
      </c>
      <c r="I16694" s="2" t="str" cm="1">
        <f t="array" ref="I16694">INDEX($E$2:$E$148,1+MOD(ROW()-ROW($2:$2),ROWS($E$2:$E$148)))</f>
        <v>vs CAROLINA</v>
      </c>
      <c r="J16694" s="2" t="s">
        <v>334</v>
      </c>
    </row>
    <row r="16695" spans="7:10" x14ac:dyDescent="0.15">
      <c r="G16695" s="2">
        <v>16694</v>
      </c>
      <c r="H16695" s="2" t="str" cm="1">
        <f t="array" ref="H16695">INDEX($B$2:$B$185,1+INT((ROW()-ROW($2:$2))/ROWS($E$2:$E$148)))</f>
        <v>Punt Return TD Allowed</v>
      </c>
      <c r="I16695" s="2" t="str" cm="1">
        <f t="array" ref="I16695">INDEX($E$2:$E$148,1+MOD(ROW()-ROW($2:$2),ROWS($E$2:$E$148)))</f>
        <v>vs CHICAGO</v>
      </c>
      <c r="J16695" s="2" t="s">
        <v>335</v>
      </c>
    </row>
    <row r="16696" spans="7:10" ht="14" x14ac:dyDescent="0.15">
      <c r="G16696" s="2">
        <v>16695</v>
      </c>
      <c r="H16696" s="2" t="str" cm="1">
        <f t="array" ref="H16696">INDEX($B$2:$B$185,1+INT((ROW()-ROW($2:$2))/ROWS($E$2:$E$148)))</f>
        <v>Punt Return TD Allowed</v>
      </c>
      <c r="I16696" s="2" t="str" cm="1">
        <f t="array" ref="I16696">INDEX($E$2:$E$148,1+MOD(ROW()-ROW($2:$2),ROWS($E$2:$E$148)))</f>
        <v>vs CINCINNATI</v>
      </c>
      <c r="J16696" s="3" t="s">
        <v>336</v>
      </c>
    </row>
    <row r="16697" spans="7:10" x14ac:dyDescent="0.15">
      <c r="G16697" s="2">
        <v>16696</v>
      </c>
      <c r="H16697" s="2" t="str" cm="1">
        <f t="array" ref="H16697">INDEX($B$2:$B$185,1+INT((ROW()-ROW($2:$2))/ROWS($E$2:$E$148)))</f>
        <v>Punt Return TD Allowed</v>
      </c>
      <c r="I16697" s="2" t="str" cm="1">
        <f t="array" ref="I16697">INDEX($E$2:$E$148,1+MOD(ROW()-ROW($2:$2),ROWS($E$2:$E$148)))</f>
        <v>vs CLEVELAND</v>
      </c>
      <c r="J16697" s="2" t="s">
        <v>332</v>
      </c>
    </row>
    <row r="16698" spans="7:10" x14ac:dyDescent="0.15">
      <c r="G16698" s="2">
        <v>16697</v>
      </c>
      <c r="H16698" s="2" t="str" cm="1">
        <f t="array" ref="H16698">INDEX($B$2:$B$185,1+INT((ROW()-ROW($2:$2))/ROWS($E$2:$E$148)))</f>
        <v>Punt Return TD Allowed</v>
      </c>
      <c r="I16698" s="2" t="str" cm="1">
        <f t="array" ref="I16698">INDEX($E$2:$E$148,1+MOD(ROW()-ROW($2:$2),ROWS($E$2:$E$148)))</f>
        <v>vs DALLAS</v>
      </c>
      <c r="J16698" s="2" t="s">
        <v>333</v>
      </c>
    </row>
    <row r="16699" spans="7:10" x14ac:dyDescent="0.15">
      <c r="G16699" s="2">
        <v>16698</v>
      </c>
      <c r="H16699" s="2" t="str" cm="1">
        <f t="array" ref="H16699">INDEX($B$2:$B$185,1+INT((ROW()-ROW($2:$2))/ROWS($E$2:$E$148)))</f>
        <v>Punt Return TD Allowed</v>
      </c>
      <c r="I16699" s="2" t="str" cm="1">
        <f t="array" ref="I16699">INDEX($E$2:$E$148,1+MOD(ROW()-ROW($2:$2),ROWS($E$2:$E$148)))</f>
        <v>vs DENVER</v>
      </c>
      <c r="J16699" s="2" t="s">
        <v>334</v>
      </c>
    </row>
    <row r="16700" spans="7:10" x14ac:dyDescent="0.15">
      <c r="G16700" s="2">
        <v>16699</v>
      </c>
      <c r="H16700" s="2" t="str" cm="1">
        <f t="array" ref="H16700">INDEX($B$2:$B$185,1+INT((ROW()-ROW($2:$2))/ROWS($E$2:$E$148)))</f>
        <v>Punt Return TD Allowed</v>
      </c>
      <c r="I16700" s="2" t="str" cm="1">
        <f t="array" ref="I16700">INDEX($E$2:$E$148,1+MOD(ROW()-ROW($2:$2),ROWS($E$2:$E$148)))</f>
        <v>vs DETROIT</v>
      </c>
      <c r="J16700" s="2" t="s">
        <v>335</v>
      </c>
    </row>
    <row r="16701" spans="7:10" ht="14" x14ac:dyDescent="0.15">
      <c r="G16701" s="2">
        <v>16700</v>
      </c>
      <c r="H16701" s="2" t="str" cm="1">
        <f t="array" ref="H16701">INDEX($B$2:$B$185,1+INT((ROW()-ROW($2:$2))/ROWS($E$2:$E$148)))</f>
        <v>Punt Return TD Allowed</v>
      </c>
      <c r="I16701" s="2" t="str" cm="1">
        <f t="array" ref="I16701">INDEX($E$2:$E$148,1+MOD(ROW()-ROW($2:$2),ROWS($E$2:$E$148)))</f>
        <v>vs GREEN BAY</v>
      </c>
      <c r="J16701" s="3" t="s">
        <v>336</v>
      </c>
    </row>
    <row r="16702" spans="7:10" x14ac:dyDescent="0.15">
      <c r="G16702" s="2">
        <v>16701</v>
      </c>
      <c r="H16702" s="2" t="str" cm="1">
        <f t="array" ref="H16702">INDEX($B$2:$B$185,1+INT((ROW()-ROW($2:$2))/ROWS($E$2:$E$148)))</f>
        <v>Punt Return TD Allowed</v>
      </c>
      <c r="I16702" s="2" t="str" cm="1">
        <f t="array" ref="I16702">INDEX($E$2:$E$148,1+MOD(ROW()-ROW($2:$2),ROWS($E$2:$E$148)))</f>
        <v>vs HOUSTON</v>
      </c>
      <c r="J16702" s="2" t="s">
        <v>332</v>
      </c>
    </row>
    <row r="16703" spans="7:10" x14ac:dyDescent="0.15">
      <c r="G16703" s="2">
        <v>16702</v>
      </c>
      <c r="H16703" s="2" t="str" cm="1">
        <f t="array" ref="H16703">INDEX($B$2:$B$185,1+INT((ROW()-ROW($2:$2))/ROWS($E$2:$E$148)))</f>
        <v>Punt Return TD Allowed</v>
      </c>
      <c r="I16703" s="2" t="str" cm="1">
        <f t="array" ref="I16703">INDEX($E$2:$E$148,1+MOD(ROW()-ROW($2:$2),ROWS($E$2:$E$148)))</f>
        <v>vs INDIANAPOLIS COLTS</v>
      </c>
      <c r="J16703" s="2" t="s">
        <v>333</v>
      </c>
    </row>
    <row r="16704" spans="7:10" x14ac:dyDescent="0.15">
      <c r="G16704" s="2">
        <v>16703</v>
      </c>
      <c r="H16704" s="2" t="str" cm="1">
        <f t="array" ref="H16704">INDEX($B$2:$B$185,1+INT((ROW()-ROW($2:$2))/ROWS($E$2:$E$148)))</f>
        <v>Punt Return TD Allowed</v>
      </c>
      <c r="I16704" s="2" t="str" cm="1">
        <f t="array" ref="I16704">INDEX($E$2:$E$148,1+MOD(ROW()-ROW($2:$2),ROWS($E$2:$E$148)))</f>
        <v>vs JACKSONVILLE</v>
      </c>
      <c r="J16704" s="2" t="s">
        <v>334</v>
      </c>
    </row>
    <row r="16705" spans="7:10" x14ac:dyDescent="0.15">
      <c r="G16705" s="2">
        <v>16704</v>
      </c>
      <c r="H16705" s="2" t="str" cm="1">
        <f t="array" ref="H16705">INDEX($B$2:$B$185,1+INT((ROW()-ROW($2:$2))/ROWS($E$2:$E$148)))</f>
        <v>Punt Return TD Allowed</v>
      </c>
      <c r="I16705" s="2" t="str" cm="1">
        <f t="array" ref="I16705">INDEX($E$2:$E$148,1+MOD(ROW()-ROW($2:$2),ROWS($E$2:$E$148)))</f>
        <v>vs KANSAS CITY</v>
      </c>
      <c r="J16705" s="2" t="s">
        <v>335</v>
      </c>
    </row>
    <row r="16706" spans="7:10" ht="14" x14ac:dyDescent="0.15">
      <c r="G16706" s="2">
        <v>16705</v>
      </c>
      <c r="H16706" s="2" t="str" cm="1">
        <f t="array" ref="H16706">INDEX($B$2:$B$185,1+INT((ROW()-ROW($2:$2))/ROWS($E$2:$E$148)))</f>
        <v>Punt Return TD Allowed</v>
      </c>
      <c r="I16706" s="2" t="str" cm="1">
        <f t="array" ref="I16706">INDEX($E$2:$E$148,1+MOD(ROW()-ROW($2:$2),ROWS($E$2:$E$148)))</f>
        <v>vs LOS ANGELES RAMS</v>
      </c>
      <c r="J16706" s="3" t="s">
        <v>336</v>
      </c>
    </row>
    <row r="16707" spans="7:10" x14ac:dyDescent="0.15">
      <c r="G16707" s="2">
        <v>16706</v>
      </c>
      <c r="H16707" s="2" t="str" cm="1">
        <f t="array" ref="H16707">INDEX($B$2:$B$185,1+INT((ROW()-ROW($2:$2))/ROWS($E$2:$E$148)))</f>
        <v>Punt Return TD Allowed</v>
      </c>
      <c r="I16707" s="2" t="str" cm="1">
        <f t="array" ref="I16707">INDEX($E$2:$E$148,1+MOD(ROW()-ROW($2:$2),ROWS($E$2:$E$148)))</f>
        <v>vs LA CHARGERS</v>
      </c>
      <c r="J16707" s="2" t="s">
        <v>332</v>
      </c>
    </row>
    <row r="16708" spans="7:10" x14ac:dyDescent="0.15">
      <c r="G16708" s="2">
        <v>16707</v>
      </c>
      <c r="H16708" s="2" t="str" cm="1">
        <f t="array" ref="H16708">INDEX($B$2:$B$185,1+INT((ROW()-ROW($2:$2))/ROWS($E$2:$E$148)))</f>
        <v>Punt Return TD Allowed</v>
      </c>
      <c r="I16708" s="2" t="str" cm="1">
        <f t="array" ref="I16708">INDEX($E$2:$E$148,1+MOD(ROW()-ROW($2:$2),ROWS($E$2:$E$148)))</f>
        <v>vs LAS VEGAS</v>
      </c>
      <c r="J16708" s="2" t="s">
        <v>333</v>
      </c>
    </row>
    <row r="16709" spans="7:10" x14ac:dyDescent="0.15">
      <c r="G16709" s="2">
        <v>16708</v>
      </c>
      <c r="H16709" s="2" t="str" cm="1">
        <f t="array" ref="H16709">INDEX($B$2:$B$185,1+INT((ROW()-ROW($2:$2))/ROWS($E$2:$E$148)))</f>
        <v>Punt Return TD Allowed</v>
      </c>
      <c r="I16709" s="2" t="str" cm="1">
        <f t="array" ref="I16709">INDEX($E$2:$E$148,1+MOD(ROW()-ROW($2:$2),ROWS($E$2:$E$148)))</f>
        <v>vs MIAMI</v>
      </c>
      <c r="J16709" s="2" t="s">
        <v>334</v>
      </c>
    </row>
    <row r="16710" spans="7:10" x14ac:dyDescent="0.15">
      <c r="G16710" s="2">
        <v>16709</v>
      </c>
      <c r="H16710" s="2" t="str" cm="1">
        <f t="array" ref="H16710">INDEX($B$2:$B$185,1+INT((ROW()-ROW($2:$2))/ROWS($E$2:$E$148)))</f>
        <v>Punt Return TD Allowed</v>
      </c>
      <c r="I16710" s="2" t="str" cm="1">
        <f t="array" ref="I16710">INDEX($E$2:$E$148,1+MOD(ROW()-ROW($2:$2),ROWS($E$2:$E$148)))</f>
        <v>vs MINNESOTA</v>
      </c>
      <c r="J16710" s="2" t="s">
        <v>335</v>
      </c>
    </row>
    <row r="16711" spans="7:10" ht="14" x14ac:dyDescent="0.15">
      <c r="G16711" s="2">
        <v>16710</v>
      </c>
      <c r="H16711" s="2" t="str" cm="1">
        <f t="array" ref="H16711">INDEX($B$2:$B$185,1+INT((ROW()-ROW($2:$2))/ROWS($E$2:$E$148)))</f>
        <v>Punt Return TD Allowed</v>
      </c>
      <c r="I16711" s="2" t="str" cm="1">
        <f t="array" ref="I16711">INDEX($E$2:$E$148,1+MOD(ROW()-ROW($2:$2),ROWS($E$2:$E$148)))</f>
        <v>vs NEW ENGLAND</v>
      </c>
      <c r="J16711" s="3" t="s">
        <v>336</v>
      </c>
    </row>
    <row r="16712" spans="7:10" x14ac:dyDescent="0.15">
      <c r="G16712" s="2">
        <v>16711</v>
      </c>
      <c r="H16712" s="2" t="str" cm="1">
        <f t="array" ref="H16712">INDEX($B$2:$B$185,1+INT((ROW()-ROW($2:$2))/ROWS($E$2:$E$148)))</f>
        <v>Punt Return TD Allowed</v>
      </c>
      <c r="I16712" s="2" t="str" cm="1">
        <f t="array" ref="I16712">INDEX($E$2:$E$148,1+MOD(ROW()-ROW($2:$2),ROWS($E$2:$E$148)))</f>
        <v>vs NEW ORLEANS</v>
      </c>
      <c r="J16712" s="2" t="s">
        <v>332</v>
      </c>
    </row>
    <row r="16713" spans="7:10" x14ac:dyDescent="0.15">
      <c r="G16713" s="2">
        <v>16712</v>
      </c>
      <c r="H16713" s="2" t="str" cm="1">
        <f t="array" ref="H16713">INDEX($B$2:$B$185,1+INT((ROW()-ROW($2:$2))/ROWS($E$2:$E$148)))</f>
        <v>Punt Return TD Allowed</v>
      </c>
      <c r="I16713" s="2" t="str" cm="1">
        <f t="array" ref="I16713">INDEX($E$2:$E$148,1+MOD(ROW()-ROW($2:$2),ROWS($E$2:$E$148)))</f>
        <v>vs NEW YORK JETS</v>
      </c>
      <c r="J16713" s="2" t="s">
        <v>333</v>
      </c>
    </row>
    <row r="16714" spans="7:10" x14ac:dyDescent="0.15">
      <c r="G16714" s="2">
        <v>16713</v>
      </c>
      <c r="H16714" s="2" t="str" cm="1">
        <f t="array" ref="H16714">INDEX($B$2:$B$185,1+INT((ROW()-ROW($2:$2))/ROWS($E$2:$E$148)))</f>
        <v>Punt Return TD Allowed</v>
      </c>
      <c r="I16714" s="2" t="str" cm="1">
        <f t="array" ref="I16714">INDEX($E$2:$E$148,1+MOD(ROW()-ROW($2:$2),ROWS($E$2:$E$148)))</f>
        <v>vs NY GIANTS</v>
      </c>
      <c r="J16714" s="2" t="s">
        <v>334</v>
      </c>
    </row>
    <row r="16715" spans="7:10" x14ac:dyDescent="0.15">
      <c r="G16715" s="2">
        <v>16714</v>
      </c>
      <c r="H16715" s="2" t="str" cm="1">
        <f t="array" ref="H16715">INDEX($B$2:$B$185,1+INT((ROW()-ROW($2:$2))/ROWS($E$2:$E$148)))</f>
        <v>Punt Return TD Allowed</v>
      </c>
      <c r="I16715" s="2" t="str" cm="1">
        <f t="array" ref="I16715">INDEX($E$2:$E$148,1+MOD(ROW()-ROW($2:$2),ROWS($E$2:$E$148)))</f>
        <v>vs PHILADELPHIA</v>
      </c>
      <c r="J16715" s="2" t="s">
        <v>335</v>
      </c>
    </row>
    <row r="16716" spans="7:10" ht="14" x14ac:dyDescent="0.15">
      <c r="G16716" s="2">
        <v>16715</v>
      </c>
      <c r="H16716" s="2" t="str" cm="1">
        <f t="array" ref="H16716">INDEX($B$2:$B$185,1+INT((ROW()-ROW($2:$2))/ROWS($E$2:$E$148)))</f>
        <v>Punt Return TD Allowed</v>
      </c>
      <c r="I16716" s="2" t="str" cm="1">
        <f t="array" ref="I16716">INDEX($E$2:$E$148,1+MOD(ROW()-ROW($2:$2),ROWS($E$2:$E$148)))</f>
        <v>vs PITTSBURGH</v>
      </c>
      <c r="J16716" s="3" t="s">
        <v>336</v>
      </c>
    </row>
    <row r="16717" spans="7:10" x14ac:dyDescent="0.15">
      <c r="G16717" s="2">
        <v>16716</v>
      </c>
      <c r="H16717" s="2" t="str" cm="1">
        <f t="array" ref="H16717">INDEX($B$2:$B$185,1+INT((ROW()-ROW($2:$2))/ROWS($E$2:$E$148)))</f>
        <v>Punt Return TD Allowed</v>
      </c>
      <c r="I16717" s="2" t="str" cm="1">
        <f t="array" ref="I16717">INDEX($E$2:$E$148,1+MOD(ROW()-ROW($2:$2),ROWS($E$2:$E$148)))</f>
        <v>vs SEATTLE</v>
      </c>
      <c r="J16717" s="2" t="s">
        <v>332</v>
      </c>
    </row>
    <row r="16718" spans="7:10" x14ac:dyDescent="0.15">
      <c r="G16718" s="2">
        <v>16717</v>
      </c>
      <c r="H16718" s="2" t="str" cm="1">
        <f t="array" ref="H16718">INDEX($B$2:$B$185,1+INT((ROW()-ROW($2:$2))/ROWS($E$2:$E$148)))</f>
        <v>Punt Return TD Allowed</v>
      </c>
      <c r="I16718" s="2" t="str" cm="1">
        <f t="array" ref="I16718">INDEX($E$2:$E$148,1+MOD(ROW()-ROW($2:$2),ROWS($E$2:$E$148)))</f>
        <v>vs SAN FRANCISCO</v>
      </c>
      <c r="J16718" s="2" t="s">
        <v>333</v>
      </c>
    </row>
    <row r="16719" spans="7:10" x14ac:dyDescent="0.15">
      <c r="G16719" s="2">
        <v>16718</v>
      </c>
      <c r="H16719" s="2" t="str" cm="1">
        <f t="array" ref="H16719">INDEX($B$2:$B$185,1+INT((ROW()-ROW($2:$2))/ROWS($E$2:$E$148)))</f>
        <v>Punt Return TD Allowed</v>
      </c>
      <c r="I16719" s="2" t="str" cm="1">
        <f t="array" ref="I16719">INDEX($E$2:$E$148,1+MOD(ROW()-ROW($2:$2),ROWS($E$2:$E$148)))</f>
        <v>vs TAMPA BAY</v>
      </c>
      <c r="J16719" s="2" t="s">
        <v>334</v>
      </c>
    </row>
    <row r="16720" spans="7:10" x14ac:dyDescent="0.15">
      <c r="G16720" s="2">
        <v>16719</v>
      </c>
      <c r="H16720" s="2" t="str" cm="1">
        <f t="array" ref="H16720">INDEX($B$2:$B$185,1+INT((ROW()-ROW($2:$2))/ROWS($E$2:$E$148)))</f>
        <v>Punt Return TD Allowed</v>
      </c>
      <c r="I16720" s="2" t="str" cm="1">
        <f t="array" ref="I16720">INDEX($E$2:$E$148,1+MOD(ROW()-ROW($2:$2),ROWS($E$2:$E$148)))</f>
        <v>vs TENNESSEE</v>
      </c>
      <c r="J16720" s="2" t="s">
        <v>335</v>
      </c>
    </row>
    <row r="16721" spans="7:10" ht="14" x14ac:dyDescent="0.15">
      <c r="G16721" s="2">
        <v>16720</v>
      </c>
      <c r="H16721" s="2" t="str" cm="1">
        <f t="array" ref="H16721">INDEX($B$2:$B$185,1+INT((ROW()-ROW($2:$2))/ROWS($E$2:$E$148)))</f>
        <v>Punt Return TD Allowed</v>
      </c>
      <c r="I16721" s="2" t="str" cm="1">
        <f t="array" ref="I16721">INDEX($E$2:$E$148,1+MOD(ROW()-ROW($2:$2),ROWS($E$2:$E$148)))</f>
        <v>vs WASHINGTON</v>
      </c>
      <c r="J16721" s="3" t="s">
        <v>336</v>
      </c>
    </row>
    <row r="16722" spans="7:10" x14ac:dyDescent="0.15">
      <c r="G16722" s="2">
        <v>16721</v>
      </c>
      <c r="H16722" s="2" t="str" cm="1">
        <f t="array" ref="H16722">INDEX($B$2:$B$185,1+INT((ROW()-ROW($2:$2))/ROWS($E$2:$E$148)))</f>
        <v>Punt Return TD Allowed</v>
      </c>
      <c r="I16722" s="2" t="str" cm="1">
        <f t="array" ref="I16722">INDEX($E$2:$E$148,1+MOD(ROW()-ROW($2:$2),ROWS($E$2:$E$148)))</f>
        <v>Home Games</v>
      </c>
      <c r="J16722" s="2" t="s">
        <v>332</v>
      </c>
    </row>
    <row r="16723" spans="7:10" x14ac:dyDescent="0.15">
      <c r="G16723" s="2">
        <v>16722</v>
      </c>
      <c r="H16723" s="2" t="str" cm="1">
        <f t="array" ref="H16723">INDEX($B$2:$B$185,1+INT((ROW()-ROW($2:$2))/ROWS($E$2:$E$148)))</f>
        <v>Punt Return TD Allowed</v>
      </c>
      <c r="I16723" s="2" t="str" cm="1">
        <f t="array" ref="I16723">INDEX($E$2:$E$148,1+MOD(ROW()-ROW($2:$2),ROWS($E$2:$E$148)))</f>
        <v>Away Games</v>
      </c>
      <c r="J16723" s="2" t="s">
        <v>333</v>
      </c>
    </row>
    <row r="16724" spans="7:10" x14ac:dyDescent="0.15">
      <c r="G16724" s="2">
        <v>16723</v>
      </c>
      <c r="H16724" s="2" t="str" cm="1">
        <f t="array" ref="H16724">INDEX($B$2:$B$185,1+INT((ROW()-ROW($2:$2))/ROWS($E$2:$E$148)))</f>
        <v>Punt Return TD Allowed</v>
      </c>
      <c r="I16724" s="2" t="str" cm="1">
        <f t="array" ref="I16724">INDEX($E$2:$E$148,1+MOD(ROW()-ROW($2:$2),ROWS($E$2:$E$148)))</f>
        <v>on Play Action</v>
      </c>
      <c r="J16724" s="2" t="s">
        <v>334</v>
      </c>
    </row>
    <row r="16725" spans="7:10" x14ac:dyDescent="0.15">
      <c r="G16725" s="2">
        <v>16724</v>
      </c>
      <c r="H16725" s="2" t="str" cm="1">
        <f t="array" ref="H16725">INDEX($B$2:$B$185,1+INT((ROW()-ROW($2:$2))/ROWS($E$2:$E$148)))</f>
        <v>Punt Return TD Allowed</v>
      </c>
      <c r="I16725" s="2" t="str" cm="1">
        <f t="array" ref="I16725">INDEX($E$2:$E$148,1+MOD(ROW()-ROW($2:$2),ROWS($E$2:$E$148)))</f>
        <v>No Play Action</v>
      </c>
      <c r="J16725" s="2" t="s">
        <v>335</v>
      </c>
    </row>
    <row r="16726" spans="7:10" ht="14" x14ac:dyDescent="0.15">
      <c r="G16726" s="2">
        <v>16725</v>
      </c>
      <c r="H16726" s="2" t="str" cm="1">
        <f t="array" ref="H16726">INDEX($B$2:$B$185,1+INT((ROW()-ROW($2:$2))/ROWS($E$2:$E$148)))</f>
        <v>Punt Return TD Allowed</v>
      </c>
      <c r="I16726" s="2" t="str" cm="1">
        <f t="array" ref="I16726">INDEX($E$2:$E$148,1+MOD(ROW()-ROW($2:$2),ROWS($E$2:$E$148)))</f>
        <v>Conf Championship</v>
      </c>
      <c r="J16726" s="3" t="s">
        <v>336</v>
      </c>
    </row>
    <row r="16727" spans="7:10" x14ac:dyDescent="0.15">
      <c r="G16727" s="2">
        <v>16726</v>
      </c>
      <c r="H16727" s="2" t="str" cm="1">
        <f t="array" ref="H16727">INDEX($B$2:$B$185,1+INT((ROW()-ROW($2:$2))/ROWS($E$2:$E$148)))</f>
        <v>Punt Return TD Allowed</v>
      </c>
      <c r="I16727" s="2" t="str" cm="1">
        <f t="array" ref="I16727">INDEX($E$2:$E$148,1+MOD(ROW()-ROW($2:$2),ROWS($E$2:$E$148)))</f>
        <v>Divisional Round</v>
      </c>
      <c r="J16727" s="2" t="s">
        <v>332</v>
      </c>
    </row>
    <row r="16728" spans="7:10" x14ac:dyDescent="0.15">
      <c r="G16728" s="2">
        <v>16727</v>
      </c>
      <c r="H16728" s="2" t="str" cm="1">
        <f t="array" ref="H16728">INDEX($B$2:$B$185,1+INT((ROW()-ROW($2:$2))/ROWS($E$2:$E$148)))</f>
        <v>Punt Return TD Allowed</v>
      </c>
      <c r="I16728" s="2" t="str" cm="1">
        <f t="array" ref="I16728">INDEX($E$2:$E$148,1+MOD(ROW()-ROW($2:$2),ROWS($E$2:$E$148)))</f>
        <v>Super Bowl</v>
      </c>
      <c r="J16728" s="2" t="s">
        <v>333</v>
      </c>
    </row>
    <row r="16729" spans="7:10" x14ac:dyDescent="0.15">
      <c r="G16729" s="2">
        <v>16728</v>
      </c>
      <c r="H16729" s="2" t="str" cm="1">
        <f t="array" ref="H16729">INDEX($B$2:$B$185,1+INT((ROW()-ROW($2:$2))/ROWS($E$2:$E$148)))</f>
        <v>Punt Return TD Allowed</v>
      </c>
      <c r="I16729" s="2" t="str" cm="1">
        <f t="array" ref="I16729">INDEX($E$2:$E$148,1+MOD(ROW()-ROW($2:$2),ROWS($E$2:$E$148)))</f>
        <v>Wild Card</v>
      </c>
      <c r="J16729" s="2" t="s">
        <v>334</v>
      </c>
    </row>
    <row r="16730" spans="7:10" x14ac:dyDescent="0.15">
      <c r="G16730" s="2">
        <v>16729</v>
      </c>
      <c r="H16730" s="2" t="str" cm="1">
        <f t="array" ref="H16730">INDEX($B$2:$B$185,1+INT((ROW()-ROW($2:$2))/ROWS($E$2:$E$148)))</f>
        <v>Punt Return TD Allowed</v>
      </c>
      <c r="I16730" s="2" t="str" cm="1">
        <f t="array" ref="I16730">INDEX($E$2:$E$148,1+MOD(ROW()-ROW($2:$2),ROWS($E$2:$E$148)))</f>
        <v>1st Quarter</v>
      </c>
      <c r="J16730" s="2" t="s">
        <v>335</v>
      </c>
    </row>
    <row r="16731" spans="7:10" ht="14" x14ac:dyDescent="0.15">
      <c r="G16731" s="2">
        <v>16730</v>
      </c>
      <c r="H16731" s="2" t="str" cm="1">
        <f t="array" ref="H16731">INDEX($B$2:$B$185,1+INT((ROW()-ROW($2:$2))/ROWS($E$2:$E$148)))</f>
        <v>Punt Return TD Allowed</v>
      </c>
      <c r="I16731" s="2" t="str" cm="1">
        <f t="array" ref="I16731">INDEX($E$2:$E$148,1+MOD(ROW()-ROW($2:$2),ROWS($E$2:$E$148)))</f>
        <v>2nd Quarter</v>
      </c>
      <c r="J16731" s="3" t="s">
        <v>336</v>
      </c>
    </row>
    <row r="16732" spans="7:10" x14ac:dyDescent="0.15">
      <c r="G16732" s="2">
        <v>16731</v>
      </c>
      <c r="H16732" s="2" t="str" cm="1">
        <f t="array" ref="H16732">INDEX($B$2:$B$185,1+INT((ROW()-ROW($2:$2))/ROWS($E$2:$E$148)))</f>
        <v>Punt Return TD Allowed</v>
      </c>
      <c r="I16732" s="2" t="str" cm="1">
        <f t="array" ref="I16732">INDEX($E$2:$E$148,1+MOD(ROW()-ROW($2:$2),ROWS($E$2:$E$148)))</f>
        <v>3rd Quarter</v>
      </c>
      <c r="J16732" s="2" t="s">
        <v>332</v>
      </c>
    </row>
    <row r="16733" spans="7:10" x14ac:dyDescent="0.15">
      <c r="G16733" s="2">
        <v>16732</v>
      </c>
      <c r="H16733" s="2" t="str" cm="1">
        <f t="array" ref="H16733">INDEX($B$2:$B$185,1+INT((ROW()-ROW($2:$2))/ROWS($E$2:$E$148)))</f>
        <v>Punt Return TD Allowed</v>
      </c>
      <c r="I16733" s="2" t="str" cm="1">
        <f t="array" ref="I16733">INDEX($E$2:$E$148,1+MOD(ROW()-ROW($2:$2),ROWS($E$2:$E$148)))</f>
        <v>4th Quarter</v>
      </c>
      <c r="J16733" s="2" t="s">
        <v>333</v>
      </c>
    </row>
    <row r="16734" spans="7:10" x14ac:dyDescent="0.15">
      <c r="G16734" s="2">
        <v>16733</v>
      </c>
      <c r="H16734" s="2" t="str" cm="1">
        <f t="array" ref="H16734">INDEX($B$2:$B$185,1+INT((ROW()-ROW($2:$2))/ROWS($E$2:$E$148)))</f>
        <v>Punt Return TD Allowed</v>
      </c>
      <c r="I16734" s="2" t="str" cm="1">
        <f t="array" ref="I16734">INDEX($E$2:$E$148,1+MOD(ROW()-ROW($2:$2),ROWS($E$2:$E$148)))</f>
        <v>in Overtime</v>
      </c>
      <c r="J16734" s="2" t="s">
        <v>334</v>
      </c>
    </row>
    <row r="16735" spans="7:10" x14ac:dyDescent="0.15">
      <c r="G16735" s="2">
        <v>16734</v>
      </c>
      <c r="H16735" s="2" t="str" cm="1">
        <f t="array" ref="H16735">INDEX($B$2:$B$185,1+INT((ROW()-ROW($2:$2))/ROWS($E$2:$E$148)))</f>
        <v>Punt Return TD Allowed</v>
      </c>
      <c r="I16735" s="2" t="str" cm="1">
        <f t="array" ref="I16735">INDEX($E$2:$E$148,1+MOD(ROW()-ROW($2:$2),ROWS($E$2:$E$148)))</f>
        <v>in Losses</v>
      </c>
      <c r="J16735" s="2" t="s">
        <v>335</v>
      </c>
    </row>
    <row r="16736" spans="7:10" ht="14" x14ac:dyDescent="0.15">
      <c r="G16736" s="2">
        <v>16735</v>
      </c>
      <c r="H16736" s="2" t="str" cm="1">
        <f t="array" ref="H16736">INDEX($B$2:$B$185,1+INT((ROW()-ROW($2:$2))/ROWS($E$2:$E$148)))</f>
        <v>Punt Return TD Allowed</v>
      </c>
      <c r="I16736" s="2" t="str" cm="1">
        <f t="array" ref="I16736">INDEX($E$2:$E$148,1+MOD(ROW()-ROW($2:$2),ROWS($E$2:$E$148)))</f>
        <v>in Wins</v>
      </c>
      <c r="J16736" s="3" t="s">
        <v>336</v>
      </c>
    </row>
    <row r="16737" spans="7:10" x14ac:dyDescent="0.15">
      <c r="G16737" s="2">
        <v>16736</v>
      </c>
      <c r="H16737" s="2" t="str" cm="1">
        <f t="array" ref="H16737">INDEX($B$2:$B$185,1+INT((ROW()-ROW($2:$2))/ROWS($E$2:$E$148)))</f>
        <v>Punt Return TD Allowed</v>
      </c>
      <c r="I16737" s="2" t="str" cm="1">
        <f t="array" ref="I16737">INDEX($E$2:$E$148,1+MOD(ROW()-ROW($2:$2),ROWS($E$2:$E$148)))</f>
        <v>Non-RPO</v>
      </c>
      <c r="J16737" s="2" t="s">
        <v>332</v>
      </c>
    </row>
    <row r="16738" spans="7:10" x14ac:dyDescent="0.15">
      <c r="G16738" s="2">
        <v>16737</v>
      </c>
      <c r="H16738" s="2" t="str" cm="1">
        <f t="array" ref="H16738">INDEX($B$2:$B$185,1+INT((ROW()-ROW($2:$2))/ROWS($E$2:$E$148)))</f>
        <v>Punt Return TD Allowed</v>
      </c>
      <c r="I16738" s="2" t="str" cm="1">
        <f t="array" ref="I16738">INDEX($E$2:$E$148,1+MOD(ROW()-ROW($2:$2),ROWS($E$2:$E$148)))</f>
        <v>No Run Pass Option</v>
      </c>
      <c r="J16738" s="2" t="s">
        <v>333</v>
      </c>
    </row>
    <row r="16739" spans="7:10" x14ac:dyDescent="0.15">
      <c r="G16739" s="2">
        <v>16738</v>
      </c>
      <c r="H16739" s="2" t="str" cm="1">
        <f t="array" ref="H16739">INDEX($B$2:$B$185,1+INT((ROW()-ROW($2:$2))/ROWS($E$2:$E$148)))</f>
        <v>Punt Return TD Allowed</v>
      </c>
      <c r="I16739" s="2" t="str" cm="1">
        <f t="array" ref="I16739">INDEX($E$2:$E$148,1+MOD(ROW()-ROW($2:$2),ROWS($E$2:$E$148)))</f>
        <v>when Leading</v>
      </c>
      <c r="J16739" s="2" t="s">
        <v>334</v>
      </c>
    </row>
    <row r="16740" spans="7:10" x14ac:dyDescent="0.15">
      <c r="G16740" s="2">
        <v>16739</v>
      </c>
      <c r="H16740" s="2" t="str" cm="1">
        <f t="array" ref="H16740">INDEX($B$2:$B$185,1+INT((ROW()-ROW($2:$2))/ROWS($E$2:$E$148)))</f>
        <v>Punt Return TD Allowed</v>
      </c>
      <c r="I16740" s="2" t="str" cm="1">
        <f t="array" ref="I16740">INDEX($E$2:$E$148,1+MOD(ROW()-ROW($2:$2),ROWS($E$2:$E$148)))</f>
        <v>when Tied</v>
      </c>
      <c r="J16740" s="2" t="s">
        <v>335</v>
      </c>
    </row>
    <row r="16741" spans="7:10" ht="14" x14ac:dyDescent="0.15">
      <c r="G16741" s="2">
        <v>16740</v>
      </c>
      <c r="H16741" s="2" t="str" cm="1">
        <f t="array" ref="H16741">INDEX($B$2:$B$185,1+INT((ROW()-ROW($2:$2))/ROWS($E$2:$E$148)))</f>
        <v>Punt Return TD Allowed</v>
      </c>
      <c r="I16741" s="2" t="str" cm="1">
        <f t="array" ref="I16741">INDEX($E$2:$E$148,1+MOD(ROW()-ROW($2:$2),ROWS($E$2:$E$148)))</f>
        <v>when Trailing</v>
      </c>
      <c r="J16741" s="3" t="s">
        <v>336</v>
      </c>
    </row>
    <row r="16742" spans="7:10" x14ac:dyDescent="0.15">
      <c r="G16742" s="2">
        <v>16741</v>
      </c>
      <c r="H16742" s="2" t="str" cm="1">
        <f t="array" ref="H16742">INDEX($B$2:$B$185,1+INT((ROW()-ROW($2:$2))/ROWS($E$2:$E$148)))</f>
        <v>Punt Return TD Allowed</v>
      </c>
      <c r="I16742" s="2" t="str" cm="1">
        <f t="array" ref="I16742">INDEX($E$2:$E$148,1+MOD(ROW()-ROW($2:$2),ROWS($E$2:$E$148)))</f>
        <v>Pre Season</v>
      </c>
      <c r="J16742" s="2" t="s">
        <v>332</v>
      </c>
    </row>
    <row r="16743" spans="7:10" x14ac:dyDescent="0.15">
      <c r="G16743" s="2">
        <v>16742</v>
      </c>
      <c r="H16743" s="2" t="str" cm="1">
        <f t="array" ref="H16743">INDEX($B$2:$B$185,1+INT((ROW()-ROW($2:$2))/ROWS($E$2:$E$148)))</f>
        <v>Punt Return TD Allowed</v>
      </c>
      <c r="I16743" s="2" t="str" cm="1">
        <f t="array" ref="I16743">INDEX($E$2:$E$148,1+MOD(ROW()-ROW($2:$2),ROWS($E$2:$E$148)))</f>
        <v>Regular Season</v>
      </c>
      <c r="J16743" s="2" t="s">
        <v>333</v>
      </c>
    </row>
    <row r="16744" spans="7:10" x14ac:dyDescent="0.15">
      <c r="G16744" s="2">
        <v>16743</v>
      </c>
      <c r="H16744" s="2" t="str" cm="1">
        <f t="array" ref="H16744">INDEX($B$2:$B$185,1+INT((ROW()-ROW($2:$2))/ROWS($E$2:$E$148)))</f>
        <v>Punt Return TD Allowed</v>
      </c>
      <c r="I16744" s="2" t="str" cm="1">
        <f t="array" ref="I16744">INDEX($E$2:$E$148,1+MOD(ROW()-ROW($2:$2),ROWS($E$2:$E$148)))</f>
        <v>Post Season</v>
      </c>
      <c r="J16744" s="2" t="s">
        <v>334</v>
      </c>
    </row>
    <row r="16745" spans="7:10" x14ac:dyDescent="0.15">
      <c r="G16745" s="2">
        <v>16744</v>
      </c>
      <c r="H16745" s="2" t="str" cm="1">
        <f t="array" ref="H16745">INDEX($B$2:$B$185,1+INT((ROW()-ROW($2:$2))/ROWS($E$2:$E$148)))</f>
        <v>Punt Return TD Allowed</v>
      </c>
      <c r="I16745" s="2" t="str" cm="1">
        <f t="array" ref="I16745">INDEX($E$2:$E$148,1+MOD(ROW()-ROW($2:$2),ROWS($E$2:$E$148)))</f>
        <v>in Pistol Formation</v>
      </c>
      <c r="J16745" s="2" t="s">
        <v>335</v>
      </c>
    </row>
    <row r="16746" spans="7:10" ht="14" x14ac:dyDescent="0.15">
      <c r="G16746" s="2">
        <v>16745</v>
      </c>
      <c r="H16746" s="2" t="str" cm="1">
        <f t="array" ref="H16746">INDEX($B$2:$B$185,1+INT((ROW()-ROW($2:$2))/ROWS($E$2:$E$148)))</f>
        <v>Punt Return TD Allowed</v>
      </c>
      <c r="I16746" s="2" t="str" cm="1">
        <f t="array" ref="I16746">INDEX($E$2:$E$148,1+MOD(ROW()-ROW($2:$2),ROWS($E$2:$E$148)))</f>
        <v>in Shotgun</v>
      </c>
      <c r="J16746" s="3" t="s">
        <v>336</v>
      </c>
    </row>
    <row r="16747" spans="7:10" x14ac:dyDescent="0.15">
      <c r="G16747" s="2">
        <v>16746</v>
      </c>
      <c r="H16747" s="2" t="str" cm="1">
        <f t="array" ref="H16747">INDEX($B$2:$B$185,1+INT((ROW()-ROW($2:$2))/ROWS($E$2:$E$148)))</f>
        <v>Punt Return TD Allowed</v>
      </c>
      <c r="I16747" s="2" t="str" cm="1">
        <f t="array" ref="I16747">INDEX($E$2:$E$148,1+MOD(ROW()-ROW($2:$2),ROWS($E$2:$E$148)))</f>
        <v>in QB Under Center</v>
      </c>
      <c r="J16747" s="2" t="s">
        <v>332</v>
      </c>
    </row>
    <row r="16748" spans="7:10" x14ac:dyDescent="0.15">
      <c r="G16748" s="2">
        <v>16747</v>
      </c>
      <c r="H16748" s="2" t="str" cm="1">
        <f t="array" ref="H16748">INDEX($B$2:$B$185,1+INT((ROW()-ROW($2:$2))/ROWS($E$2:$E$148)))</f>
        <v>Punt Return TD Allowed</v>
      </c>
      <c r="I16748" s="2" t="str" cm="1">
        <f t="array" ref="I16748">INDEX($E$2:$E$148,1+MOD(ROW()-ROW($2:$2),ROWS($E$2:$E$148)))</f>
        <v>in Domes</v>
      </c>
      <c r="J16748" s="2" t="s">
        <v>333</v>
      </c>
    </row>
    <row r="16749" spans="7:10" x14ac:dyDescent="0.15">
      <c r="G16749" s="2">
        <v>16748</v>
      </c>
      <c r="H16749" s="2" t="str" cm="1">
        <f t="array" ref="H16749">INDEX($B$2:$B$185,1+INT((ROW()-ROW($2:$2))/ROWS($E$2:$E$148)))</f>
        <v>Punt Return TD Allowed</v>
      </c>
      <c r="I16749" s="2" t="str" cm="1">
        <f t="array" ref="I16749">INDEX($E$2:$E$148,1+MOD(ROW()-ROW($2:$2),ROWS($E$2:$E$148)))</f>
        <v>in Outdoor Stadiums</v>
      </c>
      <c r="J16749" s="2" t="s">
        <v>334</v>
      </c>
    </row>
    <row r="16750" spans="7:10" x14ac:dyDescent="0.15">
      <c r="G16750" s="2">
        <v>16749</v>
      </c>
      <c r="H16750" s="2" t="str" cm="1">
        <f t="array" ref="H16750">INDEX($B$2:$B$185,1+INT((ROW()-ROW($2:$2))/ROWS($E$2:$E$148)))</f>
        <v>Punt Return TD Allowed</v>
      </c>
      <c r="I16750" s="2" t="str" cm="1">
        <f t="array" ref="I16750">INDEX($E$2:$E$148,1+MOD(ROW()-ROW($2:$2),ROWS($E$2:$E$148)))</f>
        <v>in Retractable Domes</v>
      </c>
      <c r="J16750" s="2" t="s">
        <v>335</v>
      </c>
    </row>
    <row r="16751" spans="7:10" ht="14" x14ac:dyDescent="0.15">
      <c r="G16751" s="2">
        <v>16750</v>
      </c>
      <c r="H16751" s="2" t="str" cm="1">
        <f t="array" ref="H16751">INDEX($B$2:$B$185,1+INT((ROW()-ROW($2:$2))/ROWS($E$2:$E$148)))</f>
        <v>Punt Return TD Allowed</v>
      </c>
      <c r="I16751" s="2" t="str" cm="1">
        <f t="array" ref="I16751">INDEX($E$2:$E$148,1+MOD(ROW()-ROW($2:$2),ROWS($E$2:$E$148)))</f>
        <v>in Afternoon Games</v>
      </c>
      <c r="J16751" s="3" t="s">
        <v>336</v>
      </c>
    </row>
    <row r="16752" spans="7:10" x14ac:dyDescent="0.15">
      <c r="G16752" s="2">
        <v>16751</v>
      </c>
      <c r="H16752" s="2" t="str" cm="1">
        <f t="array" ref="H16752">INDEX($B$2:$B$185,1+INT((ROW()-ROW($2:$2))/ROWS($E$2:$E$148)))</f>
        <v>Punt Return TD Allowed</v>
      </c>
      <c r="I16752" s="2" t="str" cm="1">
        <f t="array" ref="I16752">INDEX($E$2:$E$148,1+MOD(ROW()-ROW($2:$2),ROWS($E$2:$E$148)))</f>
        <v>in Early Games</v>
      </c>
      <c r="J16752" s="2" t="s">
        <v>332</v>
      </c>
    </row>
    <row r="16753" spans="7:10" x14ac:dyDescent="0.15">
      <c r="G16753" s="2">
        <v>16752</v>
      </c>
      <c r="H16753" s="2" t="str" cm="1">
        <f t="array" ref="H16753">INDEX($B$2:$B$185,1+INT((ROW()-ROW($2:$2))/ROWS($E$2:$E$148)))</f>
        <v>Punt Return TD Allowed</v>
      </c>
      <c r="I16753" s="2" t="str" cm="1">
        <f t="array" ref="I16753">INDEX($E$2:$E$148,1+MOD(ROW()-ROW($2:$2),ROWS($E$2:$E$148)))</f>
        <v>Pocket Time, &gt; 2.5</v>
      </c>
      <c r="J16753" s="2" t="s">
        <v>333</v>
      </c>
    </row>
    <row r="16754" spans="7:10" x14ac:dyDescent="0.15">
      <c r="G16754" s="2">
        <v>16753</v>
      </c>
      <c r="H16754" s="2" t="str" cm="1">
        <f t="array" ref="H16754">INDEX($B$2:$B$185,1+INT((ROW()-ROW($2:$2))/ROWS($E$2:$E$148)))</f>
        <v>Punt Return TD Allowed</v>
      </c>
      <c r="I16754" s="2" t="str" cm="1">
        <f t="array" ref="I16754">INDEX($E$2:$E$148,1+MOD(ROW()-ROW($2:$2),ROWS($E$2:$E$148)))</f>
        <v>Pocket Time, &lt; 2.5</v>
      </c>
      <c r="J16754" s="2" t="s">
        <v>334</v>
      </c>
    </row>
    <row r="16755" spans="7:10" x14ac:dyDescent="0.15">
      <c r="G16755" s="2">
        <v>16754</v>
      </c>
      <c r="H16755" s="2" t="str" cm="1">
        <f t="array" ref="H16755">INDEX($B$2:$B$185,1+INT((ROW()-ROW($2:$2))/ROWS($E$2:$E$148)))</f>
        <v>Punt Return TD Allowed</v>
      </c>
      <c r="I16755" s="2" t="str" cm="1">
        <f t="array" ref="I16755">INDEX($E$2:$E$148,1+MOD(ROW()-ROW($2:$2),ROWS($E$2:$E$148)))</f>
        <v>in Late Games</v>
      </c>
      <c r="J16755" s="2" t="s">
        <v>335</v>
      </c>
    </row>
    <row r="16756" spans="7:10" ht="14" x14ac:dyDescent="0.15">
      <c r="G16756" s="2">
        <v>16755</v>
      </c>
      <c r="H16756" s="2" t="str" cm="1">
        <f t="array" ref="H16756">INDEX($B$2:$B$185,1+INT((ROW()-ROW($2:$2))/ROWS($E$2:$E$148)))</f>
        <v>Punt Return TD Allowed</v>
      </c>
      <c r="I16756" s="2" t="str" cm="1">
        <f t="array" ref="I16756">INDEX($E$2:$E$148,1+MOD(ROW()-ROW($2:$2),ROWS($E$2:$E$148)))</f>
        <v>Yards to Go: 1-3</v>
      </c>
      <c r="J16756" s="3" t="s">
        <v>336</v>
      </c>
    </row>
    <row r="16757" spans="7:10" x14ac:dyDescent="0.15">
      <c r="G16757" s="2">
        <v>16756</v>
      </c>
      <c r="H16757" s="2" t="str" cm="1">
        <f t="array" ref="H16757">INDEX($B$2:$B$185,1+INT((ROW()-ROW($2:$2))/ROWS($E$2:$E$148)))</f>
        <v>Punt Return TD Allowed</v>
      </c>
      <c r="I16757" s="2" t="str" cm="1">
        <f t="array" ref="I16757">INDEX($E$2:$E$148,1+MOD(ROW()-ROW($2:$2),ROWS($E$2:$E$148)))</f>
        <v>Yards to Go: 4-6</v>
      </c>
      <c r="J16757" s="2" t="s">
        <v>332</v>
      </c>
    </row>
    <row r="16758" spans="7:10" x14ac:dyDescent="0.15">
      <c r="G16758" s="2">
        <v>16757</v>
      </c>
      <c r="H16758" s="2" t="str" cm="1">
        <f t="array" ref="H16758">INDEX($B$2:$B$185,1+INT((ROW()-ROW($2:$2))/ROWS($E$2:$E$148)))</f>
        <v>Punt Return TD Allowed</v>
      </c>
      <c r="I16758" s="2" t="str" cm="1">
        <f t="array" ref="I16758">INDEX($E$2:$E$148,1+MOD(ROW()-ROW($2:$2),ROWS($E$2:$E$148)))</f>
        <v>Yards to Go: 7-9</v>
      </c>
      <c r="J16758" s="2" t="s">
        <v>333</v>
      </c>
    </row>
    <row r="16759" spans="7:10" x14ac:dyDescent="0.15">
      <c r="G16759" s="2">
        <v>16758</v>
      </c>
      <c r="H16759" s="2" t="str" cm="1">
        <f t="array" ref="H16759">INDEX($B$2:$B$185,1+INT((ROW()-ROW($2:$2))/ROWS($E$2:$E$148)))</f>
        <v>Punt Return TD Allowed</v>
      </c>
      <c r="I16759" s="2" t="str" cm="1">
        <f t="array" ref="I16759">INDEX($E$2:$E$148,1+MOD(ROW()-ROW($2:$2),ROWS($E$2:$E$148)))</f>
        <v>Yards to Go: 10+</v>
      </c>
      <c r="J16759" s="2" t="s">
        <v>334</v>
      </c>
    </row>
    <row r="16760" spans="7:10" x14ac:dyDescent="0.15">
      <c r="G16760" s="2">
        <v>16759</v>
      </c>
      <c r="H16760" s="2" t="str" cm="1">
        <f t="array" ref="H16760">INDEX($B$2:$B$185,1+INT((ROW()-ROW($2:$2))/ROWS($E$2:$E$148)))</f>
        <v>Total Yards Allowed</v>
      </c>
      <c r="I16760" s="2" t="str" cm="1">
        <f t="array" ref="I16760">INDEX($E$2:$E$148,1+MOD(ROW()-ROW($2:$2),ROWS($E$2:$E$148)))</f>
        <v>vs Normal Rush</v>
      </c>
      <c r="J16760" s="2" t="s">
        <v>335</v>
      </c>
    </row>
    <row r="16761" spans="7:10" ht="14" x14ac:dyDescent="0.15">
      <c r="G16761" s="2">
        <v>16760</v>
      </c>
      <c r="H16761" s="2" t="str" cm="1">
        <f t="array" ref="H16761">INDEX($B$2:$B$185,1+INT((ROW()-ROW($2:$2))/ROWS($E$2:$E$148)))</f>
        <v>Total Yards Allowed</v>
      </c>
      <c r="I16761" s="2" t="str" cm="1">
        <f t="array" ref="I16761">INDEX($E$2:$E$148,1+MOD(ROW()-ROW($2:$2),ROWS($E$2:$E$148)))</f>
        <v>vs Blitz</v>
      </c>
      <c r="J16761" s="3" t="s">
        <v>336</v>
      </c>
    </row>
    <row r="16762" spans="7:10" x14ac:dyDescent="0.15">
      <c r="G16762" s="2">
        <v>16761</v>
      </c>
      <c r="H16762" s="2" t="str" cm="1">
        <f t="array" ref="H16762">INDEX($B$2:$B$185,1+INT((ROW()-ROW($2:$2))/ROWS($E$2:$E$148)))</f>
        <v>Total Yards Allowed</v>
      </c>
      <c r="I16762" s="2" t="str" cm="1">
        <f t="array" ref="I16762">INDEX($E$2:$E$148,1+MOD(ROW()-ROW($2:$2),ROWS($E$2:$E$148)))</f>
        <v>in AFC</v>
      </c>
      <c r="J16762" s="2" t="s">
        <v>332</v>
      </c>
    </row>
    <row r="16763" spans="7:10" x14ac:dyDescent="0.15">
      <c r="G16763" s="2">
        <v>16762</v>
      </c>
      <c r="H16763" s="2" t="str" cm="1">
        <f t="array" ref="H16763">INDEX($B$2:$B$185,1+INT((ROW()-ROW($2:$2))/ROWS($E$2:$E$148)))</f>
        <v>Total Yards Allowed</v>
      </c>
      <c r="I16763" s="2" t="str" cm="1">
        <f t="array" ref="I16763">INDEX($E$2:$E$148,1+MOD(ROW()-ROW($2:$2),ROWS($E$2:$E$148)))</f>
        <v>in NFC</v>
      </c>
      <c r="J16763" s="2" t="s">
        <v>333</v>
      </c>
    </row>
    <row r="16764" spans="7:10" x14ac:dyDescent="0.15">
      <c r="G16764" s="2">
        <v>16763</v>
      </c>
      <c r="H16764" s="2" t="str" cm="1">
        <f t="array" ref="H16764">INDEX($B$2:$B$185,1+INT((ROW()-ROW($2:$2))/ROWS($E$2:$E$148)))</f>
        <v>Total Yards Allowed</v>
      </c>
      <c r="I16764" s="2" t="str" cm="1">
        <f t="array" ref="I16764">INDEX($E$2:$E$148,1+MOD(ROW()-ROW($2:$2),ROWS($E$2:$E$148)))</f>
        <v>on Mondays</v>
      </c>
      <c r="J16764" s="2" t="s">
        <v>334</v>
      </c>
    </row>
    <row r="16765" spans="7:10" x14ac:dyDescent="0.15">
      <c r="G16765" s="2">
        <v>16764</v>
      </c>
      <c r="H16765" s="2" t="str" cm="1">
        <f t="array" ref="H16765">INDEX($B$2:$B$185,1+INT((ROW()-ROW($2:$2))/ROWS($E$2:$E$148)))</f>
        <v>Total Yards Allowed</v>
      </c>
      <c r="I16765" s="2" t="str" cm="1">
        <f t="array" ref="I16765">INDEX($E$2:$E$148,1+MOD(ROW()-ROW($2:$2),ROWS($E$2:$E$148)))</f>
        <v>on Sundays</v>
      </c>
      <c r="J16765" s="2" t="s">
        <v>335</v>
      </c>
    </row>
    <row r="16766" spans="7:10" ht="14" x14ac:dyDescent="0.15">
      <c r="G16766" s="2">
        <v>16765</v>
      </c>
      <c r="H16766" s="2" t="str" cm="1">
        <f t="array" ref="H16766">INDEX($B$2:$B$185,1+INT((ROW()-ROW($2:$2))/ROWS($E$2:$E$148)))</f>
        <v>Total Yards Allowed</v>
      </c>
      <c r="I16766" s="2" t="str" cm="1">
        <f t="array" ref="I16766">INDEX($E$2:$E$148,1+MOD(ROW()-ROW($2:$2),ROWS($E$2:$E$148)))</f>
        <v>on Thursdays</v>
      </c>
      <c r="J16766" s="3" t="s">
        <v>336</v>
      </c>
    </row>
    <row r="16767" spans="7:10" x14ac:dyDescent="0.15">
      <c r="G16767" s="2">
        <v>16766</v>
      </c>
      <c r="H16767" s="2" t="str" cm="1">
        <f t="array" ref="H16767">INDEX($B$2:$B$185,1+INT((ROW()-ROW($2:$2))/ROWS($E$2:$E$148)))</f>
        <v>Total Yards Allowed</v>
      </c>
      <c r="I16767" s="2" t="str" cm="1">
        <f t="array" ref="I16767">INDEX($E$2:$E$148,1+MOD(ROW()-ROW($2:$2),ROWS($E$2:$E$148)))</f>
        <v>in AFC East</v>
      </c>
      <c r="J16767" s="2" t="s">
        <v>332</v>
      </c>
    </row>
    <row r="16768" spans="7:10" x14ac:dyDescent="0.15">
      <c r="G16768" s="2">
        <v>16767</v>
      </c>
      <c r="H16768" s="2" t="str" cm="1">
        <f t="array" ref="H16768">INDEX($B$2:$B$185,1+INT((ROW()-ROW($2:$2))/ROWS($E$2:$E$148)))</f>
        <v>Total Yards Allowed</v>
      </c>
      <c r="I16768" s="2" t="str" cm="1">
        <f t="array" ref="I16768">INDEX($E$2:$E$148,1+MOD(ROW()-ROW($2:$2),ROWS($E$2:$E$148)))</f>
        <v>in AFC North</v>
      </c>
      <c r="J16768" s="2" t="s">
        <v>333</v>
      </c>
    </row>
    <row r="16769" spans="7:10" x14ac:dyDescent="0.15">
      <c r="G16769" s="2">
        <v>16768</v>
      </c>
      <c r="H16769" s="2" t="str" cm="1">
        <f t="array" ref="H16769">INDEX($B$2:$B$185,1+INT((ROW()-ROW($2:$2))/ROWS($E$2:$E$148)))</f>
        <v>Total Yards Allowed</v>
      </c>
      <c r="I16769" s="2" t="str" cm="1">
        <f t="array" ref="I16769">INDEX($E$2:$E$148,1+MOD(ROW()-ROW($2:$2),ROWS($E$2:$E$148)))</f>
        <v>in AFC South</v>
      </c>
      <c r="J16769" s="2" t="s">
        <v>334</v>
      </c>
    </row>
    <row r="16770" spans="7:10" x14ac:dyDescent="0.15">
      <c r="G16770" s="2">
        <v>16769</v>
      </c>
      <c r="H16770" s="2" t="str" cm="1">
        <f t="array" ref="H16770">INDEX($B$2:$B$185,1+INT((ROW()-ROW($2:$2))/ROWS($E$2:$E$148)))</f>
        <v>Total Yards Allowed</v>
      </c>
      <c r="I16770" s="2" t="str" cm="1">
        <f t="array" ref="I16770">INDEX($E$2:$E$148,1+MOD(ROW()-ROW($2:$2),ROWS($E$2:$E$148)))</f>
        <v>in AFC West</v>
      </c>
      <c r="J16770" s="2" t="s">
        <v>335</v>
      </c>
    </row>
    <row r="16771" spans="7:10" ht="14" x14ac:dyDescent="0.15">
      <c r="G16771" s="2">
        <v>16770</v>
      </c>
      <c r="H16771" s="2" t="str" cm="1">
        <f t="array" ref="H16771">INDEX($B$2:$B$185,1+INT((ROW()-ROW($2:$2))/ROWS($E$2:$E$148)))</f>
        <v>Total Yards Allowed</v>
      </c>
      <c r="I16771" s="2" t="str" cm="1">
        <f t="array" ref="I16771">INDEX($E$2:$E$148,1+MOD(ROW()-ROW($2:$2),ROWS($E$2:$E$148)))</f>
        <v>in NFC East</v>
      </c>
      <c r="J16771" s="3" t="s">
        <v>336</v>
      </c>
    </row>
    <row r="16772" spans="7:10" x14ac:dyDescent="0.15">
      <c r="G16772" s="2">
        <v>16771</v>
      </c>
      <c r="H16772" s="2" t="str" cm="1">
        <f t="array" ref="H16772">INDEX($B$2:$B$185,1+INT((ROW()-ROW($2:$2))/ROWS($E$2:$E$148)))</f>
        <v>Total Yards Allowed</v>
      </c>
      <c r="I16772" s="2" t="str" cm="1">
        <f t="array" ref="I16772">INDEX($E$2:$E$148,1+MOD(ROW()-ROW($2:$2),ROWS($E$2:$E$148)))</f>
        <v>in NFC North</v>
      </c>
      <c r="J16772" s="2" t="s">
        <v>332</v>
      </c>
    </row>
    <row r="16773" spans="7:10" x14ac:dyDescent="0.15">
      <c r="G16773" s="2">
        <v>16772</v>
      </c>
      <c r="H16773" s="2" t="str" cm="1">
        <f t="array" ref="H16773">INDEX($B$2:$B$185,1+INT((ROW()-ROW($2:$2))/ROWS($E$2:$E$148)))</f>
        <v>Total Yards Allowed</v>
      </c>
      <c r="I16773" s="2" t="str" cm="1">
        <f t="array" ref="I16773">INDEX($E$2:$E$148,1+MOD(ROW()-ROW($2:$2),ROWS($E$2:$E$148)))</f>
        <v>in NFC South</v>
      </c>
      <c r="J16773" s="2" t="s">
        <v>333</v>
      </c>
    </row>
    <row r="16774" spans="7:10" x14ac:dyDescent="0.15">
      <c r="G16774" s="2">
        <v>16773</v>
      </c>
      <c r="H16774" s="2" t="str" cm="1">
        <f t="array" ref="H16774">INDEX($B$2:$B$185,1+INT((ROW()-ROW($2:$2))/ROWS($E$2:$E$148)))</f>
        <v>Total Yards Allowed</v>
      </c>
      <c r="I16774" s="2" t="str" cm="1">
        <f t="array" ref="I16774">INDEX($E$2:$E$148,1+MOD(ROW()-ROW($2:$2),ROWS($E$2:$E$148)))</f>
        <v>in NFC West</v>
      </c>
      <c r="J16774" s="2" t="s">
        <v>334</v>
      </c>
    </row>
    <row r="16775" spans="7:10" x14ac:dyDescent="0.15">
      <c r="G16775" s="2">
        <v>16774</v>
      </c>
      <c r="H16775" s="2" t="str" cm="1">
        <f t="array" ref="H16775">INDEX($B$2:$B$185,1+INT((ROW()-ROW($2:$2))/ROWS($E$2:$E$148)))</f>
        <v>Total Yards Allowed</v>
      </c>
      <c r="I16775" s="2" t="str" cm="1">
        <f t="array" ref="I16775">INDEX($E$2:$E$148,1+MOD(ROW()-ROW($2:$2),ROWS($E$2:$E$148)))</f>
        <v>vs AFC</v>
      </c>
      <c r="J16775" s="2" t="s">
        <v>335</v>
      </c>
    </row>
    <row r="16776" spans="7:10" ht="14" x14ac:dyDescent="0.15">
      <c r="G16776" s="2">
        <v>16775</v>
      </c>
      <c r="H16776" s="2" t="str" cm="1">
        <f t="array" ref="H16776">INDEX($B$2:$B$185,1+INT((ROW()-ROW($2:$2))/ROWS($E$2:$E$148)))</f>
        <v>Total Yards Allowed</v>
      </c>
      <c r="I16776" s="2" t="str" cm="1">
        <f t="array" ref="I16776">INDEX($E$2:$E$148,1+MOD(ROW()-ROW($2:$2),ROWS($E$2:$E$148)))</f>
        <v>vs NFC</v>
      </c>
      <c r="J16776" s="3" t="s">
        <v>336</v>
      </c>
    </row>
    <row r="16777" spans="7:10" x14ac:dyDescent="0.15">
      <c r="G16777" s="2">
        <v>16776</v>
      </c>
      <c r="H16777" s="2" t="str" cm="1">
        <f t="array" ref="H16777">INDEX($B$2:$B$185,1+INT((ROW()-ROW($2:$2))/ROWS($E$2:$E$148)))</f>
        <v>Total Yards Allowed</v>
      </c>
      <c r="I16777" s="2" t="str" cm="1">
        <f t="array" ref="I16777">INDEX($E$2:$E$148,1+MOD(ROW()-ROW($2:$2),ROWS($E$2:$E$148)))</f>
        <v>vs AFC East</v>
      </c>
      <c r="J16777" s="2" t="s">
        <v>332</v>
      </c>
    </row>
    <row r="16778" spans="7:10" x14ac:dyDescent="0.15">
      <c r="G16778" s="2">
        <v>16777</v>
      </c>
      <c r="H16778" s="2" t="str" cm="1">
        <f t="array" ref="H16778">INDEX($B$2:$B$185,1+INT((ROW()-ROW($2:$2))/ROWS($E$2:$E$148)))</f>
        <v>Total Yards Allowed</v>
      </c>
      <c r="I16778" s="2" t="str" cm="1">
        <f t="array" ref="I16778">INDEX($E$2:$E$148,1+MOD(ROW()-ROW($2:$2),ROWS($E$2:$E$148)))</f>
        <v>vs AFC North</v>
      </c>
      <c r="J16778" s="2" t="s">
        <v>333</v>
      </c>
    </row>
    <row r="16779" spans="7:10" x14ac:dyDescent="0.15">
      <c r="G16779" s="2">
        <v>16778</v>
      </c>
      <c r="H16779" s="2" t="str" cm="1">
        <f t="array" ref="H16779">INDEX($B$2:$B$185,1+INT((ROW()-ROW($2:$2))/ROWS($E$2:$E$148)))</f>
        <v>Total Yards Allowed</v>
      </c>
      <c r="I16779" s="2" t="str" cm="1">
        <f t="array" ref="I16779">INDEX($E$2:$E$148,1+MOD(ROW()-ROW($2:$2),ROWS($E$2:$E$148)))</f>
        <v>vs AFC South</v>
      </c>
      <c r="J16779" s="2" t="s">
        <v>334</v>
      </c>
    </row>
    <row r="16780" spans="7:10" x14ac:dyDescent="0.15">
      <c r="G16780" s="2">
        <v>16779</v>
      </c>
      <c r="H16780" s="2" t="str" cm="1">
        <f t="array" ref="H16780">INDEX($B$2:$B$185,1+INT((ROW()-ROW($2:$2))/ROWS($E$2:$E$148)))</f>
        <v>Total Yards Allowed</v>
      </c>
      <c r="I16780" s="2" t="str" cm="1">
        <f t="array" ref="I16780">INDEX($E$2:$E$148,1+MOD(ROW()-ROW($2:$2),ROWS($E$2:$E$148)))</f>
        <v>vs AFC West</v>
      </c>
      <c r="J16780" s="2" t="s">
        <v>335</v>
      </c>
    </row>
    <row r="16781" spans="7:10" ht="14" x14ac:dyDescent="0.15">
      <c r="G16781" s="2">
        <v>16780</v>
      </c>
      <c r="H16781" s="2" t="str" cm="1">
        <f t="array" ref="H16781">INDEX($B$2:$B$185,1+INT((ROW()-ROW($2:$2))/ROWS($E$2:$E$148)))</f>
        <v>Total Yards Allowed</v>
      </c>
      <c r="I16781" s="2" t="str" cm="1">
        <f t="array" ref="I16781">INDEX($E$2:$E$148,1+MOD(ROW()-ROW($2:$2),ROWS($E$2:$E$148)))</f>
        <v>vs NFC East</v>
      </c>
      <c r="J16781" s="3" t="s">
        <v>336</v>
      </c>
    </row>
    <row r="16782" spans="7:10" x14ac:dyDescent="0.15">
      <c r="G16782" s="2">
        <v>16781</v>
      </c>
      <c r="H16782" s="2" t="str" cm="1">
        <f t="array" ref="H16782">INDEX($B$2:$B$185,1+INT((ROW()-ROW($2:$2))/ROWS($E$2:$E$148)))</f>
        <v>Total Yards Allowed</v>
      </c>
      <c r="I16782" s="2" t="str" cm="1">
        <f t="array" ref="I16782">INDEX($E$2:$E$148,1+MOD(ROW()-ROW($2:$2),ROWS($E$2:$E$148)))</f>
        <v>vs NFC North</v>
      </c>
      <c r="J16782" s="2" t="s">
        <v>332</v>
      </c>
    </row>
    <row r="16783" spans="7:10" x14ac:dyDescent="0.15">
      <c r="G16783" s="2">
        <v>16782</v>
      </c>
      <c r="H16783" s="2" t="str" cm="1">
        <f t="array" ref="H16783">INDEX($B$2:$B$185,1+INT((ROW()-ROW($2:$2))/ROWS($E$2:$E$148)))</f>
        <v>Total Yards Allowed</v>
      </c>
      <c r="I16783" s="2" t="str" cm="1">
        <f t="array" ref="I16783">INDEX($E$2:$E$148,1+MOD(ROW()-ROW($2:$2),ROWS($E$2:$E$148)))</f>
        <v>vs NFC South</v>
      </c>
      <c r="J16783" s="2" t="s">
        <v>333</v>
      </c>
    </row>
    <row r="16784" spans="7:10" x14ac:dyDescent="0.15">
      <c r="G16784" s="2">
        <v>16783</v>
      </c>
      <c r="H16784" s="2" t="str" cm="1">
        <f t="array" ref="H16784">INDEX($B$2:$B$185,1+INT((ROW()-ROW($2:$2))/ROWS($E$2:$E$148)))</f>
        <v>Total Yards Allowed</v>
      </c>
      <c r="I16784" s="2" t="str" cm="1">
        <f t="array" ref="I16784">INDEX($E$2:$E$148,1+MOD(ROW()-ROW($2:$2),ROWS($E$2:$E$148)))</f>
        <v>vs NFC West</v>
      </c>
      <c r="J16784" s="2" t="s">
        <v>334</v>
      </c>
    </row>
    <row r="16785" spans="7:10" x14ac:dyDescent="0.15">
      <c r="G16785" s="2">
        <v>16784</v>
      </c>
      <c r="H16785" s="2" t="str" cm="1">
        <f t="array" ref="H16785">INDEX($B$2:$B$185,1+INT((ROW()-ROW($2:$2))/ROWS($E$2:$E$148)))</f>
        <v>Total Yards Allowed</v>
      </c>
      <c r="I16785" s="2" t="str" cm="1">
        <f t="array" ref="I16785">INDEX($E$2:$E$148,1+MOD(ROW()-ROW($2:$2),ROWS($E$2:$E$148)))</f>
        <v>No Down</v>
      </c>
      <c r="J16785" s="2" t="s">
        <v>335</v>
      </c>
    </row>
    <row r="16786" spans="7:10" ht="14" x14ac:dyDescent="0.15">
      <c r="G16786" s="2">
        <v>16785</v>
      </c>
      <c r="H16786" s="2" t="str" cm="1">
        <f t="array" ref="H16786">INDEX($B$2:$B$185,1+INT((ROW()-ROW($2:$2))/ROWS($E$2:$E$148)))</f>
        <v>Total Yards Allowed</v>
      </c>
      <c r="I16786" s="2" t="str" cm="1">
        <f t="array" ref="I16786">INDEX($E$2:$E$148,1+MOD(ROW()-ROW($2:$2),ROWS($E$2:$E$148)))</f>
        <v>on 1st Downs</v>
      </c>
      <c r="J16786" s="3" t="s">
        <v>336</v>
      </c>
    </row>
    <row r="16787" spans="7:10" x14ac:dyDescent="0.15">
      <c r="G16787" s="2">
        <v>16786</v>
      </c>
      <c r="H16787" s="2" t="str" cm="1">
        <f t="array" ref="H16787">INDEX($B$2:$B$185,1+INT((ROW()-ROW($2:$2))/ROWS($E$2:$E$148)))</f>
        <v>Total Yards Allowed</v>
      </c>
      <c r="I16787" s="2" t="str" cm="1">
        <f t="array" ref="I16787">INDEX($E$2:$E$148,1+MOD(ROW()-ROW($2:$2),ROWS($E$2:$E$148)))</f>
        <v>on 2nd Downs</v>
      </c>
      <c r="J16787" s="2" t="s">
        <v>332</v>
      </c>
    </row>
    <row r="16788" spans="7:10" x14ac:dyDescent="0.15">
      <c r="G16788" s="2">
        <v>16787</v>
      </c>
      <c r="H16788" s="2" t="str" cm="1">
        <f t="array" ref="H16788">INDEX($B$2:$B$185,1+INT((ROW()-ROW($2:$2))/ROWS($E$2:$E$148)))</f>
        <v>Total Yards Allowed</v>
      </c>
      <c r="I16788" s="2" t="str" cm="1">
        <f t="array" ref="I16788">INDEX($E$2:$E$148,1+MOD(ROW()-ROW($2:$2),ROWS($E$2:$E$148)))</f>
        <v>on 3rd Downs</v>
      </c>
      <c r="J16788" s="2" t="s">
        <v>333</v>
      </c>
    </row>
    <row r="16789" spans="7:10" x14ac:dyDescent="0.15">
      <c r="G16789" s="2">
        <v>16788</v>
      </c>
      <c r="H16789" s="2" t="str" cm="1">
        <f t="array" ref="H16789">INDEX($B$2:$B$185,1+INT((ROW()-ROW($2:$2))/ROWS($E$2:$E$148)))</f>
        <v>Total Yards Allowed</v>
      </c>
      <c r="I16789" s="2" t="str" cm="1">
        <f t="array" ref="I16789">INDEX($E$2:$E$148,1+MOD(ROW()-ROW($2:$2),ROWS($E$2:$E$148)))</f>
        <v>on 4th Downs</v>
      </c>
      <c r="J16789" s="2" t="s">
        <v>334</v>
      </c>
    </row>
    <row r="16790" spans="7:10" x14ac:dyDescent="0.15">
      <c r="G16790" s="2">
        <v>16789</v>
      </c>
      <c r="H16790" s="2" t="str" cm="1">
        <f t="array" ref="H16790">INDEX($B$2:$B$185,1+INT((ROW()-ROW($2:$2))/ROWS($E$2:$E$148)))</f>
        <v>Total Yards Allowed</v>
      </c>
      <c r="I16790" s="2" t="str" cm="1">
        <f t="array" ref="I16790">INDEX($E$2:$E$148,1+MOD(ROW()-ROW($2:$2),ROWS($E$2:$E$148)))</f>
        <v>1st &amp; 10</v>
      </c>
      <c r="J16790" s="2" t="s">
        <v>335</v>
      </c>
    </row>
    <row r="16791" spans="7:10" ht="14" x14ac:dyDescent="0.15">
      <c r="G16791" s="2">
        <v>16790</v>
      </c>
      <c r="H16791" s="2" t="str" cm="1">
        <f t="array" ref="H16791">INDEX($B$2:$B$185,1+INT((ROW()-ROW($2:$2))/ROWS($E$2:$E$148)))</f>
        <v>Total Yards Allowed</v>
      </c>
      <c r="I16791" s="2" t="str" cm="1">
        <f t="array" ref="I16791">INDEX($E$2:$E$148,1+MOD(ROW()-ROW($2:$2),ROWS($E$2:$E$148)))</f>
        <v>1st &amp; &gt; 10</v>
      </c>
      <c r="J16791" s="3" t="s">
        <v>336</v>
      </c>
    </row>
    <row r="16792" spans="7:10" x14ac:dyDescent="0.15">
      <c r="G16792" s="2">
        <v>16791</v>
      </c>
      <c r="H16792" s="2" t="str" cm="1">
        <f t="array" ref="H16792">INDEX($B$2:$B$185,1+INT((ROW()-ROW($2:$2))/ROWS($E$2:$E$148)))</f>
        <v>Total Yards Allowed</v>
      </c>
      <c r="I16792" s="2" t="str" cm="1">
        <f t="array" ref="I16792">INDEX($E$2:$E$148,1+MOD(ROW()-ROW($2:$2),ROWS($E$2:$E$148)))</f>
        <v>1st &amp; &lt; 10</v>
      </c>
      <c r="J16792" s="2" t="s">
        <v>332</v>
      </c>
    </row>
    <row r="16793" spans="7:10" x14ac:dyDescent="0.15">
      <c r="G16793" s="2">
        <v>16792</v>
      </c>
      <c r="H16793" s="2" t="str" cm="1">
        <f t="array" ref="H16793">INDEX($B$2:$B$185,1+INT((ROW()-ROW($2:$2))/ROWS($E$2:$E$148)))</f>
        <v>Total Yards Allowed</v>
      </c>
      <c r="I16793" s="2" t="str" cm="1">
        <f t="array" ref="I16793">INDEX($E$2:$E$148,1+MOD(ROW()-ROW($2:$2),ROWS($E$2:$E$148)))</f>
        <v>2nd &amp; Medium (4-6yd)</v>
      </c>
      <c r="J16793" s="2" t="s">
        <v>333</v>
      </c>
    </row>
    <row r="16794" spans="7:10" x14ac:dyDescent="0.15">
      <c r="G16794" s="2">
        <v>16793</v>
      </c>
      <c r="H16794" s="2" t="str" cm="1">
        <f t="array" ref="H16794">INDEX($B$2:$B$185,1+INT((ROW()-ROW($2:$2))/ROWS($E$2:$E$148)))</f>
        <v>Total Yards Allowed</v>
      </c>
      <c r="I16794" s="2" t="str" cm="1">
        <f t="array" ref="I16794">INDEX($E$2:$E$148,1+MOD(ROW()-ROW($2:$2),ROWS($E$2:$E$148)))</f>
        <v>2nd &amp; 7-9</v>
      </c>
      <c r="J16794" s="2" t="s">
        <v>334</v>
      </c>
    </row>
    <row r="16795" spans="7:10" x14ac:dyDescent="0.15">
      <c r="G16795" s="2">
        <v>16794</v>
      </c>
      <c r="H16795" s="2" t="str" cm="1">
        <f t="array" ref="H16795">INDEX($B$2:$B$185,1+INT((ROW()-ROW($2:$2))/ROWS($E$2:$E$148)))</f>
        <v>Total Yards Allowed</v>
      </c>
      <c r="I16795" s="2" t="str" cm="1">
        <f t="array" ref="I16795">INDEX($E$2:$E$148,1+MOD(ROW()-ROW($2:$2),ROWS($E$2:$E$148)))</f>
        <v>2nd &amp; 10+</v>
      </c>
      <c r="J16795" s="2" t="s">
        <v>335</v>
      </c>
    </row>
    <row r="16796" spans="7:10" ht="14" x14ac:dyDescent="0.15">
      <c r="G16796" s="2">
        <v>16795</v>
      </c>
      <c r="H16796" s="2" t="str" cm="1">
        <f t="array" ref="H16796">INDEX($B$2:$B$185,1+INT((ROW()-ROW($2:$2))/ROWS($E$2:$E$148)))</f>
        <v>Total Yards Allowed</v>
      </c>
      <c r="I16796" s="2" t="str" cm="1">
        <f t="array" ref="I16796">INDEX($E$2:$E$148,1+MOD(ROW()-ROW($2:$2),ROWS($E$2:$E$148)))</f>
        <v>3rd &amp; Medium (4-6yd)</v>
      </c>
      <c r="J16796" s="3" t="s">
        <v>336</v>
      </c>
    </row>
    <row r="16797" spans="7:10" x14ac:dyDescent="0.15">
      <c r="G16797" s="2">
        <v>16796</v>
      </c>
      <c r="H16797" s="2" t="str" cm="1">
        <f t="array" ref="H16797">INDEX($B$2:$B$185,1+INT((ROW()-ROW($2:$2))/ROWS($E$2:$E$148)))</f>
        <v>Total Yards Allowed</v>
      </c>
      <c r="I16797" s="2" t="str" cm="1">
        <f t="array" ref="I16797">INDEX($E$2:$E$148,1+MOD(ROW()-ROW($2:$2),ROWS($E$2:$E$148)))</f>
        <v>3rd/4th &amp; Short</v>
      </c>
      <c r="J16797" s="2" t="s">
        <v>332</v>
      </c>
    </row>
    <row r="16798" spans="7:10" x14ac:dyDescent="0.15">
      <c r="G16798" s="2">
        <v>16797</v>
      </c>
      <c r="H16798" s="2" t="str" cm="1">
        <f t="array" ref="H16798">INDEX($B$2:$B$185,1+INT((ROW()-ROW($2:$2))/ROWS($E$2:$E$148)))</f>
        <v>Total Yards Allowed</v>
      </c>
      <c r="I16798" s="2" t="str" cm="1">
        <f t="array" ref="I16798">INDEX($E$2:$E$148,1+MOD(ROW()-ROW($2:$2),ROWS($E$2:$E$148)))</f>
        <v>3rd &amp; 7-9</v>
      </c>
      <c r="J16798" s="2" t="s">
        <v>333</v>
      </c>
    </row>
    <row r="16799" spans="7:10" x14ac:dyDescent="0.15">
      <c r="G16799" s="2">
        <v>16798</v>
      </c>
      <c r="H16799" s="2" t="str" cm="1">
        <f t="array" ref="H16799">INDEX($B$2:$B$185,1+INT((ROW()-ROW($2:$2))/ROWS($E$2:$E$148)))</f>
        <v>Total Yards Allowed</v>
      </c>
      <c r="I16799" s="2" t="str" cm="1">
        <f t="array" ref="I16799">INDEX($E$2:$E$148,1+MOD(ROW()-ROW($2:$2),ROWS($E$2:$E$148)))</f>
        <v>3rd &amp; 10+</v>
      </c>
      <c r="J16799" s="2" t="s">
        <v>334</v>
      </c>
    </row>
    <row r="16800" spans="7:10" x14ac:dyDescent="0.15">
      <c r="G16800" s="2">
        <v>16799</v>
      </c>
      <c r="H16800" s="2" t="str" cm="1">
        <f t="array" ref="H16800">INDEX($B$2:$B$185,1+INT((ROW()-ROW($2:$2))/ROWS($E$2:$E$148)))</f>
        <v>Total Yards Allowed</v>
      </c>
      <c r="I16800" s="2" t="str" cm="1">
        <f t="array" ref="I16800">INDEX($E$2:$E$148,1+MOD(ROW()-ROW($2:$2),ROWS($E$2:$E$148)))</f>
        <v>4th &amp; 4-6</v>
      </c>
      <c r="J16800" s="2" t="s">
        <v>335</v>
      </c>
    </row>
    <row r="16801" spans="7:10" ht="14" x14ac:dyDescent="0.15">
      <c r="G16801" s="2">
        <v>16800</v>
      </c>
      <c r="H16801" s="2" t="str" cm="1">
        <f t="array" ref="H16801">INDEX($B$2:$B$185,1+INT((ROW()-ROW($2:$2))/ROWS($E$2:$E$148)))</f>
        <v>Total Yards Allowed</v>
      </c>
      <c r="I16801" s="2" t="str" cm="1">
        <f t="array" ref="I16801">INDEX($E$2:$E$148,1+MOD(ROW()-ROW($2:$2),ROWS($E$2:$E$148)))</f>
        <v>4th &amp; 7-9</v>
      </c>
      <c r="J16801" s="3" t="s">
        <v>336</v>
      </c>
    </row>
    <row r="16802" spans="7:10" x14ac:dyDescent="0.15">
      <c r="G16802" s="2">
        <v>16801</v>
      </c>
      <c r="H16802" s="2" t="str" cm="1">
        <f t="array" ref="H16802">INDEX($B$2:$B$185,1+INT((ROW()-ROW($2:$2))/ROWS($E$2:$E$148)))</f>
        <v>Total Yards Allowed</v>
      </c>
      <c r="I16802" s="2" t="str" cm="1">
        <f t="array" ref="I16802">INDEX($E$2:$E$148,1+MOD(ROW()-ROW($2:$2),ROWS($E$2:$E$148)))</f>
        <v>4th &amp; 10+</v>
      </c>
      <c r="J16802" s="2" t="s">
        <v>332</v>
      </c>
    </row>
    <row r="16803" spans="7:10" x14ac:dyDescent="0.15">
      <c r="G16803" s="2">
        <v>16802</v>
      </c>
      <c r="H16803" s="2" t="str" cm="1">
        <f t="array" ref="H16803">INDEX($B$2:$B$185,1+INT((ROW()-ROW($2:$2))/ROWS($E$2:$E$148)))</f>
        <v>Total Yards Allowed</v>
      </c>
      <c r="I16803" s="2" t="str" cm="1">
        <f t="array" ref="I16803">INDEX($E$2:$E$148,1+MOD(ROW()-ROW($2:$2),ROWS($E$2:$E$148)))</f>
        <v>Plays/Drive, 1-3</v>
      </c>
      <c r="J16803" s="2" t="s">
        <v>333</v>
      </c>
    </row>
    <row r="16804" spans="7:10" x14ac:dyDescent="0.15">
      <c r="G16804" s="2">
        <v>16803</v>
      </c>
      <c r="H16804" s="2" t="str" cm="1">
        <f t="array" ref="H16804">INDEX($B$2:$B$185,1+INT((ROW()-ROW($2:$2))/ROWS($E$2:$E$148)))</f>
        <v>Total Yards Allowed</v>
      </c>
      <c r="I16804" s="2" t="str" cm="1">
        <f t="array" ref="I16804">INDEX($E$2:$E$148,1+MOD(ROW()-ROW($2:$2),ROWS($E$2:$E$148)))</f>
        <v>Plays/Drive, 4-6</v>
      </c>
      <c r="J16804" s="2" t="s">
        <v>334</v>
      </c>
    </row>
    <row r="16805" spans="7:10" x14ac:dyDescent="0.15">
      <c r="G16805" s="2">
        <v>16804</v>
      </c>
      <c r="H16805" s="2" t="str" cm="1">
        <f t="array" ref="H16805">INDEX($B$2:$B$185,1+INT((ROW()-ROW($2:$2))/ROWS($E$2:$E$148)))</f>
        <v>Total Yards Allowed</v>
      </c>
      <c r="I16805" s="2" t="str" cm="1">
        <f t="array" ref="I16805">INDEX($E$2:$E$148,1+MOD(ROW()-ROW($2:$2),ROWS($E$2:$E$148)))</f>
        <v>Plays/Drive, 7-10</v>
      </c>
      <c r="J16805" s="2" t="s">
        <v>335</v>
      </c>
    </row>
    <row r="16806" spans="7:10" ht="14" x14ac:dyDescent="0.15">
      <c r="G16806" s="2">
        <v>16805</v>
      </c>
      <c r="H16806" s="2" t="str" cm="1">
        <f t="array" ref="H16806">INDEX($B$2:$B$185,1+INT((ROW()-ROW($2:$2))/ROWS($E$2:$E$148)))</f>
        <v>Total Yards Allowed</v>
      </c>
      <c r="I16806" s="2" t="str" cm="1">
        <f t="array" ref="I16806">INDEX($E$2:$E$148,1+MOD(ROW()-ROW($2:$2),ROWS($E$2:$E$148)))</f>
        <v>Plays/Drive, 11+</v>
      </c>
      <c r="J16806" s="3" t="s">
        <v>336</v>
      </c>
    </row>
    <row r="16807" spans="7:10" x14ac:dyDescent="0.15">
      <c r="G16807" s="2">
        <v>16806</v>
      </c>
      <c r="H16807" s="2" t="str" cm="1">
        <f t="array" ref="H16807">INDEX($B$2:$B$185,1+INT((ROW()-ROW($2:$2))/ROWS($E$2:$E$148)))</f>
        <v>Total Yards Allowed</v>
      </c>
      <c r="I16807" s="2" t="str" cm="1">
        <f t="array" ref="I16807">INDEX($E$2:$E$148,1+MOD(ROW()-ROW($2:$2),ROWS($E$2:$E$148)))</f>
        <v>Loaded Box, &gt; 8</v>
      </c>
      <c r="J16807" s="2" t="s">
        <v>332</v>
      </c>
    </row>
    <row r="16808" spans="7:10" x14ac:dyDescent="0.15">
      <c r="G16808" s="2">
        <v>16807</v>
      </c>
      <c r="H16808" s="2" t="str" cm="1">
        <f t="array" ref="H16808">INDEX($B$2:$B$185,1+INT((ROW()-ROW($2:$2))/ROWS($E$2:$E$148)))</f>
        <v>Total Yards Allowed</v>
      </c>
      <c r="I16808" s="2" t="str" cm="1">
        <f t="array" ref="I16808">INDEX($E$2:$E$148,1+MOD(ROW()-ROW($2:$2),ROWS($E$2:$E$148)))</f>
        <v>Loaded Box, &lt; 8</v>
      </c>
      <c r="J16808" s="2" t="s">
        <v>333</v>
      </c>
    </row>
    <row r="16809" spans="7:10" x14ac:dyDescent="0.15">
      <c r="G16809" s="2">
        <v>16808</v>
      </c>
      <c r="H16809" s="2" t="str" cm="1">
        <f t="array" ref="H16809">INDEX($B$2:$B$185,1+INT((ROW()-ROW($2:$2))/ROWS($E$2:$E$148)))</f>
        <v>Total Yards Allowed</v>
      </c>
      <c r="I16809" s="2" t="str" cm="1">
        <f t="array" ref="I16809">INDEX($E$2:$E$148,1+MOD(ROW()-ROW($2:$2),ROWS($E$2:$E$148)))</f>
        <v>LOS: Opponents 1-10</v>
      </c>
      <c r="J16809" s="2" t="s">
        <v>334</v>
      </c>
    </row>
    <row r="16810" spans="7:10" x14ac:dyDescent="0.15">
      <c r="G16810" s="2">
        <v>16809</v>
      </c>
      <c r="H16810" s="2" t="str" cm="1">
        <f t="array" ref="H16810">INDEX($B$2:$B$185,1+INT((ROW()-ROW($2:$2))/ROWS($E$2:$E$148)))</f>
        <v>Total Yards Allowed</v>
      </c>
      <c r="I16810" s="2" t="str" cm="1">
        <f t="array" ref="I16810">INDEX($E$2:$E$148,1+MOD(ROW()-ROW($2:$2),ROWS($E$2:$E$148)))</f>
        <v>LOS: Opponents 11-20</v>
      </c>
      <c r="J16810" s="2" t="s">
        <v>335</v>
      </c>
    </row>
    <row r="16811" spans="7:10" ht="14" x14ac:dyDescent="0.15">
      <c r="G16811" s="2">
        <v>16810</v>
      </c>
      <c r="H16811" s="2" t="str" cm="1">
        <f t="array" ref="H16811">INDEX($B$2:$B$185,1+INT((ROW()-ROW($2:$2))/ROWS($E$2:$E$148)))</f>
        <v>Total Yards Allowed</v>
      </c>
      <c r="I16811" s="2" t="str" cm="1">
        <f t="array" ref="I16811">INDEX($E$2:$E$148,1+MOD(ROW()-ROW($2:$2),ROWS($E$2:$E$148)))</f>
        <v>LOS: Opponents 41-50</v>
      </c>
      <c r="J16811" s="3" t="s">
        <v>336</v>
      </c>
    </row>
    <row r="16812" spans="7:10" x14ac:dyDescent="0.15">
      <c r="G16812" s="2">
        <v>16811</v>
      </c>
      <c r="H16812" s="2" t="str" cm="1">
        <f t="array" ref="H16812">INDEX($B$2:$B$185,1+INT((ROW()-ROW($2:$2))/ROWS($E$2:$E$148)))</f>
        <v>Total Yards Allowed</v>
      </c>
      <c r="I16812" s="2" t="str" cm="1">
        <f t="array" ref="I16812">INDEX($E$2:$E$148,1+MOD(ROW()-ROW($2:$2),ROWS($E$2:$E$148)))</f>
        <v>LOS: Own 1-10</v>
      </c>
      <c r="J16812" s="2" t="s">
        <v>332</v>
      </c>
    </row>
    <row r="16813" spans="7:10" x14ac:dyDescent="0.15">
      <c r="G16813" s="2">
        <v>16812</v>
      </c>
      <c r="H16813" s="2" t="str" cm="1">
        <f t="array" ref="H16813">INDEX($B$2:$B$185,1+INT((ROW()-ROW($2:$2))/ROWS($E$2:$E$148)))</f>
        <v>Total Yards Allowed</v>
      </c>
      <c r="I16813" s="2" t="str" cm="1">
        <f t="array" ref="I16813">INDEX($E$2:$E$148,1+MOD(ROW()-ROW($2:$2),ROWS($E$2:$E$148)))</f>
        <v>LOS: Own 11-20</v>
      </c>
      <c r="J16813" s="2" t="s">
        <v>333</v>
      </c>
    </row>
    <row r="16814" spans="7:10" x14ac:dyDescent="0.15">
      <c r="G16814" s="2">
        <v>16813</v>
      </c>
      <c r="H16814" s="2" t="str" cm="1">
        <f t="array" ref="H16814">INDEX($B$2:$B$185,1+INT((ROW()-ROW($2:$2))/ROWS($E$2:$E$148)))</f>
        <v>Total Yards Allowed</v>
      </c>
      <c r="I16814" s="2" t="str" cm="1">
        <f t="array" ref="I16814">INDEX($E$2:$E$148,1+MOD(ROW()-ROW($2:$2),ROWS($E$2:$E$148)))</f>
        <v>LOS: Own 21-50</v>
      </c>
      <c r="J16814" s="2" t="s">
        <v>334</v>
      </c>
    </row>
    <row r="16815" spans="7:10" x14ac:dyDescent="0.15">
      <c r="G16815" s="2">
        <v>16814</v>
      </c>
      <c r="H16815" s="2" t="str" cm="1">
        <f t="array" ref="H16815">INDEX($B$2:$B$185,1+INT((ROW()-ROW($2:$2))/ROWS($E$2:$E$148)))</f>
        <v>Total Yards Allowed</v>
      </c>
      <c r="I16815" s="2" t="str" cm="1">
        <f t="array" ref="I16815">INDEX($E$2:$E$148,1+MOD(ROW()-ROW($2:$2),ROWS($E$2:$E$148)))</f>
        <v>Final Score +/- 7</v>
      </c>
      <c r="J16815" s="2" t="s">
        <v>335</v>
      </c>
    </row>
    <row r="16816" spans="7:10" ht="14" x14ac:dyDescent="0.15">
      <c r="G16816" s="2">
        <v>16815</v>
      </c>
      <c r="H16816" s="2" t="str" cm="1">
        <f t="array" ref="H16816">INDEX($B$2:$B$185,1+INT((ROW()-ROW($2:$2))/ROWS($E$2:$E$148)))</f>
        <v>Total Yards Allowed</v>
      </c>
      <c r="I16816" s="2" t="str" cm="1">
        <f t="array" ref="I16816">INDEX($E$2:$E$148,1+MOD(ROW()-ROW($2:$2),ROWS($E$2:$E$148)))</f>
        <v>Final Score 8-14 pts</v>
      </c>
      <c r="J16816" s="3" t="s">
        <v>336</v>
      </c>
    </row>
    <row r="16817" spans="7:10" x14ac:dyDescent="0.15">
      <c r="G16817" s="2">
        <v>16816</v>
      </c>
      <c r="H16817" s="2" t="str" cm="1">
        <f t="array" ref="H16817">INDEX($B$2:$B$185,1+INT((ROW()-ROW($2:$2))/ROWS($E$2:$E$148)))</f>
        <v>Total Yards Allowed</v>
      </c>
      <c r="I16817" s="2" t="str" cm="1">
        <f t="array" ref="I16817">INDEX($E$2:$E$148,1+MOD(ROW()-ROW($2:$2),ROWS($E$2:$E$148)))</f>
        <v>Final Score 15+ pt</v>
      </c>
      <c r="J16817" s="2" t="s">
        <v>332</v>
      </c>
    </row>
    <row r="16818" spans="7:10" x14ac:dyDescent="0.15">
      <c r="G16818" s="2">
        <v>16817</v>
      </c>
      <c r="H16818" s="2" t="str" cm="1">
        <f t="array" ref="H16818">INDEX($B$2:$B$185,1+INT((ROW()-ROW($2:$2))/ROWS($E$2:$E$148)))</f>
        <v>Total Yards Allowed</v>
      </c>
      <c r="I16818" s="2" t="str" cm="1">
        <f t="array" ref="I16818">INDEX($E$2:$E$148,1+MOD(ROW()-ROW($2:$2),ROWS($E$2:$E$148)))</f>
        <v>Games 1 to 4</v>
      </c>
      <c r="J16818" s="2" t="s">
        <v>333</v>
      </c>
    </row>
    <row r="16819" spans="7:10" x14ac:dyDescent="0.15">
      <c r="G16819" s="2">
        <v>16818</v>
      </c>
      <c r="H16819" s="2" t="str" cm="1">
        <f t="array" ref="H16819">INDEX($B$2:$B$185,1+INT((ROW()-ROW($2:$2))/ROWS($E$2:$E$148)))</f>
        <v>Total Yards Allowed</v>
      </c>
      <c r="I16819" s="2" t="str" cm="1">
        <f t="array" ref="I16819">INDEX($E$2:$E$148,1+MOD(ROW()-ROW($2:$2),ROWS($E$2:$E$148)))</f>
        <v>Games 13 to 16</v>
      </c>
      <c r="J16819" s="2" t="s">
        <v>334</v>
      </c>
    </row>
    <row r="16820" spans="7:10" x14ac:dyDescent="0.15">
      <c r="G16820" s="2">
        <v>16819</v>
      </c>
      <c r="H16820" s="2" t="str" cm="1">
        <f t="array" ref="H16820">INDEX($B$2:$B$185,1+INT((ROW()-ROW($2:$2))/ROWS($E$2:$E$148)))</f>
        <v>Total Yards Allowed</v>
      </c>
      <c r="I16820" s="2" t="str" cm="1">
        <f t="array" ref="I16820">INDEX($E$2:$E$148,1+MOD(ROW()-ROW($2:$2),ROWS($E$2:$E$148)))</f>
        <v>Games 5 to 8</v>
      </c>
      <c r="J16820" s="2" t="s">
        <v>335</v>
      </c>
    </row>
    <row r="16821" spans="7:10" ht="14" x14ac:dyDescent="0.15">
      <c r="G16821" s="2">
        <v>16820</v>
      </c>
      <c r="H16821" s="2" t="str" cm="1">
        <f t="array" ref="H16821">INDEX($B$2:$B$185,1+INT((ROW()-ROW($2:$2))/ROWS($E$2:$E$148)))</f>
        <v>Total Yards Allowed</v>
      </c>
      <c r="I16821" s="2" t="str" cm="1">
        <f t="array" ref="I16821">INDEX($E$2:$E$148,1+MOD(ROW()-ROW($2:$2),ROWS($E$2:$E$148)))</f>
        <v>Games 9 to 12</v>
      </c>
      <c r="J16821" s="3" t="s">
        <v>336</v>
      </c>
    </row>
    <row r="16822" spans="7:10" x14ac:dyDescent="0.15">
      <c r="G16822" s="2">
        <v>16821</v>
      </c>
      <c r="H16822" s="2" t="str" cm="1">
        <f t="array" ref="H16822">INDEX($B$2:$B$185,1+INT((ROW()-ROW($2:$2))/ROWS($E$2:$E$148)))</f>
        <v>Total Yards Allowed</v>
      </c>
      <c r="I16822" s="2" t="str" cm="1">
        <f t="array" ref="I16822">INDEX($E$2:$E$148,1+MOD(ROW()-ROW($2:$2),ROWS($E$2:$E$148)))</f>
        <v>when Leading, &lt; 2 min</v>
      </c>
      <c r="J16822" s="2" t="s">
        <v>332</v>
      </c>
    </row>
    <row r="16823" spans="7:10" x14ac:dyDescent="0.15">
      <c r="G16823" s="2">
        <v>16822</v>
      </c>
      <c r="H16823" s="2" t="str" cm="1">
        <f t="array" ref="H16823">INDEX($B$2:$B$185,1+INT((ROW()-ROW($2:$2))/ROWS($E$2:$E$148)))</f>
        <v>Total Yards Allowed</v>
      </c>
      <c r="I16823" s="2" t="str" cm="1">
        <f t="array" ref="I16823">INDEX($E$2:$E$148,1+MOD(ROW()-ROW($2:$2),ROWS($E$2:$E$148)))</f>
        <v>when Leading, &lt; 4 min</v>
      </c>
      <c r="J16823" s="2" t="s">
        <v>333</v>
      </c>
    </row>
    <row r="16824" spans="7:10" x14ac:dyDescent="0.15">
      <c r="G16824" s="2">
        <v>16823</v>
      </c>
      <c r="H16824" s="2" t="str" cm="1">
        <f t="array" ref="H16824">INDEX($B$2:$B$185,1+INT((ROW()-ROW($2:$2))/ROWS($E$2:$E$148)))</f>
        <v>Total Yards Allowed</v>
      </c>
      <c r="I16824" s="2" t="str" cm="1">
        <f t="array" ref="I16824">INDEX($E$2:$E$148,1+MOD(ROW()-ROW($2:$2),ROWS($E$2:$E$148)))</f>
        <v>when Tied, &lt; 2 min</v>
      </c>
      <c r="J16824" s="2" t="s">
        <v>334</v>
      </c>
    </row>
    <row r="16825" spans="7:10" x14ac:dyDescent="0.15">
      <c r="G16825" s="2">
        <v>16824</v>
      </c>
      <c r="H16825" s="2" t="str" cm="1">
        <f t="array" ref="H16825">INDEX($B$2:$B$185,1+INT((ROW()-ROW($2:$2))/ROWS($E$2:$E$148)))</f>
        <v>Total Yards Allowed</v>
      </c>
      <c r="I16825" s="2" t="str" cm="1">
        <f t="array" ref="I16825">INDEX($E$2:$E$148,1+MOD(ROW()-ROW($2:$2),ROWS($E$2:$E$148)))</f>
        <v>when Tied, &lt; 4 min</v>
      </c>
      <c r="J16825" s="2" t="s">
        <v>335</v>
      </c>
    </row>
    <row r="16826" spans="7:10" ht="14" x14ac:dyDescent="0.15">
      <c r="G16826" s="2">
        <v>16825</v>
      </c>
      <c r="H16826" s="2" t="str" cm="1">
        <f t="array" ref="H16826">INDEX($B$2:$B$185,1+INT((ROW()-ROW($2:$2))/ROWS($E$2:$E$148)))</f>
        <v>Total Yards Allowed</v>
      </c>
      <c r="I16826" s="2" t="str" cm="1">
        <f t="array" ref="I16826">INDEX($E$2:$E$148,1+MOD(ROW()-ROW($2:$2),ROWS($E$2:$E$148)))</f>
        <v>when Trailing, &lt; 2 min</v>
      </c>
      <c r="J16826" s="3" t="s">
        <v>336</v>
      </c>
    </row>
    <row r="16827" spans="7:10" x14ac:dyDescent="0.15">
      <c r="G16827" s="2">
        <v>16826</v>
      </c>
      <c r="H16827" s="2" t="str" cm="1">
        <f t="array" ref="H16827">INDEX($B$2:$B$185,1+INT((ROW()-ROW($2:$2))/ROWS($E$2:$E$148)))</f>
        <v>Total Yards Allowed</v>
      </c>
      <c r="I16827" s="2" t="str" cm="1">
        <f t="array" ref="I16827">INDEX($E$2:$E$148,1+MOD(ROW()-ROW($2:$2),ROWS($E$2:$E$148)))</f>
        <v>when Trailing, &lt; 4 min</v>
      </c>
      <c r="J16827" s="2" t="s">
        <v>332</v>
      </c>
    </row>
    <row r="16828" spans="7:10" x14ac:dyDescent="0.15">
      <c r="G16828" s="2">
        <v>16827</v>
      </c>
      <c r="H16828" s="2" t="str" cm="1">
        <f t="array" ref="H16828">INDEX($B$2:$B$185,1+INT((ROW()-ROW($2:$2))/ROWS($E$2:$E$148)))</f>
        <v>Total Yards Allowed</v>
      </c>
      <c r="I16828" s="2" t="str" cm="1">
        <f t="array" ref="I16828">INDEX($E$2:$E$148,1+MOD(ROW()-ROW($2:$2),ROWS($E$2:$E$148)))</f>
        <v>in 1st Half</v>
      </c>
      <c r="J16828" s="2" t="s">
        <v>333</v>
      </c>
    </row>
    <row r="16829" spans="7:10" x14ac:dyDescent="0.15">
      <c r="G16829" s="2">
        <v>16828</v>
      </c>
      <c r="H16829" s="2" t="str" cm="1">
        <f t="array" ref="H16829">INDEX($B$2:$B$185,1+INT((ROW()-ROW($2:$2))/ROWS($E$2:$E$148)))</f>
        <v>Total Yards Allowed</v>
      </c>
      <c r="I16829" s="2" t="str" cm="1">
        <f t="array" ref="I16829">INDEX($E$2:$E$148,1+MOD(ROW()-ROW($2:$2),ROWS($E$2:$E$148)))</f>
        <v>in 2nd Half</v>
      </c>
      <c r="J16829" s="2" t="s">
        <v>334</v>
      </c>
    </row>
    <row r="16830" spans="7:10" x14ac:dyDescent="0.15">
      <c r="G16830" s="2">
        <v>16829</v>
      </c>
      <c r="H16830" s="2" t="str" cm="1">
        <f t="array" ref="H16830">INDEX($B$2:$B$185,1+INT((ROW()-ROW($2:$2))/ROWS($E$2:$E$148)))</f>
        <v>Total Yards Allowed</v>
      </c>
      <c r="I16830" s="2" t="str" cm="1">
        <f t="array" ref="I16830">INDEX($E$2:$E$148,1+MOD(ROW()-ROW($2:$2),ROWS($E$2:$E$148)))</f>
        <v>No Huddle</v>
      </c>
      <c r="J16830" s="2" t="s">
        <v>335</v>
      </c>
    </row>
    <row r="16831" spans="7:10" ht="14" x14ac:dyDescent="0.15">
      <c r="G16831" s="2">
        <v>16830</v>
      </c>
      <c r="H16831" s="2" t="str" cm="1">
        <f t="array" ref="H16831">INDEX($B$2:$B$185,1+INT((ROW()-ROW($2:$2))/ROWS($E$2:$E$148)))</f>
        <v>Total Yards Allowed</v>
      </c>
      <c r="I16831" s="2" t="str" cm="1">
        <f t="array" ref="I16831">INDEX($E$2:$E$148,1+MOD(ROW()-ROW($2:$2),ROWS($E$2:$E$148)))</f>
        <v>Huddle</v>
      </c>
      <c r="J16831" s="3" t="s">
        <v>336</v>
      </c>
    </row>
    <row r="16832" spans="7:10" x14ac:dyDescent="0.15">
      <c r="G16832" s="2">
        <v>16831</v>
      </c>
      <c r="H16832" s="2" t="str" cm="1">
        <f t="array" ref="H16832">INDEX($B$2:$B$185,1+INT((ROW()-ROW($2:$2))/ROWS($E$2:$E$148)))</f>
        <v>Total Yards Allowed</v>
      </c>
      <c r="I16832" s="2" t="str" cm="1">
        <f t="array" ref="I16832">INDEX($E$2:$E$148,1+MOD(ROW()-ROW($2:$2),ROWS($E$2:$E$148)))</f>
        <v>NFL</v>
      </c>
      <c r="J16832" s="2" t="s">
        <v>332</v>
      </c>
    </row>
    <row r="16833" spans="7:10" x14ac:dyDescent="0.15">
      <c r="G16833" s="2">
        <v>16832</v>
      </c>
      <c r="H16833" s="2" t="str" cm="1">
        <f t="array" ref="H16833">INDEX($B$2:$B$185,1+INT((ROW()-ROW($2:$2))/ROWS($E$2:$E$148)))</f>
        <v>Total Yards Allowed</v>
      </c>
      <c r="I16833" s="2" t="str" cm="1">
        <f t="array" ref="I16833">INDEX($E$2:$E$148,1+MOD(ROW()-ROW($2:$2),ROWS($E$2:$E$148)))</f>
        <v>in December</v>
      </c>
      <c r="J16833" s="2" t="s">
        <v>333</v>
      </c>
    </row>
    <row r="16834" spans="7:10" x14ac:dyDescent="0.15">
      <c r="G16834" s="2">
        <v>16833</v>
      </c>
      <c r="H16834" s="2" t="str" cm="1">
        <f t="array" ref="H16834">INDEX($B$2:$B$185,1+INT((ROW()-ROW($2:$2))/ROWS($E$2:$E$148)))</f>
        <v>Total Yards Allowed</v>
      </c>
      <c r="I16834" s="2" t="str" cm="1">
        <f t="array" ref="I16834">INDEX($E$2:$E$148,1+MOD(ROW()-ROW($2:$2),ROWS($E$2:$E$148)))</f>
        <v>in November</v>
      </c>
      <c r="J16834" s="2" t="s">
        <v>334</v>
      </c>
    </row>
    <row r="16835" spans="7:10" x14ac:dyDescent="0.15">
      <c r="G16835" s="2">
        <v>16834</v>
      </c>
      <c r="H16835" s="2" t="str" cm="1">
        <f t="array" ref="H16835">INDEX($B$2:$B$185,1+INT((ROW()-ROW($2:$2))/ROWS($E$2:$E$148)))</f>
        <v>Total Yards Allowed</v>
      </c>
      <c r="I16835" s="2" t="str" cm="1">
        <f t="array" ref="I16835">INDEX($E$2:$E$148,1+MOD(ROW()-ROW($2:$2),ROWS($E$2:$E$148)))</f>
        <v>in October</v>
      </c>
      <c r="J16835" s="2" t="s">
        <v>335</v>
      </c>
    </row>
    <row r="16836" spans="7:10" ht="14" x14ac:dyDescent="0.15">
      <c r="G16836" s="2">
        <v>16835</v>
      </c>
      <c r="H16836" s="2" t="str" cm="1">
        <f t="array" ref="H16836">INDEX($B$2:$B$185,1+INT((ROW()-ROW($2:$2))/ROWS($E$2:$E$148)))</f>
        <v>Total Yards Allowed</v>
      </c>
      <c r="I16836" s="2" t="str" cm="1">
        <f t="array" ref="I16836">INDEX($E$2:$E$148,1+MOD(ROW()-ROW($2:$2),ROWS($E$2:$E$148)))</f>
        <v>in September</v>
      </c>
      <c r="J16836" s="3" t="s">
        <v>336</v>
      </c>
    </row>
    <row r="16837" spans="7:10" x14ac:dyDescent="0.15">
      <c r="G16837" s="2">
        <v>16836</v>
      </c>
      <c r="H16837" s="2" t="str" cm="1">
        <f t="array" ref="H16837">INDEX($B$2:$B$185,1+INT((ROW()-ROW($2:$2))/ROWS($E$2:$E$148)))</f>
        <v>Total Yards Allowed</v>
      </c>
      <c r="I16837" s="2" t="str" cm="1">
        <f t="array" ref="I16837">INDEX($E$2:$E$148,1+MOD(ROW()-ROW($2:$2),ROWS($E$2:$E$148)))</f>
        <v>vs ARIZONA</v>
      </c>
      <c r="J16837" s="2" t="s">
        <v>332</v>
      </c>
    </row>
    <row r="16838" spans="7:10" x14ac:dyDescent="0.15">
      <c r="G16838" s="2">
        <v>16837</v>
      </c>
      <c r="H16838" s="2" t="str" cm="1">
        <f t="array" ref="H16838">INDEX($B$2:$B$185,1+INT((ROW()-ROW($2:$2))/ROWS($E$2:$E$148)))</f>
        <v>Total Yards Allowed</v>
      </c>
      <c r="I16838" s="2" t="str" cm="1">
        <f t="array" ref="I16838">INDEX($E$2:$E$148,1+MOD(ROW()-ROW($2:$2),ROWS($E$2:$E$148)))</f>
        <v>vs ATLANTA</v>
      </c>
      <c r="J16838" s="2" t="s">
        <v>333</v>
      </c>
    </row>
    <row r="16839" spans="7:10" x14ac:dyDescent="0.15">
      <c r="G16839" s="2">
        <v>16838</v>
      </c>
      <c r="H16839" s="2" t="str" cm="1">
        <f t="array" ref="H16839">INDEX($B$2:$B$185,1+INT((ROW()-ROW($2:$2))/ROWS($E$2:$E$148)))</f>
        <v>Total Yards Allowed</v>
      </c>
      <c r="I16839" s="2" t="str" cm="1">
        <f t="array" ref="I16839">INDEX($E$2:$E$148,1+MOD(ROW()-ROW($2:$2),ROWS($E$2:$E$148)))</f>
        <v>vs BALTIMORE</v>
      </c>
      <c r="J16839" s="2" t="s">
        <v>334</v>
      </c>
    </row>
    <row r="16840" spans="7:10" x14ac:dyDescent="0.15">
      <c r="G16840" s="2">
        <v>16839</v>
      </c>
      <c r="H16840" s="2" t="str" cm="1">
        <f t="array" ref="H16840">INDEX($B$2:$B$185,1+INT((ROW()-ROW($2:$2))/ROWS($E$2:$E$148)))</f>
        <v>Total Yards Allowed</v>
      </c>
      <c r="I16840" s="2" t="str" cm="1">
        <f t="array" ref="I16840">INDEX($E$2:$E$148,1+MOD(ROW()-ROW($2:$2),ROWS($E$2:$E$148)))</f>
        <v>vs BUFFALO</v>
      </c>
      <c r="J16840" s="2" t="s">
        <v>335</v>
      </c>
    </row>
    <row r="16841" spans="7:10" ht="14" x14ac:dyDescent="0.15">
      <c r="G16841" s="2">
        <v>16840</v>
      </c>
      <c r="H16841" s="2" t="str" cm="1">
        <f t="array" ref="H16841">INDEX($B$2:$B$185,1+INT((ROW()-ROW($2:$2))/ROWS($E$2:$E$148)))</f>
        <v>Total Yards Allowed</v>
      </c>
      <c r="I16841" s="2" t="str" cm="1">
        <f t="array" ref="I16841">INDEX($E$2:$E$148,1+MOD(ROW()-ROW($2:$2),ROWS($E$2:$E$148)))</f>
        <v>vs CAROLINA</v>
      </c>
      <c r="J16841" s="3" t="s">
        <v>336</v>
      </c>
    </row>
    <row r="16842" spans="7:10" x14ac:dyDescent="0.15">
      <c r="G16842" s="2">
        <v>16841</v>
      </c>
      <c r="H16842" s="2" t="str" cm="1">
        <f t="array" ref="H16842">INDEX($B$2:$B$185,1+INT((ROW()-ROW($2:$2))/ROWS($E$2:$E$148)))</f>
        <v>Total Yards Allowed</v>
      </c>
      <c r="I16842" s="2" t="str" cm="1">
        <f t="array" ref="I16842">INDEX($E$2:$E$148,1+MOD(ROW()-ROW($2:$2),ROWS($E$2:$E$148)))</f>
        <v>vs CHICAGO</v>
      </c>
      <c r="J16842" s="2" t="s">
        <v>332</v>
      </c>
    </row>
    <row r="16843" spans="7:10" x14ac:dyDescent="0.15">
      <c r="G16843" s="2">
        <v>16842</v>
      </c>
      <c r="H16843" s="2" t="str" cm="1">
        <f t="array" ref="H16843">INDEX($B$2:$B$185,1+INT((ROW()-ROW($2:$2))/ROWS($E$2:$E$148)))</f>
        <v>Total Yards Allowed</v>
      </c>
      <c r="I16843" s="2" t="str" cm="1">
        <f t="array" ref="I16843">INDEX($E$2:$E$148,1+MOD(ROW()-ROW($2:$2),ROWS($E$2:$E$148)))</f>
        <v>vs CINCINNATI</v>
      </c>
      <c r="J16843" s="2" t="s">
        <v>333</v>
      </c>
    </row>
    <row r="16844" spans="7:10" x14ac:dyDescent="0.15">
      <c r="G16844" s="2">
        <v>16843</v>
      </c>
      <c r="H16844" s="2" t="str" cm="1">
        <f t="array" ref="H16844">INDEX($B$2:$B$185,1+INT((ROW()-ROW($2:$2))/ROWS($E$2:$E$148)))</f>
        <v>Total Yards Allowed</v>
      </c>
      <c r="I16844" s="2" t="str" cm="1">
        <f t="array" ref="I16844">INDEX($E$2:$E$148,1+MOD(ROW()-ROW($2:$2),ROWS($E$2:$E$148)))</f>
        <v>vs CLEVELAND</v>
      </c>
      <c r="J16844" s="2" t="s">
        <v>334</v>
      </c>
    </row>
    <row r="16845" spans="7:10" x14ac:dyDescent="0.15">
      <c r="G16845" s="2">
        <v>16844</v>
      </c>
      <c r="H16845" s="2" t="str" cm="1">
        <f t="array" ref="H16845">INDEX($B$2:$B$185,1+INT((ROW()-ROW($2:$2))/ROWS($E$2:$E$148)))</f>
        <v>Total Yards Allowed</v>
      </c>
      <c r="I16845" s="2" t="str" cm="1">
        <f t="array" ref="I16845">INDEX($E$2:$E$148,1+MOD(ROW()-ROW($2:$2),ROWS($E$2:$E$148)))</f>
        <v>vs DALLAS</v>
      </c>
      <c r="J16845" s="2" t="s">
        <v>335</v>
      </c>
    </row>
    <row r="16846" spans="7:10" ht="14" x14ac:dyDescent="0.15">
      <c r="G16846" s="2">
        <v>16845</v>
      </c>
      <c r="H16846" s="2" t="str" cm="1">
        <f t="array" ref="H16846">INDEX($B$2:$B$185,1+INT((ROW()-ROW($2:$2))/ROWS($E$2:$E$148)))</f>
        <v>Total Yards Allowed</v>
      </c>
      <c r="I16846" s="2" t="str" cm="1">
        <f t="array" ref="I16846">INDEX($E$2:$E$148,1+MOD(ROW()-ROW($2:$2),ROWS($E$2:$E$148)))</f>
        <v>vs DENVER</v>
      </c>
      <c r="J16846" s="3" t="s">
        <v>336</v>
      </c>
    </row>
    <row r="16847" spans="7:10" x14ac:dyDescent="0.15">
      <c r="G16847" s="2">
        <v>16846</v>
      </c>
      <c r="H16847" s="2" t="str" cm="1">
        <f t="array" ref="H16847">INDEX($B$2:$B$185,1+INT((ROW()-ROW($2:$2))/ROWS($E$2:$E$148)))</f>
        <v>Total Yards Allowed</v>
      </c>
      <c r="I16847" s="2" t="str" cm="1">
        <f t="array" ref="I16847">INDEX($E$2:$E$148,1+MOD(ROW()-ROW($2:$2),ROWS($E$2:$E$148)))</f>
        <v>vs DETROIT</v>
      </c>
      <c r="J16847" s="2" t="s">
        <v>332</v>
      </c>
    </row>
    <row r="16848" spans="7:10" x14ac:dyDescent="0.15">
      <c r="G16848" s="2">
        <v>16847</v>
      </c>
      <c r="H16848" s="2" t="str" cm="1">
        <f t="array" ref="H16848">INDEX($B$2:$B$185,1+INT((ROW()-ROW($2:$2))/ROWS($E$2:$E$148)))</f>
        <v>Total Yards Allowed</v>
      </c>
      <c r="I16848" s="2" t="str" cm="1">
        <f t="array" ref="I16848">INDEX($E$2:$E$148,1+MOD(ROW()-ROW($2:$2),ROWS($E$2:$E$148)))</f>
        <v>vs GREEN BAY</v>
      </c>
      <c r="J16848" s="2" t="s">
        <v>333</v>
      </c>
    </row>
    <row r="16849" spans="7:10" x14ac:dyDescent="0.15">
      <c r="G16849" s="2">
        <v>16848</v>
      </c>
      <c r="H16849" s="2" t="str" cm="1">
        <f t="array" ref="H16849">INDEX($B$2:$B$185,1+INT((ROW()-ROW($2:$2))/ROWS($E$2:$E$148)))</f>
        <v>Total Yards Allowed</v>
      </c>
      <c r="I16849" s="2" t="str" cm="1">
        <f t="array" ref="I16849">INDEX($E$2:$E$148,1+MOD(ROW()-ROW($2:$2),ROWS($E$2:$E$148)))</f>
        <v>vs HOUSTON</v>
      </c>
      <c r="J16849" s="2" t="s">
        <v>334</v>
      </c>
    </row>
    <row r="16850" spans="7:10" x14ac:dyDescent="0.15">
      <c r="G16850" s="2">
        <v>16849</v>
      </c>
      <c r="H16850" s="2" t="str" cm="1">
        <f t="array" ref="H16850">INDEX($B$2:$B$185,1+INT((ROW()-ROW($2:$2))/ROWS($E$2:$E$148)))</f>
        <v>Total Yards Allowed</v>
      </c>
      <c r="I16850" s="2" t="str" cm="1">
        <f t="array" ref="I16850">INDEX($E$2:$E$148,1+MOD(ROW()-ROW($2:$2),ROWS($E$2:$E$148)))</f>
        <v>vs INDIANAPOLIS COLTS</v>
      </c>
      <c r="J16850" s="2" t="s">
        <v>335</v>
      </c>
    </row>
    <row r="16851" spans="7:10" ht="14" x14ac:dyDescent="0.15">
      <c r="G16851" s="2">
        <v>16850</v>
      </c>
      <c r="H16851" s="2" t="str" cm="1">
        <f t="array" ref="H16851">INDEX($B$2:$B$185,1+INT((ROW()-ROW($2:$2))/ROWS($E$2:$E$148)))</f>
        <v>Total Yards Allowed</v>
      </c>
      <c r="I16851" s="2" t="str" cm="1">
        <f t="array" ref="I16851">INDEX($E$2:$E$148,1+MOD(ROW()-ROW($2:$2),ROWS($E$2:$E$148)))</f>
        <v>vs JACKSONVILLE</v>
      </c>
      <c r="J16851" s="3" t="s">
        <v>336</v>
      </c>
    </row>
    <row r="16852" spans="7:10" x14ac:dyDescent="0.15">
      <c r="G16852" s="2">
        <v>16851</v>
      </c>
      <c r="H16852" s="2" t="str" cm="1">
        <f t="array" ref="H16852">INDEX($B$2:$B$185,1+INT((ROW()-ROW($2:$2))/ROWS($E$2:$E$148)))</f>
        <v>Total Yards Allowed</v>
      </c>
      <c r="I16852" s="2" t="str" cm="1">
        <f t="array" ref="I16852">INDEX($E$2:$E$148,1+MOD(ROW()-ROW($2:$2),ROWS($E$2:$E$148)))</f>
        <v>vs KANSAS CITY</v>
      </c>
      <c r="J16852" s="2" t="s">
        <v>332</v>
      </c>
    </row>
    <row r="16853" spans="7:10" x14ac:dyDescent="0.15">
      <c r="G16853" s="2">
        <v>16852</v>
      </c>
      <c r="H16853" s="2" t="str" cm="1">
        <f t="array" ref="H16853">INDEX($B$2:$B$185,1+INT((ROW()-ROW($2:$2))/ROWS($E$2:$E$148)))</f>
        <v>Total Yards Allowed</v>
      </c>
      <c r="I16853" s="2" t="str" cm="1">
        <f t="array" ref="I16853">INDEX($E$2:$E$148,1+MOD(ROW()-ROW($2:$2),ROWS($E$2:$E$148)))</f>
        <v>vs LOS ANGELES RAMS</v>
      </c>
      <c r="J16853" s="2" t="s">
        <v>333</v>
      </c>
    </row>
    <row r="16854" spans="7:10" x14ac:dyDescent="0.15">
      <c r="G16854" s="2">
        <v>16853</v>
      </c>
      <c r="H16854" s="2" t="str" cm="1">
        <f t="array" ref="H16854">INDEX($B$2:$B$185,1+INT((ROW()-ROW($2:$2))/ROWS($E$2:$E$148)))</f>
        <v>Total Yards Allowed</v>
      </c>
      <c r="I16854" s="2" t="str" cm="1">
        <f t="array" ref="I16854">INDEX($E$2:$E$148,1+MOD(ROW()-ROW($2:$2),ROWS($E$2:$E$148)))</f>
        <v>vs LA CHARGERS</v>
      </c>
      <c r="J16854" s="2" t="s">
        <v>334</v>
      </c>
    </row>
    <row r="16855" spans="7:10" x14ac:dyDescent="0.15">
      <c r="G16855" s="2">
        <v>16854</v>
      </c>
      <c r="H16855" s="2" t="str" cm="1">
        <f t="array" ref="H16855">INDEX($B$2:$B$185,1+INT((ROW()-ROW($2:$2))/ROWS($E$2:$E$148)))</f>
        <v>Total Yards Allowed</v>
      </c>
      <c r="I16855" s="2" t="str" cm="1">
        <f t="array" ref="I16855">INDEX($E$2:$E$148,1+MOD(ROW()-ROW($2:$2),ROWS($E$2:$E$148)))</f>
        <v>vs LAS VEGAS</v>
      </c>
      <c r="J16855" s="2" t="s">
        <v>335</v>
      </c>
    </row>
    <row r="16856" spans="7:10" ht="14" x14ac:dyDescent="0.15">
      <c r="G16856" s="2">
        <v>16855</v>
      </c>
      <c r="H16856" s="2" t="str" cm="1">
        <f t="array" ref="H16856">INDEX($B$2:$B$185,1+INT((ROW()-ROW($2:$2))/ROWS($E$2:$E$148)))</f>
        <v>Total Yards Allowed</v>
      </c>
      <c r="I16856" s="2" t="str" cm="1">
        <f t="array" ref="I16856">INDEX($E$2:$E$148,1+MOD(ROW()-ROW($2:$2),ROWS($E$2:$E$148)))</f>
        <v>vs MIAMI</v>
      </c>
      <c r="J16856" s="3" t="s">
        <v>336</v>
      </c>
    </row>
    <row r="16857" spans="7:10" x14ac:dyDescent="0.15">
      <c r="G16857" s="2">
        <v>16856</v>
      </c>
      <c r="H16857" s="2" t="str" cm="1">
        <f t="array" ref="H16857">INDEX($B$2:$B$185,1+INT((ROW()-ROW($2:$2))/ROWS($E$2:$E$148)))</f>
        <v>Total Yards Allowed</v>
      </c>
      <c r="I16857" s="2" t="str" cm="1">
        <f t="array" ref="I16857">INDEX($E$2:$E$148,1+MOD(ROW()-ROW($2:$2),ROWS($E$2:$E$148)))</f>
        <v>vs MINNESOTA</v>
      </c>
      <c r="J16857" s="2" t="s">
        <v>332</v>
      </c>
    </row>
    <row r="16858" spans="7:10" x14ac:dyDescent="0.15">
      <c r="G16858" s="2">
        <v>16857</v>
      </c>
      <c r="H16858" s="2" t="str" cm="1">
        <f t="array" ref="H16858">INDEX($B$2:$B$185,1+INT((ROW()-ROW($2:$2))/ROWS($E$2:$E$148)))</f>
        <v>Total Yards Allowed</v>
      </c>
      <c r="I16858" s="2" t="str" cm="1">
        <f t="array" ref="I16858">INDEX($E$2:$E$148,1+MOD(ROW()-ROW($2:$2),ROWS($E$2:$E$148)))</f>
        <v>vs NEW ENGLAND</v>
      </c>
      <c r="J16858" s="2" t="s">
        <v>333</v>
      </c>
    </row>
    <row r="16859" spans="7:10" x14ac:dyDescent="0.15">
      <c r="G16859" s="2">
        <v>16858</v>
      </c>
      <c r="H16859" s="2" t="str" cm="1">
        <f t="array" ref="H16859">INDEX($B$2:$B$185,1+INT((ROW()-ROW($2:$2))/ROWS($E$2:$E$148)))</f>
        <v>Total Yards Allowed</v>
      </c>
      <c r="I16859" s="2" t="str" cm="1">
        <f t="array" ref="I16859">INDEX($E$2:$E$148,1+MOD(ROW()-ROW($2:$2),ROWS($E$2:$E$148)))</f>
        <v>vs NEW ORLEANS</v>
      </c>
      <c r="J16859" s="2" t="s">
        <v>334</v>
      </c>
    </row>
    <row r="16860" spans="7:10" x14ac:dyDescent="0.15">
      <c r="G16860" s="2">
        <v>16859</v>
      </c>
      <c r="H16860" s="2" t="str" cm="1">
        <f t="array" ref="H16860">INDEX($B$2:$B$185,1+INT((ROW()-ROW($2:$2))/ROWS($E$2:$E$148)))</f>
        <v>Total Yards Allowed</v>
      </c>
      <c r="I16860" s="2" t="str" cm="1">
        <f t="array" ref="I16860">INDEX($E$2:$E$148,1+MOD(ROW()-ROW($2:$2),ROWS($E$2:$E$148)))</f>
        <v>vs NEW YORK JETS</v>
      </c>
      <c r="J16860" s="2" t="s">
        <v>335</v>
      </c>
    </row>
    <row r="16861" spans="7:10" ht="14" x14ac:dyDescent="0.15">
      <c r="G16861" s="2">
        <v>16860</v>
      </c>
      <c r="H16861" s="2" t="str" cm="1">
        <f t="array" ref="H16861">INDEX($B$2:$B$185,1+INT((ROW()-ROW($2:$2))/ROWS($E$2:$E$148)))</f>
        <v>Total Yards Allowed</v>
      </c>
      <c r="I16861" s="2" t="str" cm="1">
        <f t="array" ref="I16861">INDEX($E$2:$E$148,1+MOD(ROW()-ROW($2:$2),ROWS($E$2:$E$148)))</f>
        <v>vs NY GIANTS</v>
      </c>
      <c r="J16861" s="3" t="s">
        <v>336</v>
      </c>
    </row>
    <row r="16862" spans="7:10" x14ac:dyDescent="0.15">
      <c r="G16862" s="2">
        <v>16861</v>
      </c>
      <c r="H16862" s="2" t="str" cm="1">
        <f t="array" ref="H16862">INDEX($B$2:$B$185,1+INT((ROW()-ROW($2:$2))/ROWS($E$2:$E$148)))</f>
        <v>Total Yards Allowed</v>
      </c>
      <c r="I16862" s="2" t="str" cm="1">
        <f t="array" ref="I16862">INDEX($E$2:$E$148,1+MOD(ROW()-ROW($2:$2),ROWS($E$2:$E$148)))</f>
        <v>vs PHILADELPHIA</v>
      </c>
      <c r="J16862" s="2" t="s">
        <v>332</v>
      </c>
    </row>
    <row r="16863" spans="7:10" x14ac:dyDescent="0.15">
      <c r="G16863" s="2">
        <v>16862</v>
      </c>
      <c r="H16863" s="2" t="str" cm="1">
        <f t="array" ref="H16863">INDEX($B$2:$B$185,1+INT((ROW()-ROW($2:$2))/ROWS($E$2:$E$148)))</f>
        <v>Total Yards Allowed</v>
      </c>
      <c r="I16863" s="2" t="str" cm="1">
        <f t="array" ref="I16863">INDEX($E$2:$E$148,1+MOD(ROW()-ROW($2:$2),ROWS($E$2:$E$148)))</f>
        <v>vs PITTSBURGH</v>
      </c>
      <c r="J16863" s="2" t="s">
        <v>333</v>
      </c>
    </row>
    <row r="16864" spans="7:10" x14ac:dyDescent="0.15">
      <c r="G16864" s="2">
        <v>16863</v>
      </c>
      <c r="H16864" s="2" t="str" cm="1">
        <f t="array" ref="H16864">INDEX($B$2:$B$185,1+INT((ROW()-ROW($2:$2))/ROWS($E$2:$E$148)))</f>
        <v>Total Yards Allowed</v>
      </c>
      <c r="I16864" s="2" t="str" cm="1">
        <f t="array" ref="I16864">INDEX($E$2:$E$148,1+MOD(ROW()-ROW($2:$2),ROWS($E$2:$E$148)))</f>
        <v>vs SEATTLE</v>
      </c>
      <c r="J16864" s="2" t="s">
        <v>334</v>
      </c>
    </row>
    <row r="16865" spans="7:10" x14ac:dyDescent="0.15">
      <c r="G16865" s="2">
        <v>16864</v>
      </c>
      <c r="H16865" s="2" t="str" cm="1">
        <f t="array" ref="H16865">INDEX($B$2:$B$185,1+INT((ROW()-ROW($2:$2))/ROWS($E$2:$E$148)))</f>
        <v>Total Yards Allowed</v>
      </c>
      <c r="I16865" s="2" t="str" cm="1">
        <f t="array" ref="I16865">INDEX($E$2:$E$148,1+MOD(ROW()-ROW($2:$2),ROWS($E$2:$E$148)))</f>
        <v>vs SAN FRANCISCO</v>
      </c>
      <c r="J16865" s="2" t="s">
        <v>335</v>
      </c>
    </row>
    <row r="16866" spans="7:10" ht="14" x14ac:dyDescent="0.15">
      <c r="G16866" s="2">
        <v>16865</v>
      </c>
      <c r="H16866" s="2" t="str" cm="1">
        <f t="array" ref="H16866">INDEX($B$2:$B$185,1+INT((ROW()-ROW($2:$2))/ROWS($E$2:$E$148)))</f>
        <v>Total Yards Allowed</v>
      </c>
      <c r="I16866" s="2" t="str" cm="1">
        <f t="array" ref="I16866">INDEX($E$2:$E$148,1+MOD(ROW()-ROW($2:$2),ROWS($E$2:$E$148)))</f>
        <v>vs TAMPA BAY</v>
      </c>
      <c r="J16866" s="3" t="s">
        <v>336</v>
      </c>
    </row>
    <row r="16867" spans="7:10" x14ac:dyDescent="0.15">
      <c r="G16867" s="2">
        <v>16866</v>
      </c>
      <c r="H16867" s="2" t="str" cm="1">
        <f t="array" ref="H16867">INDEX($B$2:$B$185,1+INT((ROW()-ROW($2:$2))/ROWS($E$2:$E$148)))</f>
        <v>Total Yards Allowed</v>
      </c>
      <c r="I16867" s="2" t="str" cm="1">
        <f t="array" ref="I16867">INDEX($E$2:$E$148,1+MOD(ROW()-ROW($2:$2),ROWS($E$2:$E$148)))</f>
        <v>vs TENNESSEE</v>
      </c>
      <c r="J16867" s="2" t="s">
        <v>332</v>
      </c>
    </row>
    <row r="16868" spans="7:10" x14ac:dyDescent="0.15">
      <c r="G16868" s="2">
        <v>16867</v>
      </c>
      <c r="H16868" s="2" t="str" cm="1">
        <f t="array" ref="H16868">INDEX($B$2:$B$185,1+INT((ROW()-ROW($2:$2))/ROWS($E$2:$E$148)))</f>
        <v>Total Yards Allowed</v>
      </c>
      <c r="I16868" s="2" t="str" cm="1">
        <f t="array" ref="I16868">INDEX($E$2:$E$148,1+MOD(ROW()-ROW($2:$2),ROWS($E$2:$E$148)))</f>
        <v>vs WASHINGTON</v>
      </c>
      <c r="J16868" s="2" t="s">
        <v>333</v>
      </c>
    </row>
    <row r="16869" spans="7:10" x14ac:dyDescent="0.15">
      <c r="G16869" s="2">
        <v>16868</v>
      </c>
      <c r="H16869" s="2" t="str" cm="1">
        <f t="array" ref="H16869">INDEX($B$2:$B$185,1+INT((ROW()-ROW($2:$2))/ROWS($E$2:$E$148)))</f>
        <v>Total Yards Allowed</v>
      </c>
      <c r="I16869" s="2" t="str" cm="1">
        <f t="array" ref="I16869">INDEX($E$2:$E$148,1+MOD(ROW()-ROW($2:$2),ROWS($E$2:$E$148)))</f>
        <v>Home Games</v>
      </c>
      <c r="J16869" s="2" t="s">
        <v>334</v>
      </c>
    </row>
    <row r="16870" spans="7:10" x14ac:dyDescent="0.15">
      <c r="G16870" s="2">
        <v>16869</v>
      </c>
      <c r="H16870" s="2" t="str" cm="1">
        <f t="array" ref="H16870">INDEX($B$2:$B$185,1+INT((ROW()-ROW($2:$2))/ROWS($E$2:$E$148)))</f>
        <v>Total Yards Allowed</v>
      </c>
      <c r="I16870" s="2" t="str" cm="1">
        <f t="array" ref="I16870">INDEX($E$2:$E$148,1+MOD(ROW()-ROW($2:$2),ROWS($E$2:$E$148)))</f>
        <v>Away Games</v>
      </c>
      <c r="J16870" s="2" t="s">
        <v>335</v>
      </c>
    </row>
    <row r="16871" spans="7:10" ht="14" x14ac:dyDescent="0.15">
      <c r="G16871" s="2">
        <v>16870</v>
      </c>
      <c r="H16871" s="2" t="str" cm="1">
        <f t="array" ref="H16871">INDEX($B$2:$B$185,1+INT((ROW()-ROW($2:$2))/ROWS($E$2:$E$148)))</f>
        <v>Total Yards Allowed</v>
      </c>
      <c r="I16871" s="2" t="str" cm="1">
        <f t="array" ref="I16871">INDEX($E$2:$E$148,1+MOD(ROW()-ROW($2:$2),ROWS($E$2:$E$148)))</f>
        <v>on Play Action</v>
      </c>
      <c r="J16871" s="3" t="s">
        <v>336</v>
      </c>
    </row>
    <row r="16872" spans="7:10" x14ac:dyDescent="0.15">
      <c r="G16872" s="2">
        <v>16871</v>
      </c>
      <c r="H16872" s="2" t="str" cm="1">
        <f t="array" ref="H16872">INDEX($B$2:$B$185,1+INT((ROW()-ROW($2:$2))/ROWS($E$2:$E$148)))</f>
        <v>Total Yards Allowed</v>
      </c>
      <c r="I16872" s="2" t="str" cm="1">
        <f t="array" ref="I16872">INDEX($E$2:$E$148,1+MOD(ROW()-ROW($2:$2),ROWS($E$2:$E$148)))</f>
        <v>No Play Action</v>
      </c>
      <c r="J16872" s="2" t="s">
        <v>332</v>
      </c>
    </row>
    <row r="16873" spans="7:10" x14ac:dyDescent="0.15">
      <c r="G16873" s="2">
        <v>16872</v>
      </c>
      <c r="H16873" s="2" t="str" cm="1">
        <f t="array" ref="H16873">INDEX($B$2:$B$185,1+INT((ROW()-ROW($2:$2))/ROWS($E$2:$E$148)))</f>
        <v>Total Yards Allowed</v>
      </c>
      <c r="I16873" s="2" t="str" cm="1">
        <f t="array" ref="I16873">INDEX($E$2:$E$148,1+MOD(ROW()-ROW($2:$2),ROWS($E$2:$E$148)))</f>
        <v>Conf Championship</v>
      </c>
      <c r="J16873" s="2" t="s">
        <v>333</v>
      </c>
    </row>
    <row r="16874" spans="7:10" x14ac:dyDescent="0.15">
      <c r="G16874" s="2">
        <v>16873</v>
      </c>
      <c r="H16874" s="2" t="str" cm="1">
        <f t="array" ref="H16874">INDEX($B$2:$B$185,1+INT((ROW()-ROW($2:$2))/ROWS($E$2:$E$148)))</f>
        <v>Total Yards Allowed</v>
      </c>
      <c r="I16874" s="2" t="str" cm="1">
        <f t="array" ref="I16874">INDEX($E$2:$E$148,1+MOD(ROW()-ROW($2:$2),ROWS($E$2:$E$148)))</f>
        <v>Divisional Round</v>
      </c>
      <c r="J16874" s="2" t="s">
        <v>334</v>
      </c>
    </row>
    <row r="16875" spans="7:10" x14ac:dyDescent="0.15">
      <c r="G16875" s="2">
        <v>16874</v>
      </c>
      <c r="H16875" s="2" t="str" cm="1">
        <f t="array" ref="H16875">INDEX($B$2:$B$185,1+INT((ROW()-ROW($2:$2))/ROWS($E$2:$E$148)))</f>
        <v>Total Yards Allowed</v>
      </c>
      <c r="I16875" s="2" t="str" cm="1">
        <f t="array" ref="I16875">INDEX($E$2:$E$148,1+MOD(ROW()-ROW($2:$2),ROWS($E$2:$E$148)))</f>
        <v>Super Bowl</v>
      </c>
      <c r="J16875" s="2" t="s">
        <v>335</v>
      </c>
    </row>
    <row r="16876" spans="7:10" ht="14" x14ac:dyDescent="0.15">
      <c r="G16876" s="2">
        <v>16875</v>
      </c>
      <c r="H16876" s="2" t="str" cm="1">
        <f t="array" ref="H16876">INDEX($B$2:$B$185,1+INT((ROW()-ROW($2:$2))/ROWS($E$2:$E$148)))</f>
        <v>Total Yards Allowed</v>
      </c>
      <c r="I16876" s="2" t="str" cm="1">
        <f t="array" ref="I16876">INDEX($E$2:$E$148,1+MOD(ROW()-ROW($2:$2),ROWS($E$2:$E$148)))</f>
        <v>Wild Card</v>
      </c>
      <c r="J16876" s="3" t="s">
        <v>336</v>
      </c>
    </row>
    <row r="16877" spans="7:10" x14ac:dyDescent="0.15">
      <c r="G16877" s="2">
        <v>16876</v>
      </c>
      <c r="H16877" s="2" t="str" cm="1">
        <f t="array" ref="H16877">INDEX($B$2:$B$185,1+INT((ROW()-ROW($2:$2))/ROWS($E$2:$E$148)))</f>
        <v>Total Yards Allowed</v>
      </c>
      <c r="I16877" s="2" t="str" cm="1">
        <f t="array" ref="I16877">INDEX($E$2:$E$148,1+MOD(ROW()-ROW($2:$2),ROWS($E$2:$E$148)))</f>
        <v>1st Quarter</v>
      </c>
      <c r="J16877" s="2" t="s">
        <v>332</v>
      </c>
    </row>
    <row r="16878" spans="7:10" x14ac:dyDescent="0.15">
      <c r="G16878" s="2">
        <v>16877</v>
      </c>
      <c r="H16878" s="2" t="str" cm="1">
        <f t="array" ref="H16878">INDEX($B$2:$B$185,1+INT((ROW()-ROW($2:$2))/ROWS($E$2:$E$148)))</f>
        <v>Total Yards Allowed</v>
      </c>
      <c r="I16878" s="2" t="str" cm="1">
        <f t="array" ref="I16878">INDEX($E$2:$E$148,1+MOD(ROW()-ROW($2:$2),ROWS($E$2:$E$148)))</f>
        <v>2nd Quarter</v>
      </c>
      <c r="J16878" s="2" t="s">
        <v>333</v>
      </c>
    </row>
    <row r="16879" spans="7:10" x14ac:dyDescent="0.15">
      <c r="G16879" s="2">
        <v>16878</v>
      </c>
      <c r="H16879" s="2" t="str" cm="1">
        <f t="array" ref="H16879">INDEX($B$2:$B$185,1+INT((ROW()-ROW($2:$2))/ROWS($E$2:$E$148)))</f>
        <v>Total Yards Allowed</v>
      </c>
      <c r="I16879" s="2" t="str" cm="1">
        <f t="array" ref="I16879">INDEX($E$2:$E$148,1+MOD(ROW()-ROW($2:$2),ROWS($E$2:$E$148)))</f>
        <v>3rd Quarter</v>
      </c>
      <c r="J16879" s="2" t="s">
        <v>334</v>
      </c>
    </row>
    <row r="16880" spans="7:10" x14ac:dyDescent="0.15">
      <c r="G16880" s="2">
        <v>16879</v>
      </c>
      <c r="H16880" s="2" t="str" cm="1">
        <f t="array" ref="H16880">INDEX($B$2:$B$185,1+INT((ROW()-ROW($2:$2))/ROWS($E$2:$E$148)))</f>
        <v>Total Yards Allowed</v>
      </c>
      <c r="I16880" s="2" t="str" cm="1">
        <f t="array" ref="I16880">INDEX($E$2:$E$148,1+MOD(ROW()-ROW($2:$2),ROWS($E$2:$E$148)))</f>
        <v>4th Quarter</v>
      </c>
      <c r="J16880" s="2" t="s">
        <v>335</v>
      </c>
    </row>
    <row r="16881" spans="7:10" ht="14" x14ac:dyDescent="0.15">
      <c r="G16881" s="2">
        <v>16880</v>
      </c>
      <c r="H16881" s="2" t="str" cm="1">
        <f t="array" ref="H16881">INDEX($B$2:$B$185,1+INT((ROW()-ROW($2:$2))/ROWS($E$2:$E$148)))</f>
        <v>Total Yards Allowed</v>
      </c>
      <c r="I16881" s="2" t="str" cm="1">
        <f t="array" ref="I16881">INDEX($E$2:$E$148,1+MOD(ROW()-ROW($2:$2),ROWS($E$2:$E$148)))</f>
        <v>in Overtime</v>
      </c>
      <c r="J16881" s="3" t="s">
        <v>336</v>
      </c>
    </row>
    <row r="16882" spans="7:10" x14ac:dyDescent="0.15">
      <c r="G16882" s="2">
        <v>16881</v>
      </c>
      <c r="H16882" s="2" t="str" cm="1">
        <f t="array" ref="H16882">INDEX($B$2:$B$185,1+INT((ROW()-ROW($2:$2))/ROWS($E$2:$E$148)))</f>
        <v>Total Yards Allowed</v>
      </c>
      <c r="I16882" s="2" t="str" cm="1">
        <f t="array" ref="I16882">INDEX($E$2:$E$148,1+MOD(ROW()-ROW($2:$2),ROWS($E$2:$E$148)))</f>
        <v>in Losses</v>
      </c>
      <c r="J16882" s="2" t="s">
        <v>332</v>
      </c>
    </row>
    <row r="16883" spans="7:10" x14ac:dyDescent="0.15">
      <c r="G16883" s="2">
        <v>16882</v>
      </c>
      <c r="H16883" s="2" t="str" cm="1">
        <f t="array" ref="H16883">INDEX($B$2:$B$185,1+INT((ROW()-ROW($2:$2))/ROWS($E$2:$E$148)))</f>
        <v>Total Yards Allowed</v>
      </c>
      <c r="I16883" s="2" t="str" cm="1">
        <f t="array" ref="I16883">INDEX($E$2:$E$148,1+MOD(ROW()-ROW($2:$2),ROWS($E$2:$E$148)))</f>
        <v>in Wins</v>
      </c>
      <c r="J16883" s="2" t="s">
        <v>333</v>
      </c>
    </row>
    <row r="16884" spans="7:10" x14ac:dyDescent="0.15">
      <c r="G16884" s="2">
        <v>16883</v>
      </c>
      <c r="H16884" s="2" t="str" cm="1">
        <f t="array" ref="H16884">INDEX($B$2:$B$185,1+INT((ROW()-ROW($2:$2))/ROWS($E$2:$E$148)))</f>
        <v>Total Yards Allowed</v>
      </c>
      <c r="I16884" s="2" t="str" cm="1">
        <f t="array" ref="I16884">INDEX($E$2:$E$148,1+MOD(ROW()-ROW($2:$2),ROWS($E$2:$E$148)))</f>
        <v>Non-RPO</v>
      </c>
      <c r="J16884" s="2" t="s">
        <v>334</v>
      </c>
    </row>
    <row r="16885" spans="7:10" x14ac:dyDescent="0.15">
      <c r="G16885" s="2">
        <v>16884</v>
      </c>
      <c r="H16885" s="2" t="str" cm="1">
        <f t="array" ref="H16885">INDEX($B$2:$B$185,1+INT((ROW()-ROW($2:$2))/ROWS($E$2:$E$148)))</f>
        <v>Total Yards Allowed</v>
      </c>
      <c r="I16885" s="2" t="str" cm="1">
        <f t="array" ref="I16885">INDEX($E$2:$E$148,1+MOD(ROW()-ROW($2:$2),ROWS($E$2:$E$148)))</f>
        <v>No Run Pass Option</v>
      </c>
      <c r="J16885" s="2" t="s">
        <v>335</v>
      </c>
    </row>
    <row r="16886" spans="7:10" ht="14" x14ac:dyDescent="0.15">
      <c r="G16886" s="2">
        <v>16885</v>
      </c>
      <c r="H16886" s="2" t="str" cm="1">
        <f t="array" ref="H16886">INDEX($B$2:$B$185,1+INT((ROW()-ROW($2:$2))/ROWS($E$2:$E$148)))</f>
        <v>Total Yards Allowed</v>
      </c>
      <c r="I16886" s="2" t="str" cm="1">
        <f t="array" ref="I16886">INDEX($E$2:$E$148,1+MOD(ROW()-ROW($2:$2),ROWS($E$2:$E$148)))</f>
        <v>when Leading</v>
      </c>
      <c r="J16886" s="3" t="s">
        <v>336</v>
      </c>
    </row>
    <row r="16887" spans="7:10" x14ac:dyDescent="0.15">
      <c r="G16887" s="2">
        <v>16886</v>
      </c>
      <c r="H16887" s="2" t="str" cm="1">
        <f t="array" ref="H16887">INDEX($B$2:$B$185,1+INT((ROW()-ROW($2:$2))/ROWS($E$2:$E$148)))</f>
        <v>Total Yards Allowed</v>
      </c>
      <c r="I16887" s="2" t="str" cm="1">
        <f t="array" ref="I16887">INDEX($E$2:$E$148,1+MOD(ROW()-ROW($2:$2),ROWS($E$2:$E$148)))</f>
        <v>when Tied</v>
      </c>
      <c r="J16887" s="2" t="s">
        <v>332</v>
      </c>
    </row>
    <row r="16888" spans="7:10" x14ac:dyDescent="0.15">
      <c r="G16888" s="2">
        <v>16887</v>
      </c>
      <c r="H16888" s="2" t="str" cm="1">
        <f t="array" ref="H16888">INDEX($B$2:$B$185,1+INT((ROW()-ROW($2:$2))/ROWS($E$2:$E$148)))</f>
        <v>Total Yards Allowed</v>
      </c>
      <c r="I16888" s="2" t="str" cm="1">
        <f t="array" ref="I16888">INDEX($E$2:$E$148,1+MOD(ROW()-ROW($2:$2),ROWS($E$2:$E$148)))</f>
        <v>when Trailing</v>
      </c>
      <c r="J16888" s="2" t="s">
        <v>333</v>
      </c>
    </row>
    <row r="16889" spans="7:10" x14ac:dyDescent="0.15">
      <c r="G16889" s="2">
        <v>16888</v>
      </c>
      <c r="H16889" s="2" t="str" cm="1">
        <f t="array" ref="H16889">INDEX($B$2:$B$185,1+INT((ROW()-ROW($2:$2))/ROWS($E$2:$E$148)))</f>
        <v>Total Yards Allowed</v>
      </c>
      <c r="I16889" s="2" t="str" cm="1">
        <f t="array" ref="I16889">INDEX($E$2:$E$148,1+MOD(ROW()-ROW($2:$2),ROWS($E$2:$E$148)))</f>
        <v>Pre Season</v>
      </c>
      <c r="J16889" s="2" t="s">
        <v>334</v>
      </c>
    </row>
    <row r="16890" spans="7:10" x14ac:dyDescent="0.15">
      <c r="G16890" s="2">
        <v>16889</v>
      </c>
      <c r="H16890" s="2" t="str" cm="1">
        <f t="array" ref="H16890">INDEX($B$2:$B$185,1+INT((ROW()-ROW($2:$2))/ROWS($E$2:$E$148)))</f>
        <v>Total Yards Allowed</v>
      </c>
      <c r="I16890" s="2" t="str" cm="1">
        <f t="array" ref="I16890">INDEX($E$2:$E$148,1+MOD(ROW()-ROW($2:$2),ROWS($E$2:$E$148)))</f>
        <v>Regular Season</v>
      </c>
      <c r="J16890" s="2" t="s">
        <v>335</v>
      </c>
    </row>
    <row r="16891" spans="7:10" ht="14" x14ac:dyDescent="0.15">
      <c r="G16891" s="2">
        <v>16890</v>
      </c>
      <c r="H16891" s="2" t="str" cm="1">
        <f t="array" ref="H16891">INDEX($B$2:$B$185,1+INT((ROW()-ROW($2:$2))/ROWS($E$2:$E$148)))</f>
        <v>Total Yards Allowed</v>
      </c>
      <c r="I16891" s="2" t="str" cm="1">
        <f t="array" ref="I16891">INDEX($E$2:$E$148,1+MOD(ROW()-ROW($2:$2),ROWS($E$2:$E$148)))</f>
        <v>Post Season</v>
      </c>
      <c r="J16891" s="3" t="s">
        <v>336</v>
      </c>
    </row>
    <row r="16892" spans="7:10" x14ac:dyDescent="0.15">
      <c r="G16892" s="2">
        <v>16891</v>
      </c>
      <c r="H16892" s="2" t="str" cm="1">
        <f t="array" ref="H16892">INDEX($B$2:$B$185,1+INT((ROW()-ROW($2:$2))/ROWS($E$2:$E$148)))</f>
        <v>Total Yards Allowed</v>
      </c>
      <c r="I16892" s="2" t="str" cm="1">
        <f t="array" ref="I16892">INDEX($E$2:$E$148,1+MOD(ROW()-ROW($2:$2),ROWS($E$2:$E$148)))</f>
        <v>in Pistol Formation</v>
      </c>
      <c r="J16892" s="2" t="s">
        <v>332</v>
      </c>
    </row>
    <row r="16893" spans="7:10" x14ac:dyDescent="0.15">
      <c r="G16893" s="2">
        <v>16892</v>
      </c>
      <c r="H16893" s="2" t="str" cm="1">
        <f t="array" ref="H16893">INDEX($B$2:$B$185,1+INT((ROW()-ROW($2:$2))/ROWS($E$2:$E$148)))</f>
        <v>Total Yards Allowed</v>
      </c>
      <c r="I16893" s="2" t="str" cm="1">
        <f t="array" ref="I16893">INDEX($E$2:$E$148,1+MOD(ROW()-ROW($2:$2),ROWS($E$2:$E$148)))</f>
        <v>in Shotgun</v>
      </c>
      <c r="J16893" s="2" t="s">
        <v>333</v>
      </c>
    </row>
    <row r="16894" spans="7:10" x14ac:dyDescent="0.15">
      <c r="G16894" s="2">
        <v>16893</v>
      </c>
      <c r="H16894" s="2" t="str" cm="1">
        <f t="array" ref="H16894">INDEX($B$2:$B$185,1+INT((ROW()-ROW($2:$2))/ROWS($E$2:$E$148)))</f>
        <v>Total Yards Allowed</v>
      </c>
      <c r="I16894" s="2" t="str" cm="1">
        <f t="array" ref="I16894">INDEX($E$2:$E$148,1+MOD(ROW()-ROW($2:$2),ROWS($E$2:$E$148)))</f>
        <v>in QB Under Center</v>
      </c>
      <c r="J16894" s="2" t="s">
        <v>334</v>
      </c>
    </row>
    <row r="16895" spans="7:10" x14ac:dyDescent="0.15">
      <c r="G16895" s="2">
        <v>16894</v>
      </c>
      <c r="H16895" s="2" t="str" cm="1">
        <f t="array" ref="H16895">INDEX($B$2:$B$185,1+INT((ROW()-ROW($2:$2))/ROWS($E$2:$E$148)))</f>
        <v>Total Yards Allowed</v>
      </c>
      <c r="I16895" s="2" t="str" cm="1">
        <f t="array" ref="I16895">INDEX($E$2:$E$148,1+MOD(ROW()-ROW($2:$2),ROWS($E$2:$E$148)))</f>
        <v>in Domes</v>
      </c>
      <c r="J16895" s="2" t="s">
        <v>335</v>
      </c>
    </row>
    <row r="16896" spans="7:10" ht="14" x14ac:dyDescent="0.15">
      <c r="G16896" s="2">
        <v>16895</v>
      </c>
      <c r="H16896" s="2" t="str" cm="1">
        <f t="array" ref="H16896">INDEX($B$2:$B$185,1+INT((ROW()-ROW($2:$2))/ROWS($E$2:$E$148)))</f>
        <v>Total Yards Allowed</v>
      </c>
      <c r="I16896" s="2" t="str" cm="1">
        <f t="array" ref="I16896">INDEX($E$2:$E$148,1+MOD(ROW()-ROW($2:$2),ROWS($E$2:$E$148)))</f>
        <v>in Outdoor Stadiums</v>
      </c>
      <c r="J16896" s="3" t="s">
        <v>336</v>
      </c>
    </row>
    <row r="16897" spans="7:10" x14ac:dyDescent="0.15">
      <c r="G16897" s="2">
        <v>16896</v>
      </c>
      <c r="H16897" s="2" t="str" cm="1">
        <f t="array" ref="H16897">INDEX($B$2:$B$185,1+INT((ROW()-ROW($2:$2))/ROWS($E$2:$E$148)))</f>
        <v>Total Yards Allowed</v>
      </c>
      <c r="I16897" s="2" t="str" cm="1">
        <f t="array" ref="I16897">INDEX($E$2:$E$148,1+MOD(ROW()-ROW($2:$2),ROWS($E$2:$E$148)))</f>
        <v>in Retractable Domes</v>
      </c>
      <c r="J16897" s="2" t="s">
        <v>332</v>
      </c>
    </row>
    <row r="16898" spans="7:10" x14ac:dyDescent="0.15">
      <c r="G16898" s="2">
        <v>16897</v>
      </c>
      <c r="H16898" s="2" t="str" cm="1">
        <f t="array" ref="H16898">INDEX($B$2:$B$185,1+INT((ROW()-ROW($2:$2))/ROWS($E$2:$E$148)))</f>
        <v>Total Yards Allowed</v>
      </c>
      <c r="I16898" s="2" t="str" cm="1">
        <f t="array" ref="I16898">INDEX($E$2:$E$148,1+MOD(ROW()-ROW($2:$2),ROWS($E$2:$E$148)))</f>
        <v>in Afternoon Games</v>
      </c>
      <c r="J16898" s="2" t="s">
        <v>333</v>
      </c>
    </row>
    <row r="16899" spans="7:10" x14ac:dyDescent="0.15">
      <c r="G16899" s="2">
        <v>16898</v>
      </c>
      <c r="H16899" s="2" t="str" cm="1">
        <f t="array" ref="H16899">INDEX($B$2:$B$185,1+INT((ROW()-ROW($2:$2))/ROWS($E$2:$E$148)))</f>
        <v>Total Yards Allowed</v>
      </c>
      <c r="I16899" s="2" t="str" cm="1">
        <f t="array" ref="I16899">INDEX($E$2:$E$148,1+MOD(ROW()-ROW($2:$2),ROWS($E$2:$E$148)))</f>
        <v>in Early Games</v>
      </c>
      <c r="J16899" s="2" t="s">
        <v>334</v>
      </c>
    </row>
    <row r="16900" spans="7:10" x14ac:dyDescent="0.15">
      <c r="G16900" s="2">
        <v>16899</v>
      </c>
      <c r="H16900" s="2" t="str" cm="1">
        <f t="array" ref="H16900">INDEX($B$2:$B$185,1+INT((ROW()-ROW($2:$2))/ROWS($E$2:$E$148)))</f>
        <v>Total Yards Allowed</v>
      </c>
      <c r="I16900" s="2" t="str" cm="1">
        <f t="array" ref="I16900">INDEX($E$2:$E$148,1+MOD(ROW()-ROW($2:$2),ROWS($E$2:$E$148)))</f>
        <v>Pocket Time, &gt; 2.5</v>
      </c>
      <c r="J16900" s="2" t="s">
        <v>335</v>
      </c>
    </row>
    <row r="16901" spans="7:10" ht="14" x14ac:dyDescent="0.15">
      <c r="G16901" s="2">
        <v>16900</v>
      </c>
      <c r="H16901" s="2" t="str" cm="1">
        <f t="array" ref="H16901">INDEX($B$2:$B$185,1+INT((ROW()-ROW($2:$2))/ROWS($E$2:$E$148)))</f>
        <v>Total Yards Allowed</v>
      </c>
      <c r="I16901" s="2" t="str" cm="1">
        <f t="array" ref="I16901">INDEX($E$2:$E$148,1+MOD(ROW()-ROW($2:$2),ROWS($E$2:$E$148)))</f>
        <v>Pocket Time, &lt; 2.5</v>
      </c>
      <c r="J16901" s="3" t="s">
        <v>336</v>
      </c>
    </row>
    <row r="16902" spans="7:10" x14ac:dyDescent="0.15">
      <c r="G16902" s="2">
        <v>16901</v>
      </c>
      <c r="H16902" s="2" t="str" cm="1">
        <f t="array" ref="H16902">INDEX($B$2:$B$185,1+INT((ROW()-ROW($2:$2))/ROWS($E$2:$E$148)))</f>
        <v>Total Yards Allowed</v>
      </c>
      <c r="I16902" s="2" t="str" cm="1">
        <f t="array" ref="I16902">INDEX($E$2:$E$148,1+MOD(ROW()-ROW($2:$2),ROWS($E$2:$E$148)))</f>
        <v>in Late Games</v>
      </c>
      <c r="J16902" s="2" t="s">
        <v>332</v>
      </c>
    </row>
    <row r="16903" spans="7:10" x14ac:dyDescent="0.15">
      <c r="G16903" s="2">
        <v>16902</v>
      </c>
      <c r="H16903" s="2" t="str" cm="1">
        <f t="array" ref="H16903">INDEX($B$2:$B$185,1+INT((ROW()-ROW($2:$2))/ROWS($E$2:$E$148)))</f>
        <v>Total Yards Allowed</v>
      </c>
      <c r="I16903" s="2" t="str" cm="1">
        <f t="array" ref="I16903">INDEX($E$2:$E$148,1+MOD(ROW()-ROW($2:$2),ROWS($E$2:$E$148)))</f>
        <v>Yards to Go: 1-3</v>
      </c>
      <c r="J16903" s="2" t="s">
        <v>333</v>
      </c>
    </row>
    <row r="16904" spans="7:10" x14ac:dyDescent="0.15">
      <c r="G16904" s="2">
        <v>16903</v>
      </c>
      <c r="H16904" s="2" t="str" cm="1">
        <f t="array" ref="H16904">INDEX($B$2:$B$185,1+INT((ROW()-ROW($2:$2))/ROWS($E$2:$E$148)))</f>
        <v>Total Yards Allowed</v>
      </c>
      <c r="I16904" s="2" t="str" cm="1">
        <f t="array" ref="I16904">INDEX($E$2:$E$148,1+MOD(ROW()-ROW($2:$2),ROWS($E$2:$E$148)))</f>
        <v>Yards to Go: 4-6</v>
      </c>
      <c r="J16904" s="2" t="s">
        <v>334</v>
      </c>
    </row>
    <row r="16905" spans="7:10" x14ac:dyDescent="0.15">
      <c r="G16905" s="2">
        <v>16904</v>
      </c>
      <c r="H16905" s="2" t="str" cm="1">
        <f t="array" ref="H16905">INDEX($B$2:$B$185,1+INT((ROW()-ROW($2:$2))/ROWS($E$2:$E$148)))</f>
        <v>Total Yards Allowed</v>
      </c>
      <c r="I16905" s="2" t="str" cm="1">
        <f t="array" ref="I16905">INDEX($E$2:$E$148,1+MOD(ROW()-ROW($2:$2),ROWS($E$2:$E$148)))</f>
        <v>Yards to Go: 7-9</v>
      </c>
      <c r="J16905" s="2" t="s">
        <v>335</v>
      </c>
    </row>
    <row r="16906" spans="7:10" ht="14" x14ac:dyDescent="0.15">
      <c r="G16906" s="2">
        <v>16905</v>
      </c>
      <c r="H16906" s="2" t="str" cm="1">
        <f t="array" ref="H16906">INDEX($B$2:$B$185,1+INT((ROW()-ROW($2:$2))/ROWS($E$2:$E$148)))</f>
        <v>Total Yards Allowed</v>
      </c>
      <c r="I16906" s="2" t="str" cm="1">
        <f t="array" ref="I16906">INDEX($E$2:$E$148,1+MOD(ROW()-ROW($2:$2),ROWS($E$2:$E$148)))</f>
        <v>Yards to Go: 10+</v>
      </c>
      <c r="J16906" s="3" t="s">
        <v>336</v>
      </c>
    </row>
    <row r="16907" spans="7:10" x14ac:dyDescent="0.15">
      <c r="G16907" s="2">
        <v>16906</v>
      </c>
      <c r="H16907" s="2" t="str" cm="1">
        <f t="array" ref="H16907">INDEX($B$2:$B$185,1+INT((ROW()-ROW($2:$2))/ROWS($E$2:$E$148)))</f>
        <v>First Downs Allowed</v>
      </c>
      <c r="I16907" s="2" t="str" cm="1">
        <f t="array" ref="I16907">INDEX($E$2:$E$148,1+MOD(ROW()-ROW($2:$2),ROWS($E$2:$E$148)))</f>
        <v>vs Normal Rush</v>
      </c>
      <c r="J16907" s="2" t="s">
        <v>332</v>
      </c>
    </row>
    <row r="16908" spans="7:10" x14ac:dyDescent="0.15">
      <c r="G16908" s="2">
        <v>16907</v>
      </c>
      <c r="H16908" s="2" t="str" cm="1">
        <f t="array" ref="H16908">INDEX($B$2:$B$185,1+INT((ROW()-ROW($2:$2))/ROWS($E$2:$E$148)))</f>
        <v>First Downs Allowed</v>
      </c>
      <c r="I16908" s="2" t="str" cm="1">
        <f t="array" ref="I16908">INDEX($E$2:$E$148,1+MOD(ROW()-ROW($2:$2),ROWS($E$2:$E$148)))</f>
        <v>vs Blitz</v>
      </c>
      <c r="J16908" s="2" t="s">
        <v>333</v>
      </c>
    </row>
    <row r="16909" spans="7:10" x14ac:dyDescent="0.15">
      <c r="G16909" s="2">
        <v>16908</v>
      </c>
      <c r="H16909" s="2" t="str" cm="1">
        <f t="array" ref="H16909">INDEX($B$2:$B$185,1+INT((ROW()-ROW($2:$2))/ROWS($E$2:$E$148)))</f>
        <v>First Downs Allowed</v>
      </c>
      <c r="I16909" s="2" t="str" cm="1">
        <f t="array" ref="I16909">INDEX($E$2:$E$148,1+MOD(ROW()-ROW($2:$2),ROWS($E$2:$E$148)))</f>
        <v>in AFC</v>
      </c>
      <c r="J16909" s="2" t="s">
        <v>334</v>
      </c>
    </row>
    <row r="16910" spans="7:10" x14ac:dyDescent="0.15">
      <c r="G16910" s="2">
        <v>16909</v>
      </c>
      <c r="H16910" s="2" t="str" cm="1">
        <f t="array" ref="H16910">INDEX($B$2:$B$185,1+INT((ROW()-ROW($2:$2))/ROWS($E$2:$E$148)))</f>
        <v>First Downs Allowed</v>
      </c>
      <c r="I16910" s="2" t="str" cm="1">
        <f t="array" ref="I16910">INDEX($E$2:$E$148,1+MOD(ROW()-ROW($2:$2),ROWS($E$2:$E$148)))</f>
        <v>in NFC</v>
      </c>
      <c r="J16910" s="2" t="s">
        <v>335</v>
      </c>
    </row>
    <row r="16911" spans="7:10" ht="14" x14ac:dyDescent="0.15">
      <c r="G16911" s="2">
        <v>16910</v>
      </c>
      <c r="H16911" s="2" t="str" cm="1">
        <f t="array" ref="H16911">INDEX($B$2:$B$185,1+INT((ROW()-ROW($2:$2))/ROWS($E$2:$E$148)))</f>
        <v>First Downs Allowed</v>
      </c>
      <c r="I16911" s="2" t="str" cm="1">
        <f t="array" ref="I16911">INDEX($E$2:$E$148,1+MOD(ROW()-ROW($2:$2),ROWS($E$2:$E$148)))</f>
        <v>on Mondays</v>
      </c>
      <c r="J16911" s="3" t="s">
        <v>336</v>
      </c>
    </row>
    <row r="16912" spans="7:10" x14ac:dyDescent="0.15">
      <c r="G16912" s="2">
        <v>16911</v>
      </c>
      <c r="H16912" s="2" t="str" cm="1">
        <f t="array" ref="H16912">INDEX($B$2:$B$185,1+INT((ROW()-ROW($2:$2))/ROWS($E$2:$E$148)))</f>
        <v>First Downs Allowed</v>
      </c>
      <c r="I16912" s="2" t="str" cm="1">
        <f t="array" ref="I16912">INDEX($E$2:$E$148,1+MOD(ROW()-ROW($2:$2),ROWS($E$2:$E$148)))</f>
        <v>on Sundays</v>
      </c>
      <c r="J16912" s="2" t="s">
        <v>332</v>
      </c>
    </row>
    <row r="16913" spans="7:10" x14ac:dyDescent="0.15">
      <c r="G16913" s="2">
        <v>16912</v>
      </c>
      <c r="H16913" s="2" t="str" cm="1">
        <f t="array" ref="H16913">INDEX($B$2:$B$185,1+INT((ROW()-ROW($2:$2))/ROWS($E$2:$E$148)))</f>
        <v>First Downs Allowed</v>
      </c>
      <c r="I16913" s="2" t="str" cm="1">
        <f t="array" ref="I16913">INDEX($E$2:$E$148,1+MOD(ROW()-ROW($2:$2),ROWS($E$2:$E$148)))</f>
        <v>on Thursdays</v>
      </c>
      <c r="J16913" s="2" t="s">
        <v>333</v>
      </c>
    </row>
    <row r="16914" spans="7:10" x14ac:dyDescent="0.15">
      <c r="G16914" s="2">
        <v>16913</v>
      </c>
      <c r="H16914" s="2" t="str" cm="1">
        <f t="array" ref="H16914">INDEX($B$2:$B$185,1+INT((ROW()-ROW($2:$2))/ROWS($E$2:$E$148)))</f>
        <v>First Downs Allowed</v>
      </c>
      <c r="I16914" s="2" t="str" cm="1">
        <f t="array" ref="I16914">INDEX($E$2:$E$148,1+MOD(ROW()-ROW($2:$2),ROWS($E$2:$E$148)))</f>
        <v>in AFC East</v>
      </c>
      <c r="J16914" s="2" t="s">
        <v>334</v>
      </c>
    </row>
    <row r="16915" spans="7:10" x14ac:dyDescent="0.15">
      <c r="G16915" s="2">
        <v>16914</v>
      </c>
      <c r="H16915" s="2" t="str" cm="1">
        <f t="array" ref="H16915">INDEX($B$2:$B$185,1+INT((ROW()-ROW($2:$2))/ROWS($E$2:$E$148)))</f>
        <v>First Downs Allowed</v>
      </c>
      <c r="I16915" s="2" t="str" cm="1">
        <f t="array" ref="I16915">INDEX($E$2:$E$148,1+MOD(ROW()-ROW($2:$2),ROWS($E$2:$E$148)))</f>
        <v>in AFC North</v>
      </c>
      <c r="J16915" s="2" t="s">
        <v>335</v>
      </c>
    </row>
    <row r="16916" spans="7:10" ht="14" x14ac:dyDescent="0.15">
      <c r="G16916" s="2">
        <v>16915</v>
      </c>
      <c r="H16916" s="2" t="str" cm="1">
        <f t="array" ref="H16916">INDEX($B$2:$B$185,1+INT((ROW()-ROW($2:$2))/ROWS($E$2:$E$148)))</f>
        <v>First Downs Allowed</v>
      </c>
      <c r="I16916" s="2" t="str" cm="1">
        <f t="array" ref="I16916">INDEX($E$2:$E$148,1+MOD(ROW()-ROW($2:$2),ROWS($E$2:$E$148)))</f>
        <v>in AFC South</v>
      </c>
      <c r="J16916" s="3" t="s">
        <v>336</v>
      </c>
    </row>
    <row r="16917" spans="7:10" x14ac:dyDescent="0.15">
      <c r="G16917" s="2">
        <v>16916</v>
      </c>
      <c r="H16917" s="2" t="str" cm="1">
        <f t="array" ref="H16917">INDEX($B$2:$B$185,1+INT((ROW()-ROW($2:$2))/ROWS($E$2:$E$148)))</f>
        <v>First Downs Allowed</v>
      </c>
      <c r="I16917" s="2" t="str" cm="1">
        <f t="array" ref="I16917">INDEX($E$2:$E$148,1+MOD(ROW()-ROW($2:$2),ROWS($E$2:$E$148)))</f>
        <v>in AFC West</v>
      </c>
      <c r="J16917" s="2" t="s">
        <v>332</v>
      </c>
    </row>
    <row r="16918" spans="7:10" x14ac:dyDescent="0.15">
      <c r="G16918" s="2">
        <v>16917</v>
      </c>
      <c r="H16918" s="2" t="str" cm="1">
        <f t="array" ref="H16918">INDEX($B$2:$B$185,1+INT((ROW()-ROW($2:$2))/ROWS($E$2:$E$148)))</f>
        <v>First Downs Allowed</v>
      </c>
      <c r="I16918" s="2" t="str" cm="1">
        <f t="array" ref="I16918">INDEX($E$2:$E$148,1+MOD(ROW()-ROW($2:$2),ROWS($E$2:$E$148)))</f>
        <v>in NFC East</v>
      </c>
      <c r="J16918" s="2" t="s">
        <v>333</v>
      </c>
    </row>
    <row r="16919" spans="7:10" x14ac:dyDescent="0.15">
      <c r="G16919" s="2">
        <v>16918</v>
      </c>
      <c r="H16919" s="2" t="str" cm="1">
        <f t="array" ref="H16919">INDEX($B$2:$B$185,1+INT((ROW()-ROW($2:$2))/ROWS($E$2:$E$148)))</f>
        <v>First Downs Allowed</v>
      </c>
      <c r="I16919" s="2" t="str" cm="1">
        <f t="array" ref="I16919">INDEX($E$2:$E$148,1+MOD(ROW()-ROW($2:$2),ROWS($E$2:$E$148)))</f>
        <v>in NFC North</v>
      </c>
      <c r="J16919" s="2" t="s">
        <v>334</v>
      </c>
    </row>
    <row r="16920" spans="7:10" x14ac:dyDescent="0.15">
      <c r="G16920" s="2">
        <v>16919</v>
      </c>
      <c r="H16920" s="2" t="str" cm="1">
        <f t="array" ref="H16920">INDEX($B$2:$B$185,1+INT((ROW()-ROW($2:$2))/ROWS($E$2:$E$148)))</f>
        <v>First Downs Allowed</v>
      </c>
      <c r="I16920" s="2" t="str" cm="1">
        <f t="array" ref="I16920">INDEX($E$2:$E$148,1+MOD(ROW()-ROW($2:$2),ROWS($E$2:$E$148)))</f>
        <v>in NFC South</v>
      </c>
      <c r="J16920" s="2" t="s">
        <v>335</v>
      </c>
    </row>
    <row r="16921" spans="7:10" ht="14" x14ac:dyDescent="0.15">
      <c r="G16921" s="2">
        <v>16920</v>
      </c>
      <c r="H16921" s="2" t="str" cm="1">
        <f t="array" ref="H16921">INDEX($B$2:$B$185,1+INT((ROW()-ROW($2:$2))/ROWS($E$2:$E$148)))</f>
        <v>First Downs Allowed</v>
      </c>
      <c r="I16921" s="2" t="str" cm="1">
        <f t="array" ref="I16921">INDEX($E$2:$E$148,1+MOD(ROW()-ROW($2:$2),ROWS($E$2:$E$148)))</f>
        <v>in NFC West</v>
      </c>
      <c r="J16921" s="3" t="s">
        <v>336</v>
      </c>
    </row>
    <row r="16922" spans="7:10" x14ac:dyDescent="0.15">
      <c r="G16922" s="2">
        <v>16921</v>
      </c>
      <c r="H16922" s="2" t="str" cm="1">
        <f t="array" ref="H16922">INDEX($B$2:$B$185,1+INT((ROW()-ROW($2:$2))/ROWS($E$2:$E$148)))</f>
        <v>First Downs Allowed</v>
      </c>
      <c r="I16922" s="2" t="str" cm="1">
        <f t="array" ref="I16922">INDEX($E$2:$E$148,1+MOD(ROW()-ROW($2:$2),ROWS($E$2:$E$148)))</f>
        <v>vs AFC</v>
      </c>
      <c r="J16922" s="2" t="s">
        <v>332</v>
      </c>
    </row>
    <row r="16923" spans="7:10" x14ac:dyDescent="0.15">
      <c r="G16923" s="2">
        <v>16922</v>
      </c>
      <c r="H16923" s="2" t="str" cm="1">
        <f t="array" ref="H16923">INDEX($B$2:$B$185,1+INT((ROW()-ROW($2:$2))/ROWS($E$2:$E$148)))</f>
        <v>First Downs Allowed</v>
      </c>
      <c r="I16923" s="2" t="str" cm="1">
        <f t="array" ref="I16923">INDEX($E$2:$E$148,1+MOD(ROW()-ROW($2:$2),ROWS($E$2:$E$148)))</f>
        <v>vs NFC</v>
      </c>
      <c r="J16923" s="2" t="s">
        <v>333</v>
      </c>
    </row>
    <row r="16924" spans="7:10" x14ac:dyDescent="0.15">
      <c r="G16924" s="2">
        <v>16923</v>
      </c>
      <c r="H16924" s="2" t="str" cm="1">
        <f t="array" ref="H16924">INDEX($B$2:$B$185,1+INT((ROW()-ROW($2:$2))/ROWS($E$2:$E$148)))</f>
        <v>First Downs Allowed</v>
      </c>
      <c r="I16924" s="2" t="str" cm="1">
        <f t="array" ref="I16924">INDEX($E$2:$E$148,1+MOD(ROW()-ROW($2:$2),ROWS($E$2:$E$148)))</f>
        <v>vs AFC East</v>
      </c>
      <c r="J16924" s="2" t="s">
        <v>334</v>
      </c>
    </row>
    <row r="16925" spans="7:10" x14ac:dyDescent="0.15">
      <c r="G16925" s="2">
        <v>16924</v>
      </c>
      <c r="H16925" s="2" t="str" cm="1">
        <f t="array" ref="H16925">INDEX($B$2:$B$185,1+INT((ROW()-ROW($2:$2))/ROWS($E$2:$E$148)))</f>
        <v>First Downs Allowed</v>
      </c>
      <c r="I16925" s="2" t="str" cm="1">
        <f t="array" ref="I16925">INDEX($E$2:$E$148,1+MOD(ROW()-ROW($2:$2),ROWS($E$2:$E$148)))</f>
        <v>vs AFC North</v>
      </c>
      <c r="J16925" s="2" t="s">
        <v>335</v>
      </c>
    </row>
    <row r="16926" spans="7:10" ht="14" x14ac:dyDescent="0.15">
      <c r="G16926" s="2">
        <v>16925</v>
      </c>
      <c r="H16926" s="2" t="str" cm="1">
        <f t="array" ref="H16926">INDEX($B$2:$B$185,1+INT((ROW()-ROW($2:$2))/ROWS($E$2:$E$148)))</f>
        <v>First Downs Allowed</v>
      </c>
      <c r="I16926" s="2" t="str" cm="1">
        <f t="array" ref="I16926">INDEX($E$2:$E$148,1+MOD(ROW()-ROW($2:$2),ROWS($E$2:$E$148)))</f>
        <v>vs AFC South</v>
      </c>
      <c r="J16926" s="3" t="s">
        <v>336</v>
      </c>
    </row>
    <row r="16927" spans="7:10" x14ac:dyDescent="0.15">
      <c r="G16927" s="2">
        <v>16926</v>
      </c>
      <c r="H16927" s="2" t="str" cm="1">
        <f t="array" ref="H16927">INDEX($B$2:$B$185,1+INT((ROW()-ROW($2:$2))/ROWS($E$2:$E$148)))</f>
        <v>First Downs Allowed</v>
      </c>
      <c r="I16927" s="2" t="str" cm="1">
        <f t="array" ref="I16927">INDEX($E$2:$E$148,1+MOD(ROW()-ROW($2:$2),ROWS($E$2:$E$148)))</f>
        <v>vs AFC West</v>
      </c>
      <c r="J16927" s="2" t="s">
        <v>332</v>
      </c>
    </row>
    <row r="16928" spans="7:10" x14ac:dyDescent="0.15">
      <c r="G16928" s="2">
        <v>16927</v>
      </c>
      <c r="H16928" s="2" t="str" cm="1">
        <f t="array" ref="H16928">INDEX($B$2:$B$185,1+INT((ROW()-ROW($2:$2))/ROWS($E$2:$E$148)))</f>
        <v>First Downs Allowed</v>
      </c>
      <c r="I16928" s="2" t="str" cm="1">
        <f t="array" ref="I16928">INDEX($E$2:$E$148,1+MOD(ROW()-ROW($2:$2),ROWS($E$2:$E$148)))</f>
        <v>vs NFC East</v>
      </c>
      <c r="J16928" s="2" t="s">
        <v>333</v>
      </c>
    </row>
    <row r="16929" spans="7:10" x14ac:dyDescent="0.15">
      <c r="G16929" s="2">
        <v>16928</v>
      </c>
      <c r="H16929" s="2" t="str" cm="1">
        <f t="array" ref="H16929">INDEX($B$2:$B$185,1+INT((ROW()-ROW($2:$2))/ROWS($E$2:$E$148)))</f>
        <v>First Downs Allowed</v>
      </c>
      <c r="I16929" s="2" t="str" cm="1">
        <f t="array" ref="I16929">INDEX($E$2:$E$148,1+MOD(ROW()-ROW($2:$2),ROWS($E$2:$E$148)))</f>
        <v>vs NFC North</v>
      </c>
      <c r="J16929" s="2" t="s">
        <v>334</v>
      </c>
    </row>
    <row r="16930" spans="7:10" x14ac:dyDescent="0.15">
      <c r="G16930" s="2">
        <v>16929</v>
      </c>
      <c r="H16930" s="2" t="str" cm="1">
        <f t="array" ref="H16930">INDEX($B$2:$B$185,1+INT((ROW()-ROW($2:$2))/ROWS($E$2:$E$148)))</f>
        <v>First Downs Allowed</v>
      </c>
      <c r="I16930" s="2" t="str" cm="1">
        <f t="array" ref="I16930">INDEX($E$2:$E$148,1+MOD(ROW()-ROW($2:$2),ROWS($E$2:$E$148)))</f>
        <v>vs NFC South</v>
      </c>
      <c r="J16930" s="2" t="s">
        <v>335</v>
      </c>
    </row>
    <row r="16931" spans="7:10" ht="14" x14ac:dyDescent="0.15">
      <c r="G16931" s="2">
        <v>16930</v>
      </c>
      <c r="H16931" s="2" t="str" cm="1">
        <f t="array" ref="H16931">INDEX($B$2:$B$185,1+INT((ROW()-ROW($2:$2))/ROWS($E$2:$E$148)))</f>
        <v>First Downs Allowed</v>
      </c>
      <c r="I16931" s="2" t="str" cm="1">
        <f t="array" ref="I16931">INDEX($E$2:$E$148,1+MOD(ROW()-ROW($2:$2),ROWS($E$2:$E$148)))</f>
        <v>vs NFC West</v>
      </c>
      <c r="J16931" s="3" t="s">
        <v>336</v>
      </c>
    </row>
    <row r="16932" spans="7:10" x14ac:dyDescent="0.15">
      <c r="G16932" s="2">
        <v>16931</v>
      </c>
      <c r="H16932" s="2" t="str" cm="1">
        <f t="array" ref="H16932">INDEX($B$2:$B$185,1+INT((ROW()-ROW($2:$2))/ROWS($E$2:$E$148)))</f>
        <v>First Downs Allowed</v>
      </c>
      <c r="I16932" s="2" t="str" cm="1">
        <f t="array" ref="I16932">INDEX($E$2:$E$148,1+MOD(ROW()-ROW($2:$2),ROWS($E$2:$E$148)))</f>
        <v>No Down</v>
      </c>
      <c r="J16932" s="2" t="s">
        <v>332</v>
      </c>
    </row>
    <row r="16933" spans="7:10" x14ac:dyDescent="0.15">
      <c r="G16933" s="2">
        <v>16932</v>
      </c>
      <c r="H16933" s="2" t="str" cm="1">
        <f t="array" ref="H16933">INDEX($B$2:$B$185,1+INT((ROW()-ROW($2:$2))/ROWS($E$2:$E$148)))</f>
        <v>First Downs Allowed</v>
      </c>
      <c r="I16933" s="2" t="str" cm="1">
        <f t="array" ref="I16933">INDEX($E$2:$E$148,1+MOD(ROW()-ROW($2:$2),ROWS($E$2:$E$148)))</f>
        <v>on 1st Downs</v>
      </c>
      <c r="J16933" s="2" t="s">
        <v>333</v>
      </c>
    </row>
    <row r="16934" spans="7:10" x14ac:dyDescent="0.15">
      <c r="G16934" s="2">
        <v>16933</v>
      </c>
      <c r="H16934" s="2" t="str" cm="1">
        <f t="array" ref="H16934">INDEX($B$2:$B$185,1+INT((ROW()-ROW($2:$2))/ROWS($E$2:$E$148)))</f>
        <v>First Downs Allowed</v>
      </c>
      <c r="I16934" s="2" t="str" cm="1">
        <f t="array" ref="I16934">INDEX($E$2:$E$148,1+MOD(ROW()-ROW($2:$2),ROWS($E$2:$E$148)))</f>
        <v>on 2nd Downs</v>
      </c>
      <c r="J16934" s="2" t="s">
        <v>334</v>
      </c>
    </row>
    <row r="16935" spans="7:10" x14ac:dyDescent="0.15">
      <c r="G16935" s="2">
        <v>16934</v>
      </c>
      <c r="H16935" s="2" t="str" cm="1">
        <f t="array" ref="H16935">INDEX($B$2:$B$185,1+INT((ROW()-ROW($2:$2))/ROWS($E$2:$E$148)))</f>
        <v>First Downs Allowed</v>
      </c>
      <c r="I16935" s="2" t="str" cm="1">
        <f t="array" ref="I16935">INDEX($E$2:$E$148,1+MOD(ROW()-ROW($2:$2),ROWS($E$2:$E$148)))</f>
        <v>on 3rd Downs</v>
      </c>
      <c r="J16935" s="2" t="s">
        <v>335</v>
      </c>
    </row>
    <row r="16936" spans="7:10" ht="14" x14ac:dyDescent="0.15">
      <c r="G16936" s="2">
        <v>16935</v>
      </c>
      <c r="H16936" s="2" t="str" cm="1">
        <f t="array" ref="H16936">INDEX($B$2:$B$185,1+INT((ROW()-ROW($2:$2))/ROWS($E$2:$E$148)))</f>
        <v>First Downs Allowed</v>
      </c>
      <c r="I16936" s="2" t="str" cm="1">
        <f t="array" ref="I16936">INDEX($E$2:$E$148,1+MOD(ROW()-ROW($2:$2),ROWS($E$2:$E$148)))</f>
        <v>on 4th Downs</v>
      </c>
      <c r="J16936" s="3" t="s">
        <v>336</v>
      </c>
    </row>
    <row r="16937" spans="7:10" x14ac:dyDescent="0.15">
      <c r="G16937" s="2">
        <v>16936</v>
      </c>
      <c r="H16937" s="2" t="str" cm="1">
        <f t="array" ref="H16937">INDEX($B$2:$B$185,1+INT((ROW()-ROW($2:$2))/ROWS($E$2:$E$148)))</f>
        <v>First Downs Allowed</v>
      </c>
      <c r="I16937" s="2" t="str" cm="1">
        <f t="array" ref="I16937">INDEX($E$2:$E$148,1+MOD(ROW()-ROW($2:$2),ROWS($E$2:$E$148)))</f>
        <v>1st &amp; 10</v>
      </c>
      <c r="J16937" s="2" t="s">
        <v>332</v>
      </c>
    </row>
    <row r="16938" spans="7:10" x14ac:dyDescent="0.15">
      <c r="G16938" s="2">
        <v>16937</v>
      </c>
      <c r="H16938" s="2" t="str" cm="1">
        <f t="array" ref="H16938">INDEX($B$2:$B$185,1+INT((ROW()-ROW($2:$2))/ROWS($E$2:$E$148)))</f>
        <v>First Downs Allowed</v>
      </c>
      <c r="I16938" s="2" t="str" cm="1">
        <f t="array" ref="I16938">INDEX($E$2:$E$148,1+MOD(ROW()-ROW($2:$2),ROWS($E$2:$E$148)))</f>
        <v>1st &amp; &gt; 10</v>
      </c>
      <c r="J16938" s="2" t="s">
        <v>333</v>
      </c>
    </row>
    <row r="16939" spans="7:10" x14ac:dyDescent="0.15">
      <c r="G16939" s="2">
        <v>16938</v>
      </c>
      <c r="H16939" s="2" t="str" cm="1">
        <f t="array" ref="H16939">INDEX($B$2:$B$185,1+INT((ROW()-ROW($2:$2))/ROWS($E$2:$E$148)))</f>
        <v>First Downs Allowed</v>
      </c>
      <c r="I16939" s="2" t="str" cm="1">
        <f t="array" ref="I16939">INDEX($E$2:$E$148,1+MOD(ROW()-ROW($2:$2),ROWS($E$2:$E$148)))</f>
        <v>1st &amp; &lt; 10</v>
      </c>
      <c r="J16939" s="2" t="s">
        <v>334</v>
      </c>
    </row>
    <row r="16940" spans="7:10" x14ac:dyDescent="0.15">
      <c r="G16940" s="2">
        <v>16939</v>
      </c>
      <c r="H16940" s="2" t="str" cm="1">
        <f t="array" ref="H16940">INDEX($B$2:$B$185,1+INT((ROW()-ROW($2:$2))/ROWS($E$2:$E$148)))</f>
        <v>First Downs Allowed</v>
      </c>
      <c r="I16940" s="2" t="str" cm="1">
        <f t="array" ref="I16940">INDEX($E$2:$E$148,1+MOD(ROW()-ROW($2:$2),ROWS($E$2:$E$148)))</f>
        <v>2nd &amp; Medium (4-6yd)</v>
      </c>
      <c r="J16940" s="2" t="s">
        <v>335</v>
      </c>
    </row>
    <row r="16941" spans="7:10" ht="14" x14ac:dyDescent="0.15">
      <c r="G16941" s="2">
        <v>16940</v>
      </c>
      <c r="H16941" s="2" t="str" cm="1">
        <f t="array" ref="H16941">INDEX($B$2:$B$185,1+INT((ROW()-ROW($2:$2))/ROWS($E$2:$E$148)))</f>
        <v>First Downs Allowed</v>
      </c>
      <c r="I16941" s="2" t="str" cm="1">
        <f t="array" ref="I16941">INDEX($E$2:$E$148,1+MOD(ROW()-ROW($2:$2),ROWS($E$2:$E$148)))</f>
        <v>2nd &amp; 7-9</v>
      </c>
      <c r="J16941" s="3" t="s">
        <v>336</v>
      </c>
    </row>
    <row r="16942" spans="7:10" x14ac:dyDescent="0.15">
      <c r="G16942" s="2">
        <v>16941</v>
      </c>
      <c r="H16942" s="2" t="str" cm="1">
        <f t="array" ref="H16942">INDEX($B$2:$B$185,1+INT((ROW()-ROW($2:$2))/ROWS($E$2:$E$148)))</f>
        <v>First Downs Allowed</v>
      </c>
      <c r="I16942" s="2" t="str" cm="1">
        <f t="array" ref="I16942">INDEX($E$2:$E$148,1+MOD(ROW()-ROW($2:$2),ROWS($E$2:$E$148)))</f>
        <v>2nd &amp; 10+</v>
      </c>
      <c r="J16942" s="2" t="s">
        <v>332</v>
      </c>
    </row>
    <row r="16943" spans="7:10" x14ac:dyDescent="0.15">
      <c r="G16943" s="2">
        <v>16942</v>
      </c>
      <c r="H16943" s="2" t="str" cm="1">
        <f t="array" ref="H16943">INDEX($B$2:$B$185,1+INT((ROW()-ROW($2:$2))/ROWS($E$2:$E$148)))</f>
        <v>First Downs Allowed</v>
      </c>
      <c r="I16943" s="2" t="str" cm="1">
        <f t="array" ref="I16943">INDEX($E$2:$E$148,1+MOD(ROW()-ROW($2:$2),ROWS($E$2:$E$148)))</f>
        <v>3rd &amp; Medium (4-6yd)</v>
      </c>
      <c r="J16943" s="2" t="s">
        <v>333</v>
      </c>
    </row>
    <row r="16944" spans="7:10" x14ac:dyDescent="0.15">
      <c r="G16944" s="2">
        <v>16943</v>
      </c>
      <c r="H16944" s="2" t="str" cm="1">
        <f t="array" ref="H16944">INDEX($B$2:$B$185,1+INT((ROW()-ROW($2:$2))/ROWS($E$2:$E$148)))</f>
        <v>First Downs Allowed</v>
      </c>
      <c r="I16944" s="2" t="str" cm="1">
        <f t="array" ref="I16944">INDEX($E$2:$E$148,1+MOD(ROW()-ROW($2:$2),ROWS($E$2:$E$148)))</f>
        <v>3rd/4th &amp; Short</v>
      </c>
      <c r="J16944" s="2" t="s">
        <v>334</v>
      </c>
    </row>
    <row r="16945" spans="7:10" x14ac:dyDescent="0.15">
      <c r="G16945" s="2">
        <v>16944</v>
      </c>
      <c r="H16945" s="2" t="str" cm="1">
        <f t="array" ref="H16945">INDEX($B$2:$B$185,1+INT((ROW()-ROW($2:$2))/ROWS($E$2:$E$148)))</f>
        <v>First Downs Allowed</v>
      </c>
      <c r="I16945" s="2" t="str" cm="1">
        <f t="array" ref="I16945">INDEX($E$2:$E$148,1+MOD(ROW()-ROW($2:$2),ROWS($E$2:$E$148)))</f>
        <v>3rd &amp; 7-9</v>
      </c>
      <c r="J16945" s="2" t="s">
        <v>335</v>
      </c>
    </row>
    <row r="16946" spans="7:10" ht="14" x14ac:dyDescent="0.15">
      <c r="G16946" s="2">
        <v>16945</v>
      </c>
      <c r="H16946" s="2" t="str" cm="1">
        <f t="array" ref="H16946">INDEX($B$2:$B$185,1+INT((ROW()-ROW($2:$2))/ROWS($E$2:$E$148)))</f>
        <v>First Downs Allowed</v>
      </c>
      <c r="I16946" s="2" t="str" cm="1">
        <f t="array" ref="I16946">INDEX($E$2:$E$148,1+MOD(ROW()-ROW($2:$2),ROWS($E$2:$E$148)))</f>
        <v>3rd &amp; 10+</v>
      </c>
      <c r="J16946" s="3" t="s">
        <v>336</v>
      </c>
    </row>
    <row r="16947" spans="7:10" x14ac:dyDescent="0.15">
      <c r="G16947" s="2">
        <v>16946</v>
      </c>
      <c r="H16947" s="2" t="str" cm="1">
        <f t="array" ref="H16947">INDEX($B$2:$B$185,1+INT((ROW()-ROW($2:$2))/ROWS($E$2:$E$148)))</f>
        <v>First Downs Allowed</v>
      </c>
      <c r="I16947" s="2" t="str" cm="1">
        <f t="array" ref="I16947">INDEX($E$2:$E$148,1+MOD(ROW()-ROW($2:$2),ROWS($E$2:$E$148)))</f>
        <v>4th &amp; 4-6</v>
      </c>
      <c r="J16947" s="2" t="s">
        <v>332</v>
      </c>
    </row>
    <row r="16948" spans="7:10" x14ac:dyDescent="0.15">
      <c r="G16948" s="2">
        <v>16947</v>
      </c>
      <c r="H16948" s="2" t="str" cm="1">
        <f t="array" ref="H16948">INDEX($B$2:$B$185,1+INT((ROW()-ROW($2:$2))/ROWS($E$2:$E$148)))</f>
        <v>First Downs Allowed</v>
      </c>
      <c r="I16948" s="2" t="str" cm="1">
        <f t="array" ref="I16948">INDEX($E$2:$E$148,1+MOD(ROW()-ROW($2:$2),ROWS($E$2:$E$148)))</f>
        <v>4th &amp; 7-9</v>
      </c>
      <c r="J16948" s="2" t="s">
        <v>333</v>
      </c>
    </row>
    <row r="16949" spans="7:10" x14ac:dyDescent="0.15">
      <c r="G16949" s="2">
        <v>16948</v>
      </c>
      <c r="H16949" s="2" t="str" cm="1">
        <f t="array" ref="H16949">INDEX($B$2:$B$185,1+INT((ROW()-ROW($2:$2))/ROWS($E$2:$E$148)))</f>
        <v>First Downs Allowed</v>
      </c>
      <c r="I16949" s="2" t="str" cm="1">
        <f t="array" ref="I16949">INDEX($E$2:$E$148,1+MOD(ROW()-ROW($2:$2),ROWS($E$2:$E$148)))</f>
        <v>4th &amp; 10+</v>
      </c>
      <c r="J16949" s="2" t="s">
        <v>334</v>
      </c>
    </row>
    <row r="16950" spans="7:10" x14ac:dyDescent="0.15">
      <c r="G16950" s="2">
        <v>16949</v>
      </c>
      <c r="H16950" s="2" t="str" cm="1">
        <f t="array" ref="H16950">INDEX($B$2:$B$185,1+INT((ROW()-ROW($2:$2))/ROWS($E$2:$E$148)))</f>
        <v>First Downs Allowed</v>
      </c>
      <c r="I16950" s="2" t="str" cm="1">
        <f t="array" ref="I16950">INDEX($E$2:$E$148,1+MOD(ROW()-ROW($2:$2),ROWS($E$2:$E$148)))</f>
        <v>Plays/Drive, 1-3</v>
      </c>
      <c r="J16950" s="2" t="s">
        <v>335</v>
      </c>
    </row>
    <row r="16951" spans="7:10" ht="14" x14ac:dyDescent="0.15">
      <c r="G16951" s="2">
        <v>16950</v>
      </c>
      <c r="H16951" s="2" t="str" cm="1">
        <f t="array" ref="H16951">INDEX($B$2:$B$185,1+INT((ROW()-ROW($2:$2))/ROWS($E$2:$E$148)))</f>
        <v>First Downs Allowed</v>
      </c>
      <c r="I16951" s="2" t="str" cm="1">
        <f t="array" ref="I16951">INDEX($E$2:$E$148,1+MOD(ROW()-ROW($2:$2),ROWS($E$2:$E$148)))</f>
        <v>Plays/Drive, 4-6</v>
      </c>
      <c r="J16951" s="3" t="s">
        <v>336</v>
      </c>
    </row>
    <row r="16952" spans="7:10" x14ac:dyDescent="0.15">
      <c r="G16952" s="2">
        <v>16951</v>
      </c>
      <c r="H16952" s="2" t="str" cm="1">
        <f t="array" ref="H16952">INDEX($B$2:$B$185,1+INT((ROW()-ROW($2:$2))/ROWS($E$2:$E$148)))</f>
        <v>First Downs Allowed</v>
      </c>
      <c r="I16952" s="2" t="str" cm="1">
        <f t="array" ref="I16952">INDEX($E$2:$E$148,1+MOD(ROW()-ROW($2:$2),ROWS($E$2:$E$148)))</f>
        <v>Plays/Drive, 7-10</v>
      </c>
      <c r="J16952" s="2" t="s">
        <v>332</v>
      </c>
    </row>
    <row r="16953" spans="7:10" x14ac:dyDescent="0.15">
      <c r="G16953" s="2">
        <v>16952</v>
      </c>
      <c r="H16953" s="2" t="str" cm="1">
        <f t="array" ref="H16953">INDEX($B$2:$B$185,1+INT((ROW()-ROW($2:$2))/ROWS($E$2:$E$148)))</f>
        <v>First Downs Allowed</v>
      </c>
      <c r="I16953" s="2" t="str" cm="1">
        <f t="array" ref="I16953">INDEX($E$2:$E$148,1+MOD(ROW()-ROW($2:$2),ROWS($E$2:$E$148)))</f>
        <v>Plays/Drive, 11+</v>
      </c>
      <c r="J16953" s="2" t="s">
        <v>333</v>
      </c>
    </row>
    <row r="16954" spans="7:10" x14ac:dyDescent="0.15">
      <c r="G16954" s="2">
        <v>16953</v>
      </c>
      <c r="H16954" s="2" t="str" cm="1">
        <f t="array" ref="H16954">INDEX($B$2:$B$185,1+INT((ROW()-ROW($2:$2))/ROWS($E$2:$E$148)))</f>
        <v>First Downs Allowed</v>
      </c>
      <c r="I16954" s="2" t="str" cm="1">
        <f t="array" ref="I16954">INDEX($E$2:$E$148,1+MOD(ROW()-ROW($2:$2),ROWS($E$2:$E$148)))</f>
        <v>Loaded Box, &gt; 8</v>
      </c>
      <c r="J16954" s="2" t="s">
        <v>334</v>
      </c>
    </row>
    <row r="16955" spans="7:10" x14ac:dyDescent="0.15">
      <c r="G16955" s="2">
        <v>16954</v>
      </c>
      <c r="H16955" s="2" t="str" cm="1">
        <f t="array" ref="H16955">INDEX($B$2:$B$185,1+INT((ROW()-ROW($2:$2))/ROWS($E$2:$E$148)))</f>
        <v>First Downs Allowed</v>
      </c>
      <c r="I16955" s="2" t="str" cm="1">
        <f t="array" ref="I16955">INDEX($E$2:$E$148,1+MOD(ROW()-ROW($2:$2),ROWS($E$2:$E$148)))</f>
        <v>Loaded Box, &lt; 8</v>
      </c>
      <c r="J16955" s="2" t="s">
        <v>335</v>
      </c>
    </row>
    <row r="16956" spans="7:10" ht="14" x14ac:dyDescent="0.15">
      <c r="G16956" s="2">
        <v>16955</v>
      </c>
      <c r="H16956" s="2" t="str" cm="1">
        <f t="array" ref="H16956">INDEX($B$2:$B$185,1+INT((ROW()-ROW($2:$2))/ROWS($E$2:$E$148)))</f>
        <v>First Downs Allowed</v>
      </c>
      <c r="I16956" s="2" t="str" cm="1">
        <f t="array" ref="I16956">INDEX($E$2:$E$148,1+MOD(ROW()-ROW($2:$2),ROWS($E$2:$E$148)))</f>
        <v>LOS: Opponents 1-10</v>
      </c>
      <c r="J16956" s="3" t="s">
        <v>336</v>
      </c>
    </row>
    <row r="16957" spans="7:10" x14ac:dyDescent="0.15">
      <c r="G16957" s="2">
        <v>16956</v>
      </c>
      <c r="H16957" s="2" t="str" cm="1">
        <f t="array" ref="H16957">INDEX($B$2:$B$185,1+INT((ROW()-ROW($2:$2))/ROWS($E$2:$E$148)))</f>
        <v>First Downs Allowed</v>
      </c>
      <c r="I16957" s="2" t="str" cm="1">
        <f t="array" ref="I16957">INDEX($E$2:$E$148,1+MOD(ROW()-ROW($2:$2),ROWS($E$2:$E$148)))</f>
        <v>LOS: Opponents 11-20</v>
      </c>
      <c r="J16957" s="2" t="s">
        <v>332</v>
      </c>
    </row>
    <row r="16958" spans="7:10" x14ac:dyDescent="0.15">
      <c r="G16958" s="2">
        <v>16957</v>
      </c>
      <c r="H16958" s="2" t="str" cm="1">
        <f t="array" ref="H16958">INDEX($B$2:$B$185,1+INT((ROW()-ROW($2:$2))/ROWS($E$2:$E$148)))</f>
        <v>First Downs Allowed</v>
      </c>
      <c r="I16958" s="2" t="str" cm="1">
        <f t="array" ref="I16958">INDEX($E$2:$E$148,1+MOD(ROW()-ROW($2:$2),ROWS($E$2:$E$148)))</f>
        <v>LOS: Opponents 41-50</v>
      </c>
      <c r="J16958" s="2" t="s">
        <v>333</v>
      </c>
    </row>
    <row r="16959" spans="7:10" x14ac:dyDescent="0.15">
      <c r="G16959" s="2">
        <v>16958</v>
      </c>
      <c r="H16959" s="2" t="str" cm="1">
        <f t="array" ref="H16959">INDEX($B$2:$B$185,1+INT((ROW()-ROW($2:$2))/ROWS($E$2:$E$148)))</f>
        <v>First Downs Allowed</v>
      </c>
      <c r="I16959" s="2" t="str" cm="1">
        <f t="array" ref="I16959">INDEX($E$2:$E$148,1+MOD(ROW()-ROW($2:$2),ROWS($E$2:$E$148)))</f>
        <v>LOS: Own 1-10</v>
      </c>
      <c r="J16959" s="2" t="s">
        <v>334</v>
      </c>
    </row>
    <row r="16960" spans="7:10" x14ac:dyDescent="0.15">
      <c r="G16960" s="2">
        <v>16959</v>
      </c>
      <c r="H16960" s="2" t="str" cm="1">
        <f t="array" ref="H16960">INDEX($B$2:$B$185,1+INT((ROW()-ROW($2:$2))/ROWS($E$2:$E$148)))</f>
        <v>First Downs Allowed</v>
      </c>
      <c r="I16960" s="2" t="str" cm="1">
        <f t="array" ref="I16960">INDEX($E$2:$E$148,1+MOD(ROW()-ROW($2:$2),ROWS($E$2:$E$148)))</f>
        <v>LOS: Own 11-20</v>
      </c>
      <c r="J16960" s="2" t="s">
        <v>335</v>
      </c>
    </row>
    <row r="16961" spans="7:10" ht="14" x14ac:dyDescent="0.15">
      <c r="G16961" s="2">
        <v>16960</v>
      </c>
      <c r="H16961" s="2" t="str" cm="1">
        <f t="array" ref="H16961">INDEX($B$2:$B$185,1+INT((ROW()-ROW($2:$2))/ROWS($E$2:$E$148)))</f>
        <v>First Downs Allowed</v>
      </c>
      <c r="I16961" s="2" t="str" cm="1">
        <f t="array" ref="I16961">INDEX($E$2:$E$148,1+MOD(ROW()-ROW($2:$2),ROWS($E$2:$E$148)))</f>
        <v>LOS: Own 21-50</v>
      </c>
      <c r="J16961" s="3" t="s">
        <v>336</v>
      </c>
    </row>
    <row r="16962" spans="7:10" x14ac:dyDescent="0.15">
      <c r="G16962" s="2">
        <v>16961</v>
      </c>
      <c r="H16962" s="2" t="str" cm="1">
        <f t="array" ref="H16962">INDEX($B$2:$B$185,1+INT((ROW()-ROW($2:$2))/ROWS($E$2:$E$148)))</f>
        <v>First Downs Allowed</v>
      </c>
      <c r="I16962" s="2" t="str" cm="1">
        <f t="array" ref="I16962">INDEX($E$2:$E$148,1+MOD(ROW()-ROW($2:$2),ROWS($E$2:$E$148)))</f>
        <v>Final Score +/- 7</v>
      </c>
      <c r="J16962" s="2" t="s">
        <v>332</v>
      </c>
    </row>
    <row r="16963" spans="7:10" x14ac:dyDescent="0.15">
      <c r="G16963" s="2">
        <v>16962</v>
      </c>
      <c r="H16963" s="2" t="str" cm="1">
        <f t="array" ref="H16963">INDEX($B$2:$B$185,1+INT((ROW()-ROW($2:$2))/ROWS($E$2:$E$148)))</f>
        <v>First Downs Allowed</v>
      </c>
      <c r="I16963" s="2" t="str" cm="1">
        <f t="array" ref="I16963">INDEX($E$2:$E$148,1+MOD(ROW()-ROW($2:$2),ROWS($E$2:$E$148)))</f>
        <v>Final Score 8-14 pts</v>
      </c>
      <c r="J16963" s="2" t="s">
        <v>333</v>
      </c>
    </row>
    <row r="16964" spans="7:10" x14ac:dyDescent="0.15">
      <c r="G16964" s="2">
        <v>16963</v>
      </c>
      <c r="H16964" s="2" t="str" cm="1">
        <f t="array" ref="H16964">INDEX($B$2:$B$185,1+INT((ROW()-ROW($2:$2))/ROWS($E$2:$E$148)))</f>
        <v>First Downs Allowed</v>
      </c>
      <c r="I16964" s="2" t="str" cm="1">
        <f t="array" ref="I16964">INDEX($E$2:$E$148,1+MOD(ROW()-ROW($2:$2),ROWS($E$2:$E$148)))</f>
        <v>Final Score 15+ pt</v>
      </c>
      <c r="J16964" s="2" t="s">
        <v>334</v>
      </c>
    </row>
    <row r="16965" spans="7:10" x14ac:dyDescent="0.15">
      <c r="G16965" s="2">
        <v>16964</v>
      </c>
      <c r="H16965" s="2" t="str" cm="1">
        <f t="array" ref="H16965">INDEX($B$2:$B$185,1+INT((ROW()-ROW($2:$2))/ROWS($E$2:$E$148)))</f>
        <v>First Downs Allowed</v>
      </c>
      <c r="I16965" s="2" t="str" cm="1">
        <f t="array" ref="I16965">INDEX($E$2:$E$148,1+MOD(ROW()-ROW($2:$2),ROWS($E$2:$E$148)))</f>
        <v>Games 1 to 4</v>
      </c>
      <c r="J16965" s="2" t="s">
        <v>335</v>
      </c>
    </row>
    <row r="16966" spans="7:10" ht="14" x14ac:dyDescent="0.15">
      <c r="G16966" s="2">
        <v>16965</v>
      </c>
      <c r="H16966" s="2" t="str" cm="1">
        <f t="array" ref="H16966">INDEX($B$2:$B$185,1+INT((ROW()-ROW($2:$2))/ROWS($E$2:$E$148)))</f>
        <v>First Downs Allowed</v>
      </c>
      <c r="I16966" s="2" t="str" cm="1">
        <f t="array" ref="I16966">INDEX($E$2:$E$148,1+MOD(ROW()-ROW($2:$2),ROWS($E$2:$E$148)))</f>
        <v>Games 13 to 16</v>
      </c>
      <c r="J16966" s="3" t="s">
        <v>336</v>
      </c>
    </row>
    <row r="16967" spans="7:10" x14ac:dyDescent="0.15">
      <c r="G16967" s="2">
        <v>16966</v>
      </c>
      <c r="H16967" s="2" t="str" cm="1">
        <f t="array" ref="H16967">INDEX($B$2:$B$185,1+INT((ROW()-ROW($2:$2))/ROWS($E$2:$E$148)))</f>
        <v>First Downs Allowed</v>
      </c>
      <c r="I16967" s="2" t="str" cm="1">
        <f t="array" ref="I16967">INDEX($E$2:$E$148,1+MOD(ROW()-ROW($2:$2),ROWS($E$2:$E$148)))</f>
        <v>Games 5 to 8</v>
      </c>
      <c r="J16967" s="2" t="s">
        <v>332</v>
      </c>
    </row>
    <row r="16968" spans="7:10" x14ac:dyDescent="0.15">
      <c r="G16968" s="2">
        <v>16967</v>
      </c>
      <c r="H16968" s="2" t="str" cm="1">
        <f t="array" ref="H16968">INDEX($B$2:$B$185,1+INT((ROW()-ROW($2:$2))/ROWS($E$2:$E$148)))</f>
        <v>First Downs Allowed</v>
      </c>
      <c r="I16968" s="2" t="str" cm="1">
        <f t="array" ref="I16968">INDEX($E$2:$E$148,1+MOD(ROW()-ROW($2:$2),ROWS($E$2:$E$148)))</f>
        <v>Games 9 to 12</v>
      </c>
      <c r="J16968" s="2" t="s">
        <v>333</v>
      </c>
    </row>
    <row r="16969" spans="7:10" x14ac:dyDescent="0.15">
      <c r="G16969" s="2">
        <v>16968</v>
      </c>
      <c r="H16969" s="2" t="str" cm="1">
        <f t="array" ref="H16969">INDEX($B$2:$B$185,1+INT((ROW()-ROW($2:$2))/ROWS($E$2:$E$148)))</f>
        <v>First Downs Allowed</v>
      </c>
      <c r="I16969" s="2" t="str" cm="1">
        <f t="array" ref="I16969">INDEX($E$2:$E$148,1+MOD(ROW()-ROW($2:$2),ROWS($E$2:$E$148)))</f>
        <v>when Leading, &lt; 2 min</v>
      </c>
      <c r="J16969" s="2" t="s">
        <v>334</v>
      </c>
    </row>
    <row r="16970" spans="7:10" x14ac:dyDescent="0.15">
      <c r="G16970" s="2">
        <v>16969</v>
      </c>
      <c r="H16970" s="2" t="str" cm="1">
        <f t="array" ref="H16970">INDEX($B$2:$B$185,1+INT((ROW()-ROW($2:$2))/ROWS($E$2:$E$148)))</f>
        <v>First Downs Allowed</v>
      </c>
      <c r="I16970" s="2" t="str" cm="1">
        <f t="array" ref="I16970">INDEX($E$2:$E$148,1+MOD(ROW()-ROW($2:$2),ROWS($E$2:$E$148)))</f>
        <v>when Leading, &lt; 4 min</v>
      </c>
      <c r="J16970" s="2" t="s">
        <v>335</v>
      </c>
    </row>
    <row r="16971" spans="7:10" ht="14" x14ac:dyDescent="0.15">
      <c r="G16971" s="2">
        <v>16970</v>
      </c>
      <c r="H16971" s="2" t="str" cm="1">
        <f t="array" ref="H16971">INDEX($B$2:$B$185,1+INT((ROW()-ROW($2:$2))/ROWS($E$2:$E$148)))</f>
        <v>First Downs Allowed</v>
      </c>
      <c r="I16971" s="2" t="str" cm="1">
        <f t="array" ref="I16971">INDEX($E$2:$E$148,1+MOD(ROW()-ROW($2:$2),ROWS($E$2:$E$148)))</f>
        <v>when Tied, &lt; 2 min</v>
      </c>
      <c r="J16971" s="3" t="s">
        <v>336</v>
      </c>
    </row>
    <row r="16972" spans="7:10" x14ac:dyDescent="0.15">
      <c r="G16972" s="2">
        <v>16971</v>
      </c>
      <c r="H16972" s="2" t="str" cm="1">
        <f t="array" ref="H16972">INDEX($B$2:$B$185,1+INT((ROW()-ROW($2:$2))/ROWS($E$2:$E$148)))</f>
        <v>First Downs Allowed</v>
      </c>
      <c r="I16972" s="2" t="str" cm="1">
        <f t="array" ref="I16972">INDEX($E$2:$E$148,1+MOD(ROW()-ROW($2:$2),ROWS($E$2:$E$148)))</f>
        <v>when Tied, &lt; 4 min</v>
      </c>
      <c r="J16972" s="2" t="s">
        <v>332</v>
      </c>
    </row>
    <row r="16973" spans="7:10" x14ac:dyDescent="0.15">
      <c r="G16973" s="2">
        <v>16972</v>
      </c>
      <c r="H16973" s="2" t="str" cm="1">
        <f t="array" ref="H16973">INDEX($B$2:$B$185,1+INT((ROW()-ROW($2:$2))/ROWS($E$2:$E$148)))</f>
        <v>First Downs Allowed</v>
      </c>
      <c r="I16973" s="2" t="str" cm="1">
        <f t="array" ref="I16973">INDEX($E$2:$E$148,1+MOD(ROW()-ROW($2:$2),ROWS($E$2:$E$148)))</f>
        <v>when Trailing, &lt; 2 min</v>
      </c>
      <c r="J16973" s="2" t="s">
        <v>333</v>
      </c>
    </row>
    <row r="16974" spans="7:10" x14ac:dyDescent="0.15">
      <c r="G16974" s="2">
        <v>16973</v>
      </c>
      <c r="H16974" s="2" t="str" cm="1">
        <f t="array" ref="H16974">INDEX($B$2:$B$185,1+INT((ROW()-ROW($2:$2))/ROWS($E$2:$E$148)))</f>
        <v>First Downs Allowed</v>
      </c>
      <c r="I16974" s="2" t="str" cm="1">
        <f t="array" ref="I16974">INDEX($E$2:$E$148,1+MOD(ROW()-ROW($2:$2),ROWS($E$2:$E$148)))</f>
        <v>when Trailing, &lt; 4 min</v>
      </c>
      <c r="J16974" s="2" t="s">
        <v>334</v>
      </c>
    </row>
    <row r="16975" spans="7:10" x14ac:dyDescent="0.15">
      <c r="G16975" s="2">
        <v>16974</v>
      </c>
      <c r="H16975" s="2" t="str" cm="1">
        <f t="array" ref="H16975">INDEX($B$2:$B$185,1+INT((ROW()-ROW($2:$2))/ROWS($E$2:$E$148)))</f>
        <v>First Downs Allowed</v>
      </c>
      <c r="I16975" s="2" t="str" cm="1">
        <f t="array" ref="I16975">INDEX($E$2:$E$148,1+MOD(ROW()-ROW($2:$2),ROWS($E$2:$E$148)))</f>
        <v>in 1st Half</v>
      </c>
      <c r="J16975" s="2" t="s">
        <v>335</v>
      </c>
    </row>
    <row r="16976" spans="7:10" ht="14" x14ac:dyDescent="0.15">
      <c r="G16976" s="2">
        <v>16975</v>
      </c>
      <c r="H16976" s="2" t="str" cm="1">
        <f t="array" ref="H16976">INDEX($B$2:$B$185,1+INT((ROW()-ROW($2:$2))/ROWS($E$2:$E$148)))</f>
        <v>First Downs Allowed</v>
      </c>
      <c r="I16976" s="2" t="str" cm="1">
        <f t="array" ref="I16976">INDEX($E$2:$E$148,1+MOD(ROW()-ROW($2:$2),ROWS($E$2:$E$148)))</f>
        <v>in 2nd Half</v>
      </c>
      <c r="J16976" s="3" t="s">
        <v>336</v>
      </c>
    </row>
    <row r="16977" spans="7:10" x14ac:dyDescent="0.15">
      <c r="G16977" s="2">
        <v>16976</v>
      </c>
      <c r="H16977" s="2" t="str" cm="1">
        <f t="array" ref="H16977">INDEX($B$2:$B$185,1+INT((ROW()-ROW($2:$2))/ROWS($E$2:$E$148)))</f>
        <v>First Downs Allowed</v>
      </c>
      <c r="I16977" s="2" t="str" cm="1">
        <f t="array" ref="I16977">INDEX($E$2:$E$148,1+MOD(ROW()-ROW($2:$2),ROWS($E$2:$E$148)))</f>
        <v>No Huddle</v>
      </c>
      <c r="J16977" s="2" t="s">
        <v>332</v>
      </c>
    </row>
    <row r="16978" spans="7:10" x14ac:dyDescent="0.15">
      <c r="G16978" s="2">
        <v>16977</v>
      </c>
      <c r="H16978" s="2" t="str" cm="1">
        <f t="array" ref="H16978">INDEX($B$2:$B$185,1+INT((ROW()-ROW($2:$2))/ROWS($E$2:$E$148)))</f>
        <v>First Downs Allowed</v>
      </c>
      <c r="I16978" s="2" t="str" cm="1">
        <f t="array" ref="I16978">INDEX($E$2:$E$148,1+MOD(ROW()-ROW($2:$2),ROWS($E$2:$E$148)))</f>
        <v>Huddle</v>
      </c>
      <c r="J16978" s="2" t="s">
        <v>333</v>
      </c>
    </row>
    <row r="16979" spans="7:10" x14ac:dyDescent="0.15">
      <c r="G16979" s="2">
        <v>16978</v>
      </c>
      <c r="H16979" s="2" t="str" cm="1">
        <f t="array" ref="H16979">INDEX($B$2:$B$185,1+INT((ROW()-ROW($2:$2))/ROWS($E$2:$E$148)))</f>
        <v>First Downs Allowed</v>
      </c>
      <c r="I16979" s="2" t="str" cm="1">
        <f t="array" ref="I16979">INDEX($E$2:$E$148,1+MOD(ROW()-ROW($2:$2),ROWS($E$2:$E$148)))</f>
        <v>NFL</v>
      </c>
      <c r="J16979" s="2" t="s">
        <v>334</v>
      </c>
    </row>
    <row r="16980" spans="7:10" x14ac:dyDescent="0.15">
      <c r="G16980" s="2">
        <v>16979</v>
      </c>
      <c r="H16980" s="2" t="str" cm="1">
        <f t="array" ref="H16980">INDEX($B$2:$B$185,1+INT((ROW()-ROW($2:$2))/ROWS($E$2:$E$148)))</f>
        <v>First Downs Allowed</v>
      </c>
      <c r="I16980" s="2" t="str" cm="1">
        <f t="array" ref="I16980">INDEX($E$2:$E$148,1+MOD(ROW()-ROW($2:$2),ROWS($E$2:$E$148)))</f>
        <v>in December</v>
      </c>
      <c r="J16980" s="2" t="s">
        <v>335</v>
      </c>
    </row>
    <row r="16981" spans="7:10" ht="14" x14ac:dyDescent="0.15">
      <c r="G16981" s="2">
        <v>16980</v>
      </c>
      <c r="H16981" s="2" t="str" cm="1">
        <f t="array" ref="H16981">INDEX($B$2:$B$185,1+INT((ROW()-ROW($2:$2))/ROWS($E$2:$E$148)))</f>
        <v>First Downs Allowed</v>
      </c>
      <c r="I16981" s="2" t="str" cm="1">
        <f t="array" ref="I16981">INDEX($E$2:$E$148,1+MOD(ROW()-ROW($2:$2),ROWS($E$2:$E$148)))</f>
        <v>in November</v>
      </c>
      <c r="J16981" s="3" t="s">
        <v>336</v>
      </c>
    </row>
    <row r="16982" spans="7:10" x14ac:dyDescent="0.15">
      <c r="G16982" s="2">
        <v>16981</v>
      </c>
      <c r="H16982" s="2" t="str" cm="1">
        <f t="array" ref="H16982">INDEX($B$2:$B$185,1+INT((ROW()-ROW($2:$2))/ROWS($E$2:$E$148)))</f>
        <v>First Downs Allowed</v>
      </c>
      <c r="I16982" s="2" t="str" cm="1">
        <f t="array" ref="I16982">INDEX($E$2:$E$148,1+MOD(ROW()-ROW($2:$2),ROWS($E$2:$E$148)))</f>
        <v>in October</v>
      </c>
      <c r="J16982" s="2" t="s">
        <v>332</v>
      </c>
    </row>
    <row r="16983" spans="7:10" x14ac:dyDescent="0.15">
      <c r="G16983" s="2">
        <v>16982</v>
      </c>
      <c r="H16983" s="2" t="str" cm="1">
        <f t="array" ref="H16983">INDEX($B$2:$B$185,1+INT((ROW()-ROW($2:$2))/ROWS($E$2:$E$148)))</f>
        <v>First Downs Allowed</v>
      </c>
      <c r="I16983" s="2" t="str" cm="1">
        <f t="array" ref="I16983">INDEX($E$2:$E$148,1+MOD(ROW()-ROW($2:$2),ROWS($E$2:$E$148)))</f>
        <v>in September</v>
      </c>
      <c r="J16983" s="2" t="s">
        <v>333</v>
      </c>
    </row>
    <row r="16984" spans="7:10" x14ac:dyDescent="0.15">
      <c r="G16984" s="2">
        <v>16983</v>
      </c>
      <c r="H16984" s="2" t="str" cm="1">
        <f t="array" ref="H16984">INDEX($B$2:$B$185,1+INT((ROW()-ROW($2:$2))/ROWS($E$2:$E$148)))</f>
        <v>First Downs Allowed</v>
      </c>
      <c r="I16984" s="2" t="str" cm="1">
        <f t="array" ref="I16984">INDEX($E$2:$E$148,1+MOD(ROW()-ROW($2:$2),ROWS($E$2:$E$148)))</f>
        <v>vs ARIZONA</v>
      </c>
      <c r="J16984" s="2" t="s">
        <v>334</v>
      </c>
    </row>
    <row r="16985" spans="7:10" x14ac:dyDescent="0.15">
      <c r="G16985" s="2">
        <v>16984</v>
      </c>
      <c r="H16985" s="2" t="str" cm="1">
        <f t="array" ref="H16985">INDEX($B$2:$B$185,1+INT((ROW()-ROW($2:$2))/ROWS($E$2:$E$148)))</f>
        <v>First Downs Allowed</v>
      </c>
      <c r="I16985" s="2" t="str" cm="1">
        <f t="array" ref="I16985">INDEX($E$2:$E$148,1+MOD(ROW()-ROW($2:$2),ROWS($E$2:$E$148)))</f>
        <v>vs ATLANTA</v>
      </c>
      <c r="J16985" s="2" t="s">
        <v>335</v>
      </c>
    </row>
    <row r="16986" spans="7:10" ht="14" x14ac:dyDescent="0.15">
      <c r="G16986" s="2">
        <v>16985</v>
      </c>
      <c r="H16986" s="2" t="str" cm="1">
        <f t="array" ref="H16986">INDEX($B$2:$B$185,1+INT((ROW()-ROW($2:$2))/ROWS($E$2:$E$148)))</f>
        <v>First Downs Allowed</v>
      </c>
      <c r="I16986" s="2" t="str" cm="1">
        <f t="array" ref="I16986">INDEX($E$2:$E$148,1+MOD(ROW()-ROW($2:$2),ROWS($E$2:$E$148)))</f>
        <v>vs BALTIMORE</v>
      </c>
      <c r="J16986" s="3" t="s">
        <v>336</v>
      </c>
    </row>
    <row r="16987" spans="7:10" x14ac:dyDescent="0.15">
      <c r="G16987" s="2">
        <v>16986</v>
      </c>
      <c r="H16987" s="2" t="str" cm="1">
        <f t="array" ref="H16987">INDEX($B$2:$B$185,1+INT((ROW()-ROW($2:$2))/ROWS($E$2:$E$148)))</f>
        <v>First Downs Allowed</v>
      </c>
      <c r="I16987" s="2" t="str" cm="1">
        <f t="array" ref="I16987">INDEX($E$2:$E$148,1+MOD(ROW()-ROW($2:$2),ROWS($E$2:$E$148)))</f>
        <v>vs BUFFALO</v>
      </c>
      <c r="J16987" s="2" t="s">
        <v>332</v>
      </c>
    </row>
    <row r="16988" spans="7:10" x14ac:dyDescent="0.15">
      <c r="G16988" s="2">
        <v>16987</v>
      </c>
      <c r="H16988" s="2" t="str" cm="1">
        <f t="array" ref="H16988">INDEX($B$2:$B$185,1+INT((ROW()-ROW($2:$2))/ROWS($E$2:$E$148)))</f>
        <v>First Downs Allowed</v>
      </c>
      <c r="I16988" s="2" t="str" cm="1">
        <f t="array" ref="I16988">INDEX($E$2:$E$148,1+MOD(ROW()-ROW($2:$2),ROWS($E$2:$E$148)))</f>
        <v>vs CAROLINA</v>
      </c>
      <c r="J16988" s="2" t="s">
        <v>333</v>
      </c>
    </row>
    <row r="16989" spans="7:10" x14ac:dyDescent="0.15">
      <c r="G16989" s="2">
        <v>16988</v>
      </c>
      <c r="H16989" s="2" t="str" cm="1">
        <f t="array" ref="H16989">INDEX($B$2:$B$185,1+INT((ROW()-ROW($2:$2))/ROWS($E$2:$E$148)))</f>
        <v>First Downs Allowed</v>
      </c>
      <c r="I16989" s="2" t="str" cm="1">
        <f t="array" ref="I16989">INDEX($E$2:$E$148,1+MOD(ROW()-ROW($2:$2),ROWS($E$2:$E$148)))</f>
        <v>vs CHICAGO</v>
      </c>
      <c r="J16989" s="2" t="s">
        <v>334</v>
      </c>
    </row>
    <row r="16990" spans="7:10" x14ac:dyDescent="0.15">
      <c r="G16990" s="2">
        <v>16989</v>
      </c>
      <c r="H16990" s="2" t="str" cm="1">
        <f t="array" ref="H16990">INDEX($B$2:$B$185,1+INT((ROW()-ROW($2:$2))/ROWS($E$2:$E$148)))</f>
        <v>First Downs Allowed</v>
      </c>
      <c r="I16990" s="2" t="str" cm="1">
        <f t="array" ref="I16990">INDEX($E$2:$E$148,1+MOD(ROW()-ROW($2:$2),ROWS($E$2:$E$148)))</f>
        <v>vs CINCINNATI</v>
      </c>
      <c r="J16990" s="2" t="s">
        <v>335</v>
      </c>
    </row>
    <row r="16991" spans="7:10" ht="14" x14ac:dyDescent="0.15">
      <c r="G16991" s="2">
        <v>16990</v>
      </c>
      <c r="H16991" s="2" t="str" cm="1">
        <f t="array" ref="H16991">INDEX($B$2:$B$185,1+INT((ROW()-ROW($2:$2))/ROWS($E$2:$E$148)))</f>
        <v>First Downs Allowed</v>
      </c>
      <c r="I16991" s="2" t="str" cm="1">
        <f t="array" ref="I16991">INDEX($E$2:$E$148,1+MOD(ROW()-ROW($2:$2),ROWS($E$2:$E$148)))</f>
        <v>vs CLEVELAND</v>
      </c>
      <c r="J16991" s="3" t="s">
        <v>336</v>
      </c>
    </row>
    <row r="16992" spans="7:10" x14ac:dyDescent="0.15">
      <c r="G16992" s="2">
        <v>16991</v>
      </c>
      <c r="H16992" s="2" t="str" cm="1">
        <f t="array" ref="H16992">INDEX($B$2:$B$185,1+INT((ROW()-ROW($2:$2))/ROWS($E$2:$E$148)))</f>
        <v>First Downs Allowed</v>
      </c>
      <c r="I16992" s="2" t="str" cm="1">
        <f t="array" ref="I16992">INDEX($E$2:$E$148,1+MOD(ROW()-ROW($2:$2),ROWS($E$2:$E$148)))</f>
        <v>vs DALLAS</v>
      </c>
      <c r="J16992" s="2" t="s">
        <v>332</v>
      </c>
    </row>
    <row r="16993" spans="7:10" x14ac:dyDescent="0.15">
      <c r="G16993" s="2">
        <v>16992</v>
      </c>
      <c r="H16993" s="2" t="str" cm="1">
        <f t="array" ref="H16993">INDEX($B$2:$B$185,1+INT((ROW()-ROW($2:$2))/ROWS($E$2:$E$148)))</f>
        <v>First Downs Allowed</v>
      </c>
      <c r="I16993" s="2" t="str" cm="1">
        <f t="array" ref="I16993">INDEX($E$2:$E$148,1+MOD(ROW()-ROW($2:$2),ROWS($E$2:$E$148)))</f>
        <v>vs DENVER</v>
      </c>
      <c r="J16993" s="2" t="s">
        <v>333</v>
      </c>
    </row>
    <row r="16994" spans="7:10" x14ac:dyDescent="0.15">
      <c r="G16994" s="2">
        <v>16993</v>
      </c>
      <c r="H16994" s="2" t="str" cm="1">
        <f t="array" ref="H16994">INDEX($B$2:$B$185,1+INT((ROW()-ROW($2:$2))/ROWS($E$2:$E$148)))</f>
        <v>First Downs Allowed</v>
      </c>
      <c r="I16994" s="2" t="str" cm="1">
        <f t="array" ref="I16994">INDEX($E$2:$E$148,1+MOD(ROW()-ROW($2:$2),ROWS($E$2:$E$148)))</f>
        <v>vs DETROIT</v>
      </c>
      <c r="J16994" s="2" t="s">
        <v>334</v>
      </c>
    </row>
    <row r="16995" spans="7:10" x14ac:dyDescent="0.15">
      <c r="G16995" s="2">
        <v>16994</v>
      </c>
      <c r="H16995" s="2" t="str" cm="1">
        <f t="array" ref="H16995">INDEX($B$2:$B$185,1+INT((ROW()-ROW($2:$2))/ROWS($E$2:$E$148)))</f>
        <v>First Downs Allowed</v>
      </c>
      <c r="I16995" s="2" t="str" cm="1">
        <f t="array" ref="I16995">INDEX($E$2:$E$148,1+MOD(ROW()-ROW($2:$2),ROWS($E$2:$E$148)))</f>
        <v>vs GREEN BAY</v>
      </c>
      <c r="J16995" s="2" t="s">
        <v>335</v>
      </c>
    </row>
    <row r="16996" spans="7:10" ht="14" x14ac:dyDescent="0.15">
      <c r="G16996" s="2">
        <v>16995</v>
      </c>
      <c r="H16996" s="2" t="str" cm="1">
        <f t="array" ref="H16996">INDEX($B$2:$B$185,1+INT((ROW()-ROW($2:$2))/ROWS($E$2:$E$148)))</f>
        <v>First Downs Allowed</v>
      </c>
      <c r="I16996" s="2" t="str" cm="1">
        <f t="array" ref="I16996">INDEX($E$2:$E$148,1+MOD(ROW()-ROW($2:$2),ROWS($E$2:$E$148)))</f>
        <v>vs HOUSTON</v>
      </c>
      <c r="J16996" s="3" t="s">
        <v>336</v>
      </c>
    </row>
    <row r="16997" spans="7:10" x14ac:dyDescent="0.15">
      <c r="G16997" s="2">
        <v>16996</v>
      </c>
      <c r="H16997" s="2" t="str" cm="1">
        <f t="array" ref="H16997">INDEX($B$2:$B$185,1+INT((ROW()-ROW($2:$2))/ROWS($E$2:$E$148)))</f>
        <v>First Downs Allowed</v>
      </c>
      <c r="I16997" s="2" t="str" cm="1">
        <f t="array" ref="I16997">INDEX($E$2:$E$148,1+MOD(ROW()-ROW($2:$2),ROWS($E$2:$E$148)))</f>
        <v>vs INDIANAPOLIS COLTS</v>
      </c>
      <c r="J16997" s="2" t="s">
        <v>332</v>
      </c>
    </row>
    <row r="16998" spans="7:10" x14ac:dyDescent="0.15">
      <c r="G16998" s="2">
        <v>16997</v>
      </c>
      <c r="H16998" s="2" t="str" cm="1">
        <f t="array" ref="H16998">INDEX($B$2:$B$185,1+INT((ROW()-ROW($2:$2))/ROWS($E$2:$E$148)))</f>
        <v>First Downs Allowed</v>
      </c>
      <c r="I16998" s="2" t="str" cm="1">
        <f t="array" ref="I16998">INDEX($E$2:$E$148,1+MOD(ROW()-ROW($2:$2),ROWS($E$2:$E$148)))</f>
        <v>vs JACKSONVILLE</v>
      </c>
      <c r="J16998" s="2" t="s">
        <v>333</v>
      </c>
    </row>
    <row r="16999" spans="7:10" x14ac:dyDescent="0.15">
      <c r="G16999" s="2">
        <v>16998</v>
      </c>
      <c r="H16999" s="2" t="str" cm="1">
        <f t="array" ref="H16999">INDEX($B$2:$B$185,1+INT((ROW()-ROW($2:$2))/ROWS($E$2:$E$148)))</f>
        <v>First Downs Allowed</v>
      </c>
      <c r="I16999" s="2" t="str" cm="1">
        <f t="array" ref="I16999">INDEX($E$2:$E$148,1+MOD(ROW()-ROW($2:$2),ROWS($E$2:$E$148)))</f>
        <v>vs KANSAS CITY</v>
      </c>
      <c r="J16999" s="2" t="s">
        <v>334</v>
      </c>
    </row>
    <row r="17000" spans="7:10" x14ac:dyDescent="0.15">
      <c r="G17000" s="2">
        <v>16999</v>
      </c>
      <c r="H17000" s="2" t="str" cm="1">
        <f t="array" ref="H17000">INDEX($B$2:$B$185,1+INT((ROW()-ROW($2:$2))/ROWS($E$2:$E$148)))</f>
        <v>First Downs Allowed</v>
      </c>
      <c r="I17000" s="2" t="str" cm="1">
        <f t="array" ref="I17000">INDEX($E$2:$E$148,1+MOD(ROW()-ROW($2:$2),ROWS($E$2:$E$148)))</f>
        <v>vs LOS ANGELES RAMS</v>
      </c>
      <c r="J17000" s="2" t="s">
        <v>335</v>
      </c>
    </row>
    <row r="17001" spans="7:10" ht="14" x14ac:dyDescent="0.15">
      <c r="G17001" s="2">
        <v>17000</v>
      </c>
      <c r="H17001" s="2" t="str" cm="1">
        <f t="array" ref="H17001">INDEX($B$2:$B$185,1+INT((ROW()-ROW($2:$2))/ROWS($E$2:$E$148)))</f>
        <v>First Downs Allowed</v>
      </c>
      <c r="I17001" s="2" t="str" cm="1">
        <f t="array" ref="I17001">INDEX($E$2:$E$148,1+MOD(ROW()-ROW($2:$2),ROWS($E$2:$E$148)))</f>
        <v>vs LA CHARGERS</v>
      </c>
      <c r="J17001" s="3" t="s">
        <v>336</v>
      </c>
    </row>
    <row r="17002" spans="7:10" x14ac:dyDescent="0.15">
      <c r="G17002" s="2">
        <v>17001</v>
      </c>
      <c r="H17002" s="2" t="str" cm="1">
        <f t="array" ref="H17002">INDEX($B$2:$B$185,1+INT((ROW()-ROW($2:$2))/ROWS($E$2:$E$148)))</f>
        <v>First Downs Allowed</v>
      </c>
      <c r="I17002" s="2" t="str" cm="1">
        <f t="array" ref="I17002">INDEX($E$2:$E$148,1+MOD(ROW()-ROW($2:$2),ROWS($E$2:$E$148)))</f>
        <v>vs LAS VEGAS</v>
      </c>
      <c r="J17002" s="2" t="s">
        <v>332</v>
      </c>
    </row>
    <row r="17003" spans="7:10" x14ac:dyDescent="0.15">
      <c r="G17003" s="2">
        <v>17002</v>
      </c>
      <c r="H17003" s="2" t="str" cm="1">
        <f t="array" ref="H17003">INDEX($B$2:$B$185,1+INT((ROW()-ROW($2:$2))/ROWS($E$2:$E$148)))</f>
        <v>First Downs Allowed</v>
      </c>
      <c r="I17003" s="2" t="str" cm="1">
        <f t="array" ref="I17003">INDEX($E$2:$E$148,1+MOD(ROW()-ROW($2:$2),ROWS($E$2:$E$148)))</f>
        <v>vs MIAMI</v>
      </c>
      <c r="J17003" s="2" t="s">
        <v>333</v>
      </c>
    </row>
    <row r="17004" spans="7:10" x14ac:dyDescent="0.15">
      <c r="G17004" s="2">
        <v>17003</v>
      </c>
      <c r="H17004" s="2" t="str" cm="1">
        <f t="array" ref="H17004">INDEX($B$2:$B$185,1+INT((ROW()-ROW($2:$2))/ROWS($E$2:$E$148)))</f>
        <v>First Downs Allowed</v>
      </c>
      <c r="I17004" s="2" t="str" cm="1">
        <f t="array" ref="I17004">INDEX($E$2:$E$148,1+MOD(ROW()-ROW($2:$2),ROWS($E$2:$E$148)))</f>
        <v>vs MINNESOTA</v>
      </c>
      <c r="J17004" s="2" t="s">
        <v>334</v>
      </c>
    </row>
    <row r="17005" spans="7:10" x14ac:dyDescent="0.15">
      <c r="G17005" s="2">
        <v>17004</v>
      </c>
      <c r="H17005" s="2" t="str" cm="1">
        <f t="array" ref="H17005">INDEX($B$2:$B$185,1+INT((ROW()-ROW($2:$2))/ROWS($E$2:$E$148)))</f>
        <v>First Downs Allowed</v>
      </c>
      <c r="I17005" s="2" t="str" cm="1">
        <f t="array" ref="I17005">INDEX($E$2:$E$148,1+MOD(ROW()-ROW($2:$2),ROWS($E$2:$E$148)))</f>
        <v>vs NEW ENGLAND</v>
      </c>
      <c r="J17005" s="2" t="s">
        <v>335</v>
      </c>
    </row>
    <row r="17006" spans="7:10" ht="14" x14ac:dyDescent="0.15">
      <c r="G17006" s="2">
        <v>17005</v>
      </c>
      <c r="H17006" s="2" t="str" cm="1">
        <f t="array" ref="H17006">INDEX($B$2:$B$185,1+INT((ROW()-ROW($2:$2))/ROWS($E$2:$E$148)))</f>
        <v>First Downs Allowed</v>
      </c>
      <c r="I17006" s="2" t="str" cm="1">
        <f t="array" ref="I17006">INDEX($E$2:$E$148,1+MOD(ROW()-ROW($2:$2),ROWS($E$2:$E$148)))</f>
        <v>vs NEW ORLEANS</v>
      </c>
      <c r="J17006" s="3" t="s">
        <v>336</v>
      </c>
    </row>
    <row r="17007" spans="7:10" x14ac:dyDescent="0.15">
      <c r="G17007" s="2">
        <v>17006</v>
      </c>
      <c r="H17007" s="2" t="str" cm="1">
        <f t="array" ref="H17007">INDEX($B$2:$B$185,1+INT((ROW()-ROW($2:$2))/ROWS($E$2:$E$148)))</f>
        <v>First Downs Allowed</v>
      </c>
      <c r="I17007" s="2" t="str" cm="1">
        <f t="array" ref="I17007">INDEX($E$2:$E$148,1+MOD(ROW()-ROW($2:$2),ROWS($E$2:$E$148)))</f>
        <v>vs NEW YORK JETS</v>
      </c>
      <c r="J17007" s="2" t="s">
        <v>332</v>
      </c>
    </row>
    <row r="17008" spans="7:10" x14ac:dyDescent="0.15">
      <c r="G17008" s="2">
        <v>17007</v>
      </c>
      <c r="H17008" s="2" t="str" cm="1">
        <f t="array" ref="H17008">INDEX($B$2:$B$185,1+INT((ROW()-ROW($2:$2))/ROWS($E$2:$E$148)))</f>
        <v>First Downs Allowed</v>
      </c>
      <c r="I17008" s="2" t="str" cm="1">
        <f t="array" ref="I17008">INDEX($E$2:$E$148,1+MOD(ROW()-ROW($2:$2),ROWS($E$2:$E$148)))</f>
        <v>vs NY GIANTS</v>
      </c>
      <c r="J17008" s="2" t="s">
        <v>333</v>
      </c>
    </row>
    <row r="17009" spans="7:10" x14ac:dyDescent="0.15">
      <c r="G17009" s="2">
        <v>17008</v>
      </c>
      <c r="H17009" s="2" t="str" cm="1">
        <f t="array" ref="H17009">INDEX($B$2:$B$185,1+INT((ROW()-ROW($2:$2))/ROWS($E$2:$E$148)))</f>
        <v>First Downs Allowed</v>
      </c>
      <c r="I17009" s="2" t="str" cm="1">
        <f t="array" ref="I17009">INDEX($E$2:$E$148,1+MOD(ROW()-ROW($2:$2),ROWS($E$2:$E$148)))</f>
        <v>vs PHILADELPHIA</v>
      </c>
      <c r="J17009" s="2" t="s">
        <v>334</v>
      </c>
    </row>
    <row r="17010" spans="7:10" x14ac:dyDescent="0.15">
      <c r="G17010" s="2">
        <v>17009</v>
      </c>
      <c r="H17010" s="2" t="str" cm="1">
        <f t="array" ref="H17010">INDEX($B$2:$B$185,1+INT((ROW()-ROW($2:$2))/ROWS($E$2:$E$148)))</f>
        <v>First Downs Allowed</v>
      </c>
      <c r="I17010" s="2" t="str" cm="1">
        <f t="array" ref="I17010">INDEX($E$2:$E$148,1+MOD(ROW()-ROW($2:$2),ROWS($E$2:$E$148)))</f>
        <v>vs PITTSBURGH</v>
      </c>
      <c r="J17010" s="2" t="s">
        <v>335</v>
      </c>
    </row>
    <row r="17011" spans="7:10" ht="14" x14ac:dyDescent="0.15">
      <c r="G17011" s="2">
        <v>17010</v>
      </c>
      <c r="H17011" s="2" t="str" cm="1">
        <f t="array" ref="H17011">INDEX($B$2:$B$185,1+INT((ROW()-ROW($2:$2))/ROWS($E$2:$E$148)))</f>
        <v>First Downs Allowed</v>
      </c>
      <c r="I17011" s="2" t="str" cm="1">
        <f t="array" ref="I17011">INDEX($E$2:$E$148,1+MOD(ROW()-ROW($2:$2),ROWS($E$2:$E$148)))</f>
        <v>vs SEATTLE</v>
      </c>
      <c r="J17011" s="3" t="s">
        <v>336</v>
      </c>
    </row>
    <row r="17012" spans="7:10" x14ac:dyDescent="0.15">
      <c r="G17012" s="2">
        <v>17011</v>
      </c>
      <c r="H17012" s="2" t="str" cm="1">
        <f t="array" ref="H17012">INDEX($B$2:$B$185,1+INT((ROW()-ROW($2:$2))/ROWS($E$2:$E$148)))</f>
        <v>First Downs Allowed</v>
      </c>
      <c r="I17012" s="2" t="str" cm="1">
        <f t="array" ref="I17012">INDEX($E$2:$E$148,1+MOD(ROW()-ROW($2:$2),ROWS($E$2:$E$148)))</f>
        <v>vs SAN FRANCISCO</v>
      </c>
      <c r="J17012" s="2" t="s">
        <v>332</v>
      </c>
    </row>
    <row r="17013" spans="7:10" x14ac:dyDescent="0.15">
      <c r="G17013" s="2">
        <v>17012</v>
      </c>
      <c r="H17013" s="2" t="str" cm="1">
        <f t="array" ref="H17013">INDEX($B$2:$B$185,1+INT((ROW()-ROW($2:$2))/ROWS($E$2:$E$148)))</f>
        <v>First Downs Allowed</v>
      </c>
      <c r="I17013" s="2" t="str" cm="1">
        <f t="array" ref="I17013">INDEX($E$2:$E$148,1+MOD(ROW()-ROW($2:$2),ROWS($E$2:$E$148)))</f>
        <v>vs TAMPA BAY</v>
      </c>
      <c r="J17013" s="2" t="s">
        <v>333</v>
      </c>
    </row>
    <row r="17014" spans="7:10" x14ac:dyDescent="0.15">
      <c r="G17014" s="2">
        <v>17013</v>
      </c>
      <c r="H17014" s="2" t="str" cm="1">
        <f t="array" ref="H17014">INDEX($B$2:$B$185,1+INT((ROW()-ROW($2:$2))/ROWS($E$2:$E$148)))</f>
        <v>First Downs Allowed</v>
      </c>
      <c r="I17014" s="2" t="str" cm="1">
        <f t="array" ref="I17014">INDEX($E$2:$E$148,1+MOD(ROW()-ROW($2:$2),ROWS($E$2:$E$148)))</f>
        <v>vs TENNESSEE</v>
      </c>
      <c r="J17014" s="2" t="s">
        <v>334</v>
      </c>
    </row>
    <row r="17015" spans="7:10" x14ac:dyDescent="0.15">
      <c r="G17015" s="2">
        <v>17014</v>
      </c>
      <c r="H17015" s="2" t="str" cm="1">
        <f t="array" ref="H17015">INDEX($B$2:$B$185,1+INT((ROW()-ROW($2:$2))/ROWS($E$2:$E$148)))</f>
        <v>First Downs Allowed</v>
      </c>
      <c r="I17015" s="2" t="str" cm="1">
        <f t="array" ref="I17015">INDEX($E$2:$E$148,1+MOD(ROW()-ROW($2:$2),ROWS($E$2:$E$148)))</f>
        <v>vs WASHINGTON</v>
      </c>
      <c r="J17015" s="2" t="s">
        <v>335</v>
      </c>
    </row>
    <row r="17016" spans="7:10" ht="14" x14ac:dyDescent="0.15">
      <c r="G17016" s="2">
        <v>17015</v>
      </c>
      <c r="H17016" s="2" t="str" cm="1">
        <f t="array" ref="H17016">INDEX($B$2:$B$185,1+INT((ROW()-ROW($2:$2))/ROWS($E$2:$E$148)))</f>
        <v>First Downs Allowed</v>
      </c>
      <c r="I17016" s="2" t="str" cm="1">
        <f t="array" ref="I17016">INDEX($E$2:$E$148,1+MOD(ROW()-ROW($2:$2),ROWS($E$2:$E$148)))</f>
        <v>Home Games</v>
      </c>
      <c r="J17016" s="3" t="s">
        <v>336</v>
      </c>
    </row>
    <row r="17017" spans="7:10" x14ac:dyDescent="0.15">
      <c r="G17017" s="2">
        <v>17016</v>
      </c>
      <c r="H17017" s="2" t="str" cm="1">
        <f t="array" ref="H17017">INDEX($B$2:$B$185,1+INT((ROW()-ROW($2:$2))/ROWS($E$2:$E$148)))</f>
        <v>First Downs Allowed</v>
      </c>
      <c r="I17017" s="2" t="str" cm="1">
        <f t="array" ref="I17017">INDEX($E$2:$E$148,1+MOD(ROW()-ROW($2:$2),ROWS($E$2:$E$148)))</f>
        <v>Away Games</v>
      </c>
      <c r="J17017" s="2" t="s">
        <v>332</v>
      </c>
    </row>
    <row r="17018" spans="7:10" x14ac:dyDescent="0.15">
      <c r="G17018" s="2">
        <v>17017</v>
      </c>
      <c r="H17018" s="2" t="str" cm="1">
        <f t="array" ref="H17018">INDEX($B$2:$B$185,1+INT((ROW()-ROW($2:$2))/ROWS($E$2:$E$148)))</f>
        <v>First Downs Allowed</v>
      </c>
      <c r="I17018" s="2" t="str" cm="1">
        <f t="array" ref="I17018">INDEX($E$2:$E$148,1+MOD(ROW()-ROW($2:$2),ROWS($E$2:$E$148)))</f>
        <v>on Play Action</v>
      </c>
      <c r="J17018" s="2" t="s">
        <v>333</v>
      </c>
    </row>
    <row r="17019" spans="7:10" x14ac:dyDescent="0.15">
      <c r="G17019" s="2">
        <v>17018</v>
      </c>
      <c r="H17019" s="2" t="str" cm="1">
        <f t="array" ref="H17019">INDEX($B$2:$B$185,1+INT((ROW()-ROW($2:$2))/ROWS($E$2:$E$148)))</f>
        <v>First Downs Allowed</v>
      </c>
      <c r="I17019" s="2" t="str" cm="1">
        <f t="array" ref="I17019">INDEX($E$2:$E$148,1+MOD(ROW()-ROW($2:$2),ROWS($E$2:$E$148)))</f>
        <v>No Play Action</v>
      </c>
      <c r="J17019" s="2" t="s">
        <v>334</v>
      </c>
    </row>
    <row r="17020" spans="7:10" x14ac:dyDescent="0.15">
      <c r="G17020" s="2">
        <v>17019</v>
      </c>
      <c r="H17020" s="2" t="str" cm="1">
        <f t="array" ref="H17020">INDEX($B$2:$B$185,1+INT((ROW()-ROW($2:$2))/ROWS($E$2:$E$148)))</f>
        <v>First Downs Allowed</v>
      </c>
      <c r="I17020" s="2" t="str" cm="1">
        <f t="array" ref="I17020">INDEX($E$2:$E$148,1+MOD(ROW()-ROW($2:$2),ROWS($E$2:$E$148)))</f>
        <v>Conf Championship</v>
      </c>
      <c r="J17020" s="2" t="s">
        <v>335</v>
      </c>
    </row>
    <row r="17021" spans="7:10" ht="14" x14ac:dyDescent="0.15">
      <c r="G17021" s="2">
        <v>17020</v>
      </c>
      <c r="H17021" s="2" t="str" cm="1">
        <f t="array" ref="H17021">INDEX($B$2:$B$185,1+INT((ROW()-ROW($2:$2))/ROWS($E$2:$E$148)))</f>
        <v>First Downs Allowed</v>
      </c>
      <c r="I17021" s="2" t="str" cm="1">
        <f t="array" ref="I17021">INDEX($E$2:$E$148,1+MOD(ROW()-ROW($2:$2),ROWS($E$2:$E$148)))</f>
        <v>Divisional Round</v>
      </c>
      <c r="J17021" s="3" t="s">
        <v>336</v>
      </c>
    </row>
    <row r="17022" spans="7:10" x14ac:dyDescent="0.15">
      <c r="G17022" s="2">
        <v>17021</v>
      </c>
      <c r="H17022" s="2" t="str" cm="1">
        <f t="array" ref="H17022">INDEX($B$2:$B$185,1+INT((ROW()-ROW($2:$2))/ROWS($E$2:$E$148)))</f>
        <v>First Downs Allowed</v>
      </c>
      <c r="I17022" s="2" t="str" cm="1">
        <f t="array" ref="I17022">INDEX($E$2:$E$148,1+MOD(ROW()-ROW($2:$2),ROWS($E$2:$E$148)))</f>
        <v>Super Bowl</v>
      </c>
      <c r="J17022" s="2" t="s">
        <v>332</v>
      </c>
    </row>
    <row r="17023" spans="7:10" x14ac:dyDescent="0.15">
      <c r="G17023" s="2">
        <v>17022</v>
      </c>
      <c r="H17023" s="2" t="str" cm="1">
        <f t="array" ref="H17023">INDEX($B$2:$B$185,1+INT((ROW()-ROW($2:$2))/ROWS($E$2:$E$148)))</f>
        <v>First Downs Allowed</v>
      </c>
      <c r="I17023" s="2" t="str" cm="1">
        <f t="array" ref="I17023">INDEX($E$2:$E$148,1+MOD(ROW()-ROW($2:$2),ROWS($E$2:$E$148)))</f>
        <v>Wild Card</v>
      </c>
      <c r="J17023" s="2" t="s">
        <v>333</v>
      </c>
    </row>
    <row r="17024" spans="7:10" x14ac:dyDescent="0.15">
      <c r="G17024" s="2">
        <v>17023</v>
      </c>
      <c r="H17024" s="2" t="str" cm="1">
        <f t="array" ref="H17024">INDEX($B$2:$B$185,1+INT((ROW()-ROW($2:$2))/ROWS($E$2:$E$148)))</f>
        <v>First Downs Allowed</v>
      </c>
      <c r="I17024" s="2" t="str" cm="1">
        <f t="array" ref="I17024">INDEX($E$2:$E$148,1+MOD(ROW()-ROW($2:$2),ROWS($E$2:$E$148)))</f>
        <v>1st Quarter</v>
      </c>
      <c r="J17024" s="2" t="s">
        <v>334</v>
      </c>
    </row>
    <row r="17025" spans="7:10" x14ac:dyDescent="0.15">
      <c r="G17025" s="2">
        <v>17024</v>
      </c>
      <c r="H17025" s="2" t="str" cm="1">
        <f t="array" ref="H17025">INDEX($B$2:$B$185,1+INT((ROW()-ROW($2:$2))/ROWS($E$2:$E$148)))</f>
        <v>First Downs Allowed</v>
      </c>
      <c r="I17025" s="2" t="str" cm="1">
        <f t="array" ref="I17025">INDEX($E$2:$E$148,1+MOD(ROW()-ROW($2:$2),ROWS($E$2:$E$148)))</f>
        <v>2nd Quarter</v>
      </c>
      <c r="J17025" s="2" t="s">
        <v>335</v>
      </c>
    </row>
    <row r="17026" spans="7:10" ht="14" x14ac:dyDescent="0.15">
      <c r="G17026" s="2">
        <v>17025</v>
      </c>
      <c r="H17026" s="2" t="str" cm="1">
        <f t="array" ref="H17026">INDEX($B$2:$B$185,1+INT((ROW()-ROW($2:$2))/ROWS($E$2:$E$148)))</f>
        <v>First Downs Allowed</v>
      </c>
      <c r="I17026" s="2" t="str" cm="1">
        <f t="array" ref="I17026">INDEX($E$2:$E$148,1+MOD(ROW()-ROW($2:$2),ROWS($E$2:$E$148)))</f>
        <v>3rd Quarter</v>
      </c>
      <c r="J17026" s="3" t="s">
        <v>336</v>
      </c>
    </row>
    <row r="17027" spans="7:10" x14ac:dyDescent="0.15">
      <c r="G17027" s="2">
        <v>17026</v>
      </c>
      <c r="H17027" s="2" t="str" cm="1">
        <f t="array" ref="H17027">INDEX($B$2:$B$185,1+INT((ROW()-ROW($2:$2))/ROWS($E$2:$E$148)))</f>
        <v>First Downs Allowed</v>
      </c>
      <c r="I17027" s="2" t="str" cm="1">
        <f t="array" ref="I17027">INDEX($E$2:$E$148,1+MOD(ROW()-ROW($2:$2),ROWS($E$2:$E$148)))</f>
        <v>4th Quarter</v>
      </c>
      <c r="J17027" s="2" t="s">
        <v>332</v>
      </c>
    </row>
    <row r="17028" spans="7:10" x14ac:dyDescent="0.15">
      <c r="G17028" s="2">
        <v>17027</v>
      </c>
      <c r="H17028" s="2" t="str" cm="1">
        <f t="array" ref="H17028">INDEX($B$2:$B$185,1+INT((ROW()-ROW($2:$2))/ROWS($E$2:$E$148)))</f>
        <v>First Downs Allowed</v>
      </c>
      <c r="I17028" s="2" t="str" cm="1">
        <f t="array" ref="I17028">INDEX($E$2:$E$148,1+MOD(ROW()-ROW($2:$2),ROWS($E$2:$E$148)))</f>
        <v>in Overtime</v>
      </c>
      <c r="J17028" s="2" t="s">
        <v>333</v>
      </c>
    </row>
    <row r="17029" spans="7:10" x14ac:dyDescent="0.15">
      <c r="G17029" s="2">
        <v>17028</v>
      </c>
      <c r="H17029" s="2" t="str" cm="1">
        <f t="array" ref="H17029">INDEX($B$2:$B$185,1+INT((ROW()-ROW($2:$2))/ROWS($E$2:$E$148)))</f>
        <v>First Downs Allowed</v>
      </c>
      <c r="I17029" s="2" t="str" cm="1">
        <f t="array" ref="I17029">INDEX($E$2:$E$148,1+MOD(ROW()-ROW($2:$2),ROWS($E$2:$E$148)))</f>
        <v>in Losses</v>
      </c>
      <c r="J17029" s="2" t="s">
        <v>334</v>
      </c>
    </row>
    <row r="17030" spans="7:10" x14ac:dyDescent="0.15">
      <c r="G17030" s="2">
        <v>17029</v>
      </c>
      <c r="H17030" s="2" t="str" cm="1">
        <f t="array" ref="H17030">INDEX($B$2:$B$185,1+INT((ROW()-ROW($2:$2))/ROWS($E$2:$E$148)))</f>
        <v>First Downs Allowed</v>
      </c>
      <c r="I17030" s="2" t="str" cm="1">
        <f t="array" ref="I17030">INDEX($E$2:$E$148,1+MOD(ROW()-ROW($2:$2),ROWS($E$2:$E$148)))</f>
        <v>in Wins</v>
      </c>
      <c r="J17030" s="2" t="s">
        <v>335</v>
      </c>
    </row>
    <row r="17031" spans="7:10" ht="14" x14ac:dyDescent="0.15">
      <c r="G17031" s="2">
        <v>17030</v>
      </c>
      <c r="H17031" s="2" t="str" cm="1">
        <f t="array" ref="H17031">INDEX($B$2:$B$185,1+INT((ROW()-ROW($2:$2))/ROWS($E$2:$E$148)))</f>
        <v>First Downs Allowed</v>
      </c>
      <c r="I17031" s="2" t="str" cm="1">
        <f t="array" ref="I17031">INDEX($E$2:$E$148,1+MOD(ROW()-ROW($2:$2),ROWS($E$2:$E$148)))</f>
        <v>Non-RPO</v>
      </c>
      <c r="J17031" s="3" t="s">
        <v>336</v>
      </c>
    </row>
    <row r="17032" spans="7:10" x14ac:dyDescent="0.15">
      <c r="G17032" s="2">
        <v>17031</v>
      </c>
      <c r="H17032" s="2" t="str" cm="1">
        <f t="array" ref="H17032">INDEX($B$2:$B$185,1+INT((ROW()-ROW($2:$2))/ROWS($E$2:$E$148)))</f>
        <v>First Downs Allowed</v>
      </c>
      <c r="I17032" s="2" t="str" cm="1">
        <f t="array" ref="I17032">INDEX($E$2:$E$148,1+MOD(ROW()-ROW($2:$2),ROWS($E$2:$E$148)))</f>
        <v>No Run Pass Option</v>
      </c>
      <c r="J17032" s="2" t="s">
        <v>332</v>
      </c>
    </row>
    <row r="17033" spans="7:10" x14ac:dyDescent="0.15">
      <c r="G17033" s="2">
        <v>17032</v>
      </c>
      <c r="H17033" s="2" t="str" cm="1">
        <f t="array" ref="H17033">INDEX($B$2:$B$185,1+INT((ROW()-ROW($2:$2))/ROWS($E$2:$E$148)))</f>
        <v>First Downs Allowed</v>
      </c>
      <c r="I17033" s="2" t="str" cm="1">
        <f t="array" ref="I17033">INDEX($E$2:$E$148,1+MOD(ROW()-ROW($2:$2),ROWS($E$2:$E$148)))</f>
        <v>when Leading</v>
      </c>
      <c r="J17033" s="2" t="s">
        <v>333</v>
      </c>
    </row>
    <row r="17034" spans="7:10" x14ac:dyDescent="0.15">
      <c r="G17034" s="2">
        <v>17033</v>
      </c>
      <c r="H17034" s="2" t="str" cm="1">
        <f t="array" ref="H17034">INDEX($B$2:$B$185,1+INT((ROW()-ROW($2:$2))/ROWS($E$2:$E$148)))</f>
        <v>First Downs Allowed</v>
      </c>
      <c r="I17034" s="2" t="str" cm="1">
        <f t="array" ref="I17034">INDEX($E$2:$E$148,1+MOD(ROW()-ROW($2:$2),ROWS($E$2:$E$148)))</f>
        <v>when Tied</v>
      </c>
      <c r="J17034" s="2" t="s">
        <v>334</v>
      </c>
    </row>
    <row r="17035" spans="7:10" x14ac:dyDescent="0.15">
      <c r="G17035" s="2">
        <v>17034</v>
      </c>
      <c r="H17035" s="2" t="str" cm="1">
        <f t="array" ref="H17035">INDEX($B$2:$B$185,1+INT((ROW()-ROW($2:$2))/ROWS($E$2:$E$148)))</f>
        <v>First Downs Allowed</v>
      </c>
      <c r="I17035" s="2" t="str" cm="1">
        <f t="array" ref="I17035">INDEX($E$2:$E$148,1+MOD(ROW()-ROW($2:$2),ROWS($E$2:$E$148)))</f>
        <v>when Trailing</v>
      </c>
      <c r="J17035" s="2" t="s">
        <v>335</v>
      </c>
    </row>
    <row r="17036" spans="7:10" ht="14" x14ac:dyDescent="0.15">
      <c r="G17036" s="2">
        <v>17035</v>
      </c>
      <c r="H17036" s="2" t="str" cm="1">
        <f t="array" ref="H17036">INDEX($B$2:$B$185,1+INT((ROW()-ROW($2:$2))/ROWS($E$2:$E$148)))</f>
        <v>First Downs Allowed</v>
      </c>
      <c r="I17036" s="2" t="str" cm="1">
        <f t="array" ref="I17036">INDEX($E$2:$E$148,1+MOD(ROW()-ROW($2:$2),ROWS($E$2:$E$148)))</f>
        <v>Pre Season</v>
      </c>
      <c r="J17036" s="3" t="s">
        <v>336</v>
      </c>
    </row>
    <row r="17037" spans="7:10" x14ac:dyDescent="0.15">
      <c r="G17037" s="2">
        <v>17036</v>
      </c>
      <c r="H17037" s="2" t="str" cm="1">
        <f t="array" ref="H17037">INDEX($B$2:$B$185,1+INT((ROW()-ROW($2:$2))/ROWS($E$2:$E$148)))</f>
        <v>First Downs Allowed</v>
      </c>
      <c r="I17037" s="2" t="str" cm="1">
        <f t="array" ref="I17037">INDEX($E$2:$E$148,1+MOD(ROW()-ROW($2:$2),ROWS($E$2:$E$148)))</f>
        <v>Regular Season</v>
      </c>
      <c r="J17037" s="2" t="s">
        <v>332</v>
      </c>
    </row>
    <row r="17038" spans="7:10" x14ac:dyDescent="0.15">
      <c r="G17038" s="2">
        <v>17037</v>
      </c>
      <c r="H17038" s="2" t="str" cm="1">
        <f t="array" ref="H17038">INDEX($B$2:$B$185,1+INT((ROW()-ROW($2:$2))/ROWS($E$2:$E$148)))</f>
        <v>First Downs Allowed</v>
      </c>
      <c r="I17038" s="2" t="str" cm="1">
        <f t="array" ref="I17038">INDEX($E$2:$E$148,1+MOD(ROW()-ROW($2:$2),ROWS($E$2:$E$148)))</f>
        <v>Post Season</v>
      </c>
      <c r="J17038" s="2" t="s">
        <v>333</v>
      </c>
    </row>
    <row r="17039" spans="7:10" x14ac:dyDescent="0.15">
      <c r="G17039" s="2">
        <v>17038</v>
      </c>
      <c r="H17039" s="2" t="str" cm="1">
        <f t="array" ref="H17039">INDEX($B$2:$B$185,1+INT((ROW()-ROW($2:$2))/ROWS($E$2:$E$148)))</f>
        <v>First Downs Allowed</v>
      </c>
      <c r="I17039" s="2" t="str" cm="1">
        <f t="array" ref="I17039">INDEX($E$2:$E$148,1+MOD(ROW()-ROW($2:$2),ROWS($E$2:$E$148)))</f>
        <v>in Pistol Formation</v>
      </c>
      <c r="J17039" s="2" t="s">
        <v>334</v>
      </c>
    </row>
    <row r="17040" spans="7:10" x14ac:dyDescent="0.15">
      <c r="G17040" s="2">
        <v>17039</v>
      </c>
      <c r="H17040" s="2" t="str" cm="1">
        <f t="array" ref="H17040">INDEX($B$2:$B$185,1+INT((ROW()-ROW($2:$2))/ROWS($E$2:$E$148)))</f>
        <v>First Downs Allowed</v>
      </c>
      <c r="I17040" s="2" t="str" cm="1">
        <f t="array" ref="I17040">INDEX($E$2:$E$148,1+MOD(ROW()-ROW($2:$2),ROWS($E$2:$E$148)))</f>
        <v>in Shotgun</v>
      </c>
      <c r="J17040" s="2" t="s">
        <v>335</v>
      </c>
    </row>
    <row r="17041" spans="7:10" ht="14" x14ac:dyDescent="0.15">
      <c r="G17041" s="2">
        <v>17040</v>
      </c>
      <c r="H17041" s="2" t="str" cm="1">
        <f t="array" ref="H17041">INDEX($B$2:$B$185,1+INT((ROW()-ROW($2:$2))/ROWS($E$2:$E$148)))</f>
        <v>First Downs Allowed</v>
      </c>
      <c r="I17041" s="2" t="str" cm="1">
        <f t="array" ref="I17041">INDEX($E$2:$E$148,1+MOD(ROW()-ROW($2:$2),ROWS($E$2:$E$148)))</f>
        <v>in QB Under Center</v>
      </c>
      <c r="J17041" s="3" t="s">
        <v>336</v>
      </c>
    </row>
    <row r="17042" spans="7:10" x14ac:dyDescent="0.15">
      <c r="G17042" s="2">
        <v>17041</v>
      </c>
      <c r="H17042" s="2" t="str" cm="1">
        <f t="array" ref="H17042">INDEX($B$2:$B$185,1+INT((ROW()-ROW($2:$2))/ROWS($E$2:$E$148)))</f>
        <v>First Downs Allowed</v>
      </c>
      <c r="I17042" s="2" t="str" cm="1">
        <f t="array" ref="I17042">INDEX($E$2:$E$148,1+MOD(ROW()-ROW($2:$2),ROWS($E$2:$E$148)))</f>
        <v>in Domes</v>
      </c>
      <c r="J17042" s="2" t="s">
        <v>332</v>
      </c>
    </row>
    <row r="17043" spans="7:10" x14ac:dyDescent="0.15">
      <c r="G17043" s="2">
        <v>17042</v>
      </c>
      <c r="H17043" s="2" t="str" cm="1">
        <f t="array" ref="H17043">INDEX($B$2:$B$185,1+INT((ROW()-ROW($2:$2))/ROWS($E$2:$E$148)))</f>
        <v>First Downs Allowed</v>
      </c>
      <c r="I17043" s="2" t="str" cm="1">
        <f t="array" ref="I17043">INDEX($E$2:$E$148,1+MOD(ROW()-ROW($2:$2),ROWS($E$2:$E$148)))</f>
        <v>in Outdoor Stadiums</v>
      </c>
      <c r="J17043" s="2" t="s">
        <v>333</v>
      </c>
    </row>
    <row r="17044" spans="7:10" x14ac:dyDescent="0.15">
      <c r="G17044" s="2">
        <v>17043</v>
      </c>
      <c r="H17044" s="2" t="str" cm="1">
        <f t="array" ref="H17044">INDEX($B$2:$B$185,1+INT((ROW()-ROW($2:$2))/ROWS($E$2:$E$148)))</f>
        <v>First Downs Allowed</v>
      </c>
      <c r="I17044" s="2" t="str" cm="1">
        <f t="array" ref="I17044">INDEX($E$2:$E$148,1+MOD(ROW()-ROW($2:$2),ROWS($E$2:$E$148)))</f>
        <v>in Retractable Domes</v>
      </c>
      <c r="J17044" s="2" t="s">
        <v>334</v>
      </c>
    </row>
    <row r="17045" spans="7:10" x14ac:dyDescent="0.15">
      <c r="G17045" s="2">
        <v>17044</v>
      </c>
      <c r="H17045" s="2" t="str" cm="1">
        <f t="array" ref="H17045">INDEX($B$2:$B$185,1+INT((ROW()-ROW($2:$2))/ROWS($E$2:$E$148)))</f>
        <v>First Downs Allowed</v>
      </c>
      <c r="I17045" s="2" t="str" cm="1">
        <f t="array" ref="I17045">INDEX($E$2:$E$148,1+MOD(ROW()-ROW($2:$2),ROWS($E$2:$E$148)))</f>
        <v>in Afternoon Games</v>
      </c>
      <c r="J17045" s="2" t="s">
        <v>335</v>
      </c>
    </row>
    <row r="17046" spans="7:10" ht="14" x14ac:dyDescent="0.15">
      <c r="G17046" s="2">
        <v>17045</v>
      </c>
      <c r="H17046" s="2" t="str" cm="1">
        <f t="array" ref="H17046">INDEX($B$2:$B$185,1+INT((ROW()-ROW($2:$2))/ROWS($E$2:$E$148)))</f>
        <v>First Downs Allowed</v>
      </c>
      <c r="I17046" s="2" t="str" cm="1">
        <f t="array" ref="I17046">INDEX($E$2:$E$148,1+MOD(ROW()-ROW($2:$2),ROWS($E$2:$E$148)))</f>
        <v>in Early Games</v>
      </c>
      <c r="J17046" s="3" t="s">
        <v>336</v>
      </c>
    </row>
    <row r="17047" spans="7:10" x14ac:dyDescent="0.15">
      <c r="G17047" s="2">
        <v>17046</v>
      </c>
      <c r="H17047" s="2" t="str" cm="1">
        <f t="array" ref="H17047">INDEX($B$2:$B$185,1+INT((ROW()-ROW($2:$2))/ROWS($E$2:$E$148)))</f>
        <v>First Downs Allowed</v>
      </c>
      <c r="I17047" s="2" t="str" cm="1">
        <f t="array" ref="I17047">INDEX($E$2:$E$148,1+MOD(ROW()-ROW($2:$2),ROWS($E$2:$E$148)))</f>
        <v>Pocket Time, &gt; 2.5</v>
      </c>
      <c r="J17047" s="2" t="s">
        <v>332</v>
      </c>
    </row>
    <row r="17048" spans="7:10" x14ac:dyDescent="0.15">
      <c r="G17048" s="2">
        <v>17047</v>
      </c>
      <c r="H17048" s="2" t="str" cm="1">
        <f t="array" ref="H17048">INDEX($B$2:$B$185,1+INT((ROW()-ROW($2:$2))/ROWS($E$2:$E$148)))</f>
        <v>First Downs Allowed</v>
      </c>
      <c r="I17048" s="2" t="str" cm="1">
        <f t="array" ref="I17048">INDEX($E$2:$E$148,1+MOD(ROW()-ROW($2:$2),ROWS($E$2:$E$148)))</f>
        <v>Pocket Time, &lt; 2.5</v>
      </c>
      <c r="J17048" s="2" t="s">
        <v>333</v>
      </c>
    </row>
    <row r="17049" spans="7:10" x14ac:dyDescent="0.15">
      <c r="G17049" s="2">
        <v>17048</v>
      </c>
      <c r="H17049" s="2" t="str" cm="1">
        <f t="array" ref="H17049">INDEX($B$2:$B$185,1+INT((ROW()-ROW($2:$2))/ROWS($E$2:$E$148)))</f>
        <v>First Downs Allowed</v>
      </c>
      <c r="I17049" s="2" t="str" cm="1">
        <f t="array" ref="I17049">INDEX($E$2:$E$148,1+MOD(ROW()-ROW($2:$2),ROWS($E$2:$E$148)))</f>
        <v>in Late Games</v>
      </c>
      <c r="J17049" s="2" t="s">
        <v>334</v>
      </c>
    </row>
    <row r="17050" spans="7:10" x14ac:dyDescent="0.15">
      <c r="G17050" s="2">
        <v>17049</v>
      </c>
      <c r="H17050" s="2" t="str" cm="1">
        <f t="array" ref="H17050">INDEX($B$2:$B$185,1+INT((ROW()-ROW($2:$2))/ROWS($E$2:$E$148)))</f>
        <v>First Downs Allowed</v>
      </c>
      <c r="I17050" s="2" t="str" cm="1">
        <f t="array" ref="I17050">INDEX($E$2:$E$148,1+MOD(ROW()-ROW($2:$2),ROWS($E$2:$E$148)))</f>
        <v>Yards to Go: 1-3</v>
      </c>
      <c r="J17050" s="2" t="s">
        <v>335</v>
      </c>
    </row>
    <row r="17051" spans="7:10" ht="14" x14ac:dyDescent="0.15">
      <c r="G17051" s="2">
        <v>17050</v>
      </c>
      <c r="H17051" s="2" t="str" cm="1">
        <f t="array" ref="H17051">INDEX($B$2:$B$185,1+INT((ROW()-ROW($2:$2))/ROWS($E$2:$E$148)))</f>
        <v>First Downs Allowed</v>
      </c>
      <c r="I17051" s="2" t="str" cm="1">
        <f t="array" ref="I17051">INDEX($E$2:$E$148,1+MOD(ROW()-ROW($2:$2),ROWS($E$2:$E$148)))</f>
        <v>Yards to Go: 4-6</v>
      </c>
      <c r="J17051" s="3" t="s">
        <v>336</v>
      </c>
    </row>
    <row r="17052" spans="7:10" x14ac:dyDescent="0.15">
      <c r="G17052" s="2">
        <v>17051</v>
      </c>
      <c r="H17052" s="2" t="str" cm="1">
        <f t="array" ref="H17052">INDEX($B$2:$B$185,1+INT((ROW()-ROW($2:$2))/ROWS($E$2:$E$148)))</f>
        <v>First Downs Allowed</v>
      </c>
      <c r="I17052" s="2" t="str" cm="1">
        <f t="array" ref="I17052">INDEX($E$2:$E$148,1+MOD(ROW()-ROW($2:$2),ROWS($E$2:$E$148)))</f>
        <v>Yards to Go: 7-9</v>
      </c>
      <c r="J17052" s="2" t="s">
        <v>332</v>
      </c>
    </row>
    <row r="17053" spans="7:10" x14ac:dyDescent="0.15">
      <c r="G17053" s="2">
        <v>17052</v>
      </c>
      <c r="H17053" s="2" t="str" cm="1">
        <f t="array" ref="H17053">INDEX($B$2:$B$185,1+INT((ROW()-ROW($2:$2))/ROWS($E$2:$E$148)))</f>
        <v>First Downs Allowed</v>
      </c>
      <c r="I17053" s="2" t="str" cm="1">
        <f t="array" ref="I17053">INDEX($E$2:$E$148,1+MOD(ROW()-ROW($2:$2),ROWS($E$2:$E$148)))</f>
        <v>Yards to Go: 10+</v>
      </c>
      <c r="J17053" s="2" t="s">
        <v>333</v>
      </c>
    </row>
    <row r="17054" spans="7:10" x14ac:dyDescent="0.15">
      <c r="G17054" s="2">
        <v>17053</v>
      </c>
      <c r="H17054" s="2" t="str" cm="1">
        <f t="array" ref="H17054">INDEX($B$2:$B$185,1+INT((ROW()-ROW($2:$2))/ROWS($E$2:$E$148)))</f>
        <v>Yards per Play Allowed</v>
      </c>
      <c r="I17054" s="2" t="str" cm="1">
        <f t="array" ref="I17054">INDEX($E$2:$E$148,1+MOD(ROW()-ROW($2:$2),ROWS($E$2:$E$148)))</f>
        <v>vs Normal Rush</v>
      </c>
      <c r="J17054" s="2" t="s">
        <v>334</v>
      </c>
    </row>
    <row r="17055" spans="7:10" x14ac:dyDescent="0.15">
      <c r="G17055" s="2">
        <v>17054</v>
      </c>
      <c r="H17055" s="2" t="str" cm="1">
        <f t="array" ref="H17055">INDEX($B$2:$B$185,1+INT((ROW()-ROW($2:$2))/ROWS($E$2:$E$148)))</f>
        <v>Yards per Play Allowed</v>
      </c>
      <c r="I17055" s="2" t="str" cm="1">
        <f t="array" ref="I17055">INDEX($E$2:$E$148,1+MOD(ROW()-ROW($2:$2),ROWS($E$2:$E$148)))</f>
        <v>vs Blitz</v>
      </c>
      <c r="J17055" s="2" t="s">
        <v>335</v>
      </c>
    </row>
    <row r="17056" spans="7:10" ht="14" x14ac:dyDescent="0.15">
      <c r="G17056" s="2">
        <v>17055</v>
      </c>
      <c r="H17056" s="2" t="str" cm="1">
        <f t="array" ref="H17056">INDEX($B$2:$B$185,1+INT((ROW()-ROW($2:$2))/ROWS($E$2:$E$148)))</f>
        <v>Yards per Play Allowed</v>
      </c>
      <c r="I17056" s="2" t="str" cm="1">
        <f t="array" ref="I17056">INDEX($E$2:$E$148,1+MOD(ROW()-ROW($2:$2),ROWS($E$2:$E$148)))</f>
        <v>in AFC</v>
      </c>
      <c r="J17056" s="3" t="s">
        <v>336</v>
      </c>
    </row>
    <row r="17057" spans="7:10" x14ac:dyDescent="0.15">
      <c r="G17057" s="2">
        <v>17056</v>
      </c>
      <c r="H17057" s="2" t="str" cm="1">
        <f t="array" ref="H17057">INDEX($B$2:$B$185,1+INT((ROW()-ROW($2:$2))/ROWS($E$2:$E$148)))</f>
        <v>Yards per Play Allowed</v>
      </c>
      <c r="I17057" s="2" t="str" cm="1">
        <f t="array" ref="I17057">INDEX($E$2:$E$148,1+MOD(ROW()-ROW($2:$2),ROWS($E$2:$E$148)))</f>
        <v>in NFC</v>
      </c>
      <c r="J17057" s="2" t="s">
        <v>332</v>
      </c>
    </row>
    <row r="17058" spans="7:10" x14ac:dyDescent="0.15">
      <c r="G17058" s="2">
        <v>17057</v>
      </c>
      <c r="H17058" s="2" t="str" cm="1">
        <f t="array" ref="H17058">INDEX($B$2:$B$185,1+INT((ROW()-ROW($2:$2))/ROWS($E$2:$E$148)))</f>
        <v>Yards per Play Allowed</v>
      </c>
      <c r="I17058" s="2" t="str" cm="1">
        <f t="array" ref="I17058">INDEX($E$2:$E$148,1+MOD(ROW()-ROW($2:$2),ROWS($E$2:$E$148)))</f>
        <v>on Mondays</v>
      </c>
      <c r="J17058" s="2" t="s">
        <v>333</v>
      </c>
    </row>
    <row r="17059" spans="7:10" x14ac:dyDescent="0.15">
      <c r="G17059" s="2">
        <v>17058</v>
      </c>
      <c r="H17059" s="2" t="str" cm="1">
        <f t="array" ref="H17059">INDEX($B$2:$B$185,1+INT((ROW()-ROW($2:$2))/ROWS($E$2:$E$148)))</f>
        <v>Yards per Play Allowed</v>
      </c>
      <c r="I17059" s="2" t="str" cm="1">
        <f t="array" ref="I17059">INDEX($E$2:$E$148,1+MOD(ROW()-ROW($2:$2),ROWS($E$2:$E$148)))</f>
        <v>on Sundays</v>
      </c>
      <c r="J17059" s="2" t="s">
        <v>334</v>
      </c>
    </row>
    <row r="17060" spans="7:10" x14ac:dyDescent="0.15">
      <c r="G17060" s="2">
        <v>17059</v>
      </c>
      <c r="H17060" s="2" t="str" cm="1">
        <f t="array" ref="H17060">INDEX($B$2:$B$185,1+INT((ROW()-ROW($2:$2))/ROWS($E$2:$E$148)))</f>
        <v>Yards per Play Allowed</v>
      </c>
      <c r="I17060" s="2" t="str" cm="1">
        <f t="array" ref="I17060">INDEX($E$2:$E$148,1+MOD(ROW()-ROW($2:$2),ROWS($E$2:$E$148)))</f>
        <v>on Thursdays</v>
      </c>
      <c r="J17060" s="2" t="s">
        <v>335</v>
      </c>
    </row>
    <row r="17061" spans="7:10" ht="14" x14ac:dyDescent="0.15">
      <c r="G17061" s="2">
        <v>17060</v>
      </c>
      <c r="H17061" s="2" t="str" cm="1">
        <f t="array" ref="H17061">INDEX($B$2:$B$185,1+INT((ROW()-ROW($2:$2))/ROWS($E$2:$E$148)))</f>
        <v>Yards per Play Allowed</v>
      </c>
      <c r="I17061" s="2" t="str" cm="1">
        <f t="array" ref="I17061">INDEX($E$2:$E$148,1+MOD(ROW()-ROW($2:$2),ROWS($E$2:$E$148)))</f>
        <v>in AFC East</v>
      </c>
      <c r="J17061" s="3" t="s">
        <v>336</v>
      </c>
    </row>
    <row r="17062" spans="7:10" x14ac:dyDescent="0.15">
      <c r="G17062" s="2">
        <v>17061</v>
      </c>
      <c r="H17062" s="2" t="str" cm="1">
        <f t="array" ref="H17062">INDEX($B$2:$B$185,1+INT((ROW()-ROW($2:$2))/ROWS($E$2:$E$148)))</f>
        <v>Yards per Play Allowed</v>
      </c>
      <c r="I17062" s="2" t="str" cm="1">
        <f t="array" ref="I17062">INDEX($E$2:$E$148,1+MOD(ROW()-ROW($2:$2),ROWS($E$2:$E$148)))</f>
        <v>in AFC North</v>
      </c>
      <c r="J17062" s="2" t="s">
        <v>332</v>
      </c>
    </row>
    <row r="17063" spans="7:10" x14ac:dyDescent="0.15">
      <c r="G17063" s="2">
        <v>17062</v>
      </c>
      <c r="H17063" s="2" t="str" cm="1">
        <f t="array" ref="H17063">INDEX($B$2:$B$185,1+INT((ROW()-ROW($2:$2))/ROWS($E$2:$E$148)))</f>
        <v>Yards per Play Allowed</v>
      </c>
      <c r="I17063" s="2" t="str" cm="1">
        <f t="array" ref="I17063">INDEX($E$2:$E$148,1+MOD(ROW()-ROW($2:$2),ROWS($E$2:$E$148)))</f>
        <v>in AFC South</v>
      </c>
      <c r="J17063" s="2" t="s">
        <v>333</v>
      </c>
    </row>
    <row r="17064" spans="7:10" x14ac:dyDescent="0.15">
      <c r="G17064" s="2">
        <v>17063</v>
      </c>
      <c r="H17064" s="2" t="str" cm="1">
        <f t="array" ref="H17064">INDEX($B$2:$B$185,1+INT((ROW()-ROW($2:$2))/ROWS($E$2:$E$148)))</f>
        <v>Yards per Play Allowed</v>
      </c>
      <c r="I17064" s="2" t="str" cm="1">
        <f t="array" ref="I17064">INDEX($E$2:$E$148,1+MOD(ROW()-ROW($2:$2),ROWS($E$2:$E$148)))</f>
        <v>in AFC West</v>
      </c>
      <c r="J17064" s="2" t="s">
        <v>334</v>
      </c>
    </row>
    <row r="17065" spans="7:10" x14ac:dyDescent="0.15">
      <c r="G17065" s="2">
        <v>17064</v>
      </c>
      <c r="H17065" s="2" t="str" cm="1">
        <f t="array" ref="H17065">INDEX($B$2:$B$185,1+INT((ROW()-ROW($2:$2))/ROWS($E$2:$E$148)))</f>
        <v>Yards per Play Allowed</v>
      </c>
      <c r="I17065" s="2" t="str" cm="1">
        <f t="array" ref="I17065">INDEX($E$2:$E$148,1+MOD(ROW()-ROW($2:$2),ROWS($E$2:$E$148)))</f>
        <v>in NFC East</v>
      </c>
      <c r="J17065" s="2" t="s">
        <v>335</v>
      </c>
    </row>
    <row r="17066" spans="7:10" ht="14" x14ac:dyDescent="0.15">
      <c r="G17066" s="2">
        <v>17065</v>
      </c>
      <c r="H17066" s="2" t="str" cm="1">
        <f t="array" ref="H17066">INDEX($B$2:$B$185,1+INT((ROW()-ROW($2:$2))/ROWS($E$2:$E$148)))</f>
        <v>Yards per Play Allowed</v>
      </c>
      <c r="I17066" s="2" t="str" cm="1">
        <f t="array" ref="I17066">INDEX($E$2:$E$148,1+MOD(ROW()-ROW($2:$2),ROWS($E$2:$E$148)))</f>
        <v>in NFC North</v>
      </c>
      <c r="J17066" s="3" t="s">
        <v>336</v>
      </c>
    </row>
    <row r="17067" spans="7:10" x14ac:dyDescent="0.15">
      <c r="G17067" s="2">
        <v>17066</v>
      </c>
      <c r="H17067" s="2" t="str" cm="1">
        <f t="array" ref="H17067">INDEX($B$2:$B$185,1+INT((ROW()-ROW($2:$2))/ROWS($E$2:$E$148)))</f>
        <v>Yards per Play Allowed</v>
      </c>
      <c r="I17067" s="2" t="str" cm="1">
        <f t="array" ref="I17067">INDEX($E$2:$E$148,1+MOD(ROW()-ROW($2:$2),ROWS($E$2:$E$148)))</f>
        <v>in NFC South</v>
      </c>
      <c r="J17067" s="2" t="s">
        <v>332</v>
      </c>
    </row>
    <row r="17068" spans="7:10" x14ac:dyDescent="0.15">
      <c r="G17068" s="2">
        <v>17067</v>
      </c>
      <c r="H17068" s="2" t="str" cm="1">
        <f t="array" ref="H17068">INDEX($B$2:$B$185,1+INT((ROW()-ROW($2:$2))/ROWS($E$2:$E$148)))</f>
        <v>Yards per Play Allowed</v>
      </c>
      <c r="I17068" s="2" t="str" cm="1">
        <f t="array" ref="I17068">INDEX($E$2:$E$148,1+MOD(ROW()-ROW($2:$2),ROWS($E$2:$E$148)))</f>
        <v>in NFC West</v>
      </c>
      <c r="J17068" s="2" t="s">
        <v>333</v>
      </c>
    </row>
    <row r="17069" spans="7:10" x14ac:dyDescent="0.15">
      <c r="G17069" s="2">
        <v>17068</v>
      </c>
      <c r="H17069" s="2" t="str" cm="1">
        <f t="array" ref="H17069">INDEX($B$2:$B$185,1+INT((ROW()-ROW($2:$2))/ROWS($E$2:$E$148)))</f>
        <v>Yards per Play Allowed</v>
      </c>
      <c r="I17069" s="2" t="str" cm="1">
        <f t="array" ref="I17069">INDEX($E$2:$E$148,1+MOD(ROW()-ROW($2:$2),ROWS($E$2:$E$148)))</f>
        <v>vs AFC</v>
      </c>
      <c r="J17069" s="2" t="s">
        <v>334</v>
      </c>
    </row>
    <row r="17070" spans="7:10" x14ac:dyDescent="0.15">
      <c r="G17070" s="2">
        <v>17069</v>
      </c>
      <c r="H17070" s="2" t="str" cm="1">
        <f t="array" ref="H17070">INDEX($B$2:$B$185,1+INT((ROW()-ROW($2:$2))/ROWS($E$2:$E$148)))</f>
        <v>Yards per Play Allowed</v>
      </c>
      <c r="I17070" s="2" t="str" cm="1">
        <f t="array" ref="I17070">INDEX($E$2:$E$148,1+MOD(ROW()-ROW($2:$2),ROWS($E$2:$E$148)))</f>
        <v>vs NFC</v>
      </c>
      <c r="J17070" s="2" t="s">
        <v>335</v>
      </c>
    </row>
    <row r="17071" spans="7:10" ht="14" x14ac:dyDescent="0.15">
      <c r="G17071" s="2">
        <v>17070</v>
      </c>
      <c r="H17071" s="2" t="str" cm="1">
        <f t="array" ref="H17071">INDEX($B$2:$B$185,1+INT((ROW()-ROW($2:$2))/ROWS($E$2:$E$148)))</f>
        <v>Yards per Play Allowed</v>
      </c>
      <c r="I17071" s="2" t="str" cm="1">
        <f t="array" ref="I17071">INDEX($E$2:$E$148,1+MOD(ROW()-ROW($2:$2),ROWS($E$2:$E$148)))</f>
        <v>vs AFC East</v>
      </c>
      <c r="J17071" s="3" t="s">
        <v>336</v>
      </c>
    </row>
    <row r="17072" spans="7:10" x14ac:dyDescent="0.15">
      <c r="G17072" s="2">
        <v>17071</v>
      </c>
      <c r="H17072" s="2" t="str" cm="1">
        <f t="array" ref="H17072">INDEX($B$2:$B$185,1+INT((ROW()-ROW($2:$2))/ROWS($E$2:$E$148)))</f>
        <v>Yards per Play Allowed</v>
      </c>
      <c r="I17072" s="2" t="str" cm="1">
        <f t="array" ref="I17072">INDEX($E$2:$E$148,1+MOD(ROW()-ROW($2:$2),ROWS($E$2:$E$148)))</f>
        <v>vs AFC North</v>
      </c>
      <c r="J17072" s="2" t="s">
        <v>332</v>
      </c>
    </row>
    <row r="17073" spans="7:10" x14ac:dyDescent="0.15">
      <c r="G17073" s="2">
        <v>17072</v>
      </c>
      <c r="H17073" s="2" t="str" cm="1">
        <f t="array" ref="H17073">INDEX($B$2:$B$185,1+INT((ROW()-ROW($2:$2))/ROWS($E$2:$E$148)))</f>
        <v>Yards per Play Allowed</v>
      </c>
      <c r="I17073" s="2" t="str" cm="1">
        <f t="array" ref="I17073">INDEX($E$2:$E$148,1+MOD(ROW()-ROW($2:$2),ROWS($E$2:$E$148)))</f>
        <v>vs AFC South</v>
      </c>
      <c r="J17073" s="2" t="s">
        <v>333</v>
      </c>
    </row>
    <row r="17074" spans="7:10" x14ac:dyDescent="0.15">
      <c r="G17074" s="2">
        <v>17073</v>
      </c>
      <c r="H17074" s="2" t="str" cm="1">
        <f t="array" ref="H17074">INDEX($B$2:$B$185,1+INT((ROW()-ROW($2:$2))/ROWS($E$2:$E$148)))</f>
        <v>Yards per Play Allowed</v>
      </c>
      <c r="I17074" s="2" t="str" cm="1">
        <f t="array" ref="I17074">INDEX($E$2:$E$148,1+MOD(ROW()-ROW($2:$2),ROWS($E$2:$E$148)))</f>
        <v>vs AFC West</v>
      </c>
      <c r="J17074" s="2" t="s">
        <v>334</v>
      </c>
    </row>
    <row r="17075" spans="7:10" x14ac:dyDescent="0.15">
      <c r="G17075" s="2">
        <v>17074</v>
      </c>
      <c r="H17075" s="2" t="str" cm="1">
        <f t="array" ref="H17075">INDEX($B$2:$B$185,1+INT((ROW()-ROW($2:$2))/ROWS($E$2:$E$148)))</f>
        <v>Yards per Play Allowed</v>
      </c>
      <c r="I17075" s="2" t="str" cm="1">
        <f t="array" ref="I17075">INDEX($E$2:$E$148,1+MOD(ROW()-ROW($2:$2),ROWS($E$2:$E$148)))</f>
        <v>vs NFC East</v>
      </c>
      <c r="J17075" s="2" t="s">
        <v>335</v>
      </c>
    </row>
    <row r="17076" spans="7:10" ht="14" x14ac:dyDescent="0.15">
      <c r="G17076" s="2">
        <v>17075</v>
      </c>
      <c r="H17076" s="2" t="str" cm="1">
        <f t="array" ref="H17076">INDEX($B$2:$B$185,1+INT((ROW()-ROW($2:$2))/ROWS($E$2:$E$148)))</f>
        <v>Yards per Play Allowed</v>
      </c>
      <c r="I17076" s="2" t="str" cm="1">
        <f t="array" ref="I17076">INDEX($E$2:$E$148,1+MOD(ROW()-ROW($2:$2),ROWS($E$2:$E$148)))</f>
        <v>vs NFC North</v>
      </c>
      <c r="J17076" s="3" t="s">
        <v>336</v>
      </c>
    </row>
    <row r="17077" spans="7:10" x14ac:dyDescent="0.15">
      <c r="G17077" s="2">
        <v>17076</v>
      </c>
      <c r="H17077" s="2" t="str" cm="1">
        <f t="array" ref="H17077">INDEX($B$2:$B$185,1+INT((ROW()-ROW($2:$2))/ROWS($E$2:$E$148)))</f>
        <v>Yards per Play Allowed</v>
      </c>
      <c r="I17077" s="2" t="str" cm="1">
        <f t="array" ref="I17077">INDEX($E$2:$E$148,1+MOD(ROW()-ROW($2:$2),ROWS($E$2:$E$148)))</f>
        <v>vs NFC South</v>
      </c>
      <c r="J17077" s="2" t="s">
        <v>332</v>
      </c>
    </row>
    <row r="17078" spans="7:10" x14ac:dyDescent="0.15">
      <c r="G17078" s="2">
        <v>17077</v>
      </c>
      <c r="H17078" s="2" t="str" cm="1">
        <f t="array" ref="H17078">INDEX($B$2:$B$185,1+INT((ROW()-ROW($2:$2))/ROWS($E$2:$E$148)))</f>
        <v>Yards per Play Allowed</v>
      </c>
      <c r="I17078" s="2" t="str" cm="1">
        <f t="array" ref="I17078">INDEX($E$2:$E$148,1+MOD(ROW()-ROW($2:$2),ROWS($E$2:$E$148)))</f>
        <v>vs NFC West</v>
      </c>
      <c r="J17078" s="2" t="s">
        <v>333</v>
      </c>
    </row>
    <row r="17079" spans="7:10" x14ac:dyDescent="0.15">
      <c r="G17079" s="2">
        <v>17078</v>
      </c>
      <c r="H17079" s="2" t="str" cm="1">
        <f t="array" ref="H17079">INDEX($B$2:$B$185,1+INT((ROW()-ROW($2:$2))/ROWS($E$2:$E$148)))</f>
        <v>Yards per Play Allowed</v>
      </c>
      <c r="I17079" s="2" t="str" cm="1">
        <f t="array" ref="I17079">INDEX($E$2:$E$148,1+MOD(ROW()-ROW($2:$2),ROWS($E$2:$E$148)))</f>
        <v>No Down</v>
      </c>
      <c r="J17079" s="2" t="s">
        <v>334</v>
      </c>
    </row>
    <row r="17080" spans="7:10" x14ac:dyDescent="0.15">
      <c r="G17080" s="2">
        <v>17079</v>
      </c>
      <c r="H17080" s="2" t="str" cm="1">
        <f t="array" ref="H17080">INDEX($B$2:$B$185,1+INT((ROW()-ROW($2:$2))/ROWS($E$2:$E$148)))</f>
        <v>Yards per Play Allowed</v>
      </c>
      <c r="I17080" s="2" t="str" cm="1">
        <f t="array" ref="I17080">INDEX($E$2:$E$148,1+MOD(ROW()-ROW($2:$2),ROWS($E$2:$E$148)))</f>
        <v>on 1st Downs</v>
      </c>
      <c r="J17080" s="2" t="s">
        <v>335</v>
      </c>
    </row>
    <row r="17081" spans="7:10" ht="14" x14ac:dyDescent="0.15">
      <c r="G17081" s="2">
        <v>17080</v>
      </c>
      <c r="H17081" s="2" t="str" cm="1">
        <f t="array" ref="H17081">INDEX($B$2:$B$185,1+INT((ROW()-ROW($2:$2))/ROWS($E$2:$E$148)))</f>
        <v>Yards per Play Allowed</v>
      </c>
      <c r="I17081" s="2" t="str" cm="1">
        <f t="array" ref="I17081">INDEX($E$2:$E$148,1+MOD(ROW()-ROW($2:$2),ROWS($E$2:$E$148)))</f>
        <v>on 2nd Downs</v>
      </c>
      <c r="J17081" s="3" t="s">
        <v>336</v>
      </c>
    </row>
    <row r="17082" spans="7:10" x14ac:dyDescent="0.15">
      <c r="G17082" s="2">
        <v>17081</v>
      </c>
      <c r="H17082" s="2" t="str" cm="1">
        <f t="array" ref="H17082">INDEX($B$2:$B$185,1+INT((ROW()-ROW($2:$2))/ROWS($E$2:$E$148)))</f>
        <v>Yards per Play Allowed</v>
      </c>
      <c r="I17082" s="2" t="str" cm="1">
        <f t="array" ref="I17082">INDEX($E$2:$E$148,1+MOD(ROW()-ROW($2:$2),ROWS($E$2:$E$148)))</f>
        <v>on 3rd Downs</v>
      </c>
      <c r="J17082" s="2" t="s">
        <v>332</v>
      </c>
    </row>
    <row r="17083" spans="7:10" x14ac:dyDescent="0.15">
      <c r="G17083" s="2">
        <v>17082</v>
      </c>
      <c r="H17083" s="2" t="str" cm="1">
        <f t="array" ref="H17083">INDEX($B$2:$B$185,1+INT((ROW()-ROW($2:$2))/ROWS($E$2:$E$148)))</f>
        <v>Yards per Play Allowed</v>
      </c>
      <c r="I17083" s="2" t="str" cm="1">
        <f t="array" ref="I17083">INDEX($E$2:$E$148,1+MOD(ROW()-ROW($2:$2),ROWS($E$2:$E$148)))</f>
        <v>on 4th Downs</v>
      </c>
      <c r="J17083" s="2" t="s">
        <v>333</v>
      </c>
    </row>
    <row r="17084" spans="7:10" x14ac:dyDescent="0.15">
      <c r="G17084" s="2">
        <v>17083</v>
      </c>
      <c r="H17084" s="2" t="str" cm="1">
        <f t="array" ref="H17084">INDEX($B$2:$B$185,1+INT((ROW()-ROW($2:$2))/ROWS($E$2:$E$148)))</f>
        <v>Yards per Play Allowed</v>
      </c>
      <c r="I17084" s="2" t="str" cm="1">
        <f t="array" ref="I17084">INDEX($E$2:$E$148,1+MOD(ROW()-ROW($2:$2),ROWS($E$2:$E$148)))</f>
        <v>1st &amp; 10</v>
      </c>
      <c r="J17084" s="2" t="s">
        <v>334</v>
      </c>
    </row>
    <row r="17085" spans="7:10" x14ac:dyDescent="0.15">
      <c r="G17085" s="2">
        <v>17084</v>
      </c>
      <c r="H17085" s="2" t="str" cm="1">
        <f t="array" ref="H17085">INDEX($B$2:$B$185,1+INT((ROW()-ROW($2:$2))/ROWS($E$2:$E$148)))</f>
        <v>Yards per Play Allowed</v>
      </c>
      <c r="I17085" s="2" t="str" cm="1">
        <f t="array" ref="I17085">INDEX($E$2:$E$148,1+MOD(ROW()-ROW($2:$2),ROWS($E$2:$E$148)))</f>
        <v>1st &amp; &gt; 10</v>
      </c>
      <c r="J17085" s="2" t="s">
        <v>335</v>
      </c>
    </row>
    <row r="17086" spans="7:10" ht="14" x14ac:dyDescent="0.15">
      <c r="G17086" s="2">
        <v>17085</v>
      </c>
      <c r="H17086" s="2" t="str" cm="1">
        <f t="array" ref="H17086">INDEX($B$2:$B$185,1+INT((ROW()-ROW($2:$2))/ROWS($E$2:$E$148)))</f>
        <v>Yards per Play Allowed</v>
      </c>
      <c r="I17086" s="2" t="str" cm="1">
        <f t="array" ref="I17086">INDEX($E$2:$E$148,1+MOD(ROW()-ROW($2:$2),ROWS($E$2:$E$148)))</f>
        <v>1st &amp; &lt; 10</v>
      </c>
      <c r="J17086" s="3" t="s">
        <v>336</v>
      </c>
    </row>
    <row r="17087" spans="7:10" x14ac:dyDescent="0.15">
      <c r="G17087" s="2">
        <v>17086</v>
      </c>
      <c r="H17087" s="2" t="str" cm="1">
        <f t="array" ref="H17087">INDEX($B$2:$B$185,1+INT((ROW()-ROW($2:$2))/ROWS($E$2:$E$148)))</f>
        <v>Yards per Play Allowed</v>
      </c>
      <c r="I17087" s="2" t="str" cm="1">
        <f t="array" ref="I17087">INDEX($E$2:$E$148,1+MOD(ROW()-ROW($2:$2),ROWS($E$2:$E$148)))</f>
        <v>2nd &amp; Medium (4-6yd)</v>
      </c>
      <c r="J17087" s="2" t="s">
        <v>332</v>
      </c>
    </row>
    <row r="17088" spans="7:10" x14ac:dyDescent="0.15">
      <c r="G17088" s="2">
        <v>17087</v>
      </c>
      <c r="H17088" s="2" t="str" cm="1">
        <f t="array" ref="H17088">INDEX($B$2:$B$185,1+INT((ROW()-ROW($2:$2))/ROWS($E$2:$E$148)))</f>
        <v>Yards per Play Allowed</v>
      </c>
      <c r="I17088" s="2" t="str" cm="1">
        <f t="array" ref="I17088">INDEX($E$2:$E$148,1+MOD(ROW()-ROW($2:$2),ROWS($E$2:$E$148)))</f>
        <v>2nd &amp; 7-9</v>
      </c>
      <c r="J17088" s="2" t="s">
        <v>333</v>
      </c>
    </row>
    <row r="17089" spans="7:10" x14ac:dyDescent="0.15">
      <c r="G17089" s="2">
        <v>17088</v>
      </c>
      <c r="H17089" s="2" t="str" cm="1">
        <f t="array" ref="H17089">INDEX($B$2:$B$185,1+INT((ROW()-ROW($2:$2))/ROWS($E$2:$E$148)))</f>
        <v>Yards per Play Allowed</v>
      </c>
      <c r="I17089" s="2" t="str" cm="1">
        <f t="array" ref="I17089">INDEX($E$2:$E$148,1+MOD(ROW()-ROW($2:$2),ROWS($E$2:$E$148)))</f>
        <v>2nd &amp; 10+</v>
      </c>
      <c r="J17089" s="2" t="s">
        <v>334</v>
      </c>
    </row>
    <row r="17090" spans="7:10" x14ac:dyDescent="0.15">
      <c r="G17090" s="2">
        <v>17089</v>
      </c>
      <c r="H17090" s="2" t="str" cm="1">
        <f t="array" ref="H17090">INDEX($B$2:$B$185,1+INT((ROW()-ROW($2:$2))/ROWS($E$2:$E$148)))</f>
        <v>Yards per Play Allowed</v>
      </c>
      <c r="I17090" s="2" t="str" cm="1">
        <f t="array" ref="I17090">INDEX($E$2:$E$148,1+MOD(ROW()-ROW($2:$2),ROWS($E$2:$E$148)))</f>
        <v>3rd &amp; Medium (4-6yd)</v>
      </c>
      <c r="J17090" s="2" t="s">
        <v>335</v>
      </c>
    </row>
    <row r="17091" spans="7:10" ht="14" x14ac:dyDescent="0.15">
      <c r="G17091" s="2">
        <v>17090</v>
      </c>
      <c r="H17091" s="2" t="str" cm="1">
        <f t="array" ref="H17091">INDEX($B$2:$B$185,1+INT((ROW()-ROW($2:$2))/ROWS($E$2:$E$148)))</f>
        <v>Yards per Play Allowed</v>
      </c>
      <c r="I17091" s="2" t="str" cm="1">
        <f t="array" ref="I17091">INDEX($E$2:$E$148,1+MOD(ROW()-ROW($2:$2),ROWS($E$2:$E$148)))</f>
        <v>3rd/4th &amp; Short</v>
      </c>
      <c r="J17091" s="3" t="s">
        <v>336</v>
      </c>
    </row>
    <row r="17092" spans="7:10" x14ac:dyDescent="0.15">
      <c r="G17092" s="2">
        <v>17091</v>
      </c>
      <c r="H17092" s="2" t="str" cm="1">
        <f t="array" ref="H17092">INDEX($B$2:$B$185,1+INT((ROW()-ROW($2:$2))/ROWS($E$2:$E$148)))</f>
        <v>Yards per Play Allowed</v>
      </c>
      <c r="I17092" s="2" t="str" cm="1">
        <f t="array" ref="I17092">INDEX($E$2:$E$148,1+MOD(ROW()-ROW($2:$2),ROWS($E$2:$E$148)))</f>
        <v>3rd &amp; 7-9</v>
      </c>
      <c r="J17092" s="2" t="s">
        <v>332</v>
      </c>
    </row>
    <row r="17093" spans="7:10" x14ac:dyDescent="0.15">
      <c r="G17093" s="2">
        <v>17092</v>
      </c>
      <c r="H17093" s="2" t="str" cm="1">
        <f t="array" ref="H17093">INDEX($B$2:$B$185,1+INT((ROW()-ROW($2:$2))/ROWS($E$2:$E$148)))</f>
        <v>Yards per Play Allowed</v>
      </c>
      <c r="I17093" s="2" t="str" cm="1">
        <f t="array" ref="I17093">INDEX($E$2:$E$148,1+MOD(ROW()-ROW($2:$2),ROWS($E$2:$E$148)))</f>
        <v>3rd &amp; 10+</v>
      </c>
      <c r="J17093" s="2" t="s">
        <v>333</v>
      </c>
    </row>
    <row r="17094" spans="7:10" x14ac:dyDescent="0.15">
      <c r="G17094" s="2">
        <v>17093</v>
      </c>
      <c r="H17094" s="2" t="str" cm="1">
        <f t="array" ref="H17094">INDEX($B$2:$B$185,1+INT((ROW()-ROW($2:$2))/ROWS($E$2:$E$148)))</f>
        <v>Yards per Play Allowed</v>
      </c>
      <c r="I17094" s="2" t="str" cm="1">
        <f t="array" ref="I17094">INDEX($E$2:$E$148,1+MOD(ROW()-ROW($2:$2),ROWS($E$2:$E$148)))</f>
        <v>4th &amp; 4-6</v>
      </c>
      <c r="J17094" s="2" t="s">
        <v>334</v>
      </c>
    </row>
    <row r="17095" spans="7:10" x14ac:dyDescent="0.15">
      <c r="G17095" s="2">
        <v>17094</v>
      </c>
      <c r="H17095" s="2" t="str" cm="1">
        <f t="array" ref="H17095">INDEX($B$2:$B$185,1+INT((ROW()-ROW($2:$2))/ROWS($E$2:$E$148)))</f>
        <v>Yards per Play Allowed</v>
      </c>
      <c r="I17095" s="2" t="str" cm="1">
        <f t="array" ref="I17095">INDEX($E$2:$E$148,1+MOD(ROW()-ROW($2:$2),ROWS($E$2:$E$148)))</f>
        <v>4th &amp; 7-9</v>
      </c>
      <c r="J17095" s="2" t="s">
        <v>335</v>
      </c>
    </row>
    <row r="17096" spans="7:10" ht="14" x14ac:dyDescent="0.15">
      <c r="G17096" s="2">
        <v>17095</v>
      </c>
      <c r="H17096" s="2" t="str" cm="1">
        <f t="array" ref="H17096">INDEX($B$2:$B$185,1+INT((ROW()-ROW($2:$2))/ROWS($E$2:$E$148)))</f>
        <v>Yards per Play Allowed</v>
      </c>
      <c r="I17096" s="2" t="str" cm="1">
        <f t="array" ref="I17096">INDEX($E$2:$E$148,1+MOD(ROW()-ROW($2:$2),ROWS($E$2:$E$148)))</f>
        <v>4th &amp; 10+</v>
      </c>
      <c r="J17096" s="3" t="s">
        <v>336</v>
      </c>
    </row>
    <row r="17097" spans="7:10" x14ac:dyDescent="0.15">
      <c r="G17097" s="2">
        <v>17096</v>
      </c>
      <c r="H17097" s="2" t="str" cm="1">
        <f t="array" ref="H17097">INDEX($B$2:$B$185,1+INT((ROW()-ROW($2:$2))/ROWS($E$2:$E$148)))</f>
        <v>Yards per Play Allowed</v>
      </c>
      <c r="I17097" s="2" t="str" cm="1">
        <f t="array" ref="I17097">INDEX($E$2:$E$148,1+MOD(ROW()-ROW($2:$2),ROWS($E$2:$E$148)))</f>
        <v>Plays/Drive, 1-3</v>
      </c>
      <c r="J17097" s="2" t="s">
        <v>332</v>
      </c>
    </row>
    <row r="17098" spans="7:10" x14ac:dyDescent="0.15">
      <c r="G17098" s="2">
        <v>17097</v>
      </c>
      <c r="H17098" s="2" t="str" cm="1">
        <f t="array" ref="H17098">INDEX($B$2:$B$185,1+INT((ROW()-ROW($2:$2))/ROWS($E$2:$E$148)))</f>
        <v>Yards per Play Allowed</v>
      </c>
      <c r="I17098" s="2" t="str" cm="1">
        <f t="array" ref="I17098">INDEX($E$2:$E$148,1+MOD(ROW()-ROW($2:$2),ROWS($E$2:$E$148)))</f>
        <v>Plays/Drive, 4-6</v>
      </c>
      <c r="J17098" s="2" t="s">
        <v>333</v>
      </c>
    </row>
    <row r="17099" spans="7:10" x14ac:dyDescent="0.15">
      <c r="G17099" s="2">
        <v>17098</v>
      </c>
      <c r="H17099" s="2" t="str" cm="1">
        <f t="array" ref="H17099">INDEX($B$2:$B$185,1+INT((ROW()-ROW($2:$2))/ROWS($E$2:$E$148)))</f>
        <v>Yards per Play Allowed</v>
      </c>
      <c r="I17099" s="2" t="str" cm="1">
        <f t="array" ref="I17099">INDEX($E$2:$E$148,1+MOD(ROW()-ROW($2:$2),ROWS($E$2:$E$148)))</f>
        <v>Plays/Drive, 7-10</v>
      </c>
      <c r="J17099" s="2" t="s">
        <v>334</v>
      </c>
    </row>
    <row r="17100" spans="7:10" x14ac:dyDescent="0.15">
      <c r="G17100" s="2">
        <v>17099</v>
      </c>
      <c r="H17100" s="2" t="str" cm="1">
        <f t="array" ref="H17100">INDEX($B$2:$B$185,1+INT((ROW()-ROW($2:$2))/ROWS($E$2:$E$148)))</f>
        <v>Yards per Play Allowed</v>
      </c>
      <c r="I17100" s="2" t="str" cm="1">
        <f t="array" ref="I17100">INDEX($E$2:$E$148,1+MOD(ROW()-ROW($2:$2),ROWS($E$2:$E$148)))</f>
        <v>Plays/Drive, 11+</v>
      </c>
      <c r="J17100" s="2" t="s">
        <v>335</v>
      </c>
    </row>
    <row r="17101" spans="7:10" ht="14" x14ac:dyDescent="0.15">
      <c r="G17101" s="2">
        <v>17100</v>
      </c>
      <c r="H17101" s="2" t="str" cm="1">
        <f t="array" ref="H17101">INDEX($B$2:$B$185,1+INT((ROW()-ROW($2:$2))/ROWS($E$2:$E$148)))</f>
        <v>Yards per Play Allowed</v>
      </c>
      <c r="I17101" s="2" t="str" cm="1">
        <f t="array" ref="I17101">INDEX($E$2:$E$148,1+MOD(ROW()-ROW($2:$2),ROWS($E$2:$E$148)))</f>
        <v>Loaded Box, &gt; 8</v>
      </c>
      <c r="J17101" s="3" t="s">
        <v>336</v>
      </c>
    </row>
    <row r="17102" spans="7:10" x14ac:dyDescent="0.15">
      <c r="G17102" s="2">
        <v>17101</v>
      </c>
      <c r="H17102" s="2" t="str" cm="1">
        <f t="array" ref="H17102">INDEX($B$2:$B$185,1+INT((ROW()-ROW($2:$2))/ROWS($E$2:$E$148)))</f>
        <v>Yards per Play Allowed</v>
      </c>
      <c r="I17102" s="2" t="str" cm="1">
        <f t="array" ref="I17102">INDEX($E$2:$E$148,1+MOD(ROW()-ROW($2:$2),ROWS($E$2:$E$148)))</f>
        <v>Loaded Box, &lt; 8</v>
      </c>
      <c r="J17102" s="2" t="s">
        <v>332</v>
      </c>
    </row>
    <row r="17103" spans="7:10" x14ac:dyDescent="0.15">
      <c r="G17103" s="2">
        <v>17102</v>
      </c>
      <c r="H17103" s="2" t="str" cm="1">
        <f t="array" ref="H17103">INDEX($B$2:$B$185,1+INT((ROW()-ROW($2:$2))/ROWS($E$2:$E$148)))</f>
        <v>Yards per Play Allowed</v>
      </c>
      <c r="I17103" s="2" t="str" cm="1">
        <f t="array" ref="I17103">INDEX($E$2:$E$148,1+MOD(ROW()-ROW($2:$2),ROWS($E$2:$E$148)))</f>
        <v>LOS: Opponents 1-10</v>
      </c>
      <c r="J17103" s="2" t="s">
        <v>333</v>
      </c>
    </row>
    <row r="17104" spans="7:10" x14ac:dyDescent="0.15">
      <c r="G17104" s="2">
        <v>17103</v>
      </c>
      <c r="H17104" s="2" t="str" cm="1">
        <f t="array" ref="H17104">INDEX($B$2:$B$185,1+INT((ROW()-ROW($2:$2))/ROWS($E$2:$E$148)))</f>
        <v>Yards per Play Allowed</v>
      </c>
      <c r="I17104" s="2" t="str" cm="1">
        <f t="array" ref="I17104">INDEX($E$2:$E$148,1+MOD(ROW()-ROW($2:$2),ROWS($E$2:$E$148)))</f>
        <v>LOS: Opponents 11-20</v>
      </c>
      <c r="J17104" s="2" t="s">
        <v>334</v>
      </c>
    </row>
    <row r="17105" spans="7:10" x14ac:dyDescent="0.15">
      <c r="G17105" s="2">
        <v>17104</v>
      </c>
      <c r="H17105" s="2" t="str" cm="1">
        <f t="array" ref="H17105">INDEX($B$2:$B$185,1+INT((ROW()-ROW($2:$2))/ROWS($E$2:$E$148)))</f>
        <v>Yards per Play Allowed</v>
      </c>
      <c r="I17105" s="2" t="str" cm="1">
        <f t="array" ref="I17105">INDEX($E$2:$E$148,1+MOD(ROW()-ROW($2:$2),ROWS($E$2:$E$148)))</f>
        <v>LOS: Opponents 41-50</v>
      </c>
      <c r="J17105" s="2" t="s">
        <v>335</v>
      </c>
    </row>
    <row r="17106" spans="7:10" ht="14" x14ac:dyDescent="0.15">
      <c r="G17106" s="2">
        <v>17105</v>
      </c>
      <c r="H17106" s="2" t="str" cm="1">
        <f t="array" ref="H17106">INDEX($B$2:$B$185,1+INT((ROW()-ROW($2:$2))/ROWS($E$2:$E$148)))</f>
        <v>Yards per Play Allowed</v>
      </c>
      <c r="I17106" s="2" t="str" cm="1">
        <f t="array" ref="I17106">INDEX($E$2:$E$148,1+MOD(ROW()-ROW($2:$2),ROWS($E$2:$E$148)))</f>
        <v>LOS: Own 1-10</v>
      </c>
      <c r="J17106" s="3" t="s">
        <v>336</v>
      </c>
    </row>
    <row r="17107" spans="7:10" x14ac:dyDescent="0.15">
      <c r="G17107" s="2">
        <v>17106</v>
      </c>
      <c r="H17107" s="2" t="str" cm="1">
        <f t="array" ref="H17107">INDEX($B$2:$B$185,1+INT((ROW()-ROW($2:$2))/ROWS($E$2:$E$148)))</f>
        <v>Yards per Play Allowed</v>
      </c>
      <c r="I17107" s="2" t="str" cm="1">
        <f t="array" ref="I17107">INDEX($E$2:$E$148,1+MOD(ROW()-ROW($2:$2),ROWS($E$2:$E$148)))</f>
        <v>LOS: Own 11-20</v>
      </c>
      <c r="J17107" s="2" t="s">
        <v>332</v>
      </c>
    </row>
    <row r="17108" spans="7:10" x14ac:dyDescent="0.15">
      <c r="G17108" s="2">
        <v>17107</v>
      </c>
      <c r="H17108" s="2" t="str" cm="1">
        <f t="array" ref="H17108">INDEX($B$2:$B$185,1+INT((ROW()-ROW($2:$2))/ROWS($E$2:$E$148)))</f>
        <v>Yards per Play Allowed</v>
      </c>
      <c r="I17108" s="2" t="str" cm="1">
        <f t="array" ref="I17108">INDEX($E$2:$E$148,1+MOD(ROW()-ROW($2:$2),ROWS($E$2:$E$148)))</f>
        <v>LOS: Own 21-50</v>
      </c>
      <c r="J17108" s="2" t="s">
        <v>333</v>
      </c>
    </row>
    <row r="17109" spans="7:10" x14ac:dyDescent="0.15">
      <c r="G17109" s="2">
        <v>17108</v>
      </c>
      <c r="H17109" s="2" t="str" cm="1">
        <f t="array" ref="H17109">INDEX($B$2:$B$185,1+INT((ROW()-ROW($2:$2))/ROWS($E$2:$E$148)))</f>
        <v>Yards per Play Allowed</v>
      </c>
      <c r="I17109" s="2" t="str" cm="1">
        <f t="array" ref="I17109">INDEX($E$2:$E$148,1+MOD(ROW()-ROW($2:$2),ROWS($E$2:$E$148)))</f>
        <v>Final Score +/- 7</v>
      </c>
      <c r="J17109" s="2" t="s">
        <v>334</v>
      </c>
    </row>
    <row r="17110" spans="7:10" x14ac:dyDescent="0.15">
      <c r="G17110" s="2">
        <v>17109</v>
      </c>
      <c r="H17110" s="2" t="str" cm="1">
        <f t="array" ref="H17110">INDEX($B$2:$B$185,1+INT((ROW()-ROW($2:$2))/ROWS($E$2:$E$148)))</f>
        <v>Yards per Play Allowed</v>
      </c>
      <c r="I17110" s="2" t="str" cm="1">
        <f t="array" ref="I17110">INDEX($E$2:$E$148,1+MOD(ROW()-ROW($2:$2),ROWS($E$2:$E$148)))</f>
        <v>Final Score 8-14 pts</v>
      </c>
      <c r="J17110" s="2" t="s">
        <v>335</v>
      </c>
    </row>
    <row r="17111" spans="7:10" ht="14" x14ac:dyDescent="0.15">
      <c r="G17111" s="2">
        <v>17110</v>
      </c>
      <c r="H17111" s="2" t="str" cm="1">
        <f t="array" ref="H17111">INDEX($B$2:$B$185,1+INT((ROW()-ROW($2:$2))/ROWS($E$2:$E$148)))</f>
        <v>Yards per Play Allowed</v>
      </c>
      <c r="I17111" s="2" t="str" cm="1">
        <f t="array" ref="I17111">INDEX($E$2:$E$148,1+MOD(ROW()-ROW($2:$2),ROWS($E$2:$E$148)))</f>
        <v>Final Score 15+ pt</v>
      </c>
      <c r="J17111" s="3" t="s">
        <v>336</v>
      </c>
    </row>
    <row r="17112" spans="7:10" x14ac:dyDescent="0.15">
      <c r="G17112" s="2">
        <v>17111</v>
      </c>
      <c r="H17112" s="2" t="str" cm="1">
        <f t="array" ref="H17112">INDEX($B$2:$B$185,1+INT((ROW()-ROW($2:$2))/ROWS($E$2:$E$148)))</f>
        <v>Yards per Play Allowed</v>
      </c>
      <c r="I17112" s="2" t="str" cm="1">
        <f t="array" ref="I17112">INDEX($E$2:$E$148,1+MOD(ROW()-ROW($2:$2),ROWS($E$2:$E$148)))</f>
        <v>Games 1 to 4</v>
      </c>
      <c r="J17112" s="2" t="s">
        <v>332</v>
      </c>
    </row>
    <row r="17113" spans="7:10" x14ac:dyDescent="0.15">
      <c r="G17113" s="2">
        <v>17112</v>
      </c>
      <c r="H17113" s="2" t="str" cm="1">
        <f t="array" ref="H17113">INDEX($B$2:$B$185,1+INT((ROW()-ROW($2:$2))/ROWS($E$2:$E$148)))</f>
        <v>Yards per Play Allowed</v>
      </c>
      <c r="I17113" s="2" t="str" cm="1">
        <f t="array" ref="I17113">INDEX($E$2:$E$148,1+MOD(ROW()-ROW($2:$2),ROWS($E$2:$E$148)))</f>
        <v>Games 13 to 16</v>
      </c>
      <c r="J17113" s="2" t="s">
        <v>333</v>
      </c>
    </row>
    <row r="17114" spans="7:10" x14ac:dyDescent="0.15">
      <c r="G17114" s="2">
        <v>17113</v>
      </c>
      <c r="H17114" s="2" t="str" cm="1">
        <f t="array" ref="H17114">INDEX($B$2:$B$185,1+INT((ROW()-ROW($2:$2))/ROWS($E$2:$E$148)))</f>
        <v>Yards per Play Allowed</v>
      </c>
      <c r="I17114" s="2" t="str" cm="1">
        <f t="array" ref="I17114">INDEX($E$2:$E$148,1+MOD(ROW()-ROW($2:$2),ROWS($E$2:$E$148)))</f>
        <v>Games 5 to 8</v>
      </c>
      <c r="J17114" s="2" t="s">
        <v>334</v>
      </c>
    </row>
    <row r="17115" spans="7:10" x14ac:dyDescent="0.15">
      <c r="G17115" s="2">
        <v>17114</v>
      </c>
      <c r="H17115" s="2" t="str" cm="1">
        <f t="array" ref="H17115">INDEX($B$2:$B$185,1+INT((ROW()-ROW($2:$2))/ROWS($E$2:$E$148)))</f>
        <v>Yards per Play Allowed</v>
      </c>
      <c r="I17115" s="2" t="str" cm="1">
        <f t="array" ref="I17115">INDEX($E$2:$E$148,1+MOD(ROW()-ROW($2:$2),ROWS($E$2:$E$148)))</f>
        <v>Games 9 to 12</v>
      </c>
      <c r="J17115" s="2" t="s">
        <v>335</v>
      </c>
    </row>
    <row r="17116" spans="7:10" ht="14" x14ac:dyDescent="0.15">
      <c r="G17116" s="2">
        <v>17115</v>
      </c>
      <c r="H17116" s="2" t="str" cm="1">
        <f t="array" ref="H17116">INDEX($B$2:$B$185,1+INT((ROW()-ROW($2:$2))/ROWS($E$2:$E$148)))</f>
        <v>Yards per Play Allowed</v>
      </c>
      <c r="I17116" s="2" t="str" cm="1">
        <f t="array" ref="I17116">INDEX($E$2:$E$148,1+MOD(ROW()-ROW($2:$2),ROWS($E$2:$E$148)))</f>
        <v>when Leading, &lt; 2 min</v>
      </c>
      <c r="J17116" s="3" t="s">
        <v>336</v>
      </c>
    </row>
    <row r="17117" spans="7:10" x14ac:dyDescent="0.15">
      <c r="G17117" s="2">
        <v>17116</v>
      </c>
      <c r="H17117" s="2" t="str" cm="1">
        <f t="array" ref="H17117">INDEX($B$2:$B$185,1+INT((ROW()-ROW($2:$2))/ROWS($E$2:$E$148)))</f>
        <v>Yards per Play Allowed</v>
      </c>
      <c r="I17117" s="2" t="str" cm="1">
        <f t="array" ref="I17117">INDEX($E$2:$E$148,1+MOD(ROW()-ROW($2:$2),ROWS($E$2:$E$148)))</f>
        <v>when Leading, &lt; 4 min</v>
      </c>
      <c r="J17117" s="2" t="s">
        <v>332</v>
      </c>
    </row>
    <row r="17118" spans="7:10" x14ac:dyDescent="0.15">
      <c r="G17118" s="2">
        <v>17117</v>
      </c>
      <c r="H17118" s="2" t="str" cm="1">
        <f t="array" ref="H17118">INDEX($B$2:$B$185,1+INT((ROW()-ROW($2:$2))/ROWS($E$2:$E$148)))</f>
        <v>Yards per Play Allowed</v>
      </c>
      <c r="I17118" s="2" t="str" cm="1">
        <f t="array" ref="I17118">INDEX($E$2:$E$148,1+MOD(ROW()-ROW($2:$2),ROWS($E$2:$E$148)))</f>
        <v>when Tied, &lt; 2 min</v>
      </c>
      <c r="J17118" s="2" t="s">
        <v>333</v>
      </c>
    </row>
    <row r="17119" spans="7:10" x14ac:dyDescent="0.15">
      <c r="G17119" s="2">
        <v>17118</v>
      </c>
      <c r="H17119" s="2" t="str" cm="1">
        <f t="array" ref="H17119">INDEX($B$2:$B$185,1+INT((ROW()-ROW($2:$2))/ROWS($E$2:$E$148)))</f>
        <v>Yards per Play Allowed</v>
      </c>
      <c r="I17119" s="2" t="str" cm="1">
        <f t="array" ref="I17119">INDEX($E$2:$E$148,1+MOD(ROW()-ROW($2:$2),ROWS($E$2:$E$148)))</f>
        <v>when Tied, &lt; 4 min</v>
      </c>
      <c r="J17119" s="2" t="s">
        <v>334</v>
      </c>
    </row>
    <row r="17120" spans="7:10" x14ac:dyDescent="0.15">
      <c r="G17120" s="2">
        <v>17119</v>
      </c>
      <c r="H17120" s="2" t="str" cm="1">
        <f t="array" ref="H17120">INDEX($B$2:$B$185,1+INT((ROW()-ROW($2:$2))/ROWS($E$2:$E$148)))</f>
        <v>Yards per Play Allowed</v>
      </c>
      <c r="I17120" s="2" t="str" cm="1">
        <f t="array" ref="I17120">INDEX($E$2:$E$148,1+MOD(ROW()-ROW($2:$2),ROWS($E$2:$E$148)))</f>
        <v>when Trailing, &lt; 2 min</v>
      </c>
      <c r="J17120" s="2" t="s">
        <v>335</v>
      </c>
    </row>
    <row r="17121" spans="7:10" ht="14" x14ac:dyDescent="0.15">
      <c r="G17121" s="2">
        <v>17120</v>
      </c>
      <c r="H17121" s="2" t="str" cm="1">
        <f t="array" ref="H17121">INDEX($B$2:$B$185,1+INT((ROW()-ROW($2:$2))/ROWS($E$2:$E$148)))</f>
        <v>Yards per Play Allowed</v>
      </c>
      <c r="I17121" s="2" t="str" cm="1">
        <f t="array" ref="I17121">INDEX($E$2:$E$148,1+MOD(ROW()-ROW($2:$2),ROWS($E$2:$E$148)))</f>
        <v>when Trailing, &lt; 4 min</v>
      </c>
      <c r="J17121" s="3" t="s">
        <v>336</v>
      </c>
    </row>
    <row r="17122" spans="7:10" x14ac:dyDescent="0.15">
      <c r="G17122" s="2">
        <v>17121</v>
      </c>
      <c r="H17122" s="2" t="str" cm="1">
        <f t="array" ref="H17122">INDEX($B$2:$B$185,1+INT((ROW()-ROW($2:$2))/ROWS($E$2:$E$148)))</f>
        <v>Yards per Play Allowed</v>
      </c>
      <c r="I17122" s="2" t="str" cm="1">
        <f t="array" ref="I17122">INDEX($E$2:$E$148,1+MOD(ROW()-ROW($2:$2),ROWS($E$2:$E$148)))</f>
        <v>in 1st Half</v>
      </c>
      <c r="J17122" s="2" t="s">
        <v>332</v>
      </c>
    </row>
    <row r="17123" spans="7:10" x14ac:dyDescent="0.15">
      <c r="G17123" s="2">
        <v>17122</v>
      </c>
      <c r="H17123" s="2" t="str" cm="1">
        <f t="array" ref="H17123">INDEX($B$2:$B$185,1+INT((ROW()-ROW($2:$2))/ROWS($E$2:$E$148)))</f>
        <v>Yards per Play Allowed</v>
      </c>
      <c r="I17123" s="2" t="str" cm="1">
        <f t="array" ref="I17123">INDEX($E$2:$E$148,1+MOD(ROW()-ROW($2:$2),ROWS($E$2:$E$148)))</f>
        <v>in 2nd Half</v>
      </c>
      <c r="J17123" s="2" t="s">
        <v>333</v>
      </c>
    </row>
    <row r="17124" spans="7:10" x14ac:dyDescent="0.15">
      <c r="G17124" s="2">
        <v>17123</v>
      </c>
      <c r="H17124" s="2" t="str" cm="1">
        <f t="array" ref="H17124">INDEX($B$2:$B$185,1+INT((ROW()-ROW($2:$2))/ROWS($E$2:$E$148)))</f>
        <v>Yards per Play Allowed</v>
      </c>
      <c r="I17124" s="2" t="str" cm="1">
        <f t="array" ref="I17124">INDEX($E$2:$E$148,1+MOD(ROW()-ROW($2:$2),ROWS($E$2:$E$148)))</f>
        <v>No Huddle</v>
      </c>
      <c r="J17124" s="2" t="s">
        <v>334</v>
      </c>
    </row>
    <row r="17125" spans="7:10" x14ac:dyDescent="0.15">
      <c r="G17125" s="2">
        <v>17124</v>
      </c>
      <c r="H17125" s="2" t="str" cm="1">
        <f t="array" ref="H17125">INDEX($B$2:$B$185,1+INT((ROW()-ROW($2:$2))/ROWS($E$2:$E$148)))</f>
        <v>Yards per Play Allowed</v>
      </c>
      <c r="I17125" s="2" t="str" cm="1">
        <f t="array" ref="I17125">INDEX($E$2:$E$148,1+MOD(ROW()-ROW($2:$2),ROWS($E$2:$E$148)))</f>
        <v>Huddle</v>
      </c>
      <c r="J17125" s="2" t="s">
        <v>335</v>
      </c>
    </row>
    <row r="17126" spans="7:10" ht="14" x14ac:dyDescent="0.15">
      <c r="G17126" s="2">
        <v>17125</v>
      </c>
      <c r="H17126" s="2" t="str" cm="1">
        <f t="array" ref="H17126">INDEX($B$2:$B$185,1+INT((ROW()-ROW($2:$2))/ROWS($E$2:$E$148)))</f>
        <v>Yards per Play Allowed</v>
      </c>
      <c r="I17126" s="2" t="str" cm="1">
        <f t="array" ref="I17126">INDEX($E$2:$E$148,1+MOD(ROW()-ROW($2:$2),ROWS($E$2:$E$148)))</f>
        <v>NFL</v>
      </c>
      <c r="J17126" s="3" t="s">
        <v>336</v>
      </c>
    </row>
    <row r="17127" spans="7:10" x14ac:dyDescent="0.15">
      <c r="G17127" s="2">
        <v>17126</v>
      </c>
      <c r="H17127" s="2" t="str" cm="1">
        <f t="array" ref="H17127">INDEX($B$2:$B$185,1+INT((ROW()-ROW($2:$2))/ROWS($E$2:$E$148)))</f>
        <v>Yards per Play Allowed</v>
      </c>
      <c r="I17127" s="2" t="str" cm="1">
        <f t="array" ref="I17127">INDEX($E$2:$E$148,1+MOD(ROW()-ROW($2:$2),ROWS($E$2:$E$148)))</f>
        <v>in December</v>
      </c>
      <c r="J17127" s="2" t="s">
        <v>332</v>
      </c>
    </row>
    <row r="17128" spans="7:10" x14ac:dyDescent="0.15">
      <c r="G17128" s="2">
        <v>17127</v>
      </c>
      <c r="H17128" s="2" t="str" cm="1">
        <f t="array" ref="H17128">INDEX($B$2:$B$185,1+INT((ROW()-ROW($2:$2))/ROWS($E$2:$E$148)))</f>
        <v>Yards per Play Allowed</v>
      </c>
      <c r="I17128" s="2" t="str" cm="1">
        <f t="array" ref="I17128">INDEX($E$2:$E$148,1+MOD(ROW()-ROW($2:$2),ROWS($E$2:$E$148)))</f>
        <v>in November</v>
      </c>
      <c r="J17128" s="2" t="s">
        <v>333</v>
      </c>
    </row>
    <row r="17129" spans="7:10" x14ac:dyDescent="0.15">
      <c r="G17129" s="2">
        <v>17128</v>
      </c>
      <c r="H17129" s="2" t="str" cm="1">
        <f t="array" ref="H17129">INDEX($B$2:$B$185,1+INT((ROW()-ROW($2:$2))/ROWS($E$2:$E$148)))</f>
        <v>Yards per Play Allowed</v>
      </c>
      <c r="I17129" s="2" t="str" cm="1">
        <f t="array" ref="I17129">INDEX($E$2:$E$148,1+MOD(ROW()-ROW($2:$2),ROWS($E$2:$E$148)))</f>
        <v>in October</v>
      </c>
      <c r="J17129" s="2" t="s">
        <v>334</v>
      </c>
    </row>
    <row r="17130" spans="7:10" x14ac:dyDescent="0.15">
      <c r="G17130" s="2">
        <v>17129</v>
      </c>
      <c r="H17130" s="2" t="str" cm="1">
        <f t="array" ref="H17130">INDEX($B$2:$B$185,1+INT((ROW()-ROW($2:$2))/ROWS($E$2:$E$148)))</f>
        <v>Yards per Play Allowed</v>
      </c>
      <c r="I17130" s="2" t="str" cm="1">
        <f t="array" ref="I17130">INDEX($E$2:$E$148,1+MOD(ROW()-ROW($2:$2),ROWS($E$2:$E$148)))</f>
        <v>in September</v>
      </c>
      <c r="J17130" s="2" t="s">
        <v>335</v>
      </c>
    </row>
    <row r="17131" spans="7:10" ht="14" x14ac:dyDescent="0.15">
      <c r="G17131" s="2">
        <v>17130</v>
      </c>
      <c r="H17131" s="2" t="str" cm="1">
        <f t="array" ref="H17131">INDEX($B$2:$B$185,1+INT((ROW()-ROW($2:$2))/ROWS($E$2:$E$148)))</f>
        <v>Yards per Play Allowed</v>
      </c>
      <c r="I17131" s="2" t="str" cm="1">
        <f t="array" ref="I17131">INDEX($E$2:$E$148,1+MOD(ROW()-ROW($2:$2),ROWS($E$2:$E$148)))</f>
        <v>vs ARIZONA</v>
      </c>
      <c r="J17131" s="3" t="s">
        <v>336</v>
      </c>
    </row>
    <row r="17132" spans="7:10" x14ac:dyDescent="0.15">
      <c r="G17132" s="2">
        <v>17131</v>
      </c>
      <c r="H17132" s="2" t="str" cm="1">
        <f t="array" ref="H17132">INDEX($B$2:$B$185,1+INT((ROW()-ROW($2:$2))/ROWS($E$2:$E$148)))</f>
        <v>Yards per Play Allowed</v>
      </c>
      <c r="I17132" s="2" t="str" cm="1">
        <f t="array" ref="I17132">INDEX($E$2:$E$148,1+MOD(ROW()-ROW($2:$2),ROWS($E$2:$E$148)))</f>
        <v>vs ATLANTA</v>
      </c>
      <c r="J17132" s="2" t="s">
        <v>332</v>
      </c>
    </row>
    <row r="17133" spans="7:10" x14ac:dyDescent="0.15">
      <c r="G17133" s="2">
        <v>17132</v>
      </c>
      <c r="H17133" s="2" t="str" cm="1">
        <f t="array" ref="H17133">INDEX($B$2:$B$185,1+INT((ROW()-ROW($2:$2))/ROWS($E$2:$E$148)))</f>
        <v>Yards per Play Allowed</v>
      </c>
      <c r="I17133" s="2" t="str" cm="1">
        <f t="array" ref="I17133">INDEX($E$2:$E$148,1+MOD(ROW()-ROW($2:$2),ROWS($E$2:$E$148)))</f>
        <v>vs BALTIMORE</v>
      </c>
      <c r="J17133" s="2" t="s">
        <v>333</v>
      </c>
    </row>
    <row r="17134" spans="7:10" x14ac:dyDescent="0.15">
      <c r="G17134" s="2">
        <v>17133</v>
      </c>
      <c r="H17134" s="2" t="str" cm="1">
        <f t="array" ref="H17134">INDEX($B$2:$B$185,1+INT((ROW()-ROW($2:$2))/ROWS($E$2:$E$148)))</f>
        <v>Yards per Play Allowed</v>
      </c>
      <c r="I17134" s="2" t="str" cm="1">
        <f t="array" ref="I17134">INDEX($E$2:$E$148,1+MOD(ROW()-ROW($2:$2),ROWS($E$2:$E$148)))</f>
        <v>vs BUFFALO</v>
      </c>
      <c r="J17134" s="2" t="s">
        <v>334</v>
      </c>
    </row>
    <row r="17135" spans="7:10" x14ac:dyDescent="0.15">
      <c r="G17135" s="2">
        <v>17134</v>
      </c>
      <c r="H17135" s="2" t="str" cm="1">
        <f t="array" ref="H17135">INDEX($B$2:$B$185,1+INT((ROW()-ROW($2:$2))/ROWS($E$2:$E$148)))</f>
        <v>Yards per Play Allowed</v>
      </c>
      <c r="I17135" s="2" t="str" cm="1">
        <f t="array" ref="I17135">INDEX($E$2:$E$148,1+MOD(ROW()-ROW($2:$2),ROWS($E$2:$E$148)))</f>
        <v>vs CAROLINA</v>
      </c>
      <c r="J17135" s="2" t="s">
        <v>335</v>
      </c>
    </row>
    <row r="17136" spans="7:10" ht="14" x14ac:dyDescent="0.15">
      <c r="G17136" s="2">
        <v>17135</v>
      </c>
      <c r="H17136" s="2" t="str" cm="1">
        <f t="array" ref="H17136">INDEX($B$2:$B$185,1+INT((ROW()-ROW($2:$2))/ROWS($E$2:$E$148)))</f>
        <v>Yards per Play Allowed</v>
      </c>
      <c r="I17136" s="2" t="str" cm="1">
        <f t="array" ref="I17136">INDEX($E$2:$E$148,1+MOD(ROW()-ROW($2:$2),ROWS($E$2:$E$148)))</f>
        <v>vs CHICAGO</v>
      </c>
      <c r="J17136" s="3" t="s">
        <v>336</v>
      </c>
    </row>
    <row r="17137" spans="7:10" x14ac:dyDescent="0.15">
      <c r="G17137" s="2">
        <v>17136</v>
      </c>
      <c r="H17137" s="2" t="str" cm="1">
        <f t="array" ref="H17137">INDEX($B$2:$B$185,1+INT((ROW()-ROW($2:$2))/ROWS($E$2:$E$148)))</f>
        <v>Yards per Play Allowed</v>
      </c>
      <c r="I17137" s="2" t="str" cm="1">
        <f t="array" ref="I17137">INDEX($E$2:$E$148,1+MOD(ROW()-ROW($2:$2),ROWS($E$2:$E$148)))</f>
        <v>vs CINCINNATI</v>
      </c>
      <c r="J17137" s="2" t="s">
        <v>332</v>
      </c>
    </row>
    <row r="17138" spans="7:10" x14ac:dyDescent="0.15">
      <c r="G17138" s="2">
        <v>17137</v>
      </c>
      <c r="H17138" s="2" t="str" cm="1">
        <f t="array" ref="H17138">INDEX($B$2:$B$185,1+INT((ROW()-ROW($2:$2))/ROWS($E$2:$E$148)))</f>
        <v>Yards per Play Allowed</v>
      </c>
      <c r="I17138" s="2" t="str" cm="1">
        <f t="array" ref="I17138">INDEX($E$2:$E$148,1+MOD(ROW()-ROW($2:$2),ROWS($E$2:$E$148)))</f>
        <v>vs CLEVELAND</v>
      </c>
      <c r="J17138" s="2" t="s">
        <v>333</v>
      </c>
    </row>
    <row r="17139" spans="7:10" x14ac:dyDescent="0.15">
      <c r="G17139" s="2">
        <v>17138</v>
      </c>
      <c r="H17139" s="2" t="str" cm="1">
        <f t="array" ref="H17139">INDEX($B$2:$B$185,1+INT((ROW()-ROW($2:$2))/ROWS($E$2:$E$148)))</f>
        <v>Yards per Play Allowed</v>
      </c>
      <c r="I17139" s="2" t="str" cm="1">
        <f t="array" ref="I17139">INDEX($E$2:$E$148,1+MOD(ROW()-ROW($2:$2),ROWS($E$2:$E$148)))</f>
        <v>vs DALLAS</v>
      </c>
      <c r="J17139" s="2" t="s">
        <v>334</v>
      </c>
    </row>
    <row r="17140" spans="7:10" x14ac:dyDescent="0.15">
      <c r="G17140" s="2">
        <v>17139</v>
      </c>
      <c r="H17140" s="2" t="str" cm="1">
        <f t="array" ref="H17140">INDEX($B$2:$B$185,1+INT((ROW()-ROW($2:$2))/ROWS($E$2:$E$148)))</f>
        <v>Yards per Play Allowed</v>
      </c>
      <c r="I17140" s="2" t="str" cm="1">
        <f t="array" ref="I17140">INDEX($E$2:$E$148,1+MOD(ROW()-ROW($2:$2),ROWS($E$2:$E$148)))</f>
        <v>vs DENVER</v>
      </c>
      <c r="J17140" s="2" t="s">
        <v>335</v>
      </c>
    </row>
    <row r="17141" spans="7:10" ht="14" x14ac:dyDescent="0.15">
      <c r="G17141" s="2">
        <v>17140</v>
      </c>
      <c r="H17141" s="2" t="str" cm="1">
        <f t="array" ref="H17141">INDEX($B$2:$B$185,1+INT((ROW()-ROW($2:$2))/ROWS($E$2:$E$148)))</f>
        <v>Yards per Play Allowed</v>
      </c>
      <c r="I17141" s="2" t="str" cm="1">
        <f t="array" ref="I17141">INDEX($E$2:$E$148,1+MOD(ROW()-ROW($2:$2),ROWS($E$2:$E$148)))</f>
        <v>vs DETROIT</v>
      </c>
      <c r="J17141" s="3" t="s">
        <v>336</v>
      </c>
    </row>
    <row r="17142" spans="7:10" x14ac:dyDescent="0.15">
      <c r="G17142" s="2">
        <v>17141</v>
      </c>
      <c r="H17142" s="2" t="str" cm="1">
        <f t="array" ref="H17142">INDEX($B$2:$B$185,1+INT((ROW()-ROW($2:$2))/ROWS($E$2:$E$148)))</f>
        <v>Yards per Play Allowed</v>
      </c>
      <c r="I17142" s="2" t="str" cm="1">
        <f t="array" ref="I17142">INDEX($E$2:$E$148,1+MOD(ROW()-ROW($2:$2),ROWS($E$2:$E$148)))</f>
        <v>vs GREEN BAY</v>
      </c>
      <c r="J17142" s="2" t="s">
        <v>332</v>
      </c>
    </row>
    <row r="17143" spans="7:10" x14ac:dyDescent="0.15">
      <c r="G17143" s="2">
        <v>17142</v>
      </c>
      <c r="H17143" s="2" t="str" cm="1">
        <f t="array" ref="H17143">INDEX($B$2:$B$185,1+INT((ROW()-ROW($2:$2))/ROWS($E$2:$E$148)))</f>
        <v>Yards per Play Allowed</v>
      </c>
      <c r="I17143" s="2" t="str" cm="1">
        <f t="array" ref="I17143">INDEX($E$2:$E$148,1+MOD(ROW()-ROW($2:$2),ROWS($E$2:$E$148)))</f>
        <v>vs HOUSTON</v>
      </c>
      <c r="J17143" s="2" t="s">
        <v>333</v>
      </c>
    </row>
    <row r="17144" spans="7:10" x14ac:dyDescent="0.15">
      <c r="G17144" s="2">
        <v>17143</v>
      </c>
      <c r="H17144" s="2" t="str" cm="1">
        <f t="array" ref="H17144">INDEX($B$2:$B$185,1+INT((ROW()-ROW($2:$2))/ROWS($E$2:$E$148)))</f>
        <v>Yards per Play Allowed</v>
      </c>
      <c r="I17144" s="2" t="str" cm="1">
        <f t="array" ref="I17144">INDEX($E$2:$E$148,1+MOD(ROW()-ROW($2:$2),ROWS($E$2:$E$148)))</f>
        <v>vs INDIANAPOLIS COLTS</v>
      </c>
      <c r="J17144" s="2" t="s">
        <v>334</v>
      </c>
    </row>
    <row r="17145" spans="7:10" x14ac:dyDescent="0.15">
      <c r="G17145" s="2">
        <v>17144</v>
      </c>
      <c r="H17145" s="2" t="str" cm="1">
        <f t="array" ref="H17145">INDEX($B$2:$B$185,1+INT((ROW()-ROW($2:$2))/ROWS($E$2:$E$148)))</f>
        <v>Yards per Play Allowed</v>
      </c>
      <c r="I17145" s="2" t="str" cm="1">
        <f t="array" ref="I17145">INDEX($E$2:$E$148,1+MOD(ROW()-ROW($2:$2),ROWS($E$2:$E$148)))</f>
        <v>vs JACKSONVILLE</v>
      </c>
      <c r="J17145" s="2" t="s">
        <v>335</v>
      </c>
    </row>
    <row r="17146" spans="7:10" ht="14" x14ac:dyDescent="0.15">
      <c r="G17146" s="2">
        <v>17145</v>
      </c>
      <c r="H17146" s="2" t="str" cm="1">
        <f t="array" ref="H17146">INDEX($B$2:$B$185,1+INT((ROW()-ROW($2:$2))/ROWS($E$2:$E$148)))</f>
        <v>Yards per Play Allowed</v>
      </c>
      <c r="I17146" s="2" t="str" cm="1">
        <f t="array" ref="I17146">INDEX($E$2:$E$148,1+MOD(ROW()-ROW($2:$2),ROWS($E$2:$E$148)))</f>
        <v>vs KANSAS CITY</v>
      </c>
      <c r="J17146" s="3" t="s">
        <v>336</v>
      </c>
    </row>
    <row r="17147" spans="7:10" x14ac:dyDescent="0.15">
      <c r="G17147" s="2">
        <v>17146</v>
      </c>
      <c r="H17147" s="2" t="str" cm="1">
        <f t="array" ref="H17147">INDEX($B$2:$B$185,1+INT((ROW()-ROW($2:$2))/ROWS($E$2:$E$148)))</f>
        <v>Yards per Play Allowed</v>
      </c>
      <c r="I17147" s="2" t="str" cm="1">
        <f t="array" ref="I17147">INDEX($E$2:$E$148,1+MOD(ROW()-ROW($2:$2),ROWS($E$2:$E$148)))</f>
        <v>vs LOS ANGELES RAMS</v>
      </c>
      <c r="J17147" s="2" t="s">
        <v>332</v>
      </c>
    </row>
    <row r="17148" spans="7:10" x14ac:dyDescent="0.15">
      <c r="G17148" s="2">
        <v>17147</v>
      </c>
      <c r="H17148" s="2" t="str" cm="1">
        <f t="array" ref="H17148">INDEX($B$2:$B$185,1+INT((ROW()-ROW($2:$2))/ROWS($E$2:$E$148)))</f>
        <v>Yards per Play Allowed</v>
      </c>
      <c r="I17148" s="2" t="str" cm="1">
        <f t="array" ref="I17148">INDEX($E$2:$E$148,1+MOD(ROW()-ROW($2:$2),ROWS($E$2:$E$148)))</f>
        <v>vs LA CHARGERS</v>
      </c>
      <c r="J17148" s="2" t="s">
        <v>333</v>
      </c>
    </row>
    <row r="17149" spans="7:10" x14ac:dyDescent="0.15">
      <c r="G17149" s="2">
        <v>17148</v>
      </c>
      <c r="H17149" s="2" t="str" cm="1">
        <f t="array" ref="H17149">INDEX($B$2:$B$185,1+INT((ROW()-ROW($2:$2))/ROWS($E$2:$E$148)))</f>
        <v>Yards per Play Allowed</v>
      </c>
      <c r="I17149" s="2" t="str" cm="1">
        <f t="array" ref="I17149">INDEX($E$2:$E$148,1+MOD(ROW()-ROW($2:$2),ROWS($E$2:$E$148)))</f>
        <v>vs LAS VEGAS</v>
      </c>
      <c r="J17149" s="2" t="s">
        <v>334</v>
      </c>
    </row>
    <row r="17150" spans="7:10" x14ac:dyDescent="0.15">
      <c r="G17150" s="2">
        <v>17149</v>
      </c>
      <c r="H17150" s="2" t="str" cm="1">
        <f t="array" ref="H17150">INDEX($B$2:$B$185,1+INT((ROW()-ROW($2:$2))/ROWS($E$2:$E$148)))</f>
        <v>Yards per Play Allowed</v>
      </c>
      <c r="I17150" s="2" t="str" cm="1">
        <f t="array" ref="I17150">INDEX($E$2:$E$148,1+MOD(ROW()-ROW($2:$2),ROWS($E$2:$E$148)))</f>
        <v>vs MIAMI</v>
      </c>
      <c r="J17150" s="2" t="s">
        <v>335</v>
      </c>
    </row>
    <row r="17151" spans="7:10" ht="14" x14ac:dyDescent="0.15">
      <c r="G17151" s="2">
        <v>17150</v>
      </c>
      <c r="H17151" s="2" t="str" cm="1">
        <f t="array" ref="H17151">INDEX($B$2:$B$185,1+INT((ROW()-ROW($2:$2))/ROWS($E$2:$E$148)))</f>
        <v>Yards per Play Allowed</v>
      </c>
      <c r="I17151" s="2" t="str" cm="1">
        <f t="array" ref="I17151">INDEX($E$2:$E$148,1+MOD(ROW()-ROW($2:$2),ROWS($E$2:$E$148)))</f>
        <v>vs MINNESOTA</v>
      </c>
      <c r="J17151" s="3" t="s">
        <v>336</v>
      </c>
    </row>
    <row r="17152" spans="7:10" x14ac:dyDescent="0.15">
      <c r="G17152" s="2">
        <v>17151</v>
      </c>
      <c r="H17152" s="2" t="str" cm="1">
        <f t="array" ref="H17152">INDEX($B$2:$B$185,1+INT((ROW()-ROW($2:$2))/ROWS($E$2:$E$148)))</f>
        <v>Yards per Play Allowed</v>
      </c>
      <c r="I17152" s="2" t="str" cm="1">
        <f t="array" ref="I17152">INDEX($E$2:$E$148,1+MOD(ROW()-ROW($2:$2),ROWS($E$2:$E$148)))</f>
        <v>vs NEW ENGLAND</v>
      </c>
      <c r="J17152" s="2" t="s">
        <v>332</v>
      </c>
    </row>
    <row r="17153" spans="7:10" x14ac:dyDescent="0.15">
      <c r="G17153" s="2">
        <v>17152</v>
      </c>
      <c r="H17153" s="2" t="str" cm="1">
        <f t="array" ref="H17153">INDEX($B$2:$B$185,1+INT((ROW()-ROW($2:$2))/ROWS($E$2:$E$148)))</f>
        <v>Yards per Play Allowed</v>
      </c>
      <c r="I17153" s="2" t="str" cm="1">
        <f t="array" ref="I17153">INDEX($E$2:$E$148,1+MOD(ROW()-ROW($2:$2),ROWS($E$2:$E$148)))</f>
        <v>vs NEW ORLEANS</v>
      </c>
      <c r="J17153" s="2" t="s">
        <v>333</v>
      </c>
    </row>
    <row r="17154" spans="7:10" x14ac:dyDescent="0.15">
      <c r="G17154" s="2">
        <v>17153</v>
      </c>
      <c r="H17154" s="2" t="str" cm="1">
        <f t="array" ref="H17154">INDEX($B$2:$B$185,1+INT((ROW()-ROW($2:$2))/ROWS($E$2:$E$148)))</f>
        <v>Yards per Play Allowed</v>
      </c>
      <c r="I17154" s="2" t="str" cm="1">
        <f t="array" ref="I17154">INDEX($E$2:$E$148,1+MOD(ROW()-ROW($2:$2),ROWS($E$2:$E$148)))</f>
        <v>vs NEW YORK JETS</v>
      </c>
      <c r="J17154" s="2" t="s">
        <v>334</v>
      </c>
    </row>
    <row r="17155" spans="7:10" x14ac:dyDescent="0.15">
      <c r="G17155" s="2">
        <v>17154</v>
      </c>
      <c r="H17155" s="2" t="str" cm="1">
        <f t="array" ref="H17155">INDEX($B$2:$B$185,1+INT((ROW()-ROW($2:$2))/ROWS($E$2:$E$148)))</f>
        <v>Yards per Play Allowed</v>
      </c>
      <c r="I17155" s="2" t="str" cm="1">
        <f t="array" ref="I17155">INDEX($E$2:$E$148,1+MOD(ROW()-ROW($2:$2),ROWS($E$2:$E$148)))</f>
        <v>vs NY GIANTS</v>
      </c>
      <c r="J17155" s="2" t="s">
        <v>335</v>
      </c>
    </row>
    <row r="17156" spans="7:10" ht="14" x14ac:dyDescent="0.15">
      <c r="G17156" s="2">
        <v>17155</v>
      </c>
      <c r="H17156" s="2" t="str" cm="1">
        <f t="array" ref="H17156">INDEX($B$2:$B$185,1+INT((ROW()-ROW($2:$2))/ROWS($E$2:$E$148)))</f>
        <v>Yards per Play Allowed</v>
      </c>
      <c r="I17156" s="2" t="str" cm="1">
        <f t="array" ref="I17156">INDEX($E$2:$E$148,1+MOD(ROW()-ROW($2:$2),ROWS($E$2:$E$148)))</f>
        <v>vs PHILADELPHIA</v>
      </c>
      <c r="J17156" s="3" t="s">
        <v>336</v>
      </c>
    </row>
    <row r="17157" spans="7:10" x14ac:dyDescent="0.15">
      <c r="G17157" s="2">
        <v>17156</v>
      </c>
      <c r="H17157" s="2" t="str" cm="1">
        <f t="array" ref="H17157">INDEX($B$2:$B$185,1+INT((ROW()-ROW($2:$2))/ROWS($E$2:$E$148)))</f>
        <v>Yards per Play Allowed</v>
      </c>
      <c r="I17157" s="2" t="str" cm="1">
        <f t="array" ref="I17157">INDEX($E$2:$E$148,1+MOD(ROW()-ROW($2:$2),ROWS($E$2:$E$148)))</f>
        <v>vs PITTSBURGH</v>
      </c>
      <c r="J17157" s="2" t="s">
        <v>332</v>
      </c>
    </row>
    <row r="17158" spans="7:10" x14ac:dyDescent="0.15">
      <c r="G17158" s="2">
        <v>17157</v>
      </c>
      <c r="H17158" s="2" t="str" cm="1">
        <f t="array" ref="H17158">INDEX($B$2:$B$185,1+INT((ROW()-ROW($2:$2))/ROWS($E$2:$E$148)))</f>
        <v>Yards per Play Allowed</v>
      </c>
      <c r="I17158" s="2" t="str" cm="1">
        <f t="array" ref="I17158">INDEX($E$2:$E$148,1+MOD(ROW()-ROW($2:$2),ROWS($E$2:$E$148)))</f>
        <v>vs SEATTLE</v>
      </c>
      <c r="J17158" s="2" t="s">
        <v>333</v>
      </c>
    </row>
    <row r="17159" spans="7:10" x14ac:dyDescent="0.15">
      <c r="G17159" s="2">
        <v>17158</v>
      </c>
      <c r="H17159" s="2" t="str" cm="1">
        <f t="array" ref="H17159">INDEX($B$2:$B$185,1+INT((ROW()-ROW($2:$2))/ROWS($E$2:$E$148)))</f>
        <v>Yards per Play Allowed</v>
      </c>
      <c r="I17159" s="2" t="str" cm="1">
        <f t="array" ref="I17159">INDEX($E$2:$E$148,1+MOD(ROW()-ROW($2:$2),ROWS($E$2:$E$148)))</f>
        <v>vs SAN FRANCISCO</v>
      </c>
      <c r="J17159" s="2" t="s">
        <v>334</v>
      </c>
    </row>
    <row r="17160" spans="7:10" x14ac:dyDescent="0.15">
      <c r="G17160" s="2">
        <v>17159</v>
      </c>
      <c r="H17160" s="2" t="str" cm="1">
        <f t="array" ref="H17160">INDEX($B$2:$B$185,1+INT((ROW()-ROW($2:$2))/ROWS($E$2:$E$148)))</f>
        <v>Yards per Play Allowed</v>
      </c>
      <c r="I17160" s="2" t="str" cm="1">
        <f t="array" ref="I17160">INDEX($E$2:$E$148,1+MOD(ROW()-ROW($2:$2),ROWS($E$2:$E$148)))</f>
        <v>vs TAMPA BAY</v>
      </c>
      <c r="J17160" s="2" t="s">
        <v>335</v>
      </c>
    </row>
    <row r="17161" spans="7:10" ht="14" x14ac:dyDescent="0.15">
      <c r="G17161" s="2">
        <v>17160</v>
      </c>
      <c r="H17161" s="2" t="str" cm="1">
        <f t="array" ref="H17161">INDEX($B$2:$B$185,1+INT((ROW()-ROW($2:$2))/ROWS($E$2:$E$148)))</f>
        <v>Yards per Play Allowed</v>
      </c>
      <c r="I17161" s="2" t="str" cm="1">
        <f t="array" ref="I17161">INDEX($E$2:$E$148,1+MOD(ROW()-ROW($2:$2),ROWS($E$2:$E$148)))</f>
        <v>vs TENNESSEE</v>
      </c>
      <c r="J17161" s="3" t="s">
        <v>336</v>
      </c>
    </row>
    <row r="17162" spans="7:10" x14ac:dyDescent="0.15">
      <c r="G17162" s="2">
        <v>17161</v>
      </c>
      <c r="H17162" s="2" t="str" cm="1">
        <f t="array" ref="H17162">INDEX($B$2:$B$185,1+INT((ROW()-ROW($2:$2))/ROWS($E$2:$E$148)))</f>
        <v>Yards per Play Allowed</v>
      </c>
      <c r="I17162" s="2" t="str" cm="1">
        <f t="array" ref="I17162">INDEX($E$2:$E$148,1+MOD(ROW()-ROW($2:$2),ROWS($E$2:$E$148)))</f>
        <v>vs WASHINGTON</v>
      </c>
      <c r="J17162" s="2" t="s">
        <v>332</v>
      </c>
    </row>
    <row r="17163" spans="7:10" x14ac:dyDescent="0.15">
      <c r="G17163" s="2">
        <v>17162</v>
      </c>
      <c r="H17163" s="2" t="str" cm="1">
        <f t="array" ref="H17163">INDEX($B$2:$B$185,1+INT((ROW()-ROW($2:$2))/ROWS($E$2:$E$148)))</f>
        <v>Yards per Play Allowed</v>
      </c>
      <c r="I17163" s="2" t="str" cm="1">
        <f t="array" ref="I17163">INDEX($E$2:$E$148,1+MOD(ROW()-ROW($2:$2),ROWS($E$2:$E$148)))</f>
        <v>Home Games</v>
      </c>
      <c r="J17163" s="2" t="s">
        <v>333</v>
      </c>
    </row>
    <row r="17164" spans="7:10" x14ac:dyDescent="0.15">
      <c r="G17164" s="2">
        <v>17163</v>
      </c>
      <c r="H17164" s="2" t="str" cm="1">
        <f t="array" ref="H17164">INDEX($B$2:$B$185,1+INT((ROW()-ROW($2:$2))/ROWS($E$2:$E$148)))</f>
        <v>Yards per Play Allowed</v>
      </c>
      <c r="I17164" s="2" t="str" cm="1">
        <f t="array" ref="I17164">INDEX($E$2:$E$148,1+MOD(ROW()-ROW($2:$2),ROWS($E$2:$E$148)))</f>
        <v>Away Games</v>
      </c>
      <c r="J17164" s="2" t="s">
        <v>334</v>
      </c>
    </row>
    <row r="17165" spans="7:10" x14ac:dyDescent="0.15">
      <c r="G17165" s="2">
        <v>17164</v>
      </c>
      <c r="H17165" s="2" t="str" cm="1">
        <f t="array" ref="H17165">INDEX($B$2:$B$185,1+INT((ROW()-ROW($2:$2))/ROWS($E$2:$E$148)))</f>
        <v>Yards per Play Allowed</v>
      </c>
      <c r="I17165" s="2" t="str" cm="1">
        <f t="array" ref="I17165">INDEX($E$2:$E$148,1+MOD(ROW()-ROW($2:$2),ROWS($E$2:$E$148)))</f>
        <v>on Play Action</v>
      </c>
      <c r="J17165" s="2" t="s">
        <v>335</v>
      </c>
    </row>
    <row r="17166" spans="7:10" ht="14" x14ac:dyDescent="0.15">
      <c r="G17166" s="2">
        <v>17165</v>
      </c>
      <c r="H17166" s="2" t="str" cm="1">
        <f t="array" ref="H17166">INDEX($B$2:$B$185,1+INT((ROW()-ROW($2:$2))/ROWS($E$2:$E$148)))</f>
        <v>Yards per Play Allowed</v>
      </c>
      <c r="I17166" s="2" t="str" cm="1">
        <f t="array" ref="I17166">INDEX($E$2:$E$148,1+MOD(ROW()-ROW($2:$2),ROWS($E$2:$E$148)))</f>
        <v>No Play Action</v>
      </c>
      <c r="J17166" s="3" t="s">
        <v>336</v>
      </c>
    </row>
    <row r="17167" spans="7:10" x14ac:dyDescent="0.15">
      <c r="G17167" s="2">
        <v>17166</v>
      </c>
      <c r="H17167" s="2" t="str" cm="1">
        <f t="array" ref="H17167">INDEX($B$2:$B$185,1+INT((ROW()-ROW($2:$2))/ROWS($E$2:$E$148)))</f>
        <v>Yards per Play Allowed</v>
      </c>
      <c r="I17167" s="2" t="str" cm="1">
        <f t="array" ref="I17167">INDEX($E$2:$E$148,1+MOD(ROW()-ROW($2:$2),ROWS($E$2:$E$148)))</f>
        <v>Conf Championship</v>
      </c>
      <c r="J17167" s="2" t="s">
        <v>332</v>
      </c>
    </row>
    <row r="17168" spans="7:10" x14ac:dyDescent="0.15">
      <c r="G17168" s="2">
        <v>17167</v>
      </c>
      <c r="H17168" s="2" t="str" cm="1">
        <f t="array" ref="H17168">INDEX($B$2:$B$185,1+INT((ROW()-ROW($2:$2))/ROWS($E$2:$E$148)))</f>
        <v>Yards per Play Allowed</v>
      </c>
      <c r="I17168" s="2" t="str" cm="1">
        <f t="array" ref="I17168">INDEX($E$2:$E$148,1+MOD(ROW()-ROW($2:$2),ROWS($E$2:$E$148)))</f>
        <v>Divisional Round</v>
      </c>
      <c r="J17168" s="2" t="s">
        <v>333</v>
      </c>
    </row>
    <row r="17169" spans="7:10" x14ac:dyDescent="0.15">
      <c r="G17169" s="2">
        <v>17168</v>
      </c>
      <c r="H17169" s="2" t="str" cm="1">
        <f t="array" ref="H17169">INDEX($B$2:$B$185,1+INT((ROW()-ROW($2:$2))/ROWS($E$2:$E$148)))</f>
        <v>Yards per Play Allowed</v>
      </c>
      <c r="I17169" s="2" t="str" cm="1">
        <f t="array" ref="I17169">INDEX($E$2:$E$148,1+MOD(ROW()-ROW($2:$2),ROWS($E$2:$E$148)))</f>
        <v>Super Bowl</v>
      </c>
      <c r="J17169" s="2" t="s">
        <v>334</v>
      </c>
    </row>
    <row r="17170" spans="7:10" x14ac:dyDescent="0.15">
      <c r="G17170" s="2">
        <v>17169</v>
      </c>
      <c r="H17170" s="2" t="str" cm="1">
        <f t="array" ref="H17170">INDEX($B$2:$B$185,1+INT((ROW()-ROW($2:$2))/ROWS($E$2:$E$148)))</f>
        <v>Yards per Play Allowed</v>
      </c>
      <c r="I17170" s="2" t="str" cm="1">
        <f t="array" ref="I17170">INDEX($E$2:$E$148,1+MOD(ROW()-ROW($2:$2),ROWS($E$2:$E$148)))</f>
        <v>Wild Card</v>
      </c>
      <c r="J17170" s="2" t="s">
        <v>335</v>
      </c>
    </row>
    <row r="17171" spans="7:10" ht="14" x14ac:dyDescent="0.15">
      <c r="G17171" s="2">
        <v>17170</v>
      </c>
      <c r="H17171" s="2" t="str" cm="1">
        <f t="array" ref="H17171">INDEX($B$2:$B$185,1+INT((ROW()-ROW($2:$2))/ROWS($E$2:$E$148)))</f>
        <v>Yards per Play Allowed</v>
      </c>
      <c r="I17171" s="2" t="str" cm="1">
        <f t="array" ref="I17171">INDEX($E$2:$E$148,1+MOD(ROW()-ROW($2:$2),ROWS($E$2:$E$148)))</f>
        <v>1st Quarter</v>
      </c>
      <c r="J17171" s="3" t="s">
        <v>336</v>
      </c>
    </row>
    <row r="17172" spans="7:10" x14ac:dyDescent="0.15">
      <c r="G17172" s="2">
        <v>17171</v>
      </c>
      <c r="H17172" s="2" t="str" cm="1">
        <f t="array" ref="H17172">INDEX($B$2:$B$185,1+INT((ROW()-ROW($2:$2))/ROWS($E$2:$E$148)))</f>
        <v>Yards per Play Allowed</v>
      </c>
      <c r="I17172" s="2" t="str" cm="1">
        <f t="array" ref="I17172">INDEX($E$2:$E$148,1+MOD(ROW()-ROW($2:$2),ROWS($E$2:$E$148)))</f>
        <v>2nd Quarter</v>
      </c>
      <c r="J17172" s="2" t="s">
        <v>332</v>
      </c>
    </row>
    <row r="17173" spans="7:10" x14ac:dyDescent="0.15">
      <c r="G17173" s="2">
        <v>17172</v>
      </c>
      <c r="H17173" s="2" t="str" cm="1">
        <f t="array" ref="H17173">INDEX($B$2:$B$185,1+INT((ROW()-ROW($2:$2))/ROWS($E$2:$E$148)))</f>
        <v>Yards per Play Allowed</v>
      </c>
      <c r="I17173" s="2" t="str" cm="1">
        <f t="array" ref="I17173">INDEX($E$2:$E$148,1+MOD(ROW()-ROW($2:$2),ROWS($E$2:$E$148)))</f>
        <v>3rd Quarter</v>
      </c>
      <c r="J17173" s="2" t="s">
        <v>333</v>
      </c>
    </row>
    <row r="17174" spans="7:10" x14ac:dyDescent="0.15">
      <c r="G17174" s="2">
        <v>17173</v>
      </c>
      <c r="H17174" s="2" t="str" cm="1">
        <f t="array" ref="H17174">INDEX($B$2:$B$185,1+INT((ROW()-ROW($2:$2))/ROWS($E$2:$E$148)))</f>
        <v>Yards per Play Allowed</v>
      </c>
      <c r="I17174" s="2" t="str" cm="1">
        <f t="array" ref="I17174">INDEX($E$2:$E$148,1+MOD(ROW()-ROW($2:$2),ROWS($E$2:$E$148)))</f>
        <v>4th Quarter</v>
      </c>
      <c r="J17174" s="2" t="s">
        <v>334</v>
      </c>
    </row>
    <row r="17175" spans="7:10" x14ac:dyDescent="0.15">
      <c r="G17175" s="2">
        <v>17174</v>
      </c>
      <c r="H17175" s="2" t="str" cm="1">
        <f t="array" ref="H17175">INDEX($B$2:$B$185,1+INT((ROW()-ROW($2:$2))/ROWS($E$2:$E$148)))</f>
        <v>Yards per Play Allowed</v>
      </c>
      <c r="I17175" s="2" t="str" cm="1">
        <f t="array" ref="I17175">INDEX($E$2:$E$148,1+MOD(ROW()-ROW($2:$2),ROWS($E$2:$E$148)))</f>
        <v>in Overtime</v>
      </c>
      <c r="J17175" s="2" t="s">
        <v>335</v>
      </c>
    </row>
    <row r="17176" spans="7:10" ht="14" x14ac:dyDescent="0.15">
      <c r="G17176" s="2">
        <v>17175</v>
      </c>
      <c r="H17176" s="2" t="str" cm="1">
        <f t="array" ref="H17176">INDEX($B$2:$B$185,1+INT((ROW()-ROW($2:$2))/ROWS($E$2:$E$148)))</f>
        <v>Yards per Play Allowed</v>
      </c>
      <c r="I17176" s="2" t="str" cm="1">
        <f t="array" ref="I17176">INDEX($E$2:$E$148,1+MOD(ROW()-ROW($2:$2),ROWS($E$2:$E$148)))</f>
        <v>in Losses</v>
      </c>
      <c r="J17176" s="3" t="s">
        <v>336</v>
      </c>
    </row>
    <row r="17177" spans="7:10" x14ac:dyDescent="0.15">
      <c r="G17177" s="2">
        <v>17176</v>
      </c>
      <c r="H17177" s="2" t="str" cm="1">
        <f t="array" ref="H17177">INDEX($B$2:$B$185,1+INT((ROW()-ROW($2:$2))/ROWS($E$2:$E$148)))</f>
        <v>Yards per Play Allowed</v>
      </c>
      <c r="I17177" s="2" t="str" cm="1">
        <f t="array" ref="I17177">INDEX($E$2:$E$148,1+MOD(ROW()-ROW($2:$2),ROWS($E$2:$E$148)))</f>
        <v>in Wins</v>
      </c>
      <c r="J17177" s="2" t="s">
        <v>332</v>
      </c>
    </row>
    <row r="17178" spans="7:10" x14ac:dyDescent="0.15">
      <c r="G17178" s="2">
        <v>17177</v>
      </c>
      <c r="H17178" s="2" t="str" cm="1">
        <f t="array" ref="H17178">INDEX($B$2:$B$185,1+INT((ROW()-ROW($2:$2))/ROWS($E$2:$E$148)))</f>
        <v>Yards per Play Allowed</v>
      </c>
      <c r="I17178" s="2" t="str" cm="1">
        <f t="array" ref="I17178">INDEX($E$2:$E$148,1+MOD(ROW()-ROW($2:$2),ROWS($E$2:$E$148)))</f>
        <v>Non-RPO</v>
      </c>
      <c r="J17178" s="2" t="s">
        <v>333</v>
      </c>
    </row>
    <row r="17179" spans="7:10" x14ac:dyDescent="0.15">
      <c r="G17179" s="2">
        <v>17178</v>
      </c>
      <c r="H17179" s="2" t="str" cm="1">
        <f t="array" ref="H17179">INDEX($B$2:$B$185,1+INT((ROW()-ROW($2:$2))/ROWS($E$2:$E$148)))</f>
        <v>Yards per Play Allowed</v>
      </c>
      <c r="I17179" s="2" t="str" cm="1">
        <f t="array" ref="I17179">INDEX($E$2:$E$148,1+MOD(ROW()-ROW($2:$2),ROWS($E$2:$E$148)))</f>
        <v>No Run Pass Option</v>
      </c>
      <c r="J17179" s="2" t="s">
        <v>334</v>
      </c>
    </row>
    <row r="17180" spans="7:10" x14ac:dyDescent="0.15">
      <c r="G17180" s="2">
        <v>17179</v>
      </c>
      <c r="H17180" s="2" t="str" cm="1">
        <f t="array" ref="H17180">INDEX($B$2:$B$185,1+INT((ROW()-ROW($2:$2))/ROWS($E$2:$E$148)))</f>
        <v>Yards per Play Allowed</v>
      </c>
      <c r="I17180" s="2" t="str" cm="1">
        <f t="array" ref="I17180">INDEX($E$2:$E$148,1+MOD(ROW()-ROW($2:$2),ROWS($E$2:$E$148)))</f>
        <v>when Leading</v>
      </c>
      <c r="J17180" s="2" t="s">
        <v>335</v>
      </c>
    </row>
    <row r="17181" spans="7:10" ht="14" x14ac:dyDescent="0.15">
      <c r="G17181" s="2">
        <v>17180</v>
      </c>
      <c r="H17181" s="2" t="str" cm="1">
        <f t="array" ref="H17181">INDEX($B$2:$B$185,1+INT((ROW()-ROW($2:$2))/ROWS($E$2:$E$148)))</f>
        <v>Yards per Play Allowed</v>
      </c>
      <c r="I17181" s="2" t="str" cm="1">
        <f t="array" ref="I17181">INDEX($E$2:$E$148,1+MOD(ROW()-ROW($2:$2),ROWS($E$2:$E$148)))</f>
        <v>when Tied</v>
      </c>
      <c r="J17181" s="3" t="s">
        <v>336</v>
      </c>
    </row>
    <row r="17182" spans="7:10" x14ac:dyDescent="0.15">
      <c r="G17182" s="2">
        <v>17181</v>
      </c>
      <c r="H17182" s="2" t="str" cm="1">
        <f t="array" ref="H17182">INDEX($B$2:$B$185,1+INT((ROW()-ROW($2:$2))/ROWS($E$2:$E$148)))</f>
        <v>Yards per Play Allowed</v>
      </c>
      <c r="I17182" s="2" t="str" cm="1">
        <f t="array" ref="I17182">INDEX($E$2:$E$148,1+MOD(ROW()-ROW($2:$2),ROWS($E$2:$E$148)))</f>
        <v>when Trailing</v>
      </c>
      <c r="J17182" s="2" t="s">
        <v>332</v>
      </c>
    </row>
    <row r="17183" spans="7:10" x14ac:dyDescent="0.15">
      <c r="G17183" s="2">
        <v>17182</v>
      </c>
      <c r="H17183" s="2" t="str" cm="1">
        <f t="array" ref="H17183">INDEX($B$2:$B$185,1+INT((ROW()-ROW($2:$2))/ROWS($E$2:$E$148)))</f>
        <v>Yards per Play Allowed</v>
      </c>
      <c r="I17183" s="2" t="str" cm="1">
        <f t="array" ref="I17183">INDEX($E$2:$E$148,1+MOD(ROW()-ROW($2:$2),ROWS($E$2:$E$148)))</f>
        <v>Pre Season</v>
      </c>
      <c r="J17183" s="2" t="s">
        <v>333</v>
      </c>
    </row>
    <row r="17184" spans="7:10" x14ac:dyDescent="0.15">
      <c r="G17184" s="2">
        <v>17183</v>
      </c>
      <c r="H17184" s="2" t="str" cm="1">
        <f t="array" ref="H17184">INDEX($B$2:$B$185,1+INT((ROW()-ROW($2:$2))/ROWS($E$2:$E$148)))</f>
        <v>Yards per Play Allowed</v>
      </c>
      <c r="I17184" s="2" t="str" cm="1">
        <f t="array" ref="I17184">INDEX($E$2:$E$148,1+MOD(ROW()-ROW($2:$2),ROWS($E$2:$E$148)))</f>
        <v>Regular Season</v>
      </c>
      <c r="J17184" s="2" t="s">
        <v>334</v>
      </c>
    </row>
    <row r="17185" spans="7:10" x14ac:dyDescent="0.15">
      <c r="G17185" s="2">
        <v>17184</v>
      </c>
      <c r="H17185" s="2" t="str" cm="1">
        <f t="array" ref="H17185">INDEX($B$2:$B$185,1+INT((ROW()-ROW($2:$2))/ROWS($E$2:$E$148)))</f>
        <v>Yards per Play Allowed</v>
      </c>
      <c r="I17185" s="2" t="str" cm="1">
        <f t="array" ref="I17185">INDEX($E$2:$E$148,1+MOD(ROW()-ROW($2:$2),ROWS($E$2:$E$148)))</f>
        <v>Post Season</v>
      </c>
      <c r="J17185" s="2" t="s">
        <v>335</v>
      </c>
    </row>
    <row r="17186" spans="7:10" ht="14" x14ac:dyDescent="0.15">
      <c r="G17186" s="2">
        <v>17185</v>
      </c>
      <c r="H17186" s="2" t="str" cm="1">
        <f t="array" ref="H17186">INDEX($B$2:$B$185,1+INT((ROW()-ROW($2:$2))/ROWS($E$2:$E$148)))</f>
        <v>Yards per Play Allowed</v>
      </c>
      <c r="I17186" s="2" t="str" cm="1">
        <f t="array" ref="I17186">INDEX($E$2:$E$148,1+MOD(ROW()-ROW($2:$2),ROWS($E$2:$E$148)))</f>
        <v>in Pistol Formation</v>
      </c>
      <c r="J17186" s="3" t="s">
        <v>336</v>
      </c>
    </row>
    <row r="17187" spans="7:10" x14ac:dyDescent="0.15">
      <c r="G17187" s="2">
        <v>17186</v>
      </c>
      <c r="H17187" s="2" t="str" cm="1">
        <f t="array" ref="H17187">INDEX($B$2:$B$185,1+INT((ROW()-ROW($2:$2))/ROWS($E$2:$E$148)))</f>
        <v>Yards per Play Allowed</v>
      </c>
      <c r="I17187" s="2" t="str" cm="1">
        <f t="array" ref="I17187">INDEX($E$2:$E$148,1+MOD(ROW()-ROW($2:$2),ROWS($E$2:$E$148)))</f>
        <v>in Shotgun</v>
      </c>
      <c r="J17187" s="2" t="s">
        <v>332</v>
      </c>
    </row>
    <row r="17188" spans="7:10" x14ac:dyDescent="0.15">
      <c r="G17188" s="2">
        <v>17187</v>
      </c>
      <c r="H17188" s="2" t="str" cm="1">
        <f t="array" ref="H17188">INDEX($B$2:$B$185,1+INT((ROW()-ROW($2:$2))/ROWS($E$2:$E$148)))</f>
        <v>Yards per Play Allowed</v>
      </c>
      <c r="I17188" s="2" t="str" cm="1">
        <f t="array" ref="I17188">INDEX($E$2:$E$148,1+MOD(ROW()-ROW($2:$2),ROWS($E$2:$E$148)))</f>
        <v>in QB Under Center</v>
      </c>
      <c r="J17188" s="2" t="s">
        <v>333</v>
      </c>
    </row>
    <row r="17189" spans="7:10" x14ac:dyDescent="0.15">
      <c r="G17189" s="2">
        <v>17188</v>
      </c>
      <c r="H17189" s="2" t="str" cm="1">
        <f t="array" ref="H17189">INDEX($B$2:$B$185,1+INT((ROW()-ROW($2:$2))/ROWS($E$2:$E$148)))</f>
        <v>Yards per Play Allowed</v>
      </c>
      <c r="I17189" s="2" t="str" cm="1">
        <f t="array" ref="I17189">INDEX($E$2:$E$148,1+MOD(ROW()-ROW($2:$2),ROWS($E$2:$E$148)))</f>
        <v>in Domes</v>
      </c>
      <c r="J17189" s="2" t="s">
        <v>334</v>
      </c>
    </row>
    <row r="17190" spans="7:10" x14ac:dyDescent="0.15">
      <c r="G17190" s="2">
        <v>17189</v>
      </c>
      <c r="H17190" s="2" t="str" cm="1">
        <f t="array" ref="H17190">INDEX($B$2:$B$185,1+INT((ROW()-ROW($2:$2))/ROWS($E$2:$E$148)))</f>
        <v>Yards per Play Allowed</v>
      </c>
      <c r="I17190" s="2" t="str" cm="1">
        <f t="array" ref="I17190">INDEX($E$2:$E$148,1+MOD(ROW()-ROW($2:$2),ROWS($E$2:$E$148)))</f>
        <v>in Outdoor Stadiums</v>
      </c>
      <c r="J17190" s="2" t="s">
        <v>335</v>
      </c>
    </row>
    <row r="17191" spans="7:10" ht="14" x14ac:dyDescent="0.15">
      <c r="G17191" s="2">
        <v>17190</v>
      </c>
      <c r="H17191" s="2" t="str" cm="1">
        <f t="array" ref="H17191">INDEX($B$2:$B$185,1+INT((ROW()-ROW($2:$2))/ROWS($E$2:$E$148)))</f>
        <v>Yards per Play Allowed</v>
      </c>
      <c r="I17191" s="2" t="str" cm="1">
        <f t="array" ref="I17191">INDEX($E$2:$E$148,1+MOD(ROW()-ROW($2:$2),ROWS($E$2:$E$148)))</f>
        <v>in Retractable Domes</v>
      </c>
      <c r="J17191" s="3" t="s">
        <v>336</v>
      </c>
    </row>
    <row r="17192" spans="7:10" x14ac:dyDescent="0.15">
      <c r="G17192" s="2">
        <v>17191</v>
      </c>
      <c r="H17192" s="2" t="str" cm="1">
        <f t="array" ref="H17192">INDEX($B$2:$B$185,1+INT((ROW()-ROW($2:$2))/ROWS($E$2:$E$148)))</f>
        <v>Yards per Play Allowed</v>
      </c>
      <c r="I17192" s="2" t="str" cm="1">
        <f t="array" ref="I17192">INDEX($E$2:$E$148,1+MOD(ROW()-ROW($2:$2),ROWS($E$2:$E$148)))</f>
        <v>in Afternoon Games</v>
      </c>
      <c r="J17192" s="2" t="s">
        <v>332</v>
      </c>
    </row>
    <row r="17193" spans="7:10" x14ac:dyDescent="0.15">
      <c r="G17193" s="2">
        <v>17192</v>
      </c>
      <c r="H17193" s="2" t="str" cm="1">
        <f t="array" ref="H17193">INDEX($B$2:$B$185,1+INT((ROW()-ROW($2:$2))/ROWS($E$2:$E$148)))</f>
        <v>Yards per Play Allowed</v>
      </c>
      <c r="I17193" s="2" t="str" cm="1">
        <f t="array" ref="I17193">INDEX($E$2:$E$148,1+MOD(ROW()-ROW($2:$2),ROWS($E$2:$E$148)))</f>
        <v>in Early Games</v>
      </c>
      <c r="J17193" s="2" t="s">
        <v>333</v>
      </c>
    </row>
    <row r="17194" spans="7:10" x14ac:dyDescent="0.15">
      <c r="G17194" s="2">
        <v>17193</v>
      </c>
      <c r="H17194" s="2" t="str" cm="1">
        <f t="array" ref="H17194">INDEX($B$2:$B$185,1+INT((ROW()-ROW($2:$2))/ROWS($E$2:$E$148)))</f>
        <v>Yards per Play Allowed</v>
      </c>
      <c r="I17194" s="2" t="str" cm="1">
        <f t="array" ref="I17194">INDEX($E$2:$E$148,1+MOD(ROW()-ROW($2:$2),ROWS($E$2:$E$148)))</f>
        <v>Pocket Time, &gt; 2.5</v>
      </c>
      <c r="J17194" s="2" t="s">
        <v>334</v>
      </c>
    </row>
    <row r="17195" spans="7:10" x14ac:dyDescent="0.15">
      <c r="G17195" s="2">
        <v>17194</v>
      </c>
      <c r="H17195" s="2" t="str" cm="1">
        <f t="array" ref="H17195">INDEX($B$2:$B$185,1+INT((ROW()-ROW($2:$2))/ROWS($E$2:$E$148)))</f>
        <v>Yards per Play Allowed</v>
      </c>
      <c r="I17195" s="2" t="str" cm="1">
        <f t="array" ref="I17195">INDEX($E$2:$E$148,1+MOD(ROW()-ROW($2:$2),ROWS($E$2:$E$148)))</f>
        <v>Pocket Time, &lt; 2.5</v>
      </c>
      <c r="J17195" s="2" t="s">
        <v>335</v>
      </c>
    </row>
    <row r="17196" spans="7:10" ht="14" x14ac:dyDescent="0.15">
      <c r="G17196" s="2">
        <v>17195</v>
      </c>
      <c r="H17196" s="2" t="str" cm="1">
        <f t="array" ref="H17196">INDEX($B$2:$B$185,1+INT((ROW()-ROW($2:$2))/ROWS($E$2:$E$148)))</f>
        <v>Yards per Play Allowed</v>
      </c>
      <c r="I17196" s="2" t="str" cm="1">
        <f t="array" ref="I17196">INDEX($E$2:$E$148,1+MOD(ROW()-ROW($2:$2),ROWS($E$2:$E$148)))</f>
        <v>in Late Games</v>
      </c>
      <c r="J17196" s="3" t="s">
        <v>336</v>
      </c>
    </row>
    <row r="17197" spans="7:10" x14ac:dyDescent="0.15">
      <c r="G17197" s="2">
        <v>17196</v>
      </c>
      <c r="H17197" s="2" t="str" cm="1">
        <f t="array" ref="H17197">INDEX($B$2:$B$185,1+INT((ROW()-ROW($2:$2))/ROWS($E$2:$E$148)))</f>
        <v>Yards per Play Allowed</v>
      </c>
      <c r="I17197" s="2" t="str" cm="1">
        <f t="array" ref="I17197">INDEX($E$2:$E$148,1+MOD(ROW()-ROW($2:$2),ROWS($E$2:$E$148)))</f>
        <v>Yards to Go: 1-3</v>
      </c>
      <c r="J17197" s="2" t="s">
        <v>332</v>
      </c>
    </row>
    <row r="17198" spans="7:10" x14ac:dyDescent="0.15">
      <c r="G17198" s="2">
        <v>17197</v>
      </c>
      <c r="H17198" s="2" t="str" cm="1">
        <f t="array" ref="H17198">INDEX($B$2:$B$185,1+INT((ROW()-ROW($2:$2))/ROWS($E$2:$E$148)))</f>
        <v>Yards per Play Allowed</v>
      </c>
      <c r="I17198" s="2" t="str" cm="1">
        <f t="array" ref="I17198">INDEX($E$2:$E$148,1+MOD(ROW()-ROW($2:$2),ROWS($E$2:$E$148)))</f>
        <v>Yards to Go: 4-6</v>
      </c>
      <c r="J17198" s="2" t="s">
        <v>333</v>
      </c>
    </row>
    <row r="17199" spans="7:10" x14ac:dyDescent="0.15">
      <c r="G17199" s="2">
        <v>17198</v>
      </c>
      <c r="H17199" s="2" t="str" cm="1">
        <f t="array" ref="H17199">INDEX($B$2:$B$185,1+INT((ROW()-ROW($2:$2))/ROWS($E$2:$E$148)))</f>
        <v>Yards per Play Allowed</v>
      </c>
      <c r="I17199" s="2" t="str" cm="1">
        <f t="array" ref="I17199">INDEX($E$2:$E$148,1+MOD(ROW()-ROW($2:$2),ROWS($E$2:$E$148)))</f>
        <v>Yards to Go: 7-9</v>
      </c>
      <c r="J17199" s="2" t="s">
        <v>334</v>
      </c>
    </row>
    <row r="17200" spans="7:10" x14ac:dyDescent="0.15">
      <c r="G17200" s="2">
        <v>17199</v>
      </c>
      <c r="H17200" s="2" t="str" cm="1">
        <f t="array" ref="H17200">INDEX($B$2:$B$185,1+INT((ROW()-ROW($2:$2))/ROWS($E$2:$E$148)))</f>
        <v>Yards per Play Allowed</v>
      </c>
      <c r="I17200" s="2" t="str" cm="1">
        <f t="array" ref="I17200">INDEX($E$2:$E$148,1+MOD(ROW()-ROW($2:$2),ROWS($E$2:$E$148)))</f>
        <v>Yards to Go: 10+</v>
      </c>
      <c r="J17200" s="2" t="s">
        <v>335</v>
      </c>
    </row>
    <row r="17201" spans="7:10" ht="14" x14ac:dyDescent="0.15">
      <c r="G17201" s="2">
        <v>17200</v>
      </c>
      <c r="H17201" s="2" t="str" cm="1">
        <f t="array" ref="H17201">INDEX($B$2:$B$185,1+INT((ROW()-ROW($2:$2))/ROWS($E$2:$E$148)))</f>
        <v>opposing_team_opp_recovered_fumble_tds</v>
      </c>
      <c r="I17201" s="2" t="str" cm="1">
        <f t="array" ref="I17201">INDEX($E$2:$E$148,1+MOD(ROW()-ROW($2:$2),ROWS($E$2:$E$148)))</f>
        <v>vs Normal Rush</v>
      </c>
      <c r="J17201" s="3" t="s">
        <v>336</v>
      </c>
    </row>
    <row r="17202" spans="7:10" x14ac:dyDescent="0.15">
      <c r="G17202" s="2">
        <v>17201</v>
      </c>
      <c r="H17202" s="2" t="str" cm="1">
        <f t="array" ref="H17202">INDEX($B$2:$B$185,1+INT((ROW()-ROW($2:$2))/ROWS($E$2:$E$148)))</f>
        <v>opposing_team_opp_recovered_fumble_tds</v>
      </c>
      <c r="I17202" s="2" t="str" cm="1">
        <f t="array" ref="I17202">INDEX($E$2:$E$148,1+MOD(ROW()-ROW($2:$2),ROWS($E$2:$E$148)))</f>
        <v>vs Blitz</v>
      </c>
      <c r="J17202" s="2" t="s">
        <v>332</v>
      </c>
    </row>
    <row r="17203" spans="7:10" x14ac:dyDescent="0.15">
      <c r="G17203" s="2">
        <v>17202</v>
      </c>
      <c r="H17203" s="2" t="str" cm="1">
        <f t="array" ref="H17203">INDEX($B$2:$B$185,1+INT((ROW()-ROW($2:$2))/ROWS($E$2:$E$148)))</f>
        <v>opposing_team_opp_recovered_fumble_tds</v>
      </c>
      <c r="I17203" s="2" t="str" cm="1">
        <f t="array" ref="I17203">INDEX($E$2:$E$148,1+MOD(ROW()-ROW($2:$2),ROWS($E$2:$E$148)))</f>
        <v>in AFC</v>
      </c>
      <c r="J17203" s="2" t="s">
        <v>333</v>
      </c>
    </row>
    <row r="17204" spans="7:10" x14ac:dyDescent="0.15">
      <c r="G17204" s="2">
        <v>17203</v>
      </c>
      <c r="H17204" s="2" t="str" cm="1">
        <f t="array" ref="H17204">INDEX($B$2:$B$185,1+INT((ROW()-ROW($2:$2))/ROWS($E$2:$E$148)))</f>
        <v>opposing_team_opp_recovered_fumble_tds</v>
      </c>
      <c r="I17204" s="2" t="str" cm="1">
        <f t="array" ref="I17204">INDEX($E$2:$E$148,1+MOD(ROW()-ROW($2:$2),ROWS($E$2:$E$148)))</f>
        <v>in NFC</v>
      </c>
      <c r="J17204" s="2" t="s">
        <v>334</v>
      </c>
    </row>
    <row r="17205" spans="7:10" x14ac:dyDescent="0.15">
      <c r="G17205" s="2">
        <v>17204</v>
      </c>
      <c r="H17205" s="2" t="str" cm="1">
        <f t="array" ref="H17205">INDEX($B$2:$B$185,1+INT((ROW()-ROW($2:$2))/ROWS($E$2:$E$148)))</f>
        <v>opposing_team_opp_recovered_fumble_tds</v>
      </c>
      <c r="I17205" s="2" t="str" cm="1">
        <f t="array" ref="I17205">INDEX($E$2:$E$148,1+MOD(ROW()-ROW($2:$2),ROWS($E$2:$E$148)))</f>
        <v>on Mondays</v>
      </c>
      <c r="J17205" s="2" t="s">
        <v>335</v>
      </c>
    </row>
    <row r="17206" spans="7:10" ht="14" x14ac:dyDescent="0.15">
      <c r="G17206" s="2">
        <v>17205</v>
      </c>
      <c r="H17206" s="2" t="str" cm="1">
        <f t="array" ref="H17206">INDEX($B$2:$B$185,1+INT((ROW()-ROW($2:$2))/ROWS($E$2:$E$148)))</f>
        <v>opposing_team_opp_recovered_fumble_tds</v>
      </c>
      <c r="I17206" s="2" t="str" cm="1">
        <f t="array" ref="I17206">INDEX($E$2:$E$148,1+MOD(ROW()-ROW($2:$2),ROWS($E$2:$E$148)))</f>
        <v>on Sundays</v>
      </c>
      <c r="J17206" s="3" t="s">
        <v>336</v>
      </c>
    </row>
    <row r="17207" spans="7:10" x14ac:dyDescent="0.15">
      <c r="G17207" s="2">
        <v>17206</v>
      </c>
      <c r="H17207" s="2" t="str" cm="1">
        <f t="array" ref="H17207">INDEX($B$2:$B$185,1+INT((ROW()-ROW($2:$2))/ROWS($E$2:$E$148)))</f>
        <v>opposing_team_opp_recovered_fumble_tds</v>
      </c>
      <c r="I17207" s="2" t="str" cm="1">
        <f t="array" ref="I17207">INDEX($E$2:$E$148,1+MOD(ROW()-ROW($2:$2),ROWS($E$2:$E$148)))</f>
        <v>on Thursdays</v>
      </c>
      <c r="J17207" s="2" t="s">
        <v>332</v>
      </c>
    </row>
    <row r="17208" spans="7:10" x14ac:dyDescent="0.15">
      <c r="G17208" s="2">
        <v>17207</v>
      </c>
      <c r="H17208" s="2" t="str" cm="1">
        <f t="array" ref="H17208">INDEX($B$2:$B$185,1+INT((ROW()-ROW($2:$2))/ROWS($E$2:$E$148)))</f>
        <v>opposing_team_opp_recovered_fumble_tds</v>
      </c>
      <c r="I17208" s="2" t="str" cm="1">
        <f t="array" ref="I17208">INDEX($E$2:$E$148,1+MOD(ROW()-ROW($2:$2),ROWS($E$2:$E$148)))</f>
        <v>in AFC East</v>
      </c>
      <c r="J17208" s="2" t="s">
        <v>333</v>
      </c>
    </row>
    <row r="17209" spans="7:10" x14ac:dyDescent="0.15">
      <c r="G17209" s="2">
        <v>17208</v>
      </c>
      <c r="H17209" s="2" t="str" cm="1">
        <f t="array" ref="H17209">INDEX($B$2:$B$185,1+INT((ROW()-ROW($2:$2))/ROWS($E$2:$E$148)))</f>
        <v>opposing_team_opp_recovered_fumble_tds</v>
      </c>
      <c r="I17209" s="2" t="str" cm="1">
        <f t="array" ref="I17209">INDEX($E$2:$E$148,1+MOD(ROW()-ROW($2:$2),ROWS($E$2:$E$148)))</f>
        <v>in AFC North</v>
      </c>
      <c r="J17209" s="2" t="s">
        <v>334</v>
      </c>
    </row>
    <row r="17210" spans="7:10" x14ac:dyDescent="0.15">
      <c r="G17210" s="2">
        <v>17209</v>
      </c>
      <c r="H17210" s="2" t="str" cm="1">
        <f t="array" ref="H17210">INDEX($B$2:$B$185,1+INT((ROW()-ROW($2:$2))/ROWS($E$2:$E$148)))</f>
        <v>opposing_team_opp_recovered_fumble_tds</v>
      </c>
      <c r="I17210" s="2" t="str" cm="1">
        <f t="array" ref="I17210">INDEX($E$2:$E$148,1+MOD(ROW()-ROW($2:$2),ROWS($E$2:$E$148)))</f>
        <v>in AFC South</v>
      </c>
      <c r="J17210" s="2" t="s">
        <v>335</v>
      </c>
    </row>
    <row r="17211" spans="7:10" ht="14" x14ac:dyDescent="0.15">
      <c r="G17211" s="2">
        <v>17210</v>
      </c>
      <c r="H17211" s="2" t="str" cm="1">
        <f t="array" ref="H17211">INDEX($B$2:$B$185,1+INT((ROW()-ROW($2:$2))/ROWS($E$2:$E$148)))</f>
        <v>opposing_team_opp_recovered_fumble_tds</v>
      </c>
      <c r="I17211" s="2" t="str" cm="1">
        <f t="array" ref="I17211">INDEX($E$2:$E$148,1+MOD(ROW()-ROW($2:$2),ROWS($E$2:$E$148)))</f>
        <v>in AFC West</v>
      </c>
      <c r="J17211" s="3" t="s">
        <v>336</v>
      </c>
    </row>
    <row r="17212" spans="7:10" x14ac:dyDescent="0.15">
      <c r="G17212" s="2">
        <v>17211</v>
      </c>
      <c r="H17212" s="2" t="str" cm="1">
        <f t="array" ref="H17212">INDEX($B$2:$B$185,1+INT((ROW()-ROW($2:$2))/ROWS($E$2:$E$148)))</f>
        <v>opposing_team_opp_recovered_fumble_tds</v>
      </c>
      <c r="I17212" s="2" t="str" cm="1">
        <f t="array" ref="I17212">INDEX($E$2:$E$148,1+MOD(ROW()-ROW($2:$2),ROWS($E$2:$E$148)))</f>
        <v>in NFC East</v>
      </c>
      <c r="J17212" s="2" t="s">
        <v>332</v>
      </c>
    </row>
    <row r="17213" spans="7:10" x14ac:dyDescent="0.15">
      <c r="G17213" s="2">
        <v>17212</v>
      </c>
      <c r="H17213" s="2" t="str" cm="1">
        <f t="array" ref="H17213">INDEX($B$2:$B$185,1+INT((ROW()-ROW($2:$2))/ROWS($E$2:$E$148)))</f>
        <v>opposing_team_opp_recovered_fumble_tds</v>
      </c>
      <c r="I17213" s="2" t="str" cm="1">
        <f t="array" ref="I17213">INDEX($E$2:$E$148,1+MOD(ROW()-ROW($2:$2),ROWS($E$2:$E$148)))</f>
        <v>in NFC North</v>
      </c>
      <c r="J17213" s="2" t="s">
        <v>333</v>
      </c>
    </row>
    <row r="17214" spans="7:10" x14ac:dyDescent="0.15">
      <c r="G17214" s="2">
        <v>17213</v>
      </c>
      <c r="H17214" s="2" t="str" cm="1">
        <f t="array" ref="H17214">INDEX($B$2:$B$185,1+INT((ROW()-ROW($2:$2))/ROWS($E$2:$E$148)))</f>
        <v>opposing_team_opp_recovered_fumble_tds</v>
      </c>
      <c r="I17214" s="2" t="str" cm="1">
        <f t="array" ref="I17214">INDEX($E$2:$E$148,1+MOD(ROW()-ROW($2:$2),ROWS($E$2:$E$148)))</f>
        <v>in NFC South</v>
      </c>
      <c r="J17214" s="2" t="s">
        <v>334</v>
      </c>
    </row>
    <row r="17215" spans="7:10" x14ac:dyDescent="0.15">
      <c r="G17215" s="2">
        <v>17214</v>
      </c>
      <c r="H17215" s="2" t="str" cm="1">
        <f t="array" ref="H17215">INDEX($B$2:$B$185,1+INT((ROW()-ROW($2:$2))/ROWS($E$2:$E$148)))</f>
        <v>opposing_team_opp_recovered_fumble_tds</v>
      </c>
      <c r="I17215" s="2" t="str" cm="1">
        <f t="array" ref="I17215">INDEX($E$2:$E$148,1+MOD(ROW()-ROW($2:$2),ROWS($E$2:$E$148)))</f>
        <v>in NFC West</v>
      </c>
      <c r="J17215" s="2" t="s">
        <v>335</v>
      </c>
    </row>
    <row r="17216" spans="7:10" ht="14" x14ac:dyDescent="0.15">
      <c r="G17216" s="2">
        <v>17215</v>
      </c>
      <c r="H17216" s="2" t="str" cm="1">
        <f t="array" ref="H17216">INDEX($B$2:$B$185,1+INT((ROW()-ROW($2:$2))/ROWS($E$2:$E$148)))</f>
        <v>opposing_team_opp_recovered_fumble_tds</v>
      </c>
      <c r="I17216" s="2" t="str" cm="1">
        <f t="array" ref="I17216">INDEX($E$2:$E$148,1+MOD(ROW()-ROW($2:$2),ROWS($E$2:$E$148)))</f>
        <v>vs AFC</v>
      </c>
      <c r="J17216" s="3" t="s">
        <v>336</v>
      </c>
    </row>
    <row r="17217" spans="7:10" x14ac:dyDescent="0.15">
      <c r="G17217" s="2">
        <v>17216</v>
      </c>
      <c r="H17217" s="2" t="str" cm="1">
        <f t="array" ref="H17217">INDEX($B$2:$B$185,1+INT((ROW()-ROW($2:$2))/ROWS($E$2:$E$148)))</f>
        <v>opposing_team_opp_recovered_fumble_tds</v>
      </c>
      <c r="I17217" s="2" t="str" cm="1">
        <f t="array" ref="I17217">INDEX($E$2:$E$148,1+MOD(ROW()-ROW($2:$2),ROWS($E$2:$E$148)))</f>
        <v>vs NFC</v>
      </c>
      <c r="J17217" s="2" t="s">
        <v>332</v>
      </c>
    </row>
    <row r="17218" spans="7:10" x14ac:dyDescent="0.15">
      <c r="G17218" s="2">
        <v>17217</v>
      </c>
      <c r="H17218" s="2" t="str" cm="1">
        <f t="array" ref="H17218">INDEX($B$2:$B$185,1+INT((ROW()-ROW($2:$2))/ROWS($E$2:$E$148)))</f>
        <v>opposing_team_opp_recovered_fumble_tds</v>
      </c>
      <c r="I17218" s="2" t="str" cm="1">
        <f t="array" ref="I17218">INDEX($E$2:$E$148,1+MOD(ROW()-ROW($2:$2),ROWS($E$2:$E$148)))</f>
        <v>vs AFC East</v>
      </c>
      <c r="J17218" s="2" t="s">
        <v>333</v>
      </c>
    </row>
    <row r="17219" spans="7:10" x14ac:dyDescent="0.15">
      <c r="G17219" s="2">
        <v>17218</v>
      </c>
      <c r="H17219" s="2" t="str" cm="1">
        <f t="array" ref="H17219">INDEX($B$2:$B$185,1+INT((ROW()-ROW($2:$2))/ROWS($E$2:$E$148)))</f>
        <v>opposing_team_opp_recovered_fumble_tds</v>
      </c>
      <c r="I17219" s="2" t="str" cm="1">
        <f t="array" ref="I17219">INDEX($E$2:$E$148,1+MOD(ROW()-ROW($2:$2),ROWS($E$2:$E$148)))</f>
        <v>vs AFC North</v>
      </c>
      <c r="J17219" s="2" t="s">
        <v>334</v>
      </c>
    </row>
    <row r="17220" spans="7:10" x14ac:dyDescent="0.15">
      <c r="G17220" s="2">
        <v>17219</v>
      </c>
      <c r="H17220" s="2" t="str" cm="1">
        <f t="array" ref="H17220">INDEX($B$2:$B$185,1+INT((ROW()-ROW($2:$2))/ROWS($E$2:$E$148)))</f>
        <v>opposing_team_opp_recovered_fumble_tds</v>
      </c>
      <c r="I17220" s="2" t="str" cm="1">
        <f t="array" ref="I17220">INDEX($E$2:$E$148,1+MOD(ROW()-ROW($2:$2),ROWS($E$2:$E$148)))</f>
        <v>vs AFC South</v>
      </c>
      <c r="J17220" s="2" t="s">
        <v>335</v>
      </c>
    </row>
    <row r="17221" spans="7:10" ht="14" x14ac:dyDescent="0.15">
      <c r="G17221" s="2">
        <v>17220</v>
      </c>
      <c r="H17221" s="2" t="str" cm="1">
        <f t="array" ref="H17221">INDEX($B$2:$B$185,1+INT((ROW()-ROW($2:$2))/ROWS($E$2:$E$148)))</f>
        <v>opposing_team_opp_recovered_fumble_tds</v>
      </c>
      <c r="I17221" s="2" t="str" cm="1">
        <f t="array" ref="I17221">INDEX($E$2:$E$148,1+MOD(ROW()-ROW($2:$2),ROWS($E$2:$E$148)))</f>
        <v>vs AFC West</v>
      </c>
      <c r="J17221" s="3" t="s">
        <v>336</v>
      </c>
    </row>
    <row r="17222" spans="7:10" x14ac:dyDescent="0.15">
      <c r="G17222" s="2">
        <v>17221</v>
      </c>
      <c r="H17222" s="2" t="str" cm="1">
        <f t="array" ref="H17222">INDEX($B$2:$B$185,1+INT((ROW()-ROW($2:$2))/ROWS($E$2:$E$148)))</f>
        <v>opposing_team_opp_recovered_fumble_tds</v>
      </c>
      <c r="I17222" s="2" t="str" cm="1">
        <f t="array" ref="I17222">INDEX($E$2:$E$148,1+MOD(ROW()-ROW($2:$2),ROWS($E$2:$E$148)))</f>
        <v>vs NFC East</v>
      </c>
      <c r="J17222" s="2" t="s">
        <v>332</v>
      </c>
    </row>
    <row r="17223" spans="7:10" x14ac:dyDescent="0.15">
      <c r="G17223" s="2">
        <v>17222</v>
      </c>
      <c r="H17223" s="2" t="str" cm="1">
        <f t="array" ref="H17223">INDEX($B$2:$B$185,1+INT((ROW()-ROW($2:$2))/ROWS($E$2:$E$148)))</f>
        <v>opposing_team_opp_recovered_fumble_tds</v>
      </c>
      <c r="I17223" s="2" t="str" cm="1">
        <f t="array" ref="I17223">INDEX($E$2:$E$148,1+MOD(ROW()-ROW($2:$2),ROWS($E$2:$E$148)))</f>
        <v>vs NFC North</v>
      </c>
      <c r="J17223" s="2" t="s">
        <v>333</v>
      </c>
    </row>
    <row r="17224" spans="7:10" x14ac:dyDescent="0.15">
      <c r="G17224" s="2">
        <v>17223</v>
      </c>
      <c r="H17224" s="2" t="str" cm="1">
        <f t="array" ref="H17224">INDEX($B$2:$B$185,1+INT((ROW()-ROW($2:$2))/ROWS($E$2:$E$148)))</f>
        <v>opposing_team_opp_recovered_fumble_tds</v>
      </c>
      <c r="I17224" s="2" t="str" cm="1">
        <f t="array" ref="I17224">INDEX($E$2:$E$148,1+MOD(ROW()-ROW($2:$2),ROWS($E$2:$E$148)))</f>
        <v>vs NFC South</v>
      </c>
      <c r="J17224" s="2" t="s">
        <v>334</v>
      </c>
    </row>
    <row r="17225" spans="7:10" x14ac:dyDescent="0.15">
      <c r="G17225" s="2">
        <v>17224</v>
      </c>
      <c r="H17225" s="2" t="str" cm="1">
        <f t="array" ref="H17225">INDEX($B$2:$B$185,1+INT((ROW()-ROW($2:$2))/ROWS($E$2:$E$148)))</f>
        <v>opposing_team_opp_recovered_fumble_tds</v>
      </c>
      <c r="I17225" s="2" t="str" cm="1">
        <f t="array" ref="I17225">INDEX($E$2:$E$148,1+MOD(ROW()-ROW($2:$2),ROWS($E$2:$E$148)))</f>
        <v>vs NFC West</v>
      </c>
      <c r="J17225" s="2" t="s">
        <v>335</v>
      </c>
    </row>
    <row r="17226" spans="7:10" ht="14" x14ac:dyDescent="0.15">
      <c r="G17226" s="2">
        <v>17225</v>
      </c>
      <c r="H17226" s="2" t="str" cm="1">
        <f t="array" ref="H17226">INDEX($B$2:$B$185,1+INT((ROW()-ROW($2:$2))/ROWS($E$2:$E$148)))</f>
        <v>opposing_team_opp_recovered_fumble_tds</v>
      </c>
      <c r="I17226" s="2" t="str" cm="1">
        <f t="array" ref="I17226">INDEX($E$2:$E$148,1+MOD(ROW()-ROW($2:$2),ROWS($E$2:$E$148)))</f>
        <v>No Down</v>
      </c>
      <c r="J17226" s="3" t="s">
        <v>336</v>
      </c>
    </row>
    <row r="17227" spans="7:10" x14ac:dyDescent="0.15">
      <c r="G17227" s="2">
        <v>17226</v>
      </c>
      <c r="H17227" s="2" t="str" cm="1">
        <f t="array" ref="H17227">INDEX($B$2:$B$185,1+INT((ROW()-ROW($2:$2))/ROWS($E$2:$E$148)))</f>
        <v>opposing_team_opp_recovered_fumble_tds</v>
      </c>
      <c r="I17227" s="2" t="str" cm="1">
        <f t="array" ref="I17227">INDEX($E$2:$E$148,1+MOD(ROW()-ROW($2:$2),ROWS($E$2:$E$148)))</f>
        <v>on 1st Downs</v>
      </c>
      <c r="J17227" s="2" t="s">
        <v>332</v>
      </c>
    </row>
    <row r="17228" spans="7:10" x14ac:dyDescent="0.15">
      <c r="G17228" s="2">
        <v>17227</v>
      </c>
      <c r="H17228" s="2" t="str" cm="1">
        <f t="array" ref="H17228">INDEX($B$2:$B$185,1+INT((ROW()-ROW($2:$2))/ROWS($E$2:$E$148)))</f>
        <v>opposing_team_opp_recovered_fumble_tds</v>
      </c>
      <c r="I17228" s="2" t="str" cm="1">
        <f t="array" ref="I17228">INDEX($E$2:$E$148,1+MOD(ROW()-ROW($2:$2),ROWS($E$2:$E$148)))</f>
        <v>on 2nd Downs</v>
      </c>
      <c r="J17228" s="2" t="s">
        <v>333</v>
      </c>
    </row>
    <row r="17229" spans="7:10" x14ac:dyDescent="0.15">
      <c r="G17229" s="2">
        <v>17228</v>
      </c>
      <c r="H17229" s="2" t="str" cm="1">
        <f t="array" ref="H17229">INDEX($B$2:$B$185,1+INT((ROW()-ROW($2:$2))/ROWS($E$2:$E$148)))</f>
        <v>opposing_team_opp_recovered_fumble_tds</v>
      </c>
      <c r="I17229" s="2" t="str" cm="1">
        <f t="array" ref="I17229">INDEX($E$2:$E$148,1+MOD(ROW()-ROW($2:$2),ROWS($E$2:$E$148)))</f>
        <v>on 3rd Downs</v>
      </c>
      <c r="J17229" s="2" t="s">
        <v>334</v>
      </c>
    </row>
    <row r="17230" spans="7:10" x14ac:dyDescent="0.15">
      <c r="G17230" s="2">
        <v>17229</v>
      </c>
      <c r="H17230" s="2" t="str" cm="1">
        <f t="array" ref="H17230">INDEX($B$2:$B$185,1+INT((ROW()-ROW($2:$2))/ROWS($E$2:$E$148)))</f>
        <v>opposing_team_opp_recovered_fumble_tds</v>
      </c>
      <c r="I17230" s="2" t="str" cm="1">
        <f t="array" ref="I17230">INDEX($E$2:$E$148,1+MOD(ROW()-ROW($2:$2),ROWS($E$2:$E$148)))</f>
        <v>on 4th Downs</v>
      </c>
      <c r="J17230" s="2" t="s">
        <v>335</v>
      </c>
    </row>
    <row r="17231" spans="7:10" ht="14" x14ac:dyDescent="0.15">
      <c r="G17231" s="2">
        <v>17230</v>
      </c>
      <c r="H17231" s="2" t="str" cm="1">
        <f t="array" ref="H17231">INDEX($B$2:$B$185,1+INT((ROW()-ROW($2:$2))/ROWS($E$2:$E$148)))</f>
        <v>opposing_team_opp_recovered_fumble_tds</v>
      </c>
      <c r="I17231" s="2" t="str" cm="1">
        <f t="array" ref="I17231">INDEX($E$2:$E$148,1+MOD(ROW()-ROW($2:$2),ROWS($E$2:$E$148)))</f>
        <v>1st &amp; 10</v>
      </c>
      <c r="J17231" s="3" t="s">
        <v>336</v>
      </c>
    </row>
    <row r="17232" spans="7:10" x14ac:dyDescent="0.15">
      <c r="G17232" s="2">
        <v>17231</v>
      </c>
      <c r="H17232" s="2" t="str" cm="1">
        <f t="array" ref="H17232">INDEX($B$2:$B$185,1+INT((ROW()-ROW($2:$2))/ROWS($E$2:$E$148)))</f>
        <v>opposing_team_opp_recovered_fumble_tds</v>
      </c>
      <c r="I17232" s="2" t="str" cm="1">
        <f t="array" ref="I17232">INDEX($E$2:$E$148,1+MOD(ROW()-ROW($2:$2),ROWS($E$2:$E$148)))</f>
        <v>1st &amp; &gt; 10</v>
      </c>
      <c r="J17232" s="2" t="s">
        <v>332</v>
      </c>
    </row>
    <row r="17233" spans="7:10" x14ac:dyDescent="0.15">
      <c r="G17233" s="2">
        <v>17232</v>
      </c>
      <c r="H17233" s="2" t="str" cm="1">
        <f t="array" ref="H17233">INDEX($B$2:$B$185,1+INT((ROW()-ROW($2:$2))/ROWS($E$2:$E$148)))</f>
        <v>opposing_team_opp_recovered_fumble_tds</v>
      </c>
      <c r="I17233" s="2" t="str" cm="1">
        <f t="array" ref="I17233">INDEX($E$2:$E$148,1+MOD(ROW()-ROW($2:$2),ROWS($E$2:$E$148)))</f>
        <v>1st &amp; &lt; 10</v>
      </c>
      <c r="J17233" s="2" t="s">
        <v>333</v>
      </c>
    </row>
    <row r="17234" spans="7:10" x14ac:dyDescent="0.15">
      <c r="G17234" s="2">
        <v>17233</v>
      </c>
      <c r="H17234" s="2" t="str" cm="1">
        <f t="array" ref="H17234">INDEX($B$2:$B$185,1+INT((ROW()-ROW($2:$2))/ROWS($E$2:$E$148)))</f>
        <v>opposing_team_opp_recovered_fumble_tds</v>
      </c>
      <c r="I17234" s="2" t="str" cm="1">
        <f t="array" ref="I17234">INDEX($E$2:$E$148,1+MOD(ROW()-ROW($2:$2),ROWS($E$2:$E$148)))</f>
        <v>2nd &amp; Medium (4-6yd)</v>
      </c>
      <c r="J17234" s="2" t="s">
        <v>334</v>
      </c>
    </row>
    <row r="17235" spans="7:10" x14ac:dyDescent="0.15">
      <c r="G17235" s="2">
        <v>17234</v>
      </c>
      <c r="H17235" s="2" t="str" cm="1">
        <f t="array" ref="H17235">INDEX($B$2:$B$185,1+INT((ROW()-ROW($2:$2))/ROWS($E$2:$E$148)))</f>
        <v>opposing_team_opp_recovered_fumble_tds</v>
      </c>
      <c r="I17235" s="2" t="str" cm="1">
        <f t="array" ref="I17235">INDEX($E$2:$E$148,1+MOD(ROW()-ROW($2:$2),ROWS($E$2:$E$148)))</f>
        <v>2nd &amp; 7-9</v>
      </c>
      <c r="J17235" s="2" t="s">
        <v>335</v>
      </c>
    </row>
    <row r="17236" spans="7:10" ht="14" x14ac:dyDescent="0.15">
      <c r="G17236" s="2">
        <v>17235</v>
      </c>
      <c r="H17236" s="2" t="str" cm="1">
        <f t="array" ref="H17236">INDEX($B$2:$B$185,1+INT((ROW()-ROW($2:$2))/ROWS($E$2:$E$148)))</f>
        <v>opposing_team_opp_recovered_fumble_tds</v>
      </c>
      <c r="I17236" s="2" t="str" cm="1">
        <f t="array" ref="I17236">INDEX($E$2:$E$148,1+MOD(ROW()-ROW($2:$2),ROWS($E$2:$E$148)))</f>
        <v>2nd &amp; 10+</v>
      </c>
      <c r="J17236" s="3" t="s">
        <v>336</v>
      </c>
    </row>
    <row r="17237" spans="7:10" x14ac:dyDescent="0.15">
      <c r="G17237" s="2">
        <v>17236</v>
      </c>
      <c r="H17237" s="2" t="str" cm="1">
        <f t="array" ref="H17237">INDEX($B$2:$B$185,1+INT((ROW()-ROW($2:$2))/ROWS($E$2:$E$148)))</f>
        <v>opposing_team_opp_recovered_fumble_tds</v>
      </c>
      <c r="I17237" s="2" t="str" cm="1">
        <f t="array" ref="I17237">INDEX($E$2:$E$148,1+MOD(ROW()-ROW($2:$2),ROWS($E$2:$E$148)))</f>
        <v>3rd &amp; Medium (4-6yd)</v>
      </c>
      <c r="J17237" s="2" t="s">
        <v>332</v>
      </c>
    </row>
    <row r="17238" spans="7:10" x14ac:dyDescent="0.15">
      <c r="G17238" s="2">
        <v>17237</v>
      </c>
      <c r="H17238" s="2" t="str" cm="1">
        <f t="array" ref="H17238">INDEX($B$2:$B$185,1+INT((ROW()-ROW($2:$2))/ROWS($E$2:$E$148)))</f>
        <v>opposing_team_opp_recovered_fumble_tds</v>
      </c>
      <c r="I17238" s="2" t="str" cm="1">
        <f t="array" ref="I17238">INDEX($E$2:$E$148,1+MOD(ROW()-ROW($2:$2),ROWS($E$2:$E$148)))</f>
        <v>3rd/4th &amp; Short</v>
      </c>
      <c r="J17238" s="2" t="s">
        <v>333</v>
      </c>
    </row>
    <row r="17239" spans="7:10" x14ac:dyDescent="0.15">
      <c r="G17239" s="2">
        <v>17238</v>
      </c>
      <c r="H17239" s="2" t="str" cm="1">
        <f t="array" ref="H17239">INDEX($B$2:$B$185,1+INT((ROW()-ROW($2:$2))/ROWS($E$2:$E$148)))</f>
        <v>opposing_team_opp_recovered_fumble_tds</v>
      </c>
      <c r="I17239" s="2" t="str" cm="1">
        <f t="array" ref="I17239">INDEX($E$2:$E$148,1+MOD(ROW()-ROW($2:$2),ROWS($E$2:$E$148)))</f>
        <v>3rd &amp; 7-9</v>
      </c>
      <c r="J17239" s="2" t="s">
        <v>334</v>
      </c>
    </row>
    <row r="17240" spans="7:10" x14ac:dyDescent="0.15">
      <c r="G17240" s="2">
        <v>17239</v>
      </c>
      <c r="H17240" s="2" t="str" cm="1">
        <f t="array" ref="H17240">INDEX($B$2:$B$185,1+INT((ROW()-ROW($2:$2))/ROWS($E$2:$E$148)))</f>
        <v>opposing_team_opp_recovered_fumble_tds</v>
      </c>
      <c r="I17240" s="2" t="str" cm="1">
        <f t="array" ref="I17240">INDEX($E$2:$E$148,1+MOD(ROW()-ROW($2:$2),ROWS($E$2:$E$148)))</f>
        <v>3rd &amp; 10+</v>
      </c>
      <c r="J17240" s="2" t="s">
        <v>335</v>
      </c>
    </row>
    <row r="17241" spans="7:10" ht="14" x14ac:dyDescent="0.15">
      <c r="G17241" s="2">
        <v>17240</v>
      </c>
      <c r="H17241" s="2" t="str" cm="1">
        <f t="array" ref="H17241">INDEX($B$2:$B$185,1+INT((ROW()-ROW($2:$2))/ROWS($E$2:$E$148)))</f>
        <v>opposing_team_opp_recovered_fumble_tds</v>
      </c>
      <c r="I17241" s="2" t="str" cm="1">
        <f t="array" ref="I17241">INDEX($E$2:$E$148,1+MOD(ROW()-ROW($2:$2),ROWS($E$2:$E$148)))</f>
        <v>4th &amp; 4-6</v>
      </c>
      <c r="J17241" s="3" t="s">
        <v>336</v>
      </c>
    </row>
    <row r="17242" spans="7:10" x14ac:dyDescent="0.15">
      <c r="G17242" s="2">
        <v>17241</v>
      </c>
      <c r="H17242" s="2" t="str" cm="1">
        <f t="array" ref="H17242">INDEX($B$2:$B$185,1+INT((ROW()-ROW($2:$2))/ROWS($E$2:$E$148)))</f>
        <v>opposing_team_opp_recovered_fumble_tds</v>
      </c>
      <c r="I17242" s="2" t="str" cm="1">
        <f t="array" ref="I17242">INDEX($E$2:$E$148,1+MOD(ROW()-ROW($2:$2),ROWS($E$2:$E$148)))</f>
        <v>4th &amp; 7-9</v>
      </c>
      <c r="J17242" s="2" t="s">
        <v>332</v>
      </c>
    </row>
    <row r="17243" spans="7:10" x14ac:dyDescent="0.15">
      <c r="G17243" s="2">
        <v>17242</v>
      </c>
      <c r="H17243" s="2" t="str" cm="1">
        <f t="array" ref="H17243">INDEX($B$2:$B$185,1+INT((ROW()-ROW($2:$2))/ROWS($E$2:$E$148)))</f>
        <v>opposing_team_opp_recovered_fumble_tds</v>
      </c>
      <c r="I17243" s="2" t="str" cm="1">
        <f t="array" ref="I17243">INDEX($E$2:$E$148,1+MOD(ROW()-ROW($2:$2),ROWS($E$2:$E$148)))</f>
        <v>4th &amp; 10+</v>
      </c>
      <c r="J17243" s="2" t="s">
        <v>333</v>
      </c>
    </row>
    <row r="17244" spans="7:10" x14ac:dyDescent="0.15">
      <c r="G17244" s="2">
        <v>17243</v>
      </c>
      <c r="H17244" s="2" t="str" cm="1">
        <f t="array" ref="H17244">INDEX($B$2:$B$185,1+INT((ROW()-ROW($2:$2))/ROWS($E$2:$E$148)))</f>
        <v>opposing_team_opp_recovered_fumble_tds</v>
      </c>
      <c r="I17244" s="2" t="str" cm="1">
        <f t="array" ref="I17244">INDEX($E$2:$E$148,1+MOD(ROW()-ROW($2:$2),ROWS($E$2:$E$148)))</f>
        <v>Plays/Drive, 1-3</v>
      </c>
      <c r="J17244" s="2" t="s">
        <v>334</v>
      </c>
    </row>
    <row r="17245" spans="7:10" x14ac:dyDescent="0.15">
      <c r="G17245" s="2">
        <v>17244</v>
      </c>
      <c r="H17245" s="2" t="str" cm="1">
        <f t="array" ref="H17245">INDEX($B$2:$B$185,1+INT((ROW()-ROW($2:$2))/ROWS($E$2:$E$148)))</f>
        <v>opposing_team_opp_recovered_fumble_tds</v>
      </c>
      <c r="I17245" s="2" t="str" cm="1">
        <f t="array" ref="I17245">INDEX($E$2:$E$148,1+MOD(ROW()-ROW($2:$2),ROWS($E$2:$E$148)))</f>
        <v>Plays/Drive, 4-6</v>
      </c>
      <c r="J17245" s="2" t="s">
        <v>335</v>
      </c>
    </row>
    <row r="17246" spans="7:10" ht="14" x14ac:dyDescent="0.15">
      <c r="G17246" s="2">
        <v>17245</v>
      </c>
      <c r="H17246" s="2" t="str" cm="1">
        <f t="array" ref="H17246">INDEX($B$2:$B$185,1+INT((ROW()-ROW($2:$2))/ROWS($E$2:$E$148)))</f>
        <v>opposing_team_opp_recovered_fumble_tds</v>
      </c>
      <c r="I17246" s="2" t="str" cm="1">
        <f t="array" ref="I17246">INDEX($E$2:$E$148,1+MOD(ROW()-ROW($2:$2),ROWS($E$2:$E$148)))</f>
        <v>Plays/Drive, 7-10</v>
      </c>
      <c r="J17246" s="3" t="s">
        <v>336</v>
      </c>
    </row>
    <row r="17247" spans="7:10" x14ac:dyDescent="0.15">
      <c r="G17247" s="2">
        <v>17246</v>
      </c>
      <c r="H17247" s="2" t="str" cm="1">
        <f t="array" ref="H17247">INDEX($B$2:$B$185,1+INT((ROW()-ROW($2:$2))/ROWS($E$2:$E$148)))</f>
        <v>opposing_team_opp_recovered_fumble_tds</v>
      </c>
      <c r="I17247" s="2" t="str" cm="1">
        <f t="array" ref="I17247">INDEX($E$2:$E$148,1+MOD(ROW()-ROW($2:$2),ROWS($E$2:$E$148)))</f>
        <v>Plays/Drive, 11+</v>
      </c>
      <c r="J17247" s="2" t="s">
        <v>332</v>
      </c>
    </row>
    <row r="17248" spans="7:10" x14ac:dyDescent="0.15">
      <c r="G17248" s="2">
        <v>17247</v>
      </c>
      <c r="H17248" s="2" t="str" cm="1">
        <f t="array" ref="H17248">INDEX($B$2:$B$185,1+INT((ROW()-ROW($2:$2))/ROWS($E$2:$E$148)))</f>
        <v>opposing_team_opp_recovered_fumble_tds</v>
      </c>
      <c r="I17248" s="2" t="str" cm="1">
        <f t="array" ref="I17248">INDEX($E$2:$E$148,1+MOD(ROW()-ROW($2:$2),ROWS($E$2:$E$148)))</f>
        <v>Loaded Box, &gt; 8</v>
      </c>
      <c r="J17248" s="2" t="s">
        <v>333</v>
      </c>
    </row>
    <row r="17249" spans="7:10" x14ac:dyDescent="0.15">
      <c r="G17249" s="2">
        <v>17248</v>
      </c>
      <c r="H17249" s="2" t="str" cm="1">
        <f t="array" ref="H17249">INDEX($B$2:$B$185,1+INT((ROW()-ROW($2:$2))/ROWS($E$2:$E$148)))</f>
        <v>opposing_team_opp_recovered_fumble_tds</v>
      </c>
      <c r="I17249" s="2" t="str" cm="1">
        <f t="array" ref="I17249">INDEX($E$2:$E$148,1+MOD(ROW()-ROW($2:$2),ROWS($E$2:$E$148)))</f>
        <v>Loaded Box, &lt; 8</v>
      </c>
      <c r="J17249" s="2" t="s">
        <v>334</v>
      </c>
    </row>
    <row r="17250" spans="7:10" x14ac:dyDescent="0.15">
      <c r="G17250" s="2">
        <v>17249</v>
      </c>
      <c r="H17250" s="2" t="str" cm="1">
        <f t="array" ref="H17250">INDEX($B$2:$B$185,1+INT((ROW()-ROW($2:$2))/ROWS($E$2:$E$148)))</f>
        <v>opposing_team_opp_recovered_fumble_tds</v>
      </c>
      <c r="I17250" s="2" t="str" cm="1">
        <f t="array" ref="I17250">INDEX($E$2:$E$148,1+MOD(ROW()-ROW($2:$2),ROWS($E$2:$E$148)))</f>
        <v>LOS: Opponents 1-10</v>
      </c>
      <c r="J17250" s="2" t="s">
        <v>335</v>
      </c>
    </row>
    <row r="17251" spans="7:10" ht="14" x14ac:dyDescent="0.15">
      <c r="G17251" s="2">
        <v>17250</v>
      </c>
      <c r="H17251" s="2" t="str" cm="1">
        <f t="array" ref="H17251">INDEX($B$2:$B$185,1+INT((ROW()-ROW($2:$2))/ROWS($E$2:$E$148)))</f>
        <v>opposing_team_opp_recovered_fumble_tds</v>
      </c>
      <c r="I17251" s="2" t="str" cm="1">
        <f t="array" ref="I17251">INDEX($E$2:$E$148,1+MOD(ROW()-ROW($2:$2),ROWS($E$2:$E$148)))</f>
        <v>LOS: Opponents 11-20</v>
      </c>
      <c r="J17251" s="3" t="s">
        <v>336</v>
      </c>
    </row>
    <row r="17252" spans="7:10" x14ac:dyDescent="0.15">
      <c r="G17252" s="2">
        <v>17251</v>
      </c>
      <c r="H17252" s="2" t="str" cm="1">
        <f t="array" ref="H17252">INDEX($B$2:$B$185,1+INT((ROW()-ROW($2:$2))/ROWS($E$2:$E$148)))</f>
        <v>opposing_team_opp_recovered_fumble_tds</v>
      </c>
      <c r="I17252" s="2" t="str" cm="1">
        <f t="array" ref="I17252">INDEX($E$2:$E$148,1+MOD(ROW()-ROW($2:$2),ROWS($E$2:$E$148)))</f>
        <v>LOS: Opponents 41-50</v>
      </c>
      <c r="J17252" s="2" t="s">
        <v>332</v>
      </c>
    </row>
    <row r="17253" spans="7:10" x14ac:dyDescent="0.15">
      <c r="G17253" s="2">
        <v>17252</v>
      </c>
      <c r="H17253" s="2" t="str" cm="1">
        <f t="array" ref="H17253">INDEX($B$2:$B$185,1+INT((ROW()-ROW($2:$2))/ROWS($E$2:$E$148)))</f>
        <v>opposing_team_opp_recovered_fumble_tds</v>
      </c>
      <c r="I17253" s="2" t="str" cm="1">
        <f t="array" ref="I17253">INDEX($E$2:$E$148,1+MOD(ROW()-ROW($2:$2),ROWS($E$2:$E$148)))</f>
        <v>LOS: Own 1-10</v>
      </c>
      <c r="J17253" s="2" t="s">
        <v>333</v>
      </c>
    </row>
    <row r="17254" spans="7:10" x14ac:dyDescent="0.15">
      <c r="G17254" s="2">
        <v>17253</v>
      </c>
      <c r="H17254" s="2" t="str" cm="1">
        <f t="array" ref="H17254">INDEX($B$2:$B$185,1+INT((ROW()-ROW($2:$2))/ROWS($E$2:$E$148)))</f>
        <v>opposing_team_opp_recovered_fumble_tds</v>
      </c>
      <c r="I17254" s="2" t="str" cm="1">
        <f t="array" ref="I17254">INDEX($E$2:$E$148,1+MOD(ROW()-ROW($2:$2),ROWS($E$2:$E$148)))</f>
        <v>LOS: Own 11-20</v>
      </c>
      <c r="J17254" s="2" t="s">
        <v>334</v>
      </c>
    </row>
    <row r="17255" spans="7:10" x14ac:dyDescent="0.15">
      <c r="G17255" s="2">
        <v>17254</v>
      </c>
      <c r="H17255" s="2" t="str" cm="1">
        <f t="array" ref="H17255">INDEX($B$2:$B$185,1+INT((ROW()-ROW($2:$2))/ROWS($E$2:$E$148)))</f>
        <v>opposing_team_opp_recovered_fumble_tds</v>
      </c>
      <c r="I17255" s="2" t="str" cm="1">
        <f t="array" ref="I17255">INDEX($E$2:$E$148,1+MOD(ROW()-ROW($2:$2),ROWS($E$2:$E$148)))</f>
        <v>LOS: Own 21-50</v>
      </c>
      <c r="J17255" s="2" t="s">
        <v>335</v>
      </c>
    </row>
    <row r="17256" spans="7:10" ht="14" x14ac:dyDescent="0.15">
      <c r="G17256" s="2">
        <v>17255</v>
      </c>
      <c r="H17256" s="2" t="str" cm="1">
        <f t="array" ref="H17256">INDEX($B$2:$B$185,1+INT((ROW()-ROW($2:$2))/ROWS($E$2:$E$148)))</f>
        <v>opposing_team_opp_recovered_fumble_tds</v>
      </c>
      <c r="I17256" s="2" t="str" cm="1">
        <f t="array" ref="I17256">INDEX($E$2:$E$148,1+MOD(ROW()-ROW($2:$2),ROWS($E$2:$E$148)))</f>
        <v>Final Score +/- 7</v>
      </c>
      <c r="J17256" s="3" t="s">
        <v>336</v>
      </c>
    </row>
    <row r="17257" spans="7:10" x14ac:dyDescent="0.15">
      <c r="G17257" s="2">
        <v>17256</v>
      </c>
      <c r="H17257" s="2" t="str" cm="1">
        <f t="array" ref="H17257">INDEX($B$2:$B$185,1+INT((ROW()-ROW($2:$2))/ROWS($E$2:$E$148)))</f>
        <v>opposing_team_opp_recovered_fumble_tds</v>
      </c>
      <c r="I17257" s="2" t="str" cm="1">
        <f t="array" ref="I17257">INDEX($E$2:$E$148,1+MOD(ROW()-ROW($2:$2),ROWS($E$2:$E$148)))</f>
        <v>Final Score 8-14 pts</v>
      </c>
      <c r="J17257" s="2" t="s">
        <v>332</v>
      </c>
    </row>
    <row r="17258" spans="7:10" x14ac:dyDescent="0.15">
      <c r="G17258" s="2">
        <v>17257</v>
      </c>
      <c r="H17258" s="2" t="str" cm="1">
        <f t="array" ref="H17258">INDEX($B$2:$B$185,1+INT((ROW()-ROW($2:$2))/ROWS($E$2:$E$148)))</f>
        <v>opposing_team_opp_recovered_fumble_tds</v>
      </c>
      <c r="I17258" s="2" t="str" cm="1">
        <f t="array" ref="I17258">INDEX($E$2:$E$148,1+MOD(ROW()-ROW($2:$2),ROWS($E$2:$E$148)))</f>
        <v>Final Score 15+ pt</v>
      </c>
      <c r="J17258" s="2" t="s">
        <v>333</v>
      </c>
    </row>
    <row r="17259" spans="7:10" x14ac:dyDescent="0.15">
      <c r="G17259" s="2">
        <v>17258</v>
      </c>
      <c r="H17259" s="2" t="str" cm="1">
        <f t="array" ref="H17259">INDEX($B$2:$B$185,1+INT((ROW()-ROW($2:$2))/ROWS($E$2:$E$148)))</f>
        <v>opposing_team_opp_recovered_fumble_tds</v>
      </c>
      <c r="I17259" s="2" t="str" cm="1">
        <f t="array" ref="I17259">INDEX($E$2:$E$148,1+MOD(ROW()-ROW($2:$2),ROWS($E$2:$E$148)))</f>
        <v>Games 1 to 4</v>
      </c>
      <c r="J17259" s="2" t="s">
        <v>334</v>
      </c>
    </row>
    <row r="17260" spans="7:10" x14ac:dyDescent="0.15">
      <c r="G17260" s="2">
        <v>17259</v>
      </c>
      <c r="H17260" s="2" t="str" cm="1">
        <f t="array" ref="H17260">INDEX($B$2:$B$185,1+INT((ROW()-ROW($2:$2))/ROWS($E$2:$E$148)))</f>
        <v>opposing_team_opp_recovered_fumble_tds</v>
      </c>
      <c r="I17260" s="2" t="str" cm="1">
        <f t="array" ref="I17260">INDEX($E$2:$E$148,1+MOD(ROW()-ROW($2:$2),ROWS($E$2:$E$148)))</f>
        <v>Games 13 to 16</v>
      </c>
      <c r="J17260" s="2" t="s">
        <v>335</v>
      </c>
    </row>
    <row r="17261" spans="7:10" ht="14" x14ac:dyDescent="0.15">
      <c r="G17261" s="2">
        <v>17260</v>
      </c>
      <c r="H17261" s="2" t="str" cm="1">
        <f t="array" ref="H17261">INDEX($B$2:$B$185,1+INT((ROW()-ROW($2:$2))/ROWS($E$2:$E$148)))</f>
        <v>opposing_team_opp_recovered_fumble_tds</v>
      </c>
      <c r="I17261" s="2" t="str" cm="1">
        <f t="array" ref="I17261">INDEX($E$2:$E$148,1+MOD(ROW()-ROW($2:$2),ROWS($E$2:$E$148)))</f>
        <v>Games 5 to 8</v>
      </c>
      <c r="J17261" s="3" t="s">
        <v>336</v>
      </c>
    </row>
    <row r="17262" spans="7:10" x14ac:dyDescent="0.15">
      <c r="G17262" s="2">
        <v>17261</v>
      </c>
      <c r="H17262" s="2" t="str" cm="1">
        <f t="array" ref="H17262">INDEX($B$2:$B$185,1+INT((ROW()-ROW($2:$2))/ROWS($E$2:$E$148)))</f>
        <v>opposing_team_opp_recovered_fumble_tds</v>
      </c>
      <c r="I17262" s="2" t="str" cm="1">
        <f t="array" ref="I17262">INDEX($E$2:$E$148,1+MOD(ROW()-ROW($2:$2),ROWS($E$2:$E$148)))</f>
        <v>Games 9 to 12</v>
      </c>
      <c r="J17262" s="2" t="s">
        <v>332</v>
      </c>
    </row>
    <row r="17263" spans="7:10" x14ac:dyDescent="0.15">
      <c r="G17263" s="2">
        <v>17262</v>
      </c>
      <c r="H17263" s="2" t="str" cm="1">
        <f t="array" ref="H17263">INDEX($B$2:$B$185,1+INT((ROW()-ROW($2:$2))/ROWS($E$2:$E$148)))</f>
        <v>opposing_team_opp_recovered_fumble_tds</v>
      </c>
      <c r="I17263" s="2" t="str" cm="1">
        <f t="array" ref="I17263">INDEX($E$2:$E$148,1+MOD(ROW()-ROW($2:$2),ROWS($E$2:$E$148)))</f>
        <v>when Leading, &lt; 2 min</v>
      </c>
      <c r="J17263" s="2" t="s">
        <v>333</v>
      </c>
    </row>
    <row r="17264" spans="7:10" x14ac:dyDescent="0.15">
      <c r="G17264" s="2">
        <v>17263</v>
      </c>
      <c r="H17264" s="2" t="str" cm="1">
        <f t="array" ref="H17264">INDEX($B$2:$B$185,1+INT((ROW()-ROW($2:$2))/ROWS($E$2:$E$148)))</f>
        <v>opposing_team_opp_recovered_fumble_tds</v>
      </c>
      <c r="I17264" s="2" t="str" cm="1">
        <f t="array" ref="I17264">INDEX($E$2:$E$148,1+MOD(ROW()-ROW($2:$2),ROWS($E$2:$E$148)))</f>
        <v>when Leading, &lt; 4 min</v>
      </c>
      <c r="J17264" s="2" t="s">
        <v>334</v>
      </c>
    </row>
    <row r="17265" spans="7:10" x14ac:dyDescent="0.15">
      <c r="G17265" s="2">
        <v>17264</v>
      </c>
      <c r="H17265" s="2" t="str" cm="1">
        <f t="array" ref="H17265">INDEX($B$2:$B$185,1+INT((ROW()-ROW($2:$2))/ROWS($E$2:$E$148)))</f>
        <v>opposing_team_opp_recovered_fumble_tds</v>
      </c>
      <c r="I17265" s="2" t="str" cm="1">
        <f t="array" ref="I17265">INDEX($E$2:$E$148,1+MOD(ROW()-ROW($2:$2),ROWS($E$2:$E$148)))</f>
        <v>when Tied, &lt; 2 min</v>
      </c>
      <c r="J17265" s="2" t="s">
        <v>335</v>
      </c>
    </row>
    <row r="17266" spans="7:10" ht="14" x14ac:dyDescent="0.15">
      <c r="G17266" s="2">
        <v>17265</v>
      </c>
      <c r="H17266" s="2" t="str" cm="1">
        <f t="array" ref="H17266">INDEX($B$2:$B$185,1+INT((ROW()-ROW($2:$2))/ROWS($E$2:$E$148)))</f>
        <v>opposing_team_opp_recovered_fumble_tds</v>
      </c>
      <c r="I17266" s="2" t="str" cm="1">
        <f t="array" ref="I17266">INDEX($E$2:$E$148,1+MOD(ROW()-ROW($2:$2),ROWS($E$2:$E$148)))</f>
        <v>when Tied, &lt; 4 min</v>
      </c>
      <c r="J17266" s="3" t="s">
        <v>336</v>
      </c>
    </row>
    <row r="17267" spans="7:10" x14ac:dyDescent="0.15">
      <c r="G17267" s="2">
        <v>17266</v>
      </c>
      <c r="H17267" s="2" t="str" cm="1">
        <f t="array" ref="H17267">INDEX($B$2:$B$185,1+INT((ROW()-ROW($2:$2))/ROWS($E$2:$E$148)))</f>
        <v>opposing_team_opp_recovered_fumble_tds</v>
      </c>
      <c r="I17267" s="2" t="str" cm="1">
        <f t="array" ref="I17267">INDEX($E$2:$E$148,1+MOD(ROW()-ROW($2:$2),ROWS($E$2:$E$148)))</f>
        <v>when Trailing, &lt; 2 min</v>
      </c>
      <c r="J17267" s="2" t="s">
        <v>332</v>
      </c>
    </row>
    <row r="17268" spans="7:10" x14ac:dyDescent="0.15">
      <c r="G17268" s="2">
        <v>17267</v>
      </c>
      <c r="H17268" s="2" t="str" cm="1">
        <f t="array" ref="H17268">INDEX($B$2:$B$185,1+INT((ROW()-ROW($2:$2))/ROWS($E$2:$E$148)))</f>
        <v>opposing_team_opp_recovered_fumble_tds</v>
      </c>
      <c r="I17268" s="2" t="str" cm="1">
        <f t="array" ref="I17268">INDEX($E$2:$E$148,1+MOD(ROW()-ROW($2:$2),ROWS($E$2:$E$148)))</f>
        <v>when Trailing, &lt; 4 min</v>
      </c>
      <c r="J17268" s="2" t="s">
        <v>333</v>
      </c>
    </row>
    <row r="17269" spans="7:10" x14ac:dyDescent="0.15">
      <c r="G17269" s="2">
        <v>17268</v>
      </c>
      <c r="H17269" s="2" t="str" cm="1">
        <f t="array" ref="H17269">INDEX($B$2:$B$185,1+INT((ROW()-ROW($2:$2))/ROWS($E$2:$E$148)))</f>
        <v>opposing_team_opp_recovered_fumble_tds</v>
      </c>
      <c r="I17269" s="2" t="str" cm="1">
        <f t="array" ref="I17269">INDEX($E$2:$E$148,1+MOD(ROW()-ROW($2:$2),ROWS($E$2:$E$148)))</f>
        <v>in 1st Half</v>
      </c>
      <c r="J17269" s="2" t="s">
        <v>334</v>
      </c>
    </row>
    <row r="17270" spans="7:10" x14ac:dyDescent="0.15">
      <c r="G17270" s="2">
        <v>17269</v>
      </c>
      <c r="H17270" s="2" t="str" cm="1">
        <f t="array" ref="H17270">INDEX($B$2:$B$185,1+INT((ROW()-ROW($2:$2))/ROWS($E$2:$E$148)))</f>
        <v>opposing_team_opp_recovered_fumble_tds</v>
      </c>
      <c r="I17270" s="2" t="str" cm="1">
        <f t="array" ref="I17270">INDEX($E$2:$E$148,1+MOD(ROW()-ROW($2:$2),ROWS($E$2:$E$148)))</f>
        <v>in 2nd Half</v>
      </c>
      <c r="J17270" s="2" t="s">
        <v>335</v>
      </c>
    </row>
    <row r="17271" spans="7:10" ht="14" x14ac:dyDescent="0.15">
      <c r="G17271" s="2">
        <v>17270</v>
      </c>
      <c r="H17271" s="2" t="str" cm="1">
        <f t="array" ref="H17271">INDEX($B$2:$B$185,1+INT((ROW()-ROW($2:$2))/ROWS($E$2:$E$148)))</f>
        <v>opposing_team_opp_recovered_fumble_tds</v>
      </c>
      <c r="I17271" s="2" t="str" cm="1">
        <f t="array" ref="I17271">INDEX($E$2:$E$148,1+MOD(ROW()-ROW($2:$2),ROWS($E$2:$E$148)))</f>
        <v>No Huddle</v>
      </c>
      <c r="J17271" s="3" t="s">
        <v>336</v>
      </c>
    </row>
    <row r="17272" spans="7:10" x14ac:dyDescent="0.15">
      <c r="G17272" s="2">
        <v>17271</v>
      </c>
      <c r="H17272" s="2" t="str" cm="1">
        <f t="array" ref="H17272">INDEX($B$2:$B$185,1+INT((ROW()-ROW($2:$2))/ROWS($E$2:$E$148)))</f>
        <v>opposing_team_opp_recovered_fumble_tds</v>
      </c>
      <c r="I17272" s="2" t="str" cm="1">
        <f t="array" ref="I17272">INDEX($E$2:$E$148,1+MOD(ROW()-ROW($2:$2),ROWS($E$2:$E$148)))</f>
        <v>Huddle</v>
      </c>
      <c r="J17272" s="2" t="s">
        <v>332</v>
      </c>
    </row>
    <row r="17273" spans="7:10" x14ac:dyDescent="0.15">
      <c r="G17273" s="2">
        <v>17272</v>
      </c>
      <c r="H17273" s="2" t="str" cm="1">
        <f t="array" ref="H17273">INDEX($B$2:$B$185,1+INT((ROW()-ROW($2:$2))/ROWS($E$2:$E$148)))</f>
        <v>opposing_team_opp_recovered_fumble_tds</v>
      </c>
      <c r="I17273" s="2" t="str" cm="1">
        <f t="array" ref="I17273">INDEX($E$2:$E$148,1+MOD(ROW()-ROW($2:$2),ROWS($E$2:$E$148)))</f>
        <v>NFL</v>
      </c>
      <c r="J17273" s="2" t="s">
        <v>333</v>
      </c>
    </row>
    <row r="17274" spans="7:10" x14ac:dyDescent="0.15">
      <c r="G17274" s="2">
        <v>17273</v>
      </c>
      <c r="H17274" s="2" t="str" cm="1">
        <f t="array" ref="H17274">INDEX($B$2:$B$185,1+INT((ROW()-ROW($2:$2))/ROWS($E$2:$E$148)))</f>
        <v>opposing_team_opp_recovered_fumble_tds</v>
      </c>
      <c r="I17274" s="2" t="str" cm="1">
        <f t="array" ref="I17274">INDEX($E$2:$E$148,1+MOD(ROW()-ROW($2:$2),ROWS($E$2:$E$148)))</f>
        <v>in December</v>
      </c>
      <c r="J17274" s="2" t="s">
        <v>334</v>
      </c>
    </row>
    <row r="17275" spans="7:10" x14ac:dyDescent="0.15">
      <c r="G17275" s="2">
        <v>17274</v>
      </c>
      <c r="H17275" s="2" t="str" cm="1">
        <f t="array" ref="H17275">INDEX($B$2:$B$185,1+INT((ROW()-ROW($2:$2))/ROWS($E$2:$E$148)))</f>
        <v>opposing_team_opp_recovered_fumble_tds</v>
      </c>
      <c r="I17275" s="2" t="str" cm="1">
        <f t="array" ref="I17275">INDEX($E$2:$E$148,1+MOD(ROW()-ROW($2:$2),ROWS($E$2:$E$148)))</f>
        <v>in November</v>
      </c>
      <c r="J17275" s="2" t="s">
        <v>335</v>
      </c>
    </row>
    <row r="17276" spans="7:10" ht="14" x14ac:dyDescent="0.15">
      <c r="G17276" s="2">
        <v>17275</v>
      </c>
      <c r="H17276" s="2" t="str" cm="1">
        <f t="array" ref="H17276">INDEX($B$2:$B$185,1+INT((ROW()-ROW($2:$2))/ROWS($E$2:$E$148)))</f>
        <v>opposing_team_opp_recovered_fumble_tds</v>
      </c>
      <c r="I17276" s="2" t="str" cm="1">
        <f t="array" ref="I17276">INDEX($E$2:$E$148,1+MOD(ROW()-ROW($2:$2),ROWS($E$2:$E$148)))</f>
        <v>in October</v>
      </c>
      <c r="J17276" s="3" t="s">
        <v>336</v>
      </c>
    </row>
    <row r="17277" spans="7:10" x14ac:dyDescent="0.15">
      <c r="G17277" s="2">
        <v>17276</v>
      </c>
      <c r="H17277" s="2" t="str" cm="1">
        <f t="array" ref="H17277">INDEX($B$2:$B$185,1+INT((ROW()-ROW($2:$2))/ROWS($E$2:$E$148)))</f>
        <v>opposing_team_opp_recovered_fumble_tds</v>
      </c>
      <c r="I17277" s="2" t="str" cm="1">
        <f t="array" ref="I17277">INDEX($E$2:$E$148,1+MOD(ROW()-ROW($2:$2),ROWS($E$2:$E$148)))</f>
        <v>in September</v>
      </c>
      <c r="J17277" s="2" t="s">
        <v>332</v>
      </c>
    </row>
    <row r="17278" spans="7:10" x14ac:dyDescent="0.15">
      <c r="G17278" s="2">
        <v>17277</v>
      </c>
      <c r="H17278" s="2" t="str" cm="1">
        <f t="array" ref="H17278">INDEX($B$2:$B$185,1+INT((ROW()-ROW($2:$2))/ROWS($E$2:$E$148)))</f>
        <v>opposing_team_opp_recovered_fumble_tds</v>
      </c>
      <c r="I17278" s="2" t="str" cm="1">
        <f t="array" ref="I17278">INDEX($E$2:$E$148,1+MOD(ROW()-ROW($2:$2),ROWS($E$2:$E$148)))</f>
        <v>vs ARIZONA</v>
      </c>
      <c r="J17278" s="2" t="s">
        <v>333</v>
      </c>
    </row>
    <row r="17279" spans="7:10" x14ac:dyDescent="0.15">
      <c r="G17279" s="2">
        <v>17278</v>
      </c>
      <c r="H17279" s="2" t="str" cm="1">
        <f t="array" ref="H17279">INDEX($B$2:$B$185,1+INT((ROW()-ROW($2:$2))/ROWS($E$2:$E$148)))</f>
        <v>opposing_team_opp_recovered_fumble_tds</v>
      </c>
      <c r="I17279" s="2" t="str" cm="1">
        <f t="array" ref="I17279">INDEX($E$2:$E$148,1+MOD(ROW()-ROW($2:$2),ROWS($E$2:$E$148)))</f>
        <v>vs ATLANTA</v>
      </c>
      <c r="J17279" s="2" t="s">
        <v>334</v>
      </c>
    </row>
    <row r="17280" spans="7:10" x14ac:dyDescent="0.15">
      <c r="G17280" s="2">
        <v>17279</v>
      </c>
      <c r="H17280" s="2" t="str" cm="1">
        <f t="array" ref="H17280">INDEX($B$2:$B$185,1+INT((ROW()-ROW($2:$2))/ROWS($E$2:$E$148)))</f>
        <v>opposing_team_opp_recovered_fumble_tds</v>
      </c>
      <c r="I17280" s="2" t="str" cm="1">
        <f t="array" ref="I17280">INDEX($E$2:$E$148,1+MOD(ROW()-ROW($2:$2),ROWS($E$2:$E$148)))</f>
        <v>vs BALTIMORE</v>
      </c>
      <c r="J17280" s="2" t="s">
        <v>335</v>
      </c>
    </row>
    <row r="17281" spans="7:10" ht="14" x14ac:dyDescent="0.15">
      <c r="G17281" s="2">
        <v>17280</v>
      </c>
      <c r="H17281" s="2" t="str" cm="1">
        <f t="array" ref="H17281">INDEX($B$2:$B$185,1+INT((ROW()-ROW($2:$2))/ROWS($E$2:$E$148)))</f>
        <v>opposing_team_opp_recovered_fumble_tds</v>
      </c>
      <c r="I17281" s="2" t="str" cm="1">
        <f t="array" ref="I17281">INDEX($E$2:$E$148,1+MOD(ROW()-ROW($2:$2),ROWS($E$2:$E$148)))</f>
        <v>vs BUFFALO</v>
      </c>
      <c r="J17281" s="3" t="s">
        <v>336</v>
      </c>
    </row>
    <row r="17282" spans="7:10" x14ac:dyDescent="0.15">
      <c r="G17282" s="2">
        <v>17281</v>
      </c>
      <c r="H17282" s="2" t="str" cm="1">
        <f t="array" ref="H17282">INDEX($B$2:$B$185,1+INT((ROW()-ROW($2:$2))/ROWS($E$2:$E$148)))</f>
        <v>opposing_team_opp_recovered_fumble_tds</v>
      </c>
      <c r="I17282" s="2" t="str" cm="1">
        <f t="array" ref="I17282">INDEX($E$2:$E$148,1+MOD(ROW()-ROW($2:$2),ROWS($E$2:$E$148)))</f>
        <v>vs CAROLINA</v>
      </c>
      <c r="J17282" s="2" t="s">
        <v>332</v>
      </c>
    </row>
    <row r="17283" spans="7:10" x14ac:dyDescent="0.15">
      <c r="G17283" s="2">
        <v>17282</v>
      </c>
      <c r="H17283" s="2" t="str" cm="1">
        <f t="array" ref="H17283">INDEX($B$2:$B$185,1+INT((ROW()-ROW($2:$2))/ROWS($E$2:$E$148)))</f>
        <v>opposing_team_opp_recovered_fumble_tds</v>
      </c>
      <c r="I17283" s="2" t="str" cm="1">
        <f t="array" ref="I17283">INDEX($E$2:$E$148,1+MOD(ROW()-ROW($2:$2),ROWS($E$2:$E$148)))</f>
        <v>vs CHICAGO</v>
      </c>
      <c r="J17283" s="2" t="s">
        <v>333</v>
      </c>
    </row>
    <row r="17284" spans="7:10" x14ac:dyDescent="0.15">
      <c r="G17284" s="2">
        <v>17283</v>
      </c>
      <c r="H17284" s="2" t="str" cm="1">
        <f t="array" ref="H17284">INDEX($B$2:$B$185,1+INT((ROW()-ROW($2:$2))/ROWS($E$2:$E$148)))</f>
        <v>opposing_team_opp_recovered_fumble_tds</v>
      </c>
      <c r="I17284" s="2" t="str" cm="1">
        <f t="array" ref="I17284">INDEX($E$2:$E$148,1+MOD(ROW()-ROW($2:$2),ROWS($E$2:$E$148)))</f>
        <v>vs CINCINNATI</v>
      </c>
      <c r="J17284" s="2" t="s">
        <v>334</v>
      </c>
    </row>
    <row r="17285" spans="7:10" x14ac:dyDescent="0.15">
      <c r="G17285" s="2">
        <v>17284</v>
      </c>
      <c r="H17285" s="2" t="str" cm="1">
        <f t="array" ref="H17285">INDEX($B$2:$B$185,1+INT((ROW()-ROW($2:$2))/ROWS($E$2:$E$148)))</f>
        <v>opposing_team_opp_recovered_fumble_tds</v>
      </c>
      <c r="I17285" s="2" t="str" cm="1">
        <f t="array" ref="I17285">INDEX($E$2:$E$148,1+MOD(ROW()-ROW($2:$2),ROWS($E$2:$E$148)))</f>
        <v>vs CLEVELAND</v>
      </c>
      <c r="J17285" s="2" t="s">
        <v>335</v>
      </c>
    </row>
    <row r="17286" spans="7:10" ht="14" x14ac:dyDescent="0.15">
      <c r="G17286" s="2">
        <v>17285</v>
      </c>
      <c r="H17286" s="2" t="str" cm="1">
        <f t="array" ref="H17286">INDEX($B$2:$B$185,1+INT((ROW()-ROW($2:$2))/ROWS($E$2:$E$148)))</f>
        <v>opposing_team_opp_recovered_fumble_tds</v>
      </c>
      <c r="I17286" s="2" t="str" cm="1">
        <f t="array" ref="I17286">INDEX($E$2:$E$148,1+MOD(ROW()-ROW($2:$2),ROWS($E$2:$E$148)))</f>
        <v>vs DALLAS</v>
      </c>
      <c r="J17286" s="3" t="s">
        <v>336</v>
      </c>
    </row>
    <row r="17287" spans="7:10" x14ac:dyDescent="0.15">
      <c r="G17287" s="2">
        <v>17286</v>
      </c>
      <c r="H17287" s="2" t="str" cm="1">
        <f t="array" ref="H17287">INDEX($B$2:$B$185,1+INT((ROW()-ROW($2:$2))/ROWS($E$2:$E$148)))</f>
        <v>opposing_team_opp_recovered_fumble_tds</v>
      </c>
      <c r="I17287" s="2" t="str" cm="1">
        <f t="array" ref="I17287">INDEX($E$2:$E$148,1+MOD(ROW()-ROW($2:$2),ROWS($E$2:$E$148)))</f>
        <v>vs DENVER</v>
      </c>
      <c r="J17287" s="2" t="s">
        <v>332</v>
      </c>
    </row>
    <row r="17288" spans="7:10" x14ac:dyDescent="0.15">
      <c r="G17288" s="2">
        <v>17287</v>
      </c>
      <c r="H17288" s="2" t="str" cm="1">
        <f t="array" ref="H17288">INDEX($B$2:$B$185,1+INT((ROW()-ROW($2:$2))/ROWS($E$2:$E$148)))</f>
        <v>opposing_team_opp_recovered_fumble_tds</v>
      </c>
      <c r="I17288" s="2" t="str" cm="1">
        <f t="array" ref="I17288">INDEX($E$2:$E$148,1+MOD(ROW()-ROW($2:$2),ROWS($E$2:$E$148)))</f>
        <v>vs DETROIT</v>
      </c>
      <c r="J17288" s="2" t="s">
        <v>333</v>
      </c>
    </row>
    <row r="17289" spans="7:10" x14ac:dyDescent="0.15">
      <c r="G17289" s="2">
        <v>17288</v>
      </c>
      <c r="H17289" s="2" t="str" cm="1">
        <f t="array" ref="H17289">INDEX($B$2:$B$185,1+INT((ROW()-ROW($2:$2))/ROWS($E$2:$E$148)))</f>
        <v>opposing_team_opp_recovered_fumble_tds</v>
      </c>
      <c r="I17289" s="2" t="str" cm="1">
        <f t="array" ref="I17289">INDEX($E$2:$E$148,1+MOD(ROW()-ROW($2:$2),ROWS($E$2:$E$148)))</f>
        <v>vs GREEN BAY</v>
      </c>
      <c r="J17289" s="2" t="s">
        <v>334</v>
      </c>
    </row>
    <row r="17290" spans="7:10" x14ac:dyDescent="0.15">
      <c r="G17290" s="2">
        <v>17289</v>
      </c>
      <c r="H17290" s="2" t="str" cm="1">
        <f t="array" ref="H17290">INDEX($B$2:$B$185,1+INT((ROW()-ROW($2:$2))/ROWS($E$2:$E$148)))</f>
        <v>opposing_team_opp_recovered_fumble_tds</v>
      </c>
      <c r="I17290" s="2" t="str" cm="1">
        <f t="array" ref="I17290">INDEX($E$2:$E$148,1+MOD(ROW()-ROW($2:$2),ROWS($E$2:$E$148)))</f>
        <v>vs HOUSTON</v>
      </c>
      <c r="J17290" s="2" t="s">
        <v>335</v>
      </c>
    </row>
    <row r="17291" spans="7:10" ht="14" x14ac:dyDescent="0.15">
      <c r="G17291" s="2">
        <v>17290</v>
      </c>
      <c r="H17291" s="2" t="str" cm="1">
        <f t="array" ref="H17291">INDEX($B$2:$B$185,1+INT((ROW()-ROW($2:$2))/ROWS($E$2:$E$148)))</f>
        <v>opposing_team_opp_recovered_fumble_tds</v>
      </c>
      <c r="I17291" s="2" t="str" cm="1">
        <f t="array" ref="I17291">INDEX($E$2:$E$148,1+MOD(ROW()-ROW($2:$2),ROWS($E$2:$E$148)))</f>
        <v>vs INDIANAPOLIS COLTS</v>
      </c>
      <c r="J17291" s="3" t="s">
        <v>336</v>
      </c>
    </row>
    <row r="17292" spans="7:10" x14ac:dyDescent="0.15">
      <c r="G17292" s="2">
        <v>17291</v>
      </c>
      <c r="H17292" s="2" t="str" cm="1">
        <f t="array" ref="H17292">INDEX($B$2:$B$185,1+INT((ROW()-ROW($2:$2))/ROWS($E$2:$E$148)))</f>
        <v>opposing_team_opp_recovered_fumble_tds</v>
      </c>
      <c r="I17292" s="2" t="str" cm="1">
        <f t="array" ref="I17292">INDEX($E$2:$E$148,1+MOD(ROW()-ROW($2:$2),ROWS($E$2:$E$148)))</f>
        <v>vs JACKSONVILLE</v>
      </c>
      <c r="J17292" s="2" t="s">
        <v>332</v>
      </c>
    </row>
    <row r="17293" spans="7:10" x14ac:dyDescent="0.15">
      <c r="G17293" s="2">
        <v>17292</v>
      </c>
      <c r="H17293" s="2" t="str" cm="1">
        <f t="array" ref="H17293">INDEX($B$2:$B$185,1+INT((ROW()-ROW($2:$2))/ROWS($E$2:$E$148)))</f>
        <v>opposing_team_opp_recovered_fumble_tds</v>
      </c>
      <c r="I17293" s="2" t="str" cm="1">
        <f t="array" ref="I17293">INDEX($E$2:$E$148,1+MOD(ROW()-ROW($2:$2),ROWS($E$2:$E$148)))</f>
        <v>vs KANSAS CITY</v>
      </c>
      <c r="J17293" s="2" t="s">
        <v>333</v>
      </c>
    </row>
    <row r="17294" spans="7:10" x14ac:dyDescent="0.15">
      <c r="G17294" s="2">
        <v>17293</v>
      </c>
      <c r="H17294" s="2" t="str" cm="1">
        <f t="array" ref="H17294">INDEX($B$2:$B$185,1+INT((ROW()-ROW($2:$2))/ROWS($E$2:$E$148)))</f>
        <v>opposing_team_opp_recovered_fumble_tds</v>
      </c>
      <c r="I17294" s="2" t="str" cm="1">
        <f t="array" ref="I17294">INDEX($E$2:$E$148,1+MOD(ROW()-ROW($2:$2),ROWS($E$2:$E$148)))</f>
        <v>vs LOS ANGELES RAMS</v>
      </c>
      <c r="J17294" s="2" t="s">
        <v>334</v>
      </c>
    </row>
    <row r="17295" spans="7:10" x14ac:dyDescent="0.15">
      <c r="G17295" s="2">
        <v>17294</v>
      </c>
      <c r="H17295" s="2" t="str" cm="1">
        <f t="array" ref="H17295">INDEX($B$2:$B$185,1+INT((ROW()-ROW($2:$2))/ROWS($E$2:$E$148)))</f>
        <v>opposing_team_opp_recovered_fumble_tds</v>
      </c>
      <c r="I17295" s="2" t="str" cm="1">
        <f t="array" ref="I17295">INDEX($E$2:$E$148,1+MOD(ROW()-ROW($2:$2),ROWS($E$2:$E$148)))</f>
        <v>vs LA CHARGERS</v>
      </c>
      <c r="J17295" s="2" t="s">
        <v>335</v>
      </c>
    </row>
    <row r="17296" spans="7:10" ht="14" x14ac:dyDescent="0.15">
      <c r="G17296" s="2">
        <v>17295</v>
      </c>
      <c r="H17296" s="2" t="str" cm="1">
        <f t="array" ref="H17296">INDEX($B$2:$B$185,1+INT((ROW()-ROW($2:$2))/ROWS($E$2:$E$148)))</f>
        <v>opposing_team_opp_recovered_fumble_tds</v>
      </c>
      <c r="I17296" s="2" t="str" cm="1">
        <f t="array" ref="I17296">INDEX($E$2:$E$148,1+MOD(ROW()-ROW($2:$2),ROWS($E$2:$E$148)))</f>
        <v>vs LAS VEGAS</v>
      </c>
      <c r="J17296" s="3" t="s">
        <v>336</v>
      </c>
    </row>
    <row r="17297" spans="7:10" x14ac:dyDescent="0.15">
      <c r="G17297" s="2">
        <v>17296</v>
      </c>
      <c r="H17297" s="2" t="str" cm="1">
        <f t="array" ref="H17297">INDEX($B$2:$B$185,1+INT((ROW()-ROW($2:$2))/ROWS($E$2:$E$148)))</f>
        <v>opposing_team_opp_recovered_fumble_tds</v>
      </c>
      <c r="I17297" s="2" t="str" cm="1">
        <f t="array" ref="I17297">INDEX($E$2:$E$148,1+MOD(ROW()-ROW($2:$2),ROWS($E$2:$E$148)))</f>
        <v>vs MIAMI</v>
      </c>
      <c r="J17297" s="2" t="s">
        <v>332</v>
      </c>
    </row>
    <row r="17298" spans="7:10" x14ac:dyDescent="0.15">
      <c r="G17298" s="2">
        <v>17297</v>
      </c>
      <c r="H17298" s="2" t="str" cm="1">
        <f t="array" ref="H17298">INDEX($B$2:$B$185,1+INT((ROW()-ROW($2:$2))/ROWS($E$2:$E$148)))</f>
        <v>opposing_team_opp_recovered_fumble_tds</v>
      </c>
      <c r="I17298" s="2" t="str" cm="1">
        <f t="array" ref="I17298">INDEX($E$2:$E$148,1+MOD(ROW()-ROW($2:$2),ROWS($E$2:$E$148)))</f>
        <v>vs MINNESOTA</v>
      </c>
      <c r="J17298" s="2" t="s">
        <v>333</v>
      </c>
    </row>
    <row r="17299" spans="7:10" x14ac:dyDescent="0.15">
      <c r="G17299" s="2">
        <v>17298</v>
      </c>
      <c r="H17299" s="2" t="str" cm="1">
        <f t="array" ref="H17299">INDEX($B$2:$B$185,1+INT((ROW()-ROW($2:$2))/ROWS($E$2:$E$148)))</f>
        <v>opposing_team_opp_recovered_fumble_tds</v>
      </c>
      <c r="I17299" s="2" t="str" cm="1">
        <f t="array" ref="I17299">INDEX($E$2:$E$148,1+MOD(ROW()-ROW($2:$2),ROWS($E$2:$E$148)))</f>
        <v>vs NEW ENGLAND</v>
      </c>
      <c r="J17299" s="2" t="s">
        <v>334</v>
      </c>
    </row>
    <row r="17300" spans="7:10" x14ac:dyDescent="0.15">
      <c r="G17300" s="2">
        <v>17299</v>
      </c>
      <c r="H17300" s="2" t="str" cm="1">
        <f t="array" ref="H17300">INDEX($B$2:$B$185,1+INT((ROW()-ROW($2:$2))/ROWS($E$2:$E$148)))</f>
        <v>opposing_team_opp_recovered_fumble_tds</v>
      </c>
      <c r="I17300" s="2" t="str" cm="1">
        <f t="array" ref="I17300">INDEX($E$2:$E$148,1+MOD(ROW()-ROW($2:$2),ROWS($E$2:$E$148)))</f>
        <v>vs NEW ORLEANS</v>
      </c>
      <c r="J17300" s="2" t="s">
        <v>335</v>
      </c>
    </row>
    <row r="17301" spans="7:10" ht="14" x14ac:dyDescent="0.15">
      <c r="G17301" s="2">
        <v>17300</v>
      </c>
      <c r="H17301" s="2" t="str" cm="1">
        <f t="array" ref="H17301">INDEX($B$2:$B$185,1+INT((ROW()-ROW($2:$2))/ROWS($E$2:$E$148)))</f>
        <v>opposing_team_opp_recovered_fumble_tds</v>
      </c>
      <c r="I17301" s="2" t="str" cm="1">
        <f t="array" ref="I17301">INDEX($E$2:$E$148,1+MOD(ROW()-ROW($2:$2),ROWS($E$2:$E$148)))</f>
        <v>vs NEW YORK JETS</v>
      </c>
      <c r="J17301" s="3" t="s">
        <v>336</v>
      </c>
    </row>
    <row r="17302" spans="7:10" x14ac:dyDescent="0.15">
      <c r="G17302" s="2">
        <v>17301</v>
      </c>
      <c r="H17302" s="2" t="str" cm="1">
        <f t="array" ref="H17302">INDEX($B$2:$B$185,1+INT((ROW()-ROW($2:$2))/ROWS($E$2:$E$148)))</f>
        <v>opposing_team_opp_recovered_fumble_tds</v>
      </c>
      <c r="I17302" s="2" t="str" cm="1">
        <f t="array" ref="I17302">INDEX($E$2:$E$148,1+MOD(ROW()-ROW($2:$2),ROWS($E$2:$E$148)))</f>
        <v>vs NY GIANTS</v>
      </c>
      <c r="J17302" s="2" t="s">
        <v>332</v>
      </c>
    </row>
    <row r="17303" spans="7:10" x14ac:dyDescent="0.15">
      <c r="G17303" s="2">
        <v>17302</v>
      </c>
      <c r="H17303" s="2" t="str" cm="1">
        <f t="array" ref="H17303">INDEX($B$2:$B$185,1+INT((ROW()-ROW($2:$2))/ROWS($E$2:$E$148)))</f>
        <v>opposing_team_opp_recovered_fumble_tds</v>
      </c>
      <c r="I17303" s="2" t="str" cm="1">
        <f t="array" ref="I17303">INDEX($E$2:$E$148,1+MOD(ROW()-ROW($2:$2),ROWS($E$2:$E$148)))</f>
        <v>vs PHILADELPHIA</v>
      </c>
      <c r="J17303" s="2" t="s">
        <v>333</v>
      </c>
    </row>
    <row r="17304" spans="7:10" x14ac:dyDescent="0.15">
      <c r="G17304" s="2">
        <v>17303</v>
      </c>
      <c r="H17304" s="2" t="str" cm="1">
        <f t="array" ref="H17304">INDEX($B$2:$B$185,1+INT((ROW()-ROW($2:$2))/ROWS($E$2:$E$148)))</f>
        <v>opposing_team_opp_recovered_fumble_tds</v>
      </c>
      <c r="I17304" s="2" t="str" cm="1">
        <f t="array" ref="I17304">INDEX($E$2:$E$148,1+MOD(ROW()-ROW($2:$2),ROWS($E$2:$E$148)))</f>
        <v>vs PITTSBURGH</v>
      </c>
      <c r="J17304" s="2" t="s">
        <v>334</v>
      </c>
    </row>
    <row r="17305" spans="7:10" x14ac:dyDescent="0.15">
      <c r="G17305" s="2">
        <v>17304</v>
      </c>
      <c r="H17305" s="2" t="str" cm="1">
        <f t="array" ref="H17305">INDEX($B$2:$B$185,1+INT((ROW()-ROW($2:$2))/ROWS($E$2:$E$148)))</f>
        <v>opposing_team_opp_recovered_fumble_tds</v>
      </c>
      <c r="I17305" s="2" t="str" cm="1">
        <f t="array" ref="I17305">INDEX($E$2:$E$148,1+MOD(ROW()-ROW($2:$2),ROWS($E$2:$E$148)))</f>
        <v>vs SEATTLE</v>
      </c>
      <c r="J17305" s="2" t="s">
        <v>335</v>
      </c>
    </row>
    <row r="17306" spans="7:10" ht="14" x14ac:dyDescent="0.15">
      <c r="G17306" s="2">
        <v>17305</v>
      </c>
      <c r="H17306" s="2" t="str" cm="1">
        <f t="array" ref="H17306">INDEX($B$2:$B$185,1+INT((ROW()-ROW($2:$2))/ROWS($E$2:$E$148)))</f>
        <v>opposing_team_opp_recovered_fumble_tds</v>
      </c>
      <c r="I17306" s="2" t="str" cm="1">
        <f t="array" ref="I17306">INDEX($E$2:$E$148,1+MOD(ROW()-ROW($2:$2),ROWS($E$2:$E$148)))</f>
        <v>vs SAN FRANCISCO</v>
      </c>
      <c r="J17306" s="3" t="s">
        <v>336</v>
      </c>
    </row>
    <row r="17307" spans="7:10" x14ac:dyDescent="0.15">
      <c r="G17307" s="2">
        <v>17306</v>
      </c>
      <c r="H17307" s="2" t="str" cm="1">
        <f t="array" ref="H17307">INDEX($B$2:$B$185,1+INT((ROW()-ROW($2:$2))/ROWS($E$2:$E$148)))</f>
        <v>opposing_team_opp_recovered_fumble_tds</v>
      </c>
      <c r="I17307" s="2" t="str" cm="1">
        <f t="array" ref="I17307">INDEX($E$2:$E$148,1+MOD(ROW()-ROW($2:$2),ROWS($E$2:$E$148)))</f>
        <v>vs TAMPA BAY</v>
      </c>
      <c r="J17307" s="2" t="s">
        <v>332</v>
      </c>
    </row>
    <row r="17308" spans="7:10" x14ac:dyDescent="0.15">
      <c r="G17308" s="2">
        <v>17307</v>
      </c>
      <c r="H17308" s="2" t="str" cm="1">
        <f t="array" ref="H17308">INDEX($B$2:$B$185,1+INT((ROW()-ROW($2:$2))/ROWS($E$2:$E$148)))</f>
        <v>opposing_team_opp_recovered_fumble_tds</v>
      </c>
      <c r="I17308" s="2" t="str" cm="1">
        <f t="array" ref="I17308">INDEX($E$2:$E$148,1+MOD(ROW()-ROW($2:$2),ROWS($E$2:$E$148)))</f>
        <v>vs TENNESSEE</v>
      </c>
      <c r="J17308" s="2" t="s">
        <v>333</v>
      </c>
    </row>
    <row r="17309" spans="7:10" x14ac:dyDescent="0.15">
      <c r="G17309" s="2">
        <v>17308</v>
      </c>
      <c r="H17309" s="2" t="str" cm="1">
        <f t="array" ref="H17309">INDEX($B$2:$B$185,1+INT((ROW()-ROW($2:$2))/ROWS($E$2:$E$148)))</f>
        <v>opposing_team_opp_recovered_fumble_tds</v>
      </c>
      <c r="I17309" s="2" t="str" cm="1">
        <f t="array" ref="I17309">INDEX($E$2:$E$148,1+MOD(ROW()-ROW($2:$2),ROWS($E$2:$E$148)))</f>
        <v>vs WASHINGTON</v>
      </c>
      <c r="J17309" s="2" t="s">
        <v>334</v>
      </c>
    </row>
    <row r="17310" spans="7:10" x14ac:dyDescent="0.15">
      <c r="G17310" s="2">
        <v>17309</v>
      </c>
      <c r="H17310" s="2" t="str" cm="1">
        <f t="array" ref="H17310">INDEX($B$2:$B$185,1+INT((ROW()-ROW($2:$2))/ROWS($E$2:$E$148)))</f>
        <v>opposing_team_opp_recovered_fumble_tds</v>
      </c>
      <c r="I17310" s="2" t="str" cm="1">
        <f t="array" ref="I17310">INDEX($E$2:$E$148,1+MOD(ROW()-ROW($2:$2),ROWS($E$2:$E$148)))</f>
        <v>Home Games</v>
      </c>
      <c r="J17310" s="2" t="s">
        <v>335</v>
      </c>
    </row>
    <row r="17311" spans="7:10" ht="14" x14ac:dyDescent="0.15">
      <c r="G17311" s="2">
        <v>17310</v>
      </c>
      <c r="H17311" s="2" t="str" cm="1">
        <f t="array" ref="H17311">INDEX($B$2:$B$185,1+INT((ROW()-ROW($2:$2))/ROWS($E$2:$E$148)))</f>
        <v>opposing_team_opp_recovered_fumble_tds</v>
      </c>
      <c r="I17311" s="2" t="str" cm="1">
        <f t="array" ref="I17311">INDEX($E$2:$E$148,1+MOD(ROW()-ROW($2:$2),ROWS($E$2:$E$148)))</f>
        <v>Away Games</v>
      </c>
      <c r="J17311" s="3" t="s">
        <v>336</v>
      </c>
    </row>
    <row r="17312" spans="7:10" x14ac:dyDescent="0.15">
      <c r="G17312" s="2">
        <v>17311</v>
      </c>
      <c r="H17312" s="2" t="str" cm="1">
        <f t="array" ref="H17312">INDEX($B$2:$B$185,1+INT((ROW()-ROW($2:$2))/ROWS($E$2:$E$148)))</f>
        <v>opposing_team_opp_recovered_fumble_tds</v>
      </c>
      <c r="I17312" s="2" t="str" cm="1">
        <f t="array" ref="I17312">INDEX($E$2:$E$148,1+MOD(ROW()-ROW($2:$2),ROWS($E$2:$E$148)))</f>
        <v>on Play Action</v>
      </c>
      <c r="J17312" s="2" t="s">
        <v>332</v>
      </c>
    </row>
    <row r="17313" spans="7:10" x14ac:dyDescent="0.15">
      <c r="G17313" s="2">
        <v>17312</v>
      </c>
      <c r="H17313" s="2" t="str" cm="1">
        <f t="array" ref="H17313">INDEX($B$2:$B$185,1+INT((ROW()-ROW($2:$2))/ROWS($E$2:$E$148)))</f>
        <v>opposing_team_opp_recovered_fumble_tds</v>
      </c>
      <c r="I17313" s="2" t="str" cm="1">
        <f t="array" ref="I17313">INDEX($E$2:$E$148,1+MOD(ROW()-ROW($2:$2),ROWS($E$2:$E$148)))</f>
        <v>No Play Action</v>
      </c>
      <c r="J17313" s="2" t="s">
        <v>333</v>
      </c>
    </row>
    <row r="17314" spans="7:10" x14ac:dyDescent="0.15">
      <c r="G17314" s="2">
        <v>17313</v>
      </c>
      <c r="H17314" s="2" t="str" cm="1">
        <f t="array" ref="H17314">INDEX($B$2:$B$185,1+INT((ROW()-ROW($2:$2))/ROWS($E$2:$E$148)))</f>
        <v>opposing_team_opp_recovered_fumble_tds</v>
      </c>
      <c r="I17314" s="2" t="str" cm="1">
        <f t="array" ref="I17314">INDEX($E$2:$E$148,1+MOD(ROW()-ROW($2:$2),ROWS($E$2:$E$148)))</f>
        <v>Conf Championship</v>
      </c>
      <c r="J17314" s="2" t="s">
        <v>334</v>
      </c>
    </row>
    <row r="17315" spans="7:10" x14ac:dyDescent="0.15">
      <c r="G17315" s="2">
        <v>17314</v>
      </c>
      <c r="H17315" s="2" t="str" cm="1">
        <f t="array" ref="H17315">INDEX($B$2:$B$185,1+INT((ROW()-ROW($2:$2))/ROWS($E$2:$E$148)))</f>
        <v>opposing_team_opp_recovered_fumble_tds</v>
      </c>
      <c r="I17315" s="2" t="str" cm="1">
        <f t="array" ref="I17315">INDEX($E$2:$E$148,1+MOD(ROW()-ROW($2:$2),ROWS($E$2:$E$148)))</f>
        <v>Divisional Round</v>
      </c>
      <c r="J17315" s="2" t="s">
        <v>335</v>
      </c>
    </row>
    <row r="17316" spans="7:10" ht="14" x14ac:dyDescent="0.15">
      <c r="G17316" s="2">
        <v>17315</v>
      </c>
      <c r="H17316" s="2" t="str" cm="1">
        <f t="array" ref="H17316">INDEX($B$2:$B$185,1+INT((ROW()-ROW($2:$2))/ROWS($E$2:$E$148)))</f>
        <v>opposing_team_opp_recovered_fumble_tds</v>
      </c>
      <c r="I17316" s="2" t="str" cm="1">
        <f t="array" ref="I17316">INDEX($E$2:$E$148,1+MOD(ROW()-ROW($2:$2),ROWS($E$2:$E$148)))</f>
        <v>Super Bowl</v>
      </c>
      <c r="J17316" s="3" t="s">
        <v>336</v>
      </c>
    </row>
    <row r="17317" spans="7:10" x14ac:dyDescent="0.15">
      <c r="G17317" s="2">
        <v>17316</v>
      </c>
      <c r="H17317" s="2" t="str" cm="1">
        <f t="array" ref="H17317">INDEX($B$2:$B$185,1+INT((ROW()-ROW($2:$2))/ROWS($E$2:$E$148)))</f>
        <v>opposing_team_opp_recovered_fumble_tds</v>
      </c>
      <c r="I17317" s="2" t="str" cm="1">
        <f t="array" ref="I17317">INDEX($E$2:$E$148,1+MOD(ROW()-ROW($2:$2),ROWS($E$2:$E$148)))</f>
        <v>Wild Card</v>
      </c>
      <c r="J17317" s="2" t="s">
        <v>332</v>
      </c>
    </row>
    <row r="17318" spans="7:10" x14ac:dyDescent="0.15">
      <c r="G17318" s="2">
        <v>17317</v>
      </c>
      <c r="H17318" s="2" t="str" cm="1">
        <f t="array" ref="H17318">INDEX($B$2:$B$185,1+INT((ROW()-ROW($2:$2))/ROWS($E$2:$E$148)))</f>
        <v>opposing_team_opp_recovered_fumble_tds</v>
      </c>
      <c r="I17318" s="2" t="str" cm="1">
        <f t="array" ref="I17318">INDEX($E$2:$E$148,1+MOD(ROW()-ROW($2:$2),ROWS($E$2:$E$148)))</f>
        <v>1st Quarter</v>
      </c>
      <c r="J17318" s="2" t="s">
        <v>333</v>
      </c>
    </row>
    <row r="17319" spans="7:10" x14ac:dyDescent="0.15">
      <c r="G17319" s="2">
        <v>17318</v>
      </c>
      <c r="H17319" s="2" t="str" cm="1">
        <f t="array" ref="H17319">INDEX($B$2:$B$185,1+INT((ROW()-ROW($2:$2))/ROWS($E$2:$E$148)))</f>
        <v>opposing_team_opp_recovered_fumble_tds</v>
      </c>
      <c r="I17319" s="2" t="str" cm="1">
        <f t="array" ref="I17319">INDEX($E$2:$E$148,1+MOD(ROW()-ROW($2:$2),ROWS($E$2:$E$148)))</f>
        <v>2nd Quarter</v>
      </c>
      <c r="J17319" s="2" t="s">
        <v>334</v>
      </c>
    </row>
    <row r="17320" spans="7:10" x14ac:dyDescent="0.15">
      <c r="G17320" s="2">
        <v>17319</v>
      </c>
      <c r="H17320" s="2" t="str" cm="1">
        <f t="array" ref="H17320">INDEX($B$2:$B$185,1+INT((ROW()-ROW($2:$2))/ROWS($E$2:$E$148)))</f>
        <v>opposing_team_opp_recovered_fumble_tds</v>
      </c>
      <c r="I17320" s="2" t="str" cm="1">
        <f t="array" ref="I17320">INDEX($E$2:$E$148,1+MOD(ROW()-ROW($2:$2),ROWS($E$2:$E$148)))</f>
        <v>3rd Quarter</v>
      </c>
      <c r="J17320" s="2" t="s">
        <v>335</v>
      </c>
    </row>
    <row r="17321" spans="7:10" ht="14" x14ac:dyDescent="0.15">
      <c r="G17321" s="2">
        <v>17320</v>
      </c>
      <c r="H17321" s="2" t="str" cm="1">
        <f t="array" ref="H17321">INDEX($B$2:$B$185,1+INT((ROW()-ROW($2:$2))/ROWS($E$2:$E$148)))</f>
        <v>opposing_team_opp_recovered_fumble_tds</v>
      </c>
      <c r="I17321" s="2" t="str" cm="1">
        <f t="array" ref="I17321">INDEX($E$2:$E$148,1+MOD(ROW()-ROW($2:$2),ROWS($E$2:$E$148)))</f>
        <v>4th Quarter</v>
      </c>
      <c r="J17321" s="3" t="s">
        <v>336</v>
      </c>
    </row>
    <row r="17322" spans="7:10" x14ac:dyDescent="0.15">
      <c r="G17322" s="2">
        <v>17321</v>
      </c>
      <c r="H17322" s="2" t="str" cm="1">
        <f t="array" ref="H17322">INDEX($B$2:$B$185,1+INT((ROW()-ROW($2:$2))/ROWS($E$2:$E$148)))</f>
        <v>opposing_team_opp_recovered_fumble_tds</v>
      </c>
      <c r="I17322" s="2" t="str" cm="1">
        <f t="array" ref="I17322">INDEX($E$2:$E$148,1+MOD(ROW()-ROW($2:$2),ROWS($E$2:$E$148)))</f>
        <v>in Overtime</v>
      </c>
      <c r="J17322" s="2" t="s">
        <v>332</v>
      </c>
    </row>
    <row r="17323" spans="7:10" x14ac:dyDescent="0.15">
      <c r="G17323" s="2">
        <v>17322</v>
      </c>
      <c r="H17323" s="2" t="str" cm="1">
        <f t="array" ref="H17323">INDEX($B$2:$B$185,1+INT((ROW()-ROW($2:$2))/ROWS($E$2:$E$148)))</f>
        <v>opposing_team_opp_recovered_fumble_tds</v>
      </c>
      <c r="I17323" s="2" t="str" cm="1">
        <f t="array" ref="I17323">INDEX($E$2:$E$148,1+MOD(ROW()-ROW($2:$2),ROWS($E$2:$E$148)))</f>
        <v>in Losses</v>
      </c>
      <c r="J17323" s="2" t="s">
        <v>333</v>
      </c>
    </row>
    <row r="17324" spans="7:10" x14ac:dyDescent="0.15">
      <c r="G17324" s="2">
        <v>17323</v>
      </c>
      <c r="H17324" s="2" t="str" cm="1">
        <f t="array" ref="H17324">INDEX($B$2:$B$185,1+INT((ROW()-ROW($2:$2))/ROWS($E$2:$E$148)))</f>
        <v>opposing_team_opp_recovered_fumble_tds</v>
      </c>
      <c r="I17324" s="2" t="str" cm="1">
        <f t="array" ref="I17324">INDEX($E$2:$E$148,1+MOD(ROW()-ROW($2:$2),ROWS($E$2:$E$148)))</f>
        <v>in Wins</v>
      </c>
      <c r="J17324" s="2" t="s">
        <v>334</v>
      </c>
    </row>
    <row r="17325" spans="7:10" x14ac:dyDescent="0.15">
      <c r="G17325" s="2">
        <v>17324</v>
      </c>
      <c r="H17325" s="2" t="str" cm="1">
        <f t="array" ref="H17325">INDEX($B$2:$B$185,1+INT((ROW()-ROW($2:$2))/ROWS($E$2:$E$148)))</f>
        <v>opposing_team_opp_recovered_fumble_tds</v>
      </c>
      <c r="I17325" s="2" t="str" cm="1">
        <f t="array" ref="I17325">INDEX($E$2:$E$148,1+MOD(ROW()-ROW($2:$2),ROWS($E$2:$E$148)))</f>
        <v>Non-RPO</v>
      </c>
      <c r="J17325" s="2" t="s">
        <v>335</v>
      </c>
    </row>
    <row r="17326" spans="7:10" ht="14" x14ac:dyDescent="0.15">
      <c r="G17326" s="2">
        <v>17325</v>
      </c>
      <c r="H17326" s="2" t="str" cm="1">
        <f t="array" ref="H17326">INDEX($B$2:$B$185,1+INT((ROW()-ROW($2:$2))/ROWS($E$2:$E$148)))</f>
        <v>opposing_team_opp_recovered_fumble_tds</v>
      </c>
      <c r="I17326" s="2" t="str" cm="1">
        <f t="array" ref="I17326">INDEX($E$2:$E$148,1+MOD(ROW()-ROW($2:$2),ROWS($E$2:$E$148)))</f>
        <v>No Run Pass Option</v>
      </c>
      <c r="J17326" s="3" t="s">
        <v>336</v>
      </c>
    </row>
    <row r="17327" spans="7:10" x14ac:dyDescent="0.15">
      <c r="G17327" s="2">
        <v>17326</v>
      </c>
      <c r="H17327" s="2" t="str" cm="1">
        <f t="array" ref="H17327">INDEX($B$2:$B$185,1+INT((ROW()-ROW($2:$2))/ROWS($E$2:$E$148)))</f>
        <v>opposing_team_opp_recovered_fumble_tds</v>
      </c>
      <c r="I17327" s="2" t="str" cm="1">
        <f t="array" ref="I17327">INDEX($E$2:$E$148,1+MOD(ROW()-ROW($2:$2),ROWS($E$2:$E$148)))</f>
        <v>when Leading</v>
      </c>
      <c r="J17327" s="2" t="s">
        <v>332</v>
      </c>
    </row>
    <row r="17328" spans="7:10" x14ac:dyDescent="0.15">
      <c r="G17328" s="2">
        <v>17327</v>
      </c>
      <c r="H17328" s="2" t="str" cm="1">
        <f t="array" ref="H17328">INDEX($B$2:$B$185,1+INT((ROW()-ROW($2:$2))/ROWS($E$2:$E$148)))</f>
        <v>opposing_team_opp_recovered_fumble_tds</v>
      </c>
      <c r="I17328" s="2" t="str" cm="1">
        <f t="array" ref="I17328">INDEX($E$2:$E$148,1+MOD(ROW()-ROW($2:$2),ROWS($E$2:$E$148)))</f>
        <v>when Tied</v>
      </c>
      <c r="J17328" s="2" t="s">
        <v>333</v>
      </c>
    </row>
    <row r="17329" spans="7:10" x14ac:dyDescent="0.15">
      <c r="G17329" s="2">
        <v>17328</v>
      </c>
      <c r="H17329" s="2" t="str" cm="1">
        <f t="array" ref="H17329">INDEX($B$2:$B$185,1+INT((ROW()-ROW($2:$2))/ROWS($E$2:$E$148)))</f>
        <v>opposing_team_opp_recovered_fumble_tds</v>
      </c>
      <c r="I17329" s="2" t="str" cm="1">
        <f t="array" ref="I17329">INDEX($E$2:$E$148,1+MOD(ROW()-ROW($2:$2),ROWS($E$2:$E$148)))</f>
        <v>when Trailing</v>
      </c>
      <c r="J17329" s="2" t="s">
        <v>334</v>
      </c>
    </row>
    <row r="17330" spans="7:10" x14ac:dyDescent="0.15">
      <c r="G17330" s="2">
        <v>17329</v>
      </c>
      <c r="H17330" s="2" t="str" cm="1">
        <f t="array" ref="H17330">INDEX($B$2:$B$185,1+INT((ROW()-ROW($2:$2))/ROWS($E$2:$E$148)))</f>
        <v>opposing_team_opp_recovered_fumble_tds</v>
      </c>
      <c r="I17330" s="2" t="str" cm="1">
        <f t="array" ref="I17330">INDEX($E$2:$E$148,1+MOD(ROW()-ROW($2:$2),ROWS($E$2:$E$148)))</f>
        <v>Pre Season</v>
      </c>
      <c r="J17330" s="2" t="s">
        <v>335</v>
      </c>
    </row>
    <row r="17331" spans="7:10" ht="14" x14ac:dyDescent="0.15">
      <c r="G17331" s="2">
        <v>17330</v>
      </c>
      <c r="H17331" s="2" t="str" cm="1">
        <f t="array" ref="H17331">INDEX($B$2:$B$185,1+INT((ROW()-ROW($2:$2))/ROWS($E$2:$E$148)))</f>
        <v>opposing_team_opp_recovered_fumble_tds</v>
      </c>
      <c r="I17331" s="2" t="str" cm="1">
        <f t="array" ref="I17331">INDEX($E$2:$E$148,1+MOD(ROW()-ROW($2:$2),ROWS($E$2:$E$148)))</f>
        <v>Regular Season</v>
      </c>
      <c r="J17331" s="3" t="s">
        <v>336</v>
      </c>
    </row>
    <row r="17332" spans="7:10" x14ac:dyDescent="0.15">
      <c r="G17332" s="2">
        <v>17331</v>
      </c>
      <c r="H17332" s="2" t="str" cm="1">
        <f t="array" ref="H17332">INDEX($B$2:$B$185,1+INT((ROW()-ROW($2:$2))/ROWS($E$2:$E$148)))</f>
        <v>opposing_team_opp_recovered_fumble_tds</v>
      </c>
      <c r="I17332" s="2" t="str" cm="1">
        <f t="array" ref="I17332">INDEX($E$2:$E$148,1+MOD(ROW()-ROW($2:$2),ROWS($E$2:$E$148)))</f>
        <v>Post Season</v>
      </c>
      <c r="J17332" s="2" t="s">
        <v>332</v>
      </c>
    </row>
    <row r="17333" spans="7:10" x14ac:dyDescent="0.15">
      <c r="G17333" s="2">
        <v>17332</v>
      </c>
      <c r="H17333" s="2" t="str" cm="1">
        <f t="array" ref="H17333">INDEX($B$2:$B$185,1+INT((ROW()-ROW($2:$2))/ROWS($E$2:$E$148)))</f>
        <v>opposing_team_opp_recovered_fumble_tds</v>
      </c>
      <c r="I17333" s="2" t="str" cm="1">
        <f t="array" ref="I17333">INDEX($E$2:$E$148,1+MOD(ROW()-ROW($2:$2),ROWS($E$2:$E$148)))</f>
        <v>in Pistol Formation</v>
      </c>
      <c r="J17333" s="2" t="s">
        <v>333</v>
      </c>
    </row>
    <row r="17334" spans="7:10" x14ac:dyDescent="0.15">
      <c r="G17334" s="2">
        <v>17333</v>
      </c>
      <c r="H17334" s="2" t="str" cm="1">
        <f t="array" ref="H17334">INDEX($B$2:$B$185,1+INT((ROW()-ROW($2:$2))/ROWS($E$2:$E$148)))</f>
        <v>opposing_team_opp_recovered_fumble_tds</v>
      </c>
      <c r="I17334" s="2" t="str" cm="1">
        <f t="array" ref="I17334">INDEX($E$2:$E$148,1+MOD(ROW()-ROW($2:$2),ROWS($E$2:$E$148)))</f>
        <v>in Shotgun</v>
      </c>
      <c r="J17334" s="2" t="s">
        <v>334</v>
      </c>
    </row>
    <row r="17335" spans="7:10" x14ac:dyDescent="0.15">
      <c r="G17335" s="2">
        <v>17334</v>
      </c>
      <c r="H17335" s="2" t="str" cm="1">
        <f t="array" ref="H17335">INDEX($B$2:$B$185,1+INT((ROW()-ROW($2:$2))/ROWS($E$2:$E$148)))</f>
        <v>opposing_team_opp_recovered_fumble_tds</v>
      </c>
      <c r="I17335" s="2" t="str" cm="1">
        <f t="array" ref="I17335">INDEX($E$2:$E$148,1+MOD(ROW()-ROW($2:$2),ROWS($E$2:$E$148)))</f>
        <v>in QB Under Center</v>
      </c>
      <c r="J17335" s="2" t="s">
        <v>335</v>
      </c>
    </row>
    <row r="17336" spans="7:10" ht="14" x14ac:dyDescent="0.15">
      <c r="G17336" s="2">
        <v>17335</v>
      </c>
      <c r="H17336" s="2" t="str" cm="1">
        <f t="array" ref="H17336">INDEX($B$2:$B$185,1+INT((ROW()-ROW($2:$2))/ROWS($E$2:$E$148)))</f>
        <v>opposing_team_opp_recovered_fumble_tds</v>
      </c>
      <c r="I17336" s="2" t="str" cm="1">
        <f t="array" ref="I17336">INDEX($E$2:$E$148,1+MOD(ROW()-ROW($2:$2),ROWS($E$2:$E$148)))</f>
        <v>in Domes</v>
      </c>
      <c r="J17336" s="3" t="s">
        <v>336</v>
      </c>
    </row>
    <row r="17337" spans="7:10" x14ac:dyDescent="0.15">
      <c r="G17337" s="2">
        <v>17336</v>
      </c>
      <c r="H17337" s="2" t="str" cm="1">
        <f t="array" ref="H17337">INDEX($B$2:$B$185,1+INT((ROW()-ROW($2:$2))/ROWS($E$2:$E$148)))</f>
        <v>opposing_team_opp_recovered_fumble_tds</v>
      </c>
      <c r="I17337" s="2" t="str" cm="1">
        <f t="array" ref="I17337">INDEX($E$2:$E$148,1+MOD(ROW()-ROW($2:$2),ROWS($E$2:$E$148)))</f>
        <v>in Outdoor Stadiums</v>
      </c>
      <c r="J17337" s="2" t="s">
        <v>332</v>
      </c>
    </row>
    <row r="17338" spans="7:10" x14ac:dyDescent="0.15">
      <c r="G17338" s="2">
        <v>17337</v>
      </c>
      <c r="H17338" s="2" t="str" cm="1">
        <f t="array" ref="H17338">INDEX($B$2:$B$185,1+INT((ROW()-ROW($2:$2))/ROWS($E$2:$E$148)))</f>
        <v>opposing_team_opp_recovered_fumble_tds</v>
      </c>
      <c r="I17338" s="2" t="str" cm="1">
        <f t="array" ref="I17338">INDEX($E$2:$E$148,1+MOD(ROW()-ROW($2:$2),ROWS($E$2:$E$148)))</f>
        <v>in Retractable Domes</v>
      </c>
      <c r="J17338" s="2" t="s">
        <v>333</v>
      </c>
    </row>
    <row r="17339" spans="7:10" x14ac:dyDescent="0.15">
      <c r="G17339" s="2">
        <v>17338</v>
      </c>
      <c r="H17339" s="2" t="str" cm="1">
        <f t="array" ref="H17339">INDEX($B$2:$B$185,1+INT((ROW()-ROW($2:$2))/ROWS($E$2:$E$148)))</f>
        <v>opposing_team_opp_recovered_fumble_tds</v>
      </c>
      <c r="I17339" s="2" t="str" cm="1">
        <f t="array" ref="I17339">INDEX($E$2:$E$148,1+MOD(ROW()-ROW($2:$2),ROWS($E$2:$E$148)))</f>
        <v>in Afternoon Games</v>
      </c>
      <c r="J17339" s="2" t="s">
        <v>334</v>
      </c>
    </row>
    <row r="17340" spans="7:10" x14ac:dyDescent="0.15">
      <c r="G17340" s="2">
        <v>17339</v>
      </c>
      <c r="H17340" s="2" t="str" cm="1">
        <f t="array" ref="H17340">INDEX($B$2:$B$185,1+INT((ROW()-ROW($2:$2))/ROWS($E$2:$E$148)))</f>
        <v>opposing_team_opp_recovered_fumble_tds</v>
      </c>
      <c r="I17340" s="2" t="str" cm="1">
        <f t="array" ref="I17340">INDEX($E$2:$E$148,1+MOD(ROW()-ROW($2:$2),ROWS($E$2:$E$148)))</f>
        <v>in Early Games</v>
      </c>
      <c r="J17340" s="2" t="s">
        <v>335</v>
      </c>
    </row>
    <row r="17341" spans="7:10" ht="14" x14ac:dyDescent="0.15">
      <c r="G17341" s="2">
        <v>17340</v>
      </c>
      <c r="H17341" s="2" t="str" cm="1">
        <f t="array" ref="H17341">INDEX($B$2:$B$185,1+INT((ROW()-ROW($2:$2))/ROWS($E$2:$E$148)))</f>
        <v>opposing_team_opp_recovered_fumble_tds</v>
      </c>
      <c r="I17341" s="2" t="str" cm="1">
        <f t="array" ref="I17341">INDEX($E$2:$E$148,1+MOD(ROW()-ROW($2:$2),ROWS($E$2:$E$148)))</f>
        <v>Pocket Time, &gt; 2.5</v>
      </c>
      <c r="J17341" s="3" t="s">
        <v>336</v>
      </c>
    </row>
    <row r="17342" spans="7:10" x14ac:dyDescent="0.15">
      <c r="G17342" s="2">
        <v>17341</v>
      </c>
      <c r="H17342" s="2" t="str" cm="1">
        <f t="array" ref="H17342">INDEX($B$2:$B$185,1+INT((ROW()-ROW($2:$2))/ROWS($E$2:$E$148)))</f>
        <v>opposing_team_opp_recovered_fumble_tds</v>
      </c>
      <c r="I17342" s="2" t="str" cm="1">
        <f t="array" ref="I17342">INDEX($E$2:$E$148,1+MOD(ROW()-ROW($2:$2),ROWS($E$2:$E$148)))</f>
        <v>Pocket Time, &lt; 2.5</v>
      </c>
      <c r="J17342" s="2" t="s">
        <v>332</v>
      </c>
    </row>
    <row r="17343" spans="7:10" x14ac:dyDescent="0.15">
      <c r="G17343" s="2">
        <v>17342</v>
      </c>
      <c r="H17343" s="2" t="str" cm="1">
        <f t="array" ref="H17343">INDEX($B$2:$B$185,1+INT((ROW()-ROW($2:$2))/ROWS($E$2:$E$148)))</f>
        <v>opposing_team_opp_recovered_fumble_tds</v>
      </c>
      <c r="I17343" s="2" t="str" cm="1">
        <f t="array" ref="I17343">INDEX($E$2:$E$148,1+MOD(ROW()-ROW($2:$2),ROWS($E$2:$E$148)))</f>
        <v>in Late Games</v>
      </c>
      <c r="J17343" s="2" t="s">
        <v>333</v>
      </c>
    </row>
    <row r="17344" spans="7:10" x14ac:dyDescent="0.15">
      <c r="G17344" s="2">
        <v>17343</v>
      </c>
      <c r="H17344" s="2" t="str" cm="1">
        <f t="array" ref="H17344">INDEX($B$2:$B$185,1+INT((ROW()-ROW($2:$2))/ROWS($E$2:$E$148)))</f>
        <v>opposing_team_opp_recovered_fumble_tds</v>
      </c>
      <c r="I17344" s="2" t="str" cm="1">
        <f t="array" ref="I17344">INDEX($E$2:$E$148,1+MOD(ROW()-ROW($2:$2),ROWS($E$2:$E$148)))</f>
        <v>Yards to Go: 1-3</v>
      </c>
      <c r="J17344" s="2" t="s">
        <v>334</v>
      </c>
    </row>
    <row r="17345" spans="7:10" x14ac:dyDescent="0.15">
      <c r="G17345" s="2">
        <v>17344</v>
      </c>
      <c r="H17345" s="2" t="str" cm="1">
        <f t="array" ref="H17345">INDEX($B$2:$B$185,1+INT((ROW()-ROW($2:$2))/ROWS($E$2:$E$148)))</f>
        <v>opposing_team_opp_recovered_fumble_tds</v>
      </c>
      <c r="I17345" s="2" t="str" cm="1">
        <f t="array" ref="I17345">INDEX($E$2:$E$148,1+MOD(ROW()-ROW($2:$2),ROWS($E$2:$E$148)))</f>
        <v>Yards to Go: 4-6</v>
      </c>
      <c r="J17345" s="2" t="s">
        <v>335</v>
      </c>
    </row>
    <row r="17346" spans="7:10" ht="14" x14ac:dyDescent="0.15">
      <c r="G17346" s="2">
        <v>17345</v>
      </c>
      <c r="H17346" s="2" t="str" cm="1">
        <f t="array" ref="H17346">INDEX($B$2:$B$185,1+INT((ROW()-ROW($2:$2))/ROWS($E$2:$E$148)))</f>
        <v>opposing_team_opp_recovered_fumble_tds</v>
      </c>
      <c r="I17346" s="2" t="str" cm="1">
        <f t="array" ref="I17346">INDEX($E$2:$E$148,1+MOD(ROW()-ROW($2:$2),ROWS($E$2:$E$148)))</f>
        <v>Yards to Go: 7-9</v>
      </c>
      <c r="J17346" s="3" t="s">
        <v>336</v>
      </c>
    </row>
    <row r="17347" spans="7:10" x14ac:dyDescent="0.15">
      <c r="G17347" s="2">
        <v>17346</v>
      </c>
      <c r="H17347" s="2" t="str" cm="1">
        <f t="array" ref="H17347">INDEX($B$2:$B$185,1+INT((ROW()-ROW($2:$2))/ROWS($E$2:$E$148)))</f>
        <v>opposing_team_opp_recovered_fumble_tds</v>
      </c>
      <c r="I17347" s="2" t="str" cm="1">
        <f t="array" ref="I17347">INDEX($E$2:$E$148,1+MOD(ROW()-ROW($2:$2),ROWS($E$2:$E$148)))</f>
        <v>Yards to Go: 10+</v>
      </c>
      <c r="J17347" s="2" t="s">
        <v>332</v>
      </c>
    </row>
    <row r="17348" spans="7:10" x14ac:dyDescent="0.15">
      <c r="G17348" s="2">
        <v>17347</v>
      </c>
      <c r="H17348" s="2" t="str" cm="1">
        <f t="array" ref="H17348">INDEX($B$2:$B$185,1+INT((ROW()-ROW($2:$2))/ROWS($E$2:$E$148)))</f>
        <v>opposing_team_opp_recovered_fumbles</v>
      </c>
      <c r="I17348" s="2" t="str" cm="1">
        <f t="array" ref="I17348">INDEX($E$2:$E$148,1+MOD(ROW()-ROW($2:$2),ROWS($E$2:$E$148)))</f>
        <v>vs Normal Rush</v>
      </c>
      <c r="J17348" s="2" t="s">
        <v>333</v>
      </c>
    </row>
    <row r="17349" spans="7:10" x14ac:dyDescent="0.15">
      <c r="G17349" s="2">
        <v>17348</v>
      </c>
      <c r="H17349" s="2" t="str" cm="1">
        <f t="array" ref="H17349">INDEX($B$2:$B$185,1+INT((ROW()-ROW($2:$2))/ROWS($E$2:$E$148)))</f>
        <v>opposing_team_opp_recovered_fumbles</v>
      </c>
      <c r="I17349" s="2" t="str" cm="1">
        <f t="array" ref="I17349">INDEX($E$2:$E$148,1+MOD(ROW()-ROW($2:$2),ROWS($E$2:$E$148)))</f>
        <v>vs Blitz</v>
      </c>
      <c r="J17349" s="2" t="s">
        <v>334</v>
      </c>
    </row>
    <row r="17350" spans="7:10" x14ac:dyDescent="0.15">
      <c r="G17350" s="2">
        <v>17349</v>
      </c>
      <c r="H17350" s="2" t="str" cm="1">
        <f t="array" ref="H17350">INDEX($B$2:$B$185,1+INT((ROW()-ROW($2:$2))/ROWS($E$2:$E$148)))</f>
        <v>opposing_team_opp_recovered_fumbles</v>
      </c>
      <c r="I17350" s="2" t="str" cm="1">
        <f t="array" ref="I17350">INDEX($E$2:$E$148,1+MOD(ROW()-ROW($2:$2),ROWS($E$2:$E$148)))</f>
        <v>in AFC</v>
      </c>
      <c r="J17350" s="2" t="s">
        <v>335</v>
      </c>
    </row>
    <row r="17351" spans="7:10" ht="14" x14ac:dyDescent="0.15">
      <c r="G17351" s="2">
        <v>17350</v>
      </c>
      <c r="H17351" s="2" t="str" cm="1">
        <f t="array" ref="H17351">INDEX($B$2:$B$185,1+INT((ROW()-ROW($2:$2))/ROWS($E$2:$E$148)))</f>
        <v>opposing_team_opp_recovered_fumbles</v>
      </c>
      <c r="I17351" s="2" t="str" cm="1">
        <f t="array" ref="I17351">INDEX($E$2:$E$148,1+MOD(ROW()-ROW($2:$2),ROWS($E$2:$E$148)))</f>
        <v>in NFC</v>
      </c>
      <c r="J17351" s="3" t="s">
        <v>336</v>
      </c>
    </row>
    <row r="17352" spans="7:10" x14ac:dyDescent="0.15">
      <c r="G17352" s="2">
        <v>17351</v>
      </c>
      <c r="H17352" s="2" t="str" cm="1">
        <f t="array" ref="H17352">INDEX($B$2:$B$185,1+INT((ROW()-ROW($2:$2))/ROWS($E$2:$E$148)))</f>
        <v>opposing_team_opp_recovered_fumbles</v>
      </c>
      <c r="I17352" s="2" t="str" cm="1">
        <f t="array" ref="I17352">INDEX($E$2:$E$148,1+MOD(ROW()-ROW($2:$2),ROWS($E$2:$E$148)))</f>
        <v>on Mondays</v>
      </c>
      <c r="J17352" s="2" t="s">
        <v>332</v>
      </c>
    </row>
    <row r="17353" spans="7:10" x14ac:dyDescent="0.15">
      <c r="G17353" s="2">
        <v>17352</v>
      </c>
      <c r="H17353" s="2" t="str" cm="1">
        <f t="array" ref="H17353">INDEX($B$2:$B$185,1+INT((ROW()-ROW($2:$2))/ROWS($E$2:$E$148)))</f>
        <v>opposing_team_opp_recovered_fumbles</v>
      </c>
      <c r="I17353" s="2" t="str" cm="1">
        <f t="array" ref="I17353">INDEX($E$2:$E$148,1+MOD(ROW()-ROW($2:$2),ROWS($E$2:$E$148)))</f>
        <v>on Sundays</v>
      </c>
      <c r="J17353" s="2" t="s">
        <v>333</v>
      </c>
    </row>
    <row r="17354" spans="7:10" x14ac:dyDescent="0.15">
      <c r="G17354" s="2">
        <v>17353</v>
      </c>
      <c r="H17354" s="2" t="str" cm="1">
        <f t="array" ref="H17354">INDEX($B$2:$B$185,1+INT((ROW()-ROW($2:$2))/ROWS($E$2:$E$148)))</f>
        <v>opposing_team_opp_recovered_fumbles</v>
      </c>
      <c r="I17354" s="2" t="str" cm="1">
        <f t="array" ref="I17354">INDEX($E$2:$E$148,1+MOD(ROW()-ROW($2:$2),ROWS($E$2:$E$148)))</f>
        <v>on Thursdays</v>
      </c>
      <c r="J17354" s="2" t="s">
        <v>334</v>
      </c>
    </row>
    <row r="17355" spans="7:10" x14ac:dyDescent="0.15">
      <c r="G17355" s="2">
        <v>17354</v>
      </c>
      <c r="H17355" s="2" t="str" cm="1">
        <f t="array" ref="H17355">INDEX($B$2:$B$185,1+INT((ROW()-ROW($2:$2))/ROWS($E$2:$E$148)))</f>
        <v>opposing_team_opp_recovered_fumbles</v>
      </c>
      <c r="I17355" s="2" t="str" cm="1">
        <f t="array" ref="I17355">INDEX($E$2:$E$148,1+MOD(ROW()-ROW($2:$2),ROWS($E$2:$E$148)))</f>
        <v>in AFC East</v>
      </c>
      <c r="J17355" s="2" t="s">
        <v>335</v>
      </c>
    </row>
    <row r="17356" spans="7:10" ht="14" x14ac:dyDescent="0.15">
      <c r="G17356" s="2">
        <v>17355</v>
      </c>
      <c r="H17356" s="2" t="str" cm="1">
        <f t="array" ref="H17356">INDEX($B$2:$B$185,1+INT((ROW()-ROW($2:$2))/ROWS($E$2:$E$148)))</f>
        <v>opposing_team_opp_recovered_fumbles</v>
      </c>
      <c r="I17356" s="2" t="str" cm="1">
        <f t="array" ref="I17356">INDEX($E$2:$E$148,1+MOD(ROW()-ROW($2:$2),ROWS($E$2:$E$148)))</f>
        <v>in AFC North</v>
      </c>
      <c r="J17356" s="3" t="s">
        <v>336</v>
      </c>
    </row>
    <row r="17357" spans="7:10" x14ac:dyDescent="0.15">
      <c r="G17357" s="2">
        <v>17356</v>
      </c>
      <c r="H17357" s="2" t="str" cm="1">
        <f t="array" ref="H17357">INDEX($B$2:$B$185,1+INT((ROW()-ROW($2:$2))/ROWS($E$2:$E$148)))</f>
        <v>opposing_team_opp_recovered_fumbles</v>
      </c>
      <c r="I17357" s="2" t="str" cm="1">
        <f t="array" ref="I17357">INDEX($E$2:$E$148,1+MOD(ROW()-ROW($2:$2),ROWS($E$2:$E$148)))</f>
        <v>in AFC South</v>
      </c>
      <c r="J17357" s="2" t="s">
        <v>332</v>
      </c>
    </row>
    <row r="17358" spans="7:10" x14ac:dyDescent="0.15">
      <c r="G17358" s="2">
        <v>17357</v>
      </c>
      <c r="H17358" s="2" t="str" cm="1">
        <f t="array" ref="H17358">INDEX($B$2:$B$185,1+INT((ROW()-ROW($2:$2))/ROWS($E$2:$E$148)))</f>
        <v>opposing_team_opp_recovered_fumbles</v>
      </c>
      <c r="I17358" s="2" t="str" cm="1">
        <f t="array" ref="I17358">INDEX($E$2:$E$148,1+MOD(ROW()-ROW($2:$2),ROWS($E$2:$E$148)))</f>
        <v>in AFC West</v>
      </c>
      <c r="J17358" s="2" t="s">
        <v>333</v>
      </c>
    </row>
    <row r="17359" spans="7:10" x14ac:dyDescent="0.15">
      <c r="G17359" s="2">
        <v>17358</v>
      </c>
      <c r="H17359" s="2" t="str" cm="1">
        <f t="array" ref="H17359">INDEX($B$2:$B$185,1+INT((ROW()-ROW($2:$2))/ROWS($E$2:$E$148)))</f>
        <v>opposing_team_opp_recovered_fumbles</v>
      </c>
      <c r="I17359" s="2" t="str" cm="1">
        <f t="array" ref="I17359">INDEX($E$2:$E$148,1+MOD(ROW()-ROW($2:$2),ROWS($E$2:$E$148)))</f>
        <v>in NFC East</v>
      </c>
      <c r="J17359" s="2" t="s">
        <v>334</v>
      </c>
    </row>
    <row r="17360" spans="7:10" x14ac:dyDescent="0.15">
      <c r="G17360" s="2">
        <v>17359</v>
      </c>
      <c r="H17360" s="2" t="str" cm="1">
        <f t="array" ref="H17360">INDEX($B$2:$B$185,1+INT((ROW()-ROW($2:$2))/ROWS($E$2:$E$148)))</f>
        <v>opposing_team_opp_recovered_fumbles</v>
      </c>
      <c r="I17360" s="2" t="str" cm="1">
        <f t="array" ref="I17360">INDEX($E$2:$E$148,1+MOD(ROW()-ROW($2:$2),ROWS($E$2:$E$148)))</f>
        <v>in NFC North</v>
      </c>
      <c r="J17360" s="2" t="s">
        <v>335</v>
      </c>
    </row>
    <row r="17361" spans="7:10" ht="14" x14ac:dyDescent="0.15">
      <c r="G17361" s="2">
        <v>17360</v>
      </c>
      <c r="H17361" s="2" t="str" cm="1">
        <f t="array" ref="H17361">INDEX($B$2:$B$185,1+INT((ROW()-ROW($2:$2))/ROWS($E$2:$E$148)))</f>
        <v>opposing_team_opp_recovered_fumbles</v>
      </c>
      <c r="I17361" s="2" t="str" cm="1">
        <f t="array" ref="I17361">INDEX($E$2:$E$148,1+MOD(ROW()-ROW($2:$2),ROWS($E$2:$E$148)))</f>
        <v>in NFC South</v>
      </c>
      <c r="J17361" s="3" t="s">
        <v>336</v>
      </c>
    </row>
    <row r="17362" spans="7:10" x14ac:dyDescent="0.15">
      <c r="G17362" s="2">
        <v>17361</v>
      </c>
      <c r="H17362" s="2" t="str" cm="1">
        <f t="array" ref="H17362">INDEX($B$2:$B$185,1+INT((ROW()-ROW($2:$2))/ROWS($E$2:$E$148)))</f>
        <v>opposing_team_opp_recovered_fumbles</v>
      </c>
      <c r="I17362" s="2" t="str" cm="1">
        <f t="array" ref="I17362">INDEX($E$2:$E$148,1+MOD(ROW()-ROW($2:$2),ROWS($E$2:$E$148)))</f>
        <v>in NFC West</v>
      </c>
      <c r="J17362" s="2" t="s">
        <v>332</v>
      </c>
    </row>
    <row r="17363" spans="7:10" x14ac:dyDescent="0.15">
      <c r="G17363" s="2">
        <v>17362</v>
      </c>
      <c r="H17363" s="2" t="str" cm="1">
        <f t="array" ref="H17363">INDEX($B$2:$B$185,1+INT((ROW()-ROW($2:$2))/ROWS($E$2:$E$148)))</f>
        <v>opposing_team_opp_recovered_fumbles</v>
      </c>
      <c r="I17363" s="2" t="str" cm="1">
        <f t="array" ref="I17363">INDEX($E$2:$E$148,1+MOD(ROW()-ROW($2:$2),ROWS($E$2:$E$148)))</f>
        <v>vs AFC</v>
      </c>
      <c r="J17363" s="2" t="s">
        <v>333</v>
      </c>
    </row>
    <row r="17364" spans="7:10" x14ac:dyDescent="0.15">
      <c r="G17364" s="2">
        <v>17363</v>
      </c>
      <c r="H17364" s="2" t="str" cm="1">
        <f t="array" ref="H17364">INDEX($B$2:$B$185,1+INT((ROW()-ROW($2:$2))/ROWS($E$2:$E$148)))</f>
        <v>opposing_team_opp_recovered_fumbles</v>
      </c>
      <c r="I17364" s="2" t="str" cm="1">
        <f t="array" ref="I17364">INDEX($E$2:$E$148,1+MOD(ROW()-ROW($2:$2),ROWS($E$2:$E$148)))</f>
        <v>vs NFC</v>
      </c>
      <c r="J17364" s="2" t="s">
        <v>334</v>
      </c>
    </row>
    <row r="17365" spans="7:10" x14ac:dyDescent="0.15">
      <c r="G17365" s="2">
        <v>17364</v>
      </c>
      <c r="H17365" s="2" t="str" cm="1">
        <f t="array" ref="H17365">INDEX($B$2:$B$185,1+INT((ROW()-ROW($2:$2))/ROWS($E$2:$E$148)))</f>
        <v>opposing_team_opp_recovered_fumbles</v>
      </c>
      <c r="I17365" s="2" t="str" cm="1">
        <f t="array" ref="I17365">INDEX($E$2:$E$148,1+MOD(ROW()-ROW($2:$2),ROWS($E$2:$E$148)))</f>
        <v>vs AFC East</v>
      </c>
      <c r="J17365" s="2" t="s">
        <v>335</v>
      </c>
    </row>
    <row r="17366" spans="7:10" ht="14" x14ac:dyDescent="0.15">
      <c r="G17366" s="2">
        <v>17365</v>
      </c>
      <c r="H17366" s="2" t="str" cm="1">
        <f t="array" ref="H17366">INDEX($B$2:$B$185,1+INT((ROW()-ROW($2:$2))/ROWS($E$2:$E$148)))</f>
        <v>opposing_team_opp_recovered_fumbles</v>
      </c>
      <c r="I17366" s="2" t="str" cm="1">
        <f t="array" ref="I17366">INDEX($E$2:$E$148,1+MOD(ROW()-ROW($2:$2),ROWS($E$2:$E$148)))</f>
        <v>vs AFC North</v>
      </c>
      <c r="J17366" s="3" t="s">
        <v>336</v>
      </c>
    </row>
    <row r="17367" spans="7:10" x14ac:dyDescent="0.15">
      <c r="G17367" s="2">
        <v>17366</v>
      </c>
      <c r="H17367" s="2" t="str" cm="1">
        <f t="array" ref="H17367">INDEX($B$2:$B$185,1+INT((ROW()-ROW($2:$2))/ROWS($E$2:$E$148)))</f>
        <v>opposing_team_opp_recovered_fumbles</v>
      </c>
      <c r="I17367" s="2" t="str" cm="1">
        <f t="array" ref="I17367">INDEX($E$2:$E$148,1+MOD(ROW()-ROW($2:$2),ROWS($E$2:$E$148)))</f>
        <v>vs AFC South</v>
      </c>
      <c r="J17367" s="2" t="s">
        <v>332</v>
      </c>
    </row>
    <row r="17368" spans="7:10" x14ac:dyDescent="0.15">
      <c r="G17368" s="2">
        <v>17367</v>
      </c>
      <c r="H17368" s="2" t="str" cm="1">
        <f t="array" ref="H17368">INDEX($B$2:$B$185,1+INT((ROW()-ROW($2:$2))/ROWS($E$2:$E$148)))</f>
        <v>opposing_team_opp_recovered_fumbles</v>
      </c>
      <c r="I17368" s="2" t="str" cm="1">
        <f t="array" ref="I17368">INDEX($E$2:$E$148,1+MOD(ROW()-ROW($2:$2),ROWS($E$2:$E$148)))</f>
        <v>vs AFC West</v>
      </c>
      <c r="J17368" s="2" t="s">
        <v>333</v>
      </c>
    </row>
    <row r="17369" spans="7:10" x14ac:dyDescent="0.15">
      <c r="G17369" s="2">
        <v>17368</v>
      </c>
      <c r="H17369" s="2" t="str" cm="1">
        <f t="array" ref="H17369">INDEX($B$2:$B$185,1+INT((ROW()-ROW($2:$2))/ROWS($E$2:$E$148)))</f>
        <v>opposing_team_opp_recovered_fumbles</v>
      </c>
      <c r="I17369" s="2" t="str" cm="1">
        <f t="array" ref="I17369">INDEX($E$2:$E$148,1+MOD(ROW()-ROW($2:$2),ROWS($E$2:$E$148)))</f>
        <v>vs NFC East</v>
      </c>
      <c r="J17369" s="2" t="s">
        <v>334</v>
      </c>
    </row>
    <row r="17370" spans="7:10" x14ac:dyDescent="0.15">
      <c r="G17370" s="2">
        <v>17369</v>
      </c>
      <c r="H17370" s="2" t="str" cm="1">
        <f t="array" ref="H17370">INDEX($B$2:$B$185,1+INT((ROW()-ROW($2:$2))/ROWS($E$2:$E$148)))</f>
        <v>opposing_team_opp_recovered_fumbles</v>
      </c>
      <c r="I17370" s="2" t="str" cm="1">
        <f t="array" ref="I17370">INDEX($E$2:$E$148,1+MOD(ROW()-ROW($2:$2),ROWS($E$2:$E$148)))</f>
        <v>vs NFC North</v>
      </c>
      <c r="J17370" s="2" t="s">
        <v>335</v>
      </c>
    </row>
    <row r="17371" spans="7:10" ht="14" x14ac:dyDescent="0.15">
      <c r="G17371" s="2">
        <v>17370</v>
      </c>
      <c r="H17371" s="2" t="str" cm="1">
        <f t="array" ref="H17371">INDEX($B$2:$B$185,1+INT((ROW()-ROW($2:$2))/ROWS($E$2:$E$148)))</f>
        <v>opposing_team_opp_recovered_fumbles</v>
      </c>
      <c r="I17371" s="2" t="str" cm="1">
        <f t="array" ref="I17371">INDEX($E$2:$E$148,1+MOD(ROW()-ROW($2:$2),ROWS($E$2:$E$148)))</f>
        <v>vs NFC South</v>
      </c>
      <c r="J17371" s="3" t="s">
        <v>336</v>
      </c>
    </row>
    <row r="17372" spans="7:10" x14ac:dyDescent="0.15">
      <c r="G17372" s="2">
        <v>17371</v>
      </c>
      <c r="H17372" s="2" t="str" cm="1">
        <f t="array" ref="H17372">INDEX($B$2:$B$185,1+INT((ROW()-ROW($2:$2))/ROWS($E$2:$E$148)))</f>
        <v>opposing_team_opp_recovered_fumbles</v>
      </c>
      <c r="I17372" s="2" t="str" cm="1">
        <f t="array" ref="I17372">INDEX($E$2:$E$148,1+MOD(ROW()-ROW($2:$2),ROWS($E$2:$E$148)))</f>
        <v>vs NFC West</v>
      </c>
      <c r="J17372" s="2" t="s">
        <v>332</v>
      </c>
    </row>
    <row r="17373" spans="7:10" x14ac:dyDescent="0.15">
      <c r="G17373" s="2">
        <v>17372</v>
      </c>
      <c r="H17373" s="2" t="str" cm="1">
        <f t="array" ref="H17373">INDEX($B$2:$B$185,1+INT((ROW()-ROW($2:$2))/ROWS($E$2:$E$148)))</f>
        <v>opposing_team_opp_recovered_fumbles</v>
      </c>
      <c r="I17373" s="2" t="str" cm="1">
        <f t="array" ref="I17373">INDEX($E$2:$E$148,1+MOD(ROW()-ROW($2:$2),ROWS($E$2:$E$148)))</f>
        <v>No Down</v>
      </c>
      <c r="J17373" s="2" t="s">
        <v>333</v>
      </c>
    </row>
    <row r="17374" spans="7:10" x14ac:dyDescent="0.15">
      <c r="G17374" s="2">
        <v>17373</v>
      </c>
      <c r="H17374" s="2" t="str" cm="1">
        <f t="array" ref="H17374">INDEX($B$2:$B$185,1+INT((ROW()-ROW($2:$2))/ROWS($E$2:$E$148)))</f>
        <v>opposing_team_opp_recovered_fumbles</v>
      </c>
      <c r="I17374" s="2" t="str" cm="1">
        <f t="array" ref="I17374">INDEX($E$2:$E$148,1+MOD(ROW()-ROW($2:$2),ROWS($E$2:$E$148)))</f>
        <v>on 1st Downs</v>
      </c>
      <c r="J17374" s="2" t="s">
        <v>334</v>
      </c>
    </row>
    <row r="17375" spans="7:10" x14ac:dyDescent="0.15">
      <c r="G17375" s="2">
        <v>17374</v>
      </c>
      <c r="H17375" s="2" t="str" cm="1">
        <f t="array" ref="H17375">INDEX($B$2:$B$185,1+INT((ROW()-ROW($2:$2))/ROWS($E$2:$E$148)))</f>
        <v>opposing_team_opp_recovered_fumbles</v>
      </c>
      <c r="I17375" s="2" t="str" cm="1">
        <f t="array" ref="I17375">INDEX($E$2:$E$148,1+MOD(ROW()-ROW($2:$2),ROWS($E$2:$E$148)))</f>
        <v>on 2nd Downs</v>
      </c>
      <c r="J17375" s="2" t="s">
        <v>335</v>
      </c>
    </row>
    <row r="17376" spans="7:10" ht="14" x14ac:dyDescent="0.15">
      <c r="G17376" s="2">
        <v>17375</v>
      </c>
      <c r="H17376" s="2" t="str" cm="1">
        <f t="array" ref="H17376">INDEX($B$2:$B$185,1+INT((ROW()-ROW($2:$2))/ROWS($E$2:$E$148)))</f>
        <v>opposing_team_opp_recovered_fumbles</v>
      </c>
      <c r="I17376" s="2" t="str" cm="1">
        <f t="array" ref="I17376">INDEX($E$2:$E$148,1+MOD(ROW()-ROW($2:$2),ROWS($E$2:$E$148)))</f>
        <v>on 3rd Downs</v>
      </c>
      <c r="J17376" s="3" t="s">
        <v>336</v>
      </c>
    </row>
    <row r="17377" spans="7:10" x14ac:dyDescent="0.15">
      <c r="G17377" s="2">
        <v>17376</v>
      </c>
      <c r="H17377" s="2" t="str" cm="1">
        <f t="array" ref="H17377">INDEX($B$2:$B$185,1+INT((ROW()-ROW($2:$2))/ROWS($E$2:$E$148)))</f>
        <v>opposing_team_opp_recovered_fumbles</v>
      </c>
      <c r="I17377" s="2" t="str" cm="1">
        <f t="array" ref="I17377">INDEX($E$2:$E$148,1+MOD(ROW()-ROW($2:$2),ROWS($E$2:$E$148)))</f>
        <v>on 4th Downs</v>
      </c>
      <c r="J17377" s="2" t="s">
        <v>332</v>
      </c>
    </row>
    <row r="17378" spans="7:10" x14ac:dyDescent="0.15">
      <c r="G17378" s="2">
        <v>17377</v>
      </c>
      <c r="H17378" s="2" t="str" cm="1">
        <f t="array" ref="H17378">INDEX($B$2:$B$185,1+INT((ROW()-ROW($2:$2))/ROWS($E$2:$E$148)))</f>
        <v>opposing_team_opp_recovered_fumbles</v>
      </c>
      <c r="I17378" s="2" t="str" cm="1">
        <f t="array" ref="I17378">INDEX($E$2:$E$148,1+MOD(ROW()-ROW($2:$2),ROWS($E$2:$E$148)))</f>
        <v>1st &amp; 10</v>
      </c>
      <c r="J17378" s="2" t="s">
        <v>333</v>
      </c>
    </row>
    <row r="17379" spans="7:10" x14ac:dyDescent="0.15">
      <c r="G17379" s="2">
        <v>17378</v>
      </c>
      <c r="H17379" s="2" t="str" cm="1">
        <f t="array" ref="H17379">INDEX($B$2:$B$185,1+INT((ROW()-ROW($2:$2))/ROWS($E$2:$E$148)))</f>
        <v>opposing_team_opp_recovered_fumbles</v>
      </c>
      <c r="I17379" s="2" t="str" cm="1">
        <f t="array" ref="I17379">INDEX($E$2:$E$148,1+MOD(ROW()-ROW($2:$2),ROWS($E$2:$E$148)))</f>
        <v>1st &amp; &gt; 10</v>
      </c>
      <c r="J17379" s="2" t="s">
        <v>334</v>
      </c>
    </row>
    <row r="17380" spans="7:10" x14ac:dyDescent="0.15">
      <c r="G17380" s="2">
        <v>17379</v>
      </c>
      <c r="H17380" s="2" t="str" cm="1">
        <f t="array" ref="H17380">INDEX($B$2:$B$185,1+INT((ROW()-ROW($2:$2))/ROWS($E$2:$E$148)))</f>
        <v>opposing_team_opp_recovered_fumbles</v>
      </c>
      <c r="I17380" s="2" t="str" cm="1">
        <f t="array" ref="I17380">INDEX($E$2:$E$148,1+MOD(ROW()-ROW($2:$2),ROWS($E$2:$E$148)))</f>
        <v>1st &amp; &lt; 10</v>
      </c>
      <c r="J17380" s="2" t="s">
        <v>335</v>
      </c>
    </row>
    <row r="17381" spans="7:10" ht="14" x14ac:dyDescent="0.15">
      <c r="G17381" s="2">
        <v>17380</v>
      </c>
      <c r="H17381" s="2" t="str" cm="1">
        <f t="array" ref="H17381">INDEX($B$2:$B$185,1+INT((ROW()-ROW($2:$2))/ROWS($E$2:$E$148)))</f>
        <v>opposing_team_opp_recovered_fumbles</v>
      </c>
      <c r="I17381" s="2" t="str" cm="1">
        <f t="array" ref="I17381">INDEX($E$2:$E$148,1+MOD(ROW()-ROW($2:$2),ROWS($E$2:$E$148)))</f>
        <v>2nd &amp; Medium (4-6yd)</v>
      </c>
      <c r="J17381" s="3" t="s">
        <v>336</v>
      </c>
    </row>
    <row r="17382" spans="7:10" x14ac:dyDescent="0.15">
      <c r="G17382" s="2">
        <v>17381</v>
      </c>
      <c r="H17382" s="2" t="str" cm="1">
        <f t="array" ref="H17382">INDEX($B$2:$B$185,1+INT((ROW()-ROW($2:$2))/ROWS($E$2:$E$148)))</f>
        <v>opposing_team_opp_recovered_fumbles</v>
      </c>
      <c r="I17382" s="2" t="str" cm="1">
        <f t="array" ref="I17382">INDEX($E$2:$E$148,1+MOD(ROW()-ROW($2:$2),ROWS($E$2:$E$148)))</f>
        <v>2nd &amp; 7-9</v>
      </c>
      <c r="J17382" s="2" t="s">
        <v>332</v>
      </c>
    </row>
    <row r="17383" spans="7:10" x14ac:dyDescent="0.15">
      <c r="G17383" s="2">
        <v>17382</v>
      </c>
      <c r="H17383" s="2" t="str" cm="1">
        <f t="array" ref="H17383">INDEX($B$2:$B$185,1+INT((ROW()-ROW($2:$2))/ROWS($E$2:$E$148)))</f>
        <v>opposing_team_opp_recovered_fumbles</v>
      </c>
      <c r="I17383" s="2" t="str" cm="1">
        <f t="array" ref="I17383">INDEX($E$2:$E$148,1+MOD(ROW()-ROW($2:$2),ROWS($E$2:$E$148)))</f>
        <v>2nd &amp; 10+</v>
      </c>
      <c r="J17383" s="2" t="s">
        <v>333</v>
      </c>
    </row>
    <row r="17384" spans="7:10" x14ac:dyDescent="0.15">
      <c r="G17384" s="2">
        <v>17383</v>
      </c>
      <c r="H17384" s="2" t="str" cm="1">
        <f t="array" ref="H17384">INDEX($B$2:$B$185,1+INT((ROW()-ROW($2:$2))/ROWS($E$2:$E$148)))</f>
        <v>opposing_team_opp_recovered_fumbles</v>
      </c>
      <c r="I17384" s="2" t="str" cm="1">
        <f t="array" ref="I17384">INDEX($E$2:$E$148,1+MOD(ROW()-ROW($2:$2),ROWS($E$2:$E$148)))</f>
        <v>3rd &amp; Medium (4-6yd)</v>
      </c>
      <c r="J17384" s="2" t="s">
        <v>334</v>
      </c>
    </row>
    <row r="17385" spans="7:10" x14ac:dyDescent="0.15">
      <c r="G17385" s="2">
        <v>17384</v>
      </c>
      <c r="H17385" s="2" t="str" cm="1">
        <f t="array" ref="H17385">INDEX($B$2:$B$185,1+INT((ROW()-ROW($2:$2))/ROWS($E$2:$E$148)))</f>
        <v>opposing_team_opp_recovered_fumbles</v>
      </c>
      <c r="I17385" s="2" t="str" cm="1">
        <f t="array" ref="I17385">INDEX($E$2:$E$148,1+MOD(ROW()-ROW($2:$2),ROWS($E$2:$E$148)))</f>
        <v>3rd/4th &amp; Short</v>
      </c>
      <c r="J17385" s="2" t="s">
        <v>335</v>
      </c>
    </row>
    <row r="17386" spans="7:10" ht="14" x14ac:dyDescent="0.15">
      <c r="G17386" s="2">
        <v>17385</v>
      </c>
      <c r="H17386" s="2" t="str" cm="1">
        <f t="array" ref="H17386">INDEX($B$2:$B$185,1+INT((ROW()-ROW($2:$2))/ROWS($E$2:$E$148)))</f>
        <v>opposing_team_opp_recovered_fumbles</v>
      </c>
      <c r="I17386" s="2" t="str" cm="1">
        <f t="array" ref="I17386">INDEX($E$2:$E$148,1+MOD(ROW()-ROW($2:$2),ROWS($E$2:$E$148)))</f>
        <v>3rd &amp; 7-9</v>
      </c>
      <c r="J17386" s="3" t="s">
        <v>336</v>
      </c>
    </row>
    <row r="17387" spans="7:10" x14ac:dyDescent="0.15">
      <c r="G17387" s="2">
        <v>17386</v>
      </c>
      <c r="H17387" s="2" t="str" cm="1">
        <f t="array" ref="H17387">INDEX($B$2:$B$185,1+INT((ROW()-ROW($2:$2))/ROWS($E$2:$E$148)))</f>
        <v>opposing_team_opp_recovered_fumbles</v>
      </c>
      <c r="I17387" s="2" t="str" cm="1">
        <f t="array" ref="I17387">INDEX($E$2:$E$148,1+MOD(ROW()-ROW($2:$2),ROWS($E$2:$E$148)))</f>
        <v>3rd &amp; 10+</v>
      </c>
      <c r="J17387" s="2" t="s">
        <v>332</v>
      </c>
    </row>
    <row r="17388" spans="7:10" x14ac:dyDescent="0.15">
      <c r="G17388" s="2">
        <v>17387</v>
      </c>
      <c r="H17388" s="2" t="str" cm="1">
        <f t="array" ref="H17388">INDEX($B$2:$B$185,1+INT((ROW()-ROW($2:$2))/ROWS($E$2:$E$148)))</f>
        <v>opposing_team_opp_recovered_fumbles</v>
      </c>
      <c r="I17388" s="2" t="str" cm="1">
        <f t="array" ref="I17388">INDEX($E$2:$E$148,1+MOD(ROW()-ROW($2:$2),ROWS($E$2:$E$148)))</f>
        <v>4th &amp; 4-6</v>
      </c>
      <c r="J17388" s="2" t="s">
        <v>333</v>
      </c>
    </row>
    <row r="17389" spans="7:10" x14ac:dyDescent="0.15">
      <c r="G17389" s="2">
        <v>17388</v>
      </c>
      <c r="H17389" s="2" t="str" cm="1">
        <f t="array" ref="H17389">INDEX($B$2:$B$185,1+INT((ROW()-ROW($2:$2))/ROWS($E$2:$E$148)))</f>
        <v>opposing_team_opp_recovered_fumbles</v>
      </c>
      <c r="I17389" s="2" t="str" cm="1">
        <f t="array" ref="I17389">INDEX($E$2:$E$148,1+MOD(ROW()-ROW($2:$2),ROWS($E$2:$E$148)))</f>
        <v>4th &amp; 7-9</v>
      </c>
      <c r="J17389" s="2" t="s">
        <v>334</v>
      </c>
    </row>
    <row r="17390" spans="7:10" x14ac:dyDescent="0.15">
      <c r="G17390" s="2">
        <v>17389</v>
      </c>
      <c r="H17390" s="2" t="str" cm="1">
        <f t="array" ref="H17390">INDEX($B$2:$B$185,1+INT((ROW()-ROW($2:$2))/ROWS($E$2:$E$148)))</f>
        <v>opposing_team_opp_recovered_fumbles</v>
      </c>
      <c r="I17390" s="2" t="str" cm="1">
        <f t="array" ref="I17390">INDEX($E$2:$E$148,1+MOD(ROW()-ROW($2:$2),ROWS($E$2:$E$148)))</f>
        <v>4th &amp; 10+</v>
      </c>
      <c r="J17390" s="2" t="s">
        <v>335</v>
      </c>
    </row>
    <row r="17391" spans="7:10" ht="14" x14ac:dyDescent="0.15">
      <c r="G17391" s="2">
        <v>17390</v>
      </c>
      <c r="H17391" s="2" t="str" cm="1">
        <f t="array" ref="H17391">INDEX($B$2:$B$185,1+INT((ROW()-ROW($2:$2))/ROWS($E$2:$E$148)))</f>
        <v>opposing_team_opp_recovered_fumbles</v>
      </c>
      <c r="I17391" s="2" t="str" cm="1">
        <f t="array" ref="I17391">INDEX($E$2:$E$148,1+MOD(ROW()-ROW($2:$2),ROWS($E$2:$E$148)))</f>
        <v>Plays/Drive, 1-3</v>
      </c>
      <c r="J17391" s="3" t="s">
        <v>336</v>
      </c>
    </row>
    <row r="17392" spans="7:10" x14ac:dyDescent="0.15">
      <c r="G17392" s="2">
        <v>17391</v>
      </c>
      <c r="H17392" s="2" t="str" cm="1">
        <f t="array" ref="H17392">INDEX($B$2:$B$185,1+INT((ROW()-ROW($2:$2))/ROWS($E$2:$E$148)))</f>
        <v>opposing_team_opp_recovered_fumbles</v>
      </c>
      <c r="I17392" s="2" t="str" cm="1">
        <f t="array" ref="I17392">INDEX($E$2:$E$148,1+MOD(ROW()-ROW($2:$2),ROWS($E$2:$E$148)))</f>
        <v>Plays/Drive, 4-6</v>
      </c>
      <c r="J17392" s="2" t="s">
        <v>332</v>
      </c>
    </row>
    <row r="17393" spans="7:10" x14ac:dyDescent="0.15">
      <c r="G17393" s="2">
        <v>17392</v>
      </c>
      <c r="H17393" s="2" t="str" cm="1">
        <f t="array" ref="H17393">INDEX($B$2:$B$185,1+INT((ROW()-ROW($2:$2))/ROWS($E$2:$E$148)))</f>
        <v>opposing_team_opp_recovered_fumbles</v>
      </c>
      <c r="I17393" s="2" t="str" cm="1">
        <f t="array" ref="I17393">INDEX($E$2:$E$148,1+MOD(ROW()-ROW($2:$2),ROWS($E$2:$E$148)))</f>
        <v>Plays/Drive, 7-10</v>
      </c>
      <c r="J17393" s="2" t="s">
        <v>333</v>
      </c>
    </row>
    <row r="17394" spans="7:10" x14ac:dyDescent="0.15">
      <c r="G17394" s="2">
        <v>17393</v>
      </c>
      <c r="H17394" s="2" t="str" cm="1">
        <f t="array" ref="H17394">INDEX($B$2:$B$185,1+INT((ROW()-ROW($2:$2))/ROWS($E$2:$E$148)))</f>
        <v>opposing_team_opp_recovered_fumbles</v>
      </c>
      <c r="I17394" s="2" t="str" cm="1">
        <f t="array" ref="I17394">INDEX($E$2:$E$148,1+MOD(ROW()-ROW($2:$2),ROWS($E$2:$E$148)))</f>
        <v>Plays/Drive, 11+</v>
      </c>
      <c r="J17394" s="2" t="s">
        <v>334</v>
      </c>
    </row>
    <row r="17395" spans="7:10" x14ac:dyDescent="0.15">
      <c r="G17395" s="2">
        <v>17394</v>
      </c>
      <c r="H17395" s="2" t="str" cm="1">
        <f t="array" ref="H17395">INDEX($B$2:$B$185,1+INT((ROW()-ROW($2:$2))/ROWS($E$2:$E$148)))</f>
        <v>opposing_team_opp_recovered_fumbles</v>
      </c>
      <c r="I17395" s="2" t="str" cm="1">
        <f t="array" ref="I17395">INDEX($E$2:$E$148,1+MOD(ROW()-ROW($2:$2),ROWS($E$2:$E$148)))</f>
        <v>Loaded Box, &gt; 8</v>
      </c>
      <c r="J17395" s="2" t="s">
        <v>335</v>
      </c>
    </row>
    <row r="17396" spans="7:10" ht="14" x14ac:dyDescent="0.15">
      <c r="G17396" s="2">
        <v>17395</v>
      </c>
      <c r="H17396" s="2" t="str" cm="1">
        <f t="array" ref="H17396">INDEX($B$2:$B$185,1+INT((ROW()-ROW($2:$2))/ROWS($E$2:$E$148)))</f>
        <v>opposing_team_opp_recovered_fumbles</v>
      </c>
      <c r="I17396" s="2" t="str" cm="1">
        <f t="array" ref="I17396">INDEX($E$2:$E$148,1+MOD(ROW()-ROW($2:$2),ROWS($E$2:$E$148)))</f>
        <v>Loaded Box, &lt; 8</v>
      </c>
      <c r="J17396" s="3" t="s">
        <v>336</v>
      </c>
    </row>
    <row r="17397" spans="7:10" x14ac:dyDescent="0.15">
      <c r="G17397" s="2">
        <v>17396</v>
      </c>
      <c r="H17397" s="2" t="str" cm="1">
        <f t="array" ref="H17397">INDEX($B$2:$B$185,1+INT((ROW()-ROW($2:$2))/ROWS($E$2:$E$148)))</f>
        <v>opposing_team_opp_recovered_fumbles</v>
      </c>
      <c r="I17397" s="2" t="str" cm="1">
        <f t="array" ref="I17397">INDEX($E$2:$E$148,1+MOD(ROW()-ROW($2:$2),ROWS($E$2:$E$148)))</f>
        <v>LOS: Opponents 1-10</v>
      </c>
      <c r="J17397" s="2" t="s">
        <v>332</v>
      </c>
    </row>
    <row r="17398" spans="7:10" x14ac:dyDescent="0.15">
      <c r="G17398" s="2">
        <v>17397</v>
      </c>
      <c r="H17398" s="2" t="str" cm="1">
        <f t="array" ref="H17398">INDEX($B$2:$B$185,1+INT((ROW()-ROW($2:$2))/ROWS($E$2:$E$148)))</f>
        <v>opposing_team_opp_recovered_fumbles</v>
      </c>
      <c r="I17398" s="2" t="str" cm="1">
        <f t="array" ref="I17398">INDEX($E$2:$E$148,1+MOD(ROW()-ROW($2:$2),ROWS($E$2:$E$148)))</f>
        <v>LOS: Opponents 11-20</v>
      </c>
      <c r="J17398" s="2" t="s">
        <v>333</v>
      </c>
    </row>
    <row r="17399" spans="7:10" x14ac:dyDescent="0.15">
      <c r="G17399" s="2">
        <v>17398</v>
      </c>
      <c r="H17399" s="2" t="str" cm="1">
        <f t="array" ref="H17399">INDEX($B$2:$B$185,1+INT((ROW()-ROW($2:$2))/ROWS($E$2:$E$148)))</f>
        <v>opposing_team_opp_recovered_fumbles</v>
      </c>
      <c r="I17399" s="2" t="str" cm="1">
        <f t="array" ref="I17399">INDEX($E$2:$E$148,1+MOD(ROW()-ROW($2:$2),ROWS($E$2:$E$148)))</f>
        <v>LOS: Opponents 41-50</v>
      </c>
      <c r="J17399" s="2" t="s">
        <v>334</v>
      </c>
    </row>
    <row r="17400" spans="7:10" x14ac:dyDescent="0.15">
      <c r="G17400" s="2">
        <v>17399</v>
      </c>
      <c r="H17400" s="2" t="str" cm="1">
        <f t="array" ref="H17400">INDEX($B$2:$B$185,1+INT((ROW()-ROW($2:$2))/ROWS($E$2:$E$148)))</f>
        <v>opposing_team_opp_recovered_fumbles</v>
      </c>
      <c r="I17400" s="2" t="str" cm="1">
        <f t="array" ref="I17400">INDEX($E$2:$E$148,1+MOD(ROW()-ROW($2:$2),ROWS($E$2:$E$148)))</f>
        <v>LOS: Own 1-10</v>
      </c>
      <c r="J17400" s="2" t="s">
        <v>335</v>
      </c>
    </row>
    <row r="17401" spans="7:10" ht="14" x14ac:dyDescent="0.15">
      <c r="G17401" s="2">
        <v>17400</v>
      </c>
      <c r="H17401" s="2" t="str" cm="1">
        <f t="array" ref="H17401">INDEX($B$2:$B$185,1+INT((ROW()-ROW($2:$2))/ROWS($E$2:$E$148)))</f>
        <v>opposing_team_opp_recovered_fumbles</v>
      </c>
      <c r="I17401" s="2" t="str" cm="1">
        <f t="array" ref="I17401">INDEX($E$2:$E$148,1+MOD(ROW()-ROW($2:$2),ROWS($E$2:$E$148)))</f>
        <v>LOS: Own 11-20</v>
      </c>
      <c r="J17401" s="3" t="s">
        <v>336</v>
      </c>
    </row>
    <row r="17402" spans="7:10" x14ac:dyDescent="0.15">
      <c r="G17402" s="2">
        <v>17401</v>
      </c>
      <c r="H17402" s="2" t="str" cm="1">
        <f t="array" ref="H17402">INDEX($B$2:$B$185,1+INT((ROW()-ROW($2:$2))/ROWS($E$2:$E$148)))</f>
        <v>opposing_team_opp_recovered_fumbles</v>
      </c>
      <c r="I17402" s="2" t="str" cm="1">
        <f t="array" ref="I17402">INDEX($E$2:$E$148,1+MOD(ROW()-ROW($2:$2),ROWS($E$2:$E$148)))</f>
        <v>LOS: Own 21-50</v>
      </c>
      <c r="J17402" s="2" t="s">
        <v>332</v>
      </c>
    </row>
    <row r="17403" spans="7:10" x14ac:dyDescent="0.15">
      <c r="G17403" s="2">
        <v>17402</v>
      </c>
      <c r="H17403" s="2" t="str" cm="1">
        <f t="array" ref="H17403">INDEX($B$2:$B$185,1+INT((ROW()-ROW($2:$2))/ROWS($E$2:$E$148)))</f>
        <v>opposing_team_opp_recovered_fumbles</v>
      </c>
      <c r="I17403" s="2" t="str" cm="1">
        <f t="array" ref="I17403">INDEX($E$2:$E$148,1+MOD(ROW()-ROW($2:$2),ROWS($E$2:$E$148)))</f>
        <v>Final Score +/- 7</v>
      </c>
      <c r="J17403" s="2" t="s">
        <v>333</v>
      </c>
    </row>
    <row r="17404" spans="7:10" x14ac:dyDescent="0.15">
      <c r="G17404" s="2">
        <v>17403</v>
      </c>
      <c r="H17404" s="2" t="str" cm="1">
        <f t="array" ref="H17404">INDEX($B$2:$B$185,1+INT((ROW()-ROW($2:$2))/ROWS($E$2:$E$148)))</f>
        <v>opposing_team_opp_recovered_fumbles</v>
      </c>
      <c r="I17404" s="2" t="str" cm="1">
        <f t="array" ref="I17404">INDEX($E$2:$E$148,1+MOD(ROW()-ROW($2:$2),ROWS($E$2:$E$148)))</f>
        <v>Final Score 8-14 pts</v>
      </c>
      <c r="J17404" s="2" t="s">
        <v>334</v>
      </c>
    </row>
    <row r="17405" spans="7:10" x14ac:dyDescent="0.15">
      <c r="G17405" s="2">
        <v>17404</v>
      </c>
      <c r="H17405" s="2" t="str" cm="1">
        <f t="array" ref="H17405">INDEX($B$2:$B$185,1+INT((ROW()-ROW($2:$2))/ROWS($E$2:$E$148)))</f>
        <v>opposing_team_opp_recovered_fumbles</v>
      </c>
      <c r="I17405" s="2" t="str" cm="1">
        <f t="array" ref="I17405">INDEX($E$2:$E$148,1+MOD(ROW()-ROW($2:$2),ROWS($E$2:$E$148)))</f>
        <v>Final Score 15+ pt</v>
      </c>
      <c r="J17405" s="2" t="s">
        <v>335</v>
      </c>
    </row>
    <row r="17406" spans="7:10" ht="14" x14ac:dyDescent="0.15">
      <c r="G17406" s="2">
        <v>17405</v>
      </c>
      <c r="H17406" s="2" t="str" cm="1">
        <f t="array" ref="H17406">INDEX($B$2:$B$185,1+INT((ROW()-ROW($2:$2))/ROWS($E$2:$E$148)))</f>
        <v>opposing_team_opp_recovered_fumbles</v>
      </c>
      <c r="I17406" s="2" t="str" cm="1">
        <f t="array" ref="I17406">INDEX($E$2:$E$148,1+MOD(ROW()-ROW($2:$2),ROWS($E$2:$E$148)))</f>
        <v>Games 1 to 4</v>
      </c>
      <c r="J17406" s="3" t="s">
        <v>336</v>
      </c>
    </row>
    <row r="17407" spans="7:10" x14ac:dyDescent="0.15">
      <c r="G17407" s="2">
        <v>17406</v>
      </c>
      <c r="H17407" s="2" t="str" cm="1">
        <f t="array" ref="H17407">INDEX($B$2:$B$185,1+INT((ROW()-ROW($2:$2))/ROWS($E$2:$E$148)))</f>
        <v>opposing_team_opp_recovered_fumbles</v>
      </c>
      <c r="I17407" s="2" t="str" cm="1">
        <f t="array" ref="I17407">INDEX($E$2:$E$148,1+MOD(ROW()-ROW($2:$2),ROWS($E$2:$E$148)))</f>
        <v>Games 13 to 16</v>
      </c>
      <c r="J17407" s="2" t="s">
        <v>332</v>
      </c>
    </row>
    <row r="17408" spans="7:10" x14ac:dyDescent="0.15">
      <c r="G17408" s="2">
        <v>17407</v>
      </c>
      <c r="H17408" s="2" t="str" cm="1">
        <f t="array" ref="H17408">INDEX($B$2:$B$185,1+INT((ROW()-ROW($2:$2))/ROWS($E$2:$E$148)))</f>
        <v>opposing_team_opp_recovered_fumbles</v>
      </c>
      <c r="I17408" s="2" t="str" cm="1">
        <f t="array" ref="I17408">INDEX($E$2:$E$148,1+MOD(ROW()-ROW($2:$2),ROWS($E$2:$E$148)))</f>
        <v>Games 5 to 8</v>
      </c>
      <c r="J17408" s="2" t="s">
        <v>333</v>
      </c>
    </row>
    <row r="17409" spans="7:10" x14ac:dyDescent="0.15">
      <c r="G17409" s="2">
        <v>17408</v>
      </c>
      <c r="H17409" s="2" t="str" cm="1">
        <f t="array" ref="H17409">INDEX($B$2:$B$185,1+INT((ROW()-ROW($2:$2))/ROWS($E$2:$E$148)))</f>
        <v>opposing_team_opp_recovered_fumbles</v>
      </c>
      <c r="I17409" s="2" t="str" cm="1">
        <f t="array" ref="I17409">INDEX($E$2:$E$148,1+MOD(ROW()-ROW($2:$2),ROWS($E$2:$E$148)))</f>
        <v>Games 9 to 12</v>
      </c>
      <c r="J17409" s="2" t="s">
        <v>334</v>
      </c>
    </row>
    <row r="17410" spans="7:10" x14ac:dyDescent="0.15">
      <c r="G17410" s="2">
        <v>17409</v>
      </c>
      <c r="H17410" s="2" t="str" cm="1">
        <f t="array" ref="H17410">INDEX($B$2:$B$185,1+INT((ROW()-ROW($2:$2))/ROWS($E$2:$E$148)))</f>
        <v>opposing_team_opp_recovered_fumbles</v>
      </c>
      <c r="I17410" s="2" t="str" cm="1">
        <f t="array" ref="I17410">INDEX($E$2:$E$148,1+MOD(ROW()-ROW($2:$2),ROWS($E$2:$E$148)))</f>
        <v>when Leading, &lt; 2 min</v>
      </c>
      <c r="J17410" s="2" t="s">
        <v>335</v>
      </c>
    </row>
    <row r="17411" spans="7:10" ht="14" x14ac:dyDescent="0.15">
      <c r="G17411" s="2">
        <v>17410</v>
      </c>
      <c r="H17411" s="2" t="str" cm="1">
        <f t="array" ref="H17411">INDEX($B$2:$B$185,1+INT((ROW()-ROW($2:$2))/ROWS($E$2:$E$148)))</f>
        <v>opposing_team_opp_recovered_fumbles</v>
      </c>
      <c r="I17411" s="2" t="str" cm="1">
        <f t="array" ref="I17411">INDEX($E$2:$E$148,1+MOD(ROW()-ROW($2:$2),ROWS($E$2:$E$148)))</f>
        <v>when Leading, &lt; 4 min</v>
      </c>
      <c r="J17411" s="3" t="s">
        <v>336</v>
      </c>
    </row>
    <row r="17412" spans="7:10" x14ac:dyDescent="0.15">
      <c r="G17412" s="2">
        <v>17411</v>
      </c>
      <c r="H17412" s="2" t="str" cm="1">
        <f t="array" ref="H17412">INDEX($B$2:$B$185,1+INT((ROW()-ROW($2:$2))/ROWS($E$2:$E$148)))</f>
        <v>opposing_team_opp_recovered_fumbles</v>
      </c>
      <c r="I17412" s="2" t="str" cm="1">
        <f t="array" ref="I17412">INDEX($E$2:$E$148,1+MOD(ROW()-ROW($2:$2),ROWS($E$2:$E$148)))</f>
        <v>when Tied, &lt; 2 min</v>
      </c>
      <c r="J17412" s="2" t="s">
        <v>332</v>
      </c>
    </row>
    <row r="17413" spans="7:10" x14ac:dyDescent="0.15">
      <c r="G17413" s="2">
        <v>17412</v>
      </c>
      <c r="H17413" s="2" t="str" cm="1">
        <f t="array" ref="H17413">INDEX($B$2:$B$185,1+INT((ROW()-ROW($2:$2))/ROWS($E$2:$E$148)))</f>
        <v>opposing_team_opp_recovered_fumbles</v>
      </c>
      <c r="I17413" s="2" t="str" cm="1">
        <f t="array" ref="I17413">INDEX($E$2:$E$148,1+MOD(ROW()-ROW($2:$2),ROWS($E$2:$E$148)))</f>
        <v>when Tied, &lt; 4 min</v>
      </c>
      <c r="J17413" s="2" t="s">
        <v>333</v>
      </c>
    </row>
    <row r="17414" spans="7:10" x14ac:dyDescent="0.15">
      <c r="G17414" s="2">
        <v>17413</v>
      </c>
      <c r="H17414" s="2" t="str" cm="1">
        <f t="array" ref="H17414">INDEX($B$2:$B$185,1+INT((ROW()-ROW($2:$2))/ROWS($E$2:$E$148)))</f>
        <v>opposing_team_opp_recovered_fumbles</v>
      </c>
      <c r="I17414" s="2" t="str" cm="1">
        <f t="array" ref="I17414">INDEX($E$2:$E$148,1+MOD(ROW()-ROW($2:$2),ROWS($E$2:$E$148)))</f>
        <v>when Trailing, &lt; 2 min</v>
      </c>
      <c r="J17414" s="2" t="s">
        <v>334</v>
      </c>
    </row>
    <row r="17415" spans="7:10" x14ac:dyDescent="0.15">
      <c r="G17415" s="2">
        <v>17414</v>
      </c>
      <c r="H17415" s="2" t="str" cm="1">
        <f t="array" ref="H17415">INDEX($B$2:$B$185,1+INT((ROW()-ROW($2:$2))/ROWS($E$2:$E$148)))</f>
        <v>opposing_team_opp_recovered_fumbles</v>
      </c>
      <c r="I17415" s="2" t="str" cm="1">
        <f t="array" ref="I17415">INDEX($E$2:$E$148,1+MOD(ROW()-ROW($2:$2),ROWS($E$2:$E$148)))</f>
        <v>when Trailing, &lt; 4 min</v>
      </c>
      <c r="J17415" s="2" t="s">
        <v>335</v>
      </c>
    </row>
    <row r="17416" spans="7:10" ht="14" x14ac:dyDescent="0.15">
      <c r="G17416" s="2">
        <v>17415</v>
      </c>
      <c r="H17416" s="2" t="str" cm="1">
        <f t="array" ref="H17416">INDEX($B$2:$B$185,1+INT((ROW()-ROW($2:$2))/ROWS($E$2:$E$148)))</f>
        <v>opposing_team_opp_recovered_fumbles</v>
      </c>
      <c r="I17416" s="2" t="str" cm="1">
        <f t="array" ref="I17416">INDEX($E$2:$E$148,1+MOD(ROW()-ROW($2:$2),ROWS($E$2:$E$148)))</f>
        <v>in 1st Half</v>
      </c>
      <c r="J17416" s="3" t="s">
        <v>336</v>
      </c>
    </row>
    <row r="17417" spans="7:10" x14ac:dyDescent="0.15">
      <c r="G17417" s="2">
        <v>17416</v>
      </c>
      <c r="H17417" s="2" t="str" cm="1">
        <f t="array" ref="H17417">INDEX($B$2:$B$185,1+INT((ROW()-ROW($2:$2))/ROWS($E$2:$E$148)))</f>
        <v>opposing_team_opp_recovered_fumbles</v>
      </c>
      <c r="I17417" s="2" t="str" cm="1">
        <f t="array" ref="I17417">INDEX($E$2:$E$148,1+MOD(ROW()-ROW($2:$2),ROWS($E$2:$E$148)))</f>
        <v>in 2nd Half</v>
      </c>
      <c r="J17417" s="2" t="s">
        <v>332</v>
      </c>
    </row>
    <row r="17418" spans="7:10" x14ac:dyDescent="0.15">
      <c r="G17418" s="2">
        <v>17417</v>
      </c>
      <c r="H17418" s="2" t="str" cm="1">
        <f t="array" ref="H17418">INDEX($B$2:$B$185,1+INT((ROW()-ROW($2:$2))/ROWS($E$2:$E$148)))</f>
        <v>opposing_team_opp_recovered_fumbles</v>
      </c>
      <c r="I17418" s="2" t="str" cm="1">
        <f t="array" ref="I17418">INDEX($E$2:$E$148,1+MOD(ROW()-ROW($2:$2),ROWS($E$2:$E$148)))</f>
        <v>No Huddle</v>
      </c>
      <c r="J17418" s="2" t="s">
        <v>333</v>
      </c>
    </row>
    <row r="17419" spans="7:10" x14ac:dyDescent="0.15">
      <c r="G17419" s="2">
        <v>17418</v>
      </c>
      <c r="H17419" s="2" t="str" cm="1">
        <f t="array" ref="H17419">INDEX($B$2:$B$185,1+INT((ROW()-ROW($2:$2))/ROWS($E$2:$E$148)))</f>
        <v>opposing_team_opp_recovered_fumbles</v>
      </c>
      <c r="I17419" s="2" t="str" cm="1">
        <f t="array" ref="I17419">INDEX($E$2:$E$148,1+MOD(ROW()-ROW($2:$2),ROWS($E$2:$E$148)))</f>
        <v>Huddle</v>
      </c>
      <c r="J17419" s="2" t="s">
        <v>334</v>
      </c>
    </row>
    <row r="17420" spans="7:10" x14ac:dyDescent="0.15">
      <c r="G17420" s="2">
        <v>17419</v>
      </c>
      <c r="H17420" s="2" t="str" cm="1">
        <f t="array" ref="H17420">INDEX($B$2:$B$185,1+INT((ROW()-ROW($2:$2))/ROWS($E$2:$E$148)))</f>
        <v>opposing_team_opp_recovered_fumbles</v>
      </c>
      <c r="I17420" s="2" t="str" cm="1">
        <f t="array" ref="I17420">INDEX($E$2:$E$148,1+MOD(ROW()-ROW($2:$2),ROWS($E$2:$E$148)))</f>
        <v>NFL</v>
      </c>
      <c r="J17420" s="2" t="s">
        <v>335</v>
      </c>
    </row>
    <row r="17421" spans="7:10" ht="14" x14ac:dyDescent="0.15">
      <c r="G17421" s="2">
        <v>17420</v>
      </c>
      <c r="H17421" s="2" t="str" cm="1">
        <f t="array" ref="H17421">INDEX($B$2:$B$185,1+INT((ROW()-ROW($2:$2))/ROWS($E$2:$E$148)))</f>
        <v>opposing_team_opp_recovered_fumbles</v>
      </c>
      <c r="I17421" s="2" t="str" cm="1">
        <f t="array" ref="I17421">INDEX($E$2:$E$148,1+MOD(ROW()-ROW($2:$2),ROWS($E$2:$E$148)))</f>
        <v>in December</v>
      </c>
      <c r="J17421" s="3" t="s">
        <v>336</v>
      </c>
    </row>
    <row r="17422" spans="7:10" x14ac:dyDescent="0.15">
      <c r="G17422" s="2">
        <v>17421</v>
      </c>
      <c r="H17422" s="2" t="str" cm="1">
        <f t="array" ref="H17422">INDEX($B$2:$B$185,1+INT((ROW()-ROW($2:$2))/ROWS($E$2:$E$148)))</f>
        <v>opposing_team_opp_recovered_fumbles</v>
      </c>
      <c r="I17422" s="2" t="str" cm="1">
        <f t="array" ref="I17422">INDEX($E$2:$E$148,1+MOD(ROW()-ROW($2:$2),ROWS($E$2:$E$148)))</f>
        <v>in November</v>
      </c>
      <c r="J17422" s="2" t="s">
        <v>332</v>
      </c>
    </row>
    <row r="17423" spans="7:10" x14ac:dyDescent="0.15">
      <c r="G17423" s="2">
        <v>17422</v>
      </c>
      <c r="H17423" s="2" t="str" cm="1">
        <f t="array" ref="H17423">INDEX($B$2:$B$185,1+INT((ROW()-ROW($2:$2))/ROWS($E$2:$E$148)))</f>
        <v>opposing_team_opp_recovered_fumbles</v>
      </c>
      <c r="I17423" s="2" t="str" cm="1">
        <f t="array" ref="I17423">INDEX($E$2:$E$148,1+MOD(ROW()-ROW($2:$2),ROWS($E$2:$E$148)))</f>
        <v>in October</v>
      </c>
      <c r="J17423" s="2" t="s">
        <v>333</v>
      </c>
    </row>
    <row r="17424" spans="7:10" x14ac:dyDescent="0.15">
      <c r="G17424" s="2">
        <v>17423</v>
      </c>
      <c r="H17424" s="2" t="str" cm="1">
        <f t="array" ref="H17424">INDEX($B$2:$B$185,1+INT((ROW()-ROW($2:$2))/ROWS($E$2:$E$148)))</f>
        <v>opposing_team_opp_recovered_fumbles</v>
      </c>
      <c r="I17424" s="2" t="str" cm="1">
        <f t="array" ref="I17424">INDEX($E$2:$E$148,1+MOD(ROW()-ROW($2:$2),ROWS($E$2:$E$148)))</f>
        <v>in September</v>
      </c>
      <c r="J17424" s="2" t="s">
        <v>334</v>
      </c>
    </row>
    <row r="17425" spans="7:10" x14ac:dyDescent="0.15">
      <c r="G17425" s="2">
        <v>17424</v>
      </c>
      <c r="H17425" s="2" t="str" cm="1">
        <f t="array" ref="H17425">INDEX($B$2:$B$185,1+INT((ROW()-ROW($2:$2))/ROWS($E$2:$E$148)))</f>
        <v>opposing_team_opp_recovered_fumbles</v>
      </c>
      <c r="I17425" s="2" t="str" cm="1">
        <f t="array" ref="I17425">INDEX($E$2:$E$148,1+MOD(ROW()-ROW($2:$2),ROWS($E$2:$E$148)))</f>
        <v>vs ARIZONA</v>
      </c>
      <c r="J17425" s="2" t="s">
        <v>335</v>
      </c>
    </row>
    <row r="17426" spans="7:10" ht="14" x14ac:dyDescent="0.15">
      <c r="G17426" s="2">
        <v>17425</v>
      </c>
      <c r="H17426" s="2" t="str" cm="1">
        <f t="array" ref="H17426">INDEX($B$2:$B$185,1+INT((ROW()-ROW($2:$2))/ROWS($E$2:$E$148)))</f>
        <v>opposing_team_opp_recovered_fumbles</v>
      </c>
      <c r="I17426" s="2" t="str" cm="1">
        <f t="array" ref="I17426">INDEX($E$2:$E$148,1+MOD(ROW()-ROW($2:$2),ROWS($E$2:$E$148)))</f>
        <v>vs ATLANTA</v>
      </c>
      <c r="J17426" s="3" t="s">
        <v>336</v>
      </c>
    </row>
    <row r="17427" spans="7:10" x14ac:dyDescent="0.15">
      <c r="G17427" s="2">
        <v>17426</v>
      </c>
      <c r="H17427" s="2" t="str" cm="1">
        <f t="array" ref="H17427">INDEX($B$2:$B$185,1+INT((ROW()-ROW($2:$2))/ROWS($E$2:$E$148)))</f>
        <v>opposing_team_opp_recovered_fumbles</v>
      </c>
      <c r="I17427" s="2" t="str" cm="1">
        <f t="array" ref="I17427">INDEX($E$2:$E$148,1+MOD(ROW()-ROW($2:$2),ROWS($E$2:$E$148)))</f>
        <v>vs BALTIMORE</v>
      </c>
      <c r="J17427" s="2" t="s">
        <v>332</v>
      </c>
    </row>
    <row r="17428" spans="7:10" x14ac:dyDescent="0.15">
      <c r="G17428" s="2">
        <v>17427</v>
      </c>
      <c r="H17428" s="2" t="str" cm="1">
        <f t="array" ref="H17428">INDEX($B$2:$B$185,1+INT((ROW()-ROW($2:$2))/ROWS($E$2:$E$148)))</f>
        <v>opposing_team_opp_recovered_fumbles</v>
      </c>
      <c r="I17428" s="2" t="str" cm="1">
        <f t="array" ref="I17428">INDEX($E$2:$E$148,1+MOD(ROW()-ROW($2:$2),ROWS($E$2:$E$148)))</f>
        <v>vs BUFFALO</v>
      </c>
      <c r="J17428" s="2" t="s">
        <v>333</v>
      </c>
    </row>
    <row r="17429" spans="7:10" x14ac:dyDescent="0.15">
      <c r="G17429" s="2">
        <v>17428</v>
      </c>
      <c r="H17429" s="2" t="str" cm="1">
        <f t="array" ref="H17429">INDEX($B$2:$B$185,1+INT((ROW()-ROW($2:$2))/ROWS($E$2:$E$148)))</f>
        <v>opposing_team_opp_recovered_fumbles</v>
      </c>
      <c r="I17429" s="2" t="str" cm="1">
        <f t="array" ref="I17429">INDEX($E$2:$E$148,1+MOD(ROW()-ROW($2:$2),ROWS($E$2:$E$148)))</f>
        <v>vs CAROLINA</v>
      </c>
      <c r="J17429" s="2" t="s">
        <v>334</v>
      </c>
    </row>
    <row r="17430" spans="7:10" x14ac:dyDescent="0.15">
      <c r="G17430" s="2">
        <v>17429</v>
      </c>
      <c r="H17430" s="2" t="str" cm="1">
        <f t="array" ref="H17430">INDEX($B$2:$B$185,1+INT((ROW()-ROW($2:$2))/ROWS($E$2:$E$148)))</f>
        <v>opposing_team_opp_recovered_fumbles</v>
      </c>
      <c r="I17430" s="2" t="str" cm="1">
        <f t="array" ref="I17430">INDEX($E$2:$E$148,1+MOD(ROW()-ROW($2:$2),ROWS($E$2:$E$148)))</f>
        <v>vs CHICAGO</v>
      </c>
      <c r="J17430" s="2" t="s">
        <v>335</v>
      </c>
    </row>
    <row r="17431" spans="7:10" ht="14" x14ac:dyDescent="0.15">
      <c r="G17431" s="2">
        <v>17430</v>
      </c>
      <c r="H17431" s="2" t="str" cm="1">
        <f t="array" ref="H17431">INDEX($B$2:$B$185,1+INT((ROW()-ROW($2:$2))/ROWS($E$2:$E$148)))</f>
        <v>opposing_team_opp_recovered_fumbles</v>
      </c>
      <c r="I17431" s="2" t="str" cm="1">
        <f t="array" ref="I17431">INDEX($E$2:$E$148,1+MOD(ROW()-ROW($2:$2),ROWS($E$2:$E$148)))</f>
        <v>vs CINCINNATI</v>
      </c>
      <c r="J17431" s="3" t="s">
        <v>336</v>
      </c>
    </row>
    <row r="17432" spans="7:10" x14ac:dyDescent="0.15">
      <c r="G17432" s="2">
        <v>17431</v>
      </c>
      <c r="H17432" s="2" t="str" cm="1">
        <f t="array" ref="H17432">INDEX($B$2:$B$185,1+INT((ROW()-ROW($2:$2))/ROWS($E$2:$E$148)))</f>
        <v>opposing_team_opp_recovered_fumbles</v>
      </c>
      <c r="I17432" s="2" t="str" cm="1">
        <f t="array" ref="I17432">INDEX($E$2:$E$148,1+MOD(ROW()-ROW($2:$2),ROWS($E$2:$E$148)))</f>
        <v>vs CLEVELAND</v>
      </c>
      <c r="J17432" s="2" t="s">
        <v>332</v>
      </c>
    </row>
    <row r="17433" spans="7:10" x14ac:dyDescent="0.15">
      <c r="G17433" s="2">
        <v>17432</v>
      </c>
      <c r="H17433" s="2" t="str" cm="1">
        <f t="array" ref="H17433">INDEX($B$2:$B$185,1+INT((ROW()-ROW($2:$2))/ROWS($E$2:$E$148)))</f>
        <v>opposing_team_opp_recovered_fumbles</v>
      </c>
      <c r="I17433" s="2" t="str" cm="1">
        <f t="array" ref="I17433">INDEX($E$2:$E$148,1+MOD(ROW()-ROW($2:$2),ROWS($E$2:$E$148)))</f>
        <v>vs DALLAS</v>
      </c>
      <c r="J17433" s="2" t="s">
        <v>333</v>
      </c>
    </row>
    <row r="17434" spans="7:10" x14ac:dyDescent="0.15">
      <c r="G17434" s="2">
        <v>17433</v>
      </c>
      <c r="H17434" s="2" t="str" cm="1">
        <f t="array" ref="H17434">INDEX($B$2:$B$185,1+INT((ROW()-ROW($2:$2))/ROWS($E$2:$E$148)))</f>
        <v>opposing_team_opp_recovered_fumbles</v>
      </c>
      <c r="I17434" s="2" t="str" cm="1">
        <f t="array" ref="I17434">INDEX($E$2:$E$148,1+MOD(ROW()-ROW($2:$2),ROWS($E$2:$E$148)))</f>
        <v>vs DENVER</v>
      </c>
      <c r="J17434" s="2" t="s">
        <v>334</v>
      </c>
    </row>
    <row r="17435" spans="7:10" x14ac:dyDescent="0.15">
      <c r="G17435" s="2">
        <v>17434</v>
      </c>
      <c r="H17435" s="2" t="str" cm="1">
        <f t="array" ref="H17435">INDEX($B$2:$B$185,1+INT((ROW()-ROW($2:$2))/ROWS($E$2:$E$148)))</f>
        <v>opposing_team_opp_recovered_fumbles</v>
      </c>
      <c r="I17435" s="2" t="str" cm="1">
        <f t="array" ref="I17435">INDEX($E$2:$E$148,1+MOD(ROW()-ROW($2:$2),ROWS($E$2:$E$148)))</f>
        <v>vs DETROIT</v>
      </c>
      <c r="J17435" s="2" t="s">
        <v>335</v>
      </c>
    </row>
    <row r="17436" spans="7:10" ht="14" x14ac:dyDescent="0.15">
      <c r="G17436" s="2">
        <v>17435</v>
      </c>
      <c r="H17436" s="2" t="str" cm="1">
        <f t="array" ref="H17436">INDEX($B$2:$B$185,1+INT((ROW()-ROW($2:$2))/ROWS($E$2:$E$148)))</f>
        <v>opposing_team_opp_recovered_fumbles</v>
      </c>
      <c r="I17436" s="2" t="str" cm="1">
        <f t="array" ref="I17436">INDEX($E$2:$E$148,1+MOD(ROW()-ROW($2:$2),ROWS($E$2:$E$148)))</f>
        <v>vs GREEN BAY</v>
      </c>
      <c r="J17436" s="3" t="s">
        <v>336</v>
      </c>
    </row>
    <row r="17437" spans="7:10" x14ac:dyDescent="0.15">
      <c r="G17437" s="2">
        <v>17436</v>
      </c>
      <c r="H17437" s="2" t="str" cm="1">
        <f t="array" ref="H17437">INDEX($B$2:$B$185,1+INT((ROW()-ROW($2:$2))/ROWS($E$2:$E$148)))</f>
        <v>opposing_team_opp_recovered_fumbles</v>
      </c>
      <c r="I17437" s="2" t="str" cm="1">
        <f t="array" ref="I17437">INDEX($E$2:$E$148,1+MOD(ROW()-ROW($2:$2),ROWS($E$2:$E$148)))</f>
        <v>vs HOUSTON</v>
      </c>
      <c r="J17437" s="2" t="s">
        <v>332</v>
      </c>
    </row>
    <row r="17438" spans="7:10" x14ac:dyDescent="0.15">
      <c r="G17438" s="2">
        <v>17437</v>
      </c>
      <c r="H17438" s="2" t="str" cm="1">
        <f t="array" ref="H17438">INDEX($B$2:$B$185,1+INT((ROW()-ROW($2:$2))/ROWS($E$2:$E$148)))</f>
        <v>opposing_team_opp_recovered_fumbles</v>
      </c>
      <c r="I17438" s="2" t="str" cm="1">
        <f t="array" ref="I17438">INDEX($E$2:$E$148,1+MOD(ROW()-ROW($2:$2),ROWS($E$2:$E$148)))</f>
        <v>vs INDIANAPOLIS COLTS</v>
      </c>
      <c r="J17438" s="2" t="s">
        <v>333</v>
      </c>
    </row>
    <row r="17439" spans="7:10" x14ac:dyDescent="0.15">
      <c r="G17439" s="2">
        <v>17438</v>
      </c>
      <c r="H17439" s="2" t="str" cm="1">
        <f t="array" ref="H17439">INDEX($B$2:$B$185,1+INT((ROW()-ROW($2:$2))/ROWS($E$2:$E$148)))</f>
        <v>opposing_team_opp_recovered_fumbles</v>
      </c>
      <c r="I17439" s="2" t="str" cm="1">
        <f t="array" ref="I17439">INDEX($E$2:$E$148,1+MOD(ROW()-ROW($2:$2),ROWS($E$2:$E$148)))</f>
        <v>vs JACKSONVILLE</v>
      </c>
      <c r="J17439" s="2" t="s">
        <v>334</v>
      </c>
    </row>
    <row r="17440" spans="7:10" x14ac:dyDescent="0.15">
      <c r="G17440" s="2">
        <v>17439</v>
      </c>
      <c r="H17440" s="2" t="str" cm="1">
        <f t="array" ref="H17440">INDEX($B$2:$B$185,1+INT((ROW()-ROW($2:$2))/ROWS($E$2:$E$148)))</f>
        <v>opposing_team_opp_recovered_fumbles</v>
      </c>
      <c r="I17440" s="2" t="str" cm="1">
        <f t="array" ref="I17440">INDEX($E$2:$E$148,1+MOD(ROW()-ROW($2:$2),ROWS($E$2:$E$148)))</f>
        <v>vs KANSAS CITY</v>
      </c>
      <c r="J17440" s="2" t="s">
        <v>335</v>
      </c>
    </row>
    <row r="17441" spans="7:10" ht="14" x14ac:dyDescent="0.15">
      <c r="G17441" s="2">
        <v>17440</v>
      </c>
      <c r="H17441" s="2" t="str" cm="1">
        <f t="array" ref="H17441">INDEX($B$2:$B$185,1+INT((ROW()-ROW($2:$2))/ROWS($E$2:$E$148)))</f>
        <v>opposing_team_opp_recovered_fumbles</v>
      </c>
      <c r="I17441" s="2" t="str" cm="1">
        <f t="array" ref="I17441">INDEX($E$2:$E$148,1+MOD(ROW()-ROW($2:$2),ROWS($E$2:$E$148)))</f>
        <v>vs LOS ANGELES RAMS</v>
      </c>
      <c r="J17441" s="3" t="s">
        <v>336</v>
      </c>
    </row>
    <row r="17442" spans="7:10" x14ac:dyDescent="0.15">
      <c r="G17442" s="2">
        <v>17441</v>
      </c>
      <c r="H17442" s="2" t="str" cm="1">
        <f t="array" ref="H17442">INDEX($B$2:$B$185,1+INT((ROW()-ROW($2:$2))/ROWS($E$2:$E$148)))</f>
        <v>opposing_team_opp_recovered_fumbles</v>
      </c>
      <c r="I17442" s="2" t="str" cm="1">
        <f t="array" ref="I17442">INDEX($E$2:$E$148,1+MOD(ROW()-ROW($2:$2),ROWS($E$2:$E$148)))</f>
        <v>vs LA CHARGERS</v>
      </c>
      <c r="J17442" s="2" t="s">
        <v>332</v>
      </c>
    </row>
    <row r="17443" spans="7:10" x14ac:dyDescent="0.15">
      <c r="G17443" s="2">
        <v>17442</v>
      </c>
      <c r="H17443" s="2" t="str" cm="1">
        <f t="array" ref="H17443">INDEX($B$2:$B$185,1+INT((ROW()-ROW($2:$2))/ROWS($E$2:$E$148)))</f>
        <v>opposing_team_opp_recovered_fumbles</v>
      </c>
      <c r="I17443" s="2" t="str" cm="1">
        <f t="array" ref="I17443">INDEX($E$2:$E$148,1+MOD(ROW()-ROW($2:$2),ROWS($E$2:$E$148)))</f>
        <v>vs LAS VEGAS</v>
      </c>
      <c r="J17443" s="2" t="s">
        <v>333</v>
      </c>
    </row>
    <row r="17444" spans="7:10" x14ac:dyDescent="0.15">
      <c r="G17444" s="2">
        <v>17443</v>
      </c>
      <c r="H17444" s="2" t="str" cm="1">
        <f t="array" ref="H17444">INDEX($B$2:$B$185,1+INT((ROW()-ROW($2:$2))/ROWS($E$2:$E$148)))</f>
        <v>opposing_team_opp_recovered_fumbles</v>
      </c>
      <c r="I17444" s="2" t="str" cm="1">
        <f t="array" ref="I17444">INDEX($E$2:$E$148,1+MOD(ROW()-ROW($2:$2),ROWS($E$2:$E$148)))</f>
        <v>vs MIAMI</v>
      </c>
      <c r="J17444" s="2" t="s">
        <v>334</v>
      </c>
    </row>
    <row r="17445" spans="7:10" x14ac:dyDescent="0.15">
      <c r="G17445" s="2">
        <v>17444</v>
      </c>
      <c r="H17445" s="2" t="str" cm="1">
        <f t="array" ref="H17445">INDEX($B$2:$B$185,1+INT((ROW()-ROW($2:$2))/ROWS($E$2:$E$148)))</f>
        <v>opposing_team_opp_recovered_fumbles</v>
      </c>
      <c r="I17445" s="2" t="str" cm="1">
        <f t="array" ref="I17445">INDEX($E$2:$E$148,1+MOD(ROW()-ROW($2:$2),ROWS($E$2:$E$148)))</f>
        <v>vs MINNESOTA</v>
      </c>
      <c r="J17445" s="2" t="s">
        <v>335</v>
      </c>
    </row>
    <row r="17446" spans="7:10" ht="14" x14ac:dyDescent="0.15">
      <c r="G17446" s="2">
        <v>17445</v>
      </c>
      <c r="H17446" s="2" t="str" cm="1">
        <f t="array" ref="H17446">INDEX($B$2:$B$185,1+INT((ROW()-ROW($2:$2))/ROWS($E$2:$E$148)))</f>
        <v>opposing_team_opp_recovered_fumbles</v>
      </c>
      <c r="I17446" s="2" t="str" cm="1">
        <f t="array" ref="I17446">INDEX($E$2:$E$148,1+MOD(ROW()-ROW($2:$2),ROWS($E$2:$E$148)))</f>
        <v>vs NEW ENGLAND</v>
      </c>
      <c r="J17446" s="3" t="s">
        <v>336</v>
      </c>
    </row>
    <row r="17447" spans="7:10" x14ac:dyDescent="0.15">
      <c r="G17447" s="2">
        <v>17446</v>
      </c>
      <c r="H17447" s="2" t="str" cm="1">
        <f t="array" ref="H17447">INDEX($B$2:$B$185,1+INT((ROW()-ROW($2:$2))/ROWS($E$2:$E$148)))</f>
        <v>opposing_team_opp_recovered_fumbles</v>
      </c>
      <c r="I17447" s="2" t="str" cm="1">
        <f t="array" ref="I17447">INDEX($E$2:$E$148,1+MOD(ROW()-ROW($2:$2),ROWS($E$2:$E$148)))</f>
        <v>vs NEW ORLEANS</v>
      </c>
      <c r="J17447" s="2" t="s">
        <v>332</v>
      </c>
    </row>
    <row r="17448" spans="7:10" x14ac:dyDescent="0.15">
      <c r="G17448" s="2">
        <v>17447</v>
      </c>
      <c r="H17448" s="2" t="str" cm="1">
        <f t="array" ref="H17448">INDEX($B$2:$B$185,1+INT((ROW()-ROW($2:$2))/ROWS($E$2:$E$148)))</f>
        <v>opposing_team_opp_recovered_fumbles</v>
      </c>
      <c r="I17448" s="2" t="str" cm="1">
        <f t="array" ref="I17448">INDEX($E$2:$E$148,1+MOD(ROW()-ROW($2:$2),ROWS($E$2:$E$148)))</f>
        <v>vs NEW YORK JETS</v>
      </c>
      <c r="J17448" s="2" t="s">
        <v>333</v>
      </c>
    </row>
    <row r="17449" spans="7:10" x14ac:dyDescent="0.15">
      <c r="G17449" s="2">
        <v>17448</v>
      </c>
      <c r="H17449" s="2" t="str" cm="1">
        <f t="array" ref="H17449">INDEX($B$2:$B$185,1+INT((ROW()-ROW($2:$2))/ROWS($E$2:$E$148)))</f>
        <v>opposing_team_opp_recovered_fumbles</v>
      </c>
      <c r="I17449" s="2" t="str" cm="1">
        <f t="array" ref="I17449">INDEX($E$2:$E$148,1+MOD(ROW()-ROW($2:$2),ROWS($E$2:$E$148)))</f>
        <v>vs NY GIANTS</v>
      </c>
      <c r="J17449" s="2" t="s">
        <v>334</v>
      </c>
    </row>
    <row r="17450" spans="7:10" x14ac:dyDescent="0.15">
      <c r="G17450" s="2">
        <v>17449</v>
      </c>
      <c r="H17450" s="2" t="str" cm="1">
        <f t="array" ref="H17450">INDEX($B$2:$B$185,1+INT((ROW()-ROW($2:$2))/ROWS($E$2:$E$148)))</f>
        <v>opposing_team_opp_recovered_fumbles</v>
      </c>
      <c r="I17450" s="2" t="str" cm="1">
        <f t="array" ref="I17450">INDEX($E$2:$E$148,1+MOD(ROW()-ROW($2:$2),ROWS($E$2:$E$148)))</f>
        <v>vs PHILADELPHIA</v>
      </c>
      <c r="J17450" s="2" t="s">
        <v>335</v>
      </c>
    </row>
    <row r="17451" spans="7:10" ht="14" x14ac:dyDescent="0.15">
      <c r="G17451" s="2">
        <v>17450</v>
      </c>
      <c r="H17451" s="2" t="str" cm="1">
        <f t="array" ref="H17451">INDEX($B$2:$B$185,1+INT((ROW()-ROW($2:$2))/ROWS($E$2:$E$148)))</f>
        <v>opposing_team_opp_recovered_fumbles</v>
      </c>
      <c r="I17451" s="2" t="str" cm="1">
        <f t="array" ref="I17451">INDEX($E$2:$E$148,1+MOD(ROW()-ROW($2:$2),ROWS($E$2:$E$148)))</f>
        <v>vs PITTSBURGH</v>
      </c>
      <c r="J17451" s="3" t="s">
        <v>336</v>
      </c>
    </row>
    <row r="17452" spans="7:10" x14ac:dyDescent="0.15">
      <c r="G17452" s="2">
        <v>17451</v>
      </c>
      <c r="H17452" s="2" t="str" cm="1">
        <f t="array" ref="H17452">INDEX($B$2:$B$185,1+INT((ROW()-ROW($2:$2))/ROWS($E$2:$E$148)))</f>
        <v>opposing_team_opp_recovered_fumbles</v>
      </c>
      <c r="I17452" s="2" t="str" cm="1">
        <f t="array" ref="I17452">INDEX($E$2:$E$148,1+MOD(ROW()-ROW($2:$2),ROWS($E$2:$E$148)))</f>
        <v>vs SEATTLE</v>
      </c>
      <c r="J17452" s="2" t="s">
        <v>332</v>
      </c>
    </row>
    <row r="17453" spans="7:10" x14ac:dyDescent="0.15">
      <c r="G17453" s="2">
        <v>17452</v>
      </c>
      <c r="H17453" s="2" t="str" cm="1">
        <f t="array" ref="H17453">INDEX($B$2:$B$185,1+INT((ROW()-ROW($2:$2))/ROWS($E$2:$E$148)))</f>
        <v>opposing_team_opp_recovered_fumbles</v>
      </c>
      <c r="I17453" s="2" t="str" cm="1">
        <f t="array" ref="I17453">INDEX($E$2:$E$148,1+MOD(ROW()-ROW($2:$2),ROWS($E$2:$E$148)))</f>
        <v>vs SAN FRANCISCO</v>
      </c>
      <c r="J17453" s="2" t="s">
        <v>333</v>
      </c>
    </row>
    <row r="17454" spans="7:10" x14ac:dyDescent="0.15">
      <c r="G17454" s="2">
        <v>17453</v>
      </c>
      <c r="H17454" s="2" t="str" cm="1">
        <f t="array" ref="H17454">INDEX($B$2:$B$185,1+INT((ROW()-ROW($2:$2))/ROWS($E$2:$E$148)))</f>
        <v>opposing_team_opp_recovered_fumbles</v>
      </c>
      <c r="I17454" s="2" t="str" cm="1">
        <f t="array" ref="I17454">INDEX($E$2:$E$148,1+MOD(ROW()-ROW($2:$2),ROWS($E$2:$E$148)))</f>
        <v>vs TAMPA BAY</v>
      </c>
      <c r="J17454" s="2" t="s">
        <v>334</v>
      </c>
    </row>
    <row r="17455" spans="7:10" x14ac:dyDescent="0.15">
      <c r="G17455" s="2">
        <v>17454</v>
      </c>
      <c r="H17455" s="2" t="str" cm="1">
        <f t="array" ref="H17455">INDEX($B$2:$B$185,1+INT((ROW()-ROW($2:$2))/ROWS($E$2:$E$148)))</f>
        <v>opposing_team_opp_recovered_fumbles</v>
      </c>
      <c r="I17455" s="2" t="str" cm="1">
        <f t="array" ref="I17455">INDEX($E$2:$E$148,1+MOD(ROW()-ROW($2:$2),ROWS($E$2:$E$148)))</f>
        <v>vs TENNESSEE</v>
      </c>
      <c r="J17455" s="2" t="s">
        <v>335</v>
      </c>
    </row>
    <row r="17456" spans="7:10" ht="14" x14ac:dyDescent="0.15">
      <c r="G17456" s="2">
        <v>17455</v>
      </c>
      <c r="H17456" s="2" t="str" cm="1">
        <f t="array" ref="H17456">INDEX($B$2:$B$185,1+INT((ROW()-ROW($2:$2))/ROWS($E$2:$E$148)))</f>
        <v>opposing_team_opp_recovered_fumbles</v>
      </c>
      <c r="I17456" s="2" t="str" cm="1">
        <f t="array" ref="I17456">INDEX($E$2:$E$148,1+MOD(ROW()-ROW($2:$2),ROWS($E$2:$E$148)))</f>
        <v>vs WASHINGTON</v>
      </c>
      <c r="J17456" s="3" t="s">
        <v>336</v>
      </c>
    </row>
    <row r="17457" spans="7:10" x14ac:dyDescent="0.15">
      <c r="G17457" s="2">
        <v>17456</v>
      </c>
      <c r="H17457" s="2" t="str" cm="1">
        <f t="array" ref="H17457">INDEX($B$2:$B$185,1+INT((ROW()-ROW($2:$2))/ROWS($E$2:$E$148)))</f>
        <v>opposing_team_opp_recovered_fumbles</v>
      </c>
      <c r="I17457" s="2" t="str" cm="1">
        <f t="array" ref="I17457">INDEX($E$2:$E$148,1+MOD(ROW()-ROW($2:$2),ROWS($E$2:$E$148)))</f>
        <v>Home Games</v>
      </c>
      <c r="J17457" s="2" t="s">
        <v>332</v>
      </c>
    </row>
    <row r="17458" spans="7:10" x14ac:dyDescent="0.15">
      <c r="G17458" s="2">
        <v>17457</v>
      </c>
      <c r="H17458" s="2" t="str" cm="1">
        <f t="array" ref="H17458">INDEX($B$2:$B$185,1+INT((ROW()-ROW($2:$2))/ROWS($E$2:$E$148)))</f>
        <v>opposing_team_opp_recovered_fumbles</v>
      </c>
      <c r="I17458" s="2" t="str" cm="1">
        <f t="array" ref="I17458">INDEX($E$2:$E$148,1+MOD(ROW()-ROW($2:$2),ROWS($E$2:$E$148)))</f>
        <v>Away Games</v>
      </c>
      <c r="J17458" s="2" t="s">
        <v>333</v>
      </c>
    </row>
    <row r="17459" spans="7:10" x14ac:dyDescent="0.15">
      <c r="G17459" s="2">
        <v>17458</v>
      </c>
      <c r="H17459" s="2" t="str" cm="1">
        <f t="array" ref="H17459">INDEX($B$2:$B$185,1+INT((ROW()-ROW($2:$2))/ROWS($E$2:$E$148)))</f>
        <v>opposing_team_opp_recovered_fumbles</v>
      </c>
      <c r="I17459" s="2" t="str" cm="1">
        <f t="array" ref="I17459">INDEX($E$2:$E$148,1+MOD(ROW()-ROW($2:$2),ROWS($E$2:$E$148)))</f>
        <v>on Play Action</v>
      </c>
      <c r="J17459" s="2" t="s">
        <v>334</v>
      </c>
    </row>
    <row r="17460" spans="7:10" x14ac:dyDescent="0.15">
      <c r="G17460" s="2">
        <v>17459</v>
      </c>
      <c r="H17460" s="2" t="str" cm="1">
        <f t="array" ref="H17460">INDEX($B$2:$B$185,1+INT((ROW()-ROW($2:$2))/ROWS($E$2:$E$148)))</f>
        <v>opposing_team_opp_recovered_fumbles</v>
      </c>
      <c r="I17460" s="2" t="str" cm="1">
        <f t="array" ref="I17460">INDEX($E$2:$E$148,1+MOD(ROW()-ROW($2:$2),ROWS($E$2:$E$148)))</f>
        <v>No Play Action</v>
      </c>
      <c r="J17460" s="2" t="s">
        <v>335</v>
      </c>
    </row>
    <row r="17461" spans="7:10" ht="14" x14ac:dyDescent="0.15">
      <c r="G17461" s="2">
        <v>17460</v>
      </c>
      <c r="H17461" s="2" t="str" cm="1">
        <f t="array" ref="H17461">INDEX($B$2:$B$185,1+INT((ROW()-ROW($2:$2))/ROWS($E$2:$E$148)))</f>
        <v>opposing_team_opp_recovered_fumbles</v>
      </c>
      <c r="I17461" s="2" t="str" cm="1">
        <f t="array" ref="I17461">INDEX($E$2:$E$148,1+MOD(ROW()-ROW($2:$2),ROWS($E$2:$E$148)))</f>
        <v>Conf Championship</v>
      </c>
      <c r="J17461" s="3" t="s">
        <v>336</v>
      </c>
    </row>
    <row r="17462" spans="7:10" x14ac:dyDescent="0.15">
      <c r="G17462" s="2">
        <v>17461</v>
      </c>
      <c r="H17462" s="2" t="str" cm="1">
        <f t="array" ref="H17462">INDEX($B$2:$B$185,1+INT((ROW()-ROW($2:$2))/ROWS($E$2:$E$148)))</f>
        <v>opposing_team_opp_recovered_fumbles</v>
      </c>
      <c r="I17462" s="2" t="str" cm="1">
        <f t="array" ref="I17462">INDEX($E$2:$E$148,1+MOD(ROW()-ROW($2:$2),ROWS($E$2:$E$148)))</f>
        <v>Divisional Round</v>
      </c>
      <c r="J17462" s="2" t="s">
        <v>332</v>
      </c>
    </row>
    <row r="17463" spans="7:10" x14ac:dyDescent="0.15">
      <c r="G17463" s="2">
        <v>17462</v>
      </c>
      <c r="H17463" s="2" t="str" cm="1">
        <f t="array" ref="H17463">INDEX($B$2:$B$185,1+INT((ROW()-ROW($2:$2))/ROWS($E$2:$E$148)))</f>
        <v>opposing_team_opp_recovered_fumbles</v>
      </c>
      <c r="I17463" s="2" t="str" cm="1">
        <f t="array" ref="I17463">INDEX($E$2:$E$148,1+MOD(ROW()-ROW($2:$2),ROWS($E$2:$E$148)))</f>
        <v>Super Bowl</v>
      </c>
      <c r="J17463" s="2" t="s">
        <v>333</v>
      </c>
    </row>
    <row r="17464" spans="7:10" x14ac:dyDescent="0.15">
      <c r="G17464" s="2">
        <v>17463</v>
      </c>
      <c r="H17464" s="2" t="str" cm="1">
        <f t="array" ref="H17464">INDEX($B$2:$B$185,1+INT((ROW()-ROW($2:$2))/ROWS($E$2:$E$148)))</f>
        <v>opposing_team_opp_recovered_fumbles</v>
      </c>
      <c r="I17464" s="2" t="str" cm="1">
        <f t="array" ref="I17464">INDEX($E$2:$E$148,1+MOD(ROW()-ROW($2:$2),ROWS($E$2:$E$148)))</f>
        <v>Wild Card</v>
      </c>
      <c r="J17464" s="2" t="s">
        <v>334</v>
      </c>
    </row>
    <row r="17465" spans="7:10" x14ac:dyDescent="0.15">
      <c r="G17465" s="2">
        <v>17464</v>
      </c>
      <c r="H17465" s="2" t="str" cm="1">
        <f t="array" ref="H17465">INDEX($B$2:$B$185,1+INT((ROW()-ROW($2:$2))/ROWS($E$2:$E$148)))</f>
        <v>opposing_team_opp_recovered_fumbles</v>
      </c>
      <c r="I17465" s="2" t="str" cm="1">
        <f t="array" ref="I17465">INDEX($E$2:$E$148,1+MOD(ROW()-ROW($2:$2),ROWS($E$2:$E$148)))</f>
        <v>1st Quarter</v>
      </c>
      <c r="J17465" s="2" t="s">
        <v>335</v>
      </c>
    </row>
    <row r="17466" spans="7:10" ht="14" x14ac:dyDescent="0.15">
      <c r="G17466" s="2">
        <v>17465</v>
      </c>
      <c r="H17466" s="2" t="str" cm="1">
        <f t="array" ref="H17466">INDEX($B$2:$B$185,1+INT((ROW()-ROW($2:$2))/ROWS($E$2:$E$148)))</f>
        <v>opposing_team_opp_recovered_fumbles</v>
      </c>
      <c r="I17466" s="2" t="str" cm="1">
        <f t="array" ref="I17466">INDEX($E$2:$E$148,1+MOD(ROW()-ROW($2:$2),ROWS($E$2:$E$148)))</f>
        <v>2nd Quarter</v>
      </c>
      <c r="J17466" s="3" t="s">
        <v>336</v>
      </c>
    </row>
    <row r="17467" spans="7:10" x14ac:dyDescent="0.15">
      <c r="G17467" s="2">
        <v>17466</v>
      </c>
      <c r="H17467" s="2" t="str" cm="1">
        <f t="array" ref="H17467">INDEX($B$2:$B$185,1+INT((ROW()-ROW($2:$2))/ROWS($E$2:$E$148)))</f>
        <v>opposing_team_opp_recovered_fumbles</v>
      </c>
      <c r="I17467" s="2" t="str" cm="1">
        <f t="array" ref="I17467">INDEX($E$2:$E$148,1+MOD(ROW()-ROW($2:$2),ROWS($E$2:$E$148)))</f>
        <v>3rd Quarter</v>
      </c>
      <c r="J17467" s="2" t="s">
        <v>332</v>
      </c>
    </row>
    <row r="17468" spans="7:10" x14ac:dyDescent="0.15">
      <c r="G17468" s="2">
        <v>17467</v>
      </c>
      <c r="H17468" s="2" t="str" cm="1">
        <f t="array" ref="H17468">INDEX($B$2:$B$185,1+INT((ROW()-ROW($2:$2))/ROWS($E$2:$E$148)))</f>
        <v>opposing_team_opp_recovered_fumbles</v>
      </c>
      <c r="I17468" s="2" t="str" cm="1">
        <f t="array" ref="I17468">INDEX($E$2:$E$148,1+MOD(ROW()-ROW($2:$2),ROWS($E$2:$E$148)))</f>
        <v>4th Quarter</v>
      </c>
      <c r="J17468" s="2" t="s">
        <v>333</v>
      </c>
    </row>
    <row r="17469" spans="7:10" x14ac:dyDescent="0.15">
      <c r="G17469" s="2">
        <v>17468</v>
      </c>
      <c r="H17469" s="2" t="str" cm="1">
        <f t="array" ref="H17469">INDEX($B$2:$B$185,1+INT((ROW()-ROW($2:$2))/ROWS($E$2:$E$148)))</f>
        <v>opposing_team_opp_recovered_fumbles</v>
      </c>
      <c r="I17469" s="2" t="str" cm="1">
        <f t="array" ref="I17469">INDEX($E$2:$E$148,1+MOD(ROW()-ROW($2:$2),ROWS($E$2:$E$148)))</f>
        <v>in Overtime</v>
      </c>
      <c r="J17469" s="2" t="s">
        <v>334</v>
      </c>
    </row>
    <row r="17470" spans="7:10" x14ac:dyDescent="0.15">
      <c r="G17470" s="2">
        <v>17469</v>
      </c>
      <c r="H17470" s="2" t="str" cm="1">
        <f t="array" ref="H17470">INDEX($B$2:$B$185,1+INT((ROW()-ROW($2:$2))/ROWS($E$2:$E$148)))</f>
        <v>opposing_team_opp_recovered_fumbles</v>
      </c>
      <c r="I17470" s="2" t="str" cm="1">
        <f t="array" ref="I17470">INDEX($E$2:$E$148,1+MOD(ROW()-ROW($2:$2),ROWS($E$2:$E$148)))</f>
        <v>in Losses</v>
      </c>
      <c r="J17470" s="2" t="s">
        <v>335</v>
      </c>
    </row>
    <row r="17471" spans="7:10" ht="14" x14ac:dyDescent="0.15">
      <c r="G17471" s="2">
        <v>17470</v>
      </c>
      <c r="H17471" s="2" t="str" cm="1">
        <f t="array" ref="H17471">INDEX($B$2:$B$185,1+INT((ROW()-ROW($2:$2))/ROWS($E$2:$E$148)))</f>
        <v>opposing_team_opp_recovered_fumbles</v>
      </c>
      <c r="I17471" s="2" t="str" cm="1">
        <f t="array" ref="I17471">INDEX($E$2:$E$148,1+MOD(ROW()-ROW($2:$2),ROWS($E$2:$E$148)))</f>
        <v>in Wins</v>
      </c>
      <c r="J17471" s="3" t="s">
        <v>336</v>
      </c>
    </row>
    <row r="17472" spans="7:10" x14ac:dyDescent="0.15">
      <c r="G17472" s="2">
        <v>17471</v>
      </c>
      <c r="H17472" s="2" t="str" cm="1">
        <f t="array" ref="H17472">INDEX($B$2:$B$185,1+INT((ROW()-ROW($2:$2))/ROWS($E$2:$E$148)))</f>
        <v>opposing_team_opp_recovered_fumbles</v>
      </c>
      <c r="I17472" s="2" t="str" cm="1">
        <f t="array" ref="I17472">INDEX($E$2:$E$148,1+MOD(ROW()-ROW($2:$2),ROWS($E$2:$E$148)))</f>
        <v>Non-RPO</v>
      </c>
      <c r="J17472" s="2" t="s">
        <v>332</v>
      </c>
    </row>
    <row r="17473" spans="7:10" x14ac:dyDescent="0.15">
      <c r="G17473" s="2">
        <v>17472</v>
      </c>
      <c r="H17473" s="2" t="str" cm="1">
        <f t="array" ref="H17473">INDEX($B$2:$B$185,1+INT((ROW()-ROW($2:$2))/ROWS($E$2:$E$148)))</f>
        <v>opposing_team_opp_recovered_fumbles</v>
      </c>
      <c r="I17473" s="2" t="str" cm="1">
        <f t="array" ref="I17473">INDEX($E$2:$E$148,1+MOD(ROW()-ROW($2:$2),ROWS($E$2:$E$148)))</f>
        <v>No Run Pass Option</v>
      </c>
      <c r="J17473" s="2" t="s">
        <v>333</v>
      </c>
    </row>
    <row r="17474" spans="7:10" x14ac:dyDescent="0.15">
      <c r="G17474" s="2">
        <v>17473</v>
      </c>
      <c r="H17474" s="2" t="str" cm="1">
        <f t="array" ref="H17474">INDEX($B$2:$B$185,1+INT((ROW()-ROW($2:$2))/ROWS($E$2:$E$148)))</f>
        <v>opposing_team_opp_recovered_fumbles</v>
      </c>
      <c r="I17474" s="2" t="str" cm="1">
        <f t="array" ref="I17474">INDEX($E$2:$E$148,1+MOD(ROW()-ROW($2:$2),ROWS($E$2:$E$148)))</f>
        <v>when Leading</v>
      </c>
      <c r="J17474" s="2" t="s">
        <v>334</v>
      </c>
    </row>
    <row r="17475" spans="7:10" x14ac:dyDescent="0.15">
      <c r="G17475" s="2">
        <v>17474</v>
      </c>
      <c r="H17475" s="2" t="str" cm="1">
        <f t="array" ref="H17475">INDEX($B$2:$B$185,1+INT((ROW()-ROW($2:$2))/ROWS($E$2:$E$148)))</f>
        <v>opposing_team_opp_recovered_fumbles</v>
      </c>
      <c r="I17475" s="2" t="str" cm="1">
        <f t="array" ref="I17475">INDEX($E$2:$E$148,1+MOD(ROW()-ROW($2:$2),ROWS($E$2:$E$148)))</f>
        <v>when Tied</v>
      </c>
      <c r="J17475" s="2" t="s">
        <v>335</v>
      </c>
    </row>
    <row r="17476" spans="7:10" ht="14" x14ac:dyDescent="0.15">
      <c r="G17476" s="2">
        <v>17475</v>
      </c>
      <c r="H17476" s="2" t="str" cm="1">
        <f t="array" ref="H17476">INDEX($B$2:$B$185,1+INT((ROW()-ROW($2:$2))/ROWS($E$2:$E$148)))</f>
        <v>opposing_team_opp_recovered_fumbles</v>
      </c>
      <c r="I17476" s="2" t="str" cm="1">
        <f t="array" ref="I17476">INDEX($E$2:$E$148,1+MOD(ROW()-ROW($2:$2),ROWS($E$2:$E$148)))</f>
        <v>when Trailing</v>
      </c>
      <c r="J17476" s="3" t="s">
        <v>336</v>
      </c>
    </row>
    <row r="17477" spans="7:10" x14ac:dyDescent="0.15">
      <c r="G17477" s="2">
        <v>17476</v>
      </c>
      <c r="H17477" s="2" t="str" cm="1">
        <f t="array" ref="H17477">INDEX($B$2:$B$185,1+INT((ROW()-ROW($2:$2))/ROWS($E$2:$E$148)))</f>
        <v>opposing_team_opp_recovered_fumbles</v>
      </c>
      <c r="I17477" s="2" t="str" cm="1">
        <f t="array" ref="I17477">INDEX($E$2:$E$148,1+MOD(ROW()-ROW($2:$2),ROWS($E$2:$E$148)))</f>
        <v>Pre Season</v>
      </c>
      <c r="J17477" s="2" t="s">
        <v>332</v>
      </c>
    </row>
    <row r="17478" spans="7:10" x14ac:dyDescent="0.15">
      <c r="G17478" s="2">
        <v>17477</v>
      </c>
      <c r="H17478" s="2" t="str" cm="1">
        <f t="array" ref="H17478">INDEX($B$2:$B$185,1+INT((ROW()-ROW($2:$2))/ROWS($E$2:$E$148)))</f>
        <v>opposing_team_opp_recovered_fumbles</v>
      </c>
      <c r="I17478" s="2" t="str" cm="1">
        <f t="array" ref="I17478">INDEX($E$2:$E$148,1+MOD(ROW()-ROW($2:$2),ROWS($E$2:$E$148)))</f>
        <v>Regular Season</v>
      </c>
      <c r="J17478" s="2" t="s">
        <v>333</v>
      </c>
    </row>
    <row r="17479" spans="7:10" x14ac:dyDescent="0.15">
      <c r="G17479" s="2">
        <v>17478</v>
      </c>
      <c r="H17479" s="2" t="str" cm="1">
        <f t="array" ref="H17479">INDEX($B$2:$B$185,1+INT((ROW()-ROW($2:$2))/ROWS($E$2:$E$148)))</f>
        <v>opposing_team_opp_recovered_fumbles</v>
      </c>
      <c r="I17479" s="2" t="str" cm="1">
        <f t="array" ref="I17479">INDEX($E$2:$E$148,1+MOD(ROW()-ROW($2:$2),ROWS($E$2:$E$148)))</f>
        <v>Post Season</v>
      </c>
      <c r="J17479" s="2" t="s">
        <v>334</v>
      </c>
    </row>
    <row r="17480" spans="7:10" x14ac:dyDescent="0.15">
      <c r="G17480" s="2">
        <v>17479</v>
      </c>
      <c r="H17480" s="2" t="str" cm="1">
        <f t="array" ref="H17480">INDEX($B$2:$B$185,1+INT((ROW()-ROW($2:$2))/ROWS($E$2:$E$148)))</f>
        <v>opposing_team_opp_recovered_fumbles</v>
      </c>
      <c r="I17480" s="2" t="str" cm="1">
        <f t="array" ref="I17480">INDEX($E$2:$E$148,1+MOD(ROW()-ROW($2:$2),ROWS($E$2:$E$148)))</f>
        <v>in Pistol Formation</v>
      </c>
      <c r="J17480" s="2" t="s">
        <v>335</v>
      </c>
    </row>
    <row r="17481" spans="7:10" ht="14" x14ac:dyDescent="0.15">
      <c r="G17481" s="2">
        <v>17480</v>
      </c>
      <c r="H17481" s="2" t="str" cm="1">
        <f t="array" ref="H17481">INDEX($B$2:$B$185,1+INT((ROW()-ROW($2:$2))/ROWS($E$2:$E$148)))</f>
        <v>opposing_team_opp_recovered_fumbles</v>
      </c>
      <c r="I17481" s="2" t="str" cm="1">
        <f t="array" ref="I17481">INDEX($E$2:$E$148,1+MOD(ROW()-ROW($2:$2),ROWS($E$2:$E$148)))</f>
        <v>in Shotgun</v>
      </c>
      <c r="J17481" s="3" t="s">
        <v>336</v>
      </c>
    </row>
    <row r="17482" spans="7:10" x14ac:dyDescent="0.15">
      <c r="G17482" s="2">
        <v>17481</v>
      </c>
      <c r="H17482" s="2" t="str" cm="1">
        <f t="array" ref="H17482">INDEX($B$2:$B$185,1+INT((ROW()-ROW($2:$2))/ROWS($E$2:$E$148)))</f>
        <v>opposing_team_opp_recovered_fumbles</v>
      </c>
      <c r="I17482" s="2" t="str" cm="1">
        <f t="array" ref="I17482">INDEX($E$2:$E$148,1+MOD(ROW()-ROW($2:$2),ROWS($E$2:$E$148)))</f>
        <v>in QB Under Center</v>
      </c>
      <c r="J17482" s="2" t="s">
        <v>332</v>
      </c>
    </row>
    <row r="17483" spans="7:10" x14ac:dyDescent="0.15">
      <c r="G17483" s="2">
        <v>17482</v>
      </c>
      <c r="H17483" s="2" t="str" cm="1">
        <f t="array" ref="H17483">INDEX($B$2:$B$185,1+INT((ROW()-ROW($2:$2))/ROWS($E$2:$E$148)))</f>
        <v>opposing_team_opp_recovered_fumbles</v>
      </c>
      <c r="I17483" s="2" t="str" cm="1">
        <f t="array" ref="I17483">INDEX($E$2:$E$148,1+MOD(ROW()-ROW($2:$2),ROWS($E$2:$E$148)))</f>
        <v>in Domes</v>
      </c>
      <c r="J17483" s="2" t="s">
        <v>333</v>
      </c>
    </row>
    <row r="17484" spans="7:10" x14ac:dyDescent="0.15">
      <c r="G17484" s="2">
        <v>17483</v>
      </c>
      <c r="H17484" s="2" t="str" cm="1">
        <f t="array" ref="H17484">INDEX($B$2:$B$185,1+INT((ROW()-ROW($2:$2))/ROWS($E$2:$E$148)))</f>
        <v>opposing_team_opp_recovered_fumbles</v>
      </c>
      <c r="I17484" s="2" t="str" cm="1">
        <f t="array" ref="I17484">INDEX($E$2:$E$148,1+MOD(ROW()-ROW($2:$2),ROWS($E$2:$E$148)))</f>
        <v>in Outdoor Stadiums</v>
      </c>
      <c r="J17484" s="2" t="s">
        <v>334</v>
      </c>
    </row>
    <row r="17485" spans="7:10" x14ac:dyDescent="0.15">
      <c r="G17485" s="2">
        <v>17484</v>
      </c>
      <c r="H17485" s="2" t="str" cm="1">
        <f t="array" ref="H17485">INDEX($B$2:$B$185,1+INT((ROW()-ROW($2:$2))/ROWS($E$2:$E$148)))</f>
        <v>opposing_team_opp_recovered_fumbles</v>
      </c>
      <c r="I17485" s="2" t="str" cm="1">
        <f t="array" ref="I17485">INDEX($E$2:$E$148,1+MOD(ROW()-ROW($2:$2),ROWS($E$2:$E$148)))</f>
        <v>in Retractable Domes</v>
      </c>
      <c r="J17485" s="2" t="s">
        <v>335</v>
      </c>
    </row>
    <row r="17486" spans="7:10" ht="14" x14ac:dyDescent="0.15">
      <c r="G17486" s="2">
        <v>17485</v>
      </c>
      <c r="H17486" s="2" t="str" cm="1">
        <f t="array" ref="H17486">INDEX($B$2:$B$185,1+INT((ROW()-ROW($2:$2))/ROWS($E$2:$E$148)))</f>
        <v>opposing_team_opp_recovered_fumbles</v>
      </c>
      <c r="I17486" s="2" t="str" cm="1">
        <f t="array" ref="I17486">INDEX($E$2:$E$148,1+MOD(ROW()-ROW($2:$2),ROWS($E$2:$E$148)))</f>
        <v>in Afternoon Games</v>
      </c>
      <c r="J17486" s="3" t="s">
        <v>336</v>
      </c>
    </row>
    <row r="17487" spans="7:10" x14ac:dyDescent="0.15">
      <c r="G17487" s="2">
        <v>17486</v>
      </c>
      <c r="H17487" s="2" t="str" cm="1">
        <f t="array" ref="H17487">INDEX($B$2:$B$185,1+INT((ROW()-ROW($2:$2))/ROWS($E$2:$E$148)))</f>
        <v>opposing_team_opp_recovered_fumbles</v>
      </c>
      <c r="I17487" s="2" t="str" cm="1">
        <f t="array" ref="I17487">INDEX($E$2:$E$148,1+MOD(ROW()-ROW($2:$2),ROWS($E$2:$E$148)))</f>
        <v>in Early Games</v>
      </c>
      <c r="J17487" s="2" t="s">
        <v>332</v>
      </c>
    </row>
    <row r="17488" spans="7:10" x14ac:dyDescent="0.15">
      <c r="G17488" s="2">
        <v>17487</v>
      </c>
      <c r="H17488" s="2" t="str" cm="1">
        <f t="array" ref="H17488">INDEX($B$2:$B$185,1+INT((ROW()-ROW($2:$2))/ROWS($E$2:$E$148)))</f>
        <v>opposing_team_opp_recovered_fumbles</v>
      </c>
      <c r="I17488" s="2" t="str" cm="1">
        <f t="array" ref="I17488">INDEX($E$2:$E$148,1+MOD(ROW()-ROW($2:$2),ROWS($E$2:$E$148)))</f>
        <v>Pocket Time, &gt; 2.5</v>
      </c>
      <c r="J17488" s="2" t="s">
        <v>333</v>
      </c>
    </row>
    <row r="17489" spans="7:10" x14ac:dyDescent="0.15">
      <c r="G17489" s="2">
        <v>17488</v>
      </c>
      <c r="H17489" s="2" t="str" cm="1">
        <f t="array" ref="H17489">INDEX($B$2:$B$185,1+INT((ROW()-ROW($2:$2))/ROWS($E$2:$E$148)))</f>
        <v>opposing_team_opp_recovered_fumbles</v>
      </c>
      <c r="I17489" s="2" t="str" cm="1">
        <f t="array" ref="I17489">INDEX($E$2:$E$148,1+MOD(ROW()-ROW($2:$2),ROWS($E$2:$E$148)))</f>
        <v>Pocket Time, &lt; 2.5</v>
      </c>
      <c r="J17489" s="2" t="s">
        <v>334</v>
      </c>
    </row>
    <row r="17490" spans="7:10" x14ac:dyDescent="0.15">
      <c r="G17490" s="2">
        <v>17489</v>
      </c>
      <c r="H17490" s="2" t="str" cm="1">
        <f t="array" ref="H17490">INDEX($B$2:$B$185,1+INT((ROW()-ROW($2:$2))/ROWS($E$2:$E$148)))</f>
        <v>opposing_team_opp_recovered_fumbles</v>
      </c>
      <c r="I17490" s="2" t="str" cm="1">
        <f t="array" ref="I17490">INDEX($E$2:$E$148,1+MOD(ROW()-ROW($2:$2),ROWS($E$2:$E$148)))</f>
        <v>in Late Games</v>
      </c>
      <c r="J17490" s="2" t="s">
        <v>335</v>
      </c>
    </row>
    <row r="17491" spans="7:10" ht="14" x14ac:dyDescent="0.15">
      <c r="G17491" s="2">
        <v>17490</v>
      </c>
      <c r="H17491" s="2" t="str" cm="1">
        <f t="array" ref="H17491">INDEX($B$2:$B$185,1+INT((ROW()-ROW($2:$2))/ROWS($E$2:$E$148)))</f>
        <v>opposing_team_opp_recovered_fumbles</v>
      </c>
      <c r="I17491" s="2" t="str" cm="1">
        <f t="array" ref="I17491">INDEX($E$2:$E$148,1+MOD(ROW()-ROW($2:$2),ROWS($E$2:$E$148)))</f>
        <v>Yards to Go: 1-3</v>
      </c>
      <c r="J17491" s="3" t="s">
        <v>336</v>
      </c>
    </row>
    <row r="17492" spans="7:10" x14ac:dyDescent="0.15">
      <c r="G17492" s="2">
        <v>17491</v>
      </c>
      <c r="H17492" s="2" t="str" cm="1">
        <f t="array" ref="H17492">INDEX($B$2:$B$185,1+INT((ROW()-ROW($2:$2))/ROWS($E$2:$E$148)))</f>
        <v>opposing_team_opp_recovered_fumbles</v>
      </c>
      <c r="I17492" s="2" t="str" cm="1">
        <f t="array" ref="I17492">INDEX($E$2:$E$148,1+MOD(ROW()-ROW($2:$2),ROWS($E$2:$E$148)))</f>
        <v>Yards to Go: 4-6</v>
      </c>
      <c r="J17492" s="2" t="s">
        <v>332</v>
      </c>
    </row>
    <row r="17493" spans="7:10" x14ac:dyDescent="0.15">
      <c r="G17493" s="2">
        <v>17492</v>
      </c>
      <c r="H17493" s="2" t="str" cm="1">
        <f t="array" ref="H17493">INDEX($B$2:$B$185,1+INT((ROW()-ROW($2:$2))/ROWS($E$2:$E$148)))</f>
        <v>opposing_team_opp_recovered_fumbles</v>
      </c>
      <c r="I17493" s="2" t="str" cm="1">
        <f t="array" ref="I17493">INDEX($E$2:$E$148,1+MOD(ROW()-ROW($2:$2),ROWS($E$2:$E$148)))</f>
        <v>Yards to Go: 7-9</v>
      </c>
      <c r="J17493" s="2" t="s">
        <v>333</v>
      </c>
    </row>
    <row r="17494" spans="7:10" x14ac:dyDescent="0.15">
      <c r="G17494" s="2">
        <v>17493</v>
      </c>
      <c r="H17494" s="2" t="str" cm="1">
        <f t="array" ref="H17494">INDEX($B$2:$B$185,1+INT((ROW()-ROW($2:$2))/ROWS($E$2:$E$148)))</f>
        <v>opposing_team_opp_recovered_fumbles</v>
      </c>
      <c r="I17494" s="2" t="str" cm="1">
        <f t="array" ref="I17494">INDEX($E$2:$E$148,1+MOD(ROW()-ROW($2:$2),ROWS($E$2:$E$148)))</f>
        <v>Yards to Go: 10+</v>
      </c>
      <c r="J17494" s="2" t="s">
        <v>334</v>
      </c>
    </row>
    <row r="17495" spans="7:10" x14ac:dyDescent="0.15">
      <c r="G17495" s="2">
        <v>17494</v>
      </c>
      <c r="H17495" s="2" t="str" cm="1">
        <f t="array" ref="H17495">INDEX($B$2:$B$185,1+INT((ROW()-ROW($2:$2))/ROWS($E$2:$E$148)))</f>
        <v>Opposing Special Teams TD</v>
      </c>
      <c r="I17495" s="2" t="str" cm="1">
        <f t="array" ref="I17495">INDEX($E$2:$E$148,1+MOD(ROW()-ROW($2:$2),ROWS($E$2:$E$148)))</f>
        <v>vs Normal Rush</v>
      </c>
      <c r="J17495" s="2" t="s">
        <v>335</v>
      </c>
    </row>
    <row r="17496" spans="7:10" ht="14" x14ac:dyDescent="0.15">
      <c r="G17496" s="2">
        <v>17495</v>
      </c>
      <c r="H17496" s="2" t="str" cm="1">
        <f t="array" ref="H17496">INDEX($B$2:$B$185,1+INT((ROW()-ROW($2:$2))/ROWS($E$2:$E$148)))</f>
        <v>Opposing Special Teams TD</v>
      </c>
      <c r="I17496" s="2" t="str" cm="1">
        <f t="array" ref="I17496">INDEX($E$2:$E$148,1+MOD(ROW()-ROW($2:$2),ROWS($E$2:$E$148)))</f>
        <v>vs Blitz</v>
      </c>
      <c r="J17496" s="3" t="s">
        <v>336</v>
      </c>
    </row>
    <row r="17497" spans="7:10" x14ac:dyDescent="0.15">
      <c r="G17497" s="2">
        <v>17496</v>
      </c>
      <c r="H17497" s="2" t="str" cm="1">
        <f t="array" ref="H17497">INDEX($B$2:$B$185,1+INT((ROW()-ROW($2:$2))/ROWS($E$2:$E$148)))</f>
        <v>Opposing Special Teams TD</v>
      </c>
      <c r="I17497" s="2" t="str" cm="1">
        <f t="array" ref="I17497">INDEX($E$2:$E$148,1+MOD(ROW()-ROW($2:$2),ROWS($E$2:$E$148)))</f>
        <v>in AFC</v>
      </c>
      <c r="J17497" s="2" t="s">
        <v>332</v>
      </c>
    </row>
    <row r="17498" spans="7:10" x14ac:dyDescent="0.15">
      <c r="G17498" s="2">
        <v>17497</v>
      </c>
      <c r="H17498" s="2" t="str" cm="1">
        <f t="array" ref="H17498">INDEX($B$2:$B$185,1+INT((ROW()-ROW($2:$2))/ROWS($E$2:$E$148)))</f>
        <v>Opposing Special Teams TD</v>
      </c>
      <c r="I17498" s="2" t="str" cm="1">
        <f t="array" ref="I17498">INDEX($E$2:$E$148,1+MOD(ROW()-ROW($2:$2),ROWS($E$2:$E$148)))</f>
        <v>in NFC</v>
      </c>
      <c r="J17498" s="2" t="s">
        <v>333</v>
      </c>
    </row>
    <row r="17499" spans="7:10" x14ac:dyDescent="0.15">
      <c r="G17499" s="2">
        <v>17498</v>
      </c>
      <c r="H17499" s="2" t="str" cm="1">
        <f t="array" ref="H17499">INDEX($B$2:$B$185,1+INT((ROW()-ROW($2:$2))/ROWS($E$2:$E$148)))</f>
        <v>Opposing Special Teams TD</v>
      </c>
      <c r="I17499" s="2" t="str" cm="1">
        <f t="array" ref="I17499">INDEX($E$2:$E$148,1+MOD(ROW()-ROW($2:$2),ROWS($E$2:$E$148)))</f>
        <v>on Mondays</v>
      </c>
      <c r="J17499" s="2" t="s">
        <v>334</v>
      </c>
    </row>
    <row r="17500" spans="7:10" x14ac:dyDescent="0.15">
      <c r="G17500" s="2">
        <v>17499</v>
      </c>
      <c r="H17500" s="2" t="str" cm="1">
        <f t="array" ref="H17500">INDEX($B$2:$B$185,1+INT((ROW()-ROW($2:$2))/ROWS($E$2:$E$148)))</f>
        <v>Opposing Special Teams TD</v>
      </c>
      <c r="I17500" s="2" t="str" cm="1">
        <f t="array" ref="I17500">INDEX($E$2:$E$148,1+MOD(ROW()-ROW($2:$2),ROWS($E$2:$E$148)))</f>
        <v>on Sundays</v>
      </c>
      <c r="J17500" s="2" t="s">
        <v>335</v>
      </c>
    </row>
    <row r="17501" spans="7:10" ht="14" x14ac:dyDescent="0.15">
      <c r="G17501" s="2">
        <v>17500</v>
      </c>
      <c r="H17501" s="2" t="str" cm="1">
        <f t="array" ref="H17501">INDEX($B$2:$B$185,1+INT((ROW()-ROW($2:$2))/ROWS($E$2:$E$148)))</f>
        <v>Opposing Special Teams TD</v>
      </c>
      <c r="I17501" s="2" t="str" cm="1">
        <f t="array" ref="I17501">INDEX($E$2:$E$148,1+MOD(ROW()-ROW($2:$2),ROWS($E$2:$E$148)))</f>
        <v>on Thursdays</v>
      </c>
      <c r="J17501" s="3" t="s">
        <v>336</v>
      </c>
    </row>
    <row r="17502" spans="7:10" x14ac:dyDescent="0.15">
      <c r="G17502" s="2">
        <v>17501</v>
      </c>
      <c r="H17502" s="2" t="str" cm="1">
        <f t="array" ref="H17502">INDEX($B$2:$B$185,1+INT((ROW()-ROW($2:$2))/ROWS($E$2:$E$148)))</f>
        <v>Opposing Special Teams TD</v>
      </c>
      <c r="I17502" s="2" t="str" cm="1">
        <f t="array" ref="I17502">INDEX($E$2:$E$148,1+MOD(ROW()-ROW($2:$2),ROWS($E$2:$E$148)))</f>
        <v>in AFC East</v>
      </c>
      <c r="J17502" s="2" t="s">
        <v>332</v>
      </c>
    </row>
    <row r="17503" spans="7:10" x14ac:dyDescent="0.15">
      <c r="G17503" s="2">
        <v>17502</v>
      </c>
      <c r="H17503" s="2" t="str" cm="1">
        <f t="array" ref="H17503">INDEX($B$2:$B$185,1+INT((ROW()-ROW($2:$2))/ROWS($E$2:$E$148)))</f>
        <v>Opposing Special Teams TD</v>
      </c>
      <c r="I17503" s="2" t="str" cm="1">
        <f t="array" ref="I17503">INDEX($E$2:$E$148,1+MOD(ROW()-ROW($2:$2),ROWS($E$2:$E$148)))</f>
        <v>in AFC North</v>
      </c>
      <c r="J17503" s="2" t="s">
        <v>333</v>
      </c>
    </row>
    <row r="17504" spans="7:10" x14ac:dyDescent="0.15">
      <c r="G17504" s="2">
        <v>17503</v>
      </c>
      <c r="H17504" s="2" t="str" cm="1">
        <f t="array" ref="H17504">INDEX($B$2:$B$185,1+INT((ROW()-ROW($2:$2))/ROWS($E$2:$E$148)))</f>
        <v>Opposing Special Teams TD</v>
      </c>
      <c r="I17504" s="2" t="str" cm="1">
        <f t="array" ref="I17504">INDEX($E$2:$E$148,1+MOD(ROW()-ROW($2:$2),ROWS($E$2:$E$148)))</f>
        <v>in AFC South</v>
      </c>
      <c r="J17504" s="2" t="s">
        <v>334</v>
      </c>
    </row>
    <row r="17505" spans="7:10" x14ac:dyDescent="0.15">
      <c r="G17505" s="2">
        <v>17504</v>
      </c>
      <c r="H17505" s="2" t="str" cm="1">
        <f t="array" ref="H17505">INDEX($B$2:$B$185,1+INT((ROW()-ROW($2:$2))/ROWS($E$2:$E$148)))</f>
        <v>Opposing Special Teams TD</v>
      </c>
      <c r="I17505" s="2" t="str" cm="1">
        <f t="array" ref="I17505">INDEX($E$2:$E$148,1+MOD(ROW()-ROW($2:$2),ROWS($E$2:$E$148)))</f>
        <v>in AFC West</v>
      </c>
      <c r="J17505" s="2" t="s">
        <v>335</v>
      </c>
    </row>
    <row r="17506" spans="7:10" ht="14" x14ac:dyDescent="0.15">
      <c r="G17506" s="2">
        <v>17505</v>
      </c>
      <c r="H17506" s="2" t="str" cm="1">
        <f t="array" ref="H17506">INDEX($B$2:$B$185,1+INT((ROW()-ROW($2:$2))/ROWS($E$2:$E$148)))</f>
        <v>Opposing Special Teams TD</v>
      </c>
      <c r="I17506" s="2" t="str" cm="1">
        <f t="array" ref="I17506">INDEX($E$2:$E$148,1+MOD(ROW()-ROW($2:$2),ROWS($E$2:$E$148)))</f>
        <v>in NFC East</v>
      </c>
      <c r="J17506" s="3" t="s">
        <v>336</v>
      </c>
    </row>
    <row r="17507" spans="7:10" x14ac:dyDescent="0.15">
      <c r="G17507" s="2">
        <v>17506</v>
      </c>
      <c r="H17507" s="2" t="str" cm="1">
        <f t="array" ref="H17507">INDEX($B$2:$B$185,1+INT((ROW()-ROW($2:$2))/ROWS($E$2:$E$148)))</f>
        <v>Opposing Special Teams TD</v>
      </c>
      <c r="I17507" s="2" t="str" cm="1">
        <f t="array" ref="I17507">INDEX($E$2:$E$148,1+MOD(ROW()-ROW($2:$2),ROWS($E$2:$E$148)))</f>
        <v>in NFC North</v>
      </c>
      <c r="J17507" s="2" t="s">
        <v>332</v>
      </c>
    </row>
    <row r="17508" spans="7:10" x14ac:dyDescent="0.15">
      <c r="G17508" s="2">
        <v>17507</v>
      </c>
      <c r="H17508" s="2" t="str" cm="1">
        <f t="array" ref="H17508">INDEX($B$2:$B$185,1+INT((ROW()-ROW($2:$2))/ROWS($E$2:$E$148)))</f>
        <v>Opposing Special Teams TD</v>
      </c>
      <c r="I17508" s="2" t="str" cm="1">
        <f t="array" ref="I17508">INDEX($E$2:$E$148,1+MOD(ROW()-ROW($2:$2),ROWS($E$2:$E$148)))</f>
        <v>in NFC South</v>
      </c>
      <c r="J17508" s="2" t="s">
        <v>333</v>
      </c>
    </row>
    <row r="17509" spans="7:10" x14ac:dyDescent="0.15">
      <c r="G17509" s="2">
        <v>17508</v>
      </c>
      <c r="H17509" s="2" t="str" cm="1">
        <f t="array" ref="H17509">INDEX($B$2:$B$185,1+INT((ROW()-ROW($2:$2))/ROWS($E$2:$E$148)))</f>
        <v>Opposing Special Teams TD</v>
      </c>
      <c r="I17509" s="2" t="str" cm="1">
        <f t="array" ref="I17509">INDEX($E$2:$E$148,1+MOD(ROW()-ROW($2:$2),ROWS($E$2:$E$148)))</f>
        <v>in NFC West</v>
      </c>
      <c r="J17509" s="2" t="s">
        <v>334</v>
      </c>
    </row>
    <row r="17510" spans="7:10" x14ac:dyDescent="0.15">
      <c r="G17510" s="2">
        <v>17509</v>
      </c>
      <c r="H17510" s="2" t="str" cm="1">
        <f t="array" ref="H17510">INDEX($B$2:$B$185,1+INT((ROW()-ROW($2:$2))/ROWS($E$2:$E$148)))</f>
        <v>Opposing Special Teams TD</v>
      </c>
      <c r="I17510" s="2" t="str" cm="1">
        <f t="array" ref="I17510">INDEX($E$2:$E$148,1+MOD(ROW()-ROW($2:$2),ROWS($E$2:$E$148)))</f>
        <v>vs AFC</v>
      </c>
      <c r="J17510" s="2" t="s">
        <v>335</v>
      </c>
    </row>
    <row r="17511" spans="7:10" ht="14" x14ac:dyDescent="0.15">
      <c r="G17511" s="2">
        <v>17510</v>
      </c>
      <c r="H17511" s="2" t="str" cm="1">
        <f t="array" ref="H17511">INDEX($B$2:$B$185,1+INT((ROW()-ROW($2:$2))/ROWS($E$2:$E$148)))</f>
        <v>Opposing Special Teams TD</v>
      </c>
      <c r="I17511" s="2" t="str" cm="1">
        <f t="array" ref="I17511">INDEX($E$2:$E$148,1+MOD(ROW()-ROW($2:$2),ROWS($E$2:$E$148)))</f>
        <v>vs NFC</v>
      </c>
      <c r="J17511" s="3" t="s">
        <v>336</v>
      </c>
    </row>
    <row r="17512" spans="7:10" x14ac:dyDescent="0.15">
      <c r="G17512" s="2">
        <v>17511</v>
      </c>
      <c r="H17512" s="2" t="str" cm="1">
        <f t="array" ref="H17512">INDEX($B$2:$B$185,1+INT((ROW()-ROW($2:$2))/ROWS($E$2:$E$148)))</f>
        <v>Opposing Special Teams TD</v>
      </c>
      <c r="I17512" s="2" t="str" cm="1">
        <f t="array" ref="I17512">INDEX($E$2:$E$148,1+MOD(ROW()-ROW($2:$2),ROWS($E$2:$E$148)))</f>
        <v>vs AFC East</v>
      </c>
      <c r="J17512" s="2" t="s">
        <v>332</v>
      </c>
    </row>
    <row r="17513" spans="7:10" x14ac:dyDescent="0.15">
      <c r="G17513" s="2">
        <v>17512</v>
      </c>
      <c r="H17513" s="2" t="str" cm="1">
        <f t="array" ref="H17513">INDEX($B$2:$B$185,1+INT((ROW()-ROW($2:$2))/ROWS($E$2:$E$148)))</f>
        <v>Opposing Special Teams TD</v>
      </c>
      <c r="I17513" s="2" t="str" cm="1">
        <f t="array" ref="I17513">INDEX($E$2:$E$148,1+MOD(ROW()-ROW($2:$2),ROWS($E$2:$E$148)))</f>
        <v>vs AFC North</v>
      </c>
      <c r="J17513" s="2" t="s">
        <v>333</v>
      </c>
    </row>
    <row r="17514" spans="7:10" x14ac:dyDescent="0.15">
      <c r="G17514" s="2">
        <v>17513</v>
      </c>
      <c r="H17514" s="2" t="str" cm="1">
        <f t="array" ref="H17514">INDEX($B$2:$B$185,1+INT((ROW()-ROW($2:$2))/ROWS($E$2:$E$148)))</f>
        <v>Opposing Special Teams TD</v>
      </c>
      <c r="I17514" s="2" t="str" cm="1">
        <f t="array" ref="I17514">INDEX($E$2:$E$148,1+MOD(ROW()-ROW($2:$2),ROWS($E$2:$E$148)))</f>
        <v>vs AFC South</v>
      </c>
      <c r="J17514" s="2" t="s">
        <v>334</v>
      </c>
    </row>
    <row r="17515" spans="7:10" x14ac:dyDescent="0.15">
      <c r="G17515" s="2">
        <v>17514</v>
      </c>
      <c r="H17515" s="2" t="str" cm="1">
        <f t="array" ref="H17515">INDEX($B$2:$B$185,1+INT((ROW()-ROW($2:$2))/ROWS($E$2:$E$148)))</f>
        <v>Opposing Special Teams TD</v>
      </c>
      <c r="I17515" s="2" t="str" cm="1">
        <f t="array" ref="I17515">INDEX($E$2:$E$148,1+MOD(ROW()-ROW($2:$2),ROWS($E$2:$E$148)))</f>
        <v>vs AFC West</v>
      </c>
      <c r="J17515" s="2" t="s">
        <v>335</v>
      </c>
    </row>
    <row r="17516" spans="7:10" ht="14" x14ac:dyDescent="0.15">
      <c r="G17516" s="2">
        <v>17515</v>
      </c>
      <c r="H17516" s="2" t="str" cm="1">
        <f t="array" ref="H17516">INDEX($B$2:$B$185,1+INT((ROW()-ROW($2:$2))/ROWS($E$2:$E$148)))</f>
        <v>Opposing Special Teams TD</v>
      </c>
      <c r="I17516" s="2" t="str" cm="1">
        <f t="array" ref="I17516">INDEX($E$2:$E$148,1+MOD(ROW()-ROW($2:$2),ROWS($E$2:$E$148)))</f>
        <v>vs NFC East</v>
      </c>
      <c r="J17516" s="3" t="s">
        <v>336</v>
      </c>
    </row>
    <row r="17517" spans="7:10" x14ac:dyDescent="0.15">
      <c r="G17517" s="2">
        <v>17516</v>
      </c>
      <c r="H17517" s="2" t="str" cm="1">
        <f t="array" ref="H17517">INDEX($B$2:$B$185,1+INT((ROW()-ROW($2:$2))/ROWS($E$2:$E$148)))</f>
        <v>Opposing Special Teams TD</v>
      </c>
      <c r="I17517" s="2" t="str" cm="1">
        <f t="array" ref="I17517">INDEX($E$2:$E$148,1+MOD(ROW()-ROW($2:$2),ROWS($E$2:$E$148)))</f>
        <v>vs NFC North</v>
      </c>
      <c r="J17517" s="2" t="s">
        <v>332</v>
      </c>
    </row>
    <row r="17518" spans="7:10" x14ac:dyDescent="0.15">
      <c r="G17518" s="2">
        <v>17517</v>
      </c>
      <c r="H17518" s="2" t="str" cm="1">
        <f t="array" ref="H17518">INDEX($B$2:$B$185,1+INT((ROW()-ROW($2:$2))/ROWS($E$2:$E$148)))</f>
        <v>Opposing Special Teams TD</v>
      </c>
      <c r="I17518" s="2" t="str" cm="1">
        <f t="array" ref="I17518">INDEX($E$2:$E$148,1+MOD(ROW()-ROW($2:$2),ROWS($E$2:$E$148)))</f>
        <v>vs NFC South</v>
      </c>
      <c r="J17518" s="2" t="s">
        <v>333</v>
      </c>
    </row>
    <row r="17519" spans="7:10" x14ac:dyDescent="0.15">
      <c r="G17519" s="2">
        <v>17518</v>
      </c>
      <c r="H17519" s="2" t="str" cm="1">
        <f t="array" ref="H17519">INDEX($B$2:$B$185,1+INT((ROW()-ROW($2:$2))/ROWS($E$2:$E$148)))</f>
        <v>Opposing Special Teams TD</v>
      </c>
      <c r="I17519" s="2" t="str" cm="1">
        <f t="array" ref="I17519">INDEX($E$2:$E$148,1+MOD(ROW()-ROW($2:$2),ROWS($E$2:$E$148)))</f>
        <v>vs NFC West</v>
      </c>
      <c r="J17519" s="2" t="s">
        <v>334</v>
      </c>
    </row>
    <row r="17520" spans="7:10" x14ac:dyDescent="0.15">
      <c r="G17520" s="2">
        <v>17519</v>
      </c>
      <c r="H17520" s="2" t="str" cm="1">
        <f t="array" ref="H17520">INDEX($B$2:$B$185,1+INT((ROW()-ROW($2:$2))/ROWS($E$2:$E$148)))</f>
        <v>Opposing Special Teams TD</v>
      </c>
      <c r="I17520" s="2" t="str" cm="1">
        <f t="array" ref="I17520">INDEX($E$2:$E$148,1+MOD(ROW()-ROW($2:$2),ROWS($E$2:$E$148)))</f>
        <v>No Down</v>
      </c>
      <c r="J17520" s="2" t="s">
        <v>335</v>
      </c>
    </row>
    <row r="17521" spans="7:10" ht="14" x14ac:dyDescent="0.15">
      <c r="G17521" s="2">
        <v>17520</v>
      </c>
      <c r="H17521" s="2" t="str" cm="1">
        <f t="array" ref="H17521">INDEX($B$2:$B$185,1+INT((ROW()-ROW($2:$2))/ROWS($E$2:$E$148)))</f>
        <v>Opposing Special Teams TD</v>
      </c>
      <c r="I17521" s="2" t="str" cm="1">
        <f t="array" ref="I17521">INDEX($E$2:$E$148,1+MOD(ROW()-ROW($2:$2),ROWS($E$2:$E$148)))</f>
        <v>on 1st Downs</v>
      </c>
      <c r="J17521" s="3" t="s">
        <v>336</v>
      </c>
    </row>
    <row r="17522" spans="7:10" x14ac:dyDescent="0.15">
      <c r="G17522" s="2">
        <v>17521</v>
      </c>
      <c r="H17522" s="2" t="str" cm="1">
        <f t="array" ref="H17522">INDEX($B$2:$B$185,1+INT((ROW()-ROW($2:$2))/ROWS($E$2:$E$148)))</f>
        <v>Opposing Special Teams TD</v>
      </c>
      <c r="I17522" s="2" t="str" cm="1">
        <f t="array" ref="I17522">INDEX($E$2:$E$148,1+MOD(ROW()-ROW($2:$2),ROWS($E$2:$E$148)))</f>
        <v>on 2nd Downs</v>
      </c>
      <c r="J17522" s="2" t="s">
        <v>332</v>
      </c>
    </row>
    <row r="17523" spans="7:10" x14ac:dyDescent="0.15">
      <c r="G17523" s="2">
        <v>17522</v>
      </c>
      <c r="H17523" s="2" t="str" cm="1">
        <f t="array" ref="H17523">INDEX($B$2:$B$185,1+INT((ROW()-ROW($2:$2))/ROWS($E$2:$E$148)))</f>
        <v>Opposing Special Teams TD</v>
      </c>
      <c r="I17523" s="2" t="str" cm="1">
        <f t="array" ref="I17523">INDEX($E$2:$E$148,1+MOD(ROW()-ROW($2:$2),ROWS($E$2:$E$148)))</f>
        <v>on 3rd Downs</v>
      </c>
      <c r="J17523" s="2" t="s">
        <v>333</v>
      </c>
    </row>
    <row r="17524" spans="7:10" x14ac:dyDescent="0.15">
      <c r="G17524" s="2">
        <v>17523</v>
      </c>
      <c r="H17524" s="2" t="str" cm="1">
        <f t="array" ref="H17524">INDEX($B$2:$B$185,1+INT((ROW()-ROW($2:$2))/ROWS($E$2:$E$148)))</f>
        <v>Opposing Special Teams TD</v>
      </c>
      <c r="I17524" s="2" t="str" cm="1">
        <f t="array" ref="I17524">INDEX($E$2:$E$148,1+MOD(ROW()-ROW($2:$2),ROWS($E$2:$E$148)))</f>
        <v>on 4th Downs</v>
      </c>
      <c r="J17524" s="2" t="s">
        <v>334</v>
      </c>
    </row>
    <row r="17525" spans="7:10" x14ac:dyDescent="0.15">
      <c r="G17525" s="2">
        <v>17524</v>
      </c>
      <c r="H17525" s="2" t="str" cm="1">
        <f t="array" ref="H17525">INDEX($B$2:$B$185,1+INT((ROW()-ROW($2:$2))/ROWS($E$2:$E$148)))</f>
        <v>Opposing Special Teams TD</v>
      </c>
      <c r="I17525" s="2" t="str" cm="1">
        <f t="array" ref="I17525">INDEX($E$2:$E$148,1+MOD(ROW()-ROW($2:$2),ROWS($E$2:$E$148)))</f>
        <v>1st &amp; 10</v>
      </c>
      <c r="J17525" s="2" t="s">
        <v>335</v>
      </c>
    </row>
    <row r="17526" spans="7:10" ht="14" x14ac:dyDescent="0.15">
      <c r="G17526" s="2">
        <v>17525</v>
      </c>
      <c r="H17526" s="2" t="str" cm="1">
        <f t="array" ref="H17526">INDEX($B$2:$B$185,1+INT((ROW()-ROW($2:$2))/ROWS($E$2:$E$148)))</f>
        <v>Opposing Special Teams TD</v>
      </c>
      <c r="I17526" s="2" t="str" cm="1">
        <f t="array" ref="I17526">INDEX($E$2:$E$148,1+MOD(ROW()-ROW($2:$2),ROWS($E$2:$E$148)))</f>
        <v>1st &amp; &gt; 10</v>
      </c>
      <c r="J17526" s="3" t="s">
        <v>336</v>
      </c>
    </row>
    <row r="17527" spans="7:10" x14ac:dyDescent="0.15">
      <c r="G17527" s="2">
        <v>17526</v>
      </c>
      <c r="H17527" s="2" t="str" cm="1">
        <f t="array" ref="H17527">INDEX($B$2:$B$185,1+INT((ROW()-ROW($2:$2))/ROWS($E$2:$E$148)))</f>
        <v>Opposing Special Teams TD</v>
      </c>
      <c r="I17527" s="2" t="str" cm="1">
        <f t="array" ref="I17527">INDEX($E$2:$E$148,1+MOD(ROW()-ROW($2:$2),ROWS($E$2:$E$148)))</f>
        <v>1st &amp; &lt; 10</v>
      </c>
      <c r="J17527" s="2" t="s">
        <v>332</v>
      </c>
    </row>
    <row r="17528" spans="7:10" x14ac:dyDescent="0.15">
      <c r="G17528" s="2">
        <v>17527</v>
      </c>
      <c r="H17528" s="2" t="str" cm="1">
        <f t="array" ref="H17528">INDEX($B$2:$B$185,1+INT((ROW()-ROW($2:$2))/ROWS($E$2:$E$148)))</f>
        <v>Opposing Special Teams TD</v>
      </c>
      <c r="I17528" s="2" t="str" cm="1">
        <f t="array" ref="I17528">INDEX($E$2:$E$148,1+MOD(ROW()-ROW($2:$2),ROWS($E$2:$E$148)))</f>
        <v>2nd &amp; Medium (4-6yd)</v>
      </c>
      <c r="J17528" s="2" t="s">
        <v>333</v>
      </c>
    </row>
    <row r="17529" spans="7:10" x14ac:dyDescent="0.15">
      <c r="G17529" s="2">
        <v>17528</v>
      </c>
      <c r="H17529" s="2" t="str" cm="1">
        <f t="array" ref="H17529">INDEX($B$2:$B$185,1+INT((ROW()-ROW($2:$2))/ROWS($E$2:$E$148)))</f>
        <v>Opposing Special Teams TD</v>
      </c>
      <c r="I17529" s="2" t="str" cm="1">
        <f t="array" ref="I17529">INDEX($E$2:$E$148,1+MOD(ROW()-ROW($2:$2),ROWS($E$2:$E$148)))</f>
        <v>2nd &amp; 7-9</v>
      </c>
      <c r="J17529" s="2" t="s">
        <v>334</v>
      </c>
    </row>
    <row r="17530" spans="7:10" x14ac:dyDescent="0.15">
      <c r="G17530" s="2">
        <v>17529</v>
      </c>
      <c r="H17530" s="2" t="str" cm="1">
        <f t="array" ref="H17530">INDEX($B$2:$B$185,1+INT((ROW()-ROW($2:$2))/ROWS($E$2:$E$148)))</f>
        <v>Opposing Special Teams TD</v>
      </c>
      <c r="I17530" s="2" t="str" cm="1">
        <f t="array" ref="I17530">INDEX($E$2:$E$148,1+MOD(ROW()-ROW($2:$2),ROWS($E$2:$E$148)))</f>
        <v>2nd &amp; 10+</v>
      </c>
      <c r="J17530" s="2" t="s">
        <v>335</v>
      </c>
    </row>
    <row r="17531" spans="7:10" ht="14" x14ac:dyDescent="0.15">
      <c r="G17531" s="2">
        <v>17530</v>
      </c>
      <c r="H17531" s="2" t="str" cm="1">
        <f t="array" ref="H17531">INDEX($B$2:$B$185,1+INT((ROW()-ROW($2:$2))/ROWS($E$2:$E$148)))</f>
        <v>Opposing Special Teams TD</v>
      </c>
      <c r="I17531" s="2" t="str" cm="1">
        <f t="array" ref="I17531">INDEX($E$2:$E$148,1+MOD(ROW()-ROW($2:$2),ROWS($E$2:$E$148)))</f>
        <v>3rd &amp; Medium (4-6yd)</v>
      </c>
      <c r="J17531" s="3" t="s">
        <v>336</v>
      </c>
    </row>
    <row r="17532" spans="7:10" x14ac:dyDescent="0.15">
      <c r="G17532" s="2">
        <v>17531</v>
      </c>
      <c r="H17532" s="2" t="str" cm="1">
        <f t="array" ref="H17532">INDEX($B$2:$B$185,1+INT((ROW()-ROW($2:$2))/ROWS($E$2:$E$148)))</f>
        <v>Opposing Special Teams TD</v>
      </c>
      <c r="I17532" s="2" t="str" cm="1">
        <f t="array" ref="I17532">INDEX($E$2:$E$148,1+MOD(ROW()-ROW($2:$2),ROWS($E$2:$E$148)))</f>
        <v>3rd/4th &amp; Short</v>
      </c>
      <c r="J17532" s="2" t="s">
        <v>332</v>
      </c>
    </row>
    <row r="17533" spans="7:10" x14ac:dyDescent="0.15">
      <c r="G17533" s="2">
        <v>17532</v>
      </c>
      <c r="H17533" s="2" t="str" cm="1">
        <f t="array" ref="H17533">INDEX($B$2:$B$185,1+INT((ROW()-ROW($2:$2))/ROWS($E$2:$E$148)))</f>
        <v>Opposing Special Teams TD</v>
      </c>
      <c r="I17533" s="2" t="str" cm="1">
        <f t="array" ref="I17533">INDEX($E$2:$E$148,1+MOD(ROW()-ROW($2:$2),ROWS($E$2:$E$148)))</f>
        <v>3rd &amp; 7-9</v>
      </c>
      <c r="J17533" s="2" t="s">
        <v>333</v>
      </c>
    </row>
    <row r="17534" spans="7:10" x14ac:dyDescent="0.15">
      <c r="G17534" s="2">
        <v>17533</v>
      </c>
      <c r="H17534" s="2" t="str" cm="1">
        <f t="array" ref="H17534">INDEX($B$2:$B$185,1+INT((ROW()-ROW($2:$2))/ROWS($E$2:$E$148)))</f>
        <v>Opposing Special Teams TD</v>
      </c>
      <c r="I17534" s="2" t="str" cm="1">
        <f t="array" ref="I17534">INDEX($E$2:$E$148,1+MOD(ROW()-ROW($2:$2),ROWS($E$2:$E$148)))</f>
        <v>3rd &amp; 10+</v>
      </c>
      <c r="J17534" s="2" t="s">
        <v>334</v>
      </c>
    </row>
    <row r="17535" spans="7:10" x14ac:dyDescent="0.15">
      <c r="G17535" s="2">
        <v>17534</v>
      </c>
      <c r="H17535" s="2" t="str" cm="1">
        <f t="array" ref="H17535">INDEX($B$2:$B$185,1+INT((ROW()-ROW($2:$2))/ROWS($E$2:$E$148)))</f>
        <v>Opposing Special Teams TD</v>
      </c>
      <c r="I17535" s="2" t="str" cm="1">
        <f t="array" ref="I17535">INDEX($E$2:$E$148,1+MOD(ROW()-ROW($2:$2),ROWS($E$2:$E$148)))</f>
        <v>4th &amp; 4-6</v>
      </c>
      <c r="J17535" s="2" t="s">
        <v>335</v>
      </c>
    </row>
    <row r="17536" spans="7:10" ht="14" x14ac:dyDescent="0.15">
      <c r="G17536" s="2">
        <v>17535</v>
      </c>
      <c r="H17536" s="2" t="str" cm="1">
        <f t="array" ref="H17536">INDEX($B$2:$B$185,1+INT((ROW()-ROW($2:$2))/ROWS($E$2:$E$148)))</f>
        <v>Opposing Special Teams TD</v>
      </c>
      <c r="I17536" s="2" t="str" cm="1">
        <f t="array" ref="I17536">INDEX($E$2:$E$148,1+MOD(ROW()-ROW($2:$2),ROWS($E$2:$E$148)))</f>
        <v>4th &amp; 7-9</v>
      </c>
      <c r="J17536" s="3" t="s">
        <v>336</v>
      </c>
    </row>
    <row r="17537" spans="7:10" x14ac:dyDescent="0.15">
      <c r="G17537" s="2">
        <v>17536</v>
      </c>
      <c r="H17537" s="2" t="str" cm="1">
        <f t="array" ref="H17537">INDEX($B$2:$B$185,1+INT((ROW()-ROW($2:$2))/ROWS($E$2:$E$148)))</f>
        <v>Opposing Special Teams TD</v>
      </c>
      <c r="I17537" s="2" t="str" cm="1">
        <f t="array" ref="I17537">INDEX($E$2:$E$148,1+MOD(ROW()-ROW($2:$2),ROWS($E$2:$E$148)))</f>
        <v>4th &amp; 10+</v>
      </c>
      <c r="J17537" s="2" t="s">
        <v>332</v>
      </c>
    </row>
    <row r="17538" spans="7:10" x14ac:dyDescent="0.15">
      <c r="G17538" s="2">
        <v>17537</v>
      </c>
      <c r="H17538" s="2" t="str" cm="1">
        <f t="array" ref="H17538">INDEX($B$2:$B$185,1+INT((ROW()-ROW($2:$2))/ROWS($E$2:$E$148)))</f>
        <v>Opposing Special Teams TD</v>
      </c>
      <c r="I17538" s="2" t="str" cm="1">
        <f t="array" ref="I17538">INDEX($E$2:$E$148,1+MOD(ROW()-ROW($2:$2),ROWS($E$2:$E$148)))</f>
        <v>Plays/Drive, 1-3</v>
      </c>
      <c r="J17538" s="2" t="s">
        <v>333</v>
      </c>
    </row>
    <row r="17539" spans="7:10" x14ac:dyDescent="0.15">
      <c r="G17539" s="2">
        <v>17538</v>
      </c>
      <c r="H17539" s="2" t="str" cm="1">
        <f t="array" ref="H17539">INDEX($B$2:$B$185,1+INT((ROW()-ROW($2:$2))/ROWS($E$2:$E$148)))</f>
        <v>Opposing Special Teams TD</v>
      </c>
      <c r="I17539" s="2" t="str" cm="1">
        <f t="array" ref="I17539">INDEX($E$2:$E$148,1+MOD(ROW()-ROW($2:$2),ROWS($E$2:$E$148)))</f>
        <v>Plays/Drive, 4-6</v>
      </c>
      <c r="J17539" s="2" t="s">
        <v>334</v>
      </c>
    </row>
    <row r="17540" spans="7:10" x14ac:dyDescent="0.15">
      <c r="G17540" s="2">
        <v>17539</v>
      </c>
      <c r="H17540" s="2" t="str" cm="1">
        <f t="array" ref="H17540">INDEX($B$2:$B$185,1+INT((ROW()-ROW($2:$2))/ROWS($E$2:$E$148)))</f>
        <v>Opposing Special Teams TD</v>
      </c>
      <c r="I17540" s="2" t="str" cm="1">
        <f t="array" ref="I17540">INDEX($E$2:$E$148,1+MOD(ROW()-ROW($2:$2),ROWS($E$2:$E$148)))</f>
        <v>Plays/Drive, 7-10</v>
      </c>
      <c r="J17540" s="2" t="s">
        <v>335</v>
      </c>
    </row>
    <row r="17541" spans="7:10" ht="14" x14ac:dyDescent="0.15">
      <c r="G17541" s="2">
        <v>17540</v>
      </c>
      <c r="H17541" s="2" t="str" cm="1">
        <f t="array" ref="H17541">INDEX($B$2:$B$185,1+INT((ROW()-ROW($2:$2))/ROWS($E$2:$E$148)))</f>
        <v>Opposing Special Teams TD</v>
      </c>
      <c r="I17541" s="2" t="str" cm="1">
        <f t="array" ref="I17541">INDEX($E$2:$E$148,1+MOD(ROW()-ROW($2:$2),ROWS($E$2:$E$148)))</f>
        <v>Plays/Drive, 11+</v>
      </c>
      <c r="J17541" s="3" t="s">
        <v>336</v>
      </c>
    </row>
    <row r="17542" spans="7:10" x14ac:dyDescent="0.15">
      <c r="G17542" s="2">
        <v>17541</v>
      </c>
      <c r="H17542" s="2" t="str" cm="1">
        <f t="array" ref="H17542">INDEX($B$2:$B$185,1+INT((ROW()-ROW($2:$2))/ROWS($E$2:$E$148)))</f>
        <v>Opposing Special Teams TD</v>
      </c>
      <c r="I17542" s="2" t="str" cm="1">
        <f t="array" ref="I17542">INDEX($E$2:$E$148,1+MOD(ROW()-ROW($2:$2),ROWS($E$2:$E$148)))</f>
        <v>Loaded Box, &gt; 8</v>
      </c>
      <c r="J17542" s="2" t="s">
        <v>332</v>
      </c>
    </row>
    <row r="17543" spans="7:10" x14ac:dyDescent="0.15">
      <c r="G17543" s="2">
        <v>17542</v>
      </c>
      <c r="H17543" s="2" t="str" cm="1">
        <f t="array" ref="H17543">INDEX($B$2:$B$185,1+INT((ROW()-ROW($2:$2))/ROWS($E$2:$E$148)))</f>
        <v>Opposing Special Teams TD</v>
      </c>
      <c r="I17543" s="2" t="str" cm="1">
        <f t="array" ref="I17543">INDEX($E$2:$E$148,1+MOD(ROW()-ROW($2:$2),ROWS($E$2:$E$148)))</f>
        <v>Loaded Box, &lt; 8</v>
      </c>
      <c r="J17543" s="2" t="s">
        <v>333</v>
      </c>
    </row>
    <row r="17544" spans="7:10" x14ac:dyDescent="0.15">
      <c r="G17544" s="2">
        <v>17543</v>
      </c>
      <c r="H17544" s="2" t="str" cm="1">
        <f t="array" ref="H17544">INDEX($B$2:$B$185,1+INT((ROW()-ROW($2:$2))/ROWS($E$2:$E$148)))</f>
        <v>Opposing Special Teams TD</v>
      </c>
      <c r="I17544" s="2" t="str" cm="1">
        <f t="array" ref="I17544">INDEX($E$2:$E$148,1+MOD(ROW()-ROW($2:$2),ROWS($E$2:$E$148)))</f>
        <v>LOS: Opponents 1-10</v>
      </c>
      <c r="J17544" s="2" t="s">
        <v>334</v>
      </c>
    </row>
    <row r="17545" spans="7:10" x14ac:dyDescent="0.15">
      <c r="G17545" s="2">
        <v>17544</v>
      </c>
      <c r="H17545" s="2" t="str" cm="1">
        <f t="array" ref="H17545">INDEX($B$2:$B$185,1+INT((ROW()-ROW($2:$2))/ROWS($E$2:$E$148)))</f>
        <v>Opposing Special Teams TD</v>
      </c>
      <c r="I17545" s="2" t="str" cm="1">
        <f t="array" ref="I17545">INDEX($E$2:$E$148,1+MOD(ROW()-ROW($2:$2),ROWS($E$2:$E$148)))</f>
        <v>LOS: Opponents 11-20</v>
      </c>
      <c r="J17545" s="2" t="s">
        <v>335</v>
      </c>
    </row>
    <row r="17546" spans="7:10" ht="14" x14ac:dyDescent="0.15">
      <c r="G17546" s="2">
        <v>17545</v>
      </c>
      <c r="H17546" s="2" t="str" cm="1">
        <f t="array" ref="H17546">INDEX($B$2:$B$185,1+INT((ROW()-ROW($2:$2))/ROWS($E$2:$E$148)))</f>
        <v>Opposing Special Teams TD</v>
      </c>
      <c r="I17546" s="2" t="str" cm="1">
        <f t="array" ref="I17546">INDEX($E$2:$E$148,1+MOD(ROW()-ROW($2:$2),ROWS($E$2:$E$148)))</f>
        <v>LOS: Opponents 41-50</v>
      </c>
      <c r="J17546" s="3" t="s">
        <v>336</v>
      </c>
    </row>
    <row r="17547" spans="7:10" x14ac:dyDescent="0.15">
      <c r="G17547" s="2">
        <v>17546</v>
      </c>
      <c r="H17547" s="2" t="str" cm="1">
        <f t="array" ref="H17547">INDEX($B$2:$B$185,1+INT((ROW()-ROW($2:$2))/ROWS($E$2:$E$148)))</f>
        <v>Opposing Special Teams TD</v>
      </c>
      <c r="I17547" s="2" t="str" cm="1">
        <f t="array" ref="I17547">INDEX($E$2:$E$148,1+MOD(ROW()-ROW($2:$2),ROWS($E$2:$E$148)))</f>
        <v>LOS: Own 1-10</v>
      </c>
      <c r="J17547" s="2" t="s">
        <v>332</v>
      </c>
    </row>
    <row r="17548" spans="7:10" x14ac:dyDescent="0.15">
      <c r="G17548" s="2">
        <v>17547</v>
      </c>
      <c r="H17548" s="2" t="str" cm="1">
        <f t="array" ref="H17548">INDEX($B$2:$B$185,1+INT((ROW()-ROW($2:$2))/ROWS($E$2:$E$148)))</f>
        <v>Opposing Special Teams TD</v>
      </c>
      <c r="I17548" s="2" t="str" cm="1">
        <f t="array" ref="I17548">INDEX($E$2:$E$148,1+MOD(ROW()-ROW($2:$2),ROWS($E$2:$E$148)))</f>
        <v>LOS: Own 11-20</v>
      </c>
      <c r="J17548" s="2" t="s">
        <v>333</v>
      </c>
    </row>
    <row r="17549" spans="7:10" x14ac:dyDescent="0.15">
      <c r="G17549" s="2">
        <v>17548</v>
      </c>
      <c r="H17549" s="2" t="str" cm="1">
        <f t="array" ref="H17549">INDEX($B$2:$B$185,1+INT((ROW()-ROW($2:$2))/ROWS($E$2:$E$148)))</f>
        <v>Opposing Special Teams TD</v>
      </c>
      <c r="I17549" s="2" t="str" cm="1">
        <f t="array" ref="I17549">INDEX($E$2:$E$148,1+MOD(ROW()-ROW($2:$2),ROWS($E$2:$E$148)))</f>
        <v>LOS: Own 21-50</v>
      </c>
      <c r="J17549" s="2" t="s">
        <v>334</v>
      </c>
    </row>
    <row r="17550" spans="7:10" x14ac:dyDescent="0.15">
      <c r="G17550" s="2">
        <v>17549</v>
      </c>
      <c r="H17550" s="2" t="str" cm="1">
        <f t="array" ref="H17550">INDEX($B$2:$B$185,1+INT((ROW()-ROW($2:$2))/ROWS($E$2:$E$148)))</f>
        <v>Opposing Special Teams TD</v>
      </c>
      <c r="I17550" s="2" t="str" cm="1">
        <f t="array" ref="I17550">INDEX($E$2:$E$148,1+MOD(ROW()-ROW($2:$2),ROWS($E$2:$E$148)))</f>
        <v>Final Score +/- 7</v>
      </c>
      <c r="J17550" s="2" t="s">
        <v>335</v>
      </c>
    </row>
    <row r="17551" spans="7:10" ht="14" x14ac:dyDescent="0.15">
      <c r="G17551" s="2">
        <v>17550</v>
      </c>
      <c r="H17551" s="2" t="str" cm="1">
        <f t="array" ref="H17551">INDEX($B$2:$B$185,1+INT((ROW()-ROW($2:$2))/ROWS($E$2:$E$148)))</f>
        <v>Opposing Special Teams TD</v>
      </c>
      <c r="I17551" s="2" t="str" cm="1">
        <f t="array" ref="I17551">INDEX($E$2:$E$148,1+MOD(ROW()-ROW($2:$2),ROWS($E$2:$E$148)))</f>
        <v>Final Score 8-14 pts</v>
      </c>
      <c r="J17551" s="3" t="s">
        <v>336</v>
      </c>
    </row>
    <row r="17552" spans="7:10" x14ac:dyDescent="0.15">
      <c r="G17552" s="2">
        <v>17551</v>
      </c>
      <c r="H17552" s="2" t="str" cm="1">
        <f t="array" ref="H17552">INDEX($B$2:$B$185,1+INT((ROW()-ROW($2:$2))/ROWS($E$2:$E$148)))</f>
        <v>Opposing Special Teams TD</v>
      </c>
      <c r="I17552" s="2" t="str" cm="1">
        <f t="array" ref="I17552">INDEX($E$2:$E$148,1+MOD(ROW()-ROW($2:$2),ROWS($E$2:$E$148)))</f>
        <v>Final Score 15+ pt</v>
      </c>
      <c r="J17552" s="2" t="s">
        <v>332</v>
      </c>
    </row>
    <row r="17553" spans="7:10" x14ac:dyDescent="0.15">
      <c r="G17553" s="2">
        <v>17552</v>
      </c>
      <c r="H17553" s="2" t="str" cm="1">
        <f t="array" ref="H17553">INDEX($B$2:$B$185,1+INT((ROW()-ROW($2:$2))/ROWS($E$2:$E$148)))</f>
        <v>Opposing Special Teams TD</v>
      </c>
      <c r="I17553" s="2" t="str" cm="1">
        <f t="array" ref="I17553">INDEX($E$2:$E$148,1+MOD(ROW()-ROW($2:$2),ROWS($E$2:$E$148)))</f>
        <v>Games 1 to 4</v>
      </c>
      <c r="J17553" s="2" t="s">
        <v>333</v>
      </c>
    </row>
    <row r="17554" spans="7:10" x14ac:dyDescent="0.15">
      <c r="G17554" s="2">
        <v>17553</v>
      </c>
      <c r="H17554" s="2" t="str" cm="1">
        <f t="array" ref="H17554">INDEX($B$2:$B$185,1+INT((ROW()-ROW($2:$2))/ROWS($E$2:$E$148)))</f>
        <v>Opposing Special Teams TD</v>
      </c>
      <c r="I17554" s="2" t="str" cm="1">
        <f t="array" ref="I17554">INDEX($E$2:$E$148,1+MOD(ROW()-ROW($2:$2),ROWS($E$2:$E$148)))</f>
        <v>Games 13 to 16</v>
      </c>
      <c r="J17554" s="2" t="s">
        <v>334</v>
      </c>
    </row>
    <row r="17555" spans="7:10" x14ac:dyDescent="0.15">
      <c r="G17555" s="2">
        <v>17554</v>
      </c>
      <c r="H17555" s="2" t="str" cm="1">
        <f t="array" ref="H17555">INDEX($B$2:$B$185,1+INT((ROW()-ROW($2:$2))/ROWS($E$2:$E$148)))</f>
        <v>Opposing Special Teams TD</v>
      </c>
      <c r="I17555" s="2" t="str" cm="1">
        <f t="array" ref="I17555">INDEX($E$2:$E$148,1+MOD(ROW()-ROW($2:$2),ROWS($E$2:$E$148)))</f>
        <v>Games 5 to 8</v>
      </c>
      <c r="J17555" s="2" t="s">
        <v>335</v>
      </c>
    </row>
    <row r="17556" spans="7:10" ht="14" x14ac:dyDescent="0.15">
      <c r="G17556" s="2">
        <v>17555</v>
      </c>
      <c r="H17556" s="2" t="str" cm="1">
        <f t="array" ref="H17556">INDEX($B$2:$B$185,1+INT((ROW()-ROW($2:$2))/ROWS($E$2:$E$148)))</f>
        <v>Opposing Special Teams TD</v>
      </c>
      <c r="I17556" s="2" t="str" cm="1">
        <f t="array" ref="I17556">INDEX($E$2:$E$148,1+MOD(ROW()-ROW($2:$2),ROWS($E$2:$E$148)))</f>
        <v>Games 9 to 12</v>
      </c>
      <c r="J17556" s="3" t="s">
        <v>336</v>
      </c>
    </row>
    <row r="17557" spans="7:10" x14ac:dyDescent="0.15">
      <c r="G17557" s="2">
        <v>17556</v>
      </c>
      <c r="H17557" s="2" t="str" cm="1">
        <f t="array" ref="H17557">INDEX($B$2:$B$185,1+INT((ROW()-ROW($2:$2))/ROWS($E$2:$E$148)))</f>
        <v>Opposing Special Teams TD</v>
      </c>
      <c r="I17557" s="2" t="str" cm="1">
        <f t="array" ref="I17557">INDEX($E$2:$E$148,1+MOD(ROW()-ROW($2:$2),ROWS($E$2:$E$148)))</f>
        <v>when Leading, &lt; 2 min</v>
      </c>
      <c r="J17557" s="2" t="s">
        <v>332</v>
      </c>
    </row>
    <row r="17558" spans="7:10" x14ac:dyDescent="0.15">
      <c r="G17558" s="2">
        <v>17557</v>
      </c>
      <c r="H17558" s="2" t="str" cm="1">
        <f t="array" ref="H17558">INDEX($B$2:$B$185,1+INT((ROW()-ROW($2:$2))/ROWS($E$2:$E$148)))</f>
        <v>Opposing Special Teams TD</v>
      </c>
      <c r="I17558" s="2" t="str" cm="1">
        <f t="array" ref="I17558">INDEX($E$2:$E$148,1+MOD(ROW()-ROW($2:$2),ROWS($E$2:$E$148)))</f>
        <v>when Leading, &lt; 4 min</v>
      </c>
      <c r="J17558" s="2" t="s">
        <v>333</v>
      </c>
    </row>
    <row r="17559" spans="7:10" x14ac:dyDescent="0.15">
      <c r="G17559" s="2">
        <v>17558</v>
      </c>
      <c r="H17559" s="2" t="str" cm="1">
        <f t="array" ref="H17559">INDEX($B$2:$B$185,1+INT((ROW()-ROW($2:$2))/ROWS($E$2:$E$148)))</f>
        <v>Opposing Special Teams TD</v>
      </c>
      <c r="I17559" s="2" t="str" cm="1">
        <f t="array" ref="I17559">INDEX($E$2:$E$148,1+MOD(ROW()-ROW($2:$2),ROWS($E$2:$E$148)))</f>
        <v>when Tied, &lt; 2 min</v>
      </c>
      <c r="J17559" s="2" t="s">
        <v>334</v>
      </c>
    </row>
    <row r="17560" spans="7:10" x14ac:dyDescent="0.15">
      <c r="G17560" s="2">
        <v>17559</v>
      </c>
      <c r="H17560" s="2" t="str" cm="1">
        <f t="array" ref="H17560">INDEX($B$2:$B$185,1+INT((ROW()-ROW($2:$2))/ROWS($E$2:$E$148)))</f>
        <v>Opposing Special Teams TD</v>
      </c>
      <c r="I17560" s="2" t="str" cm="1">
        <f t="array" ref="I17560">INDEX($E$2:$E$148,1+MOD(ROW()-ROW($2:$2),ROWS($E$2:$E$148)))</f>
        <v>when Tied, &lt; 4 min</v>
      </c>
      <c r="J17560" s="2" t="s">
        <v>335</v>
      </c>
    </row>
    <row r="17561" spans="7:10" ht="14" x14ac:dyDescent="0.15">
      <c r="G17561" s="2">
        <v>17560</v>
      </c>
      <c r="H17561" s="2" t="str" cm="1">
        <f t="array" ref="H17561">INDEX($B$2:$B$185,1+INT((ROW()-ROW($2:$2))/ROWS($E$2:$E$148)))</f>
        <v>Opposing Special Teams TD</v>
      </c>
      <c r="I17561" s="2" t="str" cm="1">
        <f t="array" ref="I17561">INDEX($E$2:$E$148,1+MOD(ROW()-ROW($2:$2),ROWS($E$2:$E$148)))</f>
        <v>when Trailing, &lt; 2 min</v>
      </c>
      <c r="J17561" s="3" t="s">
        <v>336</v>
      </c>
    </row>
    <row r="17562" spans="7:10" x14ac:dyDescent="0.15">
      <c r="G17562" s="2">
        <v>17561</v>
      </c>
      <c r="H17562" s="2" t="str" cm="1">
        <f t="array" ref="H17562">INDEX($B$2:$B$185,1+INT((ROW()-ROW($2:$2))/ROWS($E$2:$E$148)))</f>
        <v>Opposing Special Teams TD</v>
      </c>
      <c r="I17562" s="2" t="str" cm="1">
        <f t="array" ref="I17562">INDEX($E$2:$E$148,1+MOD(ROW()-ROW($2:$2),ROWS($E$2:$E$148)))</f>
        <v>when Trailing, &lt; 4 min</v>
      </c>
      <c r="J17562" s="2" t="s">
        <v>332</v>
      </c>
    </row>
    <row r="17563" spans="7:10" x14ac:dyDescent="0.15">
      <c r="G17563" s="2">
        <v>17562</v>
      </c>
      <c r="H17563" s="2" t="str" cm="1">
        <f t="array" ref="H17563">INDEX($B$2:$B$185,1+INT((ROW()-ROW($2:$2))/ROWS($E$2:$E$148)))</f>
        <v>Opposing Special Teams TD</v>
      </c>
      <c r="I17563" s="2" t="str" cm="1">
        <f t="array" ref="I17563">INDEX($E$2:$E$148,1+MOD(ROW()-ROW($2:$2),ROWS($E$2:$E$148)))</f>
        <v>in 1st Half</v>
      </c>
      <c r="J17563" s="2" t="s">
        <v>333</v>
      </c>
    </row>
    <row r="17564" spans="7:10" x14ac:dyDescent="0.15">
      <c r="G17564" s="2">
        <v>17563</v>
      </c>
      <c r="H17564" s="2" t="str" cm="1">
        <f t="array" ref="H17564">INDEX($B$2:$B$185,1+INT((ROW()-ROW($2:$2))/ROWS($E$2:$E$148)))</f>
        <v>Opposing Special Teams TD</v>
      </c>
      <c r="I17564" s="2" t="str" cm="1">
        <f t="array" ref="I17564">INDEX($E$2:$E$148,1+MOD(ROW()-ROW($2:$2),ROWS($E$2:$E$148)))</f>
        <v>in 2nd Half</v>
      </c>
      <c r="J17564" s="2" t="s">
        <v>334</v>
      </c>
    </row>
    <row r="17565" spans="7:10" x14ac:dyDescent="0.15">
      <c r="G17565" s="2">
        <v>17564</v>
      </c>
      <c r="H17565" s="2" t="str" cm="1">
        <f t="array" ref="H17565">INDEX($B$2:$B$185,1+INT((ROW()-ROW($2:$2))/ROWS($E$2:$E$148)))</f>
        <v>Opposing Special Teams TD</v>
      </c>
      <c r="I17565" s="2" t="str" cm="1">
        <f t="array" ref="I17565">INDEX($E$2:$E$148,1+MOD(ROW()-ROW($2:$2),ROWS($E$2:$E$148)))</f>
        <v>No Huddle</v>
      </c>
      <c r="J17565" s="2" t="s">
        <v>335</v>
      </c>
    </row>
    <row r="17566" spans="7:10" ht="14" x14ac:dyDescent="0.15">
      <c r="G17566" s="2">
        <v>17565</v>
      </c>
      <c r="H17566" s="2" t="str" cm="1">
        <f t="array" ref="H17566">INDEX($B$2:$B$185,1+INT((ROW()-ROW($2:$2))/ROWS($E$2:$E$148)))</f>
        <v>Opposing Special Teams TD</v>
      </c>
      <c r="I17566" s="2" t="str" cm="1">
        <f t="array" ref="I17566">INDEX($E$2:$E$148,1+MOD(ROW()-ROW($2:$2),ROWS($E$2:$E$148)))</f>
        <v>Huddle</v>
      </c>
      <c r="J17566" s="3" t="s">
        <v>336</v>
      </c>
    </row>
    <row r="17567" spans="7:10" x14ac:dyDescent="0.15">
      <c r="G17567" s="2">
        <v>17566</v>
      </c>
      <c r="H17567" s="2" t="str" cm="1">
        <f t="array" ref="H17567">INDEX($B$2:$B$185,1+INT((ROW()-ROW($2:$2))/ROWS($E$2:$E$148)))</f>
        <v>Opposing Special Teams TD</v>
      </c>
      <c r="I17567" s="2" t="str" cm="1">
        <f t="array" ref="I17567">INDEX($E$2:$E$148,1+MOD(ROW()-ROW($2:$2),ROWS($E$2:$E$148)))</f>
        <v>NFL</v>
      </c>
      <c r="J17567" s="2" t="s">
        <v>332</v>
      </c>
    </row>
    <row r="17568" spans="7:10" x14ac:dyDescent="0.15">
      <c r="G17568" s="2">
        <v>17567</v>
      </c>
      <c r="H17568" s="2" t="str" cm="1">
        <f t="array" ref="H17568">INDEX($B$2:$B$185,1+INT((ROW()-ROW($2:$2))/ROWS($E$2:$E$148)))</f>
        <v>Opposing Special Teams TD</v>
      </c>
      <c r="I17568" s="2" t="str" cm="1">
        <f t="array" ref="I17568">INDEX($E$2:$E$148,1+MOD(ROW()-ROW($2:$2),ROWS($E$2:$E$148)))</f>
        <v>in December</v>
      </c>
      <c r="J17568" s="2" t="s">
        <v>333</v>
      </c>
    </row>
    <row r="17569" spans="7:10" x14ac:dyDescent="0.15">
      <c r="G17569" s="2">
        <v>17568</v>
      </c>
      <c r="H17569" s="2" t="str" cm="1">
        <f t="array" ref="H17569">INDEX($B$2:$B$185,1+INT((ROW()-ROW($2:$2))/ROWS($E$2:$E$148)))</f>
        <v>Opposing Special Teams TD</v>
      </c>
      <c r="I17569" s="2" t="str" cm="1">
        <f t="array" ref="I17569">INDEX($E$2:$E$148,1+MOD(ROW()-ROW($2:$2),ROWS($E$2:$E$148)))</f>
        <v>in November</v>
      </c>
      <c r="J17569" s="2" t="s">
        <v>334</v>
      </c>
    </row>
    <row r="17570" spans="7:10" x14ac:dyDescent="0.15">
      <c r="G17570" s="2">
        <v>17569</v>
      </c>
      <c r="H17570" s="2" t="str" cm="1">
        <f t="array" ref="H17570">INDEX($B$2:$B$185,1+INT((ROW()-ROW($2:$2))/ROWS($E$2:$E$148)))</f>
        <v>Opposing Special Teams TD</v>
      </c>
      <c r="I17570" s="2" t="str" cm="1">
        <f t="array" ref="I17570">INDEX($E$2:$E$148,1+MOD(ROW()-ROW($2:$2),ROWS($E$2:$E$148)))</f>
        <v>in October</v>
      </c>
      <c r="J17570" s="2" t="s">
        <v>335</v>
      </c>
    </row>
    <row r="17571" spans="7:10" ht="14" x14ac:dyDescent="0.15">
      <c r="G17571" s="2">
        <v>17570</v>
      </c>
      <c r="H17571" s="2" t="str" cm="1">
        <f t="array" ref="H17571">INDEX($B$2:$B$185,1+INT((ROW()-ROW($2:$2))/ROWS($E$2:$E$148)))</f>
        <v>Opposing Special Teams TD</v>
      </c>
      <c r="I17571" s="2" t="str" cm="1">
        <f t="array" ref="I17571">INDEX($E$2:$E$148,1+MOD(ROW()-ROW($2:$2),ROWS($E$2:$E$148)))</f>
        <v>in September</v>
      </c>
      <c r="J17571" s="3" t="s">
        <v>336</v>
      </c>
    </row>
    <row r="17572" spans="7:10" x14ac:dyDescent="0.15">
      <c r="G17572" s="2">
        <v>17571</v>
      </c>
      <c r="H17572" s="2" t="str" cm="1">
        <f t="array" ref="H17572">INDEX($B$2:$B$185,1+INT((ROW()-ROW($2:$2))/ROWS($E$2:$E$148)))</f>
        <v>Opposing Special Teams TD</v>
      </c>
      <c r="I17572" s="2" t="str" cm="1">
        <f t="array" ref="I17572">INDEX($E$2:$E$148,1+MOD(ROW()-ROW($2:$2),ROWS($E$2:$E$148)))</f>
        <v>vs ARIZONA</v>
      </c>
      <c r="J17572" s="2" t="s">
        <v>332</v>
      </c>
    </row>
    <row r="17573" spans="7:10" x14ac:dyDescent="0.15">
      <c r="G17573" s="2">
        <v>17572</v>
      </c>
      <c r="H17573" s="2" t="str" cm="1">
        <f t="array" ref="H17573">INDEX($B$2:$B$185,1+INT((ROW()-ROW($2:$2))/ROWS($E$2:$E$148)))</f>
        <v>Opposing Special Teams TD</v>
      </c>
      <c r="I17573" s="2" t="str" cm="1">
        <f t="array" ref="I17573">INDEX($E$2:$E$148,1+MOD(ROW()-ROW($2:$2),ROWS($E$2:$E$148)))</f>
        <v>vs ATLANTA</v>
      </c>
      <c r="J17573" s="2" t="s">
        <v>333</v>
      </c>
    </row>
    <row r="17574" spans="7:10" x14ac:dyDescent="0.15">
      <c r="G17574" s="2">
        <v>17573</v>
      </c>
      <c r="H17574" s="2" t="str" cm="1">
        <f t="array" ref="H17574">INDEX($B$2:$B$185,1+INT((ROW()-ROW($2:$2))/ROWS($E$2:$E$148)))</f>
        <v>Opposing Special Teams TD</v>
      </c>
      <c r="I17574" s="2" t="str" cm="1">
        <f t="array" ref="I17574">INDEX($E$2:$E$148,1+MOD(ROW()-ROW($2:$2),ROWS($E$2:$E$148)))</f>
        <v>vs BALTIMORE</v>
      </c>
      <c r="J17574" s="2" t="s">
        <v>334</v>
      </c>
    </row>
    <row r="17575" spans="7:10" x14ac:dyDescent="0.15">
      <c r="G17575" s="2">
        <v>17574</v>
      </c>
      <c r="H17575" s="2" t="str" cm="1">
        <f t="array" ref="H17575">INDEX($B$2:$B$185,1+INT((ROW()-ROW($2:$2))/ROWS($E$2:$E$148)))</f>
        <v>Opposing Special Teams TD</v>
      </c>
      <c r="I17575" s="2" t="str" cm="1">
        <f t="array" ref="I17575">INDEX($E$2:$E$148,1+MOD(ROW()-ROW($2:$2),ROWS($E$2:$E$148)))</f>
        <v>vs BUFFALO</v>
      </c>
      <c r="J17575" s="2" t="s">
        <v>335</v>
      </c>
    </row>
    <row r="17576" spans="7:10" ht="14" x14ac:dyDescent="0.15">
      <c r="G17576" s="2">
        <v>17575</v>
      </c>
      <c r="H17576" s="2" t="str" cm="1">
        <f t="array" ref="H17576">INDEX($B$2:$B$185,1+INT((ROW()-ROW($2:$2))/ROWS($E$2:$E$148)))</f>
        <v>Opposing Special Teams TD</v>
      </c>
      <c r="I17576" s="2" t="str" cm="1">
        <f t="array" ref="I17576">INDEX($E$2:$E$148,1+MOD(ROW()-ROW($2:$2),ROWS($E$2:$E$148)))</f>
        <v>vs CAROLINA</v>
      </c>
      <c r="J17576" s="3" t="s">
        <v>336</v>
      </c>
    </row>
    <row r="17577" spans="7:10" x14ac:dyDescent="0.15">
      <c r="G17577" s="2">
        <v>17576</v>
      </c>
      <c r="H17577" s="2" t="str" cm="1">
        <f t="array" ref="H17577">INDEX($B$2:$B$185,1+INT((ROW()-ROW($2:$2))/ROWS($E$2:$E$148)))</f>
        <v>Opposing Special Teams TD</v>
      </c>
      <c r="I17577" s="2" t="str" cm="1">
        <f t="array" ref="I17577">INDEX($E$2:$E$148,1+MOD(ROW()-ROW($2:$2),ROWS($E$2:$E$148)))</f>
        <v>vs CHICAGO</v>
      </c>
      <c r="J17577" s="2" t="s">
        <v>332</v>
      </c>
    </row>
    <row r="17578" spans="7:10" x14ac:dyDescent="0.15">
      <c r="G17578" s="2">
        <v>17577</v>
      </c>
      <c r="H17578" s="2" t="str" cm="1">
        <f t="array" ref="H17578">INDEX($B$2:$B$185,1+INT((ROW()-ROW($2:$2))/ROWS($E$2:$E$148)))</f>
        <v>Opposing Special Teams TD</v>
      </c>
      <c r="I17578" s="2" t="str" cm="1">
        <f t="array" ref="I17578">INDEX($E$2:$E$148,1+MOD(ROW()-ROW($2:$2),ROWS($E$2:$E$148)))</f>
        <v>vs CINCINNATI</v>
      </c>
      <c r="J17578" s="2" t="s">
        <v>333</v>
      </c>
    </row>
    <row r="17579" spans="7:10" x14ac:dyDescent="0.15">
      <c r="G17579" s="2">
        <v>17578</v>
      </c>
      <c r="H17579" s="2" t="str" cm="1">
        <f t="array" ref="H17579">INDEX($B$2:$B$185,1+INT((ROW()-ROW($2:$2))/ROWS($E$2:$E$148)))</f>
        <v>Opposing Special Teams TD</v>
      </c>
      <c r="I17579" s="2" t="str" cm="1">
        <f t="array" ref="I17579">INDEX($E$2:$E$148,1+MOD(ROW()-ROW($2:$2),ROWS($E$2:$E$148)))</f>
        <v>vs CLEVELAND</v>
      </c>
      <c r="J17579" s="2" t="s">
        <v>334</v>
      </c>
    </row>
    <row r="17580" spans="7:10" x14ac:dyDescent="0.15">
      <c r="G17580" s="2">
        <v>17579</v>
      </c>
      <c r="H17580" s="2" t="str" cm="1">
        <f t="array" ref="H17580">INDEX($B$2:$B$185,1+INT((ROW()-ROW($2:$2))/ROWS($E$2:$E$148)))</f>
        <v>Opposing Special Teams TD</v>
      </c>
      <c r="I17580" s="2" t="str" cm="1">
        <f t="array" ref="I17580">INDEX($E$2:$E$148,1+MOD(ROW()-ROW($2:$2),ROWS($E$2:$E$148)))</f>
        <v>vs DALLAS</v>
      </c>
      <c r="J17580" s="2" t="s">
        <v>335</v>
      </c>
    </row>
    <row r="17581" spans="7:10" ht="14" x14ac:dyDescent="0.15">
      <c r="G17581" s="2">
        <v>17580</v>
      </c>
      <c r="H17581" s="2" t="str" cm="1">
        <f t="array" ref="H17581">INDEX($B$2:$B$185,1+INT((ROW()-ROW($2:$2))/ROWS($E$2:$E$148)))</f>
        <v>Opposing Special Teams TD</v>
      </c>
      <c r="I17581" s="2" t="str" cm="1">
        <f t="array" ref="I17581">INDEX($E$2:$E$148,1+MOD(ROW()-ROW($2:$2),ROWS($E$2:$E$148)))</f>
        <v>vs DENVER</v>
      </c>
      <c r="J17581" s="3" t="s">
        <v>336</v>
      </c>
    </row>
    <row r="17582" spans="7:10" x14ac:dyDescent="0.15">
      <c r="G17582" s="2">
        <v>17581</v>
      </c>
      <c r="H17582" s="2" t="str" cm="1">
        <f t="array" ref="H17582">INDEX($B$2:$B$185,1+INT((ROW()-ROW($2:$2))/ROWS($E$2:$E$148)))</f>
        <v>Opposing Special Teams TD</v>
      </c>
      <c r="I17582" s="2" t="str" cm="1">
        <f t="array" ref="I17582">INDEX($E$2:$E$148,1+MOD(ROW()-ROW($2:$2),ROWS($E$2:$E$148)))</f>
        <v>vs DETROIT</v>
      </c>
      <c r="J17582" s="2" t="s">
        <v>332</v>
      </c>
    </row>
    <row r="17583" spans="7:10" x14ac:dyDescent="0.15">
      <c r="G17583" s="2">
        <v>17582</v>
      </c>
      <c r="H17583" s="2" t="str" cm="1">
        <f t="array" ref="H17583">INDEX($B$2:$B$185,1+INT((ROW()-ROW($2:$2))/ROWS($E$2:$E$148)))</f>
        <v>Opposing Special Teams TD</v>
      </c>
      <c r="I17583" s="2" t="str" cm="1">
        <f t="array" ref="I17583">INDEX($E$2:$E$148,1+MOD(ROW()-ROW($2:$2),ROWS($E$2:$E$148)))</f>
        <v>vs GREEN BAY</v>
      </c>
      <c r="J17583" s="2" t="s">
        <v>333</v>
      </c>
    </row>
    <row r="17584" spans="7:10" x14ac:dyDescent="0.15">
      <c r="G17584" s="2">
        <v>17583</v>
      </c>
      <c r="H17584" s="2" t="str" cm="1">
        <f t="array" ref="H17584">INDEX($B$2:$B$185,1+INT((ROW()-ROW($2:$2))/ROWS($E$2:$E$148)))</f>
        <v>Opposing Special Teams TD</v>
      </c>
      <c r="I17584" s="2" t="str" cm="1">
        <f t="array" ref="I17584">INDEX($E$2:$E$148,1+MOD(ROW()-ROW($2:$2),ROWS($E$2:$E$148)))</f>
        <v>vs HOUSTON</v>
      </c>
      <c r="J17584" s="2" t="s">
        <v>334</v>
      </c>
    </row>
    <row r="17585" spans="7:10" x14ac:dyDescent="0.15">
      <c r="G17585" s="2">
        <v>17584</v>
      </c>
      <c r="H17585" s="2" t="str" cm="1">
        <f t="array" ref="H17585">INDEX($B$2:$B$185,1+INT((ROW()-ROW($2:$2))/ROWS($E$2:$E$148)))</f>
        <v>Opposing Special Teams TD</v>
      </c>
      <c r="I17585" s="2" t="str" cm="1">
        <f t="array" ref="I17585">INDEX($E$2:$E$148,1+MOD(ROW()-ROW($2:$2),ROWS($E$2:$E$148)))</f>
        <v>vs INDIANAPOLIS COLTS</v>
      </c>
      <c r="J17585" s="2" t="s">
        <v>335</v>
      </c>
    </row>
    <row r="17586" spans="7:10" ht="14" x14ac:dyDescent="0.15">
      <c r="G17586" s="2">
        <v>17585</v>
      </c>
      <c r="H17586" s="2" t="str" cm="1">
        <f t="array" ref="H17586">INDEX($B$2:$B$185,1+INT((ROW()-ROW($2:$2))/ROWS($E$2:$E$148)))</f>
        <v>Opposing Special Teams TD</v>
      </c>
      <c r="I17586" s="2" t="str" cm="1">
        <f t="array" ref="I17586">INDEX($E$2:$E$148,1+MOD(ROW()-ROW($2:$2),ROWS($E$2:$E$148)))</f>
        <v>vs JACKSONVILLE</v>
      </c>
      <c r="J17586" s="3" t="s">
        <v>336</v>
      </c>
    </row>
    <row r="17587" spans="7:10" x14ac:dyDescent="0.15">
      <c r="G17587" s="2">
        <v>17586</v>
      </c>
      <c r="H17587" s="2" t="str" cm="1">
        <f t="array" ref="H17587">INDEX($B$2:$B$185,1+INT((ROW()-ROW($2:$2))/ROWS($E$2:$E$148)))</f>
        <v>Opposing Special Teams TD</v>
      </c>
      <c r="I17587" s="2" t="str" cm="1">
        <f t="array" ref="I17587">INDEX($E$2:$E$148,1+MOD(ROW()-ROW($2:$2),ROWS($E$2:$E$148)))</f>
        <v>vs KANSAS CITY</v>
      </c>
      <c r="J17587" s="2" t="s">
        <v>332</v>
      </c>
    </row>
    <row r="17588" spans="7:10" x14ac:dyDescent="0.15">
      <c r="G17588" s="2">
        <v>17587</v>
      </c>
      <c r="H17588" s="2" t="str" cm="1">
        <f t="array" ref="H17588">INDEX($B$2:$B$185,1+INT((ROW()-ROW($2:$2))/ROWS($E$2:$E$148)))</f>
        <v>Opposing Special Teams TD</v>
      </c>
      <c r="I17588" s="2" t="str" cm="1">
        <f t="array" ref="I17588">INDEX($E$2:$E$148,1+MOD(ROW()-ROW($2:$2),ROWS($E$2:$E$148)))</f>
        <v>vs LOS ANGELES RAMS</v>
      </c>
      <c r="J17588" s="2" t="s">
        <v>333</v>
      </c>
    </row>
    <row r="17589" spans="7:10" x14ac:dyDescent="0.15">
      <c r="G17589" s="2">
        <v>17588</v>
      </c>
      <c r="H17589" s="2" t="str" cm="1">
        <f t="array" ref="H17589">INDEX($B$2:$B$185,1+INT((ROW()-ROW($2:$2))/ROWS($E$2:$E$148)))</f>
        <v>Opposing Special Teams TD</v>
      </c>
      <c r="I17589" s="2" t="str" cm="1">
        <f t="array" ref="I17589">INDEX($E$2:$E$148,1+MOD(ROW()-ROW($2:$2),ROWS($E$2:$E$148)))</f>
        <v>vs LA CHARGERS</v>
      </c>
      <c r="J17589" s="2" t="s">
        <v>334</v>
      </c>
    </row>
    <row r="17590" spans="7:10" x14ac:dyDescent="0.15">
      <c r="G17590" s="2">
        <v>17589</v>
      </c>
      <c r="H17590" s="2" t="str" cm="1">
        <f t="array" ref="H17590">INDEX($B$2:$B$185,1+INT((ROW()-ROW($2:$2))/ROWS($E$2:$E$148)))</f>
        <v>Opposing Special Teams TD</v>
      </c>
      <c r="I17590" s="2" t="str" cm="1">
        <f t="array" ref="I17590">INDEX($E$2:$E$148,1+MOD(ROW()-ROW($2:$2),ROWS($E$2:$E$148)))</f>
        <v>vs LAS VEGAS</v>
      </c>
      <c r="J17590" s="2" t="s">
        <v>335</v>
      </c>
    </row>
    <row r="17591" spans="7:10" ht="14" x14ac:dyDescent="0.15">
      <c r="G17591" s="2">
        <v>17590</v>
      </c>
      <c r="H17591" s="2" t="str" cm="1">
        <f t="array" ref="H17591">INDEX($B$2:$B$185,1+INT((ROW()-ROW($2:$2))/ROWS($E$2:$E$148)))</f>
        <v>Opposing Special Teams TD</v>
      </c>
      <c r="I17591" s="2" t="str" cm="1">
        <f t="array" ref="I17591">INDEX($E$2:$E$148,1+MOD(ROW()-ROW($2:$2),ROWS($E$2:$E$148)))</f>
        <v>vs MIAMI</v>
      </c>
      <c r="J17591" s="3" t="s">
        <v>336</v>
      </c>
    </row>
    <row r="17592" spans="7:10" x14ac:dyDescent="0.15">
      <c r="G17592" s="2">
        <v>17591</v>
      </c>
      <c r="H17592" s="2" t="str" cm="1">
        <f t="array" ref="H17592">INDEX($B$2:$B$185,1+INT((ROW()-ROW($2:$2))/ROWS($E$2:$E$148)))</f>
        <v>Opposing Special Teams TD</v>
      </c>
      <c r="I17592" s="2" t="str" cm="1">
        <f t="array" ref="I17592">INDEX($E$2:$E$148,1+MOD(ROW()-ROW($2:$2),ROWS($E$2:$E$148)))</f>
        <v>vs MINNESOTA</v>
      </c>
      <c r="J17592" s="2" t="s">
        <v>332</v>
      </c>
    </row>
    <row r="17593" spans="7:10" x14ac:dyDescent="0.15">
      <c r="G17593" s="2">
        <v>17592</v>
      </c>
      <c r="H17593" s="2" t="str" cm="1">
        <f t="array" ref="H17593">INDEX($B$2:$B$185,1+INT((ROW()-ROW($2:$2))/ROWS($E$2:$E$148)))</f>
        <v>Opposing Special Teams TD</v>
      </c>
      <c r="I17593" s="2" t="str" cm="1">
        <f t="array" ref="I17593">INDEX($E$2:$E$148,1+MOD(ROW()-ROW($2:$2),ROWS($E$2:$E$148)))</f>
        <v>vs NEW ENGLAND</v>
      </c>
      <c r="J17593" s="2" t="s">
        <v>333</v>
      </c>
    </row>
    <row r="17594" spans="7:10" x14ac:dyDescent="0.15">
      <c r="G17594" s="2">
        <v>17593</v>
      </c>
      <c r="H17594" s="2" t="str" cm="1">
        <f t="array" ref="H17594">INDEX($B$2:$B$185,1+INT((ROW()-ROW($2:$2))/ROWS($E$2:$E$148)))</f>
        <v>Opposing Special Teams TD</v>
      </c>
      <c r="I17594" s="2" t="str" cm="1">
        <f t="array" ref="I17594">INDEX($E$2:$E$148,1+MOD(ROW()-ROW($2:$2),ROWS($E$2:$E$148)))</f>
        <v>vs NEW ORLEANS</v>
      </c>
      <c r="J17594" s="2" t="s">
        <v>334</v>
      </c>
    </row>
    <row r="17595" spans="7:10" x14ac:dyDescent="0.15">
      <c r="G17595" s="2">
        <v>17594</v>
      </c>
      <c r="H17595" s="2" t="str" cm="1">
        <f t="array" ref="H17595">INDEX($B$2:$B$185,1+INT((ROW()-ROW($2:$2))/ROWS($E$2:$E$148)))</f>
        <v>Opposing Special Teams TD</v>
      </c>
      <c r="I17595" s="2" t="str" cm="1">
        <f t="array" ref="I17595">INDEX($E$2:$E$148,1+MOD(ROW()-ROW($2:$2),ROWS($E$2:$E$148)))</f>
        <v>vs NEW YORK JETS</v>
      </c>
      <c r="J17595" s="2" t="s">
        <v>335</v>
      </c>
    </row>
    <row r="17596" spans="7:10" ht="14" x14ac:dyDescent="0.15">
      <c r="G17596" s="2">
        <v>17595</v>
      </c>
      <c r="H17596" s="2" t="str" cm="1">
        <f t="array" ref="H17596">INDEX($B$2:$B$185,1+INT((ROW()-ROW($2:$2))/ROWS($E$2:$E$148)))</f>
        <v>Opposing Special Teams TD</v>
      </c>
      <c r="I17596" s="2" t="str" cm="1">
        <f t="array" ref="I17596">INDEX($E$2:$E$148,1+MOD(ROW()-ROW($2:$2),ROWS($E$2:$E$148)))</f>
        <v>vs NY GIANTS</v>
      </c>
      <c r="J17596" s="3" t="s">
        <v>336</v>
      </c>
    </row>
    <row r="17597" spans="7:10" x14ac:dyDescent="0.15">
      <c r="G17597" s="2">
        <v>17596</v>
      </c>
      <c r="H17597" s="2" t="str" cm="1">
        <f t="array" ref="H17597">INDEX($B$2:$B$185,1+INT((ROW()-ROW($2:$2))/ROWS($E$2:$E$148)))</f>
        <v>Opposing Special Teams TD</v>
      </c>
      <c r="I17597" s="2" t="str" cm="1">
        <f t="array" ref="I17597">INDEX($E$2:$E$148,1+MOD(ROW()-ROW($2:$2),ROWS($E$2:$E$148)))</f>
        <v>vs PHILADELPHIA</v>
      </c>
      <c r="J17597" s="2" t="s">
        <v>332</v>
      </c>
    </row>
    <row r="17598" spans="7:10" x14ac:dyDescent="0.15">
      <c r="G17598" s="2">
        <v>17597</v>
      </c>
      <c r="H17598" s="2" t="str" cm="1">
        <f t="array" ref="H17598">INDEX($B$2:$B$185,1+INT((ROW()-ROW($2:$2))/ROWS($E$2:$E$148)))</f>
        <v>Opposing Special Teams TD</v>
      </c>
      <c r="I17598" s="2" t="str" cm="1">
        <f t="array" ref="I17598">INDEX($E$2:$E$148,1+MOD(ROW()-ROW($2:$2),ROWS($E$2:$E$148)))</f>
        <v>vs PITTSBURGH</v>
      </c>
      <c r="J17598" s="2" t="s">
        <v>333</v>
      </c>
    </row>
    <row r="17599" spans="7:10" x14ac:dyDescent="0.15">
      <c r="G17599" s="2">
        <v>17598</v>
      </c>
      <c r="H17599" s="2" t="str" cm="1">
        <f t="array" ref="H17599">INDEX($B$2:$B$185,1+INT((ROW()-ROW($2:$2))/ROWS($E$2:$E$148)))</f>
        <v>Opposing Special Teams TD</v>
      </c>
      <c r="I17599" s="2" t="str" cm="1">
        <f t="array" ref="I17599">INDEX($E$2:$E$148,1+MOD(ROW()-ROW($2:$2),ROWS($E$2:$E$148)))</f>
        <v>vs SEATTLE</v>
      </c>
      <c r="J17599" s="2" t="s">
        <v>334</v>
      </c>
    </row>
    <row r="17600" spans="7:10" x14ac:dyDescent="0.15">
      <c r="G17600" s="2">
        <v>17599</v>
      </c>
      <c r="H17600" s="2" t="str" cm="1">
        <f t="array" ref="H17600">INDEX($B$2:$B$185,1+INT((ROW()-ROW($2:$2))/ROWS($E$2:$E$148)))</f>
        <v>Opposing Special Teams TD</v>
      </c>
      <c r="I17600" s="2" t="str" cm="1">
        <f t="array" ref="I17600">INDEX($E$2:$E$148,1+MOD(ROW()-ROW($2:$2),ROWS($E$2:$E$148)))</f>
        <v>vs SAN FRANCISCO</v>
      </c>
      <c r="J17600" s="2" t="s">
        <v>335</v>
      </c>
    </row>
    <row r="17601" spans="7:10" ht="14" x14ac:dyDescent="0.15">
      <c r="G17601" s="2">
        <v>17600</v>
      </c>
      <c r="H17601" s="2" t="str" cm="1">
        <f t="array" ref="H17601">INDEX($B$2:$B$185,1+INT((ROW()-ROW($2:$2))/ROWS($E$2:$E$148)))</f>
        <v>Opposing Special Teams TD</v>
      </c>
      <c r="I17601" s="2" t="str" cm="1">
        <f t="array" ref="I17601">INDEX($E$2:$E$148,1+MOD(ROW()-ROW($2:$2),ROWS($E$2:$E$148)))</f>
        <v>vs TAMPA BAY</v>
      </c>
      <c r="J17601" s="3" t="s">
        <v>336</v>
      </c>
    </row>
    <row r="17602" spans="7:10" x14ac:dyDescent="0.15">
      <c r="G17602" s="2">
        <v>17601</v>
      </c>
      <c r="H17602" s="2" t="str" cm="1">
        <f t="array" ref="H17602">INDEX($B$2:$B$185,1+INT((ROW()-ROW($2:$2))/ROWS($E$2:$E$148)))</f>
        <v>Opposing Special Teams TD</v>
      </c>
      <c r="I17602" s="2" t="str" cm="1">
        <f t="array" ref="I17602">INDEX($E$2:$E$148,1+MOD(ROW()-ROW($2:$2),ROWS($E$2:$E$148)))</f>
        <v>vs TENNESSEE</v>
      </c>
      <c r="J17602" s="2" t="s">
        <v>332</v>
      </c>
    </row>
    <row r="17603" spans="7:10" x14ac:dyDescent="0.15">
      <c r="G17603" s="2">
        <v>17602</v>
      </c>
      <c r="H17603" s="2" t="str" cm="1">
        <f t="array" ref="H17603">INDEX($B$2:$B$185,1+INT((ROW()-ROW($2:$2))/ROWS($E$2:$E$148)))</f>
        <v>Opposing Special Teams TD</v>
      </c>
      <c r="I17603" s="2" t="str" cm="1">
        <f t="array" ref="I17603">INDEX($E$2:$E$148,1+MOD(ROW()-ROW($2:$2),ROWS($E$2:$E$148)))</f>
        <v>vs WASHINGTON</v>
      </c>
      <c r="J17603" s="2" t="s">
        <v>333</v>
      </c>
    </row>
    <row r="17604" spans="7:10" x14ac:dyDescent="0.15">
      <c r="G17604" s="2">
        <v>17603</v>
      </c>
      <c r="H17604" s="2" t="str" cm="1">
        <f t="array" ref="H17604">INDEX($B$2:$B$185,1+INT((ROW()-ROW($2:$2))/ROWS($E$2:$E$148)))</f>
        <v>Opposing Special Teams TD</v>
      </c>
      <c r="I17604" s="2" t="str" cm="1">
        <f t="array" ref="I17604">INDEX($E$2:$E$148,1+MOD(ROW()-ROW($2:$2),ROWS($E$2:$E$148)))</f>
        <v>Home Games</v>
      </c>
      <c r="J17604" s="2" t="s">
        <v>334</v>
      </c>
    </row>
    <row r="17605" spans="7:10" x14ac:dyDescent="0.15">
      <c r="G17605" s="2">
        <v>17604</v>
      </c>
      <c r="H17605" s="2" t="str" cm="1">
        <f t="array" ref="H17605">INDEX($B$2:$B$185,1+INT((ROW()-ROW($2:$2))/ROWS($E$2:$E$148)))</f>
        <v>Opposing Special Teams TD</v>
      </c>
      <c r="I17605" s="2" t="str" cm="1">
        <f t="array" ref="I17605">INDEX($E$2:$E$148,1+MOD(ROW()-ROW($2:$2),ROWS($E$2:$E$148)))</f>
        <v>Away Games</v>
      </c>
      <c r="J17605" s="2" t="s">
        <v>335</v>
      </c>
    </row>
    <row r="17606" spans="7:10" ht="14" x14ac:dyDescent="0.15">
      <c r="G17606" s="2">
        <v>17605</v>
      </c>
      <c r="H17606" s="2" t="str" cm="1">
        <f t="array" ref="H17606">INDEX($B$2:$B$185,1+INT((ROW()-ROW($2:$2))/ROWS($E$2:$E$148)))</f>
        <v>Opposing Special Teams TD</v>
      </c>
      <c r="I17606" s="2" t="str" cm="1">
        <f t="array" ref="I17606">INDEX($E$2:$E$148,1+MOD(ROW()-ROW($2:$2),ROWS($E$2:$E$148)))</f>
        <v>on Play Action</v>
      </c>
      <c r="J17606" s="3" t="s">
        <v>336</v>
      </c>
    </row>
    <row r="17607" spans="7:10" x14ac:dyDescent="0.15">
      <c r="G17607" s="2">
        <v>17606</v>
      </c>
      <c r="H17607" s="2" t="str" cm="1">
        <f t="array" ref="H17607">INDEX($B$2:$B$185,1+INT((ROW()-ROW($2:$2))/ROWS($E$2:$E$148)))</f>
        <v>Opposing Special Teams TD</v>
      </c>
      <c r="I17607" s="2" t="str" cm="1">
        <f t="array" ref="I17607">INDEX($E$2:$E$148,1+MOD(ROW()-ROW($2:$2),ROWS($E$2:$E$148)))</f>
        <v>No Play Action</v>
      </c>
      <c r="J17607" s="2" t="s">
        <v>332</v>
      </c>
    </row>
    <row r="17608" spans="7:10" x14ac:dyDescent="0.15">
      <c r="G17608" s="2">
        <v>17607</v>
      </c>
      <c r="H17608" s="2" t="str" cm="1">
        <f t="array" ref="H17608">INDEX($B$2:$B$185,1+INT((ROW()-ROW($2:$2))/ROWS($E$2:$E$148)))</f>
        <v>Opposing Special Teams TD</v>
      </c>
      <c r="I17608" s="2" t="str" cm="1">
        <f t="array" ref="I17608">INDEX($E$2:$E$148,1+MOD(ROW()-ROW($2:$2),ROWS($E$2:$E$148)))</f>
        <v>Conf Championship</v>
      </c>
      <c r="J17608" s="2" t="s">
        <v>333</v>
      </c>
    </row>
    <row r="17609" spans="7:10" x14ac:dyDescent="0.15">
      <c r="G17609" s="2">
        <v>17608</v>
      </c>
      <c r="H17609" s="2" t="str" cm="1">
        <f t="array" ref="H17609">INDEX($B$2:$B$185,1+INT((ROW()-ROW($2:$2))/ROWS($E$2:$E$148)))</f>
        <v>Opposing Special Teams TD</v>
      </c>
      <c r="I17609" s="2" t="str" cm="1">
        <f t="array" ref="I17609">INDEX($E$2:$E$148,1+MOD(ROW()-ROW($2:$2),ROWS($E$2:$E$148)))</f>
        <v>Divisional Round</v>
      </c>
      <c r="J17609" s="2" t="s">
        <v>334</v>
      </c>
    </row>
    <row r="17610" spans="7:10" x14ac:dyDescent="0.15">
      <c r="G17610" s="2">
        <v>17609</v>
      </c>
      <c r="H17610" s="2" t="str" cm="1">
        <f t="array" ref="H17610">INDEX($B$2:$B$185,1+INT((ROW()-ROW($2:$2))/ROWS($E$2:$E$148)))</f>
        <v>Opposing Special Teams TD</v>
      </c>
      <c r="I17610" s="2" t="str" cm="1">
        <f t="array" ref="I17610">INDEX($E$2:$E$148,1+MOD(ROW()-ROW($2:$2),ROWS($E$2:$E$148)))</f>
        <v>Super Bowl</v>
      </c>
      <c r="J17610" s="2" t="s">
        <v>335</v>
      </c>
    </row>
    <row r="17611" spans="7:10" ht="14" x14ac:dyDescent="0.15">
      <c r="G17611" s="2">
        <v>17610</v>
      </c>
      <c r="H17611" s="2" t="str" cm="1">
        <f t="array" ref="H17611">INDEX($B$2:$B$185,1+INT((ROW()-ROW($2:$2))/ROWS($E$2:$E$148)))</f>
        <v>Opposing Special Teams TD</v>
      </c>
      <c r="I17611" s="2" t="str" cm="1">
        <f t="array" ref="I17611">INDEX($E$2:$E$148,1+MOD(ROW()-ROW($2:$2),ROWS($E$2:$E$148)))</f>
        <v>Wild Card</v>
      </c>
      <c r="J17611" s="3" t="s">
        <v>336</v>
      </c>
    </row>
    <row r="17612" spans="7:10" x14ac:dyDescent="0.15">
      <c r="G17612" s="2">
        <v>17611</v>
      </c>
      <c r="H17612" s="2" t="str" cm="1">
        <f t="array" ref="H17612">INDEX($B$2:$B$185,1+INT((ROW()-ROW($2:$2))/ROWS($E$2:$E$148)))</f>
        <v>Opposing Special Teams TD</v>
      </c>
      <c r="I17612" s="2" t="str" cm="1">
        <f t="array" ref="I17612">INDEX($E$2:$E$148,1+MOD(ROW()-ROW($2:$2),ROWS($E$2:$E$148)))</f>
        <v>1st Quarter</v>
      </c>
      <c r="J17612" s="2" t="s">
        <v>332</v>
      </c>
    </row>
    <row r="17613" spans="7:10" x14ac:dyDescent="0.15">
      <c r="G17613" s="2">
        <v>17612</v>
      </c>
      <c r="H17613" s="2" t="str" cm="1">
        <f t="array" ref="H17613">INDEX($B$2:$B$185,1+INT((ROW()-ROW($2:$2))/ROWS($E$2:$E$148)))</f>
        <v>Opposing Special Teams TD</v>
      </c>
      <c r="I17613" s="2" t="str" cm="1">
        <f t="array" ref="I17613">INDEX($E$2:$E$148,1+MOD(ROW()-ROW($2:$2),ROWS($E$2:$E$148)))</f>
        <v>2nd Quarter</v>
      </c>
      <c r="J17613" s="2" t="s">
        <v>333</v>
      </c>
    </row>
    <row r="17614" spans="7:10" x14ac:dyDescent="0.15">
      <c r="G17614" s="2">
        <v>17613</v>
      </c>
      <c r="H17614" s="2" t="str" cm="1">
        <f t="array" ref="H17614">INDEX($B$2:$B$185,1+INT((ROW()-ROW($2:$2))/ROWS($E$2:$E$148)))</f>
        <v>Opposing Special Teams TD</v>
      </c>
      <c r="I17614" s="2" t="str" cm="1">
        <f t="array" ref="I17614">INDEX($E$2:$E$148,1+MOD(ROW()-ROW($2:$2),ROWS($E$2:$E$148)))</f>
        <v>3rd Quarter</v>
      </c>
      <c r="J17614" s="2" t="s">
        <v>334</v>
      </c>
    </row>
    <row r="17615" spans="7:10" x14ac:dyDescent="0.15">
      <c r="G17615" s="2">
        <v>17614</v>
      </c>
      <c r="H17615" s="2" t="str" cm="1">
        <f t="array" ref="H17615">INDEX($B$2:$B$185,1+INT((ROW()-ROW($2:$2))/ROWS($E$2:$E$148)))</f>
        <v>Opposing Special Teams TD</v>
      </c>
      <c r="I17615" s="2" t="str" cm="1">
        <f t="array" ref="I17615">INDEX($E$2:$E$148,1+MOD(ROW()-ROW($2:$2),ROWS($E$2:$E$148)))</f>
        <v>4th Quarter</v>
      </c>
      <c r="J17615" s="2" t="s">
        <v>335</v>
      </c>
    </row>
    <row r="17616" spans="7:10" ht="14" x14ac:dyDescent="0.15">
      <c r="G17616" s="2">
        <v>17615</v>
      </c>
      <c r="H17616" s="2" t="str" cm="1">
        <f t="array" ref="H17616">INDEX($B$2:$B$185,1+INT((ROW()-ROW($2:$2))/ROWS($E$2:$E$148)))</f>
        <v>Opposing Special Teams TD</v>
      </c>
      <c r="I17616" s="2" t="str" cm="1">
        <f t="array" ref="I17616">INDEX($E$2:$E$148,1+MOD(ROW()-ROW($2:$2),ROWS($E$2:$E$148)))</f>
        <v>in Overtime</v>
      </c>
      <c r="J17616" s="3" t="s">
        <v>336</v>
      </c>
    </row>
    <row r="17617" spans="7:10" x14ac:dyDescent="0.15">
      <c r="G17617" s="2">
        <v>17616</v>
      </c>
      <c r="H17617" s="2" t="str" cm="1">
        <f t="array" ref="H17617">INDEX($B$2:$B$185,1+INT((ROW()-ROW($2:$2))/ROWS($E$2:$E$148)))</f>
        <v>Opposing Special Teams TD</v>
      </c>
      <c r="I17617" s="2" t="str" cm="1">
        <f t="array" ref="I17617">INDEX($E$2:$E$148,1+MOD(ROW()-ROW($2:$2),ROWS($E$2:$E$148)))</f>
        <v>in Losses</v>
      </c>
      <c r="J17617" s="2" t="s">
        <v>332</v>
      </c>
    </row>
    <row r="17618" spans="7:10" x14ac:dyDescent="0.15">
      <c r="G17618" s="2">
        <v>17617</v>
      </c>
      <c r="H17618" s="2" t="str" cm="1">
        <f t="array" ref="H17618">INDEX($B$2:$B$185,1+INT((ROW()-ROW($2:$2))/ROWS($E$2:$E$148)))</f>
        <v>Opposing Special Teams TD</v>
      </c>
      <c r="I17618" s="2" t="str" cm="1">
        <f t="array" ref="I17618">INDEX($E$2:$E$148,1+MOD(ROW()-ROW($2:$2),ROWS($E$2:$E$148)))</f>
        <v>in Wins</v>
      </c>
      <c r="J17618" s="2" t="s">
        <v>333</v>
      </c>
    </row>
    <row r="17619" spans="7:10" x14ac:dyDescent="0.15">
      <c r="G17619" s="2">
        <v>17618</v>
      </c>
      <c r="H17619" s="2" t="str" cm="1">
        <f t="array" ref="H17619">INDEX($B$2:$B$185,1+INT((ROW()-ROW($2:$2))/ROWS($E$2:$E$148)))</f>
        <v>Opposing Special Teams TD</v>
      </c>
      <c r="I17619" s="2" t="str" cm="1">
        <f t="array" ref="I17619">INDEX($E$2:$E$148,1+MOD(ROW()-ROW($2:$2),ROWS($E$2:$E$148)))</f>
        <v>Non-RPO</v>
      </c>
      <c r="J17619" s="2" t="s">
        <v>334</v>
      </c>
    </row>
    <row r="17620" spans="7:10" x14ac:dyDescent="0.15">
      <c r="G17620" s="2">
        <v>17619</v>
      </c>
      <c r="H17620" s="2" t="str" cm="1">
        <f t="array" ref="H17620">INDEX($B$2:$B$185,1+INT((ROW()-ROW($2:$2))/ROWS($E$2:$E$148)))</f>
        <v>Opposing Special Teams TD</v>
      </c>
      <c r="I17620" s="2" t="str" cm="1">
        <f t="array" ref="I17620">INDEX($E$2:$E$148,1+MOD(ROW()-ROW($2:$2),ROWS($E$2:$E$148)))</f>
        <v>No Run Pass Option</v>
      </c>
      <c r="J17620" s="2" t="s">
        <v>335</v>
      </c>
    </row>
    <row r="17621" spans="7:10" ht="14" x14ac:dyDescent="0.15">
      <c r="G17621" s="2">
        <v>17620</v>
      </c>
      <c r="H17621" s="2" t="str" cm="1">
        <f t="array" ref="H17621">INDEX($B$2:$B$185,1+INT((ROW()-ROW($2:$2))/ROWS($E$2:$E$148)))</f>
        <v>Opposing Special Teams TD</v>
      </c>
      <c r="I17621" s="2" t="str" cm="1">
        <f t="array" ref="I17621">INDEX($E$2:$E$148,1+MOD(ROW()-ROW($2:$2),ROWS($E$2:$E$148)))</f>
        <v>when Leading</v>
      </c>
      <c r="J17621" s="3" t="s">
        <v>336</v>
      </c>
    </row>
    <row r="17622" spans="7:10" x14ac:dyDescent="0.15">
      <c r="G17622" s="2">
        <v>17621</v>
      </c>
      <c r="H17622" s="2" t="str" cm="1">
        <f t="array" ref="H17622">INDEX($B$2:$B$185,1+INT((ROW()-ROW($2:$2))/ROWS($E$2:$E$148)))</f>
        <v>Opposing Special Teams TD</v>
      </c>
      <c r="I17622" s="2" t="str" cm="1">
        <f t="array" ref="I17622">INDEX($E$2:$E$148,1+MOD(ROW()-ROW($2:$2),ROWS($E$2:$E$148)))</f>
        <v>when Tied</v>
      </c>
      <c r="J17622" s="2" t="s">
        <v>332</v>
      </c>
    </row>
    <row r="17623" spans="7:10" x14ac:dyDescent="0.15">
      <c r="G17623" s="2">
        <v>17622</v>
      </c>
      <c r="H17623" s="2" t="str" cm="1">
        <f t="array" ref="H17623">INDEX($B$2:$B$185,1+INT((ROW()-ROW($2:$2))/ROWS($E$2:$E$148)))</f>
        <v>Opposing Special Teams TD</v>
      </c>
      <c r="I17623" s="2" t="str" cm="1">
        <f t="array" ref="I17623">INDEX($E$2:$E$148,1+MOD(ROW()-ROW($2:$2),ROWS($E$2:$E$148)))</f>
        <v>when Trailing</v>
      </c>
      <c r="J17623" s="2" t="s">
        <v>333</v>
      </c>
    </row>
    <row r="17624" spans="7:10" x14ac:dyDescent="0.15">
      <c r="G17624" s="2">
        <v>17623</v>
      </c>
      <c r="H17624" s="2" t="str" cm="1">
        <f t="array" ref="H17624">INDEX($B$2:$B$185,1+INT((ROW()-ROW($2:$2))/ROWS($E$2:$E$148)))</f>
        <v>Opposing Special Teams TD</v>
      </c>
      <c r="I17624" s="2" t="str" cm="1">
        <f t="array" ref="I17624">INDEX($E$2:$E$148,1+MOD(ROW()-ROW($2:$2),ROWS($E$2:$E$148)))</f>
        <v>Pre Season</v>
      </c>
      <c r="J17624" s="2" t="s">
        <v>334</v>
      </c>
    </row>
    <row r="17625" spans="7:10" x14ac:dyDescent="0.15">
      <c r="G17625" s="2">
        <v>17624</v>
      </c>
      <c r="H17625" s="2" t="str" cm="1">
        <f t="array" ref="H17625">INDEX($B$2:$B$185,1+INT((ROW()-ROW($2:$2))/ROWS($E$2:$E$148)))</f>
        <v>Opposing Special Teams TD</v>
      </c>
      <c r="I17625" s="2" t="str" cm="1">
        <f t="array" ref="I17625">INDEX($E$2:$E$148,1+MOD(ROW()-ROW($2:$2),ROWS($E$2:$E$148)))</f>
        <v>Regular Season</v>
      </c>
      <c r="J17625" s="2" t="s">
        <v>335</v>
      </c>
    </row>
    <row r="17626" spans="7:10" ht="14" x14ac:dyDescent="0.15">
      <c r="G17626" s="2">
        <v>17625</v>
      </c>
      <c r="H17626" s="2" t="str" cm="1">
        <f t="array" ref="H17626">INDEX($B$2:$B$185,1+INT((ROW()-ROW($2:$2))/ROWS($E$2:$E$148)))</f>
        <v>Opposing Special Teams TD</v>
      </c>
      <c r="I17626" s="2" t="str" cm="1">
        <f t="array" ref="I17626">INDEX($E$2:$E$148,1+MOD(ROW()-ROW($2:$2),ROWS($E$2:$E$148)))</f>
        <v>Post Season</v>
      </c>
      <c r="J17626" s="3" t="s">
        <v>336</v>
      </c>
    </row>
    <row r="17627" spans="7:10" x14ac:dyDescent="0.15">
      <c r="G17627" s="2">
        <v>17626</v>
      </c>
      <c r="H17627" s="2" t="str" cm="1">
        <f t="array" ref="H17627">INDEX($B$2:$B$185,1+INT((ROW()-ROW($2:$2))/ROWS($E$2:$E$148)))</f>
        <v>Opposing Special Teams TD</v>
      </c>
      <c r="I17627" s="2" t="str" cm="1">
        <f t="array" ref="I17627">INDEX($E$2:$E$148,1+MOD(ROW()-ROW($2:$2),ROWS($E$2:$E$148)))</f>
        <v>in Pistol Formation</v>
      </c>
      <c r="J17627" s="2" t="s">
        <v>332</v>
      </c>
    </row>
    <row r="17628" spans="7:10" x14ac:dyDescent="0.15">
      <c r="G17628" s="2">
        <v>17627</v>
      </c>
      <c r="H17628" s="2" t="str" cm="1">
        <f t="array" ref="H17628">INDEX($B$2:$B$185,1+INT((ROW()-ROW($2:$2))/ROWS($E$2:$E$148)))</f>
        <v>Opposing Special Teams TD</v>
      </c>
      <c r="I17628" s="2" t="str" cm="1">
        <f t="array" ref="I17628">INDEX($E$2:$E$148,1+MOD(ROW()-ROW($2:$2),ROWS($E$2:$E$148)))</f>
        <v>in Shotgun</v>
      </c>
      <c r="J17628" s="2" t="s">
        <v>333</v>
      </c>
    </row>
    <row r="17629" spans="7:10" x14ac:dyDescent="0.15">
      <c r="G17629" s="2">
        <v>17628</v>
      </c>
      <c r="H17629" s="2" t="str" cm="1">
        <f t="array" ref="H17629">INDEX($B$2:$B$185,1+INT((ROW()-ROW($2:$2))/ROWS($E$2:$E$148)))</f>
        <v>Opposing Special Teams TD</v>
      </c>
      <c r="I17629" s="2" t="str" cm="1">
        <f t="array" ref="I17629">INDEX($E$2:$E$148,1+MOD(ROW()-ROW($2:$2),ROWS($E$2:$E$148)))</f>
        <v>in QB Under Center</v>
      </c>
      <c r="J17629" s="2" t="s">
        <v>334</v>
      </c>
    </row>
    <row r="17630" spans="7:10" x14ac:dyDescent="0.15">
      <c r="G17630" s="2">
        <v>17629</v>
      </c>
      <c r="H17630" s="2" t="str" cm="1">
        <f t="array" ref="H17630">INDEX($B$2:$B$185,1+INT((ROW()-ROW($2:$2))/ROWS($E$2:$E$148)))</f>
        <v>Opposing Special Teams TD</v>
      </c>
      <c r="I17630" s="2" t="str" cm="1">
        <f t="array" ref="I17630">INDEX($E$2:$E$148,1+MOD(ROW()-ROW($2:$2),ROWS($E$2:$E$148)))</f>
        <v>in Domes</v>
      </c>
      <c r="J17630" s="2" t="s">
        <v>335</v>
      </c>
    </row>
    <row r="17631" spans="7:10" ht="14" x14ac:dyDescent="0.15">
      <c r="G17631" s="2">
        <v>17630</v>
      </c>
      <c r="H17631" s="2" t="str" cm="1">
        <f t="array" ref="H17631">INDEX($B$2:$B$185,1+INT((ROW()-ROW($2:$2))/ROWS($E$2:$E$148)))</f>
        <v>Opposing Special Teams TD</v>
      </c>
      <c r="I17631" s="2" t="str" cm="1">
        <f t="array" ref="I17631">INDEX($E$2:$E$148,1+MOD(ROW()-ROW($2:$2),ROWS($E$2:$E$148)))</f>
        <v>in Outdoor Stadiums</v>
      </c>
      <c r="J17631" s="3" t="s">
        <v>336</v>
      </c>
    </row>
    <row r="17632" spans="7:10" x14ac:dyDescent="0.15">
      <c r="G17632" s="2">
        <v>17631</v>
      </c>
      <c r="H17632" s="2" t="str" cm="1">
        <f t="array" ref="H17632">INDEX($B$2:$B$185,1+INT((ROW()-ROW($2:$2))/ROWS($E$2:$E$148)))</f>
        <v>Opposing Special Teams TD</v>
      </c>
      <c r="I17632" s="2" t="str" cm="1">
        <f t="array" ref="I17632">INDEX($E$2:$E$148,1+MOD(ROW()-ROW($2:$2),ROWS($E$2:$E$148)))</f>
        <v>in Retractable Domes</v>
      </c>
      <c r="J17632" s="2" t="s">
        <v>332</v>
      </c>
    </row>
    <row r="17633" spans="7:10" x14ac:dyDescent="0.15">
      <c r="G17633" s="2">
        <v>17632</v>
      </c>
      <c r="H17633" s="2" t="str" cm="1">
        <f t="array" ref="H17633">INDEX($B$2:$B$185,1+INT((ROW()-ROW($2:$2))/ROWS($E$2:$E$148)))</f>
        <v>Opposing Special Teams TD</v>
      </c>
      <c r="I17633" s="2" t="str" cm="1">
        <f t="array" ref="I17633">INDEX($E$2:$E$148,1+MOD(ROW()-ROW($2:$2),ROWS($E$2:$E$148)))</f>
        <v>in Afternoon Games</v>
      </c>
      <c r="J17633" s="2" t="s">
        <v>333</v>
      </c>
    </row>
    <row r="17634" spans="7:10" x14ac:dyDescent="0.15">
      <c r="G17634" s="2">
        <v>17633</v>
      </c>
      <c r="H17634" s="2" t="str" cm="1">
        <f t="array" ref="H17634">INDEX($B$2:$B$185,1+INT((ROW()-ROW($2:$2))/ROWS($E$2:$E$148)))</f>
        <v>Opposing Special Teams TD</v>
      </c>
      <c r="I17634" s="2" t="str" cm="1">
        <f t="array" ref="I17634">INDEX($E$2:$E$148,1+MOD(ROW()-ROW($2:$2),ROWS($E$2:$E$148)))</f>
        <v>in Early Games</v>
      </c>
      <c r="J17634" s="2" t="s">
        <v>334</v>
      </c>
    </row>
    <row r="17635" spans="7:10" x14ac:dyDescent="0.15">
      <c r="G17635" s="2">
        <v>17634</v>
      </c>
      <c r="H17635" s="2" t="str" cm="1">
        <f t="array" ref="H17635">INDEX($B$2:$B$185,1+INT((ROW()-ROW($2:$2))/ROWS($E$2:$E$148)))</f>
        <v>Opposing Special Teams TD</v>
      </c>
      <c r="I17635" s="2" t="str" cm="1">
        <f t="array" ref="I17635">INDEX($E$2:$E$148,1+MOD(ROW()-ROW($2:$2),ROWS($E$2:$E$148)))</f>
        <v>Pocket Time, &gt; 2.5</v>
      </c>
      <c r="J17635" s="2" t="s">
        <v>335</v>
      </c>
    </row>
    <row r="17636" spans="7:10" ht="14" x14ac:dyDescent="0.15">
      <c r="G17636" s="2">
        <v>17635</v>
      </c>
      <c r="H17636" s="2" t="str" cm="1">
        <f t="array" ref="H17636">INDEX($B$2:$B$185,1+INT((ROW()-ROW($2:$2))/ROWS($E$2:$E$148)))</f>
        <v>Opposing Special Teams TD</v>
      </c>
      <c r="I17636" s="2" t="str" cm="1">
        <f t="array" ref="I17636">INDEX($E$2:$E$148,1+MOD(ROW()-ROW($2:$2),ROWS($E$2:$E$148)))</f>
        <v>Pocket Time, &lt; 2.5</v>
      </c>
      <c r="J17636" s="3" t="s">
        <v>336</v>
      </c>
    </row>
    <row r="17637" spans="7:10" x14ac:dyDescent="0.15">
      <c r="G17637" s="2">
        <v>17636</v>
      </c>
      <c r="H17637" s="2" t="str" cm="1">
        <f t="array" ref="H17637">INDEX($B$2:$B$185,1+INT((ROW()-ROW($2:$2))/ROWS($E$2:$E$148)))</f>
        <v>Opposing Special Teams TD</v>
      </c>
      <c r="I17637" s="2" t="str" cm="1">
        <f t="array" ref="I17637">INDEX($E$2:$E$148,1+MOD(ROW()-ROW($2:$2),ROWS($E$2:$E$148)))</f>
        <v>in Late Games</v>
      </c>
      <c r="J17637" s="2" t="s">
        <v>332</v>
      </c>
    </row>
    <row r="17638" spans="7:10" x14ac:dyDescent="0.15">
      <c r="G17638" s="2">
        <v>17637</v>
      </c>
      <c r="H17638" s="2" t="str" cm="1">
        <f t="array" ref="H17638">INDEX($B$2:$B$185,1+INT((ROW()-ROW($2:$2))/ROWS($E$2:$E$148)))</f>
        <v>Opposing Special Teams TD</v>
      </c>
      <c r="I17638" s="2" t="str" cm="1">
        <f t="array" ref="I17638">INDEX($E$2:$E$148,1+MOD(ROW()-ROW($2:$2),ROWS($E$2:$E$148)))</f>
        <v>Yards to Go: 1-3</v>
      </c>
      <c r="J17638" s="2" t="s">
        <v>333</v>
      </c>
    </row>
    <row r="17639" spans="7:10" x14ac:dyDescent="0.15">
      <c r="G17639" s="2">
        <v>17638</v>
      </c>
      <c r="H17639" s="2" t="str" cm="1">
        <f t="array" ref="H17639">INDEX($B$2:$B$185,1+INT((ROW()-ROW($2:$2))/ROWS($E$2:$E$148)))</f>
        <v>Opposing Special Teams TD</v>
      </c>
      <c r="I17639" s="2" t="str" cm="1">
        <f t="array" ref="I17639">INDEX($E$2:$E$148,1+MOD(ROW()-ROW($2:$2),ROWS($E$2:$E$148)))</f>
        <v>Yards to Go: 4-6</v>
      </c>
      <c r="J17639" s="2" t="s">
        <v>334</v>
      </c>
    </row>
    <row r="17640" spans="7:10" x14ac:dyDescent="0.15">
      <c r="G17640" s="2">
        <v>17639</v>
      </c>
      <c r="H17640" s="2" t="str" cm="1">
        <f t="array" ref="H17640">INDEX($B$2:$B$185,1+INT((ROW()-ROW($2:$2))/ROWS($E$2:$E$148)))</f>
        <v>Opposing Special Teams TD</v>
      </c>
      <c r="I17640" s="2" t="str" cm="1">
        <f t="array" ref="I17640">INDEX($E$2:$E$148,1+MOD(ROW()-ROW($2:$2),ROWS($E$2:$E$148)))</f>
        <v>Yards to Go: 7-9</v>
      </c>
      <c r="J17640" s="2" t="s">
        <v>335</v>
      </c>
    </row>
    <row r="17641" spans="7:10" ht="14" x14ac:dyDescent="0.15">
      <c r="G17641" s="2">
        <v>17640</v>
      </c>
      <c r="H17641" s="2" t="str" cm="1">
        <f t="array" ref="H17641">INDEX($B$2:$B$185,1+INT((ROW()-ROW($2:$2))/ROWS($E$2:$E$148)))</f>
        <v>Opposing Special Teams TD</v>
      </c>
      <c r="I17641" s="2" t="str" cm="1">
        <f t="array" ref="I17641">INDEX($E$2:$E$148,1+MOD(ROW()-ROW($2:$2),ROWS($E$2:$E$148)))</f>
        <v>Yards to Go: 10+</v>
      </c>
      <c r="J17641" s="3" t="s">
        <v>336</v>
      </c>
    </row>
    <row r="17642" spans="7:10" x14ac:dyDescent="0.15">
      <c r="G17642" s="2">
        <v>17641</v>
      </c>
      <c r="H17642" s="2" t="str" cm="1">
        <f t="array" ref="H17642">INDEX($B$2:$B$185,1+INT((ROW()-ROW($2:$2))/ROWS($E$2:$E$148)))</f>
        <v>Touchdowns Allowed</v>
      </c>
      <c r="I17642" s="2" t="str" cm="1">
        <f t="array" ref="I17642">INDEX($E$2:$E$148,1+MOD(ROW()-ROW($2:$2),ROWS($E$2:$E$148)))</f>
        <v>vs Normal Rush</v>
      </c>
      <c r="J17642" s="2" t="s">
        <v>332</v>
      </c>
    </row>
    <row r="17643" spans="7:10" x14ac:dyDescent="0.15">
      <c r="G17643" s="2">
        <v>17642</v>
      </c>
      <c r="H17643" s="2" t="str" cm="1">
        <f t="array" ref="H17643">INDEX($B$2:$B$185,1+INT((ROW()-ROW($2:$2))/ROWS($E$2:$E$148)))</f>
        <v>Touchdowns Allowed</v>
      </c>
      <c r="I17643" s="2" t="str" cm="1">
        <f t="array" ref="I17643">INDEX($E$2:$E$148,1+MOD(ROW()-ROW($2:$2),ROWS($E$2:$E$148)))</f>
        <v>vs Blitz</v>
      </c>
      <c r="J17643" s="2" t="s">
        <v>333</v>
      </c>
    </row>
    <row r="17644" spans="7:10" x14ac:dyDescent="0.15">
      <c r="G17644" s="2">
        <v>17643</v>
      </c>
      <c r="H17644" s="2" t="str" cm="1">
        <f t="array" ref="H17644">INDEX($B$2:$B$185,1+INT((ROW()-ROW($2:$2))/ROWS($E$2:$E$148)))</f>
        <v>Touchdowns Allowed</v>
      </c>
      <c r="I17644" s="2" t="str" cm="1">
        <f t="array" ref="I17644">INDEX($E$2:$E$148,1+MOD(ROW()-ROW($2:$2),ROWS($E$2:$E$148)))</f>
        <v>in AFC</v>
      </c>
      <c r="J17644" s="2" t="s">
        <v>334</v>
      </c>
    </row>
    <row r="17645" spans="7:10" x14ac:dyDescent="0.15">
      <c r="G17645" s="2">
        <v>17644</v>
      </c>
      <c r="H17645" s="2" t="str" cm="1">
        <f t="array" ref="H17645">INDEX($B$2:$B$185,1+INT((ROW()-ROW($2:$2))/ROWS($E$2:$E$148)))</f>
        <v>Touchdowns Allowed</v>
      </c>
      <c r="I17645" s="2" t="str" cm="1">
        <f t="array" ref="I17645">INDEX($E$2:$E$148,1+MOD(ROW()-ROW($2:$2),ROWS($E$2:$E$148)))</f>
        <v>in NFC</v>
      </c>
      <c r="J17645" s="2" t="s">
        <v>335</v>
      </c>
    </row>
    <row r="17646" spans="7:10" ht="14" x14ac:dyDescent="0.15">
      <c r="G17646" s="2">
        <v>17645</v>
      </c>
      <c r="H17646" s="2" t="str" cm="1">
        <f t="array" ref="H17646">INDEX($B$2:$B$185,1+INT((ROW()-ROW($2:$2))/ROWS($E$2:$E$148)))</f>
        <v>Touchdowns Allowed</v>
      </c>
      <c r="I17646" s="2" t="str" cm="1">
        <f t="array" ref="I17646">INDEX($E$2:$E$148,1+MOD(ROW()-ROW($2:$2),ROWS($E$2:$E$148)))</f>
        <v>on Mondays</v>
      </c>
      <c r="J17646" s="3" t="s">
        <v>336</v>
      </c>
    </row>
    <row r="17647" spans="7:10" x14ac:dyDescent="0.15">
      <c r="G17647" s="2">
        <v>17646</v>
      </c>
      <c r="H17647" s="2" t="str" cm="1">
        <f t="array" ref="H17647">INDEX($B$2:$B$185,1+INT((ROW()-ROW($2:$2))/ROWS($E$2:$E$148)))</f>
        <v>Touchdowns Allowed</v>
      </c>
      <c r="I17647" s="2" t="str" cm="1">
        <f t="array" ref="I17647">INDEX($E$2:$E$148,1+MOD(ROW()-ROW($2:$2),ROWS($E$2:$E$148)))</f>
        <v>on Sundays</v>
      </c>
      <c r="J17647" s="2" t="s">
        <v>332</v>
      </c>
    </row>
    <row r="17648" spans="7:10" x14ac:dyDescent="0.15">
      <c r="G17648" s="2">
        <v>17647</v>
      </c>
      <c r="H17648" s="2" t="str" cm="1">
        <f t="array" ref="H17648">INDEX($B$2:$B$185,1+INT((ROW()-ROW($2:$2))/ROWS($E$2:$E$148)))</f>
        <v>Touchdowns Allowed</v>
      </c>
      <c r="I17648" s="2" t="str" cm="1">
        <f t="array" ref="I17648">INDEX($E$2:$E$148,1+MOD(ROW()-ROW($2:$2),ROWS($E$2:$E$148)))</f>
        <v>on Thursdays</v>
      </c>
      <c r="J17648" s="2" t="s">
        <v>333</v>
      </c>
    </row>
    <row r="17649" spans="7:10" x14ac:dyDescent="0.15">
      <c r="G17649" s="2">
        <v>17648</v>
      </c>
      <c r="H17649" s="2" t="str" cm="1">
        <f t="array" ref="H17649">INDEX($B$2:$B$185,1+INT((ROW()-ROW($2:$2))/ROWS($E$2:$E$148)))</f>
        <v>Touchdowns Allowed</v>
      </c>
      <c r="I17649" s="2" t="str" cm="1">
        <f t="array" ref="I17649">INDEX($E$2:$E$148,1+MOD(ROW()-ROW($2:$2),ROWS($E$2:$E$148)))</f>
        <v>in AFC East</v>
      </c>
      <c r="J17649" s="2" t="s">
        <v>334</v>
      </c>
    </row>
    <row r="17650" spans="7:10" x14ac:dyDescent="0.15">
      <c r="G17650" s="2">
        <v>17649</v>
      </c>
      <c r="H17650" s="2" t="str" cm="1">
        <f t="array" ref="H17650">INDEX($B$2:$B$185,1+INT((ROW()-ROW($2:$2))/ROWS($E$2:$E$148)))</f>
        <v>Touchdowns Allowed</v>
      </c>
      <c r="I17650" s="2" t="str" cm="1">
        <f t="array" ref="I17650">INDEX($E$2:$E$148,1+MOD(ROW()-ROW($2:$2),ROWS($E$2:$E$148)))</f>
        <v>in AFC North</v>
      </c>
      <c r="J17650" s="2" t="s">
        <v>335</v>
      </c>
    </row>
    <row r="17651" spans="7:10" ht="14" x14ac:dyDescent="0.15">
      <c r="G17651" s="2">
        <v>17650</v>
      </c>
      <c r="H17651" s="2" t="str" cm="1">
        <f t="array" ref="H17651">INDEX($B$2:$B$185,1+INT((ROW()-ROW($2:$2))/ROWS($E$2:$E$148)))</f>
        <v>Touchdowns Allowed</v>
      </c>
      <c r="I17651" s="2" t="str" cm="1">
        <f t="array" ref="I17651">INDEX($E$2:$E$148,1+MOD(ROW()-ROW($2:$2),ROWS($E$2:$E$148)))</f>
        <v>in AFC South</v>
      </c>
      <c r="J17651" s="3" t="s">
        <v>336</v>
      </c>
    </row>
    <row r="17652" spans="7:10" x14ac:dyDescent="0.15">
      <c r="G17652" s="2">
        <v>17651</v>
      </c>
      <c r="H17652" s="2" t="str" cm="1">
        <f t="array" ref="H17652">INDEX($B$2:$B$185,1+INT((ROW()-ROW($2:$2))/ROWS($E$2:$E$148)))</f>
        <v>Touchdowns Allowed</v>
      </c>
      <c r="I17652" s="2" t="str" cm="1">
        <f t="array" ref="I17652">INDEX($E$2:$E$148,1+MOD(ROW()-ROW($2:$2),ROWS($E$2:$E$148)))</f>
        <v>in AFC West</v>
      </c>
      <c r="J17652" s="2" t="s">
        <v>332</v>
      </c>
    </row>
    <row r="17653" spans="7:10" x14ac:dyDescent="0.15">
      <c r="G17653" s="2">
        <v>17652</v>
      </c>
      <c r="H17653" s="2" t="str" cm="1">
        <f t="array" ref="H17653">INDEX($B$2:$B$185,1+INT((ROW()-ROW($2:$2))/ROWS($E$2:$E$148)))</f>
        <v>Touchdowns Allowed</v>
      </c>
      <c r="I17653" s="2" t="str" cm="1">
        <f t="array" ref="I17653">INDEX($E$2:$E$148,1+MOD(ROW()-ROW($2:$2),ROWS($E$2:$E$148)))</f>
        <v>in NFC East</v>
      </c>
      <c r="J17653" s="2" t="s">
        <v>333</v>
      </c>
    </row>
    <row r="17654" spans="7:10" x14ac:dyDescent="0.15">
      <c r="G17654" s="2">
        <v>17653</v>
      </c>
      <c r="H17654" s="2" t="str" cm="1">
        <f t="array" ref="H17654">INDEX($B$2:$B$185,1+INT((ROW()-ROW($2:$2))/ROWS($E$2:$E$148)))</f>
        <v>Touchdowns Allowed</v>
      </c>
      <c r="I17654" s="2" t="str" cm="1">
        <f t="array" ref="I17654">INDEX($E$2:$E$148,1+MOD(ROW()-ROW($2:$2),ROWS($E$2:$E$148)))</f>
        <v>in NFC North</v>
      </c>
      <c r="J17654" s="2" t="s">
        <v>334</v>
      </c>
    </row>
    <row r="17655" spans="7:10" x14ac:dyDescent="0.15">
      <c r="G17655" s="2">
        <v>17654</v>
      </c>
      <c r="H17655" s="2" t="str" cm="1">
        <f t="array" ref="H17655">INDEX($B$2:$B$185,1+INT((ROW()-ROW($2:$2))/ROWS($E$2:$E$148)))</f>
        <v>Touchdowns Allowed</v>
      </c>
      <c r="I17655" s="2" t="str" cm="1">
        <f t="array" ref="I17655">INDEX($E$2:$E$148,1+MOD(ROW()-ROW($2:$2),ROWS($E$2:$E$148)))</f>
        <v>in NFC South</v>
      </c>
      <c r="J17655" s="2" t="s">
        <v>335</v>
      </c>
    </row>
    <row r="17656" spans="7:10" ht="14" x14ac:dyDescent="0.15">
      <c r="G17656" s="2">
        <v>17655</v>
      </c>
      <c r="H17656" s="2" t="str" cm="1">
        <f t="array" ref="H17656">INDEX($B$2:$B$185,1+INT((ROW()-ROW($2:$2))/ROWS($E$2:$E$148)))</f>
        <v>Touchdowns Allowed</v>
      </c>
      <c r="I17656" s="2" t="str" cm="1">
        <f t="array" ref="I17656">INDEX($E$2:$E$148,1+MOD(ROW()-ROW($2:$2),ROWS($E$2:$E$148)))</f>
        <v>in NFC West</v>
      </c>
      <c r="J17656" s="3" t="s">
        <v>336</v>
      </c>
    </row>
    <row r="17657" spans="7:10" x14ac:dyDescent="0.15">
      <c r="G17657" s="2">
        <v>17656</v>
      </c>
      <c r="H17657" s="2" t="str" cm="1">
        <f t="array" ref="H17657">INDEX($B$2:$B$185,1+INT((ROW()-ROW($2:$2))/ROWS($E$2:$E$148)))</f>
        <v>Touchdowns Allowed</v>
      </c>
      <c r="I17657" s="2" t="str" cm="1">
        <f t="array" ref="I17657">INDEX($E$2:$E$148,1+MOD(ROW()-ROW($2:$2),ROWS($E$2:$E$148)))</f>
        <v>vs AFC</v>
      </c>
      <c r="J17657" s="2" t="s">
        <v>332</v>
      </c>
    </row>
    <row r="17658" spans="7:10" x14ac:dyDescent="0.15">
      <c r="G17658" s="2">
        <v>17657</v>
      </c>
      <c r="H17658" s="2" t="str" cm="1">
        <f t="array" ref="H17658">INDEX($B$2:$B$185,1+INT((ROW()-ROW($2:$2))/ROWS($E$2:$E$148)))</f>
        <v>Touchdowns Allowed</v>
      </c>
      <c r="I17658" s="2" t="str" cm="1">
        <f t="array" ref="I17658">INDEX($E$2:$E$148,1+MOD(ROW()-ROW($2:$2),ROWS($E$2:$E$148)))</f>
        <v>vs NFC</v>
      </c>
      <c r="J17658" s="2" t="s">
        <v>333</v>
      </c>
    </row>
    <row r="17659" spans="7:10" x14ac:dyDescent="0.15">
      <c r="G17659" s="2">
        <v>17658</v>
      </c>
      <c r="H17659" s="2" t="str" cm="1">
        <f t="array" ref="H17659">INDEX($B$2:$B$185,1+INT((ROW()-ROW($2:$2))/ROWS($E$2:$E$148)))</f>
        <v>Touchdowns Allowed</v>
      </c>
      <c r="I17659" s="2" t="str" cm="1">
        <f t="array" ref="I17659">INDEX($E$2:$E$148,1+MOD(ROW()-ROW($2:$2),ROWS($E$2:$E$148)))</f>
        <v>vs AFC East</v>
      </c>
      <c r="J17659" s="2" t="s">
        <v>334</v>
      </c>
    </row>
    <row r="17660" spans="7:10" x14ac:dyDescent="0.15">
      <c r="G17660" s="2">
        <v>17659</v>
      </c>
      <c r="H17660" s="2" t="str" cm="1">
        <f t="array" ref="H17660">INDEX($B$2:$B$185,1+INT((ROW()-ROW($2:$2))/ROWS($E$2:$E$148)))</f>
        <v>Touchdowns Allowed</v>
      </c>
      <c r="I17660" s="2" t="str" cm="1">
        <f t="array" ref="I17660">INDEX($E$2:$E$148,1+MOD(ROW()-ROW($2:$2),ROWS($E$2:$E$148)))</f>
        <v>vs AFC North</v>
      </c>
      <c r="J17660" s="2" t="s">
        <v>335</v>
      </c>
    </row>
    <row r="17661" spans="7:10" ht="14" x14ac:dyDescent="0.15">
      <c r="G17661" s="2">
        <v>17660</v>
      </c>
      <c r="H17661" s="2" t="str" cm="1">
        <f t="array" ref="H17661">INDEX($B$2:$B$185,1+INT((ROW()-ROW($2:$2))/ROWS($E$2:$E$148)))</f>
        <v>Touchdowns Allowed</v>
      </c>
      <c r="I17661" s="2" t="str" cm="1">
        <f t="array" ref="I17661">INDEX($E$2:$E$148,1+MOD(ROW()-ROW($2:$2),ROWS($E$2:$E$148)))</f>
        <v>vs AFC South</v>
      </c>
      <c r="J17661" s="3" t="s">
        <v>336</v>
      </c>
    </row>
    <row r="17662" spans="7:10" x14ac:dyDescent="0.15">
      <c r="G17662" s="2">
        <v>17661</v>
      </c>
      <c r="H17662" s="2" t="str" cm="1">
        <f t="array" ref="H17662">INDEX($B$2:$B$185,1+INT((ROW()-ROW($2:$2))/ROWS($E$2:$E$148)))</f>
        <v>Touchdowns Allowed</v>
      </c>
      <c r="I17662" s="2" t="str" cm="1">
        <f t="array" ref="I17662">INDEX($E$2:$E$148,1+MOD(ROW()-ROW($2:$2),ROWS($E$2:$E$148)))</f>
        <v>vs AFC West</v>
      </c>
      <c r="J17662" s="2" t="s">
        <v>332</v>
      </c>
    </row>
    <row r="17663" spans="7:10" x14ac:dyDescent="0.15">
      <c r="G17663" s="2">
        <v>17662</v>
      </c>
      <c r="H17663" s="2" t="str" cm="1">
        <f t="array" ref="H17663">INDEX($B$2:$B$185,1+INT((ROW()-ROW($2:$2))/ROWS($E$2:$E$148)))</f>
        <v>Touchdowns Allowed</v>
      </c>
      <c r="I17663" s="2" t="str" cm="1">
        <f t="array" ref="I17663">INDEX($E$2:$E$148,1+MOD(ROW()-ROW($2:$2),ROWS($E$2:$E$148)))</f>
        <v>vs NFC East</v>
      </c>
      <c r="J17663" s="2" t="s">
        <v>333</v>
      </c>
    </row>
    <row r="17664" spans="7:10" x14ac:dyDescent="0.15">
      <c r="G17664" s="2">
        <v>17663</v>
      </c>
      <c r="H17664" s="2" t="str" cm="1">
        <f t="array" ref="H17664">INDEX($B$2:$B$185,1+INT((ROW()-ROW($2:$2))/ROWS($E$2:$E$148)))</f>
        <v>Touchdowns Allowed</v>
      </c>
      <c r="I17664" s="2" t="str" cm="1">
        <f t="array" ref="I17664">INDEX($E$2:$E$148,1+MOD(ROW()-ROW($2:$2),ROWS($E$2:$E$148)))</f>
        <v>vs NFC North</v>
      </c>
      <c r="J17664" s="2" t="s">
        <v>334</v>
      </c>
    </row>
    <row r="17665" spans="7:10" x14ac:dyDescent="0.15">
      <c r="G17665" s="2">
        <v>17664</v>
      </c>
      <c r="H17665" s="2" t="str" cm="1">
        <f t="array" ref="H17665">INDEX($B$2:$B$185,1+INT((ROW()-ROW($2:$2))/ROWS($E$2:$E$148)))</f>
        <v>Touchdowns Allowed</v>
      </c>
      <c r="I17665" s="2" t="str" cm="1">
        <f t="array" ref="I17665">INDEX($E$2:$E$148,1+MOD(ROW()-ROW($2:$2),ROWS($E$2:$E$148)))</f>
        <v>vs NFC South</v>
      </c>
      <c r="J17665" s="2" t="s">
        <v>335</v>
      </c>
    </row>
    <row r="17666" spans="7:10" ht="14" x14ac:dyDescent="0.15">
      <c r="G17666" s="2">
        <v>17665</v>
      </c>
      <c r="H17666" s="2" t="str" cm="1">
        <f t="array" ref="H17666">INDEX($B$2:$B$185,1+INT((ROW()-ROW($2:$2))/ROWS($E$2:$E$148)))</f>
        <v>Touchdowns Allowed</v>
      </c>
      <c r="I17666" s="2" t="str" cm="1">
        <f t="array" ref="I17666">INDEX($E$2:$E$148,1+MOD(ROW()-ROW($2:$2),ROWS($E$2:$E$148)))</f>
        <v>vs NFC West</v>
      </c>
      <c r="J17666" s="3" t="s">
        <v>336</v>
      </c>
    </row>
    <row r="17667" spans="7:10" x14ac:dyDescent="0.15">
      <c r="G17667" s="2">
        <v>17666</v>
      </c>
      <c r="H17667" s="2" t="str" cm="1">
        <f t="array" ref="H17667">INDEX($B$2:$B$185,1+INT((ROW()-ROW($2:$2))/ROWS($E$2:$E$148)))</f>
        <v>Touchdowns Allowed</v>
      </c>
      <c r="I17667" s="2" t="str" cm="1">
        <f t="array" ref="I17667">INDEX($E$2:$E$148,1+MOD(ROW()-ROW($2:$2),ROWS($E$2:$E$148)))</f>
        <v>No Down</v>
      </c>
      <c r="J17667" s="2" t="s">
        <v>332</v>
      </c>
    </row>
    <row r="17668" spans="7:10" x14ac:dyDescent="0.15">
      <c r="G17668" s="2">
        <v>17667</v>
      </c>
      <c r="H17668" s="2" t="str" cm="1">
        <f t="array" ref="H17668">INDEX($B$2:$B$185,1+INT((ROW()-ROW($2:$2))/ROWS($E$2:$E$148)))</f>
        <v>Touchdowns Allowed</v>
      </c>
      <c r="I17668" s="2" t="str" cm="1">
        <f t="array" ref="I17668">INDEX($E$2:$E$148,1+MOD(ROW()-ROW($2:$2),ROWS($E$2:$E$148)))</f>
        <v>on 1st Downs</v>
      </c>
      <c r="J17668" s="2" t="s">
        <v>333</v>
      </c>
    </row>
    <row r="17669" spans="7:10" x14ac:dyDescent="0.15">
      <c r="G17669" s="2">
        <v>17668</v>
      </c>
      <c r="H17669" s="2" t="str" cm="1">
        <f t="array" ref="H17669">INDEX($B$2:$B$185,1+INT((ROW()-ROW($2:$2))/ROWS($E$2:$E$148)))</f>
        <v>Touchdowns Allowed</v>
      </c>
      <c r="I17669" s="2" t="str" cm="1">
        <f t="array" ref="I17669">INDEX($E$2:$E$148,1+MOD(ROW()-ROW($2:$2),ROWS($E$2:$E$148)))</f>
        <v>on 2nd Downs</v>
      </c>
      <c r="J17669" s="2" t="s">
        <v>334</v>
      </c>
    </row>
    <row r="17670" spans="7:10" x14ac:dyDescent="0.15">
      <c r="G17670" s="2">
        <v>17669</v>
      </c>
      <c r="H17670" s="2" t="str" cm="1">
        <f t="array" ref="H17670">INDEX($B$2:$B$185,1+INT((ROW()-ROW($2:$2))/ROWS($E$2:$E$148)))</f>
        <v>Touchdowns Allowed</v>
      </c>
      <c r="I17670" s="2" t="str" cm="1">
        <f t="array" ref="I17670">INDEX($E$2:$E$148,1+MOD(ROW()-ROW($2:$2),ROWS($E$2:$E$148)))</f>
        <v>on 3rd Downs</v>
      </c>
      <c r="J17670" s="2" t="s">
        <v>335</v>
      </c>
    </row>
    <row r="17671" spans="7:10" ht="14" x14ac:dyDescent="0.15">
      <c r="G17671" s="2">
        <v>17670</v>
      </c>
      <c r="H17671" s="2" t="str" cm="1">
        <f t="array" ref="H17671">INDEX($B$2:$B$185,1+INT((ROW()-ROW($2:$2))/ROWS($E$2:$E$148)))</f>
        <v>Touchdowns Allowed</v>
      </c>
      <c r="I17671" s="2" t="str" cm="1">
        <f t="array" ref="I17671">INDEX($E$2:$E$148,1+MOD(ROW()-ROW($2:$2),ROWS($E$2:$E$148)))</f>
        <v>on 4th Downs</v>
      </c>
      <c r="J17671" s="3" t="s">
        <v>336</v>
      </c>
    </row>
    <row r="17672" spans="7:10" x14ac:dyDescent="0.15">
      <c r="G17672" s="2">
        <v>17671</v>
      </c>
      <c r="H17672" s="2" t="str" cm="1">
        <f t="array" ref="H17672">INDEX($B$2:$B$185,1+INT((ROW()-ROW($2:$2))/ROWS($E$2:$E$148)))</f>
        <v>Touchdowns Allowed</v>
      </c>
      <c r="I17672" s="2" t="str" cm="1">
        <f t="array" ref="I17672">INDEX($E$2:$E$148,1+MOD(ROW()-ROW($2:$2),ROWS($E$2:$E$148)))</f>
        <v>1st &amp; 10</v>
      </c>
      <c r="J17672" s="2" t="s">
        <v>332</v>
      </c>
    </row>
    <row r="17673" spans="7:10" x14ac:dyDescent="0.15">
      <c r="G17673" s="2">
        <v>17672</v>
      </c>
      <c r="H17673" s="2" t="str" cm="1">
        <f t="array" ref="H17673">INDEX($B$2:$B$185,1+INT((ROW()-ROW($2:$2))/ROWS($E$2:$E$148)))</f>
        <v>Touchdowns Allowed</v>
      </c>
      <c r="I17673" s="2" t="str" cm="1">
        <f t="array" ref="I17673">INDEX($E$2:$E$148,1+MOD(ROW()-ROW($2:$2),ROWS($E$2:$E$148)))</f>
        <v>1st &amp; &gt; 10</v>
      </c>
      <c r="J17673" s="2" t="s">
        <v>333</v>
      </c>
    </row>
    <row r="17674" spans="7:10" x14ac:dyDescent="0.15">
      <c r="G17674" s="2">
        <v>17673</v>
      </c>
      <c r="H17674" s="2" t="str" cm="1">
        <f t="array" ref="H17674">INDEX($B$2:$B$185,1+INT((ROW()-ROW($2:$2))/ROWS($E$2:$E$148)))</f>
        <v>Touchdowns Allowed</v>
      </c>
      <c r="I17674" s="2" t="str" cm="1">
        <f t="array" ref="I17674">INDEX($E$2:$E$148,1+MOD(ROW()-ROW($2:$2),ROWS($E$2:$E$148)))</f>
        <v>1st &amp; &lt; 10</v>
      </c>
      <c r="J17674" s="2" t="s">
        <v>334</v>
      </c>
    </row>
    <row r="17675" spans="7:10" x14ac:dyDescent="0.15">
      <c r="G17675" s="2">
        <v>17674</v>
      </c>
      <c r="H17675" s="2" t="str" cm="1">
        <f t="array" ref="H17675">INDEX($B$2:$B$185,1+INT((ROW()-ROW($2:$2))/ROWS($E$2:$E$148)))</f>
        <v>Touchdowns Allowed</v>
      </c>
      <c r="I17675" s="2" t="str" cm="1">
        <f t="array" ref="I17675">INDEX($E$2:$E$148,1+MOD(ROW()-ROW($2:$2),ROWS($E$2:$E$148)))</f>
        <v>2nd &amp; Medium (4-6yd)</v>
      </c>
      <c r="J17675" s="2" t="s">
        <v>335</v>
      </c>
    </row>
    <row r="17676" spans="7:10" ht="14" x14ac:dyDescent="0.15">
      <c r="G17676" s="2">
        <v>17675</v>
      </c>
      <c r="H17676" s="2" t="str" cm="1">
        <f t="array" ref="H17676">INDEX($B$2:$B$185,1+INT((ROW()-ROW($2:$2))/ROWS($E$2:$E$148)))</f>
        <v>Touchdowns Allowed</v>
      </c>
      <c r="I17676" s="2" t="str" cm="1">
        <f t="array" ref="I17676">INDEX($E$2:$E$148,1+MOD(ROW()-ROW($2:$2),ROWS($E$2:$E$148)))</f>
        <v>2nd &amp; 7-9</v>
      </c>
      <c r="J17676" s="3" t="s">
        <v>336</v>
      </c>
    </row>
    <row r="17677" spans="7:10" x14ac:dyDescent="0.15">
      <c r="G17677" s="2">
        <v>17676</v>
      </c>
      <c r="H17677" s="2" t="str" cm="1">
        <f t="array" ref="H17677">INDEX($B$2:$B$185,1+INT((ROW()-ROW($2:$2))/ROWS($E$2:$E$148)))</f>
        <v>Touchdowns Allowed</v>
      </c>
      <c r="I17677" s="2" t="str" cm="1">
        <f t="array" ref="I17677">INDEX($E$2:$E$148,1+MOD(ROW()-ROW($2:$2),ROWS($E$2:$E$148)))</f>
        <v>2nd &amp; 10+</v>
      </c>
      <c r="J17677" s="2" t="s">
        <v>332</v>
      </c>
    </row>
    <row r="17678" spans="7:10" x14ac:dyDescent="0.15">
      <c r="G17678" s="2">
        <v>17677</v>
      </c>
      <c r="H17678" s="2" t="str" cm="1">
        <f t="array" ref="H17678">INDEX($B$2:$B$185,1+INT((ROW()-ROW($2:$2))/ROWS($E$2:$E$148)))</f>
        <v>Touchdowns Allowed</v>
      </c>
      <c r="I17678" s="2" t="str" cm="1">
        <f t="array" ref="I17678">INDEX($E$2:$E$148,1+MOD(ROW()-ROW($2:$2),ROWS($E$2:$E$148)))</f>
        <v>3rd &amp; Medium (4-6yd)</v>
      </c>
      <c r="J17678" s="2" t="s">
        <v>333</v>
      </c>
    </row>
    <row r="17679" spans="7:10" x14ac:dyDescent="0.15">
      <c r="G17679" s="2">
        <v>17678</v>
      </c>
      <c r="H17679" s="2" t="str" cm="1">
        <f t="array" ref="H17679">INDEX($B$2:$B$185,1+INT((ROW()-ROW($2:$2))/ROWS($E$2:$E$148)))</f>
        <v>Touchdowns Allowed</v>
      </c>
      <c r="I17679" s="2" t="str" cm="1">
        <f t="array" ref="I17679">INDEX($E$2:$E$148,1+MOD(ROW()-ROW($2:$2),ROWS($E$2:$E$148)))</f>
        <v>3rd/4th &amp; Short</v>
      </c>
      <c r="J17679" s="2" t="s">
        <v>334</v>
      </c>
    </row>
    <row r="17680" spans="7:10" x14ac:dyDescent="0.15">
      <c r="G17680" s="2">
        <v>17679</v>
      </c>
      <c r="H17680" s="2" t="str" cm="1">
        <f t="array" ref="H17680">INDEX($B$2:$B$185,1+INT((ROW()-ROW($2:$2))/ROWS($E$2:$E$148)))</f>
        <v>Touchdowns Allowed</v>
      </c>
      <c r="I17680" s="2" t="str" cm="1">
        <f t="array" ref="I17680">INDEX($E$2:$E$148,1+MOD(ROW()-ROW($2:$2),ROWS($E$2:$E$148)))</f>
        <v>3rd &amp; 7-9</v>
      </c>
      <c r="J17680" s="2" t="s">
        <v>335</v>
      </c>
    </row>
    <row r="17681" spans="7:10" ht="14" x14ac:dyDescent="0.15">
      <c r="G17681" s="2">
        <v>17680</v>
      </c>
      <c r="H17681" s="2" t="str" cm="1">
        <f t="array" ref="H17681">INDEX($B$2:$B$185,1+INT((ROW()-ROW($2:$2))/ROWS($E$2:$E$148)))</f>
        <v>Touchdowns Allowed</v>
      </c>
      <c r="I17681" s="2" t="str" cm="1">
        <f t="array" ref="I17681">INDEX($E$2:$E$148,1+MOD(ROW()-ROW($2:$2),ROWS($E$2:$E$148)))</f>
        <v>3rd &amp; 10+</v>
      </c>
      <c r="J17681" s="3" t="s">
        <v>336</v>
      </c>
    </row>
    <row r="17682" spans="7:10" x14ac:dyDescent="0.15">
      <c r="G17682" s="2">
        <v>17681</v>
      </c>
      <c r="H17682" s="2" t="str" cm="1">
        <f t="array" ref="H17682">INDEX($B$2:$B$185,1+INT((ROW()-ROW($2:$2))/ROWS($E$2:$E$148)))</f>
        <v>Touchdowns Allowed</v>
      </c>
      <c r="I17682" s="2" t="str" cm="1">
        <f t="array" ref="I17682">INDEX($E$2:$E$148,1+MOD(ROW()-ROW($2:$2),ROWS($E$2:$E$148)))</f>
        <v>4th &amp; 4-6</v>
      </c>
      <c r="J17682" s="2" t="s">
        <v>332</v>
      </c>
    </row>
    <row r="17683" spans="7:10" x14ac:dyDescent="0.15">
      <c r="G17683" s="2">
        <v>17682</v>
      </c>
      <c r="H17683" s="2" t="str" cm="1">
        <f t="array" ref="H17683">INDEX($B$2:$B$185,1+INT((ROW()-ROW($2:$2))/ROWS($E$2:$E$148)))</f>
        <v>Touchdowns Allowed</v>
      </c>
      <c r="I17683" s="2" t="str" cm="1">
        <f t="array" ref="I17683">INDEX($E$2:$E$148,1+MOD(ROW()-ROW($2:$2),ROWS($E$2:$E$148)))</f>
        <v>4th &amp; 7-9</v>
      </c>
      <c r="J17683" s="2" t="s">
        <v>333</v>
      </c>
    </row>
    <row r="17684" spans="7:10" x14ac:dyDescent="0.15">
      <c r="G17684" s="2">
        <v>17683</v>
      </c>
      <c r="H17684" s="2" t="str" cm="1">
        <f t="array" ref="H17684">INDEX($B$2:$B$185,1+INT((ROW()-ROW($2:$2))/ROWS($E$2:$E$148)))</f>
        <v>Touchdowns Allowed</v>
      </c>
      <c r="I17684" s="2" t="str" cm="1">
        <f t="array" ref="I17684">INDEX($E$2:$E$148,1+MOD(ROW()-ROW($2:$2),ROWS($E$2:$E$148)))</f>
        <v>4th &amp; 10+</v>
      </c>
      <c r="J17684" s="2" t="s">
        <v>334</v>
      </c>
    </row>
    <row r="17685" spans="7:10" x14ac:dyDescent="0.15">
      <c r="G17685" s="2">
        <v>17684</v>
      </c>
      <c r="H17685" s="2" t="str" cm="1">
        <f t="array" ref="H17685">INDEX($B$2:$B$185,1+INT((ROW()-ROW($2:$2))/ROWS($E$2:$E$148)))</f>
        <v>Touchdowns Allowed</v>
      </c>
      <c r="I17685" s="2" t="str" cm="1">
        <f t="array" ref="I17685">INDEX($E$2:$E$148,1+MOD(ROW()-ROW($2:$2),ROWS($E$2:$E$148)))</f>
        <v>Plays/Drive, 1-3</v>
      </c>
      <c r="J17685" s="2" t="s">
        <v>335</v>
      </c>
    </row>
    <row r="17686" spans="7:10" ht="14" x14ac:dyDescent="0.15">
      <c r="G17686" s="2">
        <v>17685</v>
      </c>
      <c r="H17686" s="2" t="str" cm="1">
        <f t="array" ref="H17686">INDEX($B$2:$B$185,1+INT((ROW()-ROW($2:$2))/ROWS($E$2:$E$148)))</f>
        <v>Touchdowns Allowed</v>
      </c>
      <c r="I17686" s="2" t="str" cm="1">
        <f t="array" ref="I17686">INDEX($E$2:$E$148,1+MOD(ROW()-ROW($2:$2),ROWS($E$2:$E$148)))</f>
        <v>Plays/Drive, 4-6</v>
      </c>
      <c r="J17686" s="3" t="s">
        <v>336</v>
      </c>
    </row>
    <row r="17687" spans="7:10" x14ac:dyDescent="0.15">
      <c r="G17687" s="2">
        <v>17686</v>
      </c>
      <c r="H17687" s="2" t="str" cm="1">
        <f t="array" ref="H17687">INDEX($B$2:$B$185,1+INT((ROW()-ROW($2:$2))/ROWS($E$2:$E$148)))</f>
        <v>Touchdowns Allowed</v>
      </c>
      <c r="I17687" s="2" t="str" cm="1">
        <f t="array" ref="I17687">INDEX($E$2:$E$148,1+MOD(ROW()-ROW($2:$2),ROWS($E$2:$E$148)))</f>
        <v>Plays/Drive, 7-10</v>
      </c>
      <c r="J17687" s="2" t="s">
        <v>332</v>
      </c>
    </row>
    <row r="17688" spans="7:10" x14ac:dyDescent="0.15">
      <c r="G17688" s="2">
        <v>17687</v>
      </c>
      <c r="H17688" s="2" t="str" cm="1">
        <f t="array" ref="H17688">INDEX($B$2:$B$185,1+INT((ROW()-ROW($2:$2))/ROWS($E$2:$E$148)))</f>
        <v>Touchdowns Allowed</v>
      </c>
      <c r="I17688" s="2" t="str" cm="1">
        <f t="array" ref="I17688">INDEX($E$2:$E$148,1+MOD(ROW()-ROW($2:$2),ROWS($E$2:$E$148)))</f>
        <v>Plays/Drive, 11+</v>
      </c>
      <c r="J17688" s="2" t="s">
        <v>333</v>
      </c>
    </row>
    <row r="17689" spans="7:10" x14ac:dyDescent="0.15">
      <c r="G17689" s="2">
        <v>17688</v>
      </c>
      <c r="H17689" s="2" t="str" cm="1">
        <f t="array" ref="H17689">INDEX($B$2:$B$185,1+INT((ROW()-ROW($2:$2))/ROWS($E$2:$E$148)))</f>
        <v>Touchdowns Allowed</v>
      </c>
      <c r="I17689" s="2" t="str" cm="1">
        <f t="array" ref="I17689">INDEX($E$2:$E$148,1+MOD(ROW()-ROW($2:$2),ROWS($E$2:$E$148)))</f>
        <v>Loaded Box, &gt; 8</v>
      </c>
      <c r="J17689" s="2" t="s">
        <v>334</v>
      </c>
    </row>
    <row r="17690" spans="7:10" x14ac:dyDescent="0.15">
      <c r="G17690" s="2">
        <v>17689</v>
      </c>
      <c r="H17690" s="2" t="str" cm="1">
        <f t="array" ref="H17690">INDEX($B$2:$B$185,1+INT((ROW()-ROW($2:$2))/ROWS($E$2:$E$148)))</f>
        <v>Touchdowns Allowed</v>
      </c>
      <c r="I17690" s="2" t="str" cm="1">
        <f t="array" ref="I17690">INDEX($E$2:$E$148,1+MOD(ROW()-ROW($2:$2),ROWS($E$2:$E$148)))</f>
        <v>Loaded Box, &lt; 8</v>
      </c>
      <c r="J17690" s="2" t="s">
        <v>335</v>
      </c>
    </row>
    <row r="17691" spans="7:10" ht="14" x14ac:dyDescent="0.15">
      <c r="G17691" s="2">
        <v>17690</v>
      </c>
      <c r="H17691" s="2" t="str" cm="1">
        <f t="array" ref="H17691">INDEX($B$2:$B$185,1+INT((ROW()-ROW($2:$2))/ROWS($E$2:$E$148)))</f>
        <v>Touchdowns Allowed</v>
      </c>
      <c r="I17691" s="2" t="str" cm="1">
        <f t="array" ref="I17691">INDEX($E$2:$E$148,1+MOD(ROW()-ROW($2:$2),ROWS($E$2:$E$148)))</f>
        <v>LOS: Opponents 1-10</v>
      </c>
      <c r="J17691" s="3" t="s">
        <v>336</v>
      </c>
    </row>
    <row r="17692" spans="7:10" x14ac:dyDescent="0.15">
      <c r="G17692" s="2">
        <v>17691</v>
      </c>
      <c r="H17692" s="2" t="str" cm="1">
        <f t="array" ref="H17692">INDEX($B$2:$B$185,1+INT((ROW()-ROW($2:$2))/ROWS($E$2:$E$148)))</f>
        <v>Touchdowns Allowed</v>
      </c>
      <c r="I17692" s="2" t="str" cm="1">
        <f t="array" ref="I17692">INDEX($E$2:$E$148,1+MOD(ROW()-ROW($2:$2),ROWS($E$2:$E$148)))</f>
        <v>LOS: Opponents 11-20</v>
      </c>
      <c r="J17692" s="2" t="s">
        <v>332</v>
      </c>
    </row>
    <row r="17693" spans="7:10" x14ac:dyDescent="0.15">
      <c r="G17693" s="2">
        <v>17692</v>
      </c>
      <c r="H17693" s="2" t="str" cm="1">
        <f t="array" ref="H17693">INDEX($B$2:$B$185,1+INT((ROW()-ROW($2:$2))/ROWS($E$2:$E$148)))</f>
        <v>Touchdowns Allowed</v>
      </c>
      <c r="I17693" s="2" t="str" cm="1">
        <f t="array" ref="I17693">INDEX($E$2:$E$148,1+MOD(ROW()-ROW($2:$2),ROWS($E$2:$E$148)))</f>
        <v>LOS: Opponents 41-50</v>
      </c>
      <c r="J17693" s="2" t="s">
        <v>333</v>
      </c>
    </row>
    <row r="17694" spans="7:10" x14ac:dyDescent="0.15">
      <c r="G17694" s="2">
        <v>17693</v>
      </c>
      <c r="H17694" s="2" t="str" cm="1">
        <f t="array" ref="H17694">INDEX($B$2:$B$185,1+INT((ROW()-ROW($2:$2))/ROWS($E$2:$E$148)))</f>
        <v>Touchdowns Allowed</v>
      </c>
      <c r="I17694" s="2" t="str" cm="1">
        <f t="array" ref="I17694">INDEX($E$2:$E$148,1+MOD(ROW()-ROW($2:$2),ROWS($E$2:$E$148)))</f>
        <v>LOS: Own 1-10</v>
      </c>
      <c r="J17694" s="2" t="s">
        <v>334</v>
      </c>
    </row>
    <row r="17695" spans="7:10" x14ac:dyDescent="0.15">
      <c r="G17695" s="2">
        <v>17694</v>
      </c>
      <c r="H17695" s="2" t="str" cm="1">
        <f t="array" ref="H17695">INDEX($B$2:$B$185,1+INT((ROW()-ROW($2:$2))/ROWS($E$2:$E$148)))</f>
        <v>Touchdowns Allowed</v>
      </c>
      <c r="I17695" s="2" t="str" cm="1">
        <f t="array" ref="I17695">INDEX($E$2:$E$148,1+MOD(ROW()-ROW($2:$2),ROWS($E$2:$E$148)))</f>
        <v>LOS: Own 11-20</v>
      </c>
      <c r="J17695" s="2" t="s">
        <v>335</v>
      </c>
    </row>
    <row r="17696" spans="7:10" ht="14" x14ac:dyDescent="0.15">
      <c r="G17696" s="2">
        <v>17695</v>
      </c>
      <c r="H17696" s="2" t="str" cm="1">
        <f t="array" ref="H17696">INDEX($B$2:$B$185,1+INT((ROW()-ROW($2:$2))/ROWS($E$2:$E$148)))</f>
        <v>Touchdowns Allowed</v>
      </c>
      <c r="I17696" s="2" t="str" cm="1">
        <f t="array" ref="I17696">INDEX($E$2:$E$148,1+MOD(ROW()-ROW($2:$2),ROWS($E$2:$E$148)))</f>
        <v>LOS: Own 21-50</v>
      </c>
      <c r="J17696" s="3" t="s">
        <v>336</v>
      </c>
    </row>
    <row r="17697" spans="7:10" x14ac:dyDescent="0.15">
      <c r="G17697" s="2">
        <v>17696</v>
      </c>
      <c r="H17697" s="2" t="str" cm="1">
        <f t="array" ref="H17697">INDEX($B$2:$B$185,1+INT((ROW()-ROW($2:$2))/ROWS($E$2:$E$148)))</f>
        <v>Touchdowns Allowed</v>
      </c>
      <c r="I17697" s="2" t="str" cm="1">
        <f t="array" ref="I17697">INDEX($E$2:$E$148,1+MOD(ROW()-ROW($2:$2),ROWS($E$2:$E$148)))</f>
        <v>Final Score +/- 7</v>
      </c>
      <c r="J17697" s="2" t="s">
        <v>332</v>
      </c>
    </row>
    <row r="17698" spans="7:10" x14ac:dyDescent="0.15">
      <c r="G17698" s="2">
        <v>17697</v>
      </c>
      <c r="H17698" s="2" t="str" cm="1">
        <f t="array" ref="H17698">INDEX($B$2:$B$185,1+INT((ROW()-ROW($2:$2))/ROWS($E$2:$E$148)))</f>
        <v>Touchdowns Allowed</v>
      </c>
      <c r="I17698" s="2" t="str" cm="1">
        <f t="array" ref="I17698">INDEX($E$2:$E$148,1+MOD(ROW()-ROW($2:$2),ROWS($E$2:$E$148)))</f>
        <v>Final Score 8-14 pts</v>
      </c>
      <c r="J17698" s="2" t="s">
        <v>333</v>
      </c>
    </row>
    <row r="17699" spans="7:10" x14ac:dyDescent="0.15">
      <c r="G17699" s="2">
        <v>17698</v>
      </c>
      <c r="H17699" s="2" t="str" cm="1">
        <f t="array" ref="H17699">INDEX($B$2:$B$185,1+INT((ROW()-ROW($2:$2))/ROWS($E$2:$E$148)))</f>
        <v>Touchdowns Allowed</v>
      </c>
      <c r="I17699" s="2" t="str" cm="1">
        <f t="array" ref="I17699">INDEX($E$2:$E$148,1+MOD(ROW()-ROW($2:$2),ROWS($E$2:$E$148)))</f>
        <v>Final Score 15+ pt</v>
      </c>
      <c r="J17699" s="2" t="s">
        <v>334</v>
      </c>
    </row>
    <row r="17700" spans="7:10" x14ac:dyDescent="0.15">
      <c r="G17700" s="2">
        <v>17699</v>
      </c>
      <c r="H17700" s="2" t="str" cm="1">
        <f t="array" ref="H17700">INDEX($B$2:$B$185,1+INT((ROW()-ROW($2:$2))/ROWS($E$2:$E$148)))</f>
        <v>Touchdowns Allowed</v>
      </c>
      <c r="I17700" s="2" t="str" cm="1">
        <f t="array" ref="I17700">INDEX($E$2:$E$148,1+MOD(ROW()-ROW($2:$2),ROWS($E$2:$E$148)))</f>
        <v>Games 1 to 4</v>
      </c>
      <c r="J17700" s="2" t="s">
        <v>335</v>
      </c>
    </row>
    <row r="17701" spans="7:10" ht="14" x14ac:dyDescent="0.15">
      <c r="G17701" s="2">
        <v>17700</v>
      </c>
      <c r="H17701" s="2" t="str" cm="1">
        <f t="array" ref="H17701">INDEX($B$2:$B$185,1+INT((ROW()-ROW($2:$2))/ROWS($E$2:$E$148)))</f>
        <v>Touchdowns Allowed</v>
      </c>
      <c r="I17701" s="2" t="str" cm="1">
        <f t="array" ref="I17701">INDEX($E$2:$E$148,1+MOD(ROW()-ROW($2:$2),ROWS($E$2:$E$148)))</f>
        <v>Games 13 to 16</v>
      </c>
      <c r="J17701" s="3" t="s">
        <v>336</v>
      </c>
    </row>
    <row r="17702" spans="7:10" x14ac:dyDescent="0.15">
      <c r="G17702" s="2">
        <v>17701</v>
      </c>
      <c r="H17702" s="2" t="str" cm="1">
        <f t="array" ref="H17702">INDEX($B$2:$B$185,1+INT((ROW()-ROW($2:$2))/ROWS($E$2:$E$148)))</f>
        <v>Touchdowns Allowed</v>
      </c>
      <c r="I17702" s="2" t="str" cm="1">
        <f t="array" ref="I17702">INDEX($E$2:$E$148,1+MOD(ROW()-ROW($2:$2),ROWS($E$2:$E$148)))</f>
        <v>Games 5 to 8</v>
      </c>
      <c r="J17702" s="2" t="s">
        <v>332</v>
      </c>
    </row>
    <row r="17703" spans="7:10" x14ac:dyDescent="0.15">
      <c r="G17703" s="2">
        <v>17702</v>
      </c>
      <c r="H17703" s="2" t="str" cm="1">
        <f t="array" ref="H17703">INDEX($B$2:$B$185,1+INT((ROW()-ROW($2:$2))/ROWS($E$2:$E$148)))</f>
        <v>Touchdowns Allowed</v>
      </c>
      <c r="I17703" s="2" t="str" cm="1">
        <f t="array" ref="I17703">INDEX($E$2:$E$148,1+MOD(ROW()-ROW($2:$2),ROWS($E$2:$E$148)))</f>
        <v>Games 9 to 12</v>
      </c>
      <c r="J17703" s="2" t="s">
        <v>333</v>
      </c>
    </row>
    <row r="17704" spans="7:10" x14ac:dyDescent="0.15">
      <c r="G17704" s="2">
        <v>17703</v>
      </c>
      <c r="H17704" s="2" t="str" cm="1">
        <f t="array" ref="H17704">INDEX($B$2:$B$185,1+INT((ROW()-ROW($2:$2))/ROWS($E$2:$E$148)))</f>
        <v>Touchdowns Allowed</v>
      </c>
      <c r="I17704" s="2" t="str" cm="1">
        <f t="array" ref="I17704">INDEX($E$2:$E$148,1+MOD(ROW()-ROW($2:$2),ROWS($E$2:$E$148)))</f>
        <v>when Leading, &lt; 2 min</v>
      </c>
      <c r="J17704" s="2" t="s">
        <v>334</v>
      </c>
    </row>
    <row r="17705" spans="7:10" x14ac:dyDescent="0.15">
      <c r="G17705" s="2">
        <v>17704</v>
      </c>
      <c r="H17705" s="2" t="str" cm="1">
        <f t="array" ref="H17705">INDEX($B$2:$B$185,1+INT((ROW()-ROW($2:$2))/ROWS($E$2:$E$148)))</f>
        <v>Touchdowns Allowed</v>
      </c>
      <c r="I17705" s="2" t="str" cm="1">
        <f t="array" ref="I17705">INDEX($E$2:$E$148,1+MOD(ROW()-ROW($2:$2),ROWS($E$2:$E$148)))</f>
        <v>when Leading, &lt; 4 min</v>
      </c>
      <c r="J17705" s="2" t="s">
        <v>335</v>
      </c>
    </row>
    <row r="17706" spans="7:10" ht="14" x14ac:dyDescent="0.15">
      <c r="G17706" s="2">
        <v>17705</v>
      </c>
      <c r="H17706" s="2" t="str" cm="1">
        <f t="array" ref="H17706">INDEX($B$2:$B$185,1+INT((ROW()-ROW($2:$2))/ROWS($E$2:$E$148)))</f>
        <v>Touchdowns Allowed</v>
      </c>
      <c r="I17706" s="2" t="str" cm="1">
        <f t="array" ref="I17706">INDEX($E$2:$E$148,1+MOD(ROW()-ROW($2:$2),ROWS($E$2:$E$148)))</f>
        <v>when Tied, &lt; 2 min</v>
      </c>
      <c r="J17706" s="3" t="s">
        <v>336</v>
      </c>
    </row>
    <row r="17707" spans="7:10" x14ac:dyDescent="0.15">
      <c r="G17707" s="2">
        <v>17706</v>
      </c>
      <c r="H17707" s="2" t="str" cm="1">
        <f t="array" ref="H17707">INDEX($B$2:$B$185,1+INT((ROW()-ROW($2:$2))/ROWS($E$2:$E$148)))</f>
        <v>Touchdowns Allowed</v>
      </c>
      <c r="I17707" s="2" t="str" cm="1">
        <f t="array" ref="I17707">INDEX($E$2:$E$148,1+MOD(ROW()-ROW($2:$2),ROWS($E$2:$E$148)))</f>
        <v>when Tied, &lt; 4 min</v>
      </c>
      <c r="J17707" s="2" t="s">
        <v>332</v>
      </c>
    </row>
    <row r="17708" spans="7:10" x14ac:dyDescent="0.15">
      <c r="G17708" s="2">
        <v>17707</v>
      </c>
      <c r="H17708" s="2" t="str" cm="1">
        <f t="array" ref="H17708">INDEX($B$2:$B$185,1+INT((ROW()-ROW($2:$2))/ROWS($E$2:$E$148)))</f>
        <v>Touchdowns Allowed</v>
      </c>
      <c r="I17708" s="2" t="str" cm="1">
        <f t="array" ref="I17708">INDEX($E$2:$E$148,1+MOD(ROW()-ROW($2:$2),ROWS($E$2:$E$148)))</f>
        <v>when Trailing, &lt; 2 min</v>
      </c>
      <c r="J17708" s="2" t="s">
        <v>333</v>
      </c>
    </row>
    <row r="17709" spans="7:10" x14ac:dyDescent="0.15">
      <c r="G17709" s="2">
        <v>17708</v>
      </c>
      <c r="H17709" s="2" t="str" cm="1">
        <f t="array" ref="H17709">INDEX($B$2:$B$185,1+INT((ROW()-ROW($2:$2))/ROWS($E$2:$E$148)))</f>
        <v>Touchdowns Allowed</v>
      </c>
      <c r="I17709" s="2" t="str" cm="1">
        <f t="array" ref="I17709">INDEX($E$2:$E$148,1+MOD(ROW()-ROW($2:$2),ROWS($E$2:$E$148)))</f>
        <v>when Trailing, &lt; 4 min</v>
      </c>
      <c r="J17709" s="2" t="s">
        <v>334</v>
      </c>
    </row>
    <row r="17710" spans="7:10" x14ac:dyDescent="0.15">
      <c r="G17710" s="2">
        <v>17709</v>
      </c>
      <c r="H17710" s="2" t="str" cm="1">
        <f t="array" ref="H17710">INDEX($B$2:$B$185,1+INT((ROW()-ROW($2:$2))/ROWS($E$2:$E$148)))</f>
        <v>Touchdowns Allowed</v>
      </c>
      <c r="I17710" s="2" t="str" cm="1">
        <f t="array" ref="I17710">INDEX($E$2:$E$148,1+MOD(ROW()-ROW($2:$2),ROWS($E$2:$E$148)))</f>
        <v>in 1st Half</v>
      </c>
      <c r="J17710" s="2" t="s">
        <v>335</v>
      </c>
    </row>
    <row r="17711" spans="7:10" ht="14" x14ac:dyDescent="0.15">
      <c r="G17711" s="2">
        <v>17710</v>
      </c>
      <c r="H17711" s="2" t="str" cm="1">
        <f t="array" ref="H17711">INDEX($B$2:$B$185,1+INT((ROW()-ROW($2:$2))/ROWS($E$2:$E$148)))</f>
        <v>Touchdowns Allowed</v>
      </c>
      <c r="I17711" s="2" t="str" cm="1">
        <f t="array" ref="I17711">INDEX($E$2:$E$148,1+MOD(ROW()-ROW($2:$2),ROWS($E$2:$E$148)))</f>
        <v>in 2nd Half</v>
      </c>
      <c r="J17711" s="3" t="s">
        <v>336</v>
      </c>
    </row>
    <row r="17712" spans="7:10" x14ac:dyDescent="0.15">
      <c r="G17712" s="2">
        <v>17711</v>
      </c>
      <c r="H17712" s="2" t="str" cm="1">
        <f t="array" ref="H17712">INDEX($B$2:$B$185,1+INT((ROW()-ROW($2:$2))/ROWS($E$2:$E$148)))</f>
        <v>Touchdowns Allowed</v>
      </c>
      <c r="I17712" s="2" t="str" cm="1">
        <f t="array" ref="I17712">INDEX($E$2:$E$148,1+MOD(ROW()-ROW($2:$2),ROWS($E$2:$E$148)))</f>
        <v>No Huddle</v>
      </c>
      <c r="J17712" s="2" t="s">
        <v>332</v>
      </c>
    </row>
    <row r="17713" spans="7:10" x14ac:dyDescent="0.15">
      <c r="G17713" s="2">
        <v>17712</v>
      </c>
      <c r="H17713" s="2" t="str" cm="1">
        <f t="array" ref="H17713">INDEX($B$2:$B$185,1+INT((ROW()-ROW($2:$2))/ROWS($E$2:$E$148)))</f>
        <v>Touchdowns Allowed</v>
      </c>
      <c r="I17713" s="2" t="str" cm="1">
        <f t="array" ref="I17713">INDEX($E$2:$E$148,1+MOD(ROW()-ROW($2:$2),ROWS($E$2:$E$148)))</f>
        <v>Huddle</v>
      </c>
      <c r="J17713" s="2" t="s">
        <v>333</v>
      </c>
    </row>
    <row r="17714" spans="7:10" x14ac:dyDescent="0.15">
      <c r="G17714" s="2">
        <v>17713</v>
      </c>
      <c r="H17714" s="2" t="str" cm="1">
        <f t="array" ref="H17714">INDEX($B$2:$B$185,1+INT((ROW()-ROW($2:$2))/ROWS($E$2:$E$148)))</f>
        <v>Touchdowns Allowed</v>
      </c>
      <c r="I17714" s="2" t="str" cm="1">
        <f t="array" ref="I17714">INDEX($E$2:$E$148,1+MOD(ROW()-ROW($2:$2),ROWS($E$2:$E$148)))</f>
        <v>NFL</v>
      </c>
      <c r="J17714" s="2" t="s">
        <v>334</v>
      </c>
    </row>
    <row r="17715" spans="7:10" x14ac:dyDescent="0.15">
      <c r="G17715" s="2">
        <v>17714</v>
      </c>
      <c r="H17715" s="2" t="str" cm="1">
        <f t="array" ref="H17715">INDEX($B$2:$B$185,1+INT((ROW()-ROW($2:$2))/ROWS($E$2:$E$148)))</f>
        <v>Touchdowns Allowed</v>
      </c>
      <c r="I17715" s="2" t="str" cm="1">
        <f t="array" ref="I17715">INDEX($E$2:$E$148,1+MOD(ROW()-ROW($2:$2),ROWS($E$2:$E$148)))</f>
        <v>in December</v>
      </c>
      <c r="J17715" s="2" t="s">
        <v>335</v>
      </c>
    </row>
    <row r="17716" spans="7:10" ht="14" x14ac:dyDescent="0.15">
      <c r="G17716" s="2">
        <v>17715</v>
      </c>
      <c r="H17716" s="2" t="str" cm="1">
        <f t="array" ref="H17716">INDEX($B$2:$B$185,1+INT((ROW()-ROW($2:$2))/ROWS($E$2:$E$148)))</f>
        <v>Touchdowns Allowed</v>
      </c>
      <c r="I17716" s="2" t="str" cm="1">
        <f t="array" ref="I17716">INDEX($E$2:$E$148,1+MOD(ROW()-ROW($2:$2),ROWS($E$2:$E$148)))</f>
        <v>in November</v>
      </c>
      <c r="J17716" s="3" t="s">
        <v>336</v>
      </c>
    </row>
    <row r="17717" spans="7:10" x14ac:dyDescent="0.15">
      <c r="G17717" s="2">
        <v>17716</v>
      </c>
      <c r="H17717" s="2" t="str" cm="1">
        <f t="array" ref="H17717">INDEX($B$2:$B$185,1+INT((ROW()-ROW($2:$2))/ROWS($E$2:$E$148)))</f>
        <v>Touchdowns Allowed</v>
      </c>
      <c r="I17717" s="2" t="str" cm="1">
        <f t="array" ref="I17717">INDEX($E$2:$E$148,1+MOD(ROW()-ROW($2:$2),ROWS($E$2:$E$148)))</f>
        <v>in October</v>
      </c>
      <c r="J17717" s="2" t="s">
        <v>332</v>
      </c>
    </row>
    <row r="17718" spans="7:10" x14ac:dyDescent="0.15">
      <c r="G17718" s="2">
        <v>17717</v>
      </c>
      <c r="H17718" s="2" t="str" cm="1">
        <f t="array" ref="H17718">INDEX($B$2:$B$185,1+INT((ROW()-ROW($2:$2))/ROWS($E$2:$E$148)))</f>
        <v>Touchdowns Allowed</v>
      </c>
      <c r="I17718" s="2" t="str" cm="1">
        <f t="array" ref="I17718">INDEX($E$2:$E$148,1+MOD(ROW()-ROW($2:$2),ROWS($E$2:$E$148)))</f>
        <v>in September</v>
      </c>
      <c r="J17718" s="2" t="s">
        <v>333</v>
      </c>
    </row>
    <row r="17719" spans="7:10" x14ac:dyDescent="0.15">
      <c r="G17719" s="2">
        <v>17718</v>
      </c>
      <c r="H17719" s="2" t="str" cm="1">
        <f t="array" ref="H17719">INDEX($B$2:$B$185,1+INT((ROW()-ROW($2:$2))/ROWS($E$2:$E$148)))</f>
        <v>Touchdowns Allowed</v>
      </c>
      <c r="I17719" s="2" t="str" cm="1">
        <f t="array" ref="I17719">INDEX($E$2:$E$148,1+MOD(ROW()-ROW($2:$2),ROWS($E$2:$E$148)))</f>
        <v>vs ARIZONA</v>
      </c>
      <c r="J17719" s="2" t="s">
        <v>334</v>
      </c>
    </row>
    <row r="17720" spans="7:10" x14ac:dyDescent="0.15">
      <c r="G17720" s="2">
        <v>17719</v>
      </c>
      <c r="H17720" s="2" t="str" cm="1">
        <f t="array" ref="H17720">INDEX($B$2:$B$185,1+INT((ROW()-ROW($2:$2))/ROWS($E$2:$E$148)))</f>
        <v>Touchdowns Allowed</v>
      </c>
      <c r="I17720" s="2" t="str" cm="1">
        <f t="array" ref="I17720">INDEX($E$2:$E$148,1+MOD(ROW()-ROW($2:$2),ROWS($E$2:$E$148)))</f>
        <v>vs ATLANTA</v>
      </c>
      <c r="J17720" s="2" t="s">
        <v>335</v>
      </c>
    </row>
    <row r="17721" spans="7:10" ht="14" x14ac:dyDescent="0.15">
      <c r="G17721" s="2">
        <v>17720</v>
      </c>
      <c r="H17721" s="2" t="str" cm="1">
        <f t="array" ref="H17721">INDEX($B$2:$B$185,1+INT((ROW()-ROW($2:$2))/ROWS($E$2:$E$148)))</f>
        <v>Touchdowns Allowed</v>
      </c>
      <c r="I17721" s="2" t="str" cm="1">
        <f t="array" ref="I17721">INDEX($E$2:$E$148,1+MOD(ROW()-ROW($2:$2),ROWS($E$2:$E$148)))</f>
        <v>vs BALTIMORE</v>
      </c>
      <c r="J17721" s="3" t="s">
        <v>336</v>
      </c>
    </row>
    <row r="17722" spans="7:10" x14ac:dyDescent="0.15">
      <c r="G17722" s="2">
        <v>17721</v>
      </c>
      <c r="H17722" s="2" t="str" cm="1">
        <f t="array" ref="H17722">INDEX($B$2:$B$185,1+INT((ROW()-ROW($2:$2))/ROWS($E$2:$E$148)))</f>
        <v>Touchdowns Allowed</v>
      </c>
      <c r="I17722" s="2" t="str" cm="1">
        <f t="array" ref="I17722">INDEX($E$2:$E$148,1+MOD(ROW()-ROW($2:$2),ROWS($E$2:$E$148)))</f>
        <v>vs BUFFALO</v>
      </c>
      <c r="J17722" s="2" t="s">
        <v>332</v>
      </c>
    </row>
    <row r="17723" spans="7:10" x14ac:dyDescent="0.15">
      <c r="G17723" s="2">
        <v>17722</v>
      </c>
      <c r="H17723" s="2" t="str" cm="1">
        <f t="array" ref="H17723">INDEX($B$2:$B$185,1+INT((ROW()-ROW($2:$2))/ROWS($E$2:$E$148)))</f>
        <v>Touchdowns Allowed</v>
      </c>
      <c r="I17723" s="2" t="str" cm="1">
        <f t="array" ref="I17723">INDEX($E$2:$E$148,1+MOD(ROW()-ROW($2:$2),ROWS($E$2:$E$148)))</f>
        <v>vs CAROLINA</v>
      </c>
      <c r="J17723" s="2" t="s">
        <v>333</v>
      </c>
    </row>
    <row r="17724" spans="7:10" x14ac:dyDescent="0.15">
      <c r="G17724" s="2">
        <v>17723</v>
      </c>
      <c r="H17724" s="2" t="str" cm="1">
        <f t="array" ref="H17724">INDEX($B$2:$B$185,1+INT((ROW()-ROW($2:$2))/ROWS($E$2:$E$148)))</f>
        <v>Touchdowns Allowed</v>
      </c>
      <c r="I17724" s="2" t="str" cm="1">
        <f t="array" ref="I17724">INDEX($E$2:$E$148,1+MOD(ROW()-ROW($2:$2),ROWS($E$2:$E$148)))</f>
        <v>vs CHICAGO</v>
      </c>
      <c r="J17724" s="2" t="s">
        <v>334</v>
      </c>
    </row>
    <row r="17725" spans="7:10" x14ac:dyDescent="0.15">
      <c r="G17725" s="2">
        <v>17724</v>
      </c>
      <c r="H17725" s="2" t="str" cm="1">
        <f t="array" ref="H17725">INDEX($B$2:$B$185,1+INT((ROW()-ROW($2:$2))/ROWS($E$2:$E$148)))</f>
        <v>Touchdowns Allowed</v>
      </c>
      <c r="I17725" s="2" t="str" cm="1">
        <f t="array" ref="I17725">INDEX($E$2:$E$148,1+MOD(ROW()-ROW($2:$2),ROWS($E$2:$E$148)))</f>
        <v>vs CINCINNATI</v>
      </c>
      <c r="J17725" s="2" t="s">
        <v>335</v>
      </c>
    </row>
    <row r="17726" spans="7:10" ht="14" x14ac:dyDescent="0.15">
      <c r="G17726" s="2">
        <v>17725</v>
      </c>
      <c r="H17726" s="2" t="str" cm="1">
        <f t="array" ref="H17726">INDEX($B$2:$B$185,1+INT((ROW()-ROW($2:$2))/ROWS($E$2:$E$148)))</f>
        <v>Touchdowns Allowed</v>
      </c>
      <c r="I17726" s="2" t="str" cm="1">
        <f t="array" ref="I17726">INDEX($E$2:$E$148,1+MOD(ROW()-ROW($2:$2),ROWS($E$2:$E$148)))</f>
        <v>vs CLEVELAND</v>
      </c>
      <c r="J17726" s="3" t="s">
        <v>336</v>
      </c>
    </row>
    <row r="17727" spans="7:10" x14ac:dyDescent="0.15">
      <c r="G17727" s="2">
        <v>17726</v>
      </c>
      <c r="H17727" s="2" t="str" cm="1">
        <f t="array" ref="H17727">INDEX($B$2:$B$185,1+INT((ROW()-ROW($2:$2))/ROWS($E$2:$E$148)))</f>
        <v>Touchdowns Allowed</v>
      </c>
      <c r="I17727" s="2" t="str" cm="1">
        <f t="array" ref="I17727">INDEX($E$2:$E$148,1+MOD(ROW()-ROW($2:$2),ROWS($E$2:$E$148)))</f>
        <v>vs DALLAS</v>
      </c>
      <c r="J17727" s="2" t="s">
        <v>332</v>
      </c>
    </row>
    <row r="17728" spans="7:10" x14ac:dyDescent="0.15">
      <c r="G17728" s="2">
        <v>17727</v>
      </c>
      <c r="H17728" s="2" t="str" cm="1">
        <f t="array" ref="H17728">INDEX($B$2:$B$185,1+INT((ROW()-ROW($2:$2))/ROWS($E$2:$E$148)))</f>
        <v>Touchdowns Allowed</v>
      </c>
      <c r="I17728" s="2" t="str" cm="1">
        <f t="array" ref="I17728">INDEX($E$2:$E$148,1+MOD(ROW()-ROW($2:$2),ROWS($E$2:$E$148)))</f>
        <v>vs DENVER</v>
      </c>
      <c r="J17728" s="2" t="s">
        <v>333</v>
      </c>
    </row>
    <row r="17729" spans="7:10" x14ac:dyDescent="0.15">
      <c r="G17729" s="2">
        <v>17728</v>
      </c>
      <c r="H17729" s="2" t="str" cm="1">
        <f t="array" ref="H17729">INDEX($B$2:$B$185,1+INT((ROW()-ROW($2:$2))/ROWS($E$2:$E$148)))</f>
        <v>Touchdowns Allowed</v>
      </c>
      <c r="I17729" s="2" t="str" cm="1">
        <f t="array" ref="I17729">INDEX($E$2:$E$148,1+MOD(ROW()-ROW($2:$2),ROWS($E$2:$E$148)))</f>
        <v>vs DETROIT</v>
      </c>
      <c r="J17729" s="2" t="s">
        <v>334</v>
      </c>
    </row>
    <row r="17730" spans="7:10" x14ac:dyDescent="0.15">
      <c r="G17730" s="2">
        <v>17729</v>
      </c>
      <c r="H17730" s="2" t="str" cm="1">
        <f t="array" ref="H17730">INDEX($B$2:$B$185,1+INT((ROW()-ROW($2:$2))/ROWS($E$2:$E$148)))</f>
        <v>Touchdowns Allowed</v>
      </c>
      <c r="I17730" s="2" t="str" cm="1">
        <f t="array" ref="I17730">INDEX($E$2:$E$148,1+MOD(ROW()-ROW($2:$2),ROWS($E$2:$E$148)))</f>
        <v>vs GREEN BAY</v>
      </c>
      <c r="J17730" s="2" t="s">
        <v>335</v>
      </c>
    </row>
    <row r="17731" spans="7:10" ht="14" x14ac:dyDescent="0.15">
      <c r="G17731" s="2">
        <v>17730</v>
      </c>
      <c r="H17731" s="2" t="str" cm="1">
        <f t="array" ref="H17731">INDEX($B$2:$B$185,1+INT((ROW()-ROW($2:$2))/ROWS($E$2:$E$148)))</f>
        <v>Touchdowns Allowed</v>
      </c>
      <c r="I17731" s="2" t="str" cm="1">
        <f t="array" ref="I17731">INDEX($E$2:$E$148,1+MOD(ROW()-ROW($2:$2),ROWS($E$2:$E$148)))</f>
        <v>vs HOUSTON</v>
      </c>
      <c r="J17731" s="3" t="s">
        <v>336</v>
      </c>
    </row>
    <row r="17732" spans="7:10" x14ac:dyDescent="0.15">
      <c r="G17732" s="2">
        <v>17731</v>
      </c>
      <c r="H17732" s="2" t="str" cm="1">
        <f t="array" ref="H17732">INDEX($B$2:$B$185,1+INT((ROW()-ROW($2:$2))/ROWS($E$2:$E$148)))</f>
        <v>Touchdowns Allowed</v>
      </c>
      <c r="I17732" s="2" t="str" cm="1">
        <f t="array" ref="I17732">INDEX($E$2:$E$148,1+MOD(ROW()-ROW($2:$2),ROWS($E$2:$E$148)))</f>
        <v>vs INDIANAPOLIS COLTS</v>
      </c>
      <c r="J17732" s="2" t="s">
        <v>332</v>
      </c>
    </row>
    <row r="17733" spans="7:10" x14ac:dyDescent="0.15">
      <c r="G17733" s="2">
        <v>17732</v>
      </c>
      <c r="H17733" s="2" t="str" cm="1">
        <f t="array" ref="H17733">INDEX($B$2:$B$185,1+INT((ROW()-ROW($2:$2))/ROWS($E$2:$E$148)))</f>
        <v>Touchdowns Allowed</v>
      </c>
      <c r="I17733" s="2" t="str" cm="1">
        <f t="array" ref="I17733">INDEX($E$2:$E$148,1+MOD(ROW()-ROW($2:$2),ROWS($E$2:$E$148)))</f>
        <v>vs JACKSONVILLE</v>
      </c>
      <c r="J17733" s="2" t="s">
        <v>333</v>
      </c>
    </row>
    <row r="17734" spans="7:10" x14ac:dyDescent="0.15">
      <c r="G17734" s="2">
        <v>17733</v>
      </c>
      <c r="H17734" s="2" t="str" cm="1">
        <f t="array" ref="H17734">INDEX($B$2:$B$185,1+INT((ROW()-ROW($2:$2))/ROWS($E$2:$E$148)))</f>
        <v>Touchdowns Allowed</v>
      </c>
      <c r="I17734" s="2" t="str" cm="1">
        <f t="array" ref="I17734">INDEX($E$2:$E$148,1+MOD(ROW()-ROW($2:$2),ROWS($E$2:$E$148)))</f>
        <v>vs KANSAS CITY</v>
      </c>
      <c r="J17734" s="2" t="s">
        <v>334</v>
      </c>
    </row>
    <row r="17735" spans="7:10" x14ac:dyDescent="0.15">
      <c r="G17735" s="2">
        <v>17734</v>
      </c>
      <c r="H17735" s="2" t="str" cm="1">
        <f t="array" ref="H17735">INDEX($B$2:$B$185,1+INT((ROW()-ROW($2:$2))/ROWS($E$2:$E$148)))</f>
        <v>Touchdowns Allowed</v>
      </c>
      <c r="I17735" s="2" t="str" cm="1">
        <f t="array" ref="I17735">INDEX($E$2:$E$148,1+MOD(ROW()-ROW($2:$2),ROWS($E$2:$E$148)))</f>
        <v>vs LOS ANGELES RAMS</v>
      </c>
      <c r="J17735" s="2" t="s">
        <v>335</v>
      </c>
    </row>
    <row r="17736" spans="7:10" ht="14" x14ac:dyDescent="0.15">
      <c r="G17736" s="2">
        <v>17735</v>
      </c>
      <c r="H17736" s="2" t="str" cm="1">
        <f t="array" ref="H17736">INDEX($B$2:$B$185,1+INT((ROW()-ROW($2:$2))/ROWS($E$2:$E$148)))</f>
        <v>Touchdowns Allowed</v>
      </c>
      <c r="I17736" s="2" t="str" cm="1">
        <f t="array" ref="I17736">INDEX($E$2:$E$148,1+MOD(ROW()-ROW($2:$2),ROWS($E$2:$E$148)))</f>
        <v>vs LA CHARGERS</v>
      </c>
      <c r="J17736" s="3" t="s">
        <v>336</v>
      </c>
    </row>
    <row r="17737" spans="7:10" x14ac:dyDescent="0.15">
      <c r="G17737" s="2">
        <v>17736</v>
      </c>
      <c r="H17737" s="2" t="str" cm="1">
        <f t="array" ref="H17737">INDEX($B$2:$B$185,1+INT((ROW()-ROW($2:$2))/ROWS($E$2:$E$148)))</f>
        <v>Touchdowns Allowed</v>
      </c>
      <c r="I17737" s="2" t="str" cm="1">
        <f t="array" ref="I17737">INDEX($E$2:$E$148,1+MOD(ROW()-ROW($2:$2),ROWS($E$2:$E$148)))</f>
        <v>vs LAS VEGAS</v>
      </c>
      <c r="J17737" s="2" t="s">
        <v>332</v>
      </c>
    </row>
    <row r="17738" spans="7:10" x14ac:dyDescent="0.15">
      <c r="G17738" s="2">
        <v>17737</v>
      </c>
      <c r="H17738" s="2" t="str" cm="1">
        <f t="array" ref="H17738">INDEX($B$2:$B$185,1+INT((ROW()-ROW($2:$2))/ROWS($E$2:$E$148)))</f>
        <v>Touchdowns Allowed</v>
      </c>
      <c r="I17738" s="2" t="str" cm="1">
        <f t="array" ref="I17738">INDEX($E$2:$E$148,1+MOD(ROW()-ROW($2:$2),ROWS($E$2:$E$148)))</f>
        <v>vs MIAMI</v>
      </c>
      <c r="J17738" s="2" t="s">
        <v>333</v>
      </c>
    </row>
    <row r="17739" spans="7:10" x14ac:dyDescent="0.15">
      <c r="G17739" s="2">
        <v>17738</v>
      </c>
      <c r="H17739" s="2" t="str" cm="1">
        <f t="array" ref="H17739">INDEX($B$2:$B$185,1+INT((ROW()-ROW($2:$2))/ROWS($E$2:$E$148)))</f>
        <v>Touchdowns Allowed</v>
      </c>
      <c r="I17739" s="2" t="str" cm="1">
        <f t="array" ref="I17739">INDEX($E$2:$E$148,1+MOD(ROW()-ROW($2:$2),ROWS($E$2:$E$148)))</f>
        <v>vs MINNESOTA</v>
      </c>
      <c r="J17739" s="2" t="s">
        <v>334</v>
      </c>
    </row>
    <row r="17740" spans="7:10" x14ac:dyDescent="0.15">
      <c r="G17740" s="2">
        <v>17739</v>
      </c>
      <c r="H17740" s="2" t="str" cm="1">
        <f t="array" ref="H17740">INDEX($B$2:$B$185,1+INT((ROW()-ROW($2:$2))/ROWS($E$2:$E$148)))</f>
        <v>Touchdowns Allowed</v>
      </c>
      <c r="I17740" s="2" t="str" cm="1">
        <f t="array" ref="I17740">INDEX($E$2:$E$148,1+MOD(ROW()-ROW($2:$2),ROWS($E$2:$E$148)))</f>
        <v>vs NEW ENGLAND</v>
      </c>
      <c r="J17740" s="2" t="s">
        <v>335</v>
      </c>
    </row>
    <row r="17741" spans="7:10" ht="14" x14ac:dyDescent="0.15">
      <c r="G17741" s="2">
        <v>17740</v>
      </c>
      <c r="H17741" s="2" t="str" cm="1">
        <f t="array" ref="H17741">INDEX($B$2:$B$185,1+INT((ROW()-ROW($2:$2))/ROWS($E$2:$E$148)))</f>
        <v>Touchdowns Allowed</v>
      </c>
      <c r="I17741" s="2" t="str" cm="1">
        <f t="array" ref="I17741">INDEX($E$2:$E$148,1+MOD(ROW()-ROW($2:$2),ROWS($E$2:$E$148)))</f>
        <v>vs NEW ORLEANS</v>
      </c>
      <c r="J17741" s="3" t="s">
        <v>336</v>
      </c>
    </row>
    <row r="17742" spans="7:10" x14ac:dyDescent="0.15">
      <c r="G17742" s="2">
        <v>17741</v>
      </c>
      <c r="H17742" s="2" t="str" cm="1">
        <f t="array" ref="H17742">INDEX($B$2:$B$185,1+INT((ROW()-ROW($2:$2))/ROWS($E$2:$E$148)))</f>
        <v>Touchdowns Allowed</v>
      </c>
      <c r="I17742" s="2" t="str" cm="1">
        <f t="array" ref="I17742">INDEX($E$2:$E$148,1+MOD(ROW()-ROW($2:$2),ROWS($E$2:$E$148)))</f>
        <v>vs NEW YORK JETS</v>
      </c>
      <c r="J17742" s="2" t="s">
        <v>332</v>
      </c>
    </row>
    <row r="17743" spans="7:10" x14ac:dyDescent="0.15">
      <c r="G17743" s="2">
        <v>17742</v>
      </c>
      <c r="H17743" s="2" t="str" cm="1">
        <f t="array" ref="H17743">INDEX($B$2:$B$185,1+INT((ROW()-ROW($2:$2))/ROWS($E$2:$E$148)))</f>
        <v>Touchdowns Allowed</v>
      </c>
      <c r="I17743" s="2" t="str" cm="1">
        <f t="array" ref="I17743">INDEX($E$2:$E$148,1+MOD(ROW()-ROW($2:$2),ROWS($E$2:$E$148)))</f>
        <v>vs NY GIANTS</v>
      </c>
      <c r="J17743" s="2" t="s">
        <v>333</v>
      </c>
    </row>
    <row r="17744" spans="7:10" x14ac:dyDescent="0.15">
      <c r="G17744" s="2">
        <v>17743</v>
      </c>
      <c r="H17744" s="2" t="str" cm="1">
        <f t="array" ref="H17744">INDEX($B$2:$B$185,1+INT((ROW()-ROW($2:$2))/ROWS($E$2:$E$148)))</f>
        <v>Touchdowns Allowed</v>
      </c>
      <c r="I17744" s="2" t="str" cm="1">
        <f t="array" ref="I17744">INDEX($E$2:$E$148,1+MOD(ROW()-ROW($2:$2),ROWS($E$2:$E$148)))</f>
        <v>vs PHILADELPHIA</v>
      </c>
      <c r="J17744" s="2" t="s">
        <v>334</v>
      </c>
    </row>
    <row r="17745" spans="7:10" x14ac:dyDescent="0.15">
      <c r="G17745" s="2">
        <v>17744</v>
      </c>
      <c r="H17745" s="2" t="str" cm="1">
        <f t="array" ref="H17745">INDEX($B$2:$B$185,1+INT((ROW()-ROW($2:$2))/ROWS($E$2:$E$148)))</f>
        <v>Touchdowns Allowed</v>
      </c>
      <c r="I17745" s="2" t="str" cm="1">
        <f t="array" ref="I17745">INDEX($E$2:$E$148,1+MOD(ROW()-ROW($2:$2),ROWS($E$2:$E$148)))</f>
        <v>vs PITTSBURGH</v>
      </c>
      <c r="J17745" s="2" t="s">
        <v>335</v>
      </c>
    </row>
    <row r="17746" spans="7:10" ht="14" x14ac:dyDescent="0.15">
      <c r="G17746" s="2">
        <v>17745</v>
      </c>
      <c r="H17746" s="2" t="str" cm="1">
        <f t="array" ref="H17746">INDEX($B$2:$B$185,1+INT((ROW()-ROW($2:$2))/ROWS($E$2:$E$148)))</f>
        <v>Touchdowns Allowed</v>
      </c>
      <c r="I17746" s="2" t="str" cm="1">
        <f t="array" ref="I17746">INDEX($E$2:$E$148,1+MOD(ROW()-ROW($2:$2),ROWS($E$2:$E$148)))</f>
        <v>vs SEATTLE</v>
      </c>
      <c r="J17746" s="3" t="s">
        <v>336</v>
      </c>
    </row>
    <row r="17747" spans="7:10" x14ac:dyDescent="0.15">
      <c r="G17747" s="2">
        <v>17746</v>
      </c>
      <c r="H17747" s="2" t="str" cm="1">
        <f t="array" ref="H17747">INDEX($B$2:$B$185,1+INT((ROW()-ROW($2:$2))/ROWS($E$2:$E$148)))</f>
        <v>Touchdowns Allowed</v>
      </c>
      <c r="I17747" s="2" t="str" cm="1">
        <f t="array" ref="I17747">INDEX($E$2:$E$148,1+MOD(ROW()-ROW($2:$2),ROWS($E$2:$E$148)))</f>
        <v>vs SAN FRANCISCO</v>
      </c>
      <c r="J17747" s="2" t="s">
        <v>332</v>
      </c>
    </row>
    <row r="17748" spans="7:10" x14ac:dyDescent="0.15">
      <c r="G17748" s="2">
        <v>17747</v>
      </c>
      <c r="H17748" s="2" t="str" cm="1">
        <f t="array" ref="H17748">INDEX($B$2:$B$185,1+INT((ROW()-ROW($2:$2))/ROWS($E$2:$E$148)))</f>
        <v>Touchdowns Allowed</v>
      </c>
      <c r="I17748" s="2" t="str" cm="1">
        <f t="array" ref="I17748">INDEX($E$2:$E$148,1+MOD(ROW()-ROW($2:$2),ROWS($E$2:$E$148)))</f>
        <v>vs TAMPA BAY</v>
      </c>
      <c r="J17748" s="2" t="s">
        <v>333</v>
      </c>
    </row>
    <row r="17749" spans="7:10" x14ac:dyDescent="0.15">
      <c r="G17749" s="2">
        <v>17748</v>
      </c>
      <c r="H17749" s="2" t="str" cm="1">
        <f t="array" ref="H17749">INDEX($B$2:$B$185,1+INT((ROW()-ROW($2:$2))/ROWS($E$2:$E$148)))</f>
        <v>Touchdowns Allowed</v>
      </c>
      <c r="I17749" s="2" t="str" cm="1">
        <f t="array" ref="I17749">INDEX($E$2:$E$148,1+MOD(ROW()-ROW($2:$2),ROWS($E$2:$E$148)))</f>
        <v>vs TENNESSEE</v>
      </c>
      <c r="J17749" s="2" t="s">
        <v>334</v>
      </c>
    </row>
    <row r="17750" spans="7:10" x14ac:dyDescent="0.15">
      <c r="G17750" s="2">
        <v>17749</v>
      </c>
      <c r="H17750" s="2" t="str" cm="1">
        <f t="array" ref="H17750">INDEX($B$2:$B$185,1+INT((ROW()-ROW($2:$2))/ROWS($E$2:$E$148)))</f>
        <v>Touchdowns Allowed</v>
      </c>
      <c r="I17750" s="2" t="str" cm="1">
        <f t="array" ref="I17750">INDEX($E$2:$E$148,1+MOD(ROW()-ROW($2:$2),ROWS($E$2:$E$148)))</f>
        <v>vs WASHINGTON</v>
      </c>
      <c r="J17750" s="2" t="s">
        <v>335</v>
      </c>
    </row>
    <row r="17751" spans="7:10" ht="14" x14ac:dyDescent="0.15">
      <c r="G17751" s="2">
        <v>17750</v>
      </c>
      <c r="H17751" s="2" t="str" cm="1">
        <f t="array" ref="H17751">INDEX($B$2:$B$185,1+INT((ROW()-ROW($2:$2))/ROWS($E$2:$E$148)))</f>
        <v>Touchdowns Allowed</v>
      </c>
      <c r="I17751" s="2" t="str" cm="1">
        <f t="array" ref="I17751">INDEX($E$2:$E$148,1+MOD(ROW()-ROW($2:$2),ROWS($E$2:$E$148)))</f>
        <v>Home Games</v>
      </c>
      <c r="J17751" s="3" t="s">
        <v>336</v>
      </c>
    </row>
    <row r="17752" spans="7:10" x14ac:dyDescent="0.15">
      <c r="G17752" s="2">
        <v>17751</v>
      </c>
      <c r="H17752" s="2" t="str" cm="1">
        <f t="array" ref="H17752">INDEX($B$2:$B$185,1+INT((ROW()-ROW($2:$2))/ROWS($E$2:$E$148)))</f>
        <v>Touchdowns Allowed</v>
      </c>
      <c r="I17752" s="2" t="str" cm="1">
        <f t="array" ref="I17752">INDEX($E$2:$E$148,1+MOD(ROW()-ROW($2:$2),ROWS($E$2:$E$148)))</f>
        <v>Away Games</v>
      </c>
      <c r="J17752" s="2" t="s">
        <v>332</v>
      </c>
    </row>
    <row r="17753" spans="7:10" x14ac:dyDescent="0.15">
      <c r="G17753" s="2">
        <v>17752</v>
      </c>
      <c r="H17753" s="2" t="str" cm="1">
        <f t="array" ref="H17753">INDEX($B$2:$B$185,1+INT((ROW()-ROW($2:$2))/ROWS($E$2:$E$148)))</f>
        <v>Touchdowns Allowed</v>
      </c>
      <c r="I17753" s="2" t="str" cm="1">
        <f t="array" ref="I17753">INDEX($E$2:$E$148,1+MOD(ROW()-ROW($2:$2),ROWS($E$2:$E$148)))</f>
        <v>on Play Action</v>
      </c>
      <c r="J17753" s="2" t="s">
        <v>333</v>
      </c>
    </row>
    <row r="17754" spans="7:10" x14ac:dyDescent="0.15">
      <c r="G17754" s="2">
        <v>17753</v>
      </c>
      <c r="H17754" s="2" t="str" cm="1">
        <f t="array" ref="H17754">INDEX($B$2:$B$185,1+INT((ROW()-ROW($2:$2))/ROWS($E$2:$E$148)))</f>
        <v>Touchdowns Allowed</v>
      </c>
      <c r="I17754" s="2" t="str" cm="1">
        <f t="array" ref="I17754">INDEX($E$2:$E$148,1+MOD(ROW()-ROW($2:$2),ROWS($E$2:$E$148)))</f>
        <v>No Play Action</v>
      </c>
      <c r="J17754" s="2" t="s">
        <v>334</v>
      </c>
    </row>
    <row r="17755" spans="7:10" x14ac:dyDescent="0.15">
      <c r="G17755" s="2">
        <v>17754</v>
      </c>
      <c r="H17755" s="2" t="str" cm="1">
        <f t="array" ref="H17755">INDEX($B$2:$B$185,1+INT((ROW()-ROW($2:$2))/ROWS($E$2:$E$148)))</f>
        <v>Touchdowns Allowed</v>
      </c>
      <c r="I17755" s="2" t="str" cm="1">
        <f t="array" ref="I17755">INDEX($E$2:$E$148,1+MOD(ROW()-ROW($2:$2),ROWS($E$2:$E$148)))</f>
        <v>Conf Championship</v>
      </c>
      <c r="J17755" s="2" t="s">
        <v>335</v>
      </c>
    </row>
    <row r="17756" spans="7:10" ht="14" x14ac:dyDescent="0.15">
      <c r="G17756" s="2">
        <v>17755</v>
      </c>
      <c r="H17756" s="2" t="str" cm="1">
        <f t="array" ref="H17756">INDEX($B$2:$B$185,1+INT((ROW()-ROW($2:$2))/ROWS($E$2:$E$148)))</f>
        <v>Touchdowns Allowed</v>
      </c>
      <c r="I17756" s="2" t="str" cm="1">
        <f t="array" ref="I17756">INDEX($E$2:$E$148,1+MOD(ROW()-ROW($2:$2),ROWS($E$2:$E$148)))</f>
        <v>Divisional Round</v>
      </c>
      <c r="J17756" s="3" t="s">
        <v>336</v>
      </c>
    </row>
    <row r="17757" spans="7:10" x14ac:dyDescent="0.15">
      <c r="G17757" s="2">
        <v>17756</v>
      </c>
      <c r="H17757" s="2" t="str" cm="1">
        <f t="array" ref="H17757">INDEX($B$2:$B$185,1+INT((ROW()-ROW($2:$2))/ROWS($E$2:$E$148)))</f>
        <v>Touchdowns Allowed</v>
      </c>
      <c r="I17757" s="2" t="str" cm="1">
        <f t="array" ref="I17757">INDEX($E$2:$E$148,1+MOD(ROW()-ROW($2:$2),ROWS($E$2:$E$148)))</f>
        <v>Super Bowl</v>
      </c>
      <c r="J17757" s="2" t="s">
        <v>332</v>
      </c>
    </row>
    <row r="17758" spans="7:10" x14ac:dyDescent="0.15">
      <c r="G17758" s="2">
        <v>17757</v>
      </c>
      <c r="H17758" s="2" t="str" cm="1">
        <f t="array" ref="H17758">INDEX($B$2:$B$185,1+INT((ROW()-ROW($2:$2))/ROWS($E$2:$E$148)))</f>
        <v>Touchdowns Allowed</v>
      </c>
      <c r="I17758" s="2" t="str" cm="1">
        <f t="array" ref="I17758">INDEX($E$2:$E$148,1+MOD(ROW()-ROW($2:$2),ROWS($E$2:$E$148)))</f>
        <v>Wild Card</v>
      </c>
      <c r="J17758" s="2" t="s">
        <v>333</v>
      </c>
    </row>
    <row r="17759" spans="7:10" x14ac:dyDescent="0.15">
      <c r="G17759" s="2">
        <v>17758</v>
      </c>
      <c r="H17759" s="2" t="str" cm="1">
        <f t="array" ref="H17759">INDEX($B$2:$B$185,1+INT((ROW()-ROW($2:$2))/ROWS($E$2:$E$148)))</f>
        <v>Touchdowns Allowed</v>
      </c>
      <c r="I17759" s="2" t="str" cm="1">
        <f t="array" ref="I17759">INDEX($E$2:$E$148,1+MOD(ROW()-ROW($2:$2),ROWS($E$2:$E$148)))</f>
        <v>1st Quarter</v>
      </c>
      <c r="J17759" s="2" t="s">
        <v>334</v>
      </c>
    </row>
    <row r="17760" spans="7:10" x14ac:dyDescent="0.15">
      <c r="G17760" s="2">
        <v>17759</v>
      </c>
      <c r="H17760" s="2" t="str" cm="1">
        <f t="array" ref="H17760">INDEX($B$2:$B$185,1+INT((ROW()-ROW($2:$2))/ROWS($E$2:$E$148)))</f>
        <v>Touchdowns Allowed</v>
      </c>
      <c r="I17760" s="2" t="str" cm="1">
        <f t="array" ref="I17760">INDEX($E$2:$E$148,1+MOD(ROW()-ROW($2:$2),ROWS($E$2:$E$148)))</f>
        <v>2nd Quarter</v>
      </c>
      <c r="J17760" s="2" t="s">
        <v>335</v>
      </c>
    </row>
    <row r="17761" spans="7:10" ht="14" x14ac:dyDescent="0.15">
      <c r="G17761" s="2">
        <v>17760</v>
      </c>
      <c r="H17761" s="2" t="str" cm="1">
        <f t="array" ref="H17761">INDEX($B$2:$B$185,1+INT((ROW()-ROW($2:$2))/ROWS($E$2:$E$148)))</f>
        <v>Touchdowns Allowed</v>
      </c>
      <c r="I17761" s="2" t="str" cm="1">
        <f t="array" ref="I17761">INDEX($E$2:$E$148,1+MOD(ROW()-ROW($2:$2),ROWS($E$2:$E$148)))</f>
        <v>3rd Quarter</v>
      </c>
      <c r="J17761" s="3" t="s">
        <v>336</v>
      </c>
    </row>
    <row r="17762" spans="7:10" x14ac:dyDescent="0.15">
      <c r="G17762" s="2">
        <v>17761</v>
      </c>
      <c r="H17762" s="2" t="str" cm="1">
        <f t="array" ref="H17762">INDEX($B$2:$B$185,1+INT((ROW()-ROW($2:$2))/ROWS($E$2:$E$148)))</f>
        <v>Touchdowns Allowed</v>
      </c>
      <c r="I17762" s="2" t="str" cm="1">
        <f t="array" ref="I17762">INDEX($E$2:$E$148,1+MOD(ROW()-ROW($2:$2),ROWS($E$2:$E$148)))</f>
        <v>4th Quarter</v>
      </c>
      <c r="J17762" s="2" t="s">
        <v>332</v>
      </c>
    </row>
    <row r="17763" spans="7:10" x14ac:dyDescent="0.15">
      <c r="G17763" s="2">
        <v>17762</v>
      </c>
      <c r="H17763" s="2" t="str" cm="1">
        <f t="array" ref="H17763">INDEX($B$2:$B$185,1+INT((ROW()-ROW($2:$2))/ROWS($E$2:$E$148)))</f>
        <v>Touchdowns Allowed</v>
      </c>
      <c r="I17763" s="2" t="str" cm="1">
        <f t="array" ref="I17763">INDEX($E$2:$E$148,1+MOD(ROW()-ROW($2:$2),ROWS($E$2:$E$148)))</f>
        <v>in Overtime</v>
      </c>
      <c r="J17763" s="2" t="s">
        <v>333</v>
      </c>
    </row>
    <row r="17764" spans="7:10" x14ac:dyDescent="0.15">
      <c r="G17764" s="2">
        <v>17763</v>
      </c>
      <c r="H17764" s="2" t="str" cm="1">
        <f t="array" ref="H17764">INDEX($B$2:$B$185,1+INT((ROW()-ROW($2:$2))/ROWS($E$2:$E$148)))</f>
        <v>Touchdowns Allowed</v>
      </c>
      <c r="I17764" s="2" t="str" cm="1">
        <f t="array" ref="I17764">INDEX($E$2:$E$148,1+MOD(ROW()-ROW($2:$2),ROWS($E$2:$E$148)))</f>
        <v>in Losses</v>
      </c>
      <c r="J17764" s="2" t="s">
        <v>334</v>
      </c>
    </row>
    <row r="17765" spans="7:10" x14ac:dyDescent="0.15">
      <c r="G17765" s="2">
        <v>17764</v>
      </c>
      <c r="H17765" s="2" t="str" cm="1">
        <f t="array" ref="H17765">INDEX($B$2:$B$185,1+INT((ROW()-ROW($2:$2))/ROWS($E$2:$E$148)))</f>
        <v>Touchdowns Allowed</v>
      </c>
      <c r="I17765" s="2" t="str" cm="1">
        <f t="array" ref="I17765">INDEX($E$2:$E$148,1+MOD(ROW()-ROW($2:$2),ROWS($E$2:$E$148)))</f>
        <v>in Wins</v>
      </c>
      <c r="J17765" s="2" t="s">
        <v>335</v>
      </c>
    </row>
    <row r="17766" spans="7:10" ht="14" x14ac:dyDescent="0.15">
      <c r="G17766" s="2">
        <v>17765</v>
      </c>
      <c r="H17766" s="2" t="str" cm="1">
        <f t="array" ref="H17766">INDEX($B$2:$B$185,1+INT((ROW()-ROW($2:$2))/ROWS($E$2:$E$148)))</f>
        <v>Touchdowns Allowed</v>
      </c>
      <c r="I17766" s="2" t="str" cm="1">
        <f t="array" ref="I17766">INDEX($E$2:$E$148,1+MOD(ROW()-ROW($2:$2),ROWS($E$2:$E$148)))</f>
        <v>Non-RPO</v>
      </c>
      <c r="J17766" s="3" t="s">
        <v>336</v>
      </c>
    </row>
    <row r="17767" spans="7:10" x14ac:dyDescent="0.15">
      <c r="G17767" s="2">
        <v>17766</v>
      </c>
      <c r="H17767" s="2" t="str" cm="1">
        <f t="array" ref="H17767">INDEX($B$2:$B$185,1+INT((ROW()-ROW($2:$2))/ROWS($E$2:$E$148)))</f>
        <v>Touchdowns Allowed</v>
      </c>
      <c r="I17767" s="2" t="str" cm="1">
        <f t="array" ref="I17767">INDEX($E$2:$E$148,1+MOD(ROW()-ROW($2:$2),ROWS($E$2:$E$148)))</f>
        <v>No Run Pass Option</v>
      </c>
      <c r="J17767" s="2" t="s">
        <v>332</v>
      </c>
    </row>
    <row r="17768" spans="7:10" x14ac:dyDescent="0.15">
      <c r="G17768" s="2">
        <v>17767</v>
      </c>
      <c r="H17768" s="2" t="str" cm="1">
        <f t="array" ref="H17768">INDEX($B$2:$B$185,1+INT((ROW()-ROW($2:$2))/ROWS($E$2:$E$148)))</f>
        <v>Touchdowns Allowed</v>
      </c>
      <c r="I17768" s="2" t="str" cm="1">
        <f t="array" ref="I17768">INDEX($E$2:$E$148,1+MOD(ROW()-ROW($2:$2),ROWS($E$2:$E$148)))</f>
        <v>when Leading</v>
      </c>
      <c r="J17768" s="2" t="s">
        <v>333</v>
      </c>
    </row>
    <row r="17769" spans="7:10" x14ac:dyDescent="0.15">
      <c r="G17769" s="2">
        <v>17768</v>
      </c>
      <c r="H17769" s="2" t="str" cm="1">
        <f t="array" ref="H17769">INDEX($B$2:$B$185,1+INT((ROW()-ROW($2:$2))/ROWS($E$2:$E$148)))</f>
        <v>Touchdowns Allowed</v>
      </c>
      <c r="I17769" s="2" t="str" cm="1">
        <f t="array" ref="I17769">INDEX($E$2:$E$148,1+MOD(ROW()-ROW($2:$2),ROWS($E$2:$E$148)))</f>
        <v>when Tied</v>
      </c>
      <c r="J17769" s="2" t="s">
        <v>334</v>
      </c>
    </row>
    <row r="17770" spans="7:10" x14ac:dyDescent="0.15">
      <c r="G17770" s="2">
        <v>17769</v>
      </c>
      <c r="H17770" s="2" t="str" cm="1">
        <f t="array" ref="H17770">INDEX($B$2:$B$185,1+INT((ROW()-ROW($2:$2))/ROWS($E$2:$E$148)))</f>
        <v>Touchdowns Allowed</v>
      </c>
      <c r="I17770" s="2" t="str" cm="1">
        <f t="array" ref="I17770">INDEX($E$2:$E$148,1+MOD(ROW()-ROW($2:$2),ROWS($E$2:$E$148)))</f>
        <v>when Trailing</v>
      </c>
      <c r="J17770" s="2" t="s">
        <v>335</v>
      </c>
    </row>
    <row r="17771" spans="7:10" ht="14" x14ac:dyDescent="0.15">
      <c r="G17771" s="2">
        <v>17770</v>
      </c>
      <c r="H17771" s="2" t="str" cm="1">
        <f t="array" ref="H17771">INDEX($B$2:$B$185,1+INT((ROW()-ROW($2:$2))/ROWS($E$2:$E$148)))</f>
        <v>Touchdowns Allowed</v>
      </c>
      <c r="I17771" s="2" t="str" cm="1">
        <f t="array" ref="I17771">INDEX($E$2:$E$148,1+MOD(ROW()-ROW($2:$2),ROWS($E$2:$E$148)))</f>
        <v>Pre Season</v>
      </c>
      <c r="J17771" s="3" t="s">
        <v>336</v>
      </c>
    </row>
    <row r="17772" spans="7:10" x14ac:dyDescent="0.15">
      <c r="G17772" s="2">
        <v>17771</v>
      </c>
      <c r="H17772" s="2" t="str" cm="1">
        <f t="array" ref="H17772">INDEX($B$2:$B$185,1+INT((ROW()-ROW($2:$2))/ROWS($E$2:$E$148)))</f>
        <v>Touchdowns Allowed</v>
      </c>
      <c r="I17772" s="2" t="str" cm="1">
        <f t="array" ref="I17772">INDEX($E$2:$E$148,1+MOD(ROW()-ROW($2:$2),ROWS($E$2:$E$148)))</f>
        <v>Regular Season</v>
      </c>
      <c r="J17772" s="2" t="s">
        <v>332</v>
      </c>
    </row>
    <row r="17773" spans="7:10" x14ac:dyDescent="0.15">
      <c r="G17773" s="2">
        <v>17772</v>
      </c>
      <c r="H17773" s="2" t="str" cm="1">
        <f t="array" ref="H17773">INDEX($B$2:$B$185,1+INT((ROW()-ROW($2:$2))/ROWS($E$2:$E$148)))</f>
        <v>Touchdowns Allowed</v>
      </c>
      <c r="I17773" s="2" t="str" cm="1">
        <f t="array" ref="I17773">INDEX($E$2:$E$148,1+MOD(ROW()-ROW($2:$2),ROWS($E$2:$E$148)))</f>
        <v>Post Season</v>
      </c>
      <c r="J17773" s="2" t="s">
        <v>333</v>
      </c>
    </row>
    <row r="17774" spans="7:10" x14ac:dyDescent="0.15">
      <c r="G17774" s="2">
        <v>17773</v>
      </c>
      <c r="H17774" s="2" t="str" cm="1">
        <f t="array" ref="H17774">INDEX($B$2:$B$185,1+INT((ROW()-ROW($2:$2))/ROWS($E$2:$E$148)))</f>
        <v>Touchdowns Allowed</v>
      </c>
      <c r="I17774" s="2" t="str" cm="1">
        <f t="array" ref="I17774">INDEX($E$2:$E$148,1+MOD(ROW()-ROW($2:$2),ROWS($E$2:$E$148)))</f>
        <v>in Pistol Formation</v>
      </c>
      <c r="J17774" s="2" t="s">
        <v>334</v>
      </c>
    </row>
    <row r="17775" spans="7:10" x14ac:dyDescent="0.15">
      <c r="G17775" s="2">
        <v>17774</v>
      </c>
      <c r="H17775" s="2" t="str" cm="1">
        <f t="array" ref="H17775">INDEX($B$2:$B$185,1+INT((ROW()-ROW($2:$2))/ROWS($E$2:$E$148)))</f>
        <v>Touchdowns Allowed</v>
      </c>
      <c r="I17775" s="2" t="str" cm="1">
        <f t="array" ref="I17775">INDEX($E$2:$E$148,1+MOD(ROW()-ROW($2:$2),ROWS($E$2:$E$148)))</f>
        <v>in Shotgun</v>
      </c>
      <c r="J17775" s="2" t="s">
        <v>335</v>
      </c>
    </row>
    <row r="17776" spans="7:10" ht="14" x14ac:dyDescent="0.15">
      <c r="G17776" s="2">
        <v>17775</v>
      </c>
      <c r="H17776" s="2" t="str" cm="1">
        <f t="array" ref="H17776">INDEX($B$2:$B$185,1+INT((ROW()-ROW($2:$2))/ROWS($E$2:$E$148)))</f>
        <v>Touchdowns Allowed</v>
      </c>
      <c r="I17776" s="2" t="str" cm="1">
        <f t="array" ref="I17776">INDEX($E$2:$E$148,1+MOD(ROW()-ROW($2:$2),ROWS($E$2:$E$148)))</f>
        <v>in QB Under Center</v>
      </c>
      <c r="J17776" s="3" t="s">
        <v>336</v>
      </c>
    </row>
    <row r="17777" spans="7:10" x14ac:dyDescent="0.15">
      <c r="G17777" s="2">
        <v>17776</v>
      </c>
      <c r="H17777" s="2" t="str" cm="1">
        <f t="array" ref="H17777">INDEX($B$2:$B$185,1+INT((ROW()-ROW($2:$2))/ROWS($E$2:$E$148)))</f>
        <v>Touchdowns Allowed</v>
      </c>
      <c r="I17777" s="2" t="str" cm="1">
        <f t="array" ref="I17777">INDEX($E$2:$E$148,1+MOD(ROW()-ROW($2:$2),ROWS($E$2:$E$148)))</f>
        <v>in Domes</v>
      </c>
      <c r="J17777" s="2" t="s">
        <v>332</v>
      </c>
    </row>
    <row r="17778" spans="7:10" x14ac:dyDescent="0.15">
      <c r="G17778" s="2">
        <v>17777</v>
      </c>
      <c r="H17778" s="2" t="str" cm="1">
        <f t="array" ref="H17778">INDEX($B$2:$B$185,1+INT((ROW()-ROW($2:$2))/ROWS($E$2:$E$148)))</f>
        <v>Touchdowns Allowed</v>
      </c>
      <c r="I17778" s="2" t="str" cm="1">
        <f t="array" ref="I17778">INDEX($E$2:$E$148,1+MOD(ROW()-ROW($2:$2),ROWS($E$2:$E$148)))</f>
        <v>in Outdoor Stadiums</v>
      </c>
      <c r="J17778" s="2" t="s">
        <v>333</v>
      </c>
    </row>
    <row r="17779" spans="7:10" x14ac:dyDescent="0.15">
      <c r="G17779" s="2">
        <v>17778</v>
      </c>
      <c r="H17779" s="2" t="str" cm="1">
        <f t="array" ref="H17779">INDEX($B$2:$B$185,1+INT((ROW()-ROW($2:$2))/ROWS($E$2:$E$148)))</f>
        <v>Touchdowns Allowed</v>
      </c>
      <c r="I17779" s="2" t="str" cm="1">
        <f t="array" ref="I17779">INDEX($E$2:$E$148,1+MOD(ROW()-ROW($2:$2),ROWS($E$2:$E$148)))</f>
        <v>in Retractable Domes</v>
      </c>
      <c r="J17779" s="2" t="s">
        <v>334</v>
      </c>
    </row>
    <row r="17780" spans="7:10" x14ac:dyDescent="0.15">
      <c r="G17780" s="2">
        <v>17779</v>
      </c>
      <c r="H17780" s="2" t="str" cm="1">
        <f t="array" ref="H17780">INDEX($B$2:$B$185,1+INT((ROW()-ROW($2:$2))/ROWS($E$2:$E$148)))</f>
        <v>Touchdowns Allowed</v>
      </c>
      <c r="I17780" s="2" t="str" cm="1">
        <f t="array" ref="I17780">INDEX($E$2:$E$148,1+MOD(ROW()-ROW($2:$2),ROWS($E$2:$E$148)))</f>
        <v>in Afternoon Games</v>
      </c>
      <c r="J17780" s="2" t="s">
        <v>335</v>
      </c>
    </row>
    <row r="17781" spans="7:10" ht="14" x14ac:dyDescent="0.15">
      <c r="G17781" s="2">
        <v>17780</v>
      </c>
      <c r="H17781" s="2" t="str" cm="1">
        <f t="array" ref="H17781">INDEX($B$2:$B$185,1+INT((ROW()-ROW($2:$2))/ROWS($E$2:$E$148)))</f>
        <v>Touchdowns Allowed</v>
      </c>
      <c r="I17781" s="2" t="str" cm="1">
        <f t="array" ref="I17781">INDEX($E$2:$E$148,1+MOD(ROW()-ROW($2:$2),ROWS($E$2:$E$148)))</f>
        <v>in Early Games</v>
      </c>
      <c r="J17781" s="3" t="s">
        <v>336</v>
      </c>
    </row>
    <row r="17782" spans="7:10" x14ac:dyDescent="0.15">
      <c r="G17782" s="2">
        <v>17781</v>
      </c>
      <c r="H17782" s="2" t="str" cm="1">
        <f t="array" ref="H17782">INDEX($B$2:$B$185,1+INT((ROW()-ROW($2:$2))/ROWS($E$2:$E$148)))</f>
        <v>Touchdowns Allowed</v>
      </c>
      <c r="I17782" s="2" t="str" cm="1">
        <f t="array" ref="I17782">INDEX($E$2:$E$148,1+MOD(ROW()-ROW($2:$2),ROWS($E$2:$E$148)))</f>
        <v>Pocket Time, &gt; 2.5</v>
      </c>
      <c r="J17782" s="2" t="s">
        <v>332</v>
      </c>
    </row>
    <row r="17783" spans="7:10" x14ac:dyDescent="0.15">
      <c r="G17783" s="2">
        <v>17782</v>
      </c>
      <c r="H17783" s="2" t="str" cm="1">
        <f t="array" ref="H17783">INDEX($B$2:$B$185,1+INT((ROW()-ROW($2:$2))/ROWS($E$2:$E$148)))</f>
        <v>Touchdowns Allowed</v>
      </c>
      <c r="I17783" s="2" t="str" cm="1">
        <f t="array" ref="I17783">INDEX($E$2:$E$148,1+MOD(ROW()-ROW($2:$2),ROWS($E$2:$E$148)))</f>
        <v>Pocket Time, &lt; 2.5</v>
      </c>
      <c r="J17783" s="2" t="s">
        <v>333</v>
      </c>
    </row>
    <row r="17784" spans="7:10" x14ac:dyDescent="0.15">
      <c r="G17784" s="2">
        <v>17783</v>
      </c>
      <c r="H17784" s="2" t="str" cm="1">
        <f t="array" ref="H17784">INDEX($B$2:$B$185,1+INT((ROW()-ROW($2:$2))/ROWS($E$2:$E$148)))</f>
        <v>Touchdowns Allowed</v>
      </c>
      <c r="I17784" s="2" t="str" cm="1">
        <f t="array" ref="I17784">INDEX($E$2:$E$148,1+MOD(ROW()-ROW($2:$2),ROWS($E$2:$E$148)))</f>
        <v>in Late Games</v>
      </c>
      <c r="J17784" s="2" t="s">
        <v>334</v>
      </c>
    </row>
    <row r="17785" spans="7:10" x14ac:dyDescent="0.15">
      <c r="G17785" s="2">
        <v>17784</v>
      </c>
      <c r="H17785" s="2" t="str" cm="1">
        <f t="array" ref="H17785">INDEX($B$2:$B$185,1+INT((ROW()-ROW($2:$2))/ROWS($E$2:$E$148)))</f>
        <v>Touchdowns Allowed</v>
      </c>
      <c r="I17785" s="2" t="str" cm="1">
        <f t="array" ref="I17785">INDEX($E$2:$E$148,1+MOD(ROW()-ROW($2:$2),ROWS($E$2:$E$148)))</f>
        <v>Yards to Go: 1-3</v>
      </c>
      <c r="J17785" s="2" t="s">
        <v>335</v>
      </c>
    </row>
    <row r="17786" spans="7:10" ht="14" x14ac:dyDescent="0.15">
      <c r="G17786" s="2">
        <v>17785</v>
      </c>
      <c r="H17786" s="2" t="str" cm="1">
        <f t="array" ref="H17786">INDEX($B$2:$B$185,1+INT((ROW()-ROW($2:$2))/ROWS($E$2:$E$148)))</f>
        <v>Touchdowns Allowed</v>
      </c>
      <c r="I17786" s="2" t="str" cm="1">
        <f t="array" ref="I17786">INDEX($E$2:$E$148,1+MOD(ROW()-ROW($2:$2),ROWS($E$2:$E$148)))</f>
        <v>Yards to Go: 4-6</v>
      </c>
      <c r="J17786" s="3" t="s">
        <v>336</v>
      </c>
    </row>
    <row r="17787" spans="7:10" x14ac:dyDescent="0.15">
      <c r="G17787" s="2">
        <v>17786</v>
      </c>
      <c r="H17787" s="2" t="str" cm="1">
        <f t="array" ref="H17787">INDEX($B$2:$B$185,1+INT((ROW()-ROW($2:$2))/ROWS($E$2:$E$148)))</f>
        <v>Touchdowns Allowed</v>
      </c>
      <c r="I17787" s="2" t="str" cm="1">
        <f t="array" ref="I17787">INDEX($E$2:$E$148,1+MOD(ROW()-ROW($2:$2),ROWS($E$2:$E$148)))</f>
        <v>Yards to Go: 7-9</v>
      </c>
      <c r="J17787" s="2" t="s">
        <v>332</v>
      </c>
    </row>
    <row r="17788" spans="7:10" x14ac:dyDescent="0.15">
      <c r="G17788" s="2">
        <v>17787</v>
      </c>
      <c r="H17788" s="2" t="str" cm="1">
        <f t="array" ref="H17788">INDEX($B$2:$B$185,1+INT((ROW()-ROW($2:$2))/ROWS($E$2:$E$148)))</f>
        <v>Touchdowns Allowed</v>
      </c>
      <c r="I17788" s="2" t="str" cm="1">
        <f t="array" ref="I17788">INDEX($E$2:$E$148,1+MOD(ROW()-ROW($2:$2),ROWS($E$2:$E$148)))</f>
        <v>Yards to Go: 10+</v>
      </c>
      <c r="J17788" s="2" t="s">
        <v>333</v>
      </c>
    </row>
    <row r="17789" spans="7:10" x14ac:dyDescent="0.15">
      <c r="G17789" s="2">
        <v>17788</v>
      </c>
      <c r="H17789" s="2" t="str" cm="1">
        <f t="array" ref="H17789">INDEX($B$2:$B$185,1+INT((ROW()-ROW($2:$2))/ROWS($E$2:$E$148)))</f>
        <v>Opponent Passer Rating</v>
      </c>
      <c r="I17789" s="2" t="str" cm="1">
        <f t="array" ref="I17789">INDEX($E$2:$E$148,1+MOD(ROW()-ROW($2:$2),ROWS($E$2:$E$148)))</f>
        <v>vs Normal Rush</v>
      </c>
      <c r="J17789" s="2" t="s">
        <v>334</v>
      </c>
    </row>
    <row r="17790" spans="7:10" x14ac:dyDescent="0.15">
      <c r="G17790" s="2">
        <v>17789</v>
      </c>
      <c r="H17790" s="2" t="str" cm="1">
        <f t="array" ref="H17790">INDEX($B$2:$B$185,1+INT((ROW()-ROW($2:$2))/ROWS($E$2:$E$148)))</f>
        <v>Opponent Passer Rating</v>
      </c>
      <c r="I17790" s="2" t="str" cm="1">
        <f t="array" ref="I17790">INDEX($E$2:$E$148,1+MOD(ROW()-ROW($2:$2),ROWS($E$2:$E$148)))</f>
        <v>vs Blitz</v>
      </c>
      <c r="J17790" s="2" t="s">
        <v>335</v>
      </c>
    </row>
    <row r="17791" spans="7:10" ht="14" x14ac:dyDescent="0.15">
      <c r="G17791" s="2">
        <v>17790</v>
      </c>
      <c r="H17791" s="2" t="str" cm="1">
        <f t="array" ref="H17791">INDEX($B$2:$B$185,1+INT((ROW()-ROW($2:$2))/ROWS($E$2:$E$148)))</f>
        <v>Opponent Passer Rating</v>
      </c>
      <c r="I17791" s="2" t="str" cm="1">
        <f t="array" ref="I17791">INDEX($E$2:$E$148,1+MOD(ROW()-ROW($2:$2),ROWS($E$2:$E$148)))</f>
        <v>in AFC</v>
      </c>
      <c r="J17791" s="3" t="s">
        <v>336</v>
      </c>
    </row>
    <row r="17792" spans="7:10" x14ac:dyDescent="0.15">
      <c r="G17792" s="2">
        <v>17791</v>
      </c>
      <c r="H17792" s="2" t="str" cm="1">
        <f t="array" ref="H17792">INDEX($B$2:$B$185,1+INT((ROW()-ROW($2:$2))/ROWS($E$2:$E$148)))</f>
        <v>Opponent Passer Rating</v>
      </c>
      <c r="I17792" s="2" t="str" cm="1">
        <f t="array" ref="I17792">INDEX($E$2:$E$148,1+MOD(ROW()-ROW($2:$2),ROWS($E$2:$E$148)))</f>
        <v>in NFC</v>
      </c>
      <c r="J17792" s="2" t="s">
        <v>332</v>
      </c>
    </row>
    <row r="17793" spans="7:10" x14ac:dyDescent="0.15">
      <c r="G17793" s="2">
        <v>17792</v>
      </c>
      <c r="H17793" s="2" t="str" cm="1">
        <f t="array" ref="H17793">INDEX($B$2:$B$185,1+INT((ROW()-ROW($2:$2))/ROWS($E$2:$E$148)))</f>
        <v>Opponent Passer Rating</v>
      </c>
      <c r="I17793" s="2" t="str" cm="1">
        <f t="array" ref="I17793">INDEX($E$2:$E$148,1+MOD(ROW()-ROW($2:$2),ROWS($E$2:$E$148)))</f>
        <v>on Mondays</v>
      </c>
      <c r="J17793" s="2" t="s">
        <v>333</v>
      </c>
    </row>
    <row r="17794" spans="7:10" x14ac:dyDescent="0.15">
      <c r="G17794" s="2">
        <v>17793</v>
      </c>
      <c r="H17794" s="2" t="str" cm="1">
        <f t="array" ref="H17794">INDEX($B$2:$B$185,1+INT((ROW()-ROW($2:$2))/ROWS($E$2:$E$148)))</f>
        <v>Opponent Passer Rating</v>
      </c>
      <c r="I17794" s="2" t="str" cm="1">
        <f t="array" ref="I17794">INDEX($E$2:$E$148,1+MOD(ROW()-ROW($2:$2),ROWS($E$2:$E$148)))</f>
        <v>on Sundays</v>
      </c>
      <c r="J17794" s="2" t="s">
        <v>334</v>
      </c>
    </row>
    <row r="17795" spans="7:10" x14ac:dyDescent="0.15">
      <c r="G17795" s="2">
        <v>17794</v>
      </c>
      <c r="H17795" s="2" t="str" cm="1">
        <f t="array" ref="H17795">INDEX($B$2:$B$185,1+INT((ROW()-ROW($2:$2))/ROWS($E$2:$E$148)))</f>
        <v>Opponent Passer Rating</v>
      </c>
      <c r="I17795" s="2" t="str" cm="1">
        <f t="array" ref="I17795">INDEX($E$2:$E$148,1+MOD(ROW()-ROW($2:$2),ROWS($E$2:$E$148)))</f>
        <v>on Thursdays</v>
      </c>
      <c r="J17795" s="2" t="s">
        <v>335</v>
      </c>
    </row>
    <row r="17796" spans="7:10" ht="14" x14ac:dyDescent="0.15">
      <c r="G17796" s="2">
        <v>17795</v>
      </c>
      <c r="H17796" s="2" t="str" cm="1">
        <f t="array" ref="H17796">INDEX($B$2:$B$185,1+INT((ROW()-ROW($2:$2))/ROWS($E$2:$E$148)))</f>
        <v>Opponent Passer Rating</v>
      </c>
      <c r="I17796" s="2" t="str" cm="1">
        <f t="array" ref="I17796">INDEX($E$2:$E$148,1+MOD(ROW()-ROW($2:$2),ROWS($E$2:$E$148)))</f>
        <v>in AFC East</v>
      </c>
      <c r="J17796" s="3" t="s">
        <v>336</v>
      </c>
    </row>
    <row r="17797" spans="7:10" x14ac:dyDescent="0.15">
      <c r="G17797" s="2">
        <v>17796</v>
      </c>
      <c r="H17797" s="2" t="str" cm="1">
        <f t="array" ref="H17797">INDEX($B$2:$B$185,1+INT((ROW()-ROW($2:$2))/ROWS($E$2:$E$148)))</f>
        <v>Opponent Passer Rating</v>
      </c>
      <c r="I17797" s="2" t="str" cm="1">
        <f t="array" ref="I17797">INDEX($E$2:$E$148,1+MOD(ROW()-ROW($2:$2),ROWS($E$2:$E$148)))</f>
        <v>in AFC North</v>
      </c>
      <c r="J17797" s="2" t="s">
        <v>332</v>
      </c>
    </row>
    <row r="17798" spans="7:10" x14ac:dyDescent="0.15">
      <c r="G17798" s="2">
        <v>17797</v>
      </c>
      <c r="H17798" s="2" t="str" cm="1">
        <f t="array" ref="H17798">INDEX($B$2:$B$185,1+INT((ROW()-ROW($2:$2))/ROWS($E$2:$E$148)))</f>
        <v>Opponent Passer Rating</v>
      </c>
      <c r="I17798" s="2" t="str" cm="1">
        <f t="array" ref="I17798">INDEX($E$2:$E$148,1+MOD(ROW()-ROW($2:$2),ROWS($E$2:$E$148)))</f>
        <v>in AFC South</v>
      </c>
      <c r="J17798" s="2" t="s">
        <v>333</v>
      </c>
    </row>
    <row r="17799" spans="7:10" x14ac:dyDescent="0.15">
      <c r="G17799" s="2">
        <v>17798</v>
      </c>
      <c r="H17799" s="2" t="str" cm="1">
        <f t="array" ref="H17799">INDEX($B$2:$B$185,1+INT((ROW()-ROW($2:$2))/ROWS($E$2:$E$148)))</f>
        <v>Opponent Passer Rating</v>
      </c>
      <c r="I17799" s="2" t="str" cm="1">
        <f t="array" ref="I17799">INDEX($E$2:$E$148,1+MOD(ROW()-ROW($2:$2),ROWS($E$2:$E$148)))</f>
        <v>in AFC West</v>
      </c>
      <c r="J17799" s="2" t="s">
        <v>334</v>
      </c>
    </row>
    <row r="17800" spans="7:10" x14ac:dyDescent="0.15">
      <c r="G17800" s="2">
        <v>17799</v>
      </c>
      <c r="H17800" s="2" t="str" cm="1">
        <f t="array" ref="H17800">INDEX($B$2:$B$185,1+INT((ROW()-ROW($2:$2))/ROWS($E$2:$E$148)))</f>
        <v>Opponent Passer Rating</v>
      </c>
      <c r="I17800" s="2" t="str" cm="1">
        <f t="array" ref="I17800">INDEX($E$2:$E$148,1+MOD(ROW()-ROW($2:$2),ROWS($E$2:$E$148)))</f>
        <v>in NFC East</v>
      </c>
      <c r="J17800" s="2" t="s">
        <v>335</v>
      </c>
    </row>
    <row r="17801" spans="7:10" ht="14" x14ac:dyDescent="0.15">
      <c r="G17801" s="2">
        <v>17800</v>
      </c>
      <c r="H17801" s="2" t="str" cm="1">
        <f t="array" ref="H17801">INDEX($B$2:$B$185,1+INT((ROW()-ROW($2:$2))/ROWS($E$2:$E$148)))</f>
        <v>Opponent Passer Rating</v>
      </c>
      <c r="I17801" s="2" t="str" cm="1">
        <f t="array" ref="I17801">INDEX($E$2:$E$148,1+MOD(ROW()-ROW($2:$2),ROWS($E$2:$E$148)))</f>
        <v>in NFC North</v>
      </c>
      <c r="J17801" s="3" t="s">
        <v>336</v>
      </c>
    </row>
    <row r="17802" spans="7:10" x14ac:dyDescent="0.15">
      <c r="G17802" s="2">
        <v>17801</v>
      </c>
      <c r="H17802" s="2" t="str" cm="1">
        <f t="array" ref="H17802">INDEX($B$2:$B$185,1+INT((ROW()-ROW($2:$2))/ROWS($E$2:$E$148)))</f>
        <v>Opponent Passer Rating</v>
      </c>
      <c r="I17802" s="2" t="str" cm="1">
        <f t="array" ref="I17802">INDEX($E$2:$E$148,1+MOD(ROW()-ROW($2:$2),ROWS($E$2:$E$148)))</f>
        <v>in NFC South</v>
      </c>
      <c r="J17802" s="2" t="s">
        <v>332</v>
      </c>
    </row>
    <row r="17803" spans="7:10" x14ac:dyDescent="0.15">
      <c r="G17803" s="2">
        <v>17802</v>
      </c>
      <c r="H17803" s="2" t="str" cm="1">
        <f t="array" ref="H17803">INDEX($B$2:$B$185,1+INT((ROW()-ROW($2:$2))/ROWS($E$2:$E$148)))</f>
        <v>Opponent Passer Rating</v>
      </c>
      <c r="I17803" s="2" t="str" cm="1">
        <f t="array" ref="I17803">INDEX($E$2:$E$148,1+MOD(ROW()-ROW($2:$2),ROWS($E$2:$E$148)))</f>
        <v>in NFC West</v>
      </c>
      <c r="J17803" s="2" t="s">
        <v>333</v>
      </c>
    </row>
    <row r="17804" spans="7:10" x14ac:dyDescent="0.15">
      <c r="G17804" s="2">
        <v>17803</v>
      </c>
      <c r="H17804" s="2" t="str" cm="1">
        <f t="array" ref="H17804">INDEX($B$2:$B$185,1+INT((ROW()-ROW($2:$2))/ROWS($E$2:$E$148)))</f>
        <v>Opponent Passer Rating</v>
      </c>
      <c r="I17804" s="2" t="str" cm="1">
        <f t="array" ref="I17804">INDEX($E$2:$E$148,1+MOD(ROW()-ROW($2:$2),ROWS($E$2:$E$148)))</f>
        <v>vs AFC</v>
      </c>
      <c r="J17804" s="2" t="s">
        <v>334</v>
      </c>
    </row>
    <row r="17805" spans="7:10" x14ac:dyDescent="0.15">
      <c r="G17805" s="2">
        <v>17804</v>
      </c>
      <c r="H17805" s="2" t="str" cm="1">
        <f t="array" ref="H17805">INDEX($B$2:$B$185,1+INT((ROW()-ROW($2:$2))/ROWS($E$2:$E$148)))</f>
        <v>Opponent Passer Rating</v>
      </c>
      <c r="I17805" s="2" t="str" cm="1">
        <f t="array" ref="I17805">INDEX($E$2:$E$148,1+MOD(ROW()-ROW($2:$2),ROWS($E$2:$E$148)))</f>
        <v>vs NFC</v>
      </c>
      <c r="J17805" s="2" t="s">
        <v>335</v>
      </c>
    </row>
    <row r="17806" spans="7:10" ht="14" x14ac:dyDescent="0.15">
      <c r="G17806" s="2">
        <v>17805</v>
      </c>
      <c r="H17806" s="2" t="str" cm="1">
        <f t="array" ref="H17806">INDEX($B$2:$B$185,1+INT((ROW()-ROW($2:$2))/ROWS($E$2:$E$148)))</f>
        <v>Opponent Passer Rating</v>
      </c>
      <c r="I17806" s="2" t="str" cm="1">
        <f t="array" ref="I17806">INDEX($E$2:$E$148,1+MOD(ROW()-ROW($2:$2),ROWS($E$2:$E$148)))</f>
        <v>vs AFC East</v>
      </c>
      <c r="J17806" s="3" t="s">
        <v>336</v>
      </c>
    </row>
    <row r="17807" spans="7:10" x14ac:dyDescent="0.15">
      <c r="G17807" s="2">
        <v>17806</v>
      </c>
      <c r="H17807" s="2" t="str" cm="1">
        <f t="array" ref="H17807">INDEX($B$2:$B$185,1+INT((ROW()-ROW($2:$2))/ROWS($E$2:$E$148)))</f>
        <v>Opponent Passer Rating</v>
      </c>
      <c r="I17807" s="2" t="str" cm="1">
        <f t="array" ref="I17807">INDEX($E$2:$E$148,1+MOD(ROW()-ROW($2:$2),ROWS($E$2:$E$148)))</f>
        <v>vs AFC North</v>
      </c>
      <c r="J17807" s="2" t="s">
        <v>332</v>
      </c>
    </row>
    <row r="17808" spans="7:10" x14ac:dyDescent="0.15">
      <c r="G17808" s="2">
        <v>17807</v>
      </c>
      <c r="H17808" s="2" t="str" cm="1">
        <f t="array" ref="H17808">INDEX($B$2:$B$185,1+INT((ROW()-ROW($2:$2))/ROWS($E$2:$E$148)))</f>
        <v>Opponent Passer Rating</v>
      </c>
      <c r="I17808" s="2" t="str" cm="1">
        <f t="array" ref="I17808">INDEX($E$2:$E$148,1+MOD(ROW()-ROW($2:$2),ROWS($E$2:$E$148)))</f>
        <v>vs AFC South</v>
      </c>
      <c r="J17808" s="2" t="s">
        <v>333</v>
      </c>
    </row>
    <row r="17809" spans="7:10" x14ac:dyDescent="0.15">
      <c r="G17809" s="2">
        <v>17808</v>
      </c>
      <c r="H17809" s="2" t="str" cm="1">
        <f t="array" ref="H17809">INDEX($B$2:$B$185,1+INT((ROW()-ROW($2:$2))/ROWS($E$2:$E$148)))</f>
        <v>Opponent Passer Rating</v>
      </c>
      <c r="I17809" s="2" t="str" cm="1">
        <f t="array" ref="I17809">INDEX($E$2:$E$148,1+MOD(ROW()-ROW($2:$2),ROWS($E$2:$E$148)))</f>
        <v>vs AFC West</v>
      </c>
      <c r="J17809" s="2" t="s">
        <v>334</v>
      </c>
    </row>
    <row r="17810" spans="7:10" x14ac:dyDescent="0.15">
      <c r="G17810" s="2">
        <v>17809</v>
      </c>
      <c r="H17810" s="2" t="str" cm="1">
        <f t="array" ref="H17810">INDEX($B$2:$B$185,1+INT((ROW()-ROW($2:$2))/ROWS($E$2:$E$148)))</f>
        <v>Opponent Passer Rating</v>
      </c>
      <c r="I17810" s="2" t="str" cm="1">
        <f t="array" ref="I17810">INDEX($E$2:$E$148,1+MOD(ROW()-ROW($2:$2),ROWS($E$2:$E$148)))</f>
        <v>vs NFC East</v>
      </c>
      <c r="J17810" s="2" t="s">
        <v>335</v>
      </c>
    </row>
    <row r="17811" spans="7:10" ht="14" x14ac:dyDescent="0.15">
      <c r="G17811" s="2">
        <v>17810</v>
      </c>
      <c r="H17811" s="2" t="str" cm="1">
        <f t="array" ref="H17811">INDEX($B$2:$B$185,1+INT((ROW()-ROW($2:$2))/ROWS($E$2:$E$148)))</f>
        <v>Opponent Passer Rating</v>
      </c>
      <c r="I17811" s="2" t="str" cm="1">
        <f t="array" ref="I17811">INDEX($E$2:$E$148,1+MOD(ROW()-ROW($2:$2),ROWS($E$2:$E$148)))</f>
        <v>vs NFC North</v>
      </c>
      <c r="J17811" s="3" t="s">
        <v>336</v>
      </c>
    </row>
    <row r="17812" spans="7:10" x14ac:dyDescent="0.15">
      <c r="G17812" s="2">
        <v>17811</v>
      </c>
      <c r="H17812" s="2" t="str" cm="1">
        <f t="array" ref="H17812">INDEX($B$2:$B$185,1+INT((ROW()-ROW($2:$2))/ROWS($E$2:$E$148)))</f>
        <v>Opponent Passer Rating</v>
      </c>
      <c r="I17812" s="2" t="str" cm="1">
        <f t="array" ref="I17812">INDEX($E$2:$E$148,1+MOD(ROW()-ROW($2:$2),ROWS($E$2:$E$148)))</f>
        <v>vs NFC South</v>
      </c>
      <c r="J17812" s="2" t="s">
        <v>332</v>
      </c>
    </row>
    <row r="17813" spans="7:10" x14ac:dyDescent="0.15">
      <c r="G17813" s="2">
        <v>17812</v>
      </c>
      <c r="H17813" s="2" t="str" cm="1">
        <f t="array" ref="H17813">INDEX($B$2:$B$185,1+INT((ROW()-ROW($2:$2))/ROWS($E$2:$E$148)))</f>
        <v>Opponent Passer Rating</v>
      </c>
      <c r="I17813" s="2" t="str" cm="1">
        <f t="array" ref="I17813">INDEX($E$2:$E$148,1+MOD(ROW()-ROW($2:$2),ROWS($E$2:$E$148)))</f>
        <v>vs NFC West</v>
      </c>
      <c r="J17813" s="2" t="s">
        <v>333</v>
      </c>
    </row>
    <row r="17814" spans="7:10" x14ac:dyDescent="0.15">
      <c r="G17814" s="2">
        <v>17813</v>
      </c>
      <c r="H17814" s="2" t="str" cm="1">
        <f t="array" ref="H17814">INDEX($B$2:$B$185,1+INT((ROW()-ROW($2:$2))/ROWS($E$2:$E$148)))</f>
        <v>Opponent Passer Rating</v>
      </c>
      <c r="I17814" s="2" t="str" cm="1">
        <f t="array" ref="I17814">INDEX($E$2:$E$148,1+MOD(ROW()-ROW($2:$2),ROWS($E$2:$E$148)))</f>
        <v>No Down</v>
      </c>
      <c r="J17814" s="2" t="s">
        <v>334</v>
      </c>
    </row>
    <row r="17815" spans="7:10" x14ac:dyDescent="0.15">
      <c r="G17815" s="2">
        <v>17814</v>
      </c>
      <c r="H17815" s="2" t="str" cm="1">
        <f t="array" ref="H17815">INDEX($B$2:$B$185,1+INT((ROW()-ROW($2:$2))/ROWS($E$2:$E$148)))</f>
        <v>Opponent Passer Rating</v>
      </c>
      <c r="I17815" s="2" t="str" cm="1">
        <f t="array" ref="I17815">INDEX($E$2:$E$148,1+MOD(ROW()-ROW($2:$2),ROWS($E$2:$E$148)))</f>
        <v>on 1st Downs</v>
      </c>
      <c r="J17815" s="2" t="s">
        <v>335</v>
      </c>
    </row>
    <row r="17816" spans="7:10" ht="14" x14ac:dyDescent="0.15">
      <c r="G17816" s="2">
        <v>17815</v>
      </c>
      <c r="H17816" s="2" t="str" cm="1">
        <f t="array" ref="H17816">INDEX($B$2:$B$185,1+INT((ROW()-ROW($2:$2))/ROWS($E$2:$E$148)))</f>
        <v>Opponent Passer Rating</v>
      </c>
      <c r="I17816" s="2" t="str" cm="1">
        <f t="array" ref="I17816">INDEX($E$2:$E$148,1+MOD(ROW()-ROW($2:$2),ROWS($E$2:$E$148)))</f>
        <v>on 2nd Downs</v>
      </c>
      <c r="J17816" s="3" t="s">
        <v>336</v>
      </c>
    </row>
    <row r="17817" spans="7:10" x14ac:dyDescent="0.15">
      <c r="G17817" s="2">
        <v>17816</v>
      </c>
      <c r="H17817" s="2" t="str" cm="1">
        <f t="array" ref="H17817">INDEX($B$2:$B$185,1+INT((ROW()-ROW($2:$2))/ROWS($E$2:$E$148)))</f>
        <v>Opponent Passer Rating</v>
      </c>
      <c r="I17817" s="2" t="str" cm="1">
        <f t="array" ref="I17817">INDEX($E$2:$E$148,1+MOD(ROW()-ROW($2:$2),ROWS($E$2:$E$148)))</f>
        <v>on 3rd Downs</v>
      </c>
      <c r="J17817" s="2" t="s">
        <v>332</v>
      </c>
    </row>
    <row r="17818" spans="7:10" x14ac:dyDescent="0.15">
      <c r="G17818" s="2">
        <v>17817</v>
      </c>
      <c r="H17818" s="2" t="str" cm="1">
        <f t="array" ref="H17818">INDEX($B$2:$B$185,1+INT((ROW()-ROW($2:$2))/ROWS($E$2:$E$148)))</f>
        <v>Opponent Passer Rating</v>
      </c>
      <c r="I17818" s="2" t="str" cm="1">
        <f t="array" ref="I17818">INDEX($E$2:$E$148,1+MOD(ROW()-ROW($2:$2),ROWS($E$2:$E$148)))</f>
        <v>on 4th Downs</v>
      </c>
      <c r="J17818" s="2" t="s">
        <v>333</v>
      </c>
    </row>
    <row r="17819" spans="7:10" x14ac:dyDescent="0.15">
      <c r="G17819" s="2">
        <v>17818</v>
      </c>
      <c r="H17819" s="2" t="str" cm="1">
        <f t="array" ref="H17819">INDEX($B$2:$B$185,1+INT((ROW()-ROW($2:$2))/ROWS($E$2:$E$148)))</f>
        <v>Opponent Passer Rating</v>
      </c>
      <c r="I17819" s="2" t="str" cm="1">
        <f t="array" ref="I17819">INDEX($E$2:$E$148,1+MOD(ROW()-ROW($2:$2),ROWS($E$2:$E$148)))</f>
        <v>1st &amp; 10</v>
      </c>
      <c r="J17819" s="2" t="s">
        <v>334</v>
      </c>
    </row>
    <row r="17820" spans="7:10" x14ac:dyDescent="0.15">
      <c r="G17820" s="2">
        <v>17819</v>
      </c>
      <c r="H17820" s="2" t="str" cm="1">
        <f t="array" ref="H17820">INDEX($B$2:$B$185,1+INT((ROW()-ROW($2:$2))/ROWS($E$2:$E$148)))</f>
        <v>Opponent Passer Rating</v>
      </c>
      <c r="I17820" s="2" t="str" cm="1">
        <f t="array" ref="I17820">INDEX($E$2:$E$148,1+MOD(ROW()-ROW($2:$2),ROWS($E$2:$E$148)))</f>
        <v>1st &amp; &gt; 10</v>
      </c>
      <c r="J17820" s="2" t="s">
        <v>335</v>
      </c>
    </row>
    <row r="17821" spans="7:10" ht="14" x14ac:dyDescent="0.15">
      <c r="G17821" s="2">
        <v>17820</v>
      </c>
      <c r="H17821" s="2" t="str" cm="1">
        <f t="array" ref="H17821">INDEX($B$2:$B$185,1+INT((ROW()-ROW($2:$2))/ROWS($E$2:$E$148)))</f>
        <v>Opponent Passer Rating</v>
      </c>
      <c r="I17821" s="2" t="str" cm="1">
        <f t="array" ref="I17821">INDEX($E$2:$E$148,1+MOD(ROW()-ROW($2:$2),ROWS($E$2:$E$148)))</f>
        <v>1st &amp; &lt; 10</v>
      </c>
      <c r="J17821" s="3" t="s">
        <v>336</v>
      </c>
    </row>
    <row r="17822" spans="7:10" x14ac:dyDescent="0.15">
      <c r="G17822" s="2">
        <v>17821</v>
      </c>
      <c r="H17822" s="2" t="str" cm="1">
        <f t="array" ref="H17822">INDEX($B$2:$B$185,1+INT((ROW()-ROW($2:$2))/ROWS($E$2:$E$148)))</f>
        <v>Opponent Passer Rating</v>
      </c>
      <c r="I17822" s="2" t="str" cm="1">
        <f t="array" ref="I17822">INDEX($E$2:$E$148,1+MOD(ROW()-ROW($2:$2),ROWS($E$2:$E$148)))</f>
        <v>2nd &amp; Medium (4-6yd)</v>
      </c>
      <c r="J17822" s="2" t="s">
        <v>332</v>
      </c>
    </row>
    <row r="17823" spans="7:10" x14ac:dyDescent="0.15">
      <c r="G17823" s="2">
        <v>17822</v>
      </c>
      <c r="H17823" s="2" t="str" cm="1">
        <f t="array" ref="H17823">INDEX($B$2:$B$185,1+INT((ROW()-ROW($2:$2))/ROWS($E$2:$E$148)))</f>
        <v>Opponent Passer Rating</v>
      </c>
      <c r="I17823" s="2" t="str" cm="1">
        <f t="array" ref="I17823">INDEX($E$2:$E$148,1+MOD(ROW()-ROW($2:$2),ROWS($E$2:$E$148)))</f>
        <v>2nd &amp; 7-9</v>
      </c>
      <c r="J17823" s="2" t="s">
        <v>333</v>
      </c>
    </row>
    <row r="17824" spans="7:10" x14ac:dyDescent="0.15">
      <c r="G17824" s="2">
        <v>17823</v>
      </c>
      <c r="H17824" s="2" t="str" cm="1">
        <f t="array" ref="H17824">INDEX($B$2:$B$185,1+INT((ROW()-ROW($2:$2))/ROWS($E$2:$E$148)))</f>
        <v>Opponent Passer Rating</v>
      </c>
      <c r="I17824" s="2" t="str" cm="1">
        <f t="array" ref="I17824">INDEX($E$2:$E$148,1+MOD(ROW()-ROW($2:$2),ROWS($E$2:$E$148)))</f>
        <v>2nd &amp; 10+</v>
      </c>
      <c r="J17824" s="2" t="s">
        <v>334</v>
      </c>
    </row>
    <row r="17825" spans="7:10" x14ac:dyDescent="0.15">
      <c r="G17825" s="2">
        <v>17824</v>
      </c>
      <c r="H17825" s="2" t="str" cm="1">
        <f t="array" ref="H17825">INDEX($B$2:$B$185,1+INT((ROW()-ROW($2:$2))/ROWS($E$2:$E$148)))</f>
        <v>Opponent Passer Rating</v>
      </c>
      <c r="I17825" s="2" t="str" cm="1">
        <f t="array" ref="I17825">INDEX($E$2:$E$148,1+MOD(ROW()-ROW($2:$2),ROWS($E$2:$E$148)))</f>
        <v>3rd &amp; Medium (4-6yd)</v>
      </c>
      <c r="J17825" s="2" t="s">
        <v>335</v>
      </c>
    </row>
    <row r="17826" spans="7:10" ht="14" x14ac:dyDescent="0.15">
      <c r="G17826" s="2">
        <v>17825</v>
      </c>
      <c r="H17826" s="2" t="str" cm="1">
        <f t="array" ref="H17826">INDEX($B$2:$B$185,1+INT((ROW()-ROW($2:$2))/ROWS($E$2:$E$148)))</f>
        <v>Opponent Passer Rating</v>
      </c>
      <c r="I17826" s="2" t="str" cm="1">
        <f t="array" ref="I17826">INDEX($E$2:$E$148,1+MOD(ROW()-ROW($2:$2),ROWS($E$2:$E$148)))</f>
        <v>3rd/4th &amp; Short</v>
      </c>
      <c r="J17826" s="3" t="s">
        <v>336</v>
      </c>
    </row>
    <row r="17827" spans="7:10" x14ac:dyDescent="0.15">
      <c r="G17827" s="2">
        <v>17826</v>
      </c>
      <c r="H17827" s="2" t="str" cm="1">
        <f t="array" ref="H17827">INDEX($B$2:$B$185,1+INT((ROW()-ROW($2:$2))/ROWS($E$2:$E$148)))</f>
        <v>Opponent Passer Rating</v>
      </c>
      <c r="I17827" s="2" t="str" cm="1">
        <f t="array" ref="I17827">INDEX($E$2:$E$148,1+MOD(ROW()-ROW($2:$2),ROWS($E$2:$E$148)))</f>
        <v>3rd &amp; 7-9</v>
      </c>
      <c r="J17827" s="2" t="s">
        <v>332</v>
      </c>
    </row>
    <row r="17828" spans="7:10" x14ac:dyDescent="0.15">
      <c r="G17828" s="2">
        <v>17827</v>
      </c>
      <c r="H17828" s="2" t="str" cm="1">
        <f t="array" ref="H17828">INDEX($B$2:$B$185,1+INT((ROW()-ROW($2:$2))/ROWS($E$2:$E$148)))</f>
        <v>Opponent Passer Rating</v>
      </c>
      <c r="I17828" s="2" t="str" cm="1">
        <f t="array" ref="I17828">INDEX($E$2:$E$148,1+MOD(ROW()-ROW($2:$2),ROWS($E$2:$E$148)))</f>
        <v>3rd &amp; 10+</v>
      </c>
      <c r="J17828" s="2" t="s">
        <v>333</v>
      </c>
    </row>
    <row r="17829" spans="7:10" x14ac:dyDescent="0.15">
      <c r="G17829" s="2">
        <v>17828</v>
      </c>
      <c r="H17829" s="2" t="str" cm="1">
        <f t="array" ref="H17829">INDEX($B$2:$B$185,1+INT((ROW()-ROW($2:$2))/ROWS($E$2:$E$148)))</f>
        <v>Opponent Passer Rating</v>
      </c>
      <c r="I17829" s="2" t="str" cm="1">
        <f t="array" ref="I17829">INDEX($E$2:$E$148,1+MOD(ROW()-ROW($2:$2),ROWS($E$2:$E$148)))</f>
        <v>4th &amp; 4-6</v>
      </c>
      <c r="J17829" s="2" t="s">
        <v>334</v>
      </c>
    </row>
    <row r="17830" spans="7:10" x14ac:dyDescent="0.15">
      <c r="G17830" s="2">
        <v>17829</v>
      </c>
      <c r="H17830" s="2" t="str" cm="1">
        <f t="array" ref="H17830">INDEX($B$2:$B$185,1+INT((ROW()-ROW($2:$2))/ROWS($E$2:$E$148)))</f>
        <v>Opponent Passer Rating</v>
      </c>
      <c r="I17830" s="2" t="str" cm="1">
        <f t="array" ref="I17830">INDEX($E$2:$E$148,1+MOD(ROW()-ROW($2:$2),ROWS($E$2:$E$148)))</f>
        <v>4th &amp; 7-9</v>
      </c>
      <c r="J17830" s="2" t="s">
        <v>335</v>
      </c>
    </row>
    <row r="17831" spans="7:10" ht="14" x14ac:dyDescent="0.15">
      <c r="G17831" s="2">
        <v>17830</v>
      </c>
      <c r="H17831" s="2" t="str" cm="1">
        <f t="array" ref="H17831">INDEX($B$2:$B$185,1+INT((ROW()-ROW($2:$2))/ROWS($E$2:$E$148)))</f>
        <v>Opponent Passer Rating</v>
      </c>
      <c r="I17831" s="2" t="str" cm="1">
        <f t="array" ref="I17831">INDEX($E$2:$E$148,1+MOD(ROW()-ROW($2:$2),ROWS($E$2:$E$148)))</f>
        <v>4th &amp; 10+</v>
      </c>
      <c r="J17831" s="3" t="s">
        <v>336</v>
      </c>
    </row>
    <row r="17832" spans="7:10" x14ac:dyDescent="0.15">
      <c r="G17832" s="2">
        <v>17831</v>
      </c>
      <c r="H17832" s="2" t="str" cm="1">
        <f t="array" ref="H17832">INDEX($B$2:$B$185,1+INT((ROW()-ROW($2:$2))/ROWS($E$2:$E$148)))</f>
        <v>Opponent Passer Rating</v>
      </c>
      <c r="I17832" s="2" t="str" cm="1">
        <f t="array" ref="I17832">INDEX($E$2:$E$148,1+MOD(ROW()-ROW($2:$2),ROWS($E$2:$E$148)))</f>
        <v>Plays/Drive, 1-3</v>
      </c>
      <c r="J17832" s="2" t="s">
        <v>332</v>
      </c>
    </row>
    <row r="17833" spans="7:10" x14ac:dyDescent="0.15">
      <c r="G17833" s="2">
        <v>17832</v>
      </c>
      <c r="H17833" s="2" t="str" cm="1">
        <f t="array" ref="H17833">INDEX($B$2:$B$185,1+INT((ROW()-ROW($2:$2))/ROWS($E$2:$E$148)))</f>
        <v>Opponent Passer Rating</v>
      </c>
      <c r="I17833" s="2" t="str" cm="1">
        <f t="array" ref="I17833">INDEX($E$2:$E$148,1+MOD(ROW()-ROW($2:$2),ROWS($E$2:$E$148)))</f>
        <v>Plays/Drive, 4-6</v>
      </c>
      <c r="J17833" s="2" t="s">
        <v>333</v>
      </c>
    </row>
    <row r="17834" spans="7:10" x14ac:dyDescent="0.15">
      <c r="G17834" s="2">
        <v>17833</v>
      </c>
      <c r="H17834" s="2" t="str" cm="1">
        <f t="array" ref="H17834">INDEX($B$2:$B$185,1+INT((ROW()-ROW($2:$2))/ROWS($E$2:$E$148)))</f>
        <v>Opponent Passer Rating</v>
      </c>
      <c r="I17834" s="2" t="str" cm="1">
        <f t="array" ref="I17834">INDEX($E$2:$E$148,1+MOD(ROW()-ROW($2:$2),ROWS($E$2:$E$148)))</f>
        <v>Plays/Drive, 7-10</v>
      </c>
      <c r="J17834" s="2" t="s">
        <v>334</v>
      </c>
    </row>
    <row r="17835" spans="7:10" x14ac:dyDescent="0.15">
      <c r="G17835" s="2">
        <v>17834</v>
      </c>
      <c r="H17835" s="2" t="str" cm="1">
        <f t="array" ref="H17835">INDEX($B$2:$B$185,1+INT((ROW()-ROW($2:$2))/ROWS($E$2:$E$148)))</f>
        <v>Opponent Passer Rating</v>
      </c>
      <c r="I17835" s="2" t="str" cm="1">
        <f t="array" ref="I17835">INDEX($E$2:$E$148,1+MOD(ROW()-ROW($2:$2),ROWS($E$2:$E$148)))</f>
        <v>Plays/Drive, 11+</v>
      </c>
      <c r="J17835" s="2" t="s">
        <v>335</v>
      </c>
    </row>
    <row r="17836" spans="7:10" ht="14" x14ac:dyDescent="0.15">
      <c r="G17836" s="2">
        <v>17835</v>
      </c>
      <c r="H17836" s="2" t="str" cm="1">
        <f t="array" ref="H17836">INDEX($B$2:$B$185,1+INT((ROW()-ROW($2:$2))/ROWS($E$2:$E$148)))</f>
        <v>Opponent Passer Rating</v>
      </c>
      <c r="I17836" s="2" t="str" cm="1">
        <f t="array" ref="I17836">INDEX($E$2:$E$148,1+MOD(ROW()-ROW($2:$2),ROWS($E$2:$E$148)))</f>
        <v>Loaded Box, &gt; 8</v>
      </c>
      <c r="J17836" s="3" t="s">
        <v>336</v>
      </c>
    </row>
    <row r="17837" spans="7:10" x14ac:dyDescent="0.15">
      <c r="G17837" s="2">
        <v>17836</v>
      </c>
      <c r="H17837" s="2" t="str" cm="1">
        <f t="array" ref="H17837">INDEX($B$2:$B$185,1+INT((ROW()-ROW($2:$2))/ROWS($E$2:$E$148)))</f>
        <v>Opponent Passer Rating</v>
      </c>
      <c r="I17837" s="2" t="str" cm="1">
        <f t="array" ref="I17837">INDEX($E$2:$E$148,1+MOD(ROW()-ROW($2:$2),ROWS($E$2:$E$148)))</f>
        <v>Loaded Box, &lt; 8</v>
      </c>
      <c r="J17837" s="2" t="s">
        <v>332</v>
      </c>
    </row>
    <row r="17838" spans="7:10" x14ac:dyDescent="0.15">
      <c r="G17838" s="2">
        <v>17837</v>
      </c>
      <c r="H17838" s="2" t="str" cm="1">
        <f t="array" ref="H17838">INDEX($B$2:$B$185,1+INT((ROW()-ROW($2:$2))/ROWS($E$2:$E$148)))</f>
        <v>Opponent Passer Rating</v>
      </c>
      <c r="I17838" s="2" t="str" cm="1">
        <f t="array" ref="I17838">INDEX($E$2:$E$148,1+MOD(ROW()-ROW($2:$2),ROWS($E$2:$E$148)))</f>
        <v>LOS: Opponents 1-10</v>
      </c>
      <c r="J17838" s="2" t="s">
        <v>333</v>
      </c>
    </row>
    <row r="17839" spans="7:10" x14ac:dyDescent="0.15">
      <c r="G17839" s="2">
        <v>17838</v>
      </c>
      <c r="H17839" s="2" t="str" cm="1">
        <f t="array" ref="H17839">INDEX($B$2:$B$185,1+INT((ROW()-ROW($2:$2))/ROWS($E$2:$E$148)))</f>
        <v>Opponent Passer Rating</v>
      </c>
      <c r="I17839" s="2" t="str" cm="1">
        <f t="array" ref="I17839">INDEX($E$2:$E$148,1+MOD(ROW()-ROW($2:$2),ROWS($E$2:$E$148)))</f>
        <v>LOS: Opponents 11-20</v>
      </c>
      <c r="J17839" s="2" t="s">
        <v>334</v>
      </c>
    </row>
    <row r="17840" spans="7:10" x14ac:dyDescent="0.15">
      <c r="G17840" s="2">
        <v>17839</v>
      </c>
      <c r="H17840" s="2" t="str" cm="1">
        <f t="array" ref="H17840">INDEX($B$2:$B$185,1+INT((ROW()-ROW($2:$2))/ROWS($E$2:$E$148)))</f>
        <v>Opponent Passer Rating</v>
      </c>
      <c r="I17840" s="2" t="str" cm="1">
        <f t="array" ref="I17840">INDEX($E$2:$E$148,1+MOD(ROW()-ROW($2:$2),ROWS($E$2:$E$148)))</f>
        <v>LOS: Opponents 41-50</v>
      </c>
      <c r="J17840" s="2" t="s">
        <v>335</v>
      </c>
    </row>
    <row r="17841" spans="7:10" ht="14" x14ac:dyDescent="0.15">
      <c r="G17841" s="2">
        <v>17840</v>
      </c>
      <c r="H17841" s="2" t="str" cm="1">
        <f t="array" ref="H17841">INDEX($B$2:$B$185,1+INT((ROW()-ROW($2:$2))/ROWS($E$2:$E$148)))</f>
        <v>Opponent Passer Rating</v>
      </c>
      <c r="I17841" s="2" t="str" cm="1">
        <f t="array" ref="I17841">INDEX($E$2:$E$148,1+MOD(ROW()-ROW($2:$2),ROWS($E$2:$E$148)))</f>
        <v>LOS: Own 1-10</v>
      </c>
      <c r="J17841" s="3" t="s">
        <v>336</v>
      </c>
    </row>
    <row r="17842" spans="7:10" x14ac:dyDescent="0.15">
      <c r="G17842" s="2">
        <v>17841</v>
      </c>
      <c r="H17842" s="2" t="str" cm="1">
        <f t="array" ref="H17842">INDEX($B$2:$B$185,1+INT((ROW()-ROW($2:$2))/ROWS($E$2:$E$148)))</f>
        <v>Opponent Passer Rating</v>
      </c>
      <c r="I17842" s="2" t="str" cm="1">
        <f t="array" ref="I17842">INDEX($E$2:$E$148,1+MOD(ROW()-ROW($2:$2),ROWS($E$2:$E$148)))</f>
        <v>LOS: Own 11-20</v>
      </c>
      <c r="J17842" s="2" t="s">
        <v>332</v>
      </c>
    </row>
    <row r="17843" spans="7:10" x14ac:dyDescent="0.15">
      <c r="G17843" s="2">
        <v>17842</v>
      </c>
      <c r="H17843" s="2" t="str" cm="1">
        <f t="array" ref="H17843">INDEX($B$2:$B$185,1+INT((ROW()-ROW($2:$2))/ROWS($E$2:$E$148)))</f>
        <v>Opponent Passer Rating</v>
      </c>
      <c r="I17843" s="2" t="str" cm="1">
        <f t="array" ref="I17843">INDEX($E$2:$E$148,1+MOD(ROW()-ROW($2:$2),ROWS($E$2:$E$148)))</f>
        <v>LOS: Own 21-50</v>
      </c>
      <c r="J17843" s="2" t="s">
        <v>333</v>
      </c>
    </row>
    <row r="17844" spans="7:10" x14ac:dyDescent="0.15">
      <c r="G17844" s="2">
        <v>17843</v>
      </c>
      <c r="H17844" s="2" t="str" cm="1">
        <f t="array" ref="H17844">INDEX($B$2:$B$185,1+INT((ROW()-ROW($2:$2))/ROWS($E$2:$E$148)))</f>
        <v>Opponent Passer Rating</v>
      </c>
      <c r="I17844" s="2" t="str" cm="1">
        <f t="array" ref="I17844">INDEX($E$2:$E$148,1+MOD(ROW()-ROW($2:$2),ROWS($E$2:$E$148)))</f>
        <v>Final Score +/- 7</v>
      </c>
      <c r="J17844" s="2" t="s">
        <v>334</v>
      </c>
    </row>
    <row r="17845" spans="7:10" x14ac:dyDescent="0.15">
      <c r="G17845" s="2">
        <v>17844</v>
      </c>
      <c r="H17845" s="2" t="str" cm="1">
        <f t="array" ref="H17845">INDEX($B$2:$B$185,1+INT((ROW()-ROW($2:$2))/ROWS($E$2:$E$148)))</f>
        <v>Opponent Passer Rating</v>
      </c>
      <c r="I17845" s="2" t="str" cm="1">
        <f t="array" ref="I17845">INDEX($E$2:$E$148,1+MOD(ROW()-ROW($2:$2),ROWS($E$2:$E$148)))</f>
        <v>Final Score 8-14 pts</v>
      </c>
      <c r="J17845" s="2" t="s">
        <v>335</v>
      </c>
    </row>
    <row r="17846" spans="7:10" ht="14" x14ac:dyDescent="0.15">
      <c r="G17846" s="2">
        <v>17845</v>
      </c>
      <c r="H17846" s="2" t="str" cm="1">
        <f t="array" ref="H17846">INDEX($B$2:$B$185,1+INT((ROW()-ROW($2:$2))/ROWS($E$2:$E$148)))</f>
        <v>Opponent Passer Rating</v>
      </c>
      <c r="I17846" s="2" t="str" cm="1">
        <f t="array" ref="I17846">INDEX($E$2:$E$148,1+MOD(ROW()-ROW($2:$2),ROWS($E$2:$E$148)))</f>
        <v>Final Score 15+ pt</v>
      </c>
      <c r="J17846" s="3" t="s">
        <v>336</v>
      </c>
    </row>
    <row r="17847" spans="7:10" x14ac:dyDescent="0.15">
      <c r="G17847" s="2">
        <v>17846</v>
      </c>
      <c r="H17847" s="2" t="str" cm="1">
        <f t="array" ref="H17847">INDEX($B$2:$B$185,1+INT((ROW()-ROW($2:$2))/ROWS($E$2:$E$148)))</f>
        <v>Opponent Passer Rating</v>
      </c>
      <c r="I17847" s="2" t="str" cm="1">
        <f t="array" ref="I17847">INDEX($E$2:$E$148,1+MOD(ROW()-ROW($2:$2),ROWS($E$2:$E$148)))</f>
        <v>Games 1 to 4</v>
      </c>
      <c r="J17847" s="2" t="s">
        <v>332</v>
      </c>
    </row>
    <row r="17848" spans="7:10" x14ac:dyDescent="0.15">
      <c r="G17848" s="2">
        <v>17847</v>
      </c>
      <c r="H17848" s="2" t="str" cm="1">
        <f t="array" ref="H17848">INDEX($B$2:$B$185,1+INT((ROW()-ROW($2:$2))/ROWS($E$2:$E$148)))</f>
        <v>Opponent Passer Rating</v>
      </c>
      <c r="I17848" s="2" t="str" cm="1">
        <f t="array" ref="I17848">INDEX($E$2:$E$148,1+MOD(ROW()-ROW($2:$2),ROWS($E$2:$E$148)))</f>
        <v>Games 13 to 16</v>
      </c>
      <c r="J17848" s="2" t="s">
        <v>333</v>
      </c>
    </row>
    <row r="17849" spans="7:10" x14ac:dyDescent="0.15">
      <c r="G17849" s="2">
        <v>17848</v>
      </c>
      <c r="H17849" s="2" t="str" cm="1">
        <f t="array" ref="H17849">INDEX($B$2:$B$185,1+INT((ROW()-ROW($2:$2))/ROWS($E$2:$E$148)))</f>
        <v>Opponent Passer Rating</v>
      </c>
      <c r="I17849" s="2" t="str" cm="1">
        <f t="array" ref="I17849">INDEX($E$2:$E$148,1+MOD(ROW()-ROW($2:$2),ROWS($E$2:$E$148)))</f>
        <v>Games 5 to 8</v>
      </c>
      <c r="J17849" s="2" t="s">
        <v>334</v>
      </c>
    </row>
    <row r="17850" spans="7:10" x14ac:dyDescent="0.15">
      <c r="G17850" s="2">
        <v>17849</v>
      </c>
      <c r="H17850" s="2" t="str" cm="1">
        <f t="array" ref="H17850">INDEX($B$2:$B$185,1+INT((ROW()-ROW($2:$2))/ROWS($E$2:$E$148)))</f>
        <v>Opponent Passer Rating</v>
      </c>
      <c r="I17850" s="2" t="str" cm="1">
        <f t="array" ref="I17850">INDEX($E$2:$E$148,1+MOD(ROW()-ROW($2:$2),ROWS($E$2:$E$148)))</f>
        <v>Games 9 to 12</v>
      </c>
      <c r="J17850" s="2" t="s">
        <v>335</v>
      </c>
    </row>
    <row r="17851" spans="7:10" ht="14" x14ac:dyDescent="0.15">
      <c r="G17851" s="2">
        <v>17850</v>
      </c>
      <c r="H17851" s="2" t="str" cm="1">
        <f t="array" ref="H17851">INDEX($B$2:$B$185,1+INT((ROW()-ROW($2:$2))/ROWS($E$2:$E$148)))</f>
        <v>Opponent Passer Rating</v>
      </c>
      <c r="I17851" s="2" t="str" cm="1">
        <f t="array" ref="I17851">INDEX($E$2:$E$148,1+MOD(ROW()-ROW($2:$2),ROWS($E$2:$E$148)))</f>
        <v>when Leading, &lt; 2 min</v>
      </c>
      <c r="J17851" s="3" t="s">
        <v>336</v>
      </c>
    </row>
    <row r="17852" spans="7:10" x14ac:dyDescent="0.15">
      <c r="G17852" s="2">
        <v>17851</v>
      </c>
      <c r="H17852" s="2" t="str" cm="1">
        <f t="array" ref="H17852">INDEX($B$2:$B$185,1+INT((ROW()-ROW($2:$2))/ROWS($E$2:$E$148)))</f>
        <v>Opponent Passer Rating</v>
      </c>
      <c r="I17852" s="2" t="str" cm="1">
        <f t="array" ref="I17852">INDEX($E$2:$E$148,1+MOD(ROW()-ROW($2:$2),ROWS($E$2:$E$148)))</f>
        <v>when Leading, &lt; 4 min</v>
      </c>
      <c r="J17852" s="2" t="s">
        <v>332</v>
      </c>
    </row>
    <row r="17853" spans="7:10" x14ac:dyDescent="0.15">
      <c r="G17853" s="2">
        <v>17852</v>
      </c>
      <c r="H17853" s="2" t="str" cm="1">
        <f t="array" ref="H17853">INDEX($B$2:$B$185,1+INT((ROW()-ROW($2:$2))/ROWS($E$2:$E$148)))</f>
        <v>Opponent Passer Rating</v>
      </c>
      <c r="I17853" s="2" t="str" cm="1">
        <f t="array" ref="I17853">INDEX($E$2:$E$148,1+MOD(ROW()-ROW($2:$2),ROWS($E$2:$E$148)))</f>
        <v>when Tied, &lt; 2 min</v>
      </c>
      <c r="J17853" s="2" t="s">
        <v>333</v>
      </c>
    </row>
    <row r="17854" spans="7:10" x14ac:dyDescent="0.15">
      <c r="G17854" s="2">
        <v>17853</v>
      </c>
      <c r="H17854" s="2" t="str" cm="1">
        <f t="array" ref="H17854">INDEX($B$2:$B$185,1+INT((ROW()-ROW($2:$2))/ROWS($E$2:$E$148)))</f>
        <v>Opponent Passer Rating</v>
      </c>
      <c r="I17854" s="2" t="str" cm="1">
        <f t="array" ref="I17854">INDEX($E$2:$E$148,1+MOD(ROW()-ROW($2:$2),ROWS($E$2:$E$148)))</f>
        <v>when Tied, &lt; 4 min</v>
      </c>
      <c r="J17854" s="2" t="s">
        <v>334</v>
      </c>
    </row>
    <row r="17855" spans="7:10" x14ac:dyDescent="0.15">
      <c r="G17855" s="2">
        <v>17854</v>
      </c>
      <c r="H17855" s="2" t="str" cm="1">
        <f t="array" ref="H17855">INDEX($B$2:$B$185,1+INT((ROW()-ROW($2:$2))/ROWS($E$2:$E$148)))</f>
        <v>Opponent Passer Rating</v>
      </c>
      <c r="I17855" s="2" t="str" cm="1">
        <f t="array" ref="I17855">INDEX($E$2:$E$148,1+MOD(ROW()-ROW($2:$2),ROWS($E$2:$E$148)))</f>
        <v>when Trailing, &lt; 2 min</v>
      </c>
      <c r="J17855" s="2" t="s">
        <v>335</v>
      </c>
    </row>
    <row r="17856" spans="7:10" ht="14" x14ac:dyDescent="0.15">
      <c r="G17856" s="2">
        <v>17855</v>
      </c>
      <c r="H17856" s="2" t="str" cm="1">
        <f t="array" ref="H17856">INDEX($B$2:$B$185,1+INT((ROW()-ROW($2:$2))/ROWS($E$2:$E$148)))</f>
        <v>Opponent Passer Rating</v>
      </c>
      <c r="I17856" s="2" t="str" cm="1">
        <f t="array" ref="I17856">INDEX($E$2:$E$148,1+MOD(ROW()-ROW($2:$2),ROWS($E$2:$E$148)))</f>
        <v>when Trailing, &lt; 4 min</v>
      </c>
      <c r="J17856" s="3" t="s">
        <v>336</v>
      </c>
    </row>
    <row r="17857" spans="7:10" x14ac:dyDescent="0.15">
      <c r="G17857" s="2">
        <v>17856</v>
      </c>
      <c r="H17857" s="2" t="str" cm="1">
        <f t="array" ref="H17857">INDEX($B$2:$B$185,1+INT((ROW()-ROW($2:$2))/ROWS($E$2:$E$148)))</f>
        <v>Opponent Passer Rating</v>
      </c>
      <c r="I17857" s="2" t="str" cm="1">
        <f t="array" ref="I17857">INDEX($E$2:$E$148,1+MOD(ROW()-ROW($2:$2),ROWS($E$2:$E$148)))</f>
        <v>in 1st Half</v>
      </c>
      <c r="J17857" s="2" t="s">
        <v>332</v>
      </c>
    </row>
    <row r="17858" spans="7:10" x14ac:dyDescent="0.15">
      <c r="G17858" s="2">
        <v>17857</v>
      </c>
      <c r="H17858" s="2" t="str" cm="1">
        <f t="array" ref="H17858">INDEX($B$2:$B$185,1+INT((ROW()-ROW($2:$2))/ROWS($E$2:$E$148)))</f>
        <v>Opponent Passer Rating</v>
      </c>
      <c r="I17858" s="2" t="str" cm="1">
        <f t="array" ref="I17858">INDEX($E$2:$E$148,1+MOD(ROW()-ROW($2:$2),ROWS($E$2:$E$148)))</f>
        <v>in 2nd Half</v>
      </c>
      <c r="J17858" s="2" t="s">
        <v>333</v>
      </c>
    </row>
    <row r="17859" spans="7:10" x14ac:dyDescent="0.15">
      <c r="G17859" s="2">
        <v>17858</v>
      </c>
      <c r="H17859" s="2" t="str" cm="1">
        <f t="array" ref="H17859">INDEX($B$2:$B$185,1+INT((ROW()-ROW($2:$2))/ROWS($E$2:$E$148)))</f>
        <v>Opponent Passer Rating</v>
      </c>
      <c r="I17859" s="2" t="str" cm="1">
        <f t="array" ref="I17859">INDEX($E$2:$E$148,1+MOD(ROW()-ROW($2:$2),ROWS($E$2:$E$148)))</f>
        <v>No Huddle</v>
      </c>
      <c r="J17859" s="2" t="s">
        <v>334</v>
      </c>
    </row>
    <row r="17860" spans="7:10" x14ac:dyDescent="0.15">
      <c r="G17860" s="2">
        <v>17859</v>
      </c>
      <c r="H17860" s="2" t="str" cm="1">
        <f t="array" ref="H17860">INDEX($B$2:$B$185,1+INT((ROW()-ROW($2:$2))/ROWS($E$2:$E$148)))</f>
        <v>Opponent Passer Rating</v>
      </c>
      <c r="I17860" s="2" t="str" cm="1">
        <f t="array" ref="I17860">INDEX($E$2:$E$148,1+MOD(ROW()-ROW($2:$2),ROWS($E$2:$E$148)))</f>
        <v>Huddle</v>
      </c>
      <c r="J17860" s="2" t="s">
        <v>335</v>
      </c>
    </row>
    <row r="17861" spans="7:10" ht="14" x14ac:dyDescent="0.15">
      <c r="G17861" s="2">
        <v>17860</v>
      </c>
      <c r="H17861" s="2" t="str" cm="1">
        <f t="array" ref="H17861">INDEX($B$2:$B$185,1+INT((ROW()-ROW($2:$2))/ROWS($E$2:$E$148)))</f>
        <v>Opponent Passer Rating</v>
      </c>
      <c r="I17861" s="2" t="str" cm="1">
        <f t="array" ref="I17861">INDEX($E$2:$E$148,1+MOD(ROW()-ROW($2:$2),ROWS($E$2:$E$148)))</f>
        <v>NFL</v>
      </c>
      <c r="J17861" s="3" t="s">
        <v>336</v>
      </c>
    </row>
    <row r="17862" spans="7:10" x14ac:dyDescent="0.15">
      <c r="G17862" s="2">
        <v>17861</v>
      </c>
      <c r="H17862" s="2" t="str" cm="1">
        <f t="array" ref="H17862">INDEX($B$2:$B$185,1+INT((ROW()-ROW($2:$2))/ROWS($E$2:$E$148)))</f>
        <v>Opponent Passer Rating</v>
      </c>
      <c r="I17862" s="2" t="str" cm="1">
        <f t="array" ref="I17862">INDEX($E$2:$E$148,1+MOD(ROW()-ROW($2:$2),ROWS($E$2:$E$148)))</f>
        <v>in December</v>
      </c>
      <c r="J17862" s="2" t="s">
        <v>332</v>
      </c>
    </row>
    <row r="17863" spans="7:10" x14ac:dyDescent="0.15">
      <c r="G17863" s="2">
        <v>17862</v>
      </c>
      <c r="H17863" s="2" t="str" cm="1">
        <f t="array" ref="H17863">INDEX($B$2:$B$185,1+INT((ROW()-ROW($2:$2))/ROWS($E$2:$E$148)))</f>
        <v>Opponent Passer Rating</v>
      </c>
      <c r="I17863" s="2" t="str" cm="1">
        <f t="array" ref="I17863">INDEX($E$2:$E$148,1+MOD(ROW()-ROW($2:$2),ROWS($E$2:$E$148)))</f>
        <v>in November</v>
      </c>
      <c r="J17863" s="2" t="s">
        <v>333</v>
      </c>
    </row>
    <row r="17864" spans="7:10" x14ac:dyDescent="0.15">
      <c r="G17864" s="2">
        <v>17863</v>
      </c>
      <c r="H17864" s="2" t="str" cm="1">
        <f t="array" ref="H17864">INDEX($B$2:$B$185,1+INT((ROW()-ROW($2:$2))/ROWS($E$2:$E$148)))</f>
        <v>Opponent Passer Rating</v>
      </c>
      <c r="I17864" s="2" t="str" cm="1">
        <f t="array" ref="I17864">INDEX($E$2:$E$148,1+MOD(ROW()-ROW($2:$2),ROWS($E$2:$E$148)))</f>
        <v>in October</v>
      </c>
      <c r="J17864" s="2" t="s">
        <v>334</v>
      </c>
    </row>
    <row r="17865" spans="7:10" x14ac:dyDescent="0.15">
      <c r="G17865" s="2">
        <v>17864</v>
      </c>
      <c r="H17865" s="2" t="str" cm="1">
        <f t="array" ref="H17865">INDEX($B$2:$B$185,1+INT((ROW()-ROW($2:$2))/ROWS($E$2:$E$148)))</f>
        <v>Opponent Passer Rating</v>
      </c>
      <c r="I17865" s="2" t="str" cm="1">
        <f t="array" ref="I17865">INDEX($E$2:$E$148,1+MOD(ROW()-ROW($2:$2),ROWS($E$2:$E$148)))</f>
        <v>in September</v>
      </c>
      <c r="J17865" s="2" t="s">
        <v>335</v>
      </c>
    </row>
    <row r="17866" spans="7:10" ht="14" x14ac:dyDescent="0.15">
      <c r="G17866" s="2">
        <v>17865</v>
      </c>
      <c r="H17866" s="2" t="str" cm="1">
        <f t="array" ref="H17866">INDEX($B$2:$B$185,1+INT((ROW()-ROW($2:$2))/ROWS($E$2:$E$148)))</f>
        <v>Opponent Passer Rating</v>
      </c>
      <c r="I17866" s="2" t="str" cm="1">
        <f t="array" ref="I17866">INDEX($E$2:$E$148,1+MOD(ROW()-ROW($2:$2),ROWS($E$2:$E$148)))</f>
        <v>vs ARIZONA</v>
      </c>
      <c r="J17866" s="3" t="s">
        <v>336</v>
      </c>
    </row>
    <row r="17867" spans="7:10" x14ac:dyDescent="0.15">
      <c r="G17867" s="2">
        <v>17866</v>
      </c>
      <c r="H17867" s="2" t="str" cm="1">
        <f t="array" ref="H17867">INDEX($B$2:$B$185,1+INT((ROW()-ROW($2:$2))/ROWS($E$2:$E$148)))</f>
        <v>Opponent Passer Rating</v>
      </c>
      <c r="I17867" s="2" t="str" cm="1">
        <f t="array" ref="I17867">INDEX($E$2:$E$148,1+MOD(ROW()-ROW($2:$2),ROWS($E$2:$E$148)))</f>
        <v>vs ATLANTA</v>
      </c>
      <c r="J17867" s="2" t="s">
        <v>332</v>
      </c>
    </row>
    <row r="17868" spans="7:10" x14ac:dyDescent="0.15">
      <c r="G17868" s="2">
        <v>17867</v>
      </c>
      <c r="H17868" s="2" t="str" cm="1">
        <f t="array" ref="H17868">INDEX($B$2:$B$185,1+INT((ROW()-ROW($2:$2))/ROWS($E$2:$E$148)))</f>
        <v>Opponent Passer Rating</v>
      </c>
      <c r="I17868" s="2" t="str" cm="1">
        <f t="array" ref="I17868">INDEX($E$2:$E$148,1+MOD(ROW()-ROW($2:$2),ROWS($E$2:$E$148)))</f>
        <v>vs BALTIMORE</v>
      </c>
      <c r="J17868" s="2" t="s">
        <v>333</v>
      </c>
    </row>
    <row r="17869" spans="7:10" x14ac:dyDescent="0.15">
      <c r="G17869" s="2">
        <v>17868</v>
      </c>
      <c r="H17869" s="2" t="str" cm="1">
        <f t="array" ref="H17869">INDEX($B$2:$B$185,1+INT((ROW()-ROW($2:$2))/ROWS($E$2:$E$148)))</f>
        <v>Opponent Passer Rating</v>
      </c>
      <c r="I17869" s="2" t="str" cm="1">
        <f t="array" ref="I17869">INDEX($E$2:$E$148,1+MOD(ROW()-ROW($2:$2),ROWS($E$2:$E$148)))</f>
        <v>vs BUFFALO</v>
      </c>
      <c r="J17869" s="2" t="s">
        <v>334</v>
      </c>
    </row>
    <row r="17870" spans="7:10" x14ac:dyDescent="0.15">
      <c r="G17870" s="2">
        <v>17869</v>
      </c>
      <c r="H17870" s="2" t="str" cm="1">
        <f t="array" ref="H17870">INDEX($B$2:$B$185,1+INT((ROW()-ROW($2:$2))/ROWS($E$2:$E$148)))</f>
        <v>Opponent Passer Rating</v>
      </c>
      <c r="I17870" s="2" t="str" cm="1">
        <f t="array" ref="I17870">INDEX($E$2:$E$148,1+MOD(ROW()-ROW($2:$2),ROWS($E$2:$E$148)))</f>
        <v>vs CAROLINA</v>
      </c>
      <c r="J17870" s="2" t="s">
        <v>335</v>
      </c>
    </row>
    <row r="17871" spans="7:10" ht="14" x14ac:dyDescent="0.15">
      <c r="G17871" s="2">
        <v>17870</v>
      </c>
      <c r="H17871" s="2" t="str" cm="1">
        <f t="array" ref="H17871">INDEX($B$2:$B$185,1+INT((ROW()-ROW($2:$2))/ROWS($E$2:$E$148)))</f>
        <v>Opponent Passer Rating</v>
      </c>
      <c r="I17871" s="2" t="str" cm="1">
        <f t="array" ref="I17871">INDEX($E$2:$E$148,1+MOD(ROW()-ROW($2:$2),ROWS($E$2:$E$148)))</f>
        <v>vs CHICAGO</v>
      </c>
      <c r="J17871" s="3" t="s">
        <v>336</v>
      </c>
    </row>
    <row r="17872" spans="7:10" x14ac:dyDescent="0.15">
      <c r="G17872" s="2">
        <v>17871</v>
      </c>
      <c r="H17872" s="2" t="str" cm="1">
        <f t="array" ref="H17872">INDEX($B$2:$B$185,1+INT((ROW()-ROW($2:$2))/ROWS($E$2:$E$148)))</f>
        <v>Opponent Passer Rating</v>
      </c>
      <c r="I17872" s="2" t="str" cm="1">
        <f t="array" ref="I17872">INDEX($E$2:$E$148,1+MOD(ROW()-ROW($2:$2),ROWS($E$2:$E$148)))</f>
        <v>vs CINCINNATI</v>
      </c>
      <c r="J17872" s="2" t="s">
        <v>332</v>
      </c>
    </row>
    <row r="17873" spans="7:10" x14ac:dyDescent="0.15">
      <c r="G17873" s="2">
        <v>17872</v>
      </c>
      <c r="H17873" s="2" t="str" cm="1">
        <f t="array" ref="H17873">INDEX($B$2:$B$185,1+INT((ROW()-ROW($2:$2))/ROWS($E$2:$E$148)))</f>
        <v>Opponent Passer Rating</v>
      </c>
      <c r="I17873" s="2" t="str" cm="1">
        <f t="array" ref="I17873">INDEX($E$2:$E$148,1+MOD(ROW()-ROW($2:$2),ROWS($E$2:$E$148)))</f>
        <v>vs CLEVELAND</v>
      </c>
      <c r="J17873" s="2" t="s">
        <v>333</v>
      </c>
    </row>
    <row r="17874" spans="7:10" x14ac:dyDescent="0.15">
      <c r="G17874" s="2">
        <v>17873</v>
      </c>
      <c r="H17874" s="2" t="str" cm="1">
        <f t="array" ref="H17874">INDEX($B$2:$B$185,1+INT((ROW()-ROW($2:$2))/ROWS($E$2:$E$148)))</f>
        <v>Opponent Passer Rating</v>
      </c>
      <c r="I17874" s="2" t="str" cm="1">
        <f t="array" ref="I17874">INDEX($E$2:$E$148,1+MOD(ROW()-ROW($2:$2),ROWS($E$2:$E$148)))</f>
        <v>vs DALLAS</v>
      </c>
      <c r="J17874" s="2" t="s">
        <v>334</v>
      </c>
    </row>
    <row r="17875" spans="7:10" x14ac:dyDescent="0.15">
      <c r="G17875" s="2">
        <v>17874</v>
      </c>
      <c r="H17875" s="2" t="str" cm="1">
        <f t="array" ref="H17875">INDEX($B$2:$B$185,1+INT((ROW()-ROW($2:$2))/ROWS($E$2:$E$148)))</f>
        <v>Opponent Passer Rating</v>
      </c>
      <c r="I17875" s="2" t="str" cm="1">
        <f t="array" ref="I17875">INDEX($E$2:$E$148,1+MOD(ROW()-ROW($2:$2),ROWS($E$2:$E$148)))</f>
        <v>vs DENVER</v>
      </c>
      <c r="J17875" s="2" t="s">
        <v>335</v>
      </c>
    </row>
    <row r="17876" spans="7:10" ht="14" x14ac:dyDescent="0.15">
      <c r="G17876" s="2">
        <v>17875</v>
      </c>
      <c r="H17876" s="2" t="str" cm="1">
        <f t="array" ref="H17876">INDEX($B$2:$B$185,1+INT((ROW()-ROW($2:$2))/ROWS($E$2:$E$148)))</f>
        <v>Opponent Passer Rating</v>
      </c>
      <c r="I17876" s="2" t="str" cm="1">
        <f t="array" ref="I17876">INDEX($E$2:$E$148,1+MOD(ROW()-ROW($2:$2),ROWS($E$2:$E$148)))</f>
        <v>vs DETROIT</v>
      </c>
      <c r="J17876" s="3" t="s">
        <v>336</v>
      </c>
    </row>
    <row r="17877" spans="7:10" x14ac:dyDescent="0.15">
      <c r="G17877" s="2">
        <v>17876</v>
      </c>
      <c r="H17877" s="2" t="str" cm="1">
        <f t="array" ref="H17877">INDEX($B$2:$B$185,1+INT((ROW()-ROW($2:$2))/ROWS($E$2:$E$148)))</f>
        <v>Opponent Passer Rating</v>
      </c>
      <c r="I17877" s="2" t="str" cm="1">
        <f t="array" ref="I17877">INDEX($E$2:$E$148,1+MOD(ROW()-ROW($2:$2),ROWS($E$2:$E$148)))</f>
        <v>vs GREEN BAY</v>
      </c>
      <c r="J17877" s="2" t="s">
        <v>332</v>
      </c>
    </row>
    <row r="17878" spans="7:10" x14ac:dyDescent="0.15">
      <c r="G17878" s="2">
        <v>17877</v>
      </c>
      <c r="H17878" s="2" t="str" cm="1">
        <f t="array" ref="H17878">INDEX($B$2:$B$185,1+INT((ROW()-ROW($2:$2))/ROWS($E$2:$E$148)))</f>
        <v>Opponent Passer Rating</v>
      </c>
      <c r="I17878" s="2" t="str" cm="1">
        <f t="array" ref="I17878">INDEX($E$2:$E$148,1+MOD(ROW()-ROW($2:$2),ROWS($E$2:$E$148)))</f>
        <v>vs HOUSTON</v>
      </c>
      <c r="J17878" s="2" t="s">
        <v>333</v>
      </c>
    </row>
    <row r="17879" spans="7:10" x14ac:dyDescent="0.15">
      <c r="G17879" s="2">
        <v>17878</v>
      </c>
      <c r="H17879" s="2" t="str" cm="1">
        <f t="array" ref="H17879">INDEX($B$2:$B$185,1+INT((ROW()-ROW($2:$2))/ROWS($E$2:$E$148)))</f>
        <v>Opponent Passer Rating</v>
      </c>
      <c r="I17879" s="2" t="str" cm="1">
        <f t="array" ref="I17879">INDEX($E$2:$E$148,1+MOD(ROW()-ROW($2:$2),ROWS($E$2:$E$148)))</f>
        <v>vs INDIANAPOLIS COLTS</v>
      </c>
      <c r="J17879" s="2" t="s">
        <v>334</v>
      </c>
    </row>
    <row r="17880" spans="7:10" x14ac:dyDescent="0.15">
      <c r="G17880" s="2">
        <v>17879</v>
      </c>
      <c r="H17880" s="2" t="str" cm="1">
        <f t="array" ref="H17880">INDEX($B$2:$B$185,1+INT((ROW()-ROW($2:$2))/ROWS($E$2:$E$148)))</f>
        <v>Opponent Passer Rating</v>
      </c>
      <c r="I17880" s="2" t="str" cm="1">
        <f t="array" ref="I17880">INDEX($E$2:$E$148,1+MOD(ROW()-ROW($2:$2),ROWS($E$2:$E$148)))</f>
        <v>vs JACKSONVILLE</v>
      </c>
      <c r="J17880" s="2" t="s">
        <v>335</v>
      </c>
    </row>
    <row r="17881" spans="7:10" ht="14" x14ac:dyDescent="0.15">
      <c r="G17881" s="2">
        <v>17880</v>
      </c>
      <c r="H17881" s="2" t="str" cm="1">
        <f t="array" ref="H17881">INDEX($B$2:$B$185,1+INT((ROW()-ROW($2:$2))/ROWS($E$2:$E$148)))</f>
        <v>Opponent Passer Rating</v>
      </c>
      <c r="I17881" s="2" t="str" cm="1">
        <f t="array" ref="I17881">INDEX($E$2:$E$148,1+MOD(ROW()-ROW($2:$2),ROWS($E$2:$E$148)))</f>
        <v>vs KANSAS CITY</v>
      </c>
      <c r="J17881" s="3" t="s">
        <v>336</v>
      </c>
    </row>
    <row r="17882" spans="7:10" x14ac:dyDescent="0.15">
      <c r="G17882" s="2">
        <v>17881</v>
      </c>
      <c r="H17882" s="2" t="str" cm="1">
        <f t="array" ref="H17882">INDEX($B$2:$B$185,1+INT((ROW()-ROW($2:$2))/ROWS($E$2:$E$148)))</f>
        <v>Opponent Passer Rating</v>
      </c>
      <c r="I17882" s="2" t="str" cm="1">
        <f t="array" ref="I17882">INDEX($E$2:$E$148,1+MOD(ROW()-ROW($2:$2),ROWS($E$2:$E$148)))</f>
        <v>vs LOS ANGELES RAMS</v>
      </c>
      <c r="J17882" s="2" t="s">
        <v>332</v>
      </c>
    </row>
    <row r="17883" spans="7:10" x14ac:dyDescent="0.15">
      <c r="G17883" s="2">
        <v>17882</v>
      </c>
      <c r="H17883" s="2" t="str" cm="1">
        <f t="array" ref="H17883">INDEX($B$2:$B$185,1+INT((ROW()-ROW($2:$2))/ROWS($E$2:$E$148)))</f>
        <v>Opponent Passer Rating</v>
      </c>
      <c r="I17883" s="2" t="str" cm="1">
        <f t="array" ref="I17883">INDEX($E$2:$E$148,1+MOD(ROW()-ROW($2:$2),ROWS($E$2:$E$148)))</f>
        <v>vs LA CHARGERS</v>
      </c>
      <c r="J17883" s="2" t="s">
        <v>333</v>
      </c>
    </row>
    <row r="17884" spans="7:10" x14ac:dyDescent="0.15">
      <c r="G17884" s="2">
        <v>17883</v>
      </c>
      <c r="H17884" s="2" t="str" cm="1">
        <f t="array" ref="H17884">INDEX($B$2:$B$185,1+INT((ROW()-ROW($2:$2))/ROWS($E$2:$E$148)))</f>
        <v>Opponent Passer Rating</v>
      </c>
      <c r="I17884" s="2" t="str" cm="1">
        <f t="array" ref="I17884">INDEX($E$2:$E$148,1+MOD(ROW()-ROW($2:$2),ROWS($E$2:$E$148)))</f>
        <v>vs LAS VEGAS</v>
      </c>
      <c r="J17884" s="2" t="s">
        <v>334</v>
      </c>
    </row>
    <row r="17885" spans="7:10" x14ac:dyDescent="0.15">
      <c r="G17885" s="2">
        <v>17884</v>
      </c>
      <c r="H17885" s="2" t="str" cm="1">
        <f t="array" ref="H17885">INDEX($B$2:$B$185,1+INT((ROW()-ROW($2:$2))/ROWS($E$2:$E$148)))</f>
        <v>Opponent Passer Rating</v>
      </c>
      <c r="I17885" s="2" t="str" cm="1">
        <f t="array" ref="I17885">INDEX($E$2:$E$148,1+MOD(ROW()-ROW($2:$2),ROWS($E$2:$E$148)))</f>
        <v>vs MIAMI</v>
      </c>
      <c r="J17885" s="2" t="s">
        <v>335</v>
      </c>
    </row>
    <row r="17886" spans="7:10" ht="14" x14ac:dyDescent="0.15">
      <c r="G17886" s="2">
        <v>17885</v>
      </c>
      <c r="H17886" s="2" t="str" cm="1">
        <f t="array" ref="H17886">INDEX($B$2:$B$185,1+INT((ROW()-ROW($2:$2))/ROWS($E$2:$E$148)))</f>
        <v>Opponent Passer Rating</v>
      </c>
      <c r="I17886" s="2" t="str" cm="1">
        <f t="array" ref="I17886">INDEX($E$2:$E$148,1+MOD(ROW()-ROW($2:$2),ROWS($E$2:$E$148)))</f>
        <v>vs MINNESOTA</v>
      </c>
      <c r="J17886" s="3" t="s">
        <v>336</v>
      </c>
    </row>
    <row r="17887" spans="7:10" x14ac:dyDescent="0.15">
      <c r="G17887" s="2">
        <v>17886</v>
      </c>
      <c r="H17887" s="2" t="str" cm="1">
        <f t="array" ref="H17887">INDEX($B$2:$B$185,1+INT((ROW()-ROW($2:$2))/ROWS($E$2:$E$148)))</f>
        <v>Opponent Passer Rating</v>
      </c>
      <c r="I17887" s="2" t="str" cm="1">
        <f t="array" ref="I17887">INDEX($E$2:$E$148,1+MOD(ROW()-ROW($2:$2),ROWS($E$2:$E$148)))</f>
        <v>vs NEW ENGLAND</v>
      </c>
      <c r="J17887" s="2" t="s">
        <v>332</v>
      </c>
    </row>
    <row r="17888" spans="7:10" x14ac:dyDescent="0.15">
      <c r="G17888" s="2">
        <v>17887</v>
      </c>
      <c r="H17888" s="2" t="str" cm="1">
        <f t="array" ref="H17888">INDEX($B$2:$B$185,1+INT((ROW()-ROW($2:$2))/ROWS($E$2:$E$148)))</f>
        <v>Opponent Passer Rating</v>
      </c>
      <c r="I17888" s="2" t="str" cm="1">
        <f t="array" ref="I17888">INDEX($E$2:$E$148,1+MOD(ROW()-ROW($2:$2),ROWS($E$2:$E$148)))</f>
        <v>vs NEW ORLEANS</v>
      </c>
      <c r="J17888" s="2" t="s">
        <v>333</v>
      </c>
    </row>
    <row r="17889" spans="7:10" x14ac:dyDescent="0.15">
      <c r="G17889" s="2">
        <v>17888</v>
      </c>
      <c r="H17889" s="2" t="str" cm="1">
        <f t="array" ref="H17889">INDEX($B$2:$B$185,1+INT((ROW()-ROW($2:$2))/ROWS($E$2:$E$148)))</f>
        <v>Opponent Passer Rating</v>
      </c>
      <c r="I17889" s="2" t="str" cm="1">
        <f t="array" ref="I17889">INDEX($E$2:$E$148,1+MOD(ROW()-ROW($2:$2),ROWS($E$2:$E$148)))</f>
        <v>vs NEW YORK JETS</v>
      </c>
      <c r="J17889" s="2" t="s">
        <v>334</v>
      </c>
    </row>
    <row r="17890" spans="7:10" x14ac:dyDescent="0.15">
      <c r="G17890" s="2">
        <v>17889</v>
      </c>
      <c r="H17890" s="2" t="str" cm="1">
        <f t="array" ref="H17890">INDEX($B$2:$B$185,1+INT((ROW()-ROW($2:$2))/ROWS($E$2:$E$148)))</f>
        <v>Opponent Passer Rating</v>
      </c>
      <c r="I17890" s="2" t="str" cm="1">
        <f t="array" ref="I17890">INDEX($E$2:$E$148,1+MOD(ROW()-ROW($2:$2),ROWS($E$2:$E$148)))</f>
        <v>vs NY GIANTS</v>
      </c>
      <c r="J17890" s="2" t="s">
        <v>335</v>
      </c>
    </row>
    <row r="17891" spans="7:10" ht="14" x14ac:dyDescent="0.15">
      <c r="G17891" s="2">
        <v>17890</v>
      </c>
      <c r="H17891" s="2" t="str" cm="1">
        <f t="array" ref="H17891">INDEX($B$2:$B$185,1+INT((ROW()-ROW($2:$2))/ROWS($E$2:$E$148)))</f>
        <v>Opponent Passer Rating</v>
      </c>
      <c r="I17891" s="2" t="str" cm="1">
        <f t="array" ref="I17891">INDEX($E$2:$E$148,1+MOD(ROW()-ROW($2:$2),ROWS($E$2:$E$148)))</f>
        <v>vs PHILADELPHIA</v>
      </c>
      <c r="J17891" s="3" t="s">
        <v>336</v>
      </c>
    </row>
    <row r="17892" spans="7:10" x14ac:dyDescent="0.15">
      <c r="G17892" s="2">
        <v>17891</v>
      </c>
      <c r="H17892" s="2" t="str" cm="1">
        <f t="array" ref="H17892">INDEX($B$2:$B$185,1+INT((ROW()-ROW($2:$2))/ROWS($E$2:$E$148)))</f>
        <v>Opponent Passer Rating</v>
      </c>
      <c r="I17892" s="2" t="str" cm="1">
        <f t="array" ref="I17892">INDEX($E$2:$E$148,1+MOD(ROW()-ROW($2:$2),ROWS($E$2:$E$148)))</f>
        <v>vs PITTSBURGH</v>
      </c>
      <c r="J17892" s="2" t="s">
        <v>332</v>
      </c>
    </row>
    <row r="17893" spans="7:10" x14ac:dyDescent="0.15">
      <c r="G17893" s="2">
        <v>17892</v>
      </c>
      <c r="H17893" s="2" t="str" cm="1">
        <f t="array" ref="H17893">INDEX($B$2:$B$185,1+INT((ROW()-ROW($2:$2))/ROWS($E$2:$E$148)))</f>
        <v>Opponent Passer Rating</v>
      </c>
      <c r="I17893" s="2" t="str" cm="1">
        <f t="array" ref="I17893">INDEX($E$2:$E$148,1+MOD(ROW()-ROW($2:$2),ROWS($E$2:$E$148)))</f>
        <v>vs SEATTLE</v>
      </c>
      <c r="J17893" s="2" t="s">
        <v>333</v>
      </c>
    </row>
    <row r="17894" spans="7:10" x14ac:dyDescent="0.15">
      <c r="G17894" s="2">
        <v>17893</v>
      </c>
      <c r="H17894" s="2" t="str" cm="1">
        <f t="array" ref="H17894">INDEX($B$2:$B$185,1+INT((ROW()-ROW($2:$2))/ROWS($E$2:$E$148)))</f>
        <v>Opponent Passer Rating</v>
      </c>
      <c r="I17894" s="2" t="str" cm="1">
        <f t="array" ref="I17894">INDEX($E$2:$E$148,1+MOD(ROW()-ROW($2:$2),ROWS($E$2:$E$148)))</f>
        <v>vs SAN FRANCISCO</v>
      </c>
      <c r="J17894" s="2" t="s">
        <v>334</v>
      </c>
    </row>
    <row r="17895" spans="7:10" x14ac:dyDescent="0.15">
      <c r="G17895" s="2">
        <v>17894</v>
      </c>
      <c r="H17895" s="2" t="str" cm="1">
        <f t="array" ref="H17895">INDEX($B$2:$B$185,1+INT((ROW()-ROW($2:$2))/ROWS($E$2:$E$148)))</f>
        <v>Opponent Passer Rating</v>
      </c>
      <c r="I17895" s="2" t="str" cm="1">
        <f t="array" ref="I17895">INDEX($E$2:$E$148,1+MOD(ROW()-ROW($2:$2),ROWS($E$2:$E$148)))</f>
        <v>vs TAMPA BAY</v>
      </c>
      <c r="J17895" s="2" t="s">
        <v>335</v>
      </c>
    </row>
    <row r="17896" spans="7:10" ht="14" x14ac:dyDescent="0.15">
      <c r="G17896" s="2">
        <v>17895</v>
      </c>
      <c r="H17896" s="2" t="str" cm="1">
        <f t="array" ref="H17896">INDEX($B$2:$B$185,1+INT((ROW()-ROW($2:$2))/ROWS($E$2:$E$148)))</f>
        <v>Opponent Passer Rating</v>
      </c>
      <c r="I17896" s="2" t="str" cm="1">
        <f t="array" ref="I17896">INDEX($E$2:$E$148,1+MOD(ROW()-ROW($2:$2),ROWS($E$2:$E$148)))</f>
        <v>vs TENNESSEE</v>
      </c>
      <c r="J17896" s="3" t="s">
        <v>336</v>
      </c>
    </row>
    <row r="17897" spans="7:10" x14ac:dyDescent="0.15">
      <c r="G17897" s="2">
        <v>17896</v>
      </c>
      <c r="H17897" s="2" t="str" cm="1">
        <f t="array" ref="H17897">INDEX($B$2:$B$185,1+INT((ROW()-ROW($2:$2))/ROWS($E$2:$E$148)))</f>
        <v>Opponent Passer Rating</v>
      </c>
      <c r="I17897" s="2" t="str" cm="1">
        <f t="array" ref="I17897">INDEX($E$2:$E$148,1+MOD(ROW()-ROW($2:$2),ROWS($E$2:$E$148)))</f>
        <v>vs WASHINGTON</v>
      </c>
      <c r="J17897" s="2" t="s">
        <v>332</v>
      </c>
    </row>
    <row r="17898" spans="7:10" x14ac:dyDescent="0.15">
      <c r="G17898" s="2">
        <v>17897</v>
      </c>
      <c r="H17898" s="2" t="str" cm="1">
        <f t="array" ref="H17898">INDEX($B$2:$B$185,1+INT((ROW()-ROW($2:$2))/ROWS($E$2:$E$148)))</f>
        <v>Opponent Passer Rating</v>
      </c>
      <c r="I17898" s="2" t="str" cm="1">
        <f t="array" ref="I17898">INDEX($E$2:$E$148,1+MOD(ROW()-ROW($2:$2),ROWS($E$2:$E$148)))</f>
        <v>Home Games</v>
      </c>
      <c r="J17898" s="2" t="s">
        <v>333</v>
      </c>
    </row>
    <row r="17899" spans="7:10" x14ac:dyDescent="0.15">
      <c r="G17899" s="2">
        <v>17898</v>
      </c>
      <c r="H17899" s="2" t="str" cm="1">
        <f t="array" ref="H17899">INDEX($B$2:$B$185,1+INT((ROW()-ROW($2:$2))/ROWS($E$2:$E$148)))</f>
        <v>Opponent Passer Rating</v>
      </c>
      <c r="I17899" s="2" t="str" cm="1">
        <f t="array" ref="I17899">INDEX($E$2:$E$148,1+MOD(ROW()-ROW($2:$2),ROWS($E$2:$E$148)))</f>
        <v>Away Games</v>
      </c>
      <c r="J17899" s="2" t="s">
        <v>334</v>
      </c>
    </row>
    <row r="17900" spans="7:10" x14ac:dyDescent="0.15">
      <c r="G17900" s="2">
        <v>17899</v>
      </c>
      <c r="H17900" s="2" t="str" cm="1">
        <f t="array" ref="H17900">INDEX($B$2:$B$185,1+INT((ROW()-ROW($2:$2))/ROWS($E$2:$E$148)))</f>
        <v>Opponent Passer Rating</v>
      </c>
      <c r="I17900" s="2" t="str" cm="1">
        <f t="array" ref="I17900">INDEX($E$2:$E$148,1+MOD(ROW()-ROW($2:$2),ROWS($E$2:$E$148)))</f>
        <v>on Play Action</v>
      </c>
      <c r="J17900" s="2" t="s">
        <v>335</v>
      </c>
    </row>
    <row r="17901" spans="7:10" ht="14" x14ac:dyDescent="0.15">
      <c r="G17901" s="2">
        <v>17900</v>
      </c>
      <c r="H17901" s="2" t="str" cm="1">
        <f t="array" ref="H17901">INDEX($B$2:$B$185,1+INT((ROW()-ROW($2:$2))/ROWS($E$2:$E$148)))</f>
        <v>Opponent Passer Rating</v>
      </c>
      <c r="I17901" s="2" t="str" cm="1">
        <f t="array" ref="I17901">INDEX($E$2:$E$148,1+MOD(ROW()-ROW($2:$2),ROWS($E$2:$E$148)))</f>
        <v>No Play Action</v>
      </c>
      <c r="J17901" s="3" t="s">
        <v>336</v>
      </c>
    </row>
    <row r="17902" spans="7:10" x14ac:dyDescent="0.15">
      <c r="G17902" s="2">
        <v>17901</v>
      </c>
      <c r="H17902" s="2" t="str" cm="1">
        <f t="array" ref="H17902">INDEX($B$2:$B$185,1+INT((ROW()-ROW($2:$2))/ROWS($E$2:$E$148)))</f>
        <v>Opponent Passer Rating</v>
      </c>
      <c r="I17902" s="2" t="str" cm="1">
        <f t="array" ref="I17902">INDEX($E$2:$E$148,1+MOD(ROW()-ROW($2:$2),ROWS($E$2:$E$148)))</f>
        <v>Conf Championship</v>
      </c>
      <c r="J17902" s="2" t="s">
        <v>332</v>
      </c>
    </row>
    <row r="17903" spans="7:10" x14ac:dyDescent="0.15">
      <c r="G17903" s="2">
        <v>17902</v>
      </c>
      <c r="H17903" s="2" t="str" cm="1">
        <f t="array" ref="H17903">INDEX($B$2:$B$185,1+INT((ROW()-ROW($2:$2))/ROWS($E$2:$E$148)))</f>
        <v>Opponent Passer Rating</v>
      </c>
      <c r="I17903" s="2" t="str" cm="1">
        <f t="array" ref="I17903">INDEX($E$2:$E$148,1+MOD(ROW()-ROW($2:$2),ROWS($E$2:$E$148)))</f>
        <v>Divisional Round</v>
      </c>
      <c r="J17903" s="2" t="s">
        <v>333</v>
      </c>
    </row>
    <row r="17904" spans="7:10" x14ac:dyDescent="0.15">
      <c r="G17904" s="2">
        <v>17903</v>
      </c>
      <c r="H17904" s="2" t="str" cm="1">
        <f t="array" ref="H17904">INDEX($B$2:$B$185,1+INT((ROW()-ROW($2:$2))/ROWS($E$2:$E$148)))</f>
        <v>Opponent Passer Rating</v>
      </c>
      <c r="I17904" s="2" t="str" cm="1">
        <f t="array" ref="I17904">INDEX($E$2:$E$148,1+MOD(ROW()-ROW($2:$2),ROWS($E$2:$E$148)))</f>
        <v>Super Bowl</v>
      </c>
      <c r="J17904" s="2" t="s">
        <v>334</v>
      </c>
    </row>
    <row r="17905" spans="7:10" x14ac:dyDescent="0.15">
      <c r="G17905" s="2">
        <v>17904</v>
      </c>
      <c r="H17905" s="2" t="str" cm="1">
        <f t="array" ref="H17905">INDEX($B$2:$B$185,1+INT((ROW()-ROW($2:$2))/ROWS($E$2:$E$148)))</f>
        <v>Opponent Passer Rating</v>
      </c>
      <c r="I17905" s="2" t="str" cm="1">
        <f t="array" ref="I17905">INDEX($E$2:$E$148,1+MOD(ROW()-ROW($2:$2),ROWS($E$2:$E$148)))</f>
        <v>Wild Card</v>
      </c>
      <c r="J17905" s="2" t="s">
        <v>335</v>
      </c>
    </row>
    <row r="17906" spans="7:10" ht="14" x14ac:dyDescent="0.15">
      <c r="G17906" s="2">
        <v>17905</v>
      </c>
      <c r="H17906" s="2" t="str" cm="1">
        <f t="array" ref="H17906">INDEX($B$2:$B$185,1+INT((ROW()-ROW($2:$2))/ROWS($E$2:$E$148)))</f>
        <v>Opponent Passer Rating</v>
      </c>
      <c r="I17906" s="2" t="str" cm="1">
        <f t="array" ref="I17906">INDEX($E$2:$E$148,1+MOD(ROW()-ROW($2:$2),ROWS($E$2:$E$148)))</f>
        <v>1st Quarter</v>
      </c>
      <c r="J17906" s="3" t="s">
        <v>336</v>
      </c>
    </row>
    <row r="17907" spans="7:10" x14ac:dyDescent="0.15">
      <c r="G17907" s="2">
        <v>17906</v>
      </c>
      <c r="H17907" s="2" t="str" cm="1">
        <f t="array" ref="H17907">INDEX($B$2:$B$185,1+INT((ROW()-ROW($2:$2))/ROWS($E$2:$E$148)))</f>
        <v>Opponent Passer Rating</v>
      </c>
      <c r="I17907" s="2" t="str" cm="1">
        <f t="array" ref="I17907">INDEX($E$2:$E$148,1+MOD(ROW()-ROW($2:$2),ROWS($E$2:$E$148)))</f>
        <v>2nd Quarter</v>
      </c>
      <c r="J17907" s="2" t="s">
        <v>332</v>
      </c>
    </row>
    <row r="17908" spans="7:10" x14ac:dyDescent="0.15">
      <c r="G17908" s="2">
        <v>17907</v>
      </c>
      <c r="H17908" s="2" t="str" cm="1">
        <f t="array" ref="H17908">INDEX($B$2:$B$185,1+INT((ROW()-ROW($2:$2))/ROWS($E$2:$E$148)))</f>
        <v>Opponent Passer Rating</v>
      </c>
      <c r="I17908" s="2" t="str" cm="1">
        <f t="array" ref="I17908">INDEX($E$2:$E$148,1+MOD(ROW()-ROW($2:$2),ROWS($E$2:$E$148)))</f>
        <v>3rd Quarter</v>
      </c>
      <c r="J17908" s="2" t="s">
        <v>333</v>
      </c>
    </row>
    <row r="17909" spans="7:10" x14ac:dyDescent="0.15">
      <c r="G17909" s="2">
        <v>17908</v>
      </c>
      <c r="H17909" s="2" t="str" cm="1">
        <f t="array" ref="H17909">INDEX($B$2:$B$185,1+INT((ROW()-ROW($2:$2))/ROWS($E$2:$E$148)))</f>
        <v>Opponent Passer Rating</v>
      </c>
      <c r="I17909" s="2" t="str" cm="1">
        <f t="array" ref="I17909">INDEX($E$2:$E$148,1+MOD(ROW()-ROW($2:$2),ROWS($E$2:$E$148)))</f>
        <v>4th Quarter</v>
      </c>
      <c r="J17909" s="2" t="s">
        <v>334</v>
      </c>
    </row>
    <row r="17910" spans="7:10" x14ac:dyDescent="0.15">
      <c r="G17910" s="2">
        <v>17909</v>
      </c>
      <c r="H17910" s="2" t="str" cm="1">
        <f t="array" ref="H17910">INDEX($B$2:$B$185,1+INT((ROW()-ROW($2:$2))/ROWS($E$2:$E$148)))</f>
        <v>Opponent Passer Rating</v>
      </c>
      <c r="I17910" s="2" t="str" cm="1">
        <f t="array" ref="I17910">INDEX($E$2:$E$148,1+MOD(ROW()-ROW($2:$2),ROWS($E$2:$E$148)))</f>
        <v>in Overtime</v>
      </c>
      <c r="J17910" s="2" t="s">
        <v>335</v>
      </c>
    </row>
    <row r="17911" spans="7:10" ht="14" x14ac:dyDescent="0.15">
      <c r="G17911" s="2">
        <v>17910</v>
      </c>
      <c r="H17911" s="2" t="str" cm="1">
        <f t="array" ref="H17911">INDEX($B$2:$B$185,1+INT((ROW()-ROW($2:$2))/ROWS($E$2:$E$148)))</f>
        <v>Opponent Passer Rating</v>
      </c>
      <c r="I17911" s="2" t="str" cm="1">
        <f t="array" ref="I17911">INDEX($E$2:$E$148,1+MOD(ROW()-ROW($2:$2),ROWS($E$2:$E$148)))</f>
        <v>in Losses</v>
      </c>
      <c r="J17911" s="3" t="s">
        <v>336</v>
      </c>
    </row>
    <row r="17912" spans="7:10" x14ac:dyDescent="0.15">
      <c r="G17912" s="2">
        <v>17911</v>
      </c>
      <c r="H17912" s="2" t="str" cm="1">
        <f t="array" ref="H17912">INDEX($B$2:$B$185,1+INT((ROW()-ROW($2:$2))/ROWS($E$2:$E$148)))</f>
        <v>Opponent Passer Rating</v>
      </c>
      <c r="I17912" s="2" t="str" cm="1">
        <f t="array" ref="I17912">INDEX($E$2:$E$148,1+MOD(ROW()-ROW($2:$2),ROWS($E$2:$E$148)))</f>
        <v>in Wins</v>
      </c>
      <c r="J17912" s="2" t="s">
        <v>332</v>
      </c>
    </row>
    <row r="17913" spans="7:10" x14ac:dyDescent="0.15">
      <c r="G17913" s="2">
        <v>17912</v>
      </c>
      <c r="H17913" s="2" t="str" cm="1">
        <f t="array" ref="H17913">INDEX($B$2:$B$185,1+INT((ROW()-ROW($2:$2))/ROWS($E$2:$E$148)))</f>
        <v>Opponent Passer Rating</v>
      </c>
      <c r="I17913" s="2" t="str" cm="1">
        <f t="array" ref="I17913">INDEX($E$2:$E$148,1+MOD(ROW()-ROW($2:$2),ROWS($E$2:$E$148)))</f>
        <v>Non-RPO</v>
      </c>
      <c r="J17913" s="2" t="s">
        <v>333</v>
      </c>
    </row>
    <row r="17914" spans="7:10" x14ac:dyDescent="0.15">
      <c r="G17914" s="2">
        <v>17913</v>
      </c>
      <c r="H17914" s="2" t="str" cm="1">
        <f t="array" ref="H17914">INDEX($B$2:$B$185,1+INT((ROW()-ROW($2:$2))/ROWS($E$2:$E$148)))</f>
        <v>Opponent Passer Rating</v>
      </c>
      <c r="I17914" s="2" t="str" cm="1">
        <f t="array" ref="I17914">INDEX($E$2:$E$148,1+MOD(ROW()-ROW($2:$2),ROWS($E$2:$E$148)))</f>
        <v>No Run Pass Option</v>
      </c>
      <c r="J17914" s="2" t="s">
        <v>334</v>
      </c>
    </row>
    <row r="17915" spans="7:10" x14ac:dyDescent="0.15">
      <c r="G17915" s="2">
        <v>17914</v>
      </c>
      <c r="H17915" s="2" t="str" cm="1">
        <f t="array" ref="H17915">INDEX($B$2:$B$185,1+INT((ROW()-ROW($2:$2))/ROWS($E$2:$E$148)))</f>
        <v>Opponent Passer Rating</v>
      </c>
      <c r="I17915" s="2" t="str" cm="1">
        <f t="array" ref="I17915">INDEX($E$2:$E$148,1+MOD(ROW()-ROW($2:$2),ROWS($E$2:$E$148)))</f>
        <v>when Leading</v>
      </c>
      <c r="J17915" s="2" t="s">
        <v>335</v>
      </c>
    </row>
    <row r="17916" spans="7:10" ht="14" x14ac:dyDescent="0.15">
      <c r="G17916" s="2">
        <v>17915</v>
      </c>
      <c r="H17916" s="2" t="str" cm="1">
        <f t="array" ref="H17916">INDEX($B$2:$B$185,1+INT((ROW()-ROW($2:$2))/ROWS($E$2:$E$148)))</f>
        <v>Opponent Passer Rating</v>
      </c>
      <c r="I17916" s="2" t="str" cm="1">
        <f t="array" ref="I17916">INDEX($E$2:$E$148,1+MOD(ROW()-ROW($2:$2),ROWS($E$2:$E$148)))</f>
        <v>when Tied</v>
      </c>
      <c r="J17916" s="3" t="s">
        <v>336</v>
      </c>
    </row>
    <row r="17917" spans="7:10" x14ac:dyDescent="0.15">
      <c r="G17917" s="2">
        <v>17916</v>
      </c>
      <c r="H17917" s="2" t="str" cm="1">
        <f t="array" ref="H17917">INDEX($B$2:$B$185,1+INT((ROW()-ROW($2:$2))/ROWS($E$2:$E$148)))</f>
        <v>Opponent Passer Rating</v>
      </c>
      <c r="I17917" s="2" t="str" cm="1">
        <f t="array" ref="I17917">INDEX($E$2:$E$148,1+MOD(ROW()-ROW($2:$2),ROWS($E$2:$E$148)))</f>
        <v>when Trailing</v>
      </c>
      <c r="J17917" s="2" t="s">
        <v>332</v>
      </c>
    </row>
    <row r="17918" spans="7:10" x14ac:dyDescent="0.15">
      <c r="G17918" s="2">
        <v>17917</v>
      </c>
      <c r="H17918" s="2" t="str" cm="1">
        <f t="array" ref="H17918">INDEX($B$2:$B$185,1+INT((ROW()-ROW($2:$2))/ROWS($E$2:$E$148)))</f>
        <v>Opponent Passer Rating</v>
      </c>
      <c r="I17918" s="2" t="str" cm="1">
        <f t="array" ref="I17918">INDEX($E$2:$E$148,1+MOD(ROW()-ROW($2:$2),ROWS($E$2:$E$148)))</f>
        <v>Pre Season</v>
      </c>
      <c r="J17918" s="2" t="s">
        <v>333</v>
      </c>
    </row>
    <row r="17919" spans="7:10" x14ac:dyDescent="0.15">
      <c r="G17919" s="2">
        <v>17918</v>
      </c>
      <c r="H17919" s="2" t="str" cm="1">
        <f t="array" ref="H17919">INDEX($B$2:$B$185,1+INT((ROW()-ROW($2:$2))/ROWS($E$2:$E$148)))</f>
        <v>Opponent Passer Rating</v>
      </c>
      <c r="I17919" s="2" t="str" cm="1">
        <f t="array" ref="I17919">INDEX($E$2:$E$148,1+MOD(ROW()-ROW($2:$2),ROWS($E$2:$E$148)))</f>
        <v>Regular Season</v>
      </c>
      <c r="J17919" s="2" t="s">
        <v>334</v>
      </c>
    </row>
    <row r="17920" spans="7:10" x14ac:dyDescent="0.15">
      <c r="G17920" s="2">
        <v>17919</v>
      </c>
      <c r="H17920" s="2" t="str" cm="1">
        <f t="array" ref="H17920">INDEX($B$2:$B$185,1+INT((ROW()-ROW($2:$2))/ROWS($E$2:$E$148)))</f>
        <v>Opponent Passer Rating</v>
      </c>
      <c r="I17920" s="2" t="str" cm="1">
        <f t="array" ref="I17920">INDEX($E$2:$E$148,1+MOD(ROW()-ROW($2:$2),ROWS($E$2:$E$148)))</f>
        <v>Post Season</v>
      </c>
      <c r="J17920" s="2" t="s">
        <v>335</v>
      </c>
    </row>
    <row r="17921" spans="7:10" ht="14" x14ac:dyDescent="0.15">
      <c r="G17921" s="2">
        <v>17920</v>
      </c>
      <c r="H17921" s="2" t="str" cm="1">
        <f t="array" ref="H17921">INDEX($B$2:$B$185,1+INT((ROW()-ROW($2:$2))/ROWS($E$2:$E$148)))</f>
        <v>Opponent Passer Rating</v>
      </c>
      <c r="I17921" s="2" t="str" cm="1">
        <f t="array" ref="I17921">INDEX($E$2:$E$148,1+MOD(ROW()-ROW($2:$2),ROWS($E$2:$E$148)))</f>
        <v>in Pistol Formation</v>
      </c>
      <c r="J17921" s="3" t="s">
        <v>336</v>
      </c>
    </row>
    <row r="17922" spans="7:10" x14ac:dyDescent="0.15">
      <c r="G17922" s="2">
        <v>17921</v>
      </c>
      <c r="H17922" s="2" t="str" cm="1">
        <f t="array" ref="H17922">INDEX($B$2:$B$185,1+INT((ROW()-ROW($2:$2))/ROWS($E$2:$E$148)))</f>
        <v>Opponent Passer Rating</v>
      </c>
      <c r="I17922" s="2" t="str" cm="1">
        <f t="array" ref="I17922">INDEX($E$2:$E$148,1+MOD(ROW()-ROW($2:$2),ROWS($E$2:$E$148)))</f>
        <v>in Shotgun</v>
      </c>
      <c r="J17922" s="2" t="s">
        <v>332</v>
      </c>
    </row>
    <row r="17923" spans="7:10" x14ac:dyDescent="0.15">
      <c r="G17923" s="2">
        <v>17922</v>
      </c>
      <c r="H17923" s="2" t="str" cm="1">
        <f t="array" ref="H17923">INDEX($B$2:$B$185,1+INT((ROW()-ROW($2:$2))/ROWS($E$2:$E$148)))</f>
        <v>Opponent Passer Rating</v>
      </c>
      <c r="I17923" s="2" t="str" cm="1">
        <f t="array" ref="I17923">INDEX($E$2:$E$148,1+MOD(ROW()-ROW($2:$2),ROWS($E$2:$E$148)))</f>
        <v>in QB Under Center</v>
      </c>
      <c r="J17923" s="2" t="s">
        <v>333</v>
      </c>
    </row>
    <row r="17924" spans="7:10" x14ac:dyDescent="0.15">
      <c r="G17924" s="2">
        <v>17923</v>
      </c>
      <c r="H17924" s="2" t="str" cm="1">
        <f t="array" ref="H17924">INDEX($B$2:$B$185,1+INT((ROW()-ROW($2:$2))/ROWS($E$2:$E$148)))</f>
        <v>Opponent Passer Rating</v>
      </c>
      <c r="I17924" s="2" t="str" cm="1">
        <f t="array" ref="I17924">INDEX($E$2:$E$148,1+MOD(ROW()-ROW($2:$2),ROWS($E$2:$E$148)))</f>
        <v>in Domes</v>
      </c>
      <c r="J17924" s="2" t="s">
        <v>334</v>
      </c>
    </row>
    <row r="17925" spans="7:10" x14ac:dyDescent="0.15">
      <c r="G17925" s="2">
        <v>17924</v>
      </c>
      <c r="H17925" s="2" t="str" cm="1">
        <f t="array" ref="H17925">INDEX($B$2:$B$185,1+INT((ROW()-ROW($2:$2))/ROWS($E$2:$E$148)))</f>
        <v>Opponent Passer Rating</v>
      </c>
      <c r="I17925" s="2" t="str" cm="1">
        <f t="array" ref="I17925">INDEX($E$2:$E$148,1+MOD(ROW()-ROW($2:$2),ROWS($E$2:$E$148)))</f>
        <v>in Outdoor Stadiums</v>
      </c>
      <c r="J17925" s="2" t="s">
        <v>335</v>
      </c>
    </row>
    <row r="17926" spans="7:10" ht="14" x14ac:dyDescent="0.15">
      <c r="G17926" s="2">
        <v>17925</v>
      </c>
      <c r="H17926" s="2" t="str" cm="1">
        <f t="array" ref="H17926">INDEX($B$2:$B$185,1+INT((ROW()-ROW($2:$2))/ROWS($E$2:$E$148)))</f>
        <v>Opponent Passer Rating</v>
      </c>
      <c r="I17926" s="2" t="str" cm="1">
        <f t="array" ref="I17926">INDEX($E$2:$E$148,1+MOD(ROW()-ROW($2:$2),ROWS($E$2:$E$148)))</f>
        <v>in Retractable Domes</v>
      </c>
      <c r="J17926" s="3" t="s">
        <v>336</v>
      </c>
    </row>
    <row r="17927" spans="7:10" x14ac:dyDescent="0.15">
      <c r="G17927" s="2">
        <v>17926</v>
      </c>
      <c r="H17927" s="2" t="str" cm="1">
        <f t="array" ref="H17927">INDEX($B$2:$B$185,1+INT((ROW()-ROW($2:$2))/ROWS($E$2:$E$148)))</f>
        <v>Opponent Passer Rating</v>
      </c>
      <c r="I17927" s="2" t="str" cm="1">
        <f t="array" ref="I17927">INDEX($E$2:$E$148,1+MOD(ROW()-ROW($2:$2),ROWS($E$2:$E$148)))</f>
        <v>in Afternoon Games</v>
      </c>
      <c r="J17927" s="2" t="s">
        <v>332</v>
      </c>
    </row>
    <row r="17928" spans="7:10" x14ac:dyDescent="0.15">
      <c r="G17928" s="2">
        <v>17927</v>
      </c>
      <c r="H17928" s="2" t="str" cm="1">
        <f t="array" ref="H17928">INDEX($B$2:$B$185,1+INT((ROW()-ROW($2:$2))/ROWS($E$2:$E$148)))</f>
        <v>Opponent Passer Rating</v>
      </c>
      <c r="I17928" s="2" t="str" cm="1">
        <f t="array" ref="I17928">INDEX($E$2:$E$148,1+MOD(ROW()-ROW($2:$2),ROWS($E$2:$E$148)))</f>
        <v>in Early Games</v>
      </c>
      <c r="J17928" s="2" t="s">
        <v>333</v>
      </c>
    </row>
    <row r="17929" spans="7:10" x14ac:dyDescent="0.15">
      <c r="G17929" s="2">
        <v>17928</v>
      </c>
      <c r="H17929" s="2" t="str" cm="1">
        <f t="array" ref="H17929">INDEX($B$2:$B$185,1+INT((ROW()-ROW($2:$2))/ROWS($E$2:$E$148)))</f>
        <v>Opponent Passer Rating</v>
      </c>
      <c r="I17929" s="2" t="str" cm="1">
        <f t="array" ref="I17929">INDEX($E$2:$E$148,1+MOD(ROW()-ROW($2:$2),ROWS($E$2:$E$148)))</f>
        <v>Pocket Time, &gt; 2.5</v>
      </c>
      <c r="J17929" s="2" t="s">
        <v>334</v>
      </c>
    </row>
    <row r="17930" spans="7:10" x14ac:dyDescent="0.15">
      <c r="G17930" s="2">
        <v>17929</v>
      </c>
      <c r="H17930" s="2" t="str" cm="1">
        <f t="array" ref="H17930">INDEX($B$2:$B$185,1+INT((ROW()-ROW($2:$2))/ROWS($E$2:$E$148)))</f>
        <v>Opponent Passer Rating</v>
      </c>
      <c r="I17930" s="2" t="str" cm="1">
        <f t="array" ref="I17930">INDEX($E$2:$E$148,1+MOD(ROW()-ROW($2:$2),ROWS($E$2:$E$148)))</f>
        <v>Pocket Time, &lt; 2.5</v>
      </c>
      <c r="J17930" s="2" t="s">
        <v>335</v>
      </c>
    </row>
    <row r="17931" spans="7:10" ht="14" x14ac:dyDescent="0.15">
      <c r="G17931" s="2">
        <v>17930</v>
      </c>
      <c r="H17931" s="2" t="str" cm="1">
        <f t="array" ref="H17931">INDEX($B$2:$B$185,1+INT((ROW()-ROW($2:$2))/ROWS($E$2:$E$148)))</f>
        <v>Opponent Passer Rating</v>
      </c>
      <c r="I17931" s="2" t="str" cm="1">
        <f t="array" ref="I17931">INDEX($E$2:$E$148,1+MOD(ROW()-ROW($2:$2),ROWS($E$2:$E$148)))</f>
        <v>in Late Games</v>
      </c>
      <c r="J17931" s="3" t="s">
        <v>336</v>
      </c>
    </row>
    <row r="17932" spans="7:10" x14ac:dyDescent="0.15">
      <c r="G17932" s="2">
        <v>17931</v>
      </c>
      <c r="H17932" s="2" t="str" cm="1">
        <f t="array" ref="H17932">INDEX($B$2:$B$185,1+INT((ROW()-ROW($2:$2))/ROWS($E$2:$E$148)))</f>
        <v>Opponent Passer Rating</v>
      </c>
      <c r="I17932" s="2" t="str" cm="1">
        <f t="array" ref="I17932">INDEX($E$2:$E$148,1+MOD(ROW()-ROW($2:$2),ROWS($E$2:$E$148)))</f>
        <v>Yards to Go: 1-3</v>
      </c>
      <c r="J17932" s="2" t="s">
        <v>332</v>
      </c>
    </row>
    <row r="17933" spans="7:10" x14ac:dyDescent="0.15">
      <c r="G17933" s="2">
        <v>17932</v>
      </c>
      <c r="H17933" s="2" t="str" cm="1">
        <f t="array" ref="H17933">INDEX($B$2:$B$185,1+INT((ROW()-ROW($2:$2))/ROWS($E$2:$E$148)))</f>
        <v>Opponent Passer Rating</v>
      </c>
      <c r="I17933" s="2" t="str" cm="1">
        <f t="array" ref="I17933">INDEX($E$2:$E$148,1+MOD(ROW()-ROW($2:$2),ROWS($E$2:$E$148)))</f>
        <v>Yards to Go: 4-6</v>
      </c>
      <c r="J17933" s="2" t="s">
        <v>333</v>
      </c>
    </row>
    <row r="17934" spans="7:10" x14ac:dyDescent="0.15">
      <c r="G17934" s="2">
        <v>17933</v>
      </c>
      <c r="H17934" s="2" t="str" cm="1">
        <f t="array" ref="H17934">INDEX($B$2:$B$185,1+INT((ROW()-ROW($2:$2))/ROWS($E$2:$E$148)))</f>
        <v>Opponent Passer Rating</v>
      </c>
      <c r="I17934" s="2" t="str" cm="1">
        <f t="array" ref="I17934">INDEX($E$2:$E$148,1+MOD(ROW()-ROW($2:$2),ROWS($E$2:$E$148)))</f>
        <v>Yards to Go: 7-9</v>
      </c>
      <c r="J17934" s="2" t="s">
        <v>334</v>
      </c>
    </row>
    <row r="17935" spans="7:10" x14ac:dyDescent="0.15">
      <c r="G17935" s="2">
        <v>17934</v>
      </c>
      <c r="H17935" s="2" t="str" cm="1">
        <f t="array" ref="H17935">INDEX($B$2:$B$185,1+INT((ROW()-ROW($2:$2))/ROWS($E$2:$E$148)))</f>
        <v>Opponent Passer Rating</v>
      </c>
      <c r="I17935" s="2" t="str" cm="1">
        <f t="array" ref="I17935">INDEX($E$2:$E$148,1+MOD(ROW()-ROW($2:$2),ROWS($E$2:$E$148)))</f>
        <v>Yards to Go: 10+</v>
      </c>
      <c r="J17935" s="2" t="s">
        <v>335</v>
      </c>
    </row>
    <row r="17936" spans="7:10" ht="14" x14ac:dyDescent="0.15">
      <c r="G17936" s="2">
        <v>17935</v>
      </c>
      <c r="H17936" s="2" t="str" cm="1">
        <f t="array" ref="H17936">INDEX($B$2:$B$185,1+INT((ROW()-ROW($2:$2))/ROWS($E$2:$E$148)))</f>
        <v>Opponent Rush Yds/Att</v>
      </c>
      <c r="I17936" s="2" t="str" cm="1">
        <f t="array" ref="I17936">INDEX($E$2:$E$148,1+MOD(ROW()-ROW($2:$2),ROWS($E$2:$E$148)))</f>
        <v>vs Normal Rush</v>
      </c>
      <c r="J17936" s="3" t="s">
        <v>336</v>
      </c>
    </row>
    <row r="17937" spans="7:10" x14ac:dyDescent="0.15">
      <c r="G17937" s="2">
        <v>17936</v>
      </c>
      <c r="H17937" s="2" t="str" cm="1">
        <f t="array" ref="H17937">INDEX($B$2:$B$185,1+INT((ROW()-ROW($2:$2))/ROWS($E$2:$E$148)))</f>
        <v>Opponent Rush Yds/Att</v>
      </c>
      <c r="I17937" s="2" t="str" cm="1">
        <f t="array" ref="I17937">INDEX($E$2:$E$148,1+MOD(ROW()-ROW($2:$2),ROWS($E$2:$E$148)))</f>
        <v>vs Blitz</v>
      </c>
      <c r="J17937" s="2" t="s">
        <v>332</v>
      </c>
    </row>
    <row r="17938" spans="7:10" x14ac:dyDescent="0.15">
      <c r="G17938" s="2">
        <v>17937</v>
      </c>
      <c r="H17938" s="2" t="str" cm="1">
        <f t="array" ref="H17938">INDEX($B$2:$B$185,1+INT((ROW()-ROW($2:$2))/ROWS($E$2:$E$148)))</f>
        <v>Opponent Rush Yds/Att</v>
      </c>
      <c r="I17938" s="2" t="str" cm="1">
        <f t="array" ref="I17938">INDEX($E$2:$E$148,1+MOD(ROW()-ROW($2:$2),ROWS($E$2:$E$148)))</f>
        <v>in AFC</v>
      </c>
      <c r="J17938" s="2" t="s">
        <v>333</v>
      </c>
    </row>
    <row r="17939" spans="7:10" x14ac:dyDescent="0.15">
      <c r="G17939" s="2">
        <v>17938</v>
      </c>
      <c r="H17939" s="2" t="str" cm="1">
        <f t="array" ref="H17939">INDEX($B$2:$B$185,1+INT((ROW()-ROW($2:$2))/ROWS($E$2:$E$148)))</f>
        <v>Opponent Rush Yds/Att</v>
      </c>
      <c r="I17939" s="2" t="str" cm="1">
        <f t="array" ref="I17939">INDEX($E$2:$E$148,1+MOD(ROW()-ROW($2:$2),ROWS($E$2:$E$148)))</f>
        <v>in NFC</v>
      </c>
      <c r="J17939" s="2" t="s">
        <v>334</v>
      </c>
    </row>
    <row r="17940" spans="7:10" x14ac:dyDescent="0.15">
      <c r="G17940" s="2">
        <v>17939</v>
      </c>
      <c r="H17940" s="2" t="str" cm="1">
        <f t="array" ref="H17940">INDEX($B$2:$B$185,1+INT((ROW()-ROW($2:$2))/ROWS($E$2:$E$148)))</f>
        <v>Opponent Rush Yds/Att</v>
      </c>
      <c r="I17940" s="2" t="str" cm="1">
        <f t="array" ref="I17940">INDEX($E$2:$E$148,1+MOD(ROW()-ROW($2:$2),ROWS($E$2:$E$148)))</f>
        <v>on Mondays</v>
      </c>
      <c r="J17940" s="2" t="s">
        <v>335</v>
      </c>
    </row>
    <row r="17941" spans="7:10" ht="14" x14ac:dyDescent="0.15">
      <c r="G17941" s="2">
        <v>17940</v>
      </c>
      <c r="H17941" s="2" t="str" cm="1">
        <f t="array" ref="H17941">INDEX($B$2:$B$185,1+INT((ROW()-ROW($2:$2))/ROWS($E$2:$E$148)))</f>
        <v>Opponent Rush Yds/Att</v>
      </c>
      <c r="I17941" s="2" t="str" cm="1">
        <f t="array" ref="I17941">INDEX($E$2:$E$148,1+MOD(ROW()-ROW($2:$2),ROWS($E$2:$E$148)))</f>
        <v>on Sundays</v>
      </c>
      <c r="J17941" s="3" t="s">
        <v>336</v>
      </c>
    </row>
    <row r="17942" spans="7:10" x14ac:dyDescent="0.15">
      <c r="G17942" s="2">
        <v>17941</v>
      </c>
      <c r="H17942" s="2" t="str" cm="1">
        <f t="array" ref="H17942">INDEX($B$2:$B$185,1+INT((ROW()-ROW($2:$2))/ROWS($E$2:$E$148)))</f>
        <v>Opponent Rush Yds/Att</v>
      </c>
      <c r="I17942" s="2" t="str" cm="1">
        <f t="array" ref="I17942">INDEX($E$2:$E$148,1+MOD(ROW()-ROW($2:$2),ROWS($E$2:$E$148)))</f>
        <v>on Thursdays</v>
      </c>
      <c r="J17942" s="2" t="s">
        <v>332</v>
      </c>
    </row>
    <row r="17943" spans="7:10" x14ac:dyDescent="0.15">
      <c r="G17943" s="2">
        <v>17942</v>
      </c>
      <c r="H17943" s="2" t="str" cm="1">
        <f t="array" ref="H17943">INDEX($B$2:$B$185,1+INT((ROW()-ROW($2:$2))/ROWS($E$2:$E$148)))</f>
        <v>Opponent Rush Yds/Att</v>
      </c>
      <c r="I17943" s="2" t="str" cm="1">
        <f t="array" ref="I17943">INDEX($E$2:$E$148,1+MOD(ROW()-ROW($2:$2),ROWS($E$2:$E$148)))</f>
        <v>in AFC East</v>
      </c>
      <c r="J17943" s="2" t="s">
        <v>333</v>
      </c>
    </row>
    <row r="17944" spans="7:10" x14ac:dyDescent="0.15">
      <c r="G17944" s="2">
        <v>17943</v>
      </c>
      <c r="H17944" s="2" t="str" cm="1">
        <f t="array" ref="H17944">INDEX($B$2:$B$185,1+INT((ROW()-ROW($2:$2))/ROWS($E$2:$E$148)))</f>
        <v>Opponent Rush Yds/Att</v>
      </c>
      <c r="I17944" s="2" t="str" cm="1">
        <f t="array" ref="I17944">INDEX($E$2:$E$148,1+MOD(ROW()-ROW($2:$2),ROWS($E$2:$E$148)))</f>
        <v>in AFC North</v>
      </c>
      <c r="J17944" s="2" t="s">
        <v>334</v>
      </c>
    </row>
    <row r="17945" spans="7:10" x14ac:dyDescent="0.15">
      <c r="G17945" s="2">
        <v>17944</v>
      </c>
      <c r="H17945" s="2" t="str" cm="1">
        <f t="array" ref="H17945">INDEX($B$2:$B$185,1+INT((ROW()-ROW($2:$2))/ROWS($E$2:$E$148)))</f>
        <v>Opponent Rush Yds/Att</v>
      </c>
      <c r="I17945" s="2" t="str" cm="1">
        <f t="array" ref="I17945">INDEX($E$2:$E$148,1+MOD(ROW()-ROW($2:$2),ROWS($E$2:$E$148)))</f>
        <v>in AFC South</v>
      </c>
      <c r="J17945" s="2" t="s">
        <v>335</v>
      </c>
    </row>
    <row r="17946" spans="7:10" ht="14" x14ac:dyDescent="0.15">
      <c r="G17946" s="2">
        <v>17945</v>
      </c>
      <c r="H17946" s="2" t="str" cm="1">
        <f t="array" ref="H17946">INDEX($B$2:$B$185,1+INT((ROW()-ROW($2:$2))/ROWS($E$2:$E$148)))</f>
        <v>Opponent Rush Yds/Att</v>
      </c>
      <c r="I17946" s="2" t="str" cm="1">
        <f t="array" ref="I17946">INDEX($E$2:$E$148,1+MOD(ROW()-ROW($2:$2),ROWS($E$2:$E$148)))</f>
        <v>in AFC West</v>
      </c>
      <c r="J17946" s="3" t="s">
        <v>336</v>
      </c>
    </row>
    <row r="17947" spans="7:10" x14ac:dyDescent="0.15">
      <c r="G17947" s="2">
        <v>17946</v>
      </c>
      <c r="H17947" s="2" t="str" cm="1">
        <f t="array" ref="H17947">INDEX($B$2:$B$185,1+INT((ROW()-ROW($2:$2))/ROWS($E$2:$E$148)))</f>
        <v>Opponent Rush Yds/Att</v>
      </c>
      <c r="I17947" s="2" t="str" cm="1">
        <f t="array" ref="I17947">INDEX($E$2:$E$148,1+MOD(ROW()-ROW($2:$2),ROWS($E$2:$E$148)))</f>
        <v>in NFC East</v>
      </c>
      <c r="J17947" s="2" t="s">
        <v>332</v>
      </c>
    </row>
    <row r="17948" spans="7:10" x14ac:dyDescent="0.15">
      <c r="G17948" s="2">
        <v>17947</v>
      </c>
      <c r="H17948" s="2" t="str" cm="1">
        <f t="array" ref="H17948">INDEX($B$2:$B$185,1+INT((ROW()-ROW($2:$2))/ROWS($E$2:$E$148)))</f>
        <v>Opponent Rush Yds/Att</v>
      </c>
      <c r="I17948" s="2" t="str" cm="1">
        <f t="array" ref="I17948">INDEX($E$2:$E$148,1+MOD(ROW()-ROW($2:$2),ROWS($E$2:$E$148)))</f>
        <v>in NFC North</v>
      </c>
      <c r="J17948" s="2" t="s">
        <v>333</v>
      </c>
    </row>
    <row r="17949" spans="7:10" x14ac:dyDescent="0.15">
      <c r="G17949" s="2">
        <v>17948</v>
      </c>
      <c r="H17949" s="2" t="str" cm="1">
        <f t="array" ref="H17949">INDEX($B$2:$B$185,1+INT((ROW()-ROW($2:$2))/ROWS($E$2:$E$148)))</f>
        <v>Opponent Rush Yds/Att</v>
      </c>
      <c r="I17949" s="2" t="str" cm="1">
        <f t="array" ref="I17949">INDEX($E$2:$E$148,1+MOD(ROW()-ROW($2:$2),ROWS($E$2:$E$148)))</f>
        <v>in NFC South</v>
      </c>
      <c r="J17949" s="2" t="s">
        <v>334</v>
      </c>
    </row>
    <row r="17950" spans="7:10" x14ac:dyDescent="0.15">
      <c r="G17950" s="2">
        <v>17949</v>
      </c>
      <c r="H17950" s="2" t="str" cm="1">
        <f t="array" ref="H17950">INDEX($B$2:$B$185,1+INT((ROW()-ROW($2:$2))/ROWS($E$2:$E$148)))</f>
        <v>Opponent Rush Yds/Att</v>
      </c>
      <c r="I17950" s="2" t="str" cm="1">
        <f t="array" ref="I17950">INDEX($E$2:$E$148,1+MOD(ROW()-ROW($2:$2),ROWS($E$2:$E$148)))</f>
        <v>in NFC West</v>
      </c>
      <c r="J17950" s="2" t="s">
        <v>335</v>
      </c>
    </row>
    <row r="17951" spans="7:10" ht="14" x14ac:dyDescent="0.15">
      <c r="G17951" s="2">
        <v>17950</v>
      </c>
      <c r="H17951" s="2" t="str" cm="1">
        <f t="array" ref="H17951">INDEX($B$2:$B$185,1+INT((ROW()-ROW($2:$2))/ROWS($E$2:$E$148)))</f>
        <v>Opponent Rush Yds/Att</v>
      </c>
      <c r="I17951" s="2" t="str" cm="1">
        <f t="array" ref="I17951">INDEX($E$2:$E$148,1+MOD(ROW()-ROW($2:$2),ROWS($E$2:$E$148)))</f>
        <v>vs AFC</v>
      </c>
      <c r="J17951" s="3" t="s">
        <v>336</v>
      </c>
    </row>
    <row r="17952" spans="7:10" x14ac:dyDescent="0.15">
      <c r="G17952" s="2">
        <v>17951</v>
      </c>
      <c r="H17952" s="2" t="str" cm="1">
        <f t="array" ref="H17952">INDEX($B$2:$B$185,1+INT((ROW()-ROW($2:$2))/ROWS($E$2:$E$148)))</f>
        <v>Opponent Rush Yds/Att</v>
      </c>
      <c r="I17952" s="2" t="str" cm="1">
        <f t="array" ref="I17952">INDEX($E$2:$E$148,1+MOD(ROW()-ROW($2:$2),ROWS($E$2:$E$148)))</f>
        <v>vs NFC</v>
      </c>
      <c r="J17952" s="2" t="s">
        <v>332</v>
      </c>
    </row>
    <row r="17953" spans="7:10" x14ac:dyDescent="0.15">
      <c r="G17953" s="2">
        <v>17952</v>
      </c>
      <c r="H17953" s="2" t="str" cm="1">
        <f t="array" ref="H17953">INDEX($B$2:$B$185,1+INT((ROW()-ROW($2:$2))/ROWS($E$2:$E$148)))</f>
        <v>Opponent Rush Yds/Att</v>
      </c>
      <c r="I17953" s="2" t="str" cm="1">
        <f t="array" ref="I17953">INDEX($E$2:$E$148,1+MOD(ROW()-ROW($2:$2),ROWS($E$2:$E$148)))</f>
        <v>vs AFC East</v>
      </c>
      <c r="J17953" s="2" t="s">
        <v>333</v>
      </c>
    </row>
    <row r="17954" spans="7:10" x14ac:dyDescent="0.15">
      <c r="G17954" s="2">
        <v>17953</v>
      </c>
      <c r="H17954" s="2" t="str" cm="1">
        <f t="array" ref="H17954">INDEX($B$2:$B$185,1+INT((ROW()-ROW($2:$2))/ROWS($E$2:$E$148)))</f>
        <v>Opponent Rush Yds/Att</v>
      </c>
      <c r="I17954" s="2" t="str" cm="1">
        <f t="array" ref="I17954">INDEX($E$2:$E$148,1+MOD(ROW()-ROW($2:$2),ROWS($E$2:$E$148)))</f>
        <v>vs AFC North</v>
      </c>
      <c r="J17954" s="2" t="s">
        <v>334</v>
      </c>
    </row>
    <row r="17955" spans="7:10" x14ac:dyDescent="0.15">
      <c r="G17955" s="2">
        <v>17954</v>
      </c>
      <c r="H17955" s="2" t="str" cm="1">
        <f t="array" ref="H17955">INDEX($B$2:$B$185,1+INT((ROW()-ROW($2:$2))/ROWS($E$2:$E$148)))</f>
        <v>Opponent Rush Yds/Att</v>
      </c>
      <c r="I17955" s="2" t="str" cm="1">
        <f t="array" ref="I17955">INDEX($E$2:$E$148,1+MOD(ROW()-ROW($2:$2),ROWS($E$2:$E$148)))</f>
        <v>vs AFC South</v>
      </c>
      <c r="J17955" s="2" t="s">
        <v>335</v>
      </c>
    </row>
    <row r="17956" spans="7:10" ht="14" x14ac:dyDescent="0.15">
      <c r="G17956" s="2">
        <v>17955</v>
      </c>
      <c r="H17956" s="2" t="str" cm="1">
        <f t="array" ref="H17956">INDEX($B$2:$B$185,1+INT((ROW()-ROW($2:$2))/ROWS($E$2:$E$148)))</f>
        <v>Opponent Rush Yds/Att</v>
      </c>
      <c r="I17956" s="2" t="str" cm="1">
        <f t="array" ref="I17956">INDEX($E$2:$E$148,1+MOD(ROW()-ROW($2:$2),ROWS($E$2:$E$148)))</f>
        <v>vs AFC West</v>
      </c>
      <c r="J17956" s="3" t="s">
        <v>336</v>
      </c>
    </row>
    <row r="17957" spans="7:10" x14ac:dyDescent="0.15">
      <c r="G17957" s="2">
        <v>17956</v>
      </c>
      <c r="H17957" s="2" t="str" cm="1">
        <f t="array" ref="H17957">INDEX($B$2:$B$185,1+INT((ROW()-ROW($2:$2))/ROWS($E$2:$E$148)))</f>
        <v>Opponent Rush Yds/Att</v>
      </c>
      <c r="I17957" s="2" t="str" cm="1">
        <f t="array" ref="I17957">INDEX($E$2:$E$148,1+MOD(ROW()-ROW($2:$2),ROWS($E$2:$E$148)))</f>
        <v>vs NFC East</v>
      </c>
      <c r="J17957" s="2" t="s">
        <v>332</v>
      </c>
    </row>
    <row r="17958" spans="7:10" x14ac:dyDescent="0.15">
      <c r="G17958" s="2">
        <v>17957</v>
      </c>
      <c r="H17958" s="2" t="str" cm="1">
        <f t="array" ref="H17958">INDEX($B$2:$B$185,1+INT((ROW()-ROW($2:$2))/ROWS($E$2:$E$148)))</f>
        <v>Opponent Rush Yds/Att</v>
      </c>
      <c r="I17958" s="2" t="str" cm="1">
        <f t="array" ref="I17958">INDEX($E$2:$E$148,1+MOD(ROW()-ROW($2:$2),ROWS($E$2:$E$148)))</f>
        <v>vs NFC North</v>
      </c>
      <c r="J17958" s="2" t="s">
        <v>333</v>
      </c>
    </row>
    <row r="17959" spans="7:10" x14ac:dyDescent="0.15">
      <c r="G17959" s="2">
        <v>17958</v>
      </c>
      <c r="H17959" s="2" t="str" cm="1">
        <f t="array" ref="H17959">INDEX($B$2:$B$185,1+INT((ROW()-ROW($2:$2))/ROWS($E$2:$E$148)))</f>
        <v>Opponent Rush Yds/Att</v>
      </c>
      <c r="I17959" s="2" t="str" cm="1">
        <f t="array" ref="I17959">INDEX($E$2:$E$148,1+MOD(ROW()-ROW($2:$2),ROWS($E$2:$E$148)))</f>
        <v>vs NFC South</v>
      </c>
      <c r="J17959" s="2" t="s">
        <v>334</v>
      </c>
    </row>
    <row r="17960" spans="7:10" x14ac:dyDescent="0.15">
      <c r="G17960" s="2">
        <v>17959</v>
      </c>
      <c r="H17960" s="2" t="str" cm="1">
        <f t="array" ref="H17960">INDEX($B$2:$B$185,1+INT((ROW()-ROW($2:$2))/ROWS($E$2:$E$148)))</f>
        <v>Opponent Rush Yds/Att</v>
      </c>
      <c r="I17960" s="2" t="str" cm="1">
        <f t="array" ref="I17960">INDEX($E$2:$E$148,1+MOD(ROW()-ROW($2:$2),ROWS($E$2:$E$148)))</f>
        <v>vs NFC West</v>
      </c>
      <c r="J17960" s="2" t="s">
        <v>335</v>
      </c>
    </row>
    <row r="17961" spans="7:10" ht="14" x14ac:dyDescent="0.15">
      <c r="G17961" s="2">
        <v>17960</v>
      </c>
      <c r="H17961" s="2" t="str" cm="1">
        <f t="array" ref="H17961">INDEX($B$2:$B$185,1+INT((ROW()-ROW($2:$2))/ROWS($E$2:$E$148)))</f>
        <v>Opponent Rush Yds/Att</v>
      </c>
      <c r="I17961" s="2" t="str" cm="1">
        <f t="array" ref="I17961">INDEX($E$2:$E$148,1+MOD(ROW()-ROW($2:$2),ROWS($E$2:$E$148)))</f>
        <v>No Down</v>
      </c>
      <c r="J17961" s="3" t="s">
        <v>336</v>
      </c>
    </row>
    <row r="17962" spans="7:10" x14ac:dyDescent="0.15">
      <c r="G17962" s="2">
        <v>17961</v>
      </c>
      <c r="H17962" s="2" t="str" cm="1">
        <f t="array" ref="H17962">INDEX($B$2:$B$185,1+INT((ROW()-ROW($2:$2))/ROWS($E$2:$E$148)))</f>
        <v>Opponent Rush Yds/Att</v>
      </c>
      <c r="I17962" s="2" t="str" cm="1">
        <f t="array" ref="I17962">INDEX($E$2:$E$148,1+MOD(ROW()-ROW($2:$2),ROWS($E$2:$E$148)))</f>
        <v>on 1st Downs</v>
      </c>
      <c r="J17962" s="2" t="s">
        <v>332</v>
      </c>
    </row>
    <row r="17963" spans="7:10" x14ac:dyDescent="0.15">
      <c r="G17963" s="2">
        <v>17962</v>
      </c>
      <c r="H17963" s="2" t="str" cm="1">
        <f t="array" ref="H17963">INDEX($B$2:$B$185,1+INT((ROW()-ROW($2:$2))/ROWS($E$2:$E$148)))</f>
        <v>Opponent Rush Yds/Att</v>
      </c>
      <c r="I17963" s="2" t="str" cm="1">
        <f t="array" ref="I17963">INDEX($E$2:$E$148,1+MOD(ROW()-ROW($2:$2),ROWS($E$2:$E$148)))</f>
        <v>on 2nd Downs</v>
      </c>
      <c r="J17963" s="2" t="s">
        <v>333</v>
      </c>
    </row>
    <row r="17964" spans="7:10" x14ac:dyDescent="0.15">
      <c r="G17964" s="2">
        <v>17963</v>
      </c>
      <c r="H17964" s="2" t="str" cm="1">
        <f t="array" ref="H17964">INDEX($B$2:$B$185,1+INT((ROW()-ROW($2:$2))/ROWS($E$2:$E$148)))</f>
        <v>Opponent Rush Yds/Att</v>
      </c>
      <c r="I17964" s="2" t="str" cm="1">
        <f t="array" ref="I17964">INDEX($E$2:$E$148,1+MOD(ROW()-ROW($2:$2),ROWS($E$2:$E$148)))</f>
        <v>on 3rd Downs</v>
      </c>
      <c r="J17964" s="2" t="s">
        <v>334</v>
      </c>
    </row>
    <row r="17965" spans="7:10" x14ac:dyDescent="0.15">
      <c r="G17965" s="2">
        <v>17964</v>
      </c>
      <c r="H17965" s="2" t="str" cm="1">
        <f t="array" ref="H17965">INDEX($B$2:$B$185,1+INT((ROW()-ROW($2:$2))/ROWS($E$2:$E$148)))</f>
        <v>Opponent Rush Yds/Att</v>
      </c>
      <c r="I17965" s="2" t="str" cm="1">
        <f t="array" ref="I17965">INDEX($E$2:$E$148,1+MOD(ROW()-ROW($2:$2),ROWS($E$2:$E$148)))</f>
        <v>on 4th Downs</v>
      </c>
      <c r="J17965" s="2" t="s">
        <v>335</v>
      </c>
    </row>
    <row r="17966" spans="7:10" ht="14" x14ac:dyDescent="0.15">
      <c r="G17966" s="2">
        <v>17965</v>
      </c>
      <c r="H17966" s="2" t="str" cm="1">
        <f t="array" ref="H17966">INDEX($B$2:$B$185,1+INT((ROW()-ROW($2:$2))/ROWS($E$2:$E$148)))</f>
        <v>Opponent Rush Yds/Att</v>
      </c>
      <c r="I17966" s="2" t="str" cm="1">
        <f t="array" ref="I17966">INDEX($E$2:$E$148,1+MOD(ROW()-ROW($2:$2),ROWS($E$2:$E$148)))</f>
        <v>1st &amp; 10</v>
      </c>
      <c r="J17966" s="3" t="s">
        <v>336</v>
      </c>
    </row>
    <row r="17967" spans="7:10" x14ac:dyDescent="0.15">
      <c r="G17967" s="2">
        <v>17966</v>
      </c>
      <c r="H17967" s="2" t="str" cm="1">
        <f t="array" ref="H17967">INDEX($B$2:$B$185,1+INT((ROW()-ROW($2:$2))/ROWS($E$2:$E$148)))</f>
        <v>Opponent Rush Yds/Att</v>
      </c>
      <c r="I17967" s="2" t="str" cm="1">
        <f t="array" ref="I17967">INDEX($E$2:$E$148,1+MOD(ROW()-ROW($2:$2),ROWS($E$2:$E$148)))</f>
        <v>1st &amp; &gt; 10</v>
      </c>
      <c r="J17967" s="2" t="s">
        <v>332</v>
      </c>
    </row>
    <row r="17968" spans="7:10" x14ac:dyDescent="0.15">
      <c r="G17968" s="2">
        <v>17967</v>
      </c>
      <c r="H17968" s="2" t="str" cm="1">
        <f t="array" ref="H17968">INDEX($B$2:$B$185,1+INT((ROW()-ROW($2:$2))/ROWS($E$2:$E$148)))</f>
        <v>Opponent Rush Yds/Att</v>
      </c>
      <c r="I17968" s="2" t="str" cm="1">
        <f t="array" ref="I17968">INDEX($E$2:$E$148,1+MOD(ROW()-ROW($2:$2),ROWS($E$2:$E$148)))</f>
        <v>1st &amp; &lt; 10</v>
      </c>
      <c r="J17968" s="2" t="s">
        <v>333</v>
      </c>
    </row>
    <row r="17969" spans="7:10" x14ac:dyDescent="0.15">
      <c r="G17969" s="2">
        <v>17968</v>
      </c>
      <c r="H17969" s="2" t="str" cm="1">
        <f t="array" ref="H17969">INDEX($B$2:$B$185,1+INT((ROW()-ROW($2:$2))/ROWS($E$2:$E$148)))</f>
        <v>Opponent Rush Yds/Att</v>
      </c>
      <c r="I17969" s="2" t="str" cm="1">
        <f t="array" ref="I17969">INDEX($E$2:$E$148,1+MOD(ROW()-ROW($2:$2),ROWS($E$2:$E$148)))</f>
        <v>2nd &amp; Medium (4-6yd)</v>
      </c>
      <c r="J17969" s="2" t="s">
        <v>334</v>
      </c>
    </row>
    <row r="17970" spans="7:10" x14ac:dyDescent="0.15">
      <c r="G17970" s="2">
        <v>17969</v>
      </c>
      <c r="H17970" s="2" t="str" cm="1">
        <f t="array" ref="H17970">INDEX($B$2:$B$185,1+INT((ROW()-ROW($2:$2))/ROWS($E$2:$E$148)))</f>
        <v>Opponent Rush Yds/Att</v>
      </c>
      <c r="I17970" s="2" t="str" cm="1">
        <f t="array" ref="I17970">INDEX($E$2:$E$148,1+MOD(ROW()-ROW($2:$2),ROWS($E$2:$E$148)))</f>
        <v>2nd &amp; 7-9</v>
      </c>
      <c r="J17970" s="2" t="s">
        <v>335</v>
      </c>
    </row>
    <row r="17971" spans="7:10" ht="14" x14ac:dyDescent="0.15">
      <c r="G17971" s="2">
        <v>17970</v>
      </c>
      <c r="H17971" s="2" t="str" cm="1">
        <f t="array" ref="H17971">INDEX($B$2:$B$185,1+INT((ROW()-ROW($2:$2))/ROWS($E$2:$E$148)))</f>
        <v>Opponent Rush Yds/Att</v>
      </c>
      <c r="I17971" s="2" t="str" cm="1">
        <f t="array" ref="I17971">INDEX($E$2:$E$148,1+MOD(ROW()-ROW($2:$2),ROWS($E$2:$E$148)))</f>
        <v>2nd &amp; 10+</v>
      </c>
      <c r="J17971" s="3" t="s">
        <v>336</v>
      </c>
    </row>
    <row r="17972" spans="7:10" x14ac:dyDescent="0.15">
      <c r="G17972" s="2">
        <v>17971</v>
      </c>
      <c r="H17972" s="2" t="str" cm="1">
        <f t="array" ref="H17972">INDEX($B$2:$B$185,1+INT((ROW()-ROW($2:$2))/ROWS($E$2:$E$148)))</f>
        <v>Opponent Rush Yds/Att</v>
      </c>
      <c r="I17972" s="2" t="str" cm="1">
        <f t="array" ref="I17972">INDEX($E$2:$E$148,1+MOD(ROW()-ROW($2:$2),ROWS($E$2:$E$148)))</f>
        <v>3rd &amp; Medium (4-6yd)</v>
      </c>
      <c r="J17972" s="2" t="s">
        <v>332</v>
      </c>
    </row>
    <row r="17973" spans="7:10" x14ac:dyDescent="0.15">
      <c r="G17973" s="2">
        <v>17972</v>
      </c>
      <c r="H17973" s="2" t="str" cm="1">
        <f t="array" ref="H17973">INDEX($B$2:$B$185,1+INT((ROW()-ROW($2:$2))/ROWS($E$2:$E$148)))</f>
        <v>Opponent Rush Yds/Att</v>
      </c>
      <c r="I17973" s="2" t="str" cm="1">
        <f t="array" ref="I17973">INDEX($E$2:$E$148,1+MOD(ROW()-ROW($2:$2),ROWS($E$2:$E$148)))</f>
        <v>3rd/4th &amp; Short</v>
      </c>
      <c r="J17973" s="2" t="s">
        <v>333</v>
      </c>
    </row>
    <row r="17974" spans="7:10" x14ac:dyDescent="0.15">
      <c r="G17974" s="2">
        <v>17973</v>
      </c>
      <c r="H17974" s="2" t="str" cm="1">
        <f t="array" ref="H17974">INDEX($B$2:$B$185,1+INT((ROW()-ROW($2:$2))/ROWS($E$2:$E$148)))</f>
        <v>Opponent Rush Yds/Att</v>
      </c>
      <c r="I17974" s="2" t="str" cm="1">
        <f t="array" ref="I17974">INDEX($E$2:$E$148,1+MOD(ROW()-ROW($2:$2),ROWS($E$2:$E$148)))</f>
        <v>3rd &amp; 7-9</v>
      </c>
      <c r="J17974" s="2" t="s">
        <v>334</v>
      </c>
    </row>
    <row r="17975" spans="7:10" x14ac:dyDescent="0.15">
      <c r="G17975" s="2">
        <v>17974</v>
      </c>
      <c r="H17975" s="2" t="str" cm="1">
        <f t="array" ref="H17975">INDEX($B$2:$B$185,1+INT((ROW()-ROW($2:$2))/ROWS($E$2:$E$148)))</f>
        <v>Opponent Rush Yds/Att</v>
      </c>
      <c r="I17975" s="2" t="str" cm="1">
        <f t="array" ref="I17975">INDEX($E$2:$E$148,1+MOD(ROW()-ROW($2:$2),ROWS($E$2:$E$148)))</f>
        <v>3rd &amp; 10+</v>
      </c>
      <c r="J17975" s="2" t="s">
        <v>335</v>
      </c>
    </row>
    <row r="17976" spans="7:10" ht="14" x14ac:dyDescent="0.15">
      <c r="G17976" s="2">
        <v>17975</v>
      </c>
      <c r="H17976" s="2" t="str" cm="1">
        <f t="array" ref="H17976">INDEX($B$2:$B$185,1+INT((ROW()-ROW($2:$2))/ROWS($E$2:$E$148)))</f>
        <v>Opponent Rush Yds/Att</v>
      </c>
      <c r="I17976" s="2" t="str" cm="1">
        <f t="array" ref="I17976">INDEX($E$2:$E$148,1+MOD(ROW()-ROW($2:$2),ROWS($E$2:$E$148)))</f>
        <v>4th &amp; 4-6</v>
      </c>
      <c r="J17976" s="3" t="s">
        <v>336</v>
      </c>
    </row>
    <row r="17977" spans="7:10" x14ac:dyDescent="0.15">
      <c r="G17977" s="2">
        <v>17976</v>
      </c>
      <c r="H17977" s="2" t="str" cm="1">
        <f t="array" ref="H17977">INDEX($B$2:$B$185,1+INT((ROW()-ROW($2:$2))/ROWS($E$2:$E$148)))</f>
        <v>Opponent Rush Yds/Att</v>
      </c>
      <c r="I17977" s="2" t="str" cm="1">
        <f t="array" ref="I17977">INDEX($E$2:$E$148,1+MOD(ROW()-ROW($2:$2),ROWS($E$2:$E$148)))</f>
        <v>4th &amp; 7-9</v>
      </c>
      <c r="J17977" s="2" t="s">
        <v>332</v>
      </c>
    </row>
    <row r="17978" spans="7:10" x14ac:dyDescent="0.15">
      <c r="G17978" s="2">
        <v>17977</v>
      </c>
      <c r="H17978" s="2" t="str" cm="1">
        <f t="array" ref="H17978">INDEX($B$2:$B$185,1+INT((ROW()-ROW($2:$2))/ROWS($E$2:$E$148)))</f>
        <v>Opponent Rush Yds/Att</v>
      </c>
      <c r="I17978" s="2" t="str" cm="1">
        <f t="array" ref="I17978">INDEX($E$2:$E$148,1+MOD(ROW()-ROW($2:$2),ROWS($E$2:$E$148)))</f>
        <v>4th &amp; 10+</v>
      </c>
      <c r="J17978" s="2" t="s">
        <v>333</v>
      </c>
    </row>
    <row r="17979" spans="7:10" x14ac:dyDescent="0.15">
      <c r="G17979" s="2">
        <v>17978</v>
      </c>
      <c r="H17979" s="2" t="str" cm="1">
        <f t="array" ref="H17979">INDEX($B$2:$B$185,1+INT((ROW()-ROW($2:$2))/ROWS($E$2:$E$148)))</f>
        <v>Opponent Rush Yds/Att</v>
      </c>
      <c r="I17979" s="2" t="str" cm="1">
        <f t="array" ref="I17979">INDEX($E$2:$E$148,1+MOD(ROW()-ROW($2:$2),ROWS($E$2:$E$148)))</f>
        <v>Plays/Drive, 1-3</v>
      </c>
      <c r="J17979" s="2" t="s">
        <v>334</v>
      </c>
    </row>
    <row r="17980" spans="7:10" x14ac:dyDescent="0.15">
      <c r="G17980" s="2">
        <v>17979</v>
      </c>
      <c r="H17980" s="2" t="str" cm="1">
        <f t="array" ref="H17980">INDEX($B$2:$B$185,1+INT((ROW()-ROW($2:$2))/ROWS($E$2:$E$148)))</f>
        <v>Opponent Rush Yds/Att</v>
      </c>
      <c r="I17980" s="2" t="str" cm="1">
        <f t="array" ref="I17980">INDEX($E$2:$E$148,1+MOD(ROW()-ROW($2:$2),ROWS($E$2:$E$148)))</f>
        <v>Plays/Drive, 4-6</v>
      </c>
      <c r="J17980" s="2" t="s">
        <v>335</v>
      </c>
    </row>
    <row r="17981" spans="7:10" ht="14" x14ac:dyDescent="0.15">
      <c r="G17981" s="2">
        <v>17980</v>
      </c>
      <c r="H17981" s="2" t="str" cm="1">
        <f t="array" ref="H17981">INDEX($B$2:$B$185,1+INT((ROW()-ROW($2:$2))/ROWS($E$2:$E$148)))</f>
        <v>Opponent Rush Yds/Att</v>
      </c>
      <c r="I17981" s="2" t="str" cm="1">
        <f t="array" ref="I17981">INDEX($E$2:$E$148,1+MOD(ROW()-ROW($2:$2),ROWS($E$2:$E$148)))</f>
        <v>Plays/Drive, 7-10</v>
      </c>
      <c r="J17981" s="3" t="s">
        <v>336</v>
      </c>
    </row>
    <row r="17982" spans="7:10" x14ac:dyDescent="0.15">
      <c r="G17982" s="2">
        <v>17981</v>
      </c>
      <c r="H17982" s="2" t="str" cm="1">
        <f t="array" ref="H17982">INDEX($B$2:$B$185,1+INT((ROW()-ROW($2:$2))/ROWS($E$2:$E$148)))</f>
        <v>Opponent Rush Yds/Att</v>
      </c>
      <c r="I17982" s="2" t="str" cm="1">
        <f t="array" ref="I17982">INDEX($E$2:$E$148,1+MOD(ROW()-ROW($2:$2),ROWS($E$2:$E$148)))</f>
        <v>Plays/Drive, 11+</v>
      </c>
      <c r="J17982" s="2" t="s">
        <v>332</v>
      </c>
    </row>
    <row r="17983" spans="7:10" x14ac:dyDescent="0.15">
      <c r="G17983" s="2">
        <v>17982</v>
      </c>
      <c r="H17983" s="2" t="str" cm="1">
        <f t="array" ref="H17983">INDEX($B$2:$B$185,1+INT((ROW()-ROW($2:$2))/ROWS($E$2:$E$148)))</f>
        <v>Opponent Rush Yds/Att</v>
      </c>
      <c r="I17983" s="2" t="str" cm="1">
        <f t="array" ref="I17983">INDEX($E$2:$E$148,1+MOD(ROW()-ROW($2:$2),ROWS($E$2:$E$148)))</f>
        <v>Loaded Box, &gt; 8</v>
      </c>
      <c r="J17983" s="2" t="s">
        <v>333</v>
      </c>
    </row>
    <row r="17984" spans="7:10" x14ac:dyDescent="0.15">
      <c r="G17984" s="2">
        <v>17983</v>
      </c>
      <c r="H17984" s="2" t="str" cm="1">
        <f t="array" ref="H17984">INDEX($B$2:$B$185,1+INT((ROW()-ROW($2:$2))/ROWS($E$2:$E$148)))</f>
        <v>Opponent Rush Yds/Att</v>
      </c>
      <c r="I17984" s="2" t="str" cm="1">
        <f t="array" ref="I17984">INDEX($E$2:$E$148,1+MOD(ROW()-ROW($2:$2),ROWS($E$2:$E$148)))</f>
        <v>Loaded Box, &lt; 8</v>
      </c>
      <c r="J17984" s="2" t="s">
        <v>334</v>
      </c>
    </row>
    <row r="17985" spans="7:10" x14ac:dyDescent="0.15">
      <c r="G17985" s="2">
        <v>17984</v>
      </c>
      <c r="H17985" s="2" t="str" cm="1">
        <f t="array" ref="H17985">INDEX($B$2:$B$185,1+INT((ROW()-ROW($2:$2))/ROWS($E$2:$E$148)))</f>
        <v>Opponent Rush Yds/Att</v>
      </c>
      <c r="I17985" s="2" t="str" cm="1">
        <f t="array" ref="I17985">INDEX($E$2:$E$148,1+MOD(ROW()-ROW($2:$2),ROWS($E$2:$E$148)))</f>
        <v>LOS: Opponents 1-10</v>
      </c>
      <c r="J17985" s="2" t="s">
        <v>335</v>
      </c>
    </row>
    <row r="17986" spans="7:10" ht="14" x14ac:dyDescent="0.15">
      <c r="G17986" s="2">
        <v>17985</v>
      </c>
      <c r="H17986" s="2" t="str" cm="1">
        <f t="array" ref="H17986">INDEX($B$2:$B$185,1+INT((ROW()-ROW($2:$2))/ROWS($E$2:$E$148)))</f>
        <v>Opponent Rush Yds/Att</v>
      </c>
      <c r="I17986" s="2" t="str" cm="1">
        <f t="array" ref="I17986">INDEX($E$2:$E$148,1+MOD(ROW()-ROW($2:$2),ROWS($E$2:$E$148)))</f>
        <v>LOS: Opponents 11-20</v>
      </c>
      <c r="J17986" s="3" t="s">
        <v>336</v>
      </c>
    </row>
    <row r="17987" spans="7:10" x14ac:dyDescent="0.15">
      <c r="G17987" s="2">
        <v>17986</v>
      </c>
      <c r="H17987" s="2" t="str" cm="1">
        <f t="array" ref="H17987">INDEX($B$2:$B$185,1+INT((ROW()-ROW($2:$2))/ROWS($E$2:$E$148)))</f>
        <v>Opponent Rush Yds/Att</v>
      </c>
      <c r="I17987" s="2" t="str" cm="1">
        <f t="array" ref="I17987">INDEX($E$2:$E$148,1+MOD(ROW()-ROW($2:$2),ROWS($E$2:$E$148)))</f>
        <v>LOS: Opponents 41-50</v>
      </c>
      <c r="J17987" s="2" t="s">
        <v>332</v>
      </c>
    </row>
    <row r="17988" spans="7:10" x14ac:dyDescent="0.15">
      <c r="G17988" s="2">
        <v>17987</v>
      </c>
      <c r="H17988" s="2" t="str" cm="1">
        <f t="array" ref="H17988">INDEX($B$2:$B$185,1+INT((ROW()-ROW($2:$2))/ROWS($E$2:$E$148)))</f>
        <v>Opponent Rush Yds/Att</v>
      </c>
      <c r="I17988" s="2" t="str" cm="1">
        <f t="array" ref="I17988">INDEX($E$2:$E$148,1+MOD(ROW()-ROW($2:$2),ROWS($E$2:$E$148)))</f>
        <v>LOS: Own 1-10</v>
      </c>
      <c r="J17988" s="2" t="s">
        <v>333</v>
      </c>
    </row>
    <row r="17989" spans="7:10" x14ac:dyDescent="0.15">
      <c r="G17989" s="2">
        <v>17988</v>
      </c>
      <c r="H17989" s="2" t="str" cm="1">
        <f t="array" ref="H17989">INDEX($B$2:$B$185,1+INT((ROW()-ROW($2:$2))/ROWS($E$2:$E$148)))</f>
        <v>Opponent Rush Yds/Att</v>
      </c>
      <c r="I17989" s="2" t="str" cm="1">
        <f t="array" ref="I17989">INDEX($E$2:$E$148,1+MOD(ROW()-ROW($2:$2),ROWS($E$2:$E$148)))</f>
        <v>LOS: Own 11-20</v>
      </c>
      <c r="J17989" s="2" t="s">
        <v>334</v>
      </c>
    </row>
    <row r="17990" spans="7:10" x14ac:dyDescent="0.15">
      <c r="G17990" s="2">
        <v>17989</v>
      </c>
      <c r="H17990" s="2" t="str" cm="1">
        <f t="array" ref="H17990">INDEX($B$2:$B$185,1+INT((ROW()-ROW($2:$2))/ROWS($E$2:$E$148)))</f>
        <v>Opponent Rush Yds/Att</v>
      </c>
      <c r="I17990" s="2" t="str" cm="1">
        <f t="array" ref="I17990">INDEX($E$2:$E$148,1+MOD(ROW()-ROW($2:$2),ROWS($E$2:$E$148)))</f>
        <v>LOS: Own 21-50</v>
      </c>
      <c r="J17990" s="2" t="s">
        <v>335</v>
      </c>
    </row>
    <row r="17991" spans="7:10" ht="14" x14ac:dyDescent="0.15">
      <c r="G17991" s="2">
        <v>17990</v>
      </c>
      <c r="H17991" s="2" t="str" cm="1">
        <f t="array" ref="H17991">INDEX($B$2:$B$185,1+INT((ROW()-ROW($2:$2))/ROWS($E$2:$E$148)))</f>
        <v>Opponent Rush Yds/Att</v>
      </c>
      <c r="I17991" s="2" t="str" cm="1">
        <f t="array" ref="I17991">INDEX($E$2:$E$148,1+MOD(ROW()-ROW($2:$2),ROWS($E$2:$E$148)))</f>
        <v>Final Score +/- 7</v>
      </c>
      <c r="J17991" s="3" t="s">
        <v>336</v>
      </c>
    </row>
    <row r="17992" spans="7:10" x14ac:dyDescent="0.15">
      <c r="G17992" s="2">
        <v>17991</v>
      </c>
      <c r="H17992" s="2" t="str" cm="1">
        <f t="array" ref="H17992">INDEX($B$2:$B$185,1+INT((ROW()-ROW($2:$2))/ROWS($E$2:$E$148)))</f>
        <v>Opponent Rush Yds/Att</v>
      </c>
      <c r="I17992" s="2" t="str" cm="1">
        <f t="array" ref="I17992">INDEX($E$2:$E$148,1+MOD(ROW()-ROW($2:$2),ROWS($E$2:$E$148)))</f>
        <v>Final Score 8-14 pts</v>
      </c>
      <c r="J17992" s="2" t="s">
        <v>332</v>
      </c>
    </row>
    <row r="17993" spans="7:10" x14ac:dyDescent="0.15">
      <c r="G17993" s="2">
        <v>17992</v>
      </c>
      <c r="H17993" s="2" t="str" cm="1">
        <f t="array" ref="H17993">INDEX($B$2:$B$185,1+INT((ROW()-ROW($2:$2))/ROWS($E$2:$E$148)))</f>
        <v>Opponent Rush Yds/Att</v>
      </c>
      <c r="I17993" s="2" t="str" cm="1">
        <f t="array" ref="I17993">INDEX($E$2:$E$148,1+MOD(ROW()-ROW($2:$2),ROWS($E$2:$E$148)))</f>
        <v>Final Score 15+ pt</v>
      </c>
      <c r="J17993" s="2" t="s">
        <v>333</v>
      </c>
    </row>
    <row r="17994" spans="7:10" x14ac:dyDescent="0.15">
      <c r="G17994" s="2">
        <v>17993</v>
      </c>
      <c r="H17994" s="2" t="str" cm="1">
        <f t="array" ref="H17994">INDEX($B$2:$B$185,1+INT((ROW()-ROW($2:$2))/ROWS($E$2:$E$148)))</f>
        <v>Opponent Rush Yds/Att</v>
      </c>
      <c r="I17994" s="2" t="str" cm="1">
        <f t="array" ref="I17994">INDEX($E$2:$E$148,1+MOD(ROW()-ROW($2:$2),ROWS($E$2:$E$148)))</f>
        <v>Games 1 to 4</v>
      </c>
      <c r="J17994" s="2" t="s">
        <v>334</v>
      </c>
    </row>
    <row r="17995" spans="7:10" x14ac:dyDescent="0.15">
      <c r="G17995" s="2">
        <v>17994</v>
      </c>
      <c r="H17995" s="2" t="str" cm="1">
        <f t="array" ref="H17995">INDEX($B$2:$B$185,1+INT((ROW()-ROW($2:$2))/ROWS($E$2:$E$148)))</f>
        <v>Opponent Rush Yds/Att</v>
      </c>
      <c r="I17995" s="2" t="str" cm="1">
        <f t="array" ref="I17995">INDEX($E$2:$E$148,1+MOD(ROW()-ROW($2:$2),ROWS($E$2:$E$148)))</f>
        <v>Games 13 to 16</v>
      </c>
      <c r="J17995" s="2" t="s">
        <v>335</v>
      </c>
    </row>
    <row r="17996" spans="7:10" ht="14" x14ac:dyDescent="0.15">
      <c r="G17996" s="2">
        <v>17995</v>
      </c>
      <c r="H17996" s="2" t="str" cm="1">
        <f t="array" ref="H17996">INDEX($B$2:$B$185,1+INT((ROW()-ROW($2:$2))/ROWS($E$2:$E$148)))</f>
        <v>Opponent Rush Yds/Att</v>
      </c>
      <c r="I17996" s="2" t="str" cm="1">
        <f t="array" ref="I17996">INDEX($E$2:$E$148,1+MOD(ROW()-ROW($2:$2),ROWS($E$2:$E$148)))</f>
        <v>Games 5 to 8</v>
      </c>
      <c r="J17996" s="3" t="s">
        <v>336</v>
      </c>
    </row>
    <row r="17997" spans="7:10" x14ac:dyDescent="0.15">
      <c r="G17997" s="2">
        <v>17996</v>
      </c>
      <c r="H17997" s="2" t="str" cm="1">
        <f t="array" ref="H17997">INDEX($B$2:$B$185,1+INT((ROW()-ROW($2:$2))/ROWS($E$2:$E$148)))</f>
        <v>Opponent Rush Yds/Att</v>
      </c>
      <c r="I17997" s="2" t="str" cm="1">
        <f t="array" ref="I17997">INDEX($E$2:$E$148,1+MOD(ROW()-ROW($2:$2),ROWS($E$2:$E$148)))</f>
        <v>Games 9 to 12</v>
      </c>
      <c r="J17997" s="2" t="s">
        <v>332</v>
      </c>
    </row>
    <row r="17998" spans="7:10" x14ac:dyDescent="0.15">
      <c r="G17998" s="2">
        <v>17997</v>
      </c>
      <c r="H17998" s="2" t="str" cm="1">
        <f t="array" ref="H17998">INDEX($B$2:$B$185,1+INT((ROW()-ROW($2:$2))/ROWS($E$2:$E$148)))</f>
        <v>Opponent Rush Yds/Att</v>
      </c>
      <c r="I17998" s="2" t="str" cm="1">
        <f t="array" ref="I17998">INDEX($E$2:$E$148,1+MOD(ROW()-ROW($2:$2),ROWS($E$2:$E$148)))</f>
        <v>when Leading, &lt; 2 min</v>
      </c>
      <c r="J17998" s="2" t="s">
        <v>333</v>
      </c>
    </row>
    <row r="17999" spans="7:10" x14ac:dyDescent="0.15">
      <c r="G17999" s="2">
        <v>17998</v>
      </c>
      <c r="H17999" s="2" t="str" cm="1">
        <f t="array" ref="H17999">INDEX($B$2:$B$185,1+INT((ROW()-ROW($2:$2))/ROWS($E$2:$E$148)))</f>
        <v>Opponent Rush Yds/Att</v>
      </c>
      <c r="I17999" s="2" t="str" cm="1">
        <f t="array" ref="I17999">INDEX($E$2:$E$148,1+MOD(ROW()-ROW($2:$2),ROWS($E$2:$E$148)))</f>
        <v>when Leading, &lt; 4 min</v>
      </c>
      <c r="J17999" s="2" t="s">
        <v>334</v>
      </c>
    </row>
    <row r="18000" spans="7:10" x14ac:dyDescent="0.15">
      <c r="G18000" s="2">
        <v>17999</v>
      </c>
      <c r="H18000" s="2" t="str" cm="1">
        <f t="array" ref="H18000">INDEX($B$2:$B$185,1+INT((ROW()-ROW($2:$2))/ROWS($E$2:$E$148)))</f>
        <v>Opponent Rush Yds/Att</v>
      </c>
      <c r="I18000" s="2" t="str" cm="1">
        <f t="array" ref="I18000">INDEX($E$2:$E$148,1+MOD(ROW()-ROW($2:$2),ROWS($E$2:$E$148)))</f>
        <v>when Tied, &lt; 2 min</v>
      </c>
      <c r="J18000" s="2" t="s">
        <v>335</v>
      </c>
    </row>
    <row r="18001" spans="7:10" ht="14" x14ac:dyDescent="0.15">
      <c r="G18001" s="2">
        <v>18000</v>
      </c>
      <c r="H18001" s="2" t="str" cm="1">
        <f t="array" ref="H18001">INDEX($B$2:$B$185,1+INT((ROW()-ROW($2:$2))/ROWS($E$2:$E$148)))</f>
        <v>Opponent Rush Yds/Att</v>
      </c>
      <c r="I18001" s="2" t="str" cm="1">
        <f t="array" ref="I18001">INDEX($E$2:$E$148,1+MOD(ROW()-ROW($2:$2),ROWS($E$2:$E$148)))</f>
        <v>when Tied, &lt; 4 min</v>
      </c>
      <c r="J18001" s="3" t="s">
        <v>336</v>
      </c>
    </row>
    <row r="18002" spans="7:10" x14ac:dyDescent="0.15">
      <c r="G18002" s="2">
        <v>18001</v>
      </c>
      <c r="H18002" s="2" t="str" cm="1">
        <f t="array" ref="H18002">INDEX($B$2:$B$185,1+INT((ROW()-ROW($2:$2))/ROWS($E$2:$E$148)))</f>
        <v>Opponent Rush Yds/Att</v>
      </c>
      <c r="I18002" s="2" t="str" cm="1">
        <f t="array" ref="I18002">INDEX($E$2:$E$148,1+MOD(ROW()-ROW($2:$2),ROWS($E$2:$E$148)))</f>
        <v>when Trailing, &lt; 2 min</v>
      </c>
      <c r="J18002" s="2" t="s">
        <v>332</v>
      </c>
    </row>
    <row r="18003" spans="7:10" x14ac:dyDescent="0.15">
      <c r="G18003" s="2">
        <v>18002</v>
      </c>
      <c r="H18003" s="2" t="str" cm="1">
        <f t="array" ref="H18003">INDEX($B$2:$B$185,1+INT((ROW()-ROW($2:$2))/ROWS($E$2:$E$148)))</f>
        <v>Opponent Rush Yds/Att</v>
      </c>
      <c r="I18003" s="2" t="str" cm="1">
        <f t="array" ref="I18003">INDEX($E$2:$E$148,1+MOD(ROW()-ROW($2:$2),ROWS($E$2:$E$148)))</f>
        <v>when Trailing, &lt; 4 min</v>
      </c>
      <c r="J18003" s="2" t="s">
        <v>333</v>
      </c>
    </row>
    <row r="18004" spans="7:10" x14ac:dyDescent="0.15">
      <c r="G18004" s="2">
        <v>18003</v>
      </c>
      <c r="H18004" s="2" t="str" cm="1">
        <f t="array" ref="H18004">INDEX($B$2:$B$185,1+INT((ROW()-ROW($2:$2))/ROWS($E$2:$E$148)))</f>
        <v>Opponent Rush Yds/Att</v>
      </c>
      <c r="I18004" s="2" t="str" cm="1">
        <f t="array" ref="I18004">INDEX($E$2:$E$148,1+MOD(ROW()-ROW($2:$2),ROWS($E$2:$E$148)))</f>
        <v>in 1st Half</v>
      </c>
      <c r="J18004" s="2" t="s">
        <v>334</v>
      </c>
    </row>
    <row r="18005" spans="7:10" x14ac:dyDescent="0.15">
      <c r="G18005" s="2">
        <v>18004</v>
      </c>
      <c r="H18005" s="2" t="str" cm="1">
        <f t="array" ref="H18005">INDEX($B$2:$B$185,1+INT((ROW()-ROW($2:$2))/ROWS($E$2:$E$148)))</f>
        <v>Opponent Rush Yds/Att</v>
      </c>
      <c r="I18005" s="2" t="str" cm="1">
        <f t="array" ref="I18005">INDEX($E$2:$E$148,1+MOD(ROW()-ROW($2:$2),ROWS($E$2:$E$148)))</f>
        <v>in 2nd Half</v>
      </c>
      <c r="J18005" s="2" t="s">
        <v>335</v>
      </c>
    </row>
    <row r="18006" spans="7:10" ht="14" x14ac:dyDescent="0.15">
      <c r="G18006" s="2">
        <v>18005</v>
      </c>
      <c r="H18006" s="2" t="str" cm="1">
        <f t="array" ref="H18006">INDEX($B$2:$B$185,1+INT((ROW()-ROW($2:$2))/ROWS($E$2:$E$148)))</f>
        <v>Opponent Rush Yds/Att</v>
      </c>
      <c r="I18006" s="2" t="str" cm="1">
        <f t="array" ref="I18006">INDEX($E$2:$E$148,1+MOD(ROW()-ROW($2:$2),ROWS($E$2:$E$148)))</f>
        <v>No Huddle</v>
      </c>
      <c r="J18006" s="3" t="s">
        <v>336</v>
      </c>
    </row>
    <row r="18007" spans="7:10" x14ac:dyDescent="0.15">
      <c r="G18007" s="2">
        <v>18006</v>
      </c>
      <c r="H18007" s="2" t="str" cm="1">
        <f t="array" ref="H18007">INDEX($B$2:$B$185,1+INT((ROW()-ROW($2:$2))/ROWS($E$2:$E$148)))</f>
        <v>Opponent Rush Yds/Att</v>
      </c>
      <c r="I18007" s="2" t="str" cm="1">
        <f t="array" ref="I18007">INDEX($E$2:$E$148,1+MOD(ROW()-ROW($2:$2),ROWS($E$2:$E$148)))</f>
        <v>Huddle</v>
      </c>
      <c r="J18007" s="2" t="s">
        <v>332</v>
      </c>
    </row>
    <row r="18008" spans="7:10" x14ac:dyDescent="0.15">
      <c r="G18008" s="2">
        <v>18007</v>
      </c>
      <c r="H18008" s="2" t="str" cm="1">
        <f t="array" ref="H18008">INDEX($B$2:$B$185,1+INT((ROW()-ROW($2:$2))/ROWS($E$2:$E$148)))</f>
        <v>Opponent Rush Yds/Att</v>
      </c>
      <c r="I18008" s="2" t="str" cm="1">
        <f t="array" ref="I18008">INDEX($E$2:$E$148,1+MOD(ROW()-ROW($2:$2),ROWS($E$2:$E$148)))</f>
        <v>NFL</v>
      </c>
      <c r="J18008" s="2" t="s">
        <v>333</v>
      </c>
    </row>
    <row r="18009" spans="7:10" x14ac:dyDescent="0.15">
      <c r="G18009" s="2">
        <v>18008</v>
      </c>
      <c r="H18009" s="2" t="str" cm="1">
        <f t="array" ref="H18009">INDEX($B$2:$B$185,1+INT((ROW()-ROW($2:$2))/ROWS($E$2:$E$148)))</f>
        <v>Opponent Rush Yds/Att</v>
      </c>
      <c r="I18009" s="2" t="str" cm="1">
        <f t="array" ref="I18009">INDEX($E$2:$E$148,1+MOD(ROW()-ROW($2:$2),ROWS($E$2:$E$148)))</f>
        <v>in December</v>
      </c>
      <c r="J18009" s="2" t="s">
        <v>334</v>
      </c>
    </row>
    <row r="18010" spans="7:10" x14ac:dyDescent="0.15">
      <c r="G18010" s="2">
        <v>18009</v>
      </c>
      <c r="H18010" s="2" t="str" cm="1">
        <f t="array" ref="H18010">INDEX($B$2:$B$185,1+INT((ROW()-ROW($2:$2))/ROWS($E$2:$E$148)))</f>
        <v>Opponent Rush Yds/Att</v>
      </c>
      <c r="I18010" s="2" t="str" cm="1">
        <f t="array" ref="I18010">INDEX($E$2:$E$148,1+MOD(ROW()-ROW($2:$2),ROWS($E$2:$E$148)))</f>
        <v>in November</v>
      </c>
      <c r="J18010" s="2" t="s">
        <v>335</v>
      </c>
    </row>
    <row r="18011" spans="7:10" ht="14" x14ac:dyDescent="0.15">
      <c r="G18011" s="2">
        <v>18010</v>
      </c>
      <c r="H18011" s="2" t="str" cm="1">
        <f t="array" ref="H18011">INDEX($B$2:$B$185,1+INT((ROW()-ROW($2:$2))/ROWS($E$2:$E$148)))</f>
        <v>Opponent Rush Yds/Att</v>
      </c>
      <c r="I18011" s="2" t="str" cm="1">
        <f t="array" ref="I18011">INDEX($E$2:$E$148,1+MOD(ROW()-ROW($2:$2),ROWS($E$2:$E$148)))</f>
        <v>in October</v>
      </c>
      <c r="J18011" s="3" t="s">
        <v>336</v>
      </c>
    </row>
    <row r="18012" spans="7:10" x14ac:dyDescent="0.15">
      <c r="G18012" s="2">
        <v>18011</v>
      </c>
      <c r="H18012" s="2" t="str" cm="1">
        <f t="array" ref="H18012">INDEX($B$2:$B$185,1+INT((ROW()-ROW($2:$2))/ROWS($E$2:$E$148)))</f>
        <v>Opponent Rush Yds/Att</v>
      </c>
      <c r="I18012" s="2" t="str" cm="1">
        <f t="array" ref="I18012">INDEX($E$2:$E$148,1+MOD(ROW()-ROW($2:$2),ROWS($E$2:$E$148)))</f>
        <v>in September</v>
      </c>
      <c r="J18012" s="2" t="s">
        <v>332</v>
      </c>
    </row>
    <row r="18013" spans="7:10" x14ac:dyDescent="0.15">
      <c r="G18013" s="2">
        <v>18012</v>
      </c>
      <c r="H18013" s="2" t="str" cm="1">
        <f t="array" ref="H18013">INDEX($B$2:$B$185,1+INT((ROW()-ROW($2:$2))/ROWS($E$2:$E$148)))</f>
        <v>Opponent Rush Yds/Att</v>
      </c>
      <c r="I18013" s="2" t="str" cm="1">
        <f t="array" ref="I18013">INDEX($E$2:$E$148,1+MOD(ROW()-ROW($2:$2),ROWS($E$2:$E$148)))</f>
        <v>vs ARIZONA</v>
      </c>
      <c r="J18013" s="2" t="s">
        <v>333</v>
      </c>
    </row>
    <row r="18014" spans="7:10" x14ac:dyDescent="0.15">
      <c r="G18014" s="2">
        <v>18013</v>
      </c>
      <c r="H18014" s="2" t="str" cm="1">
        <f t="array" ref="H18014">INDEX($B$2:$B$185,1+INT((ROW()-ROW($2:$2))/ROWS($E$2:$E$148)))</f>
        <v>Opponent Rush Yds/Att</v>
      </c>
      <c r="I18014" s="2" t="str" cm="1">
        <f t="array" ref="I18014">INDEX($E$2:$E$148,1+MOD(ROW()-ROW($2:$2),ROWS($E$2:$E$148)))</f>
        <v>vs ATLANTA</v>
      </c>
      <c r="J18014" s="2" t="s">
        <v>334</v>
      </c>
    </row>
    <row r="18015" spans="7:10" x14ac:dyDescent="0.15">
      <c r="G18015" s="2">
        <v>18014</v>
      </c>
      <c r="H18015" s="2" t="str" cm="1">
        <f t="array" ref="H18015">INDEX($B$2:$B$185,1+INT((ROW()-ROW($2:$2))/ROWS($E$2:$E$148)))</f>
        <v>Opponent Rush Yds/Att</v>
      </c>
      <c r="I18015" s="2" t="str" cm="1">
        <f t="array" ref="I18015">INDEX($E$2:$E$148,1+MOD(ROW()-ROW($2:$2),ROWS($E$2:$E$148)))</f>
        <v>vs BALTIMORE</v>
      </c>
      <c r="J18015" s="2" t="s">
        <v>335</v>
      </c>
    </row>
    <row r="18016" spans="7:10" ht="14" x14ac:dyDescent="0.15">
      <c r="G18016" s="2">
        <v>18015</v>
      </c>
      <c r="H18016" s="2" t="str" cm="1">
        <f t="array" ref="H18016">INDEX($B$2:$B$185,1+INT((ROW()-ROW($2:$2))/ROWS($E$2:$E$148)))</f>
        <v>Opponent Rush Yds/Att</v>
      </c>
      <c r="I18016" s="2" t="str" cm="1">
        <f t="array" ref="I18016">INDEX($E$2:$E$148,1+MOD(ROW()-ROW($2:$2),ROWS($E$2:$E$148)))</f>
        <v>vs BUFFALO</v>
      </c>
      <c r="J18016" s="3" t="s">
        <v>336</v>
      </c>
    </row>
    <row r="18017" spans="7:10" x14ac:dyDescent="0.15">
      <c r="G18017" s="2">
        <v>18016</v>
      </c>
      <c r="H18017" s="2" t="str" cm="1">
        <f t="array" ref="H18017">INDEX($B$2:$B$185,1+INT((ROW()-ROW($2:$2))/ROWS($E$2:$E$148)))</f>
        <v>Opponent Rush Yds/Att</v>
      </c>
      <c r="I18017" s="2" t="str" cm="1">
        <f t="array" ref="I18017">INDEX($E$2:$E$148,1+MOD(ROW()-ROW($2:$2),ROWS($E$2:$E$148)))</f>
        <v>vs CAROLINA</v>
      </c>
      <c r="J18017" s="2" t="s">
        <v>332</v>
      </c>
    </row>
    <row r="18018" spans="7:10" x14ac:dyDescent="0.15">
      <c r="G18018" s="2">
        <v>18017</v>
      </c>
      <c r="H18018" s="2" t="str" cm="1">
        <f t="array" ref="H18018">INDEX($B$2:$B$185,1+INT((ROW()-ROW($2:$2))/ROWS($E$2:$E$148)))</f>
        <v>Opponent Rush Yds/Att</v>
      </c>
      <c r="I18018" s="2" t="str" cm="1">
        <f t="array" ref="I18018">INDEX($E$2:$E$148,1+MOD(ROW()-ROW($2:$2),ROWS($E$2:$E$148)))</f>
        <v>vs CHICAGO</v>
      </c>
      <c r="J18018" s="2" t="s">
        <v>333</v>
      </c>
    </row>
    <row r="18019" spans="7:10" x14ac:dyDescent="0.15">
      <c r="G18019" s="2">
        <v>18018</v>
      </c>
      <c r="H18019" s="2" t="str" cm="1">
        <f t="array" ref="H18019">INDEX($B$2:$B$185,1+INT((ROW()-ROW($2:$2))/ROWS($E$2:$E$148)))</f>
        <v>Opponent Rush Yds/Att</v>
      </c>
      <c r="I18019" s="2" t="str" cm="1">
        <f t="array" ref="I18019">INDEX($E$2:$E$148,1+MOD(ROW()-ROW($2:$2),ROWS($E$2:$E$148)))</f>
        <v>vs CINCINNATI</v>
      </c>
      <c r="J18019" s="2" t="s">
        <v>334</v>
      </c>
    </row>
    <row r="18020" spans="7:10" x14ac:dyDescent="0.15">
      <c r="G18020" s="2">
        <v>18019</v>
      </c>
      <c r="H18020" s="2" t="str" cm="1">
        <f t="array" ref="H18020">INDEX($B$2:$B$185,1+INT((ROW()-ROW($2:$2))/ROWS($E$2:$E$148)))</f>
        <v>Opponent Rush Yds/Att</v>
      </c>
      <c r="I18020" s="2" t="str" cm="1">
        <f t="array" ref="I18020">INDEX($E$2:$E$148,1+MOD(ROW()-ROW($2:$2),ROWS($E$2:$E$148)))</f>
        <v>vs CLEVELAND</v>
      </c>
      <c r="J18020" s="2" t="s">
        <v>335</v>
      </c>
    </row>
    <row r="18021" spans="7:10" ht="14" x14ac:dyDescent="0.15">
      <c r="G18021" s="2">
        <v>18020</v>
      </c>
      <c r="H18021" s="2" t="str" cm="1">
        <f t="array" ref="H18021">INDEX($B$2:$B$185,1+INT((ROW()-ROW($2:$2))/ROWS($E$2:$E$148)))</f>
        <v>Opponent Rush Yds/Att</v>
      </c>
      <c r="I18021" s="2" t="str" cm="1">
        <f t="array" ref="I18021">INDEX($E$2:$E$148,1+MOD(ROW()-ROW($2:$2),ROWS($E$2:$E$148)))</f>
        <v>vs DALLAS</v>
      </c>
      <c r="J18021" s="3" t="s">
        <v>336</v>
      </c>
    </row>
    <row r="18022" spans="7:10" x14ac:dyDescent="0.15">
      <c r="G18022" s="2">
        <v>18021</v>
      </c>
      <c r="H18022" s="2" t="str" cm="1">
        <f t="array" ref="H18022">INDEX($B$2:$B$185,1+INT((ROW()-ROW($2:$2))/ROWS($E$2:$E$148)))</f>
        <v>Opponent Rush Yds/Att</v>
      </c>
      <c r="I18022" s="2" t="str" cm="1">
        <f t="array" ref="I18022">INDEX($E$2:$E$148,1+MOD(ROW()-ROW($2:$2),ROWS($E$2:$E$148)))</f>
        <v>vs DENVER</v>
      </c>
      <c r="J18022" s="2" t="s">
        <v>332</v>
      </c>
    </row>
    <row r="18023" spans="7:10" x14ac:dyDescent="0.15">
      <c r="G18023" s="2">
        <v>18022</v>
      </c>
      <c r="H18023" s="2" t="str" cm="1">
        <f t="array" ref="H18023">INDEX($B$2:$B$185,1+INT((ROW()-ROW($2:$2))/ROWS($E$2:$E$148)))</f>
        <v>Opponent Rush Yds/Att</v>
      </c>
      <c r="I18023" s="2" t="str" cm="1">
        <f t="array" ref="I18023">INDEX($E$2:$E$148,1+MOD(ROW()-ROW($2:$2),ROWS($E$2:$E$148)))</f>
        <v>vs DETROIT</v>
      </c>
      <c r="J18023" s="2" t="s">
        <v>333</v>
      </c>
    </row>
    <row r="18024" spans="7:10" x14ac:dyDescent="0.15">
      <c r="G18024" s="2">
        <v>18023</v>
      </c>
      <c r="H18024" s="2" t="str" cm="1">
        <f t="array" ref="H18024">INDEX($B$2:$B$185,1+INT((ROW()-ROW($2:$2))/ROWS($E$2:$E$148)))</f>
        <v>Opponent Rush Yds/Att</v>
      </c>
      <c r="I18024" s="2" t="str" cm="1">
        <f t="array" ref="I18024">INDEX($E$2:$E$148,1+MOD(ROW()-ROW($2:$2),ROWS($E$2:$E$148)))</f>
        <v>vs GREEN BAY</v>
      </c>
      <c r="J18024" s="2" t="s">
        <v>334</v>
      </c>
    </row>
    <row r="18025" spans="7:10" x14ac:dyDescent="0.15">
      <c r="G18025" s="2">
        <v>18024</v>
      </c>
      <c r="H18025" s="2" t="str" cm="1">
        <f t="array" ref="H18025">INDEX($B$2:$B$185,1+INT((ROW()-ROW($2:$2))/ROWS($E$2:$E$148)))</f>
        <v>Opponent Rush Yds/Att</v>
      </c>
      <c r="I18025" s="2" t="str" cm="1">
        <f t="array" ref="I18025">INDEX($E$2:$E$148,1+MOD(ROW()-ROW($2:$2),ROWS($E$2:$E$148)))</f>
        <v>vs HOUSTON</v>
      </c>
      <c r="J18025" s="2" t="s">
        <v>335</v>
      </c>
    </row>
    <row r="18026" spans="7:10" ht="14" x14ac:dyDescent="0.15">
      <c r="G18026" s="2">
        <v>18025</v>
      </c>
      <c r="H18026" s="2" t="str" cm="1">
        <f t="array" ref="H18026">INDEX($B$2:$B$185,1+INT((ROW()-ROW($2:$2))/ROWS($E$2:$E$148)))</f>
        <v>Opponent Rush Yds/Att</v>
      </c>
      <c r="I18026" s="2" t="str" cm="1">
        <f t="array" ref="I18026">INDEX($E$2:$E$148,1+MOD(ROW()-ROW($2:$2),ROWS($E$2:$E$148)))</f>
        <v>vs INDIANAPOLIS COLTS</v>
      </c>
      <c r="J18026" s="3" t="s">
        <v>336</v>
      </c>
    </row>
    <row r="18027" spans="7:10" x14ac:dyDescent="0.15">
      <c r="G18027" s="2">
        <v>18026</v>
      </c>
      <c r="H18027" s="2" t="str" cm="1">
        <f t="array" ref="H18027">INDEX($B$2:$B$185,1+INT((ROW()-ROW($2:$2))/ROWS($E$2:$E$148)))</f>
        <v>Opponent Rush Yds/Att</v>
      </c>
      <c r="I18027" s="2" t="str" cm="1">
        <f t="array" ref="I18027">INDEX($E$2:$E$148,1+MOD(ROW()-ROW($2:$2),ROWS($E$2:$E$148)))</f>
        <v>vs JACKSONVILLE</v>
      </c>
      <c r="J18027" s="2" t="s">
        <v>332</v>
      </c>
    </row>
    <row r="18028" spans="7:10" x14ac:dyDescent="0.15">
      <c r="G18028" s="2">
        <v>18027</v>
      </c>
      <c r="H18028" s="2" t="str" cm="1">
        <f t="array" ref="H18028">INDEX($B$2:$B$185,1+INT((ROW()-ROW($2:$2))/ROWS($E$2:$E$148)))</f>
        <v>Opponent Rush Yds/Att</v>
      </c>
      <c r="I18028" s="2" t="str" cm="1">
        <f t="array" ref="I18028">INDEX($E$2:$E$148,1+MOD(ROW()-ROW($2:$2),ROWS($E$2:$E$148)))</f>
        <v>vs KANSAS CITY</v>
      </c>
      <c r="J18028" s="2" t="s">
        <v>333</v>
      </c>
    </row>
    <row r="18029" spans="7:10" x14ac:dyDescent="0.15">
      <c r="G18029" s="2">
        <v>18028</v>
      </c>
      <c r="H18029" s="2" t="str" cm="1">
        <f t="array" ref="H18029">INDEX($B$2:$B$185,1+INT((ROW()-ROW($2:$2))/ROWS($E$2:$E$148)))</f>
        <v>Opponent Rush Yds/Att</v>
      </c>
      <c r="I18029" s="2" t="str" cm="1">
        <f t="array" ref="I18029">INDEX($E$2:$E$148,1+MOD(ROW()-ROW($2:$2),ROWS($E$2:$E$148)))</f>
        <v>vs LOS ANGELES RAMS</v>
      </c>
      <c r="J18029" s="2" t="s">
        <v>334</v>
      </c>
    </row>
    <row r="18030" spans="7:10" x14ac:dyDescent="0.15">
      <c r="G18030" s="2">
        <v>18029</v>
      </c>
      <c r="H18030" s="2" t="str" cm="1">
        <f t="array" ref="H18030">INDEX($B$2:$B$185,1+INT((ROW()-ROW($2:$2))/ROWS($E$2:$E$148)))</f>
        <v>Opponent Rush Yds/Att</v>
      </c>
      <c r="I18030" s="2" t="str" cm="1">
        <f t="array" ref="I18030">INDEX($E$2:$E$148,1+MOD(ROW()-ROW($2:$2),ROWS($E$2:$E$148)))</f>
        <v>vs LA CHARGERS</v>
      </c>
      <c r="J18030" s="2" t="s">
        <v>335</v>
      </c>
    </row>
    <row r="18031" spans="7:10" ht="14" x14ac:dyDescent="0.15">
      <c r="G18031" s="2">
        <v>18030</v>
      </c>
      <c r="H18031" s="2" t="str" cm="1">
        <f t="array" ref="H18031">INDEX($B$2:$B$185,1+INT((ROW()-ROW($2:$2))/ROWS($E$2:$E$148)))</f>
        <v>Opponent Rush Yds/Att</v>
      </c>
      <c r="I18031" s="2" t="str" cm="1">
        <f t="array" ref="I18031">INDEX($E$2:$E$148,1+MOD(ROW()-ROW($2:$2),ROWS($E$2:$E$148)))</f>
        <v>vs LAS VEGAS</v>
      </c>
      <c r="J18031" s="3" t="s">
        <v>336</v>
      </c>
    </row>
    <row r="18032" spans="7:10" x14ac:dyDescent="0.15">
      <c r="G18032" s="2">
        <v>18031</v>
      </c>
      <c r="H18032" s="2" t="str" cm="1">
        <f t="array" ref="H18032">INDEX($B$2:$B$185,1+INT((ROW()-ROW($2:$2))/ROWS($E$2:$E$148)))</f>
        <v>Opponent Rush Yds/Att</v>
      </c>
      <c r="I18032" s="2" t="str" cm="1">
        <f t="array" ref="I18032">INDEX($E$2:$E$148,1+MOD(ROW()-ROW($2:$2),ROWS($E$2:$E$148)))</f>
        <v>vs MIAMI</v>
      </c>
      <c r="J18032" s="2" t="s">
        <v>332</v>
      </c>
    </row>
    <row r="18033" spans="7:10" x14ac:dyDescent="0.15">
      <c r="G18033" s="2">
        <v>18032</v>
      </c>
      <c r="H18033" s="2" t="str" cm="1">
        <f t="array" ref="H18033">INDEX($B$2:$B$185,1+INT((ROW()-ROW($2:$2))/ROWS($E$2:$E$148)))</f>
        <v>Opponent Rush Yds/Att</v>
      </c>
      <c r="I18033" s="2" t="str" cm="1">
        <f t="array" ref="I18033">INDEX($E$2:$E$148,1+MOD(ROW()-ROW($2:$2),ROWS($E$2:$E$148)))</f>
        <v>vs MINNESOTA</v>
      </c>
      <c r="J18033" s="2" t="s">
        <v>333</v>
      </c>
    </row>
    <row r="18034" spans="7:10" x14ac:dyDescent="0.15">
      <c r="G18034" s="2">
        <v>18033</v>
      </c>
      <c r="H18034" s="2" t="str" cm="1">
        <f t="array" ref="H18034">INDEX($B$2:$B$185,1+INT((ROW()-ROW($2:$2))/ROWS($E$2:$E$148)))</f>
        <v>Opponent Rush Yds/Att</v>
      </c>
      <c r="I18034" s="2" t="str" cm="1">
        <f t="array" ref="I18034">INDEX($E$2:$E$148,1+MOD(ROW()-ROW($2:$2),ROWS($E$2:$E$148)))</f>
        <v>vs NEW ENGLAND</v>
      </c>
      <c r="J18034" s="2" t="s">
        <v>334</v>
      </c>
    </row>
    <row r="18035" spans="7:10" x14ac:dyDescent="0.15">
      <c r="G18035" s="2">
        <v>18034</v>
      </c>
      <c r="H18035" s="2" t="str" cm="1">
        <f t="array" ref="H18035">INDEX($B$2:$B$185,1+INT((ROW()-ROW($2:$2))/ROWS($E$2:$E$148)))</f>
        <v>Opponent Rush Yds/Att</v>
      </c>
      <c r="I18035" s="2" t="str" cm="1">
        <f t="array" ref="I18035">INDEX($E$2:$E$148,1+MOD(ROW()-ROW($2:$2),ROWS($E$2:$E$148)))</f>
        <v>vs NEW ORLEANS</v>
      </c>
      <c r="J18035" s="2" t="s">
        <v>335</v>
      </c>
    </row>
    <row r="18036" spans="7:10" ht="14" x14ac:dyDescent="0.15">
      <c r="G18036" s="2">
        <v>18035</v>
      </c>
      <c r="H18036" s="2" t="str" cm="1">
        <f t="array" ref="H18036">INDEX($B$2:$B$185,1+INT((ROW()-ROW($2:$2))/ROWS($E$2:$E$148)))</f>
        <v>Opponent Rush Yds/Att</v>
      </c>
      <c r="I18036" s="2" t="str" cm="1">
        <f t="array" ref="I18036">INDEX($E$2:$E$148,1+MOD(ROW()-ROW($2:$2),ROWS($E$2:$E$148)))</f>
        <v>vs NEW YORK JETS</v>
      </c>
      <c r="J18036" s="3" t="s">
        <v>336</v>
      </c>
    </row>
    <row r="18037" spans="7:10" x14ac:dyDescent="0.15">
      <c r="G18037" s="2">
        <v>18036</v>
      </c>
      <c r="H18037" s="2" t="str" cm="1">
        <f t="array" ref="H18037">INDEX($B$2:$B$185,1+INT((ROW()-ROW($2:$2))/ROWS($E$2:$E$148)))</f>
        <v>Opponent Rush Yds/Att</v>
      </c>
      <c r="I18037" s="2" t="str" cm="1">
        <f t="array" ref="I18037">INDEX($E$2:$E$148,1+MOD(ROW()-ROW($2:$2),ROWS($E$2:$E$148)))</f>
        <v>vs NY GIANTS</v>
      </c>
      <c r="J18037" s="2" t="s">
        <v>332</v>
      </c>
    </row>
    <row r="18038" spans="7:10" x14ac:dyDescent="0.15">
      <c r="G18038" s="2">
        <v>18037</v>
      </c>
      <c r="H18038" s="2" t="str" cm="1">
        <f t="array" ref="H18038">INDEX($B$2:$B$185,1+INT((ROW()-ROW($2:$2))/ROWS($E$2:$E$148)))</f>
        <v>Opponent Rush Yds/Att</v>
      </c>
      <c r="I18038" s="2" t="str" cm="1">
        <f t="array" ref="I18038">INDEX($E$2:$E$148,1+MOD(ROW()-ROW($2:$2),ROWS($E$2:$E$148)))</f>
        <v>vs PHILADELPHIA</v>
      </c>
      <c r="J18038" s="2" t="s">
        <v>333</v>
      </c>
    </row>
    <row r="18039" spans="7:10" x14ac:dyDescent="0.15">
      <c r="G18039" s="2">
        <v>18038</v>
      </c>
      <c r="H18039" s="2" t="str" cm="1">
        <f t="array" ref="H18039">INDEX($B$2:$B$185,1+INT((ROW()-ROW($2:$2))/ROWS($E$2:$E$148)))</f>
        <v>Opponent Rush Yds/Att</v>
      </c>
      <c r="I18039" s="2" t="str" cm="1">
        <f t="array" ref="I18039">INDEX($E$2:$E$148,1+MOD(ROW()-ROW($2:$2),ROWS($E$2:$E$148)))</f>
        <v>vs PITTSBURGH</v>
      </c>
      <c r="J18039" s="2" t="s">
        <v>334</v>
      </c>
    </row>
    <row r="18040" spans="7:10" x14ac:dyDescent="0.15">
      <c r="G18040" s="2">
        <v>18039</v>
      </c>
      <c r="H18040" s="2" t="str" cm="1">
        <f t="array" ref="H18040">INDEX($B$2:$B$185,1+INT((ROW()-ROW($2:$2))/ROWS($E$2:$E$148)))</f>
        <v>Opponent Rush Yds/Att</v>
      </c>
      <c r="I18040" s="2" t="str" cm="1">
        <f t="array" ref="I18040">INDEX($E$2:$E$148,1+MOD(ROW()-ROW($2:$2),ROWS($E$2:$E$148)))</f>
        <v>vs SEATTLE</v>
      </c>
      <c r="J18040" s="2" t="s">
        <v>335</v>
      </c>
    </row>
    <row r="18041" spans="7:10" ht="14" x14ac:dyDescent="0.15">
      <c r="G18041" s="2">
        <v>18040</v>
      </c>
      <c r="H18041" s="2" t="str" cm="1">
        <f t="array" ref="H18041">INDEX($B$2:$B$185,1+INT((ROW()-ROW($2:$2))/ROWS($E$2:$E$148)))</f>
        <v>Opponent Rush Yds/Att</v>
      </c>
      <c r="I18041" s="2" t="str" cm="1">
        <f t="array" ref="I18041">INDEX($E$2:$E$148,1+MOD(ROW()-ROW($2:$2),ROWS($E$2:$E$148)))</f>
        <v>vs SAN FRANCISCO</v>
      </c>
      <c r="J18041" s="3" t="s">
        <v>336</v>
      </c>
    </row>
    <row r="18042" spans="7:10" x14ac:dyDescent="0.15">
      <c r="G18042" s="2">
        <v>18041</v>
      </c>
      <c r="H18042" s="2" t="str" cm="1">
        <f t="array" ref="H18042">INDEX($B$2:$B$185,1+INT((ROW()-ROW($2:$2))/ROWS($E$2:$E$148)))</f>
        <v>Opponent Rush Yds/Att</v>
      </c>
      <c r="I18042" s="2" t="str" cm="1">
        <f t="array" ref="I18042">INDEX($E$2:$E$148,1+MOD(ROW()-ROW($2:$2),ROWS($E$2:$E$148)))</f>
        <v>vs TAMPA BAY</v>
      </c>
      <c r="J18042" s="2" t="s">
        <v>332</v>
      </c>
    </row>
    <row r="18043" spans="7:10" x14ac:dyDescent="0.15">
      <c r="G18043" s="2">
        <v>18042</v>
      </c>
      <c r="H18043" s="2" t="str" cm="1">
        <f t="array" ref="H18043">INDEX($B$2:$B$185,1+INT((ROW()-ROW($2:$2))/ROWS($E$2:$E$148)))</f>
        <v>Opponent Rush Yds/Att</v>
      </c>
      <c r="I18043" s="2" t="str" cm="1">
        <f t="array" ref="I18043">INDEX($E$2:$E$148,1+MOD(ROW()-ROW($2:$2),ROWS($E$2:$E$148)))</f>
        <v>vs TENNESSEE</v>
      </c>
      <c r="J18043" s="2" t="s">
        <v>333</v>
      </c>
    </row>
    <row r="18044" spans="7:10" x14ac:dyDescent="0.15">
      <c r="G18044" s="2">
        <v>18043</v>
      </c>
      <c r="H18044" s="2" t="str" cm="1">
        <f t="array" ref="H18044">INDEX($B$2:$B$185,1+INT((ROW()-ROW($2:$2))/ROWS($E$2:$E$148)))</f>
        <v>Opponent Rush Yds/Att</v>
      </c>
      <c r="I18044" s="2" t="str" cm="1">
        <f t="array" ref="I18044">INDEX($E$2:$E$148,1+MOD(ROW()-ROW($2:$2),ROWS($E$2:$E$148)))</f>
        <v>vs WASHINGTON</v>
      </c>
      <c r="J18044" s="2" t="s">
        <v>334</v>
      </c>
    </row>
    <row r="18045" spans="7:10" x14ac:dyDescent="0.15">
      <c r="G18045" s="2">
        <v>18044</v>
      </c>
      <c r="H18045" s="2" t="str" cm="1">
        <f t="array" ref="H18045">INDEX($B$2:$B$185,1+INT((ROW()-ROW($2:$2))/ROWS($E$2:$E$148)))</f>
        <v>Opponent Rush Yds/Att</v>
      </c>
      <c r="I18045" s="2" t="str" cm="1">
        <f t="array" ref="I18045">INDEX($E$2:$E$148,1+MOD(ROW()-ROW($2:$2),ROWS($E$2:$E$148)))</f>
        <v>Home Games</v>
      </c>
      <c r="J18045" s="2" t="s">
        <v>335</v>
      </c>
    </row>
    <row r="18046" spans="7:10" ht="14" x14ac:dyDescent="0.15">
      <c r="G18046" s="2">
        <v>18045</v>
      </c>
      <c r="H18046" s="2" t="str" cm="1">
        <f t="array" ref="H18046">INDEX($B$2:$B$185,1+INT((ROW()-ROW($2:$2))/ROWS($E$2:$E$148)))</f>
        <v>Opponent Rush Yds/Att</v>
      </c>
      <c r="I18046" s="2" t="str" cm="1">
        <f t="array" ref="I18046">INDEX($E$2:$E$148,1+MOD(ROW()-ROW($2:$2),ROWS($E$2:$E$148)))</f>
        <v>Away Games</v>
      </c>
      <c r="J18046" s="3" t="s">
        <v>336</v>
      </c>
    </row>
    <row r="18047" spans="7:10" x14ac:dyDescent="0.15">
      <c r="G18047" s="2">
        <v>18046</v>
      </c>
      <c r="H18047" s="2" t="str" cm="1">
        <f t="array" ref="H18047">INDEX($B$2:$B$185,1+INT((ROW()-ROW($2:$2))/ROWS($E$2:$E$148)))</f>
        <v>Opponent Rush Yds/Att</v>
      </c>
      <c r="I18047" s="2" t="str" cm="1">
        <f t="array" ref="I18047">INDEX($E$2:$E$148,1+MOD(ROW()-ROW($2:$2),ROWS($E$2:$E$148)))</f>
        <v>on Play Action</v>
      </c>
      <c r="J18047" s="2" t="s">
        <v>332</v>
      </c>
    </row>
    <row r="18048" spans="7:10" x14ac:dyDescent="0.15">
      <c r="G18048" s="2">
        <v>18047</v>
      </c>
      <c r="H18048" s="2" t="str" cm="1">
        <f t="array" ref="H18048">INDEX($B$2:$B$185,1+INT((ROW()-ROW($2:$2))/ROWS($E$2:$E$148)))</f>
        <v>Opponent Rush Yds/Att</v>
      </c>
      <c r="I18048" s="2" t="str" cm="1">
        <f t="array" ref="I18048">INDEX($E$2:$E$148,1+MOD(ROW()-ROW($2:$2),ROWS($E$2:$E$148)))</f>
        <v>No Play Action</v>
      </c>
      <c r="J18048" s="2" t="s">
        <v>333</v>
      </c>
    </row>
    <row r="18049" spans="7:10" x14ac:dyDescent="0.15">
      <c r="G18049" s="2">
        <v>18048</v>
      </c>
      <c r="H18049" s="2" t="str" cm="1">
        <f t="array" ref="H18049">INDEX($B$2:$B$185,1+INT((ROW()-ROW($2:$2))/ROWS($E$2:$E$148)))</f>
        <v>Opponent Rush Yds/Att</v>
      </c>
      <c r="I18049" s="2" t="str" cm="1">
        <f t="array" ref="I18049">INDEX($E$2:$E$148,1+MOD(ROW()-ROW($2:$2),ROWS($E$2:$E$148)))</f>
        <v>Conf Championship</v>
      </c>
      <c r="J18049" s="2" t="s">
        <v>334</v>
      </c>
    </row>
    <row r="18050" spans="7:10" x14ac:dyDescent="0.15">
      <c r="G18050" s="2">
        <v>18049</v>
      </c>
      <c r="H18050" s="2" t="str" cm="1">
        <f t="array" ref="H18050">INDEX($B$2:$B$185,1+INT((ROW()-ROW($2:$2))/ROWS($E$2:$E$148)))</f>
        <v>Opponent Rush Yds/Att</v>
      </c>
      <c r="I18050" s="2" t="str" cm="1">
        <f t="array" ref="I18050">INDEX($E$2:$E$148,1+MOD(ROW()-ROW($2:$2),ROWS($E$2:$E$148)))</f>
        <v>Divisional Round</v>
      </c>
      <c r="J18050" s="2" t="s">
        <v>335</v>
      </c>
    </row>
    <row r="18051" spans="7:10" ht="14" x14ac:dyDescent="0.15">
      <c r="G18051" s="2">
        <v>18050</v>
      </c>
      <c r="H18051" s="2" t="str" cm="1">
        <f t="array" ref="H18051">INDEX($B$2:$B$185,1+INT((ROW()-ROW($2:$2))/ROWS($E$2:$E$148)))</f>
        <v>Opponent Rush Yds/Att</v>
      </c>
      <c r="I18051" s="2" t="str" cm="1">
        <f t="array" ref="I18051">INDEX($E$2:$E$148,1+MOD(ROW()-ROW($2:$2),ROWS($E$2:$E$148)))</f>
        <v>Super Bowl</v>
      </c>
      <c r="J18051" s="3" t="s">
        <v>336</v>
      </c>
    </row>
    <row r="18052" spans="7:10" x14ac:dyDescent="0.15">
      <c r="G18052" s="2">
        <v>18051</v>
      </c>
      <c r="H18052" s="2" t="str" cm="1">
        <f t="array" ref="H18052">INDEX($B$2:$B$185,1+INT((ROW()-ROW($2:$2))/ROWS($E$2:$E$148)))</f>
        <v>Opponent Rush Yds/Att</v>
      </c>
      <c r="I18052" s="2" t="str" cm="1">
        <f t="array" ref="I18052">INDEX($E$2:$E$148,1+MOD(ROW()-ROW($2:$2),ROWS($E$2:$E$148)))</f>
        <v>Wild Card</v>
      </c>
      <c r="J18052" s="2" t="s">
        <v>332</v>
      </c>
    </row>
    <row r="18053" spans="7:10" x14ac:dyDescent="0.15">
      <c r="G18053" s="2">
        <v>18052</v>
      </c>
      <c r="H18053" s="2" t="str" cm="1">
        <f t="array" ref="H18053">INDEX($B$2:$B$185,1+INT((ROW()-ROW($2:$2))/ROWS($E$2:$E$148)))</f>
        <v>Opponent Rush Yds/Att</v>
      </c>
      <c r="I18053" s="2" t="str" cm="1">
        <f t="array" ref="I18053">INDEX($E$2:$E$148,1+MOD(ROW()-ROW($2:$2),ROWS($E$2:$E$148)))</f>
        <v>1st Quarter</v>
      </c>
      <c r="J18053" s="2" t="s">
        <v>333</v>
      </c>
    </row>
    <row r="18054" spans="7:10" x14ac:dyDescent="0.15">
      <c r="G18054" s="2">
        <v>18053</v>
      </c>
      <c r="H18054" s="2" t="str" cm="1">
        <f t="array" ref="H18054">INDEX($B$2:$B$185,1+INT((ROW()-ROW($2:$2))/ROWS($E$2:$E$148)))</f>
        <v>Opponent Rush Yds/Att</v>
      </c>
      <c r="I18054" s="2" t="str" cm="1">
        <f t="array" ref="I18054">INDEX($E$2:$E$148,1+MOD(ROW()-ROW($2:$2),ROWS($E$2:$E$148)))</f>
        <v>2nd Quarter</v>
      </c>
      <c r="J18054" s="2" t="s">
        <v>334</v>
      </c>
    </row>
    <row r="18055" spans="7:10" x14ac:dyDescent="0.15">
      <c r="G18055" s="2">
        <v>18054</v>
      </c>
      <c r="H18055" s="2" t="str" cm="1">
        <f t="array" ref="H18055">INDEX($B$2:$B$185,1+INT((ROW()-ROW($2:$2))/ROWS($E$2:$E$148)))</f>
        <v>Opponent Rush Yds/Att</v>
      </c>
      <c r="I18055" s="2" t="str" cm="1">
        <f t="array" ref="I18055">INDEX($E$2:$E$148,1+MOD(ROW()-ROW($2:$2),ROWS($E$2:$E$148)))</f>
        <v>3rd Quarter</v>
      </c>
      <c r="J18055" s="2" t="s">
        <v>335</v>
      </c>
    </row>
    <row r="18056" spans="7:10" ht="14" x14ac:dyDescent="0.15">
      <c r="G18056" s="2">
        <v>18055</v>
      </c>
      <c r="H18056" s="2" t="str" cm="1">
        <f t="array" ref="H18056">INDEX($B$2:$B$185,1+INT((ROW()-ROW($2:$2))/ROWS($E$2:$E$148)))</f>
        <v>Opponent Rush Yds/Att</v>
      </c>
      <c r="I18056" s="2" t="str" cm="1">
        <f t="array" ref="I18056">INDEX($E$2:$E$148,1+MOD(ROW()-ROW($2:$2),ROWS($E$2:$E$148)))</f>
        <v>4th Quarter</v>
      </c>
      <c r="J18056" s="3" t="s">
        <v>336</v>
      </c>
    </row>
    <row r="18057" spans="7:10" x14ac:dyDescent="0.15">
      <c r="G18057" s="2">
        <v>18056</v>
      </c>
      <c r="H18057" s="2" t="str" cm="1">
        <f t="array" ref="H18057">INDEX($B$2:$B$185,1+INT((ROW()-ROW($2:$2))/ROWS($E$2:$E$148)))</f>
        <v>Opponent Rush Yds/Att</v>
      </c>
      <c r="I18057" s="2" t="str" cm="1">
        <f t="array" ref="I18057">INDEX($E$2:$E$148,1+MOD(ROW()-ROW($2:$2),ROWS($E$2:$E$148)))</f>
        <v>in Overtime</v>
      </c>
      <c r="J18057" s="2" t="s">
        <v>332</v>
      </c>
    </row>
    <row r="18058" spans="7:10" x14ac:dyDescent="0.15">
      <c r="G18058" s="2">
        <v>18057</v>
      </c>
      <c r="H18058" s="2" t="str" cm="1">
        <f t="array" ref="H18058">INDEX($B$2:$B$185,1+INT((ROW()-ROW($2:$2))/ROWS($E$2:$E$148)))</f>
        <v>Opponent Rush Yds/Att</v>
      </c>
      <c r="I18058" s="2" t="str" cm="1">
        <f t="array" ref="I18058">INDEX($E$2:$E$148,1+MOD(ROW()-ROW($2:$2),ROWS($E$2:$E$148)))</f>
        <v>in Losses</v>
      </c>
      <c r="J18058" s="2" t="s">
        <v>333</v>
      </c>
    </row>
    <row r="18059" spans="7:10" x14ac:dyDescent="0.15">
      <c r="G18059" s="2">
        <v>18058</v>
      </c>
      <c r="H18059" s="2" t="str" cm="1">
        <f t="array" ref="H18059">INDEX($B$2:$B$185,1+INT((ROW()-ROW($2:$2))/ROWS($E$2:$E$148)))</f>
        <v>Opponent Rush Yds/Att</v>
      </c>
      <c r="I18059" s="2" t="str" cm="1">
        <f t="array" ref="I18059">INDEX($E$2:$E$148,1+MOD(ROW()-ROW($2:$2),ROWS($E$2:$E$148)))</f>
        <v>in Wins</v>
      </c>
      <c r="J18059" s="2" t="s">
        <v>334</v>
      </c>
    </row>
    <row r="18060" spans="7:10" x14ac:dyDescent="0.15">
      <c r="G18060" s="2">
        <v>18059</v>
      </c>
      <c r="H18060" s="2" t="str" cm="1">
        <f t="array" ref="H18060">INDEX($B$2:$B$185,1+INT((ROW()-ROW($2:$2))/ROWS($E$2:$E$148)))</f>
        <v>Opponent Rush Yds/Att</v>
      </c>
      <c r="I18060" s="2" t="str" cm="1">
        <f t="array" ref="I18060">INDEX($E$2:$E$148,1+MOD(ROW()-ROW($2:$2),ROWS($E$2:$E$148)))</f>
        <v>Non-RPO</v>
      </c>
      <c r="J18060" s="2" t="s">
        <v>335</v>
      </c>
    </row>
    <row r="18061" spans="7:10" ht="14" x14ac:dyDescent="0.15">
      <c r="G18061" s="2">
        <v>18060</v>
      </c>
      <c r="H18061" s="2" t="str" cm="1">
        <f t="array" ref="H18061">INDEX($B$2:$B$185,1+INT((ROW()-ROW($2:$2))/ROWS($E$2:$E$148)))</f>
        <v>Opponent Rush Yds/Att</v>
      </c>
      <c r="I18061" s="2" t="str" cm="1">
        <f t="array" ref="I18061">INDEX($E$2:$E$148,1+MOD(ROW()-ROW($2:$2),ROWS($E$2:$E$148)))</f>
        <v>No Run Pass Option</v>
      </c>
      <c r="J18061" s="3" t="s">
        <v>336</v>
      </c>
    </row>
    <row r="18062" spans="7:10" x14ac:dyDescent="0.15">
      <c r="G18062" s="2">
        <v>18061</v>
      </c>
      <c r="H18062" s="2" t="str" cm="1">
        <f t="array" ref="H18062">INDEX($B$2:$B$185,1+INT((ROW()-ROW($2:$2))/ROWS($E$2:$E$148)))</f>
        <v>Opponent Rush Yds/Att</v>
      </c>
      <c r="I18062" s="2" t="str" cm="1">
        <f t="array" ref="I18062">INDEX($E$2:$E$148,1+MOD(ROW()-ROW($2:$2),ROWS($E$2:$E$148)))</f>
        <v>when Leading</v>
      </c>
      <c r="J18062" s="2" t="s">
        <v>332</v>
      </c>
    </row>
    <row r="18063" spans="7:10" x14ac:dyDescent="0.15">
      <c r="G18063" s="2">
        <v>18062</v>
      </c>
      <c r="H18063" s="2" t="str" cm="1">
        <f t="array" ref="H18063">INDEX($B$2:$B$185,1+INT((ROW()-ROW($2:$2))/ROWS($E$2:$E$148)))</f>
        <v>Opponent Rush Yds/Att</v>
      </c>
      <c r="I18063" s="2" t="str" cm="1">
        <f t="array" ref="I18063">INDEX($E$2:$E$148,1+MOD(ROW()-ROW($2:$2),ROWS($E$2:$E$148)))</f>
        <v>when Tied</v>
      </c>
      <c r="J18063" s="2" t="s">
        <v>333</v>
      </c>
    </row>
    <row r="18064" spans="7:10" x14ac:dyDescent="0.15">
      <c r="G18064" s="2">
        <v>18063</v>
      </c>
      <c r="H18064" s="2" t="str" cm="1">
        <f t="array" ref="H18064">INDEX($B$2:$B$185,1+INT((ROW()-ROW($2:$2))/ROWS($E$2:$E$148)))</f>
        <v>Opponent Rush Yds/Att</v>
      </c>
      <c r="I18064" s="2" t="str" cm="1">
        <f t="array" ref="I18064">INDEX($E$2:$E$148,1+MOD(ROW()-ROW($2:$2),ROWS($E$2:$E$148)))</f>
        <v>when Trailing</v>
      </c>
      <c r="J18064" s="2" t="s">
        <v>334</v>
      </c>
    </row>
    <row r="18065" spans="7:10" x14ac:dyDescent="0.15">
      <c r="G18065" s="2">
        <v>18064</v>
      </c>
      <c r="H18065" s="2" t="str" cm="1">
        <f t="array" ref="H18065">INDEX($B$2:$B$185,1+INT((ROW()-ROW($2:$2))/ROWS($E$2:$E$148)))</f>
        <v>Opponent Rush Yds/Att</v>
      </c>
      <c r="I18065" s="2" t="str" cm="1">
        <f t="array" ref="I18065">INDEX($E$2:$E$148,1+MOD(ROW()-ROW($2:$2),ROWS($E$2:$E$148)))</f>
        <v>Pre Season</v>
      </c>
      <c r="J18065" s="2" t="s">
        <v>335</v>
      </c>
    </row>
    <row r="18066" spans="7:10" ht="14" x14ac:dyDescent="0.15">
      <c r="G18066" s="2">
        <v>18065</v>
      </c>
      <c r="H18066" s="2" t="str" cm="1">
        <f t="array" ref="H18066">INDEX($B$2:$B$185,1+INT((ROW()-ROW($2:$2))/ROWS($E$2:$E$148)))</f>
        <v>Opponent Rush Yds/Att</v>
      </c>
      <c r="I18066" s="2" t="str" cm="1">
        <f t="array" ref="I18066">INDEX($E$2:$E$148,1+MOD(ROW()-ROW($2:$2),ROWS($E$2:$E$148)))</f>
        <v>Regular Season</v>
      </c>
      <c r="J18066" s="3" t="s">
        <v>336</v>
      </c>
    </row>
    <row r="18067" spans="7:10" x14ac:dyDescent="0.15">
      <c r="G18067" s="2">
        <v>18066</v>
      </c>
      <c r="H18067" s="2" t="str" cm="1">
        <f t="array" ref="H18067">INDEX($B$2:$B$185,1+INT((ROW()-ROW($2:$2))/ROWS($E$2:$E$148)))</f>
        <v>Opponent Rush Yds/Att</v>
      </c>
      <c r="I18067" s="2" t="str" cm="1">
        <f t="array" ref="I18067">INDEX($E$2:$E$148,1+MOD(ROW()-ROW($2:$2),ROWS($E$2:$E$148)))</f>
        <v>Post Season</v>
      </c>
      <c r="J18067" s="2" t="s">
        <v>332</v>
      </c>
    </row>
    <row r="18068" spans="7:10" x14ac:dyDescent="0.15">
      <c r="G18068" s="2">
        <v>18067</v>
      </c>
      <c r="H18068" s="2" t="str" cm="1">
        <f t="array" ref="H18068">INDEX($B$2:$B$185,1+INT((ROW()-ROW($2:$2))/ROWS($E$2:$E$148)))</f>
        <v>Opponent Rush Yds/Att</v>
      </c>
      <c r="I18068" s="2" t="str" cm="1">
        <f t="array" ref="I18068">INDEX($E$2:$E$148,1+MOD(ROW()-ROW($2:$2),ROWS($E$2:$E$148)))</f>
        <v>in Pistol Formation</v>
      </c>
      <c r="J18068" s="2" t="s">
        <v>333</v>
      </c>
    </row>
    <row r="18069" spans="7:10" x14ac:dyDescent="0.15">
      <c r="G18069" s="2">
        <v>18068</v>
      </c>
      <c r="H18069" s="2" t="str" cm="1">
        <f t="array" ref="H18069">INDEX($B$2:$B$185,1+INT((ROW()-ROW($2:$2))/ROWS($E$2:$E$148)))</f>
        <v>Opponent Rush Yds/Att</v>
      </c>
      <c r="I18069" s="2" t="str" cm="1">
        <f t="array" ref="I18069">INDEX($E$2:$E$148,1+MOD(ROW()-ROW($2:$2),ROWS($E$2:$E$148)))</f>
        <v>in Shotgun</v>
      </c>
      <c r="J18069" s="2" t="s">
        <v>334</v>
      </c>
    </row>
    <row r="18070" spans="7:10" x14ac:dyDescent="0.15">
      <c r="G18070" s="2">
        <v>18069</v>
      </c>
      <c r="H18070" s="2" t="str" cm="1">
        <f t="array" ref="H18070">INDEX($B$2:$B$185,1+INT((ROW()-ROW($2:$2))/ROWS($E$2:$E$148)))</f>
        <v>Opponent Rush Yds/Att</v>
      </c>
      <c r="I18070" s="2" t="str" cm="1">
        <f t="array" ref="I18070">INDEX($E$2:$E$148,1+MOD(ROW()-ROW($2:$2),ROWS($E$2:$E$148)))</f>
        <v>in QB Under Center</v>
      </c>
      <c r="J18070" s="2" t="s">
        <v>335</v>
      </c>
    </row>
    <row r="18071" spans="7:10" ht="14" x14ac:dyDescent="0.15">
      <c r="G18071" s="2">
        <v>18070</v>
      </c>
      <c r="H18071" s="2" t="str" cm="1">
        <f t="array" ref="H18071">INDEX($B$2:$B$185,1+INT((ROW()-ROW($2:$2))/ROWS($E$2:$E$148)))</f>
        <v>Opponent Rush Yds/Att</v>
      </c>
      <c r="I18071" s="2" t="str" cm="1">
        <f t="array" ref="I18071">INDEX($E$2:$E$148,1+MOD(ROW()-ROW($2:$2),ROWS($E$2:$E$148)))</f>
        <v>in Domes</v>
      </c>
      <c r="J18071" s="3" t="s">
        <v>336</v>
      </c>
    </row>
    <row r="18072" spans="7:10" x14ac:dyDescent="0.15">
      <c r="G18072" s="2">
        <v>18071</v>
      </c>
      <c r="H18072" s="2" t="str" cm="1">
        <f t="array" ref="H18072">INDEX($B$2:$B$185,1+INT((ROW()-ROW($2:$2))/ROWS($E$2:$E$148)))</f>
        <v>Opponent Rush Yds/Att</v>
      </c>
      <c r="I18072" s="2" t="str" cm="1">
        <f t="array" ref="I18072">INDEX($E$2:$E$148,1+MOD(ROW()-ROW($2:$2),ROWS($E$2:$E$148)))</f>
        <v>in Outdoor Stadiums</v>
      </c>
      <c r="J18072" s="2" t="s">
        <v>332</v>
      </c>
    </row>
    <row r="18073" spans="7:10" x14ac:dyDescent="0.15">
      <c r="G18073" s="2">
        <v>18072</v>
      </c>
      <c r="H18073" s="2" t="str" cm="1">
        <f t="array" ref="H18073">INDEX($B$2:$B$185,1+INT((ROW()-ROW($2:$2))/ROWS($E$2:$E$148)))</f>
        <v>Opponent Rush Yds/Att</v>
      </c>
      <c r="I18073" s="2" t="str" cm="1">
        <f t="array" ref="I18073">INDEX($E$2:$E$148,1+MOD(ROW()-ROW($2:$2),ROWS($E$2:$E$148)))</f>
        <v>in Retractable Domes</v>
      </c>
      <c r="J18073" s="2" t="s">
        <v>333</v>
      </c>
    </row>
    <row r="18074" spans="7:10" x14ac:dyDescent="0.15">
      <c r="G18074" s="2">
        <v>18073</v>
      </c>
      <c r="H18074" s="2" t="str" cm="1">
        <f t="array" ref="H18074">INDEX($B$2:$B$185,1+INT((ROW()-ROW($2:$2))/ROWS($E$2:$E$148)))</f>
        <v>Opponent Rush Yds/Att</v>
      </c>
      <c r="I18074" s="2" t="str" cm="1">
        <f t="array" ref="I18074">INDEX($E$2:$E$148,1+MOD(ROW()-ROW($2:$2),ROWS($E$2:$E$148)))</f>
        <v>in Afternoon Games</v>
      </c>
      <c r="J18074" s="2" t="s">
        <v>334</v>
      </c>
    </row>
    <row r="18075" spans="7:10" x14ac:dyDescent="0.15">
      <c r="G18075" s="2">
        <v>18074</v>
      </c>
      <c r="H18075" s="2" t="str" cm="1">
        <f t="array" ref="H18075">INDEX($B$2:$B$185,1+INT((ROW()-ROW($2:$2))/ROWS($E$2:$E$148)))</f>
        <v>Opponent Rush Yds/Att</v>
      </c>
      <c r="I18075" s="2" t="str" cm="1">
        <f t="array" ref="I18075">INDEX($E$2:$E$148,1+MOD(ROW()-ROW($2:$2),ROWS($E$2:$E$148)))</f>
        <v>in Early Games</v>
      </c>
      <c r="J18075" s="2" t="s">
        <v>335</v>
      </c>
    </row>
    <row r="18076" spans="7:10" ht="14" x14ac:dyDescent="0.15">
      <c r="G18076" s="2">
        <v>18075</v>
      </c>
      <c r="H18076" s="2" t="str" cm="1">
        <f t="array" ref="H18076">INDEX($B$2:$B$185,1+INT((ROW()-ROW($2:$2))/ROWS($E$2:$E$148)))</f>
        <v>Opponent Rush Yds/Att</v>
      </c>
      <c r="I18076" s="2" t="str" cm="1">
        <f t="array" ref="I18076">INDEX($E$2:$E$148,1+MOD(ROW()-ROW($2:$2),ROWS($E$2:$E$148)))</f>
        <v>Pocket Time, &gt; 2.5</v>
      </c>
      <c r="J18076" s="3" t="s">
        <v>336</v>
      </c>
    </row>
    <row r="18077" spans="7:10" x14ac:dyDescent="0.15">
      <c r="G18077" s="2">
        <v>18076</v>
      </c>
      <c r="H18077" s="2" t="str" cm="1">
        <f t="array" ref="H18077">INDEX($B$2:$B$185,1+INT((ROW()-ROW($2:$2))/ROWS($E$2:$E$148)))</f>
        <v>Opponent Rush Yds/Att</v>
      </c>
      <c r="I18077" s="2" t="str" cm="1">
        <f t="array" ref="I18077">INDEX($E$2:$E$148,1+MOD(ROW()-ROW($2:$2),ROWS($E$2:$E$148)))</f>
        <v>Pocket Time, &lt; 2.5</v>
      </c>
      <c r="J18077" s="2" t="s">
        <v>332</v>
      </c>
    </row>
    <row r="18078" spans="7:10" x14ac:dyDescent="0.15">
      <c r="G18078" s="2">
        <v>18077</v>
      </c>
      <c r="H18078" s="2" t="str" cm="1">
        <f t="array" ref="H18078">INDEX($B$2:$B$185,1+INT((ROW()-ROW($2:$2))/ROWS($E$2:$E$148)))</f>
        <v>Opponent Rush Yds/Att</v>
      </c>
      <c r="I18078" s="2" t="str" cm="1">
        <f t="array" ref="I18078">INDEX($E$2:$E$148,1+MOD(ROW()-ROW($2:$2),ROWS($E$2:$E$148)))</f>
        <v>in Late Games</v>
      </c>
      <c r="J18078" s="2" t="s">
        <v>333</v>
      </c>
    </row>
    <row r="18079" spans="7:10" x14ac:dyDescent="0.15">
      <c r="G18079" s="2">
        <v>18078</v>
      </c>
      <c r="H18079" s="2" t="str" cm="1">
        <f t="array" ref="H18079">INDEX($B$2:$B$185,1+INT((ROW()-ROW($2:$2))/ROWS($E$2:$E$148)))</f>
        <v>Opponent Rush Yds/Att</v>
      </c>
      <c r="I18079" s="2" t="str" cm="1">
        <f t="array" ref="I18079">INDEX($E$2:$E$148,1+MOD(ROW()-ROW($2:$2),ROWS($E$2:$E$148)))</f>
        <v>Yards to Go: 1-3</v>
      </c>
      <c r="J18079" s="2" t="s">
        <v>334</v>
      </c>
    </row>
    <row r="18080" spans="7:10" x14ac:dyDescent="0.15">
      <c r="G18080" s="2">
        <v>18079</v>
      </c>
      <c r="H18080" s="2" t="str" cm="1">
        <f t="array" ref="H18080">INDEX($B$2:$B$185,1+INT((ROW()-ROW($2:$2))/ROWS($E$2:$E$148)))</f>
        <v>Opponent Rush Yds/Att</v>
      </c>
      <c r="I18080" s="2" t="str" cm="1">
        <f t="array" ref="I18080">INDEX($E$2:$E$148,1+MOD(ROW()-ROW($2:$2),ROWS($E$2:$E$148)))</f>
        <v>Yards to Go: 4-6</v>
      </c>
      <c r="J18080" s="2" t="s">
        <v>335</v>
      </c>
    </row>
    <row r="18081" spans="7:10" ht="14" x14ac:dyDescent="0.15">
      <c r="G18081" s="2">
        <v>18080</v>
      </c>
      <c r="H18081" s="2" t="str" cm="1">
        <f t="array" ref="H18081">INDEX($B$2:$B$185,1+INT((ROW()-ROW($2:$2))/ROWS($E$2:$E$148)))</f>
        <v>Opponent Rush Yds/Att</v>
      </c>
      <c r="I18081" s="2" t="str" cm="1">
        <f t="array" ref="I18081">INDEX($E$2:$E$148,1+MOD(ROW()-ROW($2:$2),ROWS($E$2:$E$148)))</f>
        <v>Yards to Go: 7-9</v>
      </c>
      <c r="J18081" s="3" t="s">
        <v>336</v>
      </c>
    </row>
    <row r="18082" spans="7:10" x14ac:dyDescent="0.15">
      <c r="G18082" s="2">
        <v>18081</v>
      </c>
      <c r="H18082" s="2" t="str" cm="1">
        <f t="array" ref="H18082">INDEX($B$2:$B$185,1+INT((ROW()-ROW($2:$2))/ROWS($E$2:$E$148)))</f>
        <v>Opponent Rush Yds/Att</v>
      </c>
      <c r="I18082" s="2" t="str" cm="1">
        <f t="array" ref="I18082">INDEX($E$2:$E$148,1+MOD(ROW()-ROW($2:$2),ROWS($E$2:$E$148)))</f>
        <v>Yards to Go: 10+</v>
      </c>
      <c r="J18082" s="2" t="s">
        <v>332</v>
      </c>
    </row>
    <row r="18083" spans="7:10" x14ac:dyDescent="0.15">
      <c r="G18083" s="2">
        <v>18082</v>
      </c>
      <c r="H18083" s="2" t="str" cm="1">
        <f t="array" ref="H18083">INDEX($B$2:$B$185,1+INT((ROW()-ROW($2:$2))/ROWS($E$2:$E$148)))</f>
        <v>Opponent Completion Pct</v>
      </c>
      <c r="I18083" s="2" t="str" cm="1">
        <f t="array" ref="I18083">INDEX($E$2:$E$148,1+MOD(ROW()-ROW($2:$2),ROWS($E$2:$E$148)))</f>
        <v>vs Normal Rush</v>
      </c>
      <c r="J18083" s="2" t="s">
        <v>333</v>
      </c>
    </row>
    <row r="18084" spans="7:10" x14ac:dyDescent="0.15">
      <c r="G18084" s="2">
        <v>18083</v>
      </c>
      <c r="H18084" s="2" t="str" cm="1">
        <f t="array" ref="H18084">INDEX($B$2:$B$185,1+INT((ROW()-ROW($2:$2))/ROWS($E$2:$E$148)))</f>
        <v>Opponent Completion Pct</v>
      </c>
      <c r="I18084" s="2" t="str" cm="1">
        <f t="array" ref="I18084">INDEX($E$2:$E$148,1+MOD(ROW()-ROW($2:$2),ROWS($E$2:$E$148)))</f>
        <v>vs Blitz</v>
      </c>
      <c r="J18084" s="2" t="s">
        <v>334</v>
      </c>
    </row>
    <row r="18085" spans="7:10" x14ac:dyDescent="0.15">
      <c r="G18085" s="2">
        <v>18084</v>
      </c>
      <c r="H18085" s="2" t="str" cm="1">
        <f t="array" ref="H18085">INDEX($B$2:$B$185,1+INT((ROW()-ROW($2:$2))/ROWS($E$2:$E$148)))</f>
        <v>Opponent Completion Pct</v>
      </c>
      <c r="I18085" s="2" t="str" cm="1">
        <f t="array" ref="I18085">INDEX($E$2:$E$148,1+MOD(ROW()-ROW($2:$2),ROWS($E$2:$E$148)))</f>
        <v>in AFC</v>
      </c>
      <c r="J18085" s="2" t="s">
        <v>335</v>
      </c>
    </row>
    <row r="18086" spans="7:10" ht="14" x14ac:dyDescent="0.15">
      <c r="G18086" s="2">
        <v>18085</v>
      </c>
      <c r="H18086" s="2" t="str" cm="1">
        <f t="array" ref="H18086">INDEX($B$2:$B$185,1+INT((ROW()-ROW($2:$2))/ROWS($E$2:$E$148)))</f>
        <v>Opponent Completion Pct</v>
      </c>
      <c r="I18086" s="2" t="str" cm="1">
        <f t="array" ref="I18086">INDEX($E$2:$E$148,1+MOD(ROW()-ROW($2:$2),ROWS($E$2:$E$148)))</f>
        <v>in NFC</v>
      </c>
      <c r="J18086" s="3" t="s">
        <v>336</v>
      </c>
    </row>
    <row r="18087" spans="7:10" x14ac:dyDescent="0.15">
      <c r="G18087" s="2">
        <v>18086</v>
      </c>
      <c r="H18087" s="2" t="str" cm="1">
        <f t="array" ref="H18087">INDEX($B$2:$B$185,1+INT((ROW()-ROW($2:$2))/ROWS($E$2:$E$148)))</f>
        <v>Opponent Completion Pct</v>
      </c>
      <c r="I18087" s="2" t="str" cm="1">
        <f t="array" ref="I18087">INDEX($E$2:$E$148,1+MOD(ROW()-ROW($2:$2),ROWS($E$2:$E$148)))</f>
        <v>on Mondays</v>
      </c>
      <c r="J18087" s="2" t="s">
        <v>332</v>
      </c>
    </row>
    <row r="18088" spans="7:10" x14ac:dyDescent="0.15">
      <c r="G18088" s="2">
        <v>18087</v>
      </c>
      <c r="H18088" s="2" t="str" cm="1">
        <f t="array" ref="H18088">INDEX($B$2:$B$185,1+INT((ROW()-ROW($2:$2))/ROWS($E$2:$E$148)))</f>
        <v>Opponent Completion Pct</v>
      </c>
      <c r="I18088" s="2" t="str" cm="1">
        <f t="array" ref="I18088">INDEX($E$2:$E$148,1+MOD(ROW()-ROW($2:$2),ROWS($E$2:$E$148)))</f>
        <v>on Sundays</v>
      </c>
      <c r="J18088" s="2" t="s">
        <v>333</v>
      </c>
    </row>
    <row r="18089" spans="7:10" x14ac:dyDescent="0.15">
      <c r="G18089" s="2">
        <v>18088</v>
      </c>
      <c r="H18089" s="2" t="str" cm="1">
        <f t="array" ref="H18089">INDEX($B$2:$B$185,1+INT((ROW()-ROW($2:$2))/ROWS($E$2:$E$148)))</f>
        <v>Opponent Completion Pct</v>
      </c>
      <c r="I18089" s="2" t="str" cm="1">
        <f t="array" ref="I18089">INDEX($E$2:$E$148,1+MOD(ROW()-ROW($2:$2),ROWS($E$2:$E$148)))</f>
        <v>on Thursdays</v>
      </c>
      <c r="J18089" s="2" t="s">
        <v>334</v>
      </c>
    </row>
    <row r="18090" spans="7:10" x14ac:dyDescent="0.15">
      <c r="G18090" s="2">
        <v>18089</v>
      </c>
      <c r="H18090" s="2" t="str" cm="1">
        <f t="array" ref="H18090">INDEX($B$2:$B$185,1+INT((ROW()-ROW($2:$2))/ROWS($E$2:$E$148)))</f>
        <v>Opponent Completion Pct</v>
      </c>
      <c r="I18090" s="2" t="str" cm="1">
        <f t="array" ref="I18090">INDEX($E$2:$E$148,1+MOD(ROW()-ROW($2:$2),ROWS($E$2:$E$148)))</f>
        <v>in AFC East</v>
      </c>
      <c r="J18090" s="2" t="s">
        <v>335</v>
      </c>
    </row>
    <row r="18091" spans="7:10" ht="14" x14ac:dyDescent="0.15">
      <c r="G18091" s="2">
        <v>18090</v>
      </c>
      <c r="H18091" s="2" t="str" cm="1">
        <f t="array" ref="H18091">INDEX($B$2:$B$185,1+INT((ROW()-ROW($2:$2))/ROWS($E$2:$E$148)))</f>
        <v>Opponent Completion Pct</v>
      </c>
      <c r="I18091" s="2" t="str" cm="1">
        <f t="array" ref="I18091">INDEX($E$2:$E$148,1+MOD(ROW()-ROW($2:$2),ROWS($E$2:$E$148)))</f>
        <v>in AFC North</v>
      </c>
      <c r="J18091" s="3" t="s">
        <v>336</v>
      </c>
    </row>
    <row r="18092" spans="7:10" x14ac:dyDescent="0.15">
      <c r="G18092" s="2">
        <v>18091</v>
      </c>
      <c r="H18092" s="2" t="str" cm="1">
        <f t="array" ref="H18092">INDEX($B$2:$B$185,1+INT((ROW()-ROW($2:$2))/ROWS($E$2:$E$148)))</f>
        <v>Opponent Completion Pct</v>
      </c>
      <c r="I18092" s="2" t="str" cm="1">
        <f t="array" ref="I18092">INDEX($E$2:$E$148,1+MOD(ROW()-ROW($2:$2),ROWS($E$2:$E$148)))</f>
        <v>in AFC South</v>
      </c>
      <c r="J18092" s="2" t="s">
        <v>332</v>
      </c>
    </row>
    <row r="18093" spans="7:10" x14ac:dyDescent="0.15">
      <c r="G18093" s="2">
        <v>18092</v>
      </c>
      <c r="H18093" s="2" t="str" cm="1">
        <f t="array" ref="H18093">INDEX($B$2:$B$185,1+INT((ROW()-ROW($2:$2))/ROWS($E$2:$E$148)))</f>
        <v>Opponent Completion Pct</v>
      </c>
      <c r="I18093" s="2" t="str" cm="1">
        <f t="array" ref="I18093">INDEX($E$2:$E$148,1+MOD(ROW()-ROW($2:$2),ROWS($E$2:$E$148)))</f>
        <v>in AFC West</v>
      </c>
      <c r="J18093" s="2" t="s">
        <v>333</v>
      </c>
    </row>
    <row r="18094" spans="7:10" x14ac:dyDescent="0.15">
      <c r="G18094" s="2">
        <v>18093</v>
      </c>
      <c r="H18094" s="2" t="str" cm="1">
        <f t="array" ref="H18094">INDEX($B$2:$B$185,1+INT((ROW()-ROW($2:$2))/ROWS($E$2:$E$148)))</f>
        <v>Opponent Completion Pct</v>
      </c>
      <c r="I18094" s="2" t="str" cm="1">
        <f t="array" ref="I18094">INDEX($E$2:$E$148,1+MOD(ROW()-ROW($2:$2),ROWS($E$2:$E$148)))</f>
        <v>in NFC East</v>
      </c>
      <c r="J18094" s="2" t="s">
        <v>334</v>
      </c>
    </row>
    <row r="18095" spans="7:10" x14ac:dyDescent="0.15">
      <c r="G18095" s="2">
        <v>18094</v>
      </c>
      <c r="H18095" s="2" t="str" cm="1">
        <f t="array" ref="H18095">INDEX($B$2:$B$185,1+INT((ROW()-ROW($2:$2))/ROWS($E$2:$E$148)))</f>
        <v>Opponent Completion Pct</v>
      </c>
      <c r="I18095" s="2" t="str" cm="1">
        <f t="array" ref="I18095">INDEX($E$2:$E$148,1+MOD(ROW()-ROW($2:$2),ROWS($E$2:$E$148)))</f>
        <v>in NFC North</v>
      </c>
      <c r="J18095" s="2" t="s">
        <v>335</v>
      </c>
    </row>
    <row r="18096" spans="7:10" ht="14" x14ac:dyDescent="0.15">
      <c r="G18096" s="2">
        <v>18095</v>
      </c>
      <c r="H18096" s="2" t="str" cm="1">
        <f t="array" ref="H18096">INDEX($B$2:$B$185,1+INT((ROW()-ROW($2:$2))/ROWS($E$2:$E$148)))</f>
        <v>Opponent Completion Pct</v>
      </c>
      <c r="I18096" s="2" t="str" cm="1">
        <f t="array" ref="I18096">INDEX($E$2:$E$148,1+MOD(ROW()-ROW($2:$2),ROWS($E$2:$E$148)))</f>
        <v>in NFC South</v>
      </c>
      <c r="J18096" s="3" t="s">
        <v>336</v>
      </c>
    </row>
    <row r="18097" spans="7:10" x14ac:dyDescent="0.15">
      <c r="G18097" s="2">
        <v>18096</v>
      </c>
      <c r="H18097" s="2" t="str" cm="1">
        <f t="array" ref="H18097">INDEX($B$2:$B$185,1+INT((ROW()-ROW($2:$2))/ROWS($E$2:$E$148)))</f>
        <v>Opponent Completion Pct</v>
      </c>
      <c r="I18097" s="2" t="str" cm="1">
        <f t="array" ref="I18097">INDEX($E$2:$E$148,1+MOD(ROW()-ROW($2:$2),ROWS($E$2:$E$148)))</f>
        <v>in NFC West</v>
      </c>
      <c r="J18097" s="2" t="s">
        <v>332</v>
      </c>
    </row>
    <row r="18098" spans="7:10" x14ac:dyDescent="0.15">
      <c r="G18098" s="2">
        <v>18097</v>
      </c>
      <c r="H18098" s="2" t="str" cm="1">
        <f t="array" ref="H18098">INDEX($B$2:$B$185,1+INT((ROW()-ROW($2:$2))/ROWS($E$2:$E$148)))</f>
        <v>Opponent Completion Pct</v>
      </c>
      <c r="I18098" s="2" t="str" cm="1">
        <f t="array" ref="I18098">INDEX($E$2:$E$148,1+MOD(ROW()-ROW($2:$2),ROWS($E$2:$E$148)))</f>
        <v>vs AFC</v>
      </c>
      <c r="J18098" s="2" t="s">
        <v>333</v>
      </c>
    </row>
    <row r="18099" spans="7:10" x14ac:dyDescent="0.15">
      <c r="G18099" s="2">
        <v>18098</v>
      </c>
      <c r="H18099" s="2" t="str" cm="1">
        <f t="array" ref="H18099">INDEX($B$2:$B$185,1+INT((ROW()-ROW($2:$2))/ROWS($E$2:$E$148)))</f>
        <v>Opponent Completion Pct</v>
      </c>
      <c r="I18099" s="2" t="str" cm="1">
        <f t="array" ref="I18099">INDEX($E$2:$E$148,1+MOD(ROW()-ROW($2:$2),ROWS($E$2:$E$148)))</f>
        <v>vs NFC</v>
      </c>
      <c r="J18099" s="2" t="s">
        <v>334</v>
      </c>
    </row>
    <row r="18100" spans="7:10" x14ac:dyDescent="0.15">
      <c r="G18100" s="2">
        <v>18099</v>
      </c>
      <c r="H18100" s="2" t="str" cm="1">
        <f t="array" ref="H18100">INDEX($B$2:$B$185,1+INT((ROW()-ROW($2:$2))/ROWS($E$2:$E$148)))</f>
        <v>Opponent Completion Pct</v>
      </c>
      <c r="I18100" s="2" t="str" cm="1">
        <f t="array" ref="I18100">INDEX($E$2:$E$148,1+MOD(ROW()-ROW($2:$2),ROWS($E$2:$E$148)))</f>
        <v>vs AFC East</v>
      </c>
      <c r="J18100" s="2" t="s">
        <v>335</v>
      </c>
    </row>
    <row r="18101" spans="7:10" ht="14" x14ac:dyDescent="0.15">
      <c r="G18101" s="2">
        <v>18100</v>
      </c>
      <c r="H18101" s="2" t="str" cm="1">
        <f t="array" ref="H18101">INDEX($B$2:$B$185,1+INT((ROW()-ROW($2:$2))/ROWS($E$2:$E$148)))</f>
        <v>Opponent Completion Pct</v>
      </c>
      <c r="I18101" s="2" t="str" cm="1">
        <f t="array" ref="I18101">INDEX($E$2:$E$148,1+MOD(ROW()-ROW($2:$2),ROWS($E$2:$E$148)))</f>
        <v>vs AFC North</v>
      </c>
      <c r="J18101" s="3" t="s">
        <v>336</v>
      </c>
    </row>
    <row r="18102" spans="7:10" x14ac:dyDescent="0.15">
      <c r="G18102" s="2">
        <v>18101</v>
      </c>
      <c r="H18102" s="2" t="str" cm="1">
        <f t="array" ref="H18102">INDEX($B$2:$B$185,1+INT((ROW()-ROW($2:$2))/ROWS($E$2:$E$148)))</f>
        <v>Opponent Completion Pct</v>
      </c>
      <c r="I18102" s="2" t="str" cm="1">
        <f t="array" ref="I18102">INDEX($E$2:$E$148,1+MOD(ROW()-ROW($2:$2),ROWS($E$2:$E$148)))</f>
        <v>vs AFC South</v>
      </c>
      <c r="J18102" s="2" t="s">
        <v>332</v>
      </c>
    </row>
    <row r="18103" spans="7:10" x14ac:dyDescent="0.15">
      <c r="G18103" s="2">
        <v>18102</v>
      </c>
      <c r="H18103" s="2" t="str" cm="1">
        <f t="array" ref="H18103">INDEX($B$2:$B$185,1+INT((ROW()-ROW($2:$2))/ROWS($E$2:$E$148)))</f>
        <v>Opponent Completion Pct</v>
      </c>
      <c r="I18103" s="2" t="str" cm="1">
        <f t="array" ref="I18103">INDEX($E$2:$E$148,1+MOD(ROW()-ROW($2:$2),ROWS($E$2:$E$148)))</f>
        <v>vs AFC West</v>
      </c>
      <c r="J18103" s="2" t="s">
        <v>333</v>
      </c>
    </row>
    <row r="18104" spans="7:10" x14ac:dyDescent="0.15">
      <c r="G18104" s="2">
        <v>18103</v>
      </c>
      <c r="H18104" s="2" t="str" cm="1">
        <f t="array" ref="H18104">INDEX($B$2:$B$185,1+INT((ROW()-ROW($2:$2))/ROWS($E$2:$E$148)))</f>
        <v>Opponent Completion Pct</v>
      </c>
      <c r="I18104" s="2" t="str" cm="1">
        <f t="array" ref="I18104">INDEX($E$2:$E$148,1+MOD(ROW()-ROW($2:$2),ROWS($E$2:$E$148)))</f>
        <v>vs NFC East</v>
      </c>
      <c r="J18104" s="2" t="s">
        <v>334</v>
      </c>
    </row>
    <row r="18105" spans="7:10" x14ac:dyDescent="0.15">
      <c r="G18105" s="2">
        <v>18104</v>
      </c>
      <c r="H18105" s="2" t="str" cm="1">
        <f t="array" ref="H18105">INDEX($B$2:$B$185,1+INT((ROW()-ROW($2:$2))/ROWS($E$2:$E$148)))</f>
        <v>Opponent Completion Pct</v>
      </c>
      <c r="I18105" s="2" t="str" cm="1">
        <f t="array" ref="I18105">INDEX($E$2:$E$148,1+MOD(ROW()-ROW($2:$2),ROWS($E$2:$E$148)))</f>
        <v>vs NFC North</v>
      </c>
      <c r="J18105" s="2" t="s">
        <v>335</v>
      </c>
    </row>
    <row r="18106" spans="7:10" ht="14" x14ac:dyDescent="0.15">
      <c r="G18106" s="2">
        <v>18105</v>
      </c>
      <c r="H18106" s="2" t="str" cm="1">
        <f t="array" ref="H18106">INDEX($B$2:$B$185,1+INT((ROW()-ROW($2:$2))/ROWS($E$2:$E$148)))</f>
        <v>Opponent Completion Pct</v>
      </c>
      <c r="I18106" s="2" t="str" cm="1">
        <f t="array" ref="I18106">INDEX($E$2:$E$148,1+MOD(ROW()-ROW($2:$2),ROWS($E$2:$E$148)))</f>
        <v>vs NFC South</v>
      </c>
      <c r="J18106" s="3" t="s">
        <v>336</v>
      </c>
    </row>
    <row r="18107" spans="7:10" x14ac:dyDescent="0.15">
      <c r="G18107" s="2">
        <v>18106</v>
      </c>
      <c r="H18107" s="2" t="str" cm="1">
        <f t="array" ref="H18107">INDEX($B$2:$B$185,1+INT((ROW()-ROW($2:$2))/ROWS($E$2:$E$148)))</f>
        <v>Opponent Completion Pct</v>
      </c>
      <c r="I18107" s="2" t="str" cm="1">
        <f t="array" ref="I18107">INDEX($E$2:$E$148,1+MOD(ROW()-ROW($2:$2),ROWS($E$2:$E$148)))</f>
        <v>vs NFC West</v>
      </c>
      <c r="J18107" s="2" t="s">
        <v>332</v>
      </c>
    </row>
    <row r="18108" spans="7:10" x14ac:dyDescent="0.15">
      <c r="G18108" s="2">
        <v>18107</v>
      </c>
      <c r="H18108" s="2" t="str" cm="1">
        <f t="array" ref="H18108">INDEX($B$2:$B$185,1+INT((ROW()-ROW($2:$2))/ROWS($E$2:$E$148)))</f>
        <v>Opponent Completion Pct</v>
      </c>
      <c r="I18108" s="2" t="str" cm="1">
        <f t="array" ref="I18108">INDEX($E$2:$E$148,1+MOD(ROW()-ROW($2:$2),ROWS($E$2:$E$148)))</f>
        <v>No Down</v>
      </c>
      <c r="J18108" s="2" t="s">
        <v>333</v>
      </c>
    </row>
    <row r="18109" spans="7:10" x14ac:dyDescent="0.15">
      <c r="G18109" s="2">
        <v>18108</v>
      </c>
      <c r="H18109" s="2" t="str" cm="1">
        <f t="array" ref="H18109">INDEX($B$2:$B$185,1+INT((ROW()-ROW($2:$2))/ROWS($E$2:$E$148)))</f>
        <v>Opponent Completion Pct</v>
      </c>
      <c r="I18109" s="2" t="str" cm="1">
        <f t="array" ref="I18109">INDEX($E$2:$E$148,1+MOD(ROW()-ROW($2:$2),ROWS($E$2:$E$148)))</f>
        <v>on 1st Downs</v>
      </c>
      <c r="J18109" s="2" t="s">
        <v>334</v>
      </c>
    </row>
    <row r="18110" spans="7:10" x14ac:dyDescent="0.15">
      <c r="G18110" s="2">
        <v>18109</v>
      </c>
      <c r="H18110" s="2" t="str" cm="1">
        <f t="array" ref="H18110">INDEX($B$2:$B$185,1+INT((ROW()-ROW($2:$2))/ROWS($E$2:$E$148)))</f>
        <v>Opponent Completion Pct</v>
      </c>
      <c r="I18110" s="2" t="str" cm="1">
        <f t="array" ref="I18110">INDEX($E$2:$E$148,1+MOD(ROW()-ROW($2:$2),ROWS($E$2:$E$148)))</f>
        <v>on 2nd Downs</v>
      </c>
      <c r="J18110" s="2" t="s">
        <v>335</v>
      </c>
    </row>
    <row r="18111" spans="7:10" ht="14" x14ac:dyDescent="0.15">
      <c r="G18111" s="2">
        <v>18110</v>
      </c>
      <c r="H18111" s="2" t="str" cm="1">
        <f t="array" ref="H18111">INDEX($B$2:$B$185,1+INT((ROW()-ROW($2:$2))/ROWS($E$2:$E$148)))</f>
        <v>Opponent Completion Pct</v>
      </c>
      <c r="I18111" s="2" t="str" cm="1">
        <f t="array" ref="I18111">INDEX($E$2:$E$148,1+MOD(ROW()-ROW($2:$2),ROWS($E$2:$E$148)))</f>
        <v>on 3rd Downs</v>
      </c>
      <c r="J18111" s="3" t="s">
        <v>336</v>
      </c>
    </row>
    <row r="18112" spans="7:10" x14ac:dyDescent="0.15">
      <c r="G18112" s="2">
        <v>18111</v>
      </c>
      <c r="H18112" s="2" t="str" cm="1">
        <f t="array" ref="H18112">INDEX($B$2:$B$185,1+INT((ROW()-ROW($2:$2))/ROWS($E$2:$E$148)))</f>
        <v>Opponent Completion Pct</v>
      </c>
      <c r="I18112" s="2" t="str" cm="1">
        <f t="array" ref="I18112">INDEX($E$2:$E$148,1+MOD(ROW()-ROW($2:$2),ROWS($E$2:$E$148)))</f>
        <v>on 4th Downs</v>
      </c>
      <c r="J18112" s="2" t="s">
        <v>332</v>
      </c>
    </row>
    <row r="18113" spans="7:10" x14ac:dyDescent="0.15">
      <c r="G18113" s="2">
        <v>18112</v>
      </c>
      <c r="H18113" s="2" t="str" cm="1">
        <f t="array" ref="H18113">INDEX($B$2:$B$185,1+INT((ROW()-ROW($2:$2))/ROWS($E$2:$E$148)))</f>
        <v>Opponent Completion Pct</v>
      </c>
      <c r="I18113" s="2" t="str" cm="1">
        <f t="array" ref="I18113">INDEX($E$2:$E$148,1+MOD(ROW()-ROW($2:$2),ROWS($E$2:$E$148)))</f>
        <v>1st &amp; 10</v>
      </c>
      <c r="J18113" s="2" t="s">
        <v>333</v>
      </c>
    </row>
    <row r="18114" spans="7:10" x14ac:dyDescent="0.15">
      <c r="G18114" s="2">
        <v>18113</v>
      </c>
      <c r="H18114" s="2" t="str" cm="1">
        <f t="array" ref="H18114">INDEX($B$2:$B$185,1+INT((ROW()-ROW($2:$2))/ROWS($E$2:$E$148)))</f>
        <v>Opponent Completion Pct</v>
      </c>
      <c r="I18114" s="2" t="str" cm="1">
        <f t="array" ref="I18114">INDEX($E$2:$E$148,1+MOD(ROW()-ROW($2:$2),ROWS($E$2:$E$148)))</f>
        <v>1st &amp; &gt; 10</v>
      </c>
      <c r="J18114" s="2" t="s">
        <v>334</v>
      </c>
    </row>
    <row r="18115" spans="7:10" x14ac:dyDescent="0.15">
      <c r="G18115" s="2">
        <v>18114</v>
      </c>
      <c r="H18115" s="2" t="str" cm="1">
        <f t="array" ref="H18115">INDEX($B$2:$B$185,1+INT((ROW()-ROW($2:$2))/ROWS($E$2:$E$148)))</f>
        <v>Opponent Completion Pct</v>
      </c>
      <c r="I18115" s="2" t="str" cm="1">
        <f t="array" ref="I18115">INDEX($E$2:$E$148,1+MOD(ROW()-ROW($2:$2),ROWS($E$2:$E$148)))</f>
        <v>1st &amp; &lt; 10</v>
      </c>
      <c r="J18115" s="2" t="s">
        <v>335</v>
      </c>
    </row>
    <row r="18116" spans="7:10" ht="14" x14ac:dyDescent="0.15">
      <c r="G18116" s="2">
        <v>18115</v>
      </c>
      <c r="H18116" s="2" t="str" cm="1">
        <f t="array" ref="H18116">INDEX($B$2:$B$185,1+INT((ROW()-ROW($2:$2))/ROWS($E$2:$E$148)))</f>
        <v>Opponent Completion Pct</v>
      </c>
      <c r="I18116" s="2" t="str" cm="1">
        <f t="array" ref="I18116">INDEX($E$2:$E$148,1+MOD(ROW()-ROW($2:$2),ROWS($E$2:$E$148)))</f>
        <v>2nd &amp; Medium (4-6yd)</v>
      </c>
      <c r="J18116" s="3" t="s">
        <v>336</v>
      </c>
    </row>
    <row r="18117" spans="7:10" x14ac:dyDescent="0.15">
      <c r="G18117" s="2">
        <v>18116</v>
      </c>
      <c r="H18117" s="2" t="str" cm="1">
        <f t="array" ref="H18117">INDEX($B$2:$B$185,1+INT((ROW()-ROW($2:$2))/ROWS($E$2:$E$148)))</f>
        <v>Opponent Completion Pct</v>
      </c>
      <c r="I18117" s="2" t="str" cm="1">
        <f t="array" ref="I18117">INDEX($E$2:$E$148,1+MOD(ROW()-ROW($2:$2),ROWS($E$2:$E$148)))</f>
        <v>2nd &amp; 7-9</v>
      </c>
      <c r="J18117" s="2" t="s">
        <v>332</v>
      </c>
    </row>
    <row r="18118" spans="7:10" x14ac:dyDescent="0.15">
      <c r="G18118" s="2">
        <v>18117</v>
      </c>
      <c r="H18118" s="2" t="str" cm="1">
        <f t="array" ref="H18118">INDEX($B$2:$B$185,1+INT((ROW()-ROW($2:$2))/ROWS($E$2:$E$148)))</f>
        <v>Opponent Completion Pct</v>
      </c>
      <c r="I18118" s="2" t="str" cm="1">
        <f t="array" ref="I18118">INDEX($E$2:$E$148,1+MOD(ROW()-ROW($2:$2),ROWS($E$2:$E$148)))</f>
        <v>2nd &amp; 10+</v>
      </c>
      <c r="J18118" s="2" t="s">
        <v>333</v>
      </c>
    </row>
    <row r="18119" spans="7:10" x14ac:dyDescent="0.15">
      <c r="G18119" s="2">
        <v>18118</v>
      </c>
      <c r="H18119" s="2" t="str" cm="1">
        <f t="array" ref="H18119">INDEX($B$2:$B$185,1+INT((ROW()-ROW($2:$2))/ROWS($E$2:$E$148)))</f>
        <v>Opponent Completion Pct</v>
      </c>
      <c r="I18119" s="2" t="str" cm="1">
        <f t="array" ref="I18119">INDEX($E$2:$E$148,1+MOD(ROW()-ROW($2:$2),ROWS($E$2:$E$148)))</f>
        <v>3rd &amp; Medium (4-6yd)</v>
      </c>
      <c r="J18119" s="2" t="s">
        <v>334</v>
      </c>
    </row>
    <row r="18120" spans="7:10" x14ac:dyDescent="0.15">
      <c r="G18120" s="2">
        <v>18119</v>
      </c>
      <c r="H18120" s="2" t="str" cm="1">
        <f t="array" ref="H18120">INDEX($B$2:$B$185,1+INT((ROW()-ROW($2:$2))/ROWS($E$2:$E$148)))</f>
        <v>Opponent Completion Pct</v>
      </c>
      <c r="I18120" s="2" t="str" cm="1">
        <f t="array" ref="I18120">INDEX($E$2:$E$148,1+MOD(ROW()-ROW($2:$2),ROWS($E$2:$E$148)))</f>
        <v>3rd/4th &amp; Short</v>
      </c>
      <c r="J18120" s="2" t="s">
        <v>335</v>
      </c>
    </row>
    <row r="18121" spans="7:10" ht="14" x14ac:dyDescent="0.15">
      <c r="G18121" s="2">
        <v>18120</v>
      </c>
      <c r="H18121" s="2" t="str" cm="1">
        <f t="array" ref="H18121">INDEX($B$2:$B$185,1+INT((ROW()-ROW($2:$2))/ROWS($E$2:$E$148)))</f>
        <v>Opponent Completion Pct</v>
      </c>
      <c r="I18121" s="2" t="str" cm="1">
        <f t="array" ref="I18121">INDEX($E$2:$E$148,1+MOD(ROW()-ROW($2:$2),ROWS($E$2:$E$148)))</f>
        <v>3rd &amp; 7-9</v>
      </c>
      <c r="J18121" s="3" t="s">
        <v>336</v>
      </c>
    </row>
    <row r="18122" spans="7:10" x14ac:dyDescent="0.15">
      <c r="G18122" s="2">
        <v>18121</v>
      </c>
      <c r="H18122" s="2" t="str" cm="1">
        <f t="array" ref="H18122">INDEX($B$2:$B$185,1+INT((ROW()-ROW($2:$2))/ROWS($E$2:$E$148)))</f>
        <v>Opponent Completion Pct</v>
      </c>
      <c r="I18122" s="2" t="str" cm="1">
        <f t="array" ref="I18122">INDEX($E$2:$E$148,1+MOD(ROW()-ROW($2:$2),ROWS($E$2:$E$148)))</f>
        <v>3rd &amp; 10+</v>
      </c>
      <c r="J18122" s="2" t="s">
        <v>332</v>
      </c>
    </row>
    <row r="18123" spans="7:10" x14ac:dyDescent="0.15">
      <c r="G18123" s="2">
        <v>18122</v>
      </c>
      <c r="H18123" s="2" t="str" cm="1">
        <f t="array" ref="H18123">INDEX($B$2:$B$185,1+INT((ROW()-ROW($2:$2))/ROWS($E$2:$E$148)))</f>
        <v>Opponent Completion Pct</v>
      </c>
      <c r="I18123" s="2" t="str" cm="1">
        <f t="array" ref="I18123">INDEX($E$2:$E$148,1+MOD(ROW()-ROW($2:$2),ROWS($E$2:$E$148)))</f>
        <v>4th &amp; 4-6</v>
      </c>
      <c r="J18123" s="2" t="s">
        <v>333</v>
      </c>
    </row>
    <row r="18124" spans="7:10" x14ac:dyDescent="0.15">
      <c r="G18124" s="2">
        <v>18123</v>
      </c>
      <c r="H18124" s="2" t="str" cm="1">
        <f t="array" ref="H18124">INDEX($B$2:$B$185,1+INT((ROW()-ROW($2:$2))/ROWS($E$2:$E$148)))</f>
        <v>Opponent Completion Pct</v>
      </c>
      <c r="I18124" s="2" t="str" cm="1">
        <f t="array" ref="I18124">INDEX($E$2:$E$148,1+MOD(ROW()-ROW($2:$2),ROWS($E$2:$E$148)))</f>
        <v>4th &amp; 7-9</v>
      </c>
      <c r="J18124" s="2" t="s">
        <v>334</v>
      </c>
    </row>
    <row r="18125" spans="7:10" x14ac:dyDescent="0.15">
      <c r="G18125" s="2">
        <v>18124</v>
      </c>
      <c r="H18125" s="2" t="str" cm="1">
        <f t="array" ref="H18125">INDEX($B$2:$B$185,1+INT((ROW()-ROW($2:$2))/ROWS($E$2:$E$148)))</f>
        <v>Opponent Completion Pct</v>
      </c>
      <c r="I18125" s="2" t="str" cm="1">
        <f t="array" ref="I18125">INDEX($E$2:$E$148,1+MOD(ROW()-ROW($2:$2),ROWS($E$2:$E$148)))</f>
        <v>4th &amp; 10+</v>
      </c>
      <c r="J18125" s="2" t="s">
        <v>335</v>
      </c>
    </row>
    <row r="18126" spans="7:10" ht="14" x14ac:dyDescent="0.15">
      <c r="G18126" s="2">
        <v>18125</v>
      </c>
      <c r="H18126" s="2" t="str" cm="1">
        <f t="array" ref="H18126">INDEX($B$2:$B$185,1+INT((ROW()-ROW($2:$2))/ROWS($E$2:$E$148)))</f>
        <v>Opponent Completion Pct</v>
      </c>
      <c r="I18126" s="2" t="str" cm="1">
        <f t="array" ref="I18126">INDEX($E$2:$E$148,1+MOD(ROW()-ROW($2:$2),ROWS($E$2:$E$148)))</f>
        <v>Plays/Drive, 1-3</v>
      </c>
      <c r="J18126" s="3" t="s">
        <v>336</v>
      </c>
    </row>
    <row r="18127" spans="7:10" x14ac:dyDescent="0.15">
      <c r="G18127" s="2">
        <v>18126</v>
      </c>
      <c r="H18127" s="2" t="str" cm="1">
        <f t="array" ref="H18127">INDEX($B$2:$B$185,1+INT((ROW()-ROW($2:$2))/ROWS($E$2:$E$148)))</f>
        <v>Opponent Completion Pct</v>
      </c>
      <c r="I18127" s="2" t="str" cm="1">
        <f t="array" ref="I18127">INDEX($E$2:$E$148,1+MOD(ROW()-ROW($2:$2),ROWS($E$2:$E$148)))</f>
        <v>Plays/Drive, 4-6</v>
      </c>
      <c r="J18127" s="2" t="s">
        <v>332</v>
      </c>
    </row>
    <row r="18128" spans="7:10" x14ac:dyDescent="0.15">
      <c r="G18128" s="2">
        <v>18127</v>
      </c>
      <c r="H18128" s="2" t="str" cm="1">
        <f t="array" ref="H18128">INDEX($B$2:$B$185,1+INT((ROW()-ROW($2:$2))/ROWS($E$2:$E$148)))</f>
        <v>Opponent Completion Pct</v>
      </c>
      <c r="I18128" s="2" t="str" cm="1">
        <f t="array" ref="I18128">INDEX($E$2:$E$148,1+MOD(ROW()-ROW($2:$2),ROWS($E$2:$E$148)))</f>
        <v>Plays/Drive, 7-10</v>
      </c>
      <c r="J18128" s="2" t="s">
        <v>333</v>
      </c>
    </row>
    <row r="18129" spans="7:10" x14ac:dyDescent="0.15">
      <c r="G18129" s="2">
        <v>18128</v>
      </c>
      <c r="H18129" s="2" t="str" cm="1">
        <f t="array" ref="H18129">INDEX($B$2:$B$185,1+INT((ROW()-ROW($2:$2))/ROWS($E$2:$E$148)))</f>
        <v>Opponent Completion Pct</v>
      </c>
      <c r="I18129" s="2" t="str" cm="1">
        <f t="array" ref="I18129">INDEX($E$2:$E$148,1+MOD(ROW()-ROW($2:$2),ROWS($E$2:$E$148)))</f>
        <v>Plays/Drive, 11+</v>
      </c>
      <c r="J18129" s="2" t="s">
        <v>334</v>
      </c>
    </row>
    <row r="18130" spans="7:10" x14ac:dyDescent="0.15">
      <c r="G18130" s="2">
        <v>18129</v>
      </c>
      <c r="H18130" s="2" t="str" cm="1">
        <f t="array" ref="H18130">INDEX($B$2:$B$185,1+INT((ROW()-ROW($2:$2))/ROWS($E$2:$E$148)))</f>
        <v>Opponent Completion Pct</v>
      </c>
      <c r="I18130" s="2" t="str" cm="1">
        <f t="array" ref="I18130">INDEX($E$2:$E$148,1+MOD(ROW()-ROW($2:$2),ROWS($E$2:$E$148)))</f>
        <v>Loaded Box, &gt; 8</v>
      </c>
      <c r="J18130" s="2" t="s">
        <v>335</v>
      </c>
    </row>
    <row r="18131" spans="7:10" ht="14" x14ac:dyDescent="0.15">
      <c r="G18131" s="2">
        <v>18130</v>
      </c>
      <c r="H18131" s="2" t="str" cm="1">
        <f t="array" ref="H18131">INDEX($B$2:$B$185,1+INT((ROW()-ROW($2:$2))/ROWS($E$2:$E$148)))</f>
        <v>Opponent Completion Pct</v>
      </c>
      <c r="I18131" s="2" t="str" cm="1">
        <f t="array" ref="I18131">INDEX($E$2:$E$148,1+MOD(ROW()-ROW($2:$2),ROWS($E$2:$E$148)))</f>
        <v>Loaded Box, &lt; 8</v>
      </c>
      <c r="J18131" s="3" t="s">
        <v>336</v>
      </c>
    </row>
    <row r="18132" spans="7:10" x14ac:dyDescent="0.15">
      <c r="G18132" s="2">
        <v>18131</v>
      </c>
      <c r="H18132" s="2" t="str" cm="1">
        <f t="array" ref="H18132">INDEX($B$2:$B$185,1+INT((ROW()-ROW($2:$2))/ROWS($E$2:$E$148)))</f>
        <v>Opponent Completion Pct</v>
      </c>
      <c r="I18132" s="2" t="str" cm="1">
        <f t="array" ref="I18132">INDEX($E$2:$E$148,1+MOD(ROW()-ROW($2:$2),ROWS($E$2:$E$148)))</f>
        <v>LOS: Opponents 1-10</v>
      </c>
      <c r="J18132" s="2" t="s">
        <v>332</v>
      </c>
    </row>
    <row r="18133" spans="7:10" x14ac:dyDescent="0.15">
      <c r="G18133" s="2">
        <v>18132</v>
      </c>
      <c r="H18133" s="2" t="str" cm="1">
        <f t="array" ref="H18133">INDEX($B$2:$B$185,1+INT((ROW()-ROW($2:$2))/ROWS($E$2:$E$148)))</f>
        <v>Opponent Completion Pct</v>
      </c>
      <c r="I18133" s="2" t="str" cm="1">
        <f t="array" ref="I18133">INDEX($E$2:$E$148,1+MOD(ROW()-ROW($2:$2),ROWS($E$2:$E$148)))</f>
        <v>LOS: Opponents 11-20</v>
      </c>
      <c r="J18133" s="2" t="s">
        <v>333</v>
      </c>
    </row>
    <row r="18134" spans="7:10" x14ac:dyDescent="0.15">
      <c r="G18134" s="2">
        <v>18133</v>
      </c>
      <c r="H18134" s="2" t="str" cm="1">
        <f t="array" ref="H18134">INDEX($B$2:$B$185,1+INT((ROW()-ROW($2:$2))/ROWS($E$2:$E$148)))</f>
        <v>Opponent Completion Pct</v>
      </c>
      <c r="I18134" s="2" t="str" cm="1">
        <f t="array" ref="I18134">INDEX($E$2:$E$148,1+MOD(ROW()-ROW($2:$2),ROWS($E$2:$E$148)))</f>
        <v>LOS: Opponents 41-50</v>
      </c>
      <c r="J18134" s="2" t="s">
        <v>334</v>
      </c>
    </row>
    <row r="18135" spans="7:10" x14ac:dyDescent="0.15">
      <c r="G18135" s="2">
        <v>18134</v>
      </c>
      <c r="H18135" s="2" t="str" cm="1">
        <f t="array" ref="H18135">INDEX($B$2:$B$185,1+INT((ROW()-ROW($2:$2))/ROWS($E$2:$E$148)))</f>
        <v>Opponent Completion Pct</v>
      </c>
      <c r="I18135" s="2" t="str" cm="1">
        <f t="array" ref="I18135">INDEX($E$2:$E$148,1+MOD(ROW()-ROW($2:$2),ROWS($E$2:$E$148)))</f>
        <v>LOS: Own 1-10</v>
      </c>
      <c r="J18135" s="2" t="s">
        <v>335</v>
      </c>
    </row>
    <row r="18136" spans="7:10" ht="14" x14ac:dyDescent="0.15">
      <c r="G18136" s="2">
        <v>18135</v>
      </c>
      <c r="H18136" s="2" t="str" cm="1">
        <f t="array" ref="H18136">INDEX($B$2:$B$185,1+INT((ROW()-ROW($2:$2))/ROWS($E$2:$E$148)))</f>
        <v>Opponent Completion Pct</v>
      </c>
      <c r="I18136" s="2" t="str" cm="1">
        <f t="array" ref="I18136">INDEX($E$2:$E$148,1+MOD(ROW()-ROW($2:$2),ROWS($E$2:$E$148)))</f>
        <v>LOS: Own 11-20</v>
      </c>
      <c r="J18136" s="3" t="s">
        <v>336</v>
      </c>
    </row>
    <row r="18137" spans="7:10" x14ac:dyDescent="0.15">
      <c r="G18137" s="2">
        <v>18136</v>
      </c>
      <c r="H18137" s="2" t="str" cm="1">
        <f t="array" ref="H18137">INDEX($B$2:$B$185,1+INT((ROW()-ROW($2:$2))/ROWS($E$2:$E$148)))</f>
        <v>Opponent Completion Pct</v>
      </c>
      <c r="I18137" s="2" t="str" cm="1">
        <f t="array" ref="I18137">INDEX($E$2:$E$148,1+MOD(ROW()-ROW($2:$2),ROWS($E$2:$E$148)))</f>
        <v>LOS: Own 21-50</v>
      </c>
      <c r="J18137" s="2" t="s">
        <v>332</v>
      </c>
    </row>
    <row r="18138" spans="7:10" x14ac:dyDescent="0.15">
      <c r="G18138" s="2">
        <v>18137</v>
      </c>
      <c r="H18138" s="2" t="str" cm="1">
        <f t="array" ref="H18138">INDEX($B$2:$B$185,1+INT((ROW()-ROW($2:$2))/ROWS($E$2:$E$148)))</f>
        <v>Opponent Completion Pct</v>
      </c>
      <c r="I18138" s="2" t="str" cm="1">
        <f t="array" ref="I18138">INDEX($E$2:$E$148,1+MOD(ROW()-ROW($2:$2),ROWS($E$2:$E$148)))</f>
        <v>Final Score +/- 7</v>
      </c>
      <c r="J18138" s="2" t="s">
        <v>333</v>
      </c>
    </row>
    <row r="18139" spans="7:10" x14ac:dyDescent="0.15">
      <c r="G18139" s="2">
        <v>18138</v>
      </c>
      <c r="H18139" s="2" t="str" cm="1">
        <f t="array" ref="H18139">INDEX($B$2:$B$185,1+INT((ROW()-ROW($2:$2))/ROWS($E$2:$E$148)))</f>
        <v>Opponent Completion Pct</v>
      </c>
      <c r="I18139" s="2" t="str" cm="1">
        <f t="array" ref="I18139">INDEX($E$2:$E$148,1+MOD(ROW()-ROW($2:$2),ROWS($E$2:$E$148)))</f>
        <v>Final Score 8-14 pts</v>
      </c>
      <c r="J18139" s="2" t="s">
        <v>334</v>
      </c>
    </row>
    <row r="18140" spans="7:10" x14ac:dyDescent="0.15">
      <c r="G18140" s="2">
        <v>18139</v>
      </c>
      <c r="H18140" s="2" t="str" cm="1">
        <f t="array" ref="H18140">INDEX($B$2:$B$185,1+INT((ROW()-ROW($2:$2))/ROWS($E$2:$E$148)))</f>
        <v>Opponent Completion Pct</v>
      </c>
      <c r="I18140" s="2" t="str" cm="1">
        <f t="array" ref="I18140">INDEX($E$2:$E$148,1+MOD(ROW()-ROW($2:$2),ROWS($E$2:$E$148)))</f>
        <v>Final Score 15+ pt</v>
      </c>
      <c r="J18140" s="2" t="s">
        <v>335</v>
      </c>
    </row>
    <row r="18141" spans="7:10" ht="14" x14ac:dyDescent="0.15">
      <c r="G18141" s="2">
        <v>18140</v>
      </c>
      <c r="H18141" s="2" t="str" cm="1">
        <f t="array" ref="H18141">INDEX($B$2:$B$185,1+INT((ROW()-ROW($2:$2))/ROWS($E$2:$E$148)))</f>
        <v>Opponent Completion Pct</v>
      </c>
      <c r="I18141" s="2" t="str" cm="1">
        <f t="array" ref="I18141">INDEX($E$2:$E$148,1+MOD(ROW()-ROW($2:$2),ROWS($E$2:$E$148)))</f>
        <v>Games 1 to 4</v>
      </c>
      <c r="J18141" s="3" t="s">
        <v>336</v>
      </c>
    </row>
    <row r="18142" spans="7:10" x14ac:dyDescent="0.15">
      <c r="G18142" s="2">
        <v>18141</v>
      </c>
      <c r="H18142" s="2" t="str" cm="1">
        <f t="array" ref="H18142">INDEX($B$2:$B$185,1+INT((ROW()-ROW($2:$2))/ROWS($E$2:$E$148)))</f>
        <v>Opponent Completion Pct</v>
      </c>
      <c r="I18142" s="2" t="str" cm="1">
        <f t="array" ref="I18142">INDEX($E$2:$E$148,1+MOD(ROW()-ROW($2:$2),ROWS($E$2:$E$148)))</f>
        <v>Games 13 to 16</v>
      </c>
      <c r="J18142" s="2" t="s">
        <v>332</v>
      </c>
    </row>
    <row r="18143" spans="7:10" x14ac:dyDescent="0.15">
      <c r="G18143" s="2">
        <v>18142</v>
      </c>
      <c r="H18143" s="2" t="str" cm="1">
        <f t="array" ref="H18143">INDEX($B$2:$B$185,1+INT((ROW()-ROW($2:$2))/ROWS($E$2:$E$148)))</f>
        <v>Opponent Completion Pct</v>
      </c>
      <c r="I18143" s="2" t="str" cm="1">
        <f t="array" ref="I18143">INDEX($E$2:$E$148,1+MOD(ROW()-ROW($2:$2),ROWS($E$2:$E$148)))</f>
        <v>Games 5 to 8</v>
      </c>
      <c r="J18143" s="2" t="s">
        <v>333</v>
      </c>
    </row>
    <row r="18144" spans="7:10" x14ac:dyDescent="0.15">
      <c r="G18144" s="2">
        <v>18143</v>
      </c>
      <c r="H18144" s="2" t="str" cm="1">
        <f t="array" ref="H18144">INDEX($B$2:$B$185,1+INT((ROW()-ROW($2:$2))/ROWS($E$2:$E$148)))</f>
        <v>Opponent Completion Pct</v>
      </c>
      <c r="I18144" s="2" t="str" cm="1">
        <f t="array" ref="I18144">INDEX($E$2:$E$148,1+MOD(ROW()-ROW($2:$2),ROWS($E$2:$E$148)))</f>
        <v>Games 9 to 12</v>
      </c>
      <c r="J18144" s="2" t="s">
        <v>334</v>
      </c>
    </row>
    <row r="18145" spans="7:10" x14ac:dyDescent="0.15">
      <c r="G18145" s="2">
        <v>18144</v>
      </c>
      <c r="H18145" s="2" t="str" cm="1">
        <f t="array" ref="H18145">INDEX($B$2:$B$185,1+INT((ROW()-ROW($2:$2))/ROWS($E$2:$E$148)))</f>
        <v>Opponent Completion Pct</v>
      </c>
      <c r="I18145" s="2" t="str" cm="1">
        <f t="array" ref="I18145">INDEX($E$2:$E$148,1+MOD(ROW()-ROW($2:$2),ROWS($E$2:$E$148)))</f>
        <v>when Leading, &lt; 2 min</v>
      </c>
      <c r="J18145" s="2" t="s">
        <v>335</v>
      </c>
    </row>
    <row r="18146" spans="7:10" ht="14" x14ac:dyDescent="0.15">
      <c r="G18146" s="2">
        <v>18145</v>
      </c>
      <c r="H18146" s="2" t="str" cm="1">
        <f t="array" ref="H18146">INDEX($B$2:$B$185,1+INT((ROW()-ROW($2:$2))/ROWS($E$2:$E$148)))</f>
        <v>Opponent Completion Pct</v>
      </c>
      <c r="I18146" s="2" t="str" cm="1">
        <f t="array" ref="I18146">INDEX($E$2:$E$148,1+MOD(ROW()-ROW($2:$2),ROWS($E$2:$E$148)))</f>
        <v>when Leading, &lt; 4 min</v>
      </c>
      <c r="J18146" s="3" t="s">
        <v>336</v>
      </c>
    </row>
    <row r="18147" spans="7:10" x14ac:dyDescent="0.15">
      <c r="G18147" s="2">
        <v>18146</v>
      </c>
      <c r="H18147" s="2" t="str" cm="1">
        <f t="array" ref="H18147">INDEX($B$2:$B$185,1+INT((ROW()-ROW($2:$2))/ROWS($E$2:$E$148)))</f>
        <v>Opponent Completion Pct</v>
      </c>
      <c r="I18147" s="2" t="str" cm="1">
        <f t="array" ref="I18147">INDEX($E$2:$E$148,1+MOD(ROW()-ROW($2:$2),ROWS($E$2:$E$148)))</f>
        <v>when Tied, &lt; 2 min</v>
      </c>
      <c r="J18147" s="2" t="s">
        <v>332</v>
      </c>
    </row>
    <row r="18148" spans="7:10" x14ac:dyDescent="0.15">
      <c r="G18148" s="2">
        <v>18147</v>
      </c>
      <c r="H18148" s="2" t="str" cm="1">
        <f t="array" ref="H18148">INDEX($B$2:$B$185,1+INT((ROW()-ROW($2:$2))/ROWS($E$2:$E$148)))</f>
        <v>Opponent Completion Pct</v>
      </c>
      <c r="I18148" s="2" t="str" cm="1">
        <f t="array" ref="I18148">INDEX($E$2:$E$148,1+MOD(ROW()-ROW($2:$2),ROWS($E$2:$E$148)))</f>
        <v>when Tied, &lt; 4 min</v>
      </c>
      <c r="J18148" s="2" t="s">
        <v>333</v>
      </c>
    </row>
    <row r="18149" spans="7:10" x14ac:dyDescent="0.15">
      <c r="G18149" s="2">
        <v>18148</v>
      </c>
      <c r="H18149" s="2" t="str" cm="1">
        <f t="array" ref="H18149">INDEX($B$2:$B$185,1+INT((ROW()-ROW($2:$2))/ROWS($E$2:$E$148)))</f>
        <v>Opponent Completion Pct</v>
      </c>
      <c r="I18149" s="2" t="str" cm="1">
        <f t="array" ref="I18149">INDEX($E$2:$E$148,1+MOD(ROW()-ROW($2:$2),ROWS($E$2:$E$148)))</f>
        <v>when Trailing, &lt; 2 min</v>
      </c>
      <c r="J18149" s="2" t="s">
        <v>334</v>
      </c>
    </row>
    <row r="18150" spans="7:10" x14ac:dyDescent="0.15">
      <c r="G18150" s="2">
        <v>18149</v>
      </c>
      <c r="H18150" s="2" t="str" cm="1">
        <f t="array" ref="H18150">INDEX($B$2:$B$185,1+INT((ROW()-ROW($2:$2))/ROWS($E$2:$E$148)))</f>
        <v>Opponent Completion Pct</v>
      </c>
      <c r="I18150" s="2" t="str" cm="1">
        <f t="array" ref="I18150">INDEX($E$2:$E$148,1+MOD(ROW()-ROW($2:$2),ROWS($E$2:$E$148)))</f>
        <v>when Trailing, &lt; 4 min</v>
      </c>
      <c r="J18150" s="2" t="s">
        <v>335</v>
      </c>
    </row>
    <row r="18151" spans="7:10" ht="14" x14ac:dyDescent="0.15">
      <c r="G18151" s="2">
        <v>18150</v>
      </c>
      <c r="H18151" s="2" t="str" cm="1">
        <f t="array" ref="H18151">INDEX($B$2:$B$185,1+INT((ROW()-ROW($2:$2))/ROWS($E$2:$E$148)))</f>
        <v>Opponent Completion Pct</v>
      </c>
      <c r="I18151" s="2" t="str" cm="1">
        <f t="array" ref="I18151">INDEX($E$2:$E$148,1+MOD(ROW()-ROW($2:$2),ROWS($E$2:$E$148)))</f>
        <v>in 1st Half</v>
      </c>
      <c r="J18151" s="3" t="s">
        <v>336</v>
      </c>
    </row>
    <row r="18152" spans="7:10" x14ac:dyDescent="0.15">
      <c r="G18152" s="2">
        <v>18151</v>
      </c>
      <c r="H18152" s="2" t="str" cm="1">
        <f t="array" ref="H18152">INDEX($B$2:$B$185,1+INT((ROW()-ROW($2:$2))/ROWS($E$2:$E$148)))</f>
        <v>Opponent Completion Pct</v>
      </c>
      <c r="I18152" s="2" t="str" cm="1">
        <f t="array" ref="I18152">INDEX($E$2:$E$148,1+MOD(ROW()-ROW($2:$2),ROWS($E$2:$E$148)))</f>
        <v>in 2nd Half</v>
      </c>
      <c r="J18152" s="2" t="s">
        <v>332</v>
      </c>
    </row>
    <row r="18153" spans="7:10" x14ac:dyDescent="0.15">
      <c r="G18153" s="2">
        <v>18152</v>
      </c>
      <c r="H18153" s="2" t="str" cm="1">
        <f t="array" ref="H18153">INDEX($B$2:$B$185,1+INT((ROW()-ROW($2:$2))/ROWS($E$2:$E$148)))</f>
        <v>Opponent Completion Pct</v>
      </c>
      <c r="I18153" s="2" t="str" cm="1">
        <f t="array" ref="I18153">INDEX($E$2:$E$148,1+MOD(ROW()-ROW($2:$2),ROWS($E$2:$E$148)))</f>
        <v>No Huddle</v>
      </c>
      <c r="J18153" s="2" t="s">
        <v>333</v>
      </c>
    </row>
    <row r="18154" spans="7:10" x14ac:dyDescent="0.15">
      <c r="G18154" s="2">
        <v>18153</v>
      </c>
      <c r="H18154" s="2" t="str" cm="1">
        <f t="array" ref="H18154">INDEX($B$2:$B$185,1+INT((ROW()-ROW($2:$2))/ROWS($E$2:$E$148)))</f>
        <v>Opponent Completion Pct</v>
      </c>
      <c r="I18154" s="2" t="str" cm="1">
        <f t="array" ref="I18154">INDEX($E$2:$E$148,1+MOD(ROW()-ROW($2:$2),ROWS($E$2:$E$148)))</f>
        <v>Huddle</v>
      </c>
      <c r="J18154" s="2" t="s">
        <v>334</v>
      </c>
    </row>
    <row r="18155" spans="7:10" x14ac:dyDescent="0.15">
      <c r="G18155" s="2">
        <v>18154</v>
      </c>
      <c r="H18155" s="2" t="str" cm="1">
        <f t="array" ref="H18155">INDEX($B$2:$B$185,1+INT((ROW()-ROW($2:$2))/ROWS($E$2:$E$148)))</f>
        <v>Opponent Completion Pct</v>
      </c>
      <c r="I18155" s="2" t="str" cm="1">
        <f t="array" ref="I18155">INDEX($E$2:$E$148,1+MOD(ROW()-ROW($2:$2),ROWS($E$2:$E$148)))</f>
        <v>NFL</v>
      </c>
      <c r="J18155" s="2" t="s">
        <v>335</v>
      </c>
    </row>
    <row r="18156" spans="7:10" ht="14" x14ac:dyDescent="0.15">
      <c r="G18156" s="2">
        <v>18155</v>
      </c>
      <c r="H18156" s="2" t="str" cm="1">
        <f t="array" ref="H18156">INDEX($B$2:$B$185,1+INT((ROW()-ROW($2:$2))/ROWS($E$2:$E$148)))</f>
        <v>Opponent Completion Pct</v>
      </c>
      <c r="I18156" s="2" t="str" cm="1">
        <f t="array" ref="I18156">INDEX($E$2:$E$148,1+MOD(ROW()-ROW($2:$2),ROWS($E$2:$E$148)))</f>
        <v>in December</v>
      </c>
      <c r="J18156" s="3" t="s">
        <v>336</v>
      </c>
    </row>
    <row r="18157" spans="7:10" x14ac:dyDescent="0.15">
      <c r="G18157" s="2">
        <v>18156</v>
      </c>
      <c r="H18157" s="2" t="str" cm="1">
        <f t="array" ref="H18157">INDEX($B$2:$B$185,1+INT((ROW()-ROW($2:$2))/ROWS($E$2:$E$148)))</f>
        <v>Opponent Completion Pct</v>
      </c>
      <c r="I18157" s="2" t="str" cm="1">
        <f t="array" ref="I18157">INDEX($E$2:$E$148,1+MOD(ROW()-ROW($2:$2),ROWS($E$2:$E$148)))</f>
        <v>in November</v>
      </c>
      <c r="J18157" s="2" t="s">
        <v>332</v>
      </c>
    </row>
    <row r="18158" spans="7:10" x14ac:dyDescent="0.15">
      <c r="G18158" s="2">
        <v>18157</v>
      </c>
      <c r="H18158" s="2" t="str" cm="1">
        <f t="array" ref="H18158">INDEX($B$2:$B$185,1+INT((ROW()-ROW($2:$2))/ROWS($E$2:$E$148)))</f>
        <v>Opponent Completion Pct</v>
      </c>
      <c r="I18158" s="2" t="str" cm="1">
        <f t="array" ref="I18158">INDEX($E$2:$E$148,1+MOD(ROW()-ROW($2:$2),ROWS($E$2:$E$148)))</f>
        <v>in October</v>
      </c>
      <c r="J18158" s="2" t="s">
        <v>333</v>
      </c>
    </row>
    <row r="18159" spans="7:10" x14ac:dyDescent="0.15">
      <c r="G18159" s="2">
        <v>18158</v>
      </c>
      <c r="H18159" s="2" t="str" cm="1">
        <f t="array" ref="H18159">INDEX($B$2:$B$185,1+INT((ROW()-ROW($2:$2))/ROWS($E$2:$E$148)))</f>
        <v>Opponent Completion Pct</v>
      </c>
      <c r="I18159" s="2" t="str" cm="1">
        <f t="array" ref="I18159">INDEX($E$2:$E$148,1+MOD(ROW()-ROW($2:$2),ROWS($E$2:$E$148)))</f>
        <v>in September</v>
      </c>
      <c r="J18159" s="2" t="s">
        <v>334</v>
      </c>
    </row>
    <row r="18160" spans="7:10" x14ac:dyDescent="0.15">
      <c r="G18160" s="2">
        <v>18159</v>
      </c>
      <c r="H18160" s="2" t="str" cm="1">
        <f t="array" ref="H18160">INDEX($B$2:$B$185,1+INT((ROW()-ROW($2:$2))/ROWS($E$2:$E$148)))</f>
        <v>Opponent Completion Pct</v>
      </c>
      <c r="I18160" s="2" t="str" cm="1">
        <f t="array" ref="I18160">INDEX($E$2:$E$148,1+MOD(ROW()-ROW($2:$2),ROWS($E$2:$E$148)))</f>
        <v>vs ARIZONA</v>
      </c>
      <c r="J18160" s="2" t="s">
        <v>335</v>
      </c>
    </row>
    <row r="18161" spans="7:10" ht="14" x14ac:dyDescent="0.15">
      <c r="G18161" s="2">
        <v>18160</v>
      </c>
      <c r="H18161" s="2" t="str" cm="1">
        <f t="array" ref="H18161">INDEX($B$2:$B$185,1+INT((ROW()-ROW($2:$2))/ROWS($E$2:$E$148)))</f>
        <v>Opponent Completion Pct</v>
      </c>
      <c r="I18161" s="2" t="str" cm="1">
        <f t="array" ref="I18161">INDEX($E$2:$E$148,1+MOD(ROW()-ROW($2:$2),ROWS($E$2:$E$148)))</f>
        <v>vs ATLANTA</v>
      </c>
      <c r="J18161" s="3" t="s">
        <v>336</v>
      </c>
    </row>
    <row r="18162" spans="7:10" x14ac:dyDescent="0.15">
      <c r="G18162" s="2">
        <v>18161</v>
      </c>
      <c r="H18162" s="2" t="str" cm="1">
        <f t="array" ref="H18162">INDEX($B$2:$B$185,1+INT((ROW()-ROW($2:$2))/ROWS($E$2:$E$148)))</f>
        <v>Opponent Completion Pct</v>
      </c>
      <c r="I18162" s="2" t="str" cm="1">
        <f t="array" ref="I18162">INDEX($E$2:$E$148,1+MOD(ROW()-ROW($2:$2),ROWS($E$2:$E$148)))</f>
        <v>vs BALTIMORE</v>
      </c>
      <c r="J18162" s="2" t="s">
        <v>332</v>
      </c>
    </row>
    <row r="18163" spans="7:10" x14ac:dyDescent="0.15">
      <c r="G18163" s="2">
        <v>18162</v>
      </c>
      <c r="H18163" s="2" t="str" cm="1">
        <f t="array" ref="H18163">INDEX($B$2:$B$185,1+INT((ROW()-ROW($2:$2))/ROWS($E$2:$E$148)))</f>
        <v>Opponent Completion Pct</v>
      </c>
      <c r="I18163" s="2" t="str" cm="1">
        <f t="array" ref="I18163">INDEX($E$2:$E$148,1+MOD(ROW()-ROW($2:$2),ROWS($E$2:$E$148)))</f>
        <v>vs BUFFALO</v>
      </c>
      <c r="J18163" s="2" t="s">
        <v>333</v>
      </c>
    </row>
    <row r="18164" spans="7:10" x14ac:dyDescent="0.15">
      <c r="G18164" s="2">
        <v>18163</v>
      </c>
      <c r="H18164" s="2" t="str" cm="1">
        <f t="array" ref="H18164">INDEX($B$2:$B$185,1+INT((ROW()-ROW($2:$2))/ROWS($E$2:$E$148)))</f>
        <v>Opponent Completion Pct</v>
      </c>
      <c r="I18164" s="2" t="str" cm="1">
        <f t="array" ref="I18164">INDEX($E$2:$E$148,1+MOD(ROW()-ROW($2:$2),ROWS($E$2:$E$148)))</f>
        <v>vs CAROLINA</v>
      </c>
      <c r="J18164" s="2" t="s">
        <v>334</v>
      </c>
    </row>
    <row r="18165" spans="7:10" x14ac:dyDescent="0.15">
      <c r="G18165" s="2">
        <v>18164</v>
      </c>
      <c r="H18165" s="2" t="str" cm="1">
        <f t="array" ref="H18165">INDEX($B$2:$B$185,1+INT((ROW()-ROW($2:$2))/ROWS($E$2:$E$148)))</f>
        <v>Opponent Completion Pct</v>
      </c>
      <c r="I18165" s="2" t="str" cm="1">
        <f t="array" ref="I18165">INDEX($E$2:$E$148,1+MOD(ROW()-ROW($2:$2),ROWS($E$2:$E$148)))</f>
        <v>vs CHICAGO</v>
      </c>
      <c r="J18165" s="2" t="s">
        <v>335</v>
      </c>
    </row>
    <row r="18166" spans="7:10" ht="14" x14ac:dyDescent="0.15">
      <c r="G18166" s="2">
        <v>18165</v>
      </c>
      <c r="H18166" s="2" t="str" cm="1">
        <f t="array" ref="H18166">INDEX($B$2:$B$185,1+INT((ROW()-ROW($2:$2))/ROWS($E$2:$E$148)))</f>
        <v>Opponent Completion Pct</v>
      </c>
      <c r="I18166" s="2" t="str" cm="1">
        <f t="array" ref="I18166">INDEX($E$2:$E$148,1+MOD(ROW()-ROW($2:$2),ROWS($E$2:$E$148)))</f>
        <v>vs CINCINNATI</v>
      </c>
      <c r="J18166" s="3" t="s">
        <v>336</v>
      </c>
    </row>
    <row r="18167" spans="7:10" x14ac:dyDescent="0.15">
      <c r="G18167" s="2">
        <v>18166</v>
      </c>
      <c r="H18167" s="2" t="str" cm="1">
        <f t="array" ref="H18167">INDEX($B$2:$B$185,1+INT((ROW()-ROW($2:$2))/ROWS($E$2:$E$148)))</f>
        <v>Opponent Completion Pct</v>
      </c>
      <c r="I18167" s="2" t="str" cm="1">
        <f t="array" ref="I18167">INDEX($E$2:$E$148,1+MOD(ROW()-ROW($2:$2),ROWS($E$2:$E$148)))</f>
        <v>vs CLEVELAND</v>
      </c>
      <c r="J18167" s="2" t="s">
        <v>332</v>
      </c>
    </row>
    <row r="18168" spans="7:10" x14ac:dyDescent="0.15">
      <c r="G18168" s="2">
        <v>18167</v>
      </c>
      <c r="H18168" s="2" t="str" cm="1">
        <f t="array" ref="H18168">INDEX($B$2:$B$185,1+INT((ROW()-ROW($2:$2))/ROWS($E$2:$E$148)))</f>
        <v>Opponent Completion Pct</v>
      </c>
      <c r="I18168" s="2" t="str" cm="1">
        <f t="array" ref="I18168">INDEX($E$2:$E$148,1+MOD(ROW()-ROW($2:$2),ROWS($E$2:$E$148)))</f>
        <v>vs DALLAS</v>
      </c>
      <c r="J18168" s="2" t="s">
        <v>333</v>
      </c>
    </row>
    <row r="18169" spans="7:10" x14ac:dyDescent="0.15">
      <c r="G18169" s="2">
        <v>18168</v>
      </c>
      <c r="H18169" s="2" t="str" cm="1">
        <f t="array" ref="H18169">INDEX($B$2:$B$185,1+INT((ROW()-ROW($2:$2))/ROWS($E$2:$E$148)))</f>
        <v>Opponent Completion Pct</v>
      </c>
      <c r="I18169" s="2" t="str" cm="1">
        <f t="array" ref="I18169">INDEX($E$2:$E$148,1+MOD(ROW()-ROW($2:$2),ROWS($E$2:$E$148)))</f>
        <v>vs DENVER</v>
      </c>
      <c r="J18169" s="2" t="s">
        <v>334</v>
      </c>
    </row>
    <row r="18170" spans="7:10" x14ac:dyDescent="0.15">
      <c r="G18170" s="2">
        <v>18169</v>
      </c>
      <c r="H18170" s="2" t="str" cm="1">
        <f t="array" ref="H18170">INDEX($B$2:$B$185,1+INT((ROW()-ROW($2:$2))/ROWS($E$2:$E$148)))</f>
        <v>Opponent Completion Pct</v>
      </c>
      <c r="I18170" s="2" t="str" cm="1">
        <f t="array" ref="I18170">INDEX($E$2:$E$148,1+MOD(ROW()-ROW($2:$2),ROWS($E$2:$E$148)))</f>
        <v>vs DETROIT</v>
      </c>
      <c r="J18170" s="2" t="s">
        <v>335</v>
      </c>
    </row>
    <row r="18171" spans="7:10" ht="14" x14ac:dyDescent="0.15">
      <c r="G18171" s="2">
        <v>18170</v>
      </c>
      <c r="H18171" s="2" t="str" cm="1">
        <f t="array" ref="H18171">INDEX($B$2:$B$185,1+INT((ROW()-ROW($2:$2))/ROWS($E$2:$E$148)))</f>
        <v>Opponent Completion Pct</v>
      </c>
      <c r="I18171" s="2" t="str" cm="1">
        <f t="array" ref="I18171">INDEX($E$2:$E$148,1+MOD(ROW()-ROW($2:$2),ROWS($E$2:$E$148)))</f>
        <v>vs GREEN BAY</v>
      </c>
      <c r="J18171" s="3" t="s">
        <v>336</v>
      </c>
    </row>
    <row r="18172" spans="7:10" x14ac:dyDescent="0.15">
      <c r="G18172" s="2">
        <v>18171</v>
      </c>
      <c r="H18172" s="2" t="str" cm="1">
        <f t="array" ref="H18172">INDEX($B$2:$B$185,1+INT((ROW()-ROW($2:$2))/ROWS($E$2:$E$148)))</f>
        <v>Opponent Completion Pct</v>
      </c>
      <c r="I18172" s="2" t="str" cm="1">
        <f t="array" ref="I18172">INDEX($E$2:$E$148,1+MOD(ROW()-ROW($2:$2),ROWS($E$2:$E$148)))</f>
        <v>vs HOUSTON</v>
      </c>
      <c r="J18172" s="2" t="s">
        <v>332</v>
      </c>
    </row>
    <row r="18173" spans="7:10" x14ac:dyDescent="0.15">
      <c r="G18173" s="2">
        <v>18172</v>
      </c>
      <c r="H18173" s="2" t="str" cm="1">
        <f t="array" ref="H18173">INDEX($B$2:$B$185,1+INT((ROW()-ROW($2:$2))/ROWS($E$2:$E$148)))</f>
        <v>Opponent Completion Pct</v>
      </c>
      <c r="I18173" s="2" t="str" cm="1">
        <f t="array" ref="I18173">INDEX($E$2:$E$148,1+MOD(ROW()-ROW($2:$2),ROWS($E$2:$E$148)))</f>
        <v>vs INDIANAPOLIS COLTS</v>
      </c>
      <c r="J18173" s="2" t="s">
        <v>333</v>
      </c>
    </row>
    <row r="18174" spans="7:10" x14ac:dyDescent="0.15">
      <c r="G18174" s="2">
        <v>18173</v>
      </c>
      <c r="H18174" s="2" t="str" cm="1">
        <f t="array" ref="H18174">INDEX($B$2:$B$185,1+INT((ROW()-ROW($2:$2))/ROWS($E$2:$E$148)))</f>
        <v>Opponent Completion Pct</v>
      </c>
      <c r="I18174" s="2" t="str" cm="1">
        <f t="array" ref="I18174">INDEX($E$2:$E$148,1+MOD(ROW()-ROW($2:$2),ROWS($E$2:$E$148)))</f>
        <v>vs JACKSONVILLE</v>
      </c>
      <c r="J18174" s="2" t="s">
        <v>334</v>
      </c>
    </row>
    <row r="18175" spans="7:10" x14ac:dyDescent="0.15">
      <c r="G18175" s="2">
        <v>18174</v>
      </c>
      <c r="H18175" s="2" t="str" cm="1">
        <f t="array" ref="H18175">INDEX($B$2:$B$185,1+INT((ROW()-ROW($2:$2))/ROWS($E$2:$E$148)))</f>
        <v>Opponent Completion Pct</v>
      </c>
      <c r="I18175" s="2" t="str" cm="1">
        <f t="array" ref="I18175">INDEX($E$2:$E$148,1+MOD(ROW()-ROW($2:$2),ROWS($E$2:$E$148)))</f>
        <v>vs KANSAS CITY</v>
      </c>
      <c r="J18175" s="2" t="s">
        <v>335</v>
      </c>
    </row>
    <row r="18176" spans="7:10" ht="14" x14ac:dyDescent="0.15">
      <c r="G18176" s="2">
        <v>18175</v>
      </c>
      <c r="H18176" s="2" t="str" cm="1">
        <f t="array" ref="H18176">INDEX($B$2:$B$185,1+INT((ROW()-ROW($2:$2))/ROWS($E$2:$E$148)))</f>
        <v>Opponent Completion Pct</v>
      </c>
      <c r="I18176" s="2" t="str" cm="1">
        <f t="array" ref="I18176">INDEX($E$2:$E$148,1+MOD(ROW()-ROW($2:$2),ROWS($E$2:$E$148)))</f>
        <v>vs LOS ANGELES RAMS</v>
      </c>
      <c r="J18176" s="3" t="s">
        <v>336</v>
      </c>
    </row>
    <row r="18177" spans="7:10" x14ac:dyDescent="0.15">
      <c r="G18177" s="2">
        <v>18176</v>
      </c>
      <c r="H18177" s="2" t="str" cm="1">
        <f t="array" ref="H18177">INDEX($B$2:$B$185,1+INT((ROW()-ROW($2:$2))/ROWS($E$2:$E$148)))</f>
        <v>Opponent Completion Pct</v>
      </c>
      <c r="I18177" s="2" t="str" cm="1">
        <f t="array" ref="I18177">INDEX($E$2:$E$148,1+MOD(ROW()-ROW($2:$2),ROWS($E$2:$E$148)))</f>
        <v>vs LA CHARGERS</v>
      </c>
      <c r="J18177" s="2" t="s">
        <v>332</v>
      </c>
    </row>
    <row r="18178" spans="7:10" x14ac:dyDescent="0.15">
      <c r="G18178" s="2">
        <v>18177</v>
      </c>
      <c r="H18178" s="2" t="str" cm="1">
        <f t="array" ref="H18178">INDEX($B$2:$B$185,1+INT((ROW()-ROW($2:$2))/ROWS($E$2:$E$148)))</f>
        <v>Opponent Completion Pct</v>
      </c>
      <c r="I18178" s="2" t="str" cm="1">
        <f t="array" ref="I18178">INDEX($E$2:$E$148,1+MOD(ROW()-ROW($2:$2),ROWS($E$2:$E$148)))</f>
        <v>vs LAS VEGAS</v>
      </c>
      <c r="J18178" s="2" t="s">
        <v>333</v>
      </c>
    </row>
    <row r="18179" spans="7:10" x14ac:dyDescent="0.15">
      <c r="G18179" s="2">
        <v>18178</v>
      </c>
      <c r="H18179" s="2" t="str" cm="1">
        <f t="array" ref="H18179">INDEX($B$2:$B$185,1+INT((ROW()-ROW($2:$2))/ROWS($E$2:$E$148)))</f>
        <v>Opponent Completion Pct</v>
      </c>
      <c r="I18179" s="2" t="str" cm="1">
        <f t="array" ref="I18179">INDEX($E$2:$E$148,1+MOD(ROW()-ROW($2:$2),ROWS($E$2:$E$148)))</f>
        <v>vs MIAMI</v>
      </c>
      <c r="J18179" s="2" t="s">
        <v>334</v>
      </c>
    </row>
    <row r="18180" spans="7:10" x14ac:dyDescent="0.15">
      <c r="G18180" s="2">
        <v>18179</v>
      </c>
      <c r="H18180" s="2" t="str" cm="1">
        <f t="array" ref="H18180">INDEX($B$2:$B$185,1+INT((ROW()-ROW($2:$2))/ROWS($E$2:$E$148)))</f>
        <v>Opponent Completion Pct</v>
      </c>
      <c r="I18180" s="2" t="str" cm="1">
        <f t="array" ref="I18180">INDEX($E$2:$E$148,1+MOD(ROW()-ROW($2:$2),ROWS($E$2:$E$148)))</f>
        <v>vs MINNESOTA</v>
      </c>
      <c r="J18180" s="2" t="s">
        <v>335</v>
      </c>
    </row>
    <row r="18181" spans="7:10" ht="14" x14ac:dyDescent="0.15">
      <c r="G18181" s="2">
        <v>18180</v>
      </c>
      <c r="H18181" s="2" t="str" cm="1">
        <f t="array" ref="H18181">INDEX($B$2:$B$185,1+INT((ROW()-ROW($2:$2))/ROWS($E$2:$E$148)))</f>
        <v>Opponent Completion Pct</v>
      </c>
      <c r="I18181" s="2" t="str" cm="1">
        <f t="array" ref="I18181">INDEX($E$2:$E$148,1+MOD(ROW()-ROW($2:$2),ROWS($E$2:$E$148)))</f>
        <v>vs NEW ENGLAND</v>
      </c>
      <c r="J18181" s="3" t="s">
        <v>336</v>
      </c>
    </row>
    <row r="18182" spans="7:10" x14ac:dyDescent="0.15">
      <c r="G18182" s="2">
        <v>18181</v>
      </c>
      <c r="H18182" s="2" t="str" cm="1">
        <f t="array" ref="H18182">INDEX($B$2:$B$185,1+INT((ROW()-ROW($2:$2))/ROWS($E$2:$E$148)))</f>
        <v>Opponent Completion Pct</v>
      </c>
      <c r="I18182" s="2" t="str" cm="1">
        <f t="array" ref="I18182">INDEX($E$2:$E$148,1+MOD(ROW()-ROW($2:$2),ROWS($E$2:$E$148)))</f>
        <v>vs NEW ORLEANS</v>
      </c>
      <c r="J18182" s="2" t="s">
        <v>332</v>
      </c>
    </row>
    <row r="18183" spans="7:10" x14ac:dyDescent="0.15">
      <c r="G18183" s="2">
        <v>18182</v>
      </c>
      <c r="H18183" s="2" t="str" cm="1">
        <f t="array" ref="H18183">INDEX($B$2:$B$185,1+INT((ROW()-ROW($2:$2))/ROWS($E$2:$E$148)))</f>
        <v>Opponent Completion Pct</v>
      </c>
      <c r="I18183" s="2" t="str" cm="1">
        <f t="array" ref="I18183">INDEX($E$2:$E$148,1+MOD(ROW()-ROW($2:$2),ROWS($E$2:$E$148)))</f>
        <v>vs NEW YORK JETS</v>
      </c>
      <c r="J18183" s="2" t="s">
        <v>333</v>
      </c>
    </row>
    <row r="18184" spans="7:10" x14ac:dyDescent="0.15">
      <c r="G18184" s="2">
        <v>18183</v>
      </c>
      <c r="H18184" s="2" t="str" cm="1">
        <f t="array" ref="H18184">INDEX($B$2:$B$185,1+INT((ROW()-ROW($2:$2))/ROWS($E$2:$E$148)))</f>
        <v>Opponent Completion Pct</v>
      </c>
      <c r="I18184" s="2" t="str" cm="1">
        <f t="array" ref="I18184">INDEX($E$2:$E$148,1+MOD(ROW()-ROW($2:$2),ROWS($E$2:$E$148)))</f>
        <v>vs NY GIANTS</v>
      </c>
      <c r="J18184" s="2" t="s">
        <v>334</v>
      </c>
    </row>
    <row r="18185" spans="7:10" x14ac:dyDescent="0.15">
      <c r="G18185" s="2">
        <v>18184</v>
      </c>
      <c r="H18185" s="2" t="str" cm="1">
        <f t="array" ref="H18185">INDEX($B$2:$B$185,1+INT((ROW()-ROW($2:$2))/ROWS($E$2:$E$148)))</f>
        <v>Opponent Completion Pct</v>
      </c>
      <c r="I18185" s="2" t="str" cm="1">
        <f t="array" ref="I18185">INDEX($E$2:$E$148,1+MOD(ROW()-ROW($2:$2),ROWS($E$2:$E$148)))</f>
        <v>vs PHILADELPHIA</v>
      </c>
      <c r="J18185" s="2" t="s">
        <v>335</v>
      </c>
    </row>
    <row r="18186" spans="7:10" ht="14" x14ac:dyDescent="0.15">
      <c r="G18186" s="2">
        <v>18185</v>
      </c>
      <c r="H18186" s="2" t="str" cm="1">
        <f t="array" ref="H18186">INDEX($B$2:$B$185,1+INT((ROW()-ROW($2:$2))/ROWS($E$2:$E$148)))</f>
        <v>Opponent Completion Pct</v>
      </c>
      <c r="I18186" s="2" t="str" cm="1">
        <f t="array" ref="I18186">INDEX($E$2:$E$148,1+MOD(ROW()-ROW($2:$2),ROWS($E$2:$E$148)))</f>
        <v>vs PITTSBURGH</v>
      </c>
      <c r="J18186" s="3" t="s">
        <v>336</v>
      </c>
    </row>
    <row r="18187" spans="7:10" x14ac:dyDescent="0.15">
      <c r="G18187" s="2">
        <v>18186</v>
      </c>
      <c r="H18187" s="2" t="str" cm="1">
        <f t="array" ref="H18187">INDEX($B$2:$B$185,1+INT((ROW()-ROW($2:$2))/ROWS($E$2:$E$148)))</f>
        <v>Opponent Completion Pct</v>
      </c>
      <c r="I18187" s="2" t="str" cm="1">
        <f t="array" ref="I18187">INDEX($E$2:$E$148,1+MOD(ROW()-ROW($2:$2),ROWS($E$2:$E$148)))</f>
        <v>vs SEATTLE</v>
      </c>
      <c r="J18187" s="2" t="s">
        <v>332</v>
      </c>
    </row>
    <row r="18188" spans="7:10" x14ac:dyDescent="0.15">
      <c r="G18188" s="2">
        <v>18187</v>
      </c>
      <c r="H18188" s="2" t="str" cm="1">
        <f t="array" ref="H18188">INDEX($B$2:$B$185,1+INT((ROW()-ROW($2:$2))/ROWS($E$2:$E$148)))</f>
        <v>Opponent Completion Pct</v>
      </c>
      <c r="I18188" s="2" t="str" cm="1">
        <f t="array" ref="I18188">INDEX($E$2:$E$148,1+MOD(ROW()-ROW($2:$2),ROWS($E$2:$E$148)))</f>
        <v>vs SAN FRANCISCO</v>
      </c>
      <c r="J18188" s="2" t="s">
        <v>333</v>
      </c>
    </row>
    <row r="18189" spans="7:10" x14ac:dyDescent="0.15">
      <c r="G18189" s="2">
        <v>18188</v>
      </c>
      <c r="H18189" s="2" t="str" cm="1">
        <f t="array" ref="H18189">INDEX($B$2:$B$185,1+INT((ROW()-ROW($2:$2))/ROWS($E$2:$E$148)))</f>
        <v>Opponent Completion Pct</v>
      </c>
      <c r="I18189" s="2" t="str" cm="1">
        <f t="array" ref="I18189">INDEX($E$2:$E$148,1+MOD(ROW()-ROW($2:$2),ROWS($E$2:$E$148)))</f>
        <v>vs TAMPA BAY</v>
      </c>
      <c r="J18189" s="2" t="s">
        <v>334</v>
      </c>
    </row>
    <row r="18190" spans="7:10" x14ac:dyDescent="0.15">
      <c r="G18190" s="2">
        <v>18189</v>
      </c>
      <c r="H18190" s="2" t="str" cm="1">
        <f t="array" ref="H18190">INDEX($B$2:$B$185,1+INT((ROW()-ROW($2:$2))/ROWS($E$2:$E$148)))</f>
        <v>Opponent Completion Pct</v>
      </c>
      <c r="I18190" s="2" t="str" cm="1">
        <f t="array" ref="I18190">INDEX($E$2:$E$148,1+MOD(ROW()-ROW($2:$2),ROWS($E$2:$E$148)))</f>
        <v>vs TENNESSEE</v>
      </c>
      <c r="J18190" s="2" t="s">
        <v>335</v>
      </c>
    </row>
    <row r="18191" spans="7:10" ht="14" x14ac:dyDescent="0.15">
      <c r="G18191" s="2">
        <v>18190</v>
      </c>
      <c r="H18191" s="2" t="str" cm="1">
        <f t="array" ref="H18191">INDEX($B$2:$B$185,1+INT((ROW()-ROW($2:$2))/ROWS($E$2:$E$148)))</f>
        <v>Opponent Completion Pct</v>
      </c>
      <c r="I18191" s="2" t="str" cm="1">
        <f t="array" ref="I18191">INDEX($E$2:$E$148,1+MOD(ROW()-ROW($2:$2),ROWS($E$2:$E$148)))</f>
        <v>vs WASHINGTON</v>
      </c>
      <c r="J18191" s="3" t="s">
        <v>336</v>
      </c>
    </row>
    <row r="18192" spans="7:10" x14ac:dyDescent="0.15">
      <c r="G18192" s="2">
        <v>18191</v>
      </c>
      <c r="H18192" s="2" t="str" cm="1">
        <f t="array" ref="H18192">INDEX($B$2:$B$185,1+INT((ROW()-ROW($2:$2))/ROWS($E$2:$E$148)))</f>
        <v>Opponent Completion Pct</v>
      </c>
      <c r="I18192" s="2" t="str" cm="1">
        <f t="array" ref="I18192">INDEX($E$2:$E$148,1+MOD(ROW()-ROW($2:$2),ROWS($E$2:$E$148)))</f>
        <v>Home Games</v>
      </c>
      <c r="J18192" s="2" t="s">
        <v>332</v>
      </c>
    </row>
    <row r="18193" spans="7:10" x14ac:dyDescent="0.15">
      <c r="G18193" s="2">
        <v>18192</v>
      </c>
      <c r="H18193" s="2" t="str" cm="1">
        <f t="array" ref="H18193">INDEX($B$2:$B$185,1+INT((ROW()-ROW($2:$2))/ROWS($E$2:$E$148)))</f>
        <v>Opponent Completion Pct</v>
      </c>
      <c r="I18193" s="2" t="str" cm="1">
        <f t="array" ref="I18193">INDEX($E$2:$E$148,1+MOD(ROW()-ROW($2:$2),ROWS($E$2:$E$148)))</f>
        <v>Away Games</v>
      </c>
      <c r="J18193" s="2" t="s">
        <v>333</v>
      </c>
    </row>
    <row r="18194" spans="7:10" x14ac:dyDescent="0.15">
      <c r="G18194" s="2">
        <v>18193</v>
      </c>
      <c r="H18194" s="2" t="str" cm="1">
        <f t="array" ref="H18194">INDEX($B$2:$B$185,1+INT((ROW()-ROW($2:$2))/ROWS($E$2:$E$148)))</f>
        <v>Opponent Completion Pct</v>
      </c>
      <c r="I18194" s="2" t="str" cm="1">
        <f t="array" ref="I18194">INDEX($E$2:$E$148,1+MOD(ROW()-ROW($2:$2),ROWS($E$2:$E$148)))</f>
        <v>on Play Action</v>
      </c>
      <c r="J18194" s="2" t="s">
        <v>334</v>
      </c>
    </row>
    <row r="18195" spans="7:10" x14ac:dyDescent="0.15">
      <c r="G18195" s="2">
        <v>18194</v>
      </c>
      <c r="H18195" s="2" t="str" cm="1">
        <f t="array" ref="H18195">INDEX($B$2:$B$185,1+INT((ROW()-ROW($2:$2))/ROWS($E$2:$E$148)))</f>
        <v>Opponent Completion Pct</v>
      </c>
      <c r="I18195" s="2" t="str" cm="1">
        <f t="array" ref="I18195">INDEX($E$2:$E$148,1+MOD(ROW()-ROW($2:$2),ROWS($E$2:$E$148)))</f>
        <v>No Play Action</v>
      </c>
      <c r="J18195" s="2" t="s">
        <v>335</v>
      </c>
    </row>
    <row r="18196" spans="7:10" ht="14" x14ac:dyDescent="0.15">
      <c r="G18196" s="2">
        <v>18195</v>
      </c>
      <c r="H18196" s="2" t="str" cm="1">
        <f t="array" ref="H18196">INDEX($B$2:$B$185,1+INT((ROW()-ROW($2:$2))/ROWS($E$2:$E$148)))</f>
        <v>Opponent Completion Pct</v>
      </c>
      <c r="I18196" s="2" t="str" cm="1">
        <f t="array" ref="I18196">INDEX($E$2:$E$148,1+MOD(ROW()-ROW($2:$2),ROWS($E$2:$E$148)))</f>
        <v>Conf Championship</v>
      </c>
      <c r="J18196" s="3" t="s">
        <v>336</v>
      </c>
    </row>
    <row r="18197" spans="7:10" x14ac:dyDescent="0.15">
      <c r="G18197" s="2">
        <v>18196</v>
      </c>
      <c r="H18197" s="2" t="str" cm="1">
        <f t="array" ref="H18197">INDEX($B$2:$B$185,1+INT((ROW()-ROW($2:$2))/ROWS($E$2:$E$148)))</f>
        <v>Opponent Completion Pct</v>
      </c>
      <c r="I18197" s="2" t="str" cm="1">
        <f t="array" ref="I18197">INDEX($E$2:$E$148,1+MOD(ROW()-ROW($2:$2),ROWS($E$2:$E$148)))</f>
        <v>Divisional Round</v>
      </c>
      <c r="J18197" s="2" t="s">
        <v>332</v>
      </c>
    </row>
    <row r="18198" spans="7:10" x14ac:dyDescent="0.15">
      <c r="G18198" s="2">
        <v>18197</v>
      </c>
      <c r="H18198" s="2" t="str" cm="1">
        <f t="array" ref="H18198">INDEX($B$2:$B$185,1+INT((ROW()-ROW($2:$2))/ROWS($E$2:$E$148)))</f>
        <v>Opponent Completion Pct</v>
      </c>
      <c r="I18198" s="2" t="str" cm="1">
        <f t="array" ref="I18198">INDEX($E$2:$E$148,1+MOD(ROW()-ROW($2:$2),ROWS($E$2:$E$148)))</f>
        <v>Super Bowl</v>
      </c>
      <c r="J18198" s="2" t="s">
        <v>333</v>
      </c>
    </row>
    <row r="18199" spans="7:10" x14ac:dyDescent="0.15">
      <c r="G18199" s="2">
        <v>18198</v>
      </c>
      <c r="H18199" s="2" t="str" cm="1">
        <f t="array" ref="H18199">INDEX($B$2:$B$185,1+INT((ROW()-ROW($2:$2))/ROWS($E$2:$E$148)))</f>
        <v>Opponent Completion Pct</v>
      </c>
      <c r="I18199" s="2" t="str" cm="1">
        <f t="array" ref="I18199">INDEX($E$2:$E$148,1+MOD(ROW()-ROW($2:$2),ROWS($E$2:$E$148)))</f>
        <v>Wild Card</v>
      </c>
      <c r="J18199" s="2" t="s">
        <v>334</v>
      </c>
    </row>
    <row r="18200" spans="7:10" x14ac:dyDescent="0.15">
      <c r="G18200" s="2">
        <v>18199</v>
      </c>
      <c r="H18200" s="2" t="str" cm="1">
        <f t="array" ref="H18200">INDEX($B$2:$B$185,1+INT((ROW()-ROW($2:$2))/ROWS($E$2:$E$148)))</f>
        <v>Opponent Completion Pct</v>
      </c>
      <c r="I18200" s="2" t="str" cm="1">
        <f t="array" ref="I18200">INDEX($E$2:$E$148,1+MOD(ROW()-ROW($2:$2),ROWS($E$2:$E$148)))</f>
        <v>1st Quarter</v>
      </c>
      <c r="J18200" s="2" t="s">
        <v>335</v>
      </c>
    </row>
    <row r="18201" spans="7:10" ht="14" x14ac:dyDescent="0.15">
      <c r="G18201" s="2">
        <v>18200</v>
      </c>
      <c r="H18201" s="2" t="str" cm="1">
        <f t="array" ref="H18201">INDEX($B$2:$B$185,1+INT((ROW()-ROW($2:$2))/ROWS($E$2:$E$148)))</f>
        <v>Opponent Completion Pct</v>
      </c>
      <c r="I18201" s="2" t="str" cm="1">
        <f t="array" ref="I18201">INDEX($E$2:$E$148,1+MOD(ROW()-ROW($2:$2),ROWS($E$2:$E$148)))</f>
        <v>2nd Quarter</v>
      </c>
      <c r="J18201" s="3" t="s">
        <v>336</v>
      </c>
    </row>
    <row r="18202" spans="7:10" x14ac:dyDescent="0.15">
      <c r="G18202" s="2">
        <v>18201</v>
      </c>
      <c r="H18202" s="2" t="str" cm="1">
        <f t="array" ref="H18202">INDEX($B$2:$B$185,1+INT((ROW()-ROW($2:$2))/ROWS($E$2:$E$148)))</f>
        <v>Opponent Completion Pct</v>
      </c>
      <c r="I18202" s="2" t="str" cm="1">
        <f t="array" ref="I18202">INDEX($E$2:$E$148,1+MOD(ROW()-ROW($2:$2),ROWS($E$2:$E$148)))</f>
        <v>3rd Quarter</v>
      </c>
      <c r="J18202" s="2" t="s">
        <v>332</v>
      </c>
    </row>
    <row r="18203" spans="7:10" x14ac:dyDescent="0.15">
      <c r="G18203" s="2">
        <v>18202</v>
      </c>
      <c r="H18203" s="2" t="str" cm="1">
        <f t="array" ref="H18203">INDEX($B$2:$B$185,1+INT((ROW()-ROW($2:$2))/ROWS($E$2:$E$148)))</f>
        <v>Opponent Completion Pct</v>
      </c>
      <c r="I18203" s="2" t="str" cm="1">
        <f t="array" ref="I18203">INDEX($E$2:$E$148,1+MOD(ROW()-ROW($2:$2),ROWS($E$2:$E$148)))</f>
        <v>4th Quarter</v>
      </c>
      <c r="J18203" s="2" t="s">
        <v>333</v>
      </c>
    </row>
    <row r="18204" spans="7:10" x14ac:dyDescent="0.15">
      <c r="G18204" s="2">
        <v>18203</v>
      </c>
      <c r="H18204" s="2" t="str" cm="1">
        <f t="array" ref="H18204">INDEX($B$2:$B$185,1+INT((ROW()-ROW($2:$2))/ROWS($E$2:$E$148)))</f>
        <v>Opponent Completion Pct</v>
      </c>
      <c r="I18204" s="2" t="str" cm="1">
        <f t="array" ref="I18204">INDEX($E$2:$E$148,1+MOD(ROW()-ROW($2:$2),ROWS($E$2:$E$148)))</f>
        <v>in Overtime</v>
      </c>
      <c r="J18204" s="2" t="s">
        <v>334</v>
      </c>
    </row>
    <row r="18205" spans="7:10" x14ac:dyDescent="0.15">
      <c r="G18205" s="2">
        <v>18204</v>
      </c>
      <c r="H18205" s="2" t="str" cm="1">
        <f t="array" ref="H18205">INDEX($B$2:$B$185,1+INT((ROW()-ROW($2:$2))/ROWS($E$2:$E$148)))</f>
        <v>Opponent Completion Pct</v>
      </c>
      <c r="I18205" s="2" t="str" cm="1">
        <f t="array" ref="I18205">INDEX($E$2:$E$148,1+MOD(ROW()-ROW($2:$2),ROWS($E$2:$E$148)))</f>
        <v>in Losses</v>
      </c>
      <c r="J18205" s="2" t="s">
        <v>335</v>
      </c>
    </row>
    <row r="18206" spans="7:10" ht="14" x14ac:dyDescent="0.15">
      <c r="G18206" s="2">
        <v>18205</v>
      </c>
      <c r="H18206" s="2" t="str" cm="1">
        <f t="array" ref="H18206">INDEX($B$2:$B$185,1+INT((ROW()-ROW($2:$2))/ROWS($E$2:$E$148)))</f>
        <v>Opponent Completion Pct</v>
      </c>
      <c r="I18206" s="2" t="str" cm="1">
        <f t="array" ref="I18206">INDEX($E$2:$E$148,1+MOD(ROW()-ROW($2:$2),ROWS($E$2:$E$148)))</f>
        <v>in Wins</v>
      </c>
      <c r="J18206" s="3" t="s">
        <v>336</v>
      </c>
    </row>
    <row r="18207" spans="7:10" x14ac:dyDescent="0.15">
      <c r="G18207" s="2">
        <v>18206</v>
      </c>
      <c r="H18207" s="2" t="str" cm="1">
        <f t="array" ref="H18207">INDEX($B$2:$B$185,1+INT((ROW()-ROW($2:$2))/ROWS($E$2:$E$148)))</f>
        <v>Opponent Completion Pct</v>
      </c>
      <c r="I18207" s="2" t="str" cm="1">
        <f t="array" ref="I18207">INDEX($E$2:$E$148,1+MOD(ROW()-ROW($2:$2),ROWS($E$2:$E$148)))</f>
        <v>Non-RPO</v>
      </c>
      <c r="J18207" s="2" t="s">
        <v>332</v>
      </c>
    </row>
    <row r="18208" spans="7:10" x14ac:dyDescent="0.15">
      <c r="G18208" s="2">
        <v>18207</v>
      </c>
      <c r="H18208" s="2" t="str" cm="1">
        <f t="array" ref="H18208">INDEX($B$2:$B$185,1+INT((ROW()-ROW($2:$2))/ROWS($E$2:$E$148)))</f>
        <v>Opponent Completion Pct</v>
      </c>
      <c r="I18208" s="2" t="str" cm="1">
        <f t="array" ref="I18208">INDEX($E$2:$E$148,1+MOD(ROW()-ROW($2:$2),ROWS($E$2:$E$148)))</f>
        <v>No Run Pass Option</v>
      </c>
      <c r="J18208" s="2" t="s">
        <v>333</v>
      </c>
    </row>
    <row r="18209" spans="7:10" x14ac:dyDescent="0.15">
      <c r="G18209" s="2">
        <v>18208</v>
      </c>
      <c r="H18209" s="2" t="str" cm="1">
        <f t="array" ref="H18209">INDEX($B$2:$B$185,1+INT((ROW()-ROW($2:$2))/ROWS($E$2:$E$148)))</f>
        <v>Opponent Completion Pct</v>
      </c>
      <c r="I18209" s="2" t="str" cm="1">
        <f t="array" ref="I18209">INDEX($E$2:$E$148,1+MOD(ROW()-ROW($2:$2),ROWS($E$2:$E$148)))</f>
        <v>when Leading</v>
      </c>
      <c r="J18209" s="2" t="s">
        <v>334</v>
      </c>
    </row>
    <row r="18210" spans="7:10" x14ac:dyDescent="0.15">
      <c r="G18210" s="2">
        <v>18209</v>
      </c>
      <c r="H18210" s="2" t="str" cm="1">
        <f t="array" ref="H18210">INDEX($B$2:$B$185,1+INT((ROW()-ROW($2:$2))/ROWS($E$2:$E$148)))</f>
        <v>Opponent Completion Pct</v>
      </c>
      <c r="I18210" s="2" t="str" cm="1">
        <f t="array" ref="I18210">INDEX($E$2:$E$148,1+MOD(ROW()-ROW($2:$2),ROWS($E$2:$E$148)))</f>
        <v>when Tied</v>
      </c>
      <c r="J18210" s="2" t="s">
        <v>335</v>
      </c>
    </row>
    <row r="18211" spans="7:10" ht="14" x14ac:dyDescent="0.15">
      <c r="G18211" s="2">
        <v>18210</v>
      </c>
      <c r="H18211" s="2" t="str" cm="1">
        <f t="array" ref="H18211">INDEX($B$2:$B$185,1+INT((ROW()-ROW($2:$2))/ROWS($E$2:$E$148)))</f>
        <v>Opponent Completion Pct</v>
      </c>
      <c r="I18211" s="2" t="str" cm="1">
        <f t="array" ref="I18211">INDEX($E$2:$E$148,1+MOD(ROW()-ROW($2:$2),ROWS($E$2:$E$148)))</f>
        <v>when Trailing</v>
      </c>
      <c r="J18211" s="3" t="s">
        <v>336</v>
      </c>
    </row>
    <row r="18212" spans="7:10" x14ac:dyDescent="0.15">
      <c r="G18212" s="2">
        <v>18211</v>
      </c>
      <c r="H18212" s="2" t="str" cm="1">
        <f t="array" ref="H18212">INDEX($B$2:$B$185,1+INT((ROW()-ROW($2:$2))/ROWS($E$2:$E$148)))</f>
        <v>Opponent Completion Pct</v>
      </c>
      <c r="I18212" s="2" t="str" cm="1">
        <f t="array" ref="I18212">INDEX($E$2:$E$148,1+MOD(ROW()-ROW($2:$2),ROWS($E$2:$E$148)))</f>
        <v>Pre Season</v>
      </c>
      <c r="J18212" s="2" t="s">
        <v>332</v>
      </c>
    </row>
    <row r="18213" spans="7:10" x14ac:dyDescent="0.15">
      <c r="G18213" s="2">
        <v>18212</v>
      </c>
      <c r="H18213" s="2" t="str" cm="1">
        <f t="array" ref="H18213">INDEX($B$2:$B$185,1+INT((ROW()-ROW($2:$2))/ROWS($E$2:$E$148)))</f>
        <v>Opponent Completion Pct</v>
      </c>
      <c r="I18213" s="2" t="str" cm="1">
        <f t="array" ref="I18213">INDEX($E$2:$E$148,1+MOD(ROW()-ROW($2:$2),ROWS($E$2:$E$148)))</f>
        <v>Regular Season</v>
      </c>
      <c r="J18213" s="2" t="s">
        <v>333</v>
      </c>
    </row>
    <row r="18214" spans="7:10" x14ac:dyDescent="0.15">
      <c r="G18214" s="2">
        <v>18213</v>
      </c>
      <c r="H18214" s="2" t="str" cm="1">
        <f t="array" ref="H18214">INDEX($B$2:$B$185,1+INT((ROW()-ROW($2:$2))/ROWS($E$2:$E$148)))</f>
        <v>Opponent Completion Pct</v>
      </c>
      <c r="I18214" s="2" t="str" cm="1">
        <f t="array" ref="I18214">INDEX($E$2:$E$148,1+MOD(ROW()-ROW($2:$2),ROWS($E$2:$E$148)))</f>
        <v>Post Season</v>
      </c>
      <c r="J18214" s="2" t="s">
        <v>334</v>
      </c>
    </row>
    <row r="18215" spans="7:10" x14ac:dyDescent="0.15">
      <c r="G18215" s="2">
        <v>18214</v>
      </c>
      <c r="H18215" s="2" t="str" cm="1">
        <f t="array" ref="H18215">INDEX($B$2:$B$185,1+INT((ROW()-ROW($2:$2))/ROWS($E$2:$E$148)))</f>
        <v>Opponent Completion Pct</v>
      </c>
      <c r="I18215" s="2" t="str" cm="1">
        <f t="array" ref="I18215">INDEX($E$2:$E$148,1+MOD(ROW()-ROW($2:$2),ROWS($E$2:$E$148)))</f>
        <v>in Pistol Formation</v>
      </c>
      <c r="J18215" s="2" t="s">
        <v>335</v>
      </c>
    </row>
    <row r="18216" spans="7:10" ht="14" x14ac:dyDescent="0.15">
      <c r="G18216" s="2">
        <v>18215</v>
      </c>
      <c r="H18216" s="2" t="str" cm="1">
        <f t="array" ref="H18216">INDEX($B$2:$B$185,1+INT((ROW()-ROW($2:$2))/ROWS($E$2:$E$148)))</f>
        <v>Opponent Completion Pct</v>
      </c>
      <c r="I18216" s="2" t="str" cm="1">
        <f t="array" ref="I18216">INDEX($E$2:$E$148,1+MOD(ROW()-ROW($2:$2),ROWS($E$2:$E$148)))</f>
        <v>in Shotgun</v>
      </c>
      <c r="J18216" s="3" t="s">
        <v>336</v>
      </c>
    </row>
    <row r="18217" spans="7:10" x14ac:dyDescent="0.15">
      <c r="G18217" s="2">
        <v>18216</v>
      </c>
      <c r="H18217" s="2" t="str" cm="1">
        <f t="array" ref="H18217">INDEX($B$2:$B$185,1+INT((ROW()-ROW($2:$2))/ROWS($E$2:$E$148)))</f>
        <v>Opponent Completion Pct</v>
      </c>
      <c r="I18217" s="2" t="str" cm="1">
        <f t="array" ref="I18217">INDEX($E$2:$E$148,1+MOD(ROW()-ROW($2:$2),ROWS($E$2:$E$148)))</f>
        <v>in QB Under Center</v>
      </c>
      <c r="J18217" s="2" t="s">
        <v>332</v>
      </c>
    </row>
    <row r="18218" spans="7:10" x14ac:dyDescent="0.15">
      <c r="G18218" s="2">
        <v>18217</v>
      </c>
      <c r="H18218" s="2" t="str" cm="1">
        <f t="array" ref="H18218">INDEX($B$2:$B$185,1+INT((ROW()-ROW($2:$2))/ROWS($E$2:$E$148)))</f>
        <v>Opponent Completion Pct</v>
      </c>
      <c r="I18218" s="2" t="str" cm="1">
        <f t="array" ref="I18218">INDEX($E$2:$E$148,1+MOD(ROW()-ROW($2:$2),ROWS($E$2:$E$148)))</f>
        <v>in Domes</v>
      </c>
      <c r="J18218" s="2" t="s">
        <v>333</v>
      </c>
    </row>
    <row r="18219" spans="7:10" x14ac:dyDescent="0.15">
      <c r="G18219" s="2">
        <v>18218</v>
      </c>
      <c r="H18219" s="2" t="str" cm="1">
        <f t="array" ref="H18219">INDEX($B$2:$B$185,1+INT((ROW()-ROW($2:$2))/ROWS($E$2:$E$148)))</f>
        <v>Opponent Completion Pct</v>
      </c>
      <c r="I18219" s="2" t="str" cm="1">
        <f t="array" ref="I18219">INDEX($E$2:$E$148,1+MOD(ROW()-ROW($2:$2),ROWS($E$2:$E$148)))</f>
        <v>in Outdoor Stadiums</v>
      </c>
      <c r="J18219" s="2" t="s">
        <v>334</v>
      </c>
    </row>
    <row r="18220" spans="7:10" x14ac:dyDescent="0.15">
      <c r="G18220" s="2">
        <v>18219</v>
      </c>
      <c r="H18220" s="2" t="str" cm="1">
        <f t="array" ref="H18220">INDEX($B$2:$B$185,1+INT((ROW()-ROW($2:$2))/ROWS($E$2:$E$148)))</f>
        <v>Opponent Completion Pct</v>
      </c>
      <c r="I18220" s="2" t="str" cm="1">
        <f t="array" ref="I18220">INDEX($E$2:$E$148,1+MOD(ROW()-ROW($2:$2),ROWS($E$2:$E$148)))</f>
        <v>in Retractable Domes</v>
      </c>
      <c r="J18220" s="2" t="s">
        <v>335</v>
      </c>
    </row>
    <row r="18221" spans="7:10" ht="14" x14ac:dyDescent="0.15">
      <c r="G18221" s="2">
        <v>18220</v>
      </c>
      <c r="H18221" s="2" t="str" cm="1">
        <f t="array" ref="H18221">INDEX($B$2:$B$185,1+INT((ROW()-ROW($2:$2))/ROWS($E$2:$E$148)))</f>
        <v>Opponent Completion Pct</v>
      </c>
      <c r="I18221" s="2" t="str" cm="1">
        <f t="array" ref="I18221">INDEX($E$2:$E$148,1+MOD(ROW()-ROW($2:$2),ROWS($E$2:$E$148)))</f>
        <v>in Afternoon Games</v>
      </c>
      <c r="J18221" s="3" t="s">
        <v>336</v>
      </c>
    </row>
    <row r="18222" spans="7:10" x14ac:dyDescent="0.15">
      <c r="G18222" s="2">
        <v>18221</v>
      </c>
      <c r="H18222" s="2" t="str" cm="1">
        <f t="array" ref="H18222">INDEX($B$2:$B$185,1+INT((ROW()-ROW($2:$2))/ROWS($E$2:$E$148)))</f>
        <v>Opponent Completion Pct</v>
      </c>
      <c r="I18222" s="2" t="str" cm="1">
        <f t="array" ref="I18222">INDEX($E$2:$E$148,1+MOD(ROW()-ROW($2:$2),ROWS($E$2:$E$148)))</f>
        <v>in Early Games</v>
      </c>
      <c r="J18222" s="2" t="s">
        <v>332</v>
      </c>
    </row>
    <row r="18223" spans="7:10" x14ac:dyDescent="0.15">
      <c r="G18223" s="2">
        <v>18222</v>
      </c>
      <c r="H18223" s="2" t="str" cm="1">
        <f t="array" ref="H18223">INDEX($B$2:$B$185,1+INT((ROW()-ROW($2:$2))/ROWS($E$2:$E$148)))</f>
        <v>Opponent Completion Pct</v>
      </c>
      <c r="I18223" s="2" t="str" cm="1">
        <f t="array" ref="I18223">INDEX($E$2:$E$148,1+MOD(ROW()-ROW($2:$2),ROWS($E$2:$E$148)))</f>
        <v>Pocket Time, &gt; 2.5</v>
      </c>
      <c r="J18223" s="2" t="s">
        <v>333</v>
      </c>
    </row>
    <row r="18224" spans="7:10" x14ac:dyDescent="0.15">
      <c r="G18224" s="2">
        <v>18223</v>
      </c>
      <c r="H18224" s="2" t="str" cm="1">
        <f t="array" ref="H18224">INDEX($B$2:$B$185,1+INT((ROW()-ROW($2:$2))/ROWS($E$2:$E$148)))</f>
        <v>Opponent Completion Pct</v>
      </c>
      <c r="I18224" s="2" t="str" cm="1">
        <f t="array" ref="I18224">INDEX($E$2:$E$148,1+MOD(ROW()-ROW($2:$2),ROWS($E$2:$E$148)))</f>
        <v>Pocket Time, &lt; 2.5</v>
      </c>
      <c r="J18224" s="2" t="s">
        <v>334</v>
      </c>
    </row>
    <row r="18225" spans="7:10" x14ac:dyDescent="0.15">
      <c r="G18225" s="2">
        <v>18224</v>
      </c>
      <c r="H18225" s="2" t="str" cm="1">
        <f t="array" ref="H18225">INDEX($B$2:$B$185,1+INT((ROW()-ROW($2:$2))/ROWS($E$2:$E$148)))</f>
        <v>Opponent Completion Pct</v>
      </c>
      <c r="I18225" s="2" t="str" cm="1">
        <f t="array" ref="I18225">INDEX($E$2:$E$148,1+MOD(ROW()-ROW($2:$2),ROWS($E$2:$E$148)))</f>
        <v>in Late Games</v>
      </c>
      <c r="J18225" s="2" t="s">
        <v>335</v>
      </c>
    </row>
    <row r="18226" spans="7:10" ht="14" x14ac:dyDescent="0.15">
      <c r="G18226" s="2">
        <v>18225</v>
      </c>
      <c r="H18226" s="2" t="str" cm="1">
        <f t="array" ref="H18226">INDEX($B$2:$B$185,1+INT((ROW()-ROW($2:$2))/ROWS($E$2:$E$148)))</f>
        <v>Opponent Completion Pct</v>
      </c>
      <c r="I18226" s="2" t="str" cm="1">
        <f t="array" ref="I18226">INDEX($E$2:$E$148,1+MOD(ROW()-ROW($2:$2),ROWS($E$2:$E$148)))</f>
        <v>Yards to Go: 1-3</v>
      </c>
      <c r="J18226" s="3" t="s">
        <v>336</v>
      </c>
    </row>
    <row r="18227" spans="7:10" x14ac:dyDescent="0.15">
      <c r="G18227" s="2">
        <v>18226</v>
      </c>
      <c r="H18227" s="2" t="str" cm="1">
        <f t="array" ref="H18227">INDEX($B$2:$B$185,1+INT((ROW()-ROW($2:$2))/ROWS($E$2:$E$148)))</f>
        <v>Opponent Completion Pct</v>
      </c>
      <c r="I18227" s="2" t="str" cm="1">
        <f t="array" ref="I18227">INDEX($E$2:$E$148,1+MOD(ROW()-ROW($2:$2),ROWS($E$2:$E$148)))</f>
        <v>Yards to Go: 4-6</v>
      </c>
      <c r="J18227" s="2" t="s">
        <v>332</v>
      </c>
    </row>
    <row r="18228" spans="7:10" x14ac:dyDescent="0.15">
      <c r="G18228" s="2">
        <v>18227</v>
      </c>
      <c r="H18228" s="2" t="str" cm="1">
        <f t="array" ref="H18228">INDEX($B$2:$B$185,1+INT((ROW()-ROW($2:$2))/ROWS($E$2:$E$148)))</f>
        <v>Opponent Completion Pct</v>
      </c>
      <c r="I18228" s="2" t="str" cm="1">
        <f t="array" ref="I18228">INDEX($E$2:$E$148,1+MOD(ROW()-ROW($2:$2),ROWS($E$2:$E$148)))</f>
        <v>Yards to Go: 7-9</v>
      </c>
      <c r="J18228" s="2" t="s">
        <v>333</v>
      </c>
    </row>
    <row r="18229" spans="7:10" x14ac:dyDescent="0.15">
      <c r="G18229" s="2">
        <v>18228</v>
      </c>
      <c r="H18229" s="2" t="str" cm="1">
        <f t="array" ref="H18229">INDEX($B$2:$B$185,1+INT((ROW()-ROW($2:$2))/ROWS($E$2:$E$148)))</f>
        <v>Opponent Completion Pct</v>
      </c>
      <c r="I18229" s="2" t="str" cm="1">
        <f t="array" ref="I18229">INDEX($E$2:$E$148,1+MOD(ROW()-ROW($2:$2),ROWS($E$2:$E$148)))</f>
        <v>Yards to Go: 10+</v>
      </c>
      <c r="J18229" s="2" t="s">
        <v>334</v>
      </c>
    </row>
    <row r="18230" spans="7:10" x14ac:dyDescent="0.15">
      <c r="G18230" s="2">
        <v>18229</v>
      </c>
      <c r="H18230" s="2" t="str" cm="1">
        <f t="array" ref="H18230">INDEX($B$2:$B$185,1+INT((ROW()-ROW($2:$2))/ROWS($E$2:$E$148)))</f>
        <v>Punts</v>
      </c>
      <c r="I18230" s="2" t="str" cm="1">
        <f t="array" ref="I18230">INDEX($E$2:$E$148,1+MOD(ROW()-ROW($2:$2),ROWS($E$2:$E$148)))</f>
        <v>vs Normal Rush</v>
      </c>
      <c r="J18230" s="2" t="s">
        <v>335</v>
      </c>
    </row>
    <row r="18231" spans="7:10" ht="14" x14ac:dyDescent="0.15">
      <c r="G18231" s="2">
        <v>18230</v>
      </c>
      <c r="H18231" s="2" t="str" cm="1">
        <f t="array" ref="H18231">INDEX($B$2:$B$185,1+INT((ROW()-ROW($2:$2))/ROWS($E$2:$E$148)))</f>
        <v>Punts</v>
      </c>
      <c r="I18231" s="2" t="str" cm="1">
        <f t="array" ref="I18231">INDEX($E$2:$E$148,1+MOD(ROW()-ROW($2:$2),ROWS($E$2:$E$148)))</f>
        <v>vs Blitz</v>
      </c>
      <c r="J18231" s="3" t="s">
        <v>336</v>
      </c>
    </row>
    <row r="18232" spans="7:10" x14ac:dyDescent="0.15">
      <c r="G18232" s="2">
        <v>18231</v>
      </c>
      <c r="H18232" s="2" t="str" cm="1">
        <f t="array" ref="H18232">INDEX($B$2:$B$185,1+INT((ROW()-ROW($2:$2))/ROWS($E$2:$E$148)))</f>
        <v>Punts</v>
      </c>
      <c r="I18232" s="2" t="str" cm="1">
        <f t="array" ref="I18232">INDEX($E$2:$E$148,1+MOD(ROW()-ROW($2:$2),ROWS($E$2:$E$148)))</f>
        <v>in AFC</v>
      </c>
      <c r="J18232" s="2" t="s">
        <v>332</v>
      </c>
    </row>
    <row r="18233" spans="7:10" x14ac:dyDescent="0.15">
      <c r="G18233" s="2">
        <v>18232</v>
      </c>
      <c r="H18233" s="2" t="str" cm="1">
        <f t="array" ref="H18233">INDEX($B$2:$B$185,1+INT((ROW()-ROW($2:$2))/ROWS($E$2:$E$148)))</f>
        <v>Punts</v>
      </c>
      <c r="I18233" s="2" t="str" cm="1">
        <f t="array" ref="I18233">INDEX($E$2:$E$148,1+MOD(ROW()-ROW($2:$2),ROWS($E$2:$E$148)))</f>
        <v>in NFC</v>
      </c>
      <c r="J18233" s="2" t="s">
        <v>333</v>
      </c>
    </row>
    <row r="18234" spans="7:10" x14ac:dyDescent="0.15">
      <c r="G18234" s="2">
        <v>18233</v>
      </c>
      <c r="H18234" s="2" t="str" cm="1">
        <f t="array" ref="H18234">INDEX($B$2:$B$185,1+INT((ROW()-ROW($2:$2))/ROWS($E$2:$E$148)))</f>
        <v>Punts</v>
      </c>
      <c r="I18234" s="2" t="str" cm="1">
        <f t="array" ref="I18234">INDEX($E$2:$E$148,1+MOD(ROW()-ROW($2:$2),ROWS($E$2:$E$148)))</f>
        <v>on Mondays</v>
      </c>
      <c r="J18234" s="2" t="s">
        <v>334</v>
      </c>
    </row>
    <row r="18235" spans="7:10" x14ac:dyDescent="0.15">
      <c r="G18235" s="2">
        <v>18234</v>
      </c>
      <c r="H18235" s="2" t="str" cm="1">
        <f t="array" ref="H18235">INDEX($B$2:$B$185,1+INT((ROW()-ROW($2:$2))/ROWS($E$2:$E$148)))</f>
        <v>Punts</v>
      </c>
      <c r="I18235" s="2" t="str" cm="1">
        <f t="array" ref="I18235">INDEX($E$2:$E$148,1+MOD(ROW()-ROW($2:$2),ROWS($E$2:$E$148)))</f>
        <v>on Sundays</v>
      </c>
      <c r="J18235" s="2" t="s">
        <v>335</v>
      </c>
    </row>
    <row r="18236" spans="7:10" ht="14" x14ac:dyDescent="0.15">
      <c r="G18236" s="2">
        <v>18235</v>
      </c>
      <c r="H18236" s="2" t="str" cm="1">
        <f t="array" ref="H18236">INDEX($B$2:$B$185,1+INT((ROW()-ROW($2:$2))/ROWS($E$2:$E$148)))</f>
        <v>Punts</v>
      </c>
      <c r="I18236" s="2" t="str" cm="1">
        <f t="array" ref="I18236">INDEX($E$2:$E$148,1+MOD(ROW()-ROW($2:$2),ROWS($E$2:$E$148)))</f>
        <v>on Thursdays</v>
      </c>
      <c r="J18236" s="3" t="s">
        <v>336</v>
      </c>
    </row>
    <row r="18237" spans="7:10" x14ac:dyDescent="0.15">
      <c r="G18237" s="2">
        <v>18236</v>
      </c>
      <c r="H18237" s="2" t="str" cm="1">
        <f t="array" ref="H18237">INDEX($B$2:$B$185,1+INT((ROW()-ROW($2:$2))/ROWS($E$2:$E$148)))</f>
        <v>Punts</v>
      </c>
      <c r="I18237" s="2" t="str" cm="1">
        <f t="array" ref="I18237">INDEX($E$2:$E$148,1+MOD(ROW()-ROW($2:$2),ROWS($E$2:$E$148)))</f>
        <v>in AFC East</v>
      </c>
      <c r="J18237" s="2" t="s">
        <v>332</v>
      </c>
    </row>
    <row r="18238" spans="7:10" x14ac:dyDescent="0.15">
      <c r="G18238" s="2">
        <v>18237</v>
      </c>
      <c r="H18238" s="2" t="str" cm="1">
        <f t="array" ref="H18238">INDEX($B$2:$B$185,1+INT((ROW()-ROW($2:$2))/ROWS($E$2:$E$148)))</f>
        <v>Punts</v>
      </c>
      <c r="I18238" s="2" t="str" cm="1">
        <f t="array" ref="I18238">INDEX($E$2:$E$148,1+MOD(ROW()-ROW($2:$2),ROWS($E$2:$E$148)))</f>
        <v>in AFC North</v>
      </c>
      <c r="J18238" s="2" t="s">
        <v>333</v>
      </c>
    </row>
    <row r="18239" spans="7:10" x14ac:dyDescent="0.15">
      <c r="G18239" s="2">
        <v>18238</v>
      </c>
      <c r="H18239" s="2" t="str" cm="1">
        <f t="array" ref="H18239">INDEX($B$2:$B$185,1+INT((ROW()-ROW($2:$2))/ROWS($E$2:$E$148)))</f>
        <v>Punts</v>
      </c>
      <c r="I18239" s="2" t="str" cm="1">
        <f t="array" ref="I18239">INDEX($E$2:$E$148,1+MOD(ROW()-ROW($2:$2),ROWS($E$2:$E$148)))</f>
        <v>in AFC South</v>
      </c>
      <c r="J18239" s="2" t="s">
        <v>334</v>
      </c>
    </row>
    <row r="18240" spans="7:10" x14ac:dyDescent="0.15">
      <c r="G18240" s="2">
        <v>18239</v>
      </c>
      <c r="H18240" s="2" t="str" cm="1">
        <f t="array" ref="H18240">INDEX($B$2:$B$185,1+INT((ROW()-ROW($2:$2))/ROWS($E$2:$E$148)))</f>
        <v>Punts</v>
      </c>
      <c r="I18240" s="2" t="str" cm="1">
        <f t="array" ref="I18240">INDEX($E$2:$E$148,1+MOD(ROW()-ROW($2:$2),ROWS($E$2:$E$148)))</f>
        <v>in AFC West</v>
      </c>
      <c r="J18240" s="2" t="s">
        <v>335</v>
      </c>
    </row>
    <row r="18241" spans="7:10" ht="14" x14ac:dyDescent="0.15">
      <c r="G18241" s="2">
        <v>18240</v>
      </c>
      <c r="H18241" s="2" t="str" cm="1">
        <f t="array" ref="H18241">INDEX($B$2:$B$185,1+INT((ROW()-ROW($2:$2))/ROWS($E$2:$E$148)))</f>
        <v>Punts</v>
      </c>
      <c r="I18241" s="2" t="str" cm="1">
        <f t="array" ref="I18241">INDEX($E$2:$E$148,1+MOD(ROW()-ROW($2:$2),ROWS($E$2:$E$148)))</f>
        <v>in NFC East</v>
      </c>
      <c r="J18241" s="3" t="s">
        <v>336</v>
      </c>
    </row>
    <row r="18242" spans="7:10" x14ac:dyDescent="0.15">
      <c r="G18242" s="2">
        <v>18241</v>
      </c>
      <c r="H18242" s="2" t="str" cm="1">
        <f t="array" ref="H18242">INDEX($B$2:$B$185,1+INT((ROW()-ROW($2:$2))/ROWS($E$2:$E$148)))</f>
        <v>Punts</v>
      </c>
      <c r="I18242" s="2" t="str" cm="1">
        <f t="array" ref="I18242">INDEX($E$2:$E$148,1+MOD(ROW()-ROW($2:$2),ROWS($E$2:$E$148)))</f>
        <v>in NFC North</v>
      </c>
      <c r="J18242" s="2" t="s">
        <v>332</v>
      </c>
    </row>
    <row r="18243" spans="7:10" x14ac:dyDescent="0.15">
      <c r="G18243" s="2">
        <v>18242</v>
      </c>
      <c r="H18243" s="2" t="str" cm="1">
        <f t="array" ref="H18243">INDEX($B$2:$B$185,1+INT((ROW()-ROW($2:$2))/ROWS($E$2:$E$148)))</f>
        <v>Punts</v>
      </c>
      <c r="I18243" s="2" t="str" cm="1">
        <f t="array" ref="I18243">INDEX($E$2:$E$148,1+MOD(ROW()-ROW($2:$2),ROWS($E$2:$E$148)))</f>
        <v>in NFC South</v>
      </c>
      <c r="J18243" s="2" t="s">
        <v>333</v>
      </c>
    </row>
    <row r="18244" spans="7:10" x14ac:dyDescent="0.15">
      <c r="G18244" s="2">
        <v>18243</v>
      </c>
      <c r="H18244" s="2" t="str" cm="1">
        <f t="array" ref="H18244">INDEX($B$2:$B$185,1+INT((ROW()-ROW($2:$2))/ROWS($E$2:$E$148)))</f>
        <v>Punts</v>
      </c>
      <c r="I18244" s="2" t="str" cm="1">
        <f t="array" ref="I18244">INDEX($E$2:$E$148,1+MOD(ROW()-ROW($2:$2),ROWS($E$2:$E$148)))</f>
        <v>in NFC West</v>
      </c>
      <c r="J18244" s="2" t="s">
        <v>334</v>
      </c>
    </row>
    <row r="18245" spans="7:10" x14ac:dyDescent="0.15">
      <c r="G18245" s="2">
        <v>18244</v>
      </c>
      <c r="H18245" s="2" t="str" cm="1">
        <f t="array" ref="H18245">INDEX($B$2:$B$185,1+INT((ROW()-ROW($2:$2))/ROWS($E$2:$E$148)))</f>
        <v>Punts</v>
      </c>
      <c r="I18245" s="2" t="str" cm="1">
        <f t="array" ref="I18245">INDEX($E$2:$E$148,1+MOD(ROW()-ROW($2:$2),ROWS($E$2:$E$148)))</f>
        <v>vs AFC</v>
      </c>
      <c r="J18245" s="2" t="s">
        <v>335</v>
      </c>
    </row>
    <row r="18246" spans="7:10" ht="14" x14ac:dyDescent="0.15">
      <c r="G18246" s="2">
        <v>18245</v>
      </c>
      <c r="H18246" s="2" t="str" cm="1">
        <f t="array" ref="H18246">INDEX($B$2:$B$185,1+INT((ROW()-ROW($2:$2))/ROWS($E$2:$E$148)))</f>
        <v>Punts</v>
      </c>
      <c r="I18246" s="2" t="str" cm="1">
        <f t="array" ref="I18246">INDEX($E$2:$E$148,1+MOD(ROW()-ROW($2:$2),ROWS($E$2:$E$148)))</f>
        <v>vs NFC</v>
      </c>
      <c r="J18246" s="3" t="s">
        <v>336</v>
      </c>
    </row>
    <row r="18247" spans="7:10" x14ac:dyDescent="0.15">
      <c r="G18247" s="2">
        <v>18246</v>
      </c>
      <c r="H18247" s="2" t="str" cm="1">
        <f t="array" ref="H18247">INDEX($B$2:$B$185,1+INT((ROW()-ROW($2:$2))/ROWS($E$2:$E$148)))</f>
        <v>Punts</v>
      </c>
      <c r="I18247" s="2" t="str" cm="1">
        <f t="array" ref="I18247">INDEX($E$2:$E$148,1+MOD(ROW()-ROW($2:$2),ROWS($E$2:$E$148)))</f>
        <v>vs AFC East</v>
      </c>
      <c r="J18247" s="2" t="s">
        <v>332</v>
      </c>
    </row>
    <row r="18248" spans="7:10" x14ac:dyDescent="0.15">
      <c r="G18248" s="2">
        <v>18247</v>
      </c>
      <c r="H18248" s="2" t="str" cm="1">
        <f t="array" ref="H18248">INDEX($B$2:$B$185,1+INT((ROW()-ROW($2:$2))/ROWS($E$2:$E$148)))</f>
        <v>Punts</v>
      </c>
      <c r="I18248" s="2" t="str" cm="1">
        <f t="array" ref="I18248">INDEX($E$2:$E$148,1+MOD(ROW()-ROW($2:$2),ROWS($E$2:$E$148)))</f>
        <v>vs AFC North</v>
      </c>
      <c r="J18248" s="2" t="s">
        <v>333</v>
      </c>
    </row>
    <row r="18249" spans="7:10" x14ac:dyDescent="0.15">
      <c r="G18249" s="2">
        <v>18248</v>
      </c>
      <c r="H18249" s="2" t="str" cm="1">
        <f t="array" ref="H18249">INDEX($B$2:$B$185,1+INT((ROW()-ROW($2:$2))/ROWS($E$2:$E$148)))</f>
        <v>Punts</v>
      </c>
      <c r="I18249" s="2" t="str" cm="1">
        <f t="array" ref="I18249">INDEX($E$2:$E$148,1+MOD(ROW()-ROW($2:$2),ROWS($E$2:$E$148)))</f>
        <v>vs AFC South</v>
      </c>
      <c r="J18249" s="2" t="s">
        <v>334</v>
      </c>
    </row>
    <row r="18250" spans="7:10" x14ac:dyDescent="0.15">
      <c r="G18250" s="2">
        <v>18249</v>
      </c>
      <c r="H18250" s="2" t="str" cm="1">
        <f t="array" ref="H18250">INDEX($B$2:$B$185,1+INT((ROW()-ROW($2:$2))/ROWS($E$2:$E$148)))</f>
        <v>Punts</v>
      </c>
      <c r="I18250" s="2" t="str" cm="1">
        <f t="array" ref="I18250">INDEX($E$2:$E$148,1+MOD(ROW()-ROW($2:$2),ROWS($E$2:$E$148)))</f>
        <v>vs AFC West</v>
      </c>
      <c r="J18250" s="2" t="s">
        <v>335</v>
      </c>
    </row>
    <row r="18251" spans="7:10" ht="14" x14ac:dyDescent="0.15">
      <c r="G18251" s="2">
        <v>18250</v>
      </c>
      <c r="H18251" s="2" t="str" cm="1">
        <f t="array" ref="H18251">INDEX($B$2:$B$185,1+INT((ROW()-ROW($2:$2))/ROWS($E$2:$E$148)))</f>
        <v>Punts</v>
      </c>
      <c r="I18251" s="2" t="str" cm="1">
        <f t="array" ref="I18251">INDEX($E$2:$E$148,1+MOD(ROW()-ROW($2:$2),ROWS($E$2:$E$148)))</f>
        <v>vs NFC East</v>
      </c>
      <c r="J18251" s="3" t="s">
        <v>336</v>
      </c>
    </row>
    <row r="18252" spans="7:10" x14ac:dyDescent="0.15">
      <c r="G18252" s="2">
        <v>18251</v>
      </c>
      <c r="H18252" s="2" t="str" cm="1">
        <f t="array" ref="H18252">INDEX($B$2:$B$185,1+INT((ROW()-ROW($2:$2))/ROWS($E$2:$E$148)))</f>
        <v>Punts</v>
      </c>
      <c r="I18252" s="2" t="str" cm="1">
        <f t="array" ref="I18252">INDEX($E$2:$E$148,1+MOD(ROW()-ROW($2:$2),ROWS($E$2:$E$148)))</f>
        <v>vs NFC North</v>
      </c>
      <c r="J18252" s="2" t="s">
        <v>332</v>
      </c>
    </row>
    <row r="18253" spans="7:10" x14ac:dyDescent="0.15">
      <c r="G18253" s="2">
        <v>18252</v>
      </c>
      <c r="H18253" s="2" t="str" cm="1">
        <f t="array" ref="H18253">INDEX($B$2:$B$185,1+INT((ROW()-ROW($2:$2))/ROWS($E$2:$E$148)))</f>
        <v>Punts</v>
      </c>
      <c r="I18253" s="2" t="str" cm="1">
        <f t="array" ref="I18253">INDEX($E$2:$E$148,1+MOD(ROW()-ROW($2:$2),ROWS($E$2:$E$148)))</f>
        <v>vs NFC South</v>
      </c>
      <c r="J18253" s="2" t="s">
        <v>333</v>
      </c>
    </row>
    <row r="18254" spans="7:10" x14ac:dyDescent="0.15">
      <c r="G18254" s="2">
        <v>18253</v>
      </c>
      <c r="H18254" s="2" t="str" cm="1">
        <f t="array" ref="H18254">INDEX($B$2:$B$185,1+INT((ROW()-ROW($2:$2))/ROWS($E$2:$E$148)))</f>
        <v>Punts</v>
      </c>
      <c r="I18254" s="2" t="str" cm="1">
        <f t="array" ref="I18254">INDEX($E$2:$E$148,1+MOD(ROW()-ROW($2:$2),ROWS($E$2:$E$148)))</f>
        <v>vs NFC West</v>
      </c>
      <c r="J18254" s="2" t="s">
        <v>334</v>
      </c>
    </row>
    <row r="18255" spans="7:10" x14ac:dyDescent="0.15">
      <c r="G18255" s="2">
        <v>18254</v>
      </c>
      <c r="H18255" s="2" t="str" cm="1">
        <f t="array" ref="H18255">INDEX($B$2:$B$185,1+INT((ROW()-ROW($2:$2))/ROWS($E$2:$E$148)))</f>
        <v>Punts</v>
      </c>
      <c r="I18255" s="2" t="str" cm="1">
        <f t="array" ref="I18255">INDEX($E$2:$E$148,1+MOD(ROW()-ROW($2:$2),ROWS($E$2:$E$148)))</f>
        <v>No Down</v>
      </c>
      <c r="J18255" s="2" t="s">
        <v>335</v>
      </c>
    </row>
    <row r="18256" spans="7:10" ht="14" x14ac:dyDescent="0.15">
      <c r="G18256" s="2">
        <v>18255</v>
      </c>
      <c r="H18256" s="2" t="str" cm="1">
        <f t="array" ref="H18256">INDEX($B$2:$B$185,1+INT((ROW()-ROW($2:$2))/ROWS($E$2:$E$148)))</f>
        <v>Punts</v>
      </c>
      <c r="I18256" s="2" t="str" cm="1">
        <f t="array" ref="I18256">INDEX($E$2:$E$148,1+MOD(ROW()-ROW($2:$2),ROWS($E$2:$E$148)))</f>
        <v>on 1st Downs</v>
      </c>
      <c r="J18256" s="3" t="s">
        <v>336</v>
      </c>
    </row>
    <row r="18257" spans="7:10" x14ac:dyDescent="0.15">
      <c r="G18257" s="2">
        <v>18256</v>
      </c>
      <c r="H18257" s="2" t="str" cm="1">
        <f t="array" ref="H18257">INDEX($B$2:$B$185,1+INT((ROW()-ROW($2:$2))/ROWS($E$2:$E$148)))</f>
        <v>Punts</v>
      </c>
      <c r="I18257" s="2" t="str" cm="1">
        <f t="array" ref="I18257">INDEX($E$2:$E$148,1+MOD(ROW()-ROW($2:$2),ROWS($E$2:$E$148)))</f>
        <v>on 2nd Downs</v>
      </c>
      <c r="J18257" s="2" t="s">
        <v>332</v>
      </c>
    </row>
    <row r="18258" spans="7:10" x14ac:dyDescent="0.15">
      <c r="G18258" s="2">
        <v>18257</v>
      </c>
      <c r="H18258" s="2" t="str" cm="1">
        <f t="array" ref="H18258">INDEX($B$2:$B$185,1+INT((ROW()-ROW($2:$2))/ROWS($E$2:$E$148)))</f>
        <v>Punts</v>
      </c>
      <c r="I18258" s="2" t="str" cm="1">
        <f t="array" ref="I18258">INDEX($E$2:$E$148,1+MOD(ROW()-ROW($2:$2),ROWS($E$2:$E$148)))</f>
        <v>on 3rd Downs</v>
      </c>
      <c r="J18258" s="2" t="s">
        <v>333</v>
      </c>
    </row>
    <row r="18259" spans="7:10" x14ac:dyDescent="0.15">
      <c r="G18259" s="2">
        <v>18258</v>
      </c>
      <c r="H18259" s="2" t="str" cm="1">
        <f t="array" ref="H18259">INDEX($B$2:$B$185,1+INT((ROW()-ROW($2:$2))/ROWS($E$2:$E$148)))</f>
        <v>Punts</v>
      </c>
      <c r="I18259" s="2" t="str" cm="1">
        <f t="array" ref="I18259">INDEX($E$2:$E$148,1+MOD(ROW()-ROW($2:$2),ROWS($E$2:$E$148)))</f>
        <v>on 4th Downs</v>
      </c>
      <c r="J18259" s="2" t="s">
        <v>334</v>
      </c>
    </row>
    <row r="18260" spans="7:10" x14ac:dyDescent="0.15">
      <c r="G18260" s="2">
        <v>18259</v>
      </c>
      <c r="H18260" s="2" t="str" cm="1">
        <f t="array" ref="H18260">INDEX($B$2:$B$185,1+INT((ROW()-ROW($2:$2))/ROWS($E$2:$E$148)))</f>
        <v>Punts</v>
      </c>
      <c r="I18260" s="2" t="str" cm="1">
        <f t="array" ref="I18260">INDEX($E$2:$E$148,1+MOD(ROW()-ROW($2:$2),ROWS($E$2:$E$148)))</f>
        <v>1st &amp; 10</v>
      </c>
      <c r="J18260" s="2" t="s">
        <v>335</v>
      </c>
    </row>
    <row r="18261" spans="7:10" ht="14" x14ac:dyDescent="0.15">
      <c r="G18261" s="2">
        <v>18260</v>
      </c>
      <c r="H18261" s="2" t="str" cm="1">
        <f t="array" ref="H18261">INDEX($B$2:$B$185,1+INT((ROW()-ROW($2:$2))/ROWS($E$2:$E$148)))</f>
        <v>Punts</v>
      </c>
      <c r="I18261" s="2" t="str" cm="1">
        <f t="array" ref="I18261">INDEX($E$2:$E$148,1+MOD(ROW()-ROW($2:$2),ROWS($E$2:$E$148)))</f>
        <v>1st &amp; &gt; 10</v>
      </c>
      <c r="J18261" s="3" t="s">
        <v>336</v>
      </c>
    </row>
    <row r="18262" spans="7:10" x14ac:dyDescent="0.15">
      <c r="G18262" s="2">
        <v>18261</v>
      </c>
      <c r="H18262" s="2" t="str" cm="1">
        <f t="array" ref="H18262">INDEX($B$2:$B$185,1+INT((ROW()-ROW($2:$2))/ROWS($E$2:$E$148)))</f>
        <v>Punts</v>
      </c>
      <c r="I18262" s="2" t="str" cm="1">
        <f t="array" ref="I18262">INDEX($E$2:$E$148,1+MOD(ROW()-ROW($2:$2),ROWS($E$2:$E$148)))</f>
        <v>1st &amp; &lt; 10</v>
      </c>
      <c r="J18262" s="2" t="s">
        <v>332</v>
      </c>
    </row>
    <row r="18263" spans="7:10" x14ac:dyDescent="0.15">
      <c r="G18263" s="2">
        <v>18262</v>
      </c>
      <c r="H18263" s="2" t="str" cm="1">
        <f t="array" ref="H18263">INDEX($B$2:$B$185,1+INT((ROW()-ROW($2:$2))/ROWS($E$2:$E$148)))</f>
        <v>Punts</v>
      </c>
      <c r="I18263" s="2" t="str" cm="1">
        <f t="array" ref="I18263">INDEX($E$2:$E$148,1+MOD(ROW()-ROW($2:$2),ROWS($E$2:$E$148)))</f>
        <v>2nd &amp; Medium (4-6yd)</v>
      </c>
      <c r="J18263" s="2" t="s">
        <v>333</v>
      </c>
    </row>
    <row r="18264" spans="7:10" x14ac:dyDescent="0.15">
      <c r="G18264" s="2">
        <v>18263</v>
      </c>
      <c r="H18264" s="2" t="str" cm="1">
        <f t="array" ref="H18264">INDEX($B$2:$B$185,1+INT((ROW()-ROW($2:$2))/ROWS($E$2:$E$148)))</f>
        <v>Punts</v>
      </c>
      <c r="I18264" s="2" t="str" cm="1">
        <f t="array" ref="I18264">INDEX($E$2:$E$148,1+MOD(ROW()-ROW($2:$2),ROWS($E$2:$E$148)))</f>
        <v>2nd &amp; 7-9</v>
      </c>
      <c r="J18264" s="2" t="s">
        <v>334</v>
      </c>
    </row>
    <row r="18265" spans="7:10" x14ac:dyDescent="0.15">
      <c r="G18265" s="2">
        <v>18264</v>
      </c>
      <c r="H18265" s="2" t="str" cm="1">
        <f t="array" ref="H18265">INDEX($B$2:$B$185,1+INT((ROW()-ROW($2:$2))/ROWS($E$2:$E$148)))</f>
        <v>Punts</v>
      </c>
      <c r="I18265" s="2" t="str" cm="1">
        <f t="array" ref="I18265">INDEX($E$2:$E$148,1+MOD(ROW()-ROW($2:$2),ROWS($E$2:$E$148)))</f>
        <v>2nd &amp; 10+</v>
      </c>
      <c r="J18265" s="2" t="s">
        <v>335</v>
      </c>
    </row>
    <row r="18266" spans="7:10" ht="14" x14ac:dyDescent="0.15">
      <c r="G18266" s="2">
        <v>18265</v>
      </c>
      <c r="H18266" s="2" t="str" cm="1">
        <f t="array" ref="H18266">INDEX($B$2:$B$185,1+INT((ROW()-ROW($2:$2))/ROWS($E$2:$E$148)))</f>
        <v>Punts</v>
      </c>
      <c r="I18266" s="2" t="str" cm="1">
        <f t="array" ref="I18266">INDEX($E$2:$E$148,1+MOD(ROW()-ROW($2:$2),ROWS($E$2:$E$148)))</f>
        <v>3rd &amp; Medium (4-6yd)</v>
      </c>
      <c r="J18266" s="3" t="s">
        <v>336</v>
      </c>
    </row>
    <row r="18267" spans="7:10" x14ac:dyDescent="0.15">
      <c r="G18267" s="2">
        <v>18266</v>
      </c>
      <c r="H18267" s="2" t="str" cm="1">
        <f t="array" ref="H18267">INDEX($B$2:$B$185,1+INT((ROW()-ROW($2:$2))/ROWS($E$2:$E$148)))</f>
        <v>Punts</v>
      </c>
      <c r="I18267" s="2" t="str" cm="1">
        <f t="array" ref="I18267">INDEX($E$2:$E$148,1+MOD(ROW()-ROW($2:$2),ROWS($E$2:$E$148)))</f>
        <v>3rd/4th &amp; Short</v>
      </c>
      <c r="J18267" s="2" t="s">
        <v>332</v>
      </c>
    </row>
    <row r="18268" spans="7:10" x14ac:dyDescent="0.15">
      <c r="G18268" s="2">
        <v>18267</v>
      </c>
      <c r="H18268" s="2" t="str" cm="1">
        <f t="array" ref="H18268">INDEX($B$2:$B$185,1+INT((ROW()-ROW($2:$2))/ROWS($E$2:$E$148)))</f>
        <v>Punts</v>
      </c>
      <c r="I18268" s="2" t="str" cm="1">
        <f t="array" ref="I18268">INDEX($E$2:$E$148,1+MOD(ROW()-ROW($2:$2),ROWS($E$2:$E$148)))</f>
        <v>3rd &amp; 7-9</v>
      </c>
      <c r="J18268" s="2" t="s">
        <v>333</v>
      </c>
    </row>
    <row r="18269" spans="7:10" x14ac:dyDescent="0.15">
      <c r="G18269" s="2">
        <v>18268</v>
      </c>
      <c r="H18269" s="2" t="str" cm="1">
        <f t="array" ref="H18269">INDEX($B$2:$B$185,1+INT((ROW()-ROW($2:$2))/ROWS($E$2:$E$148)))</f>
        <v>Punts</v>
      </c>
      <c r="I18269" s="2" t="str" cm="1">
        <f t="array" ref="I18269">INDEX($E$2:$E$148,1+MOD(ROW()-ROW($2:$2),ROWS($E$2:$E$148)))</f>
        <v>3rd &amp; 10+</v>
      </c>
      <c r="J18269" s="2" t="s">
        <v>334</v>
      </c>
    </row>
    <row r="18270" spans="7:10" x14ac:dyDescent="0.15">
      <c r="G18270" s="2">
        <v>18269</v>
      </c>
      <c r="H18270" s="2" t="str" cm="1">
        <f t="array" ref="H18270">INDEX($B$2:$B$185,1+INT((ROW()-ROW($2:$2))/ROWS($E$2:$E$148)))</f>
        <v>Punts</v>
      </c>
      <c r="I18270" s="2" t="str" cm="1">
        <f t="array" ref="I18270">INDEX($E$2:$E$148,1+MOD(ROW()-ROW($2:$2),ROWS($E$2:$E$148)))</f>
        <v>4th &amp; 4-6</v>
      </c>
      <c r="J18270" s="2" t="s">
        <v>335</v>
      </c>
    </row>
    <row r="18271" spans="7:10" ht="14" x14ac:dyDescent="0.15">
      <c r="G18271" s="2">
        <v>18270</v>
      </c>
      <c r="H18271" s="2" t="str" cm="1">
        <f t="array" ref="H18271">INDEX($B$2:$B$185,1+INT((ROW()-ROW($2:$2))/ROWS($E$2:$E$148)))</f>
        <v>Punts</v>
      </c>
      <c r="I18271" s="2" t="str" cm="1">
        <f t="array" ref="I18271">INDEX($E$2:$E$148,1+MOD(ROW()-ROW($2:$2),ROWS($E$2:$E$148)))</f>
        <v>4th &amp; 7-9</v>
      </c>
      <c r="J18271" s="3" t="s">
        <v>336</v>
      </c>
    </row>
    <row r="18272" spans="7:10" x14ac:dyDescent="0.15">
      <c r="G18272" s="2">
        <v>18271</v>
      </c>
      <c r="H18272" s="2" t="str" cm="1">
        <f t="array" ref="H18272">INDEX($B$2:$B$185,1+INT((ROW()-ROW($2:$2))/ROWS($E$2:$E$148)))</f>
        <v>Punts</v>
      </c>
      <c r="I18272" s="2" t="str" cm="1">
        <f t="array" ref="I18272">INDEX($E$2:$E$148,1+MOD(ROW()-ROW($2:$2),ROWS($E$2:$E$148)))</f>
        <v>4th &amp; 10+</v>
      </c>
      <c r="J18272" s="2" t="s">
        <v>332</v>
      </c>
    </row>
    <row r="18273" spans="7:10" x14ac:dyDescent="0.15">
      <c r="G18273" s="2">
        <v>18272</v>
      </c>
      <c r="H18273" s="2" t="str" cm="1">
        <f t="array" ref="H18273">INDEX($B$2:$B$185,1+INT((ROW()-ROW($2:$2))/ROWS($E$2:$E$148)))</f>
        <v>Punts</v>
      </c>
      <c r="I18273" s="2" t="str" cm="1">
        <f t="array" ref="I18273">INDEX($E$2:$E$148,1+MOD(ROW()-ROW($2:$2),ROWS($E$2:$E$148)))</f>
        <v>Plays/Drive, 1-3</v>
      </c>
      <c r="J18273" s="2" t="s">
        <v>333</v>
      </c>
    </row>
    <row r="18274" spans="7:10" x14ac:dyDescent="0.15">
      <c r="G18274" s="2">
        <v>18273</v>
      </c>
      <c r="H18274" s="2" t="str" cm="1">
        <f t="array" ref="H18274">INDEX($B$2:$B$185,1+INT((ROW()-ROW($2:$2))/ROWS($E$2:$E$148)))</f>
        <v>Punts</v>
      </c>
      <c r="I18274" s="2" t="str" cm="1">
        <f t="array" ref="I18274">INDEX($E$2:$E$148,1+MOD(ROW()-ROW($2:$2),ROWS($E$2:$E$148)))</f>
        <v>Plays/Drive, 4-6</v>
      </c>
      <c r="J18274" s="2" t="s">
        <v>334</v>
      </c>
    </row>
    <row r="18275" spans="7:10" x14ac:dyDescent="0.15">
      <c r="G18275" s="2">
        <v>18274</v>
      </c>
      <c r="H18275" s="2" t="str" cm="1">
        <f t="array" ref="H18275">INDEX($B$2:$B$185,1+INT((ROW()-ROW($2:$2))/ROWS($E$2:$E$148)))</f>
        <v>Punts</v>
      </c>
      <c r="I18275" s="2" t="str" cm="1">
        <f t="array" ref="I18275">INDEX($E$2:$E$148,1+MOD(ROW()-ROW($2:$2),ROWS($E$2:$E$148)))</f>
        <v>Plays/Drive, 7-10</v>
      </c>
      <c r="J18275" s="2" t="s">
        <v>335</v>
      </c>
    </row>
    <row r="18276" spans="7:10" ht="14" x14ac:dyDescent="0.15">
      <c r="G18276" s="2">
        <v>18275</v>
      </c>
      <c r="H18276" s="2" t="str" cm="1">
        <f t="array" ref="H18276">INDEX($B$2:$B$185,1+INT((ROW()-ROW($2:$2))/ROWS($E$2:$E$148)))</f>
        <v>Punts</v>
      </c>
      <c r="I18276" s="2" t="str" cm="1">
        <f t="array" ref="I18276">INDEX($E$2:$E$148,1+MOD(ROW()-ROW($2:$2),ROWS($E$2:$E$148)))</f>
        <v>Plays/Drive, 11+</v>
      </c>
      <c r="J18276" s="3" t="s">
        <v>336</v>
      </c>
    </row>
    <row r="18277" spans="7:10" x14ac:dyDescent="0.15">
      <c r="G18277" s="2">
        <v>18276</v>
      </c>
      <c r="H18277" s="2" t="str" cm="1">
        <f t="array" ref="H18277">INDEX($B$2:$B$185,1+INT((ROW()-ROW($2:$2))/ROWS($E$2:$E$148)))</f>
        <v>Punts</v>
      </c>
      <c r="I18277" s="2" t="str" cm="1">
        <f t="array" ref="I18277">INDEX($E$2:$E$148,1+MOD(ROW()-ROW($2:$2),ROWS($E$2:$E$148)))</f>
        <v>Loaded Box, &gt; 8</v>
      </c>
      <c r="J18277" s="2" t="s">
        <v>332</v>
      </c>
    </row>
    <row r="18278" spans="7:10" x14ac:dyDescent="0.15">
      <c r="G18278" s="2">
        <v>18277</v>
      </c>
      <c r="H18278" s="2" t="str" cm="1">
        <f t="array" ref="H18278">INDEX($B$2:$B$185,1+INT((ROW()-ROW($2:$2))/ROWS($E$2:$E$148)))</f>
        <v>Punts</v>
      </c>
      <c r="I18278" s="2" t="str" cm="1">
        <f t="array" ref="I18278">INDEX($E$2:$E$148,1+MOD(ROW()-ROW($2:$2),ROWS($E$2:$E$148)))</f>
        <v>Loaded Box, &lt; 8</v>
      </c>
      <c r="J18278" s="2" t="s">
        <v>333</v>
      </c>
    </row>
    <row r="18279" spans="7:10" x14ac:dyDescent="0.15">
      <c r="G18279" s="2">
        <v>18278</v>
      </c>
      <c r="H18279" s="2" t="str" cm="1">
        <f t="array" ref="H18279">INDEX($B$2:$B$185,1+INT((ROW()-ROW($2:$2))/ROWS($E$2:$E$148)))</f>
        <v>Punts</v>
      </c>
      <c r="I18279" s="2" t="str" cm="1">
        <f t="array" ref="I18279">INDEX($E$2:$E$148,1+MOD(ROW()-ROW($2:$2),ROWS($E$2:$E$148)))</f>
        <v>LOS: Opponents 1-10</v>
      </c>
      <c r="J18279" s="2" t="s">
        <v>334</v>
      </c>
    </row>
    <row r="18280" spans="7:10" x14ac:dyDescent="0.15">
      <c r="G18280" s="2">
        <v>18279</v>
      </c>
      <c r="H18280" s="2" t="str" cm="1">
        <f t="array" ref="H18280">INDEX($B$2:$B$185,1+INT((ROW()-ROW($2:$2))/ROWS($E$2:$E$148)))</f>
        <v>Punts</v>
      </c>
      <c r="I18280" s="2" t="str" cm="1">
        <f t="array" ref="I18280">INDEX($E$2:$E$148,1+MOD(ROW()-ROW($2:$2),ROWS($E$2:$E$148)))</f>
        <v>LOS: Opponents 11-20</v>
      </c>
      <c r="J18280" s="2" t="s">
        <v>335</v>
      </c>
    </row>
    <row r="18281" spans="7:10" ht="14" x14ac:dyDescent="0.15">
      <c r="G18281" s="2">
        <v>18280</v>
      </c>
      <c r="H18281" s="2" t="str" cm="1">
        <f t="array" ref="H18281">INDEX($B$2:$B$185,1+INT((ROW()-ROW($2:$2))/ROWS($E$2:$E$148)))</f>
        <v>Punts</v>
      </c>
      <c r="I18281" s="2" t="str" cm="1">
        <f t="array" ref="I18281">INDEX($E$2:$E$148,1+MOD(ROW()-ROW($2:$2),ROWS($E$2:$E$148)))</f>
        <v>LOS: Opponents 41-50</v>
      </c>
      <c r="J18281" s="3" t="s">
        <v>336</v>
      </c>
    </row>
    <row r="18282" spans="7:10" x14ac:dyDescent="0.15">
      <c r="G18282" s="2">
        <v>18281</v>
      </c>
      <c r="H18282" s="2" t="str" cm="1">
        <f t="array" ref="H18282">INDEX($B$2:$B$185,1+INT((ROW()-ROW($2:$2))/ROWS($E$2:$E$148)))</f>
        <v>Punts</v>
      </c>
      <c r="I18282" s="2" t="str" cm="1">
        <f t="array" ref="I18282">INDEX($E$2:$E$148,1+MOD(ROW()-ROW($2:$2),ROWS($E$2:$E$148)))</f>
        <v>LOS: Own 1-10</v>
      </c>
      <c r="J18282" s="2" t="s">
        <v>332</v>
      </c>
    </row>
    <row r="18283" spans="7:10" x14ac:dyDescent="0.15">
      <c r="G18283" s="2">
        <v>18282</v>
      </c>
      <c r="H18283" s="2" t="str" cm="1">
        <f t="array" ref="H18283">INDEX($B$2:$B$185,1+INT((ROW()-ROW($2:$2))/ROWS($E$2:$E$148)))</f>
        <v>Punts</v>
      </c>
      <c r="I18283" s="2" t="str" cm="1">
        <f t="array" ref="I18283">INDEX($E$2:$E$148,1+MOD(ROW()-ROW($2:$2),ROWS($E$2:$E$148)))</f>
        <v>LOS: Own 11-20</v>
      </c>
      <c r="J18283" s="2" t="s">
        <v>333</v>
      </c>
    </row>
    <row r="18284" spans="7:10" x14ac:dyDescent="0.15">
      <c r="G18284" s="2">
        <v>18283</v>
      </c>
      <c r="H18284" s="2" t="str" cm="1">
        <f t="array" ref="H18284">INDEX($B$2:$B$185,1+INT((ROW()-ROW($2:$2))/ROWS($E$2:$E$148)))</f>
        <v>Punts</v>
      </c>
      <c r="I18284" s="2" t="str" cm="1">
        <f t="array" ref="I18284">INDEX($E$2:$E$148,1+MOD(ROW()-ROW($2:$2),ROWS($E$2:$E$148)))</f>
        <v>LOS: Own 21-50</v>
      </c>
      <c r="J18284" s="2" t="s">
        <v>334</v>
      </c>
    </row>
    <row r="18285" spans="7:10" x14ac:dyDescent="0.15">
      <c r="G18285" s="2">
        <v>18284</v>
      </c>
      <c r="H18285" s="2" t="str" cm="1">
        <f t="array" ref="H18285">INDEX($B$2:$B$185,1+INT((ROW()-ROW($2:$2))/ROWS($E$2:$E$148)))</f>
        <v>Punts</v>
      </c>
      <c r="I18285" s="2" t="str" cm="1">
        <f t="array" ref="I18285">INDEX($E$2:$E$148,1+MOD(ROW()-ROW($2:$2),ROWS($E$2:$E$148)))</f>
        <v>Final Score +/- 7</v>
      </c>
      <c r="J18285" s="2" t="s">
        <v>335</v>
      </c>
    </row>
    <row r="18286" spans="7:10" ht="14" x14ac:dyDescent="0.15">
      <c r="G18286" s="2">
        <v>18285</v>
      </c>
      <c r="H18286" s="2" t="str" cm="1">
        <f t="array" ref="H18286">INDEX($B$2:$B$185,1+INT((ROW()-ROW($2:$2))/ROWS($E$2:$E$148)))</f>
        <v>Punts</v>
      </c>
      <c r="I18286" s="2" t="str" cm="1">
        <f t="array" ref="I18286">INDEX($E$2:$E$148,1+MOD(ROW()-ROW($2:$2),ROWS($E$2:$E$148)))</f>
        <v>Final Score 8-14 pts</v>
      </c>
      <c r="J18286" s="3" t="s">
        <v>336</v>
      </c>
    </row>
    <row r="18287" spans="7:10" x14ac:dyDescent="0.15">
      <c r="G18287" s="2">
        <v>18286</v>
      </c>
      <c r="H18287" s="2" t="str" cm="1">
        <f t="array" ref="H18287">INDEX($B$2:$B$185,1+INT((ROW()-ROW($2:$2))/ROWS($E$2:$E$148)))</f>
        <v>Punts</v>
      </c>
      <c r="I18287" s="2" t="str" cm="1">
        <f t="array" ref="I18287">INDEX($E$2:$E$148,1+MOD(ROW()-ROW($2:$2),ROWS($E$2:$E$148)))</f>
        <v>Final Score 15+ pt</v>
      </c>
      <c r="J18287" s="2" t="s">
        <v>332</v>
      </c>
    </row>
    <row r="18288" spans="7:10" x14ac:dyDescent="0.15">
      <c r="G18288" s="2">
        <v>18287</v>
      </c>
      <c r="H18288" s="2" t="str" cm="1">
        <f t="array" ref="H18288">INDEX($B$2:$B$185,1+INT((ROW()-ROW($2:$2))/ROWS($E$2:$E$148)))</f>
        <v>Punts</v>
      </c>
      <c r="I18288" s="2" t="str" cm="1">
        <f t="array" ref="I18288">INDEX($E$2:$E$148,1+MOD(ROW()-ROW($2:$2),ROWS($E$2:$E$148)))</f>
        <v>Games 1 to 4</v>
      </c>
      <c r="J18288" s="2" t="s">
        <v>333</v>
      </c>
    </row>
    <row r="18289" spans="7:10" x14ac:dyDescent="0.15">
      <c r="G18289" s="2">
        <v>18288</v>
      </c>
      <c r="H18289" s="2" t="str" cm="1">
        <f t="array" ref="H18289">INDEX($B$2:$B$185,1+INT((ROW()-ROW($2:$2))/ROWS($E$2:$E$148)))</f>
        <v>Punts</v>
      </c>
      <c r="I18289" s="2" t="str" cm="1">
        <f t="array" ref="I18289">INDEX($E$2:$E$148,1+MOD(ROW()-ROW($2:$2),ROWS($E$2:$E$148)))</f>
        <v>Games 13 to 16</v>
      </c>
      <c r="J18289" s="2" t="s">
        <v>334</v>
      </c>
    </row>
    <row r="18290" spans="7:10" x14ac:dyDescent="0.15">
      <c r="G18290" s="2">
        <v>18289</v>
      </c>
      <c r="H18290" s="2" t="str" cm="1">
        <f t="array" ref="H18290">INDEX($B$2:$B$185,1+INT((ROW()-ROW($2:$2))/ROWS($E$2:$E$148)))</f>
        <v>Punts</v>
      </c>
      <c r="I18290" s="2" t="str" cm="1">
        <f t="array" ref="I18290">INDEX($E$2:$E$148,1+MOD(ROW()-ROW($2:$2),ROWS($E$2:$E$148)))</f>
        <v>Games 5 to 8</v>
      </c>
      <c r="J18290" s="2" t="s">
        <v>335</v>
      </c>
    </row>
    <row r="18291" spans="7:10" ht="14" x14ac:dyDescent="0.15">
      <c r="G18291" s="2">
        <v>18290</v>
      </c>
      <c r="H18291" s="2" t="str" cm="1">
        <f t="array" ref="H18291">INDEX($B$2:$B$185,1+INT((ROW()-ROW($2:$2))/ROWS($E$2:$E$148)))</f>
        <v>Punts</v>
      </c>
      <c r="I18291" s="2" t="str" cm="1">
        <f t="array" ref="I18291">INDEX($E$2:$E$148,1+MOD(ROW()-ROW($2:$2),ROWS($E$2:$E$148)))</f>
        <v>Games 9 to 12</v>
      </c>
      <c r="J18291" s="3" t="s">
        <v>336</v>
      </c>
    </row>
    <row r="18292" spans="7:10" x14ac:dyDescent="0.15">
      <c r="G18292" s="2">
        <v>18291</v>
      </c>
      <c r="H18292" s="2" t="str" cm="1">
        <f t="array" ref="H18292">INDEX($B$2:$B$185,1+INT((ROW()-ROW($2:$2))/ROWS($E$2:$E$148)))</f>
        <v>Punts</v>
      </c>
      <c r="I18292" s="2" t="str" cm="1">
        <f t="array" ref="I18292">INDEX($E$2:$E$148,1+MOD(ROW()-ROW($2:$2),ROWS($E$2:$E$148)))</f>
        <v>when Leading, &lt; 2 min</v>
      </c>
      <c r="J18292" s="2" t="s">
        <v>332</v>
      </c>
    </row>
    <row r="18293" spans="7:10" x14ac:dyDescent="0.15">
      <c r="G18293" s="2">
        <v>18292</v>
      </c>
      <c r="H18293" s="2" t="str" cm="1">
        <f t="array" ref="H18293">INDEX($B$2:$B$185,1+INT((ROW()-ROW($2:$2))/ROWS($E$2:$E$148)))</f>
        <v>Punts</v>
      </c>
      <c r="I18293" s="2" t="str" cm="1">
        <f t="array" ref="I18293">INDEX($E$2:$E$148,1+MOD(ROW()-ROW($2:$2),ROWS($E$2:$E$148)))</f>
        <v>when Leading, &lt; 4 min</v>
      </c>
      <c r="J18293" s="2" t="s">
        <v>333</v>
      </c>
    </row>
    <row r="18294" spans="7:10" x14ac:dyDescent="0.15">
      <c r="G18294" s="2">
        <v>18293</v>
      </c>
      <c r="H18294" s="2" t="str" cm="1">
        <f t="array" ref="H18294">INDEX($B$2:$B$185,1+INT((ROW()-ROW($2:$2))/ROWS($E$2:$E$148)))</f>
        <v>Punts</v>
      </c>
      <c r="I18294" s="2" t="str" cm="1">
        <f t="array" ref="I18294">INDEX($E$2:$E$148,1+MOD(ROW()-ROW($2:$2),ROWS($E$2:$E$148)))</f>
        <v>when Tied, &lt; 2 min</v>
      </c>
      <c r="J18294" s="2" t="s">
        <v>334</v>
      </c>
    </row>
    <row r="18295" spans="7:10" x14ac:dyDescent="0.15">
      <c r="G18295" s="2">
        <v>18294</v>
      </c>
      <c r="H18295" s="2" t="str" cm="1">
        <f t="array" ref="H18295">INDEX($B$2:$B$185,1+INT((ROW()-ROW($2:$2))/ROWS($E$2:$E$148)))</f>
        <v>Punts</v>
      </c>
      <c r="I18295" s="2" t="str" cm="1">
        <f t="array" ref="I18295">INDEX($E$2:$E$148,1+MOD(ROW()-ROW($2:$2),ROWS($E$2:$E$148)))</f>
        <v>when Tied, &lt; 4 min</v>
      </c>
      <c r="J18295" s="2" t="s">
        <v>335</v>
      </c>
    </row>
    <row r="18296" spans="7:10" ht="14" x14ac:dyDescent="0.15">
      <c r="G18296" s="2">
        <v>18295</v>
      </c>
      <c r="H18296" s="2" t="str" cm="1">
        <f t="array" ref="H18296">INDEX($B$2:$B$185,1+INT((ROW()-ROW($2:$2))/ROWS($E$2:$E$148)))</f>
        <v>Punts</v>
      </c>
      <c r="I18296" s="2" t="str" cm="1">
        <f t="array" ref="I18296">INDEX($E$2:$E$148,1+MOD(ROW()-ROW($2:$2),ROWS($E$2:$E$148)))</f>
        <v>when Trailing, &lt; 2 min</v>
      </c>
      <c r="J18296" s="3" t="s">
        <v>336</v>
      </c>
    </row>
    <row r="18297" spans="7:10" x14ac:dyDescent="0.15">
      <c r="G18297" s="2">
        <v>18296</v>
      </c>
      <c r="H18297" s="2" t="str" cm="1">
        <f t="array" ref="H18297">INDEX($B$2:$B$185,1+INT((ROW()-ROW($2:$2))/ROWS($E$2:$E$148)))</f>
        <v>Punts</v>
      </c>
      <c r="I18297" s="2" t="str" cm="1">
        <f t="array" ref="I18297">INDEX($E$2:$E$148,1+MOD(ROW()-ROW($2:$2),ROWS($E$2:$E$148)))</f>
        <v>when Trailing, &lt; 4 min</v>
      </c>
      <c r="J18297" s="2" t="s">
        <v>332</v>
      </c>
    </row>
    <row r="18298" spans="7:10" x14ac:dyDescent="0.15">
      <c r="G18298" s="2">
        <v>18297</v>
      </c>
      <c r="H18298" s="2" t="str" cm="1">
        <f t="array" ref="H18298">INDEX($B$2:$B$185,1+INT((ROW()-ROW($2:$2))/ROWS($E$2:$E$148)))</f>
        <v>Punts</v>
      </c>
      <c r="I18298" s="2" t="str" cm="1">
        <f t="array" ref="I18298">INDEX($E$2:$E$148,1+MOD(ROW()-ROW($2:$2),ROWS($E$2:$E$148)))</f>
        <v>in 1st Half</v>
      </c>
      <c r="J18298" s="2" t="s">
        <v>333</v>
      </c>
    </row>
    <row r="18299" spans="7:10" x14ac:dyDescent="0.15">
      <c r="G18299" s="2">
        <v>18298</v>
      </c>
      <c r="H18299" s="2" t="str" cm="1">
        <f t="array" ref="H18299">INDEX($B$2:$B$185,1+INT((ROW()-ROW($2:$2))/ROWS($E$2:$E$148)))</f>
        <v>Punts</v>
      </c>
      <c r="I18299" s="2" t="str" cm="1">
        <f t="array" ref="I18299">INDEX($E$2:$E$148,1+MOD(ROW()-ROW($2:$2),ROWS($E$2:$E$148)))</f>
        <v>in 2nd Half</v>
      </c>
      <c r="J18299" s="2" t="s">
        <v>334</v>
      </c>
    </row>
    <row r="18300" spans="7:10" x14ac:dyDescent="0.15">
      <c r="G18300" s="2">
        <v>18299</v>
      </c>
      <c r="H18300" s="2" t="str" cm="1">
        <f t="array" ref="H18300">INDEX($B$2:$B$185,1+INT((ROW()-ROW($2:$2))/ROWS($E$2:$E$148)))</f>
        <v>Punts</v>
      </c>
      <c r="I18300" s="2" t="str" cm="1">
        <f t="array" ref="I18300">INDEX($E$2:$E$148,1+MOD(ROW()-ROW($2:$2),ROWS($E$2:$E$148)))</f>
        <v>No Huddle</v>
      </c>
      <c r="J18300" s="2" t="s">
        <v>335</v>
      </c>
    </row>
    <row r="18301" spans="7:10" ht="14" x14ac:dyDescent="0.15">
      <c r="G18301" s="2">
        <v>18300</v>
      </c>
      <c r="H18301" s="2" t="str" cm="1">
        <f t="array" ref="H18301">INDEX($B$2:$B$185,1+INT((ROW()-ROW($2:$2))/ROWS($E$2:$E$148)))</f>
        <v>Punts</v>
      </c>
      <c r="I18301" s="2" t="str" cm="1">
        <f t="array" ref="I18301">INDEX($E$2:$E$148,1+MOD(ROW()-ROW($2:$2),ROWS($E$2:$E$148)))</f>
        <v>Huddle</v>
      </c>
      <c r="J18301" s="3" t="s">
        <v>336</v>
      </c>
    </row>
    <row r="18302" spans="7:10" x14ac:dyDescent="0.15">
      <c r="G18302" s="2">
        <v>18301</v>
      </c>
      <c r="H18302" s="2" t="str" cm="1">
        <f t="array" ref="H18302">INDEX($B$2:$B$185,1+INT((ROW()-ROW($2:$2))/ROWS($E$2:$E$148)))</f>
        <v>Punts</v>
      </c>
      <c r="I18302" s="2" t="str" cm="1">
        <f t="array" ref="I18302">INDEX($E$2:$E$148,1+MOD(ROW()-ROW($2:$2),ROWS($E$2:$E$148)))</f>
        <v>NFL</v>
      </c>
      <c r="J18302" s="2" t="s">
        <v>332</v>
      </c>
    </row>
    <row r="18303" spans="7:10" x14ac:dyDescent="0.15">
      <c r="G18303" s="2">
        <v>18302</v>
      </c>
      <c r="H18303" s="2" t="str" cm="1">
        <f t="array" ref="H18303">INDEX($B$2:$B$185,1+INT((ROW()-ROW($2:$2))/ROWS($E$2:$E$148)))</f>
        <v>Punts</v>
      </c>
      <c r="I18303" s="2" t="str" cm="1">
        <f t="array" ref="I18303">INDEX($E$2:$E$148,1+MOD(ROW()-ROW($2:$2),ROWS($E$2:$E$148)))</f>
        <v>in December</v>
      </c>
      <c r="J18303" s="2" t="s">
        <v>333</v>
      </c>
    </row>
    <row r="18304" spans="7:10" x14ac:dyDescent="0.15">
      <c r="G18304" s="2">
        <v>18303</v>
      </c>
      <c r="H18304" s="2" t="str" cm="1">
        <f t="array" ref="H18304">INDEX($B$2:$B$185,1+INT((ROW()-ROW($2:$2))/ROWS($E$2:$E$148)))</f>
        <v>Punts</v>
      </c>
      <c r="I18304" s="2" t="str" cm="1">
        <f t="array" ref="I18304">INDEX($E$2:$E$148,1+MOD(ROW()-ROW($2:$2),ROWS($E$2:$E$148)))</f>
        <v>in November</v>
      </c>
      <c r="J18304" s="2" t="s">
        <v>334</v>
      </c>
    </row>
    <row r="18305" spans="7:10" x14ac:dyDescent="0.15">
      <c r="G18305" s="2">
        <v>18304</v>
      </c>
      <c r="H18305" s="2" t="str" cm="1">
        <f t="array" ref="H18305">INDEX($B$2:$B$185,1+INT((ROW()-ROW($2:$2))/ROWS($E$2:$E$148)))</f>
        <v>Punts</v>
      </c>
      <c r="I18305" s="2" t="str" cm="1">
        <f t="array" ref="I18305">INDEX($E$2:$E$148,1+MOD(ROW()-ROW($2:$2),ROWS($E$2:$E$148)))</f>
        <v>in October</v>
      </c>
      <c r="J18305" s="2" t="s">
        <v>335</v>
      </c>
    </row>
    <row r="18306" spans="7:10" ht="14" x14ac:dyDescent="0.15">
      <c r="G18306" s="2">
        <v>18305</v>
      </c>
      <c r="H18306" s="2" t="str" cm="1">
        <f t="array" ref="H18306">INDEX($B$2:$B$185,1+INT((ROW()-ROW($2:$2))/ROWS($E$2:$E$148)))</f>
        <v>Punts</v>
      </c>
      <c r="I18306" s="2" t="str" cm="1">
        <f t="array" ref="I18306">INDEX($E$2:$E$148,1+MOD(ROW()-ROW($2:$2),ROWS($E$2:$E$148)))</f>
        <v>in September</v>
      </c>
      <c r="J18306" s="3" t="s">
        <v>336</v>
      </c>
    </row>
    <row r="18307" spans="7:10" x14ac:dyDescent="0.15">
      <c r="G18307" s="2">
        <v>18306</v>
      </c>
      <c r="H18307" s="2" t="str" cm="1">
        <f t="array" ref="H18307">INDEX($B$2:$B$185,1+INT((ROW()-ROW($2:$2))/ROWS($E$2:$E$148)))</f>
        <v>Punts</v>
      </c>
      <c r="I18307" s="2" t="str" cm="1">
        <f t="array" ref="I18307">INDEX($E$2:$E$148,1+MOD(ROW()-ROW($2:$2),ROWS($E$2:$E$148)))</f>
        <v>vs ARIZONA</v>
      </c>
      <c r="J18307" s="2" t="s">
        <v>332</v>
      </c>
    </row>
    <row r="18308" spans="7:10" x14ac:dyDescent="0.15">
      <c r="G18308" s="2">
        <v>18307</v>
      </c>
      <c r="H18308" s="2" t="str" cm="1">
        <f t="array" ref="H18308">INDEX($B$2:$B$185,1+INT((ROW()-ROW($2:$2))/ROWS($E$2:$E$148)))</f>
        <v>Punts</v>
      </c>
      <c r="I18308" s="2" t="str" cm="1">
        <f t="array" ref="I18308">INDEX($E$2:$E$148,1+MOD(ROW()-ROW($2:$2),ROWS($E$2:$E$148)))</f>
        <v>vs ATLANTA</v>
      </c>
      <c r="J18308" s="2" t="s">
        <v>333</v>
      </c>
    </row>
    <row r="18309" spans="7:10" x14ac:dyDescent="0.15">
      <c r="G18309" s="2">
        <v>18308</v>
      </c>
      <c r="H18309" s="2" t="str" cm="1">
        <f t="array" ref="H18309">INDEX($B$2:$B$185,1+INT((ROW()-ROW($2:$2))/ROWS($E$2:$E$148)))</f>
        <v>Punts</v>
      </c>
      <c r="I18309" s="2" t="str" cm="1">
        <f t="array" ref="I18309">INDEX($E$2:$E$148,1+MOD(ROW()-ROW($2:$2),ROWS($E$2:$E$148)))</f>
        <v>vs BALTIMORE</v>
      </c>
      <c r="J18309" s="2" t="s">
        <v>334</v>
      </c>
    </row>
    <row r="18310" spans="7:10" x14ac:dyDescent="0.15">
      <c r="G18310" s="2">
        <v>18309</v>
      </c>
      <c r="H18310" s="2" t="str" cm="1">
        <f t="array" ref="H18310">INDEX($B$2:$B$185,1+INT((ROW()-ROW($2:$2))/ROWS($E$2:$E$148)))</f>
        <v>Punts</v>
      </c>
      <c r="I18310" s="2" t="str" cm="1">
        <f t="array" ref="I18310">INDEX($E$2:$E$148,1+MOD(ROW()-ROW($2:$2),ROWS($E$2:$E$148)))</f>
        <v>vs BUFFALO</v>
      </c>
      <c r="J18310" s="2" t="s">
        <v>335</v>
      </c>
    </row>
    <row r="18311" spans="7:10" ht="14" x14ac:dyDescent="0.15">
      <c r="G18311" s="2">
        <v>18310</v>
      </c>
      <c r="H18311" s="2" t="str" cm="1">
        <f t="array" ref="H18311">INDEX($B$2:$B$185,1+INT((ROW()-ROW($2:$2))/ROWS($E$2:$E$148)))</f>
        <v>Punts</v>
      </c>
      <c r="I18311" s="2" t="str" cm="1">
        <f t="array" ref="I18311">INDEX($E$2:$E$148,1+MOD(ROW()-ROW($2:$2),ROWS($E$2:$E$148)))</f>
        <v>vs CAROLINA</v>
      </c>
      <c r="J18311" s="3" t="s">
        <v>336</v>
      </c>
    </row>
    <row r="18312" spans="7:10" x14ac:dyDescent="0.15">
      <c r="G18312" s="2">
        <v>18311</v>
      </c>
      <c r="H18312" s="2" t="str" cm="1">
        <f t="array" ref="H18312">INDEX($B$2:$B$185,1+INT((ROW()-ROW($2:$2))/ROWS($E$2:$E$148)))</f>
        <v>Punts</v>
      </c>
      <c r="I18312" s="2" t="str" cm="1">
        <f t="array" ref="I18312">INDEX($E$2:$E$148,1+MOD(ROW()-ROW($2:$2),ROWS($E$2:$E$148)))</f>
        <v>vs CHICAGO</v>
      </c>
      <c r="J18312" s="2" t="s">
        <v>332</v>
      </c>
    </row>
    <row r="18313" spans="7:10" x14ac:dyDescent="0.15">
      <c r="G18313" s="2">
        <v>18312</v>
      </c>
      <c r="H18313" s="2" t="str" cm="1">
        <f t="array" ref="H18313">INDEX($B$2:$B$185,1+INT((ROW()-ROW($2:$2))/ROWS($E$2:$E$148)))</f>
        <v>Punts</v>
      </c>
      <c r="I18313" s="2" t="str" cm="1">
        <f t="array" ref="I18313">INDEX($E$2:$E$148,1+MOD(ROW()-ROW($2:$2),ROWS($E$2:$E$148)))</f>
        <v>vs CINCINNATI</v>
      </c>
      <c r="J18313" s="2" t="s">
        <v>333</v>
      </c>
    </row>
    <row r="18314" spans="7:10" x14ac:dyDescent="0.15">
      <c r="G18314" s="2">
        <v>18313</v>
      </c>
      <c r="H18314" s="2" t="str" cm="1">
        <f t="array" ref="H18314">INDEX($B$2:$B$185,1+INT((ROW()-ROW($2:$2))/ROWS($E$2:$E$148)))</f>
        <v>Punts</v>
      </c>
      <c r="I18314" s="2" t="str" cm="1">
        <f t="array" ref="I18314">INDEX($E$2:$E$148,1+MOD(ROW()-ROW($2:$2),ROWS($E$2:$E$148)))</f>
        <v>vs CLEVELAND</v>
      </c>
      <c r="J18314" s="2" t="s">
        <v>334</v>
      </c>
    </row>
    <row r="18315" spans="7:10" x14ac:dyDescent="0.15">
      <c r="G18315" s="2">
        <v>18314</v>
      </c>
      <c r="H18315" s="2" t="str" cm="1">
        <f t="array" ref="H18315">INDEX($B$2:$B$185,1+INT((ROW()-ROW($2:$2))/ROWS($E$2:$E$148)))</f>
        <v>Punts</v>
      </c>
      <c r="I18315" s="2" t="str" cm="1">
        <f t="array" ref="I18315">INDEX($E$2:$E$148,1+MOD(ROW()-ROW($2:$2),ROWS($E$2:$E$148)))</f>
        <v>vs DALLAS</v>
      </c>
      <c r="J18315" s="2" t="s">
        <v>335</v>
      </c>
    </row>
    <row r="18316" spans="7:10" ht="14" x14ac:dyDescent="0.15">
      <c r="G18316" s="2">
        <v>18315</v>
      </c>
      <c r="H18316" s="2" t="str" cm="1">
        <f t="array" ref="H18316">INDEX($B$2:$B$185,1+INT((ROW()-ROW($2:$2))/ROWS($E$2:$E$148)))</f>
        <v>Punts</v>
      </c>
      <c r="I18316" s="2" t="str" cm="1">
        <f t="array" ref="I18316">INDEX($E$2:$E$148,1+MOD(ROW()-ROW($2:$2),ROWS($E$2:$E$148)))</f>
        <v>vs DENVER</v>
      </c>
      <c r="J18316" s="3" t="s">
        <v>336</v>
      </c>
    </row>
    <row r="18317" spans="7:10" x14ac:dyDescent="0.15">
      <c r="G18317" s="2">
        <v>18316</v>
      </c>
      <c r="H18317" s="2" t="str" cm="1">
        <f t="array" ref="H18317">INDEX($B$2:$B$185,1+INT((ROW()-ROW($2:$2))/ROWS($E$2:$E$148)))</f>
        <v>Punts</v>
      </c>
      <c r="I18317" s="2" t="str" cm="1">
        <f t="array" ref="I18317">INDEX($E$2:$E$148,1+MOD(ROW()-ROW($2:$2),ROWS($E$2:$E$148)))</f>
        <v>vs DETROIT</v>
      </c>
      <c r="J18317" s="2" t="s">
        <v>332</v>
      </c>
    </row>
    <row r="18318" spans="7:10" x14ac:dyDescent="0.15">
      <c r="G18318" s="2">
        <v>18317</v>
      </c>
      <c r="H18318" s="2" t="str" cm="1">
        <f t="array" ref="H18318">INDEX($B$2:$B$185,1+INT((ROW()-ROW($2:$2))/ROWS($E$2:$E$148)))</f>
        <v>Punts</v>
      </c>
      <c r="I18318" s="2" t="str" cm="1">
        <f t="array" ref="I18318">INDEX($E$2:$E$148,1+MOD(ROW()-ROW($2:$2),ROWS($E$2:$E$148)))</f>
        <v>vs GREEN BAY</v>
      </c>
      <c r="J18318" s="2" t="s">
        <v>333</v>
      </c>
    </row>
    <row r="18319" spans="7:10" x14ac:dyDescent="0.15">
      <c r="G18319" s="2">
        <v>18318</v>
      </c>
      <c r="H18319" s="2" t="str" cm="1">
        <f t="array" ref="H18319">INDEX($B$2:$B$185,1+INT((ROW()-ROW($2:$2))/ROWS($E$2:$E$148)))</f>
        <v>Punts</v>
      </c>
      <c r="I18319" s="2" t="str" cm="1">
        <f t="array" ref="I18319">INDEX($E$2:$E$148,1+MOD(ROW()-ROW($2:$2),ROWS($E$2:$E$148)))</f>
        <v>vs HOUSTON</v>
      </c>
      <c r="J18319" s="2" t="s">
        <v>334</v>
      </c>
    </row>
    <row r="18320" spans="7:10" x14ac:dyDescent="0.15">
      <c r="G18320" s="2">
        <v>18319</v>
      </c>
      <c r="H18320" s="2" t="str" cm="1">
        <f t="array" ref="H18320">INDEX($B$2:$B$185,1+INT((ROW()-ROW($2:$2))/ROWS($E$2:$E$148)))</f>
        <v>Punts</v>
      </c>
      <c r="I18320" s="2" t="str" cm="1">
        <f t="array" ref="I18320">INDEX($E$2:$E$148,1+MOD(ROW()-ROW($2:$2),ROWS($E$2:$E$148)))</f>
        <v>vs INDIANAPOLIS COLTS</v>
      </c>
      <c r="J18320" s="2" t="s">
        <v>335</v>
      </c>
    </row>
    <row r="18321" spans="7:10" ht="14" x14ac:dyDescent="0.15">
      <c r="G18321" s="2">
        <v>18320</v>
      </c>
      <c r="H18321" s="2" t="str" cm="1">
        <f t="array" ref="H18321">INDEX($B$2:$B$185,1+INT((ROW()-ROW($2:$2))/ROWS($E$2:$E$148)))</f>
        <v>Punts</v>
      </c>
      <c r="I18321" s="2" t="str" cm="1">
        <f t="array" ref="I18321">INDEX($E$2:$E$148,1+MOD(ROW()-ROW($2:$2),ROWS($E$2:$E$148)))</f>
        <v>vs JACKSONVILLE</v>
      </c>
      <c r="J18321" s="3" t="s">
        <v>336</v>
      </c>
    </row>
    <row r="18322" spans="7:10" x14ac:dyDescent="0.15">
      <c r="G18322" s="2">
        <v>18321</v>
      </c>
      <c r="H18322" s="2" t="str" cm="1">
        <f t="array" ref="H18322">INDEX($B$2:$B$185,1+INT((ROW()-ROW($2:$2))/ROWS($E$2:$E$148)))</f>
        <v>Punts</v>
      </c>
      <c r="I18322" s="2" t="str" cm="1">
        <f t="array" ref="I18322">INDEX($E$2:$E$148,1+MOD(ROW()-ROW($2:$2),ROWS($E$2:$E$148)))</f>
        <v>vs KANSAS CITY</v>
      </c>
      <c r="J18322" s="2" t="s">
        <v>332</v>
      </c>
    </row>
    <row r="18323" spans="7:10" x14ac:dyDescent="0.15">
      <c r="G18323" s="2">
        <v>18322</v>
      </c>
      <c r="H18323" s="2" t="str" cm="1">
        <f t="array" ref="H18323">INDEX($B$2:$B$185,1+INT((ROW()-ROW($2:$2))/ROWS($E$2:$E$148)))</f>
        <v>Punts</v>
      </c>
      <c r="I18323" s="2" t="str" cm="1">
        <f t="array" ref="I18323">INDEX($E$2:$E$148,1+MOD(ROW()-ROW($2:$2),ROWS($E$2:$E$148)))</f>
        <v>vs LOS ANGELES RAMS</v>
      </c>
      <c r="J18323" s="2" t="s">
        <v>333</v>
      </c>
    </row>
    <row r="18324" spans="7:10" x14ac:dyDescent="0.15">
      <c r="G18324" s="2">
        <v>18323</v>
      </c>
      <c r="H18324" s="2" t="str" cm="1">
        <f t="array" ref="H18324">INDEX($B$2:$B$185,1+INT((ROW()-ROW($2:$2))/ROWS($E$2:$E$148)))</f>
        <v>Punts</v>
      </c>
      <c r="I18324" s="2" t="str" cm="1">
        <f t="array" ref="I18324">INDEX($E$2:$E$148,1+MOD(ROW()-ROW($2:$2),ROWS($E$2:$E$148)))</f>
        <v>vs LA CHARGERS</v>
      </c>
      <c r="J18324" s="2" t="s">
        <v>334</v>
      </c>
    </row>
    <row r="18325" spans="7:10" x14ac:dyDescent="0.15">
      <c r="G18325" s="2">
        <v>18324</v>
      </c>
      <c r="H18325" s="2" t="str" cm="1">
        <f t="array" ref="H18325">INDEX($B$2:$B$185,1+INT((ROW()-ROW($2:$2))/ROWS($E$2:$E$148)))</f>
        <v>Punts</v>
      </c>
      <c r="I18325" s="2" t="str" cm="1">
        <f t="array" ref="I18325">INDEX($E$2:$E$148,1+MOD(ROW()-ROW($2:$2),ROWS($E$2:$E$148)))</f>
        <v>vs LAS VEGAS</v>
      </c>
      <c r="J18325" s="2" t="s">
        <v>335</v>
      </c>
    </row>
    <row r="18326" spans="7:10" ht="14" x14ac:dyDescent="0.15">
      <c r="G18326" s="2">
        <v>18325</v>
      </c>
      <c r="H18326" s="2" t="str" cm="1">
        <f t="array" ref="H18326">INDEX($B$2:$B$185,1+INT((ROW()-ROW($2:$2))/ROWS($E$2:$E$148)))</f>
        <v>Punts</v>
      </c>
      <c r="I18326" s="2" t="str" cm="1">
        <f t="array" ref="I18326">INDEX($E$2:$E$148,1+MOD(ROW()-ROW($2:$2),ROWS($E$2:$E$148)))</f>
        <v>vs MIAMI</v>
      </c>
      <c r="J18326" s="3" t="s">
        <v>336</v>
      </c>
    </row>
    <row r="18327" spans="7:10" x14ac:dyDescent="0.15">
      <c r="G18327" s="2">
        <v>18326</v>
      </c>
      <c r="H18327" s="2" t="str" cm="1">
        <f t="array" ref="H18327">INDEX($B$2:$B$185,1+INT((ROW()-ROW($2:$2))/ROWS($E$2:$E$148)))</f>
        <v>Punts</v>
      </c>
      <c r="I18327" s="2" t="str" cm="1">
        <f t="array" ref="I18327">INDEX($E$2:$E$148,1+MOD(ROW()-ROW($2:$2),ROWS($E$2:$E$148)))</f>
        <v>vs MINNESOTA</v>
      </c>
      <c r="J18327" s="2" t="s">
        <v>332</v>
      </c>
    </row>
    <row r="18328" spans="7:10" x14ac:dyDescent="0.15">
      <c r="G18328" s="2">
        <v>18327</v>
      </c>
      <c r="H18328" s="2" t="str" cm="1">
        <f t="array" ref="H18328">INDEX($B$2:$B$185,1+INT((ROW()-ROW($2:$2))/ROWS($E$2:$E$148)))</f>
        <v>Punts</v>
      </c>
      <c r="I18328" s="2" t="str" cm="1">
        <f t="array" ref="I18328">INDEX($E$2:$E$148,1+MOD(ROW()-ROW($2:$2),ROWS($E$2:$E$148)))</f>
        <v>vs NEW ENGLAND</v>
      </c>
      <c r="J18328" s="2" t="s">
        <v>333</v>
      </c>
    </row>
    <row r="18329" spans="7:10" x14ac:dyDescent="0.15">
      <c r="G18329" s="2">
        <v>18328</v>
      </c>
      <c r="H18329" s="2" t="str" cm="1">
        <f t="array" ref="H18329">INDEX($B$2:$B$185,1+INT((ROW()-ROW($2:$2))/ROWS($E$2:$E$148)))</f>
        <v>Punts</v>
      </c>
      <c r="I18329" s="2" t="str" cm="1">
        <f t="array" ref="I18329">INDEX($E$2:$E$148,1+MOD(ROW()-ROW($2:$2),ROWS($E$2:$E$148)))</f>
        <v>vs NEW ORLEANS</v>
      </c>
      <c r="J18329" s="2" t="s">
        <v>334</v>
      </c>
    </row>
    <row r="18330" spans="7:10" x14ac:dyDescent="0.15">
      <c r="G18330" s="2">
        <v>18329</v>
      </c>
      <c r="H18330" s="2" t="str" cm="1">
        <f t="array" ref="H18330">INDEX($B$2:$B$185,1+INT((ROW()-ROW($2:$2))/ROWS($E$2:$E$148)))</f>
        <v>Punts</v>
      </c>
      <c r="I18330" s="2" t="str" cm="1">
        <f t="array" ref="I18330">INDEX($E$2:$E$148,1+MOD(ROW()-ROW($2:$2),ROWS($E$2:$E$148)))</f>
        <v>vs NEW YORK JETS</v>
      </c>
      <c r="J18330" s="2" t="s">
        <v>335</v>
      </c>
    </row>
    <row r="18331" spans="7:10" ht="14" x14ac:dyDescent="0.15">
      <c r="G18331" s="2">
        <v>18330</v>
      </c>
      <c r="H18331" s="2" t="str" cm="1">
        <f t="array" ref="H18331">INDEX($B$2:$B$185,1+INT((ROW()-ROW($2:$2))/ROWS($E$2:$E$148)))</f>
        <v>Punts</v>
      </c>
      <c r="I18331" s="2" t="str" cm="1">
        <f t="array" ref="I18331">INDEX($E$2:$E$148,1+MOD(ROW()-ROW($2:$2),ROWS($E$2:$E$148)))</f>
        <v>vs NY GIANTS</v>
      </c>
      <c r="J18331" s="3" t="s">
        <v>336</v>
      </c>
    </row>
    <row r="18332" spans="7:10" x14ac:dyDescent="0.15">
      <c r="G18332" s="2">
        <v>18331</v>
      </c>
      <c r="H18332" s="2" t="str" cm="1">
        <f t="array" ref="H18332">INDEX($B$2:$B$185,1+INT((ROW()-ROW($2:$2))/ROWS($E$2:$E$148)))</f>
        <v>Punts</v>
      </c>
      <c r="I18332" s="2" t="str" cm="1">
        <f t="array" ref="I18332">INDEX($E$2:$E$148,1+MOD(ROW()-ROW($2:$2),ROWS($E$2:$E$148)))</f>
        <v>vs PHILADELPHIA</v>
      </c>
      <c r="J18332" s="2" t="s">
        <v>332</v>
      </c>
    </row>
    <row r="18333" spans="7:10" x14ac:dyDescent="0.15">
      <c r="G18333" s="2">
        <v>18332</v>
      </c>
      <c r="H18333" s="2" t="str" cm="1">
        <f t="array" ref="H18333">INDEX($B$2:$B$185,1+INT((ROW()-ROW($2:$2))/ROWS($E$2:$E$148)))</f>
        <v>Punts</v>
      </c>
      <c r="I18333" s="2" t="str" cm="1">
        <f t="array" ref="I18333">INDEX($E$2:$E$148,1+MOD(ROW()-ROW($2:$2),ROWS($E$2:$E$148)))</f>
        <v>vs PITTSBURGH</v>
      </c>
      <c r="J18333" s="2" t="s">
        <v>333</v>
      </c>
    </row>
    <row r="18334" spans="7:10" x14ac:dyDescent="0.15">
      <c r="G18334" s="2">
        <v>18333</v>
      </c>
      <c r="H18334" s="2" t="str" cm="1">
        <f t="array" ref="H18334">INDEX($B$2:$B$185,1+INT((ROW()-ROW($2:$2))/ROWS($E$2:$E$148)))</f>
        <v>Punts</v>
      </c>
      <c r="I18334" s="2" t="str" cm="1">
        <f t="array" ref="I18334">INDEX($E$2:$E$148,1+MOD(ROW()-ROW($2:$2),ROWS($E$2:$E$148)))</f>
        <v>vs SEATTLE</v>
      </c>
      <c r="J18334" s="2" t="s">
        <v>334</v>
      </c>
    </row>
    <row r="18335" spans="7:10" x14ac:dyDescent="0.15">
      <c r="G18335" s="2">
        <v>18334</v>
      </c>
      <c r="H18335" s="2" t="str" cm="1">
        <f t="array" ref="H18335">INDEX($B$2:$B$185,1+INT((ROW()-ROW($2:$2))/ROWS($E$2:$E$148)))</f>
        <v>Punts</v>
      </c>
      <c r="I18335" s="2" t="str" cm="1">
        <f t="array" ref="I18335">INDEX($E$2:$E$148,1+MOD(ROW()-ROW($2:$2),ROWS($E$2:$E$148)))</f>
        <v>vs SAN FRANCISCO</v>
      </c>
      <c r="J18335" s="2" t="s">
        <v>335</v>
      </c>
    </row>
    <row r="18336" spans="7:10" ht="14" x14ac:dyDescent="0.15">
      <c r="G18336" s="2">
        <v>18335</v>
      </c>
      <c r="H18336" s="2" t="str" cm="1">
        <f t="array" ref="H18336">INDEX($B$2:$B$185,1+INT((ROW()-ROW($2:$2))/ROWS($E$2:$E$148)))</f>
        <v>Punts</v>
      </c>
      <c r="I18336" s="2" t="str" cm="1">
        <f t="array" ref="I18336">INDEX($E$2:$E$148,1+MOD(ROW()-ROW($2:$2),ROWS($E$2:$E$148)))</f>
        <v>vs TAMPA BAY</v>
      </c>
      <c r="J18336" s="3" t="s">
        <v>336</v>
      </c>
    </row>
    <row r="18337" spans="7:10" x14ac:dyDescent="0.15">
      <c r="G18337" s="2">
        <v>18336</v>
      </c>
      <c r="H18337" s="2" t="str" cm="1">
        <f t="array" ref="H18337">INDEX($B$2:$B$185,1+INT((ROW()-ROW($2:$2))/ROWS($E$2:$E$148)))</f>
        <v>Punts</v>
      </c>
      <c r="I18337" s="2" t="str" cm="1">
        <f t="array" ref="I18337">INDEX($E$2:$E$148,1+MOD(ROW()-ROW($2:$2),ROWS($E$2:$E$148)))</f>
        <v>vs TENNESSEE</v>
      </c>
      <c r="J18337" s="2" t="s">
        <v>332</v>
      </c>
    </row>
    <row r="18338" spans="7:10" x14ac:dyDescent="0.15">
      <c r="G18338" s="2">
        <v>18337</v>
      </c>
      <c r="H18338" s="2" t="str" cm="1">
        <f t="array" ref="H18338">INDEX($B$2:$B$185,1+INT((ROW()-ROW($2:$2))/ROWS($E$2:$E$148)))</f>
        <v>Punts</v>
      </c>
      <c r="I18338" s="2" t="str" cm="1">
        <f t="array" ref="I18338">INDEX($E$2:$E$148,1+MOD(ROW()-ROW($2:$2),ROWS($E$2:$E$148)))</f>
        <v>vs WASHINGTON</v>
      </c>
      <c r="J18338" s="2" t="s">
        <v>333</v>
      </c>
    </row>
    <row r="18339" spans="7:10" x14ac:dyDescent="0.15">
      <c r="G18339" s="2">
        <v>18338</v>
      </c>
      <c r="H18339" s="2" t="str" cm="1">
        <f t="array" ref="H18339">INDEX($B$2:$B$185,1+INT((ROW()-ROW($2:$2))/ROWS($E$2:$E$148)))</f>
        <v>Punts</v>
      </c>
      <c r="I18339" s="2" t="str" cm="1">
        <f t="array" ref="I18339">INDEX($E$2:$E$148,1+MOD(ROW()-ROW($2:$2),ROWS($E$2:$E$148)))</f>
        <v>Home Games</v>
      </c>
      <c r="J18339" s="2" t="s">
        <v>334</v>
      </c>
    </row>
    <row r="18340" spans="7:10" x14ac:dyDescent="0.15">
      <c r="G18340" s="2">
        <v>18339</v>
      </c>
      <c r="H18340" s="2" t="str" cm="1">
        <f t="array" ref="H18340">INDEX($B$2:$B$185,1+INT((ROW()-ROW($2:$2))/ROWS($E$2:$E$148)))</f>
        <v>Punts</v>
      </c>
      <c r="I18340" s="2" t="str" cm="1">
        <f t="array" ref="I18340">INDEX($E$2:$E$148,1+MOD(ROW()-ROW($2:$2),ROWS($E$2:$E$148)))</f>
        <v>Away Games</v>
      </c>
      <c r="J18340" s="2" t="s">
        <v>335</v>
      </c>
    </row>
    <row r="18341" spans="7:10" ht="14" x14ac:dyDescent="0.15">
      <c r="G18341" s="2">
        <v>18340</v>
      </c>
      <c r="H18341" s="2" t="str" cm="1">
        <f t="array" ref="H18341">INDEX($B$2:$B$185,1+INT((ROW()-ROW($2:$2))/ROWS($E$2:$E$148)))</f>
        <v>Punts</v>
      </c>
      <c r="I18341" s="2" t="str" cm="1">
        <f t="array" ref="I18341">INDEX($E$2:$E$148,1+MOD(ROW()-ROW($2:$2),ROWS($E$2:$E$148)))</f>
        <v>on Play Action</v>
      </c>
      <c r="J18341" s="3" t="s">
        <v>336</v>
      </c>
    </row>
    <row r="18342" spans="7:10" x14ac:dyDescent="0.15">
      <c r="G18342" s="2">
        <v>18341</v>
      </c>
      <c r="H18342" s="2" t="str" cm="1">
        <f t="array" ref="H18342">INDEX($B$2:$B$185,1+INT((ROW()-ROW($2:$2))/ROWS($E$2:$E$148)))</f>
        <v>Punts</v>
      </c>
      <c r="I18342" s="2" t="str" cm="1">
        <f t="array" ref="I18342">INDEX($E$2:$E$148,1+MOD(ROW()-ROW($2:$2),ROWS($E$2:$E$148)))</f>
        <v>No Play Action</v>
      </c>
      <c r="J18342" s="2" t="s">
        <v>332</v>
      </c>
    </row>
    <row r="18343" spans="7:10" x14ac:dyDescent="0.15">
      <c r="G18343" s="2">
        <v>18342</v>
      </c>
      <c r="H18343" s="2" t="str" cm="1">
        <f t="array" ref="H18343">INDEX($B$2:$B$185,1+INT((ROW()-ROW($2:$2))/ROWS($E$2:$E$148)))</f>
        <v>Punts</v>
      </c>
      <c r="I18343" s="2" t="str" cm="1">
        <f t="array" ref="I18343">INDEX($E$2:$E$148,1+MOD(ROW()-ROW($2:$2),ROWS($E$2:$E$148)))</f>
        <v>Conf Championship</v>
      </c>
      <c r="J18343" s="2" t="s">
        <v>333</v>
      </c>
    </row>
    <row r="18344" spans="7:10" x14ac:dyDescent="0.15">
      <c r="G18344" s="2">
        <v>18343</v>
      </c>
      <c r="H18344" s="2" t="str" cm="1">
        <f t="array" ref="H18344">INDEX($B$2:$B$185,1+INT((ROW()-ROW($2:$2))/ROWS($E$2:$E$148)))</f>
        <v>Punts</v>
      </c>
      <c r="I18344" s="2" t="str" cm="1">
        <f t="array" ref="I18344">INDEX($E$2:$E$148,1+MOD(ROW()-ROW($2:$2),ROWS($E$2:$E$148)))</f>
        <v>Divisional Round</v>
      </c>
      <c r="J18344" s="2" t="s">
        <v>334</v>
      </c>
    </row>
    <row r="18345" spans="7:10" x14ac:dyDescent="0.15">
      <c r="G18345" s="2">
        <v>18344</v>
      </c>
      <c r="H18345" s="2" t="str" cm="1">
        <f t="array" ref="H18345">INDEX($B$2:$B$185,1+INT((ROW()-ROW($2:$2))/ROWS($E$2:$E$148)))</f>
        <v>Punts</v>
      </c>
      <c r="I18345" s="2" t="str" cm="1">
        <f t="array" ref="I18345">INDEX($E$2:$E$148,1+MOD(ROW()-ROW($2:$2),ROWS($E$2:$E$148)))</f>
        <v>Super Bowl</v>
      </c>
      <c r="J18345" s="2" t="s">
        <v>335</v>
      </c>
    </row>
    <row r="18346" spans="7:10" ht="14" x14ac:dyDescent="0.15">
      <c r="G18346" s="2">
        <v>18345</v>
      </c>
      <c r="H18346" s="2" t="str" cm="1">
        <f t="array" ref="H18346">INDEX($B$2:$B$185,1+INT((ROW()-ROW($2:$2))/ROWS($E$2:$E$148)))</f>
        <v>Punts</v>
      </c>
      <c r="I18346" s="2" t="str" cm="1">
        <f t="array" ref="I18346">INDEX($E$2:$E$148,1+MOD(ROW()-ROW($2:$2),ROWS($E$2:$E$148)))</f>
        <v>Wild Card</v>
      </c>
      <c r="J18346" s="3" t="s">
        <v>336</v>
      </c>
    </row>
    <row r="18347" spans="7:10" x14ac:dyDescent="0.15">
      <c r="G18347" s="2">
        <v>18346</v>
      </c>
      <c r="H18347" s="2" t="str" cm="1">
        <f t="array" ref="H18347">INDEX($B$2:$B$185,1+INT((ROW()-ROW($2:$2))/ROWS($E$2:$E$148)))</f>
        <v>Punts</v>
      </c>
      <c r="I18347" s="2" t="str" cm="1">
        <f t="array" ref="I18347">INDEX($E$2:$E$148,1+MOD(ROW()-ROW($2:$2),ROWS($E$2:$E$148)))</f>
        <v>1st Quarter</v>
      </c>
      <c r="J18347" s="2" t="s">
        <v>332</v>
      </c>
    </row>
    <row r="18348" spans="7:10" x14ac:dyDescent="0.15">
      <c r="G18348" s="2">
        <v>18347</v>
      </c>
      <c r="H18348" s="2" t="str" cm="1">
        <f t="array" ref="H18348">INDEX($B$2:$B$185,1+INT((ROW()-ROW($2:$2))/ROWS($E$2:$E$148)))</f>
        <v>Punts</v>
      </c>
      <c r="I18348" s="2" t="str" cm="1">
        <f t="array" ref="I18348">INDEX($E$2:$E$148,1+MOD(ROW()-ROW($2:$2),ROWS($E$2:$E$148)))</f>
        <v>2nd Quarter</v>
      </c>
      <c r="J18348" s="2" t="s">
        <v>333</v>
      </c>
    </row>
    <row r="18349" spans="7:10" x14ac:dyDescent="0.15">
      <c r="G18349" s="2">
        <v>18348</v>
      </c>
      <c r="H18349" s="2" t="str" cm="1">
        <f t="array" ref="H18349">INDEX($B$2:$B$185,1+INT((ROW()-ROW($2:$2))/ROWS($E$2:$E$148)))</f>
        <v>Punts</v>
      </c>
      <c r="I18349" s="2" t="str" cm="1">
        <f t="array" ref="I18349">INDEX($E$2:$E$148,1+MOD(ROW()-ROW($2:$2),ROWS($E$2:$E$148)))</f>
        <v>3rd Quarter</v>
      </c>
      <c r="J18349" s="2" t="s">
        <v>334</v>
      </c>
    </row>
    <row r="18350" spans="7:10" x14ac:dyDescent="0.15">
      <c r="G18350" s="2">
        <v>18349</v>
      </c>
      <c r="H18350" s="2" t="str" cm="1">
        <f t="array" ref="H18350">INDEX($B$2:$B$185,1+INT((ROW()-ROW($2:$2))/ROWS($E$2:$E$148)))</f>
        <v>Punts</v>
      </c>
      <c r="I18350" s="2" t="str" cm="1">
        <f t="array" ref="I18350">INDEX($E$2:$E$148,1+MOD(ROW()-ROW($2:$2),ROWS($E$2:$E$148)))</f>
        <v>4th Quarter</v>
      </c>
      <c r="J18350" s="2" t="s">
        <v>335</v>
      </c>
    </row>
    <row r="18351" spans="7:10" ht="14" x14ac:dyDescent="0.15">
      <c r="G18351" s="2">
        <v>18350</v>
      </c>
      <c r="H18351" s="2" t="str" cm="1">
        <f t="array" ref="H18351">INDEX($B$2:$B$185,1+INT((ROW()-ROW($2:$2))/ROWS($E$2:$E$148)))</f>
        <v>Punts</v>
      </c>
      <c r="I18351" s="2" t="str" cm="1">
        <f t="array" ref="I18351">INDEX($E$2:$E$148,1+MOD(ROW()-ROW($2:$2),ROWS($E$2:$E$148)))</f>
        <v>in Overtime</v>
      </c>
      <c r="J18351" s="3" t="s">
        <v>336</v>
      </c>
    </row>
    <row r="18352" spans="7:10" x14ac:dyDescent="0.15">
      <c r="G18352" s="2">
        <v>18351</v>
      </c>
      <c r="H18352" s="2" t="str" cm="1">
        <f t="array" ref="H18352">INDEX($B$2:$B$185,1+INT((ROW()-ROW($2:$2))/ROWS($E$2:$E$148)))</f>
        <v>Punts</v>
      </c>
      <c r="I18352" s="2" t="str" cm="1">
        <f t="array" ref="I18352">INDEX($E$2:$E$148,1+MOD(ROW()-ROW($2:$2),ROWS($E$2:$E$148)))</f>
        <v>in Losses</v>
      </c>
      <c r="J18352" s="2" t="s">
        <v>332</v>
      </c>
    </row>
    <row r="18353" spans="7:10" x14ac:dyDescent="0.15">
      <c r="G18353" s="2">
        <v>18352</v>
      </c>
      <c r="H18353" s="2" t="str" cm="1">
        <f t="array" ref="H18353">INDEX($B$2:$B$185,1+INT((ROW()-ROW($2:$2))/ROWS($E$2:$E$148)))</f>
        <v>Punts</v>
      </c>
      <c r="I18353" s="2" t="str" cm="1">
        <f t="array" ref="I18353">INDEX($E$2:$E$148,1+MOD(ROW()-ROW($2:$2),ROWS($E$2:$E$148)))</f>
        <v>in Wins</v>
      </c>
      <c r="J18353" s="2" t="s">
        <v>333</v>
      </c>
    </row>
    <row r="18354" spans="7:10" x14ac:dyDescent="0.15">
      <c r="G18354" s="2">
        <v>18353</v>
      </c>
      <c r="H18354" s="2" t="str" cm="1">
        <f t="array" ref="H18354">INDEX($B$2:$B$185,1+INT((ROW()-ROW($2:$2))/ROWS($E$2:$E$148)))</f>
        <v>Punts</v>
      </c>
      <c r="I18354" s="2" t="str" cm="1">
        <f t="array" ref="I18354">INDEX($E$2:$E$148,1+MOD(ROW()-ROW($2:$2),ROWS($E$2:$E$148)))</f>
        <v>Non-RPO</v>
      </c>
      <c r="J18354" s="2" t="s">
        <v>334</v>
      </c>
    </row>
    <row r="18355" spans="7:10" x14ac:dyDescent="0.15">
      <c r="G18355" s="2">
        <v>18354</v>
      </c>
      <c r="H18355" s="2" t="str" cm="1">
        <f t="array" ref="H18355">INDEX($B$2:$B$185,1+INT((ROW()-ROW($2:$2))/ROWS($E$2:$E$148)))</f>
        <v>Punts</v>
      </c>
      <c r="I18355" s="2" t="str" cm="1">
        <f t="array" ref="I18355">INDEX($E$2:$E$148,1+MOD(ROW()-ROW($2:$2),ROWS($E$2:$E$148)))</f>
        <v>No Run Pass Option</v>
      </c>
      <c r="J18355" s="2" t="s">
        <v>335</v>
      </c>
    </row>
    <row r="18356" spans="7:10" ht="14" x14ac:dyDescent="0.15">
      <c r="G18356" s="2">
        <v>18355</v>
      </c>
      <c r="H18356" s="2" t="str" cm="1">
        <f t="array" ref="H18356">INDEX($B$2:$B$185,1+INT((ROW()-ROW($2:$2))/ROWS($E$2:$E$148)))</f>
        <v>Punts</v>
      </c>
      <c r="I18356" s="2" t="str" cm="1">
        <f t="array" ref="I18356">INDEX($E$2:$E$148,1+MOD(ROW()-ROW($2:$2),ROWS($E$2:$E$148)))</f>
        <v>when Leading</v>
      </c>
      <c r="J18356" s="3" t="s">
        <v>336</v>
      </c>
    </row>
    <row r="18357" spans="7:10" x14ac:dyDescent="0.15">
      <c r="G18357" s="2">
        <v>18356</v>
      </c>
      <c r="H18357" s="2" t="str" cm="1">
        <f t="array" ref="H18357">INDEX($B$2:$B$185,1+INT((ROW()-ROW($2:$2))/ROWS($E$2:$E$148)))</f>
        <v>Punts</v>
      </c>
      <c r="I18357" s="2" t="str" cm="1">
        <f t="array" ref="I18357">INDEX($E$2:$E$148,1+MOD(ROW()-ROW($2:$2),ROWS($E$2:$E$148)))</f>
        <v>when Tied</v>
      </c>
      <c r="J18357" s="2" t="s">
        <v>332</v>
      </c>
    </row>
    <row r="18358" spans="7:10" x14ac:dyDescent="0.15">
      <c r="G18358" s="2">
        <v>18357</v>
      </c>
      <c r="H18358" s="2" t="str" cm="1">
        <f t="array" ref="H18358">INDEX($B$2:$B$185,1+INT((ROW()-ROW($2:$2))/ROWS($E$2:$E$148)))</f>
        <v>Punts</v>
      </c>
      <c r="I18358" s="2" t="str" cm="1">
        <f t="array" ref="I18358">INDEX($E$2:$E$148,1+MOD(ROW()-ROW($2:$2),ROWS($E$2:$E$148)))</f>
        <v>when Trailing</v>
      </c>
      <c r="J18358" s="2" t="s">
        <v>333</v>
      </c>
    </row>
    <row r="18359" spans="7:10" x14ac:dyDescent="0.15">
      <c r="G18359" s="2">
        <v>18358</v>
      </c>
      <c r="H18359" s="2" t="str" cm="1">
        <f t="array" ref="H18359">INDEX($B$2:$B$185,1+INT((ROW()-ROW($2:$2))/ROWS($E$2:$E$148)))</f>
        <v>Punts</v>
      </c>
      <c r="I18359" s="2" t="str" cm="1">
        <f t="array" ref="I18359">INDEX($E$2:$E$148,1+MOD(ROW()-ROW($2:$2),ROWS($E$2:$E$148)))</f>
        <v>Pre Season</v>
      </c>
      <c r="J18359" s="2" t="s">
        <v>334</v>
      </c>
    </row>
    <row r="18360" spans="7:10" x14ac:dyDescent="0.15">
      <c r="G18360" s="2">
        <v>18359</v>
      </c>
      <c r="H18360" s="2" t="str" cm="1">
        <f t="array" ref="H18360">INDEX($B$2:$B$185,1+INT((ROW()-ROW($2:$2))/ROWS($E$2:$E$148)))</f>
        <v>Punts</v>
      </c>
      <c r="I18360" s="2" t="str" cm="1">
        <f t="array" ref="I18360">INDEX($E$2:$E$148,1+MOD(ROW()-ROW($2:$2),ROWS($E$2:$E$148)))</f>
        <v>Regular Season</v>
      </c>
      <c r="J18360" s="2" t="s">
        <v>335</v>
      </c>
    </row>
    <row r="18361" spans="7:10" ht="14" x14ac:dyDescent="0.15">
      <c r="G18361" s="2">
        <v>18360</v>
      </c>
      <c r="H18361" s="2" t="str" cm="1">
        <f t="array" ref="H18361">INDEX($B$2:$B$185,1+INT((ROW()-ROW($2:$2))/ROWS($E$2:$E$148)))</f>
        <v>Punts</v>
      </c>
      <c r="I18361" s="2" t="str" cm="1">
        <f t="array" ref="I18361">INDEX($E$2:$E$148,1+MOD(ROW()-ROW($2:$2),ROWS($E$2:$E$148)))</f>
        <v>Post Season</v>
      </c>
      <c r="J18361" s="3" t="s">
        <v>336</v>
      </c>
    </row>
    <row r="18362" spans="7:10" x14ac:dyDescent="0.15">
      <c r="G18362" s="2">
        <v>18361</v>
      </c>
      <c r="H18362" s="2" t="str" cm="1">
        <f t="array" ref="H18362">INDEX($B$2:$B$185,1+INT((ROW()-ROW($2:$2))/ROWS($E$2:$E$148)))</f>
        <v>Punts</v>
      </c>
      <c r="I18362" s="2" t="str" cm="1">
        <f t="array" ref="I18362">INDEX($E$2:$E$148,1+MOD(ROW()-ROW($2:$2),ROWS($E$2:$E$148)))</f>
        <v>in Pistol Formation</v>
      </c>
      <c r="J18362" s="2" t="s">
        <v>332</v>
      </c>
    </row>
    <row r="18363" spans="7:10" x14ac:dyDescent="0.15">
      <c r="G18363" s="2">
        <v>18362</v>
      </c>
      <c r="H18363" s="2" t="str" cm="1">
        <f t="array" ref="H18363">INDEX($B$2:$B$185,1+INT((ROW()-ROW($2:$2))/ROWS($E$2:$E$148)))</f>
        <v>Punts</v>
      </c>
      <c r="I18363" s="2" t="str" cm="1">
        <f t="array" ref="I18363">INDEX($E$2:$E$148,1+MOD(ROW()-ROW($2:$2),ROWS($E$2:$E$148)))</f>
        <v>in Shotgun</v>
      </c>
      <c r="J18363" s="2" t="s">
        <v>333</v>
      </c>
    </row>
    <row r="18364" spans="7:10" x14ac:dyDescent="0.15">
      <c r="G18364" s="2">
        <v>18363</v>
      </c>
      <c r="H18364" s="2" t="str" cm="1">
        <f t="array" ref="H18364">INDEX($B$2:$B$185,1+INT((ROW()-ROW($2:$2))/ROWS($E$2:$E$148)))</f>
        <v>Punts</v>
      </c>
      <c r="I18364" s="2" t="str" cm="1">
        <f t="array" ref="I18364">INDEX($E$2:$E$148,1+MOD(ROW()-ROW($2:$2),ROWS($E$2:$E$148)))</f>
        <v>in QB Under Center</v>
      </c>
      <c r="J18364" s="2" t="s">
        <v>334</v>
      </c>
    </row>
    <row r="18365" spans="7:10" x14ac:dyDescent="0.15">
      <c r="G18365" s="2">
        <v>18364</v>
      </c>
      <c r="H18365" s="2" t="str" cm="1">
        <f t="array" ref="H18365">INDEX($B$2:$B$185,1+INT((ROW()-ROW($2:$2))/ROWS($E$2:$E$148)))</f>
        <v>Punts</v>
      </c>
      <c r="I18365" s="2" t="str" cm="1">
        <f t="array" ref="I18365">INDEX($E$2:$E$148,1+MOD(ROW()-ROW($2:$2),ROWS($E$2:$E$148)))</f>
        <v>in Domes</v>
      </c>
      <c r="J18365" s="2" t="s">
        <v>335</v>
      </c>
    </row>
    <row r="18366" spans="7:10" ht="14" x14ac:dyDescent="0.15">
      <c r="G18366" s="2">
        <v>18365</v>
      </c>
      <c r="H18366" s="2" t="str" cm="1">
        <f t="array" ref="H18366">INDEX($B$2:$B$185,1+INT((ROW()-ROW($2:$2))/ROWS($E$2:$E$148)))</f>
        <v>Punts</v>
      </c>
      <c r="I18366" s="2" t="str" cm="1">
        <f t="array" ref="I18366">INDEX($E$2:$E$148,1+MOD(ROW()-ROW($2:$2),ROWS($E$2:$E$148)))</f>
        <v>in Outdoor Stadiums</v>
      </c>
      <c r="J18366" s="3" t="s">
        <v>336</v>
      </c>
    </row>
    <row r="18367" spans="7:10" x14ac:dyDescent="0.15">
      <c r="G18367" s="2">
        <v>18366</v>
      </c>
      <c r="H18367" s="2" t="str" cm="1">
        <f t="array" ref="H18367">INDEX($B$2:$B$185,1+INT((ROW()-ROW($2:$2))/ROWS($E$2:$E$148)))</f>
        <v>Punts</v>
      </c>
      <c r="I18367" s="2" t="str" cm="1">
        <f t="array" ref="I18367">INDEX($E$2:$E$148,1+MOD(ROW()-ROW($2:$2),ROWS($E$2:$E$148)))</f>
        <v>in Retractable Domes</v>
      </c>
      <c r="J18367" s="2" t="s">
        <v>332</v>
      </c>
    </row>
    <row r="18368" spans="7:10" x14ac:dyDescent="0.15">
      <c r="G18368" s="2">
        <v>18367</v>
      </c>
      <c r="H18368" s="2" t="str" cm="1">
        <f t="array" ref="H18368">INDEX($B$2:$B$185,1+INT((ROW()-ROW($2:$2))/ROWS($E$2:$E$148)))</f>
        <v>Punts</v>
      </c>
      <c r="I18368" s="2" t="str" cm="1">
        <f t="array" ref="I18368">INDEX($E$2:$E$148,1+MOD(ROW()-ROW($2:$2),ROWS($E$2:$E$148)))</f>
        <v>in Afternoon Games</v>
      </c>
      <c r="J18368" s="2" t="s">
        <v>333</v>
      </c>
    </row>
    <row r="18369" spans="7:10" x14ac:dyDescent="0.15">
      <c r="G18369" s="2">
        <v>18368</v>
      </c>
      <c r="H18369" s="2" t="str" cm="1">
        <f t="array" ref="H18369">INDEX($B$2:$B$185,1+INT((ROW()-ROW($2:$2))/ROWS($E$2:$E$148)))</f>
        <v>Punts</v>
      </c>
      <c r="I18369" s="2" t="str" cm="1">
        <f t="array" ref="I18369">INDEX($E$2:$E$148,1+MOD(ROW()-ROW($2:$2),ROWS($E$2:$E$148)))</f>
        <v>in Early Games</v>
      </c>
      <c r="J18369" s="2" t="s">
        <v>334</v>
      </c>
    </row>
    <row r="18370" spans="7:10" x14ac:dyDescent="0.15">
      <c r="G18370" s="2">
        <v>18369</v>
      </c>
      <c r="H18370" s="2" t="str" cm="1">
        <f t="array" ref="H18370">INDEX($B$2:$B$185,1+INT((ROW()-ROW($2:$2))/ROWS($E$2:$E$148)))</f>
        <v>Punts</v>
      </c>
      <c r="I18370" s="2" t="str" cm="1">
        <f t="array" ref="I18370">INDEX($E$2:$E$148,1+MOD(ROW()-ROW($2:$2),ROWS($E$2:$E$148)))</f>
        <v>Pocket Time, &gt; 2.5</v>
      </c>
      <c r="J18370" s="2" t="s">
        <v>335</v>
      </c>
    </row>
    <row r="18371" spans="7:10" ht="14" x14ac:dyDescent="0.15">
      <c r="G18371" s="2">
        <v>18370</v>
      </c>
      <c r="H18371" s="2" t="str" cm="1">
        <f t="array" ref="H18371">INDEX($B$2:$B$185,1+INT((ROW()-ROW($2:$2))/ROWS($E$2:$E$148)))</f>
        <v>Punts</v>
      </c>
      <c r="I18371" s="2" t="str" cm="1">
        <f t="array" ref="I18371">INDEX($E$2:$E$148,1+MOD(ROW()-ROW($2:$2),ROWS($E$2:$E$148)))</f>
        <v>Pocket Time, &lt; 2.5</v>
      </c>
      <c r="J18371" s="3" t="s">
        <v>336</v>
      </c>
    </row>
    <row r="18372" spans="7:10" x14ac:dyDescent="0.15">
      <c r="G18372" s="2">
        <v>18371</v>
      </c>
      <c r="H18372" s="2" t="str" cm="1">
        <f t="array" ref="H18372">INDEX($B$2:$B$185,1+INT((ROW()-ROW($2:$2))/ROWS($E$2:$E$148)))</f>
        <v>Punts</v>
      </c>
      <c r="I18372" s="2" t="str" cm="1">
        <f t="array" ref="I18372">INDEX($E$2:$E$148,1+MOD(ROW()-ROW($2:$2),ROWS($E$2:$E$148)))</f>
        <v>in Late Games</v>
      </c>
      <c r="J18372" s="2" t="s">
        <v>332</v>
      </c>
    </row>
    <row r="18373" spans="7:10" x14ac:dyDescent="0.15">
      <c r="G18373" s="2">
        <v>18372</v>
      </c>
      <c r="H18373" s="2" t="str" cm="1">
        <f t="array" ref="H18373">INDEX($B$2:$B$185,1+INT((ROW()-ROW($2:$2))/ROWS($E$2:$E$148)))</f>
        <v>Punts</v>
      </c>
      <c r="I18373" s="2" t="str" cm="1">
        <f t="array" ref="I18373">INDEX($E$2:$E$148,1+MOD(ROW()-ROW($2:$2),ROWS($E$2:$E$148)))</f>
        <v>Yards to Go: 1-3</v>
      </c>
      <c r="J18373" s="2" t="s">
        <v>333</v>
      </c>
    </row>
    <row r="18374" spans="7:10" x14ac:dyDescent="0.15">
      <c r="G18374" s="2">
        <v>18373</v>
      </c>
      <c r="H18374" s="2" t="str" cm="1">
        <f t="array" ref="H18374">INDEX($B$2:$B$185,1+INT((ROW()-ROW($2:$2))/ROWS($E$2:$E$148)))</f>
        <v>Punts</v>
      </c>
      <c r="I18374" s="2" t="str" cm="1">
        <f t="array" ref="I18374">INDEX($E$2:$E$148,1+MOD(ROW()-ROW($2:$2),ROWS($E$2:$E$148)))</f>
        <v>Yards to Go: 4-6</v>
      </c>
      <c r="J18374" s="2" t="s">
        <v>334</v>
      </c>
    </row>
    <row r="18375" spans="7:10" x14ac:dyDescent="0.15">
      <c r="G18375" s="2">
        <v>18374</v>
      </c>
      <c r="H18375" s="2" t="str" cm="1">
        <f t="array" ref="H18375">INDEX($B$2:$B$185,1+INT((ROW()-ROW($2:$2))/ROWS($E$2:$E$148)))</f>
        <v>Punts</v>
      </c>
      <c r="I18375" s="2" t="str" cm="1">
        <f t="array" ref="I18375">INDEX($E$2:$E$148,1+MOD(ROW()-ROW($2:$2),ROWS($E$2:$E$148)))</f>
        <v>Yards to Go: 7-9</v>
      </c>
      <c r="J18375" s="2" t="s">
        <v>335</v>
      </c>
    </row>
    <row r="18376" spans="7:10" ht="14" x14ac:dyDescent="0.15">
      <c r="G18376" s="2">
        <v>18375</v>
      </c>
      <c r="H18376" s="2" t="str" cm="1">
        <f t="array" ref="H18376">INDEX($B$2:$B$185,1+INT((ROW()-ROW($2:$2))/ROWS($E$2:$E$148)))</f>
        <v>Punts</v>
      </c>
      <c r="I18376" s="2" t="str" cm="1">
        <f t="array" ref="I18376">INDEX($E$2:$E$148,1+MOD(ROW()-ROW($2:$2),ROWS($E$2:$E$148)))</f>
        <v>Yards to Go: 10+</v>
      </c>
      <c r="J18376" s="3" t="s">
        <v>336</v>
      </c>
    </row>
    <row r="18377" spans="7:10" x14ac:dyDescent="0.15">
      <c r="G18377" s="2">
        <v>18376</v>
      </c>
      <c r="H18377" s="2" t="str" cm="1">
        <f t="array" ref="H18377">INDEX($B$2:$B$185,1+INT((ROW()-ROW($2:$2))/ROWS($E$2:$E$148)))</f>
        <v>Punt Yards</v>
      </c>
      <c r="I18377" s="2" t="str" cm="1">
        <f t="array" ref="I18377">INDEX($E$2:$E$148,1+MOD(ROW()-ROW($2:$2),ROWS($E$2:$E$148)))</f>
        <v>vs Normal Rush</v>
      </c>
      <c r="J18377" s="2" t="s">
        <v>332</v>
      </c>
    </row>
    <row r="18378" spans="7:10" x14ac:dyDescent="0.15">
      <c r="G18378" s="2">
        <v>18377</v>
      </c>
      <c r="H18378" s="2" t="str" cm="1">
        <f t="array" ref="H18378">INDEX($B$2:$B$185,1+INT((ROW()-ROW($2:$2))/ROWS($E$2:$E$148)))</f>
        <v>Punt Yards</v>
      </c>
      <c r="I18378" s="2" t="str" cm="1">
        <f t="array" ref="I18378">INDEX($E$2:$E$148,1+MOD(ROW()-ROW($2:$2),ROWS($E$2:$E$148)))</f>
        <v>vs Blitz</v>
      </c>
      <c r="J18378" s="2" t="s">
        <v>333</v>
      </c>
    </row>
    <row r="18379" spans="7:10" x14ac:dyDescent="0.15">
      <c r="G18379" s="2">
        <v>18378</v>
      </c>
      <c r="H18379" s="2" t="str" cm="1">
        <f t="array" ref="H18379">INDEX($B$2:$B$185,1+INT((ROW()-ROW($2:$2))/ROWS($E$2:$E$148)))</f>
        <v>Punt Yards</v>
      </c>
      <c r="I18379" s="2" t="str" cm="1">
        <f t="array" ref="I18379">INDEX($E$2:$E$148,1+MOD(ROW()-ROW($2:$2),ROWS($E$2:$E$148)))</f>
        <v>in AFC</v>
      </c>
      <c r="J18379" s="2" t="s">
        <v>334</v>
      </c>
    </row>
    <row r="18380" spans="7:10" x14ac:dyDescent="0.15">
      <c r="G18380" s="2">
        <v>18379</v>
      </c>
      <c r="H18380" s="2" t="str" cm="1">
        <f t="array" ref="H18380">INDEX($B$2:$B$185,1+INT((ROW()-ROW($2:$2))/ROWS($E$2:$E$148)))</f>
        <v>Punt Yards</v>
      </c>
      <c r="I18380" s="2" t="str" cm="1">
        <f t="array" ref="I18380">INDEX($E$2:$E$148,1+MOD(ROW()-ROW($2:$2),ROWS($E$2:$E$148)))</f>
        <v>in NFC</v>
      </c>
      <c r="J18380" s="2" t="s">
        <v>335</v>
      </c>
    </row>
    <row r="18381" spans="7:10" ht="14" x14ac:dyDescent="0.15">
      <c r="G18381" s="2">
        <v>18380</v>
      </c>
      <c r="H18381" s="2" t="str" cm="1">
        <f t="array" ref="H18381">INDEX($B$2:$B$185,1+INT((ROW()-ROW($2:$2))/ROWS($E$2:$E$148)))</f>
        <v>Punt Yards</v>
      </c>
      <c r="I18381" s="2" t="str" cm="1">
        <f t="array" ref="I18381">INDEX($E$2:$E$148,1+MOD(ROW()-ROW($2:$2),ROWS($E$2:$E$148)))</f>
        <v>on Mondays</v>
      </c>
      <c r="J18381" s="3" t="s">
        <v>336</v>
      </c>
    </row>
    <row r="18382" spans="7:10" x14ac:dyDescent="0.15">
      <c r="G18382" s="2">
        <v>18381</v>
      </c>
      <c r="H18382" s="2" t="str" cm="1">
        <f t="array" ref="H18382">INDEX($B$2:$B$185,1+INT((ROW()-ROW($2:$2))/ROWS($E$2:$E$148)))</f>
        <v>Punt Yards</v>
      </c>
      <c r="I18382" s="2" t="str" cm="1">
        <f t="array" ref="I18382">INDEX($E$2:$E$148,1+MOD(ROW()-ROW($2:$2),ROWS($E$2:$E$148)))</f>
        <v>on Sundays</v>
      </c>
      <c r="J18382" s="2" t="s">
        <v>332</v>
      </c>
    </row>
    <row r="18383" spans="7:10" x14ac:dyDescent="0.15">
      <c r="G18383" s="2">
        <v>18382</v>
      </c>
      <c r="H18383" s="2" t="str" cm="1">
        <f t="array" ref="H18383">INDEX($B$2:$B$185,1+INT((ROW()-ROW($2:$2))/ROWS($E$2:$E$148)))</f>
        <v>Punt Yards</v>
      </c>
      <c r="I18383" s="2" t="str" cm="1">
        <f t="array" ref="I18383">INDEX($E$2:$E$148,1+MOD(ROW()-ROW($2:$2),ROWS($E$2:$E$148)))</f>
        <v>on Thursdays</v>
      </c>
      <c r="J18383" s="2" t="s">
        <v>333</v>
      </c>
    </row>
    <row r="18384" spans="7:10" x14ac:dyDescent="0.15">
      <c r="G18384" s="2">
        <v>18383</v>
      </c>
      <c r="H18384" s="2" t="str" cm="1">
        <f t="array" ref="H18384">INDEX($B$2:$B$185,1+INT((ROW()-ROW($2:$2))/ROWS($E$2:$E$148)))</f>
        <v>Punt Yards</v>
      </c>
      <c r="I18384" s="2" t="str" cm="1">
        <f t="array" ref="I18384">INDEX($E$2:$E$148,1+MOD(ROW()-ROW($2:$2),ROWS($E$2:$E$148)))</f>
        <v>in AFC East</v>
      </c>
      <c r="J18384" s="2" t="s">
        <v>334</v>
      </c>
    </row>
    <row r="18385" spans="7:10" x14ac:dyDescent="0.15">
      <c r="G18385" s="2">
        <v>18384</v>
      </c>
      <c r="H18385" s="2" t="str" cm="1">
        <f t="array" ref="H18385">INDEX($B$2:$B$185,1+INT((ROW()-ROW($2:$2))/ROWS($E$2:$E$148)))</f>
        <v>Punt Yards</v>
      </c>
      <c r="I18385" s="2" t="str" cm="1">
        <f t="array" ref="I18385">INDEX($E$2:$E$148,1+MOD(ROW()-ROW($2:$2),ROWS($E$2:$E$148)))</f>
        <v>in AFC North</v>
      </c>
      <c r="J18385" s="2" t="s">
        <v>335</v>
      </c>
    </row>
    <row r="18386" spans="7:10" ht="14" x14ac:dyDescent="0.15">
      <c r="G18386" s="2">
        <v>18385</v>
      </c>
      <c r="H18386" s="2" t="str" cm="1">
        <f t="array" ref="H18386">INDEX($B$2:$B$185,1+INT((ROW()-ROW($2:$2))/ROWS($E$2:$E$148)))</f>
        <v>Punt Yards</v>
      </c>
      <c r="I18386" s="2" t="str" cm="1">
        <f t="array" ref="I18386">INDEX($E$2:$E$148,1+MOD(ROW()-ROW($2:$2),ROWS($E$2:$E$148)))</f>
        <v>in AFC South</v>
      </c>
      <c r="J18386" s="3" t="s">
        <v>336</v>
      </c>
    </row>
    <row r="18387" spans="7:10" x14ac:dyDescent="0.15">
      <c r="G18387" s="2">
        <v>18386</v>
      </c>
      <c r="H18387" s="2" t="str" cm="1">
        <f t="array" ref="H18387">INDEX($B$2:$B$185,1+INT((ROW()-ROW($2:$2))/ROWS($E$2:$E$148)))</f>
        <v>Punt Yards</v>
      </c>
      <c r="I18387" s="2" t="str" cm="1">
        <f t="array" ref="I18387">INDEX($E$2:$E$148,1+MOD(ROW()-ROW($2:$2),ROWS($E$2:$E$148)))</f>
        <v>in AFC West</v>
      </c>
      <c r="J18387" s="2" t="s">
        <v>332</v>
      </c>
    </row>
    <row r="18388" spans="7:10" x14ac:dyDescent="0.15">
      <c r="G18388" s="2">
        <v>18387</v>
      </c>
      <c r="H18388" s="2" t="str" cm="1">
        <f t="array" ref="H18388">INDEX($B$2:$B$185,1+INT((ROW()-ROW($2:$2))/ROWS($E$2:$E$148)))</f>
        <v>Punt Yards</v>
      </c>
      <c r="I18388" s="2" t="str" cm="1">
        <f t="array" ref="I18388">INDEX($E$2:$E$148,1+MOD(ROW()-ROW($2:$2),ROWS($E$2:$E$148)))</f>
        <v>in NFC East</v>
      </c>
      <c r="J18388" s="2" t="s">
        <v>333</v>
      </c>
    </row>
    <row r="18389" spans="7:10" x14ac:dyDescent="0.15">
      <c r="G18389" s="2">
        <v>18388</v>
      </c>
      <c r="H18389" s="2" t="str" cm="1">
        <f t="array" ref="H18389">INDEX($B$2:$B$185,1+INT((ROW()-ROW($2:$2))/ROWS($E$2:$E$148)))</f>
        <v>Punt Yards</v>
      </c>
      <c r="I18389" s="2" t="str" cm="1">
        <f t="array" ref="I18389">INDEX($E$2:$E$148,1+MOD(ROW()-ROW($2:$2),ROWS($E$2:$E$148)))</f>
        <v>in NFC North</v>
      </c>
      <c r="J18389" s="2" t="s">
        <v>334</v>
      </c>
    </row>
    <row r="18390" spans="7:10" x14ac:dyDescent="0.15">
      <c r="G18390" s="2">
        <v>18389</v>
      </c>
      <c r="H18390" s="2" t="str" cm="1">
        <f t="array" ref="H18390">INDEX($B$2:$B$185,1+INT((ROW()-ROW($2:$2))/ROWS($E$2:$E$148)))</f>
        <v>Punt Yards</v>
      </c>
      <c r="I18390" s="2" t="str" cm="1">
        <f t="array" ref="I18390">INDEX($E$2:$E$148,1+MOD(ROW()-ROW($2:$2),ROWS($E$2:$E$148)))</f>
        <v>in NFC South</v>
      </c>
      <c r="J18390" s="2" t="s">
        <v>335</v>
      </c>
    </row>
    <row r="18391" spans="7:10" ht="14" x14ac:dyDescent="0.15">
      <c r="G18391" s="2">
        <v>18390</v>
      </c>
      <c r="H18391" s="2" t="str" cm="1">
        <f t="array" ref="H18391">INDEX($B$2:$B$185,1+INT((ROW()-ROW($2:$2))/ROWS($E$2:$E$148)))</f>
        <v>Punt Yards</v>
      </c>
      <c r="I18391" s="2" t="str" cm="1">
        <f t="array" ref="I18391">INDEX($E$2:$E$148,1+MOD(ROW()-ROW($2:$2),ROWS($E$2:$E$148)))</f>
        <v>in NFC West</v>
      </c>
      <c r="J18391" s="3" t="s">
        <v>336</v>
      </c>
    </row>
    <row r="18392" spans="7:10" x14ac:dyDescent="0.15">
      <c r="G18392" s="2">
        <v>18391</v>
      </c>
      <c r="H18392" s="2" t="str" cm="1">
        <f t="array" ref="H18392">INDEX($B$2:$B$185,1+INT((ROW()-ROW($2:$2))/ROWS($E$2:$E$148)))</f>
        <v>Punt Yards</v>
      </c>
      <c r="I18392" s="2" t="str" cm="1">
        <f t="array" ref="I18392">INDEX($E$2:$E$148,1+MOD(ROW()-ROW($2:$2),ROWS($E$2:$E$148)))</f>
        <v>vs AFC</v>
      </c>
      <c r="J18392" s="2" t="s">
        <v>332</v>
      </c>
    </row>
    <row r="18393" spans="7:10" x14ac:dyDescent="0.15">
      <c r="G18393" s="2">
        <v>18392</v>
      </c>
      <c r="H18393" s="2" t="str" cm="1">
        <f t="array" ref="H18393">INDEX($B$2:$B$185,1+INT((ROW()-ROW($2:$2))/ROWS($E$2:$E$148)))</f>
        <v>Punt Yards</v>
      </c>
      <c r="I18393" s="2" t="str" cm="1">
        <f t="array" ref="I18393">INDEX($E$2:$E$148,1+MOD(ROW()-ROW($2:$2),ROWS($E$2:$E$148)))</f>
        <v>vs NFC</v>
      </c>
      <c r="J18393" s="2" t="s">
        <v>333</v>
      </c>
    </row>
    <row r="18394" spans="7:10" x14ac:dyDescent="0.15">
      <c r="G18394" s="2">
        <v>18393</v>
      </c>
      <c r="H18394" s="2" t="str" cm="1">
        <f t="array" ref="H18394">INDEX($B$2:$B$185,1+INT((ROW()-ROW($2:$2))/ROWS($E$2:$E$148)))</f>
        <v>Punt Yards</v>
      </c>
      <c r="I18394" s="2" t="str" cm="1">
        <f t="array" ref="I18394">INDEX($E$2:$E$148,1+MOD(ROW()-ROW($2:$2),ROWS($E$2:$E$148)))</f>
        <v>vs AFC East</v>
      </c>
      <c r="J18394" s="2" t="s">
        <v>334</v>
      </c>
    </row>
    <row r="18395" spans="7:10" x14ac:dyDescent="0.15">
      <c r="G18395" s="2">
        <v>18394</v>
      </c>
      <c r="H18395" s="2" t="str" cm="1">
        <f t="array" ref="H18395">INDEX($B$2:$B$185,1+INT((ROW()-ROW($2:$2))/ROWS($E$2:$E$148)))</f>
        <v>Punt Yards</v>
      </c>
      <c r="I18395" s="2" t="str" cm="1">
        <f t="array" ref="I18395">INDEX($E$2:$E$148,1+MOD(ROW()-ROW($2:$2),ROWS($E$2:$E$148)))</f>
        <v>vs AFC North</v>
      </c>
      <c r="J18395" s="2" t="s">
        <v>335</v>
      </c>
    </row>
    <row r="18396" spans="7:10" ht="14" x14ac:dyDescent="0.15">
      <c r="G18396" s="2">
        <v>18395</v>
      </c>
      <c r="H18396" s="2" t="str" cm="1">
        <f t="array" ref="H18396">INDEX($B$2:$B$185,1+INT((ROW()-ROW($2:$2))/ROWS($E$2:$E$148)))</f>
        <v>Punt Yards</v>
      </c>
      <c r="I18396" s="2" t="str" cm="1">
        <f t="array" ref="I18396">INDEX($E$2:$E$148,1+MOD(ROW()-ROW($2:$2),ROWS($E$2:$E$148)))</f>
        <v>vs AFC South</v>
      </c>
      <c r="J18396" s="3" t="s">
        <v>336</v>
      </c>
    </row>
    <row r="18397" spans="7:10" x14ac:dyDescent="0.15">
      <c r="G18397" s="2">
        <v>18396</v>
      </c>
      <c r="H18397" s="2" t="str" cm="1">
        <f t="array" ref="H18397">INDEX($B$2:$B$185,1+INT((ROW()-ROW($2:$2))/ROWS($E$2:$E$148)))</f>
        <v>Punt Yards</v>
      </c>
      <c r="I18397" s="2" t="str" cm="1">
        <f t="array" ref="I18397">INDEX($E$2:$E$148,1+MOD(ROW()-ROW($2:$2),ROWS($E$2:$E$148)))</f>
        <v>vs AFC West</v>
      </c>
      <c r="J18397" s="2" t="s">
        <v>332</v>
      </c>
    </row>
    <row r="18398" spans="7:10" x14ac:dyDescent="0.15">
      <c r="G18398" s="2">
        <v>18397</v>
      </c>
      <c r="H18398" s="2" t="str" cm="1">
        <f t="array" ref="H18398">INDEX($B$2:$B$185,1+INT((ROW()-ROW($2:$2))/ROWS($E$2:$E$148)))</f>
        <v>Punt Yards</v>
      </c>
      <c r="I18398" s="2" t="str" cm="1">
        <f t="array" ref="I18398">INDEX($E$2:$E$148,1+MOD(ROW()-ROW($2:$2),ROWS($E$2:$E$148)))</f>
        <v>vs NFC East</v>
      </c>
      <c r="J18398" s="2" t="s">
        <v>333</v>
      </c>
    </row>
    <row r="18399" spans="7:10" x14ac:dyDescent="0.15">
      <c r="G18399" s="2">
        <v>18398</v>
      </c>
      <c r="H18399" s="2" t="str" cm="1">
        <f t="array" ref="H18399">INDEX($B$2:$B$185,1+INT((ROW()-ROW($2:$2))/ROWS($E$2:$E$148)))</f>
        <v>Punt Yards</v>
      </c>
      <c r="I18399" s="2" t="str" cm="1">
        <f t="array" ref="I18399">INDEX($E$2:$E$148,1+MOD(ROW()-ROW($2:$2),ROWS($E$2:$E$148)))</f>
        <v>vs NFC North</v>
      </c>
      <c r="J18399" s="2" t="s">
        <v>334</v>
      </c>
    </row>
    <row r="18400" spans="7:10" x14ac:dyDescent="0.15">
      <c r="G18400" s="2">
        <v>18399</v>
      </c>
      <c r="H18400" s="2" t="str" cm="1">
        <f t="array" ref="H18400">INDEX($B$2:$B$185,1+INT((ROW()-ROW($2:$2))/ROWS($E$2:$E$148)))</f>
        <v>Punt Yards</v>
      </c>
      <c r="I18400" s="2" t="str" cm="1">
        <f t="array" ref="I18400">INDEX($E$2:$E$148,1+MOD(ROW()-ROW($2:$2),ROWS($E$2:$E$148)))</f>
        <v>vs NFC South</v>
      </c>
      <c r="J18400" s="2" t="s">
        <v>335</v>
      </c>
    </row>
    <row r="18401" spans="7:10" ht="14" x14ac:dyDescent="0.15">
      <c r="G18401" s="2">
        <v>18400</v>
      </c>
      <c r="H18401" s="2" t="str" cm="1">
        <f t="array" ref="H18401">INDEX($B$2:$B$185,1+INT((ROW()-ROW($2:$2))/ROWS($E$2:$E$148)))</f>
        <v>Punt Yards</v>
      </c>
      <c r="I18401" s="2" t="str" cm="1">
        <f t="array" ref="I18401">INDEX($E$2:$E$148,1+MOD(ROW()-ROW($2:$2),ROWS($E$2:$E$148)))</f>
        <v>vs NFC West</v>
      </c>
      <c r="J18401" s="3" t="s">
        <v>336</v>
      </c>
    </row>
    <row r="18402" spans="7:10" x14ac:dyDescent="0.15">
      <c r="G18402" s="2">
        <v>18401</v>
      </c>
      <c r="H18402" s="2" t="str" cm="1">
        <f t="array" ref="H18402">INDEX($B$2:$B$185,1+INT((ROW()-ROW($2:$2))/ROWS($E$2:$E$148)))</f>
        <v>Punt Yards</v>
      </c>
      <c r="I18402" s="2" t="str" cm="1">
        <f t="array" ref="I18402">INDEX($E$2:$E$148,1+MOD(ROW()-ROW($2:$2),ROWS($E$2:$E$148)))</f>
        <v>No Down</v>
      </c>
      <c r="J18402" s="2" t="s">
        <v>332</v>
      </c>
    </row>
    <row r="18403" spans="7:10" x14ac:dyDescent="0.15">
      <c r="G18403" s="2">
        <v>18402</v>
      </c>
      <c r="H18403" s="2" t="str" cm="1">
        <f t="array" ref="H18403">INDEX($B$2:$B$185,1+INT((ROW()-ROW($2:$2))/ROWS($E$2:$E$148)))</f>
        <v>Punt Yards</v>
      </c>
      <c r="I18403" s="2" t="str" cm="1">
        <f t="array" ref="I18403">INDEX($E$2:$E$148,1+MOD(ROW()-ROW($2:$2),ROWS($E$2:$E$148)))</f>
        <v>on 1st Downs</v>
      </c>
      <c r="J18403" s="2" t="s">
        <v>333</v>
      </c>
    </row>
    <row r="18404" spans="7:10" x14ac:dyDescent="0.15">
      <c r="G18404" s="2">
        <v>18403</v>
      </c>
      <c r="H18404" s="2" t="str" cm="1">
        <f t="array" ref="H18404">INDEX($B$2:$B$185,1+INT((ROW()-ROW($2:$2))/ROWS($E$2:$E$148)))</f>
        <v>Punt Yards</v>
      </c>
      <c r="I18404" s="2" t="str" cm="1">
        <f t="array" ref="I18404">INDEX($E$2:$E$148,1+MOD(ROW()-ROW($2:$2),ROWS($E$2:$E$148)))</f>
        <v>on 2nd Downs</v>
      </c>
      <c r="J18404" s="2" t="s">
        <v>334</v>
      </c>
    </row>
    <row r="18405" spans="7:10" x14ac:dyDescent="0.15">
      <c r="G18405" s="2">
        <v>18404</v>
      </c>
      <c r="H18405" s="2" t="str" cm="1">
        <f t="array" ref="H18405">INDEX($B$2:$B$185,1+INT((ROW()-ROW($2:$2))/ROWS($E$2:$E$148)))</f>
        <v>Punt Yards</v>
      </c>
      <c r="I18405" s="2" t="str" cm="1">
        <f t="array" ref="I18405">INDEX($E$2:$E$148,1+MOD(ROW()-ROW($2:$2),ROWS($E$2:$E$148)))</f>
        <v>on 3rd Downs</v>
      </c>
      <c r="J18405" s="2" t="s">
        <v>335</v>
      </c>
    </row>
    <row r="18406" spans="7:10" ht="14" x14ac:dyDescent="0.15">
      <c r="G18406" s="2">
        <v>18405</v>
      </c>
      <c r="H18406" s="2" t="str" cm="1">
        <f t="array" ref="H18406">INDEX($B$2:$B$185,1+INT((ROW()-ROW($2:$2))/ROWS($E$2:$E$148)))</f>
        <v>Punt Yards</v>
      </c>
      <c r="I18406" s="2" t="str" cm="1">
        <f t="array" ref="I18406">INDEX($E$2:$E$148,1+MOD(ROW()-ROW($2:$2),ROWS($E$2:$E$148)))</f>
        <v>on 4th Downs</v>
      </c>
      <c r="J18406" s="3" t="s">
        <v>336</v>
      </c>
    </row>
    <row r="18407" spans="7:10" x14ac:dyDescent="0.15">
      <c r="G18407" s="2">
        <v>18406</v>
      </c>
      <c r="H18407" s="2" t="str" cm="1">
        <f t="array" ref="H18407">INDEX($B$2:$B$185,1+INT((ROW()-ROW($2:$2))/ROWS($E$2:$E$148)))</f>
        <v>Punt Yards</v>
      </c>
      <c r="I18407" s="2" t="str" cm="1">
        <f t="array" ref="I18407">INDEX($E$2:$E$148,1+MOD(ROW()-ROW($2:$2),ROWS($E$2:$E$148)))</f>
        <v>1st &amp; 10</v>
      </c>
      <c r="J18407" s="2" t="s">
        <v>332</v>
      </c>
    </row>
    <row r="18408" spans="7:10" x14ac:dyDescent="0.15">
      <c r="G18408" s="2">
        <v>18407</v>
      </c>
      <c r="H18408" s="2" t="str" cm="1">
        <f t="array" ref="H18408">INDEX($B$2:$B$185,1+INT((ROW()-ROW($2:$2))/ROWS($E$2:$E$148)))</f>
        <v>Punt Yards</v>
      </c>
      <c r="I18408" s="2" t="str" cm="1">
        <f t="array" ref="I18408">INDEX($E$2:$E$148,1+MOD(ROW()-ROW($2:$2),ROWS($E$2:$E$148)))</f>
        <v>1st &amp; &gt; 10</v>
      </c>
      <c r="J18408" s="2" t="s">
        <v>333</v>
      </c>
    </row>
    <row r="18409" spans="7:10" x14ac:dyDescent="0.15">
      <c r="G18409" s="2">
        <v>18408</v>
      </c>
      <c r="H18409" s="2" t="str" cm="1">
        <f t="array" ref="H18409">INDEX($B$2:$B$185,1+INT((ROW()-ROW($2:$2))/ROWS($E$2:$E$148)))</f>
        <v>Punt Yards</v>
      </c>
      <c r="I18409" s="2" t="str" cm="1">
        <f t="array" ref="I18409">INDEX($E$2:$E$148,1+MOD(ROW()-ROW($2:$2),ROWS($E$2:$E$148)))</f>
        <v>1st &amp; &lt; 10</v>
      </c>
      <c r="J18409" s="2" t="s">
        <v>334</v>
      </c>
    </row>
    <row r="18410" spans="7:10" x14ac:dyDescent="0.15">
      <c r="G18410" s="2">
        <v>18409</v>
      </c>
      <c r="H18410" s="2" t="str" cm="1">
        <f t="array" ref="H18410">INDEX($B$2:$B$185,1+INT((ROW()-ROW($2:$2))/ROWS($E$2:$E$148)))</f>
        <v>Punt Yards</v>
      </c>
      <c r="I18410" s="2" t="str" cm="1">
        <f t="array" ref="I18410">INDEX($E$2:$E$148,1+MOD(ROW()-ROW($2:$2),ROWS($E$2:$E$148)))</f>
        <v>2nd &amp; Medium (4-6yd)</v>
      </c>
      <c r="J18410" s="2" t="s">
        <v>335</v>
      </c>
    </row>
    <row r="18411" spans="7:10" ht="14" x14ac:dyDescent="0.15">
      <c r="G18411" s="2">
        <v>18410</v>
      </c>
      <c r="H18411" s="2" t="str" cm="1">
        <f t="array" ref="H18411">INDEX($B$2:$B$185,1+INT((ROW()-ROW($2:$2))/ROWS($E$2:$E$148)))</f>
        <v>Punt Yards</v>
      </c>
      <c r="I18411" s="2" t="str" cm="1">
        <f t="array" ref="I18411">INDEX($E$2:$E$148,1+MOD(ROW()-ROW($2:$2),ROWS($E$2:$E$148)))</f>
        <v>2nd &amp; 7-9</v>
      </c>
      <c r="J18411" s="3" t="s">
        <v>336</v>
      </c>
    </row>
    <row r="18412" spans="7:10" x14ac:dyDescent="0.15">
      <c r="G18412" s="2">
        <v>18411</v>
      </c>
      <c r="H18412" s="2" t="str" cm="1">
        <f t="array" ref="H18412">INDEX($B$2:$B$185,1+INT((ROW()-ROW($2:$2))/ROWS($E$2:$E$148)))</f>
        <v>Punt Yards</v>
      </c>
      <c r="I18412" s="2" t="str" cm="1">
        <f t="array" ref="I18412">INDEX($E$2:$E$148,1+MOD(ROW()-ROW($2:$2),ROWS($E$2:$E$148)))</f>
        <v>2nd &amp; 10+</v>
      </c>
      <c r="J18412" s="2" t="s">
        <v>332</v>
      </c>
    </row>
    <row r="18413" spans="7:10" x14ac:dyDescent="0.15">
      <c r="G18413" s="2">
        <v>18412</v>
      </c>
      <c r="H18413" s="2" t="str" cm="1">
        <f t="array" ref="H18413">INDEX($B$2:$B$185,1+INT((ROW()-ROW($2:$2))/ROWS($E$2:$E$148)))</f>
        <v>Punt Yards</v>
      </c>
      <c r="I18413" s="2" t="str" cm="1">
        <f t="array" ref="I18413">INDEX($E$2:$E$148,1+MOD(ROW()-ROW($2:$2),ROWS($E$2:$E$148)))</f>
        <v>3rd &amp; Medium (4-6yd)</v>
      </c>
      <c r="J18413" s="2" t="s">
        <v>333</v>
      </c>
    </row>
    <row r="18414" spans="7:10" x14ac:dyDescent="0.15">
      <c r="G18414" s="2">
        <v>18413</v>
      </c>
      <c r="H18414" s="2" t="str" cm="1">
        <f t="array" ref="H18414">INDEX($B$2:$B$185,1+INT((ROW()-ROW($2:$2))/ROWS($E$2:$E$148)))</f>
        <v>Punt Yards</v>
      </c>
      <c r="I18414" s="2" t="str" cm="1">
        <f t="array" ref="I18414">INDEX($E$2:$E$148,1+MOD(ROW()-ROW($2:$2),ROWS($E$2:$E$148)))</f>
        <v>3rd/4th &amp; Short</v>
      </c>
      <c r="J18414" s="2" t="s">
        <v>334</v>
      </c>
    </row>
    <row r="18415" spans="7:10" x14ac:dyDescent="0.15">
      <c r="G18415" s="2">
        <v>18414</v>
      </c>
      <c r="H18415" s="2" t="str" cm="1">
        <f t="array" ref="H18415">INDEX($B$2:$B$185,1+INT((ROW()-ROW($2:$2))/ROWS($E$2:$E$148)))</f>
        <v>Punt Yards</v>
      </c>
      <c r="I18415" s="2" t="str" cm="1">
        <f t="array" ref="I18415">INDEX($E$2:$E$148,1+MOD(ROW()-ROW($2:$2),ROWS($E$2:$E$148)))</f>
        <v>3rd &amp; 7-9</v>
      </c>
      <c r="J18415" s="2" t="s">
        <v>335</v>
      </c>
    </row>
    <row r="18416" spans="7:10" ht="14" x14ac:dyDescent="0.15">
      <c r="G18416" s="2">
        <v>18415</v>
      </c>
      <c r="H18416" s="2" t="str" cm="1">
        <f t="array" ref="H18416">INDEX($B$2:$B$185,1+INT((ROW()-ROW($2:$2))/ROWS($E$2:$E$148)))</f>
        <v>Punt Yards</v>
      </c>
      <c r="I18416" s="2" t="str" cm="1">
        <f t="array" ref="I18416">INDEX($E$2:$E$148,1+MOD(ROW()-ROW($2:$2),ROWS($E$2:$E$148)))</f>
        <v>3rd &amp; 10+</v>
      </c>
      <c r="J18416" s="3" t="s">
        <v>336</v>
      </c>
    </row>
    <row r="18417" spans="7:10" x14ac:dyDescent="0.15">
      <c r="G18417" s="2">
        <v>18416</v>
      </c>
      <c r="H18417" s="2" t="str" cm="1">
        <f t="array" ref="H18417">INDEX($B$2:$B$185,1+INT((ROW()-ROW($2:$2))/ROWS($E$2:$E$148)))</f>
        <v>Punt Yards</v>
      </c>
      <c r="I18417" s="2" t="str" cm="1">
        <f t="array" ref="I18417">INDEX($E$2:$E$148,1+MOD(ROW()-ROW($2:$2),ROWS($E$2:$E$148)))</f>
        <v>4th &amp; 4-6</v>
      </c>
      <c r="J18417" s="2" t="s">
        <v>332</v>
      </c>
    </row>
    <row r="18418" spans="7:10" x14ac:dyDescent="0.15">
      <c r="G18418" s="2">
        <v>18417</v>
      </c>
      <c r="H18418" s="2" t="str" cm="1">
        <f t="array" ref="H18418">INDEX($B$2:$B$185,1+INT((ROW()-ROW($2:$2))/ROWS($E$2:$E$148)))</f>
        <v>Punt Yards</v>
      </c>
      <c r="I18418" s="2" t="str" cm="1">
        <f t="array" ref="I18418">INDEX($E$2:$E$148,1+MOD(ROW()-ROW($2:$2),ROWS($E$2:$E$148)))</f>
        <v>4th &amp; 7-9</v>
      </c>
      <c r="J18418" s="2" t="s">
        <v>333</v>
      </c>
    </row>
    <row r="18419" spans="7:10" x14ac:dyDescent="0.15">
      <c r="G18419" s="2">
        <v>18418</v>
      </c>
      <c r="H18419" s="2" t="str" cm="1">
        <f t="array" ref="H18419">INDEX($B$2:$B$185,1+INT((ROW()-ROW($2:$2))/ROWS($E$2:$E$148)))</f>
        <v>Punt Yards</v>
      </c>
      <c r="I18419" s="2" t="str" cm="1">
        <f t="array" ref="I18419">INDEX($E$2:$E$148,1+MOD(ROW()-ROW($2:$2),ROWS($E$2:$E$148)))</f>
        <v>4th &amp; 10+</v>
      </c>
      <c r="J18419" s="2" t="s">
        <v>334</v>
      </c>
    </row>
    <row r="18420" spans="7:10" x14ac:dyDescent="0.15">
      <c r="G18420" s="2">
        <v>18419</v>
      </c>
      <c r="H18420" s="2" t="str" cm="1">
        <f t="array" ref="H18420">INDEX($B$2:$B$185,1+INT((ROW()-ROW($2:$2))/ROWS($E$2:$E$148)))</f>
        <v>Punt Yards</v>
      </c>
      <c r="I18420" s="2" t="str" cm="1">
        <f t="array" ref="I18420">INDEX($E$2:$E$148,1+MOD(ROW()-ROW($2:$2),ROWS($E$2:$E$148)))</f>
        <v>Plays/Drive, 1-3</v>
      </c>
      <c r="J18420" s="2" t="s">
        <v>335</v>
      </c>
    </row>
    <row r="18421" spans="7:10" ht="14" x14ac:dyDescent="0.15">
      <c r="G18421" s="2">
        <v>18420</v>
      </c>
      <c r="H18421" s="2" t="str" cm="1">
        <f t="array" ref="H18421">INDEX($B$2:$B$185,1+INT((ROW()-ROW($2:$2))/ROWS($E$2:$E$148)))</f>
        <v>Punt Yards</v>
      </c>
      <c r="I18421" s="2" t="str" cm="1">
        <f t="array" ref="I18421">INDEX($E$2:$E$148,1+MOD(ROW()-ROW($2:$2),ROWS($E$2:$E$148)))</f>
        <v>Plays/Drive, 4-6</v>
      </c>
      <c r="J18421" s="3" t="s">
        <v>336</v>
      </c>
    </row>
    <row r="18422" spans="7:10" x14ac:dyDescent="0.15">
      <c r="G18422" s="2">
        <v>18421</v>
      </c>
      <c r="H18422" s="2" t="str" cm="1">
        <f t="array" ref="H18422">INDEX($B$2:$B$185,1+INT((ROW()-ROW($2:$2))/ROWS($E$2:$E$148)))</f>
        <v>Punt Yards</v>
      </c>
      <c r="I18422" s="2" t="str" cm="1">
        <f t="array" ref="I18422">INDEX($E$2:$E$148,1+MOD(ROW()-ROW($2:$2),ROWS($E$2:$E$148)))</f>
        <v>Plays/Drive, 7-10</v>
      </c>
      <c r="J18422" s="2" t="s">
        <v>332</v>
      </c>
    </row>
    <row r="18423" spans="7:10" x14ac:dyDescent="0.15">
      <c r="G18423" s="2">
        <v>18422</v>
      </c>
      <c r="H18423" s="2" t="str" cm="1">
        <f t="array" ref="H18423">INDEX($B$2:$B$185,1+INT((ROW()-ROW($2:$2))/ROWS($E$2:$E$148)))</f>
        <v>Punt Yards</v>
      </c>
      <c r="I18423" s="2" t="str" cm="1">
        <f t="array" ref="I18423">INDEX($E$2:$E$148,1+MOD(ROW()-ROW($2:$2),ROWS($E$2:$E$148)))</f>
        <v>Plays/Drive, 11+</v>
      </c>
      <c r="J18423" s="2" t="s">
        <v>333</v>
      </c>
    </row>
    <row r="18424" spans="7:10" x14ac:dyDescent="0.15">
      <c r="G18424" s="2">
        <v>18423</v>
      </c>
      <c r="H18424" s="2" t="str" cm="1">
        <f t="array" ref="H18424">INDEX($B$2:$B$185,1+INT((ROW()-ROW($2:$2))/ROWS($E$2:$E$148)))</f>
        <v>Punt Yards</v>
      </c>
      <c r="I18424" s="2" t="str" cm="1">
        <f t="array" ref="I18424">INDEX($E$2:$E$148,1+MOD(ROW()-ROW($2:$2),ROWS($E$2:$E$148)))</f>
        <v>Loaded Box, &gt; 8</v>
      </c>
      <c r="J18424" s="2" t="s">
        <v>334</v>
      </c>
    </row>
    <row r="18425" spans="7:10" x14ac:dyDescent="0.15">
      <c r="G18425" s="2">
        <v>18424</v>
      </c>
      <c r="H18425" s="2" t="str" cm="1">
        <f t="array" ref="H18425">INDEX($B$2:$B$185,1+INT((ROW()-ROW($2:$2))/ROWS($E$2:$E$148)))</f>
        <v>Punt Yards</v>
      </c>
      <c r="I18425" s="2" t="str" cm="1">
        <f t="array" ref="I18425">INDEX($E$2:$E$148,1+MOD(ROW()-ROW($2:$2),ROWS($E$2:$E$148)))</f>
        <v>Loaded Box, &lt; 8</v>
      </c>
      <c r="J18425" s="2" t="s">
        <v>335</v>
      </c>
    </row>
    <row r="18426" spans="7:10" ht="14" x14ac:dyDescent="0.15">
      <c r="G18426" s="2">
        <v>18425</v>
      </c>
      <c r="H18426" s="2" t="str" cm="1">
        <f t="array" ref="H18426">INDEX($B$2:$B$185,1+INT((ROW()-ROW($2:$2))/ROWS($E$2:$E$148)))</f>
        <v>Punt Yards</v>
      </c>
      <c r="I18426" s="2" t="str" cm="1">
        <f t="array" ref="I18426">INDEX($E$2:$E$148,1+MOD(ROW()-ROW($2:$2),ROWS($E$2:$E$148)))</f>
        <v>LOS: Opponents 1-10</v>
      </c>
      <c r="J18426" s="3" t="s">
        <v>336</v>
      </c>
    </row>
    <row r="18427" spans="7:10" x14ac:dyDescent="0.15">
      <c r="G18427" s="2">
        <v>18426</v>
      </c>
      <c r="H18427" s="2" t="str" cm="1">
        <f t="array" ref="H18427">INDEX($B$2:$B$185,1+INT((ROW()-ROW($2:$2))/ROWS($E$2:$E$148)))</f>
        <v>Punt Yards</v>
      </c>
      <c r="I18427" s="2" t="str" cm="1">
        <f t="array" ref="I18427">INDEX($E$2:$E$148,1+MOD(ROW()-ROW($2:$2),ROWS($E$2:$E$148)))</f>
        <v>LOS: Opponents 11-20</v>
      </c>
      <c r="J18427" s="2" t="s">
        <v>332</v>
      </c>
    </row>
    <row r="18428" spans="7:10" x14ac:dyDescent="0.15">
      <c r="G18428" s="2">
        <v>18427</v>
      </c>
      <c r="H18428" s="2" t="str" cm="1">
        <f t="array" ref="H18428">INDEX($B$2:$B$185,1+INT((ROW()-ROW($2:$2))/ROWS($E$2:$E$148)))</f>
        <v>Punt Yards</v>
      </c>
      <c r="I18428" s="2" t="str" cm="1">
        <f t="array" ref="I18428">INDEX($E$2:$E$148,1+MOD(ROW()-ROW($2:$2),ROWS($E$2:$E$148)))</f>
        <v>LOS: Opponents 41-50</v>
      </c>
      <c r="J18428" s="2" t="s">
        <v>333</v>
      </c>
    </row>
    <row r="18429" spans="7:10" x14ac:dyDescent="0.15">
      <c r="G18429" s="2">
        <v>18428</v>
      </c>
      <c r="H18429" s="2" t="str" cm="1">
        <f t="array" ref="H18429">INDEX($B$2:$B$185,1+INT((ROW()-ROW($2:$2))/ROWS($E$2:$E$148)))</f>
        <v>Punt Yards</v>
      </c>
      <c r="I18429" s="2" t="str" cm="1">
        <f t="array" ref="I18429">INDEX($E$2:$E$148,1+MOD(ROW()-ROW($2:$2),ROWS($E$2:$E$148)))</f>
        <v>LOS: Own 1-10</v>
      </c>
      <c r="J18429" s="2" t="s">
        <v>334</v>
      </c>
    </row>
    <row r="18430" spans="7:10" x14ac:dyDescent="0.15">
      <c r="G18430" s="2">
        <v>18429</v>
      </c>
      <c r="H18430" s="2" t="str" cm="1">
        <f t="array" ref="H18430">INDEX($B$2:$B$185,1+INT((ROW()-ROW($2:$2))/ROWS($E$2:$E$148)))</f>
        <v>Punt Yards</v>
      </c>
      <c r="I18430" s="2" t="str" cm="1">
        <f t="array" ref="I18430">INDEX($E$2:$E$148,1+MOD(ROW()-ROW($2:$2),ROWS($E$2:$E$148)))</f>
        <v>LOS: Own 11-20</v>
      </c>
      <c r="J18430" s="2" t="s">
        <v>335</v>
      </c>
    </row>
    <row r="18431" spans="7:10" ht="14" x14ac:dyDescent="0.15">
      <c r="G18431" s="2">
        <v>18430</v>
      </c>
      <c r="H18431" s="2" t="str" cm="1">
        <f t="array" ref="H18431">INDEX($B$2:$B$185,1+INT((ROW()-ROW($2:$2))/ROWS($E$2:$E$148)))</f>
        <v>Punt Yards</v>
      </c>
      <c r="I18431" s="2" t="str" cm="1">
        <f t="array" ref="I18431">INDEX($E$2:$E$148,1+MOD(ROW()-ROW($2:$2),ROWS($E$2:$E$148)))</f>
        <v>LOS: Own 21-50</v>
      </c>
      <c r="J18431" s="3" t="s">
        <v>336</v>
      </c>
    </row>
    <row r="18432" spans="7:10" x14ac:dyDescent="0.15">
      <c r="G18432" s="2">
        <v>18431</v>
      </c>
      <c r="H18432" s="2" t="str" cm="1">
        <f t="array" ref="H18432">INDEX($B$2:$B$185,1+INT((ROW()-ROW($2:$2))/ROWS($E$2:$E$148)))</f>
        <v>Punt Yards</v>
      </c>
      <c r="I18432" s="2" t="str" cm="1">
        <f t="array" ref="I18432">INDEX($E$2:$E$148,1+MOD(ROW()-ROW($2:$2),ROWS($E$2:$E$148)))</f>
        <v>Final Score +/- 7</v>
      </c>
      <c r="J18432" s="2" t="s">
        <v>332</v>
      </c>
    </row>
    <row r="18433" spans="7:10" x14ac:dyDescent="0.15">
      <c r="G18433" s="2">
        <v>18432</v>
      </c>
      <c r="H18433" s="2" t="str" cm="1">
        <f t="array" ref="H18433">INDEX($B$2:$B$185,1+INT((ROW()-ROW($2:$2))/ROWS($E$2:$E$148)))</f>
        <v>Punt Yards</v>
      </c>
      <c r="I18433" s="2" t="str" cm="1">
        <f t="array" ref="I18433">INDEX($E$2:$E$148,1+MOD(ROW()-ROW($2:$2),ROWS($E$2:$E$148)))</f>
        <v>Final Score 8-14 pts</v>
      </c>
      <c r="J18433" s="2" t="s">
        <v>333</v>
      </c>
    </row>
    <row r="18434" spans="7:10" x14ac:dyDescent="0.15">
      <c r="G18434" s="2">
        <v>18433</v>
      </c>
      <c r="H18434" s="2" t="str" cm="1">
        <f t="array" ref="H18434">INDEX($B$2:$B$185,1+INT((ROW()-ROW($2:$2))/ROWS($E$2:$E$148)))</f>
        <v>Punt Yards</v>
      </c>
      <c r="I18434" s="2" t="str" cm="1">
        <f t="array" ref="I18434">INDEX($E$2:$E$148,1+MOD(ROW()-ROW($2:$2),ROWS($E$2:$E$148)))</f>
        <v>Final Score 15+ pt</v>
      </c>
      <c r="J18434" s="2" t="s">
        <v>334</v>
      </c>
    </row>
    <row r="18435" spans="7:10" x14ac:dyDescent="0.15">
      <c r="G18435" s="2">
        <v>18434</v>
      </c>
      <c r="H18435" s="2" t="str" cm="1">
        <f t="array" ref="H18435">INDEX($B$2:$B$185,1+INT((ROW()-ROW($2:$2))/ROWS($E$2:$E$148)))</f>
        <v>Punt Yards</v>
      </c>
      <c r="I18435" s="2" t="str" cm="1">
        <f t="array" ref="I18435">INDEX($E$2:$E$148,1+MOD(ROW()-ROW($2:$2),ROWS($E$2:$E$148)))</f>
        <v>Games 1 to 4</v>
      </c>
      <c r="J18435" s="2" t="s">
        <v>335</v>
      </c>
    </row>
    <row r="18436" spans="7:10" ht="14" x14ac:dyDescent="0.15">
      <c r="G18436" s="2">
        <v>18435</v>
      </c>
      <c r="H18436" s="2" t="str" cm="1">
        <f t="array" ref="H18436">INDEX($B$2:$B$185,1+INT((ROW()-ROW($2:$2))/ROWS($E$2:$E$148)))</f>
        <v>Punt Yards</v>
      </c>
      <c r="I18436" s="2" t="str" cm="1">
        <f t="array" ref="I18436">INDEX($E$2:$E$148,1+MOD(ROW()-ROW($2:$2),ROWS($E$2:$E$148)))</f>
        <v>Games 13 to 16</v>
      </c>
      <c r="J18436" s="3" t="s">
        <v>336</v>
      </c>
    </row>
    <row r="18437" spans="7:10" x14ac:dyDescent="0.15">
      <c r="G18437" s="2">
        <v>18436</v>
      </c>
      <c r="H18437" s="2" t="str" cm="1">
        <f t="array" ref="H18437">INDEX($B$2:$B$185,1+INT((ROW()-ROW($2:$2))/ROWS($E$2:$E$148)))</f>
        <v>Punt Yards</v>
      </c>
      <c r="I18437" s="2" t="str" cm="1">
        <f t="array" ref="I18437">INDEX($E$2:$E$148,1+MOD(ROW()-ROW($2:$2),ROWS($E$2:$E$148)))</f>
        <v>Games 5 to 8</v>
      </c>
      <c r="J18437" s="2" t="s">
        <v>332</v>
      </c>
    </row>
    <row r="18438" spans="7:10" x14ac:dyDescent="0.15">
      <c r="G18438" s="2">
        <v>18437</v>
      </c>
      <c r="H18438" s="2" t="str" cm="1">
        <f t="array" ref="H18438">INDEX($B$2:$B$185,1+INT((ROW()-ROW($2:$2))/ROWS($E$2:$E$148)))</f>
        <v>Punt Yards</v>
      </c>
      <c r="I18438" s="2" t="str" cm="1">
        <f t="array" ref="I18438">INDEX($E$2:$E$148,1+MOD(ROW()-ROW($2:$2),ROWS($E$2:$E$148)))</f>
        <v>Games 9 to 12</v>
      </c>
      <c r="J18438" s="2" t="s">
        <v>333</v>
      </c>
    </row>
    <row r="18439" spans="7:10" x14ac:dyDescent="0.15">
      <c r="G18439" s="2">
        <v>18438</v>
      </c>
      <c r="H18439" s="2" t="str" cm="1">
        <f t="array" ref="H18439">INDEX($B$2:$B$185,1+INT((ROW()-ROW($2:$2))/ROWS($E$2:$E$148)))</f>
        <v>Punt Yards</v>
      </c>
      <c r="I18439" s="2" t="str" cm="1">
        <f t="array" ref="I18439">INDEX($E$2:$E$148,1+MOD(ROW()-ROW($2:$2),ROWS($E$2:$E$148)))</f>
        <v>when Leading, &lt; 2 min</v>
      </c>
      <c r="J18439" s="2" t="s">
        <v>334</v>
      </c>
    </row>
    <row r="18440" spans="7:10" x14ac:dyDescent="0.15">
      <c r="G18440" s="2">
        <v>18439</v>
      </c>
      <c r="H18440" s="2" t="str" cm="1">
        <f t="array" ref="H18440">INDEX($B$2:$B$185,1+INT((ROW()-ROW($2:$2))/ROWS($E$2:$E$148)))</f>
        <v>Punt Yards</v>
      </c>
      <c r="I18440" s="2" t="str" cm="1">
        <f t="array" ref="I18440">INDEX($E$2:$E$148,1+MOD(ROW()-ROW($2:$2),ROWS($E$2:$E$148)))</f>
        <v>when Leading, &lt; 4 min</v>
      </c>
      <c r="J18440" s="2" t="s">
        <v>335</v>
      </c>
    </row>
    <row r="18441" spans="7:10" ht="14" x14ac:dyDescent="0.15">
      <c r="G18441" s="2">
        <v>18440</v>
      </c>
      <c r="H18441" s="2" t="str" cm="1">
        <f t="array" ref="H18441">INDEX($B$2:$B$185,1+INT((ROW()-ROW($2:$2))/ROWS($E$2:$E$148)))</f>
        <v>Punt Yards</v>
      </c>
      <c r="I18441" s="2" t="str" cm="1">
        <f t="array" ref="I18441">INDEX($E$2:$E$148,1+MOD(ROW()-ROW($2:$2),ROWS($E$2:$E$148)))</f>
        <v>when Tied, &lt; 2 min</v>
      </c>
      <c r="J18441" s="3" t="s">
        <v>336</v>
      </c>
    </row>
    <row r="18442" spans="7:10" x14ac:dyDescent="0.15">
      <c r="G18442" s="2">
        <v>18441</v>
      </c>
      <c r="H18442" s="2" t="str" cm="1">
        <f t="array" ref="H18442">INDEX($B$2:$B$185,1+INT((ROW()-ROW($2:$2))/ROWS($E$2:$E$148)))</f>
        <v>Punt Yards</v>
      </c>
      <c r="I18442" s="2" t="str" cm="1">
        <f t="array" ref="I18442">INDEX($E$2:$E$148,1+MOD(ROW()-ROW($2:$2),ROWS($E$2:$E$148)))</f>
        <v>when Tied, &lt; 4 min</v>
      </c>
      <c r="J18442" s="2" t="s">
        <v>332</v>
      </c>
    </row>
    <row r="18443" spans="7:10" x14ac:dyDescent="0.15">
      <c r="G18443" s="2">
        <v>18442</v>
      </c>
      <c r="H18443" s="2" t="str" cm="1">
        <f t="array" ref="H18443">INDEX($B$2:$B$185,1+INT((ROW()-ROW($2:$2))/ROWS($E$2:$E$148)))</f>
        <v>Punt Yards</v>
      </c>
      <c r="I18443" s="2" t="str" cm="1">
        <f t="array" ref="I18443">INDEX($E$2:$E$148,1+MOD(ROW()-ROW($2:$2),ROWS($E$2:$E$148)))</f>
        <v>when Trailing, &lt; 2 min</v>
      </c>
      <c r="J18443" s="2" t="s">
        <v>333</v>
      </c>
    </row>
    <row r="18444" spans="7:10" x14ac:dyDescent="0.15">
      <c r="G18444" s="2">
        <v>18443</v>
      </c>
      <c r="H18444" s="2" t="str" cm="1">
        <f t="array" ref="H18444">INDEX($B$2:$B$185,1+INT((ROW()-ROW($2:$2))/ROWS($E$2:$E$148)))</f>
        <v>Punt Yards</v>
      </c>
      <c r="I18444" s="2" t="str" cm="1">
        <f t="array" ref="I18444">INDEX($E$2:$E$148,1+MOD(ROW()-ROW($2:$2),ROWS($E$2:$E$148)))</f>
        <v>when Trailing, &lt; 4 min</v>
      </c>
      <c r="J18444" s="2" t="s">
        <v>334</v>
      </c>
    </row>
    <row r="18445" spans="7:10" x14ac:dyDescent="0.15">
      <c r="G18445" s="2">
        <v>18444</v>
      </c>
      <c r="H18445" s="2" t="str" cm="1">
        <f t="array" ref="H18445">INDEX($B$2:$B$185,1+INT((ROW()-ROW($2:$2))/ROWS($E$2:$E$148)))</f>
        <v>Punt Yards</v>
      </c>
      <c r="I18445" s="2" t="str" cm="1">
        <f t="array" ref="I18445">INDEX($E$2:$E$148,1+MOD(ROW()-ROW($2:$2),ROWS($E$2:$E$148)))</f>
        <v>in 1st Half</v>
      </c>
      <c r="J18445" s="2" t="s">
        <v>335</v>
      </c>
    </row>
    <row r="18446" spans="7:10" ht="14" x14ac:dyDescent="0.15">
      <c r="G18446" s="2">
        <v>18445</v>
      </c>
      <c r="H18446" s="2" t="str" cm="1">
        <f t="array" ref="H18446">INDEX($B$2:$B$185,1+INT((ROW()-ROW($2:$2))/ROWS($E$2:$E$148)))</f>
        <v>Punt Yards</v>
      </c>
      <c r="I18446" s="2" t="str" cm="1">
        <f t="array" ref="I18446">INDEX($E$2:$E$148,1+MOD(ROW()-ROW($2:$2),ROWS($E$2:$E$148)))</f>
        <v>in 2nd Half</v>
      </c>
      <c r="J18446" s="3" t="s">
        <v>336</v>
      </c>
    </row>
    <row r="18447" spans="7:10" x14ac:dyDescent="0.15">
      <c r="G18447" s="2">
        <v>18446</v>
      </c>
      <c r="H18447" s="2" t="str" cm="1">
        <f t="array" ref="H18447">INDEX($B$2:$B$185,1+INT((ROW()-ROW($2:$2))/ROWS($E$2:$E$148)))</f>
        <v>Punt Yards</v>
      </c>
      <c r="I18447" s="2" t="str" cm="1">
        <f t="array" ref="I18447">INDEX($E$2:$E$148,1+MOD(ROW()-ROW($2:$2),ROWS($E$2:$E$148)))</f>
        <v>No Huddle</v>
      </c>
      <c r="J18447" s="2" t="s">
        <v>332</v>
      </c>
    </row>
    <row r="18448" spans="7:10" x14ac:dyDescent="0.15">
      <c r="G18448" s="2">
        <v>18447</v>
      </c>
      <c r="H18448" s="2" t="str" cm="1">
        <f t="array" ref="H18448">INDEX($B$2:$B$185,1+INT((ROW()-ROW($2:$2))/ROWS($E$2:$E$148)))</f>
        <v>Punt Yards</v>
      </c>
      <c r="I18448" s="2" t="str" cm="1">
        <f t="array" ref="I18448">INDEX($E$2:$E$148,1+MOD(ROW()-ROW($2:$2),ROWS($E$2:$E$148)))</f>
        <v>Huddle</v>
      </c>
      <c r="J18448" s="2" t="s">
        <v>333</v>
      </c>
    </row>
    <row r="18449" spans="7:10" x14ac:dyDescent="0.15">
      <c r="G18449" s="2">
        <v>18448</v>
      </c>
      <c r="H18449" s="2" t="str" cm="1">
        <f t="array" ref="H18449">INDEX($B$2:$B$185,1+INT((ROW()-ROW($2:$2))/ROWS($E$2:$E$148)))</f>
        <v>Punt Yards</v>
      </c>
      <c r="I18449" s="2" t="str" cm="1">
        <f t="array" ref="I18449">INDEX($E$2:$E$148,1+MOD(ROW()-ROW($2:$2),ROWS($E$2:$E$148)))</f>
        <v>NFL</v>
      </c>
      <c r="J18449" s="2" t="s">
        <v>334</v>
      </c>
    </row>
    <row r="18450" spans="7:10" x14ac:dyDescent="0.15">
      <c r="G18450" s="2">
        <v>18449</v>
      </c>
      <c r="H18450" s="2" t="str" cm="1">
        <f t="array" ref="H18450">INDEX($B$2:$B$185,1+INT((ROW()-ROW($2:$2))/ROWS($E$2:$E$148)))</f>
        <v>Punt Yards</v>
      </c>
      <c r="I18450" s="2" t="str" cm="1">
        <f t="array" ref="I18450">INDEX($E$2:$E$148,1+MOD(ROW()-ROW($2:$2),ROWS($E$2:$E$148)))</f>
        <v>in December</v>
      </c>
      <c r="J18450" s="2" t="s">
        <v>335</v>
      </c>
    </row>
    <row r="18451" spans="7:10" ht="14" x14ac:dyDescent="0.15">
      <c r="G18451" s="2">
        <v>18450</v>
      </c>
      <c r="H18451" s="2" t="str" cm="1">
        <f t="array" ref="H18451">INDEX($B$2:$B$185,1+INT((ROW()-ROW($2:$2))/ROWS($E$2:$E$148)))</f>
        <v>Punt Yards</v>
      </c>
      <c r="I18451" s="2" t="str" cm="1">
        <f t="array" ref="I18451">INDEX($E$2:$E$148,1+MOD(ROW()-ROW($2:$2),ROWS($E$2:$E$148)))</f>
        <v>in November</v>
      </c>
      <c r="J18451" s="3" t="s">
        <v>336</v>
      </c>
    </row>
    <row r="18452" spans="7:10" x14ac:dyDescent="0.15">
      <c r="G18452" s="2">
        <v>18451</v>
      </c>
      <c r="H18452" s="2" t="str" cm="1">
        <f t="array" ref="H18452">INDEX($B$2:$B$185,1+INT((ROW()-ROW($2:$2))/ROWS($E$2:$E$148)))</f>
        <v>Punt Yards</v>
      </c>
      <c r="I18452" s="2" t="str" cm="1">
        <f t="array" ref="I18452">INDEX($E$2:$E$148,1+MOD(ROW()-ROW($2:$2),ROWS($E$2:$E$148)))</f>
        <v>in October</v>
      </c>
      <c r="J18452" s="2" t="s">
        <v>332</v>
      </c>
    </row>
    <row r="18453" spans="7:10" x14ac:dyDescent="0.15">
      <c r="G18453" s="2">
        <v>18452</v>
      </c>
      <c r="H18453" s="2" t="str" cm="1">
        <f t="array" ref="H18453">INDEX($B$2:$B$185,1+INT((ROW()-ROW($2:$2))/ROWS($E$2:$E$148)))</f>
        <v>Punt Yards</v>
      </c>
      <c r="I18453" s="2" t="str" cm="1">
        <f t="array" ref="I18453">INDEX($E$2:$E$148,1+MOD(ROW()-ROW($2:$2),ROWS($E$2:$E$148)))</f>
        <v>in September</v>
      </c>
      <c r="J18453" s="2" t="s">
        <v>333</v>
      </c>
    </row>
    <row r="18454" spans="7:10" x14ac:dyDescent="0.15">
      <c r="G18454" s="2">
        <v>18453</v>
      </c>
      <c r="H18454" s="2" t="str" cm="1">
        <f t="array" ref="H18454">INDEX($B$2:$B$185,1+INT((ROW()-ROW($2:$2))/ROWS($E$2:$E$148)))</f>
        <v>Punt Yards</v>
      </c>
      <c r="I18454" s="2" t="str" cm="1">
        <f t="array" ref="I18454">INDEX($E$2:$E$148,1+MOD(ROW()-ROW($2:$2),ROWS($E$2:$E$148)))</f>
        <v>vs ARIZONA</v>
      </c>
      <c r="J18454" s="2" t="s">
        <v>334</v>
      </c>
    </row>
    <row r="18455" spans="7:10" x14ac:dyDescent="0.15">
      <c r="G18455" s="2">
        <v>18454</v>
      </c>
      <c r="H18455" s="2" t="str" cm="1">
        <f t="array" ref="H18455">INDEX($B$2:$B$185,1+INT((ROW()-ROW($2:$2))/ROWS($E$2:$E$148)))</f>
        <v>Punt Yards</v>
      </c>
      <c r="I18455" s="2" t="str" cm="1">
        <f t="array" ref="I18455">INDEX($E$2:$E$148,1+MOD(ROW()-ROW($2:$2),ROWS($E$2:$E$148)))</f>
        <v>vs ATLANTA</v>
      </c>
      <c r="J18455" s="2" t="s">
        <v>335</v>
      </c>
    </row>
    <row r="18456" spans="7:10" ht="14" x14ac:dyDescent="0.15">
      <c r="G18456" s="2">
        <v>18455</v>
      </c>
      <c r="H18456" s="2" t="str" cm="1">
        <f t="array" ref="H18456">INDEX($B$2:$B$185,1+INT((ROW()-ROW($2:$2))/ROWS($E$2:$E$148)))</f>
        <v>Punt Yards</v>
      </c>
      <c r="I18456" s="2" t="str" cm="1">
        <f t="array" ref="I18456">INDEX($E$2:$E$148,1+MOD(ROW()-ROW($2:$2),ROWS($E$2:$E$148)))</f>
        <v>vs BALTIMORE</v>
      </c>
      <c r="J18456" s="3" t="s">
        <v>336</v>
      </c>
    </row>
    <row r="18457" spans="7:10" x14ac:dyDescent="0.15">
      <c r="G18457" s="2">
        <v>18456</v>
      </c>
      <c r="H18457" s="2" t="str" cm="1">
        <f t="array" ref="H18457">INDEX($B$2:$B$185,1+INT((ROW()-ROW($2:$2))/ROWS($E$2:$E$148)))</f>
        <v>Punt Yards</v>
      </c>
      <c r="I18457" s="2" t="str" cm="1">
        <f t="array" ref="I18457">INDEX($E$2:$E$148,1+MOD(ROW()-ROW($2:$2),ROWS($E$2:$E$148)))</f>
        <v>vs BUFFALO</v>
      </c>
      <c r="J18457" s="2" t="s">
        <v>332</v>
      </c>
    </row>
    <row r="18458" spans="7:10" x14ac:dyDescent="0.15">
      <c r="G18458" s="2">
        <v>18457</v>
      </c>
      <c r="H18458" s="2" t="str" cm="1">
        <f t="array" ref="H18458">INDEX($B$2:$B$185,1+INT((ROW()-ROW($2:$2))/ROWS($E$2:$E$148)))</f>
        <v>Punt Yards</v>
      </c>
      <c r="I18458" s="2" t="str" cm="1">
        <f t="array" ref="I18458">INDEX($E$2:$E$148,1+MOD(ROW()-ROW($2:$2),ROWS($E$2:$E$148)))</f>
        <v>vs CAROLINA</v>
      </c>
      <c r="J18458" s="2" t="s">
        <v>333</v>
      </c>
    </row>
    <row r="18459" spans="7:10" x14ac:dyDescent="0.15">
      <c r="G18459" s="2">
        <v>18458</v>
      </c>
      <c r="H18459" s="2" t="str" cm="1">
        <f t="array" ref="H18459">INDEX($B$2:$B$185,1+INT((ROW()-ROW($2:$2))/ROWS($E$2:$E$148)))</f>
        <v>Punt Yards</v>
      </c>
      <c r="I18459" s="2" t="str" cm="1">
        <f t="array" ref="I18459">INDEX($E$2:$E$148,1+MOD(ROW()-ROW($2:$2),ROWS($E$2:$E$148)))</f>
        <v>vs CHICAGO</v>
      </c>
      <c r="J18459" s="2" t="s">
        <v>334</v>
      </c>
    </row>
    <row r="18460" spans="7:10" x14ac:dyDescent="0.15">
      <c r="G18460" s="2">
        <v>18459</v>
      </c>
      <c r="H18460" s="2" t="str" cm="1">
        <f t="array" ref="H18460">INDEX($B$2:$B$185,1+INT((ROW()-ROW($2:$2))/ROWS($E$2:$E$148)))</f>
        <v>Punt Yards</v>
      </c>
      <c r="I18460" s="2" t="str" cm="1">
        <f t="array" ref="I18460">INDEX($E$2:$E$148,1+MOD(ROW()-ROW($2:$2),ROWS($E$2:$E$148)))</f>
        <v>vs CINCINNATI</v>
      </c>
      <c r="J18460" s="2" t="s">
        <v>335</v>
      </c>
    </row>
    <row r="18461" spans="7:10" ht="14" x14ac:dyDescent="0.15">
      <c r="G18461" s="2">
        <v>18460</v>
      </c>
      <c r="H18461" s="2" t="str" cm="1">
        <f t="array" ref="H18461">INDEX($B$2:$B$185,1+INT((ROW()-ROW($2:$2))/ROWS($E$2:$E$148)))</f>
        <v>Punt Yards</v>
      </c>
      <c r="I18461" s="2" t="str" cm="1">
        <f t="array" ref="I18461">INDEX($E$2:$E$148,1+MOD(ROW()-ROW($2:$2),ROWS($E$2:$E$148)))</f>
        <v>vs CLEVELAND</v>
      </c>
      <c r="J18461" s="3" t="s">
        <v>336</v>
      </c>
    </row>
    <row r="18462" spans="7:10" x14ac:dyDescent="0.15">
      <c r="G18462" s="2">
        <v>18461</v>
      </c>
      <c r="H18462" s="2" t="str" cm="1">
        <f t="array" ref="H18462">INDEX($B$2:$B$185,1+INT((ROW()-ROW($2:$2))/ROWS($E$2:$E$148)))</f>
        <v>Punt Yards</v>
      </c>
      <c r="I18462" s="2" t="str" cm="1">
        <f t="array" ref="I18462">INDEX($E$2:$E$148,1+MOD(ROW()-ROW($2:$2),ROWS($E$2:$E$148)))</f>
        <v>vs DALLAS</v>
      </c>
      <c r="J18462" s="2" t="s">
        <v>332</v>
      </c>
    </row>
    <row r="18463" spans="7:10" x14ac:dyDescent="0.15">
      <c r="G18463" s="2">
        <v>18462</v>
      </c>
      <c r="H18463" s="2" t="str" cm="1">
        <f t="array" ref="H18463">INDEX($B$2:$B$185,1+INT((ROW()-ROW($2:$2))/ROWS($E$2:$E$148)))</f>
        <v>Punt Yards</v>
      </c>
      <c r="I18463" s="2" t="str" cm="1">
        <f t="array" ref="I18463">INDEX($E$2:$E$148,1+MOD(ROW()-ROW($2:$2),ROWS($E$2:$E$148)))</f>
        <v>vs DENVER</v>
      </c>
      <c r="J18463" s="2" t="s">
        <v>333</v>
      </c>
    </row>
    <row r="18464" spans="7:10" x14ac:dyDescent="0.15">
      <c r="G18464" s="2">
        <v>18463</v>
      </c>
      <c r="H18464" s="2" t="str" cm="1">
        <f t="array" ref="H18464">INDEX($B$2:$B$185,1+INT((ROW()-ROW($2:$2))/ROWS($E$2:$E$148)))</f>
        <v>Punt Yards</v>
      </c>
      <c r="I18464" s="2" t="str" cm="1">
        <f t="array" ref="I18464">INDEX($E$2:$E$148,1+MOD(ROW()-ROW($2:$2),ROWS($E$2:$E$148)))</f>
        <v>vs DETROIT</v>
      </c>
      <c r="J18464" s="2" t="s">
        <v>334</v>
      </c>
    </row>
    <row r="18465" spans="7:10" x14ac:dyDescent="0.15">
      <c r="G18465" s="2">
        <v>18464</v>
      </c>
      <c r="H18465" s="2" t="str" cm="1">
        <f t="array" ref="H18465">INDEX($B$2:$B$185,1+INT((ROW()-ROW($2:$2))/ROWS($E$2:$E$148)))</f>
        <v>Punt Yards</v>
      </c>
      <c r="I18465" s="2" t="str" cm="1">
        <f t="array" ref="I18465">INDEX($E$2:$E$148,1+MOD(ROW()-ROW($2:$2),ROWS($E$2:$E$148)))</f>
        <v>vs GREEN BAY</v>
      </c>
      <c r="J18465" s="2" t="s">
        <v>335</v>
      </c>
    </row>
    <row r="18466" spans="7:10" ht="14" x14ac:dyDescent="0.15">
      <c r="G18466" s="2">
        <v>18465</v>
      </c>
      <c r="H18466" s="2" t="str" cm="1">
        <f t="array" ref="H18466">INDEX($B$2:$B$185,1+INT((ROW()-ROW($2:$2))/ROWS($E$2:$E$148)))</f>
        <v>Punt Yards</v>
      </c>
      <c r="I18466" s="2" t="str" cm="1">
        <f t="array" ref="I18466">INDEX($E$2:$E$148,1+MOD(ROW()-ROW($2:$2),ROWS($E$2:$E$148)))</f>
        <v>vs HOUSTON</v>
      </c>
      <c r="J18466" s="3" t="s">
        <v>336</v>
      </c>
    </row>
    <row r="18467" spans="7:10" x14ac:dyDescent="0.15">
      <c r="G18467" s="2">
        <v>18466</v>
      </c>
      <c r="H18467" s="2" t="str" cm="1">
        <f t="array" ref="H18467">INDEX($B$2:$B$185,1+INT((ROW()-ROW($2:$2))/ROWS($E$2:$E$148)))</f>
        <v>Punt Yards</v>
      </c>
      <c r="I18467" s="2" t="str" cm="1">
        <f t="array" ref="I18467">INDEX($E$2:$E$148,1+MOD(ROW()-ROW($2:$2),ROWS($E$2:$E$148)))</f>
        <v>vs INDIANAPOLIS COLTS</v>
      </c>
      <c r="J18467" s="2" t="s">
        <v>332</v>
      </c>
    </row>
    <row r="18468" spans="7:10" x14ac:dyDescent="0.15">
      <c r="G18468" s="2">
        <v>18467</v>
      </c>
      <c r="H18468" s="2" t="str" cm="1">
        <f t="array" ref="H18468">INDEX($B$2:$B$185,1+INT((ROW()-ROW($2:$2))/ROWS($E$2:$E$148)))</f>
        <v>Punt Yards</v>
      </c>
      <c r="I18468" s="2" t="str" cm="1">
        <f t="array" ref="I18468">INDEX($E$2:$E$148,1+MOD(ROW()-ROW($2:$2),ROWS($E$2:$E$148)))</f>
        <v>vs JACKSONVILLE</v>
      </c>
      <c r="J18468" s="2" t="s">
        <v>333</v>
      </c>
    </row>
    <row r="18469" spans="7:10" x14ac:dyDescent="0.15">
      <c r="G18469" s="2">
        <v>18468</v>
      </c>
      <c r="H18469" s="2" t="str" cm="1">
        <f t="array" ref="H18469">INDEX($B$2:$B$185,1+INT((ROW()-ROW($2:$2))/ROWS($E$2:$E$148)))</f>
        <v>Punt Yards</v>
      </c>
      <c r="I18469" s="2" t="str" cm="1">
        <f t="array" ref="I18469">INDEX($E$2:$E$148,1+MOD(ROW()-ROW($2:$2),ROWS($E$2:$E$148)))</f>
        <v>vs KANSAS CITY</v>
      </c>
      <c r="J18469" s="2" t="s">
        <v>334</v>
      </c>
    </row>
    <row r="18470" spans="7:10" x14ac:dyDescent="0.15">
      <c r="G18470" s="2">
        <v>18469</v>
      </c>
      <c r="H18470" s="2" t="str" cm="1">
        <f t="array" ref="H18470">INDEX($B$2:$B$185,1+INT((ROW()-ROW($2:$2))/ROWS($E$2:$E$148)))</f>
        <v>Punt Yards</v>
      </c>
      <c r="I18470" s="2" t="str" cm="1">
        <f t="array" ref="I18470">INDEX($E$2:$E$148,1+MOD(ROW()-ROW($2:$2),ROWS($E$2:$E$148)))</f>
        <v>vs LOS ANGELES RAMS</v>
      </c>
      <c r="J18470" s="2" t="s">
        <v>335</v>
      </c>
    </row>
    <row r="18471" spans="7:10" ht="14" x14ac:dyDescent="0.15">
      <c r="G18471" s="2">
        <v>18470</v>
      </c>
      <c r="H18471" s="2" t="str" cm="1">
        <f t="array" ref="H18471">INDEX($B$2:$B$185,1+INT((ROW()-ROW($2:$2))/ROWS($E$2:$E$148)))</f>
        <v>Punt Yards</v>
      </c>
      <c r="I18471" s="2" t="str" cm="1">
        <f t="array" ref="I18471">INDEX($E$2:$E$148,1+MOD(ROW()-ROW($2:$2),ROWS($E$2:$E$148)))</f>
        <v>vs LA CHARGERS</v>
      </c>
      <c r="J18471" s="3" t="s">
        <v>336</v>
      </c>
    </row>
    <row r="18472" spans="7:10" x14ac:dyDescent="0.15">
      <c r="G18472" s="2">
        <v>18471</v>
      </c>
      <c r="H18472" s="2" t="str" cm="1">
        <f t="array" ref="H18472">INDEX($B$2:$B$185,1+INT((ROW()-ROW($2:$2))/ROWS($E$2:$E$148)))</f>
        <v>Punt Yards</v>
      </c>
      <c r="I18472" s="2" t="str" cm="1">
        <f t="array" ref="I18472">INDEX($E$2:$E$148,1+MOD(ROW()-ROW($2:$2),ROWS($E$2:$E$148)))</f>
        <v>vs LAS VEGAS</v>
      </c>
      <c r="J18472" s="2" t="s">
        <v>332</v>
      </c>
    </row>
    <row r="18473" spans="7:10" x14ac:dyDescent="0.15">
      <c r="G18473" s="2">
        <v>18472</v>
      </c>
      <c r="H18473" s="2" t="str" cm="1">
        <f t="array" ref="H18473">INDEX($B$2:$B$185,1+INT((ROW()-ROW($2:$2))/ROWS($E$2:$E$148)))</f>
        <v>Punt Yards</v>
      </c>
      <c r="I18473" s="2" t="str" cm="1">
        <f t="array" ref="I18473">INDEX($E$2:$E$148,1+MOD(ROW()-ROW($2:$2),ROWS($E$2:$E$148)))</f>
        <v>vs MIAMI</v>
      </c>
      <c r="J18473" s="2" t="s">
        <v>333</v>
      </c>
    </row>
    <row r="18474" spans="7:10" x14ac:dyDescent="0.15">
      <c r="G18474" s="2">
        <v>18473</v>
      </c>
      <c r="H18474" s="2" t="str" cm="1">
        <f t="array" ref="H18474">INDEX($B$2:$B$185,1+INT((ROW()-ROW($2:$2))/ROWS($E$2:$E$148)))</f>
        <v>Punt Yards</v>
      </c>
      <c r="I18474" s="2" t="str" cm="1">
        <f t="array" ref="I18474">INDEX($E$2:$E$148,1+MOD(ROW()-ROW($2:$2),ROWS($E$2:$E$148)))</f>
        <v>vs MINNESOTA</v>
      </c>
      <c r="J18474" s="2" t="s">
        <v>334</v>
      </c>
    </row>
    <row r="18475" spans="7:10" x14ac:dyDescent="0.15">
      <c r="G18475" s="2">
        <v>18474</v>
      </c>
      <c r="H18475" s="2" t="str" cm="1">
        <f t="array" ref="H18475">INDEX($B$2:$B$185,1+INT((ROW()-ROW($2:$2))/ROWS($E$2:$E$148)))</f>
        <v>Punt Yards</v>
      </c>
      <c r="I18475" s="2" t="str" cm="1">
        <f t="array" ref="I18475">INDEX($E$2:$E$148,1+MOD(ROW()-ROW($2:$2),ROWS($E$2:$E$148)))</f>
        <v>vs NEW ENGLAND</v>
      </c>
      <c r="J18475" s="2" t="s">
        <v>335</v>
      </c>
    </row>
    <row r="18476" spans="7:10" ht="14" x14ac:dyDescent="0.15">
      <c r="G18476" s="2">
        <v>18475</v>
      </c>
      <c r="H18476" s="2" t="str" cm="1">
        <f t="array" ref="H18476">INDEX($B$2:$B$185,1+INT((ROW()-ROW($2:$2))/ROWS($E$2:$E$148)))</f>
        <v>Punt Yards</v>
      </c>
      <c r="I18476" s="2" t="str" cm="1">
        <f t="array" ref="I18476">INDEX($E$2:$E$148,1+MOD(ROW()-ROW($2:$2),ROWS($E$2:$E$148)))</f>
        <v>vs NEW ORLEANS</v>
      </c>
      <c r="J18476" s="3" t="s">
        <v>336</v>
      </c>
    </row>
    <row r="18477" spans="7:10" x14ac:dyDescent="0.15">
      <c r="G18477" s="2">
        <v>18476</v>
      </c>
      <c r="H18477" s="2" t="str" cm="1">
        <f t="array" ref="H18477">INDEX($B$2:$B$185,1+INT((ROW()-ROW($2:$2))/ROWS($E$2:$E$148)))</f>
        <v>Punt Yards</v>
      </c>
      <c r="I18477" s="2" t="str" cm="1">
        <f t="array" ref="I18477">INDEX($E$2:$E$148,1+MOD(ROW()-ROW($2:$2),ROWS($E$2:$E$148)))</f>
        <v>vs NEW YORK JETS</v>
      </c>
      <c r="J18477" s="2" t="s">
        <v>332</v>
      </c>
    </row>
    <row r="18478" spans="7:10" x14ac:dyDescent="0.15">
      <c r="G18478" s="2">
        <v>18477</v>
      </c>
      <c r="H18478" s="2" t="str" cm="1">
        <f t="array" ref="H18478">INDEX($B$2:$B$185,1+INT((ROW()-ROW($2:$2))/ROWS($E$2:$E$148)))</f>
        <v>Punt Yards</v>
      </c>
      <c r="I18478" s="2" t="str" cm="1">
        <f t="array" ref="I18478">INDEX($E$2:$E$148,1+MOD(ROW()-ROW($2:$2),ROWS($E$2:$E$148)))</f>
        <v>vs NY GIANTS</v>
      </c>
      <c r="J18478" s="2" t="s">
        <v>333</v>
      </c>
    </row>
    <row r="18479" spans="7:10" x14ac:dyDescent="0.15">
      <c r="G18479" s="2">
        <v>18478</v>
      </c>
      <c r="H18479" s="2" t="str" cm="1">
        <f t="array" ref="H18479">INDEX($B$2:$B$185,1+INT((ROW()-ROW($2:$2))/ROWS($E$2:$E$148)))</f>
        <v>Punt Yards</v>
      </c>
      <c r="I18479" s="2" t="str" cm="1">
        <f t="array" ref="I18479">INDEX($E$2:$E$148,1+MOD(ROW()-ROW($2:$2),ROWS($E$2:$E$148)))</f>
        <v>vs PHILADELPHIA</v>
      </c>
      <c r="J18479" s="2" t="s">
        <v>334</v>
      </c>
    </row>
    <row r="18480" spans="7:10" x14ac:dyDescent="0.15">
      <c r="G18480" s="2">
        <v>18479</v>
      </c>
      <c r="H18480" s="2" t="str" cm="1">
        <f t="array" ref="H18480">INDEX($B$2:$B$185,1+INT((ROW()-ROW($2:$2))/ROWS($E$2:$E$148)))</f>
        <v>Punt Yards</v>
      </c>
      <c r="I18480" s="2" t="str" cm="1">
        <f t="array" ref="I18480">INDEX($E$2:$E$148,1+MOD(ROW()-ROW($2:$2),ROWS($E$2:$E$148)))</f>
        <v>vs PITTSBURGH</v>
      </c>
      <c r="J18480" s="2" t="s">
        <v>335</v>
      </c>
    </row>
    <row r="18481" spans="7:10" ht="14" x14ac:dyDescent="0.15">
      <c r="G18481" s="2">
        <v>18480</v>
      </c>
      <c r="H18481" s="2" t="str" cm="1">
        <f t="array" ref="H18481">INDEX($B$2:$B$185,1+INT((ROW()-ROW($2:$2))/ROWS($E$2:$E$148)))</f>
        <v>Punt Yards</v>
      </c>
      <c r="I18481" s="2" t="str" cm="1">
        <f t="array" ref="I18481">INDEX($E$2:$E$148,1+MOD(ROW()-ROW($2:$2),ROWS($E$2:$E$148)))</f>
        <v>vs SEATTLE</v>
      </c>
      <c r="J18481" s="3" t="s">
        <v>336</v>
      </c>
    </row>
    <row r="18482" spans="7:10" x14ac:dyDescent="0.15">
      <c r="G18482" s="2">
        <v>18481</v>
      </c>
      <c r="H18482" s="2" t="str" cm="1">
        <f t="array" ref="H18482">INDEX($B$2:$B$185,1+INT((ROW()-ROW($2:$2))/ROWS($E$2:$E$148)))</f>
        <v>Punt Yards</v>
      </c>
      <c r="I18482" s="2" t="str" cm="1">
        <f t="array" ref="I18482">INDEX($E$2:$E$148,1+MOD(ROW()-ROW($2:$2),ROWS($E$2:$E$148)))</f>
        <v>vs SAN FRANCISCO</v>
      </c>
      <c r="J18482" s="2" t="s">
        <v>332</v>
      </c>
    </row>
    <row r="18483" spans="7:10" x14ac:dyDescent="0.15">
      <c r="G18483" s="2">
        <v>18482</v>
      </c>
      <c r="H18483" s="2" t="str" cm="1">
        <f t="array" ref="H18483">INDEX($B$2:$B$185,1+INT((ROW()-ROW($2:$2))/ROWS($E$2:$E$148)))</f>
        <v>Punt Yards</v>
      </c>
      <c r="I18483" s="2" t="str" cm="1">
        <f t="array" ref="I18483">INDEX($E$2:$E$148,1+MOD(ROW()-ROW($2:$2),ROWS($E$2:$E$148)))</f>
        <v>vs TAMPA BAY</v>
      </c>
      <c r="J18483" s="2" t="s">
        <v>333</v>
      </c>
    </row>
    <row r="18484" spans="7:10" x14ac:dyDescent="0.15">
      <c r="G18484" s="2">
        <v>18483</v>
      </c>
      <c r="H18484" s="2" t="str" cm="1">
        <f t="array" ref="H18484">INDEX($B$2:$B$185,1+INT((ROW()-ROW($2:$2))/ROWS($E$2:$E$148)))</f>
        <v>Punt Yards</v>
      </c>
      <c r="I18484" s="2" t="str" cm="1">
        <f t="array" ref="I18484">INDEX($E$2:$E$148,1+MOD(ROW()-ROW($2:$2),ROWS($E$2:$E$148)))</f>
        <v>vs TENNESSEE</v>
      </c>
      <c r="J18484" s="2" t="s">
        <v>334</v>
      </c>
    </row>
    <row r="18485" spans="7:10" x14ac:dyDescent="0.15">
      <c r="G18485" s="2">
        <v>18484</v>
      </c>
      <c r="H18485" s="2" t="str" cm="1">
        <f t="array" ref="H18485">INDEX($B$2:$B$185,1+INT((ROW()-ROW($2:$2))/ROWS($E$2:$E$148)))</f>
        <v>Punt Yards</v>
      </c>
      <c r="I18485" s="2" t="str" cm="1">
        <f t="array" ref="I18485">INDEX($E$2:$E$148,1+MOD(ROW()-ROW($2:$2),ROWS($E$2:$E$148)))</f>
        <v>vs WASHINGTON</v>
      </c>
      <c r="J18485" s="2" t="s">
        <v>335</v>
      </c>
    </row>
    <row r="18486" spans="7:10" ht="14" x14ac:dyDescent="0.15">
      <c r="G18486" s="2">
        <v>18485</v>
      </c>
      <c r="H18486" s="2" t="str" cm="1">
        <f t="array" ref="H18486">INDEX($B$2:$B$185,1+INT((ROW()-ROW($2:$2))/ROWS($E$2:$E$148)))</f>
        <v>Punt Yards</v>
      </c>
      <c r="I18486" s="2" t="str" cm="1">
        <f t="array" ref="I18486">INDEX($E$2:$E$148,1+MOD(ROW()-ROW($2:$2),ROWS($E$2:$E$148)))</f>
        <v>Home Games</v>
      </c>
      <c r="J18486" s="3" t="s">
        <v>336</v>
      </c>
    </row>
    <row r="18487" spans="7:10" x14ac:dyDescent="0.15">
      <c r="G18487" s="2">
        <v>18486</v>
      </c>
      <c r="H18487" s="2" t="str" cm="1">
        <f t="array" ref="H18487">INDEX($B$2:$B$185,1+INT((ROW()-ROW($2:$2))/ROWS($E$2:$E$148)))</f>
        <v>Punt Yards</v>
      </c>
      <c r="I18487" s="2" t="str" cm="1">
        <f t="array" ref="I18487">INDEX($E$2:$E$148,1+MOD(ROW()-ROW($2:$2),ROWS($E$2:$E$148)))</f>
        <v>Away Games</v>
      </c>
      <c r="J18487" s="2" t="s">
        <v>332</v>
      </c>
    </row>
    <row r="18488" spans="7:10" x14ac:dyDescent="0.15">
      <c r="G18488" s="2">
        <v>18487</v>
      </c>
      <c r="H18488" s="2" t="str" cm="1">
        <f t="array" ref="H18488">INDEX($B$2:$B$185,1+INT((ROW()-ROW($2:$2))/ROWS($E$2:$E$148)))</f>
        <v>Punt Yards</v>
      </c>
      <c r="I18488" s="2" t="str" cm="1">
        <f t="array" ref="I18488">INDEX($E$2:$E$148,1+MOD(ROW()-ROW($2:$2),ROWS($E$2:$E$148)))</f>
        <v>on Play Action</v>
      </c>
      <c r="J18488" s="2" t="s">
        <v>333</v>
      </c>
    </row>
    <row r="18489" spans="7:10" x14ac:dyDescent="0.15">
      <c r="G18489" s="2">
        <v>18488</v>
      </c>
      <c r="H18489" s="2" t="str" cm="1">
        <f t="array" ref="H18489">INDEX($B$2:$B$185,1+INT((ROW()-ROW($2:$2))/ROWS($E$2:$E$148)))</f>
        <v>Punt Yards</v>
      </c>
      <c r="I18489" s="2" t="str" cm="1">
        <f t="array" ref="I18489">INDEX($E$2:$E$148,1+MOD(ROW()-ROW($2:$2),ROWS($E$2:$E$148)))</f>
        <v>No Play Action</v>
      </c>
      <c r="J18489" s="2" t="s">
        <v>334</v>
      </c>
    </row>
    <row r="18490" spans="7:10" x14ac:dyDescent="0.15">
      <c r="G18490" s="2">
        <v>18489</v>
      </c>
      <c r="H18490" s="2" t="str" cm="1">
        <f t="array" ref="H18490">INDEX($B$2:$B$185,1+INT((ROW()-ROW($2:$2))/ROWS($E$2:$E$148)))</f>
        <v>Punt Yards</v>
      </c>
      <c r="I18490" s="2" t="str" cm="1">
        <f t="array" ref="I18490">INDEX($E$2:$E$148,1+MOD(ROW()-ROW($2:$2),ROWS($E$2:$E$148)))</f>
        <v>Conf Championship</v>
      </c>
      <c r="J18490" s="2" t="s">
        <v>335</v>
      </c>
    </row>
    <row r="18491" spans="7:10" ht="14" x14ac:dyDescent="0.15">
      <c r="G18491" s="2">
        <v>18490</v>
      </c>
      <c r="H18491" s="2" t="str" cm="1">
        <f t="array" ref="H18491">INDEX($B$2:$B$185,1+INT((ROW()-ROW($2:$2))/ROWS($E$2:$E$148)))</f>
        <v>Punt Yards</v>
      </c>
      <c r="I18491" s="2" t="str" cm="1">
        <f t="array" ref="I18491">INDEX($E$2:$E$148,1+MOD(ROW()-ROW($2:$2),ROWS($E$2:$E$148)))</f>
        <v>Divisional Round</v>
      </c>
      <c r="J18491" s="3" t="s">
        <v>336</v>
      </c>
    </row>
    <row r="18492" spans="7:10" x14ac:dyDescent="0.15">
      <c r="G18492" s="2">
        <v>18491</v>
      </c>
      <c r="H18492" s="2" t="str" cm="1">
        <f t="array" ref="H18492">INDEX($B$2:$B$185,1+INT((ROW()-ROW($2:$2))/ROWS($E$2:$E$148)))</f>
        <v>Punt Yards</v>
      </c>
      <c r="I18492" s="2" t="str" cm="1">
        <f t="array" ref="I18492">INDEX($E$2:$E$148,1+MOD(ROW()-ROW($2:$2),ROWS($E$2:$E$148)))</f>
        <v>Super Bowl</v>
      </c>
      <c r="J18492" s="2" t="s">
        <v>332</v>
      </c>
    </row>
    <row r="18493" spans="7:10" x14ac:dyDescent="0.15">
      <c r="G18493" s="2">
        <v>18492</v>
      </c>
      <c r="H18493" s="2" t="str" cm="1">
        <f t="array" ref="H18493">INDEX($B$2:$B$185,1+INT((ROW()-ROW($2:$2))/ROWS($E$2:$E$148)))</f>
        <v>Punt Yards</v>
      </c>
      <c r="I18493" s="2" t="str" cm="1">
        <f t="array" ref="I18493">INDEX($E$2:$E$148,1+MOD(ROW()-ROW($2:$2),ROWS($E$2:$E$148)))</f>
        <v>Wild Card</v>
      </c>
      <c r="J18493" s="2" t="s">
        <v>333</v>
      </c>
    </row>
    <row r="18494" spans="7:10" x14ac:dyDescent="0.15">
      <c r="G18494" s="2">
        <v>18493</v>
      </c>
      <c r="H18494" s="2" t="str" cm="1">
        <f t="array" ref="H18494">INDEX($B$2:$B$185,1+INT((ROW()-ROW($2:$2))/ROWS($E$2:$E$148)))</f>
        <v>Punt Yards</v>
      </c>
      <c r="I18494" s="2" t="str" cm="1">
        <f t="array" ref="I18494">INDEX($E$2:$E$148,1+MOD(ROW()-ROW($2:$2),ROWS($E$2:$E$148)))</f>
        <v>1st Quarter</v>
      </c>
      <c r="J18494" s="2" t="s">
        <v>334</v>
      </c>
    </row>
    <row r="18495" spans="7:10" x14ac:dyDescent="0.15">
      <c r="G18495" s="2">
        <v>18494</v>
      </c>
      <c r="H18495" s="2" t="str" cm="1">
        <f t="array" ref="H18495">INDEX($B$2:$B$185,1+INT((ROW()-ROW($2:$2))/ROWS($E$2:$E$148)))</f>
        <v>Punt Yards</v>
      </c>
      <c r="I18495" s="2" t="str" cm="1">
        <f t="array" ref="I18495">INDEX($E$2:$E$148,1+MOD(ROW()-ROW($2:$2),ROWS($E$2:$E$148)))</f>
        <v>2nd Quarter</v>
      </c>
      <c r="J18495" s="2" t="s">
        <v>335</v>
      </c>
    </row>
    <row r="18496" spans="7:10" ht="14" x14ac:dyDescent="0.15">
      <c r="G18496" s="2">
        <v>18495</v>
      </c>
      <c r="H18496" s="2" t="str" cm="1">
        <f t="array" ref="H18496">INDEX($B$2:$B$185,1+INT((ROW()-ROW($2:$2))/ROWS($E$2:$E$148)))</f>
        <v>Punt Yards</v>
      </c>
      <c r="I18496" s="2" t="str" cm="1">
        <f t="array" ref="I18496">INDEX($E$2:$E$148,1+MOD(ROW()-ROW($2:$2),ROWS($E$2:$E$148)))</f>
        <v>3rd Quarter</v>
      </c>
      <c r="J18496" s="3" t="s">
        <v>336</v>
      </c>
    </row>
    <row r="18497" spans="7:10" x14ac:dyDescent="0.15">
      <c r="G18497" s="2">
        <v>18496</v>
      </c>
      <c r="H18497" s="2" t="str" cm="1">
        <f t="array" ref="H18497">INDEX($B$2:$B$185,1+INT((ROW()-ROW($2:$2))/ROWS($E$2:$E$148)))</f>
        <v>Punt Yards</v>
      </c>
      <c r="I18497" s="2" t="str" cm="1">
        <f t="array" ref="I18497">INDEX($E$2:$E$148,1+MOD(ROW()-ROW($2:$2),ROWS($E$2:$E$148)))</f>
        <v>4th Quarter</v>
      </c>
      <c r="J18497" s="2" t="s">
        <v>332</v>
      </c>
    </row>
    <row r="18498" spans="7:10" x14ac:dyDescent="0.15">
      <c r="G18498" s="2">
        <v>18497</v>
      </c>
      <c r="H18498" s="2" t="str" cm="1">
        <f t="array" ref="H18498">INDEX($B$2:$B$185,1+INT((ROW()-ROW($2:$2))/ROWS($E$2:$E$148)))</f>
        <v>Punt Yards</v>
      </c>
      <c r="I18498" s="2" t="str" cm="1">
        <f t="array" ref="I18498">INDEX($E$2:$E$148,1+MOD(ROW()-ROW($2:$2),ROWS($E$2:$E$148)))</f>
        <v>in Overtime</v>
      </c>
      <c r="J18498" s="2" t="s">
        <v>333</v>
      </c>
    </row>
    <row r="18499" spans="7:10" x14ac:dyDescent="0.15">
      <c r="G18499" s="2">
        <v>18498</v>
      </c>
      <c r="H18499" s="2" t="str" cm="1">
        <f t="array" ref="H18499">INDEX($B$2:$B$185,1+INT((ROW()-ROW($2:$2))/ROWS($E$2:$E$148)))</f>
        <v>Punt Yards</v>
      </c>
      <c r="I18499" s="2" t="str" cm="1">
        <f t="array" ref="I18499">INDEX($E$2:$E$148,1+MOD(ROW()-ROW($2:$2),ROWS($E$2:$E$148)))</f>
        <v>in Losses</v>
      </c>
      <c r="J18499" s="2" t="s">
        <v>334</v>
      </c>
    </row>
    <row r="18500" spans="7:10" x14ac:dyDescent="0.15">
      <c r="G18500" s="2">
        <v>18499</v>
      </c>
      <c r="H18500" s="2" t="str" cm="1">
        <f t="array" ref="H18500">INDEX($B$2:$B$185,1+INT((ROW()-ROW($2:$2))/ROWS($E$2:$E$148)))</f>
        <v>Punt Yards</v>
      </c>
      <c r="I18500" s="2" t="str" cm="1">
        <f t="array" ref="I18500">INDEX($E$2:$E$148,1+MOD(ROW()-ROW($2:$2),ROWS($E$2:$E$148)))</f>
        <v>in Wins</v>
      </c>
      <c r="J18500" s="2" t="s">
        <v>335</v>
      </c>
    </row>
    <row r="18501" spans="7:10" ht="14" x14ac:dyDescent="0.15">
      <c r="G18501" s="2">
        <v>18500</v>
      </c>
      <c r="H18501" s="2" t="str" cm="1">
        <f t="array" ref="H18501">INDEX($B$2:$B$185,1+INT((ROW()-ROW($2:$2))/ROWS($E$2:$E$148)))</f>
        <v>Punt Yards</v>
      </c>
      <c r="I18501" s="2" t="str" cm="1">
        <f t="array" ref="I18501">INDEX($E$2:$E$148,1+MOD(ROW()-ROW($2:$2),ROWS($E$2:$E$148)))</f>
        <v>Non-RPO</v>
      </c>
      <c r="J18501" s="3" t="s">
        <v>336</v>
      </c>
    </row>
    <row r="18502" spans="7:10" x14ac:dyDescent="0.15">
      <c r="G18502" s="2">
        <v>18501</v>
      </c>
      <c r="H18502" s="2" t="str" cm="1">
        <f t="array" ref="H18502">INDEX($B$2:$B$185,1+INT((ROW()-ROW($2:$2))/ROWS($E$2:$E$148)))</f>
        <v>Punt Yards</v>
      </c>
      <c r="I18502" s="2" t="str" cm="1">
        <f t="array" ref="I18502">INDEX($E$2:$E$148,1+MOD(ROW()-ROW($2:$2),ROWS($E$2:$E$148)))</f>
        <v>No Run Pass Option</v>
      </c>
      <c r="J18502" s="2" t="s">
        <v>332</v>
      </c>
    </row>
    <row r="18503" spans="7:10" x14ac:dyDescent="0.15">
      <c r="G18503" s="2">
        <v>18502</v>
      </c>
      <c r="H18503" s="2" t="str" cm="1">
        <f t="array" ref="H18503">INDEX($B$2:$B$185,1+INT((ROW()-ROW($2:$2))/ROWS($E$2:$E$148)))</f>
        <v>Punt Yards</v>
      </c>
      <c r="I18503" s="2" t="str" cm="1">
        <f t="array" ref="I18503">INDEX($E$2:$E$148,1+MOD(ROW()-ROW($2:$2),ROWS($E$2:$E$148)))</f>
        <v>when Leading</v>
      </c>
      <c r="J18503" s="2" t="s">
        <v>333</v>
      </c>
    </row>
    <row r="18504" spans="7:10" x14ac:dyDescent="0.15">
      <c r="G18504" s="2">
        <v>18503</v>
      </c>
      <c r="H18504" s="2" t="str" cm="1">
        <f t="array" ref="H18504">INDEX($B$2:$B$185,1+INT((ROW()-ROW($2:$2))/ROWS($E$2:$E$148)))</f>
        <v>Punt Yards</v>
      </c>
      <c r="I18504" s="2" t="str" cm="1">
        <f t="array" ref="I18504">INDEX($E$2:$E$148,1+MOD(ROW()-ROW($2:$2),ROWS($E$2:$E$148)))</f>
        <v>when Tied</v>
      </c>
      <c r="J18504" s="2" t="s">
        <v>334</v>
      </c>
    </row>
    <row r="18505" spans="7:10" x14ac:dyDescent="0.15">
      <c r="G18505" s="2">
        <v>18504</v>
      </c>
      <c r="H18505" s="2" t="str" cm="1">
        <f t="array" ref="H18505">INDEX($B$2:$B$185,1+INT((ROW()-ROW($2:$2))/ROWS($E$2:$E$148)))</f>
        <v>Punt Yards</v>
      </c>
      <c r="I18505" s="2" t="str" cm="1">
        <f t="array" ref="I18505">INDEX($E$2:$E$148,1+MOD(ROW()-ROW($2:$2),ROWS($E$2:$E$148)))</f>
        <v>when Trailing</v>
      </c>
      <c r="J18505" s="2" t="s">
        <v>335</v>
      </c>
    </row>
    <row r="18506" spans="7:10" ht="14" x14ac:dyDescent="0.15">
      <c r="G18506" s="2">
        <v>18505</v>
      </c>
      <c r="H18506" s="2" t="str" cm="1">
        <f t="array" ref="H18506">INDEX($B$2:$B$185,1+INT((ROW()-ROW($2:$2))/ROWS($E$2:$E$148)))</f>
        <v>Punt Yards</v>
      </c>
      <c r="I18506" s="2" t="str" cm="1">
        <f t="array" ref="I18506">INDEX($E$2:$E$148,1+MOD(ROW()-ROW($2:$2),ROWS($E$2:$E$148)))</f>
        <v>Pre Season</v>
      </c>
      <c r="J18506" s="3" t="s">
        <v>336</v>
      </c>
    </row>
    <row r="18507" spans="7:10" x14ac:dyDescent="0.15">
      <c r="G18507" s="2">
        <v>18506</v>
      </c>
      <c r="H18507" s="2" t="str" cm="1">
        <f t="array" ref="H18507">INDEX($B$2:$B$185,1+INT((ROW()-ROW($2:$2))/ROWS($E$2:$E$148)))</f>
        <v>Punt Yards</v>
      </c>
      <c r="I18507" s="2" t="str" cm="1">
        <f t="array" ref="I18507">INDEX($E$2:$E$148,1+MOD(ROW()-ROW($2:$2),ROWS($E$2:$E$148)))</f>
        <v>Regular Season</v>
      </c>
      <c r="J18507" s="2" t="s">
        <v>332</v>
      </c>
    </row>
    <row r="18508" spans="7:10" x14ac:dyDescent="0.15">
      <c r="G18508" s="2">
        <v>18507</v>
      </c>
      <c r="H18508" s="2" t="str" cm="1">
        <f t="array" ref="H18508">INDEX($B$2:$B$185,1+INT((ROW()-ROW($2:$2))/ROWS($E$2:$E$148)))</f>
        <v>Punt Yards</v>
      </c>
      <c r="I18508" s="2" t="str" cm="1">
        <f t="array" ref="I18508">INDEX($E$2:$E$148,1+MOD(ROW()-ROW($2:$2),ROWS($E$2:$E$148)))</f>
        <v>Post Season</v>
      </c>
      <c r="J18508" s="2" t="s">
        <v>333</v>
      </c>
    </row>
    <row r="18509" spans="7:10" x14ac:dyDescent="0.15">
      <c r="G18509" s="2">
        <v>18508</v>
      </c>
      <c r="H18509" s="2" t="str" cm="1">
        <f t="array" ref="H18509">INDEX($B$2:$B$185,1+INT((ROW()-ROW($2:$2))/ROWS($E$2:$E$148)))</f>
        <v>Punt Yards</v>
      </c>
      <c r="I18509" s="2" t="str" cm="1">
        <f t="array" ref="I18509">INDEX($E$2:$E$148,1+MOD(ROW()-ROW($2:$2),ROWS($E$2:$E$148)))</f>
        <v>in Pistol Formation</v>
      </c>
      <c r="J18509" s="2" t="s">
        <v>334</v>
      </c>
    </row>
    <row r="18510" spans="7:10" x14ac:dyDescent="0.15">
      <c r="G18510" s="2">
        <v>18509</v>
      </c>
      <c r="H18510" s="2" t="str" cm="1">
        <f t="array" ref="H18510">INDEX($B$2:$B$185,1+INT((ROW()-ROW($2:$2))/ROWS($E$2:$E$148)))</f>
        <v>Punt Yards</v>
      </c>
      <c r="I18510" s="2" t="str" cm="1">
        <f t="array" ref="I18510">INDEX($E$2:$E$148,1+MOD(ROW()-ROW($2:$2),ROWS($E$2:$E$148)))</f>
        <v>in Shotgun</v>
      </c>
      <c r="J18510" s="2" t="s">
        <v>335</v>
      </c>
    </row>
    <row r="18511" spans="7:10" ht="14" x14ac:dyDescent="0.15">
      <c r="G18511" s="2">
        <v>18510</v>
      </c>
      <c r="H18511" s="2" t="str" cm="1">
        <f t="array" ref="H18511">INDEX($B$2:$B$185,1+INT((ROW()-ROW($2:$2))/ROWS($E$2:$E$148)))</f>
        <v>Punt Yards</v>
      </c>
      <c r="I18511" s="2" t="str" cm="1">
        <f t="array" ref="I18511">INDEX($E$2:$E$148,1+MOD(ROW()-ROW($2:$2),ROWS($E$2:$E$148)))</f>
        <v>in QB Under Center</v>
      </c>
      <c r="J18511" s="3" t="s">
        <v>336</v>
      </c>
    </row>
    <row r="18512" spans="7:10" x14ac:dyDescent="0.15">
      <c r="G18512" s="2">
        <v>18511</v>
      </c>
      <c r="H18512" s="2" t="str" cm="1">
        <f t="array" ref="H18512">INDEX($B$2:$B$185,1+INT((ROW()-ROW($2:$2))/ROWS($E$2:$E$148)))</f>
        <v>Punt Yards</v>
      </c>
      <c r="I18512" s="2" t="str" cm="1">
        <f t="array" ref="I18512">INDEX($E$2:$E$148,1+MOD(ROW()-ROW($2:$2),ROWS($E$2:$E$148)))</f>
        <v>in Domes</v>
      </c>
      <c r="J18512" s="2" t="s">
        <v>332</v>
      </c>
    </row>
    <row r="18513" spans="7:10" x14ac:dyDescent="0.15">
      <c r="G18513" s="2">
        <v>18512</v>
      </c>
      <c r="H18513" s="2" t="str" cm="1">
        <f t="array" ref="H18513">INDEX($B$2:$B$185,1+INT((ROW()-ROW($2:$2))/ROWS($E$2:$E$148)))</f>
        <v>Punt Yards</v>
      </c>
      <c r="I18513" s="2" t="str" cm="1">
        <f t="array" ref="I18513">INDEX($E$2:$E$148,1+MOD(ROW()-ROW($2:$2),ROWS($E$2:$E$148)))</f>
        <v>in Outdoor Stadiums</v>
      </c>
      <c r="J18513" s="2" t="s">
        <v>333</v>
      </c>
    </row>
    <row r="18514" spans="7:10" x14ac:dyDescent="0.15">
      <c r="G18514" s="2">
        <v>18513</v>
      </c>
      <c r="H18514" s="2" t="str" cm="1">
        <f t="array" ref="H18514">INDEX($B$2:$B$185,1+INT((ROW()-ROW($2:$2))/ROWS($E$2:$E$148)))</f>
        <v>Punt Yards</v>
      </c>
      <c r="I18514" s="2" t="str" cm="1">
        <f t="array" ref="I18514">INDEX($E$2:$E$148,1+MOD(ROW()-ROW($2:$2),ROWS($E$2:$E$148)))</f>
        <v>in Retractable Domes</v>
      </c>
      <c r="J18514" s="2" t="s">
        <v>334</v>
      </c>
    </row>
    <row r="18515" spans="7:10" x14ac:dyDescent="0.15">
      <c r="G18515" s="2">
        <v>18514</v>
      </c>
      <c r="H18515" s="2" t="str" cm="1">
        <f t="array" ref="H18515">INDEX($B$2:$B$185,1+INT((ROW()-ROW($2:$2))/ROWS($E$2:$E$148)))</f>
        <v>Punt Yards</v>
      </c>
      <c r="I18515" s="2" t="str" cm="1">
        <f t="array" ref="I18515">INDEX($E$2:$E$148,1+MOD(ROW()-ROW($2:$2),ROWS($E$2:$E$148)))</f>
        <v>in Afternoon Games</v>
      </c>
      <c r="J18515" s="2" t="s">
        <v>335</v>
      </c>
    </row>
    <row r="18516" spans="7:10" ht="14" x14ac:dyDescent="0.15">
      <c r="G18516" s="2">
        <v>18515</v>
      </c>
      <c r="H18516" s="2" t="str" cm="1">
        <f t="array" ref="H18516">INDEX($B$2:$B$185,1+INT((ROW()-ROW($2:$2))/ROWS($E$2:$E$148)))</f>
        <v>Punt Yards</v>
      </c>
      <c r="I18516" s="2" t="str" cm="1">
        <f t="array" ref="I18516">INDEX($E$2:$E$148,1+MOD(ROW()-ROW($2:$2),ROWS($E$2:$E$148)))</f>
        <v>in Early Games</v>
      </c>
      <c r="J18516" s="3" t="s">
        <v>336</v>
      </c>
    </row>
    <row r="18517" spans="7:10" x14ac:dyDescent="0.15">
      <c r="G18517" s="2">
        <v>18516</v>
      </c>
      <c r="H18517" s="2" t="str" cm="1">
        <f t="array" ref="H18517">INDEX($B$2:$B$185,1+INT((ROW()-ROW($2:$2))/ROWS($E$2:$E$148)))</f>
        <v>Punt Yards</v>
      </c>
      <c r="I18517" s="2" t="str" cm="1">
        <f t="array" ref="I18517">INDEX($E$2:$E$148,1+MOD(ROW()-ROW($2:$2),ROWS($E$2:$E$148)))</f>
        <v>Pocket Time, &gt; 2.5</v>
      </c>
      <c r="J18517" s="2" t="s">
        <v>332</v>
      </c>
    </row>
    <row r="18518" spans="7:10" x14ac:dyDescent="0.15">
      <c r="G18518" s="2">
        <v>18517</v>
      </c>
      <c r="H18518" s="2" t="str" cm="1">
        <f t="array" ref="H18518">INDEX($B$2:$B$185,1+INT((ROW()-ROW($2:$2))/ROWS($E$2:$E$148)))</f>
        <v>Punt Yards</v>
      </c>
      <c r="I18518" s="2" t="str" cm="1">
        <f t="array" ref="I18518">INDEX($E$2:$E$148,1+MOD(ROW()-ROW($2:$2),ROWS($E$2:$E$148)))</f>
        <v>Pocket Time, &lt; 2.5</v>
      </c>
      <c r="J18518" s="2" t="s">
        <v>333</v>
      </c>
    </row>
    <row r="18519" spans="7:10" x14ac:dyDescent="0.15">
      <c r="G18519" s="2">
        <v>18518</v>
      </c>
      <c r="H18519" s="2" t="str" cm="1">
        <f t="array" ref="H18519">INDEX($B$2:$B$185,1+INT((ROW()-ROW($2:$2))/ROWS($E$2:$E$148)))</f>
        <v>Punt Yards</v>
      </c>
      <c r="I18519" s="2" t="str" cm="1">
        <f t="array" ref="I18519">INDEX($E$2:$E$148,1+MOD(ROW()-ROW($2:$2),ROWS($E$2:$E$148)))</f>
        <v>in Late Games</v>
      </c>
      <c r="J18519" s="2" t="s">
        <v>334</v>
      </c>
    </row>
    <row r="18520" spans="7:10" x14ac:dyDescent="0.15">
      <c r="G18520" s="2">
        <v>18519</v>
      </c>
      <c r="H18520" s="2" t="str" cm="1">
        <f t="array" ref="H18520">INDEX($B$2:$B$185,1+INT((ROW()-ROW($2:$2))/ROWS($E$2:$E$148)))</f>
        <v>Punt Yards</v>
      </c>
      <c r="I18520" s="2" t="str" cm="1">
        <f t="array" ref="I18520">INDEX($E$2:$E$148,1+MOD(ROW()-ROW($2:$2),ROWS($E$2:$E$148)))</f>
        <v>Yards to Go: 1-3</v>
      </c>
      <c r="J18520" s="2" t="s">
        <v>335</v>
      </c>
    </row>
    <row r="18521" spans="7:10" ht="14" x14ac:dyDescent="0.15">
      <c r="G18521" s="2">
        <v>18520</v>
      </c>
      <c r="H18521" s="2" t="str" cm="1">
        <f t="array" ref="H18521">INDEX($B$2:$B$185,1+INT((ROW()-ROW($2:$2))/ROWS($E$2:$E$148)))</f>
        <v>Punt Yards</v>
      </c>
      <c r="I18521" s="2" t="str" cm="1">
        <f t="array" ref="I18521">INDEX($E$2:$E$148,1+MOD(ROW()-ROW($2:$2),ROWS($E$2:$E$148)))</f>
        <v>Yards to Go: 4-6</v>
      </c>
      <c r="J18521" s="3" t="s">
        <v>336</v>
      </c>
    </row>
    <row r="18522" spans="7:10" x14ac:dyDescent="0.15">
      <c r="G18522" s="2">
        <v>18521</v>
      </c>
      <c r="H18522" s="2" t="str" cm="1">
        <f t="array" ref="H18522">INDEX($B$2:$B$185,1+INT((ROW()-ROW($2:$2))/ROWS($E$2:$E$148)))</f>
        <v>Punt Yards</v>
      </c>
      <c r="I18522" s="2" t="str" cm="1">
        <f t="array" ref="I18522">INDEX($E$2:$E$148,1+MOD(ROW()-ROW($2:$2),ROWS($E$2:$E$148)))</f>
        <v>Yards to Go: 7-9</v>
      </c>
      <c r="J18522" s="2" t="s">
        <v>332</v>
      </c>
    </row>
    <row r="18523" spans="7:10" x14ac:dyDescent="0.15">
      <c r="G18523" s="2">
        <v>18522</v>
      </c>
      <c r="H18523" s="2" t="str" cm="1">
        <f t="array" ref="H18523">INDEX($B$2:$B$185,1+INT((ROW()-ROW($2:$2))/ROWS($E$2:$E$148)))</f>
        <v>Punt Yards</v>
      </c>
      <c r="I18523" s="2" t="str" cm="1">
        <f t="array" ref="I18523">INDEX($E$2:$E$148,1+MOD(ROW()-ROW($2:$2),ROWS($E$2:$E$148)))</f>
        <v>Yards to Go: 10+</v>
      </c>
      <c r="J18523" s="2" t="s">
        <v>333</v>
      </c>
    </row>
    <row r="18524" spans="7:10" x14ac:dyDescent="0.15">
      <c r="G18524" s="2">
        <v>18523</v>
      </c>
      <c r="H18524" s="2" t="str" cm="1">
        <f t="array" ref="H18524">INDEX($B$2:$B$185,1+INT((ROW()-ROW($2:$2))/ROWS($E$2:$E$148)))</f>
        <v>Longest Punt</v>
      </c>
      <c r="I18524" s="2" t="str" cm="1">
        <f t="array" ref="I18524">INDEX($E$2:$E$148,1+MOD(ROW()-ROW($2:$2),ROWS($E$2:$E$148)))</f>
        <v>vs Normal Rush</v>
      </c>
      <c r="J18524" s="2" t="s">
        <v>334</v>
      </c>
    </row>
    <row r="18525" spans="7:10" x14ac:dyDescent="0.15">
      <c r="G18525" s="2">
        <v>18524</v>
      </c>
      <c r="H18525" s="2" t="str" cm="1">
        <f t="array" ref="H18525">INDEX($B$2:$B$185,1+INT((ROW()-ROW($2:$2))/ROWS($E$2:$E$148)))</f>
        <v>Longest Punt</v>
      </c>
      <c r="I18525" s="2" t="str" cm="1">
        <f t="array" ref="I18525">INDEX($E$2:$E$148,1+MOD(ROW()-ROW($2:$2),ROWS($E$2:$E$148)))</f>
        <v>vs Blitz</v>
      </c>
      <c r="J18525" s="2" t="s">
        <v>335</v>
      </c>
    </row>
    <row r="18526" spans="7:10" ht="14" x14ac:dyDescent="0.15">
      <c r="G18526" s="2">
        <v>18525</v>
      </c>
      <c r="H18526" s="2" t="str" cm="1">
        <f t="array" ref="H18526">INDEX($B$2:$B$185,1+INT((ROW()-ROW($2:$2))/ROWS($E$2:$E$148)))</f>
        <v>Longest Punt</v>
      </c>
      <c r="I18526" s="2" t="str" cm="1">
        <f t="array" ref="I18526">INDEX($E$2:$E$148,1+MOD(ROW()-ROW($2:$2),ROWS($E$2:$E$148)))</f>
        <v>in AFC</v>
      </c>
      <c r="J18526" s="3" t="s">
        <v>336</v>
      </c>
    </row>
    <row r="18527" spans="7:10" x14ac:dyDescent="0.15">
      <c r="G18527" s="2">
        <v>18526</v>
      </c>
      <c r="H18527" s="2" t="str" cm="1">
        <f t="array" ref="H18527">INDEX($B$2:$B$185,1+INT((ROW()-ROW($2:$2))/ROWS($E$2:$E$148)))</f>
        <v>Longest Punt</v>
      </c>
      <c r="I18527" s="2" t="str" cm="1">
        <f t="array" ref="I18527">INDEX($E$2:$E$148,1+MOD(ROW()-ROW($2:$2),ROWS($E$2:$E$148)))</f>
        <v>in NFC</v>
      </c>
      <c r="J18527" s="2" t="s">
        <v>332</v>
      </c>
    </row>
    <row r="18528" spans="7:10" x14ac:dyDescent="0.15">
      <c r="G18528" s="2">
        <v>18527</v>
      </c>
      <c r="H18528" s="2" t="str" cm="1">
        <f t="array" ref="H18528">INDEX($B$2:$B$185,1+INT((ROW()-ROW($2:$2))/ROWS($E$2:$E$148)))</f>
        <v>Longest Punt</v>
      </c>
      <c r="I18528" s="2" t="str" cm="1">
        <f t="array" ref="I18528">INDEX($E$2:$E$148,1+MOD(ROW()-ROW($2:$2),ROWS($E$2:$E$148)))</f>
        <v>on Mondays</v>
      </c>
      <c r="J18528" s="2" t="s">
        <v>333</v>
      </c>
    </row>
    <row r="18529" spans="7:10" x14ac:dyDescent="0.15">
      <c r="G18529" s="2">
        <v>18528</v>
      </c>
      <c r="H18529" s="2" t="str" cm="1">
        <f t="array" ref="H18529">INDEX($B$2:$B$185,1+INT((ROW()-ROW($2:$2))/ROWS($E$2:$E$148)))</f>
        <v>Longest Punt</v>
      </c>
      <c r="I18529" s="2" t="str" cm="1">
        <f t="array" ref="I18529">INDEX($E$2:$E$148,1+MOD(ROW()-ROW($2:$2),ROWS($E$2:$E$148)))</f>
        <v>on Sundays</v>
      </c>
      <c r="J18529" s="2" t="s">
        <v>334</v>
      </c>
    </row>
    <row r="18530" spans="7:10" x14ac:dyDescent="0.15">
      <c r="G18530" s="2">
        <v>18529</v>
      </c>
      <c r="H18530" s="2" t="str" cm="1">
        <f t="array" ref="H18530">INDEX($B$2:$B$185,1+INT((ROW()-ROW($2:$2))/ROWS($E$2:$E$148)))</f>
        <v>Longest Punt</v>
      </c>
      <c r="I18530" s="2" t="str" cm="1">
        <f t="array" ref="I18530">INDEX($E$2:$E$148,1+MOD(ROW()-ROW($2:$2),ROWS($E$2:$E$148)))</f>
        <v>on Thursdays</v>
      </c>
      <c r="J18530" s="2" t="s">
        <v>335</v>
      </c>
    </row>
    <row r="18531" spans="7:10" ht="14" x14ac:dyDescent="0.15">
      <c r="G18531" s="2">
        <v>18530</v>
      </c>
      <c r="H18531" s="2" t="str" cm="1">
        <f t="array" ref="H18531">INDEX($B$2:$B$185,1+INT((ROW()-ROW($2:$2))/ROWS($E$2:$E$148)))</f>
        <v>Longest Punt</v>
      </c>
      <c r="I18531" s="2" t="str" cm="1">
        <f t="array" ref="I18531">INDEX($E$2:$E$148,1+MOD(ROW()-ROW($2:$2),ROWS($E$2:$E$148)))</f>
        <v>in AFC East</v>
      </c>
      <c r="J18531" s="3" t="s">
        <v>336</v>
      </c>
    </row>
    <row r="18532" spans="7:10" x14ac:dyDescent="0.15">
      <c r="G18532" s="2">
        <v>18531</v>
      </c>
      <c r="H18532" s="2" t="str" cm="1">
        <f t="array" ref="H18532">INDEX($B$2:$B$185,1+INT((ROW()-ROW($2:$2))/ROWS($E$2:$E$148)))</f>
        <v>Longest Punt</v>
      </c>
      <c r="I18532" s="2" t="str" cm="1">
        <f t="array" ref="I18532">INDEX($E$2:$E$148,1+MOD(ROW()-ROW($2:$2),ROWS($E$2:$E$148)))</f>
        <v>in AFC North</v>
      </c>
      <c r="J18532" s="2" t="s">
        <v>332</v>
      </c>
    </row>
    <row r="18533" spans="7:10" x14ac:dyDescent="0.15">
      <c r="G18533" s="2">
        <v>18532</v>
      </c>
      <c r="H18533" s="2" t="str" cm="1">
        <f t="array" ref="H18533">INDEX($B$2:$B$185,1+INT((ROW()-ROW($2:$2))/ROWS($E$2:$E$148)))</f>
        <v>Longest Punt</v>
      </c>
      <c r="I18533" s="2" t="str" cm="1">
        <f t="array" ref="I18533">INDEX($E$2:$E$148,1+MOD(ROW()-ROW($2:$2),ROWS($E$2:$E$148)))</f>
        <v>in AFC South</v>
      </c>
      <c r="J18533" s="2" t="s">
        <v>333</v>
      </c>
    </row>
    <row r="18534" spans="7:10" x14ac:dyDescent="0.15">
      <c r="G18534" s="2">
        <v>18533</v>
      </c>
      <c r="H18534" s="2" t="str" cm="1">
        <f t="array" ref="H18534">INDEX($B$2:$B$185,1+INT((ROW()-ROW($2:$2))/ROWS($E$2:$E$148)))</f>
        <v>Longest Punt</v>
      </c>
      <c r="I18534" s="2" t="str" cm="1">
        <f t="array" ref="I18534">INDEX($E$2:$E$148,1+MOD(ROW()-ROW($2:$2),ROWS($E$2:$E$148)))</f>
        <v>in AFC West</v>
      </c>
      <c r="J18534" s="2" t="s">
        <v>334</v>
      </c>
    </row>
    <row r="18535" spans="7:10" x14ac:dyDescent="0.15">
      <c r="G18535" s="2">
        <v>18534</v>
      </c>
      <c r="H18535" s="2" t="str" cm="1">
        <f t="array" ref="H18535">INDEX($B$2:$B$185,1+INT((ROW()-ROW($2:$2))/ROWS($E$2:$E$148)))</f>
        <v>Longest Punt</v>
      </c>
      <c r="I18535" s="2" t="str" cm="1">
        <f t="array" ref="I18535">INDEX($E$2:$E$148,1+MOD(ROW()-ROW($2:$2),ROWS($E$2:$E$148)))</f>
        <v>in NFC East</v>
      </c>
      <c r="J18535" s="2" t="s">
        <v>335</v>
      </c>
    </row>
    <row r="18536" spans="7:10" ht="14" x14ac:dyDescent="0.15">
      <c r="G18536" s="2">
        <v>18535</v>
      </c>
      <c r="H18536" s="2" t="str" cm="1">
        <f t="array" ref="H18536">INDEX($B$2:$B$185,1+INT((ROW()-ROW($2:$2))/ROWS($E$2:$E$148)))</f>
        <v>Longest Punt</v>
      </c>
      <c r="I18536" s="2" t="str" cm="1">
        <f t="array" ref="I18536">INDEX($E$2:$E$148,1+MOD(ROW()-ROW($2:$2),ROWS($E$2:$E$148)))</f>
        <v>in NFC North</v>
      </c>
      <c r="J18536" s="3" t="s">
        <v>336</v>
      </c>
    </row>
    <row r="18537" spans="7:10" x14ac:dyDescent="0.15">
      <c r="G18537" s="2">
        <v>18536</v>
      </c>
      <c r="H18537" s="2" t="str" cm="1">
        <f t="array" ref="H18537">INDEX($B$2:$B$185,1+INT((ROW()-ROW($2:$2))/ROWS($E$2:$E$148)))</f>
        <v>Longest Punt</v>
      </c>
      <c r="I18537" s="2" t="str" cm="1">
        <f t="array" ref="I18537">INDEX($E$2:$E$148,1+MOD(ROW()-ROW($2:$2),ROWS($E$2:$E$148)))</f>
        <v>in NFC South</v>
      </c>
      <c r="J18537" s="2" t="s">
        <v>332</v>
      </c>
    </row>
    <row r="18538" spans="7:10" x14ac:dyDescent="0.15">
      <c r="G18538" s="2">
        <v>18537</v>
      </c>
      <c r="H18538" s="2" t="str" cm="1">
        <f t="array" ref="H18538">INDEX($B$2:$B$185,1+INT((ROW()-ROW($2:$2))/ROWS($E$2:$E$148)))</f>
        <v>Longest Punt</v>
      </c>
      <c r="I18538" s="2" t="str" cm="1">
        <f t="array" ref="I18538">INDEX($E$2:$E$148,1+MOD(ROW()-ROW($2:$2),ROWS($E$2:$E$148)))</f>
        <v>in NFC West</v>
      </c>
      <c r="J18538" s="2" t="s">
        <v>333</v>
      </c>
    </row>
    <row r="18539" spans="7:10" x14ac:dyDescent="0.15">
      <c r="G18539" s="2">
        <v>18538</v>
      </c>
      <c r="H18539" s="2" t="str" cm="1">
        <f t="array" ref="H18539">INDEX($B$2:$B$185,1+INT((ROW()-ROW($2:$2))/ROWS($E$2:$E$148)))</f>
        <v>Longest Punt</v>
      </c>
      <c r="I18539" s="2" t="str" cm="1">
        <f t="array" ref="I18539">INDEX($E$2:$E$148,1+MOD(ROW()-ROW($2:$2),ROWS($E$2:$E$148)))</f>
        <v>vs AFC</v>
      </c>
      <c r="J18539" s="2" t="s">
        <v>334</v>
      </c>
    </row>
    <row r="18540" spans="7:10" x14ac:dyDescent="0.15">
      <c r="G18540" s="2">
        <v>18539</v>
      </c>
      <c r="H18540" s="2" t="str" cm="1">
        <f t="array" ref="H18540">INDEX($B$2:$B$185,1+INT((ROW()-ROW($2:$2))/ROWS($E$2:$E$148)))</f>
        <v>Longest Punt</v>
      </c>
      <c r="I18540" s="2" t="str" cm="1">
        <f t="array" ref="I18540">INDEX($E$2:$E$148,1+MOD(ROW()-ROW($2:$2),ROWS($E$2:$E$148)))</f>
        <v>vs NFC</v>
      </c>
      <c r="J18540" s="2" t="s">
        <v>335</v>
      </c>
    </row>
    <row r="18541" spans="7:10" ht="14" x14ac:dyDescent="0.15">
      <c r="G18541" s="2">
        <v>18540</v>
      </c>
      <c r="H18541" s="2" t="str" cm="1">
        <f t="array" ref="H18541">INDEX($B$2:$B$185,1+INT((ROW()-ROW($2:$2))/ROWS($E$2:$E$148)))</f>
        <v>Longest Punt</v>
      </c>
      <c r="I18541" s="2" t="str" cm="1">
        <f t="array" ref="I18541">INDEX($E$2:$E$148,1+MOD(ROW()-ROW($2:$2),ROWS($E$2:$E$148)))</f>
        <v>vs AFC East</v>
      </c>
      <c r="J18541" s="3" t="s">
        <v>336</v>
      </c>
    </row>
    <row r="18542" spans="7:10" x14ac:dyDescent="0.15">
      <c r="G18542" s="2">
        <v>18541</v>
      </c>
      <c r="H18542" s="2" t="str" cm="1">
        <f t="array" ref="H18542">INDEX($B$2:$B$185,1+INT((ROW()-ROW($2:$2))/ROWS($E$2:$E$148)))</f>
        <v>Longest Punt</v>
      </c>
      <c r="I18542" s="2" t="str" cm="1">
        <f t="array" ref="I18542">INDEX($E$2:$E$148,1+MOD(ROW()-ROW($2:$2),ROWS($E$2:$E$148)))</f>
        <v>vs AFC North</v>
      </c>
      <c r="J18542" s="2" t="s">
        <v>332</v>
      </c>
    </row>
    <row r="18543" spans="7:10" x14ac:dyDescent="0.15">
      <c r="G18543" s="2">
        <v>18542</v>
      </c>
      <c r="H18543" s="2" t="str" cm="1">
        <f t="array" ref="H18543">INDEX($B$2:$B$185,1+INT((ROW()-ROW($2:$2))/ROWS($E$2:$E$148)))</f>
        <v>Longest Punt</v>
      </c>
      <c r="I18543" s="2" t="str" cm="1">
        <f t="array" ref="I18543">INDEX($E$2:$E$148,1+MOD(ROW()-ROW($2:$2),ROWS($E$2:$E$148)))</f>
        <v>vs AFC South</v>
      </c>
      <c r="J18543" s="2" t="s">
        <v>333</v>
      </c>
    </row>
    <row r="18544" spans="7:10" x14ac:dyDescent="0.15">
      <c r="G18544" s="2">
        <v>18543</v>
      </c>
      <c r="H18544" s="2" t="str" cm="1">
        <f t="array" ref="H18544">INDEX($B$2:$B$185,1+INT((ROW()-ROW($2:$2))/ROWS($E$2:$E$148)))</f>
        <v>Longest Punt</v>
      </c>
      <c r="I18544" s="2" t="str" cm="1">
        <f t="array" ref="I18544">INDEX($E$2:$E$148,1+MOD(ROW()-ROW($2:$2),ROWS($E$2:$E$148)))</f>
        <v>vs AFC West</v>
      </c>
      <c r="J18544" s="2" t="s">
        <v>334</v>
      </c>
    </row>
    <row r="18545" spans="7:10" x14ac:dyDescent="0.15">
      <c r="G18545" s="2">
        <v>18544</v>
      </c>
      <c r="H18545" s="2" t="str" cm="1">
        <f t="array" ref="H18545">INDEX($B$2:$B$185,1+INT((ROW()-ROW($2:$2))/ROWS($E$2:$E$148)))</f>
        <v>Longest Punt</v>
      </c>
      <c r="I18545" s="2" t="str" cm="1">
        <f t="array" ref="I18545">INDEX($E$2:$E$148,1+MOD(ROW()-ROW($2:$2),ROWS($E$2:$E$148)))</f>
        <v>vs NFC East</v>
      </c>
      <c r="J18545" s="2" t="s">
        <v>335</v>
      </c>
    </row>
    <row r="18546" spans="7:10" ht="14" x14ac:dyDescent="0.15">
      <c r="G18546" s="2">
        <v>18545</v>
      </c>
      <c r="H18546" s="2" t="str" cm="1">
        <f t="array" ref="H18546">INDEX($B$2:$B$185,1+INT((ROW()-ROW($2:$2))/ROWS($E$2:$E$148)))</f>
        <v>Longest Punt</v>
      </c>
      <c r="I18546" s="2" t="str" cm="1">
        <f t="array" ref="I18546">INDEX($E$2:$E$148,1+MOD(ROW()-ROW($2:$2),ROWS($E$2:$E$148)))</f>
        <v>vs NFC North</v>
      </c>
      <c r="J18546" s="3" t="s">
        <v>336</v>
      </c>
    </row>
    <row r="18547" spans="7:10" x14ac:dyDescent="0.15">
      <c r="G18547" s="2">
        <v>18546</v>
      </c>
      <c r="H18547" s="2" t="str" cm="1">
        <f t="array" ref="H18547">INDEX($B$2:$B$185,1+INT((ROW()-ROW($2:$2))/ROWS($E$2:$E$148)))</f>
        <v>Longest Punt</v>
      </c>
      <c r="I18547" s="2" t="str" cm="1">
        <f t="array" ref="I18547">INDEX($E$2:$E$148,1+MOD(ROW()-ROW($2:$2),ROWS($E$2:$E$148)))</f>
        <v>vs NFC South</v>
      </c>
      <c r="J18547" s="2" t="s">
        <v>332</v>
      </c>
    </row>
    <row r="18548" spans="7:10" x14ac:dyDescent="0.15">
      <c r="G18548" s="2">
        <v>18547</v>
      </c>
      <c r="H18548" s="2" t="str" cm="1">
        <f t="array" ref="H18548">INDEX($B$2:$B$185,1+INT((ROW()-ROW($2:$2))/ROWS($E$2:$E$148)))</f>
        <v>Longest Punt</v>
      </c>
      <c r="I18548" s="2" t="str" cm="1">
        <f t="array" ref="I18548">INDEX($E$2:$E$148,1+MOD(ROW()-ROW($2:$2),ROWS($E$2:$E$148)))</f>
        <v>vs NFC West</v>
      </c>
      <c r="J18548" s="2" t="s">
        <v>333</v>
      </c>
    </row>
    <row r="18549" spans="7:10" x14ac:dyDescent="0.15">
      <c r="G18549" s="2">
        <v>18548</v>
      </c>
      <c r="H18549" s="2" t="str" cm="1">
        <f t="array" ref="H18549">INDEX($B$2:$B$185,1+INT((ROW()-ROW($2:$2))/ROWS($E$2:$E$148)))</f>
        <v>Longest Punt</v>
      </c>
      <c r="I18549" s="2" t="str" cm="1">
        <f t="array" ref="I18549">INDEX($E$2:$E$148,1+MOD(ROW()-ROW($2:$2),ROWS($E$2:$E$148)))</f>
        <v>No Down</v>
      </c>
      <c r="J18549" s="2" t="s">
        <v>334</v>
      </c>
    </row>
    <row r="18550" spans="7:10" x14ac:dyDescent="0.15">
      <c r="G18550" s="2">
        <v>18549</v>
      </c>
      <c r="H18550" s="2" t="str" cm="1">
        <f t="array" ref="H18550">INDEX($B$2:$B$185,1+INT((ROW()-ROW($2:$2))/ROWS($E$2:$E$148)))</f>
        <v>Longest Punt</v>
      </c>
      <c r="I18550" s="2" t="str" cm="1">
        <f t="array" ref="I18550">INDEX($E$2:$E$148,1+MOD(ROW()-ROW($2:$2),ROWS($E$2:$E$148)))</f>
        <v>on 1st Downs</v>
      </c>
      <c r="J18550" s="2" t="s">
        <v>335</v>
      </c>
    </row>
    <row r="18551" spans="7:10" ht="14" x14ac:dyDescent="0.15">
      <c r="G18551" s="2">
        <v>18550</v>
      </c>
      <c r="H18551" s="2" t="str" cm="1">
        <f t="array" ref="H18551">INDEX($B$2:$B$185,1+INT((ROW()-ROW($2:$2))/ROWS($E$2:$E$148)))</f>
        <v>Longest Punt</v>
      </c>
      <c r="I18551" s="2" t="str" cm="1">
        <f t="array" ref="I18551">INDEX($E$2:$E$148,1+MOD(ROW()-ROW($2:$2),ROWS($E$2:$E$148)))</f>
        <v>on 2nd Downs</v>
      </c>
      <c r="J18551" s="3" t="s">
        <v>336</v>
      </c>
    </row>
    <row r="18552" spans="7:10" x14ac:dyDescent="0.15">
      <c r="G18552" s="2">
        <v>18551</v>
      </c>
      <c r="H18552" s="2" t="str" cm="1">
        <f t="array" ref="H18552">INDEX($B$2:$B$185,1+INT((ROW()-ROW($2:$2))/ROWS($E$2:$E$148)))</f>
        <v>Longest Punt</v>
      </c>
      <c r="I18552" s="2" t="str" cm="1">
        <f t="array" ref="I18552">INDEX($E$2:$E$148,1+MOD(ROW()-ROW($2:$2),ROWS($E$2:$E$148)))</f>
        <v>on 3rd Downs</v>
      </c>
      <c r="J18552" s="2" t="s">
        <v>332</v>
      </c>
    </row>
    <row r="18553" spans="7:10" x14ac:dyDescent="0.15">
      <c r="G18553" s="2">
        <v>18552</v>
      </c>
      <c r="H18553" s="2" t="str" cm="1">
        <f t="array" ref="H18553">INDEX($B$2:$B$185,1+INT((ROW()-ROW($2:$2))/ROWS($E$2:$E$148)))</f>
        <v>Longest Punt</v>
      </c>
      <c r="I18553" s="2" t="str" cm="1">
        <f t="array" ref="I18553">INDEX($E$2:$E$148,1+MOD(ROW()-ROW($2:$2),ROWS($E$2:$E$148)))</f>
        <v>on 4th Downs</v>
      </c>
      <c r="J18553" s="2" t="s">
        <v>333</v>
      </c>
    </row>
    <row r="18554" spans="7:10" x14ac:dyDescent="0.15">
      <c r="G18554" s="2">
        <v>18553</v>
      </c>
      <c r="H18554" s="2" t="str" cm="1">
        <f t="array" ref="H18554">INDEX($B$2:$B$185,1+INT((ROW()-ROW($2:$2))/ROWS($E$2:$E$148)))</f>
        <v>Longest Punt</v>
      </c>
      <c r="I18554" s="2" t="str" cm="1">
        <f t="array" ref="I18554">INDEX($E$2:$E$148,1+MOD(ROW()-ROW($2:$2),ROWS($E$2:$E$148)))</f>
        <v>1st &amp; 10</v>
      </c>
      <c r="J18554" s="2" t="s">
        <v>334</v>
      </c>
    </row>
    <row r="18555" spans="7:10" x14ac:dyDescent="0.15">
      <c r="G18555" s="2">
        <v>18554</v>
      </c>
      <c r="H18555" s="2" t="str" cm="1">
        <f t="array" ref="H18555">INDEX($B$2:$B$185,1+INT((ROW()-ROW($2:$2))/ROWS($E$2:$E$148)))</f>
        <v>Longest Punt</v>
      </c>
      <c r="I18555" s="2" t="str" cm="1">
        <f t="array" ref="I18555">INDEX($E$2:$E$148,1+MOD(ROW()-ROW($2:$2),ROWS($E$2:$E$148)))</f>
        <v>1st &amp; &gt; 10</v>
      </c>
      <c r="J18555" s="2" t="s">
        <v>335</v>
      </c>
    </row>
    <row r="18556" spans="7:10" ht="14" x14ac:dyDescent="0.15">
      <c r="G18556" s="2">
        <v>18555</v>
      </c>
      <c r="H18556" s="2" t="str" cm="1">
        <f t="array" ref="H18556">INDEX($B$2:$B$185,1+INT((ROW()-ROW($2:$2))/ROWS($E$2:$E$148)))</f>
        <v>Longest Punt</v>
      </c>
      <c r="I18556" s="2" t="str" cm="1">
        <f t="array" ref="I18556">INDEX($E$2:$E$148,1+MOD(ROW()-ROW($2:$2),ROWS($E$2:$E$148)))</f>
        <v>1st &amp; &lt; 10</v>
      </c>
      <c r="J18556" s="3" t="s">
        <v>336</v>
      </c>
    </row>
    <row r="18557" spans="7:10" x14ac:dyDescent="0.15">
      <c r="G18557" s="2">
        <v>18556</v>
      </c>
      <c r="H18557" s="2" t="str" cm="1">
        <f t="array" ref="H18557">INDEX($B$2:$B$185,1+INT((ROW()-ROW($2:$2))/ROWS($E$2:$E$148)))</f>
        <v>Longest Punt</v>
      </c>
      <c r="I18557" s="2" t="str" cm="1">
        <f t="array" ref="I18557">INDEX($E$2:$E$148,1+MOD(ROW()-ROW($2:$2),ROWS($E$2:$E$148)))</f>
        <v>2nd &amp; Medium (4-6yd)</v>
      </c>
      <c r="J18557" s="2" t="s">
        <v>332</v>
      </c>
    </row>
    <row r="18558" spans="7:10" x14ac:dyDescent="0.15">
      <c r="G18558" s="2">
        <v>18557</v>
      </c>
      <c r="H18558" s="2" t="str" cm="1">
        <f t="array" ref="H18558">INDEX($B$2:$B$185,1+INT((ROW()-ROW($2:$2))/ROWS($E$2:$E$148)))</f>
        <v>Longest Punt</v>
      </c>
      <c r="I18558" s="2" t="str" cm="1">
        <f t="array" ref="I18558">INDEX($E$2:$E$148,1+MOD(ROW()-ROW($2:$2),ROWS($E$2:$E$148)))</f>
        <v>2nd &amp; 7-9</v>
      </c>
      <c r="J18558" s="2" t="s">
        <v>333</v>
      </c>
    </row>
    <row r="18559" spans="7:10" x14ac:dyDescent="0.15">
      <c r="G18559" s="2">
        <v>18558</v>
      </c>
      <c r="H18559" s="2" t="str" cm="1">
        <f t="array" ref="H18559">INDEX($B$2:$B$185,1+INT((ROW()-ROW($2:$2))/ROWS($E$2:$E$148)))</f>
        <v>Longest Punt</v>
      </c>
      <c r="I18559" s="2" t="str" cm="1">
        <f t="array" ref="I18559">INDEX($E$2:$E$148,1+MOD(ROW()-ROW($2:$2),ROWS($E$2:$E$148)))</f>
        <v>2nd &amp; 10+</v>
      </c>
      <c r="J18559" s="2" t="s">
        <v>334</v>
      </c>
    </row>
    <row r="18560" spans="7:10" x14ac:dyDescent="0.15">
      <c r="G18560" s="2">
        <v>18559</v>
      </c>
      <c r="H18560" s="2" t="str" cm="1">
        <f t="array" ref="H18560">INDEX($B$2:$B$185,1+INT((ROW()-ROW($2:$2))/ROWS($E$2:$E$148)))</f>
        <v>Longest Punt</v>
      </c>
      <c r="I18560" s="2" t="str" cm="1">
        <f t="array" ref="I18560">INDEX($E$2:$E$148,1+MOD(ROW()-ROW($2:$2),ROWS($E$2:$E$148)))</f>
        <v>3rd &amp; Medium (4-6yd)</v>
      </c>
      <c r="J18560" s="2" t="s">
        <v>335</v>
      </c>
    </row>
    <row r="18561" spans="7:10" ht="14" x14ac:dyDescent="0.15">
      <c r="G18561" s="2">
        <v>18560</v>
      </c>
      <c r="H18561" s="2" t="str" cm="1">
        <f t="array" ref="H18561">INDEX($B$2:$B$185,1+INT((ROW()-ROW($2:$2))/ROWS($E$2:$E$148)))</f>
        <v>Longest Punt</v>
      </c>
      <c r="I18561" s="2" t="str" cm="1">
        <f t="array" ref="I18561">INDEX($E$2:$E$148,1+MOD(ROW()-ROW($2:$2),ROWS($E$2:$E$148)))</f>
        <v>3rd/4th &amp; Short</v>
      </c>
      <c r="J18561" s="3" t="s">
        <v>336</v>
      </c>
    </row>
    <row r="18562" spans="7:10" x14ac:dyDescent="0.15">
      <c r="G18562" s="2">
        <v>18561</v>
      </c>
      <c r="H18562" s="2" t="str" cm="1">
        <f t="array" ref="H18562">INDEX($B$2:$B$185,1+INT((ROW()-ROW($2:$2))/ROWS($E$2:$E$148)))</f>
        <v>Longest Punt</v>
      </c>
      <c r="I18562" s="2" t="str" cm="1">
        <f t="array" ref="I18562">INDEX($E$2:$E$148,1+MOD(ROW()-ROW($2:$2),ROWS($E$2:$E$148)))</f>
        <v>3rd &amp; 7-9</v>
      </c>
      <c r="J18562" s="2" t="s">
        <v>332</v>
      </c>
    </row>
    <row r="18563" spans="7:10" x14ac:dyDescent="0.15">
      <c r="G18563" s="2">
        <v>18562</v>
      </c>
      <c r="H18563" s="2" t="str" cm="1">
        <f t="array" ref="H18563">INDEX($B$2:$B$185,1+INT((ROW()-ROW($2:$2))/ROWS($E$2:$E$148)))</f>
        <v>Longest Punt</v>
      </c>
      <c r="I18563" s="2" t="str" cm="1">
        <f t="array" ref="I18563">INDEX($E$2:$E$148,1+MOD(ROW()-ROW($2:$2),ROWS($E$2:$E$148)))</f>
        <v>3rd &amp; 10+</v>
      </c>
      <c r="J18563" s="2" t="s">
        <v>333</v>
      </c>
    </row>
    <row r="18564" spans="7:10" x14ac:dyDescent="0.15">
      <c r="G18564" s="2">
        <v>18563</v>
      </c>
      <c r="H18564" s="2" t="str" cm="1">
        <f t="array" ref="H18564">INDEX($B$2:$B$185,1+INT((ROW()-ROW($2:$2))/ROWS($E$2:$E$148)))</f>
        <v>Longest Punt</v>
      </c>
      <c r="I18564" s="2" t="str" cm="1">
        <f t="array" ref="I18564">INDEX($E$2:$E$148,1+MOD(ROW()-ROW($2:$2),ROWS($E$2:$E$148)))</f>
        <v>4th &amp; 4-6</v>
      </c>
      <c r="J18564" s="2" t="s">
        <v>334</v>
      </c>
    </row>
    <row r="18565" spans="7:10" x14ac:dyDescent="0.15">
      <c r="G18565" s="2">
        <v>18564</v>
      </c>
      <c r="H18565" s="2" t="str" cm="1">
        <f t="array" ref="H18565">INDEX($B$2:$B$185,1+INT((ROW()-ROW($2:$2))/ROWS($E$2:$E$148)))</f>
        <v>Longest Punt</v>
      </c>
      <c r="I18565" s="2" t="str" cm="1">
        <f t="array" ref="I18565">INDEX($E$2:$E$148,1+MOD(ROW()-ROW($2:$2),ROWS($E$2:$E$148)))</f>
        <v>4th &amp; 7-9</v>
      </c>
      <c r="J18565" s="2" t="s">
        <v>335</v>
      </c>
    </row>
    <row r="18566" spans="7:10" ht="14" x14ac:dyDescent="0.15">
      <c r="G18566" s="2">
        <v>18565</v>
      </c>
      <c r="H18566" s="2" t="str" cm="1">
        <f t="array" ref="H18566">INDEX($B$2:$B$185,1+INT((ROW()-ROW($2:$2))/ROWS($E$2:$E$148)))</f>
        <v>Longest Punt</v>
      </c>
      <c r="I18566" s="2" t="str" cm="1">
        <f t="array" ref="I18566">INDEX($E$2:$E$148,1+MOD(ROW()-ROW($2:$2),ROWS($E$2:$E$148)))</f>
        <v>4th &amp; 10+</v>
      </c>
      <c r="J18566" s="3" t="s">
        <v>336</v>
      </c>
    </row>
    <row r="18567" spans="7:10" x14ac:dyDescent="0.15">
      <c r="G18567" s="2">
        <v>18566</v>
      </c>
      <c r="H18567" s="2" t="str" cm="1">
        <f t="array" ref="H18567">INDEX($B$2:$B$185,1+INT((ROW()-ROW($2:$2))/ROWS($E$2:$E$148)))</f>
        <v>Longest Punt</v>
      </c>
      <c r="I18567" s="2" t="str" cm="1">
        <f t="array" ref="I18567">INDEX($E$2:$E$148,1+MOD(ROW()-ROW($2:$2),ROWS($E$2:$E$148)))</f>
        <v>Plays/Drive, 1-3</v>
      </c>
      <c r="J18567" s="2" t="s">
        <v>332</v>
      </c>
    </row>
    <row r="18568" spans="7:10" x14ac:dyDescent="0.15">
      <c r="G18568" s="2">
        <v>18567</v>
      </c>
      <c r="H18568" s="2" t="str" cm="1">
        <f t="array" ref="H18568">INDEX($B$2:$B$185,1+INT((ROW()-ROW($2:$2))/ROWS($E$2:$E$148)))</f>
        <v>Longest Punt</v>
      </c>
      <c r="I18568" s="2" t="str" cm="1">
        <f t="array" ref="I18568">INDEX($E$2:$E$148,1+MOD(ROW()-ROW($2:$2),ROWS($E$2:$E$148)))</f>
        <v>Plays/Drive, 4-6</v>
      </c>
      <c r="J18568" s="2" t="s">
        <v>333</v>
      </c>
    </row>
    <row r="18569" spans="7:10" x14ac:dyDescent="0.15">
      <c r="G18569" s="2">
        <v>18568</v>
      </c>
      <c r="H18569" s="2" t="str" cm="1">
        <f t="array" ref="H18569">INDEX($B$2:$B$185,1+INT((ROW()-ROW($2:$2))/ROWS($E$2:$E$148)))</f>
        <v>Longest Punt</v>
      </c>
      <c r="I18569" s="2" t="str" cm="1">
        <f t="array" ref="I18569">INDEX($E$2:$E$148,1+MOD(ROW()-ROW($2:$2),ROWS($E$2:$E$148)))</f>
        <v>Plays/Drive, 7-10</v>
      </c>
      <c r="J18569" s="2" t="s">
        <v>334</v>
      </c>
    </row>
    <row r="18570" spans="7:10" x14ac:dyDescent="0.15">
      <c r="G18570" s="2">
        <v>18569</v>
      </c>
      <c r="H18570" s="2" t="str" cm="1">
        <f t="array" ref="H18570">INDEX($B$2:$B$185,1+INT((ROW()-ROW($2:$2))/ROWS($E$2:$E$148)))</f>
        <v>Longest Punt</v>
      </c>
      <c r="I18570" s="2" t="str" cm="1">
        <f t="array" ref="I18570">INDEX($E$2:$E$148,1+MOD(ROW()-ROW($2:$2),ROWS($E$2:$E$148)))</f>
        <v>Plays/Drive, 11+</v>
      </c>
      <c r="J18570" s="2" t="s">
        <v>335</v>
      </c>
    </row>
    <row r="18571" spans="7:10" ht="14" x14ac:dyDescent="0.15">
      <c r="G18571" s="2">
        <v>18570</v>
      </c>
      <c r="H18571" s="2" t="str" cm="1">
        <f t="array" ref="H18571">INDEX($B$2:$B$185,1+INT((ROW()-ROW($2:$2))/ROWS($E$2:$E$148)))</f>
        <v>Longest Punt</v>
      </c>
      <c r="I18571" s="2" t="str" cm="1">
        <f t="array" ref="I18571">INDEX($E$2:$E$148,1+MOD(ROW()-ROW($2:$2),ROWS($E$2:$E$148)))</f>
        <v>Loaded Box, &gt; 8</v>
      </c>
      <c r="J18571" s="3" t="s">
        <v>336</v>
      </c>
    </row>
    <row r="18572" spans="7:10" x14ac:dyDescent="0.15">
      <c r="G18572" s="2">
        <v>18571</v>
      </c>
      <c r="H18572" s="2" t="str" cm="1">
        <f t="array" ref="H18572">INDEX($B$2:$B$185,1+INT((ROW()-ROW($2:$2))/ROWS($E$2:$E$148)))</f>
        <v>Longest Punt</v>
      </c>
      <c r="I18572" s="2" t="str" cm="1">
        <f t="array" ref="I18572">INDEX($E$2:$E$148,1+MOD(ROW()-ROW($2:$2),ROWS($E$2:$E$148)))</f>
        <v>Loaded Box, &lt; 8</v>
      </c>
      <c r="J18572" s="2" t="s">
        <v>332</v>
      </c>
    </row>
    <row r="18573" spans="7:10" x14ac:dyDescent="0.15">
      <c r="G18573" s="2">
        <v>18572</v>
      </c>
      <c r="H18573" s="2" t="str" cm="1">
        <f t="array" ref="H18573">INDEX($B$2:$B$185,1+INT((ROW()-ROW($2:$2))/ROWS($E$2:$E$148)))</f>
        <v>Longest Punt</v>
      </c>
      <c r="I18573" s="2" t="str" cm="1">
        <f t="array" ref="I18573">INDEX($E$2:$E$148,1+MOD(ROW()-ROW($2:$2),ROWS($E$2:$E$148)))</f>
        <v>LOS: Opponents 1-10</v>
      </c>
      <c r="J18573" s="2" t="s">
        <v>333</v>
      </c>
    </row>
    <row r="18574" spans="7:10" x14ac:dyDescent="0.15">
      <c r="G18574" s="2">
        <v>18573</v>
      </c>
      <c r="H18574" s="2" t="str" cm="1">
        <f t="array" ref="H18574">INDEX($B$2:$B$185,1+INT((ROW()-ROW($2:$2))/ROWS($E$2:$E$148)))</f>
        <v>Longest Punt</v>
      </c>
      <c r="I18574" s="2" t="str" cm="1">
        <f t="array" ref="I18574">INDEX($E$2:$E$148,1+MOD(ROW()-ROW($2:$2),ROWS($E$2:$E$148)))</f>
        <v>LOS: Opponents 11-20</v>
      </c>
      <c r="J18574" s="2" t="s">
        <v>334</v>
      </c>
    </row>
    <row r="18575" spans="7:10" x14ac:dyDescent="0.15">
      <c r="G18575" s="2">
        <v>18574</v>
      </c>
      <c r="H18575" s="2" t="str" cm="1">
        <f t="array" ref="H18575">INDEX($B$2:$B$185,1+INT((ROW()-ROW($2:$2))/ROWS($E$2:$E$148)))</f>
        <v>Longest Punt</v>
      </c>
      <c r="I18575" s="2" t="str" cm="1">
        <f t="array" ref="I18575">INDEX($E$2:$E$148,1+MOD(ROW()-ROW($2:$2),ROWS($E$2:$E$148)))</f>
        <v>LOS: Opponents 41-50</v>
      </c>
      <c r="J18575" s="2" t="s">
        <v>335</v>
      </c>
    </row>
    <row r="18576" spans="7:10" ht="14" x14ac:dyDescent="0.15">
      <c r="G18576" s="2">
        <v>18575</v>
      </c>
      <c r="H18576" s="2" t="str" cm="1">
        <f t="array" ref="H18576">INDEX($B$2:$B$185,1+INT((ROW()-ROW($2:$2))/ROWS($E$2:$E$148)))</f>
        <v>Longest Punt</v>
      </c>
      <c r="I18576" s="2" t="str" cm="1">
        <f t="array" ref="I18576">INDEX($E$2:$E$148,1+MOD(ROW()-ROW($2:$2),ROWS($E$2:$E$148)))</f>
        <v>LOS: Own 1-10</v>
      </c>
      <c r="J18576" s="3" t="s">
        <v>336</v>
      </c>
    </row>
    <row r="18577" spans="7:10" x14ac:dyDescent="0.15">
      <c r="G18577" s="2">
        <v>18576</v>
      </c>
      <c r="H18577" s="2" t="str" cm="1">
        <f t="array" ref="H18577">INDEX($B$2:$B$185,1+INT((ROW()-ROW($2:$2))/ROWS($E$2:$E$148)))</f>
        <v>Longest Punt</v>
      </c>
      <c r="I18577" s="2" t="str" cm="1">
        <f t="array" ref="I18577">INDEX($E$2:$E$148,1+MOD(ROW()-ROW($2:$2),ROWS($E$2:$E$148)))</f>
        <v>LOS: Own 11-20</v>
      </c>
      <c r="J18577" s="2" t="s">
        <v>332</v>
      </c>
    </row>
    <row r="18578" spans="7:10" x14ac:dyDescent="0.15">
      <c r="G18578" s="2">
        <v>18577</v>
      </c>
      <c r="H18578" s="2" t="str" cm="1">
        <f t="array" ref="H18578">INDEX($B$2:$B$185,1+INT((ROW()-ROW($2:$2))/ROWS($E$2:$E$148)))</f>
        <v>Longest Punt</v>
      </c>
      <c r="I18578" s="2" t="str" cm="1">
        <f t="array" ref="I18578">INDEX($E$2:$E$148,1+MOD(ROW()-ROW($2:$2),ROWS($E$2:$E$148)))</f>
        <v>LOS: Own 21-50</v>
      </c>
      <c r="J18578" s="2" t="s">
        <v>333</v>
      </c>
    </row>
    <row r="18579" spans="7:10" x14ac:dyDescent="0.15">
      <c r="G18579" s="2">
        <v>18578</v>
      </c>
      <c r="H18579" s="2" t="str" cm="1">
        <f t="array" ref="H18579">INDEX($B$2:$B$185,1+INT((ROW()-ROW($2:$2))/ROWS($E$2:$E$148)))</f>
        <v>Longest Punt</v>
      </c>
      <c r="I18579" s="2" t="str" cm="1">
        <f t="array" ref="I18579">INDEX($E$2:$E$148,1+MOD(ROW()-ROW($2:$2),ROWS($E$2:$E$148)))</f>
        <v>Final Score +/- 7</v>
      </c>
      <c r="J18579" s="2" t="s">
        <v>334</v>
      </c>
    </row>
    <row r="18580" spans="7:10" x14ac:dyDescent="0.15">
      <c r="G18580" s="2">
        <v>18579</v>
      </c>
      <c r="H18580" s="2" t="str" cm="1">
        <f t="array" ref="H18580">INDEX($B$2:$B$185,1+INT((ROW()-ROW($2:$2))/ROWS($E$2:$E$148)))</f>
        <v>Longest Punt</v>
      </c>
      <c r="I18580" s="2" t="str" cm="1">
        <f t="array" ref="I18580">INDEX($E$2:$E$148,1+MOD(ROW()-ROW($2:$2),ROWS($E$2:$E$148)))</f>
        <v>Final Score 8-14 pts</v>
      </c>
      <c r="J18580" s="2" t="s">
        <v>335</v>
      </c>
    </row>
    <row r="18581" spans="7:10" ht="14" x14ac:dyDescent="0.15">
      <c r="G18581" s="2">
        <v>18580</v>
      </c>
      <c r="H18581" s="2" t="str" cm="1">
        <f t="array" ref="H18581">INDEX($B$2:$B$185,1+INT((ROW()-ROW($2:$2))/ROWS($E$2:$E$148)))</f>
        <v>Longest Punt</v>
      </c>
      <c r="I18581" s="2" t="str" cm="1">
        <f t="array" ref="I18581">INDEX($E$2:$E$148,1+MOD(ROW()-ROW($2:$2),ROWS($E$2:$E$148)))</f>
        <v>Final Score 15+ pt</v>
      </c>
      <c r="J18581" s="3" t="s">
        <v>336</v>
      </c>
    </row>
    <row r="18582" spans="7:10" x14ac:dyDescent="0.15">
      <c r="G18582" s="2">
        <v>18581</v>
      </c>
      <c r="H18582" s="2" t="str" cm="1">
        <f t="array" ref="H18582">INDEX($B$2:$B$185,1+INT((ROW()-ROW($2:$2))/ROWS($E$2:$E$148)))</f>
        <v>Longest Punt</v>
      </c>
      <c r="I18582" s="2" t="str" cm="1">
        <f t="array" ref="I18582">INDEX($E$2:$E$148,1+MOD(ROW()-ROW($2:$2),ROWS($E$2:$E$148)))</f>
        <v>Games 1 to 4</v>
      </c>
      <c r="J18582" s="2" t="s">
        <v>332</v>
      </c>
    </row>
    <row r="18583" spans="7:10" x14ac:dyDescent="0.15">
      <c r="G18583" s="2">
        <v>18582</v>
      </c>
      <c r="H18583" s="2" t="str" cm="1">
        <f t="array" ref="H18583">INDEX($B$2:$B$185,1+INT((ROW()-ROW($2:$2))/ROWS($E$2:$E$148)))</f>
        <v>Longest Punt</v>
      </c>
      <c r="I18583" s="2" t="str" cm="1">
        <f t="array" ref="I18583">INDEX($E$2:$E$148,1+MOD(ROW()-ROW($2:$2),ROWS($E$2:$E$148)))</f>
        <v>Games 13 to 16</v>
      </c>
      <c r="J18583" s="2" t="s">
        <v>333</v>
      </c>
    </row>
    <row r="18584" spans="7:10" x14ac:dyDescent="0.15">
      <c r="G18584" s="2">
        <v>18583</v>
      </c>
      <c r="H18584" s="2" t="str" cm="1">
        <f t="array" ref="H18584">INDEX($B$2:$B$185,1+INT((ROW()-ROW($2:$2))/ROWS($E$2:$E$148)))</f>
        <v>Longest Punt</v>
      </c>
      <c r="I18584" s="2" t="str" cm="1">
        <f t="array" ref="I18584">INDEX($E$2:$E$148,1+MOD(ROW()-ROW($2:$2),ROWS($E$2:$E$148)))</f>
        <v>Games 5 to 8</v>
      </c>
      <c r="J18584" s="2" t="s">
        <v>334</v>
      </c>
    </row>
    <row r="18585" spans="7:10" x14ac:dyDescent="0.15">
      <c r="G18585" s="2">
        <v>18584</v>
      </c>
      <c r="H18585" s="2" t="str" cm="1">
        <f t="array" ref="H18585">INDEX($B$2:$B$185,1+INT((ROW()-ROW($2:$2))/ROWS($E$2:$E$148)))</f>
        <v>Longest Punt</v>
      </c>
      <c r="I18585" s="2" t="str" cm="1">
        <f t="array" ref="I18585">INDEX($E$2:$E$148,1+MOD(ROW()-ROW($2:$2),ROWS($E$2:$E$148)))</f>
        <v>Games 9 to 12</v>
      </c>
      <c r="J18585" s="2" t="s">
        <v>335</v>
      </c>
    </row>
    <row r="18586" spans="7:10" ht="14" x14ac:dyDescent="0.15">
      <c r="G18586" s="2">
        <v>18585</v>
      </c>
      <c r="H18586" s="2" t="str" cm="1">
        <f t="array" ref="H18586">INDEX($B$2:$B$185,1+INT((ROW()-ROW($2:$2))/ROWS($E$2:$E$148)))</f>
        <v>Longest Punt</v>
      </c>
      <c r="I18586" s="2" t="str" cm="1">
        <f t="array" ref="I18586">INDEX($E$2:$E$148,1+MOD(ROW()-ROW($2:$2),ROWS($E$2:$E$148)))</f>
        <v>when Leading, &lt; 2 min</v>
      </c>
      <c r="J18586" s="3" t="s">
        <v>336</v>
      </c>
    </row>
    <row r="18587" spans="7:10" x14ac:dyDescent="0.15">
      <c r="G18587" s="2">
        <v>18586</v>
      </c>
      <c r="H18587" s="2" t="str" cm="1">
        <f t="array" ref="H18587">INDEX($B$2:$B$185,1+INT((ROW()-ROW($2:$2))/ROWS($E$2:$E$148)))</f>
        <v>Longest Punt</v>
      </c>
      <c r="I18587" s="2" t="str" cm="1">
        <f t="array" ref="I18587">INDEX($E$2:$E$148,1+MOD(ROW()-ROW($2:$2),ROWS($E$2:$E$148)))</f>
        <v>when Leading, &lt; 4 min</v>
      </c>
      <c r="J18587" s="2" t="s">
        <v>332</v>
      </c>
    </row>
    <row r="18588" spans="7:10" x14ac:dyDescent="0.15">
      <c r="G18588" s="2">
        <v>18587</v>
      </c>
      <c r="H18588" s="2" t="str" cm="1">
        <f t="array" ref="H18588">INDEX($B$2:$B$185,1+INT((ROW()-ROW($2:$2))/ROWS($E$2:$E$148)))</f>
        <v>Longest Punt</v>
      </c>
      <c r="I18588" s="2" t="str" cm="1">
        <f t="array" ref="I18588">INDEX($E$2:$E$148,1+MOD(ROW()-ROW($2:$2),ROWS($E$2:$E$148)))</f>
        <v>when Tied, &lt; 2 min</v>
      </c>
      <c r="J18588" s="2" t="s">
        <v>333</v>
      </c>
    </row>
    <row r="18589" spans="7:10" x14ac:dyDescent="0.15">
      <c r="G18589" s="2">
        <v>18588</v>
      </c>
      <c r="H18589" s="2" t="str" cm="1">
        <f t="array" ref="H18589">INDEX($B$2:$B$185,1+INT((ROW()-ROW($2:$2))/ROWS($E$2:$E$148)))</f>
        <v>Longest Punt</v>
      </c>
      <c r="I18589" s="2" t="str" cm="1">
        <f t="array" ref="I18589">INDEX($E$2:$E$148,1+MOD(ROW()-ROW($2:$2),ROWS($E$2:$E$148)))</f>
        <v>when Tied, &lt; 4 min</v>
      </c>
      <c r="J18589" s="2" t="s">
        <v>334</v>
      </c>
    </row>
    <row r="18590" spans="7:10" x14ac:dyDescent="0.15">
      <c r="G18590" s="2">
        <v>18589</v>
      </c>
      <c r="H18590" s="2" t="str" cm="1">
        <f t="array" ref="H18590">INDEX($B$2:$B$185,1+INT((ROW()-ROW($2:$2))/ROWS($E$2:$E$148)))</f>
        <v>Longest Punt</v>
      </c>
      <c r="I18590" s="2" t="str" cm="1">
        <f t="array" ref="I18590">INDEX($E$2:$E$148,1+MOD(ROW()-ROW($2:$2),ROWS($E$2:$E$148)))</f>
        <v>when Trailing, &lt; 2 min</v>
      </c>
      <c r="J18590" s="2" t="s">
        <v>335</v>
      </c>
    </row>
    <row r="18591" spans="7:10" ht="14" x14ac:dyDescent="0.15">
      <c r="G18591" s="2">
        <v>18590</v>
      </c>
      <c r="H18591" s="2" t="str" cm="1">
        <f t="array" ref="H18591">INDEX($B$2:$B$185,1+INT((ROW()-ROW($2:$2))/ROWS($E$2:$E$148)))</f>
        <v>Longest Punt</v>
      </c>
      <c r="I18591" s="2" t="str" cm="1">
        <f t="array" ref="I18591">INDEX($E$2:$E$148,1+MOD(ROW()-ROW($2:$2),ROWS($E$2:$E$148)))</f>
        <v>when Trailing, &lt; 4 min</v>
      </c>
      <c r="J18591" s="3" t="s">
        <v>336</v>
      </c>
    </row>
    <row r="18592" spans="7:10" x14ac:dyDescent="0.15">
      <c r="G18592" s="2">
        <v>18591</v>
      </c>
      <c r="H18592" s="2" t="str" cm="1">
        <f t="array" ref="H18592">INDEX($B$2:$B$185,1+INT((ROW()-ROW($2:$2))/ROWS($E$2:$E$148)))</f>
        <v>Longest Punt</v>
      </c>
      <c r="I18592" s="2" t="str" cm="1">
        <f t="array" ref="I18592">INDEX($E$2:$E$148,1+MOD(ROW()-ROW($2:$2),ROWS($E$2:$E$148)))</f>
        <v>in 1st Half</v>
      </c>
      <c r="J18592" s="2" t="s">
        <v>332</v>
      </c>
    </row>
    <row r="18593" spans="7:10" x14ac:dyDescent="0.15">
      <c r="G18593" s="2">
        <v>18592</v>
      </c>
      <c r="H18593" s="2" t="str" cm="1">
        <f t="array" ref="H18593">INDEX($B$2:$B$185,1+INT((ROW()-ROW($2:$2))/ROWS($E$2:$E$148)))</f>
        <v>Longest Punt</v>
      </c>
      <c r="I18593" s="2" t="str" cm="1">
        <f t="array" ref="I18593">INDEX($E$2:$E$148,1+MOD(ROW()-ROW($2:$2),ROWS($E$2:$E$148)))</f>
        <v>in 2nd Half</v>
      </c>
      <c r="J18593" s="2" t="s">
        <v>333</v>
      </c>
    </row>
    <row r="18594" spans="7:10" x14ac:dyDescent="0.15">
      <c r="G18594" s="2">
        <v>18593</v>
      </c>
      <c r="H18594" s="2" t="str" cm="1">
        <f t="array" ref="H18594">INDEX($B$2:$B$185,1+INT((ROW()-ROW($2:$2))/ROWS($E$2:$E$148)))</f>
        <v>Longest Punt</v>
      </c>
      <c r="I18594" s="2" t="str" cm="1">
        <f t="array" ref="I18594">INDEX($E$2:$E$148,1+MOD(ROW()-ROW($2:$2),ROWS($E$2:$E$148)))</f>
        <v>No Huddle</v>
      </c>
      <c r="J18594" s="2" t="s">
        <v>334</v>
      </c>
    </row>
    <row r="18595" spans="7:10" x14ac:dyDescent="0.15">
      <c r="G18595" s="2">
        <v>18594</v>
      </c>
      <c r="H18595" s="2" t="str" cm="1">
        <f t="array" ref="H18595">INDEX($B$2:$B$185,1+INT((ROW()-ROW($2:$2))/ROWS($E$2:$E$148)))</f>
        <v>Longest Punt</v>
      </c>
      <c r="I18595" s="2" t="str" cm="1">
        <f t="array" ref="I18595">INDEX($E$2:$E$148,1+MOD(ROW()-ROW($2:$2),ROWS($E$2:$E$148)))</f>
        <v>Huddle</v>
      </c>
      <c r="J18595" s="2" t="s">
        <v>335</v>
      </c>
    </row>
    <row r="18596" spans="7:10" ht="14" x14ac:dyDescent="0.15">
      <c r="G18596" s="2">
        <v>18595</v>
      </c>
      <c r="H18596" s="2" t="str" cm="1">
        <f t="array" ref="H18596">INDEX($B$2:$B$185,1+INT((ROW()-ROW($2:$2))/ROWS($E$2:$E$148)))</f>
        <v>Longest Punt</v>
      </c>
      <c r="I18596" s="2" t="str" cm="1">
        <f t="array" ref="I18596">INDEX($E$2:$E$148,1+MOD(ROW()-ROW($2:$2),ROWS($E$2:$E$148)))</f>
        <v>NFL</v>
      </c>
      <c r="J18596" s="3" t="s">
        <v>336</v>
      </c>
    </row>
    <row r="18597" spans="7:10" x14ac:dyDescent="0.15">
      <c r="G18597" s="2">
        <v>18596</v>
      </c>
      <c r="H18597" s="2" t="str" cm="1">
        <f t="array" ref="H18597">INDEX($B$2:$B$185,1+INT((ROW()-ROW($2:$2))/ROWS($E$2:$E$148)))</f>
        <v>Longest Punt</v>
      </c>
      <c r="I18597" s="2" t="str" cm="1">
        <f t="array" ref="I18597">INDEX($E$2:$E$148,1+MOD(ROW()-ROW($2:$2),ROWS($E$2:$E$148)))</f>
        <v>in December</v>
      </c>
      <c r="J18597" s="2" t="s">
        <v>332</v>
      </c>
    </row>
    <row r="18598" spans="7:10" x14ac:dyDescent="0.15">
      <c r="G18598" s="2">
        <v>18597</v>
      </c>
      <c r="H18598" s="2" t="str" cm="1">
        <f t="array" ref="H18598">INDEX($B$2:$B$185,1+INT((ROW()-ROW($2:$2))/ROWS($E$2:$E$148)))</f>
        <v>Longest Punt</v>
      </c>
      <c r="I18598" s="2" t="str" cm="1">
        <f t="array" ref="I18598">INDEX($E$2:$E$148,1+MOD(ROW()-ROW($2:$2),ROWS($E$2:$E$148)))</f>
        <v>in November</v>
      </c>
      <c r="J18598" s="2" t="s">
        <v>333</v>
      </c>
    </row>
    <row r="18599" spans="7:10" x14ac:dyDescent="0.15">
      <c r="G18599" s="2">
        <v>18598</v>
      </c>
      <c r="H18599" s="2" t="str" cm="1">
        <f t="array" ref="H18599">INDEX($B$2:$B$185,1+INT((ROW()-ROW($2:$2))/ROWS($E$2:$E$148)))</f>
        <v>Longest Punt</v>
      </c>
      <c r="I18599" s="2" t="str" cm="1">
        <f t="array" ref="I18599">INDEX($E$2:$E$148,1+MOD(ROW()-ROW($2:$2),ROWS($E$2:$E$148)))</f>
        <v>in October</v>
      </c>
      <c r="J18599" s="2" t="s">
        <v>334</v>
      </c>
    </row>
    <row r="18600" spans="7:10" x14ac:dyDescent="0.15">
      <c r="G18600" s="2">
        <v>18599</v>
      </c>
      <c r="H18600" s="2" t="str" cm="1">
        <f t="array" ref="H18600">INDEX($B$2:$B$185,1+INT((ROW()-ROW($2:$2))/ROWS($E$2:$E$148)))</f>
        <v>Longest Punt</v>
      </c>
      <c r="I18600" s="2" t="str" cm="1">
        <f t="array" ref="I18600">INDEX($E$2:$E$148,1+MOD(ROW()-ROW($2:$2),ROWS($E$2:$E$148)))</f>
        <v>in September</v>
      </c>
      <c r="J18600" s="2" t="s">
        <v>335</v>
      </c>
    </row>
    <row r="18601" spans="7:10" ht="14" x14ac:dyDescent="0.15">
      <c r="G18601" s="2">
        <v>18600</v>
      </c>
      <c r="H18601" s="2" t="str" cm="1">
        <f t="array" ref="H18601">INDEX($B$2:$B$185,1+INT((ROW()-ROW($2:$2))/ROWS($E$2:$E$148)))</f>
        <v>Longest Punt</v>
      </c>
      <c r="I18601" s="2" t="str" cm="1">
        <f t="array" ref="I18601">INDEX($E$2:$E$148,1+MOD(ROW()-ROW($2:$2),ROWS($E$2:$E$148)))</f>
        <v>vs ARIZONA</v>
      </c>
      <c r="J18601" s="3" t="s">
        <v>336</v>
      </c>
    </row>
    <row r="18602" spans="7:10" x14ac:dyDescent="0.15">
      <c r="G18602" s="2">
        <v>18601</v>
      </c>
      <c r="H18602" s="2" t="str" cm="1">
        <f t="array" ref="H18602">INDEX($B$2:$B$185,1+INT((ROW()-ROW($2:$2))/ROWS($E$2:$E$148)))</f>
        <v>Longest Punt</v>
      </c>
      <c r="I18602" s="2" t="str" cm="1">
        <f t="array" ref="I18602">INDEX($E$2:$E$148,1+MOD(ROW()-ROW($2:$2),ROWS($E$2:$E$148)))</f>
        <v>vs ATLANTA</v>
      </c>
      <c r="J18602" s="2" t="s">
        <v>332</v>
      </c>
    </row>
    <row r="18603" spans="7:10" x14ac:dyDescent="0.15">
      <c r="G18603" s="2">
        <v>18602</v>
      </c>
      <c r="H18603" s="2" t="str" cm="1">
        <f t="array" ref="H18603">INDEX($B$2:$B$185,1+INT((ROW()-ROW($2:$2))/ROWS($E$2:$E$148)))</f>
        <v>Longest Punt</v>
      </c>
      <c r="I18603" s="2" t="str" cm="1">
        <f t="array" ref="I18603">INDEX($E$2:$E$148,1+MOD(ROW()-ROW($2:$2),ROWS($E$2:$E$148)))</f>
        <v>vs BALTIMORE</v>
      </c>
      <c r="J18603" s="2" t="s">
        <v>333</v>
      </c>
    </row>
    <row r="18604" spans="7:10" x14ac:dyDescent="0.15">
      <c r="G18604" s="2">
        <v>18603</v>
      </c>
      <c r="H18604" s="2" t="str" cm="1">
        <f t="array" ref="H18604">INDEX($B$2:$B$185,1+INT((ROW()-ROW($2:$2))/ROWS($E$2:$E$148)))</f>
        <v>Longest Punt</v>
      </c>
      <c r="I18604" s="2" t="str" cm="1">
        <f t="array" ref="I18604">INDEX($E$2:$E$148,1+MOD(ROW()-ROW($2:$2),ROWS($E$2:$E$148)))</f>
        <v>vs BUFFALO</v>
      </c>
      <c r="J18604" s="2" t="s">
        <v>334</v>
      </c>
    </row>
    <row r="18605" spans="7:10" x14ac:dyDescent="0.15">
      <c r="G18605" s="2">
        <v>18604</v>
      </c>
      <c r="H18605" s="2" t="str" cm="1">
        <f t="array" ref="H18605">INDEX($B$2:$B$185,1+INT((ROW()-ROW($2:$2))/ROWS($E$2:$E$148)))</f>
        <v>Longest Punt</v>
      </c>
      <c r="I18605" s="2" t="str" cm="1">
        <f t="array" ref="I18605">INDEX($E$2:$E$148,1+MOD(ROW()-ROW($2:$2),ROWS($E$2:$E$148)))</f>
        <v>vs CAROLINA</v>
      </c>
      <c r="J18605" s="2" t="s">
        <v>335</v>
      </c>
    </row>
    <row r="18606" spans="7:10" ht="14" x14ac:dyDescent="0.15">
      <c r="G18606" s="2">
        <v>18605</v>
      </c>
      <c r="H18606" s="2" t="str" cm="1">
        <f t="array" ref="H18606">INDEX($B$2:$B$185,1+INT((ROW()-ROW($2:$2))/ROWS($E$2:$E$148)))</f>
        <v>Longest Punt</v>
      </c>
      <c r="I18606" s="2" t="str" cm="1">
        <f t="array" ref="I18606">INDEX($E$2:$E$148,1+MOD(ROW()-ROW($2:$2),ROWS($E$2:$E$148)))</f>
        <v>vs CHICAGO</v>
      </c>
      <c r="J18606" s="3" t="s">
        <v>336</v>
      </c>
    </row>
    <row r="18607" spans="7:10" x14ac:dyDescent="0.15">
      <c r="G18607" s="2">
        <v>18606</v>
      </c>
      <c r="H18607" s="2" t="str" cm="1">
        <f t="array" ref="H18607">INDEX($B$2:$B$185,1+INT((ROW()-ROW($2:$2))/ROWS($E$2:$E$148)))</f>
        <v>Longest Punt</v>
      </c>
      <c r="I18607" s="2" t="str" cm="1">
        <f t="array" ref="I18607">INDEX($E$2:$E$148,1+MOD(ROW()-ROW($2:$2),ROWS($E$2:$E$148)))</f>
        <v>vs CINCINNATI</v>
      </c>
      <c r="J18607" s="2" t="s">
        <v>332</v>
      </c>
    </row>
    <row r="18608" spans="7:10" x14ac:dyDescent="0.15">
      <c r="G18608" s="2">
        <v>18607</v>
      </c>
      <c r="H18608" s="2" t="str" cm="1">
        <f t="array" ref="H18608">INDEX($B$2:$B$185,1+INT((ROW()-ROW($2:$2))/ROWS($E$2:$E$148)))</f>
        <v>Longest Punt</v>
      </c>
      <c r="I18608" s="2" t="str" cm="1">
        <f t="array" ref="I18608">INDEX($E$2:$E$148,1+MOD(ROW()-ROW($2:$2),ROWS($E$2:$E$148)))</f>
        <v>vs CLEVELAND</v>
      </c>
      <c r="J18608" s="2" t="s">
        <v>333</v>
      </c>
    </row>
    <row r="18609" spans="7:10" x14ac:dyDescent="0.15">
      <c r="G18609" s="2">
        <v>18608</v>
      </c>
      <c r="H18609" s="2" t="str" cm="1">
        <f t="array" ref="H18609">INDEX($B$2:$B$185,1+INT((ROW()-ROW($2:$2))/ROWS($E$2:$E$148)))</f>
        <v>Longest Punt</v>
      </c>
      <c r="I18609" s="2" t="str" cm="1">
        <f t="array" ref="I18609">INDEX($E$2:$E$148,1+MOD(ROW()-ROW($2:$2),ROWS($E$2:$E$148)))</f>
        <v>vs DALLAS</v>
      </c>
      <c r="J18609" s="2" t="s">
        <v>334</v>
      </c>
    </row>
    <row r="18610" spans="7:10" x14ac:dyDescent="0.15">
      <c r="G18610" s="2">
        <v>18609</v>
      </c>
      <c r="H18610" s="2" t="str" cm="1">
        <f t="array" ref="H18610">INDEX($B$2:$B$185,1+INT((ROW()-ROW($2:$2))/ROWS($E$2:$E$148)))</f>
        <v>Longest Punt</v>
      </c>
      <c r="I18610" s="2" t="str" cm="1">
        <f t="array" ref="I18610">INDEX($E$2:$E$148,1+MOD(ROW()-ROW($2:$2),ROWS($E$2:$E$148)))</f>
        <v>vs DENVER</v>
      </c>
      <c r="J18610" s="2" t="s">
        <v>335</v>
      </c>
    </row>
    <row r="18611" spans="7:10" ht="14" x14ac:dyDescent="0.15">
      <c r="G18611" s="2">
        <v>18610</v>
      </c>
      <c r="H18611" s="2" t="str" cm="1">
        <f t="array" ref="H18611">INDEX($B$2:$B$185,1+INT((ROW()-ROW($2:$2))/ROWS($E$2:$E$148)))</f>
        <v>Longest Punt</v>
      </c>
      <c r="I18611" s="2" t="str" cm="1">
        <f t="array" ref="I18611">INDEX($E$2:$E$148,1+MOD(ROW()-ROW($2:$2),ROWS($E$2:$E$148)))</f>
        <v>vs DETROIT</v>
      </c>
      <c r="J18611" s="3" t="s">
        <v>336</v>
      </c>
    </row>
    <row r="18612" spans="7:10" x14ac:dyDescent="0.15">
      <c r="G18612" s="2">
        <v>18611</v>
      </c>
      <c r="H18612" s="2" t="str" cm="1">
        <f t="array" ref="H18612">INDEX($B$2:$B$185,1+INT((ROW()-ROW($2:$2))/ROWS($E$2:$E$148)))</f>
        <v>Longest Punt</v>
      </c>
      <c r="I18612" s="2" t="str" cm="1">
        <f t="array" ref="I18612">INDEX($E$2:$E$148,1+MOD(ROW()-ROW($2:$2),ROWS($E$2:$E$148)))</f>
        <v>vs GREEN BAY</v>
      </c>
      <c r="J18612" s="2" t="s">
        <v>332</v>
      </c>
    </row>
    <row r="18613" spans="7:10" x14ac:dyDescent="0.15">
      <c r="G18613" s="2">
        <v>18612</v>
      </c>
      <c r="H18613" s="2" t="str" cm="1">
        <f t="array" ref="H18613">INDEX($B$2:$B$185,1+INT((ROW()-ROW($2:$2))/ROWS($E$2:$E$148)))</f>
        <v>Longest Punt</v>
      </c>
      <c r="I18613" s="2" t="str" cm="1">
        <f t="array" ref="I18613">INDEX($E$2:$E$148,1+MOD(ROW()-ROW($2:$2),ROWS($E$2:$E$148)))</f>
        <v>vs HOUSTON</v>
      </c>
      <c r="J18613" s="2" t="s">
        <v>333</v>
      </c>
    </row>
    <row r="18614" spans="7:10" x14ac:dyDescent="0.15">
      <c r="G18614" s="2">
        <v>18613</v>
      </c>
      <c r="H18614" s="2" t="str" cm="1">
        <f t="array" ref="H18614">INDEX($B$2:$B$185,1+INT((ROW()-ROW($2:$2))/ROWS($E$2:$E$148)))</f>
        <v>Longest Punt</v>
      </c>
      <c r="I18614" s="2" t="str" cm="1">
        <f t="array" ref="I18614">INDEX($E$2:$E$148,1+MOD(ROW()-ROW($2:$2),ROWS($E$2:$E$148)))</f>
        <v>vs INDIANAPOLIS COLTS</v>
      </c>
      <c r="J18614" s="2" t="s">
        <v>334</v>
      </c>
    </row>
    <row r="18615" spans="7:10" x14ac:dyDescent="0.15">
      <c r="G18615" s="2">
        <v>18614</v>
      </c>
      <c r="H18615" s="2" t="str" cm="1">
        <f t="array" ref="H18615">INDEX($B$2:$B$185,1+INT((ROW()-ROW($2:$2))/ROWS($E$2:$E$148)))</f>
        <v>Longest Punt</v>
      </c>
      <c r="I18615" s="2" t="str" cm="1">
        <f t="array" ref="I18615">INDEX($E$2:$E$148,1+MOD(ROW()-ROW($2:$2),ROWS($E$2:$E$148)))</f>
        <v>vs JACKSONVILLE</v>
      </c>
      <c r="J18615" s="2" t="s">
        <v>335</v>
      </c>
    </row>
    <row r="18616" spans="7:10" ht="14" x14ac:dyDescent="0.15">
      <c r="G18616" s="2">
        <v>18615</v>
      </c>
      <c r="H18616" s="2" t="str" cm="1">
        <f t="array" ref="H18616">INDEX($B$2:$B$185,1+INT((ROW()-ROW($2:$2))/ROWS($E$2:$E$148)))</f>
        <v>Longest Punt</v>
      </c>
      <c r="I18616" s="2" t="str" cm="1">
        <f t="array" ref="I18616">INDEX($E$2:$E$148,1+MOD(ROW()-ROW($2:$2),ROWS($E$2:$E$148)))</f>
        <v>vs KANSAS CITY</v>
      </c>
      <c r="J18616" s="3" t="s">
        <v>336</v>
      </c>
    </row>
    <row r="18617" spans="7:10" x14ac:dyDescent="0.15">
      <c r="G18617" s="2">
        <v>18616</v>
      </c>
      <c r="H18617" s="2" t="str" cm="1">
        <f t="array" ref="H18617">INDEX($B$2:$B$185,1+INT((ROW()-ROW($2:$2))/ROWS($E$2:$E$148)))</f>
        <v>Longest Punt</v>
      </c>
      <c r="I18617" s="2" t="str" cm="1">
        <f t="array" ref="I18617">INDEX($E$2:$E$148,1+MOD(ROW()-ROW($2:$2),ROWS($E$2:$E$148)))</f>
        <v>vs LOS ANGELES RAMS</v>
      </c>
      <c r="J18617" s="2" t="s">
        <v>332</v>
      </c>
    </row>
    <row r="18618" spans="7:10" x14ac:dyDescent="0.15">
      <c r="G18618" s="2">
        <v>18617</v>
      </c>
      <c r="H18618" s="2" t="str" cm="1">
        <f t="array" ref="H18618">INDEX($B$2:$B$185,1+INT((ROW()-ROW($2:$2))/ROWS($E$2:$E$148)))</f>
        <v>Longest Punt</v>
      </c>
      <c r="I18618" s="2" t="str" cm="1">
        <f t="array" ref="I18618">INDEX($E$2:$E$148,1+MOD(ROW()-ROW($2:$2),ROWS($E$2:$E$148)))</f>
        <v>vs LA CHARGERS</v>
      </c>
      <c r="J18618" s="2" t="s">
        <v>333</v>
      </c>
    </row>
    <row r="18619" spans="7:10" x14ac:dyDescent="0.15">
      <c r="G18619" s="2">
        <v>18618</v>
      </c>
      <c r="H18619" s="2" t="str" cm="1">
        <f t="array" ref="H18619">INDEX($B$2:$B$185,1+INT((ROW()-ROW($2:$2))/ROWS($E$2:$E$148)))</f>
        <v>Longest Punt</v>
      </c>
      <c r="I18619" s="2" t="str" cm="1">
        <f t="array" ref="I18619">INDEX($E$2:$E$148,1+MOD(ROW()-ROW($2:$2),ROWS($E$2:$E$148)))</f>
        <v>vs LAS VEGAS</v>
      </c>
      <c r="J18619" s="2" t="s">
        <v>334</v>
      </c>
    </row>
    <row r="18620" spans="7:10" x14ac:dyDescent="0.15">
      <c r="G18620" s="2">
        <v>18619</v>
      </c>
      <c r="H18620" s="2" t="str" cm="1">
        <f t="array" ref="H18620">INDEX($B$2:$B$185,1+INT((ROW()-ROW($2:$2))/ROWS($E$2:$E$148)))</f>
        <v>Longest Punt</v>
      </c>
      <c r="I18620" s="2" t="str" cm="1">
        <f t="array" ref="I18620">INDEX($E$2:$E$148,1+MOD(ROW()-ROW($2:$2),ROWS($E$2:$E$148)))</f>
        <v>vs MIAMI</v>
      </c>
      <c r="J18620" s="2" t="s">
        <v>335</v>
      </c>
    </row>
    <row r="18621" spans="7:10" ht="14" x14ac:dyDescent="0.15">
      <c r="G18621" s="2">
        <v>18620</v>
      </c>
      <c r="H18621" s="2" t="str" cm="1">
        <f t="array" ref="H18621">INDEX($B$2:$B$185,1+INT((ROW()-ROW($2:$2))/ROWS($E$2:$E$148)))</f>
        <v>Longest Punt</v>
      </c>
      <c r="I18621" s="2" t="str" cm="1">
        <f t="array" ref="I18621">INDEX($E$2:$E$148,1+MOD(ROW()-ROW($2:$2),ROWS($E$2:$E$148)))</f>
        <v>vs MINNESOTA</v>
      </c>
      <c r="J18621" s="3" t="s">
        <v>336</v>
      </c>
    </row>
    <row r="18622" spans="7:10" x14ac:dyDescent="0.15">
      <c r="G18622" s="2">
        <v>18621</v>
      </c>
      <c r="H18622" s="2" t="str" cm="1">
        <f t="array" ref="H18622">INDEX($B$2:$B$185,1+INT((ROW()-ROW($2:$2))/ROWS($E$2:$E$148)))</f>
        <v>Longest Punt</v>
      </c>
      <c r="I18622" s="2" t="str" cm="1">
        <f t="array" ref="I18622">INDEX($E$2:$E$148,1+MOD(ROW()-ROW($2:$2),ROWS($E$2:$E$148)))</f>
        <v>vs NEW ENGLAND</v>
      </c>
      <c r="J18622" s="2" t="s">
        <v>332</v>
      </c>
    </row>
    <row r="18623" spans="7:10" x14ac:dyDescent="0.15">
      <c r="G18623" s="2">
        <v>18622</v>
      </c>
      <c r="H18623" s="2" t="str" cm="1">
        <f t="array" ref="H18623">INDEX($B$2:$B$185,1+INT((ROW()-ROW($2:$2))/ROWS($E$2:$E$148)))</f>
        <v>Longest Punt</v>
      </c>
      <c r="I18623" s="2" t="str" cm="1">
        <f t="array" ref="I18623">INDEX($E$2:$E$148,1+MOD(ROW()-ROW($2:$2),ROWS($E$2:$E$148)))</f>
        <v>vs NEW ORLEANS</v>
      </c>
      <c r="J18623" s="2" t="s">
        <v>333</v>
      </c>
    </row>
    <row r="18624" spans="7:10" x14ac:dyDescent="0.15">
      <c r="G18624" s="2">
        <v>18623</v>
      </c>
      <c r="H18624" s="2" t="str" cm="1">
        <f t="array" ref="H18624">INDEX($B$2:$B$185,1+INT((ROW()-ROW($2:$2))/ROWS($E$2:$E$148)))</f>
        <v>Longest Punt</v>
      </c>
      <c r="I18624" s="2" t="str" cm="1">
        <f t="array" ref="I18624">INDEX($E$2:$E$148,1+MOD(ROW()-ROW($2:$2),ROWS($E$2:$E$148)))</f>
        <v>vs NEW YORK JETS</v>
      </c>
      <c r="J18624" s="2" t="s">
        <v>334</v>
      </c>
    </row>
    <row r="18625" spans="7:10" x14ac:dyDescent="0.15">
      <c r="G18625" s="2">
        <v>18624</v>
      </c>
      <c r="H18625" s="2" t="str" cm="1">
        <f t="array" ref="H18625">INDEX($B$2:$B$185,1+INT((ROW()-ROW($2:$2))/ROWS($E$2:$E$148)))</f>
        <v>Longest Punt</v>
      </c>
      <c r="I18625" s="2" t="str" cm="1">
        <f t="array" ref="I18625">INDEX($E$2:$E$148,1+MOD(ROW()-ROW($2:$2),ROWS($E$2:$E$148)))</f>
        <v>vs NY GIANTS</v>
      </c>
      <c r="J18625" s="2" t="s">
        <v>335</v>
      </c>
    </row>
    <row r="18626" spans="7:10" ht="14" x14ac:dyDescent="0.15">
      <c r="G18626" s="2">
        <v>18625</v>
      </c>
      <c r="H18626" s="2" t="str" cm="1">
        <f t="array" ref="H18626">INDEX($B$2:$B$185,1+INT((ROW()-ROW($2:$2))/ROWS($E$2:$E$148)))</f>
        <v>Longest Punt</v>
      </c>
      <c r="I18626" s="2" t="str" cm="1">
        <f t="array" ref="I18626">INDEX($E$2:$E$148,1+MOD(ROW()-ROW($2:$2),ROWS($E$2:$E$148)))</f>
        <v>vs PHILADELPHIA</v>
      </c>
      <c r="J18626" s="3" t="s">
        <v>336</v>
      </c>
    </row>
    <row r="18627" spans="7:10" x14ac:dyDescent="0.15">
      <c r="G18627" s="2">
        <v>18626</v>
      </c>
      <c r="H18627" s="2" t="str" cm="1">
        <f t="array" ref="H18627">INDEX($B$2:$B$185,1+INT((ROW()-ROW($2:$2))/ROWS($E$2:$E$148)))</f>
        <v>Longest Punt</v>
      </c>
      <c r="I18627" s="2" t="str" cm="1">
        <f t="array" ref="I18627">INDEX($E$2:$E$148,1+MOD(ROW()-ROW($2:$2),ROWS($E$2:$E$148)))</f>
        <v>vs PITTSBURGH</v>
      </c>
      <c r="J18627" s="2" t="s">
        <v>332</v>
      </c>
    </row>
    <row r="18628" spans="7:10" x14ac:dyDescent="0.15">
      <c r="G18628" s="2">
        <v>18627</v>
      </c>
      <c r="H18628" s="2" t="str" cm="1">
        <f t="array" ref="H18628">INDEX($B$2:$B$185,1+INT((ROW()-ROW($2:$2))/ROWS($E$2:$E$148)))</f>
        <v>Longest Punt</v>
      </c>
      <c r="I18628" s="2" t="str" cm="1">
        <f t="array" ref="I18628">INDEX($E$2:$E$148,1+MOD(ROW()-ROW($2:$2),ROWS($E$2:$E$148)))</f>
        <v>vs SEATTLE</v>
      </c>
      <c r="J18628" s="2" t="s">
        <v>333</v>
      </c>
    </row>
    <row r="18629" spans="7:10" x14ac:dyDescent="0.15">
      <c r="G18629" s="2">
        <v>18628</v>
      </c>
      <c r="H18629" s="2" t="str" cm="1">
        <f t="array" ref="H18629">INDEX($B$2:$B$185,1+INT((ROW()-ROW($2:$2))/ROWS($E$2:$E$148)))</f>
        <v>Longest Punt</v>
      </c>
      <c r="I18629" s="2" t="str" cm="1">
        <f t="array" ref="I18629">INDEX($E$2:$E$148,1+MOD(ROW()-ROW($2:$2),ROWS($E$2:$E$148)))</f>
        <v>vs SAN FRANCISCO</v>
      </c>
      <c r="J18629" s="2" t="s">
        <v>334</v>
      </c>
    </row>
    <row r="18630" spans="7:10" x14ac:dyDescent="0.15">
      <c r="G18630" s="2">
        <v>18629</v>
      </c>
      <c r="H18630" s="2" t="str" cm="1">
        <f t="array" ref="H18630">INDEX($B$2:$B$185,1+INT((ROW()-ROW($2:$2))/ROWS($E$2:$E$148)))</f>
        <v>Longest Punt</v>
      </c>
      <c r="I18630" s="2" t="str" cm="1">
        <f t="array" ref="I18630">INDEX($E$2:$E$148,1+MOD(ROW()-ROW($2:$2),ROWS($E$2:$E$148)))</f>
        <v>vs TAMPA BAY</v>
      </c>
      <c r="J18630" s="2" t="s">
        <v>335</v>
      </c>
    </row>
    <row r="18631" spans="7:10" ht="14" x14ac:dyDescent="0.15">
      <c r="G18631" s="2">
        <v>18630</v>
      </c>
      <c r="H18631" s="2" t="str" cm="1">
        <f t="array" ref="H18631">INDEX($B$2:$B$185,1+INT((ROW()-ROW($2:$2))/ROWS($E$2:$E$148)))</f>
        <v>Longest Punt</v>
      </c>
      <c r="I18631" s="2" t="str" cm="1">
        <f t="array" ref="I18631">INDEX($E$2:$E$148,1+MOD(ROW()-ROW($2:$2),ROWS($E$2:$E$148)))</f>
        <v>vs TENNESSEE</v>
      </c>
      <c r="J18631" s="3" t="s">
        <v>336</v>
      </c>
    </row>
    <row r="18632" spans="7:10" x14ac:dyDescent="0.15">
      <c r="G18632" s="2">
        <v>18631</v>
      </c>
      <c r="H18632" s="2" t="str" cm="1">
        <f t="array" ref="H18632">INDEX($B$2:$B$185,1+INT((ROW()-ROW($2:$2))/ROWS($E$2:$E$148)))</f>
        <v>Longest Punt</v>
      </c>
      <c r="I18632" s="2" t="str" cm="1">
        <f t="array" ref="I18632">INDEX($E$2:$E$148,1+MOD(ROW()-ROW($2:$2),ROWS($E$2:$E$148)))</f>
        <v>vs WASHINGTON</v>
      </c>
      <c r="J18632" s="2" t="s">
        <v>332</v>
      </c>
    </row>
    <row r="18633" spans="7:10" x14ac:dyDescent="0.15">
      <c r="G18633" s="2">
        <v>18632</v>
      </c>
      <c r="H18633" s="2" t="str" cm="1">
        <f t="array" ref="H18633">INDEX($B$2:$B$185,1+INT((ROW()-ROW($2:$2))/ROWS($E$2:$E$148)))</f>
        <v>Longest Punt</v>
      </c>
      <c r="I18633" s="2" t="str" cm="1">
        <f t="array" ref="I18633">INDEX($E$2:$E$148,1+MOD(ROW()-ROW($2:$2),ROWS($E$2:$E$148)))</f>
        <v>Home Games</v>
      </c>
      <c r="J18633" s="2" t="s">
        <v>333</v>
      </c>
    </row>
    <row r="18634" spans="7:10" x14ac:dyDescent="0.15">
      <c r="G18634" s="2">
        <v>18633</v>
      </c>
      <c r="H18634" s="2" t="str" cm="1">
        <f t="array" ref="H18634">INDEX($B$2:$B$185,1+INT((ROW()-ROW($2:$2))/ROWS($E$2:$E$148)))</f>
        <v>Longest Punt</v>
      </c>
      <c r="I18634" s="2" t="str" cm="1">
        <f t="array" ref="I18634">INDEX($E$2:$E$148,1+MOD(ROW()-ROW($2:$2),ROWS($E$2:$E$148)))</f>
        <v>Away Games</v>
      </c>
      <c r="J18634" s="2" t="s">
        <v>334</v>
      </c>
    </row>
    <row r="18635" spans="7:10" x14ac:dyDescent="0.15">
      <c r="G18635" s="2">
        <v>18634</v>
      </c>
      <c r="H18635" s="2" t="str" cm="1">
        <f t="array" ref="H18635">INDEX($B$2:$B$185,1+INT((ROW()-ROW($2:$2))/ROWS($E$2:$E$148)))</f>
        <v>Longest Punt</v>
      </c>
      <c r="I18635" s="2" t="str" cm="1">
        <f t="array" ref="I18635">INDEX($E$2:$E$148,1+MOD(ROW()-ROW($2:$2),ROWS($E$2:$E$148)))</f>
        <v>on Play Action</v>
      </c>
      <c r="J18635" s="2" t="s">
        <v>335</v>
      </c>
    </row>
    <row r="18636" spans="7:10" ht="14" x14ac:dyDescent="0.15">
      <c r="G18636" s="2">
        <v>18635</v>
      </c>
      <c r="H18636" s="2" t="str" cm="1">
        <f t="array" ref="H18636">INDEX($B$2:$B$185,1+INT((ROW()-ROW($2:$2))/ROWS($E$2:$E$148)))</f>
        <v>Longest Punt</v>
      </c>
      <c r="I18636" s="2" t="str" cm="1">
        <f t="array" ref="I18636">INDEX($E$2:$E$148,1+MOD(ROW()-ROW($2:$2),ROWS($E$2:$E$148)))</f>
        <v>No Play Action</v>
      </c>
      <c r="J18636" s="3" t="s">
        <v>336</v>
      </c>
    </row>
    <row r="18637" spans="7:10" x14ac:dyDescent="0.15">
      <c r="G18637" s="2">
        <v>18636</v>
      </c>
      <c r="H18637" s="2" t="str" cm="1">
        <f t="array" ref="H18637">INDEX($B$2:$B$185,1+INT((ROW()-ROW($2:$2))/ROWS($E$2:$E$148)))</f>
        <v>Longest Punt</v>
      </c>
      <c r="I18637" s="2" t="str" cm="1">
        <f t="array" ref="I18637">INDEX($E$2:$E$148,1+MOD(ROW()-ROW($2:$2),ROWS($E$2:$E$148)))</f>
        <v>Conf Championship</v>
      </c>
      <c r="J18637" s="2" t="s">
        <v>332</v>
      </c>
    </row>
    <row r="18638" spans="7:10" x14ac:dyDescent="0.15">
      <c r="G18638" s="2">
        <v>18637</v>
      </c>
      <c r="H18638" s="2" t="str" cm="1">
        <f t="array" ref="H18638">INDEX($B$2:$B$185,1+INT((ROW()-ROW($2:$2))/ROWS($E$2:$E$148)))</f>
        <v>Longest Punt</v>
      </c>
      <c r="I18638" s="2" t="str" cm="1">
        <f t="array" ref="I18638">INDEX($E$2:$E$148,1+MOD(ROW()-ROW($2:$2),ROWS($E$2:$E$148)))</f>
        <v>Divisional Round</v>
      </c>
      <c r="J18638" s="2" t="s">
        <v>333</v>
      </c>
    </row>
    <row r="18639" spans="7:10" x14ac:dyDescent="0.15">
      <c r="G18639" s="2">
        <v>18638</v>
      </c>
      <c r="H18639" s="2" t="str" cm="1">
        <f t="array" ref="H18639">INDEX($B$2:$B$185,1+INT((ROW()-ROW($2:$2))/ROWS($E$2:$E$148)))</f>
        <v>Longest Punt</v>
      </c>
      <c r="I18639" s="2" t="str" cm="1">
        <f t="array" ref="I18639">INDEX($E$2:$E$148,1+MOD(ROW()-ROW($2:$2),ROWS($E$2:$E$148)))</f>
        <v>Super Bowl</v>
      </c>
      <c r="J18639" s="2" t="s">
        <v>334</v>
      </c>
    </row>
    <row r="18640" spans="7:10" x14ac:dyDescent="0.15">
      <c r="G18640" s="2">
        <v>18639</v>
      </c>
      <c r="H18640" s="2" t="str" cm="1">
        <f t="array" ref="H18640">INDEX($B$2:$B$185,1+INT((ROW()-ROW($2:$2))/ROWS($E$2:$E$148)))</f>
        <v>Longest Punt</v>
      </c>
      <c r="I18640" s="2" t="str" cm="1">
        <f t="array" ref="I18640">INDEX($E$2:$E$148,1+MOD(ROW()-ROW($2:$2),ROWS($E$2:$E$148)))</f>
        <v>Wild Card</v>
      </c>
      <c r="J18640" s="2" t="s">
        <v>335</v>
      </c>
    </row>
    <row r="18641" spans="7:10" ht="14" x14ac:dyDescent="0.15">
      <c r="G18641" s="2">
        <v>18640</v>
      </c>
      <c r="H18641" s="2" t="str" cm="1">
        <f t="array" ref="H18641">INDEX($B$2:$B$185,1+INT((ROW()-ROW($2:$2))/ROWS($E$2:$E$148)))</f>
        <v>Longest Punt</v>
      </c>
      <c r="I18641" s="2" t="str" cm="1">
        <f t="array" ref="I18641">INDEX($E$2:$E$148,1+MOD(ROW()-ROW($2:$2),ROWS($E$2:$E$148)))</f>
        <v>1st Quarter</v>
      </c>
      <c r="J18641" s="3" t="s">
        <v>336</v>
      </c>
    </row>
    <row r="18642" spans="7:10" x14ac:dyDescent="0.15">
      <c r="G18642" s="2">
        <v>18641</v>
      </c>
      <c r="H18642" s="2" t="str" cm="1">
        <f t="array" ref="H18642">INDEX($B$2:$B$185,1+INT((ROW()-ROW($2:$2))/ROWS($E$2:$E$148)))</f>
        <v>Longest Punt</v>
      </c>
      <c r="I18642" s="2" t="str" cm="1">
        <f t="array" ref="I18642">INDEX($E$2:$E$148,1+MOD(ROW()-ROW($2:$2),ROWS($E$2:$E$148)))</f>
        <v>2nd Quarter</v>
      </c>
      <c r="J18642" s="2" t="s">
        <v>332</v>
      </c>
    </row>
    <row r="18643" spans="7:10" x14ac:dyDescent="0.15">
      <c r="G18643" s="2">
        <v>18642</v>
      </c>
      <c r="H18643" s="2" t="str" cm="1">
        <f t="array" ref="H18643">INDEX($B$2:$B$185,1+INT((ROW()-ROW($2:$2))/ROWS($E$2:$E$148)))</f>
        <v>Longest Punt</v>
      </c>
      <c r="I18643" s="2" t="str" cm="1">
        <f t="array" ref="I18643">INDEX($E$2:$E$148,1+MOD(ROW()-ROW($2:$2),ROWS($E$2:$E$148)))</f>
        <v>3rd Quarter</v>
      </c>
      <c r="J18643" s="2" t="s">
        <v>333</v>
      </c>
    </row>
    <row r="18644" spans="7:10" x14ac:dyDescent="0.15">
      <c r="G18644" s="2">
        <v>18643</v>
      </c>
      <c r="H18644" s="2" t="str" cm="1">
        <f t="array" ref="H18644">INDEX($B$2:$B$185,1+INT((ROW()-ROW($2:$2))/ROWS($E$2:$E$148)))</f>
        <v>Longest Punt</v>
      </c>
      <c r="I18644" s="2" t="str" cm="1">
        <f t="array" ref="I18644">INDEX($E$2:$E$148,1+MOD(ROW()-ROW($2:$2),ROWS($E$2:$E$148)))</f>
        <v>4th Quarter</v>
      </c>
      <c r="J18644" s="2" t="s">
        <v>334</v>
      </c>
    </row>
    <row r="18645" spans="7:10" x14ac:dyDescent="0.15">
      <c r="G18645" s="2">
        <v>18644</v>
      </c>
      <c r="H18645" s="2" t="str" cm="1">
        <f t="array" ref="H18645">INDEX($B$2:$B$185,1+INT((ROW()-ROW($2:$2))/ROWS($E$2:$E$148)))</f>
        <v>Longest Punt</v>
      </c>
      <c r="I18645" s="2" t="str" cm="1">
        <f t="array" ref="I18645">INDEX($E$2:$E$148,1+MOD(ROW()-ROW($2:$2),ROWS($E$2:$E$148)))</f>
        <v>in Overtime</v>
      </c>
      <c r="J18645" s="2" t="s">
        <v>335</v>
      </c>
    </row>
    <row r="18646" spans="7:10" ht="14" x14ac:dyDescent="0.15">
      <c r="G18646" s="2">
        <v>18645</v>
      </c>
      <c r="H18646" s="2" t="str" cm="1">
        <f t="array" ref="H18646">INDEX($B$2:$B$185,1+INT((ROW()-ROW($2:$2))/ROWS($E$2:$E$148)))</f>
        <v>Longest Punt</v>
      </c>
      <c r="I18646" s="2" t="str" cm="1">
        <f t="array" ref="I18646">INDEX($E$2:$E$148,1+MOD(ROW()-ROW($2:$2),ROWS($E$2:$E$148)))</f>
        <v>in Losses</v>
      </c>
      <c r="J18646" s="3" t="s">
        <v>336</v>
      </c>
    </row>
    <row r="18647" spans="7:10" x14ac:dyDescent="0.15">
      <c r="G18647" s="2">
        <v>18646</v>
      </c>
      <c r="H18647" s="2" t="str" cm="1">
        <f t="array" ref="H18647">INDEX($B$2:$B$185,1+INT((ROW()-ROW($2:$2))/ROWS($E$2:$E$148)))</f>
        <v>Longest Punt</v>
      </c>
      <c r="I18647" s="2" t="str" cm="1">
        <f t="array" ref="I18647">INDEX($E$2:$E$148,1+MOD(ROW()-ROW($2:$2),ROWS($E$2:$E$148)))</f>
        <v>in Wins</v>
      </c>
      <c r="J18647" s="2" t="s">
        <v>332</v>
      </c>
    </row>
    <row r="18648" spans="7:10" x14ac:dyDescent="0.15">
      <c r="G18648" s="2">
        <v>18647</v>
      </c>
      <c r="H18648" s="2" t="str" cm="1">
        <f t="array" ref="H18648">INDEX($B$2:$B$185,1+INT((ROW()-ROW($2:$2))/ROWS($E$2:$E$148)))</f>
        <v>Longest Punt</v>
      </c>
      <c r="I18648" s="2" t="str" cm="1">
        <f t="array" ref="I18648">INDEX($E$2:$E$148,1+MOD(ROW()-ROW($2:$2),ROWS($E$2:$E$148)))</f>
        <v>Non-RPO</v>
      </c>
      <c r="J18648" s="2" t="s">
        <v>333</v>
      </c>
    </row>
    <row r="18649" spans="7:10" x14ac:dyDescent="0.15">
      <c r="G18649" s="2">
        <v>18648</v>
      </c>
      <c r="H18649" s="2" t="str" cm="1">
        <f t="array" ref="H18649">INDEX($B$2:$B$185,1+INT((ROW()-ROW($2:$2))/ROWS($E$2:$E$148)))</f>
        <v>Longest Punt</v>
      </c>
      <c r="I18649" s="2" t="str" cm="1">
        <f t="array" ref="I18649">INDEX($E$2:$E$148,1+MOD(ROW()-ROW($2:$2),ROWS($E$2:$E$148)))</f>
        <v>No Run Pass Option</v>
      </c>
      <c r="J18649" s="2" t="s">
        <v>334</v>
      </c>
    </row>
    <row r="18650" spans="7:10" x14ac:dyDescent="0.15">
      <c r="G18650" s="2">
        <v>18649</v>
      </c>
      <c r="H18650" s="2" t="str" cm="1">
        <f t="array" ref="H18650">INDEX($B$2:$B$185,1+INT((ROW()-ROW($2:$2))/ROWS($E$2:$E$148)))</f>
        <v>Longest Punt</v>
      </c>
      <c r="I18650" s="2" t="str" cm="1">
        <f t="array" ref="I18650">INDEX($E$2:$E$148,1+MOD(ROW()-ROW($2:$2),ROWS($E$2:$E$148)))</f>
        <v>when Leading</v>
      </c>
      <c r="J18650" s="2" t="s">
        <v>335</v>
      </c>
    </row>
    <row r="18651" spans="7:10" ht="14" x14ac:dyDescent="0.15">
      <c r="G18651" s="2">
        <v>18650</v>
      </c>
      <c r="H18651" s="2" t="str" cm="1">
        <f t="array" ref="H18651">INDEX($B$2:$B$185,1+INT((ROW()-ROW($2:$2))/ROWS($E$2:$E$148)))</f>
        <v>Longest Punt</v>
      </c>
      <c r="I18651" s="2" t="str" cm="1">
        <f t="array" ref="I18651">INDEX($E$2:$E$148,1+MOD(ROW()-ROW($2:$2),ROWS($E$2:$E$148)))</f>
        <v>when Tied</v>
      </c>
      <c r="J18651" s="3" t="s">
        <v>336</v>
      </c>
    </row>
    <row r="18652" spans="7:10" x14ac:dyDescent="0.15">
      <c r="G18652" s="2">
        <v>18651</v>
      </c>
      <c r="H18652" s="2" t="str" cm="1">
        <f t="array" ref="H18652">INDEX($B$2:$B$185,1+INT((ROW()-ROW($2:$2))/ROWS($E$2:$E$148)))</f>
        <v>Longest Punt</v>
      </c>
      <c r="I18652" s="2" t="str" cm="1">
        <f t="array" ref="I18652">INDEX($E$2:$E$148,1+MOD(ROW()-ROW($2:$2),ROWS($E$2:$E$148)))</f>
        <v>when Trailing</v>
      </c>
      <c r="J18652" s="2" t="s">
        <v>332</v>
      </c>
    </row>
    <row r="18653" spans="7:10" x14ac:dyDescent="0.15">
      <c r="G18653" s="2">
        <v>18652</v>
      </c>
      <c r="H18653" s="2" t="str" cm="1">
        <f t="array" ref="H18653">INDEX($B$2:$B$185,1+INT((ROW()-ROW($2:$2))/ROWS($E$2:$E$148)))</f>
        <v>Longest Punt</v>
      </c>
      <c r="I18653" s="2" t="str" cm="1">
        <f t="array" ref="I18653">INDEX($E$2:$E$148,1+MOD(ROW()-ROW($2:$2),ROWS($E$2:$E$148)))</f>
        <v>Pre Season</v>
      </c>
      <c r="J18653" s="2" t="s">
        <v>333</v>
      </c>
    </row>
    <row r="18654" spans="7:10" x14ac:dyDescent="0.15">
      <c r="G18654" s="2">
        <v>18653</v>
      </c>
      <c r="H18654" s="2" t="str" cm="1">
        <f t="array" ref="H18654">INDEX($B$2:$B$185,1+INT((ROW()-ROW($2:$2))/ROWS($E$2:$E$148)))</f>
        <v>Longest Punt</v>
      </c>
      <c r="I18654" s="2" t="str" cm="1">
        <f t="array" ref="I18654">INDEX($E$2:$E$148,1+MOD(ROW()-ROW($2:$2),ROWS($E$2:$E$148)))</f>
        <v>Regular Season</v>
      </c>
      <c r="J18654" s="2" t="s">
        <v>334</v>
      </c>
    </row>
    <row r="18655" spans="7:10" x14ac:dyDescent="0.15">
      <c r="G18655" s="2">
        <v>18654</v>
      </c>
      <c r="H18655" s="2" t="str" cm="1">
        <f t="array" ref="H18655">INDEX($B$2:$B$185,1+INT((ROW()-ROW($2:$2))/ROWS($E$2:$E$148)))</f>
        <v>Longest Punt</v>
      </c>
      <c r="I18655" s="2" t="str" cm="1">
        <f t="array" ref="I18655">INDEX($E$2:$E$148,1+MOD(ROW()-ROW($2:$2),ROWS($E$2:$E$148)))</f>
        <v>Post Season</v>
      </c>
      <c r="J18655" s="2" t="s">
        <v>335</v>
      </c>
    </row>
    <row r="18656" spans="7:10" ht="14" x14ac:dyDescent="0.15">
      <c r="G18656" s="2">
        <v>18655</v>
      </c>
      <c r="H18656" s="2" t="str" cm="1">
        <f t="array" ref="H18656">INDEX($B$2:$B$185,1+INT((ROW()-ROW($2:$2))/ROWS($E$2:$E$148)))</f>
        <v>Longest Punt</v>
      </c>
      <c r="I18656" s="2" t="str" cm="1">
        <f t="array" ref="I18656">INDEX($E$2:$E$148,1+MOD(ROW()-ROW($2:$2),ROWS($E$2:$E$148)))</f>
        <v>in Pistol Formation</v>
      </c>
      <c r="J18656" s="3" t="s">
        <v>336</v>
      </c>
    </row>
    <row r="18657" spans="7:10" x14ac:dyDescent="0.15">
      <c r="G18657" s="2">
        <v>18656</v>
      </c>
      <c r="H18657" s="2" t="str" cm="1">
        <f t="array" ref="H18657">INDEX($B$2:$B$185,1+INT((ROW()-ROW($2:$2))/ROWS($E$2:$E$148)))</f>
        <v>Longest Punt</v>
      </c>
      <c r="I18657" s="2" t="str" cm="1">
        <f t="array" ref="I18657">INDEX($E$2:$E$148,1+MOD(ROW()-ROW($2:$2),ROWS($E$2:$E$148)))</f>
        <v>in Shotgun</v>
      </c>
      <c r="J18657" s="2" t="s">
        <v>332</v>
      </c>
    </row>
    <row r="18658" spans="7:10" x14ac:dyDescent="0.15">
      <c r="G18658" s="2">
        <v>18657</v>
      </c>
      <c r="H18658" s="2" t="str" cm="1">
        <f t="array" ref="H18658">INDEX($B$2:$B$185,1+INT((ROW()-ROW($2:$2))/ROWS($E$2:$E$148)))</f>
        <v>Longest Punt</v>
      </c>
      <c r="I18658" s="2" t="str" cm="1">
        <f t="array" ref="I18658">INDEX($E$2:$E$148,1+MOD(ROW()-ROW($2:$2),ROWS($E$2:$E$148)))</f>
        <v>in QB Under Center</v>
      </c>
      <c r="J18658" s="2" t="s">
        <v>333</v>
      </c>
    </row>
    <row r="18659" spans="7:10" x14ac:dyDescent="0.15">
      <c r="G18659" s="2">
        <v>18658</v>
      </c>
      <c r="H18659" s="2" t="str" cm="1">
        <f t="array" ref="H18659">INDEX($B$2:$B$185,1+INT((ROW()-ROW($2:$2))/ROWS($E$2:$E$148)))</f>
        <v>Longest Punt</v>
      </c>
      <c r="I18659" s="2" t="str" cm="1">
        <f t="array" ref="I18659">INDEX($E$2:$E$148,1+MOD(ROW()-ROW($2:$2),ROWS($E$2:$E$148)))</f>
        <v>in Domes</v>
      </c>
      <c r="J18659" s="2" t="s">
        <v>334</v>
      </c>
    </row>
    <row r="18660" spans="7:10" x14ac:dyDescent="0.15">
      <c r="G18660" s="2">
        <v>18659</v>
      </c>
      <c r="H18660" s="2" t="str" cm="1">
        <f t="array" ref="H18660">INDEX($B$2:$B$185,1+INT((ROW()-ROW($2:$2))/ROWS($E$2:$E$148)))</f>
        <v>Longest Punt</v>
      </c>
      <c r="I18660" s="2" t="str" cm="1">
        <f t="array" ref="I18660">INDEX($E$2:$E$148,1+MOD(ROW()-ROW($2:$2),ROWS($E$2:$E$148)))</f>
        <v>in Outdoor Stadiums</v>
      </c>
      <c r="J18660" s="2" t="s">
        <v>335</v>
      </c>
    </row>
    <row r="18661" spans="7:10" ht="14" x14ac:dyDescent="0.15">
      <c r="G18661" s="2">
        <v>18660</v>
      </c>
      <c r="H18661" s="2" t="str" cm="1">
        <f t="array" ref="H18661">INDEX($B$2:$B$185,1+INT((ROW()-ROW($2:$2))/ROWS($E$2:$E$148)))</f>
        <v>Longest Punt</v>
      </c>
      <c r="I18661" s="2" t="str" cm="1">
        <f t="array" ref="I18661">INDEX($E$2:$E$148,1+MOD(ROW()-ROW($2:$2),ROWS($E$2:$E$148)))</f>
        <v>in Retractable Domes</v>
      </c>
      <c r="J18661" s="3" t="s">
        <v>336</v>
      </c>
    </row>
    <row r="18662" spans="7:10" x14ac:dyDescent="0.15">
      <c r="G18662" s="2">
        <v>18661</v>
      </c>
      <c r="H18662" s="2" t="str" cm="1">
        <f t="array" ref="H18662">INDEX($B$2:$B$185,1+INT((ROW()-ROW($2:$2))/ROWS($E$2:$E$148)))</f>
        <v>Longest Punt</v>
      </c>
      <c r="I18662" s="2" t="str" cm="1">
        <f t="array" ref="I18662">INDEX($E$2:$E$148,1+MOD(ROW()-ROW($2:$2),ROWS($E$2:$E$148)))</f>
        <v>in Afternoon Games</v>
      </c>
      <c r="J18662" s="2" t="s">
        <v>332</v>
      </c>
    </row>
    <row r="18663" spans="7:10" x14ac:dyDescent="0.15">
      <c r="G18663" s="2">
        <v>18662</v>
      </c>
      <c r="H18663" s="2" t="str" cm="1">
        <f t="array" ref="H18663">INDEX($B$2:$B$185,1+INT((ROW()-ROW($2:$2))/ROWS($E$2:$E$148)))</f>
        <v>Longest Punt</v>
      </c>
      <c r="I18663" s="2" t="str" cm="1">
        <f t="array" ref="I18663">INDEX($E$2:$E$148,1+MOD(ROW()-ROW($2:$2),ROWS($E$2:$E$148)))</f>
        <v>in Early Games</v>
      </c>
      <c r="J18663" s="2" t="s">
        <v>333</v>
      </c>
    </row>
    <row r="18664" spans="7:10" x14ac:dyDescent="0.15">
      <c r="G18664" s="2">
        <v>18663</v>
      </c>
      <c r="H18664" s="2" t="str" cm="1">
        <f t="array" ref="H18664">INDEX($B$2:$B$185,1+INT((ROW()-ROW($2:$2))/ROWS($E$2:$E$148)))</f>
        <v>Longest Punt</v>
      </c>
      <c r="I18664" s="2" t="str" cm="1">
        <f t="array" ref="I18664">INDEX($E$2:$E$148,1+MOD(ROW()-ROW($2:$2),ROWS($E$2:$E$148)))</f>
        <v>Pocket Time, &gt; 2.5</v>
      </c>
      <c r="J18664" s="2" t="s">
        <v>334</v>
      </c>
    </row>
    <row r="18665" spans="7:10" x14ac:dyDescent="0.15">
      <c r="G18665" s="2">
        <v>18664</v>
      </c>
      <c r="H18665" s="2" t="str" cm="1">
        <f t="array" ref="H18665">INDEX($B$2:$B$185,1+INT((ROW()-ROW($2:$2))/ROWS($E$2:$E$148)))</f>
        <v>Longest Punt</v>
      </c>
      <c r="I18665" s="2" t="str" cm="1">
        <f t="array" ref="I18665">INDEX($E$2:$E$148,1+MOD(ROW()-ROW($2:$2),ROWS($E$2:$E$148)))</f>
        <v>Pocket Time, &lt; 2.5</v>
      </c>
      <c r="J18665" s="2" t="s">
        <v>335</v>
      </c>
    </row>
    <row r="18666" spans="7:10" ht="14" x14ac:dyDescent="0.15">
      <c r="G18666" s="2">
        <v>18665</v>
      </c>
      <c r="H18666" s="2" t="str" cm="1">
        <f t="array" ref="H18666">INDEX($B$2:$B$185,1+INT((ROW()-ROW($2:$2))/ROWS($E$2:$E$148)))</f>
        <v>Longest Punt</v>
      </c>
      <c r="I18666" s="2" t="str" cm="1">
        <f t="array" ref="I18666">INDEX($E$2:$E$148,1+MOD(ROW()-ROW($2:$2),ROWS($E$2:$E$148)))</f>
        <v>in Late Games</v>
      </c>
      <c r="J18666" s="3" t="s">
        <v>336</v>
      </c>
    </row>
    <row r="18667" spans="7:10" x14ac:dyDescent="0.15">
      <c r="G18667" s="2">
        <v>18666</v>
      </c>
      <c r="H18667" s="2" t="str" cm="1">
        <f t="array" ref="H18667">INDEX($B$2:$B$185,1+INT((ROW()-ROW($2:$2))/ROWS($E$2:$E$148)))</f>
        <v>Longest Punt</v>
      </c>
      <c r="I18667" s="2" t="str" cm="1">
        <f t="array" ref="I18667">INDEX($E$2:$E$148,1+MOD(ROW()-ROW($2:$2),ROWS($E$2:$E$148)))</f>
        <v>Yards to Go: 1-3</v>
      </c>
      <c r="J18667" s="2" t="s">
        <v>332</v>
      </c>
    </row>
    <row r="18668" spans="7:10" x14ac:dyDescent="0.15">
      <c r="G18668" s="2">
        <v>18667</v>
      </c>
      <c r="H18668" s="2" t="str" cm="1">
        <f t="array" ref="H18668">INDEX($B$2:$B$185,1+INT((ROW()-ROW($2:$2))/ROWS($E$2:$E$148)))</f>
        <v>Longest Punt</v>
      </c>
      <c r="I18668" s="2" t="str" cm="1">
        <f t="array" ref="I18668">INDEX($E$2:$E$148,1+MOD(ROW()-ROW($2:$2),ROWS($E$2:$E$148)))</f>
        <v>Yards to Go: 4-6</v>
      </c>
      <c r="J18668" s="2" t="s">
        <v>333</v>
      </c>
    </row>
    <row r="18669" spans="7:10" x14ac:dyDescent="0.15">
      <c r="G18669" s="2">
        <v>18668</v>
      </c>
      <c r="H18669" s="2" t="str" cm="1">
        <f t="array" ref="H18669">INDEX($B$2:$B$185,1+INT((ROW()-ROW($2:$2))/ROWS($E$2:$E$148)))</f>
        <v>Longest Punt</v>
      </c>
      <c r="I18669" s="2" t="str" cm="1">
        <f t="array" ref="I18669">INDEX($E$2:$E$148,1+MOD(ROW()-ROW($2:$2),ROWS($E$2:$E$148)))</f>
        <v>Yards to Go: 7-9</v>
      </c>
      <c r="J18669" s="2" t="s">
        <v>334</v>
      </c>
    </row>
    <row r="18670" spans="7:10" x14ac:dyDescent="0.15">
      <c r="G18670" s="2">
        <v>18669</v>
      </c>
      <c r="H18670" s="2" t="str" cm="1">
        <f t="array" ref="H18670">INDEX($B$2:$B$185,1+INT((ROW()-ROW($2:$2))/ROWS($E$2:$E$148)))</f>
        <v>Longest Punt</v>
      </c>
      <c r="I18670" s="2" t="str" cm="1">
        <f t="array" ref="I18670">INDEX($E$2:$E$148,1+MOD(ROW()-ROW($2:$2),ROWS($E$2:$E$148)))</f>
        <v>Yards to Go: 10+</v>
      </c>
      <c r="J18670" s="2" t="s">
        <v>335</v>
      </c>
    </row>
    <row r="18671" spans="7:10" ht="14" x14ac:dyDescent="0.15">
      <c r="G18671" s="2">
        <v>18670</v>
      </c>
      <c r="H18671" s="2" t="str" cm="1">
        <f t="array" ref="H18671">INDEX($B$2:$B$185,1+INT((ROW()-ROW($2:$2))/ROWS($E$2:$E$148)))</f>
        <v>Blocked Punts</v>
      </c>
      <c r="I18671" s="2" t="str" cm="1">
        <f t="array" ref="I18671">INDEX($E$2:$E$148,1+MOD(ROW()-ROW($2:$2),ROWS($E$2:$E$148)))</f>
        <v>vs Normal Rush</v>
      </c>
      <c r="J18671" s="3" t="s">
        <v>336</v>
      </c>
    </row>
    <row r="18672" spans="7:10" x14ac:dyDescent="0.15">
      <c r="G18672" s="2">
        <v>18671</v>
      </c>
      <c r="H18672" s="2" t="str" cm="1">
        <f t="array" ref="H18672">INDEX($B$2:$B$185,1+INT((ROW()-ROW($2:$2))/ROWS($E$2:$E$148)))</f>
        <v>Blocked Punts</v>
      </c>
      <c r="I18672" s="2" t="str" cm="1">
        <f t="array" ref="I18672">INDEX($E$2:$E$148,1+MOD(ROW()-ROW($2:$2),ROWS($E$2:$E$148)))</f>
        <v>vs Blitz</v>
      </c>
      <c r="J18672" s="2" t="s">
        <v>332</v>
      </c>
    </row>
    <row r="18673" spans="7:10" x14ac:dyDescent="0.15">
      <c r="G18673" s="2">
        <v>18672</v>
      </c>
      <c r="H18673" s="2" t="str" cm="1">
        <f t="array" ref="H18673">INDEX($B$2:$B$185,1+INT((ROW()-ROW($2:$2))/ROWS($E$2:$E$148)))</f>
        <v>Blocked Punts</v>
      </c>
      <c r="I18673" s="2" t="str" cm="1">
        <f t="array" ref="I18673">INDEX($E$2:$E$148,1+MOD(ROW()-ROW($2:$2),ROWS($E$2:$E$148)))</f>
        <v>in AFC</v>
      </c>
      <c r="J18673" s="2" t="s">
        <v>333</v>
      </c>
    </row>
    <row r="18674" spans="7:10" x14ac:dyDescent="0.15">
      <c r="G18674" s="2">
        <v>18673</v>
      </c>
      <c r="H18674" s="2" t="str" cm="1">
        <f t="array" ref="H18674">INDEX($B$2:$B$185,1+INT((ROW()-ROW($2:$2))/ROWS($E$2:$E$148)))</f>
        <v>Blocked Punts</v>
      </c>
      <c r="I18674" s="2" t="str" cm="1">
        <f t="array" ref="I18674">INDEX($E$2:$E$148,1+MOD(ROW()-ROW($2:$2),ROWS($E$2:$E$148)))</f>
        <v>in NFC</v>
      </c>
      <c r="J18674" s="2" t="s">
        <v>334</v>
      </c>
    </row>
    <row r="18675" spans="7:10" x14ac:dyDescent="0.15">
      <c r="G18675" s="2">
        <v>18674</v>
      </c>
      <c r="H18675" s="2" t="str" cm="1">
        <f t="array" ref="H18675">INDEX($B$2:$B$185,1+INT((ROW()-ROW($2:$2))/ROWS($E$2:$E$148)))</f>
        <v>Blocked Punts</v>
      </c>
      <c r="I18675" s="2" t="str" cm="1">
        <f t="array" ref="I18675">INDEX($E$2:$E$148,1+MOD(ROW()-ROW($2:$2),ROWS($E$2:$E$148)))</f>
        <v>on Mondays</v>
      </c>
      <c r="J18675" s="2" t="s">
        <v>335</v>
      </c>
    </row>
    <row r="18676" spans="7:10" ht="14" x14ac:dyDescent="0.15">
      <c r="G18676" s="2">
        <v>18675</v>
      </c>
      <c r="H18676" s="2" t="str" cm="1">
        <f t="array" ref="H18676">INDEX($B$2:$B$185,1+INT((ROW()-ROW($2:$2))/ROWS($E$2:$E$148)))</f>
        <v>Blocked Punts</v>
      </c>
      <c r="I18676" s="2" t="str" cm="1">
        <f t="array" ref="I18676">INDEX($E$2:$E$148,1+MOD(ROW()-ROW($2:$2),ROWS($E$2:$E$148)))</f>
        <v>on Sundays</v>
      </c>
      <c r="J18676" s="3" t="s">
        <v>336</v>
      </c>
    </row>
    <row r="18677" spans="7:10" x14ac:dyDescent="0.15">
      <c r="G18677" s="2">
        <v>18676</v>
      </c>
      <c r="H18677" s="2" t="str" cm="1">
        <f t="array" ref="H18677">INDEX($B$2:$B$185,1+INT((ROW()-ROW($2:$2))/ROWS($E$2:$E$148)))</f>
        <v>Blocked Punts</v>
      </c>
      <c r="I18677" s="2" t="str" cm="1">
        <f t="array" ref="I18677">INDEX($E$2:$E$148,1+MOD(ROW()-ROW($2:$2),ROWS($E$2:$E$148)))</f>
        <v>on Thursdays</v>
      </c>
      <c r="J18677" s="2" t="s">
        <v>332</v>
      </c>
    </row>
    <row r="18678" spans="7:10" x14ac:dyDescent="0.15">
      <c r="G18678" s="2">
        <v>18677</v>
      </c>
      <c r="H18678" s="2" t="str" cm="1">
        <f t="array" ref="H18678">INDEX($B$2:$B$185,1+INT((ROW()-ROW($2:$2))/ROWS($E$2:$E$148)))</f>
        <v>Blocked Punts</v>
      </c>
      <c r="I18678" s="2" t="str" cm="1">
        <f t="array" ref="I18678">INDEX($E$2:$E$148,1+MOD(ROW()-ROW($2:$2),ROWS($E$2:$E$148)))</f>
        <v>in AFC East</v>
      </c>
      <c r="J18678" s="2" t="s">
        <v>333</v>
      </c>
    </row>
    <row r="18679" spans="7:10" x14ac:dyDescent="0.15">
      <c r="G18679" s="2">
        <v>18678</v>
      </c>
      <c r="H18679" s="2" t="str" cm="1">
        <f t="array" ref="H18679">INDEX($B$2:$B$185,1+INT((ROW()-ROW($2:$2))/ROWS($E$2:$E$148)))</f>
        <v>Blocked Punts</v>
      </c>
      <c r="I18679" s="2" t="str" cm="1">
        <f t="array" ref="I18679">INDEX($E$2:$E$148,1+MOD(ROW()-ROW($2:$2),ROWS($E$2:$E$148)))</f>
        <v>in AFC North</v>
      </c>
      <c r="J18679" s="2" t="s">
        <v>334</v>
      </c>
    </row>
    <row r="18680" spans="7:10" x14ac:dyDescent="0.15">
      <c r="G18680" s="2">
        <v>18679</v>
      </c>
      <c r="H18680" s="2" t="str" cm="1">
        <f t="array" ref="H18680">INDEX($B$2:$B$185,1+INT((ROW()-ROW($2:$2))/ROWS($E$2:$E$148)))</f>
        <v>Blocked Punts</v>
      </c>
      <c r="I18680" s="2" t="str" cm="1">
        <f t="array" ref="I18680">INDEX($E$2:$E$148,1+MOD(ROW()-ROW($2:$2),ROWS($E$2:$E$148)))</f>
        <v>in AFC South</v>
      </c>
      <c r="J18680" s="2" t="s">
        <v>335</v>
      </c>
    </row>
    <row r="18681" spans="7:10" ht="14" x14ac:dyDescent="0.15">
      <c r="G18681" s="2">
        <v>18680</v>
      </c>
      <c r="H18681" s="2" t="str" cm="1">
        <f t="array" ref="H18681">INDEX($B$2:$B$185,1+INT((ROW()-ROW($2:$2))/ROWS($E$2:$E$148)))</f>
        <v>Blocked Punts</v>
      </c>
      <c r="I18681" s="2" t="str" cm="1">
        <f t="array" ref="I18681">INDEX($E$2:$E$148,1+MOD(ROW()-ROW($2:$2),ROWS($E$2:$E$148)))</f>
        <v>in AFC West</v>
      </c>
      <c r="J18681" s="3" t="s">
        <v>336</v>
      </c>
    </row>
    <row r="18682" spans="7:10" x14ac:dyDescent="0.15">
      <c r="G18682" s="2">
        <v>18681</v>
      </c>
      <c r="H18682" s="2" t="str" cm="1">
        <f t="array" ref="H18682">INDEX($B$2:$B$185,1+INT((ROW()-ROW($2:$2))/ROWS($E$2:$E$148)))</f>
        <v>Blocked Punts</v>
      </c>
      <c r="I18682" s="2" t="str" cm="1">
        <f t="array" ref="I18682">INDEX($E$2:$E$148,1+MOD(ROW()-ROW($2:$2),ROWS($E$2:$E$148)))</f>
        <v>in NFC East</v>
      </c>
      <c r="J18682" s="2" t="s">
        <v>332</v>
      </c>
    </row>
    <row r="18683" spans="7:10" x14ac:dyDescent="0.15">
      <c r="G18683" s="2">
        <v>18682</v>
      </c>
      <c r="H18683" s="2" t="str" cm="1">
        <f t="array" ref="H18683">INDEX($B$2:$B$185,1+INT((ROW()-ROW($2:$2))/ROWS($E$2:$E$148)))</f>
        <v>Blocked Punts</v>
      </c>
      <c r="I18683" s="2" t="str" cm="1">
        <f t="array" ref="I18683">INDEX($E$2:$E$148,1+MOD(ROW()-ROW($2:$2),ROWS($E$2:$E$148)))</f>
        <v>in NFC North</v>
      </c>
      <c r="J18683" s="2" t="s">
        <v>333</v>
      </c>
    </row>
    <row r="18684" spans="7:10" x14ac:dyDescent="0.15">
      <c r="G18684" s="2">
        <v>18683</v>
      </c>
      <c r="H18684" s="2" t="str" cm="1">
        <f t="array" ref="H18684">INDEX($B$2:$B$185,1+INT((ROW()-ROW($2:$2))/ROWS($E$2:$E$148)))</f>
        <v>Blocked Punts</v>
      </c>
      <c r="I18684" s="2" t="str" cm="1">
        <f t="array" ref="I18684">INDEX($E$2:$E$148,1+MOD(ROW()-ROW($2:$2),ROWS($E$2:$E$148)))</f>
        <v>in NFC South</v>
      </c>
      <c r="J18684" s="2" t="s">
        <v>334</v>
      </c>
    </row>
    <row r="18685" spans="7:10" x14ac:dyDescent="0.15">
      <c r="G18685" s="2">
        <v>18684</v>
      </c>
      <c r="H18685" s="2" t="str" cm="1">
        <f t="array" ref="H18685">INDEX($B$2:$B$185,1+INT((ROW()-ROW($2:$2))/ROWS($E$2:$E$148)))</f>
        <v>Blocked Punts</v>
      </c>
      <c r="I18685" s="2" t="str" cm="1">
        <f t="array" ref="I18685">INDEX($E$2:$E$148,1+MOD(ROW()-ROW($2:$2),ROWS($E$2:$E$148)))</f>
        <v>in NFC West</v>
      </c>
      <c r="J18685" s="2" t="s">
        <v>335</v>
      </c>
    </row>
    <row r="18686" spans="7:10" ht="14" x14ac:dyDescent="0.15">
      <c r="G18686" s="2">
        <v>18685</v>
      </c>
      <c r="H18686" s="2" t="str" cm="1">
        <f t="array" ref="H18686">INDEX($B$2:$B$185,1+INT((ROW()-ROW($2:$2))/ROWS($E$2:$E$148)))</f>
        <v>Blocked Punts</v>
      </c>
      <c r="I18686" s="2" t="str" cm="1">
        <f t="array" ref="I18686">INDEX($E$2:$E$148,1+MOD(ROW()-ROW($2:$2),ROWS($E$2:$E$148)))</f>
        <v>vs AFC</v>
      </c>
      <c r="J18686" s="3" t="s">
        <v>336</v>
      </c>
    </row>
    <row r="18687" spans="7:10" x14ac:dyDescent="0.15">
      <c r="G18687" s="2">
        <v>18686</v>
      </c>
      <c r="H18687" s="2" t="str" cm="1">
        <f t="array" ref="H18687">INDEX($B$2:$B$185,1+INT((ROW()-ROW($2:$2))/ROWS($E$2:$E$148)))</f>
        <v>Blocked Punts</v>
      </c>
      <c r="I18687" s="2" t="str" cm="1">
        <f t="array" ref="I18687">INDEX($E$2:$E$148,1+MOD(ROW()-ROW($2:$2),ROWS($E$2:$E$148)))</f>
        <v>vs NFC</v>
      </c>
      <c r="J18687" s="2" t="s">
        <v>332</v>
      </c>
    </row>
    <row r="18688" spans="7:10" x14ac:dyDescent="0.15">
      <c r="G18688" s="2">
        <v>18687</v>
      </c>
      <c r="H18688" s="2" t="str" cm="1">
        <f t="array" ref="H18688">INDEX($B$2:$B$185,1+INT((ROW()-ROW($2:$2))/ROWS($E$2:$E$148)))</f>
        <v>Blocked Punts</v>
      </c>
      <c r="I18688" s="2" t="str" cm="1">
        <f t="array" ref="I18688">INDEX($E$2:$E$148,1+MOD(ROW()-ROW($2:$2),ROWS($E$2:$E$148)))</f>
        <v>vs AFC East</v>
      </c>
      <c r="J18688" s="2" t="s">
        <v>333</v>
      </c>
    </row>
    <row r="18689" spans="7:10" x14ac:dyDescent="0.15">
      <c r="G18689" s="2">
        <v>18688</v>
      </c>
      <c r="H18689" s="2" t="str" cm="1">
        <f t="array" ref="H18689">INDEX($B$2:$B$185,1+INT((ROW()-ROW($2:$2))/ROWS($E$2:$E$148)))</f>
        <v>Blocked Punts</v>
      </c>
      <c r="I18689" s="2" t="str" cm="1">
        <f t="array" ref="I18689">INDEX($E$2:$E$148,1+MOD(ROW()-ROW($2:$2),ROWS($E$2:$E$148)))</f>
        <v>vs AFC North</v>
      </c>
      <c r="J18689" s="2" t="s">
        <v>334</v>
      </c>
    </row>
    <row r="18690" spans="7:10" x14ac:dyDescent="0.15">
      <c r="G18690" s="2">
        <v>18689</v>
      </c>
      <c r="H18690" s="2" t="str" cm="1">
        <f t="array" ref="H18690">INDEX($B$2:$B$185,1+INT((ROW()-ROW($2:$2))/ROWS($E$2:$E$148)))</f>
        <v>Blocked Punts</v>
      </c>
      <c r="I18690" s="2" t="str" cm="1">
        <f t="array" ref="I18690">INDEX($E$2:$E$148,1+MOD(ROW()-ROW($2:$2),ROWS($E$2:$E$148)))</f>
        <v>vs AFC South</v>
      </c>
      <c r="J18690" s="2" t="s">
        <v>335</v>
      </c>
    </row>
    <row r="18691" spans="7:10" ht="14" x14ac:dyDescent="0.15">
      <c r="G18691" s="2">
        <v>18690</v>
      </c>
      <c r="H18691" s="2" t="str" cm="1">
        <f t="array" ref="H18691">INDEX($B$2:$B$185,1+INT((ROW()-ROW($2:$2))/ROWS($E$2:$E$148)))</f>
        <v>Blocked Punts</v>
      </c>
      <c r="I18691" s="2" t="str" cm="1">
        <f t="array" ref="I18691">INDEX($E$2:$E$148,1+MOD(ROW()-ROW($2:$2),ROWS($E$2:$E$148)))</f>
        <v>vs AFC West</v>
      </c>
      <c r="J18691" s="3" t="s">
        <v>336</v>
      </c>
    </row>
    <row r="18692" spans="7:10" x14ac:dyDescent="0.15">
      <c r="G18692" s="2">
        <v>18691</v>
      </c>
      <c r="H18692" s="2" t="str" cm="1">
        <f t="array" ref="H18692">INDEX($B$2:$B$185,1+INT((ROW()-ROW($2:$2))/ROWS($E$2:$E$148)))</f>
        <v>Blocked Punts</v>
      </c>
      <c r="I18692" s="2" t="str" cm="1">
        <f t="array" ref="I18692">INDEX($E$2:$E$148,1+MOD(ROW()-ROW($2:$2),ROWS($E$2:$E$148)))</f>
        <v>vs NFC East</v>
      </c>
      <c r="J18692" s="2" t="s">
        <v>332</v>
      </c>
    </row>
    <row r="18693" spans="7:10" x14ac:dyDescent="0.15">
      <c r="G18693" s="2">
        <v>18692</v>
      </c>
      <c r="H18693" s="2" t="str" cm="1">
        <f t="array" ref="H18693">INDEX($B$2:$B$185,1+INT((ROW()-ROW($2:$2))/ROWS($E$2:$E$148)))</f>
        <v>Blocked Punts</v>
      </c>
      <c r="I18693" s="2" t="str" cm="1">
        <f t="array" ref="I18693">INDEX($E$2:$E$148,1+MOD(ROW()-ROW($2:$2),ROWS($E$2:$E$148)))</f>
        <v>vs NFC North</v>
      </c>
      <c r="J18693" s="2" t="s">
        <v>333</v>
      </c>
    </row>
    <row r="18694" spans="7:10" x14ac:dyDescent="0.15">
      <c r="G18694" s="2">
        <v>18693</v>
      </c>
      <c r="H18694" s="2" t="str" cm="1">
        <f t="array" ref="H18694">INDEX($B$2:$B$185,1+INT((ROW()-ROW($2:$2))/ROWS($E$2:$E$148)))</f>
        <v>Blocked Punts</v>
      </c>
      <c r="I18694" s="2" t="str" cm="1">
        <f t="array" ref="I18694">INDEX($E$2:$E$148,1+MOD(ROW()-ROW($2:$2),ROWS($E$2:$E$148)))</f>
        <v>vs NFC South</v>
      </c>
      <c r="J18694" s="2" t="s">
        <v>334</v>
      </c>
    </row>
    <row r="18695" spans="7:10" x14ac:dyDescent="0.15">
      <c r="G18695" s="2">
        <v>18694</v>
      </c>
      <c r="H18695" s="2" t="str" cm="1">
        <f t="array" ref="H18695">INDEX($B$2:$B$185,1+INT((ROW()-ROW($2:$2))/ROWS($E$2:$E$148)))</f>
        <v>Blocked Punts</v>
      </c>
      <c r="I18695" s="2" t="str" cm="1">
        <f t="array" ref="I18695">INDEX($E$2:$E$148,1+MOD(ROW()-ROW($2:$2),ROWS($E$2:$E$148)))</f>
        <v>vs NFC West</v>
      </c>
      <c r="J18695" s="2" t="s">
        <v>335</v>
      </c>
    </row>
    <row r="18696" spans="7:10" ht="14" x14ac:dyDescent="0.15">
      <c r="G18696" s="2">
        <v>18695</v>
      </c>
      <c r="H18696" s="2" t="str" cm="1">
        <f t="array" ref="H18696">INDEX($B$2:$B$185,1+INT((ROW()-ROW($2:$2))/ROWS($E$2:$E$148)))</f>
        <v>Blocked Punts</v>
      </c>
      <c r="I18696" s="2" t="str" cm="1">
        <f t="array" ref="I18696">INDEX($E$2:$E$148,1+MOD(ROW()-ROW($2:$2),ROWS($E$2:$E$148)))</f>
        <v>No Down</v>
      </c>
      <c r="J18696" s="3" t="s">
        <v>336</v>
      </c>
    </row>
    <row r="18697" spans="7:10" x14ac:dyDescent="0.15">
      <c r="G18697" s="2">
        <v>18696</v>
      </c>
      <c r="H18697" s="2" t="str" cm="1">
        <f t="array" ref="H18697">INDEX($B$2:$B$185,1+INT((ROW()-ROW($2:$2))/ROWS($E$2:$E$148)))</f>
        <v>Blocked Punts</v>
      </c>
      <c r="I18697" s="2" t="str" cm="1">
        <f t="array" ref="I18697">INDEX($E$2:$E$148,1+MOD(ROW()-ROW($2:$2),ROWS($E$2:$E$148)))</f>
        <v>on 1st Downs</v>
      </c>
      <c r="J18697" s="2" t="s">
        <v>332</v>
      </c>
    </row>
    <row r="18698" spans="7:10" x14ac:dyDescent="0.15">
      <c r="G18698" s="2">
        <v>18697</v>
      </c>
      <c r="H18698" s="2" t="str" cm="1">
        <f t="array" ref="H18698">INDEX($B$2:$B$185,1+INT((ROW()-ROW($2:$2))/ROWS($E$2:$E$148)))</f>
        <v>Blocked Punts</v>
      </c>
      <c r="I18698" s="2" t="str" cm="1">
        <f t="array" ref="I18698">INDEX($E$2:$E$148,1+MOD(ROW()-ROW($2:$2),ROWS($E$2:$E$148)))</f>
        <v>on 2nd Downs</v>
      </c>
      <c r="J18698" s="2" t="s">
        <v>333</v>
      </c>
    </row>
    <row r="18699" spans="7:10" x14ac:dyDescent="0.15">
      <c r="G18699" s="2">
        <v>18698</v>
      </c>
      <c r="H18699" s="2" t="str" cm="1">
        <f t="array" ref="H18699">INDEX($B$2:$B$185,1+INT((ROW()-ROW($2:$2))/ROWS($E$2:$E$148)))</f>
        <v>Blocked Punts</v>
      </c>
      <c r="I18699" s="2" t="str" cm="1">
        <f t="array" ref="I18699">INDEX($E$2:$E$148,1+MOD(ROW()-ROW($2:$2),ROWS($E$2:$E$148)))</f>
        <v>on 3rd Downs</v>
      </c>
      <c r="J18699" s="2" t="s">
        <v>334</v>
      </c>
    </row>
    <row r="18700" spans="7:10" x14ac:dyDescent="0.15">
      <c r="G18700" s="2">
        <v>18699</v>
      </c>
      <c r="H18700" s="2" t="str" cm="1">
        <f t="array" ref="H18700">INDEX($B$2:$B$185,1+INT((ROW()-ROW($2:$2))/ROWS($E$2:$E$148)))</f>
        <v>Blocked Punts</v>
      </c>
      <c r="I18700" s="2" t="str" cm="1">
        <f t="array" ref="I18700">INDEX($E$2:$E$148,1+MOD(ROW()-ROW($2:$2),ROWS($E$2:$E$148)))</f>
        <v>on 4th Downs</v>
      </c>
      <c r="J18700" s="2" t="s">
        <v>335</v>
      </c>
    </row>
    <row r="18701" spans="7:10" ht="14" x14ac:dyDescent="0.15">
      <c r="G18701" s="2">
        <v>18700</v>
      </c>
      <c r="H18701" s="2" t="str" cm="1">
        <f t="array" ref="H18701">INDEX($B$2:$B$185,1+INT((ROW()-ROW($2:$2))/ROWS($E$2:$E$148)))</f>
        <v>Blocked Punts</v>
      </c>
      <c r="I18701" s="2" t="str" cm="1">
        <f t="array" ref="I18701">INDEX($E$2:$E$148,1+MOD(ROW()-ROW($2:$2),ROWS($E$2:$E$148)))</f>
        <v>1st &amp; 10</v>
      </c>
      <c r="J18701" s="3" t="s">
        <v>336</v>
      </c>
    </row>
    <row r="18702" spans="7:10" x14ac:dyDescent="0.15">
      <c r="G18702" s="2">
        <v>18701</v>
      </c>
      <c r="H18702" s="2" t="str" cm="1">
        <f t="array" ref="H18702">INDEX($B$2:$B$185,1+INT((ROW()-ROW($2:$2))/ROWS($E$2:$E$148)))</f>
        <v>Blocked Punts</v>
      </c>
      <c r="I18702" s="2" t="str" cm="1">
        <f t="array" ref="I18702">INDEX($E$2:$E$148,1+MOD(ROW()-ROW($2:$2),ROWS($E$2:$E$148)))</f>
        <v>1st &amp; &gt; 10</v>
      </c>
      <c r="J18702" s="2" t="s">
        <v>332</v>
      </c>
    </row>
    <row r="18703" spans="7:10" x14ac:dyDescent="0.15">
      <c r="G18703" s="2">
        <v>18702</v>
      </c>
      <c r="H18703" s="2" t="str" cm="1">
        <f t="array" ref="H18703">INDEX($B$2:$B$185,1+INT((ROW()-ROW($2:$2))/ROWS($E$2:$E$148)))</f>
        <v>Blocked Punts</v>
      </c>
      <c r="I18703" s="2" t="str" cm="1">
        <f t="array" ref="I18703">INDEX($E$2:$E$148,1+MOD(ROW()-ROW($2:$2),ROWS($E$2:$E$148)))</f>
        <v>1st &amp; &lt; 10</v>
      </c>
      <c r="J18703" s="2" t="s">
        <v>333</v>
      </c>
    </row>
    <row r="18704" spans="7:10" x14ac:dyDescent="0.15">
      <c r="G18704" s="2">
        <v>18703</v>
      </c>
      <c r="H18704" s="2" t="str" cm="1">
        <f t="array" ref="H18704">INDEX($B$2:$B$185,1+INT((ROW()-ROW($2:$2))/ROWS($E$2:$E$148)))</f>
        <v>Blocked Punts</v>
      </c>
      <c r="I18704" s="2" t="str" cm="1">
        <f t="array" ref="I18704">INDEX($E$2:$E$148,1+MOD(ROW()-ROW($2:$2),ROWS($E$2:$E$148)))</f>
        <v>2nd &amp; Medium (4-6yd)</v>
      </c>
      <c r="J18704" s="2" t="s">
        <v>334</v>
      </c>
    </row>
    <row r="18705" spans="7:10" x14ac:dyDescent="0.15">
      <c r="G18705" s="2">
        <v>18704</v>
      </c>
      <c r="H18705" s="2" t="str" cm="1">
        <f t="array" ref="H18705">INDEX($B$2:$B$185,1+INT((ROW()-ROW($2:$2))/ROWS($E$2:$E$148)))</f>
        <v>Blocked Punts</v>
      </c>
      <c r="I18705" s="2" t="str" cm="1">
        <f t="array" ref="I18705">INDEX($E$2:$E$148,1+MOD(ROW()-ROW($2:$2),ROWS($E$2:$E$148)))</f>
        <v>2nd &amp; 7-9</v>
      </c>
      <c r="J18705" s="2" t="s">
        <v>335</v>
      </c>
    </row>
    <row r="18706" spans="7:10" ht="14" x14ac:dyDescent="0.15">
      <c r="G18706" s="2">
        <v>18705</v>
      </c>
      <c r="H18706" s="2" t="str" cm="1">
        <f t="array" ref="H18706">INDEX($B$2:$B$185,1+INT((ROW()-ROW($2:$2))/ROWS($E$2:$E$148)))</f>
        <v>Blocked Punts</v>
      </c>
      <c r="I18706" s="2" t="str" cm="1">
        <f t="array" ref="I18706">INDEX($E$2:$E$148,1+MOD(ROW()-ROW($2:$2),ROWS($E$2:$E$148)))</f>
        <v>2nd &amp; 10+</v>
      </c>
      <c r="J18706" s="3" t="s">
        <v>336</v>
      </c>
    </row>
    <row r="18707" spans="7:10" x14ac:dyDescent="0.15">
      <c r="G18707" s="2">
        <v>18706</v>
      </c>
      <c r="H18707" s="2" t="str" cm="1">
        <f t="array" ref="H18707">INDEX($B$2:$B$185,1+INT((ROW()-ROW($2:$2))/ROWS($E$2:$E$148)))</f>
        <v>Blocked Punts</v>
      </c>
      <c r="I18707" s="2" t="str" cm="1">
        <f t="array" ref="I18707">INDEX($E$2:$E$148,1+MOD(ROW()-ROW($2:$2),ROWS($E$2:$E$148)))</f>
        <v>3rd &amp; Medium (4-6yd)</v>
      </c>
      <c r="J18707" s="2" t="s">
        <v>332</v>
      </c>
    </row>
    <row r="18708" spans="7:10" x14ac:dyDescent="0.15">
      <c r="G18708" s="2">
        <v>18707</v>
      </c>
      <c r="H18708" s="2" t="str" cm="1">
        <f t="array" ref="H18708">INDEX($B$2:$B$185,1+INT((ROW()-ROW($2:$2))/ROWS($E$2:$E$148)))</f>
        <v>Blocked Punts</v>
      </c>
      <c r="I18708" s="2" t="str" cm="1">
        <f t="array" ref="I18708">INDEX($E$2:$E$148,1+MOD(ROW()-ROW($2:$2),ROWS($E$2:$E$148)))</f>
        <v>3rd/4th &amp; Short</v>
      </c>
      <c r="J18708" s="2" t="s">
        <v>333</v>
      </c>
    </row>
    <row r="18709" spans="7:10" x14ac:dyDescent="0.15">
      <c r="G18709" s="2">
        <v>18708</v>
      </c>
      <c r="H18709" s="2" t="str" cm="1">
        <f t="array" ref="H18709">INDEX($B$2:$B$185,1+INT((ROW()-ROW($2:$2))/ROWS($E$2:$E$148)))</f>
        <v>Blocked Punts</v>
      </c>
      <c r="I18709" s="2" t="str" cm="1">
        <f t="array" ref="I18709">INDEX($E$2:$E$148,1+MOD(ROW()-ROW($2:$2),ROWS($E$2:$E$148)))</f>
        <v>3rd &amp; 7-9</v>
      </c>
      <c r="J18709" s="2" t="s">
        <v>334</v>
      </c>
    </row>
    <row r="18710" spans="7:10" x14ac:dyDescent="0.15">
      <c r="G18710" s="2">
        <v>18709</v>
      </c>
      <c r="H18710" s="2" t="str" cm="1">
        <f t="array" ref="H18710">INDEX($B$2:$B$185,1+INT((ROW()-ROW($2:$2))/ROWS($E$2:$E$148)))</f>
        <v>Blocked Punts</v>
      </c>
      <c r="I18710" s="2" t="str" cm="1">
        <f t="array" ref="I18710">INDEX($E$2:$E$148,1+MOD(ROW()-ROW($2:$2),ROWS($E$2:$E$148)))</f>
        <v>3rd &amp; 10+</v>
      </c>
      <c r="J18710" s="2" t="s">
        <v>335</v>
      </c>
    </row>
    <row r="18711" spans="7:10" ht="14" x14ac:dyDescent="0.15">
      <c r="G18711" s="2">
        <v>18710</v>
      </c>
      <c r="H18711" s="2" t="str" cm="1">
        <f t="array" ref="H18711">INDEX($B$2:$B$185,1+INT((ROW()-ROW($2:$2))/ROWS($E$2:$E$148)))</f>
        <v>Blocked Punts</v>
      </c>
      <c r="I18711" s="2" t="str" cm="1">
        <f t="array" ref="I18711">INDEX($E$2:$E$148,1+MOD(ROW()-ROW($2:$2),ROWS($E$2:$E$148)))</f>
        <v>4th &amp; 4-6</v>
      </c>
      <c r="J18711" s="3" t="s">
        <v>336</v>
      </c>
    </row>
    <row r="18712" spans="7:10" x14ac:dyDescent="0.15">
      <c r="G18712" s="2">
        <v>18711</v>
      </c>
      <c r="H18712" s="2" t="str" cm="1">
        <f t="array" ref="H18712">INDEX($B$2:$B$185,1+INT((ROW()-ROW($2:$2))/ROWS($E$2:$E$148)))</f>
        <v>Blocked Punts</v>
      </c>
      <c r="I18712" s="2" t="str" cm="1">
        <f t="array" ref="I18712">INDEX($E$2:$E$148,1+MOD(ROW()-ROW($2:$2),ROWS($E$2:$E$148)))</f>
        <v>4th &amp; 7-9</v>
      </c>
      <c r="J18712" s="2" t="s">
        <v>332</v>
      </c>
    </row>
    <row r="18713" spans="7:10" x14ac:dyDescent="0.15">
      <c r="G18713" s="2">
        <v>18712</v>
      </c>
      <c r="H18713" s="2" t="str" cm="1">
        <f t="array" ref="H18713">INDEX($B$2:$B$185,1+INT((ROW()-ROW($2:$2))/ROWS($E$2:$E$148)))</f>
        <v>Blocked Punts</v>
      </c>
      <c r="I18713" s="2" t="str" cm="1">
        <f t="array" ref="I18713">INDEX($E$2:$E$148,1+MOD(ROW()-ROW($2:$2),ROWS($E$2:$E$148)))</f>
        <v>4th &amp; 10+</v>
      </c>
      <c r="J18713" s="2" t="s">
        <v>333</v>
      </c>
    </row>
    <row r="18714" spans="7:10" x14ac:dyDescent="0.15">
      <c r="G18714" s="2">
        <v>18713</v>
      </c>
      <c r="H18714" s="2" t="str" cm="1">
        <f t="array" ref="H18714">INDEX($B$2:$B$185,1+INT((ROW()-ROW($2:$2))/ROWS($E$2:$E$148)))</f>
        <v>Blocked Punts</v>
      </c>
      <c r="I18714" s="2" t="str" cm="1">
        <f t="array" ref="I18714">INDEX($E$2:$E$148,1+MOD(ROW()-ROW($2:$2),ROWS($E$2:$E$148)))</f>
        <v>Plays/Drive, 1-3</v>
      </c>
      <c r="J18714" s="2" t="s">
        <v>334</v>
      </c>
    </row>
    <row r="18715" spans="7:10" x14ac:dyDescent="0.15">
      <c r="G18715" s="2">
        <v>18714</v>
      </c>
      <c r="H18715" s="2" t="str" cm="1">
        <f t="array" ref="H18715">INDEX($B$2:$B$185,1+INT((ROW()-ROW($2:$2))/ROWS($E$2:$E$148)))</f>
        <v>Blocked Punts</v>
      </c>
      <c r="I18715" s="2" t="str" cm="1">
        <f t="array" ref="I18715">INDEX($E$2:$E$148,1+MOD(ROW()-ROW($2:$2),ROWS($E$2:$E$148)))</f>
        <v>Plays/Drive, 4-6</v>
      </c>
      <c r="J18715" s="2" t="s">
        <v>335</v>
      </c>
    </row>
    <row r="18716" spans="7:10" ht="14" x14ac:dyDescent="0.15">
      <c r="G18716" s="2">
        <v>18715</v>
      </c>
      <c r="H18716" s="2" t="str" cm="1">
        <f t="array" ref="H18716">INDEX($B$2:$B$185,1+INT((ROW()-ROW($2:$2))/ROWS($E$2:$E$148)))</f>
        <v>Blocked Punts</v>
      </c>
      <c r="I18716" s="2" t="str" cm="1">
        <f t="array" ref="I18716">INDEX($E$2:$E$148,1+MOD(ROW()-ROW($2:$2),ROWS($E$2:$E$148)))</f>
        <v>Plays/Drive, 7-10</v>
      </c>
      <c r="J18716" s="3" t="s">
        <v>336</v>
      </c>
    </row>
    <row r="18717" spans="7:10" x14ac:dyDescent="0.15">
      <c r="G18717" s="2">
        <v>18716</v>
      </c>
      <c r="H18717" s="2" t="str" cm="1">
        <f t="array" ref="H18717">INDEX($B$2:$B$185,1+INT((ROW()-ROW($2:$2))/ROWS($E$2:$E$148)))</f>
        <v>Blocked Punts</v>
      </c>
      <c r="I18717" s="2" t="str" cm="1">
        <f t="array" ref="I18717">INDEX($E$2:$E$148,1+MOD(ROW()-ROW($2:$2),ROWS($E$2:$E$148)))</f>
        <v>Plays/Drive, 11+</v>
      </c>
      <c r="J18717" s="2" t="s">
        <v>332</v>
      </c>
    </row>
    <row r="18718" spans="7:10" x14ac:dyDescent="0.15">
      <c r="G18718" s="2">
        <v>18717</v>
      </c>
      <c r="H18718" s="2" t="str" cm="1">
        <f t="array" ref="H18718">INDEX($B$2:$B$185,1+INT((ROW()-ROW($2:$2))/ROWS($E$2:$E$148)))</f>
        <v>Blocked Punts</v>
      </c>
      <c r="I18718" s="2" t="str" cm="1">
        <f t="array" ref="I18718">INDEX($E$2:$E$148,1+MOD(ROW()-ROW($2:$2),ROWS($E$2:$E$148)))</f>
        <v>Loaded Box, &gt; 8</v>
      </c>
      <c r="J18718" s="2" t="s">
        <v>333</v>
      </c>
    </row>
    <row r="18719" spans="7:10" x14ac:dyDescent="0.15">
      <c r="G18719" s="2">
        <v>18718</v>
      </c>
      <c r="H18719" s="2" t="str" cm="1">
        <f t="array" ref="H18719">INDEX($B$2:$B$185,1+INT((ROW()-ROW($2:$2))/ROWS($E$2:$E$148)))</f>
        <v>Blocked Punts</v>
      </c>
      <c r="I18719" s="2" t="str" cm="1">
        <f t="array" ref="I18719">INDEX($E$2:$E$148,1+MOD(ROW()-ROW($2:$2),ROWS($E$2:$E$148)))</f>
        <v>Loaded Box, &lt; 8</v>
      </c>
      <c r="J18719" s="2" t="s">
        <v>334</v>
      </c>
    </row>
    <row r="18720" spans="7:10" x14ac:dyDescent="0.15">
      <c r="G18720" s="2">
        <v>18719</v>
      </c>
      <c r="H18720" s="2" t="str" cm="1">
        <f t="array" ref="H18720">INDEX($B$2:$B$185,1+INT((ROW()-ROW($2:$2))/ROWS($E$2:$E$148)))</f>
        <v>Blocked Punts</v>
      </c>
      <c r="I18720" s="2" t="str" cm="1">
        <f t="array" ref="I18720">INDEX($E$2:$E$148,1+MOD(ROW()-ROW($2:$2),ROWS($E$2:$E$148)))</f>
        <v>LOS: Opponents 1-10</v>
      </c>
      <c r="J18720" s="2" t="s">
        <v>335</v>
      </c>
    </row>
    <row r="18721" spans="7:10" ht="14" x14ac:dyDescent="0.15">
      <c r="G18721" s="2">
        <v>18720</v>
      </c>
      <c r="H18721" s="2" t="str" cm="1">
        <f t="array" ref="H18721">INDEX($B$2:$B$185,1+INT((ROW()-ROW($2:$2))/ROWS($E$2:$E$148)))</f>
        <v>Blocked Punts</v>
      </c>
      <c r="I18721" s="2" t="str" cm="1">
        <f t="array" ref="I18721">INDEX($E$2:$E$148,1+MOD(ROW()-ROW($2:$2),ROWS($E$2:$E$148)))</f>
        <v>LOS: Opponents 11-20</v>
      </c>
      <c r="J18721" s="3" t="s">
        <v>336</v>
      </c>
    </row>
    <row r="18722" spans="7:10" x14ac:dyDescent="0.15">
      <c r="G18722" s="2">
        <v>18721</v>
      </c>
      <c r="H18722" s="2" t="str" cm="1">
        <f t="array" ref="H18722">INDEX($B$2:$B$185,1+INT((ROW()-ROW($2:$2))/ROWS($E$2:$E$148)))</f>
        <v>Blocked Punts</v>
      </c>
      <c r="I18722" s="2" t="str" cm="1">
        <f t="array" ref="I18722">INDEX($E$2:$E$148,1+MOD(ROW()-ROW($2:$2),ROWS($E$2:$E$148)))</f>
        <v>LOS: Opponents 41-50</v>
      </c>
      <c r="J18722" s="2" t="s">
        <v>332</v>
      </c>
    </row>
    <row r="18723" spans="7:10" x14ac:dyDescent="0.15">
      <c r="G18723" s="2">
        <v>18722</v>
      </c>
      <c r="H18723" s="2" t="str" cm="1">
        <f t="array" ref="H18723">INDEX($B$2:$B$185,1+INT((ROW()-ROW($2:$2))/ROWS($E$2:$E$148)))</f>
        <v>Blocked Punts</v>
      </c>
      <c r="I18723" s="2" t="str" cm="1">
        <f t="array" ref="I18723">INDEX($E$2:$E$148,1+MOD(ROW()-ROW($2:$2),ROWS($E$2:$E$148)))</f>
        <v>LOS: Own 1-10</v>
      </c>
      <c r="J18723" s="2" t="s">
        <v>333</v>
      </c>
    </row>
    <row r="18724" spans="7:10" x14ac:dyDescent="0.15">
      <c r="G18724" s="2">
        <v>18723</v>
      </c>
      <c r="H18724" s="2" t="str" cm="1">
        <f t="array" ref="H18724">INDEX($B$2:$B$185,1+INT((ROW()-ROW($2:$2))/ROWS($E$2:$E$148)))</f>
        <v>Blocked Punts</v>
      </c>
      <c r="I18724" s="2" t="str" cm="1">
        <f t="array" ref="I18724">INDEX($E$2:$E$148,1+MOD(ROW()-ROW($2:$2),ROWS($E$2:$E$148)))</f>
        <v>LOS: Own 11-20</v>
      </c>
      <c r="J18724" s="2" t="s">
        <v>334</v>
      </c>
    </row>
    <row r="18725" spans="7:10" x14ac:dyDescent="0.15">
      <c r="G18725" s="2">
        <v>18724</v>
      </c>
      <c r="H18725" s="2" t="str" cm="1">
        <f t="array" ref="H18725">INDEX($B$2:$B$185,1+INT((ROW()-ROW($2:$2))/ROWS($E$2:$E$148)))</f>
        <v>Blocked Punts</v>
      </c>
      <c r="I18725" s="2" t="str" cm="1">
        <f t="array" ref="I18725">INDEX($E$2:$E$148,1+MOD(ROW()-ROW($2:$2),ROWS($E$2:$E$148)))</f>
        <v>LOS: Own 21-50</v>
      </c>
      <c r="J18725" s="2" t="s">
        <v>335</v>
      </c>
    </row>
    <row r="18726" spans="7:10" ht="14" x14ac:dyDescent="0.15">
      <c r="G18726" s="2">
        <v>18725</v>
      </c>
      <c r="H18726" s="2" t="str" cm="1">
        <f t="array" ref="H18726">INDEX($B$2:$B$185,1+INT((ROW()-ROW($2:$2))/ROWS($E$2:$E$148)))</f>
        <v>Blocked Punts</v>
      </c>
      <c r="I18726" s="2" t="str" cm="1">
        <f t="array" ref="I18726">INDEX($E$2:$E$148,1+MOD(ROW()-ROW($2:$2),ROWS($E$2:$E$148)))</f>
        <v>Final Score +/- 7</v>
      </c>
      <c r="J18726" s="3" t="s">
        <v>336</v>
      </c>
    </row>
    <row r="18727" spans="7:10" x14ac:dyDescent="0.15">
      <c r="G18727" s="2">
        <v>18726</v>
      </c>
      <c r="H18727" s="2" t="str" cm="1">
        <f t="array" ref="H18727">INDEX($B$2:$B$185,1+INT((ROW()-ROW($2:$2))/ROWS($E$2:$E$148)))</f>
        <v>Blocked Punts</v>
      </c>
      <c r="I18727" s="2" t="str" cm="1">
        <f t="array" ref="I18727">INDEX($E$2:$E$148,1+MOD(ROW()-ROW($2:$2),ROWS($E$2:$E$148)))</f>
        <v>Final Score 8-14 pts</v>
      </c>
      <c r="J18727" s="2" t="s">
        <v>332</v>
      </c>
    </row>
    <row r="18728" spans="7:10" x14ac:dyDescent="0.15">
      <c r="G18728" s="2">
        <v>18727</v>
      </c>
      <c r="H18728" s="2" t="str" cm="1">
        <f t="array" ref="H18728">INDEX($B$2:$B$185,1+INT((ROW()-ROW($2:$2))/ROWS($E$2:$E$148)))</f>
        <v>Blocked Punts</v>
      </c>
      <c r="I18728" s="2" t="str" cm="1">
        <f t="array" ref="I18728">INDEX($E$2:$E$148,1+MOD(ROW()-ROW($2:$2),ROWS($E$2:$E$148)))</f>
        <v>Final Score 15+ pt</v>
      </c>
      <c r="J18728" s="2" t="s">
        <v>333</v>
      </c>
    </row>
    <row r="18729" spans="7:10" x14ac:dyDescent="0.15">
      <c r="G18729" s="2">
        <v>18728</v>
      </c>
      <c r="H18729" s="2" t="str" cm="1">
        <f t="array" ref="H18729">INDEX($B$2:$B$185,1+INT((ROW()-ROW($2:$2))/ROWS($E$2:$E$148)))</f>
        <v>Blocked Punts</v>
      </c>
      <c r="I18729" s="2" t="str" cm="1">
        <f t="array" ref="I18729">INDEX($E$2:$E$148,1+MOD(ROW()-ROW($2:$2),ROWS($E$2:$E$148)))</f>
        <v>Games 1 to 4</v>
      </c>
      <c r="J18729" s="2" t="s">
        <v>334</v>
      </c>
    </row>
    <row r="18730" spans="7:10" x14ac:dyDescent="0.15">
      <c r="G18730" s="2">
        <v>18729</v>
      </c>
      <c r="H18730" s="2" t="str" cm="1">
        <f t="array" ref="H18730">INDEX($B$2:$B$185,1+INT((ROW()-ROW($2:$2))/ROWS($E$2:$E$148)))</f>
        <v>Blocked Punts</v>
      </c>
      <c r="I18730" s="2" t="str" cm="1">
        <f t="array" ref="I18730">INDEX($E$2:$E$148,1+MOD(ROW()-ROW($2:$2),ROWS($E$2:$E$148)))</f>
        <v>Games 13 to 16</v>
      </c>
      <c r="J18730" s="2" t="s">
        <v>335</v>
      </c>
    </row>
    <row r="18731" spans="7:10" ht="14" x14ac:dyDescent="0.15">
      <c r="G18731" s="2">
        <v>18730</v>
      </c>
      <c r="H18731" s="2" t="str" cm="1">
        <f t="array" ref="H18731">INDEX($B$2:$B$185,1+INT((ROW()-ROW($2:$2))/ROWS($E$2:$E$148)))</f>
        <v>Blocked Punts</v>
      </c>
      <c r="I18731" s="2" t="str" cm="1">
        <f t="array" ref="I18731">INDEX($E$2:$E$148,1+MOD(ROW()-ROW($2:$2),ROWS($E$2:$E$148)))</f>
        <v>Games 5 to 8</v>
      </c>
      <c r="J18731" s="3" t="s">
        <v>336</v>
      </c>
    </row>
    <row r="18732" spans="7:10" x14ac:dyDescent="0.15">
      <c r="G18732" s="2">
        <v>18731</v>
      </c>
      <c r="H18732" s="2" t="str" cm="1">
        <f t="array" ref="H18732">INDEX($B$2:$B$185,1+INT((ROW()-ROW($2:$2))/ROWS($E$2:$E$148)))</f>
        <v>Blocked Punts</v>
      </c>
      <c r="I18732" s="2" t="str" cm="1">
        <f t="array" ref="I18732">INDEX($E$2:$E$148,1+MOD(ROW()-ROW($2:$2),ROWS($E$2:$E$148)))</f>
        <v>Games 9 to 12</v>
      </c>
      <c r="J18732" s="2" t="s">
        <v>332</v>
      </c>
    </row>
    <row r="18733" spans="7:10" x14ac:dyDescent="0.15">
      <c r="G18733" s="2">
        <v>18732</v>
      </c>
      <c r="H18733" s="2" t="str" cm="1">
        <f t="array" ref="H18733">INDEX($B$2:$B$185,1+INT((ROW()-ROW($2:$2))/ROWS($E$2:$E$148)))</f>
        <v>Blocked Punts</v>
      </c>
      <c r="I18733" s="2" t="str" cm="1">
        <f t="array" ref="I18733">INDEX($E$2:$E$148,1+MOD(ROW()-ROW($2:$2),ROWS($E$2:$E$148)))</f>
        <v>when Leading, &lt; 2 min</v>
      </c>
      <c r="J18733" s="2" t="s">
        <v>333</v>
      </c>
    </row>
    <row r="18734" spans="7:10" x14ac:dyDescent="0.15">
      <c r="G18734" s="2">
        <v>18733</v>
      </c>
      <c r="H18734" s="2" t="str" cm="1">
        <f t="array" ref="H18734">INDEX($B$2:$B$185,1+INT((ROW()-ROW($2:$2))/ROWS($E$2:$E$148)))</f>
        <v>Blocked Punts</v>
      </c>
      <c r="I18734" s="2" t="str" cm="1">
        <f t="array" ref="I18734">INDEX($E$2:$E$148,1+MOD(ROW()-ROW($2:$2),ROWS($E$2:$E$148)))</f>
        <v>when Leading, &lt; 4 min</v>
      </c>
      <c r="J18734" s="2" t="s">
        <v>334</v>
      </c>
    </row>
    <row r="18735" spans="7:10" x14ac:dyDescent="0.15">
      <c r="G18735" s="2">
        <v>18734</v>
      </c>
      <c r="H18735" s="2" t="str" cm="1">
        <f t="array" ref="H18735">INDEX($B$2:$B$185,1+INT((ROW()-ROW($2:$2))/ROWS($E$2:$E$148)))</f>
        <v>Blocked Punts</v>
      </c>
      <c r="I18735" s="2" t="str" cm="1">
        <f t="array" ref="I18735">INDEX($E$2:$E$148,1+MOD(ROW()-ROW($2:$2),ROWS($E$2:$E$148)))</f>
        <v>when Tied, &lt; 2 min</v>
      </c>
      <c r="J18735" s="2" t="s">
        <v>335</v>
      </c>
    </row>
    <row r="18736" spans="7:10" ht="14" x14ac:dyDescent="0.15">
      <c r="G18736" s="2">
        <v>18735</v>
      </c>
      <c r="H18736" s="2" t="str" cm="1">
        <f t="array" ref="H18736">INDEX($B$2:$B$185,1+INT((ROW()-ROW($2:$2))/ROWS($E$2:$E$148)))</f>
        <v>Blocked Punts</v>
      </c>
      <c r="I18736" s="2" t="str" cm="1">
        <f t="array" ref="I18736">INDEX($E$2:$E$148,1+MOD(ROW()-ROW($2:$2),ROWS($E$2:$E$148)))</f>
        <v>when Tied, &lt; 4 min</v>
      </c>
      <c r="J18736" s="3" t="s">
        <v>336</v>
      </c>
    </row>
    <row r="18737" spans="7:10" x14ac:dyDescent="0.15">
      <c r="G18737" s="2">
        <v>18736</v>
      </c>
      <c r="H18737" s="2" t="str" cm="1">
        <f t="array" ref="H18737">INDEX($B$2:$B$185,1+INT((ROW()-ROW($2:$2))/ROWS($E$2:$E$148)))</f>
        <v>Blocked Punts</v>
      </c>
      <c r="I18737" s="2" t="str" cm="1">
        <f t="array" ref="I18737">INDEX($E$2:$E$148,1+MOD(ROW()-ROW($2:$2),ROWS($E$2:$E$148)))</f>
        <v>when Trailing, &lt; 2 min</v>
      </c>
      <c r="J18737" s="2" t="s">
        <v>332</v>
      </c>
    </row>
    <row r="18738" spans="7:10" x14ac:dyDescent="0.15">
      <c r="G18738" s="2">
        <v>18737</v>
      </c>
      <c r="H18738" s="2" t="str" cm="1">
        <f t="array" ref="H18738">INDEX($B$2:$B$185,1+INT((ROW()-ROW($2:$2))/ROWS($E$2:$E$148)))</f>
        <v>Blocked Punts</v>
      </c>
      <c r="I18738" s="2" t="str" cm="1">
        <f t="array" ref="I18738">INDEX($E$2:$E$148,1+MOD(ROW()-ROW($2:$2),ROWS($E$2:$E$148)))</f>
        <v>when Trailing, &lt; 4 min</v>
      </c>
      <c r="J18738" s="2" t="s">
        <v>333</v>
      </c>
    </row>
    <row r="18739" spans="7:10" x14ac:dyDescent="0.15">
      <c r="G18739" s="2">
        <v>18738</v>
      </c>
      <c r="H18739" s="2" t="str" cm="1">
        <f t="array" ref="H18739">INDEX($B$2:$B$185,1+INT((ROW()-ROW($2:$2))/ROWS($E$2:$E$148)))</f>
        <v>Blocked Punts</v>
      </c>
      <c r="I18739" s="2" t="str" cm="1">
        <f t="array" ref="I18739">INDEX($E$2:$E$148,1+MOD(ROW()-ROW($2:$2),ROWS($E$2:$E$148)))</f>
        <v>in 1st Half</v>
      </c>
      <c r="J18739" s="2" t="s">
        <v>334</v>
      </c>
    </row>
    <row r="18740" spans="7:10" x14ac:dyDescent="0.15">
      <c r="G18740" s="2">
        <v>18739</v>
      </c>
      <c r="H18740" s="2" t="str" cm="1">
        <f t="array" ref="H18740">INDEX($B$2:$B$185,1+INT((ROW()-ROW($2:$2))/ROWS($E$2:$E$148)))</f>
        <v>Blocked Punts</v>
      </c>
      <c r="I18740" s="2" t="str" cm="1">
        <f t="array" ref="I18740">INDEX($E$2:$E$148,1+MOD(ROW()-ROW($2:$2),ROWS($E$2:$E$148)))</f>
        <v>in 2nd Half</v>
      </c>
      <c r="J18740" s="2" t="s">
        <v>335</v>
      </c>
    </row>
    <row r="18741" spans="7:10" ht="14" x14ac:dyDescent="0.15">
      <c r="G18741" s="2">
        <v>18740</v>
      </c>
      <c r="H18741" s="2" t="str" cm="1">
        <f t="array" ref="H18741">INDEX($B$2:$B$185,1+INT((ROW()-ROW($2:$2))/ROWS($E$2:$E$148)))</f>
        <v>Blocked Punts</v>
      </c>
      <c r="I18741" s="2" t="str" cm="1">
        <f t="array" ref="I18741">INDEX($E$2:$E$148,1+MOD(ROW()-ROW($2:$2),ROWS($E$2:$E$148)))</f>
        <v>No Huddle</v>
      </c>
      <c r="J18741" s="3" t="s">
        <v>336</v>
      </c>
    </row>
    <row r="18742" spans="7:10" x14ac:dyDescent="0.15">
      <c r="G18742" s="2">
        <v>18741</v>
      </c>
      <c r="H18742" s="2" t="str" cm="1">
        <f t="array" ref="H18742">INDEX($B$2:$B$185,1+INT((ROW()-ROW($2:$2))/ROWS($E$2:$E$148)))</f>
        <v>Blocked Punts</v>
      </c>
      <c r="I18742" s="2" t="str" cm="1">
        <f t="array" ref="I18742">INDEX($E$2:$E$148,1+MOD(ROW()-ROW($2:$2),ROWS($E$2:$E$148)))</f>
        <v>Huddle</v>
      </c>
      <c r="J18742" s="2" t="s">
        <v>332</v>
      </c>
    </row>
    <row r="18743" spans="7:10" x14ac:dyDescent="0.15">
      <c r="G18743" s="2">
        <v>18742</v>
      </c>
      <c r="H18743" s="2" t="str" cm="1">
        <f t="array" ref="H18743">INDEX($B$2:$B$185,1+INT((ROW()-ROW($2:$2))/ROWS($E$2:$E$148)))</f>
        <v>Blocked Punts</v>
      </c>
      <c r="I18743" s="2" t="str" cm="1">
        <f t="array" ref="I18743">INDEX($E$2:$E$148,1+MOD(ROW()-ROW($2:$2),ROWS($E$2:$E$148)))</f>
        <v>NFL</v>
      </c>
      <c r="J18743" s="2" t="s">
        <v>333</v>
      </c>
    </row>
    <row r="18744" spans="7:10" x14ac:dyDescent="0.15">
      <c r="G18744" s="2">
        <v>18743</v>
      </c>
      <c r="H18744" s="2" t="str" cm="1">
        <f t="array" ref="H18744">INDEX($B$2:$B$185,1+INT((ROW()-ROW($2:$2))/ROWS($E$2:$E$148)))</f>
        <v>Blocked Punts</v>
      </c>
      <c r="I18744" s="2" t="str" cm="1">
        <f t="array" ref="I18744">INDEX($E$2:$E$148,1+MOD(ROW()-ROW($2:$2),ROWS($E$2:$E$148)))</f>
        <v>in December</v>
      </c>
      <c r="J18744" s="2" t="s">
        <v>334</v>
      </c>
    </row>
    <row r="18745" spans="7:10" x14ac:dyDescent="0.15">
      <c r="G18745" s="2">
        <v>18744</v>
      </c>
      <c r="H18745" s="2" t="str" cm="1">
        <f t="array" ref="H18745">INDEX($B$2:$B$185,1+INT((ROW()-ROW($2:$2))/ROWS($E$2:$E$148)))</f>
        <v>Blocked Punts</v>
      </c>
      <c r="I18745" s="2" t="str" cm="1">
        <f t="array" ref="I18745">INDEX($E$2:$E$148,1+MOD(ROW()-ROW($2:$2),ROWS($E$2:$E$148)))</f>
        <v>in November</v>
      </c>
      <c r="J18745" s="2" t="s">
        <v>335</v>
      </c>
    </row>
    <row r="18746" spans="7:10" ht="14" x14ac:dyDescent="0.15">
      <c r="G18746" s="2">
        <v>18745</v>
      </c>
      <c r="H18746" s="2" t="str" cm="1">
        <f t="array" ref="H18746">INDEX($B$2:$B$185,1+INT((ROW()-ROW($2:$2))/ROWS($E$2:$E$148)))</f>
        <v>Blocked Punts</v>
      </c>
      <c r="I18746" s="2" t="str" cm="1">
        <f t="array" ref="I18746">INDEX($E$2:$E$148,1+MOD(ROW()-ROW($2:$2),ROWS($E$2:$E$148)))</f>
        <v>in October</v>
      </c>
      <c r="J18746" s="3" t="s">
        <v>336</v>
      </c>
    </row>
    <row r="18747" spans="7:10" x14ac:dyDescent="0.15">
      <c r="G18747" s="2">
        <v>18746</v>
      </c>
      <c r="H18747" s="2" t="str" cm="1">
        <f t="array" ref="H18747">INDEX($B$2:$B$185,1+INT((ROW()-ROW($2:$2))/ROWS($E$2:$E$148)))</f>
        <v>Blocked Punts</v>
      </c>
      <c r="I18747" s="2" t="str" cm="1">
        <f t="array" ref="I18747">INDEX($E$2:$E$148,1+MOD(ROW()-ROW($2:$2),ROWS($E$2:$E$148)))</f>
        <v>in September</v>
      </c>
      <c r="J18747" s="2" t="s">
        <v>332</v>
      </c>
    </row>
    <row r="18748" spans="7:10" x14ac:dyDescent="0.15">
      <c r="G18748" s="2">
        <v>18747</v>
      </c>
      <c r="H18748" s="2" t="str" cm="1">
        <f t="array" ref="H18748">INDEX($B$2:$B$185,1+INT((ROW()-ROW($2:$2))/ROWS($E$2:$E$148)))</f>
        <v>Blocked Punts</v>
      </c>
      <c r="I18748" s="2" t="str" cm="1">
        <f t="array" ref="I18748">INDEX($E$2:$E$148,1+MOD(ROW()-ROW($2:$2),ROWS($E$2:$E$148)))</f>
        <v>vs ARIZONA</v>
      </c>
      <c r="J18748" s="2" t="s">
        <v>333</v>
      </c>
    </row>
    <row r="18749" spans="7:10" x14ac:dyDescent="0.15">
      <c r="G18749" s="2">
        <v>18748</v>
      </c>
      <c r="H18749" s="2" t="str" cm="1">
        <f t="array" ref="H18749">INDEX($B$2:$B$185,1+INT((ROW()-ROW($2:$2))/ROWS($E$2:$E$148)))</f>
        <v>Blocked Punts</v>
      </c>
      <c r="I18749" s="2" t="str" cm="1">
        <f t="array" ref="I18749">INDEX($E$2:$E$148,1+MOD(ROW()-ROW($2:$2),ROWS($E$2:$E$148)))</f>
        <v>vs ATLANTA</v>
      </c>
      <c r="J18749" s="2" t="s">
        <v>334</v>
      </c>
    </row>
    <row r="18750" spans="7:10" x14ac:dyDescent="0.15">
      <c r="G18750" s="2">
        <v>18749</v>
      </c>
      <c r="H18750" s="2" t="str" cm="1">
        <f t="array" ref="H18750">INDEX($B$2:$B$185,1+INT((ROW()-ROW($2:$2))/ROWS($E$2:$E$148)))</f>
        <v>Blocked Punts</v>
      </c>
      <c r="I18750" s="2" t="str" cm="1">
        <f t="array" ref="I18750">INDEX($E$2:$E$148,1+MOD(ROW()-ROW($2:$2),ROWS($E$2:$E$148)))</f>
        <v>vs BALTIMORE</v>
      </c>
      <c r="J18750" s="2" t="s">
        <v>335</v>
      </c>
    </row>
    <row r="18751" spans="7:10" ht="14" x14ac:dyDescent="0.15">
      <c r="G18751" s="2">
        <v>18750</v>
      </c>
      <c r="H18751" s="2" t="str" cm="1">
        <f t="array" ref="H18751">INDEX($B$2:$B$185,1+INT((ROW()-ROW($2:$2))/ROWS($E$2:$E$148)))</f>
        <v>Blocked Punts</v>
      </c>
      <c r="I18751" s="2" t="str" cm="1">
        <f t="array" ref="I18751">INDEX($E$2:$E$148,1+MOD(ROW()-ROW($2:$2),ROWS($E$2:$E$148)))</f>
        <v>vs BUFFALO</v>
      </c>
      <c r="J18751" s="3" t="s">
        <v>336</v>
      </c>
    </row>
    <row r="18752" spans="7:10" x14ac:dyDescent="0.15">
      <c r="G18752" s="2">
        <v>18751</v>
      </c>
      <c r="H18752" s="2" t="str" cm="1">
        <f t="array" ref="H18752">INDEX($B$2:$B$185,1+INT((ROW()-ROW($2:$2))/ROWS($E$2:$E$148)))</f>
        <v>Blocked Punts</v>
      </c>
      <c r="I18752" s="2" t="str" cm="1">
        <f t="array" ref="I18752">INDEX($E$2:$E$148,1+MOD(ROW()-ROW($2:$2),ROWS($E$2:$E$148)))</f>
        <v>vs CAROLINA</v>
      </c>
      <c r="J18752" s="2" t="s">
        <v>332</v>
      </c>
    </row>
    <row r="18753" spans="7:10" x14ac:dyDescent="0.15">
      <c r="G18753" s="2">
        <v>18752</v>
      </c>
      <c r="H18753" s="2" t="str" cm="1">
        <f t="array" ref="H18753">INDEX($B$2:$B$185,1+INT((ROW()-ROW($2:$2))/ROWS($E$2:$E$148)))</f>
        <v>Blocked Punts</v>
      </c>
      <c r="I18753" s="2" t="str" cm="1">
        <f t="array" ref="I18753">INDEX($E$2:$E$148,1+MOD(ROW()-ROW($2:$2),ROWS($E$2:$E$148)))</f>
        <v>vs CHICAGO</v>
      </c>
      <c r="J18753" s="2" t="s">
        <v>333</v>
      </c>
    </row>
    <row r="18754" spans="7:10" x14ac:dyDescent="0.15">
      <c r="G18754" s="2">
        <v>18753</v>
      </c>
      <c r="H18754" s="2" t="str" cm="1">
        <f t="array" ref="H18754">INDEX($B$2:$B$185,1+INT((ROW()-ROW($2:$2))/ROWS($E$2:$E$148)))</f>
        <v>Blocked Punts</v>
      </c>
      <c r="I18754" s="2" t="str" cm="1">
        <f t="array" ref="I18754">INDEX($E$2:$E$148,1+MOD(ROW()-ROW($2:$2),ROWS($E$2:$E$148)))</f>
        <v>vs CINCINNATI</v>
      </c>
      <c r="J18754" s="2" t="s">
        <v>334</v>
      </c>
    </row>
    <row r="18755" spans="7:10" x14ac:dyDescent="0.15">
      <c r="G18755" s="2">
        <v>18754</v>
      </c>
      <c r="H18755" s="2" t="str" cm="1">
        <f t="array" ref="H18755">INDEX($B$2:$B$185,1+INT((ROW()-ROW($2:$2))/ROWS($E$2:$E$148)))</f>
        <v>Blocked Punts</v>
      </c>
      <c r="I18755" s="2" t="str" cm="1">
        <f t="array" ref="I18755">INDEX($E$2:$E$148,1+MOD(ROW()-ROW($2:$2),ROWS($E$2:$E$148)))</f>
        <v>vs CLEVELAND</v>
      </c>
      <c r="J18755" s="2" t="s">
        <v>335</v>
      </c>
    </row>
    <row r="18756" spans="7:10" ht="14" x14ac:dyDescent="0.15">
      <c r="G18756" s="2">
        <v>18755</v>
      </c>
      <c r="H18756" s="2" t="str" cm="1">
        <f t="array" ref="H18756">INDEX($B$2:$B$185,1+INT((ROW()-ROW($2:$2))/ROWS($E$2:$E$148)))</f>
        <v>Blocked Punts</v>
      </c>
      <c r="I18756" s="2" t="str" cm="1">
        <f t="array" ref="I18756">INDEX($E$2:$E$148,1+MOD(ROW()-ROW($2:$2),ROWS($E$2:$E$148)))</f>
        <v>vs DALLAS</v>
      </c>
      <c r="J18756" s="3" t="s">
        <v>336</v>
      </c>
    </row>
    <row r="18757" spans="7:10" x14ac:dyDescent="0.15">
      <c r="G18757" s="2">
        <v>18756</v>
      </c>
      <c r="H18757" s="2" t="str" cm="1">
        <f t="array" ref="H18757">INDEX($B$2:$B$185,1+INT((ROW()-ROW($2:$2))/ROWS($E$2:$E$148)))</f>
        <v>Blocked Punts</v>
      </c>
      <c r="I18757" s="2" t="str" cm="1">
        <f t="array" ref="I18757">INDEX($E$2:$E$148,1+MOD(ROW()-ROW($2:$2),ROWS($E$2:$E$148)))</f>
        <v>vs DENVER</v>
      </c>
      <c r="J18757" s="2" t="s">
        <v>332</v>
      </c>
    </row>
    <row r="18758" spans="7:10" x14ac:dyDescent="0.15">
      <c r="G18758" s="2">
        <v>18757</v>
      </c>
      <c r="H18758" s="2" t="str" cm="1">
        <f t="array" ref="H18758">INDEX($B$2:$B$185,1+INT((ROW()-ROW($2:$2))/ROWS($E$2:$E$148)))</f>
        <v>Blocked Punts</v>
      </c>
      <c r="I18758" s="2" t="str" cm="1">
        <f t="array" ref="I18758">INDEX($E$2:$E$148,1+MOD(ROW()-ROW($2:$2),ROWS($E$2:$E$148)))</f>
        <v>vs DETROIT</v>
      </c>
      <c r="J18758" s="2" t="s">
        <v>333</v>
      </c>
    </row>
    <row r="18759" spans="7:10" x14ac:dyDescent="0.15">
      <c r="G18759" s="2">
        <v>18758</v>
      </c>
      <c r="H18759" s="2" t="str" cm="1">
        <f t="array" ref="H18759">INDEX($B$2:$B$185,1+INT((ROW()-ROW($2:$2))/ROWS($E$2:$E$148)))</f>
        <v>Blocked Punts</v>
      </c>
      <c r="I18759" s="2" t="str" cm="1">
        <f t="array" ref="I18759">INDEX($E$2:$E$148,1+MOD(ROW()-ROW($2:$2),ROWS($E$2:$E$148)))</f>
        <v>vs GREEN BAY</v>
      </c>
      <c r="J18759" s="2" t="s">
        <v>334</v>
      </c>
    </row>
    <row r="18760" spans="7:10" x14ac:dyDescent="0.15">
      <c r="G18760" s="2">
        <v>18759</v>
      </c>
      <c r="H18760" s="2" t="str" cm="1">
        <f t="array" ref="H18760">INDEX($B$2:$B$185,1+INT((ROW()-ROW($2:$2))/ROWS($E$2:$E$148)))</f>
        <v>Blocked Punts</v>
      </c>
      <c r="I18760" s="2" t="str" cm="1">
        <f t="array" ref="I18760">INDEX($E$2:$E$148,1+MOD(ROW()-ROW($2:$2),ROWS($E$2:$E$148)))</f>
        <v>vs HOUSTON</v>
      </c>
      <c r="J18760" s="2" t="s">
        <v>335</v>
      </c>
    </row>
    <row r="18761" spans="7:10" ht="14" x14ac:dyDescent="0.15">
      <c r="G18761" s="2">
        <v>18760</v>
      </c>
      <c r="H18761" s="2" t="str" cm="1">
        <f t="array" ref="H18761">INDEX($B$2:$B$185,1+INT((ROW()-ROW($2:$2))/ROWS($E$2:$E$148)))</f>
        <v>Blocked Punts</v>
      </c>
      <c r="I18761" s="2" t="str" cm="1">
        <f t="array" ref="I18761">INDEX($E$2:$E$148,1+MOD(ROW()-ROW($2:$2),ROWS($E$2:$E$148)))</f>
        <v>vs INDIANAPOLIS COLTS</v>
      </c>
      <c r="J18761" s="3" t="s">
        <v>336</v>
      </c>
    </row>
    <row r="18762" spans="7:10" x14ac:dyDescent="0.15">
      <c r="G18762" s="2">
        <v>18761</v>
      </c>
      <c r="H18762" s="2" t="str" cm="1">
        <f t="array" ref="H18762">INDEX($B$2:$B$185,1+INT((ROW()-ROW($2:$2))/ROWS($E$2:$E$148)))</f>
        <v>Blocked Punts</v>
      </c>
      <c r="I18762" s="2" t="str" cm="1">
        <f t="array" ref="I18762">INDEX($E$2:$E$148,1+MOD(ROW()-ROW($2:$2),ROWS($E$2:$E$148)))</f>
        <v>vs JACKSONVILLE</v>
      </c>
      <c r="J18762" s="2" t="s">
        <v>332</v>
      </c>
    </row>
    <row r="18763" spans="7:10" x14ac:dyDescent="0.15">
      <c r="G18763" s="2">
        <v>18762</v>
      </c>
      <c r="H18763" s="2" t="str" cm="1">
        <f t="array" ref="H18763">INDEX($B$2:$B$185,1+INT((ROW()-ROW($2:$2))/ROWS($E$2:$E$148)))</f>
        <v>Blocked Punts</v>
      </c>
      <c r="I18763" s="2" t="str" cm="1">
        <f t="array" ref="I18763">INDEX($E$2:$E$148,1+MOD(ROW()-ROW($2:$2),ROWS($E$2:$E$148)))</f>
        <v>vs KANSAS CITY</v>
      </c>
      <c r="J18763" s="2" t="s">
        <v>333</v>
      </c>
    </row>
    <row r="18764" spans="7:10" x14ac:dyDescent="0.15">
      <c r="G18764" s="2">
        <v>18763</v>
      </c>
      <c r="H18764" s="2" t="str" cm="1">
        <f t="array" ref="H18764">INDEX($B$2:$B$185,1+INT((ROW()-ROW($2:$2))/ROWS($E$2:$E$148)))</f>
        <v>Blocked Punts</v>
      </c>
      <c r="I18764" s="2" t="str" cm="1">
        <f t="array" ref="I18764">INDEX($E$2:$E$148,1+MOD(ROW()-ROW($2:$2),ROWS($E$2:$E$148)))</f>
        <v>vs LOS ANGELES RAMS</v>
      </c>
      <c r="J18764" s="2" t="s">
        <v>334</v>
      </c>
    </row>
    <row r="18765" spans="7:10" x14ac:dyDescent="0.15">
      <c r="G18765" s="2">
        <v>18764</v>
      </c>
      <c r="H18765" s="2" t="str" cm="1">
        <f t="array" ref="H18765">INDEX($B$2:$B$185,1+INT((ROW()-ROW($2:$2))/ROWS($E$2:$E$148)))</f>
        <v>Blocked Punts</v>
      </c>
      <c r="I18765" s="2" t="str" cm="1">
        <f t="array" ref="I18765">INDEX($E$2:$E$148,1+MOD(ROW()-ROW($2:$2),ROWS($E$2:$E$148)))</f>
        <v>vs LA CHARGERS</v>
      </c>
      <c r="J18765" s="2" t="s">
        <v>335</v>
      </c>
    </row>
    <row r="18766" spans="7:10" ht="14" x14ac:dyDescent="0.15">
      <c r="G18766" s="2">
        <v>18765</v>
      </c>
      <c r="H18766" s="2" t="str" cm="1">
        <f t="array" ref="H18766">INDEX($B$2:$B$185,1+INT((ROW()-ROW($2:$2))/ROWS($E$2:$E$148)))</f>
        <v>Blocked Punts</v>
      </c>
      <c r="I18766" s="2" t="str" cm="1">
        <f t="array" ref="I18766">INDEX($E$2:$E$148,1+MOD(ROW()-ROW($2:$2),ROWS($E$2:$E$148)))</f>
        <v>vs LAS VEGAS</v>
      </c>
      <c r="J18766" s="3" t="s">
        <v>336</v>
      </c>
    </row>
    <row r="18767" spans="7:10" x14ac:dyDescent="0.15">
      <c r="G18767" s="2">
        <v>18766</v>
      </c>
      <c r="H18767" s="2" t="str" cm="1">
        <f t="array" ref="H18767">INDEX($B$2:$B$185,1+INT((ROW()-ROW($2:$2))/ROWS($E$2:$E$148)))</f>
        <v>Blocked Punts</v>
      </c>
      <c r="I18767" s="2" t="str" cm="1">
        <f t="array" ref="I18767">INDEX($E$2:$E$148,1+MOD(ROW()-ROW($2:$2),ROWS($E$2:$E$148)))</f>
        <v>vs MIAMI</v>
      </c>
      <c r="J18767" s="2" t="s">
        <v>332</v>
      </c>
    </row>
    <row r="18768" spans="7:10" x14ac:dyDescent="0.15">
      <c r="G18768" s="2">
        <v>18767</v>
      </c>
      <c r="H18768" s="2" t="str" cm="1">
        <f t="array" ref="H18768">INDEX($B$2:$B$185,1+INT((ROW()-ROW($2:$2))/ROWS($E$2:$E$148)))</f>
        <v>Blocked Punts</v>
      </c>
      <c r="I18768" s="2" t="str" cm="1">
        <f t="array" ref="I18768">INDEX($E$2:$E$148,1+MOD(ROW()-ROW($2:$2),ROWS($E$2:$E$148)))</f>
        <v>vs MINNESOTA</v>
      </c>
      <c r="J18768" s="2" t="s">
        <v>333</v>
      </c>
    </row>
    <row r="18769" spans="7:10" x14ac:dyDescent="0.15">
      <c r="G18769" s="2">
        <v>18768</v>
      </c>
      <c r="H18769" s="2" t="str" cm="1">
        <f t="array" ref="H18769">INDEX($B$2:$B$185,1+INT((ROW()-ROW($2:$2))/ROWS($E$2:$E$148)))</f>
        <v>Blocked Punts</v>
      </c>
      <c r="I18769" s="2" t="str" cm="1">
        <f t="array" ref="I18769">INDEX($E$2:$E$148,1+MOD(ROW()-ROW($2:$2),ROWS($E$2:$E$148)))</f>
        <v>vs NEW ENGLAND</v>
      </c>
      <c r="J18769" s="2" t="s">
        <v>334</v>
      </c>
    </row>
    <row r="18770" spans="7:10" x14ac:dyDescent="0.15">
      <c r="G18770" s="2">
        <v>18769</v>
      </c>
      <c r="H18770" s="2" t="str" cm="1">
        <f t="array" ref="H18770">INDEX($B$2:$B$185,1+INT((ROW()-ROW($2:$2))/ROWS($E$2:$E$148)))</f>
        <v>Blocked Punts</v>
      </c>
      <c r="I18770" s="2" t="str" cm="1">
        <f t="array" ref="I18770">INDEX($E$2:$E$148,1+MOD(ROW()-ROW($2:$2),ROWS($E$2:$E$148)))</f>
        <v>vs NEW ORLEANS</v>
      </c>
      <c r="J18770" s="2" t="s">
        <v>335</v>
      </c>
    </row>
    <row r="18771" spans="7:10" ht="14" x14ac:dyDescent="0.15">
      <c r="G18771" s="2">
        <v>18770</v>
      </c>
      <c r="H18771" s="2" t="str" cm="1">
        <f t="array" ref="H18771">INDEX($B$2:$B$185,1+INT((ROW()-ROW($2:$2))/ROWS($E$2:$E$148)))</f>
        <v>Blocked Punts</v>
      </c>
      <c r="I18771" s="2" t="str" cm="1">
        <f t="array" ref="I18771">INDEX($E$2:$E$148,1+MOD(ROW()-ROW($2:$2),ROWS($E$2:$E$148)))</f>
        <v>vs NEW YORK JETS</v>
      </c>
      <c r="J18771" s="3" t="s">
        <v>336</v>
      </c>
    </row>
    <row r="18772" spans="7:10" x14ac:dyDescent="0.15">
      <c r="G18772" s="2">
        <v>18771</v>
      </c>
      <c r="H18772" s="2" t="str" cm="1">
        <f t="array" ref="H18772">INDEX($B$2:$B$185,1+INT((ROW()-ROW($2:$2))/ROWS($E$2:$E$148)))</f>
        <v>Blocked Punts</v>
      </c>
      <c r="I18772" s="2" t="str" cm="1">
        <f t="array" ref="I18772">INDEX($E$2:$E$148,1+MOD(ROW()-ROW($2:$2),ROWS($E$2:$E$148)))</f>
        <v>vs NY GIANTS</v>
      </c>
      <c r="J18772" s="2" t="s">
        <v>332</v>
      </c>
    </row>
    <row r="18773" spans="7:10" x14ac:dyDescent="0.15">
      <c r="G18773" s="2">
        <v>18772</v>
      </c>
      <c r="H18773" s="2" t="str" cm="1">
        <f t="array" ref="H18773">INDEX($B$2:$B$185,1+INT((ROW()-ROW($2:$2))/ROWS($E$2:$E$148)))</f>
        <v>Blocked Punts</v>
      </c>
      <c r="I18773" s="2" t="str" cm="1">
        <f t="array" ref="I18773">INDEX($E$2:$E$148,1+MOD(ROW()-ROW($2:$2),ROWS($E$2:$E$148)))</f>
        <v>vs PHILADELPHIA</v>
      </c>
      <c r="J18773" s="2" t="s">
        <v>333</v>
      </c>
    </row>
    <row r="18774" spans="7:10" x14ac:dyDescent="0.15">
      <c r="G18774" s="2">
        <v>18773</v>
      </c>
      <c r="H18774" s="2" t="str" cm="1">
        <f t="array" ref="H18774">INDEX($B$2:$B$185,1+INT((ROW()-ROW($2:$2))/ROWS($E$2:$E$148)))</f>
        <v>Blocked Punts</v>
      </c>
      <c r="I18774" s="2" t="str" cm="1">
        <f t="array" ref="I18774">INDEX($E$2:$E$148,1+MOD(ROW()-ROW($2:$2),ROWS($E$2:$E$148)))</f>
        <v>vs PITTSBURGH</v>
      </c>
      <c r="J18774" s="2" t="s">
        <v>334</v>
      </c>
    </row>
    <row r="18775" spans="7:10" x14ac:dyDescent="0.15">
      <c r="G18775" s="2">
        <v>18774</v>
      </c>
      <c r="H18775" s="2" t="str" cm="1">
        <f t="array" ref="H18775">INDEX($B$2:$B$185,1+INT((ROW()-ROW($2:$2))/ROWS($E$2:$E$148)))</f>
        <v>Blocked Punts</v>
      </c>
      <c r="I18775" s="2" t="str" cm="1">
        <f t="array" ref="I18775">INDEX($E$2:$E$148,1+MOD(ROW()-ROW($2:$2),ROWS($E$2:$E$148)))</f>
        <v>vs SEATTLE</v>
      </c>
      <c r="J18775" s="2" t="s">
        <v>335</v>
      </c>
    </row>
    <row r="18776" spans="7:10" ht="14" x14ac:dyDescent="0.15">
      <c r="G18776" s="2">
        <v>18775</v>
      </c>
      <c r="H18776" s="2" t="str" cm="1">
        <f t="array" ref="H18776">INDEX($B$2:$B$185,1+INT((ROW()-ROW($2:$2))/ROWS($E$2:$E$148)))</f>
        <v>Blocked Punts</v>
      </c>
      <c r="I18776" s="2" t="str" cm="1">
        <f t="array" ref="I18776">INDEX($E$2:$E$148,1+MOD(ROW()-ROW($2:$2),ROWS($E$2:$E$148)))</f>
        <v>vs SAN FRANCISCO</v>
      </c>
      <c r="J18776" s="3" t="s">
        <v>336</v>
      </c>
    </row>
    <row r="18777" spans="7:10" x14ac:dyDescent="0.15">
      <c r="G18777" s="2">
        <v>18776</v>
      </c>
      <c r="H18777" s="2" t="str" cm="1">
        <f t="array" ref="H18777">INDEX($B$2:$B$185,1+INT((ROW()-ROW($2:$2))/ROWS($E$2:$E$148)))</f>
        <v>Blocked Punts</v>
      </c>
      <c r="I18777" s="2" t="str" cm="1">
        <f t="array" ref="I18777">INDEX($E$2:$E$148,1+MOD(ROW()-ROW($2:$2),ROWS($E$2:$E$148)))</f>
        <v>vs TAMPA BAY</v>
      </c>
      <c r="J18777" s="2" t="s">
        <v>332</v>
      </c>
    </row>
    <row r="18778" spans="7:10" x14ac:dyDescent="0.15">
      <c r="G18778" s="2">
        <v>18777</v>
      </c>
      <c r="H18778" s="2" t="str" cm="1">
        <f t="array" ref="H18778">INDEX($B$2:$B$185,1+INT((ROW()-ROW($2:$2))/ROWS($E$2:$E$148)))</f>
        <v>Blocked Punts</v>
      </c>
      <c r="I18778" s="2" t="str" cm="1">
        <f t="array" ref="I18778">INDEX($E$2:$E$148,1+MOD(ROW()-ROW($2:$2),ROWS($E$2:$E$148)))</f>
        <v>vs TENNESSEE</v>
      </c>
      <c r="J18778" s="2" t="s">
        <v>333</v>
      </c>
    </row>
    <row r="18779" spans="7:10" x14ac:dyDescent="0.15">
      <c r="G18779" s="2">
        <v>18778</v>
      </c>
      <c r="H18779" s="2" t="str" cm="1">
        <f t="array" ref="H18779">INDEX($B$2:$B$185,1+INT((ROW()-ROW($2:$2))/ROWS($E$2:$E$148)))</f>
        <v>Blocked Punts</v>
      </c>
      <c r="I18779" s="2" t="str" cm="1">
        <f t="array" ref="I18779">INDEX($E$2:$E$148,1+MOD(ROW()-ROW($2:$2),ROWS($E$2:$E$148)))</f>
        <v>vs WASHINGTON</v>
      </c>
      <c r="J18779" s="2" t="s">
        <v>334</v>
      </c>
    </row>
    <row r="18780" spans="7:10" x14ac:dyDescent="0.15">
      <c r="G18780" s="2">
        <v>18779</v>
      </c>
      <c r="H18780" s="2" t="str" cm="1">
        <f t="array" ref="H18780">INDEX($B$2:$B$185,1+INT((ROW()-ROW($2:$2))/ROWS($E$2:$E$148)))</f>
        <v>Blocked Punts</v>
      </c>
      <c r="I18780" s="2" t="str" cm="1">
        <f t="array" ref="I18780">INDEX($E$2:$E$148,1+MOD(ROW()-ROW($2:$2),ROWS($E$2:$E$148)))</f>
        <v>Home Games</v>
      </c>
      <c r="J18780" s="2" t="s">
        <v>335</v>
      </c>
    </row>
    <row r="18781" spans="7:10" ht="14" x14ac:dyDescent="0.15">
      <c r="G18781" s="2">
        <v>18780</v>
      </c>
      <c r="H18781" s="2" t="str" cm="1">
        <f t="array" ref="H18781">INDEX($B$2:$B$185,1+INT((ROW()-ROW($2:$2))/ROWS($E$2:$E$148)))</f>
        <v>Blocked Punts</v>
      </c>
      <c r="I18781" s="2" t="str" cm="1">
        <f t="array" ref="I18781">INDEX($E$2:$E$148,1+MOD(ROW()-ROW($2:$2),ROWS($E$2:$E$148)))</f>
        <v>Away Games</v>
      </c>
      <c r="J18781" s="3" t="s">
        <v>336</v>
      </c>
    </row>
    <row r="18782" spans="7:10" x14ac:dyDescent="0.15">
      <c r="G18782" s="2">
        <v>18781</v>
      </c>
      <c r="H18782" s="2" t="str" cm="1">
        <f t="array" ref="H18782">INDEX($B$2:$B$185,1+INT((ROW()-ROW($2:$2))/ROWS($E$2:$E$148)))</f>
        <v>Blocked Punts</v>
      </c>
      <c r="I18782" s="2" t="str" cm="1">
        <f t="array" ref="I18782">INDEX($E$2:$E$148,1+MOD(ROW()-ROW($2:$2),ROWS($E$2:$E$148)))</f>
        <v>on Play Action</v>
      </c>
      <c r="J18782" s="2" t="s">
        <v>332</v>
      </c>
    </row>
    <row r="18783" spans="7:10" x14ac:dyDescent="0.15">
      <c r="G18783" s="2">
        <v>18782</v>
      </c>
      <c r="H18783" s="2" t="str" cm="1">
        <f t="array" ref="H18783">INDEX($B$2:$B$185,1+INT((ROW()-ROW($2:$2))/ROWS($E$2:$E$148)))</f>
        <v>Blocked Punts</v>
      </c>
      <c r="I18783" s="2" t="str" cm="1">
        <f t="array" ref="I18783">INDEX($E$2:$E$148,1+MOD(ROW()-ROW($2:$2),ROWS($E$2:$E$148)))</f>
        <v>No Play Action</v>
      </c>
      <c r="J18783" s="2" t="s">
        <v>333</v>
      </c>
    </row>
    <row r="18784" spans="7:10" x14ac:dyDescent="0.15">
      <c r="G18784" s="2">
        <v>18783</v>
      </c>
      <c r="H18784" s="2" t="str" cm="1">
        <f t="array" ref="H18784">INDEX($B$2:$B$185,1+INT((ROW()-ROW($2:$2))/ROWS($E$2:$E$148)))</f>
        <v>Blocked Punts</v>
      </c>
      <c r="I18784" s="2" t="str" cm="1">
        <f t="array" ref="I18784">INDEX($E$2:$E$148,1+MOD(ROW()-ROW($2:$2),ROWS($E$2:$E$148)))</f>
        <v>Conf Championship</v>
      </c>
      <c r="J18784" s="2" t="s">
        <v>334</v>
      </c>
    </row>
    <row r="18785" spans="7:10" x14ac:dyDescent="0.15">
      <c r="G18785" s="2">
        <v>18784</v>
      </c>
      <c r="H18785" s="2" t="str" cm="1">
        <f t="array" ref="H18785">INDEX($B$2:$B$185,1+INT((ROW()-ROW($2:$2))/ROWS($E$2:$E$148)))</f>
        <v>Blocked Punts</v>
      </c>
      <c r="I18785" s="2" t="str" cm="1">
        <f t="array" ref="I18785">INDEX($E$2:$E$148,1+MOD(ROW()-ROW($2:$2),ROWS($E$2:$E$148)))</f>
        <v>Divisional Round</v>
      </c>
      <c r="J18785" s="2" t="s">
        <v>335</v>
      </c>
    </row>
    <row r="18786" spans="7:10" ht="14" x14ac:dyDescent="0.15">
      <c r="G18786" s="2">
        <v>18785</v>
      </c>
      <c r="H18786" s="2" t="str" cm="1">
        <f t="array" ref="H18786">INDEX($B$2:$B$185,1+INT((ROW()-ROW($2:$2))/ROWS($E$2:$E$148)))</f>
        <v>Blocked Punts</v>
      </c>
      <c r="I18786" s="2" t="str" cm="1">
        <f t="array" ref="I18786">INDEX($E$2:$E$148,1+MOD(ROW()-ROW($2:$2),ROWS($E$2:$E$148)))</f>
        <v>Super Bowl</v>
      </c>
      <c r="J18786" s="3" t="s">
        <v>336</v>
      </c>
    </row>
    <row r="18787" spans="7:10" x14ac:dyDescent="0.15">
      <c r="G18787" s="2">
        <v>18786</v>
      </c>
      <c r="H18787" s="2" t="str" cm="1">
        <f t="array" ref="H18787">INDEX($B$2:$B$185,1+INT((ROW()-ROW($2:$2))/ROWS($E$2:$E$148)))</f>
        <v>Blocked Punts</v>
      </c>
      <c r="I18787" s="2" t="str" cm="1">
        <f t="array" ref="I18787">INDEX($E$2:$E$148,1+MOD(ROW()-ROW($2:$2),ROWS($E$2:$E$148)))</f>
        <v>Wild Card</v>
      </c>
      <c r="J18787" s="2" t="s">
        <v>332</v>
      </c>
    </row>
    <row r="18788" spans="7:10" x14ac:dyDescent="0.15">
      <c r="G18788" s="2">
        <v>18787</v>
      </c>
      <c r="H18788" s="2" t="str" cm="1">
        <f t="array" ref="H18788">INDEX($B$2:$B$185,1+INT((ROW()-ROW($2:$2))/ROWS($E$2:$E$148)))</f>
        <v>Blocked Punts</v>
      </c>
      <c r="I18788" s="2" t="str" cm="1">
        <f t="array" ref="I18788">INDEX($E$2:$E$148,1+MOD(ROW()-ROW($2:$2),ROWS($E$2:$E$148)))</f>
        <v>1st Quarter</v>
      </c>
      <c r="J18788" s="2" t="s">
        <v>333</v>
      </c>
    </row>
    <row r="18789" spans="7:10" x14ac:dyDescent="0.15">
      <c r="G18789" s="2">
        <v>18788</v>
      </c>
      <c r="H18789" s="2" t="str" cm="1">
        <f t="array" ref="H18789">INDEX($B$2:$B$185,1+INT((ROW()-ROW($2:$2))/ROWS($E$2:$E$148)))</f>
        <v>Blocked Punts</v>
      </c>
      <c r="I18789" s="2" t="str" cm="1">
        <f t="array" ref="I18789">INDEX($E$2:$E$148,1+MOD(ROW()-ROW($2:$2),ROWS($E$2:$E$148)))</f>
        <v>2nd Quarter</v>
      </c>
      <c r="J18789" s="2" t="s">
        <v>334</v>
      </c>
    </row>
    <row r="18790" spans="7:10" x14ac:dyDescent="0.15">
      <c r="G18790" s="2">
        <v>18789</v>
      </c>
      <c r="H18790" s="2" t="str" cm="1">
        <f t="array" ref="H18790">INDEX($B$2:$B$185,1+INT((ROW()-ROW($2:$2))/ROWS($E$2:$E$148)))</f>
        <v>Blocked Punts</v>
      </c>
      <c r="I18790" s="2" t="str" cm="1">
        <f t="array" ref="I18790">INDEX($E$2:$E$148,1+MOD(ROW()-ROW($2:$2),ROWS($E$2:$E$148)))</f>
        <v>3rd Quarter</v>
      </c>
      <c r="J18790" s="2" t="s">
        <v>335</v>
      </c>
    </row>
    <row r="18791" spans="7:10" ht="14" x14ac:dyDescent="0.15">
      <c r="G18791" s="2">
        <v>18790</v>
      </c>
      <c r="H18791" s="2" t="str" cm="1">
        <f t="array" ref="H18791">INDEX($B$2:$B$185,1+INT((ROW()-ROW($2:$2))/ROWS($E$2:$E$148)))</f>
        <v>Blocked Punts</v>
      </c>
      <c r="I18791" s="2" t="str" cm="1">
        <f t="array" ref="I18791">INDEX($E$2:$E$148,1+MOD(ROW()-ROW($2:$2),ROWS($E$2:$E$148)))</f>
        <v>4th Quarter</v>
      </c>
      <c r="J18791" s="3" t="s">
        <v>336</v>
      </c>
    </row>
    <row r="18792" spans="7:10" x14ac:dyDescent="0.15">
      <c r="G18792" s="2">
        <v>18791</v>
      </c>
      <c r="H18792" s="2" t="str" cm="1">
        <f t="array" ref="H18792">INDEX($B$2:$B$185,1+INT((ROW()-ROW($2:$2))/ROWS($E$2:$E$148)))</f>
        <v>Blocked Punts</v>
      </c>
      <c r="I18792" s="2" t="str" cm="1">
        <f t="array" ref="I18792">INDEX($E$2:$E$148,1+MOD(ROW()-ROW($2:$2),ROWS($E$2:$E$148)))</f>
        <v>in Overtime</v>
      </c>
      <c r="J18792" s="2" t="s">
        <v>332</v>
      </c>
    </row>
    <row r="18793" spans="7:10" x14ac:dyDescent="0.15">
      <c r="G18793" s="2">
        <v>18792</v>
      </c>
      <c r="H18793" s="2" t="str" cm="1">
        <f t="array" ref="H18793">INDEX($B$2:$B$185,1+INT((ROW()-ROW($2:$2))/ROWS($E$2:$E$148)))</f>
        <v>Blocked Punts</v>
      </c>
      <c r="I18793" s="2" t="str" cm="1">
        <f t="array" ref="I18793">INDEX($E$2:$E$148,1+MOD(ROW()-ROW($2:$2),ROWS($E$2:$E$148)))</f>
        <v>in Losses</v>
      </c>
      <c r="J18793" s="2" t="s">
        <v>333</v>
      </c>
    </row>
    <row r="18794" spans="7:10" x14ac:dyDescent="0.15">
      <c r="G18794" s="2">
        <v>18793</v>
      </c>
      <c r="H18794" s="2" t="str" cm="1">
        <f t="array" ref="H18794">INDEX($B$2:$B$185,1+INT((ROW()-ROW($2:$2))/ROWS($E$2:$E$148)))</f>
        <v>Blocked Punts</v>
      </c>
      <c r="I18794" s="2" t="str" cm="1">
        <f t="array" ref="I18794">INDEX($E$2:$E$148,1+MOD(ROW()-ROW($2:$2),ROWS($E$2:$E$148)))</f>
        <v>in Wins</v>
      </c>
      <c r="J18794" s="2" t="s">
        <v>334</v>
      </c>
    </row>
    <row r="18795" spans="7:10" x14ac:dyDescent="0.15">
      <c r="G18795" s="2">
        <v>18794</v>
      </c>
      <c r="H18795" s="2" t="str" cm="1">
        <f t="array" ref="H18795">INDEX($B$2:$B$185,1+INT((ROW()-ROW($2:$2))/ROWS($E$2:$E$148)))</f>
        <v>Blocked Punts</v>
      </c>
      <c r="I18795" s="2" t="str" cm="1">
        <f t="array" ref="I18795">INDEX($E$2:$E$148,1+MOD(ROW()-ROW($2:$2),ROWS($E$2:$E$148)))</f>
        <v>Non-RPO</v>
      </c>
      <c r="J18795" s="2" t="s">
        <v>335</v>
      </c>
    </row>
    <row r="18796" spans="7:10" ht="14" x14ac:dyDescent="0.15">
      <c r="G18796" s="2">
        <v>18795</v>
      </c>
      <c r="H18796" s="2" t="str" cm="1">
        <f t="array" ref="H18796">INDEX($B$2:$B$185,1+INT((ROW()-ROW($2:$2))/ROWS($E$2:$E$148)))</f>
        <v>Blocked Punts</v>
      </c>
      <c r="I18796" s="2" t="str" cm="1">
        <f t="array" ref="I18796">INDEX($E$2:$E$148,1+MOD(ROW()-ROW($2:$2),ROWS($E$2:$E$148)))</f>
        <v>No Run Pass Option</v>
      </c>
      <c r="J18796" s="3" t="s">
        <v>336</v>
      </c>
    </row>
    <row r="18797" spans="7:10" x14ac:dyDescent="0.15">
      <c r="G18797" s="2">
        <v>18796</v>
      </c>
      <c r="H18797" s="2" t="str" cm="1">
        <f t="array" ref="H18797">INDEX($B$2:$B$185,1+INT((ROW()-ROW($2:$2))/ROWS($E$2:$E$148)))</f>
        <v>Blocked Punts</v>
      </c>
      <c r="I18797" s="2" t="str" cm="1">
        <f t="array" ref="I18797">INDEX($E$2:$E$148,1+MOD(ROW()-ROW($2:$2),ROWS($E$2:$E$148)))</f>
        <v>when Leading</v>
      </c>
      <c r="J18797" s="2" t="s">
        <v>332</v>
      </c>
    </row>
    <row r="18798" spans="7:10" x14ac:dyDescent="0.15">
      <c r="G18798" s="2">
        <v>18797</v>
      </c>
      <c r="H18798" s="2" t="str" cm="1">
        <f t="array" ref="H18798">INDEX($B$2:$B$185,1+INT((ROW()-ROW($2:$2))/ROWS($E$2:$E$148)))</f>
        <v>Blocked Punts</v>
      </c>
      <c r="I18798" s="2" t="str" cm="1">
        <f t="array" ref="I18798">INDEX($E$2:$E$148,1+MOD(ROW()-ROW($2:$2),ROWS($E$2:$E$148)))</f>
        <v>when Tied</v>
      </c>
      <c r="J18798" s="2" t="s">
        <v>333</v>
      </c>
    </row>
    <row r="18799" spans="7:10" x14ac:dyDescent="0.15">
      <c r="G18799" s="2">
        <v>18798</v>
      </c>
      <c r="H18799" s="2" t="str" cm="1">
        <f t="array" ref="H18799">INDEX($B$2:$B$185,1+INT((ROW()-ROW($2:$2))/ROWS($E$2:$E$148)))</f>
        <v>Blocked Punts</v>
      </c>
      <c r="I18799" s="2" t="str" cm="1">
        <f t="array" ref="I18799">INDEX($E$2:$E$148,1+MOD(ROW()-ROW($2:$2),ROWS($E$2:$E$148)))</f>
        <v>when Trailing</v>
      </c>
      <c r="J18799" s="2" t="s">
        <v>334</v>
      </c>
    </row>
    <row r="18800" spans="7:10" x14ac:dyDescent="0.15">
      <c r="G18800" s="2">
        <v>18799</v>
      </c>
      <c r="H18800" s="2" t="str" cm="1">
        <f t="array" ref="H18800">INDEX($B$2:$B$185,1+INT((ROW()-ROW($2:$2))/ROWS($E$2:$E$148)))</f>
        <v>Blocked Punts</v>
      </c>
      <c r="I18800" s="2" t="str" cm="1">
        <f t="array" ref="I18800">INDEX($E$2:$E$148,1+MOD(ROW()-ROW($2:$2),ROWS($E$2:$E$148)))</f>
        <v>Pre Season</v>
      </c>
      <c r="J18800" s="2" t="s">
        <v>335</v>
      </c>
    </row>
    <row r="18801" spans="7:10" ht="14" x14ac:dyDescent="0.15">
      <c r="G18801" s="2">
        <v>18800</v>
      </c>
      <c r="H18801" s="2" t="str" cm="1">
        <f t="array" ref="H18801">INDEX($B$2:$B$185,1+INT((ROW()-ROW($2:$2))/ROWS($E$2:$E$148)))</f>
        <v>Blocked Punts</v>
      </c>
      <c r="I18801" s="2" t="str" cm="1">
        <f t="array" ref="I18801">INDEX($E$2:$E$148,1+MOD(ROW()-ROW($2:$2),ROWS($E$2:$E$148)))</f>
        <v>Regular Season</v>
      </c>
      <c r="J18801" s="3" t="s">
        <v>336</v>
      </c>
    </row>
    <row r="18802" spans="7:10" x14ac:dyDescent="0.15">
      <c r="G18802" s="2">
        <v>18801</v>
      </c>
      <c r="H18802" s="2" t="str" cm="1">
        <f t="array" ref="H18802">INDEX($B$2:$B$185,1+INT((ROW()-ROW($2:$2))/ROWS($E$2:$E$148)))</f>
        <v>Blocked Punts</v>
      </c>
      <c r="I18802" s="2" t="str" cm="1">
        <f t="array" ref="I18802">INDEX($E$2:$E$148,1+MOD(ROW()-ROW($2:$2),ROWS($E$2:$E$148)))</f>
        <v>Post Season</v>
      </c>
      <c r="J18802" s="2" t="s">
        <v>332</v>
      </c>
    </row>
    <row r="18803" spans="7:10" x14ac:dyDescent="0.15">
      <c r="G18803" s="2">
        <v>18802</v>
      </c>
      <c r="H18803" s="2" t="str" cm="1">
        <f t="array" ref="H18803">INDEX($B$2:$B$185,1+INT((ROW()-ROW($2:$2))/ROWS($E$2:$E$148)))</f>
        <v>Blocked Punts</v>
      </c>
      <c r="I18803" s="2" t="str" cm="1">
        <f t="array" ref="I18803">INDEX($E$2:$E$148,1+MOD(ROW()-ROW($2:$2),ROWS($E$2:$E$148)))</f>
        <v>in Pistol Formation</v>
      </c>
      <c r="J18803" s="2" t="s">
        <v>333</v>
      </c>
    </row>
    <row r="18804" spans="7:10" x14ac:dyDescent="0.15">
      <c r="G18804" s="2">
        <v>18803</v>
      </c>
      <c r="H18804" s="2" t="str" cm="1">
        <f t="array" ref="H18804">INDEX($B$2:$B$185,1+INT((ROW()-ROW($2:$2))/ROWS($E$2:$E$148)))</f>
        <v>Blocked Punts</v>
      </c>
      <c r="I18804" s="2" t="str" cm="1">
        <f t="array" ref="I18804">INDEX($E$2:$E$148,1+MOD(ROW()-ROW($2:$2),ROWS($E$2:$E$148)))</f>
        <v>in Shotgun</v>
      </c>
      <c r="J18804" s="2" t="s">
        <v>334</v>
      </c>
    </row>
    <row r="18805" spans="7:10" x14ac:dyDescent="0.15">
      <c r="G18805" s="2">
        <v>18804</v>
      </c>
      <c r="H18805" s="2" t="str" cm="1">
        <f t="array" ref="H18805">INDEX($B$2:$B$185,1+INT((ROW()-ROW($2:$2))/ROWS($E$2:$E$148)))</f>
        <v>Blocked Punts</v>
      </c>
      <c r="I18805" s="2" t="str" cm="1">
        <f t="array" ref="I18805">INDEX($E$2:$E$148,1+MOD(ROW()-ROW($2:$2),ROWS($E$2:$E$148)))</f>
        <v>in QB Under Center</v>
      </c>
      <c r="J18805" s="2" t="s">
        <v>335</v>
      </c>
    </row>
    <row r="18806" spans="7:10" ht="14" x14ac:dyDescent="0.15">
      <c r="G18806" s="2">
        <v>18805</v>
      </c>
      <c r="H18806" s="2" t="str" cm="1">
        <f t="array" ref="H18806">INDEX($B$2:$B$185,1+INT((ROW()-ROW($2:$2))/ROWS($E$2:$E$148)))</f>
        <v>Blocked Punts</v>
      </c>
      <c r="I18806" s="2" t="str" cm="1">
        <f t="array" ref="I18806">INDEX($E$2:$E$148,1+MOD(ROW()-ROW($2:$2),ROWS($E$2:$E$148)))</f>
        <v>in Domes</v>
      </c>
      <c r="J18806" s="3" t="s">
        <v>336</v>
      </c>
    </row>
    <row r="18807" spans="7:10" x14ac:dyDescent="0.15">
      <c r="G18807" s="2">
        <v>18806</v>
      </c>
      <c r="H18807" s="2" t="str" cm="1">
        <f t="array" ref="H18807">INDEX($B$2:$B$185,1+INT((ROW()-ROW($2:$2))/ROWS($E$2:$E$148)))</f>
        <v>Blocked Punts</v>
      </c>
      <c r="I18807" s="2" t="str" cm="1">
        <f t="array" ref="I18807">INDEX($E$2:$E$148,1+MOD(ROW()-ROW($2:$2),ROWS($E$2:$E$148)))</f>
        <v>in Outdoor Stadiums</v>
      </c>
      <c r="J18807" s="2" t="s">
        <v>332</v>
      </c>
    </row>
    <row r="18808" spans="7:10" x14ac:dyDescent="0.15">
      <c r="G18808" s="2">
        <v>18807</v>
      </c>
      <c r="H18808" s="2" t="str" cm="1">
        <f t="array" ref="H18808">INDEX($B$2:$B$185,1+INT((ROW()-ROW($2:$2))/ROWS($E$2:$E$148)))</f>
        <v>Blocked Punts</v>
      </c>
      <c r="I18808" s="2" t="str" cm="1">
        <f t="array" ref="I18808">INDEX($E$2:$E$148,1+MOD(ROW()-ROW($2:$2),ROWS($E$2:$E$148)))</f>
        <v>in Retractable Domes</v>
      </c>
      <c r="J18808" s="2" t="s">
        <v>333</v>
      </c>
    </row>
    <row r="18809" spans="7:10" x14ac:dyDescent="0.15">
      <c r="G18809" s="2">
        <v>18808</v>
      </c>
      <c r="H18809" s="2" t="str" cm="1">
        <f t="array" ref="H18809">INDEX($B$2:$B$185,1+INT((ROW()-ROW($2:$2))/ROWS($E$2:$E$148)))</f>
        <v>Blocked Punts</v>
      </c>
      <c r="I18809" s="2" t="str" cm="1">
        <f t="array" ref="I18809">INDEX($E$2:$E$148,1+MOD(ROW()-ROW($2:$2),ROWS($E$2:$E$148)))</f>
        <v>in Afternoon Games</v>
      </c>
      <c r="J18809" s="2" t="s">
        <v>334</v>
      </c>
    </row>
    <row r="18810" spans="7:10" x14ac:dyDescent="0.15">
      <c r="G18810" s="2">
        <v>18809</v>
      </c>
      <c r="H18810" s="2" t="str" cm="1">
        <f t="array" ref="H18810">INDEX($B$2:$B$185,1+INT((ROW()-ROW($2:$2))/ROWS($E$2:$E$148)))</f>
        <v>Blocked Punts</v>
      </c>
      <c r="I18810" s="2" t="str" cm="1">
        <f t="array" ref="I18810">INDEX($E$2:$E$148,1+MOD(ROW()-ROW($2:$2),ROWS($E$2:$E$148)))</f>
        <v>in Early Games</v>
      </c>
      <c r="J18810" s="2" t="s">
        <v>335</v>
      </c>
    </row>
    <row r="18811" spans="7:10" ht="14" x14ac:dyDescent="0.15">
      <c r="G18811" s="2">
        <v>18810</v>
      </c>
      <c r="H18811" s="2" t="str" cm="1">
        <f t="array" ref="H18811">INDEX($B$2:$B$185,1+INT((ROW()-ROW($2:$2))/ROWS($E$2:$E$148)))</f>
        <v>Blocked Punts</v>
      </c>
      <c r="I18811" s="2" t="str" cm="1">
        <f t="array" ref="I18811">INDEX($E$2:$E$148,1+MOD(ROW()-ROW($2:$2),ROWS($E$2:$E$148)))</f>
        <v>Pocket Time, &gt; 2.5</v>
      </c>
      <c r="J18811" s="3" t="s">
        <v>336</v>
      </c>
    </row>
    <row r="18812" spans="7:10" x14ac:dyDescent="0.15">
      <c r="G18812" s="2">
        <v>18811</v>
      </c>
      <c r="H18812" s="2" t="str" cm="1">
        <f t="array" ref="H18812">INDEX($B$2:$B$185,1+INT((ROW()-ROW($2:$2))/ROWS($E$2:$E$148)))</f>
        <v>Blocked Punts</v>
      </c>
      <c r="I18812" s="2" t="str" cm="1">
        <f t="array" ref="I18812">INDEX($E$2:$E$148,1+MOD(ROW()-ROW($2:$2),ROWS($E$2:$E$148)))</f>
        <v>Pocket Time, &lt; 2.5</v>
      </c>
      <c r="J18812" s="2" t="s">
        <v>332</v>
      </c>
    </row>
    <row r="18813" spans="7:10" x14ac:dyDescent="0.15">
      <c r="G18813" s="2">
        <v>18812</v>
      </c>
      <c r="H18813" s="2" t="str" cm="1">
        <f t="array" ref="H18813">INDEX($B$2:$B$185,1+INT((ROW()-ROW($2:$2))/ROWS($E$2:$E$148)))</f>
        <v>Blocked Punts</v>
      </c>
      <c r="I18813" s="2" t="str" cm="1">
        <f t="array" ref="I18813">INDEX($E$2:$E$148,1+MOD(ROW()-ROW($2:$2),ROWS($E$2:$E$148)))</f>
        <v>in Late Games</v>
      </c>
      <c r="J18813" s="2" t="s">
        <v>333</v>
      </c>
    </row>
    <row r="18814" spans="7:10" x14ac:dyDescent="0.15">
      <c r="G18814" s="2">
        <v>18813</v>
      </c>
      <c r="H18814" s="2" t="str" cm="1">
        <f t="array" ref="H18814">INDEX($B$2:$B$185,1+INT((ROW()-ROW($2:$2))/ROWS($E$2:$E$148)))</f>
        <v>Blocked Punts</v>
      </c>
      <c r="I18814" s="2" t="str" cm="1">
        <f t="array" ref="I18814">INDEX($E$2:$E$148,1+MOD(ROW()-ROW($2:$2),ROWS($E$2:$E$148)))</f>
        <v>Yards to Go: 1-3</v>
      </c>
      <c r="J18814" s="2" t="s">
        <v>334</v>
      </c>
    </row>
    <row r="18815" spans="7:10" x14ac:dyDescent="0.15">
      <c r="G18815" s="2">
        <v>18814</v>
      </c>
      <c r="H18815" s="2" t="str" cm="1">
        <f t="array" ref="H18815">INDEX($B$2:$B$185,1+INT((ROW()-ROW($2:$2))/ROWS($E$2:$E$148)))</f>
        <v>Blocked Punts</v>
      </c>
      <c r="I18815" s="2" t="str" cm="1">
        <f t="array" ref="I18815">INDEX($E$2:$E$148,1+MOD(ROW()-ROW($2:$2),ROWS($E$2:$E$148)))</f>
        <v>Yards to Go: 4-6</v>
      </c>
      <c r="J18815" s="2" t="s">
        <v>335</v>
      </c>
    </row>
    <row r="18816" spans="7:10" ht="14" x14ac:dyDescent="0.15">
      <c r="G18816" s="2">
        <v>18815</v>
      </c>
      <c r="H18816" s="2" t="str" cm="1">
        <f t="array" ref="H18816">INDEX($B$2:$B$185,1+INT((ROW()-ROW($2:$2))/ROWS($E$2:$E$148)))</f>
        <v>Blocked Punts</v>
      </c>
      <c r="I18816" s="2" t="str" cm="1">
        <f t="array" ref="I18816">INDEX($E$2:$E$148,1+MOD(ROW()-ROW($2:$2),ROWS($E$2:$E$148)))</f>
        <v>Yards to Go: 7-9</v>
      </c>
      <c r="J18816" s="3" t="s">
        <v>336</v>
      </c>
    </row>
    <row r="18817" spans="7:10" x14ac:dyDescent="0.15">
      <c r="G18817" s="2">
        <v>18816</v>
      </c>
      <c r="H18817" s="2" t="str" cm="1">
        <f t="array" ref="H18817">INDEX($B$2:$B$185,1+INT((ROW()-ROW($2:$2))/ROWS($E$2:$E$148)))</f>
        <v>Blocked Punts</v>
      </c>
      <c r="I18817" s="2" t="str" cm="1">
        <f t="array" ref="I18817">INDEX($E$2:$E$148,1+MOD(ROW()-ROW($2:$2),ROWS($E$2:$E$148)))</f>
        <v>Yards to Go: 10+</v>
      </c>
      <c r="J18817" s="2" t="s">
        <v>332</v>
      </c>
    </row>
    <row r="18818" spans="7:10" x14ac:dyDescent="0.15">
      <c r="G18818" s="2">
        <v>18817</v>
      </c>
      <c r="H18818" s="2" t="str" cm="1">
        <f t="array" ref="H18818">INDEX($B$2:$B$185,1+INT((ROW()-ROW($2:$2))/ROWS($E$2:$E$148)))</f>
        <v>Punts Inside 20</v>
      </c>
      <c r="I18818" s="2" t="str" cm="1">
        <f t="array" ref="I18818">INDEX($E$2:$E$148,1+MOD(ROW()-ROW($2:$2),ROWS($E$2:$E$148)))</f>
        <v>vs Normal Rush</v>
      </c>
      <c r="J18818" s="2" t="s">
        <v>333</v>
      </c>
    </row>
    <row r="18819" spans="7:10" x14ac:dyDescent="0.15">
      <c r="G18819" s="2">
        <v>18818</v>
      </c>
      <c r="H18819" s="2" t="str" cm="1">
        <f t="array" ref="H18819">INDEX($B$2:$B$185,1+INT((ROW()-ROW($2:$2))/ROWS($E$2:$E$148)))</f>
        <v>Punts Inside 20</v>
      </c>
      <c r="I18819" s="2" t="str" cm="1">
        <f t="array" ref="I18819">INDEX($E$2:$E$148,1+MOD(ROW()-ROW($2:$2),ROWS($E$2:$E$148)))</f>
        <v>vs Blitz</v>
      </c>
      <c r="J18819" s="2" t="s">
        <v>334</v>
      </c>
    </row>
    <row r="18820" spans="7:10" x14ac:dyDescent="0.15">
      <c r="G18820" s="2">
        <v>18819</v>
      </c>
      <c r="H18820" s="2" t="str" cm="1">
        <f t="array" ref="H18820">INDEX($B$2:$B$185,1+INT((ROW()-ROW($2:$2))/ROWS($E$2:$E$148)))</f>
        <v>Punts Inside 20</v>
      </c>
      <c r="I18820" s="2" t="str" cm="1">
        <f t="array" ref="I18820">INDEX($E$2:$E$148,1+MOD(ROW()-ROW($2:$2),ROWS($E$2:$E$148)))</f>
        <v>in AFC</v>
      </c>
      <c r="J18820" s="2" t="s">
        <v>335</v>
      </c>
    </row>
    <row r="18821" spans="7:10" ht="14" x14ac:dyDescent="0.15">
      <c r="G18821" s="2">
        <v>18820</v>
      </c>
      <c r="H18821" s="2" t="str" cm="1">
        <f t="array" ref="H18821">INDEX($B$2:$B$185,1+INT((ROW()-ROW($2:$2))/ROWS($E$2:$E$148)))</f>
        <v>Punts Inside 20</v>
      </c>
      <c r="I18821" s="2" t="str" cm="1">
        <f t="array" ref="I18821">INDEX($E$2:$E$148,1+MOD(ROW()-ROW($2:$2),ROWS($E$2:$E$148)))</f>
        <v>in NFC</v>
      </c>
      <c r="J18821" s="3" t="s">
        <v>336</v>
      </c>
    </row>
    <row r="18822" spans="7:10" x14ac:dyDescent="0.15">
      <c r="G18822" s="2">
        <v>18821</v>
      </c>
      <c r="H18822" s="2" t="str" cm="1">
        <f t="array" ref="H18822">INDEX($B$2:$B$185,1+INT((ROW()-ROW($2:$2))/ROWS($E$2:$E$148)))</f>
        <v>Punts Inside 20</v>
      </c>
      <c r="I18822" s="2" t="str" cm="1">
        <f t="array" ref="I18822">INDEX($E$2:$E$148,1+MOD(ROW()-ROW($2:$2),ROWS($E$2:$E$148)))</f>
        <v>on Mondays</v>
      </c>
      <c r="J18822" s="2" t="s">
        <v>332</v>
      </c>
    </row>
    <row r="18823" spans="7:10" x14ac:dyDescent="0.15">
      <c r="G18823" s="2">
        <v>18822</v>
      </c>
      <c r="H18823" s="2" t="str" cm="1">
        <f t="array" ref="H18823">INDEX($B$2:$B$185,1+INT((ROW()-ROW($2:$2))/ROWS($E$2:$E$148)))</f>
        <v>Punts Inside 20</v>
      </c>
      <c r="I18823" s="2" t="str" cm="1">
        <f t="array" ref="I18823">INDEX($E$2:$E$148,1+MOD(ROW()-ROW($2:$2),ROWS($E$2:$E$148)))</f>
        <v>on Sundays</v>
      </c>
      <c r="J18823" s="2" t="s">
        <v>333</v>
      </c>
    </row>
    <row r="18824" spans="7:10" x14ac:dyDescent="0.15">
      <c r="G18824" s="2">
        <v>18823</v>
      </c>
      <c r="H18824" s="2" t="str" cm="1">
        <f t="array" ref="H18824">INDEX($B$2:$B$185,1+INT((ROW()-ROW($2:$2))/ROWS($E$2:$E$148)))</f>
        <v>Punts Inside 20</v>
      </c>
      <c r="I18824" s="2" t="str" cm="1">
        <f t="array" ref="I18824">INDEX($E$2:$E$148,1+MOD(ROW()-ROW($2:$2),ROWS($E$2:$E$148)))</f>
        <v>on Thursdays</v>
      </c>
      <c r="J18824" s="2" t="s">
        <v>334</v>
      </c>
    </row>
    <row r="18825" spans="7:10" x14ac:dyDescent="0.15">
      <c r="G18825" s="2">
        <v>18824</v>
      </c>
      <c r="H18825" s="2" t="str" cm="1">
        <f t="array" ref="H18825">INDEX($B$2:$B$185,1+INT((ROW()-ROW($2:$2))/ROWS($E$2:$E$148)))</f>
        <v>Punts Inside 20</v>
      </c>
      <c r="I18825" s="2" t="str" cm="1">
        <f t="array" ref="I18825">INDEX($E$2:$E$148,1+MOD(ROW()-ROW($2:$2),ROWS($E$2:$E$148)))</f>
        <v>in AFC East</v>
      </c>
      <c r="J18825" s="2" t="s">
        <v>335</v>
      </c>
    </row>
    <row r="18826" spans="7:10" ht="14" x14ac:dyDescent="0.15">
      <c r="G18826" s="2">
        <v>18825</v>
      </c>
      <c r="H18826" s="2" t="str" cm="1">
        <f t="array" ref="H18826">INDEX($B$2:$B$185,1+INT((ROW()-ROW($2:$2))/ROWS($E$2:$E$148)))</f>
        <v>Punts Inside 20</v>
      </c>
      <c r="I18826" s="2" t="str" cm="1">
        <f t="array" ref="I18826">INDEX($E$2:$E$148,1+MOD(ROW()-ROW($2:$2),ROWS($E$2:$E$148)))</f>
        <v>in AFC North</v>
      </c>
      <c r="J18826" s="3" t="s">
        <v>336</v>
      </c>
    </row>
    <row r="18827" spans="7:10" x14ac:dyDescent="0.15">
      <c r="G18827" s="2">
        <v>18826</v>
      </c>
      <c r="H18827" s="2" t="str" cm="1">
        <f t="array" ref="H18827">INDEX($B$2:$B$185,1+INT((ROW()-ROW($2:$2))/ROWS($E$2:$E$148)))</f>
        <v>Punts Inside 20</v>
      </c>
      <c r="I18827" s="2" t="str" cm="1">
        <f t="array" ref="I18827">INDEX($E$2:$E$148,1+MOD(ROW()-ROW($2:$2),ROWS($E$2:$E$148)))</f>
        <v>in AFC South</v>
      </c>
      <c r="J18827" s="2" t="s">
        <v>332</v>
      </c>
    </row>
    <row r="18828" spans="7:10" x14ac:dyDescent="0.15">
      <c r="G18828" s="2">
        <v>18827</v>
      </c>
      <c r="H18828" s="2" t="str" cm="1">
        <f t="array" ref="H18828">INDEX($B$2:$B$185,1+INT((ROW()-ROW($2:$2))/ROWS($E$2:$E$148)))</f>
        <v>Punts Inside 20</v>
      </c>
      <c r="I18828" s="2" t="str" cm="1">
        <f t="array" ref="I18828">INDEX($E$2:$E$148,1+MOD(ROW()-ROW($2:$2),ROWS($E$2:$E$148)))</f>
        <v>in AFC West</v>
      </c>
      <c r="J18828" s="2" t="s">
        <v>333</v>
      </c>
    </row>
    <row r="18829" spans="7:10" x14ac:dyDescent="0.15">
      <c r="G18829" s="2">
        <v>18828</v>
      </c>
      <c r="H18829" s="2" t="str" cm="1">
        <f t="array" ref="H18829">INDEX($B$2:$B$185,1+INT((ROW()-ROW($2:$2))/ROWS($E$2:$E$148)))</f>
        <v>Punts Inside 20</v>
      </c>
      <c r="I18829" s="2" t="str" cm="1">
        <f t="array" ref="I18829">INDEX($E$2:$E$148,1+MOD(ROW()-ROW($2:$2),ROWS($E$2:$E$148)))</f>
        <v>in NFC East</v>
      </c>
      <c r="J18829" s="2" t="s">
        <v>334</v>
      </c>
    </row>
    <row r="18830" spans="7:10" x14ac:dyDescent="0.15">
      <c r="G18830" s="2">
        <v>18829</v>
      </c>
      <c r="H18830" s="2" t="str" cm="1">
        <f t="array" ref="H18830">INDEX($B$2:$B$185,1+INT((ROW()-ROW($2:$2))/ROWS($E$2:$E$148)))</f>
        <v>Punts Inside 20</v>
      </c>
      <c r="I18830" s="2" t="str" cm="1">
        <f t="array" ref="I18830">INDEX($E$2:$E$148,1+MOD(ROW()-ROW($2:$2),ROWS($E$2:$E$148)))</f>
        <v>in NFC North</v>
      </c>
      <c r="J18830" s="2" t="s">
        <v>335</v>
      </c>
    </row>
    <row r="18831" spans="7:10" ht="14" x14ac:dyDescent="0.15">
      <c r="G18831" s="2">
        <v>18830</v>
      </c>
      <c r="H18831" s="2" t="str" cm="1">
        <f t="array" ref="H18831">INDEX($B$2:$B$185,1+INT((ROW()-ROW($2:$2))/ROWS($E$2:$E$148)))</f>
        <v>Punts Inside 20</v>
      </c>
      <c r="I18831" s="2" t="str" cm="1">
        <f t="array" ref="I18831">INDEX($E$2:$E$148,1+MOD(ROW()-ROW($2:$2),ROWS($E$2:$E$148)))</f>
        <v>in NFC South</v>
      </c>
      <c r="J18831" s="3" t="s">
        <v>336</v>
      </c>
    </row>
    <row r="18832" spans="7:10" x14ac:dyDescent="0.15">
      <c r="G18832" s="2">
        <v>18831</v>
      </c>
      <c r="H18832" s="2" t="str" cm="1">
        <f t="array" ref="H18832">INDEX($B$2:$B$185,1+INT((ROW()-ROW($2:$2))/ROWS($E$2:$E$148)))</f>
        <v>Punts Inside 20</v>
      </c>
      <c r="I18832" s="2" t="str" cm="1">
        <f t="array" ref="I18832">INDEX($E$2:$E$148,1+MOD(ROW()-ROW($2:$2),ROWS($E$2:$E$148)))</f>
        <v>in NFC West</v>
      </c>
      <c r="J18832" s="2" t="s">
        <v>332</v>
      </c>
    </row>
    <row r="18833" spans="7:10" x14ac:dyDescent="0.15">
      <c r="G18833" s="2">
        <v>18832</v>
      </c>
      <c r="H18833" s="2" t="str" cm="1">
        <f t="array" ref="H18833">INDEX($B$2:$B$185,1+INT((ROW()-ROW($2:$2))/ROWS($E$2:$E$148)))</f>
        <v>Punts Inside 20</v>
      </c>
      <c r="I18833" s="2" t="str" cm="1">
        <f t="array" ref="I18833">INDEX($E$2:$E$148,1+MOD(ROW()-ROW($2:$2),ROWS($E$2:$E$148)))</f>
        <v>vs AFC</v>
      </c>
      <c r="J18833" s="2" t="s">
        <v>333</v>
      </c>
    </row>
    <row r="18834" spans="7:10" x14ac:dyDescent="0.15">
      <c r="G18834" s="2">
        <v>18833</v>
      </c>
      <c r="H18834" s="2" t="str" cm="1">
        <f t="array" ref="H18834">INDEX($B$2:$B$185,1+INT((ROW()-ROW($2:$2))/ROWS($E$2:$E$148)))</f>
        <v>Punts Inside 20</v>
      </c>
      <c r="I18834" s="2" t="str" cm="1">
        <f t="array" ref="I18834">INDEX($E$2:$E$148,1+MOD(ROW()-ROW($2:$2),ROWS($E$2:$E$148)))</f>
        <v>vs NFC</v>
      </c>
      <c r="J18834" s="2" t="s">
        <v>334</v>
      </c>
    </row>
    <row r="18835" spans="7:10" x14ac:dyDescent="0.15">
      <c r="G18835" s="2">
        <v>18834</v>
      </c>
      <c r="H18835" s="2" t="str" cm="1">
        <f t="array" ref="H18835">INDEX($B$2:$B$185,1+INT((ROW()-ROW($2:$2))/ROWS($E$2:$E$148)))</f>
        <v>Punts Inside 20</v>
      </c>
      <c r="I18835" s="2" t="str" cm="1">
        <f t="array" ref="I18835">INDEX($E$2:$E$148,1+MOD(ROW()-ROW($2:$2),ROWS($E$2:$E$148)))</f>
        <v>vs AFC East</v>
      </c>
      <c r="J18835" s="2" t="s">
        <v>335</v>
      </c>
    </row>
    <row r="18836" spans="7:10" ht="14" x14ac:dyDescent="0.15">
      <c r="G18836" s="2">
        <v>18835</v>
      </c>
      <c r="H18836" s="2" t="str" cm="1">
        <f t="array" ref="H18836">INDEX($B$2:$B$185,1+INT((ROW()-ROW($2:$2))/ROWS($E$2:$E$148)))</f>
        <v>Punts Inside 20</v>
      </c>
      <c r="I18836" s="2" t="str" cm="1">
        <f t="array" ref="I18836">INDEX($E$2:$E$148,1+MOD(ROW()-ROW($2:$2),ROWS($E$2:$E$148)))</f>
        <v>vs AFC North</v>
      </c>
      <c r="J18836" s="3" t="s">
        <v>336</v>
      </c>
    </row>
    <row r="18837" spans="7:10" x14ac:dyDescent="0.15">
      <c r="G18837" s="2">
        <v>18836</v>
      </c>
      <c r="H18837" s="2" t="str" cm="1">
        <f t="array" ref="H18837">INDEX($B$2:$B$185,1+INT((ROW()-ROW($2:$2))/ROWS($E$2:$E$148)))</f>
        <v>Punts Inside 20</v>
      </c>
      <c r="I18837" s="2" t="str" cm="1">
        <f t="array" ref="I18837">INDEX($E$2:$E$148,1+MOD(ROW()-ROW($2:$2),ROWS($E$2:$E$148)))</f>
        <v>vs AFC South</v>
      </c>
      <c r="J18837" s="2" t="s">
        <v>332</v>
      </c>
    </row>
    <row r="18838" spans="7:10" x14ac:dyDescent="0.15">
      <c r="G18838" s="2">
        <v>18837</v>
      </c>
      <c r="H18838" s="2" t="str" cm="1">
        <f t="array" ref="H18838">INDEX($B$2:$B$185,1+INT((ROW()-ROW($2:$2))/ROWS($E$2:$E$148)))</f>
        <v>Punts Inside 20</v>
      </c>
      <c r="I18838" s="2" t="str" cm="1">
        <f t="array" ref="I18838">INDEX($E$2:$E$148,1+MOD(ROW()-ROW($2:$2),ROWS($E$2:$E$148)))</f>
        <v>vs AFC West</v>
      </c>
      <c r="J18838" s="2" t="s">
        <v>333</v>
      </c>
    </row>
    <row r="18839" spans="7:10" x14ac:dyDescent="0.15">
      <c r="G18839" s="2">
        <v>18838</v>
      </c>
      <c r="H18839" s="2" t="str" cm="1">
        <f t="array" ref="H18839">INDEX($B$2:$B$185,1+INT((ROW()-ROW($2:$2))/ROWS($E$2:$E$148)))</f>
        <v>Punts Inside 20</v>
      </c>
      <c r="I18839" s="2" t="str" cm="1">
        <f t="array" ref="I18839">INDEX($E$2:$E$148,1+MOD(ROW()-ROW($2:$2),ROWS($E$2:$E$148)))</f>
        <v>vs NFC East</v>
      </c>
      <c r="J18839" s="2" t="s">
        <v>334</v>
      </c>
    </row>
    <row r="18840" spans="7:10" x14ac:dyDescent="0.15">
      <c r="G18840" s="2">
        <v>18839</v>
      </c>
      <c r="H18840" s="2" t="str" cm="1">
        <f t="array" ref="H18840">INDEX($B$2:$B$185,1+INT((ROW()-ROW($2:$2))/ROWS($E$2:$E$148)))</f>
        <v>Punts Inside 20</v>
      </c>
      <c r="I18840" s="2" t="str" cm="1">
        <f t="array" ref="I18840">INDEX($E$2:$E$148,1+MOD(ROW()-ROW($2:$2),ROWS($E$2:$E$148)))</f>
        <v>vs NFC North</v>
      </c>
      <c r="J18840" s="2" t="s">
        <v>335</v>
      </c>
    </row>
    <row r="18841" spans="7:10" ht="14" x14ac:dyDescent="0.15">
      <c r="G18841" s="2">
        <v>18840</v>
      </c>
      <c r="H18841" s="2" t="str" cm="1">
        <f t="array" ref="H18841">INDEX($B$2:$B$185,1+INT((ROW()-ROW($2:$2))/ROWS($E$2:$E$148)))</f>
        <v>Punts Inside 20</v>
      </c>
      <c r="I18841" s="2" t="str" cm="1">
        <f t="array" ref="I18841">INDEX($E$2:$E$148,1+MOD(ROW()-ROW($2:$2),ROWS($E$2:$E$148)))</f>
        <v>vs NFC South</v>
      </c>
      <c r="J18841" s="3" t="s">
        <v>336</v>
      </c>
    </row>
    <row r="18842" spans="7:10" x14ac:dyDescent="0.15">
      <c r="G18842" s="2">
        <v>18841</v>
      </c>
      <c r="H18842" s="2" t="str" cm="1">
        <f t="array" ref="H18842">INDEX($B$2:$B$185,1+INT((ROW()-ROW($2:$2))/ROWS($E$2:$E$148)))</f>
        <v>Punts Inside 20</v>
      </c>
      <c r="I18842" s="2" t="str" cm="1">
        <f t="array" ref="I18842">INDEX($E$2:$E$148,1+MOD(ROW()-ROW($2:$2),ROWS($E$2:$E$148)))</f>
        <v>vs NFC West</v>
      </c>
      <c r="J18842" s="2" t="s">
        <v>332</v>
      </c>
    </row>
    <row r="18843" spans="7:10" x14ac:dyDescent="0.15">
      <c r="G18843" s="2">
        <v>18842</v>
      </c>
      <c r="H18843" s="2" t="str" cm="1">
        <f t="array" ref="H18843">INDEX($B$2:$B$185,1+INT((ROW()-ROW($2:$2))/ROWS($E$2:$E$148)))</f>
        <v>Punts Inside 20</v>
      </c>
      <c r="I18843" s="2" t="str" cm="1">
        <f t="array" ref="I18843">INDEX($E$2:$E$148,1+MOD(ROW()-ROW($2:$2),ROWS($E$2:$E$148)))</f>
        <v>No Down</v>
      </c>
      <c r="J18843" s="2" t="s">
        <v>333</v>
      </c>
    </row>
    <row r="18844" spans="7:10" x14ac:dyDescent="0.15">
      <c r="G18844" s="2">
        <v>18843</v>
      </c>
      <c r="H18844" s="2" t="str" cm="1">
        <f t="array" ref="H18844">INDEX($B$2:$B$185,1+INT((ROW()-ROW($2:$2))/ROWS($E$2:$E$148)))</f>
        <v>Punts Inside 20</v>
      </c>
      <c r="I18844" s="2" t="str" cm="1">
        <f t="array" ref="I18844">INDEX($E$2:$E$148,1+MOD(ROW()-ROW($2:$2),ROWS($E$2:$E$148)))</f>
        <v>on 1st Downs</v>
      </c>
      <c r="J18844" s="2" t="s">
        <v>334</v>
      </c>
    </row>
    <row r="18845" spans="7:10" x14ac:dyDescent="0.15">
      <c r="G18845" s="2">
        <v>18844</v>
      </c>
      <c r="H18845" s="2" t="str" cm="1">
        <f t="array" ref="H18845">INDEX($B$2:$B$185,1+INT((ROW()-ROW($2:$2))/ROWS($E$2:$E$148)))</f>
        <v>Punts Inside 20</v>
      </c>
      <c r="I18845" s="2" t="str" cm="1">
        <f t="array" ref="I18845">INDEX($E$2:$E$148,1+MOD(ROW()-ROW($2:$2),ROWS($E$2:$E$148)))</f>
        <v>on 2nd Downs</v>
      </c>
      <c r="J18845" s="2" t="s">
        <v>335</v>
      </c>
    </row>
    <row r="18846" spans="7:10" ht="14" x14ac:dyDescent="0.15">
      <c r="G18846" s="2">
        <v>18845</v>
      </c>
      <c r="H18846" s="2" t="str" cm="1">
        <f t="array" ref="H18846">INDEX($B$2:$B$185,1+INT((ROW()-ROW($2:$2))/ROWS($E$2:$E$148)))</f>
        <v>Punts Inside 20</v>
      </c>
      <c r="I18846" s="2" t="str" cm="1">
        <f t="array" ref="I18846">INDEX($E$2:$E$148,1+MOD(ROW()-ROW($2:$2),ROWS($E$2:$E$148)))</f>
        <v>on 3rd Downs</v>
      </c>
      <c r="J18846" s="3" t="s">
        <v>336</v>
      </c>
    </row>
    <row r="18847" spans="7:10" x14ac:dyDescent="0.15">
      <c r="G18847" s="2">
        <v>18846</v>
      </c>
      <c r="H18847" s="2" t="str" cm="1">
        <f t="array" ref="H18847">INDEX($B$2:$B$185,1+INT((ROW()-ROW($2:$2))/ROWS($E$2:$E$148)))</f>
        <v>Punts Inside 20</v>
      </c>
      <c r="I18847" s="2" t="str" cm="1">
        <f t="array" ref="I18847">INDEX($E$2:$E$148,1+MOD(ROW()-ROW($2:$2),ROWS($E$2:$E$148)))</f>
        <v>on 4th Downs</v>
      </c>
      <c r="J18847" s="2" t="s">
        <v>332</v>
      </c>
    </row>
    <row r="18848" spans="7:10" x14ac:dyDescent="0.15">
      <c r="G18848" s="2">
        <v>18847</v>
      </c>
      <c r="H18848" s="2" t="str" cm="1">
        <f t="array" ref="H18848">INDEX($B$2:$B$185,1+INT((ROW()-ROW($2:$2))/ROWS($E$2:$E$148)))</f>
        <v>Punts Inside 20</v>
      </c>
      <c r="I18848" s="2" t="str" cm="1">
        <f t="array" ref="I18848">INDEX($E$2:$E$148,1+MOD(ROW()-ROW($2:$2),ROWS($E$2:$E$148)))</f>
        <v>1st &amp; 10</v>
      </c>
      <c r="J18848" s="2" t="s">
        <v>333</v>
      </c>
    </row>
    <row r="18849" spans="7:10" x14ac:dyDescent="0.15">
      <c r="G18849" s="2">
        <v>18848</v>
      </c>
      <c r="H18849" s="2" t="str" cm="1">
        <f t="array" ref="H18849">INDEX($B$2:$B$185,1+INT((ROW()-ROW($2:$2))/ROWS($E$2:$E$148)))</f>
        <v>Punts Inside 20</v>
      </c>
      <c r="I18849" s="2" t="str" cm="1">
        <f t="array" ref="I18849">INDEX($E$2:$E$148,1+MOD(ROW()-ROW($2:$2),ROWS($E$2:$E$148)))</f>
        <v>1st &amp; &gt; 10</v>
      </c>
      <c r="J18849" s="2" t="s">
        <v>334</v>
      </c>
    </row>
    <row r="18850" spans="7:10" x14ac:dyDescent="0.15">
      <c r="G18850" s="2">
        <v>18849</v>
      </c>
      <c r="H18850" s="2" t="str" cm="1">
        <f t="array" ref="H18850">INDEX($B$2:$B$185,1+INT((ROW()-ROW($2:$2))/ROWS($E$2:$E$148)))</f>
        <v>Punts Inside 20</v>
      </c>
      <c r="I18850" s="2" t="str" cm="1">
        <f t="array" ref="I18850">INDEX($E$2:$E$148,1+MOD(ROW()-ROW($2:$2),ROWS($E$2:$E$148)))</f>
        <v>1st &amp; &lt; 10</v>
      </c>
      <c r="J18850" s="2" t="s">
        <v>335</v>
      </c>
    </row>
    <row r="18851" spans="7:10" ht="14" x14ac:dyDescent="0.15">
      <c r="G18851" s="2">
        <v>18850</v>
      </c>
      <c r="H18851" s="2" t="str" cm="1">
        <f t="array" ref="H18851">INDEX($B$2:$B$185,1+INT((ROW()-ROW($2:$2))/ROWS($E$2:$E$148)))</f>
        <v>Punts Inside 20</v>
      </c>
      <c r="I18851" s="2" t="str" cm="1">
        <f t="array" ref="I18851">INDEX($E$2:$E$148,1+MOD(ROW()-ROW($2:$2),ROWS($E$2:$E$148)))</f>
        <v>2nd &amp; Medium (4-6yd)</v>
      </c>
      <c r="J18851" s="3" t="s">
        <v>336</v>
      </c>
    </row>
    <row r="18852" spans="7:10" x14ac:dyDescent="0.15">
      <c r="G18852" s="2">
        <v>18851</v>
      </c>
      <c r="H18852" s="2" t="str" cm="1">
        <f t="array" ref="H18852">INDEX($B$2:$B$185,1+INT((ROW()-ROW($2:$2))/ROWS($E$2:$E$148)))</f>
        <v>Punts Inside 20</v>
      </c>
      <c r="I18852" s="2" t="str" cm="1">
        <f t="array" ref="I18852">INDEX($E$2:$E$148,1+MOD(ROW()-ROW($2:$2),ROWS($E$2:$E$148)))</f>
        <v>2nd &amp; 7-9</v>
      </c>
      <c r="J18852" s="2" t="s">
        <v>332</v>
      </c>
    </row>
    <row r="18853" spans="7:10" x14ac:dyDescent="0.15">
      <c r="G18853" s="2">
        <v>18852</v>
      </c>
      <c r="H18853" s="2" t="str" cm="1">
        <f t="array" ref="H18853">INDEX($B$2:$B$185,1+INT((ROW()-ROW($2:$2))/ROWS($E$2:$E$148)))</f>
        <v>Punts Inside 20</v>
      </c>
      <c r="I18853" s="2" t="str" cm="1">
        <f t="array" ref="I18853">INDEX($E$2:$E$148,1+MOD(ROW()-ROW($2:$2),ROWS($E$2:$E$148)))</f>
        <v>2nd &amp; 10+</v>
      </c>
      <c r="J18853" s="2" t="s">
        <v>333</v>
      </c>
    </row>
    <row r="18854" spans="7:10" x14ac:dyDescent="0.15">
      <c r="G18854" s="2">
        <v>18853</v>
      </c>
      <c r="H18854" s="2" t="str" cm="1">
        <f t="array" ref="H18854">INDEX($B$2:$B$185,1+INT((ROW()-ROW($2:$2))/ROWS($E$2:$E$148)))</f>
        <v>Punts Inside 20</v>
      </c>
      <c r="I18854" s="2" t="str" cm="1">
        <f t="array" ref="I18854">INDEX($E$2:$E$148,1+MOD(ROW()-ROW($2:$2),ROWS($E$2:$E$148)))</f>
        <v>3rd &amp; Medium (4-6yd)</v>
      </c>
      <c r="J18854" s="2" t="s">
        <v>334</v>
      </c>
    </row>
    <row r="18855" spans="7:10" x14ac:dyDescent="0.15">
      <c r="G18855" s="2">
        <v>18854</v>
      </c>
      <c r="H18855" s="2" t="str" cm="1">
        <f t="array" ref="H18855">INDEX($B$2:$B$185,1+INT((ROW()-ROW($2:$2))/ROWS($E$2:$E$148)))</f>
        <v>Punts Inside 20</v>
      </c>
      <c r="I18855" s="2" t="str" cm="1">
        <f t="array" ref="I18855">INDEX($E$2:$E$148,1+MOD(ROW()-ROW($2:$2),ROWS($E$2:$E$148)))</f>
        <v>3rd/4th &amp; Short</v>
      </c>
      <c r="J18855" s="2" t="s">
        <v>335</v>
      </c>
    </row>
    <row r="18856" spans="7:10" ht="14" x14ac:dyDescent="0.15">
      <c r="G18856" s="2">
        <v>18855</v>
      </c>
      <c r="H18856" s="2" t="str" cm="1">
        <f t="array" ref="H18856">INDEX($B$2:$B$185,1+INT((ROW()-ROW($2:$2))/ROWS($E$2:$E$148)))</f>
        <v>Punts Inside 20</v>
      </c>
      <c r="I18856" s="2" t="str" cm="1">
        <f t="array" ref="I18856">INDEX($E$2:$E$148,1+MOD(ROW()-ROW($2:$2),ROWS($E$2:$E$148)))</f>
        <v>3rd &amp; 7-9</v>
      </c>
      <c r="J18856" s="3" t="s">
        <v>336</v>
      </c>
    </row>
    <row r="18857" spans="7:10" x14ac:dyDescent="0.15">
      <c r="G18857" s="2">
        <v>18856</v>
      </c>
      <c r="H18857" s="2" t="str" cm="1">
        <f t="array" ref="H18857">INDEX($B$2:$B$185,1+INT((ROW()-ROW($2:$2))/ROWS($E$2:$E$148)))</f>
        <v>Punts Inside 20</v>
      </c>
      <c r="I18857" s="2" t="str" cm="1">
        <f t="array" ref="I18857">INDEX($E$2:$E$148,1+MOD(ROW()-ROW($2:$2),ROWS($E$2:$E$148)))</f>
        <v>3rd &amp; 10+</v>
      </c>
      <c r="J18857" s="2" t="s">
        <v>332</v>
      </c>
    </row>
    <row r="18858" spans="7:10" x14ac:dyDescent="0.15">
      <c r="G18858" s="2">
        <v>18857</v>
      </c>
      <c r="H18858" s="2" t="str" cm="1">
        <f t="array" ref="H18858">INDEX($B$2:$B$185,1+INT((ROW()-ROW($2:$2))/ROWS($E$2:$E$148)))</f>
        <v>Punts Inside 20</v>
      </c>
      <c r="I18858" s="2" t="str" cm="1">
        <f t="array" ref="I18858">INDEX($E$2:$E$148,1+MOD(ROW()-ROW($2:$2),ROWS($E$2:$E$148)))</f>
        <v>4th &amp; 4-6</v>
      </c>
      <c r="J18858" s="2" t="s">
        <v>333</v>
      </c>
    </row>
    <row r="18859" spans="7:10" x14ac:dyDescent="0.15">
      <c r="G18859" s="2">
        <v>18858</v>
      </c>
      <c r="H18859" s="2" t="str" cm="1">
        <f t="array" ref="H18859">INDEX($B$2:$B$185,1+INT((ROW()-ROW($2:$2))/ROWS($E$2:$E$148)))</f>
        <v>Punts Inside 20</v>
      </c>
      <c r="I18859" s="2" t="str" cm="1">
        <f t="array" ref="I18859">INDEX($E$2:$E$148,1+MOD(ROW()-ROW($2:$2),ROWS($E$2:$E$148)))</f>
        <v>4th &amp; 7-9</v>
      </c>
      <c r="J18859" s="2" t="s">
        <v>334</v>
      </c>
    </row>
    <row r="18860" spans="7:10" x14ac:dyDescent="0.15">
      <c r="G18860" s="2">
        <v>18859</v>
      </c>
      <c r="H18860" s="2" t="str" cm="1">
        <f t="array" ref="H18860">INDEX($B$2:$B$185,1+INT((ROW()-ROW($2:$2))/ROWS($E$2:$E$148)))</f>
        <v>Punts Inside 20</v>
      </c>
      <c r="I18860" s="2" t="str" cm="1">
        <f t="array" ref="I18860">INDEX($E$2:$E$148,1+MOD(ROW()-ROW($2:$2),ROWS($E$2:$E$148)))</f>
        <v>4th &amp; 10+</v>
      </c>
      <c r="J18860" s="2" t="s">
        <v>335</v>
      </c>
    </row>
    <row r="18861" spans="7:10" ht="14" x14ac:dyDescent="0.15">
      <c r="G18861" s="2">
        <v>18860</v>
      </c>
      <c r="H18861" s="2" t="str" cm="1">
        <f t="array" ref="H18861">INDEX($B$2:$B$185,1+INT((ROW()-ROW($2:$2))/ROWS($E$2:$E$148)))</f>
        <v>Punts Inside 20</v>
      </c>
      <c r="I18861" s="2" t="str" cm="1">
        <f t="array" ref="I18861">INDEX($E$2:$E$148,1+MOD(ROW()-ROW($2:$2),ROWS($E$2:$E$148)))</f>
        <v>Plays/Drive, 1-3</v>
      </c>
      <c r="J18861" s="3" t="s">
        <v>336</v>
      </c>
    </row>
    <row r="18862" spans="7:10" x14ac:dyDescent="0.15">
      <c r="G18862" s="2">
        <v>18861</v>
      </c>
      <c r="H18862" s="2" t="str" cm="1">
        <f t="array" ref="H18862">INDEX($B$2:$B$185,1+INT((ROW()-ROW($2:$2))/ROWS($E$2:$E$148)))</f>
        <v>Punts Inside 20</v>
      </c>
      <c r="I18862" s="2" t="str" cm="1">
        <f t="array" ref="I18862">INDEX($E$2:$E$148,1+MOD(ROW()-ROW($2:$2),ROWS($E$2:$E$148)))</f>
        <v>Plays/Drive, 4-6</v>
      </c>
      <c r="J18862" s="2" t="s">
        <v>332</v>
      </c>
    </row>
    <row r="18863" spans="7:10" x14ac:dyDescent="0.15">
      <c r="G18863" s="2">
        <v>18862</v>
      </c>
      <c r="H18863" s="2" t="str" cm="1">
        <f t="array" ref="H18863">INDEX($B$2:$B$185,1+INT((ROW()-ROW($2:$2))/ROWS($E$2:$E$148)))</f>
        <v>Punts Inside 20</v>
      </c>
      <c r="I18863" s="2" t="str" cm="1">
        <f t="array" ref="I18863">INDEX($E$2:$E$148,1+MOD(ROW()-ROW($2:$2),ROWS($E$2:$E$148)))</f>
        <v>Plays/Drive, 7-10</v>
      </c>
      <c r="J18863" s="2" t="s">
        <v>333</v>
      </c>
    </row>
    <row r="18864" spans="7:10" x14ac:dyDescent="0.15">
      <c r="G18864" s="2">
        <v>18863</v>
      </c>
      <c r="H18864" s="2" t="str" cm="1">
        <f t="array" ref="H18864">INDEX($B$2:$B$185,1+INT((ROW()-ROW($2:$2))/ROWS($E$2:$E$148)))</f>
        <v>Punts Inside 20</v>
      </c>
      <c r="I18864" s="2" t="str" cm="1">
        <f t="array" ref="I18864">INDEX($E$2:$E$148,1+MOD(ROW()-ROW($2:$2),ROWS($E$2:$E$148)))</f>
        <v>Plays/Drive, 11+</v>
      </c>
      <c r="J18864" s="2" t="s">
        <v>334</v>
      </c>
    </row>
    <row r="18865" spans="7:10" x14ac:dyDescent="0.15">
      <c r="G18865" s="2">
        <v>18864</v>
      </c>
      <c r="H18865" s="2" t="str" cm="1">
        <f t="array" ref="H18865">INDEX($B$2:$B$185,1+INT((ROW()-ROW($2:$2))/ROWS($E$2:$E$148)))</f>
        <v>Punts Inside 20</v>
      </c>
      <c r="I18865" s="2" t="str" cm="1">
        <f t="array" ref="I18865">INDEX($E$2:$E$148,1+MOD(ROW()-ROW($2:$2),ROWS($E$2:$E$148)))</f>
        <v>Loaded Box, &gt; 8</v>
      </c>
      <c r="J18865" s="2" t="s">
        <v>335</v>
      </c>
    </row>
    <row r="18866" spans="7:10" ht="14" x14ac:dyDescent="0.15">
      <c r="G18866" s="2">
        <v>18865</v>
      </c>
      <c r="H18866" s="2" t="str" cm="1">
        <f t="array" ref="H18866">INDEX($B$2:$B$185,1+INT((ROW()-ROW($2:$2))/ROWS($E$2:$E$148)))</f>
        <v>Punts Inside 20</v>
      </c>
      <c r="I18866" s="2" t="str" cm="1">
        <f t="array" ref="I18866">INDEX($E$2:$E$148,1+MOD(ROW()-ROW($2:$2),ROWS($E$2:$E$148)))</f>
        <v>Loaded Box, &lt; 8</v>
      </c>
      <c r="J18866" s="3" t="s">
        <v>336</v>
      </c>
    </row>
    <row r="18867" spans="7:10" x14ac:dyDescent="0.15">
      <c r="G18867" s="2">
        <v>18866</v>
      </c>
      <c r="H18867" s="2" t="str" cm="1">
        <f t="array" ref="H18867">INDEX($B$2:$B$185,1+INT((ROW()-ROW($2:$2))/ROWS($E$2:$E$148)))</f>
        <v>Punts Inside 20</v>
      </c>
      <c r="I18867" s="2" t="str" cm="1">
        <f t="array" ref="I18867">INDEX($E$2:$E$148,1+MOD(ROW()-ROW($2:$2),ROWS($E$2:$E$148)))</f>
        <v>LOS: Opponents 1-10</v>
      </c>
      <c r="J18867" s="2" t="s">
        <v>332</v>
      </c>
    </row>
    <row r="18868" spans="7:10" x14ac:dyDescent="0.15">
      <c r="G18868" s="2">
        <v>18867</v>
      </c>
      <c r="H18868" s="2" t="str" cm="1">
        <f t="array" ref="H18868">INDEX($B$2:$B$185,1+INT((ROW()-ROW($2:$2))/ROWS($E$2:$E$148)))</f>
        <v>Punts Inside 20</v>
      </c>
      <c r="I18868" s="2" t="str" cm="1">
        <f t="array" ref="I18868">INDEX($E$2:$E$148,1+MOD(ROW()-ROW($2:$2),ROWS($E$2:$E$148)))</f>
        <v>LOS: Opponents 11-20</v>
      </c>
      <c r="J18868" s="2" t="s">
        <v>333</v>
      </c>
    </row>
    <row r="18869" spans="7:10" x14ac:dyDescent="0.15">
      <c r="G18869" s="2">
        <v>18868</v>
      </c>
      <c r="H18869" s="2" t="str" cm="1">
        <f t="array" ref="H18869">INDEX($B$2:$B$185,1+INT((ROW()-ROW($2:$2))/ROWS($E$2:$E$148)))</f>
        <v>Punts Inside 20</v>
      </c>
      <c r="I18869" s="2" t="str" cm="1">
        <f t="array" ref="I18869">INDEX($E$2:$E$148,1+MOD(ROW()-ROW($2:$2),ROWS($E$2:$E$148)))</f>
        <v>LOS: Opponents 41-50</v>
      </c>
      <c r="J18869" s="2" t="s">
        <v>334</v>
      </c>
    </row>
    <row r="18870" spans="7:10" x14ac:dyDescent="0.15">
      <c r="G18870" s="2">
        <v>18869</v>
      </c>
      <c r="H18870" s="2" t="str" cm="1">
        <f t="array" ref="H18870">INDEX($B$2:$B$185,1+INT((ROW()-ROW($2:$2))/ROWS($E$2:$E$148)))</f>
        <v>Punts Inside 20</v>
      </c>
      <c r="I18870" s="2" t="str" cm="1">
        <f t="array" ref="I18870">INDEX($E$2:$E$148,1+MOD(ROW()-ROW($2:$2),ROWS($E$2:$E$148)))</f>
        <v>LOS: Own 1-10</v>
      </c>
      <c r="J18870" s="2" t="s">
        <v>335</v>
      </c>
    </row>
    <row r="18871" spans="7:10" ht="14" x14ac:dyDescent="0.15">
      <c r="G18871" s="2">
        <v>18870</v>
      </c>
      <c r="H18871" s="2" t="str" cm="1">
        <f t="array" ref="H18871">INDEX($B$2:$B$185,1+INT((ROW()-ROW($2:$2))/ROWS($E$2:$E$148)))</f>
        <v>Punts Inside 20</v>
      </c>
      <c r="I18871" s="2" t="str" cm="1">
        <f t="array" ref="I18871">INDEX($E$2:$E$148,1+MOD(ROW()-ROW($2:$2),ROWS($E$2:$E$148)))</f>
        <v>LOS: Own 11-20</v>
      </c>
      <c r="J18871" s="3" t="s">
        <v>336</v>
      </c>
    </row>
    <row r="18872" spans="7:10" x14ac:dyDescent="0.15">
      <c r="G18872" s="2">
        <v>18871</v>
      </c>
      <c r="H18872" s="2" t="str" cm="1">
        <f t="array" ref="H18872">INDEX($B$2:$B$185,1+INT((ROW()-ROW($2:$2))/ROWS($E$2:$E$148)))</f>
        <v>Punts Inside 20</v>
      </c>
      <c r="I18872" s="2" t="str" cm="1">
        <f t="array" ref="I18872">INDEX($E$2:$E$148,1+MOD(ROW()-ROW($2:$2),ROWS($E$2:$E$148)))</f>
        <v>LOS: Own 21-50</v>
      </c>
      <c r="J18872" s="2" t="s">
        <v>332</v>
      </c>
    </row>
    <row r="18873" spans="7:10" x14ac:dyDescent="0.15">
      <c r="G18873" s="2">
        <v>18872</v>
      </c>
      <c r="H18873" s="2" t="str" cm="1">
        <f t="array" ref="H18873">INDEX($B$2:$B$185,1+INT((ROW()-ROW($2:$2))/ROWS($E$2:$E$148)))</f>
        <v>Punts Inside 20</v>
      </c>
      <c r="I18873" s="2" t="str" cm="1">
        <f t="array" ref="I18873">INDEX($E$2:$E$148,1+MOD(ROW()-ROW($2:$2),ROWS($E$2:$E$148)))</f>
        <v>Final Score +/- 7</v>
      </c>
      <c r="J18873" s="2" t="s">
        <v>333</v>
      </c>
    </row>
    <row r="18874" spans="7:10" x14ac:dyDescent="0.15">
      <c r="G18874" s="2">
        <v>18873</v>
      </c>
      <c r="H18874" s="2" t="str" cm="1">
        <f t="array" ref="H18874">INDEX($B$2:$B$185,1+INT((ROW()-ROW($2:$2))/ROWS($E$2:$E$148)))</f>
        <v>Punts Inside 20</v>
      </c>
      <c r="I18874" s="2" t="str" cm="1">
        <f t="array" ref="I18874">INDEX($E$2:$E$148,1+MOD(ROW()-ROW($2:$2),ROWS($E$2:$E$148)))</f>
        <v>Final Score 8-14 pts</v>
      </c>
      <c r="J18874" s="2" t="s">
        <v>334</v>
      </c>
    </row>
    <row r="18875" spans="7:10" x14ac:dyDescent="0.15">
      <c r="G18875" s="2">
        <v>18874</v>
      </c>
      <c r="H18875" s="2" t="str" cm="1">
        <f t="array" ref="H18875">INDEX($B$2:$B$185,1+INT((ROW()-ROW($2:$2))/ROWS($E$2:$E$148)))</f>
        <v>Punts Inside 20</v>
      </c>
      <c r="I18875" s="2" t="str" cm="1">
        <f t="array" ref="I18875">INDEX($E$2:$E$148,1+MOD(ROW()-ROW($2:$2),ROWS($E$2:$E$148)))</f>
        <v>Final Score 15+ pt</v>
      </c>
      <c r="J18875" s="2" t="s">
        <v>335</v>
      </c>
    </row>
    <row r="18876" spans="7:10" ht="14" x14ac:dyDescent="0.15">
      <c r="G18876" s="2">
        <v>18875</v>
      </c>
      <c r="H18876" s="2" t="str" cm="1">
        <f t="array" ref="H18876">INDEX($B$2:$B$185,1+INT((ROW()-ROW($2:$2))/ROWS($E$2:$E$148)))</f>
        <v>Punts Inside 20</v>
      </c>
      <c r="I18876" s="2" t="str" cm="1">
        <f t="array" ref="I18876">INDEX($E$2:$E$148,1+MOD(ROW()-ROW($2:$2),ROWS($E$2:$E$148)))</f>
        <v>Games 1 to 4</v>
      </c>
      <c r="J18876" s="3" t="s">
        <v>336</v>
      </c>
    </row>
    <row r="18877" spans="7:10" x14ac:dyDescent="0.15">
      <c r="G18877" s="2">
        <v>18876</v>
      </c>
      <c r="H18877" s="2" t="str" cm="1">
        <f t="array" ref="H18877">INDEX($B$2:$B$185,1+INT((ROW()-ROW($2:$2))/ROWS($E$2:$E$148)))</f>
        <v>Punts Inside 20</v>
      </c>
      <c r="I18877" s="2" t="str" cm="1">
        <f t="array" ref="I18877">INDEX($E$2:$E$148,1+MOD(ROW()-ROW($2:$2),ROWS($E$2:$E$148)))</f>
        <v>Games 13 to 16</v>
      </c>
      <c r="J18877" s="2" t="s">
        <v>332</v>
      </c>
    </row>
    <row r="18878" spans="7:10" x14ac:dyDescent="0.15">
      <c r="G18878" s="2">
        <v>18877</v>
      </c>
      <c r="H18878" s="2" t="str" cm="1">
        <f t="array" ref="H18878">INDEX($B$2:$B$185,1+INT((ROW()-ROW($2:$2))/ROWS($E$2:$E$148)))</f>
        <v>Punts Inside 20</v>
      </c>
      <c r="I18878" s="2" t="str" cm="1">
        <f t="array" ref="I18878">INDEX($E$2:$E$148,1+MOD(ROW()-ROW($2:$2),ROWS($E$2:$E$148)))</f>
        <v>Games 5 to 8</v>
      </c>
      <c r="J18878" s="2" t="s">
        <v>333</v>
      </c>
    </row>
    <row r="18879" spans="7:10" x14ac:dyDescent="0.15">
      <c r="G18879" s="2">
        <v>18878</v>
      </c>
      <c r="H18879" s="2" t="str" cm="1">
        <f t="array" ref="H18879">INDEX($B$2:$B$185,1+INT((ROW()-ROW($2:$2))/ROWS($E$2:$E$148)))</f>
        <v>Punts Inside 20</v>
      </c>
      <c r="I18879" s="2" t="str" cm="1">
        <f t="array" ref="I18879">INDEX($E$2:$E$148,1+MOD(ROW()-ROW($2:$2),ROWS($E$2:$E$148)))</f>
        <v>Games 9 to 12</v>
      </c>
      <c r="J18879" s="2" t="s">
        <v>334</v>
      </c>
    </row>
    <row r="18880" spans="7:10" x14ac:dyDescent="0.15">
      <c r="G18880" s="2">
        <v>18879</v>
      </c>
      <c r="H18880" s="2" t="str" cm="1">
        <f t="array" ref="H18880">INDEX($B$2:$B$185,1+INT((ROW()-ROW($2:$2))/ROWS($E$2:$E$148)))</f>
        <v>Punts Inside 20</v>
      </c>
      <c r="I18880" s="2" t="str" cm="1">
        <f t="array" ref="I18880">INDEX($E$2:$E$148,1+MOD(ROW()-ROW($2:$2),ROWS($E$2:$E$148)))</f>
        <v>when Leading, &lt; 2 min</v>
      </c>
      <c r="J18880" s="2" t="s">
        <v>335</v>
      </c>
    </row>
    <row r="18881" spans="7:10" ht="14" x14ac:dyDescent="0.15">
      <c r="G18881" s="2">
        <v>18880</v>
      </c>
      <c r="H18881" s="2" t="str" cm="1">
        <f t="array" ref="H18881">INDEX($B$2:$B$185,1+INT((ROW()-ROW($2:$2))/ROWS($E$2:$E$148)))</f>
        <v>Punts Inside 20</v>
      </c>
      <c r="I18881" s="2" t="str" cm="1">
        <f t="array" ref="I18881">INDEX($E$2:$E$148,1+MOD(ROW()-ROW($2:$2),ROWS($E$2:$E$148)))</f>
        <v>when Leading, &lt; 4 min</v>
      </c>
      <c r="J18881" s="3" t="s">
        <v>336</v>
      </c>
    </row>
    <row r="18882" spans="7:10" x14ac:dyDescent="0.15">
      <c r="G18882" s="2">
        <v>18881</v>
      </c>
      <c r="H18882" s="2" t="str" cm="1">
        <f t="array" ref="H18882">INDEX($B$2:$B$185,1+INT((ROW()-ROW($2:$2))/ROWS($E$2:$E$148)))</f>
        <v>Punts Inside 20</v>
      </c>
      <c r="I18882" s="2" t="str" cm="1">
        <f t="array" ref="I18882">INDEX($E$2:$E$148,1+MOD(ROW()-ROW($2:$2),ROWS($E$2:$E$148)))</f>
        <v>when Tied, &lt; 2 min</v>
      </c>
      <c r="J18882" s="2" t="s">
        <v>332</v>
      </c>
    </row>
    <row r="18883" spans="7:10" x14ac:dyDescent="0.15">
      <c r="G18883" s="2">
        <v>18882</v>
      </c>
      <c r="H18883" s="2" t="str" cm="1">
        <f t="array" ref="H18883">INDEX($B$2:$B$185,1+INT((ROW()-ROW($2:$2))/ROWS($E$2:$E$148)))</f>
        <v>Punts Inside 20</v>
      </c>
      <c r="I18883" s="2" t="str" cm="1">
        <f t="array" ref="I18883">INDEX($E$2:$E$148,1+MOD(ROW()-ROW($2:$2),ROWS($E$2:$E$148)))</f>
        <v>when Tied, &lt; 4 min</v>
      </c>
      <c r="J18883" s="2" t="s">
        <v>333</v>
      </c>
    </row>
    <row r="18884" spans="7:10" x14ac:dyDescent="0.15">
      <c r="G18884" s="2">
        <v>18883</v>
      </c>
      <c r="H18884" s="2" t="str" cm="1">
        <f t="array" ref="H18884">INDEX($B$2:$B$185,1+INT((ROW()-ROW($2:$2))/ROWS($E$2:$E$148)))</f>
        <v>Punts Inside 20</v>
      </c>
      <c r="I18884" s="2" t="str" cm="1">
        <f t="array" ref="I18884">INDEX($E$2:$E$148,1+MOD(ROW()-ROW($2:$2),ROWS($E$2:$E$148)))</f>
        <v>when Trailing, &lt; 2 min</v>
      </c>
      <c r="J18884" s="2" t="s">
        <v>334</v>
      </c>
    </row>
    <row r="18885" spans="7:10" x14ac:dyDescent="0.15">
      <c r="G18885" s="2">
        <v>18884</v>
      </c>
      <c r="H18885" s="2" t="str" cm="1">
        <f t="array" ref="H18885">INDEX($B$2:$B$185,1+INT((ROW()-ROW($2:$2))/ROWS($E$2:$E$148)))</f>
        <v>Punts Inside 20</v>
      </c>
      <c r="I18885" s="2" t="str" cm="1">
        <f t="array" ref="I18885">INDEX($E$2:$E$148,1+MOD(ROW()-ROW($2:$2),ROWS($E$2:$E$148)))</f>
        <v>when Trailing, &lt; 4 min</v>
      </c>
      <c r="J18885" s="2" t="s">
        <v>335</v>
      </c>
    </row>
    <row r="18886" spans="7:10" ht="14" x14ac:dyDescent="0.15">
      <c r="G18886" s="2">
        <v>18885</v>
      </c>
      <c r="H18886" s="2" t="str" cm="1">
        <f t="array" ref="H18886">INDEX($B$2:$B$185,1+INT((ROW()-ROW($2:$2))/ROWS($E$2:$E$148)))</f>
        <v>Punts Inside 20</v>
      </c>
      <c r="I18886" s="2" t="str" cm="1">
        <f t="array" ref="I18886">INDEX($E$2:$E$148,1+MOD(ROW()-ROW($2:$2),ROWS($E$2:$E$148)))</f>
        <v>in 1st Half</v>
      </c>
      <c r="J18886" s="3" t="s">
        <v>336</v>
      </c>
    </row>
    <row r="18887" spans="7:10" x14ac:dyDescent="0.15">
      <c r="G18887" s="2">
        <v>18886</v>
      </c>
      <c r="H18887" s="2" t="str" cm="1">
        <f t="array" ref="H18887">INDEX($B$2:$B$185,1+INT((ROW()-ROW($2:$2))/ROWS($E$2:$E$148)))</f>
        <v>Punts Inside 20</v>
      </c>
      <c r="I18887" s="2" t="str" cm="1">
        <f t="array" ref="I18887">INDEX($E$2:$E$148,1+MOD(ROW()-ROW($2:$2),ROWS($E$2:$E$148)))</f>
        <v>in 2nd Half</v>
      </c>
      <c r="J18887" s="2" t="s">
        <v>332</v>
      </c>
    </row>
    <row r="18888" spans="7:10" x14ac:dyDescent="0.15">
      <c r="G18888" s="2">
        <v>18887</v>
      </c>
      <c r="H18888" s="2" t="str" cm="1">
        <f t="array" ref="H18888">INDEX($B$2:$B$185,1+INT((ROW()-ROW($2:$2))/ROWS($E$2:$E$148)))</f>
        <v>Punts Inside 20</v>
      </c>
      <c r="I18888" s="2" t="str" cm="1">
        <f t="array" ref="I18888">INDEX($E$2:$E$148,1+MOD(ROW()-ROW($2:$2),ROWS($E$2:$E$148)))</f>
        <v>No Huddle</v>
      </c>
      <c r="J18888" s="2" t="s">
        <v>333</v>
      </c>
    </row>
    <row r="18889" spans="7:10" x14ac:dyDescent="0.15">
      <c r="G18889" s="2">
        <v>18888</v>
      </c>
      <c r="H18889" s="2" t="str" cm="1">
        <f t="array" ref="H18889">INDEX($B$2:$B$185,1+INT((ROW()-ROW($2:$2))/ROWS($E$2:$E$148)))</f>
        <v>Punts Inside 20</v>
      </c>
      <c r="I18889" s="2" t="str" cm="1">
        <f t="array" ref="I18889">INDEX($E$2:$E$148,1+MOD(ROW()-ROW($2:$2),ROWS($E$2:$E$148)))</f>
        <v>Huddle</v>
      </c>
      <c r="J18889" s="2" t="s">
        <v>334</v>
      </c>
    </row>
    <row r="18890" spans="7:10" x14ac:dyDescent="0.15">
      <c r="G18890" s="2">
        <v>18889</v>
      </c>
      <c r="H18890" s="2" t="str" cm="1">
        <f t="array" ref="H18890">INDEX($B$2:$B$185,1+INT((ROW()-ROW($2:$2))/ROWS($E$2:$E$148)))</f>
        <v>Punts Inside 20</v>
      </c>
      <c r="I18890" s="2" t="str" cm="1">
        <f t="array" ref="I18890">INDEX($E$2:$E$148,1+MOD(ROW()-ROW($2:$2),ROWS($E$2:$E$148)))</f>
        <v>NFL</v>
      </c>
      <c r="J18890" s="2" t="s">
        <v>335</v>
      </c>
    </row>
    <row r="18891" spans="7:10" ht="14" x14ac:dyDescent="0.15">
      <c r="G18891" s="2">
        <v>18890</v>
      </c>
      <c r="H18891" s="2" t="str" cm="1">
        <f t="array" ref="H18891">INDEX($B$2:$B$185,1+INT((ROW()-ROW($2:$2))/ROWS($E$2:$E$148)))</f>
        <v>Punts Inside 20</v>
      </c>
      <c r="I18891" s="2" t="str" cm="1">
        <f t="array" ref="I18891">INDEX($E$2:$E$148,1+MOD(ROW()-ROW($2:$2),ROWS($E$2:$E$148)))</f>
        <v>in December</v>
      </c>
      <c r="J18891" s="3" t="s">
        <v>336</v>
      </c>
    </row>
    <row r="18892" spans="7:10" x14ac:dyDescent="0.15">
      <c r="G18892" s="2">
        <v>18891</v>
      </c>
      <c r="H18892" s="2" t="str" cm="1">
        <f t="array" ref="H18892">INDEX($B$2:$B$185,1+INT((ROW()-ROW($2:$2))/ROWS($E$2:$E$148)))</f>
        <v>Punts Inside 20</v>
      </c>
      <c r="I18892" s="2" t="str" cm="1">
        <f t="array" ref="I18892">INDEX($E$2:$E$148,1+MOD(ROW()-ROW($2:$2),ROWS($E$2:$E$148)))</f>
        <v>in November</v>
      </c>
      <c r="J18892" s="2" t="s">
        <v>332</v>
      </c>
    </row>
    <row r="18893" spans="7:10" x14ac:dyDescent="0.15">
      <c r="G18893" s="2">
        <v>18892</v>
      </c>
      <c r="H18893" s="2" t="str" cm="1">
        <f t="array" ref="H18893">INDEX($B$2:$B$185,1+INT((ROW()-ROW($2:$2))/ROWS($E$2:$E$148)))</f>
        <v>Punts Inside 20</v>
      </c>
      <c r="I18893" s="2" t="str" cm="1">
        <f t="array" ref="I18893">INDEX($E$2:$E$148,1+MOD(ROW()-ROW($2:$2),ROWS($E$2:$E$148)))</f>
        <v>in October</v>
      </c>
      <c r="J18893" s="2" t="s">
        <v>333</v>
      </c>
    </row>
    <row r="18894" spans="7:10" x14ac:dyDescent="0.15">
      <c r="G18894" s="2">
        <v>18893</v>
      </c>
      <c r="H18894" s="2" t="str" cm="1">
        <f t="array" ref="H18894">INDEX($B$2:$B$185,1+INT((ROW()-ROW($2:$2))/ROWS($E$2:$E$148)))</f>
        <v>Punts Inside 20</v>
      </c>
      <c r="I18894" s="2" t="str" cm="1">
        <f t="array" ref="I18894">INDEX($E$2:$E$148,1+MOD(ROW()-ROW($2:$2),ROWS($E$2:$E$148)))</f>
        <v>in September</v>
      </c>
      <c r="J18894" s="2" t="s">
        <v>334</v>
      </c>
    </row>
    <row r="18895" spans="7:10" x14ac:dyDescent="0.15">
      <c r="G18895" s="2">
        <v>18894</v>
      </c>
      <c r="H18895" s="2" t="str" cm="1">
        <f t="array" ref="H18895">INDEX($B$2:$B$185,1+INT((ROW()-ROW($2:$2))/ROWS($E$2:$E$148)))</f>
        <v>Punts Inside 20</v>
      </c>
      <c r="I18895" s="2" t="str" cm="1">
        <f t="array" ref="I18895">INDEX($E$2:$E$148,1+MOD(ROW()-ROW($2:$2),ROWS($E$2:$E$148)))</f>
        <v>vs ARIZONA</v>
      </c>
      <c r="J18895" s="2" t="s">
        <v>335</v>
      </c>
    </row>
    <row r="18896" spans="7:10" ht="14" x14ac:dyDescent="0.15">
      <c r="G18896" s="2">
        <v>18895</v>
      </c>
      <c r="H18896" s="2" t="str" cm="1">
        <f t="array" ref="H18896">INDEX($B$2:$B$185,1+INT((ROW()-ROW($2:$2))/ROWS($E$2:$E$148)))</f>
        <v>Punts Inside 20</v>
      </c>
      <c r="I18896" s="2" t="str" cm="1">
        <f t="array" ref="I18896">INDEX($E$2:$E$148,1+MOD(ROW()-ROW($2:$2),ROWS($E$2:$E$148)))</f>
        <v>vs ATLANTA</v>
      </c>
      <c r="J18896" s="3" t="s">
        <v>336</v>
      </c>
    </row>
    <row r="18897" spans="7:10" x14ac:dyDescent="0.15">
      <c r="G18897" s="2">
        <v>18896</v>
      </c>
      <c r="H18897" s="2" t="str" cm="1">
        <f t="array" ref="H18897">INDEX($B$2:$B$185,1+INT((ROW()-ROW($2:$2))/ROWS($E$2:$E$148)))</f>
        <v>Punts Inside 20</v>
      </c>
      <c r="I18897" s="2" t="str" cm="1">
        <f t="array" ref="I18897">INDEX($E$2:$E$148,1+MOD(ROW()-ROW($2:$2),ROWS($E$2:$E$148)))</f>
        <v>vs BALTIMORE</v>
      </c>
      <c r="J18897" s="2" t="s">
        <v>332</v>
      </c>
    </row>
    <row r="18898" spans="7:10" x14ac:dyDescent="0.15">
      <c r="G18898" s="2">
        <v>18897</v>
      </c>
      <c r="H18898" s="2" t="str" cm="1">
        <f t="array" ref="H18898">INDEX($B$2:$B$185,1+INT((ROW()-ROW($2:$2))/ROWS($E$2:$E$148)))</f>
        <v>Punts Inside 20</v>
      </c>
      <c r="I18898" s="2" t="str" cm="1">
        <f t="array" ref="I18898">INDEX($E$2:$E$148,1+MOD(ROW()-ROW($2:$2),ROWS($E$2:$E$148)))</f>
        <v>vs BUFFALO</v>
      </c>
      <c r="J18898" s="2" t="s">
        <v>333</v>
      </c>
    </row>
    <row r="18899" spans="7:10" x14ac:dyDescent="0.15">
      <c r="G18899" s="2">
        <v>18898</v>
      </c>
      <c r="H18899" s="2" t="str" cm="1">
        <f t="array" ref="H18899">INDEX($B$2:$B$185,1+INT((ROW()-ROW($2:$2))/ROWS($E$2:$E$148)))</f>
        <v>Punts Inside 20</v>
      </c>
      <c r="I18899" s="2" t="str" cm="1">
        <f t="array" ref="I18899">INDEX($E$2:$E$148,1+MOD(ROW()-ROW($2:$2),ROWS($E$2:$E$148)))</f>
        <v>vs CAROLINA</v>
      </c>
      <c r="J18899" s="2" t="s">
        <v>334</v>
      </c>
    </row>
    <row r="18900" spans="7:10" x14ac:dyDescent="0.15">
      <c r="G18900" s="2">
        <v>18899</v>
      </c>
      <c r="H18900" s="2" t="str" cm="1">
        <f t="array" ref="H18900">INDEX($B$2:$B$185,1+INT((ROW()-ROW($2:$2))/ROWS($E$2:$E$148)))</f>
        <v>Punts Inside 20</v>
      </c>
      <c r="I18900" s="2" t="str" cm="1">
        <f t="array" ref="I18900">INDEX($E$2:$E$148,1+MOD(ROW()-ROW($2:$2),ROWS($E$2:$E$148)))</f>
        <v>vs CHICAGO</v>
      </c>
      <c r="J18900" s="2" t="s">
        <v>335</v>
      </c>
    </row>
    <row r="18901" spans="7:10" ht="14" x14ac:dyDescent="0.15">
      <c r="G18901" s="2">
        <v>18900</v>
      </c>
      <c r="H18901" s="2" t="str" cm="1">
        <f t="array" ref="H18901">INDEX($B$2:$B$185,1+INT((ROW()-ROW($2:$2))/ROWS($E$2:$E$148)))</f>
        <v>Punts Inside 20</v>
      </c>
      <c r="I18901" s="2" t="str" cm="1">
        <f t="array" ref="I18901">INDEX($E$2:$E$148,1+MOD(ROW()-ROW($2:$2),ROWS($E$2:$E$148)))</f>
        <v>vs CINCINNATI</v>
      </c>
      <c r="J18901" s="3" t="s">
        <v>336</v>
      </c>
    </row>
    <row r="18902" spans="7:10" x14ac:dyDescent="0.15">
      <c r="G18902" s="2">
        <v>18901</v>
      </c>
      <c r="H18902" s="2" t="str" cm="1">
        <f t="array" ref="H18902">INDEX($B$2:$B$185,1+INT((ROW()-ROW($2:$2))/ROWS($E$2:$E$148)))</f>
        <v>Punts Inside 20</v>
      </c>
      <c r="I18902" s="2" t="str" cm="1">
        <f t="array" ref="I18902">INDEX($E$2:$E$148,1+MOD(ROW()-ROW($2:$2),ROWS($E$2:$E$148)))</f>
        <v>vs CLEVELAND</v>
      </c>
      <c r="J18902" s="2" t="s">
        <v>332</v>
      </c>
    </row>
    <row r="18903" spans="7:10" x14ac:dyDescent="0.15">
      <c r="G18903" s="2">
        <v>18902</v>
      </c>
      <c r="H18903" s="2" t="str" cm="1">
        <f t="array" ref="H18903">INDEX($B$2:$B$185,1+INT((ROW()-ROW($2:$2))/ROWS($E$2:$E$148)))</f>
        <v>Punts Inside 20</v>
      </c>
      <c r="I18903" s="2" t="str" cm="1">
        <f t="array" ref="I18903">INDEX($E$2:$E$148,1+MOD(ROW()-ROW($2:$2),ROWS($E$2:$E$148)))</f>
        <v>vs DALLAS</v>
      </c>
      <c r="J18903" s="2" t="s">
        <v>333</v>
      </c>
    </row>
    <row r="18904" spans="7:10" x14ac:dyDescent="0.15">
      <c r="G18904" s="2">
        <v>18903</v>
      </c>
      <c r="H18904" s="2" t="str" cm="1">
        <f t="array" ref="H18904">INDEX($B$2:$B$185,1+INT((ROW()-ROW($2:$2))/ROWS($E$2:$E$148)))</f>
        <v>Punts Inside 20</v>
      </c>
      <c r="I18904" s="2" t="str" cm="1">
        <f t="array" ref="I18904">INDEX($E$2:$E$148,1+MOD(ROW()-ROW($2:$2),ROWS($E$2:$E$148)))</f>
        <v>vs DENVER</v>
      </c>
      <c r="J18904" s="2" t="s">
        <v>334</v>
      </c>
    </row>
    <row r="18905" spans="7:10" x14ac:dyDescent="0.15">
      <c r="G18905" s="2">
        <v>18904</v>
      </c>
      <c r="H18905" s="2" t="str" cm="1">
        <f t="array" ref="H18905">INDEX($B$2:$B$185,1+INT((ROW()-ROW($2:$2))/ROWS($E$2:$E$148)))</f>
        <v>Punts Inside 20</v>
      </c>
      <c r="I18905" s="2" t="str" cm="1">
        <f t="array" ref="I18905">INDEX($E$2:$E$148,1+MOD(ROW()-ROW($2:$2),ROWS($E$2:$E$148)))</f>
        <v>vs DETROIT</v>
      </c>
      <c r="J18905" s="2" t="s">
        <v>335</v>
      </c>
    </row>
    <row r="18906" spans="7:10" ht="14" x14ac:dyDescent="0.15">
      <c r="G18906" s="2">
        <v>18905</v>
      </c>
      <c r="H18906" s="2" t="str" cm="1">
        <f t="array" ref="H18906">INDEX($B$2:$B$185,1+INT((ROW()-ROW($2:$2))/ROWS($E$2:$E$148)))</f>
        <v>Punts Inside 20</v>
      </c>
      <c r="I18906" s="2" t="str" cm="1">
        <f t="array" ref="I18906">INDEX($E$2:$E$148,1+MOD(ROW()-ROW($2:$2),ROWS($E$2:$E$148)))</f>
        <v>vs GREEN BAY</v>
      </c>
      <c r="J18906" s="3" t="s">
        <v>336</v>
      </c>
    </row>
    <row r="18907" spans="7:10" x14ac:dyDescent="0.15">
      <c r="G18907" s="2">
        <v>18906</v>
      </c>
      <c r="H18907" s="2" t="str" cm="1">
        <f t="array" ref="H18907">INDEX($B$2:$B$185,1+INT((ROW()-ROW($2:$2))/ROWS($E$2:$E$148)))</f>
        <v>Punts Inside 20</v>
      </c>
      <c r="I18907" s="2" t="str" cm="1">
        <f t="array" ref="I18907">INDEX($E$2:$E$148,1+MOD(ROW()-ROW($2:$2),ROWS($E$2:$E$148)))</f>
        <v>vs HOUSTON</v>
      </c>
      <c r="J18907" s="2" t="s">
        <v>332</v>
      </c>
    </row>
    <row r="18908" spans="7:10" x14ac:dyDescent="0.15">
      <c r="G18908" s="2">
        <v>18907</v>
      </c>
      <c r="H18908" s="2" t="str" cm="1">
        <f t="array" ref="H18908">INDEX($B$2:$B$185,1+INT((ROW()-ROW($2:$2))/ROWS($E$2:$E$148)))</f>
        <v>Punts Inside 20</v>
      </c>
      <c r="I18908" s="2" t="str" cm="1">
        <f t="array" ref="I18908">INDEX($E$2:$E$148,1+MOD(ROW()-ROW($2:$2),ROWS($E$2:$E$148)))</f>
        <v>vs INDIANAPOLIS COLTS</v>
      </c>
      <c r="J18908" s="2" t="s">
        <v>333</v>
      </c>
    </row>
    <row r="18909" spans="7:10" x14ac:dyDescent="0.15">
      <c r="G18909" s="2">
        <v>18908</v>
      </c>
      <c r="H18909" s="2" t="str" cm="1">
        <f t="array" ref="H18909">INDEX($B$2:$B$185,1+INT((ROW()-ROW($2:$2))/ROWS($E$2:$E$148)))</f>
        <v>Punts Inside 20</v>
      </c>
      <c r="I18909" s="2" t="str" cm="1">
        <f t="array" ref="I18909">INDEX($E$2:$E$148,1+MOD(ROW()-ROW($2:$2),ROWS($E$2:$E$148)))</f>
        <v>vs JACKSONVILLE</v>
      </c>
      <c r="J18909" s="2" t="s">
        <v>334</v>
      </c>
    </row>
    <row r="18910" spans="7:10" x14ac:dyDescent="0.15">
      <c r="G18910" s="2">
        <v>18909</v>
      </c>
      <c r="H18910" s="2" t="str" cm="1">
        <f t="array" ref="H18910">INDEX($B$2:$B$185,1+INT((ROW()-ROW($2:$2))/ROWS($E$2:$E$148)))</f>
        <v>Punts Inside 20</v>
      </c>
      <c r="I18910" s="2" t="str" cm="1">
        <f t="array" ref="I18910">INDEX($E$2:$E$148,1+MOD(ROW()-ROW($2:$2),ROWS($E$2:$E$148)))</f>
        <v>vs KANSAS CITY</v>
      </c>
      <c r="J18910" s="2" t="s">
        <v>335</v>
      </c>
    </row>
    <row r="18911" spans="7:10" ht="14" x14ac:dyDescent="0.15">
      <c r="G18911" s="2">
        <v>18910</v>
      </c>
      <c r="H18911" s="2" t="str" cm="1">
        <f t="array" ref="H18911">INDEX($B$2:$B$185,1+INT((ROW()-ROW($2:$2))/ROWS($E$2:$E$148)))</f>
        <v>Punts Inside 20</v>
      </c>
      <c r="I18911" s="2" t="str" cm="1">
        <f t="array" ref="I18911">INDEX($E$2:$E$148,1+MOD(ROW()-ROW($2:$2),ROWS($E$2:$E$148)))</f>
        <v>vs LOS ANGELES RAMS</v>
      </c>
      <c r="J18911" s="3" t="s">
        <v>336</v>
      </c>
    </row>
    <row r="18912" spans="7:10" x14ac:dyDescent="0.15">
      <c r="G18912" s="2">
        <v>18911</v>
      </c>
      <c r="H18912" s="2" t="str" cm="1">
        <f t="array" ref="H18912">INDEX($B$2:$B$185,1+INT((ROW()-ROW($2:$2))/ROWS($E$2:$E$148)))</f>
        <v>Punts Inside 20</v>
      </c>
      <c r="I18912" s="2" t="str" cm="1">
        <f t="array" ref="I18912">INDEX($E$2:$E$148,1+MOD(ROW()-ROW($2:$2),ROWS($E$2:$E$148)))</f>
        <v>vs LA CHARGERS</v>
      </c>
      <c r="J18912" s="2" t="s">
        <v>332</v>
      </c>
    </row>
    <row r="18913" spans="7:10" x14ac:dyDescent="0.15">
      <c r="G18913" s="2">
        <v>18912</v>
      </c>
      <c r="H18913" s="2" t="str" cm="1">
        <f t="array" ref="H18913">INDEX($B$2:$B$185,1+INT((ROW()-ROW($2:$2))/ROWS($E$2:$E$148)))</f>
        <v>Punts Inside 20</v>
      </c>
      <c r="I18913" s="2" t="str" cm="1">
        <f t="array" ref="I18913">INDEX($E$2:$E$148,1+MOD(ROW()-ROW($2:$2),ROWS($E$2:$E$148)))</f>
        <v>vs LAS VEGAS</v>
      </c>
      <c r="J18913" s="2" t="s">
        <v>333</v>
      </c>
    </row>
    <row r="18914" spans="7:10" x14ac:dyDescent="0.15">
      <c r="G18914" s="2">
        <v>18913</v>
      </c>
      <c r="H18914" s="2" t="str" cm="1">
        <f t="array" ref="H18914">INDEX($B$2:$B$185,1+INT((ROW()-ROW($2:$2))/ROWS($E$2:$E$148)))</f>
        <v>Punts Inside 20</v>
      </c>
      <c r="I18914" s="2" t="str" cm="1">
        <f t="array" ref="I18914">INDEX($E$2:$E$148,1+MOD(ROW()-ROW($2:$2),ROWS($E$2:$E$148)))</f>
        <v>vs MIAMI</v>
      </c>
      <c r="J18914" s="2" t="s">
        <v>334</v>
      </c>
    </row>
    <row r="18915" spans="7:10" x14ac:dyDescent="0.15">
      <c r="G18915" s="2">
        <v>18914</v>
      </c>
      <c r="H18915" s="2" t="str" cm="1">
        <f t="array" ref="H18915">INDEX($B$2:$B$185,1+INT((ROW()-ROW($2:$2))/ROWS($E$2:$E$148)))</f>
        <v>Punts Inside 20</v>
      </c>
      <c r="I18915" s="2" t="str" cm="1">
        <f t="array" ref="I18915">INDEX($E$2:$E$148,1+MOD(ROW()-ROW($2:$2),ROWS($E$2:$E$148)))</f>
        <v>vs MINNESOTA</v>
      </c>
      <c r="J18915" s="2" t="s">
        <v>335</v>
      </c>
    </row>
    <row r="18916" spans="7:10" ht="14" x14ac:dyDescent="0.15">
      <c r="G18916" s="2">
        <v>18915</v>
      </c>
      <c r="H18916" s="2" t="str" cm="1">
        <f t="array" ref="H18916">INDEX($B$2:$B$185,1+INT((ROW()-ROW($2:$2))/ROWS($E$2:$E$148)))</f>
        <v>Punts Inside 20</v>
      </c>
      <c r="I18916" s="2" t="str" cm="1">
        <f t="array" ref="I18916">INDEX($E$2:$E$148,1+MOD(ROW()-ROW($2:$2),ROWS($E$2:$E$148)))</f>
        <v>vs NEW ENGLAND</v>
      </c>
      <c r="J18916" s="3" t="s">
        <v>336</v>
      </c>
    </row>
    <row r="18917" spans="7:10" x14ac:dyDescent="0.15">
      <c r="G18917" s="2">
        <v>18916</v>
      </c>
      <c r="H18917" s="2" t="str" cm="1">
        <f t="array" ref="H18917">INDEX($B$2:$B$185,1+INT((ROW()-ROW($2:$2))/ROWS($E$2:$E$148)))</f>
        <v>Punts Inside 20</v>
      </c>
      <c r="I18917" s="2" t="str" cm="1">
        <f t="array" ref="I18917">INDEX($E$2:$E$148,1+MOD(ROW()-ROW($2:$2),ROWS($E$2:$E$148)))</f>
        <v>vs NEW ORLEANS</v>
      </c>
      <c r="J18917" s="2" t="s">
        <v>332</v>
      </c>
    </row>
    <row r="18918" spans="7:10" x14ac:dyDescent="0.15">
      <c r="G18918" s="2">
        <v>18917</v>
      </c>
      <c r="H18918" s="2" t="str" cm="1">
        <f t="array" ref="H18918">INDEX($B$2:$B$185,1+INT((ROW()-ROW($2:$2))/ROWS($E$2:$E$148)))</f>
        <v>Punts Inside 20</v>
      </c>
      <c r="I18918" s="2" t="str" cm="1">
        <f t="array" ref="I18918">INDEX($E$2:$E$148,1+MOD(ROW()-ROW($2:$2),ROWS($E$2:$E$148)))</f>
        <v>vs NEW YORK JETS</v>
      </c>
      <c r="J18918" s="2" t="s">
        <v>333</v>
      </c>
    </row>
    <row r="18919" spans="7:10" x14ac:dyDescent="0.15">
      <c r="G18919" s="2">
        <v>18918</v>
      </c>
      <c r="H18919" s="2" t="str" cm="1">
        <f t="array" ref="H18919">INDEX($B$2:$B$185,1+INT((ROW()-ROW($2:$2))/ROWS($E$2:$E$148)))</f>
        <v>Punts Inside 20</v>
      </c>
      <c r="I18919" s="2" t="str" cm="1">
        <f t="array" ref="I18919">INDEX($E$2:$E$148,1+MOD(ROW()-ROW($2:$2),ROWS($E$2:$E$148)))</f>
        <v>vs NY GIANTS</v>
      </c>
      <c r="J18919" s="2" t="s">
        <v>334</v>
      </c>
    </row>
    <row r="18920" spans="7:10" x14ac:dyDescent="0.15">
      <c r="G18920" s="2">
        <v>18919</v>
      </c>
      <c r="H18920" s="2" t="str" cm="1">
        <f t="array" ref="H18920">INDEX($B$2:$B$185,1+INT((ROW()-ROW($2:$2))/ROWS($E$2:$E$148)))</f>
        <v>Punts Inside 20</v>
      </c>
      <c r="I18920" s="2" t="str" cm="1">
        <f t="array" ref="I18920">INDEX($E$2:$E$148,1+MOD(ROW()-ROW($2:$2),ROWS($E$2:$E$148)))</f>
        <v>vs PHILADELPHIA</v>
      </c>
      <c r="J18920" s="2" t="s">
        <v>335</v>
      </c>
    </row>
    <row r="18921" spans="7:10" ht="14" x14ac:dyDescent="0.15">
      <c r="G18921" s="2">
        <v>18920</v>
      </c>
      <c r="H18921" s="2" t="str" cm="1">
        <f t="array" ref="H18921">INDEX($B$2:$B$185,1+INT((ROW()-ROW($2:$2))/ROWS($E$2:$E$148)))</f>
        <v>Punts Inside 20</v>
      </c>
      <c r="I18921" s="2" t="str" cm="1">
        <f t="array" ref="I18921">INDEX($E$2:$E$148,1+MOD(ROW()-ROW($2:$2),ROWS($E$2:$E$148)))</f>
        <v>vs PITTSBURGH</v>
      </c>
      <c r="J18921" s="3" t="s">
        <v>336</v>
      </c>
    </row>
    <row r="18922" spans="7:10" x14ac:dyDescent="0.15">
      <c r="G18922" s="2">
        <v>18921</v>
      </c>
      <c r="H18922" s="2" t="str" cm="1">
        <f t="array" ref="H18922">INDEX($B$2:$B$185,1+INT((ROW()-ROW($2:$2))/ROWS($E$2:$E$148)))</f>
        <v>Punts Inside 20</v>
      </c>
      <c r="I18922" s="2" t="str" cm="1">
        <f t="array" ref="I18922">INDEX($E$2:$E$148,1+MOD(ROW()-ROW($2:$2),ROWS($E$2:$E$148)))</f>
        <v>vs SEATTLE</v>
      </c>
      <c r="J18922" s="2" t="s">
        <v>332</v>
      </c>
    </row>
    <row r="18923" spans="7:10" x14ac:dyDescent="0.15">
      <c r="G18923" s="2">
        <v>18922</v>
      </c>
      <c r="H18923" s="2" t="str" cm="1">
        <f t="array" ref="H18923">INDEX($B$2:$B$185,1+INT((ROW()-ROW($2:$2))/ROWS($E$2:$E$148)))</f>
        <v>Punts Inside 20</v>
      </c>
      <c r="I18923" s="2" t="str" cm="1">
        <f t="array" ref="I18923">INDEX($E$2:$E$148,1+MOD(ROW()-ROW($2:$2),ROWS($E$2:$E$148)))</f>
        <v>vs SAN FRANCISCO</v>
      </c>
      <c r="J18923" s="2" t="s">
        <v>333</v>
      </c>
    </row>
    <row r="18924" spans="7:10" x14ac:dyDescent="0.15">
      <c r="G18924" s="2">
        <v>18923</v>
      </c>
      <c r="H18924" s="2" t="str" cm="1">
        <f t="array" ref="H18924">INDEX($B$2:$B$185,1+INT((ROW()-ROW($2:$2))/ROWS($E$2:$E$148)))</f>
        <v>Punts Inside 20</v>
      </c>
      <c r="I18924" s="2" t="str" cm="1">
        <f t="array" ref="I18924">INDEX($E$2:$E$148,1+MOD(ROW()-ROW($2:$2),ROWS($E$2:$E$148)))</f>
        <v>vs TAMPA BAY</v>
      </c>
      <c r="J18924" s="2" t="s">
        <v>334</v>
      </c>
    </row>
    <row r="18925" spans="7:10" x14ac:dyDescent="0.15">
      <c r="G18925" s="2">
        <v>18924</v>
      </c>
      <c r="H18925" s="2" t="str" cm="1">
        <f t="array" ref="H18925">INDEX($B$2:$B$185,1+INT((ROW()-ROW($2:$2))/ROWS($E$2:$E$148)))</f>
        <v>Punts Inside 20</v>
      </c>
      <c r="I18925" s="2" t="str" cm="1">
        <f t="array" ref="I18925">INDEX($E$2:$E$148,1+MOD(ROW()-ROW($2:$2),ROWS($E$2:$E$148)))</f>
        <v>vs TENNESSEE</v>
      </c>
      <c r="J18925" s="2" t="s">
        <v>335</v>
      </c>
    </row>
    <row r="18926" spans="7:10" ht="14" x14ac:dyDescent="0.15">
      <c r="G18926" s="2">
        <v>18925</v>
      </c>
      <c r="H18926" s="2" t="str" cm="1">
        <f t="array" ref="H18926">INDEX($B$2:$B$185,1+INT((ROW()-ROW($2:$2))/ROWS($E$2:$E$148)))</f>
        <v>Punts Inside 20</v>
      </c>
      <c r="I18926" s="2" t="str" cm="1">
        <f t="array" ref="I18926">INDEX($E$2:$E$148,1+MOD(ROW()-ROW($2:$2),ROWS($E$2:$E$148)))</f>
        <v>vs WASHINGTON</v>
      </c>
      <c r="J18926" s="3" t="s">
        <v>336</v>
      </c>
    </row>
    <row r="18927" spans="7:10" x14ac:dyDescent="0.15">
      <c r="G18927" s="2">
        <v>18926</v>
      </c>
      <c r="H18927" s="2" t="str" cm="1">
        <f t="array" ref="H18927">INDEX($B$2:$B$185,1+INT((ROW()-ROW($2:$2))/ROWS($E$2:$E$148)))</f>
        <v>Punts Inside 20</v>
      </c>
      <c r="I18927" s="2" t="str" cm="1">
        <f t="array" ref="I18927">INDEX($E$2:$E$148,1+MOD(ROW()-ROW($2:$2),ROWS($E$2:$E$148)))</f>
        <v>Home Games</v>
      </c>
      <c r="J18927" s="2" t="s">
        <v>332</v>
      </c>
    </row>
    <row r="18928" spans="7:10" x14ac:dyDescent="0.15">
      <c r="G18928" s="2">
        <v>18927</v>
      </c>
      <c r="H18928" s="2" t="str" cm="1">
        <f t="array" ref="H18928">INDEX($B$2:$B$185,1+INT((ROW()-ROW($2:$2))/ROWS($E$2:$E$148)))</f>
        <v>Punts Inside 20</v>
      </c>
      <c r="I18928" s="2" t="str" cm="1">
        <f t="array" ref="I18928">INDEX($E$2:$E$148,1+MOD(ROW()-ROW($2:$2),ROWS($E$2:$E$148)))</f>
        <v>Away Games</v>
      </c>
      <c r="J18928" s="2" t="s">
        <v>333</v>
      </c>
    </row>
    <row r="18929" spans="7:10" x14ac:dyDescent="0.15">
      <c r="G18929" s="2">
        <v>18928</v>
      </c>
      <c r="H18929" s="2" t="str" cm="1">
        <f t="array" ref="H18929">INDEX($B$2:$B$185,1+INT((ROW()-ROW($2:$2))/ROWS($E$2:$E$148)))</f>
        <v>Punts Inside 20</v>
      </c>
      <c r="I18929" s="2" t="str" cm="1">
        <f t="array" ref="I18929">INDEX($E$2:$E$148,1+MOD(ROW()-ROW($2:$2),ROWS($E$2:$E$148)))</f>
        <v>on Play Action</v>
      </c>
      <c r="J18929" s="2" t="s">
        <v>334</v>
      </c>
    </row>
    <row r="18930" spans="7:10" x14ac:dyDescent="0.15">
      <c r="G18930" s="2">
        <v>18929</v>
      </c>
      <c r="H18930" s="2" t="str" cm="1">
        <f t="array" ref="H18930">INDEX($B$2:$B$185,1+INT((ROW()-ROW($2:$2))/ROWS($E$2:$E$148)))</f>
        <v>Punts Inside 20</v>
      </c>
      <c r="I18930" s="2" t="str" cm="1">
        <f t="array" ref="I18930">INDEX($E$2:$E$148,1+MOD(ROW()-ROW($2:$2),ROWS($E$2:$E$148)))</f>
        <v>No Play Action</v>
      </c>
      <c r="J18930" s="2" t="s">
        <v>335</v>
      </c>
    </row>
    <row r="18931" spans="7:10" ht="14" x14ac:dyDescent="0.15">
      <c r="G18931" s="2">
        <v>18930</v>
      </c>
      <c r="H18931" s="2" t="str" cm="1">
        <f t="array" ref="H18931">INDEX($B$2:$B$185,1+INT((ROW()-ROW($2:$2))/ROWS($E$2:$E$148)))</f>
        <v>Punts Inside 20</v>
      </c>
      <c r="I18931" s="2" t="str" cm="1">
        <f t="array" ref="I18931">INDEX($E$2:$E$148,1+MOD(ROW()-ROW($2:$2),ROWS($E$2:$E$148)))</f>
        <v>Conf Championship</v>
      </c>
      <c r="J18931" s="3" t="s">
        <v>336</v>
      </c>
    </row>
    <row r="18932" spans="7:10" x14ac:dyDescent="0.15">
      <c r="G18932" s="2">
        <v>18931</v>
      </c>
      <c r="H18932" s="2" t="str" cm="1">
        <f t="array" ref="H18932">INDEX($B$2:$B$185,1+INT((ROW()-ROW($2:$2))/ROWS($E$2:$E$148)))</f>
        <v>Punts Inside 20</v>
      </c>
      <c r="I18932" s="2" t="str" cm="1">
        <f t="array" ref="I18932">INDEX($E$2:$E$148,1+MOD(ROW()-ROW($2:$2),ROWS($E$2:$E$148)))</f>
        <v>Divisional Round</v>
      </c>
      <c r="J18932" s="2" t="s">
        <v>332</v>
      </c>
    </row>
    <row r="18933" spans="7:10" x14ac:dyDescent="0.15">
      <c r="G18933" s="2">
        <v>18932</v>
      </c>
      <c r="H18933" s="2" t="str" cm="1">
        <f t="array" ref="H18933">INDEX($B$2:$B$185,1+INT((ROW()-ROW($2:$2))/ROWS($E$2:$E$148)))</f>
        <v>Punts Inside 20</v>
      </c>
      <c r="I18933" s="2" t="str" cm="1">
        <f t="array" ref="I18933">INDEX($E$2:$E$148,1+MOD(ROW()-ROW($2:$2),ROWS($E$2:$E$148)))</f>
        <v>Super Bowl</v>
      </c>
      <c r="J18933" s="2" t="s">
        <v>333</v>
      </c>
    </row>
    <row r="18934" spans="7:10" x14ac:dyDescent="0.15">
      <c r="G18934" s="2">
        <v>18933</v>
      </c>
      <c r="H18934" s="2" t="str" cm="1">
        <f t="array" ref="H18934">INDEX($B$2:$B$185,1+INT((ROW()-ROW($2:$2))/ROWS($E$2:$E$148)))</f>
        <v>Punts Inside 20</v>
      </c>
      <c r="I18934" s="2" t="str" cm="1">
        <f t="array" ref="I18934">INDEX($E$2:$E$148,1+MOD(ROW()-ROW($2:$2),ROWS($E$2:$E$148)))</f>
        <v>Wild Card</v>
      </c>
      <c r="J18934" s="2" t="s">
        <v>334</v>
      </c>
    </row>
    <row r="18935" spans="7:10" x14ac:dyDescent="0.15">
      <c r="G18935" s="2">
        <v>18934</v>
      </c>
      <c r="H18935" s="2" t="str" cm="1">
        <f t="array" ref="H18935">INDEX($B$2:$B$185,1+INT((ROW()-ROW($2:$2))/ROWS($E$2:$E$148)))</f>
        <v>Punts Inside 20</v>
      </c>
      <c r="I18935" s="2" t="str" cm="1">
        <f t="array" ref="I18935">INDEX($E$2:$E$148,1+MOD(ROW()-ROW($2:$2),ROWS($E$2:$E$148)))</f>
        <v>1st Quarter</v>
      </c>
      <c r="J18935" s="2" t="s">
        <v>335</v>
      </c>
    </row>
    <row r="18936" spans="7:10" ht="14" x14ac:dyDescent="0.15">
      <c r="G18936" s="2">
        <v>18935</v>
      </c>
      <c r="H18936" s="2" t="str" cm="1">
        <f t="array" ref="H18936">INDEX($B$2:$B$185,1+INT((ROW()-ROW($2:$2))/ROWS($E$2:$E$148)))</f>
        <v>Punts Inside 20</v>
      </c>
      <c r="I18936" s="2" t="str" cm="1">
        <f t="array" ref="I18936">INDEX($E$2:$E$148,1+MOD(ROW()-ROW($2:$2),ROWS($E$2:$E$148)))</f>
        <v>2nd Quarter</v>
      </c>
      <c r="J18936" s="3" t="s">
        <v>336</v>
      </c>
    </row>
    <row r="18937" spans="7:10" x14ac:dyDescent="0.15">
      <c r="G18937" s="2">
        <v>18936</v>
      </c>
      <c r="H18937" s="2" t="str" cm="1">
        <f t="array" ref="H18937">INDEX($B$2:$B$185,1+INT((ROW()-ROW($2:$2))/ROWS($E$2:$E$148)))</f>
        <v>Punts Inside 20</v>
      </c>
      <c r="I18937" s="2" t="str" cm="1">
        <f t="array" ref="I18937">INDEX($E$2:$E$148,1+MOD(ROW()-ROW($2:$2),ROWS($E$2:$E$148)))</f>
        <v>3rd Quarter</v>
      </c>
      <c r="J18937" s="2" t="s">
        <v>332</v>
      </c>
    </row>
    <row r="18938" spans="7:10" x14ac:dyDescent="0.15">
      <c r="G18938" s="2">
        <v>18937</v>
      </c>
      <c r="H18938" s="2" t="str" cm="1">
        <f t="array" ref="H18938">INDEX($B$2:$B$185,1+INT((ROW()-ROW($2:$2))/ROWS($E$2:$E$148)))</f>
        <v>Punts Inside 20</v>
      </c>
      <c r="I18938" s="2" t="str" cm="1">
        <f t="array" ref="I18938">INDEX($E$2:$E$148,1+MOD(ROW()-ROW($2:$2),ROWS($E$2:$E$148)))</f>
        <v>4th Quarter</v>
      </c>
      <c r="J18938" s="2" t="s">
        <v>333</v>
      </c>
    </row>
    <row r="18939" spans="7:10" x14ac:dyDescent="0.15">
      <c r="G18939" s="2">
        <v>18938</v>
      </c>
      <c r="H18939" s="2" t="str" cm="1">
        <f t="array" ref="H18939">INDEX($B$2:$B$185,1+INT((ROW()-ROW($2:$2))/ROWS($E$2:$E$148)))</f>
        <v>Punts Inside 20</v>
      </c>
      <c r="I18939" s="2" t="str" cm="1">
        <f t="array" ref="I18939">INDEX($E$2:$E$148,1+MOD(ROW()-ROW($2:$2),ROWS($E$2:$E$148)))</f>
        <v>in Overtime</v>
      </c>
      <c r="J18939" s="2" t="s">
        <v>334</v>
      </c>
    </row>
    <row r="18940" spans="7:10" x14ac:dyDescent="0.15">
      <c r="G18940" s="2">
        <v>18939</v>
      </c>
      <c r="H18940" s="2" t="str" cm="1">
        <f t="array" ref="H18940">INDEX($B$2:$B$185,1+INT((ROW()-ROW($2:$2))/ROWS($E$2:$E$148)))</f>
        <v>Punts Inside 20</v>
      </c>
      <c r="I18940" s="2" t="str" cm="1">
        <f t="array" ref="I18940">INDEX($E$2:$E$148,1+MOD(ROW()-ROW($2:$2),ROWS($E$2:$E$148)))</f>
        <v>in Losses</v>
      </c>
      <c r="J18940" s="2" t="s">
        <v>335</v>
      </c>
    </row>
    <row r="18941" spans="7:10" ht="14" x14ac:dyDescent="0.15">
      <c r="G18941" s="2">
        <v>18940</v>
      </c>
      <c r="H18941" s="2" t="str" cm="1">
        <f t="array" ref="H18941">INDEX($B$2:$B$185,1+INT((ROW()-ROW($2:$2))/ROWS($E$2:$E$148)))</f>
        <v>Punts Inside 20</v>
      </c>
      <c r="I18941" s="2" t="str" cm="1">
        <f t="array" ref="I18941">INDEX($E$2:$E$148,1+MOD(ROW()-ROW($2:$2),ROWS($E$2:$E$148)))</f>
        <v>in Wins</v>
      </c>
      <c r="J18941" s="3" t="s">
        <v>336</v>
      </c>
    </row>
    <row r="18942" spans="7:10" x14ac:dyDescent="0.15">
      <c r="G18942" s="2">
        <v>18941</v>
      </c>
      <c r="H18942" s="2" t="str" cm="1">
        <f t="array" ref="H18942">INDEX($B$2:$B$185,1+INT((ROW()-ROW($2:$2))/ROWS($E$2:$E$148)))</f>
        <v>Punts Inside 20</v>
      </c>
      <c r="I18942" s="2" t="str" cm="1">
        <f t="array" ref="I18942">INDEX($E$2:$E$148,1+MOD(ROW()-ROW($2:$2),ROWS($E$2:$E$148)))</f>
        <v>Non-RPO</v>
      </c>
      <c r="J18942" s="2" t="s">
        <v>332</v>
      </c>
    </row>
    <row r="18943" spans="7:10" x14ac:dyDescent="0.15">
      <c r="G18943" s="2">
        <v>18942</v>
      </c>
      <c r="H18943" s="2" t="str" cm="1">
        <f t="array" ref="H18943">INDEX($B$2:$B$185,1+INT((ROW()-ROW($2:$2))/ROWS($E$2:$E$148)))</f>
        <v>Punts Inside 20</v>
      </c>
      <c r="I18943" s="2" t="str" cm="1">
        <f t="array" ref="I18943">INDEX($E$2:$E$148,1+MOD(ROW()-ROW($2:$2),ROWS($E$2:$E$148)))</f>
        <v>No Run Pass Option</v>
      </c>
      <c r="J18943" s="2" t="s">
        <v>333</v>
      </c>
    </row>
    <row r="18944" spans="7:10" x14ac:dyDescent="0.15">
      <c r="G18944" s="2">
        <v>18943</v>
      </c>
      <c r="H18944" s="2" t="str" cm="1">
        <f t="array" ref="H18944">INDEX($B$2:$B$185,1+INT((ROW()-ROW($2:$2))/ROWS($E$2:$E$148)))</f>
        <v>Punts Inside 20</v>
      </c>
      <c r="I18944" s="2" t="str" cm="1">
        <f t="array" ref="I18944">INDEX($E$2:$E$148,1+MOD(ROW()-ROW($2:$2),ROWS($E$2:$E$148)))</f>
        <v>when Leading</v>
      </c>
      <c r="J18944" s="2" t="s">
        <v>334</v>
      </c>
    </row>
    <row r="18945" spans="7:10" x14ac:dyDescent="0.15">
      <c r="G18945" s="2">
        <v>18944</v>
      </c>
      <c r="H18945" s="2" t="str" cm="1">
        <f t="array" ref="H18945">INDEX($B$2:$B$185,1+INT((ROW()-ROW($2:$2))/ROWS($E$2:$E$148)))</f>
        <v>Punts Inside 20</v>
      </c>
      <c r="I18945" s="2" t="str" cm="1">
        <f t="array" ref="I18945">INDEX($E$2:$E$148,1+MOD(ROW()-ROW($2:$2),ROWS($E$2:$E$148)))</f>
        <v>when Tied</v>
      </c>
      <c r="J18945" s="2" t="s">
        <v>335</v>
      </c>
    </row>
    <row r="18946" spans="7:10" ht="14" x14ac:dyDescent="0.15">
      <c r="G18946" s="2">
        <v>18945</v>
      </c>
      <c r="H18946" s="2" t="str" cm="1">
        <f t="array" ref="H18946">INDEX($B$2:$B$185,1+INT((ROW()-ROW($2:$2))/ROWS($E$2:$E$148)))</f>
        <v>Punts Inside 20</v>
      </c>
      <c r="I18946" s="2" t="str" cm="1">
        <f t="array" ref="I18946">INDEX($E$2:$E$148,1+MOD(ROW()-ROW($2:$2),ROWS($E$2:$E$148)))</f>
        <v>when Trailing</v>
      </c>
      <c r="J18946" s="3" t="s">
        <v>336</v>
      </c>
    </row>
    <row r="18947" spans="7:10" x14ac:dyDescent="0.15">
      <c r="G18947" s="2">
        <v>18946</v>
      </c>
      <c r="H18947" s="2" t="str" cm="1">
        <f t="array" ref="H18947">INDEX($B$2:$B$185,1+INT((ROW()-ROW($2:$2))/ROWS($E$2:$E$148)))</f>
        <v>Punts Inside 20</v>
      </c>
      <c r="I18947" s="2" t="str" cm="1">
        <f t="array" ref="I18947">INDEX($E$2:$E$148,1+MOD(ROW()-ROW($2:$2),ROWS($E$2:$E$148)))</f>
        <v>Pre Season</v>
      </c>
      <c r="J18947" s="2" t="s">
        <v>332</v>
      </c>
    </row>
    <row r="18948" spans="7:10" x14ac:dyDescent="0.15">
      <c r="G18948" s="2">
        <v>18947</v>
      </c>
      <c r="H18948" s="2" t="str" cm="1">
        <f t="array" ref="H18948">INDEX($B$2:$B$185,1+INT((ROW()-ROW($2:$2))/ROWS($E$2:$E$148)))</f>
        <v>Punts Inside 20</v>
      </c>
      <c r="I18948" s="2" t="str" cm="1">
        <f t="array" ref="I18948">INDEX($E$2:$E$148,1+MOD(ROW()-ROW($2:$2),ROWS($E$2:$E$148)))</f>
        <v>Regular Season</v>
      </c>
      <c r="J18948" s="2" t="s">
        <v>333</v>
      </c>
    </row>
    <row r="18949" spans="7:10" x14ac:dyDescent="0.15">
      <c r="G18949" s="2">
        <v>18948</v>
      </c>
      <c r="H18949" s="2" t="str" cm="1">
        <f t="array" ref="H18949">INDEX($B$2:$B$185,1+INT((ROW()-ROW($2:$2))/ROWS($E$2:$E$148)))</f>
        <v>Punts Inside 20</v>
      </c>
      <c r="I18949" s="2" t="str" cm="1">
        <f t="array" ref="I18949">INDEX($E$2:$E$148,1+MOD(ROW()-ROW($2:$2),ROWS($E$2:$E$148)))</f>
        <v>Post Season</v>
      </c>
      <c r="J18949" s="2" t="s">
        <v>334</v>
      </c>
    </row>
    <row r="18950" spans="7:10" x14ac:dyDescent="0.15">
      <c r="G18950" s="2">
        <v>18949</v>
      </c>
      <c r="H18950" s="2" t="str" cm="1">
        <f t="array" ref="H18950">INDEX($B$2:$B$185,1+INT((ROW()-ROW($2:$2))/ROWS($E$2:$E$148)))</f>
        <v>Punts Inside 20</v>
      </c>
      <c r="I18950" s="2" t="str" cm="1">
        <f t="array" ref="I18950">INDEX($E$2:$E$148,1+MOD(ROW()-ROW($2:$2),ROWS($E$2:$E$148)))</f>
        <v>in Pistol Formation</v>
      </c>
      <c r="J18950" s="2" t="s">
        <v>335</v>
      </c>
    </row>
    <row r="18951" spans="7:10" ht="14" x14ac:dyDescent="0.15">
      <c r="G18951" s="2">
        <v>18950</v>
      </c>
      <c r="H18951" s="2" t="str" cm="1">
        <f t="array" ref="H18951">INDEX($B$2:$B$185,1+INT((ROW()-ROW($2:$2))/ROWS($E$2:$E$148)))</f>
        <v>Punts Inside 20</v>
      </c>
      <c r="I18951" s="2" t="str" cm="1">
        <f t="array" ref="I18951">INDEX($E$2:$E$148,1+MOD(ROW()-ROW($2:$2),ROWS($E$2:$E$148)))</f>
        <v>in Shotgun</v>
      </c>
      <c r="J18951" s="3" t="s">
        <v>336</v>
      </c>
    </row>
    <row r="18952" spans="7:10" x14ac:dyDescent="0.15">
      <c r="G18952" s="2">
        <v>18951</v>
      </c>
      <c r="H18952" s="2" t="str" cm="1">
        <f t="array" ref="H18952">INDEX($B$2:$B$185,1+INT((ROW()-ROW($2:$2))/ROWS($E$2:$E$148)))</f>
        <v>Punts Inside 20</v>
      </c>
      <c r="I18952" s="2" t="str" cm="1">
        <f t="array" ref="I18952">INDEX($E$2:$E$148,1+MOD(ROW()-ROW($2:$2),ROWS($E$2:$E$148)))</f>
        <v>in QB Under Center</v>
      </c>
      <c r="J18952" s="2" t="s">
        <v>332</v>
      </c>
    </row>
    <row r="18953" spans="7:10" x14ac:dyDescent="0.15">
      <c r="G18953" s="2">
        <v>18952</v>
      </c>
      <c r="H18953" s="2" t="str" cm="1">
        <f t="array" ref="H18953">INDEX($B$2:$B$185,1+INT((ROW()-ROW($2:$2))/ROWS($E$2:$E$148)))</f>
        <v>Punts Inside 20</v>
      </c>
      <c r="I18953" s="2" t="str" cm="1">
        <f t="array" ref="I18953">INDEX($E$2:$E$148,1+MOD(ROW()-ROW($2:$2),ROWS($E$2:$E$148)))</f>
        <v>in Domes</v>
      </c>
      <c r="J18953" s="2" t="s">
        <v>333</v>
      </c>
    </row>
    <row r="18954" spans="7:10" x14ac:dyDescent="0.15">
      <c r="G18954" s="2">
        <v>18953</v>
      </c>
      <c r="H18954" s="2" t="str" cm="1">
        <f t="array" ref="H18954">INDEX($B$2:$B$185,1+INT((ROW()-ROW($2:$2))/ROWS($E$2:$E$148)))</f>
        <v>Punts Inside 20</v>
      </c>
      <c r="I18954" s="2" t="str" cm="1">
        <f t="array" ref="I18954">INDEX($E$2:$E$148,1+MOD(ROW()-ROW($2:$2),ROWS($E$2:$E$148)))</f>
        <v>in Outdoor Stadiums</v>
      </c>
      <c r="J18954" s="2" t="s">
        <v>334</v>
      </c>
    </row>
    <row r="18955" spans="7:10" x14ac:dyDescent="0.15">
      <c r="G18955" s="2">
        <v>18954</v>
      </c>
      <c r="H18955" s="2" t="str" cm="1">
        <f t="array" ref="H18955">INDEX($B$2:$B$185,1+INT((ROW()-ROW($2:$2))/ROWS($E$2:$E$148)))</f>
        <v>Punts Inside 20</v>
      </c>
      <c r="I18955" s="2" t="str" cm="1">
        <f t="array" ref="I18955">INDEX($E$2:$E$148,1+MOD(ROW()-ROW($2:$2),ROWS($E$2:$E$148)))</f>
        <v>in Retractable Domes</v>
      </c>
      <c r="J18955" s="2" t="s">
        <v>335</v>
      </c>
    </row>
    <row r="18956" spans="7:10" ht="14" x14ac:dyDescent="0.15">
      <c r="G18956" s="2">
        <v>18955</v>
      </c>
      <c r="H18956" s="2" t="str" cm="1">
        <f t="array" ref="H18956">INDEX($B$2:$B$185,1+INT((ROW()-ROW($2:$2))/ROWS($E$2:$E$148)))</f>
        <v>Punts Inside 20</v>
      </c>
      <c r="I18956" s="2" t="str" cm="1">
        <f t="array" ref="I18956">INDEX($E$2:$E$148,1+MOD(ROW()-ROW($2:$2),ROWS($E$2:$E$148)))</f>
        <v>in Afternoon Games</v>
      </c>
      <c r="J18956" s="3" t="s">
        <v>336</v>
      </c>
    </row>
    <row r="18957" spans="7:10" x14ac:dyDescent="0.15">
      <c r="G18957" s="2">
        <v>18956</v>
      </c>
      <c r="H18957" s="2" t="str" cm="1">
        <f t="array" ref="H18957">INDEX($B$2:$B$185,1+INT((ROW()-ROW($2:$2))/ROWS($E$2:$E$148)))</f>
        <v>Punts Inside 20</v>
      </c>
      <c r="I18957" s="2" t="str" cm="1">
        <f t="array" ref="I18957">INDEX($E$2:$E$148,1+MOD(ROW()-ROW($2:$2),ROWS($E$2:$E$148)))</f>
        <v>in Early Games</v>
      </c>
      <c r="J18957" s="2" t="s">
        <v>332</v>
      </c>
    </row>
    <row r="18958" spans="7:10" x14ac:dyDescent="0.15">
      <c r="G18958" s="2">
        <v>18957</v>
      </c>
      <c r="H18958" s="2" t="str" cm="1">
        <f t="array" ref="H18958">INDEX($B$2:$B$185,1+INT((ROW()-ROW($2:$2))/ROWS($E$2:$E$148)))</f>
        <v>Punts Inside 20</v>
      </c>
      <c r="I18958" s="2" t="str" cm="1">
        <f t="array" ref="I18958">INDEX($E$2:$E$148,1+MOD(ROW()-ROW($2:$2),ROWS($E$2:$E$148)))</f>
        <v>Pocket Time, &gt; 2.5</v>
      </c>
      <c r="J18958" s="2" t="s">
        <v>333</v>
      </c>
    </row>
    <row r="18959" spans="7:10" x14ac:dyDescent="0.15">
      <c r="G18959" s="2">
        <v>18958</v>
      </c>
      <c r="H18959" s="2" t="str" cm="1">
        <f t="array" ref="H18959">INDEX($B$2:$B$185,1+INT((ROW()-ROW($2:$2))/ROWS($E$2:$E$148)))</f>
        <v>Punts Inside 20</v>
      </c>
      <c r="I18959" s="2" t="str" cm="1">
        <f t="array" ref="I18959">INDEX($E$2:$E$148,1+MOD(ROW()-ROW($2:$2),ROWS($E$2:$E$148)))</f>
        <v>Pocket Time, &lt; 2.5</v>
      </c>
      <c r="J18959" s="2" t="s">
        <v>334</v>
      </c>
    </row>
    <row r="18960" spans="7:10" x14ac:dyDescent="0.15">
      <c r="G18960" s="2">
        <v>18959</v>
      </c>
      <c r="H18960" s="2" t="str" cm="1">
        <f t="array" ref="H18960">INDEX($B$2:$B$185,1+INT((ROW()-ROW($2:$2))/ROWS($E$2:$E$148)))</f>
        <v>Punts Inside 20</v>
      </c>
      <c r="I18960" s="2" t="str" cm="1">
        <f t="array" ref="I18960">INDEX($E$2:$E$148,1+MOD(ROW()-ROW($2:$2),ROWS($E$2:$E$148)))</f>
        <v>in Late Games</v>
      </c>
      <c r="J18960" s="2" t="s">
        <v>335</v>
      </c>
    </row>
    <row r="18961" spans="7:10" ht="14" x14ac:dyDescent="0.15">
      <c r="G18961" s="2">
        <v>18960</v>
      </c>
      <c r="H18961" s="2" t="str" cm="1">
        <f t="array" ref="H18961">INDEX($B$2:$B$185,1+INT((ROW()-ROW($2:$2))/ROWS($E$2:$E$148)))</f>
        <v>Punts Inside 20</v>
      </c>
      <c r="I18961" s="2" t="str" cm="1">
        <f t="array" ref="I18961">INDEX($E$2:$E$148,1+MOD(ROW()-ROW($2:$2),ROWS($E$2:$E$148)))</f>
        <v>Yards to Go: 1-3</v>
      </c>
      <c r="J18961" s="3" t="s">
        <v>336</v>
      </c>
    </row>
    <row r="18962" spans="7:10" x14ac:dyDescent="0.15">
      <c r="G18962" s="2">
        <v>18961</v>
      </c>
      <c r="H18962" s="2" t="str" cm="1">
        <f t="array" ref="H18962">INDEX($B$2:$B$185,1+INT((ROW()-ROW($2:$2))/ROWS($E$2:$E$148)))</f>
        <v>Punts Inside 20</v>
      </c>
      <c r="I18962" s="2" t="str" cm="1">
        <f t="array" ref="I18962">INDEX($E$2:$E$148,1+MOD(ROW()-ROW($2:$2),ROWS($E$2:$E$148)))</f>
        <v>Yards to Go: 4-6</v>
      </c>
      <c r="J18962" s="2" t="s">
        <v>332</v>
      </c>
    </row>
    <row r="18963" spans="7:10" x14ac:dyDescent="0.15">
      <c r="G18963" s="2">
        <v>18962</v>
      </c>
      <c r="H18963" s="2" t="str" cm="1">
        <f t="array" ref="H18963">INDEX($B$2:$B$185,1+INT((ROW()-ROW($2:$2))/ROWS($E$2:$E$148)))</f>
        <v>Punts Inside 20</v>
      </c>
      <c r="I18963" s="2" t="str" cm="1">
        <f t="array" ref="I18963">INDEX($E$2:$E$148,1+MOD(ROW()-ROW($2:$2),ROWS($E$2:$E$148)))</f>
        <v>Yards to Go: 7-9</v>
      </c>
      <c r="J18963" s="2" t="s">
        <v>333</v>
      </c>
    </row>
    <row r="18964" spans="7:10" x14ac:dyDescent="0.15">
      <c r="G18964" s="2">
        <v>18963</v>
      </c>
      <c r="H18964" s="2" t="str" cm="1">
        <f t="array" ref="H18964">INDEX($B$2:$B$185,1+INT((ROW()-ROW($2:$2))/ROWS($E$2:$E$148)))</f>
        <v>Punts Inside 20</v>
      </c>
      <c r="I18964" s="2" t="str" cm="1">
        <f t="array" ref="I18964">INDEX($E$2:$E$148,1+MOD(ROW()-ROW($2:$2),ROWS($E$2:$E$148)))</f>
        <v>Yards to Go: 10+</v>
      </c>
      <c r="J18964" s="2" t="s">
        <v>334</v>
      </c>
    </row>
    <row r="18965" spans="7:10" x14ac:dyDescent="0.15">
      <c r="G18965" s="2">
        <v>18964</v>
      </c>
      <c r="H18965" s="2" t="str" cm="1">
        <f t="array" ref="H18965">INDEX($B$2:$B$185,1+INT((ROW()-ROW($2:$2))/ROWS($E$2:$E$148)))</f>
        <v>Punt Touchbacks</v>
      </c>
      <c r="I18965" s="2" t="str" cm="1">
        <f t="array" ref="I18965">INDEX($E$2:$E$148,1+MOD(ROW()-ROW($2:$2),ROWS($E$2:$E$148)))</f>
        <v>vs Normal Rush</v>
      </c>
      <c r="J18965" s="2" t="s">
        <v>335</v>
      </c>
    </row>
    <row r="18966" spans="7:10" ht="14" x14ac:dyDescent="0.15">
      <c r="G18966" s="2">
        <v>18965</v>
      </c>
      <c r="H18966" s="2" t="str" cm="1">
        <f t="array" ref="H18966">INDEX($B$2:$B$185,1+INT((ROW()-ROW($2:$2))/ROWS($E$2:$E$148)))</f>
        <v>Punt Touchbacks</v>
      </c>
      <c r="I18966" s="2" t="str" cm="1">
        <f t="array" ref="I18966">INDEX($E$2:$E$148,1+MOD(ROW()-ROW($2:$2),ROWS($E$2:$E$148)))</f>
        <v>vs Blitz</v>
      </c>
      <c r="J18966" s="3" t="s">
        <v>336</v>
      </c>
    </row>
    <row r="18967" spans="7:10" x14ac:dyDescent="0.15">
      <c r="G18967" s="2">
        <v>18966</v>
      </c>
      <c r="H18967" s="2" t="str" cm="1">
        <f t="array" ref="H18967">INDEX($B$2:$B$185,1+INT((ROW()-ROW($2:$2))/ROWS($E$2:$E$148)))</f>
        <v>Punt Touchbacks</v>
      </c>
      <c r="I18967" s="2" t="str" cm="1">
        <f t="array" ref="I18967">INDEX($E$2:$E$148,1+MOD(ROW()-ROW($2:$2),ROWS($E$2:$E$148)))</f>
        <v>in AFC</v>
      </c>
      <c r="J18967" s="2" t="s">
        <v>332</v>
      </c>
    </row>
    <row r="18968" spans="7:10" x14ac:dyDescent="0.15">
      <c r="G18968" s="2">
        <v>18967</v>
      </c>
      <c r="H18968" s="2" t="str" cm="1">
        <f t="array" ref="H18968">INDEX($B$2:$B$185,1+INT((ROW()-ROW($2:$2))/ROWS($E$2:$E$148)))</f>
        <v>Punt Touchbacks</v>
      </c>
      <c r="I18968" s="2" t="str" cm="1">
        <f t="array" ref="I18968">INDEX($E$2:$E$148,1+MOD(ROW()-ROW($2:$2),ROWS($E$2:$E$148)))</f>
        <v>in NFC</v>
      </c>
      <c r="J18968" s="2" t="s">
        <v>333</v>
      </c>
    </row>
    <row r="18969" spans="7:10" x14ac:dyDescent="0.15">
      <c r="G18969" s="2">
        <v>18968</v>
      </c>
      <c r="H18969" s="2" t="str" cm="1">
        <f t="array" ref="H18969">INDEX($B$2:$B$185,1+INT((ROW()-ROW($2:$2))/ROWS($E$2:$E$148)))</f>
        <v>Punt Touchbacks</v>
      </c>
      <c r="I18969" s="2" t="str" cm="1">
        <f t="array" ref="I18969">INDEX($E$2:$E$148,1+MOD(ROW()-ROW($2:$2),ROWS($E$2:$E$148)))</f>
        <v>on Mondays</v>
      </c>
      <c r="J18969" s="2" t="s">
        <v>334</v>
      </c>
    </row>
    <row r="18970" spans="7:10" x14ac:dyDescent="0.15">
      <c r="G18970" s="2">
        <v>18969</v>
      </c>
      <c r="H18970" s="2" t="str" cm="1">
        <f t="array" ref="H18970">INDEX($B$2:$B$185,1+INT((ROW()-ROW($2:$2))/ROWS($E$2:$E$148)))</f>
        <v>Punt Touchbacks</v>
      </c>
      <c r="I18970" s="2" t="str" cm="1">
        <f t="array" ref="I18970">INDEX($E$2:$E$148,1+MOD(ROW()-ROW($2:$2),ROWS($E$2:$E$148)))</f>
        <v>on Sundays</v>
      </c>
      <c r="J18970" s="2" t="s">
        <v>335</v>
      </c>
    </row>
    <row r="18971" spans="7:10" ht="14" x14ac:dyDescent="0.15">
      <c r="G18971" s="2">
        <v>18970</v>
      </c>
      <c r="H18971" s="2" t="str" cm="1">
        <f t="array" ref="H18971">INDEX($B$2:$B$185,1+INT((ROW()-ROW($2:$2))/ROWS($E$2:$E$148)))</f>
        <v>Punt Touchbacks</v>
      </c>
      <c r="I18971" s="2" t="str" cm="1">
        <f t="array" ref="I18971">INDEX($E$2:$E$148,1+MOD(ROW()-ROW($2:$2),ROWS($E$2:$E$148)))</f>
        <v>on Thursdays</v>
      </c>
      <c r="J18971" s="3" t="s">
        <v>336</v>
      </c>
    </row>
    <row r="18972" spans="7:10" x14ac:dyDescent="0.15">
      <c r="G18972" s="2">
        <v>18971</v>
      </c>
      <c r="H18972" s="2" t="str" cm="1">
        <f t="array" ref="H18972">INDEX($B$2:$B$185,1+INT((ROW()-ROW($2:$2))/ROWS($E$2:$E$148)))</f>
        <v>Punt Touchbacks</v>
      </c>
      <c r="I18972" s="2" t="str" cm="1">
        <f t="array" ref="I18972">INDEX($E$2:$E$148,1+MOD(ROW()-ROW($2:$2),ROWS($E$2:$E$148)))</f>
        <v>in AFC East</v>
      </c>
      <c r="J18972" s="2" t="s">
        <v>332</v>
      </c>
    </row>
    <row r="18973" spans="7:10" x14ac:dyDescent="0.15">
      <c r="G18973" s="2">
        <v>18972</v>
      </c>
      <c r="H18973" s="2" t="str" cm="1">
        <f t="array" ref="H18973">INDEX($B$2:$B$185,1+INT((ROW()-ROW($2:$2))/ROWS($E$2:$E$148)))</f>
        <v>Punt Touchbacks</v>
      </c>
      <c r="I18973" s="2" t="str" cm="1">
        <f t="array" ref="I18973">INDEX($E$2:$E$148,1+MOD(ROW()-ROW($2:$2),ROWS($E$2:$E$148)))</f>
        <v>in AFC North</v>
      </c>
      <c r="J18973" s="2" t="s">
        <v>333</v>
      </c>
    </row>
    <row r="18974" spans="7:10" x14ac:dyDescent="0.15">
      <c r="G18974" s="2">
        <v>18973</v>
      </c>
      <c r="H18974" s="2" t="str" cm="1">
        <f t="array" ref="H18974">INDEX($B$2:$B$185,1+INT((ROW()-ROW($2:$2))/ROWS($E$2:$E$148)))</f>
        <v>Punt Touchbacks</v>
      </c>
      <c r="I18974" s="2" t="str" cm="1">
        <f t="array" ref="I18974">INDEX($E$2:$E$148,1+MOD(ROW()-ROW($2:$2),ROWS($E$2:$E$148)))</f>
        <v>in AFC South</v>
      </c>
      <c r="J18974" s="2" t="s">
        <v>334</v>
      </c>
    </row>
    <row r="18975" spans="7:10" x14ac:dyDescent="0.15">
      <c r="G18975" s="2">
        <v>18974</v>
      </c>
      <c r="H18975" s="2" t="str" cm="1">
        <f t="array" ref="H18975">INDEX($B$2:$B$185,1+INT((ROW()-ROW($2:$2))/ROWS($E$2:$E$148)))</f>
        <v>Punt Touchbacks</v>
      </c>
      <c r="I18975" s="2" t="str" cm="1">
        <f t="array" ref="I18975">INDEX($E$2:$E$148,1+MOD(ROW()-ROW($2:$2),ROWS($E$2:$E$148)))</f>
        <v>in AFC West</v>
      </c>
      <c r="J18975" s="2" t="s">
        <v>335</v>
      </c>
    </row>
    <row r="18976" spans="7:10" ht="14" x14ac:dyDescent="0.15">
      <c r="G18976" s="2">
        <v>18975</v>
      </c>
      <c r="H18976" s="2" t="str" cm="1">
        <f t="array" ref="H18976">INDEX($B$2:$B$185,1+INT((ROW()-ROW($2:$2))/ROWS($E$2:$E$148)))</f>
        <v>Punt Touchbacks</v>
      </c>
      <c r="I18976" s="2" t="str" cm="1">
        <f t="array" ref="I18976">INDEX($E$2:$E$148,1+MOD(ROW()-ROW($2:$2),ROWS($E$2:$E$148)))</f>
        <v>in NFC East</v>
      </c>
      <c r="J18976" s="3" t="s">
        <v>336</v>
      </c>
    </row>
    <row r="18977" spans="7:10" x14ac:dyDescent="0.15">
      <c r="G18977" s="2">
        <v>18976</v>
      </c>
      <c r="H18977" s="2" t="str" cm="1">
        <f t="array" ref="H18977">INDEX($B$2:$B$185,1+INT((ROW()-ROW($2:$2))/ROWS($E$2:$E$148)))</f>
        <v>Punt Touchbacks</v>
      </c>
      <c r="I18977" s="2" t="str" cm="1">
        <f t="array" ref="I18977">INDEX($E$2:$E$148,1+MOD(ROW()-ROW($2:$2),ROWS($E$2:$E$148)))</f>
        <v>in NFC North</v>
      </c>
      <c r="J18977" s="2" t="s">
        <v>332</v>
      </c>
    </row>
    <row r="18978" spans="7:10" x14ac:dyDescent="0.15">
      <c r="G18978" s="2">
        <v>18977</v>
      </c>
      <c r="H18978" s="2" t="str" cm="1">
        <f t="array" ref="H18978">INDEX($B$2:$B$185,1+INT((ROW()-ROW($2:$2))/ROWS($E$2:$E$148)))</f>
        <v>Punt Touchbacks</v>
      </c>
      <c r="I18978" s="2" t="str" cm="1">
        <f t="array" ref="I18978">INDEX($E$2:$E$148,1+MOD(ROW()-ROW($2:$2),ROWS($E$2:$E$148)))</f>
        <v>in NFC South</v>
      </c>
      <c r="J18978" s="2" t="s">
        <v>333</v>
      </c>
    </row>
    <row r="18979" spans="7:10" x14ac:dyDescent="0.15">
      <c r="G18979" s="2">
        <v>18978</v>
      </c>
      <c r="H18979" s="2" t="str" cm="1">
        <f t="array" ref="H18979">INDEX($B$2:$B$185,1+INT((ROW()-ROW($2:$2))/ROWS($E$2:$E$148)))</f>
        <v>Punt Touchbacks</v>
      </c>
      <c r="I18979" s="2" t="str" cm="1">
        <f t="array" ref="I18979">INDEX($E$2:$E$148,1+MOD(ROW()-ROW($2:$2),ROWS($E$2:$E$148)))</f>
        <v>in NFC West</v>
      </c>
      <c r="J18979" s="2" t="s">
        <v>334</v>
      </c>
    </row>
    <row r="18980" spans="7:10" x14ac:dyDescent="0.15">
      <c r="G18980" s="2">
        <v>18979</v>
      </c>
      <c r="H18980" s="2" t="str" cm="1">
        <f t="array" ref="H18980">INDEX($B$2:$B$185,1+INT((ROW()-ROW($2:$2))/ROWS($E$2:$E$148)))</f>
        <v>Punt Touchbacks</v>
      </c>
      <c r="I18980" s="2" t="str" cm="1">
        <f t="array" ref="I18980">INDEX($E$2:$E$148,1+MOD(ROW()-ROW($2:$2),ROWS($E$2:$E$148)))</f>
        <v>vs AFC</v>
      </c>
      <c r="J18980" s="2" t="s">
        <v>335</v>
      </c>
    </row>
    <row r="18981" spans="7:10" ht="14" x14ac:dyDescent="0.15">
      <c r="G18981" s="2">
        <v>18980</v>
      </c>
      <c r="H18981" s="2" t="str" cm="1">
        <f t="array" ref="H18981">INDEX($B$2:$B$185,1+INT((ROW()-ROW($2:$2))/ROWS($E$2:$E$148)))</f>
        <v>Punt Touchbacks</v>
      </c>
      <c r="I18981" s="2" t="str" cm="1">
        <f t="array" ref="I18981">INDEX($E$2:$E$148,1+MOD(ROW()-ROW($2:$2),ROWS($E$2:$E$148)))</f>
        <v>vs NFC</v>
      </c>
      <c r="J18981" s="3" t="s">
        <v>336</v>
      </c>
    </row>
    <row r="18982" spans="7:10" x14ac:dyDescent="0.15">
      <c r="G18982" s="2">
        <v>18981</v>
      </c>
      <c r="H18982" s="2" t="str" cm="1">
        <f t="array" ref="H18982">INDEX($B$2:$B$185,1+INT((ROW()-ROW($2:$2))/ROWS($E$2:$E$148)))</f>
        <v>Punt Touchbacks</v>
      </c>
      <c r="I18982" s="2" t="str" cm="1">
        <f t="array" ref="I18982">INDEX($E$2:$E$148,1+MOD(ROW()-ROW($2:$2),ROWS($E$2:$E$148)))</f>
        <v>vs AFC East</v>
      </c>
      <c r="J18982" s="2" t="s">
        <v>332</v>
      </c>
    </row>
    <row r="18983" spans="7:10" x14ac:dyDescent="0.15">
      <c r="G18983" s="2">
        <v>18982</v>
      </c>
      <c r="H18983" s="2" t="str" cm="1">
        <f t="array" ref="H18983">INDEX($B$2:$B$185,1+INT((ROW()-ROW($2:$2))/ROWS($E$2:$E$148)))</f>
        <v>Punt Touchbacks</v>
      </c>
      <c r="I18983" s="2" t="str" cm="1">
        <f t="array" ref="I18983">INDEX($E$2:$E$148,1+MOD(ROW()-ROW($2:$2),ROWS($E$2:$E$148)))</f>
        <v>vs AFC North</v>
      </c>
      <c r="J18983" s="2" t="s">
        <v>333</v>
      </c>
    </row>
    <row r="18984" spans="7:10" x14ac:dyDescent="0.15">
      <c r="G18984" s="2">
        <v>18983</v>
      </c>
      <c r="H18984" s="2" t="str" cm="1">
        <f t="array" ref="H18984">INDEX($B$2:$B$185,1+INT((ROW()-ROW($2:$2))/ROWS($E$2:$E$148)))</f>
        <v>Punt Touchbacks</v>
      </c>
      <c r="I18984" s="2" t="str" cm="1">
        <f t="array" ref="I18984">INDEX($E$2:$E$148,1+MOD(ROW()-ROW($2:$2),ROWS($E$2:$E$148)))</f>
        <v>vs AFC South</v>
      </c>
      <c r="J18984" s="2" t="s">
        <v>334</v>
      </c>
    </row>
    <row r="18985" spans="7:10" x14ac:dyDescent="0.15">
      <c r="G18985" s="2">
        <v>18984</v>
      </c>
      <c r="H18985" s="2" t="str" cm="1">
        <f t="array" ref="H18985">INDEX($B$2:$B$185,1+INT((ROW()-ROW($2:$2))/ROWS($E$2:$E$148)))</f>
        <v>Punt Touchbacks</v>
      </c>
      <c r="I18985" s="2" t="str" cm="1">
        <f t="array" ref="I18985">INDEX($E$2:$E$148,1+MOD(ROW()-ROW($2:$2),ROWS($E$2:$E$148)))</f>
        <v>vs AFC West</v>
      </c>
      <c r="J18985" s="2" t="s">
        <v>335</v>
      </c>
    </row>
    <row r="18986" spans="7:10" ht="14" x14ac:dyDescent="0.15">
      <c r="G18986" s="2">
        <v>18985</v>
      </c>
      <c r="H18986" s="2" t="str" cm="1">
        <f t="array" ref="H18986">INDEX($B$2:$B$185,1+INT((ROW()-ROW($2:$2))/ROWS($E$2:$E$148)))</f>
        <v>Punt Touchbacks</v>
      </c>
      <c r="I18986" s="2" t="str" cm="1">
        <f t="array" ref="I18986">INDEX($E$2:$E$148,1+MOD(ROW()-ROW($2:$2),ROWS($E$2:$E$148)))</f>
        <v>vs NFC East</v>
      </c>
      <c r="J18986" s="3" t="s">
        <v>336</v>
      </c>
    </row>
    <row r="18987" spans="7:10" x14ac:dyDescent="0.15">
      <c r="G18987" s="2">
        <v>18986</v>
      </c>
      <c r="H18987" s="2" t="str" cm="1">
        <f t="array" ref="H18987">INDEX($B$2:$B$185,1+INT((ROW()-ROW($2:$2))/ROWS($E$2:$E$148)))</f>
        <v>Punt Touchbacks</v>
      </c>
      <c r="I18987" s="2" t="str" cm="1">
        <f t="array" ref="I18987">INDEX($E$2:$E$148,1+MOD(ROW()-ROW($2:$2),ROWS($E$2:$E$148)))</f>
        <v>vs NFC North</v>
      </c>
      <c r="J18987" s="2" t="s">
        <v>332</v>
      </c>
    </row>
    <row r="18988" spans="7:10" x14ac:dyDescent="0.15">
      <c r="G18988" s="2">
        <v>18987</v>
      </c>
      <c r="H18988" s="2" t="str" cm="1">
        <f t="array" ref="H18988">INDEX($B$2:$B$185,1+INT((ROW()-ROW($2:$2))/ROWS($E$2:$E$148)))</f>
        <v>Punt Touchbacks</v>
      </c>
      <c r="I18988" s="2" t="str" cm="1">
        <f t="array" ref="I18988">INDEX($E$2:$E$148,1+MOD(ROW()-ROW($2:$2),ROWS($E$2:$E$148)))</f>
        <v>vs NFC South</v>
      </c>
      <c r="J18988" s="2" t="s">
        <v>333</v>
      </c>
    </row>
    <row r="18989" spans="7:10" x14ac:dyDescent="0.15">
      <c r="G18989" s="2">
        <v>18988</v>
      </c>
      <c r="H18989" s="2" t="str" cm="1">
        <f t="array" ref="H18989">INDEX($B$2:$B$185,1+INT((ROW()-ROW($2:$2))/ROWS($E$2:$E$148)))</f>
        <v>Punt Touchbacks</v>
      </c>
      <c r="I18989" s="2" t="str" cm="1">
        <f t="array" ref="I18989">INDEX($E$2:$E$148,1+MOD(ROW()-ROW($2:$2),ROWS($E$2:$E$148)))</f>
        <v>vs NFC West</v>
      </c>
      <c r="J18989" s="2" t="s">
        <v>334</v>
      </c>
    </row>
    <row r="18990" spans="7:10" x14ac:dyDescent="0.15">
      <c r="G18990" s="2">
        <v>18989</v>
      </c>
      <c r="H18990" s="2" t="str" cm="1">
        <f t="array" ref="H18990">INDEX($B$2:$B$185,1+INT((ROW()-ROW($2:$2))/ROWS($E$2:$E$148)))</f>
        <v>Punt Touchbacks</v>
      </c>
      <c r="I18990" s="2" t="str" cm="1">
        <f t="array" ref="I18990">INDEX($E$2:$E$148,1+MOD(ROW()-ROW($2:$2),ROWS($E$2:$E$148)))</f>
        <v>No Down</v>
      </c>
      <c r="J18990" s="2" t="s">
        <v>335</v>
      </c>
    </row>
    <row r="18991" spans="7:10" ht="14" x14ac:dyDescent="0.15">
      <c r="G18991" s="2">
        <v>18990</v>
      </c>
      <c r="H18991" s="2" t="str" cm="1">
        <f t="array" ref="H18991">INDEX($B$2:$B$185,1+INT((ROW()-ROW($2:$2))/ROWS($E$2:$E$148)))</f>
        <v>Punt Touchbacks</v>
      </c>
      <c r="I18991" s="2" t="str" cm="1">
        <f t="array" ref="I18991">INDEX($E$2:$E$148,1+MOD(ROW()-ROW($2:$2),ROWS($E$2:$E$148)))</f>
        <v>on 1st Downs</v>
      </c>
      <c r="J18991" s="3" t="s">
        <v>336</v>
      </c>
    </row>
    <row r="18992" spans="7:10" x14ac:dyDescent="0.15">
      <c r="G18992" s="2">
        <v>18991</v>
      </c>
      <c r="H18992" s="2" t="str" cm="1">
        <f t="array" ref="H18992">INDEX($B$2:$B$185,1+INT((ROW()-ROW($2:$2))/ROWS($E$2:$E$148)))</f>
        <v>Punt Touchbacks</v>
      </c>
      <c r="I18992" s="2" t="str" cm="1">
        <f t="array" ref="I18992">INDEX($E$2:$E$148,1+MOD(ROW()-ROW($2:$2),ROWS($E$2:$E$148)))</f>
        <v>on 2nd Downs</v>
      </c>
      <c r="J18992" s="2" t="s">
        <v>332</v>
      </c>
    </row>
    <row r="18993" spans="7:10" x14ac:dyDescent="0.15">
      <c r="G18993" s="2">
        <v>18992</v>
      </c>
      <c r="H18993" s="2" t="str" cm="1">
        <f t="array" ref="H18993">INDEX($B$2:$B$185,1+INT((ROW()-ROW($2:$2))/ROWS($E$2:$E$148)))</f>
        <v>Punt Touchbacks</v>
      </c>
      <c r="I18993" s="2" t="str" cm="1">
        <f t="array" ref="I18993">INDEX($E$2:$E$148,1+MOD(ROW()-ROW($2:$2),ROWS($E$2:$E$148)))</f>
        <v>on 3rd Downs</v>
      </c>
      <c r="J18993" s="2" t="s">
        <v>333</v>
      </c>
    </row>
    <row r="18994" spans="7:10" x14ac:dyDescent="0.15">
      <c r="G18994" s="2">
        <v>18993</v>
      </c>
      <c r="H18994" s="2" t="str" cm="1">
        <f t="array" ref="H18994">INDEX($B$2:$B$185,1+INT((ROW()-ROW($2:$2))/ROWS($E$2:$E$148)))</f>
        <v>Punt Touchbacks</v>
      </c>
      <c r="I18994" s="2" t="str" cm="1">
        <f t="array" ref="I18994">INDEX($E$2:$E$148,1+MOD(ROW()-ROW($2:$2),ROWS($E$2:$E$148)))</f>
        <v>on 4th Downs</v>
      </c>
      <c r="J18994" s="2" t="s">
        <v>334</v>
      </c>
    </row>
    <row r="18995" spans="7:10" x14ac:dyDescent="0.15">
      <c r="G18995" s="2">
        <v>18994</v>
      </c>
      <c r="H18995" s="2" t="str" cm="1">
        <f t="array" ref="H18995">INDEX($B$2:$B$185,1+INT((ROW()-ROW($2:$2))/ROWS($E$2:$E$148)))</f>
        <v>Punt Touchbacks</v>
      </c>
      <c r="I18995" s="2" t="str" cm="1">
        <f t="array" ref="I18995">INDEX($E$2:$E$148,1+MOD(ROW()-ROW($2:$2),ROWS($E$2:$E$148)))</f>
        <v>1st &amp; 10</v>
      </c>
      <c r="J18995" s="2" t="s">
        <v>335</v>
      </c>
    </row>
    <row r="18996" spans="7:10" ht="14" x14ac:dyDescent="0.15">
      <c r="G18996" s="2">
        <v>18995</v>
      </c>
      <c r="H18996" s="2" t="str" cm="1">
        <f t="array" ref="H18996">INDEX($B$2:$B$185,1+INT((ROW()-ROW($2:$2))/ROWS($E$2:$E$148)))</f>
        <v>Punt Touchbacks</v>
      </c>
      <c r="I18996" s="2" t="str" cm="1">
        <f t="array" ref="I18996">INDEX($E$2:$E$148,1+MOD(ROW()-ROW($2:$2),ROWS($E$2:$E$148)))</f>
        <v>1st &amp; &gt; 10</v>
      </c>
      <c r="J18996" s="3" t="s">
        <v>336</v>
      </c>
    </row>
    <row r="18997" spans="7:10" x14ac:dyDescent="0.15">
      <c r="G18997" s="2">
        <v>18996</v>
      </c>
      <c r="H18997" s="2" t="str" cm="1">
        <f t="array" ref="H18997">INDEX($B$2:$B$185,1+INT((ROW()-ROW($2:$2))/ROWS($E$2:$E$148)))</f>
        <v>Punt Touchbacks</v>
      </c>
      <c r="I18997" s="2" t="str" cm="1">
        <f t="array" ref="I18997">INDEX($E$2:$E$148,1+MOD(ROW()-ROW($2:$2),ROWS($E$2:$E$148)))</f>
        <v>1st &amp; &lt; 10</v>
      </c>
      <c r="J18997" s="2" t="s">
        <v>332</v>
      </c>
    </row>
    <row r="18998" spans="7:10" x14ac:dyDescent="0.15">
      <c r="G18998" s="2">
        <v>18997</v>
      </c>
      <c r="H18998" s="2" t="str" cm="1">
        <f t="array" ref="H18998">INDEX($B$2:$B$185,1+INT((ROW()-ROW($2:$2))/ROWS($E$2:$E$148)))</f>
        <v>Punt Touchbacks</v>
      </c>
      <c r="I18998" s="2" t="str" cm="1">
        <f t="array" ref="I18998">INDEX($E$2:$E$148,1+MOD(ROW()-ROW($2:$2),ROWS($E$2:$E$148)))</f>
        <v>2nd &amp; Medium (4-6yd)</v>
      </c>
      <c r="J18998" s="2" t="s">
        <v>333</v>
      </c>
    </row>
    <row r="18999" spans="7:10" x14ac:dyDescent="0.15">
      <c r="G18999" s="2">
        <v>18998</v>
      </c>
      <c r="H18999" s="2" t="str" cm="1">
        <f t="array" ref="H18999">INDEX($B$2:$B$185,1+INT((ROW()-ROW($2:$2))/ROWS($E$2:$E$148)))</f>
        <v>Punt Touchbacks</v>
      </c>
      <c r="I18999" s="2" t="str" cm="1">
        <f t="array" ref="I18999">INDEX($E$2:$E$148,1+MOD(ROW()-ROW($2:$2),ROWS($E$2:$E$148)))</f>
        <v>2nd &amp; 7-9</v>
      </c>
      <c r="J18999" s="2" t="s">
        <v>334</v>
      </c>
    </row>
    <row r="19000" spans="7:10" x14ac:dyDescent="0.15">
      <c r="G19000" s="2">
        <v>18999</v>
      </c>
      <c r="H19000" s="2" t="str" cm="1">
        <f t="array" ref="H19000">INDEX($B$2:$B$185,1+INT((ROW()-ROW($2:$2))/ROWS($E$2:$E$148)))</f>
        <v>Punt Touchbacks</v>
      </c>
      <c r="I19000" s="2" t="str" cm="1">
        <f t="array" ref="I19000">INDEX($E$2:$E$148,1+MOD(ROW()-ROW($2:$2),ROWS($E$2:$E$148)))</f>
        <v>2nd &amp; 10+</v>
      </c>
      <c r="J19000" s="2" t="s">
        <v>335</v>
      </c>
    </row>
    <row r="19001" spans="7:10" ht="14" x14ac:dyDescent="0.15">
      <c r="G19001" s="2">
        <v>19000</v>
      </c>
      <c r="H19001" s="2" t="str" cm="1">
        <f t="array" ref="H19001">INDEX($B$2:$B$185,1+INT((ROW()-ROW($2:$2))/ROWS($E$2:$E$148)))</f>
        <v>Punt Touchbacks</v>
      </c>
      <c r="I19001" s="2" t="str" cm="1">
        <f t="array" ref="I19001">INDEX($E$2:$E$148,1+MOD(ROW()-ROW($2:$2),ROWS($E$2:$E$148)))</f>
        <v>3rd &amp; Medium (4-6yd)</v>
      </c>
      <c r="J19001" s="3" t="s">
        <v>336</v>
      </c>
    </row>
    <row r="19002" spans="7:10" x14ac:dyDescent="0.15">
      <c r="G19002" s="2">
        <v>19001</v>
      </c>
      <c r="H19002" s="2" t="str" cm="1">
        <f t="array" ref="H19002">INDEX($B$2:$B$185,1+INT((ROW()-ROW($2:$2))/ROWS($E$2:$E$148)))</f>
        <v>Punt Touchbacks</v>
      </c>
      <c r="I19002" s="2" t="str" cm="1">
        <f t="array" ref="I19002">INDEX($E$2:$E$148,1+MOD(ROW()-ROW($2:$2),ROWS($E$2:$E$148)))</f>
        <v>3rd/4th &amp; Short</v>
      </c>
      <c r="J19002" s="2" t="s">
        <v>332</v>
      </c>
    </row>
    <row r="19003" spans="7:10" x14ac:dyDescent="0.15">
      <c r="G19003" s="2">
        <v>19002</v>
      </c>
      <c r="H19003" s="2" t="str" cm="1">
        <f t="array" ref="H19003">INDEX($B$2:$B$185,1+INT((ROW()-ROW($2:$2))/ROWS($E$2:$E$148)))</f>
        <v>Punt Touchbacks</v>
      </c>
      <c r="I19003" s="2" t="str" cm="1">
        <f t="array" ref="I19003">INDEX($E$2:$E$148,1+MOD(ROW()-ROW($2:$2),ROWS($E$2:$E$148)))</f>
        <v>3rd &amp; 7-9</v>
      </c>
      <c r="J19003" s="2" t="s">
        <v>333</v>
      </c>
    </row>
    <row r="19004" spans="7:10" x14ac:dyDescent="0.15">
      <c r="G19004" s="2">
        <v>19003</v>
      </c>
      <c r="H19004" s="2" t="str" cm="1">
        <f t="array" ref="H19004">INDEX($B$2:$B$185,1+INT((ROW()-ROW($2:$2))/ROWS($E$2:$E$148)))</f>
        <v>Punt Touchbacks</v>
      </c>
      <c r="I19004" s="2" t="str" cm="1">
        <f t="array" ref="I19004">INDEX($E$2:$E$148,1+MOD(ROW()-ROW($2:$2),ROWS($E$2:$E$148)))</f>
        <v>3rd &amp; 10+</v>
      </c>
      <c r="J19004" s="2" t="s">
        <v>334</v>
      </c>
    </row>
    <row r="19005" spans="7:10" x14ac:dyDescent="0.15">
      <c r="G19005" s="2">
        <v>19004</v>
      </c>
      <c r="H19005" s="2" t="str" cm="1">
        <f t="array" ref="H19005">INDEX($B$2:$B$185,1+INT((ROW()-ROW($2:$2))/ROWS($E$2:$E$148)))</f>
        <v>Punt Touchbacks</v>
      </c>
      <c r="I19005" s="2" t="str" cm="1">
        <f t="array" ref="I19005">INDEX($E$2:$E$148,1+MOD(ROW()-ROW($2:$2),ROWS($E$2:$E$148)))</f>
        <v>4th &amp; 4-6</v>
      </c>
      <c r="J19005" s="2" t="s">
        <v>335</v>
      </c>
    </row>
    <row r="19006" spans="7:10" ht="14" x14ac:dyDescent="0.15">
      <c r="G19006" s="2">
        <v>19005</v>
      </c>
      <c r="H19006" s="2" t="str" cm="1">
        <f t="array" ref="H19006">INDEX($B$2:$B$185,1+INT((ROW()-ROW($2:$2))/ROWS($E$2:$E$148)))</f>
        <v>Punt Touchbacks</v>
      </c>
      <c r="I19006" s="2" t="str" cm="1">
        <f t="array" ref="I19006">INDEX($E$2:$E$148,1+MOD(ROW()-ROW($2:$2),ROWS($E$2:$E$148)))</f>
        <v>4th &amp; 7-9</v>
      </c>
      <c r="J19006" s="3" t="s">
        <v>336</v>
      </c>
    </row>
    <row r="19007" spans="7:10" x14ac:dyDescent="0.15">
      <c r="G19007" s="2">
        <v>19006</v>
      </c>
      <c r="H19007" s="2" t="str" cm="1">
        <f t="array" ref="H19007">INDEX($B$2:$B$185,1+INT((ROW()-ROW($2:$2))/ROWS($E$2:$E$148)))</f>
        <v>Punt Touchbacks</v>
      </c>
      <c r="I19007" s="2" t="str" cm="1">
        <f t="array" ref="I19007">INDEX($E$2:$E$148,1+MOD(ROW()-ROW($2:$2),ROWS($E$2:$E$148)))</f>
        <v>4th &amp; 10+</v>
      </c>
      <c r="J19007" s="2" t="s">
        <v>332</v>
      </c>
    </row>
    <row r="19008" spans="7:10" x14ac:dyDescent="0.15">
      <c r="G19008" s="2">
        <v>19007</v>
      </c>
      <c r="H19008" s="2" t="str" cm="1">
        <f t="array" ref="H19008">INDEX($B$2:$B$185,1+INT((ROW()-ROW($2:$2))/ROWS($E$2:$E$148)))</f>
        <v>Punt Touchbacks</v>
      </c>
      <c r="I19008" s="2" t="str" cm="1">
        <f t="array" ref="I19008">INDEX($E$2:$E$148,1+MOD(ROW()-ROW($2:$2),ROWS($E$2:$E$148)))</f>
        <v>Plays/Drive, 1-3</v>
      </c>
      <c r="J19008" s="2" t="s">
        <v>333</v>
      </c>
    </row>
    <row r="19009" spans="7:10" x14ac:dyDescent="0.15">
      <c r="G19009" s="2">
        <v>19008</v>
      </c>
      <c r="H19009" s="2" t="str" cm="1">
        <f t="array" ref="H19009">INDEX($B$2:$B$185,1+INT((ROW()-ROW($2:$2))/ROWS($E$2:$E$148)))</f>
        <v>Punt Touchbacks</v>
      </c>
      <c r="I19009" s="2" t="str" cm="1">
        <f t="array" ref="I19009">INDEX($E$2:$E$148,1+MOD(ROW()-ROW($2:$2),ROWS($E$2:$E$148)))</f>
        <v>Plays/Drive, 4-6</v>
      </c>
      <c r="J19009" s="2" t="s">
        <v>334</v>
      </c>
    </row>
    <row r="19010" spans="7:10" x14ac:dyDescent="0.15">
      <c r="G19010" s="2">
        <v>19009</v>
      </c>
      <c r="H19010" s="2" t="str" cm="1">
        <f t="array" ref="H19010">INDEX($B$2:$B$185,1+INT((ROW()-ROW($2:$2))/ROWS($E$2:$E$148)))</f>
        <v>Punt Touchbacks</v>
      </c>
      <c r="I19010" s="2" t="str" cm="1">
        <f t="array" ref="I19010">INDEX($E$2:$E$148,1+MOD(ROW()-ROW($2:$2),ROWS($E$2:$E$148)))</f>
        <v>Plays/Drive, 7-10</v>
      </c>
      <c r="J19010" s="2" t="s">
        <v>335</v>
      </c>
    </row>
    <row r="19011" spans="7:10" ht="14" x14ac:dyDescent="0.15">
      <c r="G19011" s="2">
        <v>19010</v>
      </c>
      <c r="H19011" s="2" t="str" cm="1">
        <f t="array" ref="H19011">INDEX($B$2:$B$185,1+INT((ROW()-ROW($2:$2))/ROWS($E$2:$E$148)))</f>
        <v>Punt Touchbacks</v>
      </c>
      <c r="I19011" s="2" t="str" cm="1">
        <f t="array" ref="I19011">INDEX($E$2:$E$148,1+MOD(ROW()-ROW($2:$2),ROWS($E$2:$E$148)))</f>
        <v>Plays/Drive, 11+</v>
      </c>
      <c r="J19011" s="3" t="s">
        <v>336</v>
      </c>
    </row>
    <row r="19012" spans="7:10" x14ac:dyDescent="0.15">
      <c r="G19012" s="2">
        <v>19011</v>
      </c>
      <c r="H19012" s="2" t="str" cm="1">
        <f t="array" ref="H19012">INDEX($B$2:$B$185,1+INT((ROW()-ROW($2:$2))/ROWS($E$2:$E$148)))</f>
        <v>Punt Touchbacks</v>
      </c>
      <c r="I19012" s="2" t="str" cm="1">
        <f t="array" ref="I19012">INDEX($E$2:$E$148,1+MOD(ROW()-ROW($2:$2),ROWS($E$2:$E$148)))</f>
        <v>Loaded Box, &gt; 8</v>
      </c>
      <c r="J19012" s="2" t="s">
        <v>332</v>
      </c>
    </row>
    <row r="19013" spans="7:10" x14ac:dyDescent="0.15">
      <c r="G19013" s="2">
        <v>19012</v>
      </c>
      <c r="H19013" s="2" t="str" cm="1">
        <f t="array" ref="H19013">INDEX($B$2:$B$185,1+INT((ROW()-ROW($2:$2))/ROWS($E$2:$E$148)))</f>
        <v>Punt Touchbacks</v>
      </c>
      <c r="I19013" s="2" t="str" cm="1">
        <f t="array" ref="I19013">INDEX($E$2:$E$148,1+MOD(ROW()-ROW($2:$2),ROWS($E$2:$E$148)))</f>
        <v>Loaded Box, &lt; 8</v>
      </c>
      <c r="J19013" s="2" t="s">
        <v>333</v>
      </c>
    </row>
    <row r="19014" spans="7:10" x14ac:dyDescent="0.15">
      <c r="G19014" s="2">
        <v>19013</v>
      </c>
      <c r="H19014" s="2" t="str" cm="1">
        <f t="array" ref="H19014">INDEX($B$2:$B$185,1+INT((ROW()-ROW($2:$2))/ROWS($E$2:$E$148)))</f>
        <v>Punt Touchbacks</v>
      </c>
      <c r="I19014" s="2" t="str" cm="1">
        <f t="array" ref="I19014">INDEX($E$2:$E$148,1+MOD(ROW()-ROW($2:$2),ROWS($E$2:$E$148)))</f>
        <v>LOS: Opponents 1-10</v>
      </c>
      <c r="J19014" s="2" t="s">
        <v>334</v>
      </c>
    </row>
    <row r="19015" spans="7:10" x14ac:dyDescent="0.15">
      <c r="G19015" s="2">
        <v>19014</v>
      </c>
      <c r="H19015" s="2" t="str" cm="1">
        <f t="array" ref="H19015">INDEX($B$2:$B$185,1+INT((ROW()-ROW($2:$2))/ROWS($E$2:$E$148)))</f>
        <v>Punt Touchbacks</v>
      </c>
      <c r="I19015" s="2" t="str" cm="1">
        <f t="array" ref="I19015">INDEX($E$2:$E$148,1+MOD(ROW()-ROW($2:$2),ROWS($E$2:$E$148)))</f>
        <v>LOS: Opponents 11-20</v>
      </c>
      <c r="J19015" s="2" t="s">
        <v>335</v>
      </c>
    </row>
    <row r="19016" spans="7:10" ht="14" x14ac:dyDescent="0.15">
      <c r="G19016" s="2">
        <v>19015</v>
      </c>
      <c r="H19016" s="2" t="str" cm="1">
        <f t="array" ref="H19016">INDEX($B$2:$B$185,1+INT((ROW()-ROW($2:$2))/ROWS($E$2:$E$148)))</f>
        <v>Punt Touchbacks</v>
      </c>
      <c r="I19016" s="2" t="str" cm="1">
        <f t="array" ref="I19016">INDEX($E$2:$E$148,1+MOD(ROW()-ROW($2:$2),ROWS($E$2:$E$148)))</f>
        <v>LOS: Opponents 41-50</v>
      </c>
      <c r="J19016" s="3" t="s">
        <v>336</v>
      </c>
    </row>
    <row r="19017" spans="7:10" x14ac:dyDescent="0.15">
      <c r="G19017" s="2">
        <v>19016</v>
      </c>
      <c r="H19017" s="2" t="str" cm="1">
        <f t="array" ref="H19017">INDEX($B$2:$B$185,1+INT((ROW()-ROW($2:$2))/ROWS($E$2:$E$148)))</f>
        <v>Punt Touchbacks</v>
      </c>
      <c r="I19017" s="2" t="str" cm="1">
        <f t="array" ref="I19017">INDEX($E$2:$E$148,1+MOD(ROW()-ROW($2:$2),ROWS($E$2:$E$148)))</f>
        <v>LOS: Own 1-10</v>
      </c>
      <c r="J19017" s="2" t="s">
        <v>332</v>
      </c>
    </row>
    <row r="19018" spans="7:10" x14ac:dyDescent="0.15">
      <c r="G19018" s="2">
        <v>19017</v>
      </c>
      <c r="H19018" s="2" t="str" cm="1">
        <f t="array" ref="H19018">INDEX($B$2:$B$185,1+INT((ROW()-ROW($2:$2))/ROWS($E$2:$E$148)))</f>
        <v>Punt Touchbacks</v>
      </c>
      <c r="I19018" s="2" t="str" cm="1">
        <f t="array" ref="I19018">INDEX($E$2:$E$148,1+MOD(ROW()-ROW($2:$2),ROWS($E$2:$E$148)))</f>
        <v>LOS: Own 11-20</v>
      </c>
      <c r="J19018" s="2" t="s">
        <v>333</v>
      </c>
    </row>
    <row r="19019" spans="7:10" x14ac:dyDescent="0.15">
      <c r="G19019" s="2">
        <v>19018</v>
      </c>
      <c r="H19019" s="2" t="str" cm="1">
        <f t="array" ref="H19019">INDEX($B$2:$B$185,1+INT((ROW()-ROW($2:$2))/ROWS($E$2:$E$148)))</f>
        <v>Punt Touchbacks</v>
      </c>
      <c r="I19019" s="2" t="str" cm="1">
        <f t="array" ref="I19019">INDEX($E$2:$E$148,1+MOD(ROW()-ROW($2:$2),ROWS($E$2:$E$148)))</f>
        <v>LOS: Own 21-50</v>
      </c>
      <c r="J19019" s="2" t="s">
        <v>334</v>
      </c>
    </row>
    <row r="19020" spans="7:10" x14ac:dyDescent="0.15">
      <c r="G19020" s="2">
        <v>19019</v>
      </c>
      <c r="H19020" s="2" t="str" cm="1">
        <f t="array" ref="H19020">INDEX($B$2:$B$185,1+INT((ROW()-ROW($2:$2))/ROWS($E$2:$E$148)))</f>
        <v>Punt Touchbacks</v>
      </c>
      <c r="I19020" s="2" t="str" cm="1">
        <f t="array" ref="I19020">INDEX($E$2:$E$148,1+MOD(ROW()-ROW($2:$2),ROWS($E$2:$E$148)))</f>
        <v>Final Score +/- 7</v>
      </c>
      <c r="J19020" s="2" t="s">
        <v>335</v>
      </c>
    </row>
    <row r="19021" spans="7:10" ht="14" x14ac:dyDescent="0.15">
      <c r="G19021" s="2">
        <v>19020</v>
      </c>
      <c r="H19021" s="2" t="str" cm="1">
        <f t="array" ref="H19021">INDEX($B$2:$B$185,1+INT((ROW()-ROW($2:$2))/ROWS($E$2:$E$148)))</f>
        <v>Punt Touchbacks</v>
      </c>
      <c r="I19021" s="2" t="str" cm="1">
        <f t="array" ref="I19021">INDEX($E$2:$E$148,1+MOD(ROW()-ROW($2:$2),ROWS($E$2:$E$148)))</f>
        <v>Final Score 8-14 pts</v>
      </c>
      <c r="J19021" s="3" t="s">
        <v>336</v>
      </c>
    </row>
    <row r="19022" spans="7:10" x14ac:dyDescent="0.15">
      <c r="G19022" s="2">
        <v>19021</v>
      </c>
      <c r="H19022" s="2" t="str" cm="1">
        <f t="array" ref="H19022">INDEX($B$2:$B$185,1+INT((ROW()-ROW($2:$2))/ROWS($E$2:$E$148)))</f>
        <v>Punt Touchbacks</v>
      </c>
      <c r="I19022" s="2" t="str" cm="1">
        <f t="array" ref="I19022">INDEX($E$2:$E$148,1+MOD(ROW()-ROW($2:$2),ROWS($E$2:$E$148)))</f>
        <v>Final Score 15+ pt</v>
      </c>
      <c r="J19022" s="2" t="s">
        <v>332</v>
      </c>
    </row>
    <row r="19023" spans="7:10" x14ac:dyDescent="0.15">
      <c r="G19023" s="2">
        <v>19022</v>
      </c>
      <c r="H19023" s="2" t="str" cm="1">
        <f t="array" ref="H19023">INDEX($B$2:$B$185,1+INT((ROW()-ROW($2:$2))/ROWS($E$2:$E$148)))</f>
        <v>Punt Touchbacks</v>
      </c>
      <c r="I19023" s="2" t="str" cm="1">
        <f t="array" ref="I19023">INDEX($E$2:$E$148,1+MOD(ROW()-ROW($2:$2),ROWS($E$2:$E$148)))</f>
        <v>Games 1 to 4</v>
      </c>
      <c r="J19023" s="2" t="s">
        <v>333</v>
      </c>
    </row>
    <row r="19024" spans="7:10" x14ac:dyDescent="0.15">
      <c r="G19024" s="2">
        <v>19023</v>
      </c>
      <c r="H19024" s="2" t="str" cm="1">
        <f t="array" ref="H19024">INDEX($B$2:$B$185,1+INT((ROW()-ROW($2:$2))/ROWS($E$2:$E$148)))</f>
        <v>Punt Touchbacks</v>
      </c>
      <c r="I19024" s="2" t="str" cm="1">
        <f t="array" ref="I19024">INDEX($E$2:$E$148,1+MOD(ROW()-ROW($2:$2),ROWS($E$2:$E$148)))</f>
        <v>Games 13 to 16</v>
      </c>
      <c r="J19024" s="2" t="s">
        <v>334</v>
      </c>
    </row>
    <row r="19025" spans="7:10" x14ac:dyDescent="0.15">
      <c r="G19025" s="2">
        <v>19024</v>
      </c>
      <c r="H19025" s="2" t="str" cm="1">
        <f t="array" ref="H19025">INDEX($B$2:$B$185,1+INT((ROW()-ROW($2:$2))/ROWS($E$2:$E$148)))</f>
        <v>Punt Touchbacks</v>
      </c>
      <c r="I19025" s="2" t="str" cm="1">
        <f t="array" ref="I19025">INDEX($E$2:$E$148,1+MOD(ROW()-ROW($2:$2),ROWS($E$2:$E$148)))</f>
        <v>Games 5 to 8</v>
      </c>
      <c r="J19025" s="2" t="s">
        <v>335</v>
      </c>
    </row>
    <row r="19026" spans="7:10" ht="14" x14ac:dyDescent="0.15">
      <c r="G19026" s="2">
        <v>19025</v>
      </c>
      <c r="H19026" s="2" t="str" cm="1">
        <f t="array" ref="H19026">INDEX($B$2:$B$185,1+INT((ROW()-ROW($2:$2))/ROWS($E$2:$E$148)))</f>
        <v>Punt Touchbacks</v>
      </c>
      <c r="I19026" s="2" t="str" cm="1">
        <f t="array" ref="I19026">INDEX($E$2:$E$148,1+MOD(ROW()-ROW($2:$2),ROWS($E$2:$E$148)))</f>
        <v>Games 9 to 12</v>
      </c>
      <c r="J19026" s="3" t="s">
        <v>336</v>
      </c>
    </row>
    <row r="19027" spans="7:10" x14ac:dyDescent="0.15">
      <c r="G19027" s="2">
        <v>19026</v>
      </c>
      <c r="H19027" s="2" t="str" cm="1">
        <f t="array" ref="H19027">INDEX($B$2:$B$185,1+INT((ROW()-ROW($2:$2))/ROWS($E$2:$E$148)))</f>
        <v>Punt Touchbacks</v>
      </c>
      <c r="I19027" s="2" t="str" cm="1">
        <f t="array" ref="I19027">INDEX($E$2:$E$148,1+MOD(ROW()-ROW($2:$2),ROWS($E$2:$E$148)))</f>
        <v>when Leading, &lt; 2 min</v>
      </c>
      <c r="J19027" s="2" t="s">
        <v>332</v>
      </c>
    </row>
    <row r="19028" spans="7:10" x14ac:dyDescent="0.15">
      <c r="G19028" s="2">
        <v>19027</v>
      </c>
      <c r="H19028" s="2" t="str" cm="1">
        <f t="array" ref="H19028">INDEX($B$2:$B$185,1+INT((ROW()-ROW($2:$2))/ROWS($E$2:$E$148)))</f>
        <v>Punt Touchbacks</v>
      </c>
      <c r="I19028" s="2" t="str" cm="1">
        <f t="array" ref="I19028">INDEX($E$2:$E$148,1+MOD(ROW()-ROW($2:$2),ROWS($E$2:$E$148)))</f>
        <v>when Leading, &lt; 4 min</v>
      </c>
      <c r="J19028" s="2" t="s">
        <v>333</v>
      </c>
    </row>
    <row r="19029" spans="7:10" x14ac:dyDescent="0.15">
      <c r="G19029" s="2">
        <v>19028</v>
      </c>
      <c r="H19029" s="2" t="str" cm="1">
        <f t="array" ref="H19029">INDEX($B$2:$B$185,1+INT((ROW()-ROW($2:$2))/ROWS($E$2:$E$148)))</f>
        <v>Punt Touchbacks</v>
      </c>
      <c r="I19029" s="2" t="str" cm="1">
        <f t="array" ref="I19029">INDEX($E$2:$E$148,1+MOD(ROW()-ROW($2:$2),ROWS($E$2:$E$148)))</f>
        <v>when Tied, &lt; 2 min</v>
      </c>
      <c r="J19029" s="2" t="s">
        <v>334</v>
      </c>
    </row>
    <row r="19030" spans="7:10" x14ac:dyDescent="0.15">
      <c r="G19030" s="2">
        <v>19029</v>
      </c>
      <c r="H19030" s="2" t="str" cm="1">
        <f t="array" ref="H19030">INDEX($B$2:$B$185,1+INT((ROW()-ROW($2:$2))/ROWS($E$2:$E$148)))</f>
        <v>Punt Touchbacks</v>
      </c>
      <c r="I19030" s="2" t="str" cm="1">
        <f t="array" ref="I19030">INDEX($E$2:$E$148,1+MOD(ROW()-ROW($2:$2),ROWS($E$2:$E$148)))</f>
        <v>when Tied, &lt; 4 min</v>
      </c>
      <c r="J19030" s="2" t="s">
        <v>335</v>
      </c>
    </row>
    <row r="19031" spans="7:10" ht="14" x14ac:dyDescent="0.15">
      <c r="G19031" s="2">
        <v>19030</v>
      </c>
      <c r="H19031" s="2" t="str" cm="1">
        <f t="array" ref="H19031">INDEX($B$2:$B$185,1+INT((ROW()-ROW($2:$2))/ROWS($E$2:$E$148)))</f>
        <v>Punt Touchbacks</v>
      </c>
      <c r="I19031" s="2" t="str" cm="1">
        <f t="array" ref="I19031">INDEX($E$2:$E$148,1+MOD(ROW()-ROW($2:$2),ROWS($E$2:$E$148)))</f>
        <v>when Trailing, &lt; 2 min</v>
      </c>
      <c r="J19031" s="3" t="s">
        <v>336</v>
      </c>
    </row>
    <row r="19032" spans="7:10" x14ac:dyDescent="0.15">
      <c r="G19032" s="2">
        <v>19031</v>
      </c>
      <c r="H19032" s="2" t="str" cm="1">
        <f t="array" ref="H19032">INDEX($B$2:$B$185,1+INT((ROW()-ROW($2:$2))/ROWS($E$2:$E$148)))</f>
        <v>Punt Touchbacks</v>
      </c>
      <c r="I19032" s="2" t="str" cm="1">
        <f t="array" ref="I19032">INDEX($E$2:$E$148,1+MOD(ROW()-ROW($2:$2),ROWS($E$2:$E$148)))</f>
        <v>when Trailing, &lt; 4 min</v>
      </c>
      <c r="J19032" s="2" t="s">
        <v>332</v>
      </c>
    </row>
    <row r="19033" spans="7:10" x14ac:dyDescent="0.15">
      <c r="G19033" s="2">
        <v>19032</v>
      </c>
      <c r="H19033" s="2" t="str" cm="1">
        <f t="array" ref="H19033">INDEX($B$2:$B$185,1+INT((ROW()-ROW($2:$2))/ROWS($E$2:$E$148)))</f>
        <v>Punt Touchbacks</v>
      </c>
      <c r="I19033" s="2" t="str" cm="1">
        <f t="array" ref="I19033">INDEX($E$2:$E$148,1+MOD(ROW()-ROW($2:$2),ROWS($E$2:$E$148)))</f>
        <v>in 1st Half</v>
      </c>
      <c r="J19033" s="2" t="s">
        <v>333</v>
      </c>
    </row>
    <row r="19034" spans="7:10" x14ac:dyDescent="0.15">
      <c r="G19034" s="2">
        <v>19033</v>
      </c>
      <c r="H19034" s="2" t="str" cm="1">
        <f t="array" ref="H19034">INDEX($B$2:$B$185,1+INT((ROW()-ROW($2:$2))/ROWS($E$2:$E$148)))</f>
        <v>Punt Touchbacks</v>
      </c>
      <c r="I19034" s="2" t="str" cm="1">
        <f t="array" ref="I19034">INDEX($E$2:$E$148,1+MOD(ROW()-ROW($2:$2),ROWS($E$2:$E$148)))</f>
        <v>in 2nd Half</v>
      </c>
      <c r="J19034" s="2" t="s">
        <v>334</v>
      </c>
    </row>
    <row r="19035" spans="7:10" x14ac:dyDescent="0.15">
      <c r="G19035" s="2">
        <v>19034</v>
      </c>
      <c r="H19035" s="2" t="str" cm="1">
        <f t="array" ref="H19035">INDEX($B$2:$B$185,1+INT((ROW()-ROW($2:$2))/ROWS($E$2:$E$148)))</f>
        <v>Punt Touchbacks</v>
      </c>
      <c r="I19035" s="2" t="str" cm="1">
        <f t="array" ref="I19035">INDEX($E$2:$E$148,1+MOD(ROW()-ROW($2:$2),ROWS($E$2:$E$148)))</f>
        <v>No Huddle</v>
      </c>
      <c r="J19035" s="2" t="s">
        <v>335</v>
      </c>
    </row>
    <row r="19036" spans="7:10" ht="14" x14ac:dyDescent="0.15">
      <c r="G19036" s="2">
        <v>19035</v>
      </c>
      <c r="H19036" s="2" t="str" cm="1">
        <f t="array" ref="H19036">INDEX($B$2:$B$185,1+INT((ROW()-ROW($2:$2))/ROWS($E$2:$E$148)))</f>
        <v>Punt Touchbacks</v>
      </c>
      <c r="I19036" s="2" t="str" cm="1">
        <f t="array" ref="I19036">INDEX($E$2:$E$148,1+MOD(ROW()-ROW($2:$2),ROWS($E$2:$E$148)))</f>
        <v>Huddle</v>
      </c>
      <c r="J19036" s="3" t="s">
        <v>336</v>
      </c>
    </row>
    <row r="19037" spans="7:10" x14ac:dyDescent="0.15">
      <c r="G19037" s="2">
        <v>19036</v>
      </c>
      <c r="H19037" s="2" t="str" cm="1">
        <f t="array" ref="H19037">INDEX($B$2:$B$185,1+INT((ROW()-ROW($2:$2))/ROWS($E$2:$E$148)))</f>
        <v>Punt Touchbacks</v>
      </c>
      <c r="I19037" s="2" t="str" cm="1">
        <f t="array" ref="I19037">INDEX($E$2:$E$148,1+MOD(ROW()-ROW($2:$2),ROWS($E$2:$E$148)))</f>
        <v>NFL</v>
      </c>
      <c r="J19037" s="2" t="s">
        <v>332</v>
      </c>
    </row>
    <row r="19038" spans="7:10" x14ac:dyDescent="0.15">
      <c r="G19038" s="2">
        <v>19037</v>
      </c>
      <c r="H19038" s="2" t="str" cm="1">
        <f t="array" ref="H19038">INDEX($B$2:$B$185,1+INT((ROW()-ROW($2:$2))/ROWS($E$2:$E$148)))</f>
        <v>Punt Touchbacks</v>
      </c>
      <c r="I19038" s="2" t="str" cm="1">
        <f t="array" ref="I19038">INDEX($E$2:$E$148,1+MOD(ROW()-ROW($2:$2),ROWS($E$2:$E$148)))</f>
        <v>in December</v>
      </c>
      <c r="J19038" s="2" t="s">
        <v>333</v>
      </c>
    </row>
    <row r="19039" spans="7:10" x14ac:dyDescent="0.15">
      <c r="G19039" s="2">
        <v>19038</v>
      </c>
      <c r="H19039" s="2" t="str" cm="1">
        <f t="array" ref="H19039">INDEX($B$2:$B$185,1+INT((ROW()-ROW($2:$2))/ROWS($E$2:$E$148)))</f>
        <v>Punt Touchbacks</v>
      </c>
      <c r="I19039" s="2" t="str" cm="1">
        <f t="array" ref="I19039">INDEX($E$2:$E$148,1+MOD(ROW()-ROW($2:$2),ROWS($E$2:$E$148)))</f>
        <v>in November</v>
      </c>
      <c r="J19039" s="2" t="s">
        <v>334</v>
      </c>
    </row>
    <row r="19040" spans="7:10" x14ac:dyDescent="0.15">
      <c r="G19040" s="2">
        <v>19039</v>
      </c>
      <c r="H19040" s="2" t="str" cm="1">
        <f t="array" ref="H19040">INDEX($B$2:$B$185,1+INT((ROW()-ROW($2:$2))/ROWS($E$2:$E$148)))</f>
        <v>Punt Touchbacks</v>
      </c>
      <c r="I19040" s="2" t="str" cm="1">
        <f t="array" ref="I19040">INDEX($E$2:$E$148,1+MOD(ROW()-ROW($2:$2),ROWS($E$2:$E$148)))</f>
        <v>in October</v>
      </c>
      <c r="J19040" s="2" t="s">
        <v>335</v>
      </c>
    </row>
    <row r="19041" spans="7:10" ht="14" x14ac:dyDescent="0.15">
      <c r="G19041" s="2">
        <v>19040</v>
      </c>
      <c r="H19041" s="2" t="str" cm="1">
        <f t="array" ref="H19041">INDEX($B$2:$B$185,1+INT((ROW()-ROW($2:$2))/ROWS($E$2:$E$148)))</f>
        <v>Punt Touchbacks</v>
      </c>
      <c r="I19041" s="2" t="str" cm="1">
        <f t="array" ref="I19041">INDEX($E$2:$E$148,1+MOD(ROW()-ROW($2:$2),ROWS($E$2:$E$148)))</f>
        <v>in September</v>
      </c>
      <c r="J19041" s="3" t="s">
        <v>336</v>
      </c>
    </row>
    <row r="19042" spans="7:10" x14ac:dyDescent="0.15">
      <c r="G19042" s="2">
        <v>19041</v>
      </c>
      <c r="H19042" s="2" t="str" cm="1">
        <f t="array" ref="H19042">INDEX($B$2:$B$185,1+INT((ROW()-ROW($2:$2))/ROWS($E$2:$E$148)))</f>
        <v>Punt Touchbacks</v>
      </c>
      <c r="I19042" s="2" t="str" cm="1">
        <f t="array" ref="I19042">INDEX($E$2:$E$148,1+MOD(ROW()-ROW($2:$2),ROWS($E$2:$E$148)))</f>
        <v>vs ARIZONA</v>
      </c>
      <c r="J19042" s="2" t="s">
        <v>332</v>
      </c>
    </row>
    <row r="19043" spans="7:10" x14ac:dyDescent="0.15">
      <c r="G19043" s="2">
        <v>19042</v>
      </c>
      <c r="H19043" s="2" t="str" cm="1">
        <f t="array" ref="H19043">INDEX($B$2:$B$185,1+INT((ROW()-ROW($2:$2))/ROWS($E$2:$E$148)))</f>
        <v>Punt Touchbacks</v>
      </c>
      <c r="I19043" s="2" t="str" cm="1">
        <f t="array" ref="I19043">INDEX($E$2:$E$148,1+MOD(ROW()-ROW($2:$2),ROWS($E$2:$E$148)))</f>
        <v>vs ATLANTA</v>
      </c>
      <c r="J19043" s="2" t="s">
        <v>333</v>
      </c>
    </row>
    <row r="19044" spans="7:10" x14ac:dyDescent="0.15">
      <c r="G19044" s="2">
        <v>19043</v>
      </c>
      <c r="H19044" s="2" t="str" cm="1">
        <f t="array" ref="H19044">INDEX($B$2:$B$185,1+INT((ROW()-ROW($2:$2))/ROWS($E$2:$E$148)))</f>
        <v>Punt Touchbacks</v>
      </c>
      <c r="I19044" s="2" t="str" cm="1">
        <f t="array" ref="I19044">INDEX($E$2:$E$148,1+MOD(ROW()-ROW($2:$2),ROWS($E$2:$E$148)))</f>
        <v>vs BALTIMORE</v>
      </c>
      <c r="J19044" s="2" t="s">
        <v>334</v>
      </c>
    </row>
    <row r="19045" spans="7:10" x14ac:dyDescent="0.15">
      <c r="G19045" s="2">
        <v>19044</v>
      </c>
      <c r="H19045" s="2" t="str" cm="1">
        <f t="array" ref="H19045">INDEX($B$2:$B$185,1+INT((ROW()-ROW($2:$2))/ROWS($E$2:$E$148)))</f>
        <v>Punt Touchbacks</v>
      </c>
      <c r="I19045" s="2" t="str" cm="1">
        <f t="array" ref="I19045">INDEX($E$2:$E$148,1+MOD(ROW()-ROW($2:$2),ROWS($E$2:$E$148)))</f>
        <v>vs BUFFALO</v>
      </c>
      <c r="J19045" s="2" t="s">
        <v>335</v>
      </c>
    </row>
    <row r="19046" spans="7:10" ht="14" x14ac:dyDescent="0.15">
      <c r="G19046" s="2">
        <v>19045</v>
      </c>
      <c r="H19046" s="2" t="str" cm="1">
        <f t="array" ref="H19046">INDEX($B$2:$B$185,1+INT((ROW()-ROW($2:$2))/ROWS($E$2:$E$148)))</f>
        <v>Punt Touchbacks</v>
      </c>
      <c r="I19046" s="2" t="str" cm="1">
        <f t="array" ref="I19046">INDEX($E$2:$E$148,1+MOD(ROW()-ROW($2:$2),ROWS($E$2:$E$148)))</f>
        <v>vs CAROLINA</v>
      </c>
      <c r="J19046" s="3" t="s">
        <v>336</v>
      </c>
    </row>
    <row r="19047" spans="7:10" x14ac:dyDescent="0.15">
      <c r="G19047" s="2">
        <v>19046</v>
      </c>
      <c r="H19047" s="2" t="str" cm="1">
        <f t="array" ref="H19047">INDEX($B$2:$B$185,1+INT((ROW()-ROW($2:$2))/ROWS($E$2:$E$148)))</f>
        <v>Punt Touchbacks</v>
      </c>
      <c r="I19047" s="2" t="str" cm="1">
        <f t="array" ref="I19047">INDEX($E$2:$E$148,1+MOD(ROW()-ROW($2:$2),ROWS($E$2:$E$148)))</f>
        <v>vs CHICAGO</v>
      </c>
      <c r="J19047" s="2" t="s">
        <v>332</v>
      </c>
    </row>
    <row r="19048" spans="7:10" x14ac:dyDescent="0.15">
      <c r="G19048" s="2">
        <v>19047</v>
      </c>
      <c r="H19048" s="2" t="str" cm="1">
        <f t="array" ref="H19048">INDEX($B$2:$B$185,1+INT((ROW()-ROW($2:$2))/ROWS($E$2:$E$148)))</f>
        <v>Punt Touchbacks</v>
      </c>
      <c r="I19048" s="2" t="str" cm="1">
        <f t="array" ref="I19048">INDEX($E$2:$E$148,1+MOD(ROW()-ROW($2:$2),ROWS($E$2:$E$148)))</f>
        <v>vs CINCINNATI</v>
      </c>
      <c r="J19048" s="2" t="s">
        <v>333</v>
      </c>
    </row>
    <row r="19049" spans="7:10" x14ac:dyDescent="0.15">
      <c r="G19049" s="2">
        <v>19048</v>
      </c>
      <c r="H19049" s="2" t="str" cm="1">
        <f t="array" ref="H19049">INDEX($B$2:$B$185,1+INT((ROW()-ROW($2:$2))/ROWS($E$2:$E$148)))</f>
        <v>Punt Touchbacks</v>
      </c>
      <c r="I19049" s="2" t="str" cm="1">
        <f t="array" ref="I19049">INDEX($E$2:$E$148,1+MOD(ROW()-ROW($2:$2),ROWS($E$2:$E$148)))</f>
        <v>vs CLEVELAND</v>
      </c>
      <c r="J19049" s="2" t="s">
        <v>334</v>
      </c>
    </row>
    <row r="19050" spans="7:10" x14ac:dyDescent="0.15">
      <c r="G19050" s="2">
        <v>19049</v>
      </c>
      <c r="H19050" s="2" t="str" cm="1">
        <f t="array" ref="H19050">INDEX($B$2:$B$185,1+INT((ROW()-ROW($2:$2))/ROWS($E$2:$E$148)))</f>
        <v>Punt Touchbacks</v>
      </c>
      <c r="I19050" s="2" t="str" cm="1">
        <f t="array" ref="I19050">INDEX($E$2:$E$148,1+MOD(ROW()-ROW($2:$2),ROWS($E$2:$E$148)))</f>
        <v>vs DALLAS</v>
      </c>
      <c r="J19050" s="2" t="s">
        <v>335</v>
      </c>
    </row>
    <row r="19051" spans="7:10" ht="14" x14ac:dyDescent="0.15">
      <c r="G19051" s="2">
        <v>19050</v>
      </c>
      <c r="H19051" s="2" t="str" cm="1">
        <f t="array" ref="H19051">INDEX($B$2:$B$185,1+INT((ROW()-ROW($2:$2))/ROWS($E$2:$E$148)))</f>
        <v>Punt Touchbacks</v>
      </c>
      <c r="I19051" s="2" t="str" cm="1">
        <f t="array" ref="I19051">INDEX($E$2:$E$148,1+MOD(ROW()-ROW($2:$2),ROWS($E$2:$E$148)))</f>
        <v>vs DENVER</v>
      </c>
      <c r="J19051" s="3" t="s">
        <v>336</v>
      </c>
    </row>
    <row r="19052" spans="7:10" x14ac:dyDescent="0.15">
      <c r="G19052" s="2">
        <v>19051</v>
      </c>
      <c r="H19052" s="2" t="str" cm="1">
        <f t="array" ref="H19052">INDEX($B$2:$B$185,1+INT((ROW()-ROW($2:$2))/ROWS($E$2:$E$148)))</f>
        <v>Punt Touchbacks</v>
      </c>
      <c r="I19052" s="2" t="str" cm="1">
        <f t="array" ref="I19052">INDEX($E$2:$E$148,1+MOD(ROW()-ROW($2:$2),ROWS($E$2:$E$148)))</f>
        <v>vs DETROIT</v>
      </c>
      <c r="J19052" s="2" t="s">
        <v>332</v>
      </c>
    </row>
    <row r="19053" spans="7:10" x14ac:dyDescent="0.15">
      <c r="G19053" s="2">
        <v>19052</v>
      </c>
      <c r="H19053" s="2" t="str" cm="1">
        <f t="array" ref="H19053">INDEX($B$2:$B$185,1+INT((ROW()-ROW($2:$2))/ROWS($E$2:$E$148)))</f>
        <v>Punt Touchbacks</v>
      </c>
      <c r="I19053" s="2" t="str" cm="1">
        <f t="array" ref="I19053">INDEX($E$2:$E$148,1+MOD(ROW()-ROW($2:$2),ROWS($E$2:$E$148)))</f>
        <v>vs GREEN BAY</v>
      </c>
      <c r="J19053" s="2" t="s">
        <v>333</v>
      </c>
    </row>
    <row r="19054" spans="7:10" x14ac:dyDescent="0.15">
      <c r="G19054" s="2">
        <v>19053</v>
      </c>
      <c r="H19054" s="2" t="str" cm="1">
        <f t="array" ref="H19054">INDEX($B$2:$B$185,1+INT((ROW()-ROW($2:$2))/ROWS($E$2:$E$148)))</f>
        <v>Punt Touchbacks</v>
      </c>
      <c r="I19054" s="2" t="str" cm="1">
        <f t="array" ref="I19054">INDEX($E$2:$E$148,1+MOD(ROW()-ROW($2:$2),ROWS($E$2:$E$148)))</f>
        <v>vs HOUSTON</v>
      </c>
      <c r="J19054" s="2" t="s">
        <v>334</v>
      </c>
    </row>
    <row r="19055" spans="7:10" x14ac:dyDescent="0.15">
      <c r="G19055" s="2">
        <v>19054</v>
      </c>
      <c r="H19055" s="2" t="str" cm="1">
        <f t="array" ref="H19055">INDEX($B$2:$B$185,1+INT((ROW()-ROW($2:$2))/ROWS($E$2:$E$148)))</f>
        <v>Punt Touchbacks</v>
      </c>
      <c r="I19055" s="2" t="str" cm="1">
        <f t="array" ref="I19055">INDEX($E$2:$E$148,1+MOD(ROW()-ROW($2:$2),ROWS($E$2:$E$148)))</f>
        <v>vs INDIANAPOLIS COLTS</v>
      </c>
      <c r="J19055" s="2" t="s">
        <v>335</v>
      </c>
    </row>
    <row r="19056" spans="7:10" ht="14" x14ac:dyDescent="0.15">
      <c r="G19056" s="2">
        <v>19055</v>
      </c>
      <c r="H19056" s="2" t="str" cm="1">
        <f t="array" ref="H19056">INDEX($B$2:$B$185,1+INT((ROW()-ROW($2:$2))/ROWS($E$2:$E$148)))</f>
        <v>Punt Touchbacks</v>
      </c>
      <c r="I19056" s="2" t="str" cm="1">
        <f t="array" ref="I19056">INDEX($E$2:$E$148,1+MOD(ROW()-ROW($2:$2),ROWS($E$2:$E$148)))</f>
        <v>vs JACKSONVILLE</v>
      </c>
      <c r="J19056" s="3" t="s">
        <v>336</v>
      </c>
    </row>
    <row r="19057" spans="7:10" x14ac:dyDescent="0.15">
      <c r="G19057" s="2">
        <v>19056</v>
      </c>
      <c r="H19057" s="2" t="str" cm="1">
        <f t="array" ref="H19057">INDEX($B$2:$B$185,1+INT((ROW()-ROW($2:$2))/ROWS($E$2:$E$148)))</f>
        <v>Punt Touchbacks</v>
      </c>
      <c r="I19057" s="2" t="str" cm="1">
        <f t="array" ref="I19057">INDEX($E$2:$E$148,1+MOD(ROW()-ROW($2:$2),ROWS($E$2:$E$148)))</f>
        <v>vs KANSAS CITY</v>
      </c>
      <c r="J19057" s="2" t="s">
        <v>332</v>
      </c>
    </row>
    <row r="19058" spans="7:10" x14ac:dyDescent="0.15">
      <c r="G19058" s="2">
        <v>19057</v>
      </c>
      <c r="H19058" s="2" t="str" cm="1">
        <f t="array" ref="H19058">INDEX($B$2:$B$185,1+INT((ROW()-ROW($2:$2))/ROWS($E$2:$E$148)))</f>
        <v>Punt Touchbacks</v>
      </c>
      <c r="I19058" s="2" t="str" cm="1">
        <f t="array" ref="I19058">INDEX($E$2:$E$148,1+MOD(ROW()-ROW($2:$2),ROWS($E$2:$E$148)))</f>
        <v>vs LOS ANGELES RAMS</v>
      </c>
      <c r="J19058" s="2" t="s">
        <v>333</v>
      </c>
    </row>
    <row r="19059" spans="7:10" x14ac:dyDescent="0.15">
      <c r="G19059" s="2">
        <v>19058</v>
      </c>
      <c r="H19059" s="2" t="str" cm="1">
        <f t="array" ref="H19059">INDEX($B$2:$B$185,1+INT((ROW()-ROW($2:$2))/ROWS($E$2:$E$148)))</f>
        <v>Punt Touchbacks</v>
      </c>
      <c r="I19059" s="2" t="str" cm="1">
        <f t="array" ref="I19059">INDEX($E$2:$E$148,1+MOD(ROW()-ROW($2:$2),ROWS($E$2:$E$148)))</f>
        <v>vs LA CHARGERS</v>
      </c>
      <c r="J19059" s="2" t="s">
        <v>334</v>
      </c>
    </row>
    <row r="19060" spans="7:10" x14ac:dyDescent="0.15">
      <c r="G19060" s="2">
        <v>19059</v>
      </c>
      <c r="H19060" s="2" t="str" cm="1">
        <f t="array" ref="H19060">INDEX($B$2:$B$185,1+INT((ROW()-ROW($2:$2))/ROWS($E$2:$E$148)))</f>
        <v>Punt Touchbacks</v>
      </c>
      <c r="I19060" s="2" t="str" cm="1">
        <f t="array" ref="I19060">INDEX($E$2:$E$148,1+MOD(ROW()-ROW($2:$2),ROWS($E$2:$E$148)))</f>
        <v>vs LAS VEGAS</v>
      </c>
      <c r="J19060" s="2" t="s">
        <v>335</v>
      </c>
    </row>
    <row r="19061" spans="7:10" ht="14" x14ac:dyDescent="0.15">
      <c r="G19061" s="2">
        <v>19060</v>
      </c>
      <c r="H19061" s="2" t="str" cm="1">
        <f t="array" ref="H19061">INDEX($B$2:$B$185,1+INT((ROW()-ROW($2:$2))/ROWS($E$2:$E$148)))</f>
        <v>Punt Touchbacks</v>
      </c>
      <c r="I19061" s="2" t="str" cm="1">
        <f t="array" ref="I19061">INDEX($E$2:$E$148,1+MOD(ROW()-ROW($2:$2),ROWS($E$2:$E$148)))</f>
        <v>vs MIAMI</v>
      </c>
      <c r="J19061" s="3" t="s">
        <v>336</v>
      </c>
    </row>
    <row r="19062" spans="7:10" x14ac:dyDescent="0.15">
      <c r="G19062" s="2">
        <v>19061</v>
      </c>
      <c r="H19062" s="2" t="str" cm="1">
        <f t="array" ref="H19062">INDEX($B$2:$B$185,1+INT((ROW()-ROW($2:$2))/ROWS($E$2:$E$148)))</f>
        <v>Punt Touchbacks</v>
      </c>
      <c r="I19062" s="2" t="str" cm="1">
        <f t="array" ref="I19062">INDEX($E$2:$E$148,1+MOD(ROW()-ROW($2:$2),ROWS($E$2:$E$148)))</f>
        <v>vs MINNESOTA</v>
      </c>
      <c r="J19062" s="2" t="s">
        <v>332</v>
      </c>
    </row>
    <row r="19063" spans="7:10" x14ac:dyDescent="0.15">
      <c r="G19063" s="2">
        <v>19062</v>
      </c>
      <c r="H19063" s="2" t="str" cm="1">
        <f t="array" ref="H19063">INDEX($B$2:$B$185,1+INT((ROW()-ROW($2:$2))/ROWS($E$2:$E$148)))</f>
        <v>Punt Touchbacks</v>
      </c>
      <c r="I19063" s="2" t="str" cm="1">
        <f t="array" ref="I19063">INDEX($E$2:$E$148,1+MOD(ROW()-ROW($2:$2),ROWS($E$2:$E$148)))</f>
        <v>vs NEW ENGLAND</v>
      </c>
      <c r="J19063" s="2" t="s">
        <v>333</v>
      </c>
    </row>
    <row r="19064" spans="7:10" x14ac:dyDescent="0.15">
      <c r="G19064" s="2">
        <v>19063</v>
      </c>
      <c r="H19064" s="2" t="str" cm="1">
        <f t="array" ref="H19064">INDEX($B$2:$B$185,1+INT((ROW()-ROW($2:$2))/ROWS($E$2:$E$148)))</f>
        <v>Punt Touchbacks</v>
      </c>
      <c r="I19064" s="2" t="str" cm="1">
        <f t="array" ref="I19064">INDEX($E$2:$E$148,1+MOD(ROW()-ROW($2:$2),ROWS($E$2:$E$148)))</f>
        <v>vs NEW ORLEANS</v>
      </c>
      <c r="J19064" s="2" t="s">
        <v>334</v>
      </c>
    </row>
    <row r="19065" spans="7:10" x14ac:dyDescent="0.15">
      <c r="G19065" s="2">
        <v>19064</v>
      </c>
      <c r="H19065" s="2" t="str" cm="1">
        <f t="array" ref="H19065">INDEX($B$2:$B$185,1+INT((ROW()-ROW($2:$2))/ROWS($E$2:$E$148)))</f>
        <v>Punt Touchbacks</v>
      </c>
      <c r="I19065" s="2" t="str" cm="1">
        <f t="array" ref="I19065">INDEX($E$2:$E$148,1+MOD(ROW()-ROW($2:$2),ROWS($E$2:$E$148)))</f>
        <v>vs NEW YORK JETS</v>
      </c>
      <c r="J19065" s="2" t="s">
        <v>335</v>
      </c>
    </row>
    <row r="19066" spans="7:10" ht="14" x14ac:dyDescent="0.15">
      <c r="G19066" s="2">
        <v>19065</v>
      </c>
      <c r="H19066" s="2" t="str" cm="1">
        <f t="array" ref="H19066">INDEX($B$2:$B$185,1+INT((ROW()-ROW($2:$2))/ROWS($E$2:$E$148)))</f>
        <v>Punt Touchbacks</v>
      </c>
      <c r="I19066" s="2" t="str" cm="1">
        <f t="array" ref="I19066">INDEX($E$2:$E$148,1+MOD(ROW()-ROW($2:$2),ROWS($E$2:$E$148)))</f>
        <v>vs NY GIANTS</v>
      </c>
      <c r="J19066" s="3" t="s">
        <v>336</v>
      </c>
    </row>
    <row r="19067" spans="7:10" x14ac:dyDescent="0.15">
      <c r="G19067" s="2">
        <v>19066</v>
      </c>
      <c r="H19067" s="2" t="str" cm="1">
        <f t="array" ref="H19067">INDEX($B$2:$B$185,1+INT((ROW()-ROW($2:$2))/ROWS($E$2:$E$148)))</f>
        <v>Punt Touchbacks</v>
      </c>
      <c r="I19067" s="2" t="str" cm="1">
        <f t="array" ref="I19067">INDEX($E$2:$E$148,1+MOD(ROW()-ROW($2:$2),ROWS($E$2:$E$148)))</f>
        <v>vs PHILADELPHIA</v>
      </c>
      <c r="J19067" s="2" t="s">
        <v>332</v>
      </c>
    </row>
    <row r="19068" spans="7:10" x14ac:dyDescent="0.15">
      <c r="G19068" s="2">
        <v>19067</v>
      </c>
      <c r="H19068" s="2" t="str" cm="1">
        <f t="array" ref="H19068">INDEX($B$2:$B$185,1+INT((ROW()-ROW($2:$2))/ROWS($E$2:$E$148)))</f>
        <v>Punt Touchbacks</v>
      </c>
      <c r="I19068" s="2" t="str" cm="1">
        <f t="array" ref="I19068">INDEX($E$2:$E$148,1+MOD(ROW()-ROW($2:$2),ROWS($E$2:$E$148)))</f>
        <v>vs PITTSBURGH</v>
      </c>
      <c r="J19068" s="2" t="s">
        <v>333</v>
      </c>
    </row>
    <row r="19069" spans="7:10" x14ac:dyDescent="0.15">
      <c r="G19069" s="2">
        <v>19068</v>
      </c>
      <c r="H19069" s="2" t="str" cm="1">
        <f t="array" ref="H19069">INDEX($B$2:$B$185,1+INT((ROW()-ROW($2:$2))/ROWS($E$2:$E$148)))</f>
        <v>Punt Touchbacks</v>
      </c>
      <c r="I19069" s="2" t="str" cm="1">
        <f t="array" ref="I19069">INDEX($E$2:$E$148,1+MOD(ROW()-ROW($2:$2),ROWS($E$2:$E$148)))</f>
        <v>vs SEATTLE</v>
      </c>
      <c r="J19069" s="2" t="s">
        <v>334</v>
      </c>
    </row>
    <row r="19070" spans="7:10" x14ac:dyDescent="0.15">
      <c r="G19070" s="2">
        <v>19069</v>
      </c>
      <c r="H19070" s="2" t="str" cm="1">
        <f t="array" ref="H19070">INDEX($B$2:$B$185,1+INT((ROW()-ROW($2:$2))/ROWS($E$2:$E$148)))</f>
        <v>Punt Touchbacks</v>
      </c>
      <c r="I19070" s="2" t="str" cm="1">
        <f t="array" ref="I19070">INDEX($E$2:$E$148,1+MOD(ROW()-ROW($2:$2),ROWS($E$2:$E$148)))</f>
        <v>vs SAN FRANCISCO</v>
      </c>
      <c r="J19070" s="2" t="s">
        <v>335</v>
      </c>
    </row>
    <row r="19071" spans="7:10" ht="14" x14ac:dyDescent="0.15">
      <c r="G19071" s="2">
        <v>19070</v>
      </c>
      <c r="H19071" s="2" t="str" cm="1">
        <f t="array" ref="H19071">INDEX($B$2:$B$185,1+INT((ROW()-ROW($2:$2))/ROWS($E$2:$E$148)))</f>
        <v>Punt Touchbacks</v>
      </c>
      <c r="I19071" s="2" t="str" cm="1">
        <f t="array" ref="I19071">INDEX($E$2:$E$148,1+MOD(ROW()-ROW($2:$2),ROWS($E$2:$E$148)))</f>
        <v>vs TAMPA BAY</v>
      </c>
      <c r="J19071" s="3" t="s">
        <v>336</v>
      </c>
    </row>
    <row r="19072" spans="7:10" x14ac:dyDescent="0.15">
      <c r="G19072" s="2">
        <v>19071</v>
      </c>
      <c r="H19072" s="2" t="str" cm="1">
        <f t="array" ref="H19072">INDEX($B$2:$B$185,1+INT((ROW()-ROW($2:$2))/ROWS($E$2:$E$148)))</f>
        <v>Punt Touchbacks</v>
      </c>
      <c r="I19072" s="2" t="str" cm="1">
        <f t="array" ref="I19072">INDEX($E$2:$E$148,1+MOD(ROW()-ROW($2:$2),ROWS($E$2:$E$148)))</f>
        <v>vs TENNESSEE</v>
      </c>
      <c r="J19072" s="2" t="s">
        <v>332</v>
      </c>
    </row>
    <row r="19073" spans="7:10" x14ac:dyDescent="0.15">
      <c r="G19073" s="2">
        <v>19072</v>
      </c>
      <c r="H19073" s="2" t="str" cm="1">
        <f t="array" ref="H19073">INDEX($B$2:$B$185,1+INT((ROW()-ROW($2:$2))/ROWS($E$2:$E$148)))</f>
        <v>Punt Touchbacks</v>
      </c>
      <c r="I19073" s="2" t="str" cm="1">
        <f t="array" ref="I19073">INDEX($E$2:$E$148,1+MOD(ROW()-ROW($2:$2),ROWS($E$2:$E$148)))</f>
        <v>vs WASHINGTON</v>
      </c>
      <c r="J19073" s="2" t="s">
        <v>333</v>
      </c>
    </row>
    <row r="19074" spans="7:10" x14ac:dyDescent="0.15">
      <c r="G19074" s="2">
        <v>19073</v>
      </c>
      <c r="H19074" s="2" t="str" cm="1">
        <f t="array" ref="H19074">INDEX($B$2:$B$185,1+INT((ROW()-ROW($2:$2))/ROWS($E$2:$E$148)))</f>
        <v>Punt Touchbacks</v>
      </c>
      <c r="I19074" s="2" t="str" cm="1">
        <f t="array" ref="I19074">INDEX($E$2:$E$148,1+MOD(ROW()-ROW($2:$2),ROWS($E$2:$E$148)))</f>
        <v>Home Games</v>
      </c>
      <c r="J19074" s="2" t="s">
        <v>334</v>
      </c>
    </row>
    <row r="19075" spans="7:10" x14ac:dyDescent="0.15">
      <c r="G19075" s="2">
        <v>19074</v>
      </c>
      <c r="H19075" s="2" t="str" cm="1">
        <f t="array" ref="H19075">INDEX($B$2:$B$185,1+INT((ROW()-ROW($2:$2))/ROWS($E$2:$E$148)))</f>
        <v>Punt Touchbacks</v>
      </c>
      <c r="I19075" s="2" t="str" cm="1">
        <f t="array" ref="I19075">INDEX($E$2:$E$148,1+MOD(ROW()-ROW($2:$2),ROWS($E$2:$E$148)))</f>
        <v>Away Games</v>
      </c>
      <c r="J19075" s="2" t="s">
        <v>335</v>
      </c>
    </row>
    <row r="19076" spans="7:10" ht="14" x14ac:dyDescent="0.15">
      <c r="G19076" s="2">
        <v>19075</v>
      </c>
      <c r="H19076" s="2" t="str" cm="1">
        <f t="array" ref="H19076">INDEX($B$2:$B$185,1+INT((ROW()-ROW($2:$2))/ROWS($E$2:$E$148)))</f>
        <v>Punt Touchbacks</v>
      </c>
      <c r="I19076" s="2" t="str" cm="1">
        <f t="array" ref="I19076">INDEX($E$2:$E$148,1+MOD(ROW()-ROW($2:$2),ROWS($E$2:$E$148)))</f>
        <v>on Play Action</v>
      </c>
      <c r="J19076" s="3" t="s">
        <v>336</v>
      </c>
    </row>
    <row r="19077" spans="7:10" x14ac:dyDescent="0.15">
      <c r="G19077" s="2">
        <v>19076</v>
      </c>
      <c r="H19077" s="2" t="str" cm="1">
        <f t="array" ref="H19077">INDEX($B$2:$B$185,1+INT((ROW()-ROW($2:$2))/ROWS($E$2:$E$148)))</f>
        <v>Punt Touchbacks</v>
      </c>
      <c r="I19077" s="2" t="str" cm="1">
        <f t="array" ref="I19077">INDEX($E$2:$E$148,1+MOD(ROW()-ROW($2:$2),ROWS($E$2:$E$148)))</f>
        <v>No Play Action</v>
      </c>
      <c r="J19077" s="2" t="s">
        <v>332</v>
      </c>
    </row>
    <row r="19078" spans="7:10" x14ac:dyDescent="0.15">
      <c r="G19078" s="2">
        <v>19077</v>
      </c>
      <c r="H19078" s="2" t="str" cm="1">
        <f t="array" ref="H19078">INDEX($B$2:$B$185,1+INT((ROW()-ROW($2:$2))/ROWS($E$2:$E$148)))</f>
        <v>Punt Touchbacks</v>
      </c>
      <c r="I19078" s="2" t="str" cm="1">
        <f t="array" ref="I19078">INDEX($E$2:$E$148,1+MOD(ROW()-ROW($2:$2),ROWS($E$2:$E$148)))</f>
        <v>Conf Championship</v>
      </c>
      <c r="J19078" s="2" t="s">
        <v>333</v>
      </c>
    </row>
    <row r="19079" spans="7:10" x14ac:dyDescent="0.15">
      <c r="G19079" s="2">
        <v>19078</v>
      </c>
      <c r="H19079" s="2" t="str" cm="1">
        <f t="array" ref="H19079">INDEX($B$2:$B$185,1+INT((ROW()-ROW($2:$2))/ROWS($E$2:$E$148)))</f>
        <v>Punt Touchbacks</v>
      </c>
      <c r="I19079" s="2" t="str" cm="1">
        <f t="array" ref="I19079">INDEX($E$2:$E$148,1+MOD(ROW()-ROW($2:$2),ROWS($E$2:$E$148)))</f>
        <v>Divisional Round</v>
      </c>
      <c r="J19079" s="2" t="s">
        <v>334</v>
      </c>
    </row>
    <row r="19080" spans="7:10" x14ac:dyDescent="0.15">
      <c r="G19080" s="2">
        <v>19079</v>
      </c>
      <c r="H19080" s="2" t="str" cm="1">
        <f t="array" ref="H19080">INDEX($B$2:$B$185,1+INT((ROW()-ROW($2:$2))/ROWS($E$2:$E$148)))</f>
        <v>Punt Touchbacks</v>
      </c>
      <c r="I19080" s="2" t="str" cm="1">
        <f t="array" ref="I19080">INDEX($E$2:$E$148,1+MOD(ROW()-ROW($2:$2),ROWS($E$2:$E$148)))</f>
        <v>Super Bowl</v>
      </c>
      <c r="J19080" s="2" t="s">
        <v>335</v>
      </c>
    </row>
    <row r="19081" spans="7:10" ht="14" x14ac:dyDescent="0.15">
      <c r="G19081" s="2">
        <v>19080</v>
      </c>
      <c r="H19081" s="2" t="str" cm="1">
        <f t="array" ref="H19081">INDEX($B$2:$B$185,1+INT((ROW()-ROW($2:$2))/ROWS($E$2:$E$148)))</f>
        <v>Punt Touchbacks</v>
      </c>
      <c r="I19081" s="2" t="str" cm="1">
        <f t="array" ref="I19081">INDEX($E$2:$E$148,1+MOD(ROW()-ROW($2:$2),ROWS($E$2:$E$148)))</f>
        <v>Wild Card</v>
      </c>
      <c r="J19081" s="3" t="s">
        <v>336</v>
      </c>
    </row>
    <row r="19082" spans="7:10" x14ac:dyDescent="0.15">
      <c r="G19082" s="2">
        <v>19081</v>
      </c>
      <c r="H19082" s="2" t="str" cm="1">
        <f t="array" ref="H19082">INDEX($B$2:$B$185,1+INT((ROW()-ROW($2:$2))/ROWS($E$2:$E$148)))</f>
        <v>Punt Touchbacks</v>
      </c>
      <c r="I19082" s="2" t="str" cm="1">
        <f t="array" ref="I19082">INDEX($E$2:$E$148,1+MOD(ROW()-ROW($2:$2),ROWS($E$2:$E$148)))</f>
        <v>1st Quarter</v>
      </c>
      <c r="J19082" s="2" t="s">
        <v>332</v>
      </c>
    </row>
    <row r="19083" spans="7:10" x14ac:dyDescent="0.15">
      <c r="G19083" s="2">
        <v>19082</v>
      </c>
      <c r="H19083" s="2" t="str" cm="1">
        <f t="array" ref="H19083">INDEX($B$2:$B$185,1+INT((ROW()-ROW($2:$2))/ROWS($E$2:$E$148)))</f>
        <v>Punt Touchbacks</v>
      </c>
      <c r="I19083" s="2" t="str" cm="1">
        <f t="array" ref="I19083">INDEX($E$2:$E$148,1+MOD(ROW()-ROW($2:$2),ROWS($E$2:$E$148)))</f>
        <v>2nd Quarter</v>
      </c>
      <c r="J19083" s="2" t="s">
        <v>333</v>
      </c>
    </row>
    <row r="19084" spans="7:10" x14ac:dyDescent="0.15">
      <c r="G19084" s="2">
        <v>19083</v>
      </c>
      <c r="H19084" s="2" t="str" cm="1">
        <f t="array" ref="H19084">INDEX($B$2:$B$185,1+INT((ROW()-ROW($2:$2))/ROWS($E$2:$E$148)))</f>
        <v>Punt Touchbacks</v>
      </c>
      <c r="I19084" s="2" t="str" cm="1">
        <f t="array" ref="I19084">INDEX($E$2:$E$148,1+MOD(ROW()-ROW($2:$2),ROWS($E$2:$E$148)))</f>
        <v>3rd Quarter</v>
      </c>
      <c r="J19084" s="2" t="s">
        <v>334</v>
      </c>
    </row>
    <row r="19085" spans="7:10" x14ac:dyDescent="0.15">
      <c r="G19085" s="2">
        <v>19084</v>
      </c>
      <c r="H19085" s="2" t="str" cm="1">
        <f t="array" ref="H19085">INDEX($B$2:$B$185,1+INT((ROW()-ROW($2:$2))/ROWS($E$2:$E$148)))</f>
        <v>Punt Touchbacks</v>
      </c>
      <c r="I19085" s="2" t="str" cm="1">
        <f t="array" ref="I19085">INDEX($E$2:$E$148,1+MOD(ROW()-ROW($2:$2),ROWS($E$2:$E$148)))</f>
        <v>4th Quarter</v>
      </c>
      <c r="J19085" s="2" t="s">
        <v>335</v>
      </c>
    </row>
    <row r="19086" spans="7:10" ht="14" x14ac:dyDescent="0.15">
      <c r="G19086" s="2">
        <v>19085</v>
      </c>
      <c r="H19086" s="2" t="str" cm="1">
        <f t="array" ref="H19086">INDEX($B$2:$B$185,1+INT((ROW()-ROW($2:$2))/ROWS($E$2:$E$148)))</f>
        <v>Punt Touchbacks</v>
      </c>
      <c r="I19086" s="2" t="str" cm="1">
        <f t="array" ref="I19086">INDEX($E$2:$E$148,1+MOD(ROW()-ROW($2:$2),ROWS($E$2:$E$148)))</f>
        <v>in Overtime</v>
      </c>
      <c r="J19086" s="3" t="s">
        <v>336</v>
      </c>
    </row>
    <row r="19087" spans="7:10" x14ac:dyDescent="0.15">
      <c r="G19087" s="2">
        <v>19086</v>
      </c>
      <c r="H19087" s="2" t="str" cm="1">
        <f t="array" ref="H19087">INDEX($B$2:$B$185,1+INT((ROW()-ROW($2:$2))/ROWS($E$2:$E$148)))</f>
        <v>Punt Touchbacks</v>
      </c>
      <c r="I19087" s="2" t="str" cm="1">
        <f t="array" ref="I19087">INDEX($E$2:$E$148,1+MOD(ROW()-ROW($2:$2),ROWS($E$2:$E$148)))</f>
        <v>in Losses</v>
      </c>
      <c r="J19087" s="2" t="s">
        <v>332</v>
      </c>
    </row>
    <row r="19088" spans="7:10" x14ac:dyDescent="0.15">
      <c r="G19088" s="2">
        <v>19087</v>
      </c>
      <c r="H19088" s="2" t="str" cm="1">
        <f t="array" ref="H19088">INDEX($B$2:$B$185,1+INT((ROW()-ROW($2:$2))/ROWS($E$2:$E$148)))</f>
        <v>Punt Touchbacks</v>
      </c>
      <c r="I19088" s="2" t="str" cm="1">
        <f t="array" ref="I19088">INDEX($E$2:$E$148,1+MOD(ROW()-ROW($2:$2),ROWS($E$2:$E$148)))</f>
        <v>in Wins</v>
      </c>
      <c r="J19088" s="2" t="s">
        <v>333</v>
      </c>
    </row>
    <row r="19089" spans="7:10" x14ac:dyDescent="0.15">
      <c r="G19089" s="2">
        <v>19088</v>
      </c>
      <c r="H19089" s="2" t="str" cm="1">
        <f t="array" ref="H19089">INDEX($B$2:$B$185,1+INT((ROW()-ROW($2:$2))/ROWS($E$2:$E$148)))</f>
        <v>Punt Touchbacks</v>
      </c>
      <c r="I19089" s="2" t="str" cm="1">
        <f t="array" ref="I19089">INDEX($E$2:$E$148,1+MOD(ROW()-ROW($2:$2),ROWS($E$2:$E$148)))</f>
        <v>Non-RPO</v>
      </c>
      <c r="J19089" s="2" t="s">
        <v>334</v>
      </c>
    </row>
    <row r="19090" spans="7:10" x14ac:dyDescent="0.15">
      <c r="G19090" s="2">
        <v>19089</v>
      </c>
      <c r="H19090" s="2" t="str" cm="1">
        <f t="array" ref="H19090">INDEX($B$2:$B$185,1+INT((ROW()-ROW($2:$2))/ROWS($E$2:$E$148)))</f>
        <v>Punt Touchbacks</v>
      </c>
      <c r="I19090" s="2" t="str" cm="1">
        <f t="array" ref="I19090">INDEX($E$2:$E$148,1+MOD(ROW()-ROW($2:$2),ROWS($E$2:$E$148)))</f>
        <v>No Run Pass Option</v>
      </c>
      <c r="J19090" s="2" t="s">
        <v>335</v>
      </c>
    </row>
    <row r="19091" spans="7:10" ht="14" x14ac:dyDescent="0.15">
      <c r="G19091" s="2">
        <v>19090</v>
      </c>
      <c r="H19091" s="2" t="str" cm="1">
        <f t="array" ref="H19091">INDEX($B$2:$B$185,1+INT((ROW()-ROW($2:$2))/ROWS($E$2:$E$148)))</f>
        <v>Punt Touchbacks</v>
      </c>
      <c r="I19091" s="2" t="str" cm="1">
        <f t="array" ref="I19091">INDEX($E$2:$E$148,1+MOD(ROW()-ROW($2:$2),ROWS($E$2:$E$148)))</f>
        <v>when Leading</v>
      </c>
      <c r="J19091" s="3" t="s">
        <v>336</v>
      </c>
    </row>
    <row r="19092" spans="7:10" x14ac:dyDescent="0.15">
      <c r="G19092" s="2">
        <v>19091</v>
      </c>
      <c r="H19092" s="2" t="str" cm="1">
        <f t="array" ref="H19092">INDEX($B$2:$B$185,1+INT((ROW()-ROW($2:$2))/ROWS($E$2:$E$148)))</f>
        <v>Punt Touchbacks</v>
      </c>
      <c r="I19092" s="2" t="str" cm="1">
        <f t="array" ref="I19092">INDEX($E$2:$E$148,1+MOD(ROW()-ROW($2:$2),ROWS($E$2:$E$148)))</f>
        <v>when Tied</v>
      </c>
      <c r="J19092" s="2" t="s">
        <v>332</v>
      </c>
    </row>
    <row r="19093" spans="7:10" x14ac:dyDescent="0.15">
      <c r="G19093" s="2">
        <v>19092</v>
      </c>
      <c r="H19093" s="2" t="str" cm="1">
        <f t="array" ref="H19093">INDEX($B$2:$B$185,1+INT((ROW()-ROW($2:$2))/ROWS($E$2:$E$148)))</f>
        <v>Punt Touchbacks</v>
      </c>
      <c r="I19093" s="2" t="str" cm="1">
        <f t="array" ref="I19093">INDEX($E$2:$E$148,1+MOD(ROW()-ROW($2:$2),ROWS($E$2:$E$148)))</f>
        <v>when Trailing</v>
      </c>
      <c r="J19093" s="2" t="s">
        <v>333</v>
      </c>
    </row>
    <row r="19094" spans="7:10" x14ac:dyDescent="0.15">
      <c r="G19094" s="2">
        <v>19093</v>
      </c>
      <c r="H19094" s="2" t="str" cm="1">
        <f t="array" ref="H19094">INDEX($B$2:$B$185,1+INT((ROW()-ROW($2:$2))/ROWS($E$2:$E$148)))</f>
        <v>Punt Touchbacks</v>
      </c>
      <c r="I19094" s="2" t="str" cm="1">
        <f t="array" ref="I19094">INDEX($E$2:$E$148,1+MOD(ROW()-ROW($2:$2),ROWS($E$2:$E$148)))</f>
        <v>Pre Season</v>
      </c>
      <c r="J19094" s="2" t="s">
        <v>334</v>
      </c>
    </row>
    <row r="19095" spans="7:10" x14ac:dyDescent="0.15">
      <c r="G19095" s="2">
        <v>19094</v>
      </c>
      <c r="H19095" s="2" t="str" cm="1">
        <f t="array" ref="H19095">INDEX($B$2:$B$185,1+INT((ROW()-ROW($2:$2))/ROWS($E$2:$E$148)))</f>
        <v>Punt Touchbacks</v>
      </c>
      <c r="I19095" s="2" t="str" cm="1">
        <f t="array" ref="I19095">INDEX($E$2:$E$148,1+MOD(ROW()-ROW($2:$2),ROWS($E$2:$E$148)))</f>
        <v>Regular Season</v>
      </c>
      <c r="J19095" s="2" t="s">
        <v>335</v>
      </c>
    </row>
    <row r="19096" spans="7:10" ht="14" x14ac:dyDescent="0.15">
      <c r="G19096" s="2">
        <v>19095</v>
      </c>
      <c r="H19096" s="2" t="str" cm="1">
        <f t="array" ref="H19096">INDEX($B$2:$B$185,1+INT((ROW()-ROW($2:$2))/ROWS($E$2:$E$148)))</f>
        <v>Punt Touchbacks</v>
      </c>
      <c r="I19096" s="2" t="str" cm="1">
        <f t="array" ref="I19096">INDEX($E$2:$E$148,1+MOD(ROW()-ROW($2:$2),ROWS($E$2:$E$148)))</f>
        <v>Post Season</v>
      </c>
      <c r="J19096" s="3" t="s">
        <v>336</v>
      </c>
    </row>
    <row r="19097" spans="7:10" x14ac:dyDescent="0.15">
      <c r="G19097" s="2">
        <v>19096</v>
      </c>
      <c r="H19097" s="2" t="str" cm="1">
        <f t="array" ref="H19097">INDEX($B$2:$B$185,1+INT((ROW()-ROW($2:$2))/ROWS($E$2:$E$148)))</f>
        <v>Punt Touchbacks</v>
      </c>
      <c r="I19097" s="2" t="str" cm="1">
        <f t="array" ref="I19097">INDEX($E$2:$E$148,1+MOD(ROW()-ROW($2:$2),ROWS($E$2:$E$148)))</f>
        <v>in Pistol Formation</v>
      </c>
      <c r="J19097" s="2" t="s">
        <v>332</v>
      </c>
    </row>
    <row r="19098" spans="7:10" x14ac:dyDescent="0.15">
      <c r="G19098" s="2">
        <v>19097</v>
      </c>
      <c r="H19098" s="2" t="str" cm="1">
        <f t="array" ref="H19098">INDEX($B$2:$B$185,1+INT((ROW()-ROW($2:$2))/ROWS($E$2:$E$148)))</f>
        <v>Punt Touchbacks</v>
      </c>
      <c r="I19098" s="2" t="str" cm="1">
        <f t="array" ref="I19098">INDEX($E$2:$E$148,1+MOD(ROW()-ROW($2:$2),ROWS($E$2:$E$148)))</f>
        <v>in Shotgun</v>
      </c>
      <c r="J19098" s="2" t="s">
        <v>333</v>
      </c>
    </row>
    <row r="19099" spans="7:10" x14ac:dyDescent="0.15">
      <c r="G19099" s="2">
        <v>19098</v>
      </c>
      <c r="H19099" s="2" t="str" cm="1">
        <f t="array" ref="H19099">INDEX($B$2:$B$185,1+INT((ROW()-ROW($2:$2))/ROWS($E$2:$E$148)))</f>
        <v>Punt Touchbacks</v>
      </c>
      <c r="I19099" s="2" t="str" cm="1">
        <f t="array" ref="I19099">INDEX($E$2:$E$148,1+MOD(ROW()-ROW($2:$2),ROWS($E$2:$E$148)))</f>
        <v>in QB Under Center</v>
      </c>
      <c r="J19099" s="2" t="s">
        <v>334</v>
      </c>
    </row>
    <row r="19100" spans="7:10" x14ac:dyDescent="0.15">
      <c r="G19100" s="2">
        <v>19099</v>
      </c>
      <c r="H19100" s="2" t="str" cm="1">
        <f t="array" ref="H19100">INDEX($B$2:$B$185,1+INT((ROW()-ROW($2:$2))/ROWS($E$2:$E$148)))</f>
        <v>Punt Touchbacks</v>
      </c>
      <c r="I19100" s="2" t="str" cm="1">
        <f t="array" ref="I19100">INDEX($E$2:$E$148,1+MOD(ROW()-ROW($2:$2),ROWS($E$2:$E$148)))</f>
        <v>in Domes</v>
      </c>
      <c r="J19100" s="2" t="s">
        <v>335</v>
      </c>
    </row>
    <row r="19101" spans="7:10" ht="14" x14ac:dyDescent="0.15">
      <c r="G19101" s="2">
        <v>19100</v>
      </c>
      <c r="H19101" s="2" t="str" cm="1">
        <f t="array" ref="H19101">INDEX($B$2:$B$185,1+INT((ROW()-ROW($2:$2))/ROWS($E$2:$E$148)))</f>
        <v>Punt Touchbacks</v>
      </c>
      <c r="I19101" s="2" t="str" cm="1">
        <f t="array" ref="I19101">INDEX($E$2:$E$148,1+MOD(ROW()-ROW($2:$2),ROWS($E$2:$E$148)))</f>
        <v>in Outdoor Stadiums</v>
      </c>
      <c r="J19101" s="3" t="s">
        <v>336</v>
      </c>
    </row>
    <row r="19102" spans="7:10" x14ac:dyDescent="0.15">
      <c r="G19102" s="2">
        <v>19101</v>
      </c>
      <c r="H19102" s="2" t="str" cm="1">
        <f t="array" ref="H19102">INDEX($B$2:$B$185,1+INT((ROW()-ROW($2:$2))/ROWS($E$2:$E$148)))</f>
        <v>Punt Touchbacks</v>
      </c>
      <c r="I19102" s="2" t="str" cm="1">
        <f t="array" ref="I19102">INDEX($E$2:$E$148,1+MOD(ROW()-ROW($2:$2),ROWS($E$2:$E$148)))</f>
        <v>in Retractable Domes</v>
      </c>
      <c r="J19102" s="2" t="s">
        <v>332</v>
      </c>
    </row>
    <row r="19103" spans="7:10" x14ac:dyDescent="0.15">
      <c r="G19103" s="2">
        <v>19102</v>
      </c>
      <c r="H19103" s="2" t="str" cm="1">
        <f t="array" ref="H19103">INDEX($B$2:$B$185,1+INT((ROW()-ROW($2:$2))/ROWS($E$2:$E$148)))</f>
        <v>Punt Touchbacks</v>
      </c>
      <c r="I19103" s="2" t="str" cm="1">
        <f t="array" ref="I19103">INDEX($E$2:$E$148,1+MOD(ROW()-ROW($2:$2),ROWS($E$2:$E$148)))</f>
        <v>in Afternoon Games</v>
      </c>
      <c r="J19103" s="2" t="s">
        <v>333</v>
      </c>
    </row>
    <row r="19104" spans="7:10" x14ac:dyDescent="0.15">
      <c r="G19104" s="2">
        <v>19103</v>
      </c>
      <c r="H19104" s="2" t="str" cm="1">
        <f t="array" ref="H19104">INDEX($B$2:$B$185,1+INT((ROW()-ROW($2:$2))/ROWS($E$2:$E$148)))</f>
        <v>Punt Touchbacks</v>
      </c>
      <c r="I19104" s="2" t="str" cm="1">
        <f t="array" ref="I19104">INDEX($E$2:$E$148,1+MOD(ROW()-ROW($2:$2),ROWS($E$2:$E$148)))</f>
        <v>in Early Games</v>
      </c>
      <c r="J19104" s="2" t="s">
        <v>334</v>
      </c>
    </row>
    <row r="19105" spans="7:10" x14ac:dyDescent="0.15">
      <c r="G19105" s="2">
        <v>19104</v>
      </c>
      <c r="H19105" s="2" t="str" cm="1">
        <f t="array" ref="H19105">INDEX($B$2:$B$185,1+INT((ROW()-ROW($2:$2))/ROWS($E$2:$E$148)))</f>
        <v>Punt Touchbacks</v>
      </c>
      <c r="I19105" s="2" t="str" cm="1">
        <f t="array" ref="I19105">INDEX($E$2:$E$148,1+MOD(ROW()-ROW($2:$2),ROWS($E$2:$E$148)))</f>
        <v>Pocket Time, &gt; 2.5</v>
      </c>
      <c r="J19105" s="2" t="s">
        <v>335</v>
      </c>
    </row>
    <row r="19106" spans="7:10" ht="14" x14ac:dyDescent="0.15">
      <c r="G19106" s="2">
        <v>19105</v>
      </c>
      <c r="H19106" s="2" t="str" cm="1">
        <f t="array" ref="H19106">INDEX($B$2:$B$185,1+INT((ROW()-ROW($2:$2))/ROWS($E$2:$E$148)))</f>
        <v>Punt Touchbacks</v>
      </c>
      <c r="I19106" s="2" t="str" cm="1">
        <f t="array" ref="I19106">INDEX($E$2:$E$148,1+MOD(ROW()-ROW($2:$2),ROWS($E$2:$E$148)))</f>
        <v>Pocket Time, &lt; 2.5</v>
      </c>
      <c r="J19106" s="3" t="s">
        <v>336</v>
      </c>
    </row>
    <row r="19107" spans="7:10" x14ac:dyDescent="0.15">
      <c r="G19107" s="2">
        <v>19106</v>
      </c>
      <c r="H19107" s="2" t="str" cm="1">
        <f t="array" ref="H19107">INDEX($B$2:$B$185,1+INT((ROW()-ROW($2:$2))/ROWS($E$2:$E$148)))</f>
        <v>Punt Touchbacks</v>
      </c>
      <c r="I19107" s="2" t="str" cm="1">
        <f t="array" ref="I19107">INDEX($E$2:$E$148,1+MOD(ROW()-ROW($2:$2),ROWS($E$2:$E$148)))</f>
        <v>in Late Games</v>
      </c>
      <c r="J19107" s="2" t="s">
        <v>332</v>
      </c>
    </row>
    <row r="19108" spans="7:10" x14ac:dyDescent="0.15">
      <c r="G19108" s="2">
        <v>19107</v>
      </c>
      <c r="H19108" s="2" t="str" cm="1">
        <f t="array" ref="H19108">INDEX($B$2:$B$185,1+INT((ROW()-ROW($2:$2))/ROWS($E$2:$E$148)))</f>
        <v>Punt Touchbacks</v>
      </c>
      <c r="I19108" s="2" t="str" cm="1">
        <f t="array" ref="I19108">INDEX($E$2:$E$148,1+MOD(ROW()-ROW($2:$2),ROWS($E$2:$E$148)))</f>
        <v>Yards to Go: 1-3</v>
      </c>
      <c r="J19108" s="2" t="s">
        <v>333</v>
      </c>
    </row>
    <row r="19109" spans="7:10" x14ac:dyDescent="0.15">
      <c r="G19109" s="2">
        <v>19108</v>
      </c>
      <c r="H19109" s="2" t="str" cm="1">
        <f t="array" ref="H19109">INDEX($B$2:$B$185,1+INT((ROW()-ROW($2:$2))/ROWS($E$2:$E$148)))</f>
        <v>Punt Touchbacks</v>
      </c>
      <c r="I19109" s="2" t="str" cm="1">
        <f t="array" ref="I19109">INDEX($E$2:$E$148,1+MOD(ROW()-ROW($2:$2),ROWS($E$2:$E$148)))</f>
        <v>Yards to Go: 4-6</v>
      </c>
      <c r="J19109" s="2" t="s">
        <v>334</v>
      </c>
    </row>
    <row r="19110" spans="7:10" x14ac:dyDescent="0.15">
      <c r="G19110" s="2">
        <v>19109</v>
      </c>
      <c r="H19110" s="2" t="str" cm="1">
        <f t="array" ref="H19110">INDEX($B$2:$B$185,1+INT((ROW()-ROW($2:$2))/ROWS($E$2:$E$148)))</f>
        <v>Punt Touchbacks</v>
      </c>
      <c r="I19110" s="2" t="str" cm="1">
        <f t="array" ref="I19110">INDEX($E$2:$E$148,1+MOD(ROW()-ROW($2:$2),ROWS($E$2:$E$148)))</f>
        <v>Yards to Go: 7-9</v>
      </c>
      <c r="J19110" s="2" t="s">
        <v>335</v>
      </c>
    </row>
    <row r="19111" spans="7:10" ht="14" x14ac:dyDescent="0.15">
      <c r="G19111" s="2">
        <v>19110</v>
      </c>
      <c r="H19111" s="2" t="str" cm="1">
        <f t="array" ref="H19111">INDEX($B$2:$B$185,1+INT((ROW()-ROW($2:$2))/ROWS($E$2:$E$148)))</f>
        <v>Punt Touchbacks</v>
      </c>
      <c r="I19111" s="2" t="str" cm="1">
        <f t="array" ref="I19111">INDEX($E$2:$E$148,1+MOD(ROW()-ROW($2:$2),ROWS($E$2:$E$148)))</f>
        <v>Yards to Go: 10+</v>
      </c>
      <c r="J19111" s="3" t="s">
        <v>336</v>
      </c>
    </row>
    <row r="19112" spans="7:10" x14ac:dyDescent="0.15">
      <c r="G19112" s="2">
        <v>19111</v>
      </c>
      <c r="H19112" s="2" t="str" cm="1">
        <f t="array" ref="H19112">INDEX($B$2:$B$185,1+INT((ROW()-ROW($2:$2))/ROWS($E$2:$E$148)))</f>
        <v>Punt Returns</v>
      </c>
      <c r="I19112" s="2" t="str" cm="1">
        <f t="array" ref="I19112">INDEX($E$2:$E$148,1+MOD(ROW()-ROW($2:$2),ROWS($E$2:$E$148)))</f>
        <v>vs Normal Rush</v>
      </c>
      <c r="J19112" s="2" t="s">
        <v>332</v>
      </c>
    </row>
    <row r="19113" spans="7:10" x14ac:dyDescent="0.15">
      <c r="G19113" s="2">
        <v>19112</v>
      </c>
      <c r="H19113" s="2" t="str" cm="1">
        <f t="array" ref="H19113">INDEX($B$2:$B$185,1+INT((ROW()-ROW($2:$2))/ROWS($E$2:$E$148)))</f>
        <v>Punt Returns</v>
      </c>
      <c r="I19113" s="2" t="str" cm="1">
        <f t="array" ref="I19113">INDEX($E$2:$E$148,1+MOD(ROW()-ROW($2:$2),ROWS($E$2:$E$148)))</f>
        <v>vs Blitz</v>
      </c>
      <c r="J19113" s="2" t="s">
        <v>333</v>
      </c>
    </row>
    <row r="19114" spans="7:10" x14ac:dyDescent="0.15">
      <c r="G19114" s="2">
        <v>19113</v>
      </c>
      <c r="H19114" s="2" t="str" cm="1">
        <f t="array" ref="H19114">INDEX($B$2:$B$185,1+INT((ROW()-ROW($2:$2))/ROWS($E$2:$E$148)))</f>
        <v>Punt Returns</v>
      </c>
      <c r="I19114" s="2" t="str" cm="1">
        <f t="array" ref="I19114">INDEX($E$2:$E$148,1+MOD(ROW()-ROW($2:$2),ROWS($E$2:$E$148)))</f>
        <v>in AFC</v>
      </c>
      <c r="J19114" s="2" t="s">
        <v>334</v>
      </c>
    </row>
    <row r="19115" spans="7:10" x14ac:dyDescent="0.15">
      <c r="G19115" s="2">
        <v>19114</v>
      </c>
      <c r="H19115" s="2" t="str" cm="1">
        <f t="array" ref="H19115">INDEX($B$2:$B$185,1+INT((ROW()-ROW($2:$2))/ROWS($E$2:$E$148)))</f>
        <v>Punt Returns</v>
      </c>
      <c r="I19115" s="2" t="str" cm="1">
        <f t="array" ref="I19115">INDEX($E$2:$E$148,1+MOD(ROW()-ROW($2:$2),ROWS($E$2:$E$148)))</f>
        <v>in NFC</v>
      </c>
      <c r="J19115" s="2" t="s">
        <v>335</v>
      </c>
    </row>
    <row r="19116" spans="7:10" ht="14" x14ac:dyDescent="0.15">
      <c r="G19116" s="2">
        <v>19115</v>
      </c>
      <c r="H19116" s="2" t="str" cm="1">
        <f t="array" ref="H19116">INDEX($B$2:$B$185,1+INT((ROW()-ROW($2:$2))/ROWS($E$2:$E$148)))</f>
        <v>Punt Returns</v>
      </c>
      <c r="I19116" s="2" t="str" cm="1">
        <f t="array" ref="I19116">INDEX($E$2:$E$148,1+MOD(ROW()-ROW($2:$2),ROWS($E$2:$E$148)))</f>
        <v>on Mondays</v>
      </c>
      <c r="J19116" s="3" t="s">
        <v>336</v>
      </c>
    </row>
    <row r="19117" spans="7:10" x14ac:dyDescent="0.15">
      <c r="G19117" s="2">
        <v>19116</v>
      </c>
      <c r="H19117" s="2" t="str" cm="1">
        <f t="array" ref="H19117">INDEX($B$2:$B$185,1+INT((ROW()-ROW($2:$2))/ROWS($E$2:$E$148)))</f>
        <v>Punt Returns</v>
      </c>
      <c r="I19117" s="2" t="str" cm="1">
        <f t="array" ref="I19117">INDEX($E$2:$E$148,1+MOD(ROW()-ROW($2:$2),ROWS($E$2:$E$148)))</f>
        <v>on Sundays</v>
      </c>
      <c r="J19117" s="2" t="s">
        <v>332</v>
      </c>
    </row>
    <row r="19118" spans="7:10" x14ac:dyDescent="0.15">
      <c r="G19118" s="2">
        <v>19117</v>
      </c>
      <c r="H19118" s="2" t="str" cm="1">
        <f t="array" ref="H19118">INDEX($B$2:$B$185,1+INT((ROW()-ROW($2:$2))/ROWS($E$2:$E$148)))</f>
        <v>Punt Returns</v>
      </c>
      <c r="I19118" s="2" t="str" cm="1">
        <f t="array" ref="I19118">INDEX($E$2:$E$148,1+MOD(ROW()-ROW($2:$2),ROWS($E$2:$E$148)))</f>
        <v>on Thursdays</v>
      </c>
      <c r="J19118" s="2" t="s">
        <v>333</v>
      </c>
    </row>
    <row r="19119" spans="7:10" x14ac:dyDescent="0.15">
      <c r="G19119" s="2">
        <v>19118</v>
      </c>
      <c r="H19119" s="2" t="str" cm="1">
        <f t="array" ref="H19119">INDEX($B$2:$B$185,1+INT((ROW()-ROW($2:$2))/ROWS($E$2:$E$148)))</f>
        <v>Punt Returns</v>
      </c>
      <c r="I19119" s="2" t="str" cm="1">
        <f t="array" ref="I19119">INDEX($E$2:$E$148,1+MOD(ROW()-ROW($2:$2),ROWS($E$2:$E$148)))</f>
        <v>in AFC East</v>
      </c>
      <c r="J19119" s="2" t="s">
        <v>334</v>
      </c>
    </row>
    <row r="19120" spans="7:10" x14ac:dyDescent="0.15">
      <c r="G19120" s="2">
        <v>19119</v>
      </c>
      <c r="H19120" s="2" t="str" cm="1">
        <f t="array" ref="H19120">INDEX($B$2:$B$185,1+INT((ROW()-ROW($2:$2))/ROWS($E$2:$E$148)))</f>
        <v>Punt Returns</v>
      </c>
      <c r="I19120" s="2" t="str" cm="1">
        <f t="array" ref="I19120">INDEX($E$2:$E$148,1+MOD(ROW()-ROW($2:$2),ROWS($E$2:$E$148)))</f>
        <v>in AFC North</v>
      </c>
      <c r="J19120" s="2" t="s">
        <v>335</v>
      </c>
    </row>
    <row r="19121" spans="7:10" ht="14" x14ac:dyDescent="0.15">
      <c r="G19121" s="2">
        <v>19120</v>
      </c>
      <c r="H19121" s="2" t="str" cm="1">
        <f t="array" ref="H19121">INDEX($B$2:$B$185,1+INT((ROW()-ROW($2:$2))/ROWS($E$2:$E$148)))</f>
        <v>Punt Returns</v>
      </c>
      <c r="I19121" s="2" t="str" cm="1">
        <f t="array" ref="I19121">INDEX($E$2:$E$148,1+MOD(ROW()-ROW($2:$2),ROWS($E$2:$E$148)))</f>
        <v>in AFC South</v>
      </c>
      <c r="J19121" s="3" t="s">
        <v>336</v>
      </c>
    </row>
    <row r="19122" spans="7:10" x14ac:dyDescent="0.15">
      <c r="G19122" s="2">
        <v>19121</v>
      </c>
      <c r="H19122" s="2" t="str" cm="1">
        <f t="array" ref="H19122">INDEX($B$2:$B$185,1+INT((ROW()-ROW($2:$2))/ROWS($E$2:$E$148)))</f>
        <v>Punt Returns</v>
      </c>
      <c r="I19122" s="2" t="str" cm="1">
        <f t="array" ref="I19122">INDEX($E$2:$E$148,1+MOD(ROW()-ROW($2:$2),ROWS($E$2:$E$148)))</f>
        <v>in AFC West</v>
      </c>
      <c r="J19122" s="2" t="s">
        <v>332</v>
      </c>
    </row>
    <row r="19123" spans="7:10" x14ac:dyDescent="0.15">
      <c r="G19123" s="2">
        <v>19122</v>
      </c>
      <c r="H19123" s="2" t="str" cm="1">
        <f t="array" ref="H19123">INDEX($B$2:$B$185,1+INT((ROW()-ROW($2:$2))/ROWS($E$2:$E$148)))</f>
        <v>Punt Returns</v>
      </c>
      <c r="I19123" s="2" t="str" cm="1">
        <f t="array" ref="I19123">INDEX($E$2:$E$148,1+MOD(ROW()-ROW($2:$2),ROWS($E$2:$E$148)))</f>
        <v>in NFC East</v>
      </c>
      <c r="J19123" s="2" t="s">
        <v>333</v>
      </c>
    </row>
    <row r="19124" spans="7:10" x14ac:dyDescent="0.15">
      <c r="G19124" s="2">
        <v>19123</v>
      </c>
      <c r="H19124" s="2" t="str" cm="1">
        <f t="array" ref="H19124">INDEX($B$2:$B$185,1+INT((ROW()-ROW($2:$2))/ROWS($E$2:$E$148)))</f>
        <v>Punt Returns</v>
      </c>
      <c r="I19124" s="2" t="str" cm="1">
        <f t="array" ref="I19124">INDEX($E$2:$E$148,1+MOD(ROW()-ROW($2:$2),ROWS($E$2:$E$148)))</f>
        <v>in NFC North</v>
      </c>
      <c r="J19124" s="2" t="s">
        <v>334</v>
      </c>
    </row>
    <row r="19125" spans="7:10" x14ac:dyDescent="0.15">
      <c r="G19125" s="2">
        <v>19124</v>
      </c>
      <c r="H19125" s="2" t="str" cm="1">
        <f t="array" ref="H19125">INDEX($B$2:$B$185,1+INT((ROW()-ROW($2:$2))/ROWS($E$2:$E$148)))</f>
        <v>Punt Returns</v>
      </c>
      <c r="I19125" s="2" t="str" cm="1">
        <f t="array" ref="I19125">INDEX($E$2:$E$148,1+MOD(ROW()-ROW($2:$2),ROWS($E$2:$E$148)))</f>
        <v>in NFC South</v>
      </c>
      <c r="J19125" s="2" t="s">
        <v>335</v>
      </c>
    </row>
    <row r="19126" spans="7:10" ht="14" x14ac:dyDescent="0.15">
      <c r="G19126" s="2">
        <v>19125</v>
      </c>
      <c r="H19126" s="2" t="str" cm="1">
        <f t="array" ref="H19126">INDEX($B$2:$B$185,1+INT((ROW()-ROW($2:$2))/ROWS($E$2:$E$148)))</f>
        <v>Punt Returns</v>
      </c>
      <c r="I19126" s="2" t="str" cm="1">
        <f t="array" ref="I19126">INDEX($E$2:$E$148,1+MOD(ROW()-ROW($2:$2),ROWS($E$2:$E$148)))</f>
        <v>in NFC West</v>
      </c>
      <c r="J19126" s="3" t="s">
        <v>336</v>
      </c>
    </row>
    <row r="19127" spans="7:10" x14ac:dyDescent="0.15">
      <c r="G19127" s="2">
        <v>19126</v>
      </c>
      <c r="H19127" s="2" t="str" cm="1">
        <f t="array" ref="H19127">INDEX($B$2:$B$185,1+INT((ROW()-ROW($2:$2))/ROWS($E$2:$E$148)))</f>
        <v>Punt Returns</v>
      </c>
      <c r="I19127" s="2" t="str" cm="1">
        <f t="array" ref="I19127">INDEX($E$2:$E$148,1+MOD(ROW()-ROW($2:$2),ROWS($E$2:$E$148)))</f>
        <v>vs AFC</v>
      </c>
      <c r="J19127" s="2" t="s">
        <v>332</v>
      </c>
    </row>
    <row r="19128" spans="7:10" x14ac:dyDescent="0.15">
      <c r="G19128" s="2">
        <v>19127</v>
      </c>
      <c r="H19128" s="2" t="str" cm="1">
        <f t="array" ref="H19128">INDEX($B$2:$B$185,1+INT((ROW()-ROW($2:$2))/ROWS($E$2:$E$148)))</f>
        <v>Punt Returns</v>
      </c>
      <c r="I19128" s="2" t="str" cm="1">
        <f t="array" ref="I19128">INDEX($E$2:$E$148,1+MOD(ROW()-ROW($2:$2),ROWS($E$2:$E$148)))</f>
        <v>vs NFC</v>
      </c>
      <c r="J19128" s="2" t="s">
        <v>333</v>
      </c>
    </row>
    <row r="19129" spans="7:10" x14ac:dyDescent="0.15">
      <c r="G19129" s="2">
        <v>19128</v>
      </c>
      <c r="H19129" s="2" t="str" cm="1">
        <f t="array" ref="H19129">INDEX($B$2:$B$185,1+INT((ROW()-ROW($2:$2))/ROWS($E$2:$E$148)))</f>
        <v>Punt Returns</v>
      </c>
      <c r="I19129" s="2" t="str" cm="1">
        <f t="array" ref="I19129">INDEX($E$2:$E$148,1+MOD(ROW()-ROW($2:$2),ROWS($E$2:$E$148)))</f>
        <v>vs AFC East</v>
      </c>
      <c r="J19129" s="2" t="s">
        <v>334</v>
      </c>
    </row>
    <row r="19130" spans="7:10" x14ac:dyDescent="0.15">
      <c r="G19130" s="2">
        <v>19129</v>
      </c>
      <c r="H19130" s="2" t="str" cm="1">
        <f t="array" ref="H19130">INDEX($B$2:$B$185,1+INT((ROW()-ROW($2:$2))/ROWS($E$2:$E$148)))</f>
        <v>Punt Returns</v>
      </c>
      <c r="I19130" s="2" t="str" cm="1">
        <f t="array" ref="I19130">INDEX($E$2:$E$148,1+MOD(ROW()-ROW($2:$2),ROWS($E$2:$E$148)))</f>
        <v>vs AFC North</v>
      </c>
      <c r="J19130" s="2" t="s">
        <v>335</v>
      </c>
    </row>
    <row r="19131" spans="7:10" ht="14" x14ac:dyDescent="0.15">
      <c r="G19131" s="2">
        <v>19130</v>
      </c>
      <c r="H19131" s="2" t="str" cm="1">
        <f t="array" ref="H19131">INDEX($B$2:$B$185,1+INT((ROW()-ROW($2:$2))/ROWS($E$2:$E$148)))</f>
        <v>Punt Returns</v>
      </c>
      <c r="I19131" s="2" t="str" cm="1">
        <f t="array" ref="I19131">INDEX($E$2:$E$148,1+MOD(ROW()-ROW($2:$2),ROWS($E$2:$E$148)))</f>
        <v>vs AFC South</v>
      </c>
      <c r="J19131" s="3" t="s">
        <v>336</v>
      </c>
    </row>
    <row r="19132" spans="7:10" x14ac:dyDescent="0.15">
      <c r="G19132" s="2">
        <v>19131</v>
      </c>
      <c r="H19132" s="2" t="str" cm="1">
        <f t="array" ref="H19132">INDEX($B$2:$B$185,1+INT((ROW()-ROW($2:$2))/ROWS($E$2:$E$148)))</f>
        <v>Punt Returns</v>
      </c>
      <c r="I19132" s="2" t="str" cm="1">
        <f t="array" ref="I19132">INDEX($E$2:$E$148,1+MOD(ROW()-ROW($2:$2),ROWS($E$2:$E$148)))</f>
        <v>vs AFC West</v>
      </c>
      <c r="J19132" s="2" t="s">
        <v>332</v>
      </c>
    </row>
    <row r="19133" spans="7:10" x14ac:dyDescent="0.15">
      <c r="G19133" s="2">
        <v>19132</v>
      </c>
      <c r="H19133" s="2" t="str" cm="1">
        <f t="array" ref="H19133">INDEX($B$2:$B$185,1+INT((ROW()-ROW($2:$2))/ROWS($E$2:$E$148)))</f>
        <v>Punt Returns</v>
      </c>
      <c r="I19133" s="2" t="str" cm="1">
        <f t="array" ref="I19133">INDEX($E$2:$E$148,1+MOD(ROW()-ROW($2:$2),ROWS($E$2:$E$148)))</f>
        <v>vs NFC East</v>
      </c>
      <c r="J19133" s="2" t="s">
        <v>333</v>
      </c>
    </row>
    <row r="19134" spans="7:10" x14ac:dyDescent="0.15">
      <c r="G19134" s="2">
        <v>19133</v>
      </c>
      <c r="H19134" s="2" t="str" cm="1">
        <f t="array" ref="H19134">INDEX($B$2:$B$185,1+INT((ROW()-ROW($2:$2))/ROWS($E$2:$E$148)))</f>
        <v>Punt Returns</v>
      </c>
      <c r="I19134" s="2" t="str" cm="1">
        <f t="array" ref="I19134">INDEX($E$2:$E$148,1+MOD(ROW()-ROW($2:$2),ROWS($E$2:$E$148)))</f>
        <v>vs NFC North</v>
      </c>
      <c r="J19134" s="2" t="s">
        <v>334</v>
      </c>
    </row>
    <row r="19135" spans="7:10" x14ac:dyDescent="0.15">
      <c r="G19135" s="2">
        <v>19134</v>
      </c>
      <c r="H19135" s="2" t="str" cm="1">
        <f t="array" ref="H19135">INDEX($B$2:$B$185,1+INT((ROW()-ROW($2:$2))/ROWS($E$2:$E$148)))</f>
        <v>Punt Returns</v>
      </c>
      <c r="I19135" s="2" t="str" cm="1">
        <f t="array" ref="I19135">INDEX($E$2:$E$148,1+MOD(ROW()-ROW($2:$2),ROWS($E$2:$E$148)))</f>
        <v>vs NFC South</v>
      </c>
      <c r="J19135" s="2" t="s">
        <v>335</v>
      </c>
    </row>
    <row r="19136" spans="7:10" ht="14" x14ac:dyDescent="0.15">
      <c r="G19136" s="2">
        <v>19135</v>
      </c>
      <c r="H19136" s="2" t="str" cm="1">
        <f t="array" ref="H19136">INDEX($B$2:$B$185,1+INT((ROW()-ROW($2:$2))/ROWS($E$2:$E$148)))</f>
        <v>Punt Returns</v>
      </c>
      <c r="I19136" s="2" t="str" cm="1">
        <f t="array" ref="I19136">INDEX($E$2:$E$148,1+MOD(ROW()-ROW($2:$2),ROWS($E$2:$E$148)))</f>
        <v>vs NFC West</v>
      </c>
      <c r="J19136" s="3" t="s">
        <v>336</v>
      </c>
    </row>
    <row r="19137" spans="7:10" x14ac:dyDescent="0.15">
      <c r="G19137" s="2">
        <v>19136</v>
      </c>
      <c r="H19137" s="2" t="str" cm="1">
        <f t="array" ref="H19137">INDEX($B$2:$B$185,1+INT((ROW()-ROW($2:$2))/ROWS($E$2:$E$148)))</f>
        <v>Punt Returns</v>
      </c>
      <c r="I19137" s="2" t="str" cm="1">
        <f t="array" ref="I19137">INDEX($E$2:$E$148,1+MOD(ROW()-ROW($2:$2),ROWS($E$2:$E$148)))</f>
        <v>No Down</v>
      </c>
      <c r="J19137" s="2" t="s">
        <v>332</v>
      </c>
    </row>
    <row r="19138" spans="7:10" x14ac:dyDescent="0.15">
      <c r="G19138" s="2">
        <v>19137</v>
      </c>
      <c r="H19138" s="2" t="str" cm="1">
        <f t="array" ref="H19138">INDEX($B$2:$B$185,1+INT((ROW()-ROW($2:$2))/ROWS($E$2:$E$148)))</f>
        <v>Punt Returns</v>
      </c>
      <c r="I19138" s="2" t="str" cm="1">
        <f t="array" ref="I19138">INDEX($E$2:$E$148,1+MOD(ROW()-ROW($2:$2),ROWS($E$2:$E$148)))</f>
        <v>on 1st Downs</v>
      </c>
      <c r="J19138" s="2" t="s">
        <v>333</v>
      </c>
    </row>
    <row r="19139" spans="7:10" x14ac:dyDescent="0.15">
      <c r="G19139" s="2">
        <v>19138</v>
      </c>
      <c r="H19139" s="2" t="str" cm="1">
        <f t="array" ref="H19139">INDEX($B$2:$B$185,1+INT((ROW()-ROW($2:$2))/ROWS($E$2:$E$148)))</f>
        <v>Punt Returns</v>
      </c>
      <c r="I19139" s="2" t="str" cm="1">
        <f t="array" ref="I19139">INDEX($E$2:$E$148,1+MOD(ROW()-ROW($2:$2),ROWS($E$2:$E$148)))</f>
        <v>on 2nd Downs</v>
      </c>
      <c r="J19139" s="2" t="s">
        <v>334</v>
      </c>
    </row>
    <row r="19140" spans="7:10" x14ac:dyDescent="0.15">
      <c r="G19140" s="2">
        <v>19139</v>
      </c>
      <c r="H19140" s="2" t="str" cm="1">
        <f t="array" ref="H19140">INDEX($B$2:$B$185,1+INT((ROW()-ROW($2:$2))/ROWS($E$2:$E$148)))</f>
        <v>Punt Returns</v>
      </c>
      <c r="I19140" s="2" t="str" cm="1">
        <f t="array" ref="I19140">INDEX($E$2:$E$148,1+MOD(ROW()-ROW($2:$2),ROWS($E$2:$E$148)))</f>
        <v>on 3rd Downs</v>
      </c>
      <c r="J19140" s="2" t="s">
        <v>335</v>
      </c>
    </row>
    <row r="19141" spans="7:10" ht="14" x14ac:dyDescent="0.15">
      <c r="G19141" s="2">
        <v>19140</v>
      </c>
      <c r="H19141" s="2" t="str" cm="1">
        <f t="array" ref="H19141">INDEX($B$2:$B$185,1+INT((ROW()-ROW($2:$2))/ROWS($E$2:$E$148)))</f>
        <v>Punt Returns</v>
      </c>
      <c r="I19141" s="2" t="str" cm="1">
        <f t="array" ref="I19141">INDEX($E$2:$E$148,1+MOD(ROW()-ROW($2:$2),ROWS($E$2:$E$148)))</f>
        <v>on 4th Downs</v>
      </c>
      <c r="J19141" s="3" t="s">
        <v>336</v>
      </c>
    </row>
    <row r="19142" spans="7:10" x14ac:dyDescent="0.15">
      <c r="G19142" s="2">
        <v>19141</v>
      </c>
      <c r="H19142" s="2" t="str" cm="1">
        <f t="array" ref="H19142">INDEX($B$2:$B$185,1+INT((ROW()-ROW($2:$2))/ROWS($E$2:$E$148)))</f>
        <v>Punt Returns</v>
      </c>
      <c r="I19142" s="2" t="str" cm="1">
        <f t="array" ref="I19142">INDEX($E$2:$E$148,1+MOD(ROW()-ROW($2:$2),ROWS($E$2:$E$148)))</f>
        <v>1st &amp; 10</v>
      </c>
      <c r="J19142" s="2" t="s">
        <v>332</v>
      </c>
    </row>
    <row r="19143" spans="7:10" x14ac:dyDescent="0.15">
      <c r="G19143" s="2">
        <v>19142</v>
      </c>
      <c r="H19143" s="2" t="str" cm="1">
        <f t="array" ref="H19143">INDEX($B$2:$B$185,1+INT((ROW()-ROW($2:$2))/ROWS($E$2:$E$148)))</f>
        <v>Punt Returns</v>
      </c>
      <c r="I19143" s="2" t="str" cm="1">
        <f t="array" ref="I19143">INDEX($E$2:$E$148,1+MOD(ROW()-ROW($2:$2),ROWS($E$2:$E$148)))</f>
        <v>1st &amp; &gt; 10</v>
      </c>
      <c r="J19143" s="2" t="s">
        <v>333</v>
      </c>
    </row>
    <row r="19144" spans="7:10" x14ac:dyDescent="0.15">
      <c r="G19144" s="2">
        <v>19143</v>
      </c>
      <c r="H19144" s="2" t="str" cm="1">
        <f t="array" ref="H19144">INDEX($B$2:$B$185,1+INT((ROW()-ROW($2:$2))/ROWS($E$2:$E$148)))</f>
        <v>Punt Returns</v>
      </c>
      <c r="I19144" s="2" t="str" cm="1">
        <f t="array" ref="I19144">INDEX($E$2:$E$148,1+MOD(ROW()-ROW($2:$2),ROWS($E$2:$E$148)))</f>
        <v>1st &amp; &lt; 10</v>
      </c>
      <c r="J19144" s="2" t="s">
        <v>334</v>
      </c>
    </row>
    <row r="19145" spans="7:10" x14ac:dyDescent="0.15">
      <c r="G19145" s="2">
        <v>19144</v>
      </c>
      <c r="H19145" s="2" t="str" cm="1">
        <f t="array" ref="H19145">INDEX($B$2:$B$185,1+INT((ROW()-ROW($2:$2))/ROWS($E$2:$E$148)))</f>
        <v>Punt Returns</v>
      </c>
      <c r="I19145" s="2" t="str" cm="1">
        <f t="array" ref="I19145">INDEX($E$2:$E$148,1+MOD(ROW()-ROW($2:$2),ROWS($E$2:$E$148)))</f>
        <v>2nd &amp; Medium (4-6yd)</v>
      </c>
      <c r="J19145" s="2" t="s">
        <v>335</v>
      </c>
    </row>
    <row r="19146" spans="7:10" ht="14" x14ac:dyDescent="0.15">
      <c r="G19146" s="2">
        <v>19145</v>
      </c>
      <c r="H19146" s="2" t="str" cm="1">
        <f t="array" ref="H19146">INDEX($B$2:$B$185,1+INT((ROW()-ROW($2:$2))/ROWS($E$2:$E$148)))</f>
        <v>Punt Returns</v>
      </c>
      <c r="I19146" s="2" t="str" cm="1">
        <f t="array" ref="I19146">INDEX($E$2:$E$148,1+MOD(ROW()-ROW($2:$2),ROWS($E$2:$E$148)))</f>
        <v>2nd &amp; 7-9</v>
      </c>
      <c r="J19146" s="3" t="s">
        <v>336</v>
      </c>
    </row>
    <row r="19147" spans="7:10" x14ac:dyDescent="0.15">
      <c r="G19147" s="2">
        <v>19146</v>
      </c>
      <c r="H19147" s="2" t="str" cm="1">
        <f t="array" ref="H19147">INDEX($B$2:$B$185,1+INT((ROW()-ROW($2:$2))/ROWS($E$2:$E$148)))</f>
        <v>Punt Returns</v>
      </c>
      <c r="I19147" s="2" t="str" cm="1">
        <f t="array" ref="I19147">INDEX($E$2:$E$148,1+MOD(ROW()-ROW($2:$2),ROWS($E$2:$E$148)))</f>
        <v>2nd &amp; 10+</v>
      </c>
      <c r="J19147" s="2" t="s">
        <v>332</v>
      </c>
    </row>
    <row r="19148" spans="7:10" x14ac:dyDescent="0.15">
      <c r="G19148" s="2">
        <v>19147</v>
      </c>
      <c r="H19148" s="2" t="str" cm="1">
        <f t="array" ref="H19148">INDEX($B$2:$B$185,1+INT((ROW()-ROW($2:$2))/ROWS($E$2:$E$148)))</f>
        <v>Punt Returns</v>
      </c>
      <c r="I19148" s="2" t="str" cm="1">
        <f t="array" ref="I19148">INDEX($E$2:$E$148,1+MOD(ROW()-ROW($2:$2),ROWS($E$2:$E$148)))</f>
        <v>3rd &amp; Medium (4-6yd)</v>
      </c>
      <c r="J19148" s="2" t="s">
        <v>333</v>
      </c>
    </row>
    <row r="19149" spans="7:10" x14ac:dyDescent="0.15">
      <c r="G19149" s="2">
        <v>19148</v>
      </c>
      <c r="H19149" s="2" t="str" cm="1">
        <f t="array" ref="H19149">INDEX($B$2:$B$185,1+INT((ROW()-ROW($2:$2))/ROWS($E$2:$E$148)))</f>
        <v>Punt Returns</v>
      </c>
      <c r="I19149" s="2" t="str" cm="1">
        <f t="array" ref="I19149">INDEX($E$2:$E$148,1+MOD(ROW()-ROW($2:$2),ROWS($E$2:$E$148)))</f>
        <v>3rd/4th &amp; Short</v>
      </c>
      <c r="J19149" s="2" t="s">
        <v>334</v>
      </c>
    </row>
    <row r="19150" spans="7:10" x14ac:dyDescent="0.15">
      <c r="G19150" s="2">
        <v>19149</v>
      </c>
      <c r="H19150" s="2" t="str" cm="1">
        <f t="array" ref="H19150">INDEX($B$2:$B$185,1+INT((ROW()-ROW($2:$2))/ROWS($E$2:$E$148)))</f>
        <v>Punt Returns</v>
      </c>
      <c r="I19150" s="2" t="str" cm="1">
        <f t="array" ref="I19150">INDEX($E$2:$E$148,1+MOD(ROW()-ROW($2:$2),ROWS($E$2:$E$148)))</f>
        <v>3rd &amp; 7-9</v>
      </c>
      <c r="J19150" s="2" t="s">
        <v>335</v>
      </c>
    </row>
    <row r="19151" spans="7:10" ht="14" x14ac:dyDescent="0.15">
      <c r="G19151" s="2">
        <v>19150</v>
      </c>
      <c r="H19151" s="2" t="str" cm="1">
        <f t="array" ref="H19151">INDEX($B$2:$B$185,1+INT((ROW()-ROW($2:$2))/ROWS($E$2:$E$148)))</f>
        <v>Punt Returns</v>
      </c>
      <c r="I19151" s="2" t="str" cm="1">
        <f t="array" ref="I19151">INDEX($E$2:$E$148,1+MOD(ROW()-ROW($2:$2),ROWS($E$2:$E$148)))</f>
        <v>3rd &amp; 10+</v>
      </c>
      <c r="J19151" s="3" t="s">
        <v>336</v>
      </c>
    </row>
    <row r="19152" spans="7:10" x14ac:dyDescent="0.15">
      <c r="G19152" s="2">
        <v>19151</v>
      </c>
      <c r="H19152" s="2" t="str" cm="1">
        <f t="array" ref="H19152">INDEX($B$2:$B$185,1+INT((ROW()-ROW($2:$2))/ROWS($E$2:$E$148)))</f>
        <v>Punt Returns</v>
      </c>
      <c r="I19152" s="2" t="str" cm="1">
        <f t="array" ref="I19152">INDEX($E$2:$E$148,1+MOD(ROW()-ROW($2:$2),ROWS($E$2:$E$148)))</f>
        <v>4th &amp; 4-6</v>
      </c>
      <c r="J19152" s="2" t="s">
        <v>332</v>
      </c>
    </row>
    <row r="19153" spans="7:10" x14ac:dyDescent="0.15">
      <c r="G19153" s="2">
        <v>19152</v>
      </c>
      <c r="H19153" s="2" t="str" cm="1">
        <f t="array" ref="H19153">INDEX($B$2:$B$185,1+INT((ROW()-ROW($2:$2))/ROWS($E$2:$E$148)))</f>
        <v>Punt Returns</v>
      </c>
      <c r="I19153" s="2" t="str" cm="1">
        <f t="array" ref="I19153">INDEX($E$2:$E$148,1+MOD(ROW()-ROW($2:$2),ROWS($E$2:$E$148)))</f>
        <v>4th &amp; 7-9</v>
      </c>
      <c r="J19153" s="2" t="s">
        <v>333</v>
      </c>
    </row>
    <row r="19154" spans="7:10" x14ac:dyDescent="0.15">
      <c r="G19154" s="2">
        <v>19153</v>
      </c>
      <c r="H19154" s="2" t="str" cm="1">
        <f t="array" ref="H19154">INDEX($B$2:$B$185,1+INT((ROW()-ROW($2:$2))/ROWS($E$2:$E$148)))</f>
        <v>Punt Returns</v>
      </c>
      <c r="I19154" s="2" t="str" cm="1">
        <f t="array" ref="I19154">INDEX($E$2:$E$148,1+MOD(ROW()-ROW($2:$2),ROWS($E$2:$E$148)))</f>
        <v>4th &amp; 10+</v>
      </c>
      <c r="J19154" s="2" t="s">
        <v>334</v>
      </c>
    </row>
    <row r="19155" spans="7:10" x14ac:dyDescent="0.15">
      <c r="G19155" s="2">
        <v>19154</v>
      </c>
      <c r="H19155" s="2" t="str" cm="1">
        <f t="array" ref="H19155">INDEX($B$2:$B$185,1+INT((ROW()-ROW($2:$2))/ROWS($E$2:$E$148)))</f>
        <v>Punt Returns</v>
      </c>
      <c r="I19155" s="2" t="str" cm="1">
        <f t="array" ref="I19155">INDEX($E$2:$E$148,1+MOD(ROW()-ROW($2:$2),ROWS($E$2:$E$148)))</f>
        <v>Plays/Drive, 1-3</v>
      </c>
      <c r="J19155" s="2" t="s">
        <v>335</v>
      </c>
    </row>
    <row r="19156" spans="7:10" ht="14" x14ac:dyDescent="0.15">
      <c r="G19156" s="2">
        <v>19155</v>
      </c>
      <c r="H19156" s="2" t="str" cm="1">
        <f t="array" ref="H19156">INDEX($B$2:$B$185,1+INT((ROW()-ROW($2:$2))/ROWS($E$2:$E$148)))</f>
        <v>Punt Returns</v>
      </c>
      <c r="I19156" s="2" t="str" cm="1">
        <f t="array" ref="I19156">INDEX($E$2:$E$148,1+MOD(ROW()-ROW($2:$2),ROWS($E$2:$E$148)))</f>
        <v>Plays/Drive, 4-6</v>
      </c>
      <c r="J19156" s="3" t="s">
        <v>336</v>
      </c>
    </row>
    <row r="19157" spans="7:10" x14ac:dyDescent="0.15">
      <c r="G19157" s="2">
        <v>19156</v>
      </c>
      <c r="H19157" s="2" t="str" cm="1">
        <f t="array" ref="H19157">INDEX($B$2:$B$185,1+INT((ROW()-ROW($2:$2))/ROWS($E$2:$E$148)))</f>
        <v>Punt Returns</v>
      </c>
      <c r="I19157" s="2" t="str" cm="1">
        <f t="array" ref="I19157">INDEX($E$2:$E$148,1+MOD(ROW()-ROW($2:$2),ROWS($E$2:$E$148)))</f>
        <v>Plays/Drive, 7-10</v>
      </c>
      <c r="J19157" s="2" t="s">
        <v>332</v>
      </c>
    </row>
    <row r="19158" spans="7:10" x14ac:dyDescent="0.15">
      <c r="G19158" s="2">
        <v>19157</v>
      </c>
      <c r="H19158" s="2" t="str" cm="1">
        <f t="array" ref="H19158">INDEX($B$2:$B$185,1+INT((ROW()-ROW($2:$2))/ROWS($E$2:$E$148)))</f>
        <v>Punt Returns</v>
      </c>
      <c r="I19158" s="2" t="str" cm="1">
        <f t="array" ref="I19158">INDEX($E$2:$E$148,1+MOD(ROW()-ROW($2:$2),ROWS($E$2:$E$148)))</f>
        <v>Plays/Drive, 11+</v>
      </c>
      <c r="J19158" s="2" t="s">
        <v>333</v>
      </c>
    </row>
    <row r="19159" spans="7:10" x14ac:dyDescent="0.15">
      <c r="G19159" s="2">
        <v>19158</v>
      </c>
      <c r="H19159" s="2" t="str" cm="1">
        <f t="array" ref="H19159">INDEX($B$2:$B$185,1+INT((ROW()-ROW($2:$2))/ROWS($E$2:$E$148)))</f>
        <v>Punt Returns</v>
      </c>
      <c r="I19159" s="2" t="str" cm="1">
        <f t="array" ref="I19159">INDEX($E$2:$E$148,1+MOD(ROW()-ROW($2:$2),ROWS($E$2:$E$148)))</f>
        <v>Loaded Box, &gt; 8</v>
      </c>
      <c r="J19159" s="2" t="s">
        <v>334</v>
      </c>
    </row>
    <row r="19160" spans="7:10" x14ac:dyDescent="0.15">
      <c r="G19160" s="2">
        <v>19159</v>
      </c>
      <c r="H19160" s="2" t="str" cm="1">
        <f t="array" ref="H19160">INDEX($B$2:$B$185,1+INT((ROW()-ROW($2:$2))/ROWS($E$2:$E$148)))</f>
        <v>Punt Returns</v>
      </c>
      <c r="I19160" s="2" t="str" cm="1">
        <f t="array" ref="I19160">INDEX($E$2:$E$148,1+MOD(ROW()-ROW($2:$2),ROWS($E$2:$E$148)))</f>
        <v>Loaded Box, &lt; 8</v>
      </c>
      <c r="J19160" s="2" t="s">
        <v>335</v>
      </c>
    </row>
    <row r="19161" spans="7:10" ht="14" x14ac:dyDescent="0.15">
      <c r="G19161" s="2">
        <v>19160</v>
      </c>
      <c r="H19161" s="2" t="str" cm="1">
        <f t="array" ref="H19161">INDEX($B$2:$B$185,1+INT((ROW()-ROW($2:$2))/ROWS($E$2:$E$148)))</f>
        <v>Punt Returns</v>
      </c>
      <c r="I19161" s="2" t="str" cm="1">
        <f t="array" ref="I19161">INDEX($E$2:$E$148,1+MOD(ROW()-ROW($2:$2),ROWS($E$2:$E$148)))</f>
        <v>LOS: Opponents 1-10</v>
      </c>
      <c r="J19161" s="3" t="s">
        <v>336</v>
      </c>
    </row>
    <row r="19162" spans="7:10" x14ac:dyDescent="0.15">
      <c r="G19162" s="2">
        <v>19161</v>
      </c>
      <c r="H19162" s="2" t="str" cm="1">
        <f t="array" ref="H19162">INDEX($B$2:$B$185,1+INT((ROW()-ROW($2:$2))/ROWS($E$2:$E$148)))</f>
        <v>Punt Returns</v>
      </c>
      <c r="I19162" s="2" t="str" cm="1">
        <f t="array" ref="I19162">INDEX($E$2:$E$148,1+MOD(ROW()-ROW($2:$2),ROWS($E$2:$E$148)))</f>
        <v>LOS: Opponents 11-20</v>
      </c>
      <c r="J19162" s="2" t="s">
        <v>332</v>
      </c>
    </row>
    <row r="19163" spans="7:10" x14ac:dyDescent="0.15">
      <c r="G19163" s="2">
        <v>19162</v>
      </c>
      <c r="H19163" s="2" t="str" cm="1">
        <f t="array" ref="H19163">INDEX($B$2:$B$185,1+INT((ROW()-ROW($2:$2))/ROWS($E$2:$E$148)))</f>
        <v>Punt Returns</v>
      </c>
      <c r="I19163" s="2" t="str" cm="1">
        <f t="array" ref="I19163">INDEX($E$2:$E$148,1+MOD(ROW()-ROW($2:$2),ROWS($E$2:$E$148)))</f>
        <v>LOS: Opponents 41-50</v>
      </c>
      <c r="J19163" s="2" t="s">
        <v>333</v>
      </c>
    </row>
    <row r="19164" spans="7:10" x14ac:dyDescent="0.15">
      <c r="G19164" s="2">
        <v>19163</v>
      </c>
      <c r="H19164" s="2" t="str" cm="1">
        <f t="array" ref="H19164">INDEX($B$2:$B$185,1+INT((ROW()-ROW($2:$2))/ROWS($E$2:$E$148)))</f>
        <v>Punt Returns</v>
      </c>
      <c r="I19164" s="2" t="str" cm="1">
        <f t="array" ref="I19164">INDEX($E$2:$E$148,1+MOD(ROW()-ROW($2:$2),ROWS($E$2:$E$148)))</f>
        <v>LOS: Own 1-10</v>
      </c>
      <c r="J19164" s="2" t="s">
        <v>334</v>
      </c>
    </row>
    <row r="19165" spans="7:10" x14ac:dyDescent="0.15">
      <c r="G19165" s="2">
        <v>19164</v>
      </c>
      <c r="H19165" s="2" t="str" cm="1">
        <f t="array" ref="H19165">INDEX($B$2:$B$185,1+INT((ROW()-ROW($2:$2))/ROWS($E$2:$E$148)))</f>
        <v>Punt Returns</v>
      </c>
      <c r="I19165" s="2" t="str" cm="1">
        <f t="array" ref="I19165">INDEX($E$2:$E$148,1+MOD(ROW()-ROW($2:$2),ROWS($E$2:$E$148)))</f>
        <v>LOS: Own 11-20</v>
      </c>
      <c r="J19165" s="2" t="s">
        <v>335</v>
      </c>
    </row>
    <row r="19166" spans="7:10" ht="14" x14ac:dyDescent="0.15">
      <c r="G19166" s="2">
        <v>19165</v>
      </c>
      <c r="H19166" s="2" t="str" cm="1">
        <f t="array" ref="H19166">INDEX($B$2:$B$185,1+INT((ROW()-ROW($2:$2))/ROWS($E$2:$E$148)))</f>
        <v>Punt Returns</v>
      </c>
      <c r="I19166" s="2" t="str" cm="1">
        <f t="array" ref="I19166">INDEX($E$2:$E$148,1+MOD(ROW()-ROW($2:$2),ROWS($E$2:$E$148)))</f>
        <v>LOS: Own 21-50</v>
      </c>
      <c r="J19166" s="3" t="s">
        <v>336</v>
      </c>
    </row>
    <row r="19167" spans="7:10" x14ac:dyDescent="0.15">
      <c r="G19167" s="2">
        <v>19166</v>
      </c>
      <c r="H19167" s="2" t="str" cm="1">
        <f t="array" ref="H19167">INDEX($B$2:$B$185,1+INT((ROW()-ROW($2:$2))/ROWS($E$2:$E$148)))</f>
        <v>Punt Returns</v>
      </c>
      <c r="I19167" s="2" t="str" cm="1">
        <f t="array" ref="I19167">INDEX($E$2:$E$148,1+MOD(ROW()-ROW($2:$2),ROWS($E$2:$E$148)))</f>
        <v>Final Score +/- 7</v>
      </c>
      <c r="J19167" s="2" t="s">
        <v>332</v>
      </c>
    </row>
    <row r="19168" spans="7:10" x14ac:dyDescent="0.15">
      <c r="G19168" s="2">
        <v>19167</v>
      </c>
      <c r="H19168" s="2" t="str" cm="1">
        <f t="array" ref="H19168">INDEX($B$2:$B$185,1+INT((ROW()-ROW($2:$2))/ROWS($E$2:$E$148)))</f>
        <v>Punt Returns</v>
      </c>
      <c r="I19168" s="2" t="str" cm="1">
        <f t="array" ref="I19168">INDEX($E$2:$E$148,1+MOD(ROW()-ROW($2:$2),ROWS($E$2:$E$148)))</f>
        <v>Final Score 8-14 pts</v>
      </c>
      <c r="J19168" s="2" t="s">
        <v>333</v>
      </c>
    </row>
    <row r="19169" spans="7:10" x14ac:dyDescent="0.15">
      <c r="G19169" s="2">
        <v>19168</v>
      </c>
      <c r="H19169" s="2" t="str" cm="1">
        <f t="array" ref="H19169">INDEX($B$2:$B$185,1+INT((ROW()-ROW($2:$2))/ROWS($E$2:$E$148)))</f>
        <v>Punt Returns</v>
      </c>
      <c r="I19169" s="2" t="str" cm="1">
        <f t="array" ref="I19169">INDEX($E$2:$E$148,1+MOD(ROW()-ROW($2:$2),ROWS($E$2:$E$148)))</f>
        <v>Final Score 15+ pt</v>
      </c>
      <c r="J19169" s="2" t="s">
        <v>334</v>
      </c>
    </row>
    <row r="19170" spans="7:10" x14ac:dyDescent="0.15">
      <c r="G19170" s="2">
        <v>19169</v>
      </c>
      <c r="H19170" s="2" t="str" cm="1">
        <f t="array" ref="H19170">INDEX($B$2:$B$185,1+INT((ROW()-ROW($2:$2))/ROWS($E$2:$E$148)))</f>
        <v>Punt Returns</v>
      </c>
      <c r="I19170" s="2" t="str" cm="1">
        <f t="array" ref="I19170">INDEX($E$2:$E$148,1+MOD(ROW()-ROW($2:$2),ROWS($E$2:$E$148)))</f>
        <v>Games 1 to 4</v>
      </c>
      <c r="J19170" s="2" t="s">
        <v>335</v>
      </c>
    </row>
    <row r="19171" spans="7:10" ht="14" x14ac:dyDescent="0.15">
      <c r="G19171" s="2">
        <v>19170</v>
      </c>
      <c r="H19171" s="2" t="str" cm="1">
        <f t="array" ref="H19171">INDEX($B$2:$B$185,1+INT((ROW()-ROW($2:$2))/ROWS($E$2:$E$148)))</f>
        <v>Punt Returns</v>
      </c>
      <c r="I19171" s="2" t="str" cm="1">
        <f t="array" ref="I19171">INDEX($E$2:$E$148,1+MOD(ROW()-ROW($2:$2),ROWS($E$2:$E$148)))</f>
        <v>Games 13 to 16</v>
      </c>
      <c r="J19171" s="3" t="s">
        <v>336</v>
      </c>
    </row>
    <row r="19172" spans="7:10" x14ac:dyDescent="0.15">
      <c r="G19172" s="2">
        <v>19171</v>
      </c>
      <c r="H19172" s="2" t="str" cm="1">
        <f t="array" ref="H19172">INDEX($B$2:$B$185,1+INT((ROW()-ROW($2:$2))/ROWS($E$2:$E$148)))</f>
        <v>Punt Returns</v>
      </c>
      <c r="I19172" s="2" t="str" cm="1">
        <f t="array" ref="I19172">INDEX($E$2:$E$148,1+MOD(ROW()-ROW($2:$2),ROWS($E$2:$E$148)))</f>
        <v>Games 5 to 8</v>
      </c>
      <c r="J19172" s="2" t="s">
        <v>332</v>
      </c>
    </row>
    <row r="19173" spans="7:10" x14ac:dyDescent="0.15">
      <c r="G19173" s="2">
        <v>19172</v>
      </c>
      <c r="H19173" s="2" t="str" cm="1">
        <f t="array" ref="H19173">INDEX($B$2:$B$185,1+INT((ROW()-ROW($2:$2))/ROWS($E$2:$E$148)))</f>
        <v>Punt Returns</v>
      </c>
      <c r="I19173" s="2" t="str" cm="1">
        <f t="array" ref="I19173">INDEX($E$2:$E$148,1+MOD(ROW()-ROW($2:$2),ROWS($E$2:$E$148)))</f>
        <v>Games 9 to 12</v>
      </c>
      <c r="J19173" s="2" t="s">
        <v>333</v>
      </c>
    </row>
    <row r="19174" spans="7:10" x14ac:dyDescent="0.15">
      <c r="G19174" s="2">
        <v>19173</v>
      </c>
      <c r="H19174" s="2" t="str" cm="1">
        <f t="array" ref="H19174">INDEX($B$2:$B$185,1+INT((ROW()-ROW($2:$2))/ROWS($E$2:$E$148)))</f>
        <v>Punt Returns</v>
      </c>
      <c r="I19174" s="2" t="str" cm="1">
        <f t="array" ref="I19174">INDEX($E$2:$E$148,1+MOD(ROW()-ROW($2:$2),ROWS($E$2:$E$148)))</f>
        <v>when Leading, &lt; 2 min</v>
      </c>
      <c r="J19174" s="2" t="s">
        <v>334</v>
      </c>
    </row>
    <row r="19175" spans="7:10" x14ac:dyDescent="0.15">
      <c r="G19175" s="2">
        <v>19174</v>
      </c>
      <c r="H19175" s="2" t="str" cm="1">
        <f t="array" ref="H19175">INDEX($B$2:$B$185,1+INT((ROW()-ROW($2:$2))/ROWS($E$2:$E$148)))</f>
        <v>Punt Returns</v>
      </c>
      <c r="I19175" s="2" t="str" cm="1">
        <f t="array" ref="I19175">INDEX($E$2:$E$148,1+MOD(ROW()-ROW($2:$2),ROWS($E$2:$E$148)))</f>
        <v>when Leading, &lt; 4 min</v>
      </c>
      <c r="J19175" s="2" t="s">
        <v>335</v>
      </c>
    </row>
    <row r="19176" spans="7:10" ht="14" x14ac:dyDescent="0.15">
      <c r="G19176" s="2">
        <v>19175</v>
      </c>
      <c r="H19176" s="2" t="str" cm="1">
        <f t="array" ref="H19176">INDEX($B$2:$B$185,1+INT((ROW()-ROW($2:$2))/ROWS($E$2:$E$148)))</f>
        <v>Punt Returns</v>
      </c>
      <c r="I19176" s="2" t="str" cm="1">
        <f t="array" ref="I19176">INDEX($E$2:$E$148,1+MOD(ROW()-ROW($2:$2),ROWS($E$2:$E$148)))</f>
        <v>when Tied, &lt; 2 min</v>
      </c>
      <c r="J19176" s="3" t="s">
        <v>336</v>
      </c>
    </row>
    <row r="19177" spans="7:10" x14ac:dyDescent="0.15">
      <c r="G19177" s="2">
        <v>19176</v>
      </c>
      <c r="H19177" s="2" t="str" cm="1">
        <f t="array" ref="H19177">INDEX($B$2:$B$185,1+INT((ROW()-ROW($2:$2))/ROWS($E$2:$E$148)))</f>
        <v>Punt Returns</v>
      </c>
      <c r="I19177" s="2" t="str" cm="1">
        <f t="array" ref="I19177">INDEX($E$2:$E$148,1+MOD(ROW()-ROW($2:$2),ROWS($E$2:$E$148)))</f>
        <v>when Tied, &lt; 4 min</v>
      </c>
      <c r="J19177" s="2" t="s">
        <v>332</v>
      </c>
    </row>
    <row r="19178" spans="7:10" x14ac:dyDescent="0.15">
      <c r="G19178" s="2">
        <v>19177</v>
      </c>
      <c r="H19178" s="2" t="str" cm="1">
        <f t="array" ref="H19178">INDEX($B$2:$B$185,1+INT((ROW()-ROW($2:$2))/ROWS($E$2:$E$148)))</f>
        <v>Punt Returns</v>
      </c>
      <c r="I19178" s="2" t="str" cm="1">
        <f t="array" ref="I19178">INDEX($E$2:$E$148,1+MOD(ROW()-ROW($2:$2),ROWS($E$2:$E$148)))</f>
        <v>when Trailing, &lt; 2 min</v>
      </c>
      <c r="J19178" s="2" t="s">
        <v>333</v>
      </c>
    </row>
    <row r="19179" spans="7:10" x14ac:dyDescent="0.15">
      <c r="G19179" s="2">
        <v>19178</v>
      </c>
      <c r="H19179" s="2" t="str" cm="1">
        <f t="array" ref="H19179">INDEX($B$2:$B$185,1+INT((ROW()-ROW($2:$2))/ROWS($E$2:$E$148)))</f>
        <v>Punt Returns</v>
      </c>
      <c r="I19179" s="2" t="str" cm="1">
        <f t="array" ref="I19179">INDEX($E$2:$E$148,1+MOD(ROW()-ROW($2:$2),ROWS($E$2:$E$148)))</f>
        <v>when Trailing, &lt; 4 min</v>
      </c>
      <c r="J19179" s="2" t="s">
        <v>334</v>
      </c>
    </row>
    <row r="19180" spans="7:10" x14ac:dyDescent="0.15">
      <c r="G19180" s="2">
        <v>19179</v>
      </c>
      <c r="H19180" s="2" t="str" cm="1">
        <f t="array" ref="H19180">INDEX($B$2:$B$185,1+INT((ROW()-ROW($2:$2))/ROWS($E$2:$E$148)))</f>
        <v>Punt Returns</v>
      </c>
      <c r="I19180" s="2" t="str" cm="1">
        <f t="array" ref="I19180">INDEX($E$2:$E$148,1+MOD(ROW()-ROW($2:$2),ROWS($E$2:$E$148)))</f>
        <v>in 1st Half</v>
      </c>
      <c r="J19180" s="2" t="s">
        <v>335</v>
      </c>
    </row>
    <row r="19181" spans="7:10" ht="14" x14ac:dyDescent="0.15">
      <c r="G19181" s="2">
        <v>19180</v>
      </c>
      <c r="H19181" s="2" t="str" cm="1">
        <f t="array" ref="H19181">INDEX($B$2:$B$185,1+INT((ROW()-ROW($2:$2))/ROWS($E$2:$E$148)))</f>
        <v>Punt Returns</v>
      </c>
      <c r="I19181" s="2" t="str" cm="1">
        <f t="array" ref="I19181">INDEX($E$2:$E$148,1+MOD(ROW()-ROW($2:$2),ROWS($E$2:$E$148)))</f>
        <v>in 2nd Half</v>
      </c>
      <c r="J19181" s="3" t="s">
        <v>336</v>
      </c>
    </row>
    <row r="19182" spans="7:10" x14ac:dyDescent="0.15">
      <c r="G19182" s="2">
        <v>19181</v>
      </c>
      <c r="H19182" s="2" t="str" cm="1">
        <f t="array" ref="H19182">INDEX($B$2:$B$185,1+INT((ROW()-ROW($2:$2))/ROWS($E$2:$E$148)))</f>
        <v>Punt Returns</v>
      </c>
      <c r="I19182" s="2" t="str" cm="1">
        <f t="array" ref="I19182">INDEX($E$2:$E$148,1+MOD(ROW()-ROW($2:$2),ROWS($E$2:$E$148)))</f>
        <v>No Huddle</v>
      </c>
      <c r="J19182" s="2" t="s">
        <v>332</v>
      </c>
    </row>
    <row r="19183" spans="7:10" x14ac:dyDescent="0.15">
      <c r="G19183" s="2">
        <v>19182</v>
      </c>
      <c r="H19183" s="2" t="str" cm="1">
        <f t="array" ref="H19183">INDEX($B$2:$B$185,1+INT((ROW()-ROW($2:$2))/ROWS($E$2:$E$148)))</f>
        <v>Punt Returns</v>
      </c>
      <c r="I19183" s="2" t="str" cm="1">
        <f t="array" ref="I19183">INDEX($E$2:$E$148,1+MOD(ROW()-ROW($2:$2),ROWS($E$2:$E$148)))</f>
        <v>Huddle</v>
      </c>
      <c r="J19183" s="2" t="s">
        <v>333</v>
      </c>
    </row>
    <row r="19184" spans="7:10" x14ac:dyDescent="0.15">
      <c r="G19184" s="2">
        <v>19183</v>
      </c>
      <c r="H19184" s="2" t="str" cm="1">
        <f t="array" ref="H19184">INDEX($B$2:$B$185,1+INT((ROW()-ROW($2:$2))/ROWS($E$2:$E$148)))</f>
        <v>Punt Returns</v>
      </c>
      <c r="I19184" s="2" t="str" cm="1">
        <f t="array" ref="I19184">INDEX($E$2:$E$148,1+MOD(ROW()-ROW($2:$2),ROWS($E$2:$E$148)))</f>
        <v>NFL</v>
      </c>
      <c r="J19184" s="2" t="s">
        <v>334</v>
      </c>
    </row>
    <row r="19185" spans="7:10" x14ac:dyDescent="0.15">
      <c r="G19185" s="2">
        <v>19184</v>
      </c>
      <c r="H19185" s="2" t="str" cm="1">
        <f t="array" ref="H19185">INDEX($B$2:$B$185,1+INT((ROW()-ROW($2:$2))/ROWS($E$2:$E$148)))</f>
        <v>Punt Returns</v>
      </c>
      <c r="I19185" s="2" t="str" cm="1">
        <f t="array" ref="I19185">INDEX($E$2:$E$148,1+MOD(ROW()-ROW($2:$2),ROWS($E$2:$E$148)))</f>
        <v>in December</v>
      </c>
      <c r="J19185" s="2" t="s">
        <v>335</v>
      </c>
    </row>
    <row r="19186" spans="7:10" ht="14" x14ac:dyDescent="0.15">
      <c r="G19186" s="2">
        <v>19185</v>
      </c>
      <c r="H19186" s="2" t="str" cm="1">
        <f t="array" ref="H19186">INDEX($B$2:$B$185,1+INT((ROW()-ROW($2:$2))/ROWS($E$2:$E$148)))</f>
        <v>Punt Returns</v>
      </c>
      <c r="I19186" s="2" t="str" cm="1">
        <f t="array" ref="I19186">INDEX($E$2:$E$148,1+MOD(ROW()-ROW($2:$2),ROWS($E$2:$E$148)))</f>
        <v>in November</v>
      </c>
      <c r="J19186" s="3" t="s">
        <v>336</v>
      </c>
    </row>
    <row r="19187" spans="7:10" x14ac:dyDescent="0.15">
      <c r="G19187" s="2">
        <v>19186</v>
      </c>
      <c r="H19187" s="2" t="str" cm="1">
        <f t="array" ref="H19187">INDEX($B$2:$B$185,1+INT((ROW()-ROW($2:$2))/ROWS($E$2:$E$148)))</f>
        <v>Punt Returns</v>
      </c>
      <c r="I19187" s="2" t="str" cm="1">
        <f t="array" ref="I19187">INDEX($E$2:$E$148,1+MOD(ROW()-ROW($2:$2),ROWS($E$2:$E$148)))</f>
        <v>in October</v>
      </c>
      <c r="J19187" s="2" t="s">
        <v>332</v>
      </c>
    </row>
    <row r="19188" spans="7:10" x14ac:dyDescent="0.15">
      <c r="G19188" s="2">
        <v>19187</v>
      </c>
      <c r="H19188" s="2" t="str" cm="1">
        <f t="array" ref="H19188">INDEX($B$2:$B$185,1+INT((ROW()-ROW($2:$2))/ROWS($E$2:$E$148)))</f>
        <v>Punt Returns</v>
      </c>
      <c r="I19188" s="2" t="str" cm="1">
        <f t="array" ref="I19188">INDEX($E$2:$E$148,1+MOD(ROW()-ROW($2:$2),ROWS($E$2:$E$148)))</f>
        <v>in September</v>
      </c>
      <c r="J19188" s="2" t="s">
        <v>333</v>
      </c>
    </row>
    <row r="19189" spans="7:10" x14ac:dyDescent="0.15">
      <c r="G19189" s="2">
        <v>19188</v>
      </c>
      <c r="H19189" s="2" t="str" cm="1">
        <f t="array" ref="H19189">INDEX($B$2:$B$185,1+INT((ROW()-ROW($2:$2))/ROWS($E$2:$E$148)))</f>
        <v>Punt Returns</v>
      </c>
      <c r="I19189" s="2" t="str" cm="1">
        <f t="array" ref="I19189">INDEX($E$2:$E$148,1+MOD(ROW()-ROW($2:$2),ROWS($E$2:$E$148)))</f>
        <v>vs ARIZONA</v>
      </c>
      <c r="J19189" s="2" t="s">
        <v>334</v>
      </c>
    </row>
    <row r="19190" spans="7:10" x14ac:dyDescent="0.15">
      <c r="G19190" s="2">
        <v>19189</v>
      </c>
      <c r="H19190" s="2" t="str" cm="1">
        <f t="array" ref="H19190">INDEX($B$2:$B$185,1+INT((ROW()-ROW($2:$2))/ROWS($E$2:$E$148)))</f>
        <v>Punt Returns</v>
      </c>
      <c r="I19190" s="2" t="str" cm="1">
        <f t="array" ref="I19190">INDEX($E$2:$E$148,1+MOD(ROW()-ROW($2:$2),ROWS($E$2:$E$148)))</f>
        <v>vs ATLANTA</v>
      </c>
      <c r="J19190" s="2" t="s">
        <v>335</v>
      </c>
    </row>
    <row r="19191" spans="7:10" ht="14" x14ac:dyDescent="0.15">
      <c r="G19191" s="2">
        <v>19190</v>
      </c>
      <c r="H19191" s="2" t="str" cm="1">
        <f t="array" ref="H19191">INDEX($B$2:$B$185,1+INT((ROW()-ROW($2:$2))/ROWS($E$2:$E$148)))</f>
        <v>Punt Returns</v>
      </c>
      <c r="I19191" s="2" t="str" cm="1">
        <f t="array" ref="I19191">INDEX($E$2:$E$148,1+MOD(ROW()-ROW($2:$2),ROWS($E$2:$E$148)))</f>
        <v>vs BALTIMORE</v>
      </c>
      <c r="J19191" s="3" t="s">
        <v>336</v>
      </c>
    </row>
    <row r="19192" spans="7:10" x14ac:dyDescent="0.15">
      <c r="G19192" s="2">
        <v>19191</v>
      </c>
      <c r="H19192" s="2" t="str" cm="1">
        <f t="array" ref="H19192">INDEX($B$2:$B$185,1+INT((ROW()-ROW($2:$2))/ROWS($E$2:$E$148)))</f>
        <v>Punt Returns</v>
      </c>
      <c r="I19192" s="2" t="str" cm="1">
        <f t="array" ref="I19192">INDEX($E$2:$E$148,1+MOD(ROW()-ROW($2:$2),ROWS($E$2:$E$148)))</f>
        <v>vs BUFFALO</v>
      </c>
      <c r="J19192" s="2" t="s">
        <v>332</v>
      </c>
    </row>
    <row r="19193" spans="7:10" x14ac:dyDescent="0.15">
      <c r="G19193" s="2">
        <v>19192</v>
      </c>
      <c r="H19193" s="2" t="str" cm="1">
        <f t="array" ref="H19193">INDEX($B$2:$B$185,1+INT((ROW()-ROW($2:$2))/ROWS($E$2:$E$148)))</f>
        <v>Punt Returns</v>
      </c>
      <c r="I19193" s="2" t="str" cm="1">
        <f t="array" ref="I19193">INDEX($E$2:$E$148,1+MOD(ROW()-ROW($2:$2),ROWS($E$2:$E$148)))</f>
        <v>vs CAROLINA</v>
      </c>
      <c r="J19193" s="2" t="s">
        <v>333</v>
      </c>
    </row>
    <row r="19194" spans="7:10" x14ac:dyDescent="0.15">
      <c r="G19194" s="2">
        <v>19193</v>
      </c>
      <c r="H19194" s="2" t="str" cm="1">
        <f t="array" ref="H19194">INDEX($B$2:$B$185,1+INT((ROW()-ROW($2:$2))/ROWS($E$2:$E$148)))</f>
        <v>Punt Returns</v>
      </c>
      <c r="I19194" s="2" t="str" cm="1">
        <f t="array" ref="I19194">INDEX($E$2:$E$148,1+MOD(ROW()-ROW($2:$2),ROWS($E$2:$E$148)))</f>
        <v>vs CHICAGO</v>
      </c>
      <c r="J19194" s="2" t="s">
        <v>334</v>
      </c>
    </row>
    <row r="19195" spans="7:10" x14ac:dyDescent="0.15">
      <c r="G19195" s="2">
        <v>19194</v>
      </c>
      <c r="H19195" s="2" t="str" cm="1">
        <f t="array" ref="H19195">INDEX($B$2:$B$185,1+INT((ROW()-ROW($2:$2))/ROWS($E$2:$E$148)))</f>
        <v>Punt Returns</v>
      </c>
      <c r="I19195" s="2" t="str" cm="1">
        <f t="array" ref="I19195">INDEX($E$2:$E$148,1+MOD(ROW()-ROW($2:$2),ROWS($E$2:$E$148)))</f>
        <v>vs CINCINNATI</v>
      </c>
      <c r="J19195" s="2" t="s">
        <v>335</v>
      </c>
    </row>
    <row r="19196" spans="7:10" ht="14" x14ac:dyDescent="0.15">
      <c r="G19196" s="2">
        <v>19195</v>
      </c>
      <c r="H19196" s="2" t="str" cm="1">
        <f t="array" ref="H19196">INDEX($B$2:$B$185,1+INT((ROW()-ROW($2:$2))/ROWS($E$2:$E$148)))</f>
        <v>Punt Returns</v>
      </c>
      <c r="I19196" s="2" t="str" cm="1">
        <f t="array" ref="I19196">INDEX($E$2:$E$148,1+MOD(ROW()-ROW($2:$2),ROWS($E$2:$E$148)))</f>
        <v>vs CLEVELAND</v>
      </c>
      <c r="J19196" s="3" t="s">
        <v>336</v>
      </c>
    </row>
    <row r="19197" spans="7:10" x14ac:dyDescent="0.15">
      <c r="G19197" s="2">
        <v>19196</v>
      </c>
      <c r="H19197" s="2" t="str" cm="1">
        <f t="array" ref="H19197">INDEX($B$2:$B$185,1+INT((ROW()-ROW($2:$2))/ROWS($E$2:$E$148)))</f>
        <v>Punt Returns</v>
      </c>
      <c r="I19197" s="2" t="str" cm="1">
        <f t="array" ref="I19197">INDEX($E$2:$E$148,1+MOD(ROW()-ROW($2:$2),ROWS($E$2:$E$148)))</f>
        <v>vs DALLAS</v>
      </c>
      <c r="J19197" s="2" t="s">
        <v>332</v>
      </c>
    </row>
    <row r="19198" spans="7:10" x14ac:dyDescent="0.15">
      <c r="G19198" s="2">
        <v>19197</v>
      </c>
      <c r="H19198" s="2" t="str" cm="1">
        <f t="array" ref="H19198">INDEX($B$2:$B$185,1+INT((ROW()-ROW($2:$2))/ROWS($E$2:$E$148)))</f>
        <v>Punt Returns</v>
      </c>
      <c r="I19198" s="2" t="str" cm="1">
        <f t="array" ref="I19198">INDEX($E$2:$E$148,1+MOD(ROW()-ROW($2:$2),ROWS($E$2:$E$148)))</f>
        <v>vs DENVER</v>
      </c>
      <c r="J19198" s="2" t="s">
        <v>333</v>
      </c>
    </row>
    <row r="19199" spans="7:10" x14ac:dyDescent="0.15">
      <c r="G19199" s="2">
        <v>19198</v>
      </c>
      <c r="H19199" s="2" t="str" cm="1">
        <f t="array" ref="H19199">INDEX($B$2:$B$185,1+INT((ROW()-ROW($2:$2))/ROWS($E$2:$E$148)))</f>
        <v>Punt Returns</v>
      </c>
      <c r="I19199" s="2" t="str" cm="1">
        <f t="array" ref="I19199">INDEX($E$2:$E$148,1+MOD(ROW()-ROW($2:$2),ROWS($E$2:$E$148)))</f>
        <v>vs DETROIT</v>
      </c>
      <c r="J19199" s="2" t="s">
        <v>334</v>
      </c>
    </row>
    <row r="19200" spans="7:10" x14ac:dyDescent="0.15">
      <c r="G19200" s="2">
        <v>19199</v>
      </c>
      <c r="H19200" s="2" t="str" cm="1">
        <f t="array" ref="H19200">INDEX($B$2:$B$185,1+INT((ROW()-ROW($2:$2))/ROWS($E$2:$E$148)))</f>
        <v>Punt Returns</v>
      </c>
      <c r="I19200" s="2" t="str" cm="1">
        <f t="array" ref="I19200">INDEX($E$2:$E$148,1+MOD(ROW()-ROW($2:$2),ROWS($E$2:$E$148)))</f>
        <v>vs GREEN BAY</v>
      </c>
      <c r="J19200" s="2" t="s">
        <v>335</v>
      </c>
    </row>
    <row r="19201" spans="7:10" ht="14" x14ac:dyDescent="0.15">
      <c r="G19201" s="2">
        <v>19200</v>
      </c>
      <c r="H19201" s="2" t="str" cm="1">
        <f t="array" ref="H19201">INDEX($B$2:$B$185,1+INT((ROW()-ROW($2:$2))/ROWS($E$2:$E$148)))</f>
        <v>Punt Returns</v>
      </c>
      <c r="I19201" s="2" t="str" cm="1">
        <f t="array" ref="I19201">INDEX($E$2:$E$148,1+MOD(ROW()-ROW($2:$2),ROWS($E$2:$E$148)))</f>
        <v>vs HOUSTON</v>
      </c>
      <c r="J19201" s="3" t="s">
        <v>336</v>
      </c>
    </row>
    <row r="19202" spans="7:10" x14ac:dyDescent="0.15">
      <c r="G19202" s="2">
        <v>19201</v>
      </c>
      <c r="H19202" s="2" t="str" cm="1">
        <f t="array" ref="H19202">INDEX($B$2:$B$185,1+INT((ROW()-ROW($2:$2))/ROWS($E$2:$E$148)))</f>
        <v>Punt Returns</v>
      </c>
      <c r="I19202" s="2" t="str" cm="1">
        <f t="array" ref="I19202">INDEX($E$2:$E$148,1+MOD(ROW()-ROW($2:$2),ROWS($E$2:$E$148)))</f>
        <v>vs INDIANAPOLIS COLTS</v>
      </c>
      <c r="J19202" s="2" t="s">
        <v>332</v>
      </c>
    </row>
    <row r="19203" spans="7:10" x14ac:dyDescent="0.15">
      <c r="G19203" s="2">
        <v>19202</v>
      </c>
      <c r="H19203" s="2" t="str" cm="1">
        <f t="array" ref="H19203">INDEX($B$2:$B$185,1+INT((ROW()-ROW($2:$2))/ROWS($E$2:$E$148)))</f>
        <v>Punt Returns</v>
      </c>
      <c r="I19203" s="2" t="str" cm="1">
        <f t="array" ref="I19203">INDEX($E$2:$E$148,1+MOD(ROW()-ROW($2:$2),ROWS($E$2:$E$148)))</f>
        <v>vs JACKSONVILLE</v>
      </c>
      <c r="J19203" s="2" t="s">
        <v>333</v>
      </c>
    </row>
    <row r="19204" spans="7:10" x14ac:dyDescent="0.15">
      <c r="G19204" s="2">
        <v>19203</v>
      </c>
      <c r="H19204" s="2" t="str" cm="1">
        <f t="array" ref="H19204">INDEX($B$2:$B$185,1+INT((ROW()-ROW($2:$2))/ROWS($E$2:$E$148)))</f>
        <v>Punt Returns</v>
      </c>
      <c r="I19204" s="2" t="str" cm="1">
        <f t="array" ref="I19204">INDEX($E$2:$E$148,1+MOD(ROW()-ROW($2:$2),ROWS($E$2:$E$148)))</f>
        <v>vs KANSAS CITY</v>
      </c>
      <c r="J19204" s="2" t="s">
        <v>334</v>
      </c>
    </row>
    <row r="19205" spans="7:10" x14ac:dyDescent="0.15">
      <c r="G19205" s="2">
        <v>19204</v>
      </c>
      <c r="H19205" s="2" t="str" cm="1">
        <f t="array" ref="H19205">INDEX($B$2:$B$185,1+INT((ROW()-ROW($2:$2))/ROWS($E$2:$E$148)))</f>
        <v>Punt Returns</v>
      </c>
      <c r="I19205" s="2" t="str" cm="1">
        <f t="array" ref="I19205">INDEX($E$2:$E$148,1+MOD(ROW()-ROW($2:$2),ROWS($E$2:$E$148)))</f>
        <v>vs LOS ANGELES RAMS</v>
      </c>
      <c r="J19205" s="2" t="s">
        <v>335</v>
      </c>
    </row>
    <row r="19206" spans="7:10" ht="14" x14ac:dyDescent="0.15">
      <c r="G19206" s="2">
        <v>19205</v>
      </c>
      <c r="H19206" s="2" t="str" cm="1">
        <f t="array" ref="H19206">INDEX($B$2:$B$185,1+INT((ROW()-ROW($2:$2))/ROWS($E$2:$E$148)))</f>
        <v>Punt Returns</v>
      </c>
      <c r="I19206" s="2" t="str" cm="1">
        <f t="array" ref="I19206">INDEX($E$2:$E$148,1+MOD(ROW()-ROW($2:$2),ROWS($E$2:$E$148)))</f>
        <v>vs LA CHARGERS</v>
      </c>
      <c r="J19206" s="3" t="s">
        <v>336</v>
      </c>
    </row>
    <row r="19207" spans="7:10" x14ac:dyDescent="0.15">
      <c r="G19207" s="2">
        <v>19206</v>
      </c>
      <c r="H19207" s="2" t="str" cm="1">
        <f t="array" ref="H19207">INDEX($B$2:$B$185,1+INT((ROW()-ROW($2:$2))/ROWS($E$2:$E$148)))</f>
        <v>Punt Returns</v>
      </c>
      <c r="I19207" s="2" t="str" cm="1">
        <f t="array" ref="I19207">INDEX($E$2:$E$148,1+MOD(ROW()-ROW($2:$2),ROWS($E$2:$E$148)))</f>
        <v>vs LAS VEGAS</v>
      </c>
      <c r="J19207" s="2" t="s">
        <v>332</v>
      </c>
    </row>
    <row r="19208" spans="7:10" x14ac:dyDescent="0.15">
      <c r="G19208" s="2">
        <v>19207</v>
      </c>
      <c r="H19208" s="2" t="str" cm="1">
        <f t="array" ref="H19208">INDEX($B$2:$B$185,1+INT((ROW()-ROW($2:$2))/ROWS($E$2:$E$148)))</f>
        <v>Punt Returns</v>
      </c>
      <c r="I19208" s="2" t="str" cm="1">
        <f t="array" ref="I19208">INDEX($E$2:$E$148,1+MOD(ROW()-ROW($2:$2),ROWS($E$2:$E$148)))</f>
        <v>vs MIAMI</v>
      </c>
      <c r="J19208" s="2" t="s">
        <v>333</v>
      </c>
    </row>
    <row r="19209" spans="7:10" x14ac:dyDescent="0.15">
      <c r="G19209" s="2">
        <v>19208</v>
      </c>
      <c r="H19209" s="2" t="str" cm="1">
        <f t="array" ref="H19209">INDEX($B$2:$B$185,1+INT((ROW()-ROW($2:$2))/ROWS($E$2:$E$148)))</f>
        <v>Punt Returns</v>
      </c>
      <c r="I19209" s="2" t="str" cm="1">
        <f t="array" ref="I19209">INDEX($E$2:$E$148,1+MOD(ROW()-ROW($2:$2),ROWS($E$2:$E$148)))</f>
        <v>vs MINNESOTA</v>
      </c>
      <c r="J19209" s="2" t="s">
        <v>334</v>
      </c>
    </row>
    <row r="19210" spans="7:10" x14ac:dyDescent="0.15">
      <c r="G19210" s="2">
        <v>19209</v>
      </c>
      <c r="H19210" s="2" t="str" cm="1">
        <f t="array" ref="H19210">INDEX($B$2:$B$185,1+INT((ROW()-ROW($2:$2))/ROWS($E$2:$E$148)))</f>
        <v>Punt Returns</v>
      </c>
      <c r="I19210" s="2" t="str" cm="1">
        <f t="array" ref="I19210">INDEX($E$2:$E$148,1+MOD(ROW()-ROW($2:$2),ROWS($E$2:$E$148)))</f>
        <v>vs NEW ENGLAND</v>
      </c>
      <c r="J19210" s="2" t="s">
        <v>335</v>
      </c>
    </row>
    <row r="19211" spans="7:10" ht="14" x14ac:dyDescent="0.15">
      <c r="G19211" s="2">
        <v>19210</v>
      </c>
      <c r="H19211" s="2" t="str" cm="1">
        <f t="array" ref="H19211">INDEX($B$2:$B$185,1+INT((ROW()-ROW($2:$2))/ROWS($E$2:$E$148)))</f>
        <v>Punt Returns</v>
      </c>
      <c r="I19211" s="2" t="str" cm="1">
        <f t="array" ref="I19211">INDEX($E$2:$E$148,1+MOD(ROW()-ROW($2:$2),ROWS($E$2:$E$148)))</f>
        <v>vs NEW ORLEANS</v>
      </c>
      <c r="J19211" s="3" t="s">
        <v>336</v>
      </c>
    </row>
    <row r="19212" spans="7:10" x14ac:dyDescent="0.15">
      <c r="G19212" s="2">
        <v>19211</v>
      </c>
      <c r="H19212" s="2" t="str" cm="1">
        <f t="array" ref="H19212">INDEX($B$2:$B$185,1+INT((ROW()-ROW($2:$2))/ROWS($E$2:$E$148)))</f>
        <v>Punt Returns</v>
      </c>
      <c r="I19212" s="2" t="str" cm="1">
        <f t="array" ref="I19212">INDEX($E$2:$E$148,1+MOD(ROW()-ROW($2:$2),ROWS($E$2:$E$148)))</f>
        <v>vs NEW YORK JETS</v>
      </c>
      <c r="J19212" s="2" t="s">
        <v>332</v>
      </c>
    </row>
    <row r="19213" spans="7:10" x14ac:dyDescent="0.15">
      <c r="G19213" s="2">
        <v>19212</v>
      </c>
      <c r="H19213" s="2" t="str" cm="1">
        <f t="array" ref="H19213">INDEX($B$2:$B$185,1+INT((ROW()-ROW($2:$2))/ROWS($E$2:$E$148)))</f>
        <v>Punt Returns</v>
      </c>
      <c r="I19213" s="2" t="str" cm="1">
        <f t="array" ref="I19213">INDEX($E$2:$E$148,1+MOD(ROW()-ROW($2:$2),ROWS($E$2:$E$148)))</f>
        <v>vs NY GIANTS</v>
      </c>
      <c r="J19213" s="2" t="s">
        <v>333</v>
      </c>
    </row>
    <row r="19214" spans="7:10" x14ac:dyDescent="0.15">
      <c r="G19214" s="2">
        <v>19213</v>
      </c>
      <c r="H19214" s="2" t="str" cm="1">
        <f t="array" ref="H19214">INDEX($B$2:$B$185,1+INT((ROW()-ROW($2:$2))/ROWS($E$2:$E$148)))</f>
        <v>Punt Returns</v>
      </c>
      <c r="I19214" s="2" t="str" cm="1">
        <f t="array" ref="I19214">INDEX($E$2:$E$148,1+MOD(ROW()-ROW($2:$2),ROWS($E$2:$E$148)))</f>
        <v>vs PHILADELPHIA</v>
      </c>
      <c r="J19214" s="2" t="s">
        <v>334</v>
      </c>
    </row>
    <row r="19215" spans="7:10" x14ac:dyDescent="0.15">
      <c r="G19215" s="2">
        <v>19214</v>
      </c>
      <c r="H19215" s="2" t="str" cm="1">
        <f t="array" ref="H19215">INDEX($B$2:$B$185,1+INT((ROW()-ROW($2:$2))/ROWS($E$2:$E$148)))</f>
        <v>Punt Returns</v>
      </c>
      <c r="I19215" s="2" t="str" cm="1">
        <f t="array" ref="I19215">INDEX($E$2:$E$148,1+MOD(ROW()-ROW($2:$2),ROWS($E$2:$E$148)))</f>
        <v>vs PITTSBURGH</v>
      </c>
      <c r="J19215" s="2" t="s">
        <v>335</v>
      </c>
    </row>
    <row r="19216" spans="7:10" ht="14" x14ac:dyDescent="0.15">
      <c r="G19216" s="2">
        <v>19215</v>
      </c>
      <c r="H19216" s="2" t="str" cm="1">
        <f t="array" ref="H19216">INDEX($B$2:$B$185,1+INT((ROW()-ROW($2:$2))/ROWS($E$2:$E$148)))</f>
        <v>Punt Returns</v>
      </c>
      <c r="I19216" s="2" t="str" cm="1">
        <f t="array" ref="I19216">INDEX($E$2:$E$148,1+MOD(ROW()-ROW($2:$2),ROWS($E$2:$E$148)))</f>
        <v>vs SEATTLE</v>
      </c>
      <c r="J19216" s="3" t="s">
        <v>336</v>
      </c>
    </row>
    <row r="19217" spans="7:10" x14ac:dyDescent="0.15">
      <c r="G19217" s="2">
        <v>19216</v>
      </c>
      <c r="H19217" s="2" t="str" cm="1">
        <f t="array" ref="H19217">INDEX($B$2:$B$185,1+INT((ROW()-ROW($2:$2))/ROWS($E$2:$E$148)))</f>
        <v>Punt Returns</v>
      </c>
      <c r="I19217" s="2" t="str" cm="1">
        <f t="array" ref="I19217">INDEX($E$2:$E$148,1+MOD(ROW()-ROW($2:$2),ROWS($E$2:$E$148)))</f>
        <v>vs SAN FRANCISCO</v>
      </c>
      <c r="J19217" s="2" t="s">
        <v>332</v>
      </c>
    </row>
    <row r="19218" spans="7:10" x14ac:dyDescent="0.15">
      <c r="G19218" s="2">
        <v>19217</v>
      </c>
      <c r="H19218" s="2" t="str" cm="1">
        <f t="array" ref="H19218">INDEX($B$2:$B$185,1+INT((ROW()-ROW($2:$2))/ROWS($E$2:$E$148)))</f>
        <v>Punt Returns</v>
      </c>
      <c r="I19218" s="2" t="str" cm="1">
        <f t="array" ref="I19218">INDEX($E$2:$E$148,1+MOD(ROW()-ROW($2:$2),ROWS($E$2:$E$148)))</f>
        <v>vs TAMPA BAY</v>
      </c>
      <c r="J19218" s="2" t="s">
        <v>333</v>
      </c>
    </row>
    <row r="19219" spans="7:10" x14ac:dyDescent="0.15">
      <c r="G19219" s="2">
        <v>19218</v>
      </c>
      <c r="H19219" s="2" t="str" cm="1">
        <f t="array" ref="H19219">INDEX($B$2:$B$185,1+INT((ROW()-ROW($2:$2))/ROWS($E$2:$E$148)))</f>
        <v>Punt Returns</v>
      </c>
      <c r="I19219" s="2" t="str" cm="1">
        <f t="array" ref="I19219">INDEX($E$2:$E$148,1+MOD(ROW()-ROW($2:$2),ROWS($E$2:$E$148)))</f>
        <v>vs TENNESSEE</v>
      </c>
      <c r="J19219" s="2" t="s">
        <v>334</v>
      </c>
    </row>
    <row r="19220" spans="7:10" x14ac:dyDescent="0.15">
      <c r="G19220" s="2">
        <v>19219</v>
      </c>
      <c r="H19220" s="2" t="str" cm="1">
        <f t="array" ref="H19220">INDEX($B$2:$B$185,1+INT((ROW()-ROW($2:$2))/ROWS($E$2:$E$148)))</f>
        <v>Punt Returns</v>
      </c>
      <c r="I19220" s="2" t="str" cm="1">
        <f t="array" ref="I19220">INDEX($E$2:$E$148,1+MOD(ROW()-ROW($2:$2),ROWS($E$2:$E$148)))</f>
        <v>vs WASHINGTON</v>
      </c>
      <c r="J19220" s="2" t="s">
        <v>335</v>
      </c>
    </row>
    <row r="19221" spans="7:10" ht="14" x14ac:dyDescent="0.15">
      <c r="G19221" s="2">
        <v>19220</v>
      </c>
      <c r="H19221" s="2" t="str" cm="1">
        <f t="array" ref="H19221">INDEX($B$2:$B$185,1+INT((ROW()-ROW($2:$2))/ROWS($E$2:$E$148)))</f>
        <v>Punt Returns</v>
      </c>
      <c r="I19221" s="2" t="str" cm="1">
        <f t="array" ref="I19221">INDEX($E$2:$E$148,1+MOD(ROW()-ROW($2:$2),ROWS($E$2:$E$148)))</f>
        <v>Home Games</v>
      </c>
      <c r="J19221" s="3" t="s">
        <v>336</v>
      </c>
    </row>
    <row r="19222" spans="7:10" x14ac:dyDescent="0.15">
      <c r="G19222" s="2">
        <v>19221</v>
      </c>
      <c r="H19222" s="2" t="str" cm="1">
        <f t="array" ref="H19222">INDEX($B$2:$B$185,1+INT((ROW()-ROW($2:$2))/ROWS($E$2:$E$148)))</f>
        <v>Punt Returns</v>
      </c>
      <c r="I19222" s="2" t="str" cm="1">
        <f t="array" ref="I19222">INDEX($E$2:$E$148,1+MOD(ROW()-ROW($2:$2),ROWS($E$2:$E$148)))</f>
        <v>Away Games</v>
      </c>
      <c r="J19222" s="2" t="s">
        <v>332</v>
      </c>
    </row>
    <row r="19223" spans="7:10" x14ac:dyDescent="0.15">
      <c r="G19223" s="2">
        <v>19222</v>
      </c>
      <c r="H19223" s="2" t="str" cm="1">
        <f t="array" ref="H19223">INDEX($B$2:$B$185,1+INT((ROW()-ROW($2:$2))/ROWS($E$2:$E$148)))</f>
        <v>Punt Returns</v>
      </c>
      <c r="I19223" s="2" t="str" cm="1">
        <f t="array" ref="I19223">INDEX($E$2:$E$148,1+MOD(ROW()-ROW($2:$2),ROWS($E$2:$E$148)))</f>
        <v>on Play Action</v>
      </c>
      <c r="J19223" s="2" t="s">
        <v>333</v>
      </c>
    </row>
    <row r="19224" spans="7:10" x14ac:dyDescent="0.15">
      <c r="G19224" s="2">
        <v>19223</v>
      </c>
      <c r="H19224" s="2" t="str" cm="1">
        <f t="array" ref="H19224">INDEX($B$2:$B$185,1+INT((ROW()-ROW($2:$2))/ROWS($E$2:$E$148)))</f>
        <v>Punt Returns</v>
      </c>
      <c r="I19224" s="2" t="str" cm="1">
        <f t="array" ref="I19224">INDEX($E$2:$E$148,1+MOD(ROW()-ROW($2:$2),ROWS($E$2:$E$148)))</f>
        <v>No Play Action</v>
      </c>
      <c r="J19224" s="2" t="s">
        <v>334</v>
      </c>
    </row>
    <row r="19225" spans="7:10" x14ac:dyDescent="0.15">
      <c r="G19225" s="2">
        <v>19224</v>
      </c>
      <c r="H19225" s="2" t="str" cm="1">
        <f t="array" ref="H19225">INDEX($B$2:$B$185,1+INT((ROW()-ROW($2:$2))/ROWS($E$2:$E$148)))</f>
        <v>Punt Returns</v>
      </c>
      <c r="I19225" s="2" t="str" cm="1">
        <f t="array" ref="I19225">INDEX($E$2:$E$148,1+MOD(ROW()-ROW($2:$2),ROWS($E$2:$E$148)))</f>
        <v>Conf Championship</v>
      </c>
      <c r="J19225" s="2" t="s">
        <v>335</v>
      </c>
    </row>
    <row r="19226" spans="7:10" ht="14" x14ac:dyDescent="0.15">
      <c r="G19226" s="2">
        <v>19225</v>
      </c>
      <c r="H19226" s="2" t="str" cm="1">
        <f t="array" ref="H19226">INDEX($B$2:$B$185,1+INT((ROW()-ROW($2:$2))/ROWS($E$2:$E$148)))</f>
        <v>Punt Returns</v>
      </c>
      <c r="I19226" s="2" t="str" cm="1">
        <f t="array" ref="I19226">INDEX($E$2:$E$148,1+MOD(ROW()-ROW($2:$2),ROWS($E$2:$E$148)))</f>
        <v>Divisional Round</v>
      </c>
      <c r="J19226" s="3" t="s">
        <v>336</v>
      </c>
    </row>
    <row r="19227" spans="7:10" x14ac:dyDescent="0.15">
      <c r="G19227" s="2">
        <v>19226</v>
      </c>
      <c r="H19227" s="2" t="str" cm="1">
        <f t="array" ref="H19227">INDEX($B$2:$B$185,1+INT((ROW()-ROW($2:$2))/ROWS($E$2:$E$148)))</f>
        <v>Punt Returns</v>
      </c>
      <c r="I19227" s="2" t="str" cm="1">
        <f t="array" ref="I19227">INDEX($E$2:$E$148,1+MOD(ROW()-ROW($2:$2),ROWS($E$2:$E$148)))</f>
        <v>Super Bowl</v>
      </c>
      <c r="J19227" s="2" t="s">
        <v>332</v>
      </c>
    </row>
    <row r="19228" spans="7:10" x14ac:dyDescent="0.15">
      <c r="G19228" s="2">
        <v>19227</v>
      </c>
      <c r="H19228" s="2" t="str" cm="1">
        <f t="array" ref="H19228">INDEX($B$2:$B$185,1+INT((ROW()-ROW($2:$2))/ROWS($E$2:$E$148)))</f>
        <v>Punt Returns</v>
      </c>
      <c r="I19228" s="2" t="str" cm="1">
        <f t="array" ref="I19228">INDEX($E$2:$E$148,1+MOD(ROW()-ROW($2:$2),ROWS($E$2:$E$148)))</f>
        <v>Wild Card</v>
      </c>
      <c r="J19228" s="2" t="s">
        <v>333</v>
      </c>
    </row>
    <row r="19229" spans="7:10" x14ac:dyDescent="0.15">
      <c r="G19229" s="2">
        <v>19228</v>
      </c>
      <c r="H19229" s="2" t="str" cm="1">
        <f t="array" ref="H19229">INDEX($B$2:$B$185,1+INT((ROW()-ROW($2:$2))/ROWS($E$2:$E$148)))</f>
        <v>Punt Returns</v>
      </c>
      <c r="I19229" s="2" t="str" cm="1">
        <f t="array" ref="I19229">INDEX($E$2:$E$148,1+MOD(ROW()-ROW($2:$2),ROWS($E$2:$E$148)))</f>
        <v>1st Quarter</v>
      </c>
      <c r="J19229" s="2" t="s">
        <v>334</v>
      </c>
    </row>
    <row r="19230" spans="7:10" x14ac:dyDescent="0.15">
      <c r="G19230" s="2">
        <v>19229</v>
      </c>
      <c r="H19230" s="2" t="str" cm="1">
        <f t="array" ref="H19230">INDEX($B$2:$B$185,1+INT((ROW()-ROW($2:$2))/ROWS($E$2:$E$148)))</f>
        <v>Punt Returns</v>
      </c>
      <c r="I19230" s="2" t="str" cm="1">
        <f t="array" ref="I19230">INDEX($E$2:$E$148,1+MOD(ROW()-ROW($2:$2),ROWS($E$2:$E$148)))</f>
        <v>2nd Quarter</v>
      </c>
      <c r="J19230" s="2" t="s">
        <v>335</v>
      </c>
    </row>
    <row r="19231" spans="7:10" ht="14" x14ac:dyDescent="0.15">
      <c r="G19231" s="2">
        <v>19230</v>
      </c>
      <c r="H19231" s="2" t="str" cm="1">
        <f t="array" ref="H19231">INDEX($B$2:$B$185,1+INT((ROW()-ROW($2:$2))/ROWS($E$2:$E$148)))</f>
        <v>Punt Returns</v>
      </c>
      <c r="I19231" s="2" t="str" cm="1">
        <f t="array" ref="I19231">INDEX($E$2:$E$148,1+MOD(ROW()-ROW($2:$2),ROWS($E$2:$E$148)))</f>
        <v>3rd Quarter</v>
      </c>
      <c r="J19231" s="3" t="s">
        <v>336</v>
      </c>
    </row>
    <row r="19232" spans="7:10" x14ac:dyDescent="0.15">
      <c r="G19232" s="2">
        <v>19231</v>
      </c>
      <c r="H19232" s="2" t="str" cm="1">
        <f t="array" ref="H19232">INDEX($B$2:$B$185,1+INT((ROW()-ROW($2:$2))/ROWS($E$2:$E$148)))</f>
        <v>Punt Returns</v>
      </c>
      <c r="I19232" s="2" t="str" cm="1">
        <f t="array" ref="I19232">INDEX($E$2:$E$148,1+MOD(ROW()-ROW($2:$2),ROWS($E$2:$E$148)))</f>
        <v>4th Quarter</v>
      </c>
      <c r="J19232" s="2" t="s">
        <v>332</v>
      </c>
    </row>
    <row r="19233" spans="7:10" x14ac:dyDescent="0.15">
      <c r="G19233" s="2">
        <v>19232</v>
      </c>
      <c r="H19233" s="2" t="str" cm="1">
        <f t="array" ref="H19233">INDEX($B$2:$B$185,1+INT((ROW()-ROW($2:$2))/ROWS($E$2:$E$148)))</f>
        <v>Punt Returns</v>
      </c>
      <c r="I19233" s="2" t="str" cm="1">
        <f t="array" ref="I19233">INDEX($E$2:$E$148,1+MOD(ROW()-ROW($2:$2),ROWS($E$2:$E$148)))</f>
        <v>in Overtime</v>
      </c>
      <c r="J19233" s="2" t="s">
        <v>333</v>
      </c>
    </row>
    <row r="19234" spans="7:10" x14ac:dyDescent="0.15">
      <c r="G19234" s="2">
        <v>19233</v>
      </c>
      <c r="H19234" s="2" t="str" cm="1">
        <f t="array" ref="H19234">INDEX($B$2:$B$185,1+INT((ROW()-ROW($2:$2))/ROWS($E$2:$E$148)))</f>
        <v>Punt Returns</v>
      </c>
      <c r="I19234" s="2" t="str" cm="1">
        <f t="array" ref="I19234">INDEX($E$2:$E$148,1+MOD(ROW()-ROW($2:$2),ROWS($E$2:$E$148)))</f>
        <v>in Losses</v>
      </c>
      <c r="J19234" s="2" t="s">
        <v>334</v>
      </c>
    </row>
    <row r="19235" spans="7:10" x14ac:dyDescent="0.15">
      <c r="G19235" s="2">
        <v>19234</v>
      </c>
      <c r="H19235" s="2" t="str" cm="1">
        <f t="array" ref="H19235">INDEX($B$2:$B$185,1+INT((ROW()-ROW($2:$2))/ROWS($E$2:$E$148)))</f>
        <v>Punt Returns</v>
      </c>
      <c r="I19235" s="2" t="str" cm="1">
        <f t="array" ref="I19235">INDEX($E$2:$E$148,1+MOD(ROW()-ROW($2:$2),ROWS($E$2:$E$148)))</f>
        <v>in Wins</v>
      </c>
      <c r="J19235" s="2" t="s">
        <v>335</v>
      </c>
    </row>
    <row r="19236" spans="7:10" ht="14" x14ac:dyDescent="0.15">
      <c r="G19236" s="2">
        <v>19235</v>
      </c>
      <c r="H19236" s="2" t="str" cm="1">
        <f t="array" ref="H19236">INDEX($B$2:$B$185,1+INT((ROW()-ROW($2:$2))/ROWS($E$2:$E$148)))</f>
        <v>Punt Returns</v>
      </c>
      <c r="I19236" s="2" t="str" cm="1">
        <f t="array" ref="I19236">INDEX($E$2:$E$148,1+MOD(ROW()-ROW($2:$2),ROWS($E$2:$E$148)))</f>
        <v>Non-RPO</v>
      </c>
      <c r="J19236" s="3" t="s">
        <v>336</v>
      </c>
    </row>
    <row r="19237" spans="7:10" x14ac:dyDescent="0.15">
      <c r="G19237" s="2">
        <v>19236</v>
      </c>
      <c r="H19237" s="2" t="str" cm="1">
        <f t="array" ref="H19237">INDEX($B$2:$B$185,1+INT((ROW()-ROW($2:$2))/ROWS($E$2:$E$148)))</f>
        <v>Punt Returns</v>
      </c>
      <c r="I19237" s="2" t="str" cm="1">
        <f t="array" ref="I19237">INDEX($E$2:$E$148,1+MOD(ROW()-ROW($2:$2),ROWS($E$2:$E$148)))</f>
        <v>No Run Pass Option</v>
      </c>
      <c r="J19237" s="2" t="s">
        <v>332</v>
      </c>
    </row>
    <row r="19238" spans="7:10" x14ac:dyDescent="0.15">
      <c r="G19238" s="2">
        <v>19237</v>
      </c>
      <c r="H19238" s="2" t="str" cm="1">
        <f t="array" ref="H19238">INDEX($B$2:$B$185,1+INT((ROW()-ROW($2:$2))/ROWS($E$2:$E$148)))</f>
        <v>Punt Returns</v>
      </c>
      <c r="I19238" s="2" t="str" cm="1">
        <f t="array" ref="I19238">INDEX($E$2:$E$148,1+MOD(ROW()-ROW($2:$2),ROWS($E$2:$E$148)))</f>
        <v>when Leading</v>
      </c>
      <c r="J19238" s="2" t="s">
        <v>333</v>
      </c>
    </row>
    <row r="19239" spans="7:10" x14ac:dyDescent="0.15">
      <c r="G19239" s="2">
        <v>19238</v>
      </c>
      <c r="H19239" s="2" t="str" cm="1">
        <f t="array" ref="H19239">INDEX($B$2:$B$185,1+INT((ROW()-ROW($2:$2))/ROWS($E$2:$E$148)))</f>
        <v>Punt Returns</v>
      </c>
      <c r="I19239" s="2" t="str" cm="1">
        <f t="array" ref="I19239">INDEX($E$2:$E$148,1+MOD(ROW()-ROW($2:$2),ROWS($E$2:$E$148)))</f>
        <v>when Tied</v>
      </c>
      <c r="J19239" s="2" t="s">
        <v>334</v>
      </c>
    </row>
    <row r="19240" spans="7:10" x14ac:dyDescent="0.15">
      <c r="G19240" s="2">
        <v>19239</v>
      </c>
      <c r="H19240" s="2" t="str" cm="1">
        <f t="array" ref="H19240">INDEX($B$2:$B$185,1+INT((ROW()-ROW($2:$2))/ROWS($E$2:$E$148)))</f>
        <v>Punt Returns</v>
      </c>
      <c r="I19240" s="2" t="str" cm="1">
        <f t="array" ref="I19240">INDEX($E$2:$E$148,1+MOD(ROW()-ROW($2:$2),ROWS($E$2:$E$148)))</f>
        <v>when Trailing</v>
      </c>
      <c r="J19240" s="2" t="s">
        <v>335</v>
      </c>
    </row>
    <row r="19241" spans="7:10" ht="14" x14ac:dyDescent="0.15">
      <c r="G19241" s="2">
        <v>19240</v>
      </c>
      <c r="H19241" s="2" t="str" cm="1">
        <f t="array" ref="H19241">INDEX($B$2:$B$185,1+INT((ROW()-ROW($2:$2))/ROWS($E$2:$E$148)))</f>
        <v>Punt Returns</v>
      </c>
      <c r="I19241" s="2" t="str" cm="1">
        <f t="array" ref="I19241">INDEX($E$2:$E$148,1+MOD(ROW()-ROW($2:$2),ROWS($E$2:$E$148)))</f>
        <v>Pre Season</v>
      </c>
      <c r="J19241" s="3" t="s">
        <v>336</v>
      </c>
    </row>
    <row r="19242" spans="7:10" x14ac:dyDescent="0.15">
      <c r="G19242" s="2">
        <v>19241</v>
      </c>
      <c r="H19242" s="2" t="str" cm="1">
        <f t="array" ref="H19242">INDEX($B$2:$B$185,1+INT((ROW()-ROW($2:$2))/ROWS($E$2:$E$148)))</f>
        <v>Punt Returns</v>
      </c>
      <c r="I19242" s="2" t="str" cm="1">
        <f t="array" ref="I19242">INDEX($E$2:$E$148,1+MOD(ROW()-ROW($2:$2),ROWS($E$2:$E$148)))</f>
        <v>Regular Season</v>
      </c>
      <c r="J19242" s="2" t="s">
        <v>332</v>
      </c>
    </row>
    <row r="19243" spans="7:10" x14ac:dyDescent="0.15">
      <c r="G19243" s="2">
        <v>19242</v>
      </c>
      <c r="H19243" s="2" t="str" cm="1">
        <f t="array" ref="H19243">INDEX($B$2:$B$185,1+INT((ROW()-ROW($2:$2))/ROWS($E$2:$E$148)))</f>
        <v>Punt Returns</v>
      </c>
      <c r="I19243" s="2" t="str" cm="1">
        <f t="array" ref="I19243">INDEX($E$2:$E$148,1+MOD(ROW()-ROW($2:$2),ROWS($E$2:$E$148)))</f>
        <v>Post Season</v>
      </c>
      <c r="J19243" s="2" t="s">
        <v>333</v>
      </c>
    </row>
    <row r="19244" spans="7:10" x14ac:dyDescent="0.15">
      <c r="G19244" s="2">
        <v>19243</v>
      </c>
      <c r="H19244" s="2" t="str" cm="1">
        <f t="array" ref="H19244">INDEX($B$2:$B$185,1+INT((ROW()-ROW($2:$2))/ROWS($E$2:$E$148)))</f>
        <v>Punt Returns</v>
      </c>
      <c r="I19244" s="2" t="str" cm="1">
        <f t="array" ref="I19244">INDEX($E$2:$E$148,1+MOD(ROW()-ROW($2:$2),ROWS($E$2:$E$148)))</f>
        <v>in Pistol Formation</v>
      </c>
      <c r="J19244" s="2" t="s">
        <v>334</v>
      </c>
    </row>
    <row r="19245" spans="7:10" x14ac:dyDescent="0.15">
      <c r="G19245" s="2">
        <v>19244</v>
      </c>
      <c r="H19245" s="2" t="str" cm="1">
        <f t="array" ref="H19245">INDEX($B$2:$B$185,1+INT((ROW()-ROW($2:$2))/ROWS($E$2:$E$148)))</f>
        <v>Punt Returns</v>
      </c>
      <c r="I19245" s="2" t="str" cm="1">
        <f t="array" ref="I19245">INDEX($E$2:$E$148,1+MOD(ROW()-ROW($2:$2),ROWS($E$2:$E$148)))</f>
        <v>in Shotgun</v>
      </c>
      <c r="J19245" s="2" t="s">
        <v>335</v>
      </c>
    </row>
    <row r="19246" spans="7:10" ht="14" x14ac:dyDescent="0.15">
      <c r="G19246" s="2">
        <v>19245</v>
      </c>
      <c r="H19246" s="2" t="str" cm="1">
        <f t="array" ref="H19246">INDEX($B$2:$B$185,1+INT((ROW()-ROW($2:$2))/ROWS($E$2:$E$148)))</f>
        <v>Punt Returns</v>
      </c>
      <c r="I19246" s="2" t="str" cm="1">
        <f t="array" ref="I19246">INDEX($E$2:$E$148,1+MOD(ROW()-ROW($2:$2),ROWS($E$2:$E$148)))</f>
        <v>in QB Under Center</v>
      </c>
      <c r="J19246" s="3" t="s">
        <v>336</v>
      </c>
    </row>
    <row r="19247" spans="7:10" x14ac:dyDescent="0.15">
      <c r="G19247" s="2">
        <v>19246</v>
      </c>
      <c r="H19247" s="2" t="str" cm="1">
        <f t="array" ref="H19247">INDEX($B$2:$B$185,1+INT((ROW()-ROW($2:$2))/ROWS($E$2:$E$148)))</f>
        <v>Punt Returns</v>
      </c>
      <c r="I19247" s="2" t="str" cm="1">
        <f t="array" ref="I19247">INDEX($E$2:$E$148,1+MOD(ROW()-ROW($2:$2),ROWS($E$2:$E$148)))</f>
        <v>in Domes</v>
      </c>
      <c r="J19247" s="2" t="s">
        <v>332</v>
      </c>
    </row>
    <row r="19248" spans="7:10" x14ac:dyDescent="0.15">
      <c r="G19248" s="2">
        <v>19247</v>
      </c>
      <c r="H19248" s="2" t="str" cm="1">
        <f t="array" ref="H19248">INDEX($B$2:$B$185,1+INT((ROW()-ROW($2:$2))/ROWS($E$2:$E$148)))</f>
        <v>Punt Returns</v>
      </c>
      <c r="I19248" s="2" t="str" cm="1">
        <f t="array" ref="I19248">INDEX($E$2:$E$148,1+MOD(ROW()-ROW($2:$2),ROWS($E$2:$E$148)))</f>
        <v>in Outdoor Stadiums</v>
      </c>
      <c r="J19248" s="2" t="s">
        <v>333</v>
      </c>
    </row>
    <row r="19249" spans="7:10" x14ac:dyDescent="0.15">
      <c r="G19249" s="2">
        <v>19248</v>
      </c>
      <c r="H19249" s="2" t="str" cm="1">
        <f t="array" ref="H19249">INDEX($B$2:$B$185,1+INT((ROW()-ROW($2:$2))/ROWS($E$2:$E$148)))</f>
        <v>Punt Returns</v>
      </c>
      <c r="I19249" s="2" t="str" cm="1">
        <f t="array" ref="I19249">INDEX($E$2:$E$148,1+MOD(ROW()-ROW($2:$2),ROWS($E$2:$E$148)))</f>
        <v>in Retractable Domes</v>
      </c>
      <c r="J19249" s="2" t="s">
        <v>334</v>
      </c>
    </row>
    <row r="19250" spans="7:10" x14ac:dyDescent="0.15">
      <c r="G19250" s="2">
        <v>19249</v>
      </c>
      <c r="H19250" s="2" t="str" cm="1">
        <f t="array" ref="H19250">INDEX($B$2:$B$185,1+INT((ROW()-ROW($2:$2))/ROWS($E$2:$E$148)))</f>
        <v>Punt Returns</v>
      </c>
      <c r="I19250" s="2" t="str" cm="1">
        <f t="array" ref="I19250">INDEX($E$2:$E$148,1+MOD(ROW()-ROW($2:$2),ROWS($E$2:$E$148)))</f>
        <v>in Afternoon Games</v>
      </c>
      <c r="J19250" s="2" t="s">
        <v>335</v>
      </c>
    </row>
    <row r="19251" spans="7:10" ht="14" x14ac:dyDescent="0.15">
      <c r="G19251" s="2">
        <v>19250</v>
      </c>
      <c r="H19251" s="2" t="str" cm="1">
        <f t="array" ref="H19251">INDEX($B$2:$B$185,1+INT((ROW()-ROW($2:$2))/ROWS($E$2:$E$148)))</f>
        <v>Punt Returns</v>
      </c>
      <c r="I19251" s="2" t="str" cm="1">
        <f t="array" ref="I19251">INDEX($E$2:$E$148,1+MOD(ROW()-ROW($2:$2),ROWS($E$2:$E$148)))</f>
        <v>in Early Games</v>
      </c>
      <c r="J19251" s="3" t="s">
        <v>336</v>
      </c>
    </row>
    <row r="19252" spans="7:10" x14ac:dyDescent="0.15">
      <c r="G19252" s="2">
        <v>19251</v>
      </c>
      <c r="H19252" s="2" t="str" cm="1">
        <f t="array" ref="H19252">INDEX($B$2:$B$185,1+INT((ROW()-ROW($2:$2))/ROWS($E$2:$E$148)))</f>
        <v>Punt Returns</v>
      </c>
      <c r="I19252" s="2" t="str" cm="1">
        <f t="array" ref="I19252">INDEX($E$2:$E$148,1+MOD(ROW()-ROW($2:$2),ROWS($E$2:$E$148)))</f>
        <v>Pocket Time, &gt; 2.5</v>
      </c>
      <c r="J19252" s="2" t="s">
        <v>332</v>
      </c>
    </row>
    <row r="19253" spans="7:10" x14ac:dyDescent="0.15">
      <c r="G19253" s="2">
        <v>19252</v>
      </c>
      <c r="H19253" s="2" t="str" cm="1">
        <f t="array" ref="H19253">INDEX($B$2:$B$185,1+INT((ROW()-ROW($2:$2))/ROWS($E$2:$E$148)))</f>
        <v>Punt Returns</v>
      </c>
      <c r="I19253" s="2" t="str" cm="1">
        <f t="array" ref="I19253">INDEX($E$2:$E$148,1+MOD(ROW()-ROW($2:$2),ROWS($E$2:$E$148)))</f>
        <v>Pocket Time, &lt; 2.5</v>
      </c>
      <c r="J19253" s="2" t="s">
        <v>333</v>
      </c>
    </row>
    <row r="19254" spans="7:10" x14ac:dyDescent="0.15">
      <c r="G19254" s="2">
        <v>19253</v>
      </c>
      <c r="H19254" s="2" t="str" cm="1">
        <f t="array" ref="H19254">INDEX($B$2:$B$185,1+INT((ROW()-ROW($2:$2))/ROWS($E$2:$E$148)))</f>
        <v>Punt Returns</v>
      </c>
      <c r="I19254" s="2" t="str" cm="1">
        <f t="array" ref="I19254">INDEX($E$2:$E$148,1+MOD(ROW()-ROW($2:$2),ROWS($E$2:$E$148)))</f>
        <v>in Late Games</v>
      </c>
      <c r="J19254" s="2" t="s">
        <v>334</v>
      </c>
    </row>
    <row r="19255" spans="7:10" x14ac:dyDescent="0.15">
      <c r="G19255" s="2">
        <v>19254</v>
      </c>
      <c r="H19255" s="2" t="str" cm="1">
        <f t="array" ref="H19255">INDEX($B$2:$B$185,1+INT((ROW()-ROW($2:$2))/ROWS($E$2:$E$148)))</f>
        <v>Punt Returns</v>
      </c>
      <c r="I19255" s="2" t="str" cm="1">
        <f t="array" ref="I19255">INDEX($E$2:$E$148,1+MOD(ROW()-ROW($2:$2),ROWS($E$2:$E$148)))</f>
        <v>Yards to Go: 1-3</v>
      </c>
      <c r="J19255" s="2" t="s">
        <v>335</v>
      </c>
    </row>
    <row r="19256" spans="7:10" ht="14" x14ac:dyDescent="0.15">
      <c r="G19256" s="2">
        <v>19255</v>
      </c>
      <c r="H19256" s="2" t="str" cm="1">
        <f t="array" ref="H19256">INDEX($B$2:$B$185,1+INT((ROW()-ROW($2:$2))/ROWS($E$2:$E$148)))</f>
        <v>Punt Returns</v>
      </c>
      <c r="I19256" s="2" t="str" cm="1">
        <f t="array" ref="I19256">INDEX($E$2:$E$148,1+MOD(ROW()-ROW($2:$2),ROWS($E$2:$E$148)))</f>
        <v>Yards to Go: 4-6</v>
      </c>
      <c r="J19256" s="3" t="s">
        <v>336</v>
      </c>
    </row>
    <row r="19257" spans="7:10" x14ac:dyDescent="0.15">
      <c r="G19257" s="2">
        <v>19256</v>
      </c>
      <c r="H19257" s="2" t="str" cm="1">
        <f t="array" ref="H19257">INDEX($B$2:$B$185,1+INT((ROW()-ROW($2:$2))/ROWS($E$2:$E$148)))</f>
        <v>Punt Returns</v>
      </c>
      <c r="I19257" s="2" t="str" cm="1">
        <f t="array" ref="I19257">INDEX($E$2:$E$148,1+MOD(ROW()-ROW($2:$2),ROWS($E$2:$E$148)))</f>
        <v>Yards to Go: 7-9</v>
      </c>
      <c r="J19257" s="2" t="s">
        <v>332</v>
      </c>
    </row>
    <row r="19258" spans="7:10" x14ac:dyDescent="0.15">
      <c r="G19258" s="2">
        <v>19257</v>
      </c>
      <c r="H19258" s="2" t="str" cm="1">
        <f t="array" ref="H19258">INDEX($B$2:$B$185,1+INT((ROW()-ROW($2:$2))/ROWS($E$2:$E$148)))</f>
        <v>Punt Returns</v>
      </c>
      <c r="I19258" s="2" t="str" cm="1">
        <f t="array" ref="I19258">INDEX($E$2:$E$148,1+MOD(ROW()-ROW($2:$2),ROWS($E$2:$E$148)))</f>
        <v>Yards to Go: 10+</v>
      </c>
      <c r="J19258" s="2" t="s">
        <v>333</v>
      </c>
    </row>
    <row r="19259" spans="7:10" x14ac:dyDescent="0.15">
      <c r="G19259" s="2">
        <v>19258</v>
      </c>
      <c r="H19259" s="2" t="str" cm="1">
        <f t="array" ref="H19259">INDEX($B$2:$B$185,1+INT((ROW()-ROW($2:$2))/ROWS($E$2:$E$148)))</f>
        <v>Punt Return Yards</v>
      </c>
      <c r="I19259" s="2" t="str" cm="1">
        <f t="array" ref="I19259">INDEX($E$2:$E$148,1+MOD(ROW()-ROW($2:$2),ROWS($E$2:$E$148)))</f>
        <v>vs Normal Rush</v>
      </c>
      <c r="J19259" s="2" t="s">
        <v>334</v>
      </c>
    </row>
    <row r="19260" spans="7:10" x14ac:dyDescent="0.15">
      <c r="G19260" s="2">
        <v>19259</v>
      </c>
      <c r="H19260" s="2" t="str" cm="1">
        <f t="array" ref="H19260">INDEX($B$2:$B$185,1+INT((ROW()-ROW($2:$2))/ROWS($E$2:$E$148)))</f>
        <v>Punt Return Yards</v>
      </c>
      <c r="I19260" s="2" t="str" cm="1">
        <f t="array" ref="I19260">INDEX($E$2:$E$148,1+MOD(ROW()-ROW($2:$2),ROWS($E$2:$E$148)))</f>
        <v>vs Blitz</v>
      </c>
      <c r="J19260" s="2" t="s">
        <v>335</v>
      </c>
    </row>
    <row r="19261" spans="7:10" ht="14" x14ac:dyDescent="0.15">
      <c r="G19261" s="2">
        <v>19260</v>
      </c>
      <c r="H19261" s="2" t="str" cm="1">
        <f t="array" ref="H19261">INDEX($B$2:$B$185,1+INT((ROW()-ROW($2:$2))/ROWS($E$2:$E$148)))</f>
        <v>Punt Return Yards</v>
      </c>
      <c r="I19261" s="2" t="str" cm="1">
        <f t="array" ref="I19261">INDEX($E$2:$E$148,1+MOD(ROW()-ROW($2:$2),ROWS($E$2:$E$148)))</f>
        <v>in AFC</v>
      </c>
      <c r="J19261" s="3" t="s">
        <v>336</v>
      </c>
    </row>
    <row r="19262" spans="7:10" x14ac:dyDescent="0.15">
      <c r="G19262" s="2">
        <v>19261</v>
      </c>
      <c r="H19262" s="2" t="str" cm="1">
        <f t="array" ref="H19262">INDEX($B$2:$B$185,1+INT((ROW()-ROW($2:$2))/ROWS($E$2:$E$148)))</f>
        <v>Punt Return Yards</v>
      </c>
      <c r="I19262" s="2" t="str" cm="1">
        <f t="array" ref="I19262">INDEX($E$2:$E$148,1+MOD(ROW()-ROW($2:$2),ROWS($E$2:$E$148)))</f>
        <v>in NFC</v>
      </c>
      <c r="J19262" s="2" t="s">
        <v>332</v>
      </c>
    </row>
    <row r="19263" spans="7:10" x14ac:dyDescent="0.15">
      <c r="G19263" s="2">
        <v>19262</v>
      </c>
      <c r="H19263" s="2" t="str" cm="1">
        <f t="array" ref="H19263">INDEX($B$2:$B$185,1+INT((ROW()-ROW($2:$2))/ROWS($E$2:$E$148)))</f>
        <v>Punt Return Yards</v>
      </c>
      <c r="I19263" s="2" t="str" cm="1">
        <f t="array" ref="I19263">INDEX($E$2:$E$148,1+MOD(ROW()-ROW($2:$2),ROWS($E$2:$E$148)))</f>
        <v>on Mondays</v>
      </c>
      <c r="J19263" s="2" t="s">
        <v>333</v>
      </c>
    </row>
    <row r="19264" spans="7:10" x14ac:dyDescent="0.15">
      <c r="G19264" s="2">
        <v>19263</v>
      </c>
      <c r="H19264" s="2" t="str" cm="1">
        <f t="array" ref="H19264">INDEX($B$2:$B$185,1+INT((ROW()-ROW($2:$2))/ROWS($E$2:$E$148)))</f>
        <v>Punt Return Yards</v>
      </c>
      <c r="I19264" s="2" t="str" cm="1">
        <f t="array" ref="I19264">INDEX($E$2:$E$148,1+MOD(ROW()-ROW($2:$2),ROWS($E$2:$E$148)))</f>
        <v>on Sundays</v>
      </c>
      <c r="J19264" s="2" t="s">
        <v>334</v>
      </c>
    </row>
    <row r="19265" spans="7:10" x14ac:dyDescent="0.15">
      <c r="G19265" s="2">
        <v>19264</v>
      </c>
      <c r="H19265" s="2" t="str" cm="1">
        <f t="array" ref="H19265">INDEX($B$2:$B$185,1+INT((ROW()-ROW($2:$2))/ROWS($E$2:$E$148)))</f>
        <v>Punt Return Yards</v>
      </c>
      <c r="I19265" s="2" t="str" cm="1">
        <f t="array" ref="I19265">INDEX($E$2:$E$148,1+MOD(ROW()-ROW($2:$2),ROWS($E$2:$E$148)))</f>
        <v>on Thursdays</v>
      </c>
      <c r="J19265" s="2" t="s">
        <v>335</v>
      </c>
    </row>
    <row r="19266" spans="7:10" ht="14" x14ac:dyDescent="0.15">
      <c r="G19266" s="2">
        <v>19265</v>
      </c>
      <c r="H19266" s="2" t="str" cm="1">
        <f t="array" ref="H19266">INDEX($B$2:$B$185,1+INT((ROW()-ROW($2:$2))/ROWS($E$2:$E$148)))</f>
        <v>Punt Return Yards</v>
      </c>
      <c r="I19266" s="2" t="str" cm="1">
        <f t="array" ref="I19266">INDEX($E$2:$E$148,1+MOD(ROW()-ROW($2:$2),ROWS($E$2:$E$148)))</f>
        <v>in AFC East</v>
      </c>
      <c r="J19266" s="3" t="s">
        <v>336</v>
      </c>
    </row>
    <row r="19267" spans="7:10" x14ac:dyDescent="0.15">
      <c r="G19267" s="2">
        <v>19266</v>
      </c>
      <c r="H19267" s="2" t="str" cm="1">
        <f t="array" ref="H19267">INDEX($B$2:$B$185,1+INT((ROW()-ROW($2:$2))/ROWS($E$2:$E$148)))</f>
        <v>Punt Return Yards</v>
      </c>
      <c r="I19267" s="2" t="str" cm="1">
        <f t="array" ref="I19267">INDEX($E$2:$E$148,1+MOD(ROW()-ROW($2:$2),ROWS($E$2:$E$148)))</f>
        <v>in AFC North</v>
      </c>
      <c r="J19267" s="2" t="s">
        <v>332</v>
      </c>
    </row>
    <row r="19268" spans="7:10" x14ac:dyDescent="0.15">
      <c r="G19268" s="2">
        <v>19267</v>
      </c>
      <c r="H19268" s="2" t="str" cm="1">
        <f t="array" ref="H19268">INDEX($B$2:$B$185,1+INT((ROW()-ROW($2:$2))/ROWS($E$2:$E$148)))</f>
        <v>Punt Return Yards</v>
      </c>
      <c r="I19268" s="2" t="str" cm="1">
        <f t="array" ref="I19268">INDEX($E$2:$E$148,1+MOD(ROW()-ROW($2:$2),ROWS($E$2:$E$148)))</f>
        <v>in AFC South</v>
      </c>
      <c r="J19268" s="2" t="s">
        <v>333</v>
      </c>
    </row>
    <row r="19269" spans="7:10" x14ac:dyDescent="0.15">
      <c r="G19269" s="2">
        <v>19268</v>
      </c>
      <c r="H19269" s="2" t="str" cm="1">
        <f t="array" ref="H19269">INDEX($B$2:$B$185,1+INT((ROW()-ROW($2:$2))/ROWS($E$2:$E$148)))</f>
        <v>Punt Return Yards</v>
      </c>
      <c r="I19269" s="2" t="str" cm="1">
        <f t="array" ref="I19269">INDEX($E$2:$E$148,1+MOD(ROW()-ROW($2:$2),ROWS($E$2:$E$148)))</f>
        <v>in AFC West</v>
      </c>
      <c r="J19269" s="2" t="s">
        <v>334</v>
      </c>
    </row>
    <row r="19270" spans="7:10" x14ac:dyDescent="0.15">
      <c r="G19270" s="2">
        <v>19269</v>
      </c>
      <c r="H19270" s="2" t="str" cm="1">
        <f t="array" ref="H19270">INDEX($B$2:$B$185,1+INT((ROW()-ROW($2:$2))/ROWS($E$2:$E$148)))</f>
        <v>Punt Return Yards</v>
      </c>
      <c r="I19270" s="2" t="str" cm="1">
        <f t="array" ref="I19270">INDEX($E$2:$E$148,1+MOD(ROW()-ROW($2:$2),ROWS($E$2:$E$148)))</f>
        <v>in NFC East</v>
      </c>
      <c r="J19270" s="2" t="s">
        <v>335</v>
      </c>
    </row>
    <row r="19271" spans="7:10" ht="14" x14ac:dyDescent="0.15">
      <c r="G19271" s="2">
        <v>19270</v>
      </c>
      <c r="H19271" s="2" t="str" cm="1">
        <f t="array" ref="H19271">INDEX($B$2:$B$185,1+INT((ROW()-ROW($2:$2))/ROWS($E$2:$E$148)))</f>
        <v>Punt Return Yards</v>
      </c>
      <c r="I19271" s="2" t="str" cm="1">
        <f t="array" ref="I19271">INDEX($E$2:$E$148,1+MOD(ROW()-ROW($2:$2),ROWS($E$2:$E$148)))</f>
        <v>in NFC North</v>
      </c>
      <c r="J19271" s="3" t="s">
        <v>336</v>
      </c>
    </row>
    <row r="19272" spans="7:10" x14ac:dyDescent="0.15">
      <c r="G19272" s="2">
        <v>19271</v>
      </c>
      <c r="H19272" s="2" t="str" cm="1">
        <f t="array" ref="H19272">INDEX($B$2:$B$185,1+INT((ROW()-ROW($2:$2))/ROWS($E$2:$E$148)))</f>
        <v>Punt Return Yards</v>
      </c>
      <c r="I19272" s="2" t="str" cm="1">
        <f t="array" ref="I19272">INDEX($E$2:$E$148,1+MOD(ROW()-ROW($2:$2),ROWS($E$2:$E$148)))</f>
        <v>in NFC South</v>
      </c>
      <c r="J19272" s="2" t="s">
        <v>332</v>
      </c>
    </row>
    <row r="19273" spans="7:10" x14ac:dyDescent="0.15">
      <c r="G19273" s="2">
        <v>19272</v>
      </c>
      <c r="H19273" s="2" t="str" cm="1">
        <f t="array" ref="H19273">INDEX($B$2:$B$185,1+INT((ROW()-ROW($2:$2))/ROWS($E$2:$E$148)))</f>
        <v>Punt Return Yards</v>
      </c>
      <c r="I19273" s="2" t="str" cm="1">
        <f t="array" ref="I19273">INDEX($E$2:$E$148,1+MOD(ROW()-ROW($2:$2),ROWS($E$2:$E$148)))</f>
        <v>in NFC West</v>
      </c>
      <c r="J19273" s="2" t="s">
        <v>333</v>
      </c>
    </row>
    <row r="19274" spans="7:10" x14ac:dyDescent="0.15">
      <c r="G19274" s="2">
        <v>19273</v>
      </c>
      <c r="H19274" s="2" t="str" cm="1">
        <f t="array" ref="H19274">INDEX($B$2:$B$185,1+INT((ROW()-ROW($2:$2))/ROWS($E$2:$E$148)))</f>
        <v>Punt Return Yards</v>
      </c>
      <c r="I19274" s="2" t="str" cm="1">
        <f t="array" ref="I19274">INDEX($E$2:$E$148,1+MOD(ROW()-ROW($2:$2),ROWS($E$2:$E$148)))</f>
        <v>vs AFC</v>
      </c>
      <c r="J19274" s="2" t="s">
        <v>334</v>
      </c>
    </row>
    <row r="19275" spans="7:10" x14ac:dyDescent="0.15">
      <c r="G19275" s="2">
        <v>19274</v>
      </c>
      <c r="H19275" s="2" t="str" cm="1">
        <f t="array" ref="H19275">INDEX($B$2:$B$185,1+INT((ROW()-ROW($2:$2))/ROWS($E$2:$E$148)))</f>
        <v>Punt Return Yards</v>
      </c>
      <c r="I19275" s="2" t="str" cm="1">
        <f t="array" ref="I19275">INDEX($E$2:$E$148,1+MOD(ROW()-ROW($2:$2),ROWS($E$2:$E$148)))</f>
        <v>vs NFC</v>
      </c>
      <c r="J19275" s="2" t="s">
        <v>335</v>
      </c>
    </row>
    <row r="19276" spans="7:10" ht="14" x14ac:dyDescent="0.15">
      <c r="G19276" s="2">
        <v>19275</v>
      </c>
      <c r="H19276" s="2" t="str" cm="1">
        <f t="array" ref="H19276">INDEX($B$2:$B$185,1+INT((ROW()-ROW($2:$2))/ROWS($E$2:$E$148)))</f>
        <v>Punt Return Yards</v>
      </c>
      <c r="I19276" s="2" t="str" cm="1">
        <f t="array" ref="I19276">INDEX($E$2:$E$148,1+MOD(ROW()-ROW($2:$2),ROWS($E$2:$E$148)))</f>
        <v>vs AFC East</v>
      </c>
      <c r="J19276" s="3" t="s">
        <v>336</v>
      </c>
    </row>
    <row r="19277" spans="7:10" x14ac:dyDescent="0.15">
      <c r="G19277" s="2">
        <v>19276</v>
      </c>
      <c r="H19277" s="2" t="str" cm="1">
        <f t="array" ref="H19277">INDEX($B$2:$B$185,1+INT((ROW()-ROW($2:$2))/ROWS($E$2:$E$148)))</f>
        <v>Punt Return Yards</v>
      </c>
      <c r="I19277" s="2" t="str" cm="1">
        <f t="array" ref="I19277">INDEX($E$2:$E$148,1+MOD(ROW()-ROW($2:$2),ROWS($E$2:$E$148)))</f>
        <v>vs AFC North</v>
      </c>
      <c r="J19277" s="2" t="s">
        <v>332</v>
      </c>
    </row>
    <row r="19278" spans="7:10" x14ac:dyDescent="0.15">
      <c r="G19278" s="2">
        <v>19277</v>
      </c>
      <c r="H19278" s="2" t="str" cm="1">
        <f t="array" ref="H19278">INDEX($B$2:$B$185,1+INT((ROW()-ROW($2:$2))/ROWS($E$2:$E$148)))</f>
        <v>Punt Return Yards</v>
      </c>
      <c r="I19278" s="2" t="str" cm="1">
        <f t="array" ref="I19278">INDEX($E$2:$E$148,1+MOD(ROW()-ROW($2:$2),ROWS($E$2:$E$148)))</f>
        <v>vs AFC South</v>
      </c>
      <c r="J19278" s="2" t="s">
        <v>333</v>
      </c>
    </row>
    <row r="19279" spans="7:10" x14ac:dyDescent="0.15">
      <c r="G19279" s="2">
        <v>19278</v>
      </c>
      <c r="H19279" s="2" t="str" cm="1">
        <f t="array" ref="H19279">INDEX($B$2:$B$185,1+INT((ROW()-ROW($2:$2))/ROWS($E$2:$E$148)))</f>
        <v>Punt Return Yards</v>
      </c>
      <c r="I19279" s="2" t="str" cm="1">
        <f t="array" ref="I19279">INDEX($E$2:$E$148,1+MOD(ROW()-ROW($2:$2),ROWS($E$2:$E$148)))</f>
        <v>vs AFC West</v>
      </c>
      <c r="J19279" s="2" t="s">
        <v>334</v>
      </c>
    </row>
    <row r="19280" spans="7:10" x14ac:dyDescent="0.15">
      <c r="G19280" s="2">
        <v>19279</v>
      </c>
      <c r="H19280" s="2" t="str" cm="1">
        <f t="array" ref="H19280">INDEX($B$2:$B$185,1+INT((ROW()-ROW($2:$2))/ROWS($E$2:$E$148)))</f>
        <v>Punt Return Yards</v>
      </c>
      <c r="I19280" s="2" t="str" cm="1">
        <f t="array" ref="I19280">INDEX($E$2:$E$148,1+MOD(ROW()-ROW($2:$2),ROWS($E$2:$E$148)))</f>
        <v>vs NFC East</v>
      </c>
      <c r="J19280" s="2" t="s">
        <v>335</v>
      </c>
    </row>
    <row r="19281" spans="7:10" ht="14" x14ac:dyDescent="0.15">
      <c r="G19281" s="2">
        <v>19280</v>
      </c>
      <c r="H19281" s="2" t="str" cm="1">
        <f t="array" ref="H19281">INDEX($B$2:$B$185,1+INT((ROW()-ROW($2:$2))/ROWS($E$2:$E$148)))</f>
        <v>Punt Return Yards</v>
      </c>
      <c r="I19281" s="2" t="str" cm="1">
        <f t="array" ref="I19281">INDEX($E$2:$E$148,1+MOD(ROW()-ROW($2:$2),ROWS($E$2:$E$148)))</f>
        <v>vs NFC North</v>
      </c>
      <c r="J19281" s="3" t="s">
        <v>336</v>
      </c>
    </row>
    <row r="19282" spans="7:10" x14ac:dyDescent="0.15">
      <c r="G19282" s="2">
        <v>19281</v>
      </c>
      <c r="H19282" s="2" t="str" cm="1">
        <f t="array" ref="H19282">INDEX($B$2:$B$185,1+INT((ROW()-ROW($2:$2))/ROWS($E$2:$E$148)))</f>
        <v>Punt Return Yards</v>
      </c>
      <c r="I19282" s="2" t="str" cm="1">
        <f t="array" ref="I19282">INDEX($E$2:$E$148,1+MOD(ROW()-ROW($2:$2),ROWS($E$2:$E$148)))</f>
        <v>vs NFC South</v>
      </c>
      <c r="J19282" s="2" t="s">
        <v>332</v>
      </c>
    </row>
    <row r="19283" spans="7:10" x14ac:dyDescent="0.15">
      <c r="G19283" s="2">
        <v>19282</v>
      </c>
      <c r="H19283" s="2" t="str" cm="1">
        <f t="array" ref="H19283">INDEX($B$2:$B$185,1+INT((ROW()-ROW($2:$2))/ROWS($E$2:$E$148)))</f>
        <v>Punt Return Yards</v>
      </c>
      <c r="I19283" s="2" t="str" cm="1">
        <f t="array" ref="I19283">INDEX($E$2:$E$148,1+MOD(ROW()-ROW($2:$2),ROWS($E$2:$E$148)))</f>
        <v>vs NFC West</v>
      </c>
      <c r="J19283" s="2" t="s">
        <v>333</v>
      </c>
    </row>
    <row r="19284" spans="7:10" x14ac:dyDescent="0.15">
      <c r="G19284" s="2">
        <v>19283</v>
      </c>
      <c r="H19284" s="2" t="str" cm="1">
        <f t="array" ref="H19284">INDEX($B$2:$B$185,1+INT((ROW()-ROW($2:$2))/ROWS($E$2:$E$148)))</f>
        <v>Punt Return Yards</v>
      </c>
      <c r="I19284" s="2" t="str" cm="1">
        <f t="array" ref="I19284">INDEX($E$2:$E$148,1+MOD(ROW()-ROW($2:$2),ROWS($E$2:$E$148)))</f>
        <v>No Down</v>
      </c>
      <c r="J19284" s="2" t="s">
        <v>334</v>
      </c>
    </row>
    <row r="19285" spans="7:10" x14ac:dyDescent="0.15">
      <c r="G19285" s="2">
        <v>19284</v>
      </c>
      <c r="H19285" s="2" t="str" cm="1">
        <f t="array" ref="H19285">INDEX($B$2:$B$185,1+INT((ROW()-ROW($2:$2))/ROWS($E$2:$E$148)))</f>
        <v>Punt Return Yards</v>
      </c>
      <c r="I19285" s="2" t="str" cm="1">
        <f t="array" ref="I19285">INDEX($E$2:$E$148,1+MOD(ROW()-ROW($2:$2),ROWS($E$2:$E$148)))</f>
        <v>on 1st Downs</v>
      </c>
      <c r="J19285" s="2" t="s">
        <v>335</v>
      </c>
    </row>
    <row r="19286" spans="7:10" ht="14" x14ac:dyDescent="0.15">
      <c r="G19286" s="2">
        <v>19285</v>
      </c>
      <c r="H19286" s="2" t="str" cm="1">
        <f t="array" ref="H19286">INDEX($B$2:$B$185,1+INT((ROW()-ROW($2:$2))/ROWS($E$2:$E$148)))</f>
        <v>Punt Return Yards</v>
      </c>
      <c r="I19286" s="2" t="str" cm="1">
        <f t="array" ref="I19286">INDEX($E$2:$E$148,1+MOD(ROW()-ROW($2:$2),ROWS($E$2:$E$148)))</f>
        <v>on 2nd Downs</v>
      </c>
      <c r="J19286" s="3" t="s">
        <v>336</v>
      </c>
    </row>
    <row r="19287" spans="7:10" x14ac:dyDescent="0.15">
      <c r="G19287" s="2">
        <v>19286</v>
      </c>
      <c r="H19287" s="2" t="str" cm="1">
        <f t="array" ref="H19287">INDEX($B$2:$B$185,1+INT((ROW()-ROW($2:$2))/ROWS($E$2:$E$148)))</f>
        <v>Punt Return Yards</v>
      </c>
      <c r="I19287" s="2" t="str" cm="1">
        <f t="array" ref="I19287">INDEX($E$2:$E$148,1+MOD(ROW()-ROW($2:$2),ROWS($E$2:$E$148)))</f>
        <v>on 3rd Downs</v>
      </c>
      <c r="J19287" s="2" t="s">
        <v>332</v>
      </c>
    </row>
    <row r="19288" spans="7:10" x14ac:dyDescent="0.15">
      <c r="G19288" s="2">
        <v>19287</v>
      </c>
      <c r="H19288" s="2" t="str" cm="1">
        <f t="array" ref="H19288">INDEX($B$2:$B$185,1+INT((ROW()-ROW($2:$2))/ROWS($E$2:$E$148)))</f>
        <v>Punt Return Yards</v>
      </c>
      <c r="I19288" s="2" t="str" cm="1">
        <f t="array" ref="I19288">INDEX($E$2:$E$148,1+MOD(ROW()-ROW($2:$2),ROWS($E$2:$E$148)))</f>
        <v>on 4th Downs</v>
      </c>
      <c r="J19288" s="2" t="s">
        <v>333</v>
      </c>
    </row>
    <row r="19289" spans="7:10" x14ac:dyDescent="0.15">
      <c r="G19289" s="2">
        <v>19288</v>
      </c>
      <c r="H19289" s="2" t="str" cm="1">
        <f t="array" ref="H19289">INDEX($B$2:$B$185,1+INT((ROW()-ROW($2:$2))/ROWS($E$2:$E$148)))</f>
        <v>Punt Return Yards</v>
      </c>
      <c r="I19289" s="2" t="str" cm="1">
        <f t="array" ref="I19289">INDEX($E$2:$E$148,1+MOD(ROW()-ROW($2:$2),ROWS($E$2:$E$148)))</f>
        <v>1st &amp; 10</v>
      </c>
      <c r="J19289" s="2" t="s">
        <v>334</v>
      </c>
    </row>
    <row r="19290" spans="7:10" x14ac:dyDescent="0.15">
      <c r="G19290" s="2">
        <v>19289</v>
      </c>
      <c r="H19290" s="2" t="str" cm="1">
        <f t="array" ref="H19290">INDEX($B$2:$B$185,1+INT((ROW()-ROW($2:$2))/ROWS($E$2:$E$148)))</f>
        <v>Punt Return Yards</v>
      </c>
      <c r="I19290" s="2" t="str" cm="1">
        <f t="array" ref="I19290">INDEX($E$2:$E$148,1+MOD(ROW()-ROW($2:$2),ROWS($E$2:$E$148)))</f>
        <v>1st &amp; &gt; 10</v>
      </c>
      <c r="J19290" s="2" t="s">
        <v>335</v>
      </c>
    </row>
    <row r="19291" spans="7:10" ht="14" x14ac:dyDescent="0.15">
      <c r="G19291" s="2">
        <v>19290</v>
      </c>
      <c r="H19291" s="2" t="str" cm="1">
        <f t="array" ref="H19291">INDEX($B$2:$B$185,1+INT((ROW()-ROW($2:$2))/ROWS($E$2:$E$148)))</f>
        <v>Punt Return Yards</v>
      </c>
      <c r="I19291" s="2" t="str" cm="1">
        <f t="array" ref="I19291">INDEX($E$2:$E$148,1+MOD(ROW()-ROW($2:$2),ROWS($E$2:$E$148)))</f>
        <v>1st &amp; &lt; 10</v>
      </c>
      <c r="J19291" s="3" t="s">
        <v>336</v>
      </c>
    </row>
    <row r="19292" spans="7:10" x14ac:dyDescent="0.15">
      <c r="G19292" s="2">
        <v>19291</v>
      </c>
      <c r="H19292" s="2" t="str" cm="1">
        <f t="array" ref="H19292">INDEX($B$2:$B$185,1+INT((ROW()-ROW($2:$2))/ROWS($E$2:$E$148)))</f>
        <v>Punt Return Yards</v>
      </c>
      <c r="I19292" s="2" t="str" cm="1">
        <f t="array" ref="I19292">INDEX($E$2:$E$148,1+MOD(ROW()-ROW($2:$2),ROWS($E$2:$E$148)))</f>
        <v>2nd &amp; Medium (4-6yd)</v>
      </c>
      <c r="J19292" s="2" t="s">
        <v>332</v>
      </c>
    </row>
    <row r="19293" spans="7:10" x14ac:dyDescent="0.15">
      <c r="G19293" s="2">
        <v>19292</v>
      </c>
      <c r="H19293" s="2" t="str" cm="1">
        <f t="array" ref="H19293">INDEX($B$2:$B$185,1+INT((ROW()-ROW($2:$2))/ROWS($E$2:$E$148)))</f>
        <v>Punt Return Yards</v>
      </c>
      <c r="I19293" s="2" t="str" cm="1">
        <f t="array" ref="I19293">INDEX($E$2:$E$148,1+MOD(ROW()-ROW($2:$2),ROWS($E$2:$E$148)))</f>
        <v>2nd &amp; 7-9</v>
      </c>
      <c r="J19293" s="2" t="s">
        <v>333</v>
      </c>
    </row>
    <row r="19294" spans="7:10" x14ac:dyDescent="0.15">
      <c r="G19294" s="2">
        <v>19293</v>
      </c>
      <c r="H19294" s="2" t="str" cm="1">
        <f t="array" ref="H19294">INDEX($B$2:$B$185,1+INT((ROW()-ROW($2:$2))/ROWS($E$2:$E$148)))</f>
        <v>Punt Return Yards</v>
      </c>
      <c r="I19294" s="2" t="str" cm="1">
        <f t="array" ref="I19294">INDEX($E$2:$E$148,1+MOD(ROW()-ROW($2:$2),ROWS($E$2:$E$148)))</f>
        <v>2nd &amp; 10+</v>
      </c>
      <c r="J19294" s="2" t="s">
        <v>334</v>
      </c>
    </row>
    <row r="19295" spans="7:10" x14ac:dyDescent="0.15">
      <c r="G19295" s="2">
        <v>19294</v>
      </c>
      <c r="H19295" s="2" t="str" cm="1">
        <f t="array" ref="H19295">INDEX($B$2:$B$185,1+INT((ROW()-ROW($2:$2))/ROWS($E$2:$E$148)))</f>
        <v>Punt Return Yards</v>
      </c>
      <c r="I19295" s="2" t="str" cm="1">
        <f t="array" ref="I19295">INDEX($E$2:$E$148,1+MOD(ROW()-ROW($2:$2),ROWS($E$2:$E$148)))</f>
        <v>3rd &amp; Medium (4-6yd)</v>
      </c>
      <c r="J19295" s="2" t="s">
        <v>335</v>
      </c>
    </row>
    <row r="19296" spans="7:10" ht="14" x14ac:dyDescent="0.15">
      <c r="G19296" s="2">
        <v>19295</v>
      </c>
      <c r="H19296" s="2" t="str" cm="1">
        <f t="array" ref="H19296">INDEX($B$2:$B$185,1+INT((ROW()-ROW($2:$2))/ROWS($E$2:$E$148)))</f>
        <v>Punt Return Yards</v>
      </c>
      <c r="I19296" s="2" t="str" cm="1">
        <f t="array" ref="I19296">INDEX($E$2:$E$148,1+MOD(ROW()-ROW($2:$2),ROWS($E$2:$E$148)))</f>
        <v>3rd/4th &amp; Short</v>
      </c>
      <c r="J19296" s="3" t="s">
        <v>336</v>
      </c>
    </row>
    <row r="19297" spans="7:10" x14ac:dyDescent="0.15">
      <c r="G19297" s="2">
        <v>19296</v>
      </c>
      <c r="H19297" s="2" t="str" cm="1">
        <f t="array" ref="H19297">INDEX($B$2:$B$185,1+INT((ROW()-ROW($2:$2))/ROWS($E$2:$E$148)))</f>
        <v>Punt Return Yards</v>
      </c>
      <c r="I19297" s="2" t="str" cm="1">
        <f t="array" ref="I19297">INDEX($E$2:$E$148,1+MOD(ROW()-ROW($2:$2),ROWS($E$2:$E$148)))</f>
        <v>3rd &amp; 7-9</v>
      </c>
      <c r="J19297" s="2" t="s">
        <v>332</v>
      </c>
    </row>
    <row r="19298" spans="7:10" x14ac:dyDescent="0.15">
      <c r="G19298" s="2">
        <v>19297</v>
      </c>
      <c r="H19298" s="2" t="str" cm="1">
        <f t="array" ref="H19298">INDEX($B$2:$B$185,1+INT((ROW()-ROW($2:$2))/ROWS($E$2:$E$148)))</f>
        <v>Punt Return Yards</v>
      </c>
      <c r="I19298" s="2" t="str" cm="1">
        <f t="array" ref="I19298">INDEX($E$2:$E$148,1+MOD(ROW()-ROW($2:$2),ROWS($E$2:$E$148)))</f>
        <v>3rd &amp; 10+</v>
      </c>
      <c r="J19298" s="2" t="s">
        <v>333</v>
      </c>
    </row>
    <row r="19299" spans="7:10" x14ac:dyDescent="0.15">
      <c r="G19299" s="2">
        <v>19298</v>
      </c>
      <c r="H19299" s="2" t="str" cm="1">
        <f t="array" ref="H19299">INDEX($B$2:$B$185,1+INT((ROW()-ROW($2:$2))/ROWS($E$2:$E$148)))</f>
        <v>Punt Return Yards</v>
      </c>
      <c r="I19299" s="2" t="str" cm="1">
        <f t="array" ref="I19299">INDEX($E$2:$E$148,1+MOD(ROW()-ROW($2:$2),ROWS($E$2:$E$148)))</f>
        <v>4th &amp; 4-6</v>
      </c>
      <c r="J19299" s="2" t="s">
        <v>334</v>
      </c>
    </row>
    <row r="19300" spans="7:10" x14ac:dyDescent="0.15">
      <c r="G19300" s="2">
        <v>19299</v>
      </c>
      <c r="H19300" s="2" t="str" cm="1">
        <f t="array" ref="H19300">INDEX($B$2:$B$185,1+INT((ROW()-ROW($2:$2))/ROWS($E$2:$E$148)))</f>
        <v>Punt Return Yards</v>
      </c>
      <c r="I19300" s="2" t="str" cm="1">
        <f t="array" ref="I19300">INDEX($E$2:$E$148,1+MOD(ROW()-ROW($2:$2),ROWS($E$2:$E$148)))</f>
        <v>4th &amp; 7-9</v>
      </c>
      <c r="J19300" s="2" t="s">
        <v>335</v>
      </c>
    </row>
    <row r="19301" spans="7:10" ht="14" x14ac:dyDescent="0.15">
      <c r="G19301" s="2">
        <v>19300</v>
      </c>
      <c r="H19301" s="2" t="str" cm="1">
        <f t="array" ref="H19301">INDEX($B$2:$B$185,1+INT((ROW()-ROW($2:$2))/ROWS($E$2:$E$148)))</f>
        <v>Punt Return Yards</v>
      </c>
      <c r="I19301" s="2" t="str" cm="1">
        <f t="array" ref="I19301">INDEX($E$2:$E$148,1+MOD(ROW()-ROW($2:$2),ROWS($E$2:$E$148)))</f>
        <v>4th &amp; 10+</v>
      </c>
      <c r="J19301" s="3" t="s">
        <v>336</v>
      </c>
    </row>
    <row r="19302" spans="7:10" x14ac:dyDescent="0.15">
      <c r="G19302" s="2">
        <v>19301</v>
      </c>
      <c r="H19302" s="2" t="str" cm="1">
        <f t="array" ref="H19302">INDEX($B$2:$B$185,1+INT((ROW()-ROW($2:$2))/ROWS($E$2:$E$148)))</f>
        <v>Punt Return Yards</v>
      </c>
      <c r="I19302" s="2" t="str" cm="1">
        <f t="array" ref="I19302">INDEX($E$2:$E$148,1+MOD(ROW()-ROW($2:$2),ROWS($E$2:$E$148)))</f>
        <v>Plays/Drive, 1-3</v>
      </c>
      <c r="J19302" s="2" t="s">
        <v>332</v>
      </c>
    </row>
    <row r="19303" spans="7:10" x14ac:dyDescent="0.15">
      <c r="G19303" s="2">
        <v>19302</v>
      </c>
      <c r="H19303" s="2" t="str" cm="1">
        <f t="array" ref="H19303">INDEX($B$2:$B$185,1+INT((ROW()-ROW($2:$2))/ROWS($E$2:$E$148)))</f>
        <v>Punt Return Yards</v>
      </c>
      <c r="I19303" s="2" t="str" cm="1">
        <f t="array" ref="I19303">INDEX($E$2:$E$148,1+MOD(ROW()-ROW($2:$2),ROWS($E$2:$E$148)))</f>
        <v>Plays/Drive, 4-6</v>
      </c>
      <c r="J19303" s="2" t="s">
        <v>333</v>
      </c>
    </row>
    <row r="19304" spans="7:10" x14ac:dyDescent="0.15">
      <c r="G19304" s="2">
        <v>19303</v>
      </c>
      <c r="H19304" s="2" t="str" cm="1">
        <f t="array" ref="H19304">INDEX($B$2:$B$185,1+INT((ROW()-ROW($2:$2))/ROWS($E$2:$E$148)))</f>
        <v>Punt Return Yards</v>
      </c>
      <c r="I19304" s="2" t="str" cm="1">
        <f t="array" ref="I19304">INDEX($E$2:$E$148,1+MOD(ROW()-ROW($2:$2),ROWS($E$2:$E$148)))</f>
        <v>Plays/Drive, 7-10</v>
      </c>
      <c r="J19304" s="2" t="s">
        <v>334</v>
      </c>
    </row>
    <row r="19305" spans="7:10" x14ac:dyDescent="0.15">
      <c r="G19305" s="2">
        <v>19304</v>
      </c>
      <c r="H19305" s="2" t="str" cm="1">
        <f t="array" ref="H19305">INDEX($B$2:$B$185,1+INT((ROW()-ROW($2:$2))/ROWS($E$2:$E$148)))</f>
        <v>Punt Return Yards</v>
      </c>
      <c r="I19305" s="2" t="str" cm="1">
        <f t="array" ref="I19305">INDEX($E$2:$E$148,1+MOD(ROW()-ROW($2:$2),ROWS($E$2:$E$148)))</f>
        <v>Plays/Drive, 11+</v>
      </c>
      <c r="J19305" s="2" t="s">
        <v>335</v>
      </c>
    </row>
    <row r="19306" spans="7:10" ht="14" x14ac:dyDescent="0.15">
      <c r="G19306" s="2">
        <v>19305</v>
      </c>
      <c r="H19306" s="2" t="str" cm="1">
        <f t="array" ref="H19306">INDEX($B$2:$B$185,1+INT((ROW()-ROW($2:$2))/ROWS($E$2:$E$148)))</f>
        <v>Punt Return Yards</v>
      </c>
      <c r="I19306" s="2" t="str" cm="1">
        <f t="array" ref="I19306">INDEX($E$2:$E$148,1+MOD(ROW()-ROW($2:$2),ROWS($E$2:$E$148)))</f>
        <v>Loaded Box, &gt; 8</v>
      </c>
      <c r="J19306" s="3" t="s">
        <v>336</v>
      </c>
    </row>
    <row r="19307" spans="7:10" x14ac:dyDescent="0.15">
      <c r="G19307" s="2">
        <v>19306</v>
      </c>
      <c r="H19307" s="2" t="str" cm="1">
        <f t="array" ref="H19307">INDEX($B$2:$B$185,1+INT((ROW()-ROW($2:$2))/ROWS($E$2:$E$148)))</f>
        <v>Punt Return Yards</v>
      </c>
      <c r="I19307" s="2" t="str" cm="1">
        <f t="array" ref="I19307">INDEX($E$2:$E$148,1+MOD(ROW()-ROW($2:$2),ROWS($E$2:$E$148)))</f>
        <v>Loaded Box, &lt; 8</v>
      </c>
      <c r="J19307" s="2" t="s">
        <v>332</v>
      </c>
    </row>
    <row r="19308" spans="7:10" x14ac:dyDescent="0.15">
      <c r="G19308" s="2">
        <v>19307</v>
      </c>
      <c r="H19308" s="2" t="str" cm="1">
        <f t="array" ref="H19308">INDEX($B$2:$B$185,1+INT((ROW()-ROW($2:$2))/ROWS($E$2:$E$148)))</f>
        <v>Punt Return Yards</v>
      </c>
      <c r="I19308" s="2" t="str" cm="1">
        <f t="array" ref="I19308">INDEX($E$2:$E$148,1+MOD(ROW()-ROW($2:$2),ROWS($E$2:$E$148)))</f>
        <v>LOS: Opponents 1-10</v>
      </c>
      <c r="J19308" s="2" t="s">
        <v>333</v>
      </c>
    </row>
    <row r="19309" spans="7:10" x14ac:dyDescent="0.15">
      <c r="G19309" s="2">
        <v>19308</v>
      </c>
      <c r="H19309" s="2" t="str" cm="1">
        <f t="array" ref="H19309">INDEX($B$2:$B$185,1+INT((ROW()-ROW($2:$2))/ROWS($E$2:$E$148)))</f>
        <v>Punt Return Yards</v>
      </c>
      <c r="I19309" s="2" t="str" cm="1">
        <f t="array" ref="I19309">INDEX($E$2:$E$148,1+MOD(ROW()-ROW($2:$2),ROWS($E$2:$E$148)))</f>
        <v>LOS: Opponents 11-20</v>
      </c>
      <c r="J19309" s="2" t="s">
        <v>334</v>
      </c>
    </row>
    <row r="19310" spans="7:10" x14ac:dyDescent="0.15">
      <c r="G19310" s="2">
        <v>19309</v>
      </c>
      <c r="H19310" s="2" t="str" cm="1">
        <f t="array" ref="H19310">INDEX($B$2:$B$185,1+INT((ROW()-ROW($2:$2))/ROWS($E$2:$E$148)))</f>
        <v>Punt Return Yards</v>
      </c>
      <c r="I19310" s="2" t="str" cm="1">
        <f t="array" ref="I19310">INDEX($E$2:$E$148,1+MOD(ROW()-ROW($2:$2),ROWS($E$2:$E$148)))</f>
        <v>LOS: Opponents 41-50</v>
      </c>
      <c r="J19310" s="2" t="s">
        <v>335</v>
      </c>
    </row>
    <row r="19311" spans="7:10" ht="14" x14ac:dyDescent="0.15">
      <c r="G19311" s="2">
        <v>19310</v>
      </c>
      <c r="H19311" s="2" t="str" cm="1">
        <f t="array" ref="H19311">INDEX($B$2:$B$185,1+INT((ROW()-ROW($2:$2))/ROWS($E$2:$E$148)))</f>
        <v>Punt Return Yards</v>
      </c>
      <c r="I19311" s="2" t="str" cm="1">
        <f t="array" ref="I19311">INDEX($E$2:$E$148,1+MOD(ROW()-ROW($2:$2),ROWS($E$2:$E$148)))</f>
        <v>LOS: Own 1-10</v>
      </c>
      <c r="J19311" s="3" t="s">
        <v>336</v>
      </c>
    </row>
    <row r="19312" spans="7:10" x14ac:dyDescent="0.15">
      <c r="G19312" s="2">
        <v>19311</v>
      </c>
      <c r="H19312" s="2" t="str" cm="1">
        <f t="array" ref="H19312">INDEX($B$2:$B$185,1+INT((ROW()-ROW($2:$2))/ROWS($E$2:$E$148)))</f>
        <v>Punt Return Yards</v>
      </c>
      <c r="I19312" s="2" t="str" cm="1">
        <f t="array" ref="I19312">INDEX($E$2:$E$148,1+MOD(ROW()-ROW($2:$2),ROWS($E$2:$E$148)))</f>
        <v>LOS: Own 11-20</v>
      </c>
      <c r="J19312" s="2" t="s">
        <v>332</v>
      </c>
    </row>
    <row r="19313" spans="7:10" x14ac:dyDescent="0.15">
      <c r="G19313" s="2">
        <v>19312</v>
      </c>
      <c r="H19313" s="2" t="str" cm="1">
        <f t="array" ref="H19313">INDEX($B$2:$B$185,1+INT((ROW()-ROW($2:$2))/ROWS($E$2:$E$148)))</f>
        <v>Punt Return Yards</v>
      </c>
      <c r="I19313" s="2" t="str" cm="1">
        <f t="array" ref="I19313">INDEX($E$2:$E$148,1+MOD(ROW()-ROW($2:$2),ROWS($E$2:$E$148)))</f>
        <v>LOS: Own 21-50</v>
      </c>
      <c r="J19313" s="2" t="s">
        <v>333</v>
      </c>
    </row>
    <row r="19314" spans="7:10" x14ac:dyDescent="0.15">
      <c r="G19314" s="2">
        <v>19313</v>
      </c>
      <c r="H19314" s="2" t="str" cm="1">
        <f t="array" ref="H19314">INDEX($B$2:$B$185,1+INT((ROW()-ROW($2:$2))/ROWS($E$2:$E$148)))</f>
        <v>Punt Return Yards</v>
      </c>
      <c r="I19314" s="2" t="str" cm="1">
        <f t="array" ref="I19314">INDEX($E$2:$E$148,1+MOD(ROW()-ROW($2:$2),ROWS($E$2:$E$148)))</f>
        <v>Final Score +/- 7</v>
      </c>
      <c r="J19314" s="2" t="s">
        <v>334</v>
      </c>
    </row>
    <row r="19315" spans="7:10" x14ac:dyDescent="0.15">
      <c r="G19315" s="2">
        <v>19314</v>
      </c>
      <c r="H19315" s="2" t="str" cm="1">
        <f t="array" ref="H19315">INDEX($B$2:$B$185,1+INT((ROW()-ROW($2:$2))/ROWS($E$2:$E$148)))</f>
        <v>Punt Return Yards</v>
      </c>
      <c r="I19315" s="2" t="str" cm="1">
        <f t="array" ref="I19315">INDEX($E$2:$E$148,1+MOD(ROW()-ROW($2:$2),ROWS($E$2:$E$148)))</f>
        <v>Final Score 8-14 pts</v>
      </c>
      <c r="J19315" s="2" t="s">
        <v>335</v>
      </c>
    </row>
    <row r="19316" spans="7:10" ht="14" x14ac:dyDescent="0.15">
      <c r="G19316" s="2">
        <v>19315</v>
      </c>
      <c r="H19316" s="2" t="str" cm="1">
        <f t="array" ref="H19316">INDEX($B$2:$B$185,1+INT((ROW()-ROW($2:$2))/ROWS($E$2:$E$148)))</f>
        <v>Punt Return Yards</v>
      </c>
      <c r="I19316" s="2" t="str" cm="1">
        <f t="array" ref="I19316">INDEX($E$2:$E$148,1+MOD(ROW()-ROW($2:$2),ROWS($E$2:$E$148)))</f>
        <v>Final Score 15+ pt</v>
      </c>
      <c r="J19316" s="3" t="s">
        <v>336</v>
      </c>
    </row>
    <row r="19317" spans="7:10" x14ac:dyDescent="0.15">
      <c r="G19317" s="2">
        <v>19316</v>
      </c>
      <c r="H19317" s="2" t="str" cm="1">
        <f t="array" ref="H19317">INDEX($B$2:$B$185,1+INT((ROW()-ROW($2:$2))/ROWS($E$2:$E$148)))</f>
        <v>Punt Return Yards</v>
      </c>
      <c r="I19317" s="2" t="str" cm="1">
        <f t="array" ref="I19317">INDEX($E$2:$E$148,1+MOD(ROW()-ROW($2:$2),ROWS($E$2:$E$148)))</f>
        <v>Games 1 to 4</v>
      </c>
      <c r="J19317" s="2" t="s">
        <v>332</v>
      </c>
    </row>
    <row r="19318" spans="7:10" x14ac:dyDescent="0.15">
      <c r="G19318" s="2">
        <v>19317</v>
      </c>
      <c r="H19318" s="2" t="str" cm="1">
        <f t="array" ref="H19318">INDEX($B$2:$B$185,1+INT((ROW()-ROW($2:$2))/ROWS($E$2:$E$148)))</f>
        <v>Punt Return Yards</v>
      </c>
      <c r="I19318" s="2" t="str" cm="1">
        <f t="array" ref="I19318">INDEX($E$2:$E$148,1+MOD(ROW()-ROW($2:$2),ROWS($E$2:$E$148)))</f>
        <v>Games 13 to 16</v>
      </c>
      <c r="J19318" s="2" t="s">
        <v>333</v>
      </c>
    </row>
    <row r="19319" spans="7:10" x14ac:dyDescent="0.15">
      <c r="G19319" s="2">
        <v>19318</v>
      </c>
      <c r="H19319" s="2" t="str" cm="1">
        <f t="array" ref="H19319">INDEX($B$2:$B$185,1+INT((ROW()-ROW($2:$2))/ROWS($E$2:$E$148)))</f>
        <v>Punt Return Yards</v>
      </c>
      <c r="I19319" s="2" t="str" cm="1">
        <f t="array" ref="I19319">INDEX($E$2:$E$148,1+MOD(ROW()-ROW($2:$2),ROWS($E$2:$E$148)))</f>
        <v>Games 5 to 8</v>
      </c>
      <c r="J19319" s="2" t="s">
        <v>334</v>
      </c>
    </row>
    <row r="19320" spans="7:10" x14ac:dyDescent="0.15">
      <c r="G19320" s="2">
        <v>19319</v>
      </c>
      <c r="H19320" s="2" t="str" cm="1">
        <f t="array" ref="H19320">INDEX($B$2:$B$185,1+INT((ROW()-ROW($2:$2))/ROWS($E$2:$E$148)))</f>
        <v>Punt Return Yards</v>
      </c>
      <c r="I19320" s="2" t="str" cm="1">
        <f t="array" ref="I19320">INDEX($E$2:$E$148,1+MOD(ROW()-ROW($2:$2),ROWS($E$2:$E$148)))</f>
        <v>Games 9 to 12</v>
      </c>
      <c r="J19320" s="2" t="s">
        <v>335</v>
      </c>
    </row>
    <row r="19321" spans="7:10" ht="14" x14ac:dyDescent="0.15">
      <c r="G19321" s="2">
        <v>19320</v>
      </c>
      <c r="H19321" s="2" t="str" cm="1">
        <f t="array" ref="H19321">INDEX($B$2:$B$185,1+INT((ROW()-ROW($2:$2))/ROWS($E$2:$E$148)))</f>
        <v>Punt Return Yards</v>
      </c>
      <c r="I19321" s="2" t="str" cm="1">
        <f t="array" ref="I19321">INDEX($E$2:$E$148,1+MOD(ROW()-ROW($2:$2),ROWS($E$2:$E$148)))</f>
        <v>when Leading, &lt; 2 min</v>
      </c>
      <c r="J19321" s="3" t="s">
        <v>336</v>
      </c>
    </row>
    <row r="19322" spans="7:10" x14ac:dyDescent="0.15">
      <c r="G19322" s="2">
        <v>19321</v>
      </c>
      <c r="H19322" s="2" t="str" cm="1">
        <f t="array" ref="H19322">INDEX($B$2:$B$185,1+INT((ROW()-ROW($2:$2))/ROWS($E$2:$E$148)))</f>
        <v>Punt Return Yards</v>
      </c>
      <c r="I19322" s="2" t="str" cm="1">
        <f t="array" ref="I19322">INDEX($E$2:$E$148,1+MOD(ROW()-ROW($2:$2),ROWS($E$2:$E$148)))</f>
        <v>when Leading, &lt; 4 min</v>
      </c>
      <c r="J19322" s="2" t="s">
        <v>332</v>
      </c>
    </row>
    <row r="19323" spans="7:10" x14ac:dyDescent="0.15">
      <c r="G19323" s="2">
        <v>19322</v>
      </c>
      <c r="H19323" s="2" t="str" cm="1">
        <f t="array" ref="H19323">INDEX($B$2:$B$185,1+INT((ROW()-ROW($2:$2))/ROWS($E$2:$E$148)))</f>
        <v>Punt Return Yards</v>
      </c>
      <c r="I19323" s="2" t="str" cm="1">
        <f t="array" ref="I19323">INDEX($E$2:$E$148,1+MOD(ROW()-ROW($2:$2),ROWS($E$2:$E$148)))</f>
        <v>when Tied, &lt; 2 min</v>
      </c>
      <c r="J19323" s="2" t="s">
        <v>333</v>
      </c>
    </row>
    <row r="19324" spans="7:10" x14ac:dyDescent="0.15">
      <c r="G19324" s="2">
        <v>19323</v>
      </c>
      <c r="H19324" s="2" t="str" cm="1">
        <f t="array" ref="H19324">INDEX($B$2:$B$185,1+INT((ROW()-ROW($2:$2))/ROWS($E$2:$E$148)))</f>
        <v>Punt Return Yards</v>
      </c>
      <c r="I19324" s="2" t="str" cm="1">
        <f t="array" ref="I19324">INDEX($E$2:$E$148,1+MOD(ROW()-ROW($2:$2),ROWS($E$2:$E$148)))</f>
        <v>when Tied, &lt; 4 min</v>
      </c>
      <c r="J19324" s="2" t="s">
        <v>334</v>
      </c>
    </row>
    <row r="19325" spans="7:10" x14ac:dyDescent="0.15">
      <c r="G19325" s="2">
        <v>19324</v>
      </c>
      <c r="H19325" s="2" t="str" cm="1">
        <f t="array" ref="H19325">INDEX($B$2:$B$185,1+INT((ROW()-ROW($2:$2))/ROWS($E$2:$E$148)))</f>
        <v>Punt Return Yards</v>
      </c>
      <c r="I19325" s="2" t="str" cm="1">
        <f t="array" ref="I19325">INDEX($E$2:$E$148,1+MOD(ROW()-ROW($2:$2),ROWS($E$2:$E$148)))</f>
        <v>when Trailing, &lt; 2 min</v>
      </c>
      <c r="J19325" s="2" t="s">
        <v>335</v>
      </c>
    </row>
    <row r="19326" spans="7:10" ht="14" x14ac:dyDescent="0.15">
      <c r="G19326" s="2">
        <v>19325</v>
      </c>
      <c r="H19326" s="2" t="str" cm="1">
        <f t="array" ref="H19326">INDEX($B$2:$B$185,1+INT((ROW()-ROW($2:$2))/ROWS($E$2:$E$148)))</f>
        <v>Punt Return Yards</v>
      </c>
      <c r="I19326" s="2" t="str" cm="1">
        <f t="array" ref="I19326">INDEX($E$2:$E$148,1+MOD(ROW()-ROW($2:$2),ROWS($E$2:$E$148)))</f>
        <v>when Trailing, &lt; 4 min</v>
      </c>
      <c r="J19326" s="3" t="s">
        <v>336</v>
      </c>
    </row>
    <row r="19327" spans="7:10" x14ac:dyDescent="0.15">
      <c r="G19327" s="2">
        <v>19326</v>
      </c>
      <c r="H19327" s="2" t="str" cm="1">
        <f t="array" ref="H19327">INDEX($B$2:$B$185,1+INT((ROW()-ROW($2:$2))/ROWS($E$2:$E$148)))</f>
        <v>Punt Return Yards</v>
      </c>
      <c r="I19327" s="2" t="str" cm="1">
        <f t="array" ref="I19327">INDEX($E$2:$E$148,1+MOD(ROW()-ROW($2:$2),ROWS($E$2:$E$148)))</f>
        <v>in 1st Half</v>
      </c>
      <c r="J19327" s="2" t="s">
        <v>332</v>
      </c>
    </row>
    <row r="19328" spans="7:10" x14ac:dyDescent="0.15">
      <c r="G19328" s="2">
        <v>19327</v>
      </c>
      <c r="H19328" s="2" t="str" cm="1">
        <f t="array" ref="H19328">INDEX($B$2:$B$185,1+INT((ROW()-ROW($2:$2))/ROWS($E$2:$E$148)))</f>
        <v>Punt Return Yards</v>
      </c>
      <c r="I19328" s="2" t="str" cm="1">
        <f t="array" ref="I19328">INDEX($E$2:$E$148,1+MOD(ROW()-ROW($2:$2),ROWS($E$2:$E$148)))</f>
        <v>in 2nd Half</v>
      </c>
      <c r="J19328" s="2" t="s">
        <v>333</v>
      </c>
    </row>
    <row r="19329" spans="7:10" x14ac:dyDescent="0.15">
      <c r="G19329" s="2">
        <v>19328</v>
      </c>
      <c r="H19329" s="2" t="str" cm="1">
        <f t="array" ref="H19329">INDEX($B$2:$B$185,1+INT((ROW()-ROW($2:$2))/ROWS($E$2:$E$148)))</f>
        <v>Punt Return Yards</v>
      </c>
      <c r="I19329" s="2" t="str" cm="1">
        <f t="array" ref="I19329">INDEX($E$2:$E$148,1+MOD(ROW()-ROW($2:$2),ROWS($E$2:$E$148)))</f>
        <v>No Huddle</v>
      </c>
      <c r="J19329" s="2" t="s">
        <v>334</v>
      </c>
    </row>
    <row r="19330" spans="7:10" x14ac:dyDescent="0.15">
      <c r="G19330" s="2">
        <v>19329</v>
      </c>
      <c r="H19330" s="2" t="str" cm="1">
        <f t="array" ref="H19330">INDEX($B$2:$B$185,1+INT((ROW()-ROW($2:$2))/ROWS($E$2:$E$148)))</f>
        <v>Punt Return Yards</v>
      </c>
      <c r="I19330" s="2" t="str" cm="1">
        <f t="array" ref="I19330">INDEX($E$2:$E$148,1+MOD(ROW()-ROW($2:$2),ROWS($E$2:$E$148)))</f>
        <v>Huddle</v>
      </c>
      <c r="J19330" s="2" t="s">
        <v>335</v>
      </c>
    </row>
    <row r="19331" spans="7:10" ht="14" x14ac:dyDescent="0.15">
      <c r="G19331" s="2">
        <v>19330</v>
      </c>
      <c r="H19331" s="2" t="str" cm="1">
        <f t="array" ref="H19331">INDEX($B$2:$B$185,1+INT((ROW()-ROW($2:$2))/ROWS($E$2:$E$148)))</f>
        <v>Punt Return Yards</v>
      </c>
      <c r="I19331" s="2" t="str" cm="1">
        <f t="array" ref="I19331">INDEX($E$2:$E$148,1+MOD(ROW()-ROW($2:$2),ROWS($E$2:$E$148)))</f>
        <v>NFL</v>
      </c>
      <c r="J19331" s="3" t="s">
        <v>336</v>
      </c>
    </row>
    <row r="19332" spans="7:10" x14ac:dyDescent="0.15">
      <c r="G19332" s="2">
        <v>19331</v>
      </c>
      <c r="H19332" s="2" t="str" cm="1">
        <f t="array" ref="H19332">INDEX($B$2:$B$185,1+INT((ROW()-ROW($2:$2))/ROWS($E$2:$E$148)))</f>
        <v>Punt Return Yards</v>
      </c>
      <c r="I19332" s="2" t="str" cm="1">
        <f t="array" ref="I19332">INDEX($E$2:$E$148,1+MOD(ROW()-ROW($2:$2),ROWS($E$2:$E$148)))</f>
        <v>in December</v>
      </c>
      <c r="J19332" s="2" t="s">
        <v>332</v>
      </c>
    </row>
    <row r="19333" spans="7:10" x14ac:dyDescent="0.15">
      <c r="G19333" s="2">
        <v>19332</v>
      </c>
      <c r="H19333" s="2" t="str" cm="1">
        <f t="array" ref="H19333">INDEX($B$2:$B$185,1+INT((ROW()-ROW($2:$2))/ROWS($E$2:$E$148)))</f>
        <v>Punt Return Yards</v>
      </c>
      <c r="I19333" s="2" t="str" cm="1">
        <f t="array" ref="I19333">INDEX($E$2:$E$148,1+MOD(ROW()-ROW($2:$2),ROWS($E$2:$E$148)))</f>
        <v>in November</v>
      </c>
      <c r="J19333" s="2" t="s">
        <v>333</v>
      </c>
    </row>
    <row r="19334" spans="7:10" x14ac:dyDescent="0.15">
      <c r="G19334" s="2">
        <v>19333</v>
      </c>
      <c r="H19334" s="2" t="str" cm="1">
        <f t="array" ref="H19334">INDEX($B$2:$B$185,1+INT((ROW()-ROW($2:$2))/ROWS($E$2:$E$148)))</f>
        <v>Punt Return Yards</v>
      </c>
      <c r="I19334" s="2" t="str" cm="1">
        <f t="array" ref="I19334">INDEX($E$2:$E$148,1+MOD(ROW()-ROW($2:$2),ROWS($E$2:$E$148)))</f>
        <v>in October</v>
      </c>
      <c r="J19334" s="2" t="s">
        <v>334</v>
      </c>
    </row>
    <row r="19335" spans="7:10" x14ac:dyDescent="0.15">
      <c r="G19335" s="2">
        <v>19334</v>
      </c>
      <c r="H19335" s="2" t="str" cm="1">
        <f t="array" ref="H19335">INDEX($B$2:$B$185,1+INT((ROW()-ROW($2:$2))/ROWS($E$2:$E$148)))</f>
        <v>Punt Return Yards</v>
      </c>
      <c r="I19335" s="2" t="str" cm="1">
        <f t="array" ref="I19335">INDEX($E$2:$E$148,1+MOD(ROW()-ROW($2:$2),ROWS($E$2:$E$148)))</f>
        <v>in September</v>
      </c>
      <c r="J19335" s="2" t="s">
        <v>335</v>
      </c>
    </row>
    <row r="19336" spans="7:10" ht="14" x14ac:dyDescent="0.15">
      <c r="G19336" s="2">
        <v>19335</v>
      </c>
      <c r="H19336" s="2" t="str" cm="1">
        <f t="array" ref="H19336">INDEX($B$2:$B$185,1+INT((ROW()-ROW($2:$2))/ROWS($E$2:$E$148)))</f>
        <v>Punt Return Yards</v>
      </c>
      <c r="I19336" s="2" t="str" cm="1">
        <f t="array" ref="I19336">INDEX($E$2:$E$148,1+MOD(ROW()-ROW($2:$2),ROWS($E$2:$E$148)))</f>
        <v>vs ARIZONA</v>
      </c>
      <c r="J19336" s="3" t="s">
        <v>336</v>
      </c>
    </row>
    <row r="19337" spans="7:10" x14ac:dyDescent="0.15">
      <c r="G19337" s="2">
        <v>19336</v>
      </c>
      <c r="H19337" s="2" t="str" cm="1">
        <f t="array" ref="H19337">INDEX($B$2:$B$185,1+INT((ROW()-ROW($2:$2))/ROWS($E$2:$E$148)))</f>
        <v>Punt Return Yards</v>
      </c>
      <c r="I19337" s="2" t="str" cm="1">
        <f t="array" ref="I19337">INDEX($E$2:$E$148,1+MOD(ROW()-ROW($2:$2),ROWS($E$2:$E$148)))</f>
        <v>vs ATLANTA</v>
      </c>
      <c r="J19337" s="2" t="s">
        <v>332</v>
      </c>
    </row>
    <row r="19338" spans="7:10" x14ac:dyDescent="0.15">
      <c r="G19338" s="2">
        <v>19337</v>
      </c>
      <c r="H19338" s="2" t="str" cm="1">
        <f t="array" ref="H19338">INDEX($B$2:$B$185,1+INT((ROW()-ROW($2:$2))/ROWS($E$2:$E$148)))</f>
        <v>Punt Return Yards</v>
      </c>
      <c r="I19338" s="2" t="str" cm="1">
        <f t="array" ref="I19338">INDEX($E$2:$E$148,1+MOD(ROW()-ROW($2:$2),ROWS($E$2:$E$148)))</f>
        <v>vs BALTIMORE</v>
      </c>
      <c r="J19338" s="2" t="s">
        <v>333</v>
      </c>
    </row>
    <row r="19339" spans="7:10" x14ac:dyDescent="0.15">
      <c r="G19339" s="2">
        <v>19338</v>
      </c>
      <c r="H19339" s="2" t="str" cm="1">
        <f t="array" ref="H19339">INDEX($B$2:$B$185,1+INT((ROW()-ROW($2:$2))/ROWS($E$2:$E$148)))</f>
        <v>Punt Return Yards</v>
      </c>
      <c r="I19339" s="2" t="str" cm="1">
        <f t="array" ref="I19339">INDEX($E$2:$E$148,1+MOD(ROW()-ROW($2:$2),ROWS($E$2:$E$148)))</f>
        <v>vs BUFFALO</v>
      </c>
      <c r="J19339" s="2" t="s">
        <v>334</v>
      </c>
    </row>
    <row r="19340" spans="7:10" x14ac:dyDescent="0.15">
      <c r="G19340" s="2">
        <v>19339</v>
      </c>
      <c r="H19340" s="2" t="str" cm="1">
        <f t="array" ref="H19340">INDEX($B$2:$B$185,1+INT((ROW()-ROW($2:$2))/ROWS($E$2:$E$148)))</f>
        <v>Punt Return Yards</v>
      </c>
      <c r="I19340" s="2" t="str" cm="1">
        <f t="array" ref="I19340">INDEX($E$2:$E$148,1+MOD(ROW()-ROW($2:$2),ROWS($E$2:$E$148)))</f>
        <v>vs CAROLINA</v>
      </c>
      <c r="J19340" s="2" t="s">
        <v>335</v>
      </c>
    </row>
    <row r="19341" spans="7:10" ht="14" x14ac:dyDescent="0.15">
      <c r="G19341" s="2">
        <v>19340</v>
      </c>
      <c r="H19341" s="2" t="str" cm="1">
        <f t="array" ref="H19341">INDEX($B$2:$B$185,1+INT((ROW()-ROW($2:$2))/ROWS($E$2:$E$148)))</f>
        <v>Punt Return Yards</v>
      </c>
      <c r="I19341" s="2" t="str" cm="1">
        <f t="array" ref="I19341">INDEX($E$2:$E$148,1+MOD(ROW()-ROW($2:$2),ROWS($E$2:$E$148)))</f>
        <v>vs CHICAGO</v>
      </c>
      <c r="J19341" s="3" t="s">
        <v>336</v>
      </c>
    </row>
    <row r="19342" spans="7:10" x14ac:dyDescent="0.15">
      <c r="G19342" s="2">
        <v>19341</v>
      </c>
      <c r="H19342" s="2" t="str" cm="1">
        <f t="array" ref="H19342">INDEX($B$2:$B$185,1+INT((ROW()-ROW($2:$2))/ROWS($E$2:$E$148)))</f>
        <v>Punt Return Yards</v>
      </c>
      <c r="I19342" s="2" t="str" cm="1">
        <f t="array" ref="I19342">INDEX($E$2:$E$148,1+MOD(ROW()-ROW($2:$2),ROWS($E$2:$E$148)))</f>
        <v>vs CINCINNATI</v>
      </c>
      <c r="J19342" s="2" t="s">
        <v>332</v>
      </c>
    </row>
    <row r="19343" spans="7:10" x14ac:dyDescent="0.15">
      <c r="G19343" s="2">
        <v>19342</v>
      </c>
      <c r="H19343" s="2" t="str" cm="1">
        <f t="array" ref="H19343">INDEX($B$2:$B$185,1+INT((ROW()-ROW($2:$2))/ROWS($E$2:$E$148)))</f>
        <v>Punt Return Yards</v>
      </c>
      <c r="I19343" s="2" t="str" cm="1">
        <f t="array" ref="I19343">INDEX($E$2:$E$148,1+MOD(ROW()-ROW($2:$2),ROWS($E$2:$E$148)))</f>
        <v>vs CLEVELAND</v>
      </c>
      <c r="J19343" s="2" t="s">
        <v>333</v>
      </c>
    </row>
    <row r="19344" spans="7:10" x14ac:dyDescent="0.15">
      <c r="G19344" s="2">
        <v>19343</v>
      </c>
      <c r="H19344" s="2" t="str" cm="1">
        <f t="array" ref="H19344">INDEX($B$2:$B$185,1+INT((ROW()-ROW($2:$2))/ROWS($E$2:$E$148)))</f>
        <v>Punt Return Yards</v>
      </c>
      <c r="I19344" s="2" t="str" cm="1">
        <f t="array" ref="I19344">INDEX($E$2:$E$148,1+MOD(ROW()-ROW($2:$2),ROWS($E$2:$E$148)))</f>
        <v>vs DALLAS</v>
      </c>
      <c r="J19344" s="2" t="s">
        <v>334</v>
      </c>
    </row>
    <row r="19345" spans="7:10" x14ac:dyDescent="0.15">
      <c r="G19345" s="2">
        <v>19344</v>
      </c>
      <c r="H19345" s="2" t="str" cm="1">
        <f t="array" ref="H19345">INDEX($B$2:$B$185,1+INT((ROW()-ROW($2:$2))/ROWS($E$2:$E$148)))</f>
        <v>Punt Return Yards</v>
      </c>
      <c r="I19345" s="2" t="str" cm="1">
        <f t="array" ref="I19345">INDEX($E$2:$E$148,1+MOD(ROW()-ROW($2:$2),ROWS($E$2:$E$148)))</f>
        <v>vs DENVER</v>
      </c>
      <c r="J19345" s="2" t="s">
        <v>335</v>
      </c>
    </row>
    <row r="19346" spans="7:10" ht="14" x14ac:dyDescent="0.15">
      <c r="G19346" s="2">
        <v>19345</v>
      </c>
      <c r="H19346" s="2" t="str" cm="1">
        <f t="array" ref="H19346">INDEX($B$2:$B$185,1+INT((ROW()-ROW($2:$2))/ROWS($E$2:$E$148)))</f>
        <v>Punt Return Yards</v>
      </c>
      <c r="I19346" s="2" t="str" cm="1">
        <f t="array" ref="I19346">INDEX($E$2:$E$148,1+MOD(ROW()-ROW($2:$2),ROWS($E$2:$E$148)))</f>
        <v>vs DETROIT</v>
      </c>
      <c r="J19346" s="3" t="s">
        <v>336</v>
      </c>
    </row>
    <row r="19347" spans="7:10" x14ac:dyDescent="0.15">
      <c r="G19347" s="2">
        <v>19346</v>
      </c>
      <c r="H19347" s="2" t="str" cm="1">
        <f t="array" ref="H19347">INDEX($B$2:$B$185,1+INT((ROW()-ROW($2:$2))/ROWS($E$2:$E$148)))</f>
        <v>Punt Return Yards</v>
      </c>
      <c r="I19347" s="2" t="str" cm="1">
        <f t="array" ref="I19347">INDEX($E$2:$E$148,1+MOD(ROW()-ROW($2:$2),ROWS($E$2:$E$148)))</f>
        <v>vs GREEN BAY</v>
      </c>
      <c r="J19347" s="2" t="s">
        <v>332</v>
      </c>
    </row>
    <row r="19348" spans="7:10" x14ac:dyDescent="0.15">
      <c r="G19348" s="2">
        <v>19347</v>
      </c>
      <c r="H19348" s="2" t="str" cm="1">
        <f t="array" ref="H19348">INDEX($B$2:$B$185,1+INT((ROW()-ROW($2:$2))/ROWS($E$2:$E$148)))</f>
        <v>Punt Return Yards</v>
      </c>
      <c r="I19348" s="2" t="str" cm="1">
        <f t="array" ref="I19348">INDEX($E$2:$E$148,1+MOD(ROW()-ROW($2:$2),ROWS($E$2:$E$148)))</f>
        <v>vs HOUSTON</v>
      </c>
      <c r="J19348" s="2" t="s">
        <v>333</v>
      </c>
    </row>
    <row r="19349" spans="7:10" x14ac:dyDescent="0.15">
      <c r="G19349" s="2">
        <v>19348</v>
      </c>
      <c r="H19349" s="2" t="str" cm="1">
        <f t="array" ref="H19349">INDEX($B$2:$B$185,1+INT((ROW()-ROW($2:$2))/ROWS($E$2:$E$148)))</f>
        <v>Punt Return Yards</v>
      </c>
      <c r="I19349" s="2" t="str" cm="1">
        <f t="array" ref="I19349">INDEX($E$2:$E$148,1+MOD(ROW()-ROW($2:$2),ROWS($E$2:$E$148)))</f>
        <v>vs INDIANAPOLIS COLTS</v>
      </c>
      <c r="J19349" s="2" t="s">
        <v>334</v>
      </c>
    </row>
    <row r="19350" spans="7:10" x14ac:dyDescent="0.15">
      <c r="G19350" s="2">
        <v>19349</v>
      </c>
      <c r="H19350" s="2" t="str" cm="1">
        <f t="array" ref="H19350">INDEX($B$2:$B$185,1+INT((ROW()-ROW($2:$2))/ROWS($E$2:$E$148)))</f>
        <v>Punt Return Yards</v>
      </c>
      <c r="I19350" s="2" t="str" cm="1">
        <f t="array" ref="I19350">INDEX($E$2:$E$148,1+MOD(ROW()-ROW($2:$2),ROWS($E$2:$E$148)))</f>
        <v>vs JACKSONVILLE</v>
      </c>
      <c r="J19350" s="2" t="s">
        <v>335</v>
      </c>
    </row>
    <row r="19351" spans="7:10" ht="14" x14ac:dyDescent="0.15">
      <c r="G19351" s="2">
        <v>19350</v>
      </c>
      <c r="H19351" s="2" t="str" cm="1">
        <f t="array" ref="H19351">INDEX($B$2:$B$185,1+INT((ROW()-ROW($2:$2))/ROWS($E$2:$E$148)))</f>
        <v>Punt Return Yards</v>
      </c>
      <c r="I19351" s="2" t="str" cm="1">
        <f t="array" ref="I19351">INDEX($E$2:$E$148,1+MOD(ROW()-ROW($2:$2),ROWS($E$2:$E$148)))</f>
        <v>vs KANSAS CITY</v>
      </c>
      <c r="J19351" s="3" t="s">
        <v>336</v>
      </c>
    </row>
    <row r="19352" spans="7:10" x14ac:dyDescent="0.15">
      <c r="G19352" s="2">
        <v>19351</v>
      </c>
      <c r="H19352" s="2" t="str" cm="1">
        <f t="array" ref="H19352">INDEX($B$2:$B$185,1+INT((ROW()-ROW($2:$2))/ROWS($E$2:$E$148)))</f>
        <v>Punt Return Yards</v>
      </c>
      <c r="I19352" s="2" t="str" cm="1">
        <f t="array" ref="I19352">INDEX($E$2:$E$148,1+MOD(ROW()-ROW($2:$2),ROWS($E$2:$E$148)))</f>
        <v>vs LOS ANGELES RAMS</v>
      </c>
      <c r="J19352" s="2" t="s">
        <v>332</v>
      </c>
    </row>
    <row r="19353" spans="7:10" x14ac:dyDescent="0.15">
      <c r="G19353" s="2">
        <v>19352</v>
      </c>
      <c r="H19353" s="2" t="str" cm="1">
        <f t="array" ref="H19353">INDEX($B$2:$B$185,1+INT((ROW()-ROW($2:$2))/ROWS($E$2:$E$148)))</f>
        <v>Punt Return Yards</v>
      </c>
      <c r="I19353" s="2" t="str" cm="1">
        <f t="array" ref="I19353">INDEX($E$2:$E$148,1+MOD(ROW()-ROW($2:$2),ROWS($E$2:$E$148)))</f>
        <v>vs LA CHARGERS</v>
      </c>
      <c r="J19353" s="2" t="s">
        <v>333</v>
      </c>
    </row>
    <row r="19354" spans="7:10" x14ac:dyDescent="0.15">
      <c r="G19354" s="2">
        <v>19353</v>
      </c>
      <c r="H19354" s="2" t="str" cm="1">
        <f t="array" ref="H19354">INDEX($B$2:$B$185,1+INT((ROW()-ROW($2:$2))/ROWS($E$2:$E$148)))</f>
        <v>Punt Return Yards</v>
      </c>
      <c r="I19354" s="2" t="str" cm="1">
        <f t="array" ref="I19354">INDEX($E$2:$E$148,1+MOD(ROW()-ROW($2:$2),ROWS($E$2:$E$148)))</f>
        <v>vs LAS VEGAS</v>
      </c>
      <c r="J19354" s="2" t="s">
        <v>334</v>
      </c>
    </row>
    <row r="19355" spans="7:10" x14ac:dyDescent="0.15">
      <c r="G19355" s="2">
        <v>19354</v>
      </c>
      <c r="H19355" s="2" t="str" cm="1">
        <f t="array" ref="H19355">INDEX($B$2:$B$185,1+INT((ROW()-ROW($2:$2))/ROWS($E$2:$E$148)))</f>
        <v>Punt Return Yards</v>
      </c>
      <c r="I19355" s="2" t="str" cm="1">
        <f t="array" ref="I19355">INDEX($E$2:$E$148,1+MOD(ROW()-ROW($2:$2),ROWS($E$2:$E$148)))</f>
        <v>vs MIAMI</v>
      </c>
      <c r="J19355" s="2" t="s">
        <v>335</v>
      </c>
    </row>
    <row r="19356" spans="7:10" ht="14" x14ac:dyDescent="0.15">
      <c r="G19356" s="2">
        <v>19355</v>
      </c>
      <c r="H19356" s="2" t="str" cm="1">
        <f t="array" ref="H19356">INDEX($B$2:$B$185,1+INT((ROW()-ROW($2:$2))/ROWS($E$2:$E$148)))</f>
        <v>Punt Return Yards</v>
      </c>
      <c r="I19356" s="2" t="str" cm="1">
        <f t="array" ref="I19356">INDEX($E$2:$E$148,1+MOD(ROW()-ROW($2:$2),ROWS($E$2:$E$148)))</f>
        <v>vs MINNESOTA</v>
      </c>
      <c r="J19356" s="3" t="s">
        <v>336</v>
      </c>
    </row>
    <row r="19357" spans="7:10" x14ac:dyDescent="0.15">
      <c r="G19357" s="2">
        <v>19356</v>
      </c>
      <c r="H19357" s="2" t="str" cm="1">
        <f t="array" ref="H19357">INDEX($B$2:$B$185,1+INT((ROW()-ROW($2:$2))/ROWS($E$2:$E$148)))</f>
        <v>Punt Return Yards</v>
      </c>
      <c r="I19357" s="2" t="str" cm="1">
        <f t="array" ref="I19357">INDEX($E$2:$E$148,1+MOD(ROW()-ROW($2:$2),ROWS($E$2:$E$148)))</f>
        <v>vs NEW ENGLAND</v>
      </c>
      <c r="J19357" s="2" t="s">
        <v>332</v>
      </c>
    </row>
    <row r="19358" spans="7:10" x14ac:dyDescent="0.15">
      <c r="G19358" s="2">
        <v>19357</v>
      </c>
      <c r="H19358" s="2" t="str" cm="1">
        <f t="array" ref="H19358">INDEX($B$2:$B$185,1+INT((ROW()-ROW($2:$2))/ROWS($E$2:$E$148)))</f>
        <v>Punt Return Yards</v>
      </c>
      <c r="I19358" s="2" t="str" cm="1">
        <f t="array" ref="I19358">INDEX($E$2:$E$148,1+MOD(ROW()-ROW($2:$2),ROWS($E$2:$E$148)))</f>
        <v>vs NEW ORLEANS</v>
      </c>
      <c r="J19358" s="2" t="s">
        <v>333</v>
      </c>
    </row>
    <row r="19359" spans="7:10" x14ac:dyDescent="0.15">
      <c r="G19359" s="2">
        <v>19358</v>
      </c>
      <c r="H19359" s="2" t="str" cm="1">
        <f t="array" ref="H19359">INDEX($B$2:$B$185,1+INT((ROW()-ROW($2:$2))/ROWS($E$2:$E$148)))</f>
        <v>Punt Return Yards</v>
      </c>
      <c r="I19359" s="2" t="str" cm="1">
        <f t="array" ref="I19359">INDEX($E$2:$E$148,1+MOD(ROW()-ROW($2:$2),ROWS($E$2:$E$148)))</f>
        <v>vs NEW YORK JETS</v>
      </c>
      <c r="J19359" s="2" t="s">
        <v>334</v>
      </c>
    </row>
    <row r="19360" spans="7:10" x14ac:dyDescent="0.15">
      <c r="G19360" s="2">
        <v>19359</v>
      </c>
      <c r="H19360" s="2" t="str" cm="1">
        <f t="array" ref="H19360">INDEX($B$2:$B$185,1+INT((ROW()-ROW($2:$2))/ROWS($E$2:$E$148)))</f>
        <v>Punt Return Yards</v>
      </c>
      <c r="I19360" s="2" t="str" cm="1">
        <f t="array" ref="I19360">INDEX($E$2:$E$148,1+MOD(ROW()-ROW($2:$2),ROWS($E$2:$E$148)))</f>
        <v>vs NY GIANTS</v>
      </c>
      <c r="J19360" s="2" t="s">
        <v>335</v>
      </c>
    </row>
    <row r="19361" spans="7:10" ht="14" x14ac:dyDescent="0.15">
      <c r="G19361" s="2">
        <v>19360</v>
      </c>
      <c r="H19361" s="2" t="str" cm="1">
        <f t="array" ref="H19361">INDEX($B$2:$B$185,1+INT((ROW()-ROW($2:$2))/ROWS($E$2:$E$148)))</f>
        <v>Punt Return Yards</v>
      </c>
      <c r="I19361" s="2" t="str" cm="1">
        <f t="array" ref="I19361">INDEX($E$2:$E$148,1+MOD(ROW()-ROW($2:$2),ROWS($E$2:$E$148)))</f>
        <v>vs PHILADELPHIA</v>
      </c>
      <c r="J19361" s="3" t="s">
        <v>336</v>
      </c>
    </row>
    <row r="19362" spans="7:10" x14ac:dyDescent="0.15">
      <c r="G19362" s="2">
        <v>19361</v>
      </c>
      <c r="H19362" s="2" t="str" cm="1">
        <f t="array" ref="H19362">INDEX($B$2:$B$185,1+INT((ROW()-ROW($2:$2))/ROWS($E$2:$E$148)))</f>
        <v>Punt Return Yards</v>
      </c>
      <c r="I19362" s="2" t="str" cm="1">
        <f t="array" ref="I19362">INDEX($E$2:$E$148,1+MOD(ROW()-ROW($2:$2),ROWS($E$2:$E$148)))</f>
        <v>vs PITTSBURGH</v>
      </c>
      <c r="J19362" s="2" t="s">
        <v>332</v>
      </c>
    </row>
    <row r="19363" spans="7:10" x14ac:dyDescent="0.15">
      <c r="G19363" s="2">
        <v>19362</v>
      </c>
      <c r="H19363" s="2" t="str" cm="1">
        <f t="array" ref="H19363">INDEX($B$2:$B$185,1+INT((ROW()-ROW($2:$2))/ROWS($E$2:$E$148)))</f>
        <v>Punt Return Yards</v>
      </c>
      <c r="I19363" s="2" t="str" cm="1">
        <f t="array" ref="I19363">INDEX($E$2:$E$148,1+MOD(ROW()-ROW($2:$2),ROWS($E$2:$E$148)))</f>
        <v>vs SEATTLE</v>
      </c>
      <c r="J19363" s="2" t="s">
        <v>333</v>
      </c>
    </row>
    <row r="19364" spans="7:10" x14ac:dyDescent="0.15">
      <c r="G19364" s="2">
        <v>19363</v>
      </c>
      <c r="H19364" s="2" t="str" cm="1">
        <f t="array" ref="H19364">INDEX($B$2:$B$185,1+INT((ROW()-ROW($2:$2))/ROWS($E$2:$E$148)))</f>
        <v>Punt Return Yards</v>
      </c>
      <c r="I19364" s="2" t="str" cm="1">
        <f t="array" ref="I19364">INDEX($E$2:$E$148,1+MOD(ROW()-ROW($2:$2),ROWS($E$2:$E$148)))</f>
        <v>vs SAN FRANCISCO</v>
      </c>
      <c r="J19364" s="2" t="s">
        <v>334</v>
      </c>
    </row>
    <row r="19365" spans="7:10" x14ac:dyDescent="0.15">
      <c r="G19365" s="2">
        <v>19364</v>
      </c>
      <c r="H19365" s="2" t="str" cm="1">
        <f t="array" ref="H19365">INDEX($B$2:$B$185,1+INT((ROW()-ROW($2:$2))/ROWS($E$2:$E$148)))</f>
        <v>Punt Return Yards</v>
      </c>
      <c r="I19365" s="2" t="str" cm="1">
        <f t="array" ref="I19365">INDEX($E$2:$E$148,1+MOD(ROW()-ROW($2:$2),ROWS($E$2:$E$148)))</f>
        <v>vs TAMPA BAY</v>
      </c>
      <c r="J19365" s="2" t="s">
        <v>335</v>
      </c>
    </row>
    <row r="19366" spans="7:10" ht="14" x14ac:dyDescent="0.15">
      <c r="G19366" s="2">
        <v>19365</v>
      </c>
      <c r="H19366" s="2" t="str" cm="1">
        <f t="array" ref="H19366">INDEX($B$2:$B$185,1+INT((ROW()-ROW($2:$2))/ROWS($E$2:$E$148)))</f>
        <v>Punt Return Yards</v>
      </c>
      <c r="I19366" s="2" t="str" cm="1">
        <f t="array" ref="I19366">INDEX($E$2:$E$148,1+MOD(ROW()-ROW($2:$2),ROWS($E$2:$E$148)))</f>
        <v>vs TENNESSEE</v>
      </c>
      <c r="J19366" s="3" t="s">
        <v>336</v>
      </c>
    </row>
    <row r="19367" spans="7:10" x14ac:dyDescent="0.15">
      <c r="G19367" s="2">
        <v>19366</v>
      </c>
      <c r="H19367" s="2" t="str" cm="1">
        <f t="array" ref="H19367">INDEX($B$2:$B$185,1+INT((ROW()-ROW($2:$2))/ROWS($E$2:$E$148)))</f>
        <v>Punt Return Yards</v>
      </c>
      <c r="I19367" s="2" t="str" cm="1">
        <f t="array" ref="I19367">INDEX($E$2:$E$148,1+MOD(ROW()-ROW($2:$2),ROWS($E$2:$E$148)))</f>
        <v>vs WASHINGTON</v>
      </c>
      <c r="J19367" s="2" t="s">
        <v>332</v>
      </c>
    </row>
    <row r="19368" spans="7:10" x14ac:dyDescent="0.15">
      <c r="G19368" s="2">
        <v>19367</v>
      </c>
      <c r="H19368" s="2" t="str" cm="1">
        <f t="array" ref="H19368">INDEX($B$2:$B$185,1+INT((ROW()-ROW($2:$2))/ROWS($E$2:$E$148)))</f>
        <v>Punt Return Yards</v>
      </c>
      <c r="I19368" s="2" t="str" cm="1">
        <f t="array" ref="I19368">INDEX($E$2:$E$148,1+MOD(ROW()-ROW($2:$2),ROWS($E$2:$E$148)))</f>
        <v>Home Games</v>
      </c>
      <c r="J19368" s="2" t="s">
        <v>333</v>
      </c>
    </row>
    <row r="19369" spans="7:10" x14ac:dyDescent="0.15">
      <c r="G19369" s="2">
        <v>19368</v>
      </c>
      <c r="H19369" s="2" t="str" cm="1">
        <f t="array" ref="H19369">INDEX($B$2:$B$185,1+INT((ROW()-ROW($2:$2))/ROWS($E$2:$E$148)))</f>
        <v>Punt Return Yards</v>
      </c>
      <c r="I19369" s="2" t="str" cm="1">
        <f t="array" ref="I19369">INDEX($E$2:$E$148,1+MOD(ROW()-ROW($2:$2),ROWS($E$2:$E$148)))</f>
        <v>Away Games</v>
      </c>
      <c r="J19369" s="2" t="s">
        <v>334</v>
      </c>
    </row>
    <row r="19370" spans="7:10" x14ac:dyDescent="0.15">
      <c r="G19370" s="2">
        <v>19369</v>
      </c>
      <c r="H19370" s="2" t="str" cm="1">
        <f t="array" ref="H19370">INDEX($B$2:$B$185,1+INT((ROW()-ROW($2:$2))/ROWS($E$2:$E$148)))</f>
        <v>Punt Return Yards</v>
      </c>
      <c r="I19370" s="2" t="str" cm="1">
        <f t="array" ref="I19370">INDEX($E$2:$E$148,1+MOD(ROW()-ROW($2:$2),ROWS($E$2:$E$148)))</f>
        <v>on Play Action</v>
      </c>
      <c r="J19370" s="2" t="s">
        <v>335</v>
      </c>
    </row>
    <row r="19371" spans="7:10" ht="14" x14ac:dyDescent="0.15">
      <c r="G19371" s="2">
        <v>19370</v>
      </c>
      <c r="H19371" s="2" t="str" cm="1">
        <f t="array" ref="H19371">INDEX($B$2:$B$185,1+INT((ROW()-ROW($2:$2))/ROWS($E$2:$E$148)))</f>
        <v>Punt Return Yards</v>
      </c>
      <c r="I19371" s="2" t="str" cm="1">
        <f t="array" ref="I19371">INDEX($E$2:$E$148,1+MOD(ROW()-ROW($2:$2),ROWS($E$2:$E$148)))</f>
        <v>No Play Action</v>
      </c>
      <c r="J19371" s="3" t="s">
        <v>336</v>
      </c>
    </row>
    <row r="19372" spans="7:10" x14ac:dyDescent="0.15">
      <c r="G19372" s="2">
        <v>19371</v>
      </c>
      <c r="H19372" s="2" t="str" cm="1">
        <f t="array" ref="H19372">INDEX($B$2:$B$185,1+INT((ROW()-ROW($2:$2))/ROWS($E$2:$E$148)))</f>
        <v>Punt Return Yards</v>
      </c>
      <c r="I19372" s="2" t="str" cm="1">
        <f t="array" ref="I19372">INDEX($E$2:$E$148,1+MOD(ROW()-ROW($2:$2),ROWS($E$2:$E$148)))</f>
        <v>Conf Championship</v>
      </c>
      <c r="J19372" s="2" t="s">
        <v>332</v>
      </c>
    </row>
    <row r="19373" spans="7:10" x14ac:dyDescent="0.15">
      <c r="G19373" s="2">
        <v>19372</v>
      </c>
      <c r="H19373" s="2" t="str" cm="1">
        <f t="array" ref="H19373">INDEX($B$2:$B$185,1+INT((ROW()-ROW($2:$2))/ROWS($E$2:$E$148)))</f>
        <v>Punt Return Yards</v>
      </c>
      <c r="I19373" s="2" t="str" cm="1">
        <f t="array" ref="I19373">INDEX($E$2:$E$148,1+MOD(ROW()-ROW($2:$2),ROWS($E$2:$E$148)))</f>
        <v>Divisional Round</v>
      </c>
      <c r="J19373" s="2" t="s">
        <v>333</v>
      </c>
    </row>
    <row r="19374" spans="7:10" x14ac:dyDescent="0.15">
      <c r="G19374" s="2">
        <v>19373</v>
      </c>
      <c r="H19374" s="2" t="str" cm="1">
        <f t="array" ref="H19374">INDEX($B$2:$B$185,1+INT((ROW()-ROW($2:$2))/ROWS($E$2:$E$148)))</f>
        <v>Punt Return Yards</v>
      </c>
      <c r="I19374" s="2" t="str" cm="1">
        <f t="array" ref="I19374">INDEX($E$2:$E$148,1+MOD(ROW()-ROW($2:$2),ROWS($E$2:$E$148)))</f>
        <v>Super Bowl</v>
      </c>
      <c r="J19374" s="2" t="s">
        <v>334</v>
      </c>
    </row>
    <row r="19375" spans="7:10" x14ac:dyDescent="0.15">
      <c r="G19375" s="2">
        <v>19374</v>
      </c>
      <c r="H19375" s="2" t="str" cm="1">
        <f t="array" ref="H19375">INDEX($B$2:$B$185,1+INT((ROW()-ROW($2:$2))/ROWS($E$2:$E$148)))</f>
        <v>Punt Return Yards</v>
      </c>
      <c r="I19375" s="2" t="str" cm="1">
        <f t="array" ref="I19375">INDEX($E$2:$E$148,1+MOD(ROW()-ROW($2:$2),ROWS($E$2:$E$148)))</f>
        <v>Wild Card</v>
      </c>
      <c r="J19375" s="2" t="s">
        <v>335</v>
      </c>
    </row>
    <row r="19376" spans="7:10" ht="14" x14ac:dyDescent="0.15">
      <c r="G19376" s="2">
        <v>19375</v>
      </c>
      <c r="H19376" s="2" t="str" cm="1">
        <f t="array" ref="H19376">INDEX($B$2:$B$185,1+INT((ROW()-ROW($2:$2))/ROWS($E$2:$E$148)))</f>
        <v>Punt Return Yards</v>
      </c>
      <c r="I19376" s="2" t="str" cm="1">
        <f t="array" ref="I19376">INDEX($E$2:$E$148,1+MOD(ROW()-ROW($2:$2),ROWS($E$2:$E$148)))</f>
        <v>1st Quarter</v>
      </c>
      <c r="J19376" s="3" t="s">
        <v>336</v>
      </c>
    </row>
    <row r="19377" spans="7:10" x14ac:dyDescent="0.15">
      <c r="G19377" s="2">
        <v>19376</v>
      </c>
      <c r="H19377" s="2" t="str" cm="1">
        <f t="array" ref="H19377">INDEX($B$2:$B$185,1+INT((ROW()-ROW($2:$2))/ROWS($E$2:$E$148)))</f>
        <v>Punt Return Yards</v>
      </c>
      <c r="I19377" s="2" t="str" cm="1">
        <f t="array" ref="I19377">INDEX($E$2:$E$148,1+MOD(ROW()-ROW($2:$2),ROWS($E$2:$E$148)))</f>
        <v>2nd Quarter</v>
      </c>
      <c r="J19377" s="2" t="s">
        <v>332</v>
      </c>
    </row>
    <row r="19378" spans="7:10" x14ac:dyDescent="0.15">
      <c r="G19378" s="2">
        <v>19377</v>
      </c>
      <c r="H19378" s="2" t="str" cm="1">
        <f t="array" ref="H19378">INDEX($B$2:$B$185,1+INT((ROW()-ROW($2:$2))/ROWS($E$2:$E$148)))</f>
        <v>Punt Return Yards</v>
      </c>
      <c r="I19378" s="2" t="str" cm="1">
        <f t="array" ref="I19378">INDEX($E$2:$E$148,1+MOD(ROW()-ROW($2:$2),ROWS($E$2:$E$148)))</f>
        <v>3rd Quarter</v>
      </c>
      <c r="J19378" s="2" t="s">
        <v>333</v>
      </c>
    </row>
    <row r="19379" spans="7:10" x14ac:dyDescent="0.15">
      <c r="G19379" s="2">
        <v>19378</v>
      </c>
      <c r="H19379" s="2" t="str" cm="1">
        <f t="array" ref="H19379">INDEX($B$2:$B$185,1+INT((ROW()-ROW($2:$2))/ROWS($E$2:$E$148)))</f>
        <v>Punt Return Yards</v>
      </c>
      <c r="I19379" s="2" t="str" cm="1">
        <f t="array" ref="I19379">INDEX($E$2:$E$148,1+MOD(ROW()-ROW($2:$2),ROWS($E$2:$E$148)))</f>
        <v>4th Quarter</v>
      </c>
      <c r="J19379" s="2" t="s">
        <v>334</v>
      </c>
    </row>
    <row r="19380" spans="7:10" x14ac:dyDescent="0.15">
      <c r="G19380" s="2">
        <v>19379</v>
      </c>
      <c r="H19380" s="2" t="str" cm="1">
        <f t="array" ref="H19380">INDEX($B$2:$B$185,1+INT((ROW()-ROW($2:$2))/ROWS($E$2:$E$148)))</f>
        <v>Punt Return Yards</v>
      </c>
      <c r="I19380" s="2" t="str" cm="1">
        <f t="array" ref="I19380">INDEX($E$2:$E$148,1+MOD(ROW()-ROW($2:$2),ROWS($E$2:$E$148)))</f>
        <v>in Overtime</v>
      </c>
      <c r="J19380" s="2" t="s">
        <v>335</v>
      </c>
    </row>
    <row r="19381" spans="7:10" ht="14" x14ac:dyDescent="0.15">
      <c r="G19381" s="2">
        <v>19380</v>
      </c>
      <c r="H19381" s="2" t="str" cm="1">
        <f t="array" ref="H19381">INDEX($B$2:$B$185,1+INT((ROW()-ROW($2:$2))/ROWS($E$2:$E$148)))</f>
        <v>Punt Return Yards</v>
      </c>
      <c r="I19381" s="2" t="str" cm="1">
        <f t="array" ref="I19381">INDEX($E$2:$E$148,1+MOD(ROW()-ROW($2:$2),ROWS($E$2:$E$148)))</f>
        <v>in Losses</v>
      </c>
      <c r="J19381" s="3" t="s">
        <v>336</v>
      </c>
    </row>
    <row r="19382" spans="7:10" x14ac:dyDescent="0.15">
      <c r="G19382" s="2">
        <v>19381</v>
      </c>
      <c r="H19382" s="2" t="str" cm="1">
        <f t="array" ref="H19382">INDEX($B$2:$B$185,1+INT((ROW()-ROW($2:$2))/ROWS($E$2:$E$148)))</f>
        <v>Punt Return Yards</v>
      </c>
      <c r="I19382" s="2" t="str" cm="1">
        <f t="array" ref="I19382">INDEX($E$2:$E$148,1+MOD(ROW()-ROW($2:$2),ROWS($E$2:$E$148)))</f>
        <v>in Wins</v>
      </c>
      <c r="J19382" s="2" t="s">
        <v>332</v>
      </c>
    </row>
    <row r="19383" spans="7:10" x14ac:dyDescent="0.15">
      <c r="G19383" s="2">
        <v>19382</v>
      </c>
      <c r="H19383" s="2" t="str" cm="1">
        <f t="array" ref="H19383">INDEX($B$2:$B$185,1+INT((ROW()-ROW($2:$2))/ROWS($E$2:$E$148)))</f>
        <v>Punt Return Yards</v>
      </c>
      <c r="I19383" s="2" t="str" cm="1">
        <f t="array" ref="I19383">INDEX($E$2:$E$148,1+MOD(ROW()-ROW($2:$2),ROWS($E$2:$E$148)))</f>
        <v>Non-RPO</v>
      </c>
      <c r="J19383" s="2" t="s">
        <v>333</v>
      </c>
    </row>
    <row r="19384" spans="7:10" x14ac:dyDescent="0.15">
      <c r="G19384" s="2">
        <v>19383</v>
      </c>
      <c r="H19384" s="2" t="str" cm="1">
        <f t="array" ref="H19384">INDEX($B$2:$B$185,1+INT((ROW()-ROW($2:$2))/ROWS($E$2:$E$148)))</f>
        <v>Punt Return Yards</v>
      </c>
      <c r="I19384" s="2" t="str" cm="1">
        <f t="array" ref="I19384">INDEX($E$2:$E$148,1+MOD(ROW()-ROW($2:$2),ROWS($E$2:$E$148)))</f>
        <v>No Run Pass Option</v>
      </c>
      <c r="J19384" s="2" t="s">
        <v>334</v>
      </c>
    </row>
    <row r="19385" spans="7:10" x14ac:dyDescent="0.15">
      <c r="G19385" s="2">
        <v>19384</v>
      </c>
      <c r="H19385" s="2" t="str" cm="1">
        <f t="array" ref="H19385">INDEX($B$2:$B$185,1+INT((ROW()-ROW($2:$2))/ROWS($E$2:$E$148)))</f>
        <v>Punt Return Yards</v>
      </c>
      <c r="I19385" s="2" t="str" cm="1">
        <f t="array" ref="I19385">INDEX($E$2:$E$148,1+MOD(ROW()-ROW($2:$2),ROWS($E$2:$E$148)))</f>
        <v>when Leading</v>
      </c>
      <c r="J19385" s="2" t="s">
        <v>335</v>
      </c>
    </row>
    <row r="19386" spans="7:10" ht="14" x14ac:dyDescent="0.15">
      <c r="G19386" s="2">
        <v>19385</v>
      </c>
      <c r="H19386" s="2" t="str" cm="1">
        <f t="array" ref="H19386">INDEX($B$2:$B$185,1+INT((ROW()-ROW($2:$2))/ROWS($E$2:$E$148)))</f>
        <v>Punt Return Yards</v>
      </c>
      <c r="I19386" s="2" t="str" cm="1">
        <f t="array" ref="I19386">INDEX($E$2:$E$148,1+MOD(ROW()-ROW($2:$2),ROWS($E$2:$E$148)))</f>
        <v>when Tied</v>
      </c>
      <c r="J19386" s="3" t="s">
        <v>336</v>
      </c>
    </row>
    <row r="19387" spans="7:10" x14ac:dyDescent="0.15">
      <c r="G19387" s="2">
        <v>19386</v>
      </c>
      <c r="H19387" s="2" t="str" cm="1">
        <f t="array" ref="H19387">INDEX($B$2:$B$185,1+INT((ROW()-ROW($2:$2))/ROWS($E$2:$E$148)))</f>
        <v>Punt Return Yards</v>
      </c>
      <c r="I19387" s="2" t="str" cm="1">
        <f t="array" ref="I19387">INDEX($E$2:$E$148,1+MOD(ROW()-ROW($2:$2),ROWS($E$2:$E$148)))</f>
        <v>when Trailing</v>
      </c>
      <c r="J19387" s="2" t="s">
        <v>332</v>
      </c>
    </row>
    <row r="19388" spans="7:10" x14ac:dyDescent="0.15">
      <c r="G19388" s="2">
        <v>19387</v>
      </c>
      <c r="H19388" s="2" t="str" cm="1">
        <f t="array" ref="H19388">INDEX($B$2:$B$185,1+INT((ROW()-ROW($2:$2))/ROWS($E$2:$E$148)))</f>
        <v>Punt Return Yards</v>
      </c>
      <c r="I19388" s="2" t="str" cm="1">
        <f t="array" ref="I19388">INDEX($E$2:$E$148,1+MOD(ROW()-ROW($2:$2),ROWS($E$2:$E$148)))</f>
        <v>Pre Season</v>
      </c>
      <c r="J19388" s="2" t="s">
        <v>333</v>
      </c>
    </row>
    <row r="19389" spans="7:10" x14ac:dyDescent="0.15">
      <c r="G19389" s="2">
        <v>19388</v>
      </c>
      <c r="H19389" s="2" t="str" cm="1">
        <f t="array" ref="H19389">INDEX($B$2:$B$185,1+INT((ROW()-ROW($2:$2))/ROWS($E$2:$E$148)))</f>
        <v>Punt Return Yards</v>
      </c>
      <c r="I19389" s="2" t="str" cm="1">
        <f t="array" ref="I19389">INDEX($E$2:$E$148,1+MOD(ROW()-ROW($2:$2),ROWS($E$2:$E$148)))</f>
        <v>Regular Season</v>
      </c>
      <c r="J19389" s="2" t="s">
        <v>334</v>
      </c>
    </row>
    <row r="19390" spans="7:10" x14ac:dyDescent="0.15">
      <c r="G19390" s="2">
        <v>19389</v>
      </c>
      <c r="H19390" s="2" t="str" cm="1">
        <f t="array" ref="H19390">INDEX($B$2:$B$185,1+INT((ROW()-ROW($2:$2))/ROWS($E$2:$E$148)))</f>
        <v>Punt Return Yards</v>
      </c>
      <c r="I19390" s="2" t="str" cm="1">
        <f t="array" ref="I19390">INDEX($E$2:$E$148,1+MOD(ROW()-ROW($2:$2),ROWS($E$2:$E$148)))</f>
        <v>Post Season</v>
      </c>
      <c r="J19390" s="2" t="s">
        <v>335</v>
      </c>
    </row>
    <row r="19391" spans="7:10" ht="14" x14ac:dyDescent="0.15">
      <c r="G19391" s="2">
        <v>19390</v>
      </c>
      <c r="H19391" s="2" t="str" cm="1">
        <f t="array" ref="H19391">INDEX($B$2:$B$185,1+INT((ROW()-ROW($2:$2))/ROWS($E$2:$E$148)))</f>
        <v>Punt Return Yards</v>
      </c>
      <c r="I19391" s="2" t="str" cm="1">
        <f t="array" ref="I19391">INDEX($E$2:$E$148,1+MOD(ROW()-ROW($2:$2),ROWS($E$2:$E$148)))</f>
        <v>in Pistol Formation</v>
      </c>
      <c r="J19391" s="3" t="s">
        <v>336</v>
      </c>
    </row>
    <row r="19392" spans="7:10" x14ac:dyDescent="0.15">
      <c r="G19392" s="2">
        <v>19391</v>
      </c>
      <c r="H19392" s="2" t="str" cm="1">
        <f t="array" ref="H19392">INDEX($B$2:$B$185,1+INT((ROW()-ROW($2:$2))/ROWS($E$2:$E$148)))</f>
        <v>Punt Return Yards</v>
      </c>
      <c r="I19392" s="2" t="str" cm="1">
        <f t="array" ref="I19392">INDEX($E$2:$E$148,1+MOD(ROW()-ROW($2:$2),ROWS($E$2:$E$148)))</f>
        <v>in Shotgun</v>
      </c>
      <c r="J19392" s="2" t="s">
        <v>332</v>
      </c>
    </row>
    <row r="19393" spans="7:10" x14ac:dyDescent="0.15">
      <c r="G19393" s="2">
        <v>19392</v>
      </c>
      <c r="H19393" s="2" t="str" cm="1">
        <f t="array" ref="H19393">INDEX($B$2:$B$185,1+INT((ROW()-ROW($2:$2))/ROWS($E$2:$E$148)))</f>
        <v>Punt Return Yards</v>
      </c>
      <c r="I19393" s="2" t="str" cm="1">
        <f t="array" ref="I19393">INDEX($E$2:$E$148,1+MOD(ROW()-ROW($2:$2),ROWS($E$2:$E$148)))</f>
        <v>in QB Under Center</v>
      </c>
      <c r="J19393" s="2" t="s">
        <v>333</v>
      </c>
    </row>
    <row r="19394" spans="7:10" x14ac:dyDescent="0.15">
      <c r="G19394" s="2">
        <v>19393</v>
      </c>
      <c r="H19394" s="2" t="str" cm="1">
        <f t="array" ref="H19394">INDEX($B$2:$B$185,1+INT((ROW()-ROW($2:$2))/ROWS($E$2:$E$148)))</f>
        <v>Punt Return Yards</v>
      </c>
      <c r="I19394" s="2" t="str" cm="1">
        <f t="array" ref="I19394">INDEX($E$2:$E$148,1+MOD(ROW()-ROW($2:$2),ROWS($E$2:$E$148)))</f>
        <v>in Domes</v>
      </c>
      <c r="J19394" s="2" t="s">
        <v>334</v>
      </c>
    </row>
    <row r="19395" spans="7:10" x14ac:dyDescent="0.15">
      <c r="G19395" s="2">
        <v>19394</v>
      </c>
      <c r="H19395" s="2" t="str" cm="1">
        <f t="array" ref="H19395">INDEX($B$2:$B$185,1+INT((ROW()-ROW($2:$2))/ROWS($E$2:$E$148)))</f>
        <v>Punt Return Yards</v>
      </c>
      <c r="I19395" s="2" t="str" cm="1">
        <f t="array" ref="I19395">INDEX($E$2:$E$148,1+MOD(ROW()-ROW($2:$2),ROWS($E$2:$E$148)))</f>
        <v>in Outdoor Stadiums</v>
      </c>
      <c r="J19395" s="2" t="s">
        <v>335</v>
      </c>
    </row>
    <row r="19396" spans="7:10" ht="14" x14ac:dyDescent="0.15">
      <c r="G19396" s="2">
        <v>19395</v>
      </c>
      <c r="H19396" s="2" t="str" cm="1">
        <f t="array" ref="H19396">INDEX($B$2:$B$185,1+INT((ROW()-ROW($2:$2))/ROWS($E$2:$E$148)))</f>
        <v>Punt Return Yards</v>
      </c>
      <c r="I19396" s="2" t="str" cm="1">
        <f t="array" ref="I19396">INDEX($E$2:$E$148,1+MOD(ROW()-ROW($2:$2),ROWS($E$2:$E$148)))</f>
        <v>in Retractable Domes</v>
      </c>
      <c r="J19396" s="3" t="s">
        <v>336</v>
      </c>
    </row>
    <row r="19397" spans="7:10" x14ac:dyDescent="0.15">
      <c r="G19397" s="2">
        <v>19396</v>
      </c>
      <c r="H19397" s="2" t="str" cm="1">
        <f t="array" ref="H19397">INDEX($B$2:$B$185,1+INT((ROW()-ROW($2:$2))/ROWS($E$2:$E$148)))</f>
        <v>Punt Return Yards</v>
      </c>
      <c r="I19397" s="2" t="str" cm="1">
        <f t="array" ref="I19397">INDEX($E$2:$E$148,1+MOD(ROW()-ROW($2:$2),ROWS($E$2:$E$148)))</f>
        <v>in Afternoon Games</v>
      </c>
      <c r="J19397" s="2" t="s">
        <v>332</v>
      </c>
    </row>
    <row r="19398" spans="7:10" x14ac:dyDescent="0.15">
      <c r="G19398" s="2">
        <v>19397</v>
      </c>
      <c r="H19398" s="2" t="str" cm="1">
        <f t="array" ref="H19398">INDEX($B$2:$B$185,1+INT((ROW()-ROW($2:$2))/ROWS($E$2:$E$148)))</f>
        <v>Punt Return Yards</v>
      </c>
      <c r="I19398" s="2" t="str" cm="1">
        <f t="array" ref="I19398">INDEX($E$2:$E$148,1+MOD(ROW()-ROW($2:$2),ROWS($E$2:$E$148)))</f>
        <v>in Early Games</v>
      </c>
      <c r="J19398" s="2" t="s">
        <v>333</v>
      </c>
    </row>
    <row r="19399" spans="7:10" x14ac:dyDescent="0.15">
      <c r="G19399" s="2">
        <v>19398</v>
      </c>
      <c r="H19399" s="2" t="str" cm="1">
        <f t="array" ref="H19399">INDEX($B$2:$B$185,1+INT((ROW()-ROW($2:$2))/ROWS($E$2:$E$148)))</f>
        <v>Punt Return Yards</v>
      </c>
      <c r="I19399" s="2" t="str" cm="1">
        <f t="array" ref="I19399">INDEX($E$2:$E$148,1+MOD(ROW()-ROW($2:$2),ROWS($E$2:$E$148)))</f>
        <v>Pocket Time, &gt; 2.5</v>
      </c>
      <c r="J19399" s="2" t="s">
        <v>334</v>
      </c>
    </row>
    <row r="19400" spans="7:10" x14ac:dyDescent="0.15">
      <c r="G19400" s="2">
        <v>19399</v>
      </c>
      <c r="H19400" s="2" t="str" cm="1">
        <f t="array" ref="H19400">INDEX($B$2:$B$185,1+INT((ROW()-ROW($2:$2))/ROWS($E$2:$E$148)))</f>
        <v>Punt Return Yards</v>
      </c>
      <c r="I19400" s="2" t="str" cm="1">
        <f t="array" ref="I19400">INDEX($E$2:$E$148,1+MOD(ROW()-ROW($2:$2),ROWS($E$2:$E$148)))</f>
        <v>Pocket Time, &lt; 2.5</v>
      </c>
      <c r="J19400" s="2" t="s">
        <v>335</v>
      </c>
    </row>
    <row r="19401" spans="7:10" ht="14" x14ac:dyDescent="0.15">
      <c r="G19401" s="2">
        <v>19400</v>
      </c>
      <c r="H19401" s="2" t="str" cm="1">
        <f t="array" ref="H19401">INDEX($B$2:$B$185,1+INT((ROW()-ROW($2:$2))/ROWS($E$2:$E$148)))</f>
        <v>Punt Return Yards</v>
      </c>
      <c r="I19401" s="2" t="str" cm="1">
        <f t="array" ref="I19401">INDEX($E$2:$E$148,1+MOD(ROW()-ROW($2:$2),ROWS($E$2:$E$148)))</f>
        <v>in Late Games</v>
      </c>
      <c r="J19401" s="3" t="s">
        <v>336</v>
      </c>
    </row>
    <row r="19402" spans="7:10" x14ac:dyDescent="0.15">
      <c r="G19402" s="2">
        <v>19401</v>
      </c>
      <c r="H19402" s="2" t="str" cm="1">
        <f t="array" ref="H19402">INDEX($B$2:$B$185,1+INT((ROW()-ROW($2:$2))/ROWS($E$2:$E$148)))</f>
        <v>Punt Return Yards</v>
      </c>
      <c r="I19402" s="2" t="str" cm="1">
        <f t="array" ref="I19402">INDEX($E$2:$E$148,1+MOD(ROW()-ROW($2:$2),ROWS($E$2:$E$148)))</f>
        <v>Yards to Go: 1-3</v>
      </c>
      <c r="J19402" s="2" t="s">
        <v>332</v>
      </c>
    </row>
    <row r="19403" spans="7:10" x14ac:dyDescent="0.15">
      <c r="G19403" s="2">
        <v>19402</v>
      </c>
      <c r="H19403" s="2" t="str" cm="1">
        <f t="array" ref="H19403">INDEX($B$2:$B$185,1+INT((ROW()-ROW($2:$2))/ROWS($E$2:$E$148)))</f>
        <v>Punt Return Yards</v>
      </c>
      <c r="I19403" s="2" t="str" cm="1">
        <f t="array" ref="I19403">INDEX($E$2:$E$148,1+MOD(ROW()-ROW($2:$2),ROWS($E$2:$E$148)))</f>
        <v>Yards to Go: 4-6</v>
      </c>
      <c r="J19403" s="2" t="s">
        <v>333</v>
      </c>
    </row>
    <row r="19404" spans="7:10" x14ac:dyDescent="0.15">
      <c r="G19404" s="2">
        <v>19403</v>
      </c>
      <c r="H19404" s="2" t="str" cm="1">
        <f t="array" ref="H19404">INDEX($B$2:$B$185,1+INT((ROW()-ROW($2:$2))/ROWS($E$2:$E$148)))</f>
        <v>Punt Return Yards</v>
      </c>
      <c r="I19404" s="2" t="str" cm="1">
        <f t="array" ref="I19404">INDEX($E$2:$E$148,1+MOD(ROW()-ROW($2:$2),ROWS($E$2:$E$148)))</f>
        <v>Yards to Go: 7-9</v>
      </c>
      <c r="J19404" s="2" t="s">
        <v>334</v>
      </c>
    </row>
    <row r="19405" spans="7:10" x14ac:dyDescent="0.15">
      <c r="G19405" s="2">
        <v>19404</v>
      </c>
      <c r="H19405" s="2" t="str" cm="1">
        <f t="array" ref="H19405">INDEX($B$2:$B$185,1+INT((ROW()-ROW($2:$2))/ROWS($E$2:$E$148)))</f>
        <v>Punt Return Yards</v>
      </c>
      <c r="I19405" s="2" t="str" cm="1">
        <f t="array" ref="I19405">INDEX($E$2:$E$148,1+MOD(ROW()-ROW($2:$2),ROWS($E$2:$E$148)))</f>
        <v>Yards to Go: 10+</v>
      </c>
      <c r="J19405" s="2" t="s">
        <v>335</v>
      </c>
    </row>
    <row r="19406" spans="7:10" ht="14" x14ac:dyDescent="0.15">
      <c r="G19406" s="2">
        <v>19405</v>
      </c>
      <c r="H19406" s="2" t="str" cm="1">
        <f t="array" ref="H19406">INDEX($B$2:$B$185,1+INT((ROW()-ROW($2:$2))/ROWS($E$2:$E$148)))</f>
        <v>Punt Return TD</v>
      </c>
      <c r="I19406" s="2" t="str" cm="1">
        <f t="array" ref="I19406">INDEX($E$2:$E$148,1+MOD(ROW()-ROW($2:$2),ROWS($E$2:$E$148)))</f>
        <v>vs Normal Rush</v>
      </c>
      <c r="J19406" s="3" t="s">
        <v>336</v>
      </c>
    </row>
    <row r="19407" spans="7:10" x14ac:dyDescent="0.15">
      <c r="G19407" s="2">
        <v>19406</v>
      </c>
      <c r="H19407" s="2" t="str" cm="1">
        <f t="array" ref="H19407">INDEX($B$2:$B$185,1+INT((ROW()-ROW($2:$2))/ROWS($E$2:$E$148)))</f>
        <v>Punt Return TD</v>
      </c>
      <c r="I19407" s="2" t="str" cm="1">
        <f t="array" ref="I19407">INDEX($E$2:$E$148,1+MOD(ROW()-ROW($2:$2),ROWS($E$2:$E$148)))</f>
        <v>vs Blitz</v>
      </c>
      <c r="J19407" s="2" t="s">
        <v>332</v>
      </c>
    </row>
    <row r="19408" spans="7:10" x14ac:dyDescent="0.15">
      <c r="G19408" s="2">
        <v>19407</v>
      </c>
      <c r="H19408" s="2" t="str" cm="1">
        <f t="array" ref="H19408">INDEX($B$2:$B$185,1+INT((ROW()-ROW($2:$2))/ROWS($E$2:$E$148)))</f>
        <v>Punt Return TD</v>
      </c>
      <c r="I19408" s="2" t="str" cm="1">
        <f t="array" ref="I19408">INDEX($E$2:$E$148,1+MOD(ROW()-ROW($2:$2),ROWS($E$2:$E$148)))</f>
        <v>in AFC</v>
      </c>
      <c r="J19408" s="2" t="s">
        <v>333</v>
      </c>
    </row>
    <row r="19409" spans="7:10" x14ac:dyDescent="0.15">
      <c r="G19409" s="2">
        <v>19408</v>
      </c>
      <c r="H19409" s="2" t="str" cm="1">
        <f t="array" ref="H19409">INDEX($B$2:$B$185,1+INT((ROW()-ROW($2:$2))/ROWS($E$2:$E$148)))</f>
        <v>Punt Return TD</v>
      </c>
      <c r="I19409" s="2" t="str" cm="1">
        <f t="array" ref="I19409">INDEX($E$2:$E$148,1+MOD(ROW()-ROW($2:$2),ROWS($E$2:$E$148)))</f>
        <v>in NFC</v>
      </c>
      <c r="J19409" s="2" t="s">
        <v>334</v>
      </c>
    </row>
    <row r="19410" spans="7:10" x14ac:dyDescent="0.15">
      <c r="G19410" s="2">
        <v>19409</v>
      </c>
      <c r="H19410" s="2" t="str" cm="1">
        <f t="array" ref="H19410">INDEX($B$2:$B$185,1+INT((ROW()-ROW($2:$2))/ROWS($E$2:$E$148)))</f>
        <v>Punt Return TD</v>
      </c>
      <c r="I19410" s="2" t="str" cm="1">
        <f t="array" ref="I19410">INDEX($E$2:$E$148,1+MOD(ROW()-ROW($2:$2),ROWS($E$2:$E$148)))</f>
        <v>on Mondays</v>
      </c>
      <c r="J19410" s="2" t="s">
        <v>335</v>
      </c>
    </row>
    <row r="19411" spans="7:10" ht="14" x14ac:dyDescent="0.15">
      <c r="G19411" s="2">
        <v>19410</v>
      </c>
      <c r="H19411" s="2" t="str" cm="1">
        <f t="array" ref="H19411">INDEX($B$2:$B$185,1+INT((ROW()-ROW($2:$2))/ROWS($E$2:$E$148)))</f>
        <v>Punt Return TD</v>
      </c>
      <c r="I19411" s="2" t="str" cm="1">
        <f t="array" ref="I19411">INDEX($E$2:$E$148,1+MOD(ROW()-ROW($2:$2),ROWS($E$2:$E$148)))</f>
        <v>on Sundays</v>
      </c>
      <c r="J19411" s="3" t="s">
        <v>336</v>
      </c>
    </row>
    <row r="19412" spans="7:10" x14ac:dyDescent="0.15">
      <c r="G19412" s="2">
        <v>19411</v>
      </c>
      <c r="H19412" s="2" t="str" cm="1">
        <f t="array" ref="H19412">INDEX($B$2:$B$185,1+INT((ROW()-ROW($2:$2))/ROWS($E$2:$E$148)))</f>
        <v>Punt Return TD</v>
      </c>
      <c r="I19412" s="2" t="str" cm="1">
        <f t="array" ref="I19412">INDEX($E$2:$E$148,1+MOD(ROW()-ROW($2:$2),ROWS($E$2:$E$148)))</f>
        <v>on Thursdays</v>
      </c>
      <c r="J19412" s="2" t="s">
        <v>332</v>
      </c>
    </row>
    <row r="19413" spans="7:10" x14ac:dyDescent="0.15">
      <c r="G19413" s="2">
        <v>19412</v>
      </c>
      <c r="H19413" s="2" t="str" cm="1">
        <f t="array" ref="H19413">INDEX($B$2:$B$185,1+INT((ROW()-ROW($2:$2))/ROWS($E$2:$E$148)))</f>
        <v>Punt Return TD</v>
      </c>
      <c r="I19413" s="2" t="str" cm="1">
        <f t="array" ref="I19413">INDEX($E$2:$E$148,1+MOD(ROW()-ROW($2:$2),ROWS($E$2:$E$148)))</f>
        <v>in AFC East</v>
      </c>
      <c r="J19413" s="2" t="s">
        <v>333</v>
      </c>
    </row>
    <row r="19414" spans="7:10" x14ac:dyDescent="0.15">
      <c r="G19414" s="2">
        <v>19413</v>
      </c>
      <c r="H19414" s="2" t="str" cm="1">
        <f t="array" ref="H19414">INDEX($B$2:$B$185,1+INT((ROW()-ROW($2:$2))/ROWS($E$2:$E$148)))</f>
        <v>Punt Return TD</v>
      </c>
      <c r="I19414" s="2" t="str" cm="1">
        <f t="array" ref="I19414">INDEX($E$2:$E$148,1+MOD(ROW()-ROW($2:$2),ROWS($E$2:$E$148)))</f>
        <v>in AFC North</v>
      </c>
      <c r="J19414" s="2" t="s">
        <v>334</v>
      </c>
    </row>
    <row r="19415" spans="7:10" x14ac:dyDescent="0.15">
      <c r="G19415" s="2">
        <v>19414</v>
      </c>
      <c r="H19415" s="2" t="str" cm="1">
        <f t="array" ref="H19415">INDEX($B$2:$B$185,1+INT((ROW()-ROW($2:$2))/ROWS($E$2:$E$148)))</f>
        <v>Punt Return TD</v>
      </c>
      <c r="I19415" s="2" t="str" cm="1">
        <f t="array" ref="I19415">INDEX($E$2:$E$148,1+MOD(ROW()-ROW($2:$2),ROWS($E$2:$E$148)))</f>
        <v>in AFC South</v>
      </c>
      <c r="J19415" s="2" t="s">
        <v>335</v>
      </c>
    </row>
    <row r="19416" spans="7:10" ht="14" x14ac:dyDescent="0.15">
      <c r="G19416" s="2">
        <v>19415</v>
      </c>
      <c r="H19416" s="2" t="str" cm="1">
        <f t="array" ref="H19416">INDEX($B$2:$B$185,1+INT((ROW()-ROW($2:$2))/ROWS($E$2:$E$148)))</f>
        <v>Punt Return TD</v>
      </c>
      <c r="I19416" s="2" t="str" cm="1">
        <f t="array" ref="I19416">INDEX($E$2:$E$148,1+MOD(ROW()-ROW($2:$2),ROWS($E$2:$E$148)))</f>
        <v>in AFC West</v>
      </c>
      <c r="J19416" s="3" t="s">
        <v>336</v>
      </c>
    </row>
    <row r="19417" spans="7:10" x14ac:dyDescent="0.15">
      <c r="G19417" s="2">
        <v>19416</v>
      </c>
      <c r="H19417" s="2" t="str" cm="1">
        <f t="array" ref="H19417">INDEX($B$2:$B$185,1+INT((ROW()-ROW($2:$2))/ROWS($E$2:$E$148)))</f>
        <v>Punt Return TD</v>
      </c>
      <c r="I19417" s="2" t="str" cm="1">
        <f t="array" ref="I19417">INDEX($E$2:$E$148,1+MOD(ROW()-ROW($2:$2),ROWS($E$2:$E$148)))</f>
        <v>in NFC East</v>
      </c>
      <c r="J19417" s="2" t="s">
        <v>332</v>
      </c>
    </row>
    <row r="19418" spans="7:10" x14ac:dyDescent="0.15">
      <c r="G19418" s="2">
        <v>19417</v>
      </c>
      <c r="H19418" s="2" t="str" cm="1">
        <f t="array" ref="H19418">INDEX($B$2:$B$185,1+INT((ROW()-ROW($2:$2))/ROWS($E$2:$E$148)))</f>
        <v>Punt Return TD</v>
      </c>
      <c r="I19418" s="2" t="str" cm="1">
        <f t="array" ref="I19418">INDEX($E$2:$E$148,1+MOD(ROW()-ROW($2:$2),ROWS($E$2:$E$148)))</f>
        <v>in NFC North</v>
      </c>
      <c r="J19418" s="2" t="s">
        <v>333</v>
      </c>
    </row>
    <row r="19419" spans="7:10" x14ac:dyDescent="0.15">
      <c r="G19419" s="2">
        <v>19418</v>
      </c>
      <c r="H19419" s="2" t="str" cm="1">
        <f t="array" ref="H19419">INDEX($B$2:$B$185,1+INT((ROW()-ROW($2:$2))/ROWS($E$2:$E$148)))</f>
        <v>Punt Return TD</v>
      </c>
      <c r="I19419" s="2" t="str" cm="1">
        <f t="array" ref="I19419">INDEX($E$2:$E$148,1+MOD(ROW()-ROW($2:$2),ROWS($E$2:$E$148)))</f>
        <v>in NFC South</v>
      </c>
      <c r="J19419" s="2" t="s">
        <v>334</v>
      </c>
    </row>
    <row r="19420" spans="7:10" x14ac:dyDescent="0.15">
      <c r="G19420" s="2">
        <v>19419</v>
      </c>
      <c r="H19420" s="2" t="str" cm="1">
        <f t="array" ref="H19420">INDEX($B$2:$B$185,1+INT((ROW()-ROW($2:$2))/ROWS($E$2:$E$148)))</f>
        <v>Punt Return TD</v>
      </c>
      <c r="I19420" s="2" t="str" cm="1">
        <f t="array" ref="I19420">INDEX($E$2:$E$148,1+MOD(ROW()-ROW($2:$2),ROWS($E$2:$E$148)))</f>
        <v>in NFC West</v>
      </c>
      <c r="J19420" s="2" t="s">
        <v>335</v>
      </c>
    </row>
    <row r="19421" spans="7:10" ht="14" x14ac:dyDescent="0.15">
      <c r="G19421" s="2">
        <v>19420</v>
      </c>
      <c r="H19421" s="2" t="str" cm="1">
        <f t="array" ref="H19421">INDEX($B$2:$B$185,1+INT((ROW()-ROW($2:$2))/ROWS($E$2:$E$148)))</f>
        <v>Punt Return TD</v>
      </c>
      <c r="I19421" s="2" t="str" cm="1">
        <f t="array" ref="I19421">INDEX($E$2:$E$148,1+MOD(ROW()-ROW($2:$2),ROWS($E$2:$E$148)))</f>
        <v>vs AFC</v>
      </c>
      <c r="J19421" s="3" t="s">
        <v>336</v>
      </c>
    </row>
    <row r="19422" spans="7:10" x14ac:dyDescent="0.15">
      <c r="G19422" s="2">
        <v>19421</v>
      </c>
      <c r="H19422" s="2" t="str" cm="1">
        <f t="array" ref="H19422">INDEX($B$2:$B$185,1+INT((ROW()-ROW($2:$2))/ROWS($E$2:$E$148)))</f>
        <v>Punt Return TD</v>
      </c>
      <c r="I19422" s="2" t="str" cm="1">
        <f t="array" ref="I19422">INDEX($E$2:$E$148,1+MOD(ROW()-ROW($2:$2),ROWS($E$2:$E$148)))</f>
        <v>vs NFC</v>
      </c>
      <c r="J19422" s="2" t="s">
        <v>332</v>
      </c>
    </row>
    <row r="19423" spans="7:10" x14ac:dyDescent="0.15">
      <c r="G19423" s="2">
        <v>19422</v>
      </c>
      <c r="H19423" s="2" t="str" cm="1">
        <f t="array" ref="H19423">INDEX($B$2:$B$185,1+INT((ROW()-ROW($2:$2))/ROWS($E$2:$E$148)))</f>
        <v>Punt Return TD</v>
      </c>
      <c r="I19423" s="2" t="str" cm="1">
        <f t="array" ref="I19423">INDEX($E$2:$E$148,1+MOD(ROW()-ROW($2:$2),ROWS($E$2:$E$148)))</f>
        <v>vs AFC East</v>
      </c>
      <c r="J19423" s="2" t="s">
        <v>333</v>
      </c>
    </row>
    <row r="19424" spans="7:10" x14ac:dyDescent="0.15">
      <c r="G19424" s="2">
        <v>19423</v>
      </c>
      <c r="H19424" s="2" t="str" cm="1">
        <f t="array" ref="H19424">INDEX($B$2:$B$185,1+INT((ROW()-ROW($2:$2))/ROWS($E$2:$E$148)))</f>
        <v>Punt Return TD</v>
      </c>
      <c r="I19424" s="2" t="str" cm="1">
        <f t="array" ref="I19424">INDEX($E$2:$E$148,1+MOD(ROW()-ROW($2:$2),ROWS($E$2:$E$148)))</f>
        <v>vs AFC North</v>
      </c>
      <c r="J19424" s="2" t="s">
        <v>334</v>
      </c>
    </row>
    <row r="19425" spans="7:10" x14ac:dyDescent="0.15">
      <c r="G19425" s="2">
        <v>19424</v>
      </c>
      <c r="H19425" s="2" t="str" cm="1">
        <f t="array" ref="H19425">INDEX($B$2:$B$185,1+INT((ROW()-ROW($2:$2))/ROWS($E$2:$E$148)))</f>
        <v>Punt Return TD</v>
      </c>
      <c r="I19425" s="2" t="str" cm="1">
        <f t="array" ref="I19425">INDEX($E$2:$E$148,1+MOD(ROW()-ROW($2:$2),ROWS($E$2:$E$148)))</f>
        <v>vs AFC South</v>
      </c>
      <c r="J19425" s="2" t="s">
        <v>335</v>
      </c>
    </row>
    <row r="19426" spans="7:10" ht="14" x14ac:dyDescent="0.15">
      <c r="G19426" s="2">
        <v>19425</v>
      </c>
      <c r="H19426" s="2" t="str" cm="1">
        <f t="array" ref="H19426">INDEX($B$2:$B$185,1+INT((ROW()-ROW($2:$2))/ROWS($E$2:$E$148)))</f>
        <v>Punt Return TD</v>
      </c>
      <c r="I19426" s="2" t="str" cm="1">
        <f t="array" ref="I19426">INDEX($E$2:$E$148,1+MOD(ROW()-ROW($2:$2),ROWS($E$2:$E$148)))</f>
        <v>vs AFC West</v>
      </c>
      <c r="J19426" s="3" t="s">
        <v>336</v>
      </c>
    </row>
    <row r="19427" spans="7:10" x14ac:dyDescent="0.15">
      <c r="G19427" s="2">
        <v>19426</v>
      </c>
      <c r="H19427" s="2" t="str" cm="1">
        <f t="array" ref="H19427">INDEX($B$2:$B$185,1+INT((ROW()-ROW($2:$2))/ROWS($E$2:$E$148)))</f>
        <v>Punt Return TD</v>
      </c>
      <c r="I19427" s="2" t="str" cm="1">
        <f t="array" ref="I19427">INDEX($E$2:$E$148,1+MOD(ROW()-ROW($2:$2),ROWS($E$2:$E$148)))</f>
        <v>vs NFC East</v>
      </c>
      <c r="J19427" s="2" t="s">
        <v>332</v>
      </c>
    </row>
    <row r="19428" spans="7:10" x14ac:dyDescent="0.15">
      <c r="G19428" s="2">
        <v>19427</v>
      </c>
      <c r="H19428" s="2" t="str" cm="1">
        <f t="array" ref="H19428">INDEX($B$2:$B$185,1+INT((ROW()-ROW($2:$2))/ROWS($E$2:$E$148)))</f>
        <v>Punt Return TD</v>
      </c>
      <c r="I19428" s="2" t="str" cm="1">
        <f t="array" ref="I19428">INDEX($E$2:$E$148,1+MOD(ROW()-ROW($2:$2),ROWS($E$2:$E$148)))</f>
        <v>vs NFC North</v>
      </c>
      <c r="J19428" s="2" t="s">
        <v>333</v>
      </c>
    </row>
    <row r="19429" spans="7:10" x14ac:dyDescent="0.15">
      <c r="G19429" s="2">
        <v>19428</v>
      </c>
      <c r="H19429" s="2" t="str" cm="1">
        <f t="array" ref="H19429">INDEX($B$2:$B$185,1+INT((ROW()-ROW($2:$2))/ROWS($E$2:$E$148)))</f>
        <v>Punt Return TD</v>
      </c>
      <c r="I19429" s="2" t="str" cm="1">
        <f t="array" ref="I19429">INDEX($E$2:$E$148,1+MOD(ROW()-ROW($2:$2),ROWS($E$2:$E$148)))</f>
        <v>vs NFC South</v>
      </c>
      <c r="J19429" s="2" t="s">
        <v>334</v>
      </c>
    </row>
    <row r="19430" spans="7:10" x14ac:dyDescent="0.15">
      <c r="G19430" s="2">
        <v>19429</v>
      </c>
      <c r="H19430" s="2" t="str" cm="1">
        <f t="array" ref="H19430">INDEX($B$2:$B$185,1+INT((ROW()-ROW($2:$2))/ROWS($E$2:$E$148)))</f>
        <v>Punt Return TD</v>
      </c>
      <c r="I19430" s="2" t="str" cm="1">
        <f t="array" ref="I19430">INDEX($E$2:$E$148,1+MOD(ROW()-ROW($2:$2),ROWS($E$2:$E$148)))</f>
        <v>vs NFC West</v>
      </c>
      <c r="J19430" s="2" t="s">
        <v>335</v>
      </c>
    </row>
    <row r="19431" spans="7:10" ht="14" x14ac:dyDescent="0.15">
      <c r="G19431" s="2">
        <v>19430</v>
      </c>
      <c r="H19431" s="2" t="str" cm="1">
        <f t="array" ref="H19431">INDEX($B$2:$B$185,1+INT((ROW()-ROW($2:$2))/ROWS($E$2:$E$148)))</f>
        <v>Punt Return TD</v>
      </c>
      <c r="I19431" s="2" t="str" cm="1">
        <f t="array" ref="I19431">INDEX($E$2:$E$148,1+MOD(ROW()-ROW($2:$2),ROWS($E$2:$E$148)))</f>
        <v>No Down</v>
      </c>
      <c r="J19431" s="3" t="s">
        <v>336</v>
      </c>
    </row>
    <row r="19432" spans="7:10" x14ac:dyDescent="0.15">
      <c r="G19432" s="2">
        <v>19431</v>
      </c>
      <c r="H19432" s="2" t="str" cm="1">
        <f t="array" ref="H19432">INDEX($B$2:$B$185,1+INT((ROW()-ROW($2:$2))/ROWS($E$2:$E$148)))</f>
        <v>Punt Return TD</v>
      </c>
      <c r="I19432" s="2" t="str" cm="1">
        <f t="array" ref="I19432">INDEX($E$2:$E$148,1+MOD(ROW()-ROW($2:$2),ROWS($E$2:$E$148)))</f>
        <v>on 1st Downs</v>
      </c>
      <c r="J19432" s="2" t="s">
        <v>332</v>
      </c>
    </row>
    <row r="19433" spans="7:10" x14ac:dyDescent="0.15">
      <c r="G19433" s="2">
        <v>19432</v>
      </c>
      <c r="H19433" s="2" t="str" cm="1">
        <f t="array" ref="H19433">INDEX($B$2:$B$185,1+INT((ROW()-ROW($2:$2))/ROWS($E$2:$E$148)))</f>
        <v>Punt Return TD</v>
      </c>
      <c r="I19433" s="2" t="str" cm="1">
        <f t="array" ref="I19433">INDEX($E$2:$E$148,1+MOD(ROW()-ROW($2:$2),ROWS($E$2:$E$148)))</f>
        <v>on 2nd Downs</v>
      </c>
      <c r="J19433" s="2" t="s">
        <v>333</v>
      </c>
    </row>
    <row r="19434" spans="7:10" x14ac:dyDescent="0.15">
      <c r="G19434" s="2">
        <v>19433</v>
      </c>
      <c r="H19434" s="2" t="str" cm="1">
        <f t="array" ref="H19434">INDEX($B$2:$B$185,1+INT((ROW()-ROW($2:$2))/ROWS($E$2:$E$148)))</f>
        <v>Punt Return TD</v>
      </c>
      <c r="I19434" s="2" t="str" cm="1">
        <f t="array" ref="I19434">INDEX($E$2:$E$148,1+MOD(ROW()-ROW($2:$2),ROWS($E$2:$E$148)))</f>
        <v>on 3rd Downs</v>
      </c>
      <c r="J19434" s="2" t="s">
        <v>334</v>
      </c>
    </row>
    <row r="19435" spans="7:10" x14ac:dyDescent="0.15">
      <c r="G19435" s="2">
        <v>19434</v>
      </c>
      <c r="H19435" s="2" t="str" cm="1">
        <f t="array" ref="H19435">INDEX($B$2:$B$185,1+INT((ROW()-ROW($2:$2))/ROWS($E$2:$E$148)))</f>
        <v>Punt Return TD</v>
      </c>
      <c r="I19435" s="2" t="str" cm="1">
        <f t="array" ref="I19435">INDEX($E$2:$E$148,1+MOD(ROW()-ROW($2:$2),ROWS($E$2:$E$148)))</f>
        <v>on 4th Downs</v>
      </c>
      <c r="J19435" s="2" t="s">
        <v>335</v>
      </c>
    </row>
    <row r="19436" spans="7:10" ht="14" x14ac:dyDescent="0.15">
      <c r="G19436" s="2">
        <v>19435</v>
      </c>
      <c r="H19436" s="2" t="str" cm="1">
        <f t="array" ref="H19436">INDEX($B$2:$B$185,1+INT((ROW()-ROW($2:$2))/ROWS($E$2:$E$148)))</f>
        <v>Punt Return TD</v>
      </c>
      <c r="I19436" s="2" t="str" cm="1">
        <f t="array" ref="I19436">INDEX($E$2:$E$148,1+MOD(ROW()-ROW($2:$2),ROWS($E$2:$E$148)))</f>
        <v>1st &amp; 10</v>
      </c>
      <c r="J19436" s="3" t="s">
        <v>336</v>
      </c>
    </row>
    <row r="19437" spans="7:10" x14ac:dyDescent="0.15">
      <c r="G19437" s="2">
        <v>19436</v>
      </c>
      <c r="H19437" s="2" t="str" cm="1">
        <f t="array" ref="H19437">INDEX($B$2:$B$185,1+INT((ROW()-ROW($2:$2))/ROWS($E$2:$E$148)))</f>
        <v>Punt Return TD</v>
      </c>
      <c r="I19437" s="2" t="str" cm="1">
        <f t="array" ref="I19437">INDEX($E$2:$E$148,1+MOD(ROW()-ROW($2:$2),ROWS($E$2:$E$148)))</f>
        <v>1st &amp; &gt; 10</v>
      </c>
      <c r="J19437" s="2" t="s">
        <v>332</v>
      </c>
    </row>
    <row r="19438" spans="7:10" x14ac:dyDescent="0.15">
      <c r="G19438" s="2">
        <v>19437</v>
      </c>
      <c r="H19438" s="2" t="str" cm="1">
        <f t="array" ref="H19438">INDEX($B$2:$B$185,1+INT((ROW()-ROW($2:$2))/ROWS($E$2:$E$148)))</f>
        <v>Punt Return TD</v>
      </c>
      <c r="I19438" s="2" t="str" cm="1">
        <f t="array" ref="I19438">INDEX($E$2:$E$148,1+MOD(ROW()-ROW($2:$2),ROWS($E$2:$E$148)))</f>
        <v>1st &amp; &lt; 10</v>
      </c>
      <c r="J19438" s="2" t="s">
        <v>333</v>
      </c>
    </row>
    <row r="19439" spans="7:10" x14ac:dyDescent="0.15">
      <c r="G19439" s="2">
        <v>19438</v>
      </c>
      <c r="H19439" s="2" t="str" cm="1">
        <f t="array" ref="H19439">INDEX($B$2:$B$185,1+INT((ROW()-ROW($2:$2))/ROWS($E$2:$E$148)))</f>
        <v>Punt Return TD</v>
      </c>
      <c r="I19439" s="2" t="str" cm="1">
        <f t="array" ref="I19439">INDEX($E$2:$E$148,1+MOD(ROW()-ROW($2:$2),ROWS($E$2:$E$148)))</f>
        <v>2nd &amp; Medium (4-6yd)</v>
      </c>
      <c r="J19439" s="2" t="s">
        <v>334</v>
      </c>
    </row>
    <row r="19440" spans="7:10" x14ac:dyDescent="0.15">
      <c r="G19440" s="2">
        <v>19439</v>
      </c>
      <c r="H19440" s="2" t="str" cm="1">
        <f t="array" ref="H19440">INDEX($B$2:$B$185,1+INT((ROW()-ROW($2:$2))/ROWS($E$2:$E$148)))</f>
        <v>Punt Return TD</v>
      </c>
      <c r="I19440" s="2" t="str" cm="1">
        <f t="array" ref="I19440">INDEX($E$2:$E$148,1+MOD(ROW()-ROW($2:$2),ROWS($E$2:$E$148)))</f>
        <v>2nd &amp; 7-9</v>
      </c>
      <c r="J19440" s="2" t="s">
        <v>335</v>
      </c>
    </row>
    <row r="19441" spans="7:10" ht="14" x14ac:dyDescent="0.15">
      <c r="G19441" s="2">
        <v>19440</v>
      </c>
      <c r="H19441" s="2" t="str" cm="1">
        <f t="array" ref="H19441">INDEX($B$2:$B$185,1+INT((ROW()-ROW($2:$2))/ROWS($E$2:$E$148)))</f>
        <v>Punt Return TD</v>
      </c>
      <c r="I19441" s="2" t="str" cm="1">
        <f t="array" ref="I19441">INDEX($E$2:$E$148,1+MOD(ROW()-ROW($2:$2),ROWS($E$2:$E$148)))</f>
        <v>2nd &amp; 10+</v>
      </c>
      <c r="J19441" s="3" t="s">
        <v>336</v>
      </c>
    </row>
    <row r="19442" spans="7:10" x14ac:dyDescent="0.15">
      <c r="G19442" s="2">
        <v>19441</v>
      </c>
      <c r="H19442" s="2" t="str" cm="1">
        <f t="array" ref="H19442">INDEX($B$2:$B$185,1+INT((ROW()-ROW($2:$2))/ROWS($E$2:$E$148)))</f>
        <v>Punt Return TD</v>
      </c>
      <c r="I19442" s="2" t="str" cm="1">
        <f t="array" ref="I19442">INDEX($E$2:$E$148,1+MOD(ROW()-ROW($2:$2),ROWS($E$2:$E$148)))</f>
        <v>3rd &amp; Medium (4-6yd)</v>
      </c>
      <c r="J19442" s="2" t="s">
        <v>332</v>
      </c>
    </row>
    <row r="19443" spans="7:10" x14ac:dyDescent="0.15">
      <c r="G19443" s="2">
        <v>19442</v>
      </c>
      <c r="H19443" s="2" t="str" cm="1">
        <f t="array" ref="H19443">INDEX($B$2:$B$185,1+INT((ROW()-ROW($2:$2))/ROWS($E$2:$E$148)))</f>
        <v>Punt Return TD</v>
      </c>
      <c r="I19443" s="2" t="str" cm="1">
        <f t="array" ref="I19443">INDEX($E$2:$E$148,1+MOD(ROW()-ROW($2:$2),ROWS($E$2:$E$148)))</f>
        <v>3rd/4th &amp; Short</v>
      </c>
      <c r="J19443" s="2" t="s">
        <v>333</v>
      </c>
    </row>
    <row r="19444" spans="7:10" x14ac:dyDescent="0.15">
      <c r="G19444" s="2">
        <v>19443</v>
      </c>
      <c r="H19444" s="2" t="str" cm="1">
        <f t="array" ref="H19444">INDEX($B$2:$B$185,1+INT((ROW()-ROW($2:$2))/ROWS($E$2:$E$148)))</f>
        <v>Punt Return TD</v>
      </c>
      <c r="I19444" s="2" t="str" cm="1">
        <f t="array" ref="I19444">INDEX($E$2:$E$148,1+MOD(ROW()-ROW($2:$2),ROWS($E$2:$E$148)))</f>
        <v>3rd &amp; 7-9</v>
      </c>
      <c r="J19444" s="2" t="s">
        <v>334</v>
      </c>
    </row>
    <row r="19445" spans="7:10" x14ac:dyDescent="0.15">
      <c r="G19445" s="2">
        <v>19444</v>
      </c>
      <c r="H19445" s="2" t="str" cm="1">
        <f t="array" ref="H19445">INDEX($B$2:$B$185,1+INT((ROW()-ROW($2:$2))/ROWS($E$2:$E$148)))</f>
        <v>Punt Return TD</v>
      </c>
      <c r="I19445" s="2" t="str" cm="1">
        <f t="array" ref="I19445">INDEX($E$2:$E$148,1+MOD(ROW()-ROW($2:$2),ROWS($E$2:$E$148)))</f>
        <v>3rd &amp; 10+</v>
      </c>
      <c r="J19445" s="2" t="s">
        <v>335</v>
      </c>
    </row>
    <row r="19446" spans="7:10" ht="14" x14ac:dyDescent="0.15">
      <c r="G19446" s="2">
        <v>19445</v>
      </c>
      <c r="H19446" s="2" t="str" cm="1">
        <f t="array" ref="H19446">INDEX($B$2:$B$185,1+INT((ROW()-ROW($2:$2))/ROWS($E$2:$E$148)))</f>
        <v>Punt Return TD</v>
      </c>
      <c r="I19446" s="2" t="str" cm="1">
        <f t="array" ref="I19446">INDEX($E$2:$E$148,1+MOD(ROW()-ROW($2:$2),ROWS($E$2:$E$148)))</f>
        <v>4th &amp; 4-6</v>
      </c>
      <c r="J19446" s="3" t="s">
        <v>336</v>
      </c>
    </row>
    <row r="19447" spans="7:10" x14ac:dyDescent="0.15">
      <c r="G19447" s="2">
        <v>19446</v>
      </c>
      <c r="H19447" s="2" t="str" cm="1">
        <f t="array" ref="H19447">INDEX($B$2:$B$185,1+INT((ROW()-ROW($2:$2))/ROWS($E$2:$E$148)))</f>
        <v>Punt Return TD</v>
      </c>
      <c r="I19447" s="2" t="str" cm="1">
        <f t="array" ref="I19447">INDEX($E$2:$E$148,1+MOD(ROW()-ROW($2:$2),ROWS($E$2:$E$148)))</f>
        <v>4th &amp; 7-9</v>
      </c>
      <c r="J19447" s="2" t="s">
        <v>332</v>
      </c>
    </row>
    <row r="19448" spans="7:10" x14ac:dyDescent="0.15">
      <c r="G19448" s="2">
        <v>19447</v>
      </c>
      <c r="H19448" s="2" t="str" cm="1">
        <f t="array" ref="H19448">INDEX($B$2:$B$185,1+INT((ROW()-ROW($2:$2))/ROWS($E$2:$E$148)))</f>
        <v>Punt Return TD</v>
      </c>
      <c r="I19448" s="2" t="str" cm="1">
        <f t="array" ref="I19448">INDEX($E$2:$E$148,1+MOD(ROW()-ROW($2:$2),ROWS($E$2:$E$148)))</f>
        <v>4th &amp; 10+</v>
      </c>
      <c r="J19448" s="2" t="s">
        <v>333</v>
      </c>
    </row>
    <row r="19449" spans="7:10" x14ac:dyDescent="0.15">
      <c r="G19449" s="2">
        <v>19448</v>
      </c>
      <c r="H19449" s="2" t="str" cm="1">
        <f t="array" ref="H19449">INDEX($B$2:$B$185,1+INT((ROW()-ROW($2:$2))/ROWS($E$2:$E$148)))</f>
        <v>Punt Return TD</v>
      </c>
      <c r="I19449" s="2" t="str" cm="1">
        <f t="array" ref="I19449">INDEX($E$2:$E$148,1+MOD(ROW()-ROW($2:$2),ROWS($E$2:$E$148)))</f>
        <v>Plays/Drive, 1-3</v>
      </c>
      <c r="J19449" s="2" t="s">
        <v>334</v>
      </c>
    </row>
    <row r="19450" spans="7:10" x14ac:dyDescent="0.15">
      <c r="G19450" s="2">
        <v>19449</v>
      </c>
      <c r="H19450" s="2" t="str" cm="1">
        <f t="array" ref="H19450">INDEX($B$2:$B$185,1+INT((ROW()-ROW($2:$2))/ROWS($E$2:$E$148)))</f>
        <v>Punt Return TD</v>
      </c>
      <c r="I19450" s="2" t="str" cm="1">
        <f t="array" ref="I19450">INDEX($E$2:$E$148,1+MOD(ROW()-ROW($2:$2),ROWS($E$2:$E$148)))</f>
        <v>Plays/Drive, 4-6</v>
      </c>
      <c r="J19450" s="2" t="s">
        <v>335</v>
      </c>
    </row>
    <row r="19451" spans="7:10" ht="14" x14ac:dyDescent="0.15">
      <c r="G19451" s="2">
        <v>19450</v>
      </c>
      <c r="H19451" s="2" t="str" cm="1">
        <f t="array" ref="H19451">INDEX($B$2:$B$185,1+INT((ROW()-ROW($2:$2))/ROWS($E$2:$E$148)))</f>
        <v>Punt Return TD</v>
      </c>
      <c r="I19451" s="2" t="str" cm="1">
        <f t="array" ref="I19451">INDEX($E$2:$E$148,1+MOD(ROW()-ROW($2:$2),ROWS($E$2:$E$148)))</f>
        <v>Plays/Drive, 7-10</v>
      </c>
      <c r="J19451" s="3" t="s">
        <v>336</v>
      </c>
    </row>
    <row r="19452" spans="7:10" x14ac:dyDescent="0.15">
      <c r="G19452" s="2">
        <v>19451</v>
      </c>
      <c r="H19452" s="2" t="str" cm="1">
        <f t="array" ref="H19452">INDEX($B$2:$B$185,1+INT((ROW()-ROW($2:$2))/ROWS($E$2:$E$148)))</f>
        <v>Punt Return TD</v>
      </c>
      <c r="I19452" s="2" t="str" cm="1">
        <f t="array" ref="I19452">INDEX($E$2:$E$148,1+MOD(ROW()-ROW($2:$2),ROWS($E$2:$E$148)))</f>
        <v>Plays/Drive, 11+</v>
      </c>
      <c r="J19452" s="2" t="s">
        <v>332</v>
      </c>
    </row>
    <row r="19453" spans="7:10" x14ac:dyDescent="0.15">
      <c r="G19453" s="2">
        <v>19452</v>
      </c>
      <c r="H19453" s="2" t="str" cm="1">
        <f t="array" ref="H19453">INDEX($B$2:$B$185,1+INT((ROW()-ROW($2:$2))/ROWS($E$2:$E$148)))</f>
        <v>Punt Return TD</v>
      </c>
      <c r="I19453" s="2" t="str" cm="1">
        <f t="array" ref="I19453">INDEX($E$2:$E$148,1+MOD(ROW()-ROW($2:$2),ROWS($E$2:$E$148)))</f>
        <v>Loaded Box, &gt; 8</v>
      </c>
      <c r="J19453" s="2" t="s">
        <v>333</v>
      </c>
    </row>
    <row r="19454" spans="7:10" x14ac:dyDescent="0.15">
      <c r="G19454" s="2">
        <v>19453</v>
      </c>
      <c r="H19454" s="2" t="str" cm="1">
        <f t="array" ref="H19454">INDEX($B$2:$B$185,1+INT((ROW()-ROW($2:$2))/ROWS($E$2:$E$148)))</f>
        <v>Punt Return TD</v>
      </c>
      <c r="I19454" s="2" t="str" cm="1">
        <f t="array" ref="I19454">INDEX($E$2:$E$148,1+MOD(ROW()-ROW($2:$2),ROWS($E$2:$E$148)))</f>
        <v>Loaded Box, &lt; 8</v>
      </c>
      <c r="J19454" s="2" t="s">
        <v>334</v>
      </c>
    </row>
    <row r="19455" spans="7:10" x14ac:dyDescent="0.15">
      <c r="G19455" s="2">
        <v>19454</v>
      </c>
      <c r="H19455" s="2" t="str" cm="1">
        <f t="array" ref="H19455">INDEX($B$2:$B$185,1+INT((ROW()-ROW($2:$2))/ROWS($E$2:$E$148)))</f>
        <v>Punt Return TD</v>
      </c>
      <c r="I19455" s="2" t="str" cm="1">
        <f t="array" ref="I19455">INDEX($E$2:$E$148,1+MOD(ROW()-ROW($2:$2),ROWS($E$2:$E$148)))</f>
        <v>LOS: Opponents 1-10</v>
      </c>
      <c r="J19455" s="2" t="s">
        <v>335</v>
      </c>
    </row>
    <row r="19456" spans="7:10" ht="14" x14ac:dyDescent="0.15">
      <c r="G19456" s="2">
        <v>19455</v>
      </c>
      <c r="H19456" s="2" t="str" cm="1">
        <f t="array" ref="H19456">INDEX($B$2:$B$185,1+INT((ROW()-ROW($2:$2))/ROWS($E$2:$E$148)))</f>
        <v>Punt Return TD</v>
      </c>
      <c r="I19456" s="2" t="str" cm="1">
        <f t="array" ref="I19456">INDEX($E$2:$E$148,1+MOD(ROW()-ROW($2:$2),ROWS($E$2:$E$148)))</f>
        <v>LOS: Opponents 11-20</v>
      </c>
      <c r="J19456" s="3" t="s">
        <v>336</v>
      </c>
    </row>
    <row r="19457" spans="7:10" x14ac:dyDescent="0.15">
      <c r="G19457" s="2">
        <v>19456</v>
      </c>
      <c r="H19457" s="2" t="str" cm="1">
        <f t="array" ref="H19457">INDEX($B$2:$B$185,1+INT((ROW()-ROW($2:$2))/ROWS($E$2:$E$148)))</f>
        <v>Punt Return TD</v>
      </c>
      <c r="I19457" s="2" t="str" cm="1">
        <f t="array" ref="I19457">INDEX($E$2:$E$148,1+MOD(ROW()-ROW($2:$2),ROWS($E$2:$E$148)))</f>
        <v>LOS: Opponents 41-50</v>
      </c>
      <c r="J19457" s="2" t="s">
        <v>332</v>
      </c>
    </row>
    <row r="19458" spans="7:10" x14ac:dyDescent="0.15">
      <c r="G19458" s="2">
        <v>19457</v>
      </c>
      <c r="H19458" s="2" t="str" cm="1">
        <f t="array" ref="H19458">INDEX($B$2:$B$185,1+INT((ROW()-ROW($2:$2))/ROWS($E$2:$E$148)))</f>
        <v>Punt Return TD</v>
      </c>
      <c r="I19458" s="2" t="str" cm="1">
        <f t="array" ref="I19458">INDEX($E$2:$E$148,1+MOD(ROW()-ROW($2:$2),ROWS($E$2:$E$148)))</f>
        <v>LOS: Own 1-10</v>
      </c>
      <c r="J19458" s="2" t="s">
        <v>333</v>
      </c>
    </row>
    <row r="19459" spans="7:10" x14ac:dyDescent="0.15">
      <c r="G19459" s="2">
        <v>19458</v>
      </c>
      <c r="H19459" s="2" t="str" cm="1">
        <f t="array" ref="H19459">INDEX($B$2:$B$185,1+INT((ROW()-ROW($2:$2))/ROWS($E$2:$E$148)))</f>
        <v>Punt Return TD</v>
      </c>
      <c r="I19459" s="2" t="str" cm="1">
        <f t="array" ref="I19459">INDEX($E$2:$E$148,1+MOD(ROW()-ROW($2:$2),ROWS($E$2:$E$148)))</f>
        <v>LOS: Own 11-20</v>
      </c>
      <c r="J19459" s="2" t="s">
        <v>334</v>
      </c>
    </row>
    <row r="19460" spans="7:10" x14ac:dyDescent="0.15">
      <c r="G19460" s="2">
        <v>19459</v>
      </c>
      <c r="H19460" s="2" t="str" cm="1">
        <f t="array" ref="H19460">INDEX($B$2:$B$185,1+INT((ROW()-ROW($2:$2))/ROWS($E$2:$E$148)))</f>
        <v>Punt Return TD</v>
      </c>
      <c r="I19460" s="2" t="str" cm="1">
        <f t="array" ref="I19460">INDEX($E$2:$E$148,1+MOD(ROW()-ROW($2:$2),ROWS($E$2:$E$148)))</f>
        <v>LOS: Own 21-50</v>
      </c>
      <c r="J19460" s="2" t="s">
        <v>335</v>
      </c>
    </row>
    <row r="19461" spans="7:10" ht="14" x14ac:dyDescent="0.15">
      <c r="G19461" s="2">
        <v>19460</v>
      </c>
      <c r="H19461" s="2" t="str" cm="1">
        <f t="array" ref="H19461">INDEX($B$2:$B$185,1+INT((ROW()-ROW($2:$2))/ROWS($E$2:$E$148)))</f>
        <v>Punt Return TD</v>
      </c>
      <c r="I19461" s="2" t="str" cm="1">
        <f t="array" ref="I19461">INDEX($E$2:$E$148,1+MOD(ROW()-ROW($2:$2),ROWS($E$2:$E$148)))</f>
        <v>Final Score +/- 7</v>
      </c>
      <c r="J19461" s="3" t="s">
        <v>336</v>
      </c>
    </row>
    <row r="19462" spans="7:10" x14ac:dyDescent="0.15">
      <c r="G19462" s="2">
        <v>19461</v>
      </c>
      <c r="H19462" s="2" t="str" cm="1">
        <f t="array" ref="H19462">INDEX($B$2:$B$185,1+INT((ROW()-ROW($2:$2))/ROWS($E$2:$E$148)))</f>
        <v>Punt Return TD</v>
      </c>
      <c r="I19462" s="2" t="str" cm="1">
        <f t="array" ref="I19462">INDEX($E$2:$E$148,1+MOD(ROW()-ROW($2:$2),ROWS($E$2:$E$148)))</f>
        <v>Final Score 8-14 pts</v>
      </c>
      <c r="J19462" s="2" t="s">
        <v>332</v>
      </c>
    </row>
    <row r="19463" spans="7:10" x14ac:dyDescent="0.15">
      <c r="G19463" s="2">
        <v>19462</v>
      </c>
      <c r="H19463" s="2" t="str" cm="1">
        <f t="array" ref="H19463">INDEX($B$2:$B$185,1+INT((ROW()-ROW($2:$2))/ROWS($E$2:$E$148)))</f>
        <v>Punt Return TD</v>
      </c>
      <c r="I19463" s="2" t="str" cm="1">
        <f t="array" ref="I19463">INDEX($E$2:$E$148,1+MOD(ROW()-ROW($2:$2),ROWS($E$2:$E$148)))</f>
        <v>Final Score 15+ pt</v>
      </c>
      <c r="J19463" s="2" t="s">
        <v>333</v>
      </c>
    </row>
    <row r="19464" spans="7:10" x14ac:dyDescent="0.15">
      <c r="G19464" s="2">
        <v>19463</v>
      </c>
      <c r="H19464" s="2" t="str" cm="1">
        <f t="array" ref="H19464">INDEX($B$2:$B$185,1+INT((ROW()-ROW($2:$2))/ROWS($E$2:$E$148)))</f>
        <v>Punt Return TD</v>
      </c>
      <c r="I19464" s="2" t="str" cm="1">
        <f t="array" ref="I19464">INDEX($E$2:$E$148,1+MOD(ROW()-ROW($2:$2),ROWS($E$2:$E$148)))</f>
        <v>Games 1 to 4</v>
      </c>
      <c r="J19464" s="2" t="s">
        <v>334</v>
      </c>
    </row>
    <row r="19465" spans="7:10" x14ac:dyDescent="0.15">
      <c r="G19465" s="2">
        <v>19464</v>
      </c>
      <c r="H19465" s="2" t="str" cm="1">
        <f t="array" ref="H19465">INDEX($B$2:$B$185,1+INT((ROW()-ROW($2:$2))/ROWS($E$2:$E$148)))</f>
        <v>Punt Return TD</v>
      </c>
      <c r="I19465" s="2" t="str" cm="1">
        <f t="array" ref="I19465">INDEX($E$2:$E$148,1+MOD(ROW()-ROW($2:$2),ROWS($E$2:$E$148)))</f>
        <v>Games 13 to 16</v>
      </c>
      <c r="J19465" s="2" t="s">
        <v>335</v>
      </c>
    </row>
    <row r="19466" spans="7:10" ht="14" x14ac:dyDescent="0.15">
      <c r="G19466" s="2">
        <v>19465</v>
      </c>
      <c r="H19466" s="2" t="str" cm="1">
        <f t="array" ref="H19466">INDEX($B$2:$B$185,1+INT((ROW()-ROW($2:$2))/ROWS($E$2:$E$148)))</f>
        <v>Punt Return TD</v>
      </c>
      <c r="I19466" s="2" t="str" cm="1">
        <f t="array" ref="I19466">INDEX($E$2:$E$148,1+MOD(ROW()-ROW($2:$2),ROWS($E$2:$E$148)))</f>
        <v>Games 5 to 8</v>
      </c>
      <c r="J19466" s="3" t="s">
        <v>336</v>
      </c>
    </row>
    <row r="19467" spans="7:10" x14ac:dyDescent="0.15">
      <c r="G19467" s="2">
        <v>19466</v>
      </c>
      <c r="H19467" s="2" t="str" cm="1">
        <f t="array" ref="H19467">INDEX($B$2:$B$185,1+INT((ROW()-ROW($2:$2))/ROWS($E$2:$E$148)))</f>
        <v>Punt Return TD</v>
      </c>
      <c r="I19467" s="2" t="str" cm="1">
        <f t="array" ref="I19467">INDEX($E$2:$E$148,1+MOD(ROW()-ROW($2:$2),ROWS($E$2:$E$148)))</f>
        <v>Games 9 to 12</v>
      </c>
      <c r="J19467" s="2" t="s">
        <v>332</v>
      </c>
    </row>
    <row r="19468" spans="7:10" x14ac:dyDescent="0.15">
      <c r="G19468" s="2">
        <v>19467</v>
      </c>
      <c r="H19468" s="2" t="str" cm="1">
        <f t="array" ref="H19468">INDEX($B$2:$B$185,1+INT((ROW()-ROW($2:$2))/ROWS($E$2:$E$148)))</f>
        <v>Punt Return TD</v>
      </c>
      <c r="I19468" s="2" t="str" cm="1">
        <f t="array" ref="I19468">INDEX($E$2:$E$148,1+MOD(ROW()-ROW($2:$2),ROWS($E$2:$E$148)))</f>
        <v>when Leading, &lt; 2 min</v>
      </c>
      <c r="J19468" s="2" t="s">
        <v>333</v>
      </c>
    </row>
    <row r="19469" spans="7:10" x14ac:dyDescent="0.15">
      <c r="G19469" s="2">
        <v>19468</v>
      </c>
      <c r="H19469" s="2" t="str" cm="1">
        <f t="array" ref="H19469">INDEX($B$2:$B$185,1+INT((ROW()-ROW($2:$2))/ROWS($E$2:$E$148)))</f>
        <v>Punt Return TD</v>
      </c>
      <c r="I19469" s="2" t="str" cm="1">
        <f t="array" ref="I19469">INDEX($E$2:$E$148,1+MOD(ROW()-ROW($2:$2),ROWS($E$2:$E$148)))</f>
        <v>when Leading, &lt; 4 min</v>
      </c>
      <c r="J19469" s="2" t="s">
        <v>334</v>
      </c>
    </row>
    <row r="19470" spans="7:10" x14ac:dyDescent="0.15">
      <c r="G19470" s="2">
        <v>19469</v>
      </c>
      <c r="H19470" s="2" t="str" cm="1">
        <f t="array" ref="H19470">INDEX($B$2:$B$185,1+INT((ROW()-ROW($2:$2))/ROWS($E$2:$E$148)))</f>
        <v>Punt Return TD</v>
      </c>
      <c r="I19470" s="2" t="str" cm="1">
        <f t="array" ref="I19470">INDEX($E$2:$E$148,1+MOD(ROW()-ROW($2:$2),ROWS($E$2:$E$148)))</f>
        <v>when Tied, &lt; 2 min</v>
      </c>
      <c r="J19470" s="2" t="s">
        <v>335</v>
      </c>
    </row>
    <row r="19471" spans="7:10" ht="14" x14ac:dyDescent="0.15">
      <c r="G19471" s="2">
        <v>19470</v>
      </c>
      <c r="H19471" s="2" t="str" cm="1">
        <f t="array" ref="H19471">INDEX($B$2:$B$185,1+INT((ROW()-ROW($2:$2))/ROWS($E$2:$E$148)))</f>
        <v>Punt Return TD</v>
      </c>
      <c r="I19471" s="2" t="str" cm="1">
        <f t="array" ref="I19471">INDEX($E$2:$E$148,1+MOD(ROW()-ROW($2:$2),ROWS($E$2:$E$148)))</f>
        <v>when Tied, &lt; 4 min</v>
      </c>
      <c r="J19471" s="3" t="s">
        <v>336</v>
      </c>
    </row>
    <row r="19472" spans="7:10" x14ac:dyDescent="0.15">
      <c r="G19472" s="2">
        <v>19471</v>
      </c>
      <c r="H19472" s="2" t="str" cm="1">
        <f t="array" ref="H19472">INDEX($B$2:$B$185,1+INT((ROW()-ROW($2:$2))/ROWS($E$2:$E$148)))</f>
        <v>Punt Return TD</v>
      </c>
      <c r="I19472" s="2" t="str" cm="1">
        <f t="array" ref="I19472">INDEX($E$2:$E$148,1+MOD(ROW()-ROW($2:$2),ROWS($E$2:$E$148)))</f>
        <v>when Trailing, &lt; 2 min</v>
      </c>
      <c r="J19472" s="2" t="s">
        <v>332</v>
      </c>
    </row>
    <row r="19473" spans="7:10" x14ac:dyDescent="0.15">
      <c r="G19473" s="2">
        <v>19472</v>
      </c>
      <c r="H19473" s="2" t="str" cm="1">
        <f t="array" ref="H19473">INDEX($B$2:$B$185,1+INT((ROW()-ROW($2:$2))/ROWS($E$2:$E$148)))</f>
        <v>Punt Return TD</v>
      </c>
      <c r="I19473" s="2" t="str" cm="1">
        <f t="array" ref="I19473">INDEX($E$2:$E$148,1+MOD(ROW()-ROW($2:$2),ROWS($E$2:$E$148)))</f>
        <v>when Trailing, &lt; 4 min</v>
      </c>
      <c r="J19473" s="2" t="s">
        <v>333</v>
      </c>
    </row>
    <row r="19474" spans="7:10" x14ac:dyDescent="0.15">
      <c r="G19474" s="2">
        <v>19473</v>
      </c>
      <c r="H19474" s="2" t="str" cm="1">
        <f t="array" ref="H19474">INDEX($B$2:$B$185,1+INT((ROW()-ROW($2:$2))/ROWS($E$2:$E$148)))</f>
        <v>Punt Return TD</v>
      </c>
      <c r="I19474" s="2" t="str" cm="1">
        <f t="array" ref="I19474">INDEX($E$2:$E$148,1+MOD(ROW()-ROW($2:$2),ROWS($E$2:$E$148)))</f>
        <v>in 1st Half</v>
      </c>
      <c r="J19474" s="2" t="s">
        <v>334</v>
      </c>
    </row>
    <row r="19475" spans="7:10" x14ac:dyDescent="0.15">
      <c r="G19475" s="2">
        <v>19474</v>
      </c>
      <c r="H19475" s="2" t="str" cm="1">
        <f t="array" ref="H19475">INDEX($B$2:$B$185,1+INT((ROW()-ROW($2:$2))/ROWS($E$2:$E$148)))</f>
        <v>Punt Return TD</v>
      </c>
      <c r="I19475" s="2" t="str" cm="1">
        <f t="array" ref="I19475">INDEX($E$2:$E$148,1+MOD(ROW()-ROW($2:$2),ROWS($E$2:$E$148)))</f>
        <v>in 2nd Half</v>
      </c>
      <c r="J19475" s="2" t="s">
        <v>335</v>
      </c>
    </row>
    <row r="19476" spans="7:10" ht="14" x14ac:dyDescent="0.15">
      <c r="G19476" s="2">
        <v>19475</v>
      </c>
      <c r="H19476" s="2" t="str" cm="1">
        <f t="array" ref="H19476">INDEX($B$2:$B$185,1+INT((ROW()-ROW($2:$2))/ROWS($E$2:$E$148)))</f>
        <v>Punt Return TD</v>
      </c>
      <c r="I19476" s="2" t="str" cm="1">
        <f t="array" ref="I19476">INDEX($E$2:$E$148,1+MOD(ROW()-ROW($2:$2),ROWS($E$2:$E$148)))</f>
        <v>No Huddle</v>
      </c>
      <c r="J19476" s="3" t="s">
        <v>336</v>
      </c>
    </row>
    <row r="19477" spans="7:10" x14ac:dyDescent="0.15">
      <c r="G19477" s="2">
        <v>19476</v>
      </c>
      <c r="H19477" s="2" t="str" cm="1">
        <f t="array" ref="H19477">INDEX($B$2:$B$185,1+INT((ROW()-ROW($2:$2))/ROWS($E$2:$E$148)))</f>
        <v>Punt Return TD</v>
      </c>
      <c r="I19477" s="2" t="str" cm="1">
        <f t="array" ref="I19477">INDEX($E$2:$E$148,1+MOD(ROW()-ROW($2:$2),ROWS($E$2:$E$148)))</f>
        <v>Huddle</v>
      </c>
      <c r="J19477" s="2" t="s">
        <v>332</v>
      </c>
    </row>
    <row r="19478" spans="7:10" x14ac:dyDescent="0.15">
      <c r="G19478" s="2">
        <v>19477</v>
      </c>
      <c r="H19478" s="2" t="str" cm="1">
        <f t="array" ref="H19478">INDEX($B$2:$B$185,1+INT((ROW()-ROW($2:$2))/ROWS($E$2:$E$148)))</f>
        <v>Punt Return TD</v>
      </c>
      <c r="I19478" s="2" t="str" cm="1">
        <f t="array" ref="I19478">INDEX($E$2:$E$148,1+MOD(ROW()-ROW($2:$2),ROWS($E$2:$E$148)))</f>
        <v>NFL</v>
      </c>
      <c r="J19478" s="2" t="s">
        <v>333</v>
      </c>
    </row>
    <row r="19479" spans="7:10" x14ac:dyDescent="0.15">
      <c r="G19479" s="2">
        <v>19478</v>
      </c>
      <c r="H19479" s="2" t="str" cm="1">
        <f t="array" ref="H19479">INDEX($B$2:$B$185,1+INT((ROW()-ROW($2:$2))/ROWS($E$2:$E$148)))</f>
        <v>Punt Return TD</v>
      </c>
      <c r="I19479" s="2" t="str" cm="1">
        <f t="array" ref="I19479">INDEX($E$2:$E$148,1+MOD(ROW()-ROW($2:$2),ROWS($E$2:$E$148)))</f>
        <v>in December</v>
      </c>
      <c r="J19479" s="2" t="s">
        <v>334</v>
      </c>
    </row>
    <row r="19480" spans="7:10" x14ac:dyDescent="0.15">
      <c r="G19480" s="2">
        <v>19479</v>
      </c>
      <c r="H19480" s="2" t="str" cm="1">
        <f t="array" ref="H19480">INDEX($B$2:$B$185,1+INT((ROW()-ROW($2:$2))/ROWS($E$2:$E$148)))</f>
        <v>Punt Return TD</v>
      </c>
      <c r="I19480" s="2" t="str" cm="1">
        <f t="array" ref="I19480">INDEX($E$2:$E$148,1+MOD(ROW()-ROW($2:$2),ROWS($E$2:$E$148)))</f>
        <v>in November</v>
      </c>
      <c r="J19480" s="2" t="s">
        <v>335</v>
      </c>
    </row>
    <row r="19481" spans="7:10" ht="14" x14ac:dyDescent="0.15">
      <c r="G19481" s="2">
        <v>19480</v>
      </c>
      <c r="H19481" s="2" t="str" cm="1">
        <f t="array" ref="H19481">INDEX($B$2:$B$185,1+INT((ROW()-ROW($2:$2))/ROWS($E$2:$E$148)))</f>
        <v>Punt Return TD</v>
      </c>
      <c r="I19481" s="2" t="str" cm="1">
        <f t="array" ref="I19481">INDEX($E$2:$E$148,1+MOD(ROW()-ROW($2:$2),ROWS($E$2:$E$148)))</f>
        <v>in October</v>
      </c>
      <c r="J19481" s="3" t="s">
        <v>336</v>
      </c>
    </row>
    <row r="19482" spans="7:10" x14ac:dyDescent="0.15">
      <c r="G19482" s="2">
        <v>19481</v>
      </c>
      <c r="H19482" s="2" t="str" cm="1">
        <f t="array" ref="H19482">INDEX($B$2:$B$185,1+INT((ROW()-ROW($2:$2))/ROWS($E$2:$E$148)))</f>
        <v>Punt Return TD</v>
      </c>
      <c r="I19482" s="2" t="str" cm="1">
        <f t="array" ref="I19482">INDEX($E$2:$E$148,1+MOD(ROW()-ROW($2:$2),ROWS($E$2:$E$148)))</f>
        <v>in September</v>
      </c>
      <c r="J19482" s="2" t="s">
        <v>332</v>
      </c>
    </row>
    <row r="19483" spans="7:10" x14ac:dyDescent="0.15">
      <c r="G19483" s="2">
        <v>19482</v>
      </c>
      <c r="H19483" s="2" t="str" cm="1">
        <f t="array" ref="H19483">INDEX($B$2:$B$185,1+INT((ROW()-ROW($2:$2))/ROWS($E$2:$E$148)))</f>
        <v>Punt Return TD</v>
      </c>
      <c r="I19483" s="2" t="str" cm="1">
        <f t="array" ref="I19483">INDEX($E$2:$E$148,1+MOD(ROW()-ROW($2:$2),ROWS($E$2:$E$148)))</f>
        <v>vs ARIZONA</v>
      </c>
      <c r="J19483" s="2" t="s">
        <v>333</v>
      </c>
    </row>
    <row r="19484" spans="7:10" x14ac:dyDescent="0.15">
      <c r="G19484" s="2">
        <v>19483</v>
      </c>
      <c r="H19484" s="2" t="str" cm="1">
        <f t="array" ref="H19484">INDEX($B$2:$B$185,1+INT((ROW()-ROW($2:$2))/ROWS($E$2:$E$148)))</f>
        <v>Punt Return TD</v>
      </c>
      <c r="I19484" s="2" t="str" cm="1">
        <f t="array" ref="I19484">INDEX($E$2:$E$148,1+MOD(ROW()-ROW($2:$2),ROWS($E$2:$E$148)))</f>
        <v>vs ATLANTA</v>
      </c>
      <c r="J19484" s="2" t="s">
        <v>334</v>
      </c>
    </row>
    <row r="19485" spans="7:10" x14ac:dyDescent="0.15">
      <c r="G19485" s="2">
        <v>19484</v>
      </c>
      <c r="H19485" s="2" t="str" cm="1">
        <f t="array" ref="H19485">INDEX($B$2:$B$185,1+INT((ROW()-ROW($2:$2))/ROWS($E$2:$E$148)))</f>
        <v>Punt Return TD</v>
      </c>
      <c r="I19485" s="2" t="str" cm="1">
        <f t="array" ref="I19485">INDEX($E$2:$E$148,1+MOD(ROW()-ROW($2:$2),ROWS($E$2:$E$148)))</f>
        <v>vs BALTIMORE</v>
      </c>
      <c r="J19485" s="2" t="s">
        <v>335</v>
      </c>
    </row>
    <row r="19486" spans="7:10" ht="14" x14ac:dyDescent="0.15">
      <c r="G19486" s="2">
        <v>19485</v>
      </c>
      <c r="H19486" s="2" t="str" cm="1">
        <f t="array" ref="H19486">INDEX($B$2:$B$185,1+INT((ROW()-ROW($2:$2))/ROWS($E$2:$E$148)))</f>
        <v>Punt Return TD</v>
      </c>
      <c r="I19486" s="2" t="str" cm="1">
        <f t="array" ref="I19486">INDEX($E$2:$E$148,1+MOD(ROW()-ROW($2:$2),ROWS($E$2:$E$148)))</f>
        <v>vs BUFFALO</v>
      </c>
      <c r="J19486" s="3" t="s">
        <v>336</v>
      </c>
    </row>
    <row r="19487" spans="7:10" x14ac:dyDescent="0.15">
      <c r="G19487" s="2">
        <v>19486</v>
      </c>
      <c r="H19487" s="2" t="str" cm="1">
        <f t="array" ref="H19487">INDEX($B$2:$B$185,1+INT((ROW()-ROW($2:$2))/ROWS($E$2:$E$148)))</f>
        <v>Punt Return TD</v>
      </c>
      <c r="I19487" s="2" t="str" cm="1">
        <f t="array" ref="I19487">INDEX($E$2:$E$148,1+MOD(ROW()-ROW($2:$2),ROWS($E$2:$E$148)))</f>
        <v>vs CAROLINA</v>
      </c>
      <c r="J19487" s="2" t="s">
        <v>332</v>
      </c>
    </row>
    <row r="19488" spans="7:10" x14ac:dyDescent="0.15">
      <c r="G19488" s="2">
        <v>19487</v>
      </c>
      <c r="H19488" s="2" t="str" cm="1">
        <f t="array" ref="H19488">INDEX($B$2:$B$185,1+INT((ROW()-ROW($2:$2))/ROWS($E$2:$E$148)))</f>
        <v>Punt Return TD</v>
      </c>
      <c r="I19488" s="2" t="str" cm="1">
        <f t="array" ref="I19488">INDEX($E$2:$E$148,1+MOD(ROW()-ROW($2:$2),ROWS($E$2:$E$148)))</f>
        <v>vs CHICAGO</v>
      </c>
      <c r="J19488" s="2" t="s">
        <v>333</v>
      </c>
    </row>
    <row r="19489" spans="7:10" x14ac:dyDescent="0.15">
      <c r="G19489" s="2">
        <v>19488</v>
      </c>
      <c r="H19489" s="2" t="str" cm="1">
        <f t="array" ref="H19489">INDEX($B$2:$B$185,1+INT((ROW()-ROW($2:$2))/ROWS($E$2:$E$148)))</f>
        <v>Punt Return TD</v>
      </c>
      <c r="I19489" s="2" t="str" cm="1">
        <f t="array" ref="I19489">INDEX($E$2:$E$148,1+MOD(ROW()-ROW($2:$2),ROWS($E$2:$E$148)))</f>
        <v>vs CINCINNATI</v>
      </c>
      <c r="J19489" s="2" t="s">
        <v>334</v>
      </c>
    </row>
    <row r="19490" spans="7:10" x14ac:dyDescent="0.15">
      <c r="G19490" s="2">
        <v>19489</v>
      </c>
      <c r="H19490" s="2" t="str" cm="1">
        <f t="array" ref="H19490">INDEX($B$2:$B$185,1+INT((ROW()-ROW($2:$2))/ROWS($E$2:$E$148)))</f>
        <v>Punt Return TD</v>
      </c>
      <c r="I19490" s="2" t="str" cm="1">
        <f t="array" ref="I19490">INDEX($E$2:$E$148,1+MOD(ROW()-ROW($2:$2),ROWS($E$2:$E$148)))</f>
        <v>vs CLEVELAND</v>
      </c>
      <c r="J19490" s="2" t="s">
        <v>335</v>
      </c>
    </row>
    <row r="19491" spans="7:10" ht="14" x14ac:dyDescent="0.15">
      <c r="G19491" s="2">
        <v>19490</v>
      </c>
      <c r="H19491" s="2" t="str" cm="1">
        <f t="array" ref="H19491">INDEX($B$2:$B$185,1+INT((ROW()-ROW($2:$2))/ROWS($E$2:$E$148)))</f>
        <v>Punt Return TD</v>
      </c>
      <c r="I19491" s="2" t="str" cm="1">
        <f t="array" ref="I19491">INDEX($E$2:$E$148,1+MOD(ROW()-ROW($2:$2),ROWS($E$2:$E$148)))</f>
        <v>vs DALLAS</v>
      </c>
      <c r="J19491" s="3" t="s">
        <v>336</v>
      </c>
    </row>
    <row r="19492" spans="7:10" x14ac:dyDescent="0.15">
      <c r="G19492" s="2">
        <v>19491</v>
      </c>
      <c r="H19492" s="2" t="str" cm="1">
        <f t="array" ref="H19492">INDEX($B$2:$B$185,1+INT((ROW()-ROW($2:$2))/ROWS($E$2:$E$148)))</f>
        <v>Punt Return TD</v>
      </c>
      <c r="I19492" s="2" t="str" cm="1">
        <f t="array" ref="I19492">INDEX($E$2:$E$148,1+MOD(ROW()-ROW($2:$2),ROWS($E$2:$E$148)))</f>
        <v>vs DENVER</v>
      </c>
      <c r="J19492" s="2" t="s">
        <v>332</v>
      </c>
    </row>
    <row r="19493" spans="7:10" x14ac:dyDescent="0.15">
      <c r="G19493" s="2">
        <v>19492</v>
      </c>
      <c r="H19493" s="2" t="str" cm="1">
        <f t="array" ref="H19493">INDEX($B$2:$B$185,1+INT((ROW()-ROW($2:$2))/ROWS($E$2:$E$148)))</f>
        <v>Punt Return TD</v>
      </c>
      <c r="I19493" s="2" t="str" cm="1">
        <f t="array" ref="I19493">INDEX($E$2:$E$148,1+MOD(ROW()-ROW($2:$2),ROWS($E$2:$E$148)))</f>
        <v>vs DETROIT</v>
      </c>
      <c r="J19493" s="2" t="s">
        <v>333</v>
      </c>
    </row>
    <row r="19494" spans="7:10" x14ac:dyDescent="0.15">
      <c r="G19494" s="2">
        <v>19493</v>
      </c>
      <c r="H19494" s="2" t="str" cm="1">
        <f t="array" ref="H19494">INDEX($B$2:$B$185,1+INT((ROW()-ROW($2:$2))/ROWS($E$2:$E$148)))</f>
        <v>Punt Return TD</v>
      </c>
      <c r="I19494" s="2" t="str" cm="1">
        <f t="array" ref="I19494">INDEX($E$2:$E$148,1+MOD(ROW()-ROW($2:$2),ROWS($E$2:$E$148)))</f>
        <v>vs GREEN BAY</v>
      </c>
      <c r="J19494" s="2" t="s">
        <v>334</v>
      </c>
    </row>
    <row r="19495" spans="7:10" x14ac:dyDescent="0.15">
      <c r="G19495" s="2">
        <v>19494</v>
      </c>
      <c r="H19495" s="2" t="str" cm="1">
        <f t="array" ref="H19495">INDEX($B$2:$B$185,1+INT((ROW()-ROW($2:$2))/ROWS($E$2:$E$148)))</f>
        <v>Punt Return TD</v>
      </c>
      <c r="I19495" s="2" t="str" cm="1">
        <f t="array" ref="I19495">INDEX($E$2:$E$148,1+MOD(ROW()-ROW($2:$2),ROWS($E$2:$E$148)))</f>
        <v>vs HOUSTON</v>
      </c>
      <c r="J19495" s="2" t="s">
        <v>335</v>
      </c>
    </row>
    <row r="19496" spans="7:10" ht="14" x14ac:dyDescent="0.15">
      <c r="G19496" s="2">
        <v>19495</v>
      </c>
      <c r="H19496" s="2" t="str" cm="1">
        <f t="array" ref="H19496">INDEX($B$2:$B$185,1+INT((ROW()-ROW($2:$2))/ROWS($E$2:$E$148)))</f>
        <v>Punt Return TD</v>
      </c>
      <c r="I19496" s="2" t="str" cm="1">
        <f t="array" ref="I19496">INDEX($E$2:$E$148,1+MOD(ROW()-ROW($2:$2),ROWS($E$2:$E$148)))</f>
        <v>vs INDIANAPOLIS COLTS</v>
      </c>
      <c r="J19496" s="3" t="s">
        <v>336</v>
      </c>
    </row>
    <row r="19497" spans="7:10" x14ac:dyDescent="0.15">
      <c r="G19497" s="2">
        <v>19496</v>
      </c>
      <c r="H19497" s="2" t="str" cm="1">
        <f t="array" ref="H19497">INDEX($B$2:$B$185,1+INT((ROW()-ROW($2:$2))/ROWS($E$2:$E$148)))</f>
        <v>Punt Return TD</v>
      </c>
      <c r="I19497" s="2" t="str" cm="1">
        <f t="array" ref="I19497">INDEX($E$2:$E$148,1+MOD(ROW()-ROW($2:$2),ROWS($E$2:$E$148)))</f>
        <v>vs JACKSONVILLE</v>
      </c>
      <c r="J19497" s="2" t="s">
        <v>332</v>
      </c>
    </row>
    <row r="19498" spans="7:10" x14ac:dyDescent="0.15">
      <c r="G19498" s="2">
        <v>19497</v>
      </c>
      <c r="H19498" s="2" t="str" cm="1">
        <f t="array" ref="H19498">INDEX($B$2:$B$185,1+INT((ROW()-ROW($2:$2))/ROWS($E$2:$E$148)))</f>
        <v>Punt Return TD</v>
      </c>
      <c r="I19498" s="2" t="str" cm="1">
        <f t="array" ref="I19498">INDEX($E$2:$E$148,1+MOD(ROW()-ROW($2:$2),ROWS($E$2:$E$148)))</f>
        <v>vs KANSAS CITY</v>
      </c>
      <c r="J19498" s="2" t="s">
        <v>333</v>
      </c>
    </row>
    <row r="19499" spans="7:10" x14ac:dyDescent="0.15">
      <c r="G19499" s="2">
        <v>19498</v>
      </c>
      <c r="H19499" s="2" t="str" cm="1">
        <f t="array" ref="H19499">INDEX($B$2:$B$185,1+INT((ROW()-ROW($2:$2))/ROWS($E$2:$E$148)))</f>
        <v>Punt Return TD</v>
      </c>
      <c r="I19499" s="2" t="str" cm="1">
        <f t="array" ref="I19499">INDEX($E$2:$E$148,1+MOD(ROW()-ROW($2:$2),ROWS($E$2:$E$148)))</f>
        <v>vs LOS ANGELES RAMS</v>
      </c>
      <c r="J19499" s="2" t="s">
        <v>334</v>
      </c>
    </row>
    <row r="19500" spans="7:10" x14ac:dyDescent="0.15">
      <c r="G19500" s="2">
        <v>19499</v>
      </c>
      <c r="H19500" s="2" t="str" cm="1">
        <f t="array" ref="H19500">INDEX($B$2:$B$185,1+INT((ROW()-ROW($2:$2))/ROWS($E$2:$E$148)))</f>
        <v>Punt Return TD</v>
      </c>
      <c r="I19500" s="2" t="str" cm="1">
        <f t="array" ref="I19500">INDEX($E$2:$E$148,1+MOD(ROW()-ROW($2:$2),ROWS($E$2:$E$148)))</f>
        <v>vs LA CHARGERS</v>
      </c>
      <c r="J19500" s="2" t="s">
        <v>335</v>
      </c>
    </row>
    <row r="19501" spans="7:10" ht="14" x14ac:dyDescent="0.15">
      <c r="G19501" s="2">
        <v>19500</v>
      </c>
      <c r="H19501" s="2" t="str" cm="1">
        <f t="array" ref="H19501">INDEX($B$2:$B$185,1+INT((ROW()-ROW($2:$2))/ROWS($E$2:$E$148)))</f>
        <v>Punt Return TD</v>
      </c>
      <c r="I19501" s="2" t="str" cm="1">
        <f t="array" ref="I19501">INDEX($E$2:$E$148,1+MOD(ROW()-ROW($2:$2),ROWS($E$2:$E$148)))</f>
        <v>vs LAS VEGAS</v>
      </c>
      <c r="J19501" s="3" t="s">
        <v>336</v>
      </c>
    </row>
    <row r="19502" spans="7:10" x14ac:dyDescent="0.15">
      <c r="G19502" s="2">
        <v>19501</v>
      </c>
      <c r="H19502" s="2" t="str" cm="1">
        <f t="array" ref="H19502">INDEX($B$2:$B$185,1+INT((ROW()-ROW($2:$2))/ROWS($E$2:$E$148)))</f>
        <v>Punt Return TD</v>
      </c>
      <c r="I19502" s="2" t="str" cm="1">
        <f t="array" ref="I19502">INDEX($E$2:$E$148,1+MOD(ROW()-ROW($2:$2),ROWS($E$2:$E$148)))</f>
        <v>vs MIAMI</v>
      </c>
      <c r="J19502" s="2" t="s">
        <v>332</v>
      </c>
    </row>
    <row r="19503" spans="7:10" x14ac:dyDescent="0.15">
      <c r="G19503" s="2">
        <v>19502</v>
      </c>
      <c r="H19503" s="2" t="str" cm="1">
        <f t="array" ref="H19503">INDEX($B$2:$B$185,1+INT((ROW()-ROW($2:$2))/ROWS($E$2:$E$148)))</f>
        <v>Punt Return TD</v>
      </c>
      <c r="I19503" s="2" t="str" cm="1">
        <f t="array" ref="I19503">INDEX($E$2:$E$148,1+MOD(ROW()-ROW($2:$2),ROWS($E$2:$E$148)))</f>
        <v>vs MINNESOTA</v>
      </c>
      <c r="J19503" s="2" t="s">
        <v>333</v>
      </c>
    </row>
    <row r="19504" spans="7:10" x14ac:dyDescent="0.15">
      <c r="G19504" s="2">
        <v>19503</v>
      </c>
      <c r="H19504" s="2" t="str" cm="1">
        <f t="array" ref="H19504">INDEX($B$2:$B$185,1+INT((ROW()-ROW($2:$2))/ROWS($E$2:$E$148)))</f>
        <v>Punt Return TD</v>
      </c>
      <c r="I19504" s="2" t="str" cm="1">
        <f t="array" ref="I19504">INDEX($E$2:$E$148,1+MOD(ROW()-ROW($2:$2),ROWS($E$2:$E$148)))</f>
        <v>vs NEW ENGLAND</v>
      </c>
      <c r="J19504" s="2" t="s">
        <v>334</v>
      </c>
    </row>
    <row r="19505" spans="7:10" x14ac:dyDescent="0.15">
      <c r="G19505" s="2">
        <v>19504</v>
      </c>
      <c r="H19505" s="2" t="str" cm="1">
        <f t="array" ref="H19505">INDEX($B$2:$B$185,1+INT((ROW()-ROW($2:$2))/ROWS($E$2:$E$148)))</f>
        <v>Punt Return TD</v>
      </c>
      <c r="I19505" s="2" t="str" cm="1">
        <f t="array" ref="I19505">INDEX($E$2:$E$148,1+MOD(ROW()-ROW($2:$2),ROWS($E$2:$E$148)))</f>
        <v>vs NEW ORLEANS</v>
      </c>
      <c r="J19505" s="2" t="s">
        <v>335</v>
      </c>
    </row>
    <row r="19506" spans="7:10" ht="14" x14ac:dyDescent="0.15">
      <c r="G19506" s="2">
        <v>19505</v>
      </c>
      <c r="H19506" s="2" t="str" cm="1">
        <f t="array" ref="H19506">INDEX($B$2:$B$185,1+INT((ROW()-ROW($2:$2))/ROWS($E$2:$E$148)))</f>
        <v>Punt Return TD</v>
      </c>
      <c r="I19506" s="2" t="str" cm="1">
        <f t="array" ref="I19506">INDEX($E$2:$E$148,1+MOD(ROW()-ROW($2:$2),ROWS($E$2:$E$148)))</f>
        <v>vs NEW YORK JETS</v>
      </c>
      <c r="J19506" s="3" t="s">
        <v>336</v>
      </c>
    </row>
    <row r="19507" spans="7:10" x14ac:dyDescent="0.15">
      <c r="G19507" s="2">
        <v>19506</v>
      </c>
      <c r="H19507" s="2" t="str" cm="1">
        <f t="array" ref="H19507">INDEX($B$2:$B$185,1+INT((ROW()-ROW($2:$2))/ROWS($E$2:$E$148)))</f>
        <v>Punt Return TD</v>
      </c>
      <c r="I19507" s="2" t="str" cm="1">
        <f t="array" ref="I19507">INDEX($E$2:$E$148,1+MOD(ROW()-ROW($2:$2),ROWS($E$2:$E$148)))</f>
        <v>vs NY GIANTS</v>
      </c>
      <c r="J19507" s="2" t="s">
        <v>332</v>
      </c>
    </row>
    <row r="19508" spans="7:10" x14ac:dyDescent="0.15">
      <c r="G19508" s="2">
        <v>19507</v>
      </c>
      <c r="H19508" s="2" t="str" cm="1">
        <f t="array" ref="H19508">INDEX($B$2:$B$185,1+INT((ROW()-ROW($2:$2))/ROWS($E$2:$E$148)))</f>
        <v>Punt Return TD</v>
      </c>
      <c r="I19508" s="2" t="str" cm="1">
        <f t="array" ref="I19508">INDEX($E$2:$E$148,1+MOD(ROW()-ROW($2:$2),ROWS($E$2:$E$148)))</f>
        <v>vs PHILADELPHIA</v>
      </c>
      <c r="J19508" s="2" t="s">
        <v>333</v>
      </c>
    </row>
    <row r="19509" spans="7:10" x14ac:dyDescent="0.15">
      <c r="G19509" s="2">
        <v>19508</v>
      </c>
      <c r="H19509" s="2" t="str" cm="1">
        <f t="array" ref="H19509">INDEX($B$2:$B$185,1+INT((ROW()-ROW($2:$2))/ROWS($E$2:$E$148)))</f>
        <v>Punt Return TD</v>
      </c>
      <c r="I19509" s="2" t="str" cm="1">
        <f t="array" ref="I19509">INDEX($E$2:$E$148,1+MOD(ROW()-ROW($2:$2),ROWS($E$2:$E$148)))</f>
        <v>vs PITTSBURGH</v>
      </c>
      <c r="J19509" s="2" t="s">
        <v>334</v>
      </c>
    </row>
    <row r="19510" spans="7:10" x14ac:dyDescent="0.15">
      <c r="G19510" s="2">
        <v>19509</v>
      </c>
      <c r="H19510" s="2" t="str" cm="1">
        <f t="array" ref="H19510">INDEX($B$2:$B$185,1+INT((ROW()-ROW($2:$2))/ROWS($E$2:$E$148)))</f>
        <v>Punt Return TD</v>
      </c>
      <c r="I19510" s="2" t="str" cm="1">
        <f t="array" ref="I19510">INDEX($E$2:$E$148,1+MOD(ROW()-ROW($2:$2),ROWS($E$2:$E$148)))</f>
        <v>vs SEATTLE</v>
      </c>
      <c r="J19510" s="2" t="s">
        <v>335</v>
      </c>
    </row>
    <row r="19511" spans="7:10" ht="14" x14ac:dyDescent="0.15">
      <c r="G19511" s="2">
        <v>19510</v>
      </c>
      <c r="H19511" s="2" t="str" cm="1">
        <f t="array" ref="H19511">INDEX($B$2:$B$185,1+INT((ROW()-ROW($2:$2))/ROWS($E$2:$E$148)))</f>
        <v>Punt Return TD</v>
      </c>
      <c r="I19511" s="2" t="str" cm="1">
        <f t="array" ref="I19511">INDEX($E$2:$E$148,1+MOD(ROW()-ROW($2:$2),ROWS($E$2:$E$148)))</f>
        <v>vs SAN FRANCISCO</v>
      </c>
      <c r="J19511" s="3" t="s">
        <v>336</v>
      </c>
    </row>
    <row r="19512" spans="7:10" x14ac:dyDescent="0.15">
      <c r="G19512" s="2">
        <v>19511</v>
      </c>
      <c r="H19512" s="2" t="str" cm="1">
        <f t="array" ref="H19512">INDEX($B$2:$B$185,1+INT((ROW()-ROW($2:$2))/ROWS($E$2:$E$148)))</f>
        <v>Punt Return TD</v>
      </c>
      <c r="I19512" s="2" t="str" cm="1">
        <f t="array" ref="I19512">INDEX($E$2:$E$148,1+MOD(ROW()-ROW($2:$2),ROWS($E$2:$E$148)))</f>
        <v>vs TAMPA BAY</v>
      </c>
      <c r="J19512" s="2" t="s">
        <v>332</v>
      </c>
    </row>
    <row r="19513" spans="7:10" x14ac:dyDescent="0.15">
      <c r="G19513" s="2">
        <v>19512</v>
      </c>
      <c r="H19513" s="2" t="str" cm="1">
        <f t="array" ref="H19513">INDEX($B$2:$B$185,1+INT((ROW()-ROW($2:$2))/ROWS($E$2:$E$148)))</f>
        <v>Punt Return TD</v>
      </c>
      <c r="I19513" s="2" t="str" cm="1">
        <f t="array" ref="I19513">INDEX($E$2:$E$148,1+MOD(ROW()-ROW($2:$2),ROWS($E$2:$E$148)))</f>
        <v>vs TENNESSEE</v>
      </c>
      <c r="J19513" s="2" t="s">
        <v>333</v>
      </c>
    </row>
    <row r="19514" spans="7:10" x14ac:dyDescent="0.15">
      <c r="G19514" s="2">
        <v>19513</v>
      </c>
      <c r="H19514" s="2" t="str" cm="1">
        <f t="array" ref="H19514">INDEX($B$2:$B$185,1+INT((ROW()-ROW($2:$2))/ROWS($E$2:$E$148)))</f>
        <v>Punt Return TD</v>
      </c>
      <c r="I19514" s="2" t="str" cm="1">
        <f t="array" ref="I19514">INDEX($E$2:$E$148,1+MOD(ROW()-ROW($2:$2),ROWS($E$2:$E$148)))</f>
        <v>vs WASHINGTON</v>
      </c>
      <c r="J19514" s="2" t="s">
        <v>334</v>
      </c>
    </row>
    <row r="19515" spans="7:10" x14ac:dyDescent="0.15">
      <c r="G19515" s="2">
        <v>19514</v>
      </c>
      <c r="H19515" s="2" t="str" cm="1">
        <f t="array" ref="H19515">INDEX($B$2:$B$185,1+INT((ROW()-ROW($2:$2))/ROWS($E$2:$E$148)))</f>
        <v>Punt Return TD</v>
      </c>
      <c r="I19515" s="2" t="str" cm="1">
        <f t="array" ref="I19515">INDEX($E$2:$E$148,1+MOD(ROW()-ROW($2:$2),ROWS($E$2:$E$148)))</f>
        <v>Home Games</v>
      </c>
      <c r="J19515" s="2" t="s">
        <v>335</v>
      </c>
    </row>
    <row r="19516" spans="7:10" ht="14" x14ac:dyDescent="0.15">
      <c r="G19516" s="2">
        <v>19515</v>
      </c>
      <c r="H19516" s="2" t="str" cm="1">
        <f t="array" ref="H19516">INDEX($B$2:$B$185,1+INT((ROW()-ROW($2:$2))/ROWS($E$2:$E$148)))</f>
        <v>Punt Return TD</v>
      </c>
      <c r="I19516" s="2" t="str" cm="1">
        <f t="array" ref="I19516">INDEX($E$2:$E$148,1+MOD(ROW()-ROW($2:$2),ROWS($E$2:$E$148)))</f>
        <v>Away Games</v>
      </c>
      <c r="J19516" s="3" t="s">
        <v>336</v>
      </c>
    </row>
    <row r="19517" spans="7:10" x14ac:dyDescent="0.15">
      <c r="G19517" s="2">
        <v>19516</v>
      </c>
      <c r="H19517" s="2" t="str" cm="1">
        <f t="array" ref="H19517">INDEX($B$2:$B$185,1+INT((ROW()-ROW($2:$2))/ROWS($E$2:$E$148)))</f>
        <v>Punt Return TD</v>
      </c>
      <c r="I19517" s="2" t="str" cm="1">
        <f t="array" ref="I19517">INDEX($E$2:$E$148,1+MOD(ROW()-ROW($2:$2),ROWS($E$2:$E$148)))</f>
        <v>on Play Action</v>
      </c>
      <c r="J19517" s="2" t="s">
        <v>332</v>
      </c>
    </row>
    <row r="19518" spans="7:10" x14ac:dyDescent="0.15">
      <c r="G19518" s="2">
        <v>19517</v>
      </c>
      <c r="H19518" s="2" t="str" cm="1">
        <f t="array" ref="H19518">INDEX($B$2:$B$185,1+INT((ROW()-ROW($2:$2))/ROWS($E$2:$E$148)))</f>
        <v>Punt Return TD</v>
      </c>
      <c r="I19518" s="2" t="str" cm="1">
        <f t="array" ref="I19518">INDEX($E$2:$E$148,1+MOD(ROW()-ROW($2:$2),ROWS($E$2:$E$148)))</f>
        <v>No Play Action</v>
      </c>
      <c r="J19518" s="2" t="s">
        <v>333</v>
      </c>
    </row>
    <row r="19519" spans="7:10" x14ac:dyDescent="0.15">
      <c r="G19519" s="2">
        <v>19518</v>
      </c>
      <c r="H19519" s="2" t="str" cm="1">
        <f t="array" ref="H19519">INDEX($B$2:$B$185,1+INT((ROW()-ROW($2:$2))/ROWS($E$2:$E$148)))</f>
        <v>Punt Return TD</v>
      </c>
      <c r="I19519" s="2" t="str" cm="1">
        <f t="array" ref="I19519">INDEX($E$2:$E$148,1+MOD(ROW()-ROW($2:$2),ROWS($E$2:$E$148)))</f>
        <v>Conf Championship</v>
      </c>
      <c r="J19519" s="2" t="s">
        <v>334</v>
      </c>
    </row>
    <row r="19520" spans="7:10" x14ac:dyDescent="0.15">
      <c r="G19520" s="2">
        <v>19519</v>
      </c>
      <c r="H19520" s="2" t="str" cm="1">
        <f t="array" ref="H19520">INDEX($B$2:$B$185,1+INT((ROW()-ROW($2:$2))/ROWS($E$2:$E$148)))</f>
        <v>Punt Return TD</v>
      </c>
      <c r="I19520" s="2" t="str" cm="1">
        <f t="array" ref="I19520">INDEX($E$2:$E$148,1+MOD(ROW()-ROW($2:$2),ROWS($E$2:$E$148)))</f>
        <v>Divisional Round</v>
      </c>
      <c r="J19520" s="2" t="s">
        <v>335</v>
      </c>
    </row>
    <row r="19521" spans="7:10" ht="14" x14ac:dyDescent="0.15">
      <c r="G19521" s="2">
        <v>19520</v>
      </c>
      <c r="H19521" s="2" t="str" cm="1">
        <f t="array" ref="H19521">INDEX($B$2:$B$185,1+INT((ROW()-ROW($2:$2))/ROWS($E$2:$E$148)))</f>
        <v>Punt Return TD</v>
      </c>
      <c r="I19521" s="2" t="str" cm="1">
        <f t="array" ref="I19521">INDEX($E$2:$E$148,1+MOD(ROW()-ROW($2:$2),ROWS($E$2:$E$148)))</f>
        <v>Super Bowl</v>
      </c>
      <c r="J19521" s="3" t="s">
        <v>336</v>
      </c>
    </row>
    <row r="19522" spans="7:10" x14ac:dyDescent="0.15">
      <c r="G19522" s="2">
        <v>19521</v>
      </c>
      <c r="H19522" s="2" t="str" cm="1">
        <f t="array" ref="H19522">INDEX($B$2:$B$185,1+INT((ROW()-ROW($2:$2))/ROWS($E$2:$E$148)))</f>
        <v>Punt Return TD</v>
      </c>
      <c r="I19522" s="2" t="str" cm="1">
        <f t="array" ref="I19522">INDEX($E$2:$E$148,1+MOD(ROW()-ROW($2:$2),ROWS($E$2:$E$148)))</f>
        <v>Wild Card</v>
      </c>
      <c r="J19522" s="2" t="s">
        <v>332</v>
      </c>
    </row>
    <row r="19523" spans="7:10" x14ac:dyDescent="0.15">
      <c r="G19523" s="2">
        <v>19522</v>
      </c>
      <c r="H19523" s="2" t="str" cm="1">
        <f t="array" ref="H19523">INDEX($B$2:$B$185,1+INT((ROW()-ROW($2:$2))/ROWS($E$2:$E$148)))</f>
        <v>Punt Return TD</v>
      </c>
      <c r="I19523" s="2" t="str" cm="1">
        <f t="array" ref="I19523">INDEX($E$2:$E$148,1+MOD(ROW()-ROW($2:$2),ROWS($E$2:$E$148)))</f>
        <v>1st Quarter</v>
      </c>
      <c r="J19523" s="2" t="s">
        <v>333</v>
      </c>
    </row>
    <row r="19524" spans="7:10" x14ac:dyDescent="0.15">
      <c r="G19524" s="2">
        <v>19523</v>
      </c>
      <c r="H19524" s="2" t="str" cm="1">
        <f t="array" ref="H19524">INDEX($B$2:$B$185,1+INT((ROW()-ROW($2:$2))/ROWS($E$2:$E$148)))</f>
        <v>Punt Return TD</v>
      </c>
      <c r="I19524" s="2" t="str" cm="1">
        <f t="array" ref="I19524">INDEX($E$2:$E$148,1+MOD(ROW()-ROW($2:$2),ROWS($E$2:$E$148)))</f>
        <v>2nd Quarter</v>
      </c>
      <c r="J19524" s="2" t="s">
        <v>334</v>
      </c>
    </row>
    <row r="19525" spans="7:10" x14ac:dyDescent="0.15">
      <c r="G19525" s="2">
        <v>19524</v>
      </c>
      <c r="H19525" s="2" t="str" cm="1">
        <f t="array" ref="H19525">INDEX($B$2:$B$185,1+INT((ROW()-ROW($2:$2))/ROWS($E$2:$E$148)))</f>
        <v>Punt Return TD</v>
      </c>
      <c r="I19525" s="2" t="str" cm="1">
        <f t="array" ref="I19525">INDEX($E$2:$E$148,1+MOD(ROW()-ROW($2:$2),ROWS($E$2:$E$148)))</f>
        <v>3rd Quarter</v>
      </c>
      <c r="J19525" s="2" t="s">
        <v>335</v>
      </c>
    </row>
    <row r="19526" spans="7:10" ht="14" x14ac:dyDescent="0.15">
      <c r="G19526" s="2">
        <v>19525</v>
      </c>
      <c r="H19526" s="2" t="str" cm="1">
        <f t="array" ref="H19526">INDEX($B$2:$B$185,1+INT((ROW()-ROW($2:$2))/ROWS($E$2:$E$148)))</f>
        <v>Punt Return TD</v>
      </c>
      <c r="I19526" s="2" t="str" cm="1">
        <f t="array" ref="I19526">INDEX($E$2:$E$148,1+MOD(ROW()-ROW($2:$2),ROWS($E$2:$E$148)))</f>
        <v>4th Quarter</v>
      </c>
      <c r="J19526" s="3" t="s">
        <v>336</v>
      </c>
    </row>
    <row r="19527" spans="7:10" x14ac:dyDescent="0.15">
      <c r="G19527" s="2">
        <v>19526</v>
      </c>
      <c r="H19527" s="2" t="str" cm="1">
        <f t="array" ref="H19527">INDEX($B$2:$B$185,1+INT((ROW()-ROW($2:$2))/ROWS($E$2:$E$148)))</f>
        <v>Punt Return TD</v>
      </c>
      <c r="I19527" s="2" t="str" cm="1">
        <f t="array" ref="I19527">INDEX($E$2:$E$148,1+MOD(ROW()-ROW($2:$2),ROWS($E$2:$E$148)))</f>
        <v>in Overtime</v>
      </c>
      <c r="J19527" s="2" t="s">
        <v>332</v>
      </c>
    </row>
    <row r="19528" spans="7:10" x14ac:dyDescent="0.15">
      <c r="G19528" s="2">
        <v>19527</v>
      </c>
      <c r="H19528" s="2" t="str" cm="1">
        <f t="array" ref="H19528">INDEX($B$2:$B$185,1+INT((ROW()-ROW($2:$2))/ROWS($E$2:$E$148)))</f>
        <v>Punt Return TD</v>
      </c>
      <c r="I19528" s="2" t="str" cm="1">
        <f t="array" ref="I19528">INDEX($E$2:$E$148,1+MOD(ROW()-ROW($2:$2),ROWS($E$2:$E$148)))</f>
        <v>in Losses</v>
      </c>
      <c r="J19528" s="2" t="s">
        <v>333</v>
      </c>
    </row>
    <row r="19529" spans="7:10" x14ac:dyDescent="0.15">
      <c r="G19529" s="2">
        <v>19528</v>
      </c>
      <c r="H19529" s="2" t="str" cm="1">
        <f t="array" ref="H19529">INDEX($B$2:$B$185,1+INT((ROW()-ROW($2:$2))/ROWS($E$2:$E$148)))</f>
        <v>Punt Return TD</v>
      </c>
      <c r="I19529" s="2" t="str" cm="1">
        <f t="array" ref="I19529">INDEX($E$2:$E$148,1+MOD(ROW()-ROW($2:$2),ROWS($E$2:$E$148)))</f>
        <v>in Wins</v>
      </c>
      <c r="J19529" s="2" t="s">
        <v>334</v>
      </c>
    </row>
    <row r="19530" spans="7:10" x14ac:dyDescent="0.15">
      <c r="G19530" s="2">
        <v>19529</v>
      </c>
      <c r="H19530" s="2" t="str" cm="1">
        <f t="array" ref="H19530">INDEX($B$2:$B$185,1+INT((ROW()-ROW($2:$2))/ROWS($E$2:$E$148)))</f>
        <v>Punt Return TD</v>
      </c>
      <c r="I19530" s="2" t="str" cm="1">
        <f t="array" ref="I19530">INDEX($E$2:$E$148,1+MOD(ROW()-ROW($2:$2),ROWS($E$2:$E$148)))</f>
        <v>Non-RPO</v>
      </c>
      <c r="J19530" s="2" t="s">
        <v>335</v>
      </c>
    </row>
    <row r="19531" spans="7:10" ht="14" x14ac:dyDescent="0.15">
      <c r="G19531" s="2">
        <v>19530</v>
      </c>
      <c r="H19531" s="2" t="str" cm="1">
        <f t="array" ref="H19531">INDEX($B$2:$B$185,1+INT((ROW()-ROW($2:$2))/ROWS($E$2:$E$148)))</f>
        <v>Punt Return TD</v>
      </c>
      <c r="I19531" s="2" t="str" cm="1">
        <f t="array" ref="I19531">INDEX($E$2:$E$148,1+MOD(ROW()-ROW($2:$2),ROWS($E$2:$E$148)))</f>
        <v>No Run Pass Option</v>
      </c>
      <c r="J19531" s="3" t="s">
        <v>336</v>
      </c>
    </row>
    <row r="19532" spans="7:10" x14ac:dyDescent="0.15">
      <c r="G19532" s="2">
        <v>19531</v>
      </c>
      <c r="H19532" s="2" t="str" cm="1">
        <f t="array" ref="H19532">INDEX($B$2:$B$185,1+INT((ROW()-ROW($2:$2))/ROWS($E$2:$E$148)))</f>
        <v>Punt Return TD</v>
      </c>
      <c r="I19532" s="2" t="str" cm="1">
        <f t="array" ref="I19532">INDEX($E$2:$E$148,1+MOD(ROW()-ROW($2:$2),ROWS($E$2:$E$148)))</f>
        <v>when Leading</v>
      </c>
      <c r="J19532" s="2" t="s">
        <v>332</v>
      </c>
    </row>
    <row r="19533" spans="7:10" x14ac:dyDescent="0.15">
      <c r="G19533" s="2">
        <v>19532</v>
      </c>
      <c r="H19533" s="2" t="str" cm="1">
        <f t="array" ref="H19533">INDEX($B$2:$B$185,1+INT((ROW()-ROW($2:$2))/ROWS($E$2:$E$148)))</f>
        <v>Punt Return TD</v>
      </c>
      <c r="I19533" s="2" t="str" cm="1">
        <f t="array" ref="I19533">INDEX($E$2:$E$148,1+MOD(ROW()-ROW($2:$2),ROWS($E$2:$E$148)))</f>
        <v>when Tied</v>
      </c>
      <c r="J19533" s="2" t="s">
        <v>333</v>
      </c>
    </row>
    <row r="19534" spans="7:10" x14ac:dyDescent="0.15">
      <c r="G19534" s="2">
        <v>19533</v>
      </c>
      <c r="H19534" s="2" t="str" cm="1">
        <f t="array" ref="H19534">INDEX($B$2:$B$185,1+INT((ROW()-ROW($2:$2))/ROWS($E$2:$E$148)))</f>
        <v>Punt Return TD</v>
      </c>
      <c r="I19534" s="2" t="str" cm="1">
        <f t="array" ref="I19534">INDEX($E$2:$E$148,1+MOD(ROW()-ROW($2:$2),ROWS($E$2:$E$148)))</f>
        <v>when Trailing</v>
      </c>
      <c r="J19534" s="2" t="s">
        <v>334</v>
      </c>
    </row>
    <row r="19535" spans="7:10" x14ac:dyDescent="0.15">
      <c r="G19535" s="2">
        <v>19534</v>
      </c>
      <c r="H19535" s="2" t="str" cm="1">
        <f t="array" ref="H19535">INDEX($B$2:$B$185,1+INT((ROW()-ROW($2:$2))/ROWS($E$2:$E$148)))</f>
        <v>Punt Return TD</v>
      </c>
      <c r="I19535" s="2" t="str" cm="1">
        <f t="array" ref="I19535">INDEX($E$2:$E$148,1+MOD(ROW()-ROW($2:$2),ROWS($E$2:$E$148)))</f>
        <v>Pre Season</v>
      </c>
      <c r="J19535" s="2" t="s">
        <v>335</v>
      </c>
    </row>
    <row r="19536" spans="7:10" ht="14" x14ac:dyDescent="0.15">
      <c r="G19536" s="2">
        <v>19535</v>
      </c>
      <c r="H19536" s="2" t="str" cm="1">
        <f t="array" ref="H19536">INDEX($B$2:$B$185,1+INT((ROW()-ROW($2:$2))/ROWS($E$2:$E$148)))</f>
        <v>Punt Return TD</v>
      </c>
      <c r="I19536" s="2" t="str" cm="1">
        <f t="array" ref="I19536">INDEX($E$2:$E$148,1+MOD(ROW()-ROW($2:$2),ROWS($E$2:$E$148)))</f>
        <v>Regular Season</v>
      </c>
      <c r="J19536" s="3" t="s">
        <v>336</v>
      </c>
    </row>
    <row r="19537" spans="7:10" x14ac:dyDescent="0.15">
      <c r="G19537" s="2">
        <v>19536</v>
      </c>
      <c r="H19537" s="2" t="str" cm="1">
        <f t="array" ref="H19537">INDEX($B$2:$B$185,1+INT((ROW()-ROW($2:$2))/ROWS($E$2:$E$148)))</f>
        <v>Punt Return TD</v>
      </c>
      <c r="I19537" s="2" t="str" cm="1">
        <f t="array" ref="I19537">INDEX($E$2:$E$148,1+MOD(ROW()-ROW($2:$2),ROWS($E$2:$E$148)))</f>
        <v>Post Season</v>
      </c>
      <c r="J19537" s="2" t="s">
        <v>332</v>
      </c>
    </row>
    <row r="19538" spans="7:10" x14ac:dyDescent="0.15">
      <c r="G19538" s="2">
        <v>19537</v>
      </c>
      <c r="H19538" s="2" t="str" cm="1">
        <f t="array" ref="H19538">INDEX($B$2:$B$185,1+INT((ROW()-ROW($2:$2))/ROWS($E$2:$E$148)))</f>
        <v>Punt Return TD</v>
      </c>
      <c r="I19538" s="2" t="str" cm="1">
        <f t="array" ref="I19538">INDEX($E$2:$E$148,1+MOD(ROW()-ROW($2:$2),ROWS($E$2:$E$148)))</f>
        <v>in Pistol Formation</v>
      </c>
      <c r="J19538" s="2" t="s">
        <v>333</v>
      </c>
    </row>
    <row r="19539" spans="7:10" x14ac:dyDescent="0.15">
      <c r="G19539" s="2">
        <v>19538</v>
      </c>
      <c r="H19539" s="2" t="str" cm="1">
        <f t="array" ref="H19539">INDEX($B$2:$B$185,1+INT((ROW()-ROW($2:$2))/ROWS($E$2:$E$148)))</f>
        <v>Punt Return TD</v>
      </c>
      <c r="I19539" s="2" t="str" cm="1">
        <f t="array" ref="I19539">INDEX($E$2:$E$148,1+MOD(ROW()-ROW($2:$2),ROWS($E$2:$E$148)))</f>
        <v>in Shotgun</v>
      </c>
      <c r="J19539" s="2" t="s">
        <v>334</v>
      </c>
    </row>
    <row r="19540" spans="7:10" x14ac:dyDescent="0.15">
      <c r="G19540" s="2">
        <v>19539</v>
      </c>
      <c r="H19540" s="2" t="str" cm="1">
        <f t="array" ref="H19540">INDEX($B$2:$B$185,1+INT((ROW()-ROW($2:$2))/ROWS($E$2:$E$148)))</f>
        <v>Punt Return TD</v>
      </c>
      <c r="I19540" s="2" t="str" cm="1">
        <f t="array" ref="I19540">INDEX($E$2:$E$148,1+MOD(ROW()-ROW($2:$2),ROWS($E$2:$E$148)))</f>
        <v>in QB Under Center</v>
      </c>
      <c r="J19540" s="2" t="s">
        <v>335</v>
      </c>
    </row>
    <row r="19541" spans="7:10" ht="14" x14ac:dyDescent="0.15">
      <c r="G19541" s="2">
        <v>19540</v>
      </c>
      <c r="H19541" s="2" t="str" cm="1">
        <f t="array" ref="H19541">INDEX($B$2:$B$185,1+INT((ROW()-ROW($2:$2))/ROWS($E$2:$E$148)))</f>
        <v>Punt Return TD</v>
      </c>
      <c r="I19541" s="2" t="str" cm="1">
        <f t="array" ref="I19541">INDEX($E$2:$E$148,1+MOD(ROW()-ROW($2:$2),ROWS($E$2:$E$148)))</f>
        <v>in Domes</v>
      </c>
      <c r="J19541" s="3" t="s">
        <v>336</v>
      </c>
    </row>
    <row r="19542" spans="7:10" x14ac:dyDescent="0.15">
      <c r="G19542" s="2">
        <v>19541</v>
      </c>
      <c r="H19542" s="2" t="str" cm="1">
        <f t="array" ref="H19542">INDEX($B$2:$B$185,1+INT((ROW()-ROW($2:$2))/ROWS($E$2:$E$148)))</f>
        <v>Punt Return TD</v>
      </c>
      <c r="I19542" s="2" t="str" cm="1">
        <f t="array" ref="I19542">INDEX($E$2:$E$148,1+MOD(ROW()-ROW($2:$2),ROWS($E$2:$E$148)))</f>
        <v>in Outdoor Stadiums</v>
      </c>
      <c r="J19542" s="2" t="s">
        <v>332</v>
      </c>
    </row>
    <row r="19543" spans="7:10" x14ac:dyDescent="0.15">
      <c r="G19543" s="2">
        <v>19542</v>
      </c>
      <c r="H19543" s="2" t="str" cm="1">
        <f t="array" ref="H19543">INDEX($B$2:$B$185,1+INT((ROW()-ROW($2:$2))/ROWS($E$2:$E$148)))</f>
        <v>Punt Return TD</v>
      </c>
      <c r="I19543" s="2" t="str" cm="1">
        <f t="array" ref="I19543">INDEX($E$2:$E$148,1+MOD(ROW()-ROW($2:$2),ROWS($E$2:$E$148)))</f>
        <v>in Retractable Domes</v>
      </c>
      <c r="J19543" s="2" t="s">
        <v>333</v>
      </c>
    </row>
    <row r="19544" spans="7:10" x14ac:dyDescent="0.15">
      <c r="G19544" s="2">
        <v>19543</v>
      </c>
      <c r="H19544" s="2" t="str" cm="1">
        <f t="array" ref="H19544">INDEX($B$2:$B$185,1+INT((ROW()-ROW($2:$2))/ROWS($E$2:$E$148)))</f>
        <v>Punt Return TD</v>
      </c>
      <c r="I19544" s="2" t="str" cm="1">
        <f t="array" ref="I19544">INDEX($E$2:$E$148,1+MOD(ROW()-ROW($2:$2),ROWS($E$2:$E$148)))</f>
        <v>in Afternoon Games</v>
      </c>
      <c r="J19544" s="2" t="s">
        <v>334</v>
      </c>
    </row>
    <row r="19545" spans="7:10" x14ac:dyDescent="0.15">
      <c r="G19545" s="2">
        <v>19544</v>
      </c>
      <c r="H19545" s="2" t="str" cm="1">
        <f t="array" ref="H19545">INDEX($B$2:$B$185,1+INT((ROW()-ROW($2:$2))/ROWS($E$2:$E$148)))</f>
        <v>Punt Return TD</v>
      </c>
      <c r="I19545" s="2" t="str" cm="1">
        <f t="array" ref="I19545">INDEX($E$2:$E$148,1+MOD(ROW()-ROW($2:$2),ROWS($E$2:$E$148)))</f>
        <v>in Early Games</v>
      </c>
      <c r="J19545" s="2" t="s">
        <v>335</v>
      </c>
    </row>
    <row r="19546" spans="7:10" ht="14" x14ac:dyDescent="0.15">
      <c r="G19546" s="2">
        <v>19545</v>
      </c>
      <c r="H19546" s="2" t="str" cm="1">
        <f t="array" ref="H19546">INDEX($B$2:$B$185,1+INT((ROW()-ROW($2:$2))/ROWS($E$2:$E$148)))</f>
        <v>Punt Return TD</v>
      </c>
      <c r="I19546" s="2" t="str" cm="1">
        <f t="array" ref="I19546">INDEX($E$2:$E$148,1+MOD(ROW()-ROW($2:$2),ROWS($E$2:$E$148)))</f>
        <v>Pocket Time, &gt; 2.5</v>
      </c>
      <c r="J19546" s="3" t="s">
        <v>336</v>
      </c>
    </row>
    <row r="19547" spans="7:10" x14ac:dyDescent="0.15">
      <c r="G19547" s="2">
        <v>19546</v>
      </c>
      <c r="H19547" s="2" t="str" cm="1">
        <f t="array" ref="H19547">INDEX($B$2:$B$185,1+INT((ROW()-ROW($2:$2))/ROWS($E$2:$E$148)))</f>
        <v>Punt Return TD</v>
      </c>
      <c r="I19547" s="2" t="str" cm="1">
        <f t="array" ref="I19547">INDEX($E$2:$E$148,1+MOD(ROW()-ROW($2:$2),ROWS($E$2:$E$148)))</f>
        <v>Pocket Time, &lt; 2.5</v>
      </c>
      <c r="J19547" s="2" t="s">
        <v>332</v>
      </c>
    </row>
    <row r="19548" spans="7:10" x14ac:dyDescent="0.15">
      <c r="G19548" s="2">
        <v>19547</v>
      </c>
      <c r="H19548" s="2" t="str" cm="1">
        <f t="array" ref="H19548">INDEX($B$2:$B$185,1+INT((ROW()-ROW($2:$2))/ROWS($E$2:$E$148)))</f>
        <v>Punt Return TD</v>
      </c>
      <c r="I19548" s="2" t="str" cm="1">
        <f t="array" ref="I19548">INDEX($E$2:$E$148,1+MOD(ROW()-ROW($2:$2),ROWS($E$2:$E$148)))</f>
        <v>in Late Games</v>
      </c>
      <c r="J19548" s="2" t="s">
        <v>333</v>
      </c>
    </row>
    <row r="19549" spans="7:10" x14ac:dyDescent="0.15">
      <c r="G19549" s="2">
        <v>19548</v>
      </c>
      <c r="H19549" s="2" t="str" cm="1">
        <f t="array" ref="H19549">INDEX($B$2:$B$185,1+INT((ROW()-ROW($2:$2))/ROWS($E$2:$E$148)))</f>
        <v>Punt Return TD</v>
      </c>
      <c r="I19549" s="2" t="str" cm="1">
        <f t="array" ref="I19549">INDEX($E$2:$E$148,1+MOD(ROW()-ROW($2:$2),ROWS($E$2:$E$148)))</f>
        <v>Yards to Go: 1-3</v>
      </c>
      <c r="J19549" s="2" t="s">
        <v>334</v>
      </c>
    </row>
    <row r="19550" spans="7:10" x14ac:dyDescent="0.15">
      <c r="G19550" s="2">
        <v>19549</v>
      </c>
      <c r="H19550" s="2" t="str" cm="1">
        <f t="array" ref="H19550">INDEX($B$2:$B$185,1+INT((ROW()-ROW($2:$2))/ROWS($E$2:$E$148)))</f>
        <v>Punt Return TD</v>
      </c>
      <c r="I19550" s="2" t="str" cm="1">
        <f t="array" ref="I19550">INDEX($E$2:$E$148,1+MOD(ROW()-ROW($2:$2),ROWS($E$2:$E$148)))</f>
        <v>Yards to Go: 4-6</v>
      </c>
      <c r="J19550" s="2" t="s">
        <v>335</v>
      </c>
    </row>
    <row r="19551" spans="7:10" ht="14" x14ac:dyDescent="0.15">
      <c r="G19551" s="2">
        <v>19550</v>
      </c>
      <c r="H19551" s="2" t="str" cm="1">
        <f t="array" ref="H19551">INDEX($B$2:$B$185,1+INT((ROW()-ROW($2:$2))/ROWS($E$2:$E$148)))</f>
        <v>Punt Return TD</v>
      </c>
      <c r="I19551" s="2" t="str" cm="1">
        <f t="array" ref="I19551">INDEX($E$2:$E$148,1+MOD(ROW()-ROW($2:$2),ROWS($E$2:$E$148)))</f>
        <v>Yards to Go: 7-9</v>
      </c>
      <c r="J19551" s="3" t="s">
        <v>336</v>
      </c>
    </row>
    <row r="19552" spans="7:10" x14ac:dyDescent="0.15">
      <c r="G19552" s="2">
        <v>19551</v>
      </c>
      <c r="H19552" s="2" t="str" cm="1">
        <f t="array" ref="H19552">INDEX($B$2:$B$185,1+INT((ROW()-ROW($2:$2))/ROWS($E$2:$E$148)))</f>
        <v>Punt Return TD</v>
      </c>
      <c r="I19552" s="2" t="str" cm="1">
        <f t="array" ref="I19552">INDEX($E$2:$E$148,1+MOD(ROW()-ROW($2:$2),ROWS($E$2:$E$148)))</f>
        <v>Yards to Go: 10+</v>
      </c>
      <c r="J19552" s="2" t="s">
        <v>332</v>
      </c>
    </row>
    <row r="19553" spans="7:10" x14ac:dyDescent="0.15">
      <c r="G19553" s="2">
        <v>19552</v>
      </c>
      <c r="H19553" s="2" t="str" cm="1">
        <f t="array" ref="H19553">INDEX($B$2:$B$185,1+INT((ROW()-ROW($2:$2))/ROWS($E$2:$E$148)))</f>
        <v>Longest Punt Return</v>
      </c>
      <c r="I19553" s="2" t="str" cm="1">
        <f t="array" ref="I19553">INDEX($E$2:$E$148,1+MOD(ROW()-ROW($2:$2),ROWS($E$2:$E$148)))</f>
        <v>vs Normal Rush</v>
      </c>
      <c r="J19553" s="2" t="s">
        <v>333</v>
      </c>
    </row>
    <row r="19554" spans="7:10" x14ac:dyDescent="0.15">
      <c r="G19554" s="2">
        <v>19553</v>
      </c>
      <c r="H19554" s="2" t="str" cm="1">
        <f t="array" ref="H19554">INDEX($B$2:$B$185,1+INT((ROW()-ROW($2:$2))/ROWS($E$2:$E$148)))</f>
        <v>Longest Punt Return</v>
      </c>
      <c r="I19554" s="2" t="str" cm="1">
        <f t="array" ref="I19554">INDEX($E$2:$E$148,1+MOD(ROW()-ROW($2:$2),ROWS($E$2:$E$148)))</f>
        <v>vs Blitz</v>
      </c>
      <c r="J19554" s="2" t="s">
        <v>334</v>
      </c>
    </row>
    <row r="19555" spans="7:10" x14ac:dyDescent="0.15">
      <c r="G19555" s="2">
        <v>19554</v>
      </c>
      <c r="H19555" s="2" t="str" cm="1">
        <f t="array" ref="H19555">INDEX($B$2:$B$185,1+INT((ROW()-ROW($2:$2))/ROWS($E$2:$E$148)))</f>
        <v>Longest Punt Return</v>
      </c>
      <c r="I19555" s="2" t="str" cm="1">
        <f t="array" ref="I19555">INDEX($E$2:$E$148,1+MOD(ROW()-ROW($2:$2),ROWS($E$2:$E$148)))</f>
        <v>in AFC</v>
      </c>
      <c r="J19555" s="2" t="s">
        <v>335</v>
      </c>
    </row>
    <row r="19556" spans="7:10" ht="14" x14ac:dyDescent="0.15">
      <c r="G19556" s="2">
        <v>19555</v>
      </c>
      <c r="H19556" s="2" t="str" cm="1">
        <f t="array" ref="H19556">INDEX($B$2:$B$185,1+INT((ROW()-ROW($2:$2))/ROWS($E$2:$E$148)))</f>
        <v>Longest Punt Return</v>
      </c>
      <c r="I19556" s="2" t="str" cm="1">
        <f t="array" ref="I19556">INDEX($E$2:$E$148,1+MOD(ROW()-ROW($2:$2),ROWS($E$2:$E$148)))</f>
        <v>in NFC</v>
      </c>
      <c r="J19556" s="3" t="s">
        <v>336</v>
      </c>
    </row>
    <row r="19557" spans="7:10" x14ac:dyDescent="0.15">
      <c r="G19557" s="2">
        <v>19556</v>
      </c>
      <c r="H19557" s="2" t="str" cm="1">
        <f t="array" ref="H19557">INDEX($B$2:$B$185,1+INT((ROW()-ROW($2:$2))/ROWS($E$2:$E$148)))</f>
        <v>Longest Punt Return</v>
      </c>
      <c r="I19557" s="2" t="str" cm="1">
        <f t="array" ref="I19557">INDEX($E$2:$E$148,1+MOD(ROW()-ROW($2:$2),ROWS($E$2:$E$148)))</f>
        <v>on Mondays</v>
      </c>
      <c r="J19557" s="2" t="s">
        <v>332</v>
      </c>
    </row>
    <row r="19558" spans="7:10" x14ac:dyDescent="0.15">
      <c r="G19558" s="2">
        <v>19557</v>
      </c>
      <c r="H19558" s="2" t="str" cm="1">
        <f t="array" ref="H19558">INDEX($B$2:$B$185,1+INT((ROW()-ROW($2:$2))/ROWS($E$2:$E$148)))</f>
        <v>Longest Punt Return</v>
      </c>
      <c r="I19558" s="2" t="str" cm="1">
        <f t="array" ref="I19558">INDEX($E$2:$E$148,1+MOD(ROW()-ROW($2:$2),ROWS($E$2:$E$148)))</f>
        <v>on Sundays</v>
      </c>
      <c r="J19558" s="2" t="s">
        <v>333</v>
      </c>
    </row>
    <row r="19559" spans="7:10" x14ac:dyDescent="0.15">
      <c r="G19559" s="2">
        <v>19558</v>
      </c>
      <c r="H19559" s="2" t="str" cm="1">
        <f t="array" ref="H19559">INDEX($B$2:$B$185,1+INT((ROW()-ROW($2:$2))/ROWS($E$2:$E$148)))</f>
        <v>Longest Punt Return</v>
      </c>
      <c r="I19559" s="2" t="str" cm="1">
        <f t="array" ref="I19559">INDEX($E$2:$E$148,1+MOD(ROW()-ROW($2:$2),ROWS($E$2:$E$148)))</f>
        <v>on Thursdays</v>
      </c>
      <c r="J19559" s="2" t="s">
        <v>334</v>
      </c>
    </row>
    <row r="19560" spans="7:10" x14ac:dyDescent="0.15">
      <c r="G19560" s="2">
        <v>19559</v>
      </c>
      <c r="H19560" s="2" t="str" cm="1">
        <f t="array" ref="H19560">INDEX($B$2:$B$185,1+INT((ROW()-ROW($2:$2))/ROWS($E$2:$E$148)))</f>
        <v>Longest Punt Return</v>
      </c>
      <c r="I19560" s="2" t="str" cm="1">
        <f t="array" ref="I19560">INDEX($E$2:$E$148,1+MOD(ROW()-ROW($2:$2),ROWS($E$2:$E$148)))</f>
        <v>in AFC East</v>
      </c>
      <c r="J19560" s="2" t="s">
        <v>335</v>
      </c>
    </row>
    <row r="19561" spans="7:10" ht="14" x14ac:dyDescent="0.15">
      <c r="G19561" s="2">
        <v>19560</v>
      </c>
      <c r="H19561" s="2" t="str" cm="1">
        <f t="array" ref="H19561">INDEX($B$2:$B$185,1+INT((ROW()-ROW($2:$2))/ROWS($E$2:$E$148)))</f>
        <v>Longest Punt Return</v>
      </c>
      <c r="I19561" s="2" t="str" cm="1">
        <f t="array" ref="I19561">INDEX($E$2:$E$148,1+MOD(ROW()-ROW($2:$2),ROWS($E$2:$E$148)))</f>
        <v>in AFC North</v>
      </c>
      <c r="J19561" s="3" t="s">
        <v>336</v>
      </c>
    </row>
    <row r="19562" spans="7:10" x14ac:dyDescent="0.15">
      <c r="G19562" s="2">
        <v>19561</v>
      </c>
      <c r="H19562" s="2" t="str" cm="1">
        <f t="array" ref="H19562">INDEX($B$2:$B$185,1+INT((ROW()-ROW($2:$2))/ROWS($E$2:$E$148)))</f>
        <v>Longest Punt Return</v>
      </c>
      <c r="I19562" s="2" t="str" cm="1">
        <f t="array" ref="I19562">INDEX($E$2:$E$148,1+MOD(ROW()-ROW($2:$2),ROWS($E$2:$E$148)))</f>
        <v>in AFC South</v>
      </c>
      <c r="J19562" s="2" t="s">
        <v>332</v>
      </c>
    </row>
    <row r="19563" spans="7:10" x14ac:dyDescent="0.15">
      <c r="G19563" s="2">
        <v>19562</v>
      </c>
      <c r="H19563" s="2" t="str" cm="1">
        <f t="array" ref="H19563">INDEX($B$2:$B$185,1+INT((ROW()-ROW($2:$2))/ROWS($E$2:$E$148)))</f>
        <v>Longest Punt Return</v>
      </c>
      <c r="I19563" s="2" t="str" cm="1">
        <f t="array" ref="I19563">INDEX($E$2:$E$148,1+MOD(ROW()-ROW($2:$2),ROWS($E$2:$E$148)))</f>
        <v>in AFC West</v>
      </c>
      <c r="J19563" s="2" t="s">
        <v>333</v>
      </c>
    </row>
    <row r="19564" spans="7:10" x14ac:dyDescent="0.15">
      <c r="G19564" s="2">
        <v>19563</v>
      </c>
      <c r="H19564" s="2" t="str" cm="1">
        <f t="array" ref="H19564">INDEX($B$2:$B$185,1+INT((ROW()-ROW($2:$2))/ROWS($E$2:$E$148)))</f>
        <v>Longest Punt Return</v>
      </c>
      <c r="I19564" s="2" t="str" cm="1">
        <f t="array" ref="I19564">INDEX($E$2:$E$148,1+MOD(ROW()-ROW($2:$2),ROWS($E$2:$E$148)))</f>
        <v>in NFC East</v>
      </c>
      <c r="J19564" s="2" t="s">
        <v>334</v>
      </c>
    </row>
    <row r="19565" spans="7:10" x14ac:dyDescent="0.15">
      <c r="G19565" s="2">
        <v>19564</v>
      </c>
      <c r="H19565" s="2" t="str" cm="1">
        <f t="array" ref="H19565">INDEX($B$2:$B$185,1+INT((ROW()-ROW($2:$2))/ROWS($E$2:$E$148)))</f>
        <v>Longest Punt Return</v>
      </c>
      <c r="I19565" s="2" t="str" cm="1">
        <f t="array" ref="I19565">INDEX($E$2:$E$148,1+MOD(ROW()-ROW($2:$2),ROWS($E$2:$E$148)))</f>
        <v>in NFC North</v>
      </c>
      <c r="J19565" s="2" t="s">
        <v>335</v>
      </c>
    </row>
    <row r="19566" spans="7:10" ht="14" x14ac:dyDescent="0.15">
      <c r="G19566" s="2">
        <v>19565</v>
      </c>
      <c r="H19566" s="2" t="str" cm="1">
        <f t="array" ref="H19566">INDEX($B$2:$B$185,1+INT((ROW()-ROW($2:$2))/ROWS($E$2:$E$148)))</f>
        <v>Longest Punt Return</v>
      </c>
      <c r="I19566" s="2" t="str" cm="1">
        <f t="array" ref="I19566">INDEX($E$2:$E$148,1+MOD(ROW()-ROW($2:$2),ROWS($E$2:$E$148)))</f>
        <v>in NFC South</v>
      </c>
      <c r="J19566" s="3" t="s">
        <v>336</v>
      </c>
    </row>
    <row r="19567" spans="7:10" x14ac:dyDescent="0.15">
      <c r="G19567" s="2">
        <v>19566</v>
      </c>
      <c r="H19567" s="2" t="str" cm="1">
        <f t="array" ref="H19567">INDEX($B$2:$B$185,1+INT((ROW()-ROW($2:$2))/ROWS($E$2:$E$148)))</f>
        <v>Longest Punt Return</v>
      </c>
      <c r="I19567" s="2" t="str" cm="1">
        <f t="array" ref="I19567">INDEX($E$2:$E$148,1+MOD(ROW()-ROW($2:$2),ROWS($E$2:$E$148)))</f>
        <v>in NFC West</v>
      </c>
      <c r="J19567" s="2" t="s">
        <v>332</v>
      </c>
    </row>
    <row r="19568" spans="7:10" x14ac:dyDescent="0.15">
      <c r="G19568" s="2">
        <v>19567</v>
      </c>
      <c r="H19568" s="2" t="str" cm="1">
        <f t="array" ref="H19568">INDEX($B$2:$B$185,1+INT((ROW()-ROW($2:$2))/ROWS($E$2:$E$148)))</f>
        <v>Longest Punt Return</v>
      </c>
      <c r="I19568" s="2" t="str" cm="1">
        <f t="array" ref="I19568">INDEX($E$2:$E$148,1+MOD(ROW()-ROW($2:$2),ROWS($E$2:$E$148)))</f>
        <v>vs AFC</v>
      </c>
      <c r="J19568" s="2" t="s">
        <v>333</v>
      </c>
    </row>
    <row r="19569" spans="7:10" x14ac:dyDescent="0.15">
      <c r="G19569" s="2">
        <v>19568</v>
      </c>
      <c r="H19569" s="2" t="str" cm="1">
        <f t="array" ref="H19569">INDEX($B$2:$B$185,1+INT((ROW()-ROW($2:$2))/ROWS($E$2:$E$148)))</f>
        <v>Longest Punt Return</v>
      </c>
      <c r="I19569" s="2" t="str" cm="1">
        <f t="array" ref="I19569">INDEX($E$2:$E$148,1+MOD(ROW()-ROW($2:$2),ROWS($E$2:$E$148)))</f>
        <v>vs NFC</v>
      </c>
      <c r="J19569" s="2" t="s">
        <v>334</v>
      </c>
    </row>
    <row r="19570" spans="7:10" x14ac:dyDescent="0.15">
      <c r="G19570" s="2">
        <v>19569</v>
      </c>
      <c r="H19570" s="2" t="str" cm="1">
        <f t="array" ref="H19570">INDEX($B$2:$B$185,1+INT((ROW()-ROW($2:$2))/ROWS($E$2:$E$148)))</f>
        <v>Longest Punt Return</v>
      </c>
      <c r="I19570" s="2" t="str" cm="1">
        <f t="array" ref="I19570">INDEX($E$2:$E$148,1+MOD(ROW()-ROW($2:$2),ROWS($E$2:$E$148)))</f>
        <v>vs AFC East</v>
      </c>
      <c r="J19570" s="2" t="s">
        <v>335</v>
      </c>
    </row>
    <row r="19571" spans="7:10" ht="14" x14ac:dyDescent="0.15">
      <c r="G19571" s="2">
        <v>19570</v>
      </c>
      <c r="H19571" s="2" t="str" cm="1">
        <f t="array" ref="H19571">INDEX($B$2:$B$185,1+INT((ROW()-ROW($2:$2))/ROWS($E$2:$E$148)))</f>
        <v>Longest Punt Return</v>
      </c>
      <c r="I19571" s="2" t="str" cm="1">
        <f t="array" ref="I19571">INDEX($E$2:$E$148,1+MOD(ROW()-ROW($2:$2),ROWS($E$2:$E$148)))</f>
        <v>vs AFC North</v>
      </c>
      <c r="J19571" s="3" t="s">
        <v>336</v>
      </c>
    </row>
    <row r="19572" spans="7:10" x14ac:dyDescent="0.15">
      <c r="G19572" s="2">
        <v>19571</v>
      </c>
      <c r="H19572" s="2" t="str" cm="1">
        <f t="array" ref="H19572">INDEX($B$2:$B$185,1+INT((ROW()-ROW($2:$2))/ROWS($E$2:$E$148)))</f>
        <v>Longest Punt Return</v>
      </c>
      <c r="I19572" s="2" t="str" cm="1">
        <f t="array" ref="I19572">INDEX($E$2:$E$148,1+MOD(ROW()-ROW($2:$2),ROWS($E$2:$E$148)))</f>
        <v>vs AFC South</v>
      </c>
      <c r="J19572" s="2" t="s">
        <v>332</v>
      </c>
    </row>
    <row r="19573" spans="7:10" x14ac:dyDescent="0.15">
      <c r="G19573" s="2">
        <v>19572</v>
      </c>
      <c r="H19573" s="2" t="str" cm="1">
        <f t="array" ref="H19573">INDEX($B$2:$B$185,1+INT((ROW()-ROW($2:$2))/ROWS($E$2:$E$148)))</f>
        <v>Longest Punt Return</v>
      </c>
      <c r="I19573" s="2" t="str" cm="1">
        <f t="array" ref="I19573">INDEX($E$2:$E$148,1+MOD(ROW()-ROW($2:$2),ROWS($E$2:$E$148)))</f>
        <v>vs AFC West</v>
      </c>
      <c r="J19573" s="2" t="s">
        <v>333</v>
      </c>
    </row>
    <row r="19574" spans="7:10" x14ac:dyDescent="0.15">
      <c r="G19574" s="2">
        <v>19573</v>
      </c>
      <c r="H19574" s="2" t="str" cm="1">
        <f t="array" ref="H19574">INDEX($B$2:$B$185,1+INT((ROW()-ROW($2:$2))/ROWS($E$2:$E$148)))</f>
        <v>Longest Punt Return</v>
      </c>
      <c r="I19574" s="2" t="str" cm="1">
        <f t="array" ref="I19574">INDEX($E$2:$E$148,1+MOD(ROW()-ROW($2:$2),ROWS($E$2:$E$148)))</f>
        <v>vs NFC East</v>
      </c>
      <c r="J19574" s="2" t="s">
        <v>334</v>
      </c>
    </row>
    <row r="19575" spans="7:10" x14ac:dyDescent="0.15">
      <c r="G19575" s="2">
        <v>19574</v>
      </c>
      <c r="H19575" s="2" t="str" cm="1">
        <f t="array" ref="H19575">INDEX($B$2:$B$185,1+INT((ROW()-ROW($2:$2))/ROWS($E$2:$E$148)))</f>
        <v>Longest Punt Return</v>
      </c>
      <c r="I19575" s="2" t="str" cm="1">
        <f t="array" ref="I19575">INDEX($E$2:$E$148,1+MOD(ROW()-ROW($2:$2),ROWS($E$2:$E$148)))</f>
        <v>vs NFC North</v>
      </c>
      <c r="J19575" s="2" t="s">
        <v>335</v>
      </c>
    </row>
    <row r="19576" spans="7:10" ht="14" x14ac:dyDescent="0.15">
      <c r="G19576" s="2">
        <v>19575</v>
      </c>
      <c r="H19576" s="2" t="str" cm="1">
        <f t="array" ref="H19576">INDEX($B$2:$B$185,1+INT((ROW()-ROW($2:$2))/ROWS($E$2:$E$148)))</f>
        <v>Longest Punt Return</v>
      </c>
      <c r="I19576" s="2" t="str" cm="1">
        <f t="array" ref="I19576">INDEX($E$2:$E$148,1+MOD(ROW()-ROW($2:$2),ROWS($E$2:$E$148)))</f>
        <v>vs NFC South</v>
      </c>
      <c r="J19576" s="3" t="s">
        <v>336</v>
      </c>
    </row>
    <row r="19577" spans="7:10" x14ac:dyDescent="0.15">
      <c r="G19577" s="2">
        <v>19576</v>
      </c>
      <c r="H19577" s="2" t="str" cm="1">
        <f t="array" ref="H19577">INDEX($B$2:$B$185,1+INT((ROW()-ROW($2:$2))/ROWS($E$2:$E$148)))</f>
        <v>Longest Punt Return</v>
      </c>
      <c r="I19577" s="2" t="str" cm="1">
        <f t="array" ref="I19577">INDEX($E$2:$E$148,1+MOD(ROW()-ROW($2:$2),ROWS($E$2:$E$148)))</f>
        <v>vs NFC West</v>
      </c>
      <c r="J19577" s="2" t="s">
        <v>332</v>
      </c>
    </row>
    <row r="19578" spans="7:10" x14ac:dyDescent="0.15">
      <c r="G19578" s="2">
        <v>19577</v>
      </c>
      <c r="H19578" s="2" t="str" cm="1">
        <f t="array" ref="H19578">INDEX($B$2:$B$185,1+INT((ROW()-ROW($2:$2))/ROWS($E$2:$E$148)))</f>
        <v>Longest Punt Return</v>
      </c>
      <c r="I19578" s="2" t="str" cm="1">
        <f t="array" ref="I19578">INDEX($E$2:$E$148,1+MOD(ROW()-ROW($2:$2),ROWS($E$2:$E$148)))</f>
        <v>No Down</v>
      </c>
      <c r="J19578" s="2" t="s">
        <v>333</v>
      </c>
    </row>
    <row r="19579" spans="7:10" x14ac:dyDescent="0.15">
      <c r="G19579" s="2">
        <v>19578</v>
      </c>
      <c r="H19579" s="2" t="str" cm="1">
        <f t="array" ref="H19579">INDEX($B$2:$B$185,1+INT((ROW()-ROW($2:$2))/ROWS($E$2:$E$148)))</f>
        <v>Longest Punt Return</v>
      </c>
      <c r="I19579" s="2" t="str" cm="1">
        <f t="array" ref="I19579">INDEX($E$2:$E$148,1+MOD(ROW()-ROW($2:$2),ROWS($E$2:$E$148)))</f>
        <v>on 1st Downs</v>
      </c>
      <c r="J19579" s="2" t="s">
        <v>334</v>
      </c>
    </row>
    <row r="19580" spans="7:10" x14ac:dyDescent="0.15">
      <c r="G19580" s="2">
        <v>19579</v>
      </c>
      <c r="H19580" s="2" t="str" cm="1">
        <f t="array" ref="H19580">INDEX($B$2:$B$185,1+INT((ROW()-ROW($2:$2))/ROWS($E$2:$E$148)))</f>
        <v>Longest Punt Return</v>
      </c>
      <c r="I19580" s="2" t="str" cm="1">
        <f t="array" ref="I19580">INDEX($E$2:$E$148,1+MOD(ROW()-ROW($2:$2),ROWS($E$2:$E$148)))</f>
        <v>on 2nd Downs</v>
      </c>
      <c r="J19580" s="2" t="s">
        <v>335</v>
      </c>
    </row>
    <row r="19581" spans="7:10" ht="14" x14ac:dyDescent="0.15">
      <c r="G19581" s="2">
        <v>19580</v>
      </c>
      <c r="H19581" s="2" t="str" cm="1">
        <f t="array" ref="H19581">INDEX($B$2:$B$185,1+INT((ROW()-ROW($2:$2))/ROWS($E$2:$E$148)))</f>
        <v>Longest Punt Return</v>
      </c>
      <c r="I19581" s="2" t="str" cm="1">
        <f t="array" ref="I19581">INDEX($E$2:$E$148,1+MOD(ROW()-ROW($2:$2),ROWS($E$2:$E$148)))</f>
        <v>on 3rd Downs</v>
      </c>
      <c r="J19581" s="3" t="s">
        <v>336</v>
      </c>
    </row>
    <row r="19582" spans="7:10" x14ac:dyDescent="0.15">
      <c r="G19582" s="2">
        <v>19581</v>
      </c>
      <c r="H19582" s="2" t="str" cm="1">
        <f t="array" ref="H19582">INDEX($B$2:$B$185,1+INT((ROW()-ROW($2:$2))/ROWS($E$2:$E$148)))</f>
        <v>Longest Punt Return</v>
      </c>
      <c r="I19582" s="2" t="str" cm="1">
        <f t="array" ref="I19582">INDEX($E$2:$E$148,1+MOD(ROW()-ROW($2:$2),ROWS($E$2:$E$148)))</f>
        <v>on 4th Downs</v>
      </c>
      <c r="J19582" s="2" t="s">
        <v>332</v>
      </c>
    </row>
    <row r="19583" spans="7:10" x14ac:dyDescent="0.15">
      <c r="G19583" s="2">
        <v>19582</v>
      </c>
      <c r="H19583" s="2" t="str" cm="1">
        <f t="array" ref="H19583">INDEX($B$2:$B$185,1+INT((ROW()-ROW($2:$2))/ROWS($E$2:$E$148)))</f>
        <v>Longest Punt Return</v>
      </c>
      <c r="I19583" s="2" t="str" cm="1">
        <f t="array" ref="I19583">INDEX($E$2:$E$148,1+MOD(ROW()-ROW($2:$2),ROWS($E$2:$E$148)))</f>
        <v>1st &amp; 10</v>
      </c>
      <c r="J19583" s="2" t="s">
        <v>333</v>
      </c>
    </row>
    <row r="19584" spans="7:10" x14ac:dyDescent="0.15">
      <c r="G19584" s="2">
        <v>19583</v>
      </c>
      <c r="H19584" s="2" t="str" cm="1">
        <f t="array" ref="H19584">INDEX($B$2:$B$185,1+INT((ROW()-ROW($2:$2))/ROWS($E$2:$E$148)))</f>
        <v>Longest Punt Return</v>
      </c>
      <c r="I19584" s="2" t="str" cm="1">
        <f t="array" ref="I19584">INDEX($E$2:$E$148,1+MOD(ROW()-ROW($2:$2),ROWS($E$2:$E$148)))</f>
        <v>1st &amp; &gt; 10</v>
      </c>
      <c r="J19584" s="2" t="s">
        <v>334</v>
      </c>
    </row>
    <row r="19585" spans="7:10" x14ac:dyDescent="0.15">
      <c r="G19585" s="2">
        <v>19584</v>
      </c>
      <c r="H19585" s="2" t="str" cm="1">
        <f t="array" ref="H19585">INDEX($B$2:$B$185,1+INT((ROW()-ROW($2:$2))/ROWS($E$2:$E$148)))</f>
        <v>Longest Punt Return</v>
      </c>
      <c r="I19585" s="2" t="str" cm="1">
        <f t="array" ref="I19585">INDEX($E$2:$E$148,1+MOD(ROW()-ROW($2:$2),ROWS($E$2:$E$148)))</f>
        <v>1st &amp; &lt; 10</v>
      </c>
      <c r="J19585" s="2" t="s">
        <v>335</v>
      </c>
    </row>
    <row r="19586" spans="7:10" ht="14" x14ac:dyDescent="0.15">
      <c r="G19586" s="2">
        <v>19585</v>
      </c>
      <c r="H19586" s="2" t="str" cm="1">
        <f t="array" ref="H19586">INDEX($B$2:$B$185,1+INT((ROW()-ROW($2:$2))/ROWS($E$2:$E$148)))</f>
        <v>Longest Punt Return</v>
      </c>
      <c r="I19586" s="2" t="str" cm="1">
        <f t="array" ref="I19586">INDEX($E$2:$E$148,1+MOD(ROW()-ROW($2:$2),ROWS($E$2:$E$148)))</f>
        <v>2nd &amp; Medium (4-6yd)</v>
      </c>
      <c r="J19586" s="3" t="s">
        <v>336</v>
      </c>
    </row>
    <row r="19587" spans="7:10" x14ac:dyDescent="0.15">
      <c r="G19587" s="2">
        <v>19586</v>
      </c>
      <c r="H19587" s="2" t="str" cm="1">
        <f t="array" ref="H19587">INDEX($B$2:$B$185,1+INT((ROW()-ROW($2:$2))/ROWS($E$2:$E$148)))</f>
        <v>Longest Punt Return</v>
      </c>
      <c r="I19587" s="2" t="str" cm="1">
        <f t="array" ref="I19587">INDEX($E$2:$E$148,1+MOD(ROW()-ROW($2:$2),ROWS($E$2:$E$148)))</f>
        <v>2nd &amp; 7-9</v>
      </c>
      <c r="J19587" s="2" t="s">
        <v>332</v>
      </c>
    </row>
    <row r="19588" spans="7:10" x14ac:dyDescent="0.15">
      <c r="G19588" s="2">
        <v>19587</v>
      </c>
      <c r="H19588" s="2" t="str" cm="1">
        <f t="array" ref="H19588">INDEX($B$2:$B$185,1+INT((ROW()-ROW($2:$2))/ROWS($E$2:$E$148)))</f>
        <v>Longest Punt Return</v>
      </c>
      <c r="I19588" s="2" t="str" cm="1">
        <f t="array" ref="I19588">INDEX($E$2:$E$148,1+MOD(ROW()-ROW($2:$2),ROWS($E$2:$E$148)))</f>
        <v>2nd &amp; 10+</v>
      </c>
      <c r="J19588" s="2" t="s">
        <v>333</v>
      </c>
    </row>
    <row r="19589" spans="7:10" x14ac:dyDescent="0.15">
      <c r="G19589" s="2">
        <v>19588</v>
      </c>
      <c r="H19589" s="2" t="str" cm="1">
        <f t="array" ref="H19589">INDEX($B$2:$B$185,1+INT((ROW()-ROW($2:$2))/ROWS($E$2:$E$148)))</f>
        <v>Longest Punt Return</v>
      </c>
      <c r="I19589" s="2" t="str" cm="1">
        <f t="array" ref="I19589">INDEX($E$2:$E$148,1+MOD(ROW()-ROW($2:$2),ROWS($E$2:$E$148)))</f>
        <v>3rd &amp; Medium (4-6yd)</v>
      </c>
      <c r="J19589" s="2" t="s">
        <v>334</v>
      </c>
    </row>
    <row r="19590" spans="7:10" x14ac:dyDescent="0.15">
      <c r="G19590" s="2">
        <v>19589</v>
      </c>
      <c r="H19590" s="2" t="str" cm="1">
        <f t="array" ref="H19590">INDEX($B$2:$B$185,1+INT((ROW()-ROW($2:$2))/ROWS($E$2:$E$148)))</f>
        <v>Longest Punt Return</v>
      </c>
      <c r="I19590" s="2" t="str" cm="1">
        <f t="array" ref="I19590">INDEX($E$2:$E$148,1+MOD(ROW()-ROW($2:$2),ROWS($E$2:$E$148)))</f>
        <v>3rd/4th &amp; Short</v>
      </c>
      <c r="J19590" s="2" t="s">
        <v>335</v>
      </c>
    </row>
    <row r="19591" spans="7:10" ht="14" x14ac:dyDescent="0.15">
      <c r="G19591" s="2">
        <v>19590</v>
      </c>
      <c r="H19591" s="2" t="str" cm="1">
        <f t="array" ref="H19591">INDEX($B$2:$B$185,1+INT((ROW()-ROW($2:$2))/ROWS($E$2:$E$148)))</f>
        <v>Longest Punt Return</v>
      </c>
      <c r="I19591" s="2" t="str" cm="1">
        <f t="array" ref="I19591">INDEX($E$2:$E$148,1+MOD(ROW()-ROW($2:$2),ROWS($E$2:$E$148)))</f>
        <v>3rd &amp; 7-9</v>
      </c>
      <c r="J19591" s="3" t="s">
        <v>336</v>
      </c>
    </row>
    <row r="19592" spans="7:10" x14ac:dyDescent="0.15">
      <c r="G19592" s="2">
        <v>19591</v>
      </c>
      <c r="H19592" s="2" t="str" cm="1">
        <f t="array" ref="H19592">INDEX($B$2:$B$185,1+INT((ROW()-ROW($2:$2))/ROWS($E$2:$E$148)))</f>
        <v>Longest Punt Return</v>
      </c>
      <c r="I19592" s="2" t="str" cm="1">
        <f t="array" ref="I19592">INDEX($E$2:$E$148,1+MOD(ROW()-ROW($2:$2),ROWS($E$2:$E$148)))</f>
        <v>3rd &amp; 10+</v>
      </c>
      <c r="J19592" s="2" t="s">
        <v>332</v>
      </c>
    </row>
    <row r="19593" spans="7:10" x14ac:dyDescent="0.15">
      <c r="G19593" s="2">
        <v>19592</v>
      </c>
      <c r="H19593" s="2" t="str" cm="1">
        <f t="array" ref="H19593">INDEX($B$2:$B$185,1+INT((ROW()-ROW($2:$2))/ROWS($E$2:$E$148)))</f>
        <v>Longest Punt Return</v>
      </c>
      <c r="I19593" s="2" t="str" cm="1">
        <f t="array" ref="I19593">INDEX($E$2:$E$148,1+MOD(ROW()-ROW($2:$2),ROWS($E$2:$E$148)))</f>
        <v>4th &amp; 4-6</v>
      </c>
      <c r="J19593" s="2" t="s">
        <v>333</v>
      </c>
    </row>
    <row r="19594" spans="7:10" x14ac:dyDescent="0.15">
      <c r="G19594" s="2">
        <v>19593</v>
      </c>
      <c r="H19594" s="2" t="str" cm="1">
        <f t="array" ref="H19594">INDEX($B$2:$B$185,1+INT((ROW()-ROW($2:$2))/ROWS($E$2:$E$148)))</f>
        <v>Longest Punt Return</v>
      </c>
      <c r="I19594" s="2" t="str" cm="1">
        <f t="array" ref="I19594">INDEX($E$2:$E$148,1+MOD(ROW()-ROW($2:$2),ROWS($E$2:$E$148)))</f>
        <v>4th &amp; 7-9</v>
      </c>
      <c r="J19594" s="2" t="s">
        <v>334</v>
      </c>
    </row>
    <row r="19595" spans="7:10" x14ac:dyDescent="0.15">
      <c r="G19595" s="2">
        <v>19594</v>
      </c>
      <c r="H19595" s="2" t="str" cm="1">
        <f t="array" ref="H19595">INDEX($B$2:$B$185,1+INT((ROW()-ROW($2:$2))/ROWS($E$2:$E$148)))</f>
        <v>Longest Punt Return</v>
      </c>
      <c r="I19595" s="2" t="str" cm="1">
        <f t="array" ref="I19595">INDEX($E$2:$E$148,1+MOD(ROW()-ROW($2:$2),ROWS($E$2:$E$148)))</f>
        <v>4th &amp; 10+</v>
      </c>
      <c r="J19595" s="2" t="s">
        <v>335</v>
      </c>
    </row>
    <row r="19596" spans="7:10" ht="14" x14ac:dyDescent="0.15">
      <c r="G19596" s="2">
        <v>19595</v>
      </c>
      <c r="H19596" s="2" t="str" cm="1">
        <f t="array" ref="H19596">INDEX($B$2:$B$185,1+INT((ROW()-ROW($2:$2))/ROWS($E$2:$E$148)))</f>
        <v>Longest Punt Return</v>
      </c>
      <c r="I19596" s="2" t="str" cm="1">
        <f t="array" ref="I19596">INDEX($E$2:$E$148,1+MOD(ROW()-ROW($2:$2),ROWS($E$2:$E$148)))</f>
        <v>Plays/Drive, 1-3</v>
      </c>
      <c r="J19596" s="3" t="s">
        <v>336</v>
      </c>
    </row>
    <row r="19597" spans="7:10" x14ac:dyDescent="0.15">
      <c r="G19597" s="2">
        <v>19596</v>
      </c>
      <c r="H19597" s="2" t="str" cm="1">
        <f t="array" ref="H19597">INDEX($B$2:$B$185,1+INT((ROW()-ROW($2:$2))/ROWS($E$2:$E$148)))</f>
        <v>Longest Punt Return</v>
      </c>
      <c r="I19597" s="2" t="str" cm="1">
        <f t="array" ref="I19597">INDEX($E$2:$E$148,1+MOD(ROW()-ROW($2:$2),ROWS($E$2:$E$148)))</f>
        <v>Plays/Drive, 4-6</v>
      </c>
      <c r="J19597" s="2" t="s">
        <v>332</v>
      </c>
    </row>
    <row r="19598" spans="7:10" x14ac:dyDescent="0.15">
      <c r="G19598" s="2">
        <v>19597</v>
      </c>
      <c r="H19598" s="2" t="str" cm="1">
        <f t="array" ref="H19598">INDEX($B$2:$B$185,1+INT((ROW()-ROW($2:$2))/ROWS($E$2:$E$148)))</f>
        <v>Longest Punt Return</v>
      </c>
      <c r="I19598" s="2" t="str" cm="1">
        <f t="array" ref="I19598">INDEX($E$2:$E$148,1+MOD(ROW()-ROW($2:$2),ROWS($E$2:$E$148)))</f>
        <v>Plays/Drive, 7-10</v>
      </c>
      <c r="J19598" s="2" t="s">
        <v>333</v>
      </c>
    </row>
    <row r="19599" spans="7:10" x14ac:dyDescent="0.15">
      <c r="G19599" s="2">
        <v>19598</v>
      </c>
      <c r="H19599" s="2" t="str" cm="1">
        <f t="array" ref="H19599">INDEX($B$2:$B$185,1+INT((ROW()-ROW($2:$2))/ROWS($E$2:$E$148)))</f>
        <v>Longest Punt Return</v>
      </c>
      <c r="I19599" s="2" t="str" cm="1">
        <f t="array" ref="I19599">INDEX($E$2:$E$148,1+MOD(ROW()-ROW($2:$2),ROWS($E$2:$E$148)))</f>
        <v>Plays/Drive, 11+</v>
      </c>
      <c r="J19599" s="2" t="s">
        <v>334</v>
      </c>
    </row>
    <row r="19600" spans="7:10" x14ac:dyDescent="0.15">
      <c r="G19600" s="2">
        <v>19599</v>
      </c>
      <c r="H19600" s="2" t="str" cm="1">
        <f t="array" ref="H19600">INDEX($B$2:$B$185,1+INT((ROW()-ROW($2:$2))/ROWS($E$2:$E$148)))</f>
        <v>Longest Punt Return</v>
      </c>
      <c r="I19600" s="2" t="str" cm="1">
        <f t="array" ref="I19600">INDEX($E$2:$E$148,1+MOD(ROW()-ROW($2:$2),ROWS($E$2:$E$148)))</f>
        <v>Loaded Box, &gt; 8</v>
      </c>
      <c r="J19600" s="2" t="s">
        <v>335</v>
      </c>
    </row>
    <row r="19601" spans="7:10" ht="14" x14ac:dyDescent="0.15">
      <c r="G19601" s="2">
        <v>19600</v>
      </c>
      <c r="H19601" s="2" t="str" cm="1">
        <f t="array" ref="H19601">INDEX($B$2:$B$185,1+INT((ROW()-ROW($2:$2))/ROWS($E$2:$E$148)))</f>
        <v>Longest Punt Return</v>
      </c>
      <c r="I19601" s="2" t="str" cm="1">
        <f t="array" ref="I19601">INDEX($E$2:$E$148,1+MOD(ROW()-ROW($2:$2),ROWS($E$2:$E$148)))</f>
        <v>Loaded Box, &lt; 8</v>
      </c>
      <c r="J19601" s="3" t="s">
        <v>336</v>
      </c>
    </row>
    <row r="19602" spans="7:10" x14ac:dyDescent="0.15">
      <c r="G19602" s="2">
        <v>19601</v>
      </c>
      <c r="H19602" s="2" t="str" cm="1">
        <f t="array" ref="H19602">INDEX($B$2:$B$185,1+INT((ROW()-ROW($2:$2))/ROWS($E$2:$E$148)))</f>
        <v>Longest Punt Return</v>
      </c>
      <c r="I19602" s="2" t="str" cm="1">
        <f t="array" ref="I19602">INDEX($E$2:$E$148,1+MOD(ROW()-ROW($2:$2),ROWS($E$2:$E$148)))</f>
        <v>LOS: Opponents 1-10</v>
      </c>
      <c r="J19602" s="2" t="s">
        <v>332</v>
      </c>
    </row>
    <row r="19603" spans="7:10" x14ac:dyDescent="0.15">
      <c r="G19603" s="2">
        <v>19602</v>
      </c>
      <c r="H19603" s="2" t="str" cm="1">
        <f t="array" ref="H19603">INDEX($B$2:$B$185,1+INT((ROW()-ROW($2:$2))/ROWS($E$2:$E$148)))</f>
        <v>Longest Punt Return</v>
      </c>
      <c r="I19603" s="2" t="str" cm="1">
        <f t="array" ref="I19603">INDEX($E$2:$E$148,1+MOD(ROW()-ROW($2:$2),ROWS($E$2:$E$148)))</f>
        <v>LOS: Opponents 11-20</v>
      </c>
      <c r="J19603" s="2" t="s">
        <v>333</v>
      </c>
    </row>
    <row r="19604" spans="7:10" x14ac:dyDescent="0.15">
      <c r="G19604" s="2">
        <v>19603</v>
      </c>
      <c r="H19604" s="2" t="str" cm="1">
        <f t="array" ref="H19604">INDEX($B$2:$B$185,1+INT((ROW()-ROW($2:$2))/ROWS($E$2:$E$148)))</f>
        <v>Longest Punt Return</v>
      </c>
      <c r="I19604" s="2" t="str" cm="1">
        <f t="array" ref="I19604">INDEX($E$2:$E$148,1+MOD(ROW()-ROW($2:$2),ROWS($E$2:$E$148)))</f>
        <v>LOS: Opponents 41-50</v>
      </c>
      <c r="J19604" s="2" t="s">
        <v>334</v>
      </c>
    </row>
    <row r="19605" spans="7:10" x14ac:dyDescent="0.15">
      <c r="G19605" s="2">
        <v>19604</v>
      </c>
      <c r="H19605" s="2" t="str" cm="1">
        <f t="array" ref="H19605">INDEX($B$2:$B$185,1+INT((ROW()-ROW($2:$2))/ROWS($E$2:$E$148)))</f>
        <v>Longest Punt Return</v>
      </c>
      <c r="I19605" s="2" t="str" cm="1">
        <f t="array" ref="I19605">INDEX($E$2:$E$148,1+MOD(ROW()-ROW($2:$2),ROWS($E$2:$E$148)))</f>
        <v>LOS: Own 1-10</v>
      </c>
      <c r="J19605" s="2" t="s">
        <v>335</v>
      </c>
    </row>
    <row r="19606" spans="7:10" ht="14" x14ac:dyDescent="0.15">
      <c r="G19606" s="2">
        <v>19605</v>
      </c>
      <c r="H19606" s="2" t="str" cm="1">
        <f t="array" ref="H19606">INDEX($B$2:$B$185,1+INT((ROW()-ROW($2:$2))/ROWS($E$2:$E$148)))</f>
        <v>Longest Punt Return</v>
      </c>
      <c r="I19606" s="2" t="str" cm="1">
        <f t="array" ref="I19606">INDEX($E$2:$E$148,1+MOD(ROW()-ROW($2:$2),ROWS($E$2:$E$148)))</f>
        <v>LOS: Own 11-20</v>
      </c>
      <c r="J19606" s="3" t="s">
        <v>336</v>
      </c>
    </row>
    <row r="19607" spans="7:10" x14ac:dyDescent="0.15">
      <c r="G19607" s="2">
        <v>19606</v>
      </c>
      <c r="H19607" s="2" t="str" cm="1">
        <f t="array" ref="H19607">INDEX($B$2:$B$185,1+INT((ROW()-ROW($2:$2))/ROWS($E$2:$E$148)))</f>
        <v>Longest Punt Return</v>
      </c>
      <c r="I19607" s="2" t="str" cm="1">
        <f t="array" ref="I19607">INDEX($E$2:$E$148,1+MOD(ROW()-ROW($2:$2),ROWS($E$2:$E$148)))</f>
        <v>LOS: Own 21-50</v>
      </c>
      <c r="J19607" s="2" t="s">
        <v>332</v>
      </c>
    </row>
    <row r="19608" spans="7:10" x14ac:dyDescent="0.15">
      <c r="G19608" s="2">
        <v>19607</v>
      </c>
      <c r="H19608" s="2" t="str" cm="1">
        <f t="array" ref="H19608">INDEX($B$2:$B$185,1+INT((ROW()-ROW($2:$2))/ROWS($E$2:$E$148)))</f>
        <v>Longest Punt Return</v>
      </c>
      <c r="I19608" s="2" t="str" cm="1">
        <f t="array" ref="I19608">INDEX($E$2:$E$148,1+MOD(ROW()-ROW($2:$2),ROWS($E$2:$E$148)))</f>
        <v>Final Score +/- 7</v>
      </c>
      <c r="J19608" s="2" t="s">
        <v>333</v>
      </c>
    </row>
    <row r="19609" spans="7:10" x14ac:dyDescent="0.15">
      <c r="G19609" s="2">
        <v>19608</v>
      </c>
      <c r="H19609" s="2" t="str" cm="1">
        <f t="array" ref="H19609">INDEX($B$2:$B$185,1+INT((ROW()-ROW($2:$2))/ROWS($E$2:$E$148)))</f>
        <v>Longest Punt Return</v>
      </c>
      <c r="I19609" s="2" t="str" cm="1">
        <f t="array" ref="I19609">INDEX($E$2:$E$148,1+MOD(ROW()-ROW($2:$2),ROWS($E$2:$E$148)))</f>
        <v>Final Score 8-14 pts</v>
      </c>
      <c r="J19609" s="2" t="s">
        <v>334</v>
      </c>
    </row>
    <row r="19610" spans="7:10" x14ac:dyDescent="0.15">
      <c r="G19610" s="2">
        <v>19609</v>
      </c>
      <c r="H19610" s="2" t="str" cm="1">
        <f t="array" ref="H19610">INDEX($B$2:$B$185,1+INT((ROW()-ROW($2:$2))/ROWS($E$2:$E$148)))</f>
        <v>Longest Punt Return</v>
      </c>
      <c r="I19610" s="2" t="str" cm="1">
        <f t="array" ref="I19610">INDEX($E$2:$E$148,1+MOD(ROW()-ROW($2:$2),ROWS($E$2:$E$148)))</f>
        <v>Final Score 15+ pt</v>
      </c>
      <c r="J19610" s="2" t="s">
        <v>335</v>
      </c>
    </row>
    <row r="19611" spans="7:10" ht="14" x14ac:dyDescent="0.15">
      <c r="G19611" s="2">
        <v>19610</v>
      </c>
      <c r="H19611" s="2" t="str" cm="1">
        <f t="array" ref="H19611">INDEX($B$2:$B$185,1+INT((ROW()-ROW($2:$2))/ROWS($E$2:$E$148)))</f>
        <v>Longest Punt Return</v>
      </c>
      <c r="I19611" s="2" t="str" cm="1">
        <f t="array" ref="I19611">INDEX($E$2:$E$148,1+MOD(ROW()-ROW($2:$2),ROWS($E$2:$E$148)))</f>
        <v>Games 1 to 4</v>
      </c>
      <c r="J19611" s="3" t="s">
        <v>336</v>
      </c>
    </row>
    <row r="19612" spans="7:10" x14ac:dyDescent="0.15">
      <c r="G19612" s="2">
        <v>19611</v>
      </c>
      <c r="H19612" s="2" t="str" cm="1">
        <f t="array" ref="H19612">INDEX($B$2:$B$185,1+INT((ROW()-ROW($2:$2))/ROWS($E$2:$E$148)))</f>
        <v>Longest Punt Return</v>
      </c>
      <c r="I19612" s="2" t="str" cm="1">
        <f t="array" ref="I19612">INDEX($E$2:$E$148,1+MOD(ROW()-ROW($2:$2),ROWS($E$2:$E$148)))</f>
        <v>Games 13 to 16</v>
      </c>
      <c r="J19612" s="2" t="s">
        <v>332</v>
      </c>
    </row>
    <row r="19613" spans="7:10" x14ac:dyDescent="0.15">
      <c r="G19613" s="2">
        <v>19612</v>
      </c>
      <c r="H19613" s="2" t="str" cm="1">
        <f t="array" ref="H19613">INDEX($B$2:$B$185,1+INT((ROW()-ROW($2:$2))/ROWS($E$2:$E$148)))</f>
        <v>Longest Punt Return</v>
      </c>
      <c r="I19613" s="2" t="str" cm="1">
        <f t="array" ref="I19613">INDEX($E$2:$E$148,1+MOD(ROW()-ROW($2:$2),ROWS($E$2:$E$148)))</f>
        <v>Games 5 to 8</v>
      </c>
      <c r="J19613" s="2" t="s">
        <v>333</v>
      </c>
    </row>
    <row r="19614" spans="7:10" x14ac:dyDescent="0.15">
      <c r="G19614" s="2">
        <v>19613</v>
      </c>
      <c r="H19614" s="2" t="str" cm="1">
        <f t="array" ref="H19614">INDEX($B$2:$B$185,1+INT((ROW()-ROW($2:$2))/ROWS($E$2:$E$148)))</f>
        <v>Longest Punt Return</v>
      </c>
      <c r="I19614" s="2" t="str" cm="1">
        <f t="array" ref="I19614">INDEX($E$2:$E$148,1+MOD(ROW()-ROW($2:$2),ROWS($E$2:$E$148)))</f>
        <v>Games 9 to 12</v>
      </c>
      <c r="J19614" s="2" t="s">
        <v>334</v>
      </c>
    </row>
    <row r="19615" spans="7:10" x14ac:dyDescent="0.15">
      <c r="G19615" s="2">
        <v>19614</v>
      </c>
      <c r="H19615" s="2" t="str" cm="1">
        <f t="array" ref="H19615">INDEX($B$2:$B$185,1+INT((ROW()-ROW($2:$2))/ROWS($E$2:$E$148)))</f>
        <v>Longest Punt Return</v>
      </c>
      <c r="I19615" s="2" t="str" cm="1">
        <f t="array" ref="I19615">INDEX($E$2:$E$148,1+MOD(ROW()-ROW($2:$2),ROWS($E$2:$E$148)))</f>
        <v>when Leading, &lt; 2 min</v>
      </c>
      <c r="J19615" s="2" t="s">
        <v>335</v>
      </c>
    </row>
    <row r="19616" spans="7:10" ht="14" x14ac:dyDescent="0.15">
      <c r="G19616" s="2">
        <v>19615</v>
      </c>
      <c r="H19616" s="2" t="str" cm="1">
        <f t="array" ref="H19616">INDEX($B$2:$B$185,1+INT((ROW()-ROW($2:$2))/ROWS($E$2:$E$148)))</f>
        <v>Longest Punt Return</v>
      </c>
      <c r="I19616" s="2" t="str" cm="1">
        <f t="array" ref="I19616">INDEX($E$2:$E$148,1+MOD(ROW()-ROW($2:$2),ROWS($E$2:$E$148)))</f>
        <v>when Leading, &lt; 4 min</v>
      </c>
      <c r="J19616" s="3" t="s">
        <v>336</v>
      </c>
    </row>
    <row r="19617" spans="7:10" x14ac:dyDescent="0.15">
      <c r="G19617" s="2">
        <v>19616</v>
      </c>
      <c r="H19617" s="2" t="str" cm="1">
        <f t="array" ref="H19617">INDEX($B$2:$B$185,1+INT((ROW()-ROW($2:$2))/ROWS($E$2:$E$148)))</f>
        <v>Longest Punt Return</v>
      </c>
      <c r="I19617" s="2" t="str" cm="1">
        <f t="array" ref="I19617">INDEX($E$2:$E$148,1+MOD(ROW()-ROW($2:$2),ROWS($E$2:$E$148)))</f>
        <v>when Tied, &lt; 2 min</v>
      </c>
      <c r="J19617" s="2" t="s">
        <v>332</v>
      </c>
    </row>
    <row r="19618" spans="7:10" x14ac:dyDescent="0.15">
      <c r="G19618" s="2">
        <v>19617</v>
      </c>
      <c r="H19618" s="2" t="str" cm="1">
        <f t="array" ref="H19618">INDEX($B$2:$B$185,1+INT((ROW()-ROW($2:$2))/ROWS($E$2:$E$148)))</f>
        <v>Longest Punt Return</v>
      </c>
      <c r="I19618" s="2" t="str" cm="1">
        <f t="array" ref="I19618">INDEX($E$2:$E$148,1+MOD(ROW()-ROW($2:$2),ROWS($E$2:$E$148)))</f>
        <v>when Tied, &lt; 4 min</v>
      </c>
      <c r="J19618" s="2" t="s">
        <v>333</v>
      </c>
    </row>
    <row r="19619" spans="7:10" x14ac:dyDescent="0.15">
      <c r="G19619" s="2">
        <v>19618</v>
      </c>
      <c r="H19619" s="2" t="str" cm="1">
        <f t="array" ref="H19619">INDEX($B$2:$B$185,1+INT((ROW()-ROW($2:$2))/ROWS($E$2:$E$148)))</f>
        <v>Longest Punt Return</v>
      </c>
      <c r="I19619" s="2" t="str" cm="1">
        <f t="array" ref="I19619">INDEX($E$2:$E$148,1+MOD(ROW()-ROW($2:$2),ROWS($E$2:$E$148)))</f>
        <v>when Trailing, &lt; 2 min</v>
      </c>
      <c r="J19619" s="2" t="s">
        <v>334</v>
      </c>
    </row>
    <row r="19620" spans="7:10" x14ac:dyDescent="0.15">
      <c r="G19620" s="2">
        <v>19619</v>
      </c>
      <c r="H19620" s="2" t="str" cm="1">
        <f t="array" ref="H19620">INDEX($B$2:$B$185,1+INT((ROW()-ROW($2:$2))/ROWS($E$2:$E$148)))</f>
        <v>Longest Punt Return</v>
      </c>
      <c r="I19620" s="2" t="str" cm="1">
        <f t="array" ref="I19620">INDEX($E$2:$E$148,1+MOD(ROW()-ROW($2:$2),ROWS($E$2:$E$148)))</f>
        <v>when Trailing, &lt; 4 min</v>
      </c>
      <c r="J19620" s="2" t="s">
        <v>335</v>
      </c>
    </row>
    <row r="19621" spans="7:10" ht="14" x14ac:dyDescent="0.15">
      <c r="G19621" s="2">
        <v>19620</v>
      </c>
      <c r="H19621" s="2" t="str" cm="1">
        <f t="array" ref="H19621">INDEX($B$2:$B$185,1+INT((ROW()-ROW($2:$2))/ROWS($E$2:$E$148)))</f>
        <v>Longest Punt Return</v>
      </c>
      <c r="I19621" s="2" t="str" cm="1">
        <f t="array" ref="I19621">INDEX($E$2:$E$148,1+MOD(ROW()-ROW($2:$2),ROWS($E$2:$E$148)))</f>
        <v>in 1st Half</v>
      </c>
      <c r="J19621" s="3" t="s">
        <v>336</v>
      </c>
    </row>
    <row r="19622" spans="7:10" x14ac:dyDescent="0.15">
      <c r="G19622" s="2">
        <v>19621</v>
      </c>
      <c r="H19622" s="2" t="str" cm="1">
        <f t="array" ref="H19622">INDEX($B$2:$B$185,1+INT((ROW()-ROW($2:$2))/ROWS($E$2:$E$148)))</f>
        <v>Longest Punt Return</v>
      </c>
      <c r="I19622" s="2" t="str" cm="1">
        <f t="array" ref="I19622">INDEX($E$2:$E$148,1+MOD(ROW()-ROW($2:$2),ROWS($E$2:$E$148)))</f>
        <v>in 2nd Half</v>
      </c>
      <c r="J19622" s="2" t="s">
        <v>332</v>
      </c>
    </row>
    <row r="19623" spans="7:10" x14ac:dyDescent="0.15">
      <c r="G19623" s="2">
        <v>19622</v>
      </c>
      <c r="H19623" s="2" t="str" cm="1">
        <f t="array" ref="H19623">INDEX($B$2:$B$185,1+INT((ROW()-ROW($2:$2))/ROWS($E$2:$E$148)))</f>
        <v>Longest Punt Return</v>
      </c>
      <c r="I19623" s="2" t="str" cm="1">
        <f t="array" ref="I19623">INDEX($E$2:$E$148,1+MOD(ROW()-ROW($2:$2),ROWS($E$2:$E$148)))</f>
        <v>No Huddle</v>
      </c>
      <c r="J19623" s="2" t="s">
        <v>333</v>
      </c>
    </row>
    <row r="19624" spans="7:10" x14ac:dyDescent="0.15">
      <c r="G19624" s="2">
        <v>19623</v>
      </c>
      <c r="H19624" s="2" t="str" cm="1">
        <f t="array" ref="H19624">INDEX($B$2:$B$185,1+INT((ROW()-ROW($2:$2))/ROWS($E$2:$E$148)))</f>
        <v>Longest Punt Return</v>
      </c>
      <c r="I19624" s="2" t="str" cm="1">
        <f t="array" ref="I19624">INDEX($E$2:$E$148,1+MOD(ROW()-ROW($2:$2),ROWS($E$2:$E$148)))</f>
        <v>Huddle</v>
      </c>
      <c r="J19624" s="2" t="s">
        <v>334</v>
      </c>
    </row>
    <row r="19625" spans="7:10" x14ac:dyDescent="0.15">
      <c r="G19625" s="2">
        <v>19624</v>
      </c>
      <c r="H19625" s="2" t="str" cm="1">
        <f t="array" ref="H19625">INDEX($B$2:$B$185,1+INT((ROW()-ROW($2:$2))/ROWS($E$2:$E$148)))</f>
        <v>Longest Punt Return</v>
      </c>
      <c r="I19625" s="2" t="str" cm="1">
        <f t="array" ref="I19625">INDEX($E$2:$E$148,1+MOD(ROW()-ROW($2:$2),ROWS($E$2:$E$148)))</f>
        <v>NFL</v>
      </c>
      <c r="J19625" s="2" t="s">
        <v>335</v>
      </c>
    </row>
    <row r="19626" spans="7:10" ht="14" x14ac:dyDescent="0.15">
      <c r="G19626" s="2">
        <v>19625</v>
      </c>
      <c r="H19626" s="2" t="str" cm="1">
        <f t="array" ref="H19626">INDEX($B$2:$B$185,1+INT((ROW()-ROW($2:$2))/ROWS($E$2:$E$148)))</f>
        <v>Longest Punt Return</v>
      </c>
      <c r="I19626" s="2" t="str" cm="1">
        <f t="array" ref="I19626">INDEX($E$2:$E$148,1+MOD(ROW()-ROW($2:$2),ROWS($E$2:$E$148)))</f>
        <v>in December</v>
      </c>
      <c r="J19626" s="3" t="s">
        <v>336</v>
      </c>
    </row>
    <row r="19627" spans="7:10" x14ac:dyDescent="0.15">
      <c r="G19627" s="2">
        <v>19626</v>
      </c>
      <c r="H19627" s="2" t="str" cm="1">
        <f t="array" ref="H19627">INDEX($B$2:$B$185,1+INT((ROW()-ROW($2:$2))/ROWS($E$2:$E$148)))</f>
        <v>Longest Punt Return</v>
      </c>
      <c r="I19627" s="2" t="str" cm="1">
        <f t="array" ref="I19627">INDEX($E$2:$E$148,1+MOD(ROW()-ROW($2:$2),ROWS($E$2:$E$148)))</f>
        <v>in November</v>
      </c>
      <c r="J19627" s="2" t="s">
        <v>332</v>
      </c>
    </row>
    <row r="19628" spans="7:10" x14ac:dyDescent="0.15">
      <c r="G19628" s="2">
        <v>19627</v>
      </c>
      <c r="H19628" s="2" t="str" cm="1">
        <f t="array" ref="H19628">INDEX($B$2:$B$185,1+INT((ROW()-ROW($2:$2))/ROWS($E$2:$E$148)))</f>
        <v>Longest Punt Return</v>
      </c>
      <c r="I19628" s="2" t="str" cm="1">
        <f t="array" ref="I19628">INDEX($E$2:$E$148,1+MOD(ROW()-ROW($2:$2),ROWS($E$2:$E$148)))</f>
        <v>in October</v>
      </c>
      <c r="J19628" s="2" t="s">
        <v>333</v>
      </c>
    </row>
    <row r="19629" spans="7:10" x14ac:dyDescent="0.15">
      <c r="G19629" s="2">
        <v>19628</v>
      </c>
      <c r="H19629" s="2" t="str" cm="1">
        <f t="array" ref="H19629">INDEX($B$2:$B$185,1+INT((ROW()-ROW($2:$2))/ROWS($E$2:$E$148)))</f>
        <v>Longest Punt Return</v>
      </c>
      <c r="I19629" s="2" t="str" cm="1">
        <f t="array" ref="I19629">INDEX($E$2:$E$148,1+MOD(ROW()-ROW($2:$2),ROWS($E$2:$E$148)))</f>
        <v>in September</v>
      </c>
      <c r="J19629" s="2" t="s">
        <v>334</v>
      </c>
    </row>
    <row r="19630" spans="7:10" x14ac:dyDescent="0.15">
      <c r="G19630" s="2">
        <v>19629</v>
      </c>
      <c r="H19630" s="2" t="str" cm="1">
        <f t="array" ref="H19630">INDEX($B$2:$B$185,1+INT((ROW()-ROW($2:$2))/ROWS($E$2:$E$148)))</f>
        <v>Longest Punt Return</v>
      </c>
      <c r="I19630" s="2" t="str" cm="1">
        <f t="array" ref="I19630">INDEX($E$2:$E$148,1+MOD(ROW()-ROW($2:$2),ROWS($E$2:$E$148)))</f>
        <v>vs ARIZONA</v>
      </c>
      <c r="J19630" s="2" t="s">
        <v>335</v>
      </c>
    </row>
    <row r="19631" spans="7:10" ht="14" x14ac:dyDescent="0.15">
      <c r="G19631" s="2">
        <v>19630</v>
      </c>
      <c r="H19631" s="2" t="str" cm="1">
        <f t="array" ref="H19631">INDEX($B$2:$B$185,1+INT((ROW()-ROW($2:$2))/ROWS($E$2:$E$148)))</f>
        <v>Longest Punt Return</v>
      </c>
      <c r="I19631" s="2" t="str" cm="1">
        <f t="array" ref="I19631">INDEX($E$2:$E$148,1+MOD(ROW()-ROW($2:$2),ROWS($E$2:$E$148)))</f>
        <v>vs ATLANTA</v>
      </c>
      <c r="J19631" s="3" t="s">
        <v>336</v>
      </c>
    </row>
    <row r="19632" spans="7:10" x14ac:dyDescent="0.15">
      <c r="G19632" s="2">
        <v>19631</v>
      </c>
      <c r="H19632" s="2" t="str" cm="1">
        <f t="array" ref="H19632">INDEX($B$2:$B$185,1+INT((ROW()-ROW($2:$2))/ROWS($E$2:$E$148)))</f>
        <v>Longest Punt Return</v>
      </c>
      <c r="I19632" s="2" t="str" cm="1">
        <f t="array" ref="I19632">INDEX($E$2:$E$148,1+MOD(ROW()-ROW($2:$2),ROWS($E$2:$E$148)))</f>
        <v>vs BALTIMORE</v>
      </c>
      <c r="J19632" s="2" t="s">
        <v>332</v>
      </c>
    </row>
    <row r="19633" spans="7:10" x14ac:dyDescent="0.15">
      <c r="G19633" s="2">
        <v>19632</v>
      </c>
      <c r="H19633" s="2" t="str" cm="1">
        <f t="array" ref="H19633">INDEX($B$2:$B$185,1+INT((ROW()-ROW($2:$2))/ROWS($E$2:$E$148)))</f>
        <v>Longest Punt Return</v>
      </c>
      <c r="I19633" s="2" t="str" cm="1">
        <f t="array" ref="I19633">INDEX($E$2:$E$148,1+MOD(ROW()-ROW($2:$2),ROWS($E$2:$E$148)))</f>
        <v>vs BUFFALO</v>
      </c>
      <c r="J19633" s="2" t="s">
        <v>333</v>
      </c>
    </row>
    <row r="19634" spans="7:10" x14ac:dyDescent="0.15">
      <c r="G19634" s="2">
        <v>19633</v>
      </c>
      <c r="H19634" s="2" t="str" cm="1">
        <f t="array" ref="H19634">INDEX($B$2:$B$185,1+INT((ROW()-ROW($2:$2))/ROWS($E$2:$E$148)))</f>
        <v>Longest Punt Return</v>
      </c>
      <c r="I19634" s="2" t="str" cm="1">
        <f t="array" ref="I19634">INDEX($E$2:$E$148,1+MOD(ROW()-ROW($2:$2),ROWS($E$2:$E$148)))</f>
        <v>vs CAROLINA</v>
      </c>
      <c r="J19634" s="2" t="s">
        <v>334</v>
      </c>
    </row>
    <row r="19635" spans="7:10" x14ac:dyDescent="0.15">
      <c r="G19635" s="2">
        <v>19634</v>
      </c>
      <c r="H19635" s="2" t="str" cm="1">
        <f t="array" ref="H19635">INDEX($B$2:$B$185,1+INT((ROW()-ROW($2:$2))/ROWS($E$2:$E$148)))</f>
        <v>Longest Punt Return</v>
      </c>
      <c r="I19635" s="2" t="str" cm="1">
        <f t="array" ref="I19635">INDEX($E$2:$E$148,1+MOD(ROW()-ROW($2:$2),ROWS($E$2:$E$148)))</f>
        <v>vs CHICAGO</v>
      </c>
      <c r="J19635" s="2" t="s">
        <v>335</v>
      </c>
    </row>
    <row r="19636" spans="7:10" ht="14" x14ac:dyDescent="0.15">
      <c r="G19636" s="2">
        <v>19635</v>
      </c>
      <c r="H19636" s="2" t="str" cm="1">
        <f t="array" ref="H19636">INDEX($B$2:$B$185,1+INT((ROW()-ROW($2:$2))/ROWS($E$2:$E$148)))</f>
        <v>Longest Punt Return</v>
      </c>
      <c r="I19636" s="2" t="str" cm="1">
        <f t="array" ref="I19636">INDEX($E$2:$E$148,1+MOD(ROW()-ROW($2:$2),ROWS($E$2:$E$148)))</f>
        <v>vs CINCINNATI</v>
      </c>
      <c r="J19636" s="3" t="s">
        <v>336</v>
      </c>
    </row>
    <row r="19637" spans="7:10" x14ac:dyDescent="0.15">
      <c r="G19637" s="2">
        <v>19636</v>
      </c>
      <c r="H19637" s="2" t="str" cm="1">
        <f t="array" ref="H19637">INDEX($B$2:$B$185,1+INT((ROW()-ROW($2:$2))/ROWS($E$2:$E$148)))</f>
        <v>Longest Punt Return</v>
      </c>
      <c r="I19637" s="2" t="str" cm="1">
        <f t="array" ref="I19637">INDEX($E$2:$E$148,1+MOD(ROW()-ROW($2:$2),ROWS($E$2:$E$148)))</f>
        <v>vs CLEVELAND</v>
      </c>
      <c r="J19637" s="2" t="s">
        <v>332</v>
      </c>
    </row>
    <row r="19638" spans="7:10" x14ac:dyDescent="0.15">
      <c r="G19638" s="2">
        <v>19637</v>
      </c>
      <c r="H19638" s="2" t="str" cm="1">
        <f t="array" ref="H19638">INDEX($B$2:$B$185,1+INT((ROW()-ROW($2:$2))/ROWS($E$2:$E$148)))</f>
        <v>Longest Punt Return</v>
      </c>
      <c r="I19638" s="2" t="str" cm="1">
        <f t="array" ref="I19638">INDEX($E$2:$E$148,1+MOD(ROW()-ROW($2:$2),ROWS($E$2:$E$148)))</f>
        <v>vs DALLAS</v>
      </c>
      <c r="J19638" s="2" t="s">
        <v>333</v>
      </c>
    </row>
    <row r="19639" spans="7:10" x14ac:dyDescent="0.15">
      <c r="G19639" s="2">
        <v>19638</v>
      </c>
      <c r="H19639" s="2" t="str" cm="1">
        <f t="array" ref="H19639">INDEX($B$2:$B$185,1+INT((ROW()-ROW($2:$2))/ROWS($E$2:$E$148)))</f>
        <v>Longest Punt Return</v>
      </c>
      <c r="I19639" s="2" t="str" cm="1">
        <f t="array" ref="I19639">INDEX($E$2:$E$148,1+MOD(ROW()-ROW($2:$2),ROWS($E$2:$E$148)))</f>
        <v>vs DENVER</v>
      </c>
      <c r="J19639" s="2" t="s">
        <v>334</v>
      </c>
    </row>
    <row r="19640" spans="7:10" x14ac:dyDescent="0.15">
      <c r="G19640" s="2">
        <v>19639</v>
      </c>
      <c r="H19640" s="2" t="str" cm="1">
        <f t="array" ref="H19640">INDEX($B$2:$B$185,1+INT((ROW()-ROW($2:$2))/ROWS($E$2:$E$148)))</f>
        <v>Longest Punt Return</v>
      </c>
      <c r="I19640" s="2" t="str" cm="1">
        <f t="array" ref="I19640">INDEX($E$2:$E$148,1+MOD(ROW()-ROW($2:$2),ROWS($E$2:$E$148)))</f>
        <v>vs DETROIT</v>
      </c>
      <c r="J19640" s="2" t="s">
        <v>335</v>
      </c>
    </row>
    <row r="19641" spans="7:10" ht="14" x14ac:dyDescent="0.15">
      <c r="G19641" s="2">
        <v>19640</v>
      </c>
      <c r="H19641" s="2" t="str" cm="1">
        <f t="array" ref="H19641">INDEX($B$2:$B$185,1+INT((ROW()-ROW($2:$2))/ROWS($E$2:$E$148)))</f>
        <v>Longest Punt Return</v>
      </c>
      <c r="I19641" s="2" t="str" cm="1">
        <f t="array" ref="I19641">INDEX($E$2:$E$148,1+MOD(ROW()-ROW($2:$2),ROWS($E$2:$E$148)))</f>
        <v>vs GREEN BAY</v>
      </c>
      <c r="J19641" s="3" t="s">
        <v>336</v>
      </c>
    </row>
    <row r="19642" spans="7:10" x14ac:dyDescent="0.15">
      <c r="G19642" s="2">
        <v>19641</v>
      </c>
      <c r="H19642" s="2" t="str" cm="1">
        <f t="array" ref="H19642">INDEX($B$2:$B$185,1+INT((ROW()-ROW($2:$2))/ROWS($E$2:$E$148)))</f>
        <v>Longest Punt Return</v>
      </c>
      <c r="I19642" s="2" t="str" cm="1">
        <f t="array" ref="I19642">INDEX($E$2:$E$148,1+MOD(ROW()-ROW($2:$2),ROWS($E$2:$E$148)))</f>
        <v>vs HOUSTON</v>
      </c>
      <c r="J19642" s="2" t="s">
        <v>332</v>
      </c>
    </row>
    <row r="19643" spans="7:10" x14ac:dyDescent="0.15">
      <c r="G19643" s="2">
        <v>19642</v>
      </c>
      <c r="H19643" s="2" t="str" cm="1">
        <f t="array" ref="H19643">INDEX($B$2:$B$185,1+INT((ROW()-ROW($2:$2))/ROWS($E$2:$E$148)))</f>
        <v>Longest Punt Return</v>
      </c>
      <c r="I19643" s="2" t="str" cm="1">
        <f t="array" ref="I19643">INDEX($E$2:$E$148,1+MOD(ROW()-ROW($2:$2),ROWS($E$2:$E$148)))</f>
        <v>vs INDIANAPOLIS COLTS</v>
      </c>
      <c r="J19643" s="2" t="s">
        <v>333</v>
      </c>
    </row>
    <row r="19644" spans="7:10" x14ac:dyDescent="0.15">
      <c r="G19644" s="2">
        <v>19643</v>
      </c>
      <c r="H19644" s="2" t="str" cm="1">
        <f t="array" ref="H19644">INDEX($B$2:$B$185,1+INT((ROW()-ROW($2:$2))/ROWS($E$2:$E$148)))</f>
        <v>Longest Punt Return</v>
      </c>
      <c r="I19644" s="2" t="str" cm="1">
        <f t="array" ref="I19644">INDEX($E$2:$E$148,1+MOD(ROW()-ROW($2:$2),ROWS($E$2:$E$148)))</f>
        <v>vs JACKSONVILLE</v>
      </c>
      <c r="J19644" s="2" t="s">
        <v>334</v>
      </c>
    </row>
    <row r="19645" spans="7:10" x14ac:dyDescent="0.15">
      <c r="G19645" s="2">
        <v>19644</v>
      </c>
      <c r="H19645" s="2" t="str" cm="1">
        <f t="array" ref="H19645">INDEX($B$2:$B$185,1+INT((ROW()-ROW($2:$2))/ROWS($E$2:$E$148)))</f>
        <v>Longest Punt Return</v>
      </c>
      <c r="I19645" s="2" t="str" cm="1">
        <f t="array" ref="I19645">INDEX($E$2:$E$148,1+MOD(ROW()-ROW($2:$2),ROWS($E$2:$E$148)))</f>
        <v>vs KANSAS CITY</v>
      </c>
      <c r="J19645" s="2" t="s">
        <v>335</v>
      </c>
    </row>
    <row r="19646" spans="7:10" ht="14" x14ac:dyDescent="0.15">
      <c r="G19646" s="2">
        <v>19645</v>
      </c>
      <c r="H19646" s="2" t="str" cm="1">
        <f t="array" ref="H19646">INDEX($B$2:$B$185,1+INT((ROW()-ROW($2:$2))/ROWS($E$2:$E$148)))</f>
        <v>Longest Punt Return</v>
      </c>
      <c r="I19646" s="2" t="str" cm="1">
        <f t="array" ref="I19646">INDEX($E$2:$E$148,1+MOD(ROW()-ROW($2:$2),ROWS($E$2:$E$148)))</f>
        <v>vs LOS ANGELES RAMS</v>
      </c>
      <c r="J19646" s="3" t="s">
        <v>336</v>
      </c>
    </row>
    <row r="19647" spans="7:10" x14ac:dyDescent="0.15">
      <c r="G19647" s="2">
        <v>19646</v>
      </c>
      <c r="H19647" s="2" t="str" cm="1">
        <f t="array" ref="H19647">INDEX($B$2:$B$185,1+INT((ROW()-ROW($2:$2))/ROWS($E$2:$E$148)))</f>
        <v>Longest Punt Return</v>
      </c>
      <c r="I19647" s="2" t="str" cm="1">
        <f t="array" ref="I19647">INDEX($E$2:$E$148,1+MOD(ROW()-ROW($2:$2),ROWS($E$2:$E$148)))</f>
        <v>vs LA CHARGERS</v>
      </c>
      <c r="J19647" s="2" t="s">
        <v>332</v>
      </c>
    </row>
    <row r="19648" spans="7:10" x14ac:dyDescent="0.15">
      <c r="G19648" s="2">
        <v>19647</v>
      </c>
      <c r="H19648" s="2" t="str" cm="1">
        <f t="array" ref="H19648">INDEX($B$2:$B$185,1+INT((ROW()-ROW($2:$2))/ROWS($E$2:$E$148)))</f>
        <v>Longest Punt Return</v>
      </c>
      <c r="I19648" s="2" t="str" cm="1">
        <f t="array" ref="I19648">INDEX($E$2:$E$148,1+MOD(ROW()-ROW($2:$2),ROWS($E$2:$E$148)))</f>
        <v>vs LAS VEGAS</v>
      </c>
      <c r="J19648" s="2" t="s">
        <v>333</v>
      </c>
    </row>
    <row r="19649" spans="7:10" x14ac:dyDescent="0.15">
      <c r="G19649" s="2">
        <v>19648</v>
      </c>
      <c r="H19649" s="2" t="str" cm="1">
        <f t="array" ref="H19649">INDEX($B$2:$B$185,1+INT((ROW()-ROW($2:$2))/ROWS($E$2:$E$148)))</f>
        <v>Longest Punt Return</v>
      </c>
      <c r="I19649" s="2" t="str" cm="1">
        <f t="array" ref="I19649">INDEX($E$2:$E$148,1+MOD(ROW()-ROW($2:$2),ROWS($E$2:$E$148)))</f>
        <v>vs MIAMI</v>
      </c>
      <c r="J19649" s="2" t="s">
        <v>334</v>
      </c>
    </row>
    <row r="19650" spans="7:10" x14ac:dyDescent="0.15">
      <c r="G19650" s="2">
        <v>19649</v>
      </c>
      <c r="H19650" s="2" t="str" cm="1">
        <f t="array" ref="H19650">INDEX($B$2:$B$185,1+INT((ROW()-ROW($2:$2))/ROWS($E$2:$E$148)))</f>
        <v>Longest Punt Return</v>
      </c>
      <c r="I19650" s="2" t="str" cm="1">
        <f t="array" ref="I19650">INDEX($E$2:$E$148,1+MOD(ROW()-ROW($2:$2),ROWS($E$2:$E$148)))</f>
        <v>vs MINNESOTA</v>
      </c>
      <c r="J19650" s="2" t="s">
        <v>335</v>
      </c>
    </row>
    <row r="19651" spans="7:10" ht="14" x14ac:dyDescent="0.15">
      <c r="G19651" s="2">
        <v>19650</v>
      </c>
      <c r="H19651" s="2" t="str" cm="1">
        <f t="array" ref="H19651">INDEX($B$2:$B$185,1+INT((ROW()-ROW($2:$2))/ROWS($E$2:$E$148)))</f>
        <v>Longest Punt Return</v>
      </c>
      <c r="I19651" s="2" t="str" cm="1">
        <f t="array" ref="I19651">INDEX($E$2:$E$148,1+MOD(ROW()-ROW($2:$2),ROWS($E$2:$E$148)))</f>
        <v>vs NEW ENGLAND</v>
      </c>
      <c r="J19651" s="3" t="s">
        <v>336</v>
      </c>
    </row>
    <row r="19652" spans="7:10" x14ac:dyDescent="0.15">
      <c r="G19652" s="2">
        <v>19651</v>
      </c>
      <c r="H19652" s="2" t="str" cm="1">
        <f t="array" ref="H19652">INDEX($B$2:$B$185,1+INT((ROW()-ROW($2:$2))/ROWS($E$2:$E$148)))</f>
        <v>Longest Punt Return</v>
      </c>
      <c r="I19652" s="2" t="str" cm="1">
        <f t="array" ref="I19652">INDEX($E$2:$E$148,1+MOD(ROW()-ROW($2:$2),ROWS($E$2:$E$148)))</f>
        <v>vs NEW ORLEANS</v>
      </c>
      <c r="J19652" s="2" t="s">
        <v>332</v>
      </c>
    </row>
    <row r="19653" spans="7:10" x14ac:dyDescent="0.15">
      <c r="G19653" s="2">
        <v>19652</v>
      </c>
      <c r="H19653" s="2" t="str" cm="1">
        <f t="array" ref="H19653">INDEX($B$2:$B$185,1+INT((ROW()-ROW($2:$2))/ROWS($E$2:$E$148)))</f>
        <v>Longest Punt Return</v>
      </c>
      <c r="I19653" s="2" t="str" cm="1">
        <f t="array" ref="I19653">INDEX($E$2:$E$148,1+MOD(ROW()-ROW($2:$2),ROWS($E$2:$E$148)))</f>
        <v>vs NEW YORK JETS</v>
      </c>
      <c r="J19653" s="2" t="s">
        <v>333</v>
      </c>
    </row>
    <row r="19654" spans="7:10" x14ac:dyDescent="0.15">
      <c r="G19654" s="2">
        <v>19653</v>
      </c>
      <c r="H19654" s="2" t="str" cm="1">
        <f t="array" ref="H19654">INDEX($B$2:$B$185,1+INT((ROW()-ROW($2:$2))/ROWS($E$2:$E$148)))</f>
        <v>Longest Punt Return</v>
      </c>
      <c r="I19654" s="2" t="str" cm="1">
        <f t="array" ref="I19654">INDEX($E$2:$E$148,1+MOD(ROW()-ROW($2:$2),ROWS($E$2:$E$148)))</f>
        <v>vs NY GIANTS</v>
      </c>
      <c r="J19654" s="2" t="s">
        <v>334</v>
      </c>
    </row>
    <row r="19655" spans="7:10" x14ac:dyDescent="0.15">
      <c r="G19655" s="2">
        <v>19654</v>
      </c>
      <c r="H19655" s="2" t="str" cm="1">
        <f t="array" ref="H19655">INDEX($B$2:$B$185,1+INT((ROW()-ROW($2:$2))/ROWS($E$2:$E$148)))</f>
        <v>Longest Punt Return</v>
      </c>
      <c r="I19655" s="2" t="str" cm="1">
        <f t="array" ref="I19655">INDEX($E$2:$E$148,1+MOD(ROW()-ROW($2:$2),ROWS($E$2:$E$148)))</f>
        <v>vs PHILADELPHIA</v>
      </c>
      <c r="J19655" s="2" t="s">
        <v>335</v>
      </c>
    </row>
    <row r="19656" spans="7:10" ht="14" x14ac:dyDescent="0.15">
      <c r="G19656" s="2">
        <v>19655</v>
      </c>
      <c r="H19656" s="2" t="str" cm="1">
        <f t="array" ref="H19656">INDEX($B$2:$B$185,1+INT((ROW()-ROW($2:$2))/ROWS($E$2:$E$148)))</f>
        <v>Longest Punt Return</v>
      </c>
      <c r="I19656" s="2" t="str" cm="1">
        <f t="array" ref="I19656">INDEX($E$2:$E$148,1+MOD(ROW()-ROW($2:$2),ROWS($E$2:$E$148)))</f>
        <v>vs PITTSBURGH</v>
      </c>
      <c r="J19656" s="3" t="s">
        <v>336</v>
      </c>
    </row>
    <row r="19657" spans="7:10" x14ac:dyDescent="0.15">
      <c r="G19657" s="2">
        <v>19656</v>
      </c>
      <c r="H19657" s="2" t="str" cm="1">
        <f t="array" ref="H19657">INDEX($B$2:$B$185,1+INT((ROW()-ROW($2:$2))/ROWS($E$2:$E$148)))</f>
        <v>Longest Punt Return</v>
      </c>
      <c r="I19657" s="2" t="str" cm="1">
        <f t="array" ref="I19657">INDEX($E$2:$E$148,1+MOD(ROW()-ROW($2:$2),ROWS($E$2:$E$148)))</f>
        <v>vs SEATTLE</v>
      </c>
      <c r="J19657" s="2" t="s">
        <v>332</v>
      </c>
    </row>
    <row r="19658" spans="7:10" x14ac:dyDescent="0.15">
      <c r="G19658" s="2">
        <v>19657</v>
      </c>
      <c r="H19658" s="2" t="str" cm="1">
        <f t="array" ref="H19658">INDEX($B$2:$B$185,1+INT((ROW()-ROW($2:$2))/ROWS($E$2:$E$148)))</f>
        <v>Longest Punt Return</v>
      </c>
      <c r="I19658" s="2" t="str" cm="1">
        <f t="array" ref="I19658">INDEX($E$2:$E$148,1+MOD(ROW()-ROW($2:$2),ROWS($E$2:$E$148)))</f>
        <v>vs SAN FRANCISCO</v>
      </c>
      <c r="J19658" s="2" t="s">
        <v>333</v>
      </c>
    </row>
    <row r="19659" spans="7:10" x14ac:dyDescent="0.15">
      <c r="G19659" s="2">
        <v>19658</v>
      </c>
      <c r="H19659" s="2" t="str" cm="1">
        <f t="array" ref="H19659">INDEX($B$2:$B$185,1+INT((ROW()-ROW($2:$2))/ROWS($E$2:$E$148)))</f>
        <v>Longest Punt Return</v>
      </c>
      <c r="I19659" s="2" t="str" cm="1">
        <f t="array" ref="I19659">INDEX($E$2:$E$148,1+MOD(ROW()-ROW($2:$2),ROWS($E$2:$E$148)))</f>
        <v>vs TAMPA BAY</v>
      </c>
      <c r="J19659" s="2" t="s">
        <v>334</v>
      </c>
    </row>
    <row r="19660" spans="7:10" x14ac:dyDescent="0.15">
      <c r="G19660" s="2">
        <v>19659</v>
      </c>
      <c r="H19660" s="2" t="str" cm="1">
        <f t="array" ref="H19660">INDEX($B$2:$B$185,1+INT((ROW()-ROW($2:$2))/ROWS($E$2:$E$148)))</f>
        <v>Longest Punt Return</v>
      </c>
      <c r="I19660" s="2" t="str" cm="1">
        <f t="array" ref="I19660">INDEX($E$2:$E$148,1+MOD(ROW()-ROW($2:$2),ROWS($E$2:$E$148)))</f>
        <v>vs TENNESSEE</v>
      </c>
      <c r="J19660" s="2" t="s">
        <v>335</v>
      </c>
    </row>
    <row r="19661" spans="7:10" ht="14" x14ac:dyDescent="0.15">
      <c r="G19661" s="2">
        <v>19660</v>
      </c>
      <c r="H19661" s="2" t="str" cm="1">
        <f t="array" ref="H19661">INDEX($B$2:$B$185,1+INT((ROW()-ROW($2:$2))/ROWS($E$2:$E$148)))</f>
        <v>Longest Punt Return</v>
      </c>
      <c r="I19661" s="2" t="str" cm="1">
        <f t="array" ref="I19661">INDEX($E$2:$E$148,1+MOD(ROW()-ROW($2:$2),ROWS($E$2:$E$148)))</f>
        <v>vs WASHINGTON</v>
      </c>
      <c r="J19661" s="3" t="s">
        <v>336</v>
      </c>
    </row>
    <row r="19662" spans="7:10" x14ac:dyDescent="0.15">
      <c r="G19662" s="2">
        <v>19661</v>
      </c>
      <c r="H19662" s="2" t="str" cm="1">
        <f t="array" ref="H19662">INDEX($B$2:$B$185,1+INT((ROW()-ROW($2:$2))/ROWS($E$2:$E$148)))</f>
        <v>Longest Punt Return</v>
      </c>
      <c r="I19662" s="2" t="str" cm="1">
        <f t="array" ref="I19662">INDEX($E$2:$E$148,1+MOD(ROW()-ROW($2:$2),ROWS($E$2:$E$148)))</f>
        <v>Home Games</v>
      </c>
      <c r="J19662" s="2" t="s">
        <v>332</v>
      </c>
    </row>
    <row r="19663" spans="7:10" x14ac:dyDescent="0.15">
      <c r="G19663" s="2">
        <v>19662</v>
      </c>
      <c r="H19663" s="2" t="str" cm="1">
        <f t="array" ref="H19663">INDEX($B$2:$B$185,1+INT((ROW()-ROW($2:$2))/ROWS($E$2:$E$148)))</f>
        <v>Longest Punt Return</v>
      </c>
      <c r="I19663" s="2" t="str" cm="1">
        <f t="array" ref="I19663">INDEX($E$2:$E$148,1+MOD(ROW()-ROW($2:$2),ROWS($E$2:$E$148)))</f>
        <v>Away Games</v>
      </c>
      <c r="J19663" s="2" t="s">
        <v>333</v>
      </c>
    </row>
    <row r="19664" spans="7:10" x14ac:dyDescent="0.15">
      <c r="G19664" s="2">
        <v>19663</v>
      </c>
      <c r="H19664" s="2" t="str" cm="1">
        <f t="array" ref="H19664">INDEX($B$2:$B$185,1+INT((ROW()-ROW($2:$2))/ROWS($E$2:$E$148)))</f>
        <v>Longest Punt Return</v>
      </c>
      <c r="I19664" s="2" t="str" cm="1">
        <f t="array" ref="I19664">INDEX($E$2:$E$148,1+MOD(ROW()-ROW($2:$2),ROWS($E$2:$E$148)))</f>
        <v>on Play Action</v>
      </c>
      <c r="J19664" s="2" t="s">
        <v>334</v>
      </c>
    </row>
    <row r="19665" spans="7:10" x14ac:dyDescent="0.15">
      <c r="G19665" s="2">
        <v>19664</v>
      </c>
      <c r="H19665" s="2" t="str" cm="1">
        <f t="array" ref="H19665">INDEX($B$2:$B$185,1+INT((ROW()-ROW($2:$2))/ROWS($E$2:$E$148)))</f>
        <v>Longest Punt Return</v>
      </c>
      <c r="I19665" s="2" t="str" cm="1">
        <f t="array" ref="I19665">INDEX($E$2:$E$148,1+MOD(ROW()-ROW($2:$2),ROWS($E$2:$E$148)))</f>
        <v>No Play Action</v>
      </c>
      <c r="J19665" s="2" t="s">
        <v>335</v>
      </c>
    </row>
    <row r="19666" spans="7:10" ht="14" x14ac:dyDescent="0.15">
      <c r="G19666" s="2">
        <v>19665</v>
      </c>
      <c r="H19666" s="2" t="str" cm="1">
        <f t="array" ref="H19666">INDEX($B$2:$B$185,1+INT((ROW()-ROW($2:$2))/ROWS($E$2:$E$148)))</f>
        <v>Longest Punt Return</v>
      </c>
      <c r="I19666" s="2" t="str" cm="1">
        <f t="array" ref="I19666">INDEX($E$2:$E$148,1+MOD(ROW()-ROW($2:$2),ROWS($E$2:$E$148)))</f>
        <v>Conf Championship</v>
      </c>
      <c r="J19666" s="3" t="s">
        <v>336</v>
      </c>
    </row>
    <row r="19667" spans="7:10" x14ac:dyDescent="0.15">
      <c r="G19667" s="2">
        <v>19666</v>
      </c>
      <c r="H19667" s="2" t="str" cm="1">
        <f t="array" ref="H19667">INDEX($B$2:$B$185,1+INT((ROW()-ROW($2:$2))/ROWS($E$2:$E$148)))</f>
        <v>Longest Punt Return</v>
      </c>
      <c r="I19667" s="2" t="str" cm="1">
        <f t="array" ref="I19667">INDEX($E$2:$E$148,1+MOD(ROW()-ROW($2:$2),ROWS($E$2:$E$148)))</f>
        <v>Divisional Round</v>
      </c>
      <c r="J19667" s="2" t="s">
        <v>332</v>
      </c>
    </row>
    <row r="19668" spans="7:10" x14ac:dyDescent="0.15">
      <c r="G19668" s="2">
        <v>19667</v>
      </c>
      <c r="H19668" s="2" t="str" cm="1">
        <f t="array" ref="H19668">INDEX($B$2:$B$185,1+INT((ROW()-ROW($2:$2))/ROWS($E$2:$E$148)))</f>
        <v>Longest Punt Return</v>
      </c>
      <c r="I19668" s="2" t="str" cm="1">
        <f t="array" ref="I19668">INDEX($E$2:$E$148,1+MOD(ROW()-ROW($2:$2),ROWS($E$2:$E$148)))</f>
        <v>Super Bowl</v>
      </c>
      <c r="J19668" s="2" t="s">
        <v>333</v>
      </c>
    </row>
    <row r="19669" spans="7:10" x14ac:dyDescent="0.15">
      <c r="G19669" s="2">
        <v>19668</v>
      </c>
      <c r="H19669" s="2" t="str" cm="1">
        <f t="array" ref="H19669">INDEX($B$2:$B$185,1+INT((ROW()-ROW($2:$2))/ROWS($E$2:$E$148)))</f>
        <v>Longest Punt Return</v>
      </c>
      <c r="I19669" s="2" t="str" cm="1">
        <f t="array" ref="I19669">INDEX($E$2:$E$148,1+MOD(ROW()-ROW($2:$2),ROWS($E$2:$E$148)))</f>
        <v>Wild Card</v>
      </c>
      <c r="J19669" s="2" t="s">
        <v>334</v>
      </c>
    </row>
    <row r="19670" spans="7:10" x14ac:dyDescent="0.15">
      <c r="G19670" s="2">
        <v>19669</v>
      </c>
      <c r="H19670" s="2" t="str" cm="1">
        <f t="array" ref="H19670">INDEX($B$2:$B$185,1+INT((ROW()-ROW($2:$2))/ROWS($E$2:$E$148)))</f>
        <v>Longest Punt Return</v>
      </c>
      <c r="I19670" s="2" t="str" cm="1">
        <f t="array" ref="I19670">INDEX($E$2:$E$148,1+MOD(ROW()-ROW($2:$2),ROWS($E$2:$E$148)))</f>
        <v>1st Quarter</v>
      </c>
      <c r="J19670" s="2" t="s">
        <v>335</v>
      </c>
    </row>
    <row r="19671" spans="7:10" ht="14" x14ac:dyDescent="0.15">
      <c r="G19671" s="2">
        <v>19670</v>
      </c>
      <c r="H19671" s="2" t="str" cm="1">
        <f t="array" ref="H19671">INDEX($B$2:$B$185,1+INT((ROW()-ROW($2:$2))/ROWS($E$2:$E$148)))</f>
        <v>Longest Punt Return</v>
      </c>
      <c r="I19671" s="2" t="str" cm="1">
        <f t="array" ref="I19671">INDEX($E$2:$E$148,1+MOD(ROW()-ROW($2:$2),ROWS($E$2:$E$148)))</f>
        <v>2nd Quarter</v>
      </c>
      <c r="J19671" s="3" t="s">
        <v>336</v>
      </c>
    </row>
    <row r="19672" spans="7:10" x14ac:dyDescent="0.15">
      <c r="G19672" s="2">
        <v>19671</v>
      </c>
      <c r="H19672" s="2" t="str" cm="1">
        <f t="array" ref="H19672">INDEX($B$2:$B$185,1+INT((ROW()-ROW($2:$2))/ROWS($E$2:$E$148)))</f>
        <v>Longest Punt Return</v>
      </c>
      <c r="I19672" s="2" t="str" cm="1">
        <f t="array" ref="I19672">INDEX($E$2:$E$148,1+MOD(ROW()-ROW($2:$2),ROWS($E$2:$E$148)))</f>
        <v>3rd Quarter</v>
      </c>
      <c r="J19672" s="2" t="s">
        <v>332</v>
      </c>
    </row>
    <row r="19673" spans="7:10" x14ac:dyDescent="0.15">
      <c r="G19673" s="2">
        <v>19672</v>
      </c>
      <c r="H19673" s="2" t="str" cm="1">
        <f t="array" ref="H19673">INDEX($B$2:$B$185,1+INT((ROW()-ROW($2:$2))/ROWS($E$2:$E$148)))</f>
        <v>Longest Punt Return</v>
      </c>
      <c r="I19673" s="2" t="str" cm="1">
        <f t="array" ref="I19673">INDEX($E$2:$E$148,1+MOD(ROW()-ROW($2:$2),ROWS($E$2:$E$148)))</f>
        <v>4th Quarter</v>
      </c>
      <c r="J19673" s="2" t="s">
        <v>333</v>
      </c>
    </row>
    <row r="19674" spans="7:10" x14ac:dyDescent="0.15">
      <c r="G19674" s="2">
        <v>19673</v>
      </c>
      <c r="H19674" s="2" t="str" cm="1">
        <f t="array" ref="H19674">INDEX($B$2:$B$185,1+INT((ROW()-ROW($2:$2))/ROWS($E$2:$E$148)))</f>
        <v>Longest Punt Return</v>
      </c>
      <c r="I19674" s="2" t="str" cm="1">
        <f t="array" ref="I19674">INDEX($E$2:$E$148,1+MOD(ROW()-ROW($2:$2),ROWS($E$2:$E$148)))</f>
        <v>in Overtime</v>
      </c>
      <c r="J19674" s="2" t="s">
        <v>334</v>
      </c>
    </row>
    <row r="19675" spans="7:10" x14ac:dyDescent="0.15">
      <c r="G19675" s="2">
        <v>19674</v>
      </c>
      <c r="H19675" s="2" t="str" cm="1">
        <f t="array" ref="H19675">INDEX($B$2:$B$185,1+INT((ROW()-ROW($2:$2))/ROWS($E$2:$E$148)))</f>
        <v>Longest Punt Return</v>
      </c>
      <c r="I19675" s="2" t="str" cm="1">
        <f t="array" ref="I19675">INDEX($E$2:$E$148,1+MOD(ROW()-ROW($2:$2),ROWS($E$2:$E$148)))</f>
        <v>in Losses</v>
      </c>
      <c r="J19675" s="2" t="s">
        <v>335</v>
      </c>
    </row>
    <row r="19676" spans="7:10" ht="14" x14ac:dyDescent="0.15">
      <c r="G19676" s="2">
        <v>19675</v>
      </c>
      <c r="H19676" s="2" t="str" cm="1">
        <f t="array" ref="H19676">INDEX($B$2:$B$185,1+INT((ROW()-ROW($2:$2))/ROWS($E$2:$E$148)))</f>
        <v>Longest Punt Return</v>
      </c>
      <c r="I19676" s="2" t="str" cm="1">
        <f t="array" ref="I19676">INDEX($E$2:$E$148,1+MOD(ROW()-ROW($2:$2),ROWS($E$2:$E$148)))</f>
        <v>in Wins</v>
      </c>
      <c r="J19676" s="3" t="s">
        <v>336</v>
      </c>
    </row>
    <row r="19677" spans="7:10" x14ac:dyDescent="0.15">
      <c r="G19677" s="2">
        <v>19676</v>
      </c>
      <c r="H19677" s="2" t="str" cm="1">
        <f t="array" ref="H19677">INDEX($B$2:$B$185,1+INT((ROW()-ROW($2:$2))/ROWS($E$2:$E$148)))</f>
        <v>Longest Punt Return</v>
      </c>
      <c r="I19677" s="2" t="str" cm="1">
        <f t="array" ref="I19677">INDEX($E$2:$E$148,1+MOD(ROW()-ROW($2:$2),ROWS($E$2:$E$148)))</f>
        <v>Non-RPO</v>
      </c>
      <c r="J19677" s="2" t="s">
        <v>332</v>
      </c>
    </row>
    <row r="19678" spans="7:10" x14ac:dyDescent="0.15">
      <c r="G19678" s="2">
        <v>19677</v>
      </c>
      <c r="H19678" s="2" t="str" cm="1">
        <f t="array" ref="H19678">INDEX($B$2:$B$185,1+INT((ROW()-ROW($2:$2))/ROWS($E$2:$E$148)))</f>
        <v>Longest Punt Return</v>
      </c>
      <c r="I19678" s="2" t="str" cm="1">
        <f t="array" ref="I19678">INDEX($E$2:$E$148,1+MOD(ROW()-ROW($2:$2),ROWS($E$2:$E$148)))</f>
        <v>No Run Pass Option</v>
      </c>
      <c r="J19678" s="2" t="s">
        <v>333</v>
      </c>
    </row>
    <row r="19679" spans="7:10" x14ac:dyDescent="0.15">
      <c r="G19679" s="2">
        <v>19678</v>
      </c>
      <c r="H19679" s="2" t="str" cm="1">
        <f t="array" ref="H19679">INDEX($B$2:$B$185,1+INT((ROW()-ROW($2:$2))/ROWS($E$2:$E$148)))</f>
        <v>Longest Punt Return</v>
      </c>
      <c r="I19679" s="2" t="str" cm="1">
        <f t="array" ref="I19679">INDEX($E$2:$E$148,1+MOD(ROW()-ROW($2:$2),ROWS($E$2:$E$148)))</f>
        <v>when Leading</v>
      </c>
      <c r="J19679" s="2" t="s">
        <v>334</v>
      </c>
    </row>
    <row r="19680" spans="7:10" x14ac:dyDescent="0.15">
      <c r="G19680" s="2">
        <v>19679</v>
      </c>
      <c r="H19680" s="2" t="str" cm="1">
        <f t="array" ref="H19680">INDEX($B$2:$B$185,1+INT((ROW()-ROW($2:$2))/ROWS($E$2:$E$148)))</f>
        <v>Longest Punt Return</v>
      </c>
      <c r="I19680" s="2" t="str" cm="1">
        <f t="array" ref="I19680">INDEX($E$2:$E$148,1+MOD(ROW()-ROW($2:$2),ROWS($E$2:$E$148)))</f>
        <v>when Tied</v>
      </c>
      <c r="J19680" s="2" t="s">
        <v>335</v>
      </c>
    </row>
    <row r="19681" spans="7:10" ht="14" x14ac:dyDescent="0.15">
      <c r="G19681" s="2">
        <v>19680</v>
      </c>
      <c r="H19681" s="2" t="str" cm="1">
        <f t="array" ref="H19681">INDEX($B$2:$B$185,1+INT((ROW()-ROW($2:$2))/ROWS($E$2:$E$148)))</f>
        <v>Longest Punt Return</v>
      </c>
      <c r="I19681" s="2" t="str" cm="1">
        <f t="array" ref="I19681">INDEX($E$2:$E$148,1+MOD(ROW()-ROW($2:$2),ROWS($E$2:$E$148)))</f>
        <v>when Trailing</v>
      </c>
      <c r="J19681" s="3" t="s">
        <v>336</v>
      </c>
    </row>
    <row r="19682" spans="7:10" x14ac:dyDescent="0.15">
      <c r="G19682" s="2">
        <v>19681</v>
      </c>
      <c r="H19682" s="2" t="str" cm="1">
        <f t="array" ref="H19682">INDEX($B$2:$B$185,1+INT((ROW()-ROW($2:$2))/ROWS($E$2:$E$148)))</f>
        <v>Longest Punt Return</v>
      </c>
      <c r="I19682" s="2" t="str" cm="1">
        <f t="array" ref="I19682">INDEX($E$2:$E$148,1+MOD(ROW()-ROW($2:$2),ROWS($E$2:$E$148)))</f>
        <v>Pre Season</v>
      </c>
      <c r="J19682" s="2" t="s">
        <v>332</v>
      </c>
    </row>
    <row r="19683" spans="7:10" x14ac:dyDescent="0.15">
      <c r="G19683" s="2">
        <v>19682</v>
      </c>
      <c r="H19683" s="2" t="str" cm="1">
        <f t="array" ref="H19683">INDEX($B$2:$B$185,1+INT((ROW()-ROW($2:$2))/ROWS($E$2:$E$148)))</f>
        <v>Longest Punt Return</v>
      </c>
      <c r="I19683" s="2" t="str" cm="1">
        <f t="array" ref="I19683">INDEX($E$2:$E$148,1+MOD(ROW()-ROW($2:$2),ROWS($E$2:$E$148)))</f>
        <v>Regular Season</v>
      </c>
      <c r="J19683" s="2" t="s">
        <v>333</v>
      </c>
    </row>
    <row r="19684" spans="7:10" x14ac:dyDescent="0.15">
      <c r="G19684" s="2">
        <v>19683</v>
      </c>
      <c r="H19684" s="2" t="str" cm="1">
        <f t="array" ref="H19684">INDEX($B$2:$B$185,1+INT((ROW()-ROW($2:$2))/ROWS($E$2:$E$148)))</f>
        <v>Longest Punt Return</v>
      </c>
      <c r="I19684" s="2" t="str" cm="1">
        <f t="array" ref="I19684">INDEX($E$2:$E$148,1+MOD(ROW()-ROW($2:$2),ROWS($E$2:$E$148)))</f>
        <v>Post Season</v>
      </c>
      <c r="J19684" s="2" t="s">
        <v>334</v>
      </c>
    </row>
    <row r="19685" spans="7:10" x14ac:dyDescent="0.15">
      <c r="G19685" s="2">
        <v>19684</v>
      </c>
      <c r="H19685" s="2" t="str" cm="1">
        <f t="array" ref="H19685">INDEX($B$2:$B$185,1+INT((ROW()-ROW($2:$2))/ROWS($E$2:$E$148)))</f>
        <v>Longest Punt Return</v>
      </c>
      <c r="I19685" s="2" t="str" cm="1">
        <f t="array" ref="I19685">INDEX($E$2:$E$148,1+MOD(ROW()-ROW($2:$2),ROWS($E$2:$E$148)))</f>
        <v>in Pistol Formation</v>
      </c>
      <c r="J19685" s="2" t="s">
        <v>335</v>
      </c>
    </row>
    <row r="19686" spans="7:10" ht="14" x14ac:dyDescent="0.15">
      <c r="G19686" s="2">
        <v>19685</v>
      </c>
      <c r="H19686" s="2" t="str" cm="1">
        <f t="array" ref="H19686">INDEX($B$2:$B$185,1+INT((ROW()-ROW($2:$2))/ROWS($E$2:$E$148)))</f>
        <v>Longest Punt Return</v>
      </c>
      <c r="I19686" s="2" t="str" cm="1">
        <f t="array" ref="I19686">INDEX($E$2:$E$148,1+MOD(ROW()-ROW($2:$2),ROWS($E$2:$E$148)))</f>
        <v>in Shotgun</v>
      </c>
      <c r="J19686" s="3" t="s">
        <v>336</v>
      </c>
    </row>
    <row r="19687" spans="7:10" x14ac:dyDescent="0.15">
      <c r="G19687" s="2">
        <v>19686</v>
      </c>
      <c r="H19687" s="2" t="str" cm="1">
        <f t="array" ref="H19687">INDEX($B$2:$B$185,1+INT((ROW()-ROW($2:$2))/ROWS($E$2:$E$148)))</f>
        <v>Longest Punt Return</v>
      </c>
      <c r="I19687" s="2" t="str" cm="1">
        <f t="array" ref="I19687">INDEX($E$2:$E$148,1+MOD(ROW()-ROW($2:$2),ROWS($E$2:$E$148)))</f>
        <v>in QB Under Center</v>
      </c>
      <c r="J19687" s="2" t="s">
        <v>332</v>
      </c>
    </row>
    <row r="19688" spans="7:10" x14ac:dyDescent="0.15">
      <c r="G19688" s="2">
        <v>19687</v>
      </c>
      <c r="H19688" s="2" t="str" cm="1">
        <f t="array" ref="H19688">INDEX($B$2:$B$185,1+INT((ROW()-ROW($2:$2))/ROWS($E$2:$E$148)))</f>
        <v>Longest Punt Return</v>
      </c>
      <c r="I19688" s="2" t="str" cm="1">
        <f t="array" ref="I19688">INDEX($E$2:$E$148,1+MOD(ROW()-ROW($2:$2),ROWS($E$2:$E$148)))</f>
        <v>in Domes</v>
      </c>
      <c r="J19688" s="2" t="s">
        <v>333</v>
      </c>
    </row>
    <row r="19689" spans="7:10" x14ac:dyDescent="0.15">
      <c r="G19689" s="2">
        <v>19688</v>
      </c>
      <c r="H19689" s="2" t="str" cm="1">
        <f t="array" ref="H19689">INDEX($B$2:$B$185,1+INT((ROW()-ROW($2:$2))/ROWS($E$2:$E$148)))</f>
        <v>Longest Punt Return</v>
      </c>
      <c r="I19689" s="2" t="str" cm="1">
        <f t="array" ref="I19689">INDEX($E$2:$E$148,1+MOD(ROW()-ROW($2:$2),ROWS($E$2:$E$148)))</f>
        <v>in Outdoor Stadiums</v>
      </c>
      <c r="J19689" s="2" t="s">
        <v>334</v>
      </c>
    </row>
    <row r="19690" spans="7:10" x14ac:dyDescent="0.15">
      <c r="G19690" s="2">
        <v>19689</v>
      </c>
      <c r="H19690" s="2" t="str" cm="1">
        <f t="array" ref="H19690">INDEX($B$2:$B$185,1+INT((ROW()-ROW($2:$2))/ROWS($E$2:$E$148)))</f>
        <v>Longest Punt Return</v>
      </c>
      <c r="I19690" s="2" t="str" cm="1">
        <f t="array" ref="I19690">INDEX($E$2:$E$148,1+MOD(ROW()-ROW($2:$2),ROWS($E$2:$E$148)))</f>
        <v>in Retractable Domes</v>
      </c>
      <c r="J19690" s="2" t="s">
        <v>335</v>
      </c>
    </row>
    <row r="19691" spans="7:10" ht="14" x14ac:dyDescent="0.15">
      <c r="G19691" s="2">
        <v>19690</v>
      </c>
      <c r="H19691" s="2" t="str" cm="1">
        <f t="array" ref="H19691">INDEX($B$2:$B$185,1+INT((ROW()-ROW($2:$2))/ROWS($E$2:$E$148)))</f>
        <v>Longest Punt Return</v>
      </c>
      <c r="I19691" s="2" t="str" cm="1">
        <f t="array" ref="I19691">INDEX($E$2:$E$148,1+MOD(ROW()-ROW($2:$2),ROWS($E$2:$E$148)))</f>
        <v>in Afternoon Games</v>
      </c>
      <c r="J19691" s="3" t="s">
        <v>336</v>
      </c>
    </row>
    <row r="19692" spans="7:10" x14ac:dyDescent="0.15">
      <c r="G19692" s="2">
        <v>19691</v>
      </c>
      <c r="H19692" s="2" t="str" cm="1">
        <f t="array" ref="H19692">INDEX($B$2:$B$185,1+INT((ROW()-ROW($2:$2))/ROWS($E$2:$E$148)))</f>
        <v>Longest Punt Return</v>
      </c>
      <c r="I19692" s="2" t="str" cm="1">
        <f t="array" ref="I19692">INDEX($E$2:$E$148,1+MOD(ROW()-ROW($2:$2),ROWS($E$2:$E$148)))</f>
        <v>in Early Games</v>
      </c>
      <c r="J19692" s="2" t="s">
        <v>332</v>
      </c>
    </row>
    <row r="19693" spans="7:10" x14ac:dyDescent="0.15">
      <c r="G19693" s="2">
        <v>19692</v>
      </c>
      <c r="H19693" s="2" t="str" cm="1">
        <f t="array" ref="H19693">INDEX($B$2:$B$185,1+INT((ROW()-ROW($2:$2))/ROWS($E$2:$E$148)))</f>
        <v>Longest Punt Return</v>
      </c>
      <c r="I19693" s="2" t="str" cm="1">
        <f t="array" ref="I19693">INDEX($E$2:$E$148,1+MOD(ROW()-ROW($2:$2),ROWS($E$2:$E$148)))</f>
        <v>Pocket Time, &gt; 2.5</v>
      </c>
      <c r="J19693" s="2" t="s">
        <v>333</v>
      </c>
    </row>
    <row r="19694" spans="7:10" x14ac:dyDescent="0.15">
      <c r="G19694" s="2">
        <v>19693</v>
      </c>
      <c r="H19694" s="2" t="str" cm="1">
        <f t="array" ref="H19694">INDEX($B$2:$B$185,1+INT((ROW()-ROW($2:$2))/ROWS($E$2:$E$148)))</f>
        <v>Longest Punt Return</v>
      </c>
      <c r="I19694" s="2" t="str" cm="1">
        <f t="array" ref="I19694">INDEX($E$2:$E$148,1+MOD(ROW()-ROW($2:$2),ROWS($E$2:$E$148)))</f>
        <v>Pocket Time, &lt; 2.5</v>
      </c>
      <c r="J19694" s="2" t="s">
        <v>334</v>
      </c>
    </row>
    <row r="19695" spans="7:10" x14ac:dyDescent="0.15">
      <c r="G19695" s="2">
        <v>19694</v>
      </c>
      <c r="H19695" s="2" t="str" cm="1">
        <f t="array" ref="H19695">INDEX($B$2:$B$185,1+INT((ROW()-ROW($2:$2))/ROWS($E$2:$E$148)))</f>
        <v>Longest Punt Return</v>
      </c>
      <c r="I19695" s="2" t="str" cm="1">
        <f t="array" ref="I19695">INDEX($E$2:$E$148,1+MOD(ROW()-ROW($2:$2),ROWS($E$2:$E$148)))</f>
        <v>in Late Games</v>
      </c>
      <c r="J19695" s="2" t="s">
        <v>335</v>
      </c>
    </row>
    <row r="19696" spans="7:10" ht="14" x14ac:dyDescent="0.15">
      <c r="G19696" s="2">
        <v>19695</v>
      </c>
      <c r="H19696" s="2" t="str" cm="1">
        <f t="array" ref="H19696">INDEX($B$2:$B$185,1+INT((ROW()-ROW($2:$2))/ROWS($E$2:$E$148)))</f>
        <v>Longest Punt Return</v>
      </c>
      <c r="I19696" s="2" t="str" cm="1">
        <f t="array" ref="I19696">INDEX($E$2:$E$148,1+MOD(ROW()-ROW($2:$2),ROWS($E$2:$E$148)))</f>
        <v>Yards to Go: 1-3</v>
      </c>
      <c r="J19696" s="3" t="s">
        <v>336</v>
      </c>
    </row>
    <row r="19697" spans="7:10" x14ac:dyDescent="0.15">
      <c r="G19697" s="2">
        <v>19696</v>
      </c>
      <c r="H19697" s="2" t="str" cm="1">
        <f t="array" ref="H19697">INDEX($B$2:$B$185,1+INT((ROW()-ROW($2:$2))/ROWS($E$2:$E$148)))</f>
        <v>Longest Punt Return</v>
      </c>
      <c r="I19697" s="2" t="str" cm="1">
        <f t="array" ref="I19697">INDEX($E$2:$E$148,1+MOD(ROW()-ROW($2:$2),ROWS($E$2:$E$148)))</f>
        <v>Yards to Go: 4-6</v>
      </c>
      <c r="J19697" s="2" t="s">
        <v>332</v>
      </c>
    </row>
    <row r="19698" spans="7:10" x14ac:dyDescent="0.15">
      <c r="G19698" s="2">
        <v>19697</v>
      </c>
      <c r="H19698" s="2" t="str" cm="1">
        <f t="array" ref="H19698">INDEX($B$2:$B$185,1+INT((ROW()-ROW($2:$2))/ROWS($E$2:$E$148)))</f>
        <v>Longest Punt Return</v>
      </c>
      <c r="I19698" s="2" t="str" cm="1">
        <f t="array" ref="I19698">INDEX($E$2:$E$148,1+MOD(ROW()-ROW($2:$2),ROWS($E$2:$E$148)))</f>
        <v>Yards to Go: 7-9</v>
      </c>
      <c r="J19698" s="2" t="s">
        <v>333</v>
      </c>
    </row>
    <row r="19699" spans="7:10" x14ac:dyDescent="0.15">
      <c r="G19699" s="2">
        <v>19698</v>
      </c>
      <c r="H19699" s="2" t="str" cm="1">
        <f t="array" ref="H19699">INDEX($B$2:$B$185,1+INT((ROW()-ROW($2:$2))/ROWS($E$2:$E$148)))</f>
        <v>Longest Punt Return</v>
      </c>
      <c r="I19699" s="2" t="str" cm="1">
        <f t="array" ref="I19699">INDEX($E$2:$E$148,1+MOD(ROW()-ROW($2:$2),ROWS($E$2:$E$148)))</f>
        <v>Yards to Go: 10+</v>
      </c>
      <c r="J19699" s="2" t="s">
        <v>334</v>
      </c>
    </row>
    <row r="19700" spans="7:10" x14ac:dyDescent="0.15">
      <c r="G19700" s="2">
        <v>19699</v>
      </c>
      <c r="H19700" s="2" t="str" cm="1">
        <f t="array" ref="H19700">INDEX($B$2:$B$185,1+INT((ROW()-ROW($2:$2))/ROWS($E$2:$E$148)))</f>
        <v>FG Attempts</v>
      </c>
      <c r="I19700" s="2" t="str" cm="1">
        <f t="array" ref="I19700">INDEX($E$2:$E$148,1+MOD(ROW()-ROW($2:$2),ROWS($E$2:$E$148)))</f>
        <v>vs Normal Rush</v>
      </c>
      <c r="J19700" s="2" t="s">
        <v>335</v>
      </c>
    </row>
    <row r="19701" spans="7:10" ht="14" x14ac:dyDescent="0.15">
      <c r="G19701" s="2">
        <v>19700</v>
      </c>
      <c r="H19701" s="2" t="str" cm="1">
        <f t="array" ref="H19701">INDEX($B$2:$B$185,1+INT((ROW()-ROW($2:$2))/ROWS($E$2:$E$148)))</f>
        <v>FG Attempts</v>
      </c>
      <c r="I19701" s="2" t="str" cm="1">
        <f t="array" ref="I19701">INDEX($E$2:$E$148,1+MOD(ROW()-ROW($2:$2),ROWS($E$2:$E$148)))</f>
        <v>vs Blitz</v>
      </c>
      <c r="J19701" s="3" t="s">
        <v>336</v>
      </c>
    </row>
    <row r="19702" spans="7:10" x14ac:dyDescent="0.15">
      <c r="G19702" s="2">
        <v>19701</v>
      </c>
      <c r="H19702" s="2" t="str" cm="1">
        <f t="array" ref="H19702">INDEX($B$2:$B$185,1+INT((ROW()-ROW($2:$2))/ROWS($E$2:$E$148)))</f>
        <v>FG Attempts</v>
      </c>
      <c r="I19702" s="2" t="str" cm="1">
        <f t="array" ref="I19702">INDEX($E$2:$E$148,1+MOD(ROW()-ROW($2:$2),ROWS($E$2:$E$148)))</f>
        <v>in AFC</v>
      </c>
      <c r="J19702" s="2" t="s">
        <v>332</v>
      </c>
    </row>
    <row r="19703" spans="7:10" x14ac:dyDescent="0.15">
      <c r="G19703" s="2">
        <v>19702</v>
      </c>
      <c r="H19703" s="2" t="str" cm="1">
        <f t="array" ref="H19703">INDEX($B$2:$B$185,1+INT((ROW()-ROW($2:$2))/ROWS($E$2:$E$148)))</f>
        <v>FG Attempts</v>
      </c>
      <c r="I19703" s="2" t="str" cm="1">
        <f t="array" ref="I19703">INDEX($E$2:$E$148,1+MOD(ROW()-ROW($2:$2),ROWS($E$2:$E$148)))</f>
        <v>in NFC</v>
      </c>
      <c r="J19703" s="2" t="s">
        <v>333</v>
      </c>
    </row>
    <row r="19704" spans="7:10" x14ac:dyDescent="0.15">
      <c r="G19704" s="2">
        <v>19703</v>
      </c>
      <c r="H19704" s="2" t="str" cm="1">
        <f t="array" ref="H19704">INDEX($B$2:$B$185,1+INT((ROW()-ROW($2:$2))/ROWS($E$2:$E$148)))</f>
        <v>FG Attempts</v>
      </c>
      <c r="I19704" s="2" t="str" cm="1">
        <f t="array" ref="I19704">INDEX($E$2:$E$148,1+MOD(ROW()-ROW($2:$2),ROWS($E$2:$E$148)))</f>
        <v>on Mondays</v>
      </c>
      <c r="J19704" s="2" t="s">
        <v>334</v>
      </c>
    </row>
    <row r="19705" spans="7:10" x14ac:dyDescent="0.15">
      <c r="G19705" s="2">
        <v>19704</v>
      </c>
      <c r="H19705" s="2" t="str" cm="1">
        <f t="array" ref="H19705">INDEX($B$2:$B$185,1+INT((ROW()-ROW($2:$2))/ROWS($E$2:$E$148)))</f>
        <v>FG Attempts</v>
      </c>
      <c r="I19705" s="2" t="str" cm="1">
        <f t="array" ref="I19705">INDEX($E$2:$E$148,1+MOD(ROW()-ROW($2:$2),ROWS($E$2:$E$148)))</f>
        <v>on Sundays</v>
      </c>
      <c r="J19705" s="2" t="s">
        <v>335</v>
      </c>
    </row>
    <row r="19706" spans="7:10" ht="14" x14ac:dyDescent="0.15">
      <c r="G19706" s="2">
        <v>19705</v>
      </c>
      <c r="H19706" s="2" t="str" cm="1">
        <f t="array" ref="H19706">INDEX($B$2:$B$185,1+INT((ROW()-ROW($2:$2))/ROWS($E$2:$E$148)))</f>
        <v>FG Attempts</v>
      </c>
      <c r="I19706" s="2" t="str" cm="1">
        <f t="array" ref="I19706">INDEX($E$2:$E$148,1+MOD(ROW()-ROW($2:$2),ROWS($E$2:$E$148)))</f>
        <v>on Thursdays</v>
      </c>
      <c r="J19706" s="3" t="s">
        <v>336</v>
      </c>
    </row>
    <row r="19707" spans="7:10" x14ac:dyDescent="0.15">
      <c r="G19707" s="2">
        <v>19706</v>
      </c>
      <c r="H19707" s="2" t="str" cm="1">
        <f t="array" ref="H19707">INDEX($B$2:$B$185,1+INT((ROW()-ROW($2:$2))/ROWS($E$2:$E$148)))</f>
        <v>FG Attempts</v>
      </c>
      <c r="I19707" s="2" t="str" cm="1">
        <f t="array" ref="I19707">INDEX($E$2:$E$148,1+MOD(ROW()-ROW($2:$2),ROWS($E$2:$E$148)))</f>
        <v>in AFC East</v>
      </c>
      <c r="J19707" s="2" t="s">
        <v>332</v>
      </c>
    </row>
    <row r="19708" spans="7:10" x14ac:dyDescent="0.15">
      <c r="G19708" s="2">
        <v>19707</v>
      </c>
      <c r="H19708" s="2" t="str" cm="1">
        <f t="array" ref="H19708">INDEX($B$2:$B$185,1+INT((ROW()-ROW($2:$2))/ROWS($E$2:$E$148)))</f>
        <v>FG Attempts</v>
      </c>
      <c r="I19708" s="2" t="str" cm="1">
        <f t="array" ref="I19708">INDEX($E$2:$E$148,1+MOD(ROW()-ROW($2:$2),ROWS($E$2:$E$148)))</f>
        <v>in AFC North</v>
      </c>
      <c r="J19708" s="2" t="s">
        <v>333</v>
      </c>
    </row>
    <row r="19709" spans="7:10" x14ac:dyDescent="0.15">
      <c r="G19709" s="2">
        <v>19708</v>
      </c>
      <c r="H19709" s="2" t="str" cm="1">
        <f t="array" ref="H19709">INDEX($B$2:$B$185,1+INT((ROW()-ROW($2:$2))/ROWS($E$2:$E$148)))</f>
        <v>FG Attempts</v>
      </c>
      <c r="I19709" s="2" t="str" cm="1">
        <f t="array" ref="I19709">INDEX($E$2:$E$148,1+MOD(ROW()-ROW($2:$2),ROWS($E$2:$E$148)))</f>
        <v>in AFC South</v>
      </c>
      <c r="J19709" s="2" t="s">
        <v>334</v>
      </c>
    </row>
    <row r="19710" spans="7:10" x14ac:dyDescent="0.15">
      <c r="G19710" s="2">
        <v>19709</v>
      </c>
      <c r="H19710" s="2" t="str" cm="1">
        <f t="array" ref="H19710">INDEX($B$2:$B$185,1+INT((ROW()-ROW($2:$2))/ROWS($E$2:$E$148)))</f>
        <v>FG Attempts</v>
      </c>
      <c r="I19710" s="2" t="str" cm="1">
        <f t="array" ref="I19710">INDEX($E$2:$E$148,1+MOD(ROW()-ROW($2:$2),ROWS($E$2:$E$148)))</f>
        <v>in AFC West</v>
      </c>
      <c r="J19710" s="2" t="s">
        <v>335</v>
      </c>
    </row>
    <row r="19711" spans="7:10" ht="14" x14ac:dyDescent="0.15">
      <c r="G19711" s="2">
        <v>19710</v>
      </c>
      <c r="H19711" s="2" t="str" cm="1">
        <f t="array" ref="H19711">INDEX($B$2:$B$185,1+INT((ROW()-ROW($2:$2))/ROWS($E$2:$E$148)))</f>
        <v>FG Attempts</v>
      </c>
      <c r="I19711" s="2" t="str" cm="1">
        <f t="array" ref="I19711">INDEX($E$2:$E$148,1+MOD(ROW()-ROW($2:$2),ROWS($E$2:$E$148)))</f>
        <v>in NFC East</v>
      </c>
      <c r="J19711" s="3" t="s">
        <v>336</v>
      </c>
    </row>
    <row r="19712" spans="7:10" x14ac:dyDescent="0.15">
      <c r="G19712" s="2">
        <v>19711</v>
      </c>
      <c r="H19712" s="2" t="str" cm="1">
        <f t="array" ref="H19712">INDEX($B$2:$B$185,1+INT((ROW()-ROW($2:$2))/ROWS($E$2:$E$148)))</f>
        <v>FG Attempts</v>
      </c>
      <c r="I19712" s="2" t="str" cm="1">
        <f t="array" ref="I19712">INDEX($E$2:$E$148,1+MOD(ROW()-ROW($2:$2),ROWS($E$2:$E$148)))</f>
        <v>in NFC North</v>
      </c>
      <c r="J19712" s="2" t="s">
        <v>332</v>
      </c>
    </row>
    <row r="19713" spans="7:10" x14ac:dyDescent="0.15">
      <c r="G19713" s="2">
        <v>19712</v>
      </c>
      <c r="H19713" s="2" t="str" cm="1">
        <f t="array" ref="H19713">INDEX($B$2:$B$185,1+INT((ROW()-ROW($2:$2))/ROWS($E$2:$E$148)))</f>
        <v>FG Attempts</v>
      </c>
      <c r="I19713" s="2" t="str" cm="1">
        <f t="array" ref="I19713">INDEX($E$2:$E$148,1+MOD(ROW()-ROW($2:$2),ROWS($E$2:$E$148)))</f>
        <v>in NFC South</v>
      </c>
      <c r="J19713" s="2" t="s">
        <v>333</v>
      </c>
    </row>
    <row r="19714" spans="7:10" x14ac:dyDescent="0.15">
      <c r="G19714" s="2">
        <v>19713</v>
      </c>
      <c r="H19714" s="2" t="str" cm="1">
        <f t="array" ref="H19714">INDEX($B$2:$B$185,1+INT((ROW()-ROW($2:$2))/ROWS($E$2:$E$148)))</f>
        <v>FG Attempts</v>
      </c>
      <c r="I19714" s="2" t="str" cm="1">
        <f t="array" ref="I19714">INDEX($E$2:$E$148,1+MOD(ROW()-ROW($2:$2),ROWS($E$2:$E$148)))</f>
        <v>in NFC West</v>
      </c>
      <c r="J19714" s="2" t="s">
        <v>334</v>
      </c>
    </row>
    <row r="19715" spans="7:10" x14ac:dyDescent="0.15">
      <c r="G19715" s="2">
        <v>19714</v>
      </c>
      <c r="H19715" s="2" t="str" cm="1">
        <f t="array" ref="H19715">INDEX($B$2:$B$185,1+INT((ROW()-ROW($2:$2))/ROWS($E$2:$E$148)))</f>
        <v>FG Attempts</v>
      </c>
      <c r="I19715" s="2" t="str" cm="1">
        <f t="array" ref="I19715">INDEX($E$2:$E$148,1+MOD(ROW()-ROW($2:$2),ROWS($E$2:$E$148)))</f>
        <v>vs AFC</v>
      </c>
      <c r="J19715" s="2" t="s">
        <v>335</v>
      </c>
    </row>
    <row r="19716" spans="7:10" ht="14" x14ac:dyDescent="0.15">
      <c r="G19716" s="2">
        <v>19715</v>
      </c>
      <c r="H19716" s="2" t="str" cm="1">
        <f t="array" ref="H19716">INDEX($B$2:$B$185,1+INT((ROW()-ROW($2:$2))/ROWS($E$2:$E$148)))</f>
        <v>FG Attempts</v>
      </c>
      <c r="I19716" s="2" t="str" cm="1">
        <f t="array" ref="I19716">INDEX($E$2:$E$148,1+MOD(ROW()-ROW($2:$2),ROWS($E$2:$E$148)))</f>
        <v>vs NFC</v>
      </c>
      <c r="J19716" s="3" t="s">
        <v>336</v>
      </c>
    </row>
    <row r="19717" spans="7:10" x14ac:dyDescent="0.15">
      <c r="G19717" s="2">
        <v>19716</v>
      </c>
      <c r="H19717" s="2" t="str" cm="1">
        <f t="array" ref="H19717">INDEX($B$2:$B$185,1+INT((ROW()-ROW($2:$2))/ROWS($E$2:$E$148)))</f>
        <v>FG Attempts</v>
      </c>
      <c r="I19717" s="2" t="str" cm="1">
        <f t="array" ref="I19717">INDEX($E$2:$E$148,1+MOD(ROW()-ROW($2:$2),ROWS($E$2:$E$148)))</f>
        <v>vs AFC East</v>
      </c>
      <c r="J19717" s="2" t="s">
        <v>332</v>
      </c>
    </row>
    <row r="19718" spans="7:10" x14ac:dyDescent="0.15">
      <c r="G19718" s="2">
        <v>19717</v>
      </c>
      <c r="H19718" s="2" t="str" cm="1">
        <f t="array" ref="H19718">INDEX($B$2:$B$185,1+INT((ROW()-ROW($2:$2))/ROWS($E$2:$E$148)))</f>
        <v>FG Attempts</v>
      </c>
      <c r="I19718" s="2" t="str" cm="1">
        <f t="array" ref="I19718">INDEX($E$2:$E$148,1+MOD(ROW()-ROW($2:$2),ROWS($E$2:$E$148)))</f>
        <v>vs AFC North</v>
      </c>
      <c r="J19718" s="2" t="s">
        <v>333</v>
      </c>
    </row>
    <row r="19719" spans="7:10" x14ac:dyDescent="0.15">
      <c r="G19719" s="2">
        <v>19718</v>
      </c>
      <c r="H19719" s="2" t="str" cm="1">
        <f t="array" ref="H19719">INDEX($B$2:$B$185,1+INT((ROW()-ROW($2:$2))/ROWS($E$2:$E$148)))</f>
        <v>FG Attempts</v>
      </c>
      <c r="I19719" s="2" t="str" cm="1">
        <f t="array" ref="I19719">INDEX($E$2:$E$148,1+MOD(ROW()-ROW($2:$2),ROWS($E$2:$E$148)))</f>
        <v>vs AFC South</v>
      </c>
      <c r="J19719" s="2" t="s">
        <v>334</v>
      </c>
    </row>
    <row r="19720" spans="7:10" x14ac:dyDescent="0.15">
      <c r="G19720" s="2">
        <v>19719</v>
      </c>
      <c r="H19720" s="2" t="str" cm="1">
        <f t="array" ref="H19720">INDEX($B$2:$B$185,1+INT((ROW()-ROW($2:$2))/ROWS($E$2:$E$148)))</f>
        <v>FG Attempts</v>
      </c>
      <c r="I19720" s="2" t="str" cm="1">
        <f t="array" ref="I19720">INDEX($E$2:$E$148,1+MOD(ROW()-ROW($2:$2),ROWS($E$2:$E$148)))</f>
        <v>vs AFC West</v>
      </c>
      <c r="J19720" s="2" t="s">
        <v>335</v>
      </c>
    </row>
    <row r="19721" spans="7:10" ht="14" x14ac:dyDescent="0.15">
      <c r="G19721" s="2">
        <v>19720</v>
      </c>
      <c r="H19721" s="2" t="str" cm="1">
        <f t="array" ref="H19721">INDEX($B$2:$B$185,1+INT((ROW()-ROW($2:$2))/ROWS($E$2:$E$148)))</f>
        <v>FG Attempts</v>
      </c>
      <c r="I19721" s="2" t="str" cm="1">
        <f t="array" ref="I19721">INDEX($E$2:$E$148,1+MOD(ROW()-ROW($2:$2),ROWS($E$2:$E$148)))</f>
        <v>vs NFC East</v>
      </c>
      <c r="J19721" s="3" t="s">
        <v>336</v>
      </c>
    </row>
    <row r="19722" spans="7:10" x14ac:dyDescent="0.15">
      <c r="G19722" s="2">
        <v>19721</v>
      </c>
      <c r="H19722" s="2" t="str" cm="1">
        <f t="array" ref="H19722">INDEX($B$2:$B$185,1+INT((ROW()-ROW($2:$2))/ROWS($E$2:$E$148)))</f>
        <v>FG Attempts</v>
      </c>
      <c r="I19722" s="2" t="str" cm="1">
        <f t="array" ref="I19722">INDEX($E$2:$E$148,1+MOD(ROW()-ROW($2:$2),ROWS($E$2:$E$148)))</f>
        <v>vs NFC North</v>
      </c>
      <c r="J19722" s="2" t="s">
        <v>332</v>
      </c>
    </row>
    <row r="19723" spans="7:10" x14ac:dyDescent="0.15">
      <c r="G19723" s="2">
        <v>19722</v>
      </c>
      <c r="H19723" s="2" t="str" cm="1">
        <f t="array" ref="H19723">INDEX($B$2:$B$185,1+INT((ROW()-ROW($2:$2))/ROWS($E$2:$E$148)))</f>
        <v>FG Attempts</v>
      </c>
      <c r="I19723" s="2" t="str" cm="1">
        <f t="array" ref="I19723">INDEX($E$2:$E$148,1+MOD(ROW()-ROW($2:$2),ROWS($E$2:$E$148)))</f>
        <v>vs NFC South</v>
      </c>
      <c r="J19723" s="2" t="s">
        <v>333</v>
      </c>
    </row>
    <row r="19724" spans="7:10" x14ac:dyDescent="0.15">
      <c r="G19724" s="2">
        <v>19723</v>
      </c>
      <c r="H19724" s="2" t="str" cm="1">
        <f t="array" ref="H19724">INDEX($B$2:$B$185,1+INT((ROW()-ROW($2:$2))/ROWS($E$2:$E$148)))</f>
        <v>FG Attempts</v>
      </c>
      <c r="I19724" s="2" t="str" cm="1">
        <f t="array" ref="I19724">INDEX($E$2:$E$148,1+MOD(ROW()-ROW($2:$2),ROWS($E$2:$E$148)))</f>
        <v>vs NFC West</v>
      </c>
      <c r="J19724" s="2" t="s">
        <v>334</v>
      </c>
    </row>
    <row r="19725" spans="7:10" x14ac:dyDescent="0.15">
      <c r="G19725" s="2">
        <v>19724</v>
      </c>
      <c r="H19725" s="2" t="str" cm="1">
        <f t="array" ref="H19725">INDEX($B$2:$B$185,1+INT((ROW()-ROW($2:$2))/ROWS($E$2:$E$148)))</f>
        <v>FG Attempts</v>
      </c>
      <c r="I19725" s="2" t="str" cm="1">
        <f t="array" ref="I19725">INDEX($E$2:$E$148,1+MOD(ROW()-ROW($2:$2),ROWS($E$2:$E$148)))</f>
        <v>No Down</v>
      </c>
      <c r="J19725" s="2" t="s">
        <v>335</v>
      </c>
    </row>
    <row r="19726" spans="7:10" ht="14" x14ac:dyDescent="0.15">
      <c r="G19726" s="2">
        <v>19725</v>
      </c>
      <c r="H19726" s="2" t="str" cm="1">
        <f t="array" ref="H19726">INDEX($B$2:$B$185,1+INT((ROW()-ROW($2:$2))/ROWS($E$2:$E$148)))</f>
        <v>FG Attempts</v>
      </c>
      <c r="I19726" s="2" t="str" cm="1">
        <f t="array" ref="I19726">INDEX($E$2:$E$148,1+MOD(ROW()-ROW($2:$2),ROWS($E$2:$E$148)))</f>
        <v>on 1st Downs</v>
      </c>
      <c r="J19726" s="3" t="s">
        <v>336</v>
      </c>
    </row>
    <row r="19727" spans="7:10" x14ac:dyDescent="0.15">
      <c r="G19727" s="2">
        <v>19726</v>
      </c>
      <c r="H19727" s="2" t="str" cm="1">
        <f t="array" ref="H19727">INDEX($B$2:$B$185,1+INT((ROW()-ROW($2:$2))/ROWS($E$2:$E$148)))</f>
        <v>FG Attempts</v>
      </c>
      <c r="I19727" s="2" t="str" cm="1">
        <f t="array" ref="I19727">INDEX($E$2:$E$148,1+MOD(ROW()-ROW($2:$2),ROWS($E$2:$E$148)))</f>
        <v>on 2nd Downs</v>
      </c>
      <c r="J19727" s="2" t="s">
        <v>332</v>
      </c>
    </row>
    <row r="19728" spans="7:10" x14ac:dyDescent="0.15">
      <c r="G19728" s="2">
        <v>19727</v>
      </c>
      <c r="H19728" s="2" t="str" cm="1">
        <f t="array" ref="H19728">INDEX($B$2:$B$185,1+INT((ROW()-ROW($2:$2))/ROWS($E$2:$E$148)))</f>
        <v>FG Attempts</v>
      </c>
      <c r="I19728" s="2" t="str" cm="1">
        <f t="array" ref="I19728">INDEX($E$2:$E$148,1+MOD(ROW()-ROW($2:$2),ROWS($E$2:$E$148)))</f>
        <v>on 3rd Downs</v>
      </c>
      <c r="J19728" s="2" t="s">
        <v>333</v>
      </c>
    </row>
    <row r="19729" spans="7:10" x14ac:dyDescent="0.15">
      <c r="G19729" s="2">
        <v>19728</v>
      </c>
      <c r="H19729" s="2" t="str" cm="1">
        <f t="array" ref="H19729">INDEX($B$2:$B$185,1+INT((ROW()-ROW($2:$2))/ROWS($E$2:$E$148)))</f>
        <v>FG Attempts</v>
      </c>
      <c r="I19729" s="2" t="str" cm="1">
        <f t="array" ref="I19729">INDEX($E$2:$E$148,1+MOD(ROW()-ROW($2:$2),ROWS($E$2:$E$148)))</f>
        <v>on 4th Downs</v>
      </c>
      <c r="J19729" s="2" t="s">
        <v>334</v>
      </c>
    </row>
    <row r="19730" spans="7:10" x14ac:dyDescent="0.15">
      <c r="G19730" s="2">
        <v>19729</v>
      </c>
      <c r="H19730" s="2" t="str" cm="1">
        <f t="array" ref="H19730">INDEX($B$2:$B$185,1+INT((ROW()-ROW($2:$2))/ROWS($E$2:$E$148)))</f>
        <v>FG Attempts</v>
      </c>
      <c r="I19730" s="2" t="str" cm="1">
        <f t="array" ref="I19730">INDEX($E$2:$E$148,1+MOD(ROW()-ROW($2:$2),ROWS($E$2:$E$148)))</f>
        <v>1st &amp; 10</v>
      </c>
      <c r="J19730" s="2" t="s">
        <v>335</v>
      </c>
    </row>
    <row r="19731" spans="7:10" ht="14" x14ac:dyDescent="0.15">
      <c r="G19731" s="2">
        <v>19730</v>
      </c>
      <c r="H19731" s="2" t="str" cm="1">
        <f t="array" ref="H19731">INDEX($B$2:$B$185,1+INT((ROW()-ROW($2:$2))/ROWS($E$2:$E$148)))</f>
        <v>FG Attempts</v>
      </c>
      <c r="I19731" s="2" t="str" cm="1">
        <f t="array" ref="I19731">INDEX($E$2:$E$148,1+MOD(ROW()-ROW($2:$2),ROWS($E$2:$E$148)))</f>
        <v>1st &amp; &gt; 10</v>
      </c>
      <c r="J19731" s="3" t="s">
        <v>336</v>
      </c>
    </row>
    <row r="19732" spans="7:10" x14ac:dyDescent="0.15">
      <c r="G19732" s="2">
        <v>19731</v>
      </c>
      <c r="H19732" s="2" t="str" cm="1">
        <f t="array" ref="H19732">INDEX($B$2:$B$185,1+INT((ROW()-ROW($2:$2))/ROWS($E$2:$E$148)))</f>
        <v>FG Attempts</v>
      </c>
      <c r="I19732" s="2" t="str" cm="1">
        <f t="array" ref="I19732">INDEX($E$2:$E$148,1+MOD(ROW()-ROW($2:$2),ROWS($E$2:$E$148)))</f>
        <v>1st &amp; &lt; 10</v>
      </c>
      <c r="J19732" s="2" t="s">
        <v>332</v>
      </c>
    </row>
    <row r="19733" spans="7:10" x14ac:dyDescent="0.15">
      <c r="G19733" s="2">
        <v>19732</v>
      </c>
      <c r="H19733" s="2" t="str" cm="1">
        <f t="array" ref="H19733">INDEX($B$2:$B$185,1+INT((ROW()-ROW($2:$2))/ROWS($E$2:$E$148)))</f>
        <v>FG Attempts</v>
      </c>
      <c r="I19733" s="2" t="str" cm="1">
        <f t="array" ref="I19733">INDEX($E$2:$E$148,1+MOD(ROW()-ROW($2:$2),ROWS($E$2:$E$148)))</f>
        <v>2nd &amp; Medium (4-6yd)</v>
      </c>
      <c r="J19733" s="2" t="s">
        <v>333</v>
      </c>
    </row>
    <row r="19734" spans="7:10" x14ac:dyDescent="0.15">
      <c r="G19734" s="2">
        <v>19733</v>
      </c>
      <c r="H19734" s="2" t="str" cm="1">
        <f t="array" ref="H19734">INDEX($B$2:$B$185,1+INT((ROW()-ROW($2:$2))/ROWS($E$2:$E$148)))</f>
        <v>FG Attempts</v>
      </c>
      <c r="I19734" s="2" t="str" cm="1">
        <f t="array" ref="I19734">INDEX($E$2:$E$148,1+MOD(ROW()-ROW($2:$2),ROWS($E$2:$E$148)))</f>
        <v>2nd &amp; 7-9</v>
      </c>
      <c r="J19734" s="2" t="s">
        <v>334</v>
      </c>
    </row>
    <row r="19735" spans="7:10" x14ac:dyDescent="0.15">
      <c r="G19735" s="2">
        <v>19734</v>
      </c>
      <c r="H19735" s="2" t="str" cm="1">
        <f t="array" ref="H19735">INDEX($B$2:$B$185,1+INT((ROW()-ROW($2:$2))/ROWS($E$2:$E$148)))</f>
        <v>FG Attempts</v>
      </c>
      <c r="I19735" s="2" t="str" cm="1">
        <f t="array" ref="I19735">INDEX($E$2:$E$148,1+MOD(ROW()-ROW($2:$2),ROWS($E$2:$E$148)))</f>
        <v>2nd &amp; 10+</v>
      </c>
      <c r="J19735" s="2" t="s">
        <v>335</v>
      </c>
    </row>
    <row r="19736" spans="7:10" ht="14" x14ac:dyDescent="0.15">
      <c r="G19736" s="2">
        <v>19735</v>
      </c>
      <c r="H19736" s="2" t="str" cm="1">
        <f t="array" ref="H19736">INDEX($B$2:$B$185,1+INT((ROW()-ROW($2:$2))/ROWS($E$2:$E$148)))</f>
        <v>FG Attempts</v>
      </c>
      <c r="I19736" s="2" t="str" cm="1">
        <f t="array" ref="I19736">INDEX($E$2:$E$148,1+MOD(ROW()-ROW($2:$2),ROWS($E$2:$E$148)))</f>
        <v>3rd &amp; Medium (4-6yd)</v>
      </c>
      <c r="J19736" s="3" t="s">
        <v>336</v>
      </c>
    </row>
    <row r="19737" spans="7:10" x14ac:dyDescent="0.15">
      <c r="G19737" s="2">
        <v>19736</v>
      </c>
      <c r="H19737" s="2" t="str" cm="1">
        <f t="array" ref="H19737">INDEX($B$2:$B$185,1+INT((ROW()-ROW($2:$2))/ROWS($E$2:$E$148)))</f>
        <v>FG Attempts</v>
      </c>
      <c r="I19737" s="2" t="str" cm="1">
        <f t="array" ref="I19737">INDEX($E$2:$E$148,1+MOD(ROW()-ROW($2:$2),ROWS($E$2:$E$148)))</f>
        <v>3rd/4th &amp; Short</v>
      </c>
      <c r="J19737" s="2" t="s">
        <v>332</v>
      </c>
    </row>
    <row r="19738" spans="7:10" x14ac:dyDescent="0.15">
      <c r="G19738" s="2">
        <v>19737</v>
      </c>
      <c r="H19738" s="2" t="str" cm="1">
        <f t="array" ref="H19738">INDEX($B$2:$B$185,1+INT((ROW()-ROW($2:$2))/ROWS($E$2:$E$148)))</f>
        <v>FG Attempts</v>
      </c>
      <c r="I19738" s="2" t="str" cm="1">
        <f t="array" ref="I19738">INDEX($E$2:$E$148,1+MOD(ROW()-ROW($2:$2),ROWS($E$2:$E$148)))</f>
        <v>3rd &amp; 7-9</v>
      </c>
      <c r="J19738" s="2" t="s">
        <v>333</v>
      </c>
    </row>
    <row r="19739" spans="7:10" x14ac:dyDescent="0.15">
      <c r="G19739" s="2">
        <v>19738</v>
      </c>
      <c r="H19739" s="2" t="str" cm="1">
        <f t="array" ref="H19739">INDEX($B$2:$B$185,1+INT((ROW()-ROW($2:$2))/ROWS($E$2:$E$148)))</f>
        <v>FG Attempts</v>
      </c>
      <c r="I19739" s="2" t="str" cm="1">
        <f t="array" ref="I19739">INDEX($E$2:$E$148,1+MOD(ROW()-ROW($2:$2),ROWS($E$2:$E$148)))</f>
        <v>3rd &amp; 10+</v>
      </c>
      <c r="J19739" s="2" t="s">
        <v>334</v>
      </c>
    </row>
    <row r="19740" spans="7:10" x14ac:dyDescent="0.15">
      <c r="G19740" s="2">
        <v>19739</v>
      </c>
      <c r="H19740" s="2" t="str" cm="1">
        <f t="array" ref="H19740">INDEX($B$2:$B$185,1+INT((ROW()-ROW($2:$2))/ROWS($E$2:$E$148)))</f>
        <v>FG Attempts</v>
      </c>
      <c r="I19740" s="2" t="str" cm="1">
        <f t="array" ref="I19740">INDEX($E$2:$E$148,1+MOD(ROW()-ROW($2:$2),ROWS($E$2:$E$148)))</f>
        <v>4th &amp; 4-6</v>
      </c>
      <c r="J19740" s="2" t="s">
        <v>335</v>
      </c>
    </row>
    <row r="19741" spans="7:10" ht="14" x14ac:dyDescent="0.15">
      <c r="G19741" s="2">
        <v>19740</v>
      </c>
      <c r="H19741" s="2" t="str" cm="1">
        <f t="array" ref="H19741">INDEX($B$2:$B$185,1+INT((ROW()-ROW($2:$2))/ROWS($E$2:$E$148)))</f>
        <v>FG Attempts</v>
      </c>
      <c r="I19741" s="2" t="str" cm="1">
        <f t="array" ref="I19741">INDEX($E$2:$E$148,1+MOD(ROW()-ROW($2:$2),ROWS($E$2:$E$148)))</f>
        <v>4th &amp; 7-9</v>
      </c>
      <c r="J19741" s="3" t="s">
        <v>336</v>
      </c>
    </row>
    <row r="19742" spans="7:10" x14ac:dyDescent="0.15">
      <c r="G19742" s="2">
        <v>19741</v>
      </c>
      <c r="H19742" s="2" t="str" cm="1">
        <f t="array" ref="H19742">INDEX($B$2:$B$185,1+INT((ROW()-ROW($2:$2))/ROWS($E$2:$E$148)))</f>
        <v>FG Attempts</v>
      </c>
      <c r="I19742" s="2" t="str" cm="1">
        <f t="array" ref="I19742">INDEX($E$2:$E$148,1+MOD(ROW()-ROW($2:$2),ROWS($E$2:$E$148)))</f>
        <v>4th &amp; 10+</v>
      </c>
      <c r="J19742" s="2" t="s">
        <v>332</v>
      </c>
    </row>
    <row r="19743" spans="7:10" x14ac:dyDescent="0.15">
      <c r="G19743" s="2">
        <v>19742</v>
      </c>
      <c r="H19743" s="2" t="str" cm="1">
        <f t="array" ref="H19743">INDEX($B$2:$B$185,1+INT((ROW()-ROW($2:$2))/ROWS($E$2:$E$148)))</f>
        <v>FG Attempts</v>
      </c>
      <c r="I19743" s="2" t="str" cm="1">
        <f t="array" ref="I19743">INDEX($E$2:$E$148,1+MOD(ROW()-ROW($2:$2),ROWS($E$2:$E$148)))</f>
        <v>Plays/Drive, 1-3</v>
      </c>
      <c r="J19743" s="2" t="s">
        <v>333</v>
      </c>
    </row>
    <row r="19744" spans="7:10" x14ac:dyDescent="0.15">
      <c r="G19744" s="2">
        <v>19743</v>
      </c>
      <c r="H19744" s="2" t="str" cm="1">
        <f t="array" ref="H19744">INDEX($B$2:$B$185,1+INT((ROW()-ROW($2:$2))/ROWS($E$2:$E$148)))</f>
        <v>FG Attempts</v>
      </c>
      <c r="I19744" s="2" t="str" cm="1">
        <f t="array" ref="I19744">INDEX($E$2:$E$148,1+MOD(ROW()-ROW($2:$2),ROWS($E$2:$E$148)))</f>
        <v>Plays/Drive, 4-6</v>
      </c>
      <c r="J19744" s="2" t="s">
        <v>334</v>
      </c>
    </row>
    <row r="19745" spans="7:10" x14ac:dyDescent="0.15">
      <c r="G19745" s="2">
        <v>19744</v>
      </c>
      <c r="H19745" s="2" t="str" cm="1">
        <f t="array" ref="H19745">INDEX($B$2:$B$185,1+INT((ROW()-ROW($2:$2))/ROWS($E$2:$E$148)))</f>
        <v>FG Attempts</v>
      </c>
      <c r="I19745" s="2" t="str" cm="1">
        <f t="array" ref="I19745">INDEX($E$2:$E$148,1+MOD(ROW()-ROW($2:$2),ROWS($E$2:$E$148)))</f>
        <v>Plays/Drive, 7-10</v>
      </c>
      <c r="J19745" s="2" t="s">
        <v>335</v>
      </c>
    </row>
    <row r="19746" spans="7:10" ht="14" x14ac:dyDescent="0.15">
      <c r="G19746" s="2">
        <v>19745</v>
      </c>
      <c r="H19746" s="2" t="str" cm="1">
        <f t="array" ref="H19746">INDEX($B$2:$B$185,1+INT((ROW()-ROW($2:$2))/ROWS($E$2:$E$148)))</f>
        <v>FG Attempts</v>
      </c>
      <c r="I19746" s="2" t="str" cm="1">
        <f t="array" ref="I19746">INDEX($E$2:$E$148,1+MOD(ROW()-ROW($2:$2),ROWS($E$2:$E$148)))</f>
        <v>Plays/Drive, 11+</v>
      </c>
      <c r="J19746" s="3" t="s">
        <v>336</v>
      </c>
    </row>
    <row r="19747" spans="7:10" x14ac:dyDescent="0.15">
      <c r="G19747" s="2">
        <v>19746</v>
      </c>
      <c r="H19747" s="2" t="str" cm="1">
        <f t="array" ref="H19747">INDEX($B$2:$B$185,1+INT((ROW()-ROW($2:$2))/ROWS($E$2:$E$148)))</f>
        <v>FG Attempts</v>
      </c>
      <c r="I19747" s="2" t="str" cm="1">
        <f t="array" ref="I19747">INDEX($E$2:$E$148,1+MOD(ROW()-ROW($2:$2),ROWS($E$2:$E$148)))</f>
        <v>Loaded Box, &gt; 8</v>
      </c>
      <c r="J19747" s="2" t="s">
        <v>332</v>
      </c>
    </row>
    <row r="19748" spans="7:10" x14ac:dyDescent="0.15">
      <c r="G19748" s="2">
        <v>19747</v>
      </c>
      <c r="H19748" s="2" t="str" cm="1">
        <f t="array" ref="H19748">INDEX($B$2:$B$185,1+INT((ROW()-ROW($2:$2))/ROWS($E$2:$E$148)))</f>
        <v>FG Attempts</v>
      </c>
      <c r="I19748" s="2" t="str" cm="1">
        <f t="array" ref="I19748">INDEX($E$2:$E$148,1+MOD(ROW()-ROW($2:$2),ROWS($E$2:$E$148)))</f>
        <v>Loaded Box, &lt; 8</v>
      </c>
      <c r="J19748" s="2" t="s">
        <v>333</v>
      </c>
    </row>
    <row r="19749" spans="7:10" x14ac:dyDescent="0.15">
      <c r="G19749" s="2">
        <v>19748</v>
      </c>
      <c r="H19749" s="2" t="str" cm="1">
        <f t="array" ref="H19749">INDEX($B$2:$B$185,1+INT((ROW()-ROW($2:$2))/ROWS($E$2:$E$148)))</f>
        <v>FG Attempts</v>
      </c>
      <c r="I19749" s="2" t="str" cm="1">
        <f t="array" ref="I19749">INDEX($E$2:$E$148,1+MOD(ROW()-ROW($2:$2),ROWS($E$2:$E$148)))</f>
        <v>LOS: Opponents 1-10</v>
      </c>
      <c r="J19749" s="2" t="s">
        <v>334</v>
      </c>
    </row>
    <row r="19750" spans="7:10" x14ac:dyDescent="0.15">
      <c r="G19750" s="2">
        <v>19749</v>
      </c>
      <c r="H19750" s="2" t="str" cm="1">
        <f t="array" ref="H19750">INDEX($B$2:$B$185,1+INT((ROW()-ROW($2:$2))/ROWS($E$2:$E$148)))</f>
        <v>FG Attempts</v>
      </c>
      <c r="I19750" s="2" t="str" cm="1">
        <f t="array" ref="I19750">INDEX($E$2:$E$148,1+MOD(ROW()-ROW($2:$2),ROWS($E$2:$E$148)))</f>
        <v>LOS: Opponents 11-20</v>
      </c>
      <c r="J19750" s="2" t="s">
        <v>335</v>
      </c>
    </row>
    <row r="19751" spans="7:10" ht="14" x14ac:dyDescent="0.15">
      <c r="G19751" s="2">
        <v>19750</v>
      </c>
      <c r="H19751" s="2" t="str" cm="1">
        <f t="array" ref="H19751">INDEX($B$2:$B$185,1+INT((ROW()-ROW($2:$2))/ROWS($E$2:$E$148)))</f>
        <v>FG Attempts</v>
      </c>
      <c r="I19751" s="2" t="str" cm="1">
        <f t="array" ref="I19751">INDEX($E$2:$E$148,1+MOD(ROW()-ROW($2:$2),ROWS($E$2:$E$148)))</f>
        <v>LOS: Opponents 41-50</v>
      </c>
      <c r="J19751" s="3" t="s">
        <v>336</v>
      </c>
    </row>
    <row r="19752" spans="7:10" x14ac:dyDescent="0.15">
      <c r="G19752" s="2">
        <v>19751</v>
      </c>
      <c r="H19752" s="2" t="str" cm="1">
        <f t="array" ref="H19752">INDEX($B$2:$B$185,1+INT((ROW()-ROW($2:$2))/ROWS($E$2:$E$148)))</f>
        <v>FG Attempts</v>
      </c>
      <c r="I19752" s="2" t="str" cm="1">
        <f t="array" ref="I19752">INDEX($E$2:$E$148,1+MOD(ROW()-ROW($2:$2),ROWS($E$2:$E$148)))</f>
        <v>LOS: Own 1-10</v>
      </c>
      <c r="J19752" s="2" t="s">
        <v>332</v>
      </c>
    </row>
    <row r="19753" spans="7:10" x14ac:dyDescent="0.15">
      <c r="G19753" s="2">
        <v>19752</v>
      </c>
      <c r="H19753" s="2" t="str" cm="1">
        <f t="array" ref="H19753">INDEX($B$2:$B$185,1+INT((ROW()-ROW($2:$2))/ROWS($E$2:$E$148)))</f>
        <v>FG Attempts</v>
      </c>
      <c r="I19753" s="2" t="str" cm="1">
        <f t="array" ref="I19753">INDEX($E$2:$E$148,1+MOD(ROW()-ROW($2:$2),ROWS($E$2:$E$148)))</f>
        <v>LOS: Own 11-20</v>
      </c>
      <c r="J19753" s="2" t="s">
        <v>333</v>
      </c>
    </row>
    <row r="19754" spans="7:10" x14ac:dyDescent="0.15">
      <c r="G19754" s="2">
        <v>19753</v>
      </c>
      <c r="H19754" s="2" t="str" cm="1">
        <f t="array" ref="H19754">INDEX($B$2:$B$185,1+INT((ROW()-ROW($2:$2))/ROWS($E$2:$E$148)))</f>
        <v>FG Attempts</v>
      </c>
      <c r="I19754" s="2" t="str" cm="1">
        <f t="array" ref="I19754">INDEX($E$2:$E$148,1+MOD(ROW()-ROW($2:$2),ROWS($E$2:$E$148)))</f>
        <v>LOS: Own 21-50</v>
      </c>
      <c r="J19754" s="2" t="s">
        <v>334</v>
      </c>
    </row>
    <row r="19755" spans="7:10" x14ac:dyDescent="0.15">
      <c r="G19755" s="2">
        <v>19754</v>
      </c>
      <c r="H19755" s="2" t="str" cm="1">
        <f t="array" ref="H19755">INDEX($B$2:$B$185,1+INT((ROW()-ROW($2:$2))/ROWS($E$2:$E$148)))</f>
        <v>FG Attempts</v>
      </c>
      <c r="I19755" s="2" t="str" cm="1">
        <f t="array" ref="I19755">INDEX($E$2:$E$148,1+MOD(ROW()-ROW($2:$2),ROWS($E$2:$E$148)))</f>
        <v>Final Score +/- 7</v>
      </c>
      <c r="J19755" s="2" t="s">
        <v>335</v>
      </c>
    </row>
    <row r="19756" spans="7:10" ht="14" x14ac:dyDescent="0.15">
      <c r="G19756" s="2">
        <v>19755</v>
      </c>
      <c r="H19756" s="2" t="str" cm="1">
        <f t="array" ref="H19756">INDEX($B$2:$B$185,1+INT((ROW()-ROW($2:$2))/ROWS($E$2:$E$148)))</f>
        <v>FG Attempts</v>
      </c>
      <c r="I19756" s="2" t="str" cm="1">
        <f t="array" ref="I19756">INDEX($E$2:$E$148,1+MOD(ROW()-ROW($2:$2),ROWS($E$2:$E$148)))</f>
        <v>Final Score 8-14 pts</v>
      </c>
      <c r="J19756" s="3" t="s">
        <v>336</v>
      </c>
    </row>
    <row r="19757" spans="7:10" x14ac:dyDescent="0.15">
      <c r="G19757" s="2">
        <v>19756</v>
      </c>
      <c r="H19757" s="2" t="str" cm="1">
        <f t="array" ref="H19757">INDEX($B$2:$B$185,1+INT((ROW()-ROW($2:$2))/ROWS($E$2:$E$148)))</f>
        <v>FG Attempts</v>
      </c>
      <c r="I19757" s="2" t="str" cm="1">
        <f t="array" ref="I19757">INDEX($E$2:$E$148,1+MOD(ROW()-ROW($2:$2),ROWS($E$2:$E$148)))</f>
        <v>Final Score 15+ pt</v>
      </c>
      <c r="J19757" s="2" t="s">
        <v>332</v>
      </c>
    </row>
    <row r="19758" spans="7:10" x14ac:dyDescent="0.15">
      <c r="G19758" s="2">
        <v>19757</v>
      </c>
      <c r="H19758" s="2" t="str" cm="1">
        <f t="array" ref="H19758">INDEX($B$2:$B$185,1+INT((ROW()-ROW($2:$2))/ROWS($E$2:$E$148)))</f>
        <v>FG Attempts</v>
      </c>
      <c r="I19758" s="2" t="str" cm="1">
        <f t="array" ref="I19758">INDEX($E$2:$E$148,1+MOD(ROW()-ROW($2:$2),ROWS($E$2:$E$148)))</f>
        <v>Games 1 to 4</v>
      </c>
      <c r="J19758" s="2" t="s">
        <v>333</v>
      </c>
    </row>
    <row r="19759" spans="7:10" x14ac:dyDescent="0.15">
      <c r="G19759" s="2">
        <v>19758</v>
      </c>
      <c r="H19759" s="2" t="str" cm="1">
        <f t="array" ref="H19759">INDEX($B$2:$B$185,1+INT((ROW()-ROW($2:$2))/ROWS($E$2:$E$148)))</f>
        <v>FG Attempts</v>
      </c>
      <c r="I19759" s="2" t="str" cm="1">
        <f t="array" ref="I19759">INDEX($E$2:$E$148,1+MOD(ROW()-ROW($2:$2),ROWS($E$2:$E$148)))</f>
        <v>Games 13 to 16</v>
      </c>
      <c r="J19759" s="2" t="s">
        <v>334</v>
      </c>
    </row>
    <row r="19760" spans="7:10" x14ac:dyDescent="0.15">
      <c r="G19760" s="2">
        <v>19759</v>
      </c>
      <c r="H19760" s="2" t="str" cm="1">
        <f t="array" ref="H19760">INDEX($B$2:$B$185,1+INT((ROW()-ROW($2:$2))/ROWS($E$2:$E$148)))</f>
        <v>FG Attempts</v>
      </c>
      <c r="I19760" s="2" t="str" cm="1">
        <f t="array" ref="I19760">INDEX($E$2:$E$148,1+MOD(ROW()-ROW($2:$2),ROWS($E$2:$E$148)))</f>
        <v>Games 5 to 8</v>
      </c>
      <c r="J19760" s="2" t="s">
        <v>335</v>
      </c>
    </row>
    <row r="19761" spans="7:10" ht="14" x14ac:dyDescent="0.15">
      <c r="G19761" s="2">
        <v>19760</v>
      </c>
      <c r="H19761" s="2" t="str" cm="1">
        <f t="array" ref="H19761">INDEX($B$2:$B$185,1+INT((ROW()-ROW($2:$2))/ROWS($E$2:$E$148)))</f>
        <v>FG Attempts</v>
      </c>
      <c r="I19761" s="2" t="str" cm="1">
        <f t="array" ref="I19761">INDEX($E$2:$E$148,1+MOD(ROW()-ROW($2:$2),ROWS($E$2:$E$148)))</f>
        <v>Games 9 to 12</v>
      </c>
      <c r="J19761" s="3" t="s">
        <v>336</v>
      </c>
    </row>
    <row r="19762" spans="7:10" x14ac:dyDescent="0.15">
      <c r="G19762" s="2">
        <v>19761</v>
      </c>
      <c r="H19762" s="2" t="str" cm="1">
        <f t="array" ref="H19762">INDEX($B$2:$B$185,1+INT((ROW()-ROW($2:$2))/ROWS($E$2:$E$148)))</f>
        <v>FG Attempts</v>
      </c>
      <c r="I19762" s="2" t="str" cm="1">
        <f t="array" ref="I19762">INDEX($E$2:$E$148,1+MOD(ROW()-ROW($2:$2),ROWS($E$2:$E$148)))</f>
        <v>when Leading, &lt; 2 min</v>
      </c>
      <c r="J19762" s="2" t="s">
        <v>332</v>
      </c>
    </row>
    <row r="19763" spans="7:10" x14ac:dyDescent="0.15">
      <c r="G19763" s="2">
        <v>19762</v>
      </c>
      <c r="H19763" s="2" t="str" cm="1">
        <f t="array" ref="H19763">INDEX($B$2:$B$185,1+INT((ROW()-ROW($2:$2))/ROWS($E$2:$E$148)))</f>
        <v>FG Attempts</v>
      </c>
      <c r="I19763" s="2" t="str" cm="1">
        <f t="array" ref="I19763">INDEX($E$2:$E$148,1+MOD(ROW()-ROW($2:$2),ROWS($E$2:$E$148)))</f>
        <v>when Leading, &lt; 4 min</v>
      </c>
      <c r="J19763" s="2" t="s">
        <v>333</v>
      </c>
    </row>
    <row r="19764" spans="7:10" x14ac:dyDescent="0.15">
      <c r="G19764" s="2">
        <v>19763</v>
      </c>
      <c r="H19764" s="2" t="str" cm="1">
        <f t="array" ref="H19764">INDEX($B$2:$B$185,1+INT((ROW()-ROW($2:$2))/ROWS($E$2:$E$148)))</f>
        <v>FG Attempts</v>
      </c>
      <c r="I19764" s="2" t="str" cm="1">
        <f t="array" ref="I19764">INDEX($E$2:$E$148,1+MOD(ROW()-ROW($2:$2),ROWS($E$2:$E$148)))</f>
        <v>when Tied, &lt; 2 min</v>
      </c>
      <c r="J19764" s="2" t="s">
        <v>334</v>
      </c>
    </row>
    <row r="19765" spans="7:10" x14ac:dyDescent="0.15">
      <c r="G19765" s="2">
        <v>19764</v>
      </c>
      <c r="H19765" s="2" t="str" cm="1">
        <f t="array" ref="H19765">INDEX($B$2:$B$185,1+INT((ROW()-ROW($2:$2))/ROWS($E$2:$E$148)))</f>
        <v>FG Attempts</v>
      </c>
      <c r="I19765" s="2" t="str" cm="1">
        <f t="array" ref="I19765">INDEX($E$2:$E$148,1+MOD(ROW()-ROW($2:$2),ROWS($E$2:$E$148)))</f>
        <v>when Tied, &lt; 4 min</v>
      </c>
      <c r="J19765" s="2" t="s">
        <v>335</v>
      </c>
    </row>
    <row r="19766" spans="7:10" ht="14" x14ac:dyDescent="0.15">
      <c r="G19766" s="2">
        <v>19765</v>
      </c>
      <c r="H19766" s="2" t="str" cm="1">
        <f t="array" ref="H19766">INDEX($B$2:$B$185,1+INT((ROW()-ROW($2:$2))/ROWS($E$2:$E$148)))</f>
        <v>FG Attempts</v>
      </c>
      <c r="I19766" s="2" t="str" cm="1">
        <f t="array" ref="I19766">INDEX($E$2:$E$148,1+MOD(ROW()-ROW($2:$2),ROWS($E$2:$E$148)))</f>
        <v>when Trailing, &lt; 2 min</v>
      </c>
      <c r="J19766" s="3" t="s">
        <v>336</v>
      </c>
    </row>
    <row r="19767" spans="7:10" x14ac:dyDescent="0.15">
      <c r="G19767" s="2">
        <v>19766</v>
      </c>
      <c r="H19767" s="2" t="str" cm="1">
        <f t="array" ref="H19767">INDEX($B$2:$B$185,1+INT((ROW()-ROW($2:$2))/ROWS($E$2:$E$148)))</f>
        <v>FG Attempts</v>
      </c>
      <c r="I19767" s="2" t="str" cm="1">
        <f t="array" ref="I19767">INDEX($E$2:$E$148,1+MOD(ROW()-ROW($2:$2),ROWS($E$2:$E$148)))</f>
        <v>when Trailing, &lt; 4 min</v>
      </c>
      <c r="J19767" s="2" t="s">
        <v>332</v>
      </c>
    </row>
    <row r="19768" spans="7:10" x14ac:dyDescent="0.15">
      <c r="G19768" s="2">
        <v>19767</v>
      </c>
      <c r="H19768" s="2" t="str" cm="1">
        <f t="array" ref="H19768">INDEX($B$2:$B$185,1+INT((ROW()-ROW($2:$2))/ROWS($E$2:$E$148)))</f>
        <v>FG Attempts</v>
      </c>
      <c r="I19768" s="2" t="str" cm="1">
        <f t="array" ref="I19768">INDEX($E$2:$E$148,1+MOD(ROW()-ROW($2:$2),ROWS($E$2:$E$148)))</f>
        <v>in 1st Half</v>
      </c>
      <c r="J19768" s="2" t="s">
        <v>333</v>
      </c>
    </row>
    <row r="19769" spans="7:10" x14ac:dyDescent="0.15">
      <c r="G19769" s="2">
        <v>19768</v>
      </c>
      <c r="H19769" s="2" t="str" cm="1">
        <f t="array" ref="H19769">INDEX($B$2:$B$185,1+INT((ROW()-ROW($2:$2))/ROWS($E$2:$E$148)))</f>
        <v>FG Attempts</v>
      </c>
      <c r="I19769" s="2" t="str" cm="1">
        <f t="array" ref="I19769">INDEX($E$2:$E$148,1+MOD(ROW()-ROW($2:$2),ROWS($E$2:$E$148)))</f>
        <v>in 2nd Half</v>
      </c>
      <c r="J19769" s="2" t="s">
        <v>334</v>
      </c>
    </row>
    <row r="19770" spans="7:10" x14ac:dyDescent="0.15">
      <c r="G19770" s="2">
        <v>19769</v>
      </c>
      <c r="H19770" s="2" t="str" cm="1">
        <f t="array" ref="H19770">INDEX($B$2:$B$185,1+INT((ROW()-ROW($2:$2))/ROWS($E$2:$E$148)))</f>
        <v>FG Attempts</v>
      </c>
      <c r="I19770" s="2" t="str" cm="1">
        <f t="array" ref="I19770">INDEX($E$2:$E$148,1+MOD(ROW()-ROW($2:$2),ROWS($E$2:$E$148)))</f>
        <v>No Huddle</v>
      </c>
      <c r="J19770" s="2" t="s">
        <v>335</v>
      </c>
    </row>
    <row r="19771" spans="7:10" ht="14" x14ac:dyDescent="0.15">
      <c r="G19771" s="2">
        <v>19770</v>
      </c>
      <c r="H19771" s="2" t="str" cm="1">
        <f t="array" ref="H19771">INDEX($B$2:$B$185,1+INT((ROW()-ROW($2:$2))/ROWS($E$2:$E$148)))</f>
        <v>FG Attempts</v>
      </c>
      <c r="I19771" s="2" t="str" cm="1">
        <f t="array" ref="I19771">INDEX($E$2:$E$148,1+MOD(ROW()-ROW($2:$2),ROWS($E$2:$E$148)))</f>
        <v>Huddle</v>
      </c>
      <c r="J19771" s="3" t="s">
        <v>336</v>
      </c>
    </row>
    <row r="19772" spans="7:10" x14ac:dyDescent="0.15">
      <c r="G19772" s="2">
        <v>19771</v>
      </c>
      <c r="H19772" s="2" t="str" cm="1">
        <f t="array" ref="H19772">INDEX($B$2:$B$185,1+INT((ROW()-ROW($2:$2))/ROWS($E$2:$E$148)))</f>
        <v>FG Attempts</v>
      </c>
      <c r="I19772" s="2" t="str" cm="1">
        <f t="array" ref="I19772">INDEX($E$2:$E$148,1+MOD(ROW()-ROW($2:$2),ROWS($E$2:$E$148)))</f>
        <v>NFL</v>
      </c>
      <c r="J19772" s="2" t="s">
        <v>332</v>
      </c>
    </row>
    <row r="19773" spans="7:10" x14ac:dyDescent="0.15">
      <c r="G19773" s="2">
        <v>19772</v>
      </c>
      <c r="H19773" s="2" t="str" cm="1">
        <f t="array" ref="H19773">INDEX($B$2:$B$185,1+INT((ROW()-ROW($2:$2))/ROWS($E$2:$E$148)))</f>
        <v>FG Attempts</v>
      </c>
      <c r="I19773" s="2" t="str" cm="1">
        <f t="array" ref="I19773">INDEX($E$2:$E$148,1+MOD(ROW()-ROW($2:$2),ROWS($E$2:$E$148)))</f>
        <v>in December</v>
      </c>
      <c r="J19773" s="2" t="s">
        <v>333</v>
      </c>
    </row>
    <row r="19774" spans="7:10" x14ac:dyDescent="0.15">
      <c r="G19774" s="2">
        <v>19773</v>
      </c>
      <c r="H19774" s="2" t="str" cm="1">
        <f t="array" ref="H19774">INDEX($B$2:$B$185,1+INT((ROW()-ROW($2:$2))/ROWS($E$2:$E$148)))</f>
        <v>FG Attempts</v>
      </c>
      <c r="I19774" s="2" t="str" cm="1">
        <f t="array" ref="I19774">INDEX($E$2:$E$148,1+MOD(ROW()-ROW($2:$2),ROWS($E$2:$E$148)))</f>
        <v>in November</v>
      </c>
      <c r="J19774" s="2" t="s">
        <v>334</v>
      </c>
    </row>
    <row r="19775" spans="7:10" x14ac:dyDescent="0.15">
      <c r="G19775" s="2">
        <v>19774</v>
      </c>
      <c r="H19775" s="2" t="str" cm="1">
        <f t="array" ref="H19775">INDEX($B$2:$B$185,1+INT((ROW()-ROW($2:$2))/ROWS($E$2:$E$148)))</f>
        <v>FG Attempts</v>
      </c>
      <c r="I19775" s="2" t="str" cm="1">
        <f t="array" ref="I19775">INDEX($E$2:$E$148,1+MOD(ROW()-ROW($2:$2),ROWS($E$2:$E$148)))</f>
        <v>in October</v>
      </c>
      <c r="J19775" s="2" t="s">
        <v>335</v>
      </c>
    </row>
    <row r="19776" spans="7:10" ht="14" x14ac:dyDescent="0.15">
      <c r="G19776" s="2">
        <v>19775</v>
      </c>
      <c r="H19776" s="2" t="str" cm="1">
        <f t="array" ref="H19776">INDEX($B$2:$B$185,1+INT((ROW()-ROW($2:$2))/ROWS($E$2:$E$148)))</f>
        <v>FG Attempts</v>
      </c>
      <c r="I19776" s="2" t="str" cm="1">
        <f t="array" ref="I19776">INDEX($E$2:$E$148,1+MOD(ROW()-ROW($2:$2),ROWS($E$2:$E$148)))</f>
        <v>in September</v>
      </c>
      <c r="J19776" s="3" t="s">
        <v>336</v>
      </c>
    </row>
    <row r="19777" spans="7:10" x14ac:dyDescent="0.15">
      <c r="G19777" s="2">
        <v>19776</v>
      </c>
      <c r="H19777" s="2" t="str" cm="1">
        <f t="array" ref="H19777">INDEX($B$2:$B$185,1+INT((ROW()-ROW($2:$2))/ROWS($E$2:$E$148)))</f>
        <v>FG Attempts</v>
      </c>
      <c r="I19777" s="2" t="str" cm="1">
        <f t="array" ref="I19777">INDEX($E$2:$E$148,1+MOD(ROW()-ROW($2:$2),ROWS($E$2:$E$148)))</f>
        <v>vs ARIZONA</v>
      </c>
      <c r="J19777" s="2" t="s">
        <v>332</v>
      </c>
    </row>
    <row r="19778" spans="7:10" x14ac:dyDescent="0.15">
      <c r="G19778" s="2">
        <v>19777</v>
      </c>
      <c r="H19778" s="2" t="str" cm="1">
        <f t="array" ref="H19778">INDEX($B$2:$B$185,1+INT((ROW()-ROW($2:$2))/ROWS($E$2:$E$148)))</f>
        <v>FG Attempts</v>
      </c>
      <c r="I19778" s="2" t="str" cm="1">
        <f t="array" ref="I19778">INDEX($E$2:$E$148,1+MOD(ROW()-ROW($2:$2),ROWS($E$2:$E$148)))</f>
        <v>vs ATLANTA</v>
      </c>
      <c r="J19778" s="2" t="s">
        <v>333</v>
      </c>
    </row>
    <row r="19779" spans="7:10" x14ac:dyDescent="0.15">
      <c r="G19779" s="2">
        <v>19778</v>
      </c>
      <c r="H19779" s="2" t="str" cm="1">
        <f t="array" ref="H19779">INDEX($B$2:$B$185,1+INT((ROW()-ROW($2:$2))/ROWS($E$2:$E$148)))</f>
        <v>FG Attempts</v>
      </c>
      <c r="I19779" s="2" t="str" cm="1">
        <f t="array" ref="I19779">INDEX($E$2:$E$148,1+MOD(ROW()-ROW($2:$2),ROWS($E$2:$E$148)))</f>
        <v>vs BALTIMORE</v>
      </c>
      <c r="J19779" s="2" t="s">
        <v>334</v>
      </c>
    </row>
    <row r="19780" spans="7:10" x14ac:dyDescent="0.15">
      <c r="G19780" s="2">
        <v>19779</v>
      </c>
      <c r="H19780" s="2" t="str" cm="1">
        <f t="array" ref="H19780">INDEX($B$2:$B$185,1+INT((ROW()-ROW($2:$2))/ROWS($E$2:$E$148)))</f>
        <v>FG Attempts</v>
      </c>
      <c r="I19780" s="2" t="str" cm="1">
        <f t="array" ref="I19780">INDEX($E$2:$E$148,1+MOD(ROW()-ROW($2:$2),ROWS($E$2:$E$148)))</f>
        <v>vs BUFFALO</v>
      </c>
      <c r="J19780" s="2" t="s">
        <v>335</v>
      </c>
    </row>
    <row r="19781" spans="7:10" ht="14" x14ac:dyDescent="0.15">
      <c r="G19781" s="2">
        <v>19780</v>
      </c>
      <c r="H19781" s="2" t="str" cm="1">
        <f t="array" ref="H19781">INDEX($B$2:$B$185,1+INT((ROW()-ROW($2:$2))/ROWS($E$2:$E$148)))</f>
        <v>FG Attempts</v>
      </c>
      <c r="I19781" s="2" t="str" cm="1">
        <f t="array" ref="I19781">INDEX($E$2:$E$148,1+MOD(ROW()-ROW($2:$2),ROWS($E$2:$E$148)))</f>
        <v>vs CAROLINA</v>
      </c>
      <c r="J19781" s="3" t="s">
        <v>336</v>
      </c>
    </row>
    <row r="19782" spans="7:10" x14ac:dyDescent="0.15">
      <c r="G19782" s="2">
        <v>19781</v>
      </c>
      <c r="H19782" s="2" t="str" cm="1">
        <f t="array" ref="H19782">INDEX($B$2:$B$185,1+INT((ROW()-ROW($2:$2))/ROWS($E$2:$E$148)))</f>
        <v>FG Attempts</v>
      </c>
      <c r="I19782" s="2" t="str" cm="1">
        <f t="array" ref="I19782">INDEX($E$2:$E$148,1+MOD(ROW()-ROW($2:$2),ROWS($E$2:$E$148)))</f>
        <v>vs CHICAGO</v>
      </c>
      <c r="J19782" s="2" t="s">
        <v>332</v>
      </c>
    </row>
    <row r="19783" spans="7:10" x14ac:dyDescent="0.15">
      <c r="G19783" s="2">
        <v>19782</v>
      </c>
      <c r="H19783" s="2" t="str" cm="1">
        <f t="array" ref="H19783">INDEX($B$2:$B$185,1+INT((ROW()-ROW($2:$2))/ROWS($E$2:$E$148)))</f>
        <v>FG Attempts</v>
      </c>
      <c r="I19783" s="2" t="str" cm="1">
        <f t="array" ref="I19783">INDEX($E$2:$E$148,1+MOD(ROW()-ROW($2:$2),ROWS($E$2:$E$148)))</f>
        <v>vs CINCINNATI</v>
      </c>
      <c r="J19783" s="2" t="s">
        <v>333</v>
      </c>
    </row>
    <row r="19784" spans="7:10" x14ac:dyDescent="0.15">
      <c r="G19784" s="2">
        <v>19783</v>
      </c>
      <c r="H19784" s="2" t="str" cm="1">
        <f t="array" ref="H19784">INDEX($B$2:$B$185,1+INT((ROW()-ROW($2:$2))/ROWS($E$2:$E$148)))</f>
        <v>FG Attempts</v>
      </c>
      <c r="I19784" s="2" t="str" cm="1">
        <f t="array" ref="I19784">INDEX($E$2:$E$148,1+MOD(ROW()-ROW($2:$2),ROWS($E$2:$E$148)))</f>
        <v>vs CLEVELAND</v>
      </c>
      <c r="J19784" s="2" t="s">
        <v>334</v>
      </c>
    </row>
    <row r="19785" spans="7:10" x14ac:dyDescent="0.15">
      <c r="G19785" s="2">
        <v>19784</v>
      </c>
      <c r="H19785" s="2" t="str" cm="1">
        <f t="array" ref="H19785">INDEX($B$2:$B$185,1+INT((ROW()-ROW($2:$2))/ROWS($E$2:$E$148)))</f>
        <v>FG Attempts</v>
      </c>
      <c r="I19785" s="2" t="str" cm="1">
        <f t="array" ref="I19785">INDEX($E$2:$E$148,1+MOD(ROW()-ROW($2:$2),ROWS($E$2:$E$148)))</f>
        <v>vs DALLAS</v>
      </c>
      <c r="J19785" s="2" t="s">
        <v>335</v>
      </c>
    </row>
    <row r="19786" spans="7:10" ht="14" x14ac:dyDescent="0.15">
      <c r="G19786" s="2">
        <v>19785</v>
      </c>
      <c r="H19786" s="2" t="str" cm="1">
        <f t="array" ref="H19786">INDEX($B$2:$B$185,1+INT((ROW()-ROW($2:$2))/ROWS($E$2:$E$148)))</f>
        <v>FG Attempts</v>
      </c>
      <c r="I19786" s="2" t="str" cm="1">
        <f t="array" ref="I19786">INDEX($E$2:$E$148,1+MOD(ROW()-ROW($2:$2),ROWS($E$2:$E$148)))</f>
        <v>vs DENVER</v>
      </c>
      <c r="J19786" s="3" t="s">
        <v>336</v>
      </c>
    </row>
    <row r="19787" spans="7:10" x14ac:dyDescent="0.15">
      <c r="G19787" s="2">
        <v>19786</v>
      </c>
      <c r="H19787" s="2" t="str" cm="1">
        <f t="array" ref="H19787">INDEX($B$2:$B$185,1+INT((ROW()-ROW($2:$2))/ROWS($E$2:$E$148)))</f>
        <v>FG Attempts</v>
      </c>
      <c r="I19787" s="2" t="str" cm="1">
        <f t="array" ref="I19787">INDEX($E$2:$E$148,1+MOD(ROW()-ROW($2:$2),ROWS($E$2:$E$148)))</f>
        <v>vs DETROIT</v>
      </c>
      <c r="J19787" s="2" t="s">
        <v>332</v>
      </c>
    </row>
    <row r="19788" spans="7:10" x14ac:dyDescent="0.15">
      <c r="G19788" s="2">
        <v>19787</v>
      </c>
      <c r="H19788" s="2" t="str" cm="1">
        <f t="array" ref="H19788">INDEX($B$2:$B$185,1+INT((ROW()-ROW($2:$2))/ROWS($E$2:$E$148)))</f>
        <v>FG Attempts</v>
      </c>
      <c r="I19788" s="2" t="str" cm="1">
        <f t="array" ref="I19788">INDEX($E$2:$E$148,1+MOD(ROW()-ROW($2:$2),ROWS($E$2:$E$148)))</f>
        <v>vs GREEN BAY</v>
      </c>
      <c r="J19788" s="2" t="s">
        <v>333</v>
      </c>
    </row>
    <row r="19789" spans="7:10" x14ac:dyDescent="0.15">
      <c r="G19789" s="2">
        <v>19788</v>
      </c>
      <c r="H19789" s="2" t="str" cm="1">
        <f t="array" ref="H19789">INDEX($B$2:$B$185,1+INT((ROW()-ROW($2:$2))/ROWS($E$2:$E$148)))</f>
        <v>FG Attempts</v>
      </c>
      <c r="I19789" s="2" t="str" cm="1">
        <f t="array" ref="I19789">INDEX($E$2:$E$148,1+MOD(ROW()-ROW($2:$2),ROWS($E$2:$E$148)))</f>
        <v>vs HOUSTON</v>
      </c>
      <c r="J19789" s="2" t="s">
        <v>334</v>
      </c>
    </row>
    <row r="19790" spans="7:10" x14ac:dyDescent="0.15">
      <c r="G19790" s="2">
        <v>19789</v>
      </c>
      <c r="H19790" s="2" t="str" cm="1">
        <f t="array" ref="H19790">INDEX($B$2:$B$185,1+INT((ROW()-ROW($2:$2))/ROWS($E$2:$E$148)))</f>
        <v>FG Attempts</v>
      </c>
      <c r="I19790" s="2" t="str" cm="1">
        <f t="array" ref="I19790">INDEX($E$2:$E$148,1+MOD(ROW()-ROW($2:$2),ROWS($E$2:$E$148)))</f>
        <v>vs INDIANAPOLIS COLTS</v>
      </c>
      <c r="J19790" s="2" t="s">
        <v>335</v>
      </c>
    </row>
    <row r="19791" spans="7:10" ht="14" x14ac:dyDescent="0.15">
      <c r="G19791" s="2">
        <v>19790</v>
      </c>
      <c r="H19791" s="2" t="str" cm="1">
        <f t="array" ref="H19791">INDEX($B$2:$B$185,1+INT((ROW()-ROW($2:$2))/ROWS($E$2:$E$148)))</f>
        <v>FG Attempts</v>
      </c>
      <c r="I19791" s="2" t="str" cm="1">
        <f t="array" ref="I19791">INDEX($E$2:$E$148,1+MOD(ROW()-ROW($2:$2),ROWS($E$2:$E$148)))</f>
        <v>vs JACKSONVILLE</v>
      </c>
      <c r="J19791" s="3" t="s">
        <v>336</v>
      </c>
    </row>
    <row r="19792" spans="7:10" x14ac:dyDescent="0.15">
      <c r="G19792" s="2">
        <v>19791</v>
      </c>
      <c r="H19792" s="2" t="str" cm="1">
        <f t="array" ref="H19792">INDEX($B$2:$B$185,1+INT((ROW()-ROW($2:$2))/ROWS($E$2:$E$148)))</f>
        <v>FG Attempts</v>
      </c>
      <c r="I19792" s="2" t="str" cm="1">
        <f t="array" ref="I19792">INDEX($E$2:$E$148,1+MOD(ROW()-ROW($2:$2),ROWS($E$2:$E$148)))</f>
        <v>vs KANSAS CITY</v>
      </c>
      <c r="J19792" s="2" t="s">
        <v>332</v>
      </c>
    </row>
    <row r="19793" spans="7:10" x14ac:dyDescent="0.15">
      <c r="G19793" s="2">
        <v>19792</v>
      </c>
      <c r="H19793" s="2" t="str" cm="1">
        <f t="array" ref="H19793">INDEX($B$2:$B$185,1+INT((ROW()-ROW($2:$2))/ROWS($E$2:$E$148)))</f>
        <v>FG Attempts</v>
      </c>
      <c r="I19793" s="2" t="str" cm="1">
        <f t="array" ref="I19793">INDEX($E$2:$E$148,1+MOD(ROW()-ROW($2:$2),ROWS($E$2:$E$148)))</f>
        <v>vs LOS ANGELES RAMS</v>
      </c>
      <c r="J19793" s="2" t="s">
        <v>333</v>
      </c>
    </row>
    <row r="19794" spans="7:10" x14ac:dyDescent="0.15">
      <c r="G19794" s="2">
        <v>19793</v>
      </c>
      <c r="H19794" s="2" t="str" cm="1">
        <f t="array" ref="H19794">INDEX($B$2:$B$185,1+INT((ROW()-ROW($2:$2))/ROWS($E$2:$E$148)))</f>
        <v>FG Attempts</v>
      </c>
      <c r="I19794" s="2" t="str" cm="1">
        <f t="array" ref="I19794">INDEX($E$2:$E$148,1+MOD(ROW()-ROW($2:$2),ROWS($E$2:$E$148)))</f>
        <v>vs LA CHARGERS</v>
      </c>
      <c r="J19794" s="2" t="s">
        <v>334</v>
      </c>
    </row>
    <row r="19795" spans="7:10" x14ac:dyDescent="0.15">
      <c r="G19795" s="2">
        <v>19794</v>
      </c>
      <c r="H19795" s="2" t="str" cm="1">
        <f t="array" ref="H19795">INDEX($B$2:$B$185,1+INT((ROW()-ROW($2:$2))/ROWS($E$2:$E$148)))</f>
        <v>FG Attempts</v>
      </c>
      <c r="I19795" s="2" t="str" cm="1">
        <f t="array" ref="I19795">INDEX($E$2:$E$148,1+MOD(ROW()-ROW($2:$2),ROWS($E$2:$E$148)))</f>
        <v>vs LAS VEGAS</v>
      </c>
      <c r="J19795" s="2" t="s">
        <v>335</v>
      </c>
    </row>
    <row r="19796" spans="7:10" ht="14" x14ac:dyDescent="0.15">
      <c r="G19796" s="2">
        <v>19795</v>
      </c>
      <c r="H19796" s="2" t="str" cm="1">
        <f t="array" ref="H19796">INDEX($B$2:$B$185,1+INT((ROW()-ROW($2:$2))/ROWS($E$2:$E$148)))</f>
        <v>FG Attempts</v>
      </c>
      <c r="I19796" s="2" t="str" cm="1">
        <f t="array" ref="I19796">INDEX($E$2:$E$148,1+MOD(ROW()-ROW($2:$2),ROWS($E$2:$E$148)))</f>
        <v>vs MIAMI</v>
      </c>
      <c r="J19796" s="3" t="s">
        <v>336</v>
      </c>
    </row>
    <row r="19797" spans="7:10" x14ac:dyDescent="0.15">
      <c r="G19797" s="2">
        <v>19796</v>
      </c>
      <c r="H19797" s="2" t="str" cm="1">
        <f t="array" ref="H19797">INDEX($B$2:$B$185,1+INT((ROW()-ROW($2:$2))/ROWS($E$2:$E$148)))</f>
        <v>FG Attempts</v>
      </c>
      <c r="I19797" s="2" t="str" cm="1">
        <f t="array" ref="I19797">INDEX($E$2:$E$148,1+MOD(ROW()-ROW($2:$2),ROWS($E$2:$E$148)))</f>
        <v>vs MINNESOTA</v>
      </c>
      <c r="J19797" s="2" t="s">
        <v>332</v>
      </c>
    </row>
    <row r="19798" spans="7:10" x14ac:dyDescent="0.15">
      <c r="G19798" s="2">
        <v>19797</v>
      </c>
      <c r="H19798" s="2" t="str" cm="1">
        <f t="array" ref="H19798">INDEX($B$2:$B$185,1+INT((ROW()-ROW($2:$2))/ROWS($E$2:$E$148)))</f>
        <v>FG Attempts</v>
      </c>
      <c r="I19798" s="2" t="str" cm="1">
        <f t="array" ref="I19798">INDEX($E$2:$E$148,1+MOD(ROW()-ROW($2:$2),ROWS($E$2:$E$148)))</f>
        <v>vs NEW ENGLAND</v>
      </c>
      <c r="J19798" s="2" t="s">
        <v>333</v>
      </c>
    </row>
    <row r="19799" spans="7:10" x14ac:dyDescent="0.15">
      <c r="G19799" s="2">
        <v>19798</v>
      </c>
      <c r="H19799" s="2" t="str" cm="1">
        <f t="array" ref="H19799">INDEX($B$2:$B$185,1+INT((ROW()-ROW($2:$2))/ROWS($E$2:$E$148)))</f>
        <v>FG Attempts</v>
      </c>
      <c r="I19799" s="2" t="str" cm="1">
        <f t="array" ref="I19799">INDEX($E$2:$E$148,1+MOD(ROW()-ROW($2:$2),ROWS($E$2:$E$148)))</f>
        <v>vs NEW ORLEANS</v>
      </c>
      <c r="J19799" s="2" t="s">
        <v>334</v>
      </c>
    </row>
    <row r="19800" spans="7:10" x14ac:dyDescent="0.15">
      <c r="G19800" s="2">
        <v>19799</v>
      </c>
      <c r="H19800" s="2" t="str" cm="1">
        <f t="array" ref="H19800">INDEX($B$2:$B$185,1+INT((ROW()-ROW($2:$2))/ROWS($E$2:$E$148)))</f>
        <v>FG Attempts</v>
      </c>
      <c r="I19800" s="2" t="str" cm="1">
        <f t="array" ref="I19800">INDEX($E$2:$E$148,1+MOD(ROW()-ROW($2:$2),ROWS($E$2:$E$148)))</f>
        <v>vs NEW YORK JETS</v>
      </c>
      <c r="J19800" s="2" t="s">
        <v>335</v>
      </c>
    </row>
    <row r="19801" spans="7:10" ht="14" x14ac:dyDescent="0.15">
      <c r="G19801" s="2">
        <v>19800</v>
      </c>
      <c r="H19801" s="2" t="str" cm="1">
        <f t="array" ref="H19801">INDEX($B$2:$B$185,1+INT((ROW()-ROW($2:$2))/ROWS($E$2:$E$148)))</f>
        <v>FG Attempts</v>
      </c>
      <c r="I19801" s="2" t="str" cm="1">
        <f t="array" ref="I19801">INDEX($E$2:$E$148,1+MOD(ROW()-ROW($2:$2),ROWS($E$2:$E$148)))</f>
        <v>vs NY GIANTS</v>
      </c>
      <c r="J19801" s="3" t="s">
        <v>336</v>
      </c>
    </row>
    <row r="19802" spans="7:10" x14ac:dyDescent="0.15">
      <c r="G19802" s="2">
        <v>19801</v>
      </c>
      <c r="H19802" s="2" t="str" cm="1">
        <f t="array" ref="H19802">INDEX($B$2:$B$185,1+INT((ROW()-ROW($2:$2))/ROWS($E$2:$E$148)))</f>
        <v>FG Attempts</v>
      </c>
      <c r="I19802" s="2" t="str" cm="1">
        <f t="array" ref="I19802">INDEX($E$2:$E$148,1+MOD(ROW()-ROW($2:$2),ROWS($E$2:$E$148)))</f>
        <v>vs PHILADELPHIA</v>
      </c>
      <c r="J19802" s="2" t="s">
        <v>332</v>
      </c>
    </row>
    <row r="19803" spans="7:10" x14ac:dyDescent="0.15">
      <c r="G19803" s="2">
        <v>19802</v>
      </c>
      <c r="H19803" s="2" t="str" cm="1">
        <f t="array" ref="H19803">INDEX($B$2:$B$185,1+INT((ROW()-ROW($2:$2))/ROWS($E$2:$E$148)))</f>
        <v>FG Attempts</v>
      </c>
      <c r="I19803" s="2" t="str" cm="1">
        <f t="array" ref="I19803">INDEX($E$2:$E$148,1+MOD(ROW()-ROW($2:$2),ROWS($E$2:$E$148)))</f>
        <v>vs PITTSBURGH</v>
      </c>
      <c r="J19803" s="2" t="s">
        <v>333</v>
      </c>
    </row>
    <row r="19804" spans="7:10" x14ac:dyDescent="0.15">
      <c r="G19804" s="2">
        <v>19803</v>
      </c>
      <c r="H19804" s="2" t="str" cm="1">
        <f t="array" ref="H19804">INDEX($B$2:$B$185,1+INT((ROW()-ROW($2:$2))/ROWS($E$2:$E$148)))</f>
        <v>FG Attempts</v>
      </c>
      <c r="I19804" s="2" t="str" cm="1">
        <f t="array" ref="I19804">INDEX($E$2:$E$148,1+MOD(ROW()-ROW($2:$2),ROWS($E$2:$E$148)))</f>
        <v>vs SEATTLE</v>
      </c>
      <c r="J19804" s="2" t="s">
        <v>334</v>
      </c>
    </row>
    <row r="19805" spans="7:10" x14ac:dyDescent="0.15">
      <c r="G19805" s="2">
        <v>19804</v>
      </c>
      <c r="H19805" s="2" t="str" cm="1">
        <f t="array" ref="H19805">INDEX($B$2:$B$185,1+INT((ROW()-ROW($2:$2))/ROWS($E$2:$E$148)))</f>
        <v>FG Attempts</v>
      </c>
      <c r="I19805" s="2" t="str" cm="1">
        <f t="array" ref="I19805">INDEX($E$2:$E$148,1+MOD(ROW()-ROW($2:$2),ROWS($E$2:$E$148)))</f>
        <v>vs SAN FRANCISCO</v>
      </c>
      <c r="J19805" s="2" t="s">
        <v>335</v>
      </c>
    </row>
    <row r="19806" spans="7:10" ht="14" x14ac:dyDescent="0.15">
      <c r="G19806" s="2">
        <v>19805</v>
      </c>
      <c r="H19806" s="2" t="str" cm="1">
        <f t="array" ref="H19806">INDEX($B$2:$B$185,1+INT((ROW()-ROW($2:$2))/ROWS($E$2:$E$148)))</f>
        <v>FG Attempts</v>
      </c>
      <c r="I19806" s="2" t="str" cm="1">
        <f t="array" ref="I19806">INDEX($E$2:$E$148,1+MOD(ROW()-ROW($2:$2),ROWS($E$2:$E$148)))</f>
        <v>vs TAMPA BAY</v>
      </c>
      <c r="J19806" s="3" t="s">
        <v>336</v>
      </c>
    </row>
    <row r="19807" spans="7:10" x14ac:dyDescent="0.15">
      <c r="G19807" s="2">
        <v>19806</v>
      </c>
      <c r="H19807" s="2" t="str" cm="1">
        <f t="array" ref="H19807">INDEX($B$2:$B$185,1+INT((ROW()-ROW($2:$2))/ROWS($E$2:$E$148)))</f>
        <v>FG Attempts</v>
      </c>
      <c r="I19807" s="2" t="str" cm="1">
        <f t="array" ref="I19807">INDEX($E$2:$E$148,1+MOD(ROW()-ROW($2:$2),ROWS($E$2:$E$148)))</f>
        <v>vs TENNESSEE</v>
      </c>
      <c r="J19807" s="2" t="s">
        <v>332</v>
      </c>
    </row>
    <row r="19808" spans="7:10" x14ac:dyDescent="0.15">
      <c r="G19808" s="2">
        <v>19807</v>
      </c>
      <c r="H19808" s="2" t="str" cm="1">
        <f t="array" ref="H19808">INDEX($B$2:$B$185,1+INT((ROW()-ROW($2:$2))/ROWS($E$2:$E$148)))</f>
        <v>FG Attempts</v>
      </c>
      <c r="I19808" s="2" t="str" cm="1">
        <f t="array" ref="I19808">INDEX($E$2:$E$148,1+MOD(ROW()-ROW($2:$2),ROWS($E$2:$E$148)))</f>
        <v>vs WASHINGTON</v>
      </c>
      <c r="J19808" s="2" t="s">
        <v>333</v>
      </c>
    </row>
    <row r="19809" spans="7:10" x14ac:dyDescent="0.15">
      <c r="G19809" s="2">
        <v>19808</v>
      </c>
      <c r="H19809" s="2" t="str" cm="1">
        <f t="array" ref="H19809">INDEX($B$2:$B$185,1+INT((ROW()-ROW($2:$2))/ROWS($E$2:$E$148)))</f>
        <v>FG Attempts</v>
      </c>
      <c r="I19809" s="2" t="str" cm="1">
        <f t="array" ref="I19809">INDEX($E$2:$E$148,1+MOD(ROW()-ROW($2:$2),ROWS($E$2:$E$148)))</f>
        <v>Home Games</v>
      </c>
      <c r="J19809" s="2" t="s">
        <v>334</v>
      </c>
    </row>
    <row r="19810" spans="7:10" x14ac:dyDescent="0.15">
      <c r="G19810" s="2">
        <v>19809</v>
      </c>
      <c r="H19810" s="2" t="str" cm="1">
        <f t="array" ref="H19810">INDEX($B$2:$B$185,1+INT((ROW()-ROW($2:$2))/ROWS($E$2:$E$148)))</f>
        <v>FG Attempts</v>
      </c>
      <c r="I19810" s="2" t="str" cm="1">
        <f t="array" ref="I19810">INDEX($E$2:$E$148,1+MOD(ROW()-ROW($2:$2),ROWS($E$2:$E$148)))</f>
        <v>Away Games</v>
      </c>
      <c r="J19810" s="2" t="s">
        <v>335</v>
      </c>
    </row>
    <row r="19811" spans="7:10" ht="14" x14ac:dyDescent="0.15">
      <c r="G19811" s="2">
        <v>19810</v>
      </c>
      <c r="H19811" s="2" t="str" cm="1">
        <f t="array" ref="H19811">INDEX($B$2:$B$185,1+INT((ROW()-ROW($2:$2))/ROWS($E$2:$E$148)))</f>
        <v>FG Attempts</v>
      </c>
      <c r="I19811" s="2" t="str" cm="1">
        <f t="array" ref="I19811">INDEX($E$2:$E$148,1+MOD(ROW()-ROW($2:$2),ROWS($E$2:$E$148)))</f>
        <v>on Play Action</v>
      </c>
      <c r="J19811" s="3" t="s">
        <v>336</v>
      </c>
    </row>
    <row r="19812" spans="7:10" x14ac:dyDescent="0.15">
      <c r="G19812" s="2">
        <v>19811</v>
      </c>
      <c r="H19812" s="2" t="str" cm="1">
        <f t="array" ref="H19812">INDEX($B$2:$B$185,1+INT((ROW()-ROW($2:$2))/ROWS($E$2:$E$148)))</f>
        <v>FG Attempts</v>
      </c>
      <c r="I19812" s="2" t="str" cm="1">
        <f t="array" ref="I19812">INDEX($E$2:$E$148,1+MOD(ROW()-ROW($2:$2),ROWS($E$2:$E$148)))</f>
        <v>No Play Action</v>
      </c>
      <c r="J19812" s="2" t="s">
        <v>332</v>
      </c>
    </row>
    <row r="19813" spans="7:10" x14ac:dyDescent="0.15">
      <c r="G19813" s="2">
        <v>19812</v>
      </c>
      <c r="H19813" s="2" t="str" cm="1">
        <f t="array" ref="H19813">INDEX($B$2:$B$185,1+INT((ROW()-ROW($2:$2))/ROWS($E$2:$E$148)))</f>
        <v>FG Attempts</v>
      </c>
      <c r="I19813" s="2" t="str" cm="1">
        <f t="array" ref="I19813">INDEX($E$2:$E$148,1+MOD(ROW()-ROW($2:$2),ROWS($E$2:$E$148)))</f>
        <v>Conf Championship</v>
      </c>
      <c r="J19813" s="2" t="s">
        <v>333</v>
      </c>
    </row>
    <row r="19814" spans="7:10" x14ac:dyDescent="0.15">
      <c r="G19814" s="2">
        <v>19813</v>
      </c>
      <c r="H19814" s="2" t="str" cm="1">
        <f t="array" ref="H19814">INDEX($B$2:$B$185,1+INT((ROW()-ROW($2:$2))/ROWS($E$2:$E$148)))</f>
        <v>FG Attempts</v>
      </c>
      <c r="I19814" s="2" t="str" cm="1">
        <f t="array" ref="I19814">INDEX($E$2:$E$148,1+MOD(ROW()-ROW($2:$2),ROWS($E$2:$E$148)))</f>
        <v>Divisional Round</v>
      </c>
      <c r="J19814" s="2" t="s">
        <v>334</v>
      </c>
    </row>
    <row r="19815" spans="7:10" x14ac:dyDescent="0.15">
      <c r="G19815" s="2">
        <v>19814</v>
      </c>
      <c r="H19815" s="2" t="str" cm="1">
        <f t="array" ref="H19815">INDEX($B$2:$B$185,1+INT((ROW()-ROW($2:$2))/ROWS($E$2:$E$148)))</f>
        <v>FG Attempts</v>
      </c>
      <c r="I19815" s="2" t="str" cm="1">
        <f t="array" ref="I19815">INDEX($E$2:$E$148,1+MOD(ROW()-ROW($2:$2),ROWS($E$2:$E$148)))</f>
        <v>Super Bowl</v>
      </c>
      <c r="J19815" s="2" t="s">
        <v>335</v>
      </c>
    </row>
    <row r="19816" spans="7:10" ht="14" x14ac:dyDescent="0.15">
      <c r="G19816" s="2">
        <v>19815</v>
      </c>
      <c r="H19816" s="2" t="str" cm="1">
        <f t="array" ref="H19816">INDEX($B$2:$B$185,1+INT((ROW()-ROW($2:$2))/ROWS($E$2:$E$148)))</f>
        <v>FG Attempts</v>
      </c>
      <c r="I19816" s="2" t="str" cm="1">
        <f t="array" ref="I19816">INDEX($E$2:$E$148,1+MOD(ROW()-ROW($2:$2),ROWS($E$2:$E$148)))</f>
        <v>Wild Card</v>
      </c>
      <c r="J19816" s="3" t="s">
        <v>336</v>
      </c>
    </row>
    <row r="19817" spans="7:10" x14ac:dyDescent="0.15">
      <c r="G19817" s="2">
        <v>19816</v>
      </c>
      <c r="H19817" s="2" t="str" cm="1">
        <f t="array" ref="H19817">INDEX($B$2:$B$185,1+INT((ROW()-ROW($2:$2))/ROWS($E$2:$E$148)))</f>
        <v>FG Attempts</v>
      </c>
      <c r="I19817" s="2" t="str" cm="1">
        <f t="array" ref="I19817">INDEX($E$2:$E$148,1+MOD(ROW()-ROW($2:$2),ROWS($E$2:$E$148)))</f>
        <v>1st Quarter</v>
      </c>
      <c r="J19817" s="2" t="s">
        <v>332</v>
      </c>
    </row>
    <row r="19818" spans="7:10" x14ac:dyDescent="0.15">
      <c r="G19818" s="2">
        <v>19817</v>
      </c>
      <c r="H19818" s="2" t="str" cm="1">
        <f t="array" ref="H19818">INDEX($B$2:$B$185,1+INT((ROW()-ROW($2:$2))/ROWS($E$2:$E$148)))</f>
        <v>FG Attempts</v>
      </c>
      <c r="I19818" s="2" t="str" cm="1">
        <f t="array" ref="I19818">INDEX($E$2:$E$148,1+MOD(ROW()-ROW($2:$2),ROWS($E$2:$E$148)))</f>
        <v>2nd Quarter</v>
      </c>
      <c r="J19818" s="2" t="s">
        <v>333</v>
      </c>
    </row>
    <row r="19819" spans="7:10" x14ac:dyDescent="0.15">
      <c r="G19819" s="2">
        <v>19818</v>
      </c>
      <c r="H19819" s="2" t="str" cm="1">
        <f t="array" ref="H19819">INDEX($B$2:$B$185,1+INT((ROW()-ROW($2:$2))/ROWS($E$2:$E$148)))</f>
        <v>FG Attempts</v>
      </c>
      <c r="I19819" s="2" t="str" cm="1">
        <f t="array" ref="I19819">INDEX($E$2:$E$148,1+MOD(ROW()-ROW($2:$2),ROWS($E$2:$E$148)))</f>
        <v>3rd Quarter</v>
      </c>
      <c r="J19819" s="2" t="s">
        <v>334</v>
      </c>
    </row>
    <row r="19820" spans="7:10" x14ac:dyDescent="0.15">
      <c r="G19820" s="2">
        <v>19819</v>
      </c>
      <c r="H19820" s="2" t="str" cm="1">
        <f t="array" ref="H19820">INDEX($B$2:$B$185,1+INT((ROW()-ROW($2:$2))/ROWS($E$2:$E$148)))</f>
        <v>FG Attempts</v>
      </c>
      <c r="I19820" s="2" t="str" cm="1">
        <f t="array" ref="I19820">INDEX($E$2:$E$148,1+MOD(ROW()-ROW($2:$2),ROWS($E$2:$E$148)))</f>
        <v>4th Quarter</v>
      </c>
      <c r="J19820" s="2" t="s">
        <v>335</v>
      </c>
    </row>
    <row r="19821" spans="7:10" ht="14" x14ac:dyDescent="0.15">
      <c r="G19821" s="2">
        <v>19820</v>
      </c>
      <c r="H19821" s="2" t="str" cm="1">
        <f t="array" ref="H19821">INDEX($B$2:$B$185,1+INT((ROW()-ROW($2:$2))/ROWS($E$2:$E$148)))</f>
        <v>FG Attempts</v>
      </c>
      <c r="I19821" s="2" t="str" cm="1">
        <f t="array" ref="I19821">INDEX($E$2:$E$148,1+MOD(ROW()-ROW($2:$2),ROWS($E$2:$E$148)))</f>
        <v>in Overtime</v>
      </c>
      <c r="J19821" s="3" t="s">
        <v>336</v>
      </c>
    </row>
    <row r="19822" spans="7:10" x14ac:dyDescent="0.15">
      <c r="G19822" s="2">
        <v>19821</v>
      </c>
      <c r="H19822" s="2" t="str" cm="1">
        <f t="array" ref="H19822">INDEX($B$2:$B$185,1+INT((ROW()-ROW($2:$2))/ROWS($E$2:$E$148)))</f>
        <v>FG Attempts</v>
      </c>
      <c r="I19822" s="2" t="str" cm="1">
        <f t="array" ref="I19822">INDEX($E$2:$E$148,1+MOD(ROW()-ROW($2:$2),ROWS($E$2:$E$148)))</f>
        <v>in Losses</v>
      </c>
      <c r="J19822" s="2" t="s">
        <v>332</v>
      </c>
    </row>
    <row r="19823" spans="7:10" x14ac:dyDescent="0.15">
      <c r="G19823" s="2">
        <v>19822</v>
      </c>
      <c r="H19823" s="2" t="str" cm="1">
        <f t="array" ref="H19823">INDEX($B$2:$B$185,1+INT((ROW()-ROW($2:$2))/ROWS($E$2:$E$148)))</f>
        <v>FG Attempts</v>
      </c>
      <c r="I19823" s="2" t="str" cm="1">
        <f t="array" ref="I19823">INDEX($E$2:$E$148,1+MOD(ROW()-ROW($2:$2),ROWS($E$2:$E$148)))</f>
        <v>in Wins</v>
      </c>
      <c r="J19823" s="2" t="s">
        <v>333</v>
      </c>
    </row>
    <row r="19824" spans="7:10" x14ac:dyDescent="0.15">
      <c r="G19824" s="2">
        <v>19823</v>
      </c>
      <c r="H19824" s="2" t="str" cm="1">
        <f t="array" ref="H19824">INDEX($B$2:$B$185,1+INT((ROW()-ROW($2:$2))/ROWS($E$2:$E$148)))</f>
        <v>FG Attempts</v>
      </c>
      <c r="I19824" s="2" t="str" cm="1">
        <f t="array" ref="I19824">INDEX($E$2:$E$148,1+MOD(ROW()-ROW($2:$2),ROWS($E$2:$E$148)))</f>
        <v>Non-RPO</v>
      </c>
      <c r="J19824" s="2" t="s">
        <v>334</v>
      </c>
    </row>
    <row r="19825" spans="7:10" x14ac:dyDescent="0.15">
      <c r="G19825" s="2">
        <v>19824</v>
      </c>
      <c r="H19825" s="2" t="str" cm="1">
        <f t="array" ref="H19825">INDEX($B$2:$B$185,1+INT((ROW()-ROW($2:$2))/ROWS($E$2:$E$148)))</f>
        <v>FG Attempts</v>
      </c>
      <c r="I19825" s="2" t="str" cm="1">
        <f t="array" ref="I19825">INDEX($E$2:$E$148,1+MOD(ROW()-ROW($2:$2),ROWS($E$2:$E$148)))</f>
        <v>No Run Pass Option</v>
      </c>
      <c r="J19825" s="2" t="s">
        <v>335</v>
      </c>
    </row>
    <row r="19826" spans="7:10" ht="14" x14ac:dyDescent="0.15">
      <c r="G19826" s="2">
        <v>19825</v>
      </c>
      <c r="H19826" s="2" t="str" cm="1">
        <f t="array" ref="H19826">INDEX($B$2:$B$185,1+INT((ROW()-ROW($2:$2))/ROWS($E$2:$E$148)))</f>
        <v>FG Attempts</v>
      </c>
      <c r="I19826" s="2" t="str" cm="1">
        <f t="array" ref="I19826">INDEX($E$2:$E$148,1+MOD(ROW()-ROW($2:$2),ROWS($E$2:$E$148)))</f>
        <v>when Leading</v>
      </c>
      <c r="J19826" s="3" t="s">
        <v>336</v>
      </c>
    </row>
    <row r="19827" spans="7:10" x14ac:dyDescent="0.15">
      <c r="G19827" s="2">
        <v>19826</v>
      </c>
      <c r="H19827" s="2" t="str" cm="1">
        <f t="array" ref="H19827">INDEX($B$2:$B$185,1+INT((ROW()-ROW($2:$2))/ROWS($E$2:$E$148)))</f>
        <v>FG Attempts</v>
      </c>
      <c r="I19827" s="2" t="str" cm="1">
        <f t="array" ref="I19827">INDEX($E$2:$E$148,1+MOD(ROW()-ROW($2:$2),ROWS($E$2:$E$148)))</f>
        <v>when Tied</v>
      </c>
      <c r="J19827" s="2" t="s">
        <v>332</v>
      </c>
    </row>
    <row r="19828" spans="7:10" x14ac:dyDescent="0.15">
      <c r="G19828" s="2">
        <v>19827</v>
      </c>
      <c r="H19828" s="2" t="str" cm="1">
        <f t="array" ref="H19828">INDEX($B$2:$B$185,1+INT((ROW()-ROW($2:$2))/ROWS($E$2:$E$148)))</f>
        <v>FG Attempts</v>
      </c>
      <c r="I19828" s="2" t="str" cm="1">
        <f t="array" ref="I19828">INDEX($E$2:$E$148,1+MOD(ROW()-ROW($2:$2),ROWS($E$2:$E$148)))</f>
        <v>when Trailing</v>
      </c>
      <c r="J19828" s="2" t="s">
        <v>333</v>
      </c>
    </row>
    <row r="19829" spans="7:10" x14ac:dyDescent="0.15">
      <c r="G19829" s="2">
        <v>19828</v>
      </c>
      <c r="H19829" s="2" t="str" cm="1">
        <f t="array" ref="H19829">INDEX($B$2:$B$185,1+INT((ROW()-ROW($2:$2))/ROWS($E$2:$E$148)))</f>
        <v>FG Attempts</v>
      </c>
      <c r="I19829" s="2" t="str" cm="1">
        <f t="array" ref="I19829">INDEX($E$2:$E$148,1+MOD(ROW()-ROW($2:$2),ROWS($E$2:$E$148)))</f>
        <v>Pre Season</v>
      </c>
      <c r="J19829" s="2" t="s">
        <v>334</v>
      </c>
    </row>
    <row r="19830" spans="7:10" x14ac:dyDescent="0.15">
      <c r="G19830" s="2">
        <v>19829</v>
      </c>
      <c r="H19830" s="2" t="str" cm="1">
        <f t="array" ref="H19830">INDEX($B$2:$B$185,1+INT((ROW()-ROW($2:$2))/ROWS($E$2:$E$148)))</f>
        <v>FG Attempts</v>
      </c>
      <c r="I19830" s="2" t="str" cm="1">
        <f t="array" ref="I19830">INDEX($E$2:$E$148,1+MOD(ROW()-ROW($2:$2),ROWS($E$2:$E$148)))</f>
        <v>Regular Season</v>
      </c>
      <c r="J19830" s="2" t="s">
        <v>335</v>
      </c>
    </row>
    <row r="19831" spans="7:10" ht="14" x14ac:dyDescent="0.15">
      <c r="G19831" s="2">
        <v>19830</v>
      </c>
      <c r="H19831" s="2" t="str" cm="1">
        <f t="array" ref="H19831">INDEX($B$2:$B$185,1+INT((ROW()-ROW($2:$2))/ROWS($E$2:$E$148)))</f>
        <v>FG Attempts</v>
      </c>
      <c r="I19831" s="2" t="str" cm="1">
        <f t="array" ref="I19831">INDEX($E$2:$E$148,1+MOD(ROW()-ROW($2:$2),ROWS($E$2:$E$148)))</f>
        <v>Post Season</v>
      </c>
      <c r="J19831" s="3" t="s">
        <v>336</v>
      </c>
    </row>
    <row r="19832" spans="7:10" x14ac:dyDescent="0.15">
      <c r="G19832" s="2">
        <v>19831</v>
      </c>
      <c r="H19832" s="2" t="str" cm="1">
        <f t="array" ref="H19832">INDEX($B$2:$B$185,1+INT((ROW()-ROW($2:$2))/ROWS($E$2:$E$148)))</f>
        <v>FG Attempts</v>
      </c>
      <c r="I19832" s="2" t="str" cm="1">
        <f t="array" ref="I19832">INDEX($E$2:$E$148,1+MOD(ROW()-ROW($2:$2),ROWS($E$2:$E$148)))</f>
        <v>in Pistol Formation</v>
      </c>
      <c r="J19832" s="2" t="s">
        <v>332</v>
      </c>
    </row>
    <row r="19833" spans="7:10" x14ac:dyDescent="0.15">
      <c r="G19833" s="2">
        <v>19832</v>
      </c>
      <c r="H19833" s="2" t="str" cm="1">
        <f t="array" ref="H19833">INDEX($B$2:$B$185,1+INT((ROW()-ROW($2:$2))/ROWS($E$2:$E$148)))</f>
        <v>FG Attempts</v>
      </c>
      <c r="I19833" s="2" t="str" cm="1">
        <f t="array" ref="I19833">INDEX($E$2:$E$148,1+MOD(ROW()-ROW($2:$2),ROWS($E$2:$E$148)))</f>
        <v>in Shotgun</v>
      </c>
      <c r="J19833" s="2" t="s">
        <v>333</v>
      </c>
    </row>
    <row r="19834" spans="7:10" x14ac:dyDescent="0.15">
      <c r="G19834" s="2">
        <v>19833</v>
      </c>
      <c r="H19834" s="2" t="str" cm="1">
        <f t="array" ref="H19834">INDEX($B$2:$B$185,1+INT((ROW()-ROW($2:$2))/ROWS($E$2:$E$148)))</f>
        <v>FG Attempts</v>
      </c>
      <c r="I19834" s="2" t="str" cm="1">
        <f t="array" ref="I19834">INDEX($E$2:$E$148,1+MOD(ROW()-ROW($2:$2),ROWS($E$2:$E$148)))</f>
        <v>in QB Under Center</v>
      </c>
      <c r="J19834" s="2" t="s">
        <v>334</v>
      </c>
    </row>
    <row r="19835" spans="7:10" x14ac:dyDescent="0.15">
      <c r="G19835" s="2">
        <v>19834</v>
      </c>
      <c r="H19835" s="2" t="str" cm="1">
        <f t="array" ref="H19835">INDEX($B$2:$B$185,1+INT((ROW()-ROW($2:$2))/ROWS($E$2:$E$148)))</f>
        <v>FG Attempts</v>
      </c>
      <c r="I19835" s="2" t="str" cm="1">
        <f t="array" ref="I19835">INDEX($E$2:$E$148,1+MOD(ROW()-ROW($2:$2),ROWS($E$2:$E$148)))</f>
        <v>in Domes</v>
      </c>
      <c r="J19835" s="2" t="s">
        <v>335</v>
      </c>
    </row>
    <row r="19836" spans="7:10" ht="14" x14ac:dyDescent="0.15">
      <c r="G19836" s="2">
        <v>19835</v>
      </c>
      <c r="H19836" s="2" t="str" cm="1">
        <f t="array" ref="H19836">INDEX($B$2:$B$185,1+INT((ROW()-ROW($2:$2))/ROWS($E$2:$E$148)))</f>
        <v>FG Attempts</v>
      </c>
      <c r="I19836" s="2" t="str" cm="1">
        <f t="array" ref="I19836">INDEX($E$2:$E$148,1+MOD(ROW()-ROW($2:$2),ROWS($E$2:$E$148)))</f>
        <v>in Outdoor Stadiums</v>
      </c>
      <c r="J19836" s="3" t="s">
        <v>336</v>
      </c>
    </row>
    <row r="19837" spans="7:10" x14ac:dyDescent="0.15">
      <c r="G19837" s="2">
        <v>19836</v>
      </c>
      <c r="H19837" s="2" t="str" cm="1">
        <f t="array" ref="H19837">INDEX($B$2:$B$185,1+INT((ROW()-ROW($2:$2))/ROWS($E$2:$E$148)))</f>
        <v>FG Attempts</v>
      </c>
      <c r="I19837" s="2" t="str" cm="1">
        <f t="array" ref="I19837">INDEX($E$2:$E$148,1+MOD(ROW()-ROW($2:$2),ROWS($E$2:$E$148)))</f>
        <v>in Retractable Domes</v>
      </c>
      <c r="J19837" s="2" t="s">
        <v>332</v>
      </c>
    </row>
    <row r="19838" spans="7:10" x14ac:dyDescent="0.15">
      <c r="G19838" s="2">
        <v>19837</v>
      </c>
      <c r="H19838" s="2" t="str" cm="1">
        <f t="array" ref="H19838">INDEX($B$2:$B$185,1+INT((ROW()-ROW($2:$2))/ROWS($E$2:$E$148)))</f>
        <v>FG Attempts</v>
      </c>
      <c r="I19838" s="2" t="str" cm="1">
        <f t="array" ref="I19838">INDEX($E$2:$E$148,1+MOD(ROW()-ROW($2:$2),ROWS($E$2:$E$148)))</f>
        <v>in Afternoon Games</v>
      </c>
      <c r="J19838" s="2" t="s">
        <v>333</v>
      </c>
    </row>
    <row r="19839" spans="7:10" x14ac:dyDescent="0.15">
      <c r="G19839" s="2">
        <v>19838</v>
      </c>
      <c r="H19839" s="2" t="str" cm="1">
        <f t="array" ref="H19839">INDEX($B$2:$B$185,1+INT((ROW()-ROW($2:$2))/ROWS($E$2:$E$148)))</f>
        <v>FG Attempts</v>
      </c>
      <c r="I19839" s="2" t="str" cm="1">
        <f t="array" ref="I19839">INDEX($E$2:$E$148,1+MOD(ROW()-ROW($2:$2),ROWS($E$2:$E$148)))</f>
        <v>in Early Games</v>
      </c>
      <c r="J19839" s="2" t="s">
        <v>334</v>
      </c>
    </row>
    <row r="19840" spans="7:10" x14ac:dyDescent="0.15">
      <c r="G19840" s="2">
        <v>19839</v>
      </c>
      <c r="H19840" s="2" t="str" cm="1">
        <f t="array" ref="H19840">INDEX($B$2:$B$185,1+INT((ROW()-ROW($2:$2))/ROWS($E$2:$E$148)))</f>
        <v>FG Attempts</v>
      </c>
      <c r="I19840" s="2" t="str" cm="1">
        <f t="array" ref="I19840">INDEX($E$2:$E$148,1+MOD(ROW()-ROW($2:$2),ROWS($E$2:$E$148)))</f>
        <v>Pocket Time, &gt; 2.5</v>
      </c>
      <c r="J19840" s="2" t="s">
        <v>335</v>
      </c>
    </row>
    <row r="19841" spans="7:10" ht="14" x14ac:dyDescent="0.15">
      <c r="G19841" s="2">
        <v>19840</v>
      </c>
      <c r="H19841" s="2" t="str" cm="1">
        <f t="array" ref="H19841">INDEX($B$2:$B$185,1+INT((ROW()-ROW($2:$2))/ROWS($E$2:$E$148)))</f>
        <v>FG Attempts</v>
      </c>
      <c r="I19841" s="2" t="str" cm="1">
        <f t="array" ref="I19841">INDEX($E$2:$E$148,1+MOD(ROW()-ROW($2:$2),ROWS($E$2:$E$148)))</f>
        <v>Pocket Time, &lt; 2.5</v>
      </c>
      <c r="J19841" s="3" t="s">
        <v>336</v>
      </c>
    </row>
    <row r="19842" spans="7:10" x14ac:dyDescent="0.15">
      <c r="G19842" s="2">
        <v>19841</v>
      </c>
      <c r="H19842" s="2" t="str" cm="1">
        <f t="array" ref="H19842">INDEX($B$2:$B$185,1+INT((ROW()-ROW($2:$2))/ROWS($E$2:$E$148)))</f>
        <v>FG Attempts</v>
      </c>
      <c r="I19842" s="2" t="str" cm="1">
        <f t="array" ref="I19842">INDEX($E$2:$E$148,1+MOD(ROW()-ROW($2:$2),ROWS($E$2:$E$148)))</f>
        <v>in Late Games</v>
      </c>
      <c r="J19842" s="2" t="s">
        <v>332</v>
      </c>
    </row>
    <row r="19843" spans="7:10" x14ac:dyDescent="0.15">
      <c r="G19843" s="2">
        <v>19842</v>
      </c>
      <c r="H19843" s="2" t="str" cm="1">
        <f t="array" ref="H19843">INDEX($B$2:$B$185,1+INT((ROW()-ROW($2:$2))/ROWS($E$2:$E$148)))</f>
        <v>FG Attempts</v>
      </c>
      <c r="I19843" s="2" t="str" cm="1">
        <f t="array" ref="I19843">INDEX($E$2:$E$148,1+MOD(ROW()-ROW($2:$2),ROWS($E$2:$E$148)))</f>
        <v>Yards to Go: 1-3</v>
      </c>
      <c r="J19843" s="2" t="s">
        <v>333</v>
      </c>
    </row>
    <row r="19844" spans="7:10" x14ac:dyDescent="0.15">
      <c r="G19844" s="2">
        <v>19843</v>
      </c>
      <c r="H19844" s="2" t="str" cm="1">
        <f t="array" ref="H19844">INDEX($B$2:$B$185,1+INT((ROW()-ROW($2:$2))/ROWS($E$2:$E$148)))</f>
        <v>FG Attempts</v>
      </c>
      <c r="I19844" s="2" t="str" cm="1">
        <f t="array" ref="I19844">INDEX($E$2:$E$148,1+MOD(ROW()-ROW($2:$2),ROWS($E$2:$E$148)))</f>
        <v>Yards to Go: 4-6</v>
      </c>
      <c r="J19844" s="2" t="s">
        <v>334</v>
      </c>
    </row>
    <row r="19845" spans="7:10" x14ac:dyDescent="0.15">
      <c r="G19845" s="2">
        <v>19844</v>
      </c>
      <c r="H19845" s="2" t="str" cm="1">
        <f t="array" ref="H19845">INDEX($B$2:$B$185,1+INT((ROW()-ROW($2:$2))/ROWS($E$2:$E$148)))</f>
        <v>FG Attempts</v>
      </c>
      <c r="I19845" s="2" t="str" cm="1">
        <f t="array" ref="I19845">INDEX($E$2:$E$148,1+MOD(ROW()-ROW($2:$2),ROWS($E$2:$E$148)))</f>
        <v>Yards to Go: 7-9</v>
      </c>
      <c r="J19845" s="2" t="s">
        <v>335</v>
      </c>
    </row>
    <row r="19846" spans="7:10" ht="14" x14ac:dyDescent="0.15">
      <c r="G19846" s="2">
        <v>19845</v>
      </c>
      <c r="H19846" s="2" t="str" cm="1">
        <f t="array" ref="H19846">INDEX($B$2:$B$185,1+INT((ROW()-ROW($2:$2))/ROWS($E$2:$E$148)))</f>
        <v>FG Attempts</v>
      </c>
      <c r="I19846" s="2" t="str" cm="1">
        <f t="array" ref="I19846">INDEX($E$2:$E$148,1+MOD(ROW()-ROW($2:$2),ROWS($E$2:$E$148)))</f>
        <v>Yards to Go: 10+</v>
      </c>
      <c r="J19846" s="3" t="s">
        <v>336</v>
      </c>
    </row>
    <row r="19847" spans="7:10" x14ac:dyDescent="0.15">
      <c r="G19847" s="2">
        <v>19846</v>
      </c>
      <c r="H19847" s="2" t="str" cm="1">
        <f t="array" ref="H19847">INDEX($B$2:$B$185,1+INT((ROW()-ROW($2:$2))/ROWS($E$2:$E$148)))</f>
        <v>FG Made</v>
      </c>
      <c r="I19847" s="2" t="str" cm="1">
        <f t="array" ref="I19847">INDEX($E$2:$E$148,1+MOD(ROW()-ROW($2:$2),ROWS($E$2:$E$148)))</f>
        <v>vs Normal Rush</v>
      </c>
      <c r="J19847" s="2" t="s">
        <v>332</v>
      </c>
    </row>
    <row r="19848" spans="7:10" x14ac:dyDescent="0.15">
      <c r="G19848" s="2">
        <v>19847</v>
      </c>
      <c r="H19848" s="2" t="str" cm="1">
        <f t="array" ref="H19848">INDEX($B$2:$B$185,1+INT((ROW()-ROW($2:$2))/ROWS($E$2:$E$148)))</f>
        <v>FG Made</v>
      </c>
      <c r="I19848" s="2" t="str" cm="1">
        <f t="array" ref="I19848">INDEX($E$2:$E$148,1+MOD(ROW()-ROW($2:$2),ROWS($E$2:$E$148)))</f>
        <v>vs Blitz</v>
      </c>
      <c r="J19848" s="2" t="s">
        <v>333</v>
      </c>
    </row>
    <row r="19849" spans="7:10" x14ac:dyDescent="0.15">
      <c r="G19849" s="2">
        <v>19848</v>
      </c>
      <c r="H19849" s="2" t="str" cm="1">
        <f t="array" ref="H19849">INDEX($B$2:$B$185,1+INT((ROW()-ROW($2:$2))/ROWS($E$2:$E$148)))</f>
        <v>FG Made</v>
      </c>
      <c r="I19849" s="2" t="str" cm="1">
        <f t="array" ref="I19849">INDEX($E$2:$E$148,1+MOD(ROW()-ROW($2:$2),ROWS($E$2:$E$148)))</f>
        <v>in AFC</v>
      </c>
      <c r="J19849" s="2" t="s">
        <v>334</v>
      </c>
    </row>
    <row r="19850" spans="7:10" x14ac:dyDescent="0.15">
      <c r="G19850" s="2">
        <v>19849</v>
      </c>
      <c r="H19850" s="2" t="str" cm="1">
        <f t="array" ref="H19850">INDEX($B$2:$B$185,1+INT((ROW()-ROW($2:$2))/ROWS($E$2:$E$148)))</f>
        <v>FG Made</v>
      </c>
      <c r="I19850" s="2" t="str" cm="1">
        <f t="array" ref="I19850">INDEX($E$2:$E$148,1+MOD(ROW()-ROW($2:$2),ROWS($E$2:$E$148)))</f>
        <v>in NFC</v>
      </c>
      <c r="J19850" s="2" t="s">
        <v>335</v>
      </c>
    </row>
    <row r="19851" spans="7:10" ht="14" x14ac:dyDescent="0.15">
      <c r="G19851" s="2">
        <v>19850</v>
      </c>
      <c r="H19851" s="2" t="str" cm="1">
        <f t="array" ref="H19851">INDEX($B$2:$B$185,1+INT((ROW()-ROW($2:$2))/ROWS($E$2:$E$148)))</f>
        <v>FG Made</v>
      </c>
      <c r="I19851" s="2" t="str" cm="1">
        <f t="array" ref="I19851">INDEX($E$2:$E$148,1+MOD(ROW()-ROW($2:$2),ROWS($E$2:$E$148)))</f>
        <v>on Mondays</v>
      </c>
      <c r="J19851" s="3" t="s">
        <v>336</v>
      </c>
    </row>
    <row r="19852" spans="7:10" x14ac:dyDescent="0.15">
      <c r="G19852" s="2">
        <v>19851</v>
      </c>
      <c r="H19852" s="2" t="str" cm="1">
        <f t="array" ref="H19852">INDEX($B$2:$B$185,1+INT((ROW()-ROW($2:$2))/ROWS($E$2:$E$148)))</f>
        <v>FG Made</v>
      </c>
      <c r="I19852" s="2" t="str" cm="1">
        <f t="array" ref="I19852">INDEX($E$2:$E$148,1+MOD(ROW()-ROW($2:$2),ROWS($E$2:$E$148)))</f>
        <v>on Sundays</v>
      </c>
      <c r="J19852" s="2" t="s">
        <v>332</v>
      </c>
    </row>
    <row r="19853" spans="7:10" x14ac:dyDescent="0.15">
      <c r="G19853" s="2">
        <v>19852</v>
      </c>
      <c r="H19853" s="2" t="str" cm="1">
        <f t="array" ref="H19853">INDEX($B$2:$B$185,1+INT((ROW()-ROW($2:$2))/ROWS($E$2:$E$148)))</f>
        <v>FG Made</v>
      </c>
      <c r="I19853" s="2" t="str" cm="1">
        <f t="array" ref="I19853">INDEX($E$2:$E$148,1+MOD(ROW()-ROW($2:$2),ROWS($E$2:$E$148)))</f>
        <v>on Thursdays</v>
      </c>
      <c r="J19853" s="2" t="s">
        <v>333</v>
      </c>
    </row>
    <row r="19854" spans="7:10" x14ac:dyDescent="0.15">
      <c r="G19854" s="2">
        <v>19853</v>
      </c>
      <c r="H19854" s="2" t="str" cm="1">
        <f t="array" ref="H19854">INDEX($B$2:$B$185,1+INT((ROW()-ROW($2:$2))/ROWS($E$2:$E$148)))</f>
        <v>FG Made</v>
      </c>
      <c r="I19854" s="2" t="str" cm="1">
        <f t="array" ref="I19854">INDEX($E$2:$E$148,1+MOD(ROW()-ROW($2:$2),ROWS($E$2:$E$148)))</f>
        <v>in AFC East</v>
      </c>
      <c r="J19854" s="2" t="s">
        <v>334</v>
      </c>
    </row>
    <row r="19855" spans="7:10" x14ac:dyDescent="0.15">
      <c r="G19855" s="2">
        <v>19854</v>
      </c>
      <c r="H19855" s="2" t="str" cm="1">
        <f t="array" ref="H19855">INDEX($B$2:$B$185,1+INT((ROW()-ROW($2:$2))/ROWS($E$2:$E$148)))</f>
        <v>FG Made</v>
      </c>
      <c r="I19855" s="2" t="str" cm="1">
        <f t="array" ref="I19855">INDEX($E$2:$E$148,1+MOD(ROW()-ROW($2:$2),ROWS($E$2:$E$148)))</f>
        <v>in AFC North</v>
      </c>
      <c r="J19855" s="2" t="s">
        <v>335</v>
      </c>
    </row>
    <row r="19856" spans="7:10" ht="14" x14ac:dyDescent="0.15">
      <c r="G19856" s="2">
        <v>19855</v>
      </c>
      <c r="H19856" s="2" t="str" cm="1">
        <f t="array" ref="H19856">INDEX($B$2:$B$185,1+INT((ROW()-ROW($2:$2))/ROWS($E$2:$E$148)))</f>
        <v>FG Made</v>
      </c>
      <c r="I19856" s="2" t="str" cm="1">
        <f t="array" ref="I19856">INDEX($E$2:$E$148,1+MOD(ROW()-ROW($2:$2),ROWS($E$2:$E$148)))</f>
        <v>in AFC South</v>
      </c>
      <c r="J19856" s="3" t="s">
        <v>336</v>
      </c>
    </row>
    <row r="19857" spans="7:10" x14ac:dyDescent="0.15">
      <c r="G19857" s="2">
        <v>19856</v>
      </c>
      <c r="H19857" s="2" t="str" cm="1">
        <f t="array" ref="H19857">INDEX($B$2:$B$185,1+INT((ROW()-ROW($2:$2))/ROWS($E$2:$E$148)))</f>
        <v>FG Made</v>
      </c>
      <c r="I19857" s="2" t="str" cm="1">
        <f t="array" ref="I19857">INDEX($E$2:$E$148,1+MOD(ROW()-ROW($2:$2),ROWS($E$2:$E$148)))</f>
        <v>in AFC West</v>
      </c>
      <c r="J19857" s="2" t="s">
        <v>332</v>
      </c>
    </row>
    <row r="19858" spans="7:10" x14ac:dyDescent="0.15">
      <c r="G19858" s="2">
        <v>19857</v>
      </c>
      <c r="H19858" s="2" t="str" cm="1">
        <f t="array" ref="H19858">INDEX($B$2:$B$185,1+INT((ROW()-ROW($2:$2))/ROWS($E$2:$E$148)))</f>
        <v>FG Made</v>
      </c>
      <c r="I19858" s="2" t="str" cm="1">
        <f t="array" ref="I19858">INDEX($E$2:$E$148,1+MOD(ROW()-ROW($2:$2),ROWS($E$2:$E$148)))</f>
        <v>in NFC East</v>
      </c>
      <c r="J19858" s="2" t="s">
        <v>333</v>
      </c>
    </row>
    <row r="19859" spans="7:10" x14ac:dyDescent="0.15">
      <c r="G19859" s="2">
        <v>19858</v>
      </c>
      <c r="H19859" s="2" t="str" cm="1">
        <f t="array" ref="H19859">INDEX($B$2:$B$185,1+INT((ROW()-ROW($2:$2))/ROWS($E$2:$E$148)))</f>
        <v>FG Made</v>
      </c>
      <c r="I19859" s="2" t="str" cm="1">
        <f t="array" ref="I19859">INDEX($E$2:$E$148,1+MOD(ROW()-ROW($2:$2),ROWS($E$2:$E$148)))</f>
        <v>in NFC North</v>
      </c>
      <c r="J19859" s="2" t="s">
        <v>334</v>
      </c>
    </row>
    <row r="19860" spans="7:10" x14ac:dyDescent="0.15">
      <c r="G19860" s="2">
        <v>19859</v>
      </c>
      <c r="H19860" s="2" t="str" cm="1">
        <f t="array" ref="H19860">INDEX($B$2:$B$185,1+INT((ROW()-ROW($2:$2))/ROWS($E$2:$E$148)))</f>
        <v>FG Made</v>
      </c>
      <c r="I19860" s="2" t="str" cm="1">
        <f t="array" ref="I19860">INDEX($E$2:$E$148,1+MOD(ROW()-ROW($2:$2),ROWS($E$2:$E$148)))</f>
        <v>in NFC South</v>
      </c>
      <c r="J19860" s="2" t="s">
        <v>335</v>
      </c>
    </row>
    <row r="19861" spans="7:10" ht="14" x14ac:dyDescent="0.15">
      <c r="G19861" s="2">
        <v>19860</v>
      </c>
      <c r="H19861" s="2" t="str" cm="1">
        <f t="array" ref="H19861">INDEX($B$2:$B$185,1+INT((ROW()-ROW($2:$2))/ROWS($E$2:$E$148)))</f>
        <v>FG Made</v>
      </c>
      <c r="I19861" s="2" t="str" cm="1">
        <f t="array" ref="I19861">INDEX($E$2:$E$148,1+MOD(ROW()-ROW($2:$2),ROWS($E$2:$E$148)))</f>
        <v>in NFC West</v>
      </c>
      <c r="J19861" s="3" t="s">
        <v>336</v>
      </c>
    </row>
    <row r="19862" spans="7:10" x14ac:dyDescent="0.15">
      <c r="G19862" s="2">
        <v>19861</v>
      </c>
      <c r="H19862" s="2" t="str" cm="1">
        <f t="array" ref="H19862">INDEX($B$2:$B$185,1+INT((ROW()-ROW($2:$2))/ROWS($E$2:$E$148)))</f>
        <v>FG Made</v>
      </c>
      <c r="I19862" s="2" t="str" cm="1">
        <f t="array" ref="I19862">INDEX($E$2:$E$148,1+MOD(ROW()-ROW($2:$2),ROWS($E$2:$E$148)))</f>
        <v>vs AFC</v>
      </c>
      <c r="J19862" s="2" t="s">
        <v>332</v>
      </c>
    </row>
    <row r="19863" spans="7:10" x14ac:dyDescent="0.15">
      <c r="G19863" s="2">
        <v>19862</v>
      </c>
      <c r="H19863" s="2" t="str" cm="1">
        <f t="array" ref="H19863">INDEX($B$2:$B$185,1+INT((ROW()-ROW($2:$2))/ROWS($E$2:$E$148)))</f>
        <v>FG Made</v>
      </c>
      <c r="I19863" s="2" t="str" cm="1">
        <f t="array" ref="I19863">INDEX($E$2:$E$148,1+MOD(ROW()-ROW($2:$2),ROWS($E$2:$E$148)))</f>
        <v>vs NFC</v>
      </c>
      <c r="J19863" s="2" t="s">
        <v>333</v>
      </c>
    </row>
    <row r="19864" spans="7:10" x14ac:dyDescent="0.15">
      <c r="G19864" s="2">
        <v>19863</v>
      </c>
      <c r="H19864" s="2" t="str" cm="1">
        <f t="array" ref="H19864">INDEX($B$2:$B$185,1+INT((ROW()-ROW($2:$2))/ROWS($E$2:$E$148)))</f>
        <v>FG Made</v>
      </c>
      <c r="I19864" s="2" t="str" cm="1">
        <f t="array" ref="I19864">INDEX($E$2:$E$148,1+MOD(ROW()-ROW($2:$2),ROWS($E$2:$E$148)))</f>
        <v>vs AFC East</v>
      </c>
      <c r="J19864" s="2" t="s">
        <v>334</v>
      </c>
    </row>
    <row r="19865" spans="7:10" x14ac:dyDescent="0.15">
      <c r="G19865" s="2">
        <v>19864</v>
      </c>
      <c r="H19865" s="2" t="str" cm="1">
        <f t="array" ref="H19865">INDEX($B$2:$B$185,1+INT((ROW()-ROW($2:$2))/ROWS($E$2:$E$148)))</f>
        <v>FG Made</v>
      </c>
      <c r="I19865" s="2" t="str" cm="1">
        <f t="array" ref="I19865">INDEX($E$2:$E$148,1+MOD(ROW()-ROW($2:$2),ROWS($E$2:$E$148)))</f>
        <v>vs AFC North</v>
      </c>
      <c r="J19865" s="2" t="s">
        <v>335</v>
      </c>
    </row>
    <row r="19866" spans="7:10" ht="14" x14ac:dyDescent="0.15">
      <c r="G19866" s="2">
        <v>19865</v>
      </c>
      <c r="H19866" s="2" t="str" cm="1">
        <f t="array" ref="H19866">INDEX($B$2:$B$185,1+INT((ROW()-ROW($2:$2))/ROWS($E$2:$E$148)))</f>
        <v>FG Made</v>
      </c>
      <c r="I19866" s="2" t="str" cm="1">
        <f t="array" ref="I19866">INDEX($E$2:$E$148,1+MOD(ROW()-ROW($2:$2),ROWS($E$2:$E$148)))</f>
        <v>vs AFC South</v>
      </c>
      <c r="J19866" s="3" t="s">
        <v>336</v>
      </c>
    </row>
    <row r="19867" spans="7:10" x14ac:dyDescent="0.15">
      <c r="G19867" s="2">
        <v>19866</v>
      </c>
      <c r="H19867" s="2" t="str" cm="1">
        <f t="array" ref="H19867">INDEX($B$2:$B$185,1+INT((ROW()-ROW($2:$2))/ROWS($E$2:$E$148)))</f>
        <v>FG Made</v>
      </c>
      <c r="I19867" s="2" t="str" cm="1">
        <f t="array" ref="I19867">INDEX($E$2:$E$148,1+MOD(ROW()-ROW($2:$2),ROWS($E$2:$E$148)))</f>
        <v>vs AFC West</v>
      </c>
      <c r="J19867" s="2" t="s">
        <v>332</v>
      </c>
    </row>
    <row r="19868" spans="7:10" x14ac:dyDescent="0.15">
      <c r="G19868" s="2">
        <v>19867</v>
      </c>
      <c r="H19868" s="2" t="str" cm="1">
        <f t="array" ref="H19868">INDEX($B$2:$B$185,1+INT((ROW()-ROW($2:$2))/ROWS($E$2:$E$148)))</f>
        <v>FG Made</v>
      </c>
      <c r="I19868" s="2" t="str" cm="1">
        <f t="array" ref="I19868">INDEX($E$2:$E$148,1+MOD(ROW()-ROW($2:$2),ROWS($E$2:$E$148)))</f>
        <v>vs NFC East</v>
      </c>
      <c r="J19868" s="2" t="s">
        <v>333</v>
      </c>
    </row>
    <row r="19869" spans="7:10" x14ac:dyDescent="0.15">
      <c r="G19869" s="2">
        <v>19868</v>
      </c>
      <c r="H19869" s="2" t="str" cm="1">
        <f t="array" ref="H19869">INDEX($B$2:$B$185,1+INT((ROW()-ROW($2:$2))/ROWS($E$2:$E$148)))</f>
        <v>FG Made</v>
      </c>
      <c r="I19869" s="2" t="str" cm="1">
        <f t="array" ref="I19869">INDEX($E$2:$E$148,1+MOD(ROW()-ROW($2:$2),ROWS($E$2:$E$148)))</f>
        <v>vs NFC North</v>
      </c>
      <c r="J19869" s="2" t="s">
        <v>334</v>
      </c>
    </row>
    <row r="19870" spans="7:10" x14ac:dyDescent="0.15">
      <c r="G19870" s="2">
        <v>19869</v>
      </c>
      <c r="H19870" s="2" t="str" cm="1">
        <f t="array" ref="H19870">INDEX($B$2:$B$185,1+INT((ROW()-ROW($2:$2))/ROWS($E$2:$E$148)))</f>
        <v>FG Made</v>
      </c>
      <c r="I19870" s="2" t="str" cm="1">
        <f t="array" ref="I19870">INDEX($E$2:$E$148,1+MOD(ROW()-ROW($2:$2),ROWS($E$2:$E$148)))</f>
        <v>vs NFC South</v>
      </c>
      <c r="J19870" s="2" t="s">
        <v>335</v>
      </c>
    </row>
    <row r="19871" spans="7:10" ht="14" x14ac:dyDescent="0.15">
      <c r="G19871" s="2">
        <v>19870</v>
      </c>
      <c r="H19871" s="2" t="str" cm="1">
        <f t="array" ref="H19871">INDEX($B$2:$B$185,1+INT((ROW()-ROW($2:$2))/ROWS($E$2:$E$148)))</f>
        <v>FG Made</v>
      </c>
      <c r="I19871" s="2" t="str" cm="1">
        <f t="array" ref="I19871">INDEX($E$2:$E$148,1+MOD(ROW()-ROW($2:$2),ROWS($E$2:$E$148)))</f>
        <v>vs NFC West</v>
      </c>
      <c r="J19871" s="3" t="s">
        <v>336</v>
      </c>
    </row>
    <row r="19872" spans="7:10" x14ac:dyDescent="0.15">
      <c r="G19872" s="2">
        <v>19871</v>
      </c>
      <c r="H19872" s="2" t="str" cm="1">
        <f t="array" ref="H19872">INDEX($B$2:$B$185,1+INT((ROW()-ROW($2:$2))/ROWS($E$2:$E$148)))</f>
        <v>FG Made</v>
      </c>
      <c r="I19872" s="2" t="str" cm="1">
        <f t="array" ref="I19872">INDEX($E$2:$E$148,1+MOD(ROW()-ROW($2:$2),ROWS($E$2:$E$148)))</f>
        <v>No Down</v>
      </c>
      <c r="J19872" s="2" t="s">
        <v>332</v>
      </c>
    </row>
    <row r="19873" spans="7:10" x14ac:dyDescent="0.15">
      <c r="G19873" s="2">
        <v>19872</v>
      </c>
      <c r="H19873" s="2" t="str" cm="1">
        <f t="array" ref="H19873">INDEX($B$2:$B$185,1+INT((ROW()-ROW($2:$2))/ROWS($E$2:$E$148)))</f>
        <v>FG Made</v>
      </c>
      <c r="I19873" s="2" t="str" cm="1">
        <f t="array" ref="I19873">INDEX($E$2:$E$148,1+MOD(ROW()-ROW($2:$2),ROWS($E$2:$E$148)))</f>
        <v>on 1st Downs</v>
      </c>
      <c r="J19873" s="2" t="s">
        <v>333</v>
      </c>
    </row>
    <row r="19874" spans="7:10" x14ac:dyDescent="0.15">
      <c r="G19874" s="2">
        <v>19873</v>
      </c>
      <c r="H19874" s="2" t="str" cm="1">
        <f t="array" ref="H19874">INDEX($B$2:$B$185,1+INT((ROW()-ROW($2:$2))/ROWS($E$2:$E$148)))</f>
        <v>FG Made</v>
      </c>
      <c r="I19874" s="2" t="str" cm="1">
        <f t="array" ref="I19874">INDEX($E$2:$E$148,1+MOD(ROW()-ROW($2:$2),ROWS($E$2:$E$148)))</f>
        <v>on 2nd Downs</v>
      </c>
      <c r="J19874" s="2" t="s">
        <v>334</v>
      </c>
    </row>
    <row r="19875" spans="7:10" x14ac:dyDescent="0.15">
      <c r="G19875" s="2">
        <v>19874</v>
      </c>
      <c r="H19875" s="2" t="str" cm="1">
        <f t="array" ref="H19875">INDEX($B$2:$B$185,1+INT((ROW()-ROW($2:$2))/ROWS($E$2:$E$148)))</f>
        <v>FG Made</v>
      </c>
      <c r="I19875" s="2" t="str" cm="1">
        <f t="array" ref="I19875">INDEX($E$2:$E$148,1+MOD(ROW()-ROW($2:$2),ROWS($E$2:$E$148)))</f>
        <v>on 3rd Downs</v>
      </c>
      <c r="J19875" s="2" t="s">
        <v>335</v>
      </c>
    </row>
    <row r="19876" spans="7:10" ht="14" x14ac:dyDescent="0.15">
      <c r="G19876" s="2">
        <v>19875</v>
      </c>
      <c r="H19876" s="2" t="str" cm="1">
        <f t="array" ref="H19876">INDEX($B$2:$B$185,1+INT((ROW()-ROW($2:$2))/ROWS($E$2:$E$148)))</f>
        <v>FG Made</v>
      </c>
      <c r="I19876" s="2" t="str" cm="1">
        <f t="array" ref="I19876">INDEX($E$2:$E$148,1+MOD(ROW()-ROW($2:$2),ROWS($E$2:$E$148)))</f>
        <v>on 4th Downs</v>
      </c>
      <c r="J19876" s="3" t="s">
        <v>336</v>
      </c>
    </row>
    <row r="19877" spans="7:10" x14ac:dyDescent="0.15">
      <c r="G19877" s="2">
        <v>19876</v>
      </c>
      <c r="H19877" s="2" t="str" cm="1">
        <f t="array" ref="H19877">INDEX($B$2:$B$185,1+INT((ROW()-ROW($2:$2))/ROWS($E$2:$E$148)))</f>
        <v>FG Made</v>
      </c>
      <c r="I19877" s="2" t="str" cm="1">
        <f t="array" ref="I19877">INDEX($E$2:$E$148,1+MOD(ROW()-ROW($2:$2),ROWS($E$2:$E$148)))</f>
        <v>1st &amp; 10</v>
      </c>
      <c r="J19877" s="2" t="s">
        <v>332</v>
      </c>
    </row>
    <row r="19878" spans="7:10" x14ac:dyDescent="0.15">
      <c r="G19878" s="2">
        <v>19877</v>
      </c>
      <c r="H19878" s="2" t="str" cm="1">
        <f t="array" ref="H19878">INDEX($B$2:$B$185,1+INT((ROW()-ROW($2:$2))/ROWS($E$2:$E$148)))</f>
        <v>FG Made</v>
      </c>
      <c r="I19878" s="2" t="str" cm="1">
        <f t="array" ref="I19878">INDEX($E$2:$E$148,1+MOD(ROW()-ROW($2:$2),ROWS($E$2:$E$148)))</f>
        <v>1st &amp; &gt; 10</v>
      </c>
      <c r="J19878" s="2" t="s">
        <v>333</v>
      </c>
    </row>
    <row r="19879" spans="7:10" x14ac:dyDescent="0.15">
      <c r="G19879" s="2">
        <v>19878</v>
      </c>
      <c r="H19879" s="2" t="str" cm="1">
        <f t="array" ref="H19879">INDEX($B$2:$B$185,1+INT((ROW()-ROW($2:$2))/ROWS($E$2:$E$148)))</f>
        <v>FG Made</v>
      </c>
      <c r="I19879" s="2" t="str" cm="1">
        <f t="array" ref="I19879">INDEX($E$2:$E$148,1+MOD(ROW()-ROW($2:$2),ROWS($E$2:$E$148)))</f>
        <v>1st &amp; &lt; 10</v>
      </c>
      <c r="J19879" s="2" t="s">
        <v>334</v>
      </c>
    </row>
    <row r="19880" spans="7:10" x14ac:dyDescent="0.15">
      <c r="G19880" s="2">
        <v>19879</v>
      </c>
      <c r="H19880" s="2" t="str" cm="1">
        <f t="array" ref="H19880">INDEX($B$2:$B$185,1+INT((ROW()-ROW($2:$2))/ROWS($E$2:$E$148)))</f>
        <v>FG Made</v>
      </c>
      <c r="I19880" s="2" t="str" cm="1">
        <f t="array" ref="I19880">INDEX($E$2:$E$148,1+MOD(ROW()-ROW($2:$2),ROWS($E$2:$E$148)))</f>
        <v>2nd &amp; Medium (4-6yd)</v>
      </c>
      <c r="J19880" s="2" t="s">
        <v>335</v>
      </c>
    </row>
    <row r="19881" spans="7:10" ht="14" x14ac:dyDescent="0.15">
      <c r="G19881" s="2">
        <v>19880</v>
      </c>
      <c r="H19881" s="2" t="str" cm="1">
        <f t="array" ref="H19881">INDEX($B$2:$B$185,1+INT((ROW()-ROW($2:$2))/ROWS($E$2:$E$148)))</f>
        <v>FG Made</v>
      </c>
      <c r="I19881" s="2" t="str" cm="1">
        <f t="array" ref="I19881">INDEX($E$2:$E$148,1+MOD(ROW()-ROW($2:$2),ROWS($E$2:$E$148)))</f>
        <v>2nd &amp; 7-9</v>
      </c>
      <c r="J19881" s="3" t="s">
        <v>336</v>
      </c>
    </row>
    <row r="19882" spans="7:10" x14ac:dyDescent="0.15">
      <c r="G19882" s="2">
        <v>19881</v>
      </c>
      <c r="H19882" s="2" t="str" cm="1">
        <f t="array" ref="H19882">INDEX($B$2:$B$185,1+INT((ROW()-ROW($2:$2))/ROWS($E$2:$E$148)))</f>
        <v>FG Made</v>
      </c>
      <c r="I19882" s="2" t="str" cm="1">
        <f t="array" ref="I19882">INDEX($E$2:$E$148,1+MOD(ROW()-ROW($2:$2),ROWS($E$2:$E$148)))</f>
        <v>2nd &amp; 10+</v>
      </c>
      <c r="J19882" s="2" t="s">
        <v>332</v>
      </c>
    </row>
    <row r="19883" spans="7:10" x14ac:dyDescent="0.15">
      <c r="G19883" s="2">
        <v>19882</v>
      </c>
      <c r="H19883" s="2" t="str" cm="1">
        <f t="array" ref="H19883">INDEX($B$2:$B$185,1+INT((ROW()-ROW($2:$2))/ROWS($E$2:$E$148)))</f>
        <v>FG Made</v>
      </c>
      <c r="I19883" s="2" t="str" cm="1">
        <f t="array" ref="I19883">INDEX($E$2:$E$148,1+MOD(ROW()-ROW($2:$2),ROWS($E$2:$E$148)))</f>
        <v>3rd &amp; Medium (4-6yd)</v>
      </c>
      <c r="J19883" s="2" t="s">
        <v>333</v>
      </c>
    </row>
    <row r="19884" spans="7:10" x14ac:dyDescent="0.15">
      <c r="G19884" s="2">
        <v>19883</v>
      </c>
      <c r="H19884" s="2" t="str" cm="1">
        <f t="array" ref="H19884">INDEX($B$2:$B$185,1+INT((ROW()-ROW($2:$2))/ROWS($E$2:$E$148)))</f>
        <v>FG Made</v>
      </c>
      <c r="I19884" s="2" t="str" cm="1">
        <f t="array" ref="I19884">INDEX($E$2:$E$148,1+MOD(ROW()-ROW($2:$2),ROWS($E$2:$E$148)))</f>
        <v>3rd/4th &amp; Short</v>
      </c>
      <c r="J19884" s="2" t="s">
        <v>334</v>
      </c>
    </row>
    <row r="19885" spans="7:10" x14ac:dyDescent="0.15">
      <c r="G19885" s="2">
        <v>19884</v>
      </c>
      <c r="H19885" s="2" t="str" cm="1">
        <f t="array" ref="H19885">INDEX($B$2:$B$185,1+INT((ROW()-ROW($2:$2))/ROWS($E$2:$E$148)))</f>
        <v>FG Made</v>
      </c>
      <c r="I19885" s="2" t="str" cm="1">
        <f t="array" ref="I19885">INDEX($E$2:$E$148,1+MOD(ROW()-ROW($2:$2),ROWS($E$2:$E$148)))</f>
        <v>3rd &amp; 7-9</v>
      </c>
      <c r="J19885" s="2" t="s">
        <v>335</v>
      </c>
    </row>
    <row r="19886" spans="7:10" ht="14" x14ac:dyDescent="0.15">
      <c r="G19886" s="2">
        <v>19885</v>
      </c>
      <c r="H19886" s="2" t="str" cm="1">
        <f t="array" ref="H19886">INDEX($B$2:$B$185,1+INT((ROW()-ROW($2:$2))/ROWS($E$2:$E$148)))</f>
        <v>FG Made</v>
      </c>
      <c r="I19886" s="2" t="str" cm="1">
        <f t="array" ref="I19886">INDEX($E$2:$E$148,1+MOD(ROW()-ROW($2:$2),ROWS($E$2:$E$148)))</f>
        <v>3rd &amp; 10+</v>
      </c>
      <c r="J19886" s="3" t="s">
        <v>336</v>
      </c>
    </row>
    <row r="19887" spans="7:10" x14ac:dyDescent="0.15">
      <c r="G19887" s="2">
        <v>19886</v>
      </c>
      <c r="H19887" s="2" t="str" cm="1">
        <f t="array" ref="H19887">INDEX($B$2:$B$185,1+INT((ROW()-ROW($2:$2))/ROWS($E$2:$E$148)))</f>
        <v>FG Made</v>
      </c>
      <c r="I19887" s="2" t="str" cm="1">
        <f t="array" ref="I19887">INDEX($E$2:$E$148,1+MOD(ROW()-ROW($2:$2),ROWS($E$2:$E$148)))</f>
        <v>4th &amp; 4-6</v>
      </c>
      <c r="J19887" s="2" t="s">
        <v>332</v>
      </c>
    </row>
    <row r="19888" spans="7:10" x14ac:dyDescent="0.15">
      <c r="G19888" s="2">
        <v>19887</v>
      </c>
      <c r="H19888" s="2" t="str" cm="1">
        <f t="array" ref="H19888">INDEX($B$2:$B$185,1+INT((ROW()-ROW($2:$2))/ROWS($E$2:$E$148)))</f>
        <v>FG Made</v>
      </c>
      <c r="I19888" s="2" t="str" cm="1">
        <f t="array" ref="I19888">INDEX($E$2:$E$148,1+MOD(ROW()-ROW($2:$2),ROWS($E$2:$E$148)))</f>
        <v>4th &amp; 7-9</v>
      </c>
      <c r="J19888" s="2" t="s">
        <v>333</v>
      </c>
    </row>
    <row r="19889" spans="7:10" x14ac:dyDescent="0.15">
      <c r="G19889" s="2">
        <v>19888</v>
      </c>
      <c r="H19889" s="2" t="str" cm="1">
        <f t="array" ref="H19889">INDEX($B$2:$B$185,1+INT((ROW()-ROW($2:$2))/ROWS($E$2:$E$148)))</f>
        <v>FG Made</v>
      </c>
      <c r="I19889" s="2" t="str" cm="1">
        <f t="array" ref="I19889">INDEX($E$2:$E$148,1+MOD(ROW()-ROW($2:$2),ROWS($E$2:$E$148)))</f>
        <v>4th &amp; 10+</v>
      </c>
      <c r="J19889" s="2" t="s">
        <v>334</v>
      </c>
    </row>
    <row r="19890" spans="7:10" x14ac:dyDescent="0.15">
      <c r="G19890" s="2">
        <v>19889</v>
      </c>
      <c r="H19890" s="2" t="str" cm="1">
        <f t="array" ref="H19890">INDEX($B$2:$B$185,1+INT((ROW()-ROW($2:$2))/ROWS($E$2:$E$148)))</f>
        <v>FG Made</v>
      </c>
      <c r="I19890" s="2" t="str" cm="1">
        <f t="array" ref="I19890">INDEX($E$2:$E$148,1+MOD(ROW()-ROW($2:$2),ROWS($E$2:$E$148)))</f>
        <v>Plays/Drive, 1-3</v>
      </c>
      <c r="J19890" s="2" t="s">
        <v>335</v>
      </c>
    </row>
    <row r="19891" spans="7:10" ht="14" x14ac:dyDescent="0.15">
      <c r="G19891" s="2">
        <v>19890</v>
      </c>
      <c r="H19891" s="2" t="str" cm="1">
        <f t="array" ref="H19891">INDEX($B$2:$B$185,1+INT((ROW()-ROW($2:$2))/ROWS($E$2:$E$148)))</f>
        <v>FG Made</v>
      </c>
      <c r="I19891" s="2" t="str" cm="1">
        <f t="array" ref="I19891">INDEX($E$2:$E$148,1+MOD(ROW()-ROW($2:$2),ROWS($E$2:$E$148)))</f>
        <v>Plays/Drive, 4-6</v>
      </c>
      <c r="J19891" s="3" t="s">
        <v>336</v>
      </c>
    </row>
    <row r="19892" spans="7:10" x14ac:dyDescent="0.15">
      <c r="G19892" s="2">
        <v>19891</v>
      </c>
      <c r="H19892" s="2" t="str" cm="1">
        <f t="array" ref="H19892">INDEX($B$2:$B$185,1+INT((ROW()-ROW($2:$2))/ROWS($E$2:$E$148)))</f>
        <v>FG Made</v>
      </c>
      <c r="I19892" s="2" t="str" cm="1">
        <f t="array" ref="I19892">INDEX($E$2:$E$148,1+MOD(ROW()-ROW($2:$2),ROWS($E$2:$E$148)))</f>
        <v>Plays/Drive, 7-10</v>
      </c>
      <c r="J19892" s="2" t="s">
        <v>332</v>
      </c>
    </row>
    <row r="19893" spans="7:10" x14ac:dyDescent="0.15">
      <c r="G19893" s="2">
        <v>19892</v>
      </c>
      <c r="H19893" s="2" t="str" cm="1">
        <f t="array" ref="H19893">INDEX($B$2:$B$185,1+INT((ROW()-ROW($2:$2))/ROWS($E$2:$E$148)))</f>
        <v>FG Made</v>
      </c>
      <c r="I19893" s="2" t="str" cm="1">
        <f t="array" ref="I19893">INDEX($E$2:$E$148,1+MOD(ROW()-ROW($2:$2),ROWS($E$2:$E$148)))</f>
        <v>Plays/Drive, 11+</v>
      </c>
      <c r="J19893" s="2" t="s">
        <v>333</v>
      </c>
    </row>
    <row r="19894" spans="7:10" x14ac:dyDescent="0.15">
      <c r="G19894" s="2">
        <v>19893</v>
      </c>
      <c r="H19894" s="2" t="str" cm="1">
        <f t="array" ref="H19894">INDEX($B$2:$B$185,1+INT((ROW()-ROW($2:$2))/ROWS($E$2:$E$148)))</f>
        <v>FG Made</v>
      </c>
      <c r="I19894" s="2" t="str" cm="1">
        <f t="array" ref="I19894">INDEX($E$2:$E$148,1+MOD(ROW()-ROW($2:$2),ROWS($E$2:$E$148)))</f>
        <v>Loaded Box, &gt; 8</v>
      </c>
      <c r="J19894" s="2" t="s">
        <v>334</v>
      </c>
    </row>
    <row r="19895" spans="7:10" x14ac:dyDescent="0.15">
      <c r="G19895" s="2">
        <v>19894</v>
      </c>
      <c r="H19895" s="2" t="str" cm="1">
        <f t="array" ref="H19895">INDEX($B$2:$B$185,1+INT((ROW()-ROW($2:$2))/ROWS($E$2:$E$148)))</f>
        <v>FG Made</v>
      </c>
      <c r="I19895" s="2" t="str" cm="1">
        <f t="array" ref="I19895">INDEX($E$2:$E$148,1+MOD(ROW()-ROW($2:$2),ROWS($E$2:$E$148)))</f>
        <v>Loaded Box, &lt; 8</v>
      </c>
      <c r="J19895" s="2" t="s">
        <v>335</v>
      </c>
    </row>
    <row r="19896" spans="7:10" ht="14" x14ac:dyDescent="0.15">
      <c r="G19896" s="2">
        <v>19895</v>
      </c>
      <c r="H19896" s="2" t="str" cm="1">
        <f t="array" ref="H19896">INDEX($B$2:$B$185,1+INT((ROW()-ROW($2:$2))/ROWS($E$2:$E$148)))</f>
        <v>FG Made</v>
      </c>
      <c r="I19896" s="2" t="str" cm="1">
        <f t="array" ref="I19896">INDEX($E$2:$E$148,1+MOD(ROW()-ROW($2:$2),ROWS($E$2:$E$148)))</f>
        <v>LOS: Opponents 1-10</v>
      </c>
      <c r="J19896" s="3" t="s">
        <v>336</v>
      </c>
    </row>
    <row r="19897" spans="7:10" x14ac:dyDescent="0.15">
      <c r="G19897" s="2">
        <v>19896</v>
      </c>
      <c r="H19897" s="2" t="str" cm="1">
        <f t="array" ref="H19897">INDEX($B$2:$B$185,1+INT((ROW()-ROW($2:$2))/ROWS($E$2:$E$148)))</f>
        <v>FG Made</v>
      </c>
      <c r="I19897" s="2" t="str" cm="1">
        <f t="array" ref="I19897">INDEX($E$2:$E$148,1+MOD(ROW()-ROW($2:$2),ROWS($E$2:$E$148)))</f>
        <v>LOS: Opponents 11-20</v>
      </c>
      <c r="J19897" s="2" t="s">
        <v>332</v>
      </c>
    </row>
    <row r="19898" spans="7:10" x14ac:dyDescent="0.15">
      <c r="G19898" s="2">
        <v>19897</v>
      </c>
      <c r="H19898" s="2" t="str" cm="1">
        <f t="array" ref="H19898">INDEX($B$2:$B$185,1+INT((ROW()-ROW($2:$2))/ROWS($E$2:$E$148)))</f>
        <v>FG Made</v>
      </c>
      <c r="I19898" s="2" t="str" cm="1">
        <f t="array" ref="I19898">INDEX($E$2:$E$148,1+MOD(ROW()-ROW($2:$2),ROWS($E$2:$E$148)))</f>
        <v>LOS: Opponents 41-50</v>
      </c>
      <c r="J19898" s="2" t="s">
        <v>333</v>
      </c>
    </row>
    <row r="19899" spans="7:10" x14ac:dyDescent="0.15">
      <c r="G19899" s="2">
        <v>19898</v>
      </c>
      <c r="H19899" s="2" t="str" cm="1">
        <f t="array" ref="H19899">INDEX($B$2:$B$185,1+INT((ROW()-ROW($2:$2))/ROWS($E$2:$E$148)))</f>
        <v>FG Made</v>
      </c>
      <c r="I19899" s="2" t="str" cm="1">
        <f t="array" ref="I19899">INDEX($E$2:$E$148,1+MOD(ROW()-ROW($2:$2),ROWS($E$2:$E$148)))</f>
        <v>LOS: Own 1-10</v>
      </c>
      <c r="J19899" s="2" t="s">
        <v>334</v>
      </c>
    </row>
    <row r="19900" spans="7:10" x14ac:dyDescent="0.15">
      <c r="G19900" s="2">
        <v>19899</v>
      </c>
      <c r="H19900" s="2" t="str" cm="1">
        <f t="array" ref="H19900">INDEX($B$2:$B$185,1+INT((ROW()-ROW($2:$2))/ROWS($E$2:$E$148)))</f>
        <v>FG Made</v>
      </c>
      <c r="I19900" s="2" t="str" cm="1">
        <f t="array" ref="I19900">INDEX($E$2:$E$148,1+MOD(ROW()-ROW($2:$2),ROWS($E$2:$E$148)))</f>
        <v>LOS: Own 11-20</v>
      </c>
      <c r="J19900" s="2" t="s">
        <v>335</v>
      </c>
    </row>
    <row r="19901" spans="7:10" ht="14" x14ac:dyDescent="0.15">
      <c r="G19901" s="2">
        <v>19900</v>
      </c>
      <c r="H19901" s="2" t="str" cm="1">
        <f t="array" ref="H19901">INDEX($B$2:$B$185,1+INT((ROW()-ROW($2:$2))/ROWS($E$2:$E$148)))</f>
        <v>FG Made</v>
      </c>
      <c r="I19901" s="2" t="str" cm="1">
        <f t="array" ref="I19901">INDEX($E$2:$E$148,1+MOD(ROW()-ROW($2:$2),ROWS($E$2:$E$148)))</f>
        <v>LOS: Own 21-50</v>
      </c>
      <c r="J19901" s="3" t="s">
        <v>336</v>
      </c>
    </row>
    <row r="19902" spans="7:10" x14ac:dyDescent="0.15">
      <c r="G19902" s="2">
        <v>19901</v>
      </c>
      <c r="H19902" s="2" t="str" cm="1">
        <f t="array" ref="H19902">INDEX($B$2:$B$185,1+INT((ROW()-ROW($2:$2))/ROWS($E$2:$E$148)))</f>
        <v>FG Made</v>
      </c>
      <c r="I19902" s="2" t="str" cm="1">
        <f t="array" ref="I19902">INDEX($E$2:$E$148,1+MOD(ROW()-ROW($2:$2),ROWS($E$2:$E$148)))</f>
        <v>Final Score +/- 7</v>
      </c>
      <c r="J19902" s="2" t="s">
        <v>332</v>
      </c>
    </row>
    <row r="19903" spans="7:10" x14ac:dyDescent="0.15">
      <c r="G19903" s="2">
        <v>19902</v>
      </c>
      <c r="H19903" s="2" t="str" cm="1">
        <f t="array" ref="H19903">INDEX($B$2:$B$185,1+INT((ROW()-ROW($2:$2))/ROWS($E$2:$E$148)))</f>
        <v>FG Made</v>
      </c>
      <c r="I19903" s="2" t="str" cm="1">
        <f t="array" ref="I19903">INDEX($E$2:$E$148,1+MOD(ROW()-ROW($2:$2),ROWS($E$2:$E$148)))</f>
        <v>Final Score 8-14 pts</v>
      </c>
      <c r="J19903" s="2" t="s">
        <v>333</v>
      </c>
    </row>
    <row r="19904" spans="7:10" x14ac:dyDescent="0.15">
      <c r="G19904" s="2">
        <v>19903</v>
      </c>
      <c r="H19904" s="2" t="str" cm="1">
        <f t="array" ref="H19904">INDEX($B$2:$B$185,1+INT((ROW()-ROW($2:$2))/ROWS($E$2:$E$148)))</f>
        <v>FG Made</v>
      </c>
      <c r="I19904" s="2" t="str" cm="1">
        <f t="array" ref="I19904">INDEX($E$2:$E$148,1+MOD(ROW()-ROW($2:$2),ROWS($E$2:$E$148)))</f>
        <v>Final Score 15+ pt</v>
      </c>
      <c r="J19904" s="2" t="s">
        <v>334</v>
      </c>
    </row>
    <row r="19905" spans="7:10" x14ac:dyDescent="0.15">
      <c r="G19905" s="2">
        <v>19904</v>
      </c>
      <c r="H19905" s="2" t="str" cm="1">
        <f t="array" ref="H19905">INDEX($B$2:$B$185,1+INT((ROW()-ROW($2:$2))/ROWS($E$2:$E$148)))</f>
        <v>FG Made</v>
      </c>
      <c r="I19905" s="2" t="str" cm="1">
        <f t="array" ref="I19905">INDEX($E$2:$E$148,1+MOD(ROW()-ROW($2:$2),ROWS($E$2:$E$148)))</f>
        <v>Games 1 to 4</v>
      </c>
      <c r="J19905" s="2" t="s">
        <v>335</v>
      </c>
    </row>
    <row r="19906" spans="7:10" ht="14" x14ac:dyDescent="0.15">
      <c r="G19906" s="2">
        <v>19905</v>
      </c>
      <c r="H19906" s="2" t="str" cm="1">
        <f t="array" ref="H19906">INDEX($B$2:$B$185,1+INT((ROW()-ROW($2:$2))/ROWS($E$2:$E$148)))</f>
        <v>FG Made</v>
      </c>
      <c r="I19906" s="2" t="str" cm="1">
        <f t="array" ref="I19906">INDEX($E$2:$E$148,1+MOD(ROW()-ROW($2:$2),ROWS($E$2:$E$148)))</f>
        <v>Games 13 to 16</v>
      </c>
      <c r="J19906" s="3" t="s">
        <v>336</v>
      </c>
    </row>
    <row r="19907" spans="7:10" x14ac:dyDescent="0.15">
      <c r="G19907" s="2">
        <v>19906</v>
      </c>
      <c r="H19907" s="2" t="str" cm="1">
        <f t="array" ref="H19907">INDEX($B$2:$B$185,1+INT((ROW()-ROW($2:$2))/ROWS($E$2:$E$148)))</f>
        <v>FG Made</v>
      </c>
      <c r="I19907" s="2" t="str" cm="1">
        <f t="array" ref="I19907">INDEX($E$2:$E$148,1+MOD(ROW()-ROW($2:$2),ROWS($E$2:$E$148)))</f>
        <v>Games 5 to 8</v>
      </c>
      <c r="J19907" s="2" t="s">
        <v>332</v>
      </c>
    </row>
    <row r="19908" spans="7:10" x14ac:dyDescent="0.15">
      <c r="G19908" s="2">
        <v>19907</v>
      </c>
      <c r="H19908" s="2" t="str" cm="1">
        <f t="array" ref="H19908">INDEX($B$2:$B$185,1+INT((ROW()-ROW($2:$2))/ROWS($E$2:$E$148)))</f>
        <v>FG Made</v>
      </c>
      <c r="I19908" s="2" t="str" cm="1">
        <f t="array" ref="I19908">INDEX($E$2:$E$148,1+MOD(ROW()-ROW($2:$2),ROWS($E$2:$E$148)))</f>
        <v>Games 9 to 12</v>
      </c>
      <c r="J19908" s="2" t="s">
        <v>333</v>
      </c>
    </row>
    <row r="19909" spans="7:10" x14ac:dyDescent="0.15">
      <c r="G19909" s="2">
        <v>19908</v>
      </c>
      <c r="H19909" s="2" t="str" cm="1">
        <f t="array" ref="H19909">INDEX($B$2:$B$185,1+INT((ROW()-ROW($2:$2))/ROWS($E$2:$E$148)))</f>
        <v>FG Made</v>
      </c>
      <c r="I19909" s="2" t="str" cm="1">
        <f t="array" ref="I19909">INDEX($E$2:$E$148,1+MOD(ROW()-ROW($2:$2),ROWS($E$2:$E$148)))</f>
        <v>when Leading, &lt; 2 min</v>
      </c>
      <c r="J19909" s="2" t="s">
        <v>334</v>
      </c>
    </row>
    <row r="19910" spans="7:10" x14ac:dyDescent="0.15">
      <c r="G19910" s="2">
        <v>19909</v>
      </c>
      <c r="H19910" s="2" t="str" cm="1">
        <f t="array" ref="H19910">INDEX($B$2:$B$185,1+INT((ROW()-ROW($2:$2))/ROWS($E$2:$E$148)))</f>
        <v>FG Made</v>
      </c>
      <c r="I19910" s="2" t="str" cm="1">
        <f t="array" ref="I19910">INDEX($E$2:$E$148,1+MOD(ROW()-ROW($2:$2),ROWS($E$2:$E$148)))</f>
        <v>when Leading, &lt; 4 min</v>
      </c>
      <c r="J19910" s="2" t="s">
        <v>335</v>
      </c>
    </row>
    <row r="19911" spans="7:10" ht="14" x14ac:dyDescent="0.15">
      <c r="G19911" s="2">
        <v>19910</v>
      </c>
      <c r="H19911" s="2" t="str" cm="1">
        <f t="array" ref="H19911">INDEX($B$2:$B$185,1+INT((ROW()-ROW($2:$2))/ROWS($E$2:$E$148)))</f>
        <v>FG Made</v>
      </c>
      <c r="I19911" s="2" t="str" cm="1">
        <f t="array" ref="I19911">INDEX($E$2:$E$148,1+MOD(ROW()-ROW($2:$2),ROWS($E$2:$E$148)))</f>
        <v>when Tied, &lt; 2 min</v>
      </c>
      <c r="J19911" s="3" t="s">
        <v>336</v>
      </c>
    </row>
    <row r="19912" spans="7:10" x14ac:dyDescent="0.15">
      <c r="G19912" s="2">
        <v>19911</v>
      </c>
      <c r="H19912" s="2" t="str" cm="1">
        <f t="array" ref="H19912">INDEX($B$2:$B$185,1+INT((ROW()-ROW($2:$2))/ROWS($E$2:$E$148)))</f>
        <v>FG Made</v>
      </c>
      <c r="I19912" s="2" t="str" cm="1">
        <f t="array" ref="I19912">INDEX($E$2:$E$148,1+MOD(ROW()-ROW($2:$2),ROWS($E$2:$E$148)))</f>
        <v>when Tied, &lt; 4 min</v>
      </c>
      <c r="J19912" s="2" t="s">
        <v>332</v>
      </c>
    </row>
    <row r="19913" spans="7:10" x14ac:dyDescent="0.15">
      <c r="G19913" s="2">
        <v>19912</v>
      </c>
      <c r="H19913" s="2" t="str" cm="1">
        <f t="array" ref="H19913">INDEX($B$2:$B$185,1+INT((ROW()-ROW($2:$2))/ROWS($E$2:$E$148)))</f>
        <v>FG Made</v>
      </c>
      <c r="I19913" s="2" t="str" cm="1">
        <f t="array" ref="I19913">INDEX($E$2:$E$148,1+MOD(ROW()-ROW($2:$2),ROWS($E$2:$E$148)))</f>
        <v>when Trailing, &lt; 2 min</v>
      </c>
      <c r="J19913" s="2" t="s">
        <v>333</v>
      </c>
    </row>
    <row r="19914" spans="7:10" x14ac:dyDescent="0.15">
      <c r="G19914" s="2">
        <v>19913</v>
      </c>
      <c r="H19914" s="2" t="str" cm="1">
        <f t="array" ref="H19914">INDEX($B$2:$B$185,1+INT((ROW()-ROW($2:$2))/ROWS($E$2:$E$148)))</f>
        <v>FG Made</v>
      </c>
      <c r="I19914" s="2" t="str" cm="1">
        <f t="array" ref="I19914">INDEX($E$2:$E$148,1+MOD(ROW()-ROW($2:$2),ROWS($E$2:$E$148)))</f>
        <v>when Trailing, &lt; 4 min</v>
      </c>
      <c r="J19914" s="2" t="s">
        <v>334</v>
      </c>
    </row>
    <row r="19915" spans="7:10" x14ac:dyDescent="0.15">
      <c r="G19915" s="2">
        <v>19914</v>
      </c>
      <c r="H19915" s="2" t="str" cm="1">
        <f t="array" ref="H19915">INDEX($B$2:$B$185,1+INT((ROW()-ROW($2:$2))/ROWS($E$2:$E$148)))</f>
        <v>FG Made</v>
      </c>
      <c r="I19915" s="2" t="str" cm="1">
        <f t="array" ref="I19915">INDEX($E$2:$E$148,1+MOD(ROW()-ROW($2:$2),ROWS($E$2:$E$148)))</f>
        <v>in 1st Half</v>
      </c>
      <c r="J19915" s="2" t="s">
        <v>335</v>
      </c>
    </row>
    <row r="19916" spans="7:10" ht="14" x14ac:dyDescent="0.15">
      <c r="G19916" s="2">
        <v>19915</v>
      </c>
      <c r="H19916" s="2" t="str" cm="1">
        <f t="array" ref="H19916">INDEX($B$2:$B$185,1+INT((ROW()-ROW($2:$2))/ROWS($E$2:$E$148)))</f>
        <v>FG Made</v>
      </c>
      <c r="I19916" s="2" t="str" cm="1">
        <f t="array" ref="I19916">INDEX($E$2:$E$148,1+MOD(ROW()-ROW($2:$2),ROWS($E$2:$E$148)))</f>
        <v>in 2nd Half</v>
      </c>
      <c r="J19916" s="3" t="s">
        <v>336</v>
      </c>
    </row>
    <row r="19917" spans="7:10" x14ac:dyDescent="0.15">
      <c r="G19917" s="2">
        <v>19916</v>
      </c>
      <c r="H19917" s="2" t="str" cm="1">
        <f t="array" ref="H19917">INDEX($B$2:$B$185,1+INT((ROW()-ROW($2:$2))/ROWS($E$2:$E$148)))</f>
        <v>FG Made</v>
      </c>
      <c r="I19917" s="2" t="str" cm="1">
        <f t="array" ref="I19917">INDEX($E$2:$E$148,1+MOD(ROW()-ROW($2:$2),ROWS($E$2:$E$148)))</f>
        <v>No Huddle</v>
      </c>
      <c r="J19917" s="2" t="s">
        <v>332</v>
      </c>
    </row>
    <row r="19918" spans="7:10" x14ac:dyDescent="0.15">
      <c r="G19918" s="2">
        <v>19917</v>
      </c>
      <c r="H19918" s="2" t="str" cm="1">
        <f t="array" ref="H19918">INDEX($B$2:$B$185,1+INT((ROW()-ROW($2:$2))/ROWS($E$2:$E$148)))</f>
        <v>FG Made</v>
      </c>
      <c r="I19918" s="2" t="str" cm="1">
        <f t="array" ref="I19918">INDEX($E$2:$E$148,1+MOD(ROW()-ROW($2:$2),ROWS($E$2:$E$148)))</f>
        <v>Huddle</v>
      </c>
      <c r="J19918" s="2" t="s">
        <v>333</v>
      </c>
    </row>
    <row r="19919" spans="7:10" x14ac:dyDescent="0.15">
      <c r="G19919" s="2">
        <v>19918</v>
      </c>
      <c r="H19919" s="2" t="str" cm="1">
        <f t="array" ref="H19919">INDEX($B$2:$B$185,1+INT((ROW()-ROW($2:$2))/ROWS($E$2:$E$148)))</f>
        <v>FG Made</v>
      </c>
      <c r="I19919" s="2" t="str" cm="1">
        <f t="array" ref="I19919">INDEX($E$2:$E$148,1+MOD(ROW()-ROW($2:$2),ROWS($E$2:$E$148)))</f>
        <v>NFL</v>
      </c>
      <c r="J19919" s="2" t="s">
        <v>334</v>
      </c>
    </row>
    <row r="19920" spans="7:10" x14ac:dyDescent="0.15">
      <c r="G19920" s="2">
        <v>19919</v>
      </c>
      <c r="H19920" s="2" t="str" cm="1">
        <f t="array" ref="H19920">INDEX($B$2:$B$185,1+INT((ROW()-ROW($2:$2))/ROWS($E$2:$E$148)))</f>
        <v>FG Made</v>
      </c>
      <c r="I19920" s="2" t="str" cm="1">
        <f t="array" ref="I19920">INDEX($E$2:$E$148,1+MOD(ROW()-ROW($2:$2),ROWS($E$2:$E$148)))</f>
        <v>in December</v>
      </c>
      <c r="J19920" s="2" t="s">
        <v>335</v>
      </c>
    </row>
    <row r="19921" spans="7:10" ht="14" x14ac:dyDescent="0.15">
      <c r="G19921" s="2">
        <v>19920</v>
      </c>
      <c r="H19921" s="2" t="str" cm="1">
        <f t="array" ref="H19921">INDEX($B$2:$B$185,1+INT((ROW()-ROW($2:$2))/ROWS($E$2:$E$148)))</f>
        <v>FG Made</v>
      </c>
      <c r="I19921" s="2" t="str" cm="1">
        <f t="array" ref="I19921">INDEX($E$2:$E$148,1+MOD(ROW()-ROW($2:$2),ROWS($E$2:$E$148)))</f>
        <v>in November</v>
      </c>
      <c r="J19921" s="3" t="s">
        <v>336</v>
      </c>
    </row>
    <row r="19922" spans="7:10" x14ac:dyDescent="0.15">
      <c r="G19922" s="2">
        <v>19921</v>
      </c>
      <c r="H19922" s="2" t="str" cm="1">
        <f t="array" ref="H19922">INDEX($B$2:$B$185,1+INT((ROW()-ROW($2:$2))/ROWS($E$2:$E$148)))</f>
        <v>FG Made</v>
      </c>
      <c r="I19922" s="2" t="str" cm="1">
        <f t="array" ref="I19922">INDEX($E$2:$E$148,1+MOD(ROW()-ROW($2:$2),ROWS($E$2:$E$148)))</f>
        <v>in October</v>
      </c>
      <c r="J19922" s="2" t="s">
        <v>332</v>
      </c>
    </row>
    <row r="19923" spans="7:10" x14ac:dyDescent="0.15">
      <c r="G19923" s="2">
        <v>19922</v>
      </c>
      <c r="H19923" s="2" t="str" cm="1">
        <f t="array" ref="H19923">INDEX($B$2:$B$185,1+INT((ROW()-ROW($2:$2))/ROWS($E$2:$E$148)))</f>
        <v>FG Made</v>
      </c>
      <c r="I19923" s="2" t="str" cm="1">
        <f t="array" ref="I19923">INDEX($E$2:$E$148,1+MOD(ROW()-ROW($2:$2),ROWS($E$2:$E$148)))</f>
        <v>in September</v>
      </c>
      <c r="J19923" s="2" t="s">
        <v>333</v>
      </c>
    </row>
    <row r="19924" spans="7:10" x14ac:dyDescent="0.15">
      <c r="G19924" s="2">
        <v>19923</v>
      </c>
      <c r="H19924" s="2" t="str" cm="1">
        <f t="array" ref="H19924">INDEX($B$2:$B$185,1+INT((ROW()-ROW($2:$2))/ROWS($E$2:$E$148)))</f>
        <v>FG Made</v>
      </c>
      <c r="I19924" s="2" t="str" cm="1">
        <f t="array" ref="I19924">INDEX($E$2:$E$148,1+MOD(ROW()-ROW($2:$2),ROWS($E$2:$E$148)))</f>
        <v>vs ARIZONA</v>
      </c>
      <c r="J19924" s="2" t="s">
        <v>334</v>
      </c>
    </row>
    <row r="19925" spans="7:10" x14ac:dyDescent="0.15">
      <c r="G19925" s="2">
        <v>19924</v>
      </c>
      <c r="H19925" s="2" t="str" cm="1">
        <f t="array" ref="H19925">INDEX($B$2:$B$185,1+INT((ROW()-ROW($2:$2))/ROWS($E$2:$E$148)))</f>
        <v>FG Made</v>
      </c>
      <c r="I19925" s="2" t="str" cm="1">
        <f t="array" ref="I19925">INDEX($E$2:$E$148,1+MOD(ROW()-ROW($2:$2),ROWS($E$2:$E$148)))</f>
        <v>vs ATLANTA</v>
      </c>
      <c r="J19925" s="2" t="s">
        <v>335</v>
      </c>
    </row>
    <row r="19926" spans="7:10" ht="14" x14ac:dyDescent="0.15">
      <c r="G19926" s="2">
        <v>19925</v>
      </c>
      <c r="H19926" s="2" t="str" cm="1">
        <f t="array" ref="H19926">INDEX($B$2:$B$185,1+INT((ROW()-ROW($2:$2))/ROWS($E$2:$E$148)))</f>
        <v>FG Made</v>
      </c>
      <c r="I19926" s="2" t="str" cm="1">
        <f t="array" ref="I19926">INDEX($E$2:$E$148,1+MOD(ROW()-ROW($2:$2),ROWS($E$2:$E$148)))</f>
        <v>vs BALTIMORE</v>
      </c>
      <c r="J19926" s="3" t="s">
        <v>336</v>
      </c>
    </row>
    <row r="19927" spans="7:10" x14ac:dyDescent="0.15">
      <c r="G19927" s="2">
        <v>19926</v>
      </c>
      <c r="H19927" s="2" t="str" cm="1">
        <f t="array" ref="H19927">INDEX($B$2:$B$185,1+INT((ROW()-ROW($2:$2))/ROWS($E$2:$E$148)))</f>
        <v>FG Made</v>
      </c>
      <c r="I19927" s="2" t="str" cm="1">
        <f t="array" ref="I19927">INDEX($E$2:$E$148,1+MOD(ROW()-ROW($2:$2),ROWS($E$2:$E$148)))</f>
        <v>vs BUFFALO</v>
      </c>
      <c r="J19927" s="2" t="s">
        <v>332</v>
      </c>
    </row>
    <row r="19928" spans="7:10" x14ac:dyDescent="0.15">
      <c r="G19928" s="2">
        <v>19927</v>
      </c>
      <c r="H19928" s="2" t="str" cm="1">
        <f t="array" ref="H19928">INDEX($B$2:$B$185,1+INT((ROW()-ROW($2:$2))/ROWS($E$2:$E$148)))</f>
        <v>FG Made</v>
      </c>
      <c r="I19928" s="2" t="str" cm="1">
        <f t="array" ref="I19928">INDEX($E$2:$E$148,1+MOD(ROW()-ROW($2:$2),ROWS($E$2:$E$148)))</f>
        <v>vs CAROLINA</v>
      </c>
      <c r="J19928" s="2" t="s">
        <v>333</v>
      </c>
    </row>
    <row r="19929" spans="7:10" x14ac:dyDescent="0.15">
      <c r="G19929" s="2">
        <v>19928</v>
      </c>
      <c r="H19929" s="2" t="str" cm="1">
        <f t="array" ref="H19929">INDEX($B$2:$B$185,1+INT((ROW()-ROW($2:$2))/ROWS($E$2:$E$148)))</f>
        <v>FG Made</v>
      </c>
      <c r="I19929" s="2" t="str" cm="1">
        <f t="array" ref="I19929">INDEX($E$2:$E$148,1+MOD(ROW()-ROW($2:$2),ROWS($E$2:$E$148)))</f>
        <v>vs CHICAGO</v>
      </c>
      <c r="J19929" s="2" t="s">
        <v>334</v>
      </c>
    </row>
    <row r="19930" spans="7:10" x14ac:dyDescent="0.15">
      <c r="G19930" s="2">
        <v>19929</v>
      </c>
      <c r="H19930" s="2" t="str" cm="1">
        <f t="array" ref="H19930">INDEX($B$2:$B$185,1+INT((ROW()-ROW($2:$2))/ROWS($E$2:$E$148)))</f>
        <v>FG Made</v>
      </c>
      <c r="I19930" s="2" t="str" cm="1">
        <f t="array" ref="I19930">INDEX($E$2:$E$148,1+MOD(ROW()-ROW($2:$2),ROWS($E$2:$E$148)))</f>
        <v>vs CINCINNATI</v>
      </c>
      <c r="J19930" s="2" t="s">
        <v>335</v>
      </c>
    </row>
    <row r="19931" spans="7:10" ht="14" x14ac:dyDescent="0.15">
      <c r="G19931" s="2">
        <v>19930</v>
      </c>
      <c r="H19931" s="2" t="str" cm="1">
        <f t="array" ref="H19931">INDEX($B$2:$B$185,1+INT((ROW()-ROW($2:$2))/ROWS($E$2:$E$148)))</f>
        <v>FG Made</v>
      </c>
      <c r="I19931" s="2" t="str" cm="1">
        <f t="array" ref="I19931">INDEX($E$2:$E$148,1+MOD(ROW()-ROW($2:$2),ROWS($E$2:$E$148)))</f>
        <v>vs CLEVELAND</v>
      </c>
      <c r="J19931" s="3" t="s">
        <v>336</v>
      </c>
    </row>
    <row r="19932" spans="7:10" x14ac:dyDescent="0.15">
      <c r="G19932" s="2">
        <v>19931</v>
      </c>
      <c r="H19932" s="2" t="str" cm="1">
        <f t="array" ref="H19932">INDEX($B$2:$B$185,1+INT((ROW()-ROW($2:$2))/ROWS($E$2:$E$148)))</f>
        <v>FG Made</v>
      </c>
      <c r="I19932" s="2" t="str" cm="1">
        <f t="array" ref="I19932">INDEX($E$2:$E$148,1+MOD(ROW()-ROW($2:$2),ROWS($E$2:$E$148)))</f>
        <v>vs DALLAS</v>
      </c>
      <c r="J19932" s="2" t="s">
        <v>332</v>
      </c>
    </row>
    <row r="19933" spans="7:10" x14ac:dyDescent="0.15">
      <c r="G19933" s="2">
        <v>19932</v>
      </c>
      <c r="H19933" s="2" t="str" cm="1">
        <f t="array" ref="H19933">INDEX($B$2:$B$185,1+INT((ROW()-ROW($2:$2))/ROWS($E$2:$E$148)))</f>
        <v>FG Made</v>
      </c>
      <c r="I19933" s="2" t="str" cm="1">
        <f t="array" ref="I19933">INDEX($E$2:$E$148,1+MOD(ROW()-ROW($2:$2),ROWS($E$2:$E$148)))</f>
        <v>vs DENVER</v>
      </c>
      <c r="J19933" s="2" t="s">
        <v>333</v>
      </c>
    </row>
    <row r="19934" spans="7:10" x14ac:dyDescent="0.15">
      <c r="G19934" s="2">
        <v>19933</v>
      </c>
      <c r="H19934" s="2" t="str" cm="1">
        <f t="array" ref="H19934">INDEX($B$2:$B$185,1+INT((ROW()-ROW($2:$2))/ROWS($E$2:$E$148)))</f>
        <v>FG Made</v>
      </c>
      <c r="I19934" s="2" t="str" cm="1">
        <f t="array" ref="I19934">INDEX($E$2:$E$148,1+MOD(ROW()-ROW($2:$2),ROWS($E$2:$E$148)))</f>
        <v>vs DETROIT</v>
      </c>
      <c r="J19934" s="2" t="s">
        <v>334</v>
      </c>
    </row>
    <row r="19935" spans="7:10" x14ac:dyDescent="0.15">
      <c r="G19935" s="2">
        <v>19934</v>
      </c>
      <c r="H19935" s="2" t="str" cm="1">
        <f t="array" ref="H19935">INDEX($B$2:$B$185,1+INT((ROW()-ROW($2:$2))/ROWS($E$2:$E$148)))</f>
        <v>FG Made</v>
      </c>
      <c r="I19935" s="2" t="str" cm="1">
        <f t="array" ref="I19935">INDEX($E$2:$E$148,1+MOD(ROW()-ROW($2:$2),ROWS($E$2:$E$148)))</f>
        <v>vs GREEN BAY</v>
      </c>
      <c r="J19935" s="2" t="s">
        <v>335</v>
      </c>
    </row>
    <row r="19936" spans="7:10" ht="14" x14ac:dyDescent="0.15">
      <c r="G19936" s="2">
        <v>19935</v>
      </c>
      <c r="H19936" s="2" t="str" cm="1">
        <f t="array" ref="H19936">INDEX($B$2:$B$185,1+INT((ROW()-ROW($2:$2))/ROWS($E$2:$E$148)))</f>
        <v>FG Made</v>
      </c>
      <c r="I19936" s="2" t="str" cm="1">
        <f t="array" ref="I19936">INDEX($E$2:$E$148,1+MOD(ROW()-ROW($2:$2),ROWS($E$2:$E$148)))</f>
        <v>vs HOUSTON</v>
      </c>
      <c r="J19936" s="3" t="s">
        <v>336</v>
      </c>
    </row>
    <row r="19937" spans="7:10" x14ac:dyDescent="0.15">
      <c r="G19937" s="2">
        <v>19936</v>
      </c>
      <c r="H19937" s="2" t="str" cm="1">
        <f t="array" ref="H19937">INDEX($B$2:$B$185,1+INT((ROW()-ROW($2:$2))/ROWS($E$2:$E$148)))</f>
        <v>FG Made</v>
      </c>
      <c r="I19937" s="2" t="str" cm="1">
        <f t="array" ref="I19937">INDEX($E$2:$E$148,1+MOD(ROW()-ROW($2:$2),ROWS($E$2:$E$148)))</f>
        <v>vs INDIANAPOLIS COLTS</v>
      </c>
      <c r="J19937" s="2" t="s">
        <v>332</v>
      </c>
    </row>
    <row r="19938" spans="7:10" x14ac:dyDescent="0.15">
      <c r="G19938" s="2">
        <v>19937</v>
      </c>
      <c r="H19938" s="2" t="str" cm="1">
        <f t="array" ref="H19938">INDEX($B$2:$B$185,1+INT((ROW()-ROW($2:$2))/ROWS($E$2:$E$148)))</f>
        <v>FG Made</v>
      </c>
      <c r="I19938" s="2" t="str" cm="1">
        <f t="array" ref="I19938">INDEX($E$2:$E$148,1+MOD(ROW()-ROW($2:$2),ROWS($E$2:$E$148)))</f>
        <v>vs JACKSONVILLE</v>
      </c>
      <c r="J19938" s="2" t="s">
        <v>333</v>
      </c>
    </row>
    <row r="19939" spans="7:10" x14ac:dyDescent="0.15">
      <c r="G19939" s="2">
        <v>19938</v>
      </c>
      <c r="H19939" s="2" t="str" cm="1">
        <f t="array" ref="H19939">INDEX($B$2:$B$185,1+INT((ROW()-ROW($2:$2))/ROWS($E$2:$E$148)))</f>
        <v>FG Made</v>
      </c>
      <c r="I19939" s="2" t="str" cm="1">
        <f t="array" ref="I19939">INDEX($E$2:$E$148,1+MOD(ROW()-ROW($2:$2),ROWS($E$2:$E$148)))</f>
        <v>vs KANSAS CITY</v>
      </c>
      <c r="J19939" s="2" t="s">
        <v>334</v>
      </c>
    </row>
    <row r="19940" spans="7:10" x14ac:dyDescent="0.15">
      <c r="G19940" s="2">
        <v>19939</v>
      </c>
      <c r="H19940" s="2" t="str" cm="1">
        <f t="array" ref="H19940">INDEX($B$2:$B$185,1+INT((ROW()-ROW($2:$2))/ROWS($E$2:$E$148)))</f>
        <v>FG Made</v>
      </c>
      <c r="I19940" s="2" t="str" cm="1">
        <f t="array" ref="I19940">INDEX($E$2:$E$148,1+MOD(ROW()-ROW($2:$2),ROWS($E$2:$E$148)))</f>
        <v>vs LOS ANGELES RAMS</v>
      </c>
      <c r="J19940" s="2" t="s">
        <v>335</v>
      </c>
    </row>
    <row r="19941" spans="7:10" ht="14" x14ac:dyDescent="0.15">
      <c r="G19941" s="2">
        <v>19940</v>
      </c>
      <c r="H19941" s="2" t="str" cm="1">
        <f t="array" ref="H19941">INDEX($B$2:$B$185,1+INT((ROW()-ROW($2:$2))/ROWS($E$2:$E$148)))</f>
        <v>FG Made</v>
      </c>
      <c r="I19941" s="2" t="str" cm="1">
        <f t="array" ref="I19941">INDEX($E$2:$E$148,1+MOD(ROW()-ROW($2:$2),ROWS($E$2:$E$148)))</f>
        <v>vs LA CHARGERS</v>
      </c>
      <c r="J19941" s="3" t="s">
        <v>336</v>
      </c>
    </row>
    <row r="19942" spans="7:10" x14ac:dyDescent="0.15">
      <c r="G19942" s="2">
        <v>19941</v>
      </c>
      <c r="H19942" s="2" t="str" cm="1">
        <f t="array" ref="H19942">INDEX($B$2:$B$185,1+INT((ROW()-ROW($2:$2))/ROWS($E$2:$E$148)))</f>
        <v>FG Made</v>
      </c>
      <c r="I19942" s="2" t="str" cm="1">
        <f t="array" ref="I19942">INDEX($E$2:$E$148,1+MOD(ROW()-ROW($2:$2),ROWS($E$2:$E$148)))</f>
        <v>vs LAS VEGAS</v>
      </c>
      <c r="J19942" s="2" t="s">
        <v>332</v>
      </c>
    </row>
    <row r="19943" spans="7:10" x14ac:dyDescent="0.15">
      <c r="G19943" s="2">
        <v>19942</v>
      </c>
      <c r="H19943" s="2" t="str" cm="1">
        <f t="array" ref="H19943">INDEX($B$2:$B$185,1+INT((ROW()-ROW($2:$2))/ROWS($E$2:$E$148)))</f>
        <v>FG Made</v>
      </c>
      <c r="I19943" s="2" t="str" cm="1">
        <f t="array" ref="I19943">INDEX($E$2:$E$148,1+MOD(ROW()-ROW($2:$2),ROWS($E$2:$E$148)))</f>
        <v>vs MIAMI</v>
      </c>
      <c r="J19943" s="2" t="s">
        <v>333</v>
      </c>
    </row>
    <row r="19944" spans="7:10" x14ac:dyDescent="0.15">
      <c r="G19944" s="2">
        <v>19943</v>
      </c>
      <c r="H19944" s="2" t="str" cm="1">
        <f t="array" ref="H19944">INDEX($B$2:$B$185,1+INT((ROW()-ROW($2:$2))/ROWS($E$2:$E$148)))</f>
        <v>FG Made</v>
      </c>
      <c r="I19944" s="2" t="str" cm="1">
        <f t="array" ref="I19944">INDEX($E$2:$E$148,1+MOD(ROW()-ROW($2:$2),ROWS($E$2:$E$148)))</f>
        <v>vs MINNESOTA</v>
      </c>
      <c r="J19944" s="2" t="s">
        <v>334</v>
      </c>
    </row>
    <row r="19945" spans="7:10" x14ac:dyDescent="0.15">
      <c r="G19945" s="2">
        <v>19944</v>
      </c>
      <c r="H19945" s="2" t="str" cm="1">
        <f t="array" ref="H19945">INDEX($B$2:$B$185,1+INT((ROW()-ROW($2:$2))/ROWS($E$2:$E$148)))</f>
        <v>FG Made</v>
      </c>
      <c r="I19945" s="2" t="str" cm="1">
        <f t="array" ref="I19945">INDEX($E$2:$E$148,1+MOD(ROW()-ROW($2:$2),ROWS($E$2:$E$148)))</f>
        <v>vs NEW ENGLAND</v>
      </c>
      <c r="J19945" s="2" t="s">
        <v>335</v>
      </c>
    </row>
    <row r="19946" spans="7:10" ht="14" x14ac:dyDescent="0.15">
      <c r="G19946" s="2">
        <v>19945</v>
      </c>
      <c r="H19946" s="2" t="str" cm="1">
        <f t="array" ref="H19946">INDEX($B$2:$B$185,1+INT((ROW()-ROW($2:$2))/ROWS($E$2:$E$148)))</f>
        <v>FG Made</v>
      </c>
      <c r="I19946" s="2" t="str" cm="1">
        <f t="array" ref="I19946">INDEX($E$2:$E$148,1+MOD(ROW()-ROW($2:$2),ROWS($E$2:$E$148)))</f>
        <v>vs NEW ORLEANS</v>
      </c>
      <c r="J19946" s="3" t="s">
        <v>336</v>
      </c>
    </row>
    <row r="19947" spans="7:10" x14ac:dyDescent="0.15">
      <c r="G19947" s="2">
        <v>19946</v>
      </c>
      <c r="H19947" s="2" t="str" cm="1">
        <f t="array" ref="H19947">INDEX($B$2:$B$185,1+INT((ROW()-ROW($2:$2))/ROWS($E$2:$E$148)))</f>
        <v>FG Made</v>
      </c>
      <c r="I19947" s="2" t="str" cm="1">
        <f t="array" ref="I19947">INDEX($E$2:$E$148,1+MOD(ROW()-ROW($2:$2),ROWS($E$2:$E$148)))</f>
        <v>vs NEW YORK JETS</v>
      </c>
      <c r="J19947" s="2" t="s">
        <v>332</v>
      </c>
    </row>
    <row r="19948" spans="7:10" x14ac:dyDescent="0.15">
      <c r="G19948" s="2">
        <v>19947</v>
      </c>
      <c r="H19948" s="2" t="str" cm="1">
        <f t="array" ref="H19948">INDEX($B$2:$B$185,1+INT((ROW()-ROW($2:$2))/ROWS($E$2:$E$148)))</f>
        <v>FG Made</v>
      </c>
      <c r="I19948" s="2" t="str" cm="1">
        <f t="array" ref="I19948">INDEX($E$2:$E$148,1+MOD(ROW()-ROW($2:$2),ROWS($E$2:$E$148)))</f>
        <v>vs NY GIANTS</v>
      </c>
      <c r="J19948" s="2" t="s">
        <v>333</v>
      </c>
    </row>
    <row r="19949" spans="7:10" x14ac:dyDescent="0.15">
      <c r="G19949" s="2">
        <v>19948</v>
      </c>
      <c r="H19949" s="2" t="str" cm="1">
        <f t="array" ref="H19949">INDEX($B$2:$B$185,1+INT((ROW()-ROW($2:$2))/ROWS($E$2:$E$148)))</f>
        <v>FG Made</v>
      </c>
      <c r="I19949" s="2" t="str" cm="1">
        <f t="array" ref="I19949">INDEX($E$2:$E$148,1+MOD(ROW()-ROW($2:$2),ROWS($E$2:$E$148)))</f>
        <v>vs PHILADELPHIA</v>
      </c>
      <c r="J19949" s="2" t="s">
        <v>334</v>
      </c>
    </row>
    <row r="19950" spans="7:10" x14ac:dyDescent="0.15">
      <c r="G19950" s="2">
        <v>19949</v>
      </c>
      <c r="H19950" s="2" t="str" cm="1">
        <f t="array" ref="H19950">INDEX($B$2:$B$185,1+INT((ROW()-ROW($2:$2))/ROWS($E$2:$E$148)))</f>
        <v>FG Made</v>
      </c>
      <c r="I19950" s="2" t="str" cm="1">
        <f t="array" ref="I19950">INDEX($E$2:$E$148,1+MOD(ROW()-ROW($2:$2),ROWS($E$2:$E$148)))</f>
        <v>vs PITTSBURGH</v>
      </c>
      <c r="J19950" s="2" t="s">
        <v>335</v>
      </c>
    </row>
    <row r="19951" spans="7:10" ht="14" x14ac:dyDescent="0.15">
      <c r="G19951" s="2">
        <v>19950</v>
      </c>
      <c r="H19951" s="2" t="str" cm="1">
        <f t="array" ref="H19951">INDEX($B$2:$B$185,1+INT((ROW()-ROW($2:$2))/ROWS($E$2:$E$148)))</f>
        <v>FG Made</v>
      </c>
      <c r="I19951" s="2" t="str" cm="1">
        <f t="array" ref="I19951">INDEX($E$2:$E$148,1+MOD(ROW()-ROW($2:$2),ROWS($E$2:$E$148)))</f>
        <v>vs SEATTLE</v>
      </c>
      <c r="J19951" s="3" t="s">
        <v>336</v>
      </c>
    </row>
    <row r="19952" spans="7:10" x14ac:dyDescent="0.15">
      <c r="G19952" s="2">
        <v>19951</v>
      </c>
      <c r="H19952" s="2" t="str" cm="1">
        <f t="array" ref="H19952">INDEX($B$2:$B$185,1+INT((ROW()-ROW($2:$2))/ROWS($E$2:$E$148)))</f>
        <v>FG Made</v>
      </c>
      <c r="I19952" s="2" t="str" cm="1">
        <f t="array" ref="I19952">INDEX($E$2:$E$148,1+MOD(ROW()-ROW($2:$2),ROWS($E$2:$E$148)))</f>
        <v>vs SAN FRANCISCO</v>
      </c>
      <c r="J19952" s="2" t="s">
        <v>332</v>
      </c>
    </row>
    <row r="19953" spans="7:10" x14ac:dyDescent="0.15">
      <c r="G19953" s="2">
        <v>19952</v>
      </c>
      <c r="H19953" s="2" t="str" cm="1">
        <f t="array" ref="H19953">INDEX($B$2:$B$185,1+INT((ROW()-ROW($2:$2))/ROWS($E$2:$E$148)))</f>
        <v>FG Made</v>
      </c>
      <c r="I19953" s="2" t="str" cm="1">
        <f t="array" ref="I19953">INDEX($E$2:$E$148,1+MOD(ROW()-ROW($2:$2),ROWS($E$2:$E$148)))</f>
        <v>vs TAMPA BAY</v>
      </c>
      <c r="J19953" s="2" t="s">
        <v>333</v>
      </c>
    </row>
    <row r="19954" spans="7:10" x14ac:dyDescent="0.15">
      <c r="G19954" s="2">
        <v>19953</v>
      </c>
      <c r="H19954" s="2" t="str" cm="1">
        <f t="array" ref="H19954">INDEX($B$2:$B$185,1+INT((ROW()-ROW($2:$2))/ROWS($E$2:$E$148)))</f>
        <v>FG Made</v>
      </c>
      <c r="I19954" s="2" t="str" cm="1">
        <f t="array" ref="I19954">INDEX($E$2:$E$148,1+MOD(ROW()-ROW($2:$2),ROWS($E$2:$E$148)))</f>
        <v>vs TENNESSEE</v>
      </c>
      <c r="J19954" s="2" t="s">
        <v>334</v>
      </c>
    </row>
    <row r="19955" spans="7:10" x14ac:dyDescent="0.15">
      <c r="G19955" s="2">
        <v>19954</v>
      </c>
      <c r="H19955" s="2" t="str" cm="1">
        <f t="array" ref="H19955">INDEX($B$2:$B$185,1+INT((ROW()-ROW($2:$2))/ROWS($E$2:$E$148)))</f>
        <v>FG Made</v>
      </c>
      <c r="I19955" s="2" t="str" cm="1">
        <f t="array" ref="I19955">INDEX($E$2:$E$148,1+MOD(ROW()-ROW($2:$2),ROWS($E$2:$E$148)))</f>
        <v>vs WASHINGTON</v>
      </c>
      <c r="J19955" s="2" t="s">
        <v>335</v>
      </c>
    </row>
    <row r="19956" spans="7:10" ht="14" x14ac:dyDescent="0.15">
      <c r="G19956" s="2">
        <v>19955</v>
      </c>
      <c r="H19956" s="2" t="str" cm="1">
        <f t="array" ref="H19956">INDEX($B$2:$B$185,1+INT((ROW()-ROW($2:$2))/ROWS($E$2:$E$148)))</f>
        <v>FG Made</v>
      </c>
      <c r="I19956" s="2" t="str" cm="1">
        <f t="array" ref="I19956">INDEX($E$2:$E$148,1+MOD(ROW()-ROW($2:$2),ROWS($E$2:$E$148)))</f>
        <v>Home Games</v>
      </c>
      <c r="J19956" s="3" t="s">
        <v>336</v>
      </c>
    </row>
    <row r="19957" spans="7:10" x14ac:dyDescent="0.15">
      <c r="G19957" s="2">
        <v>19956</v>
      </c>
      <c r="H19957" s="2" t="str" cm="1">
        <f t="array" ref="H19957">INDEX($B$2:$B$185,1+INT((ROW()-ROW($2:$2))/ROWS($E$2:$E$148)))</f>
        <v>FG Made</v>
      </c>
      <c r="I19957" s="2" t="str" cm="1">
        <f t="array" ref="I19957">INDEX($E$2:$E$148,1+MOD(ROW()-ROW($2:$2),ROWS($E$2:$E$148)))</f>
        <v>Away Games</v>
      </c>
      <c r="J19957" s="2" t="s">
        <v>332</v>
      </c>
    </row>
    <row r="19958" spans="7:10" x14ac:dyDescent="0.15">
      <c r="G19958" s="2">
        <v>19957</v>
      </c>
      <c r="H19958" s="2" t="str" cm="1">
        <f t="array" ref="H19958">INDEX($B$2:$B$185,1+INT((ROW()-ROW($2:$2))/ROWS($E$2:$E$148)))</f>
        <v>FG Made</v>
      </c>
      <c r="I19958" s="2" t="str" cm="1">
        <f t="array" ref="I19958">INDEX($E$2:$E$148,1+MOD(ROW()-ROW($2:$2),ROWS($E$2:$E$148)))</f>
        <v>on Play Action</v>
      </c>
      <c r="J19958" s="2" t="s">
        <v>333</v>
      </c>
    </row>
    <row r="19959" spans="7:10" x14ac:dyDescent="0.15">
      <c r="G19959" s="2">
        <v>19958</v>
      </c>
      <c r="H19959" s="2" t="str" cm="1">
        <f t="array" ref="H19959">INDEX($B$2:$B$185,1+INT((ROW()-ROW($2:$2))/ROWS($E$2:$E$148)))</f>
        <v>FG Made</v>
      </c>
      <c r="I19959" s="2" t="str" cm="1">
        <f t="array" ref="I19959">INDEX($E$2:$E$148,1+MOD(ROW()-ROW($2:$2),ROWS($E$2:$E$148)))</f>
        <v>No Play Action</v>
      </c>
      <c r="J19959" s="2" t="s">
        <v>334</v>
      </c>
    </row>
    <row r="19960" spans="7:10" x14ac:dyDescent="0.15">
      <c r="G19960" s="2">
        <v>19959</v>
      </c>
      <c r="H19960" s="2" t="str" cm="1">
        <f t="array" ref="H19960">INDEX($B$2:$B$185,1+INT((ROW()-ROW($2:$2))/ROWS($E$2:$E$148)))</f>
        <v>FG Made</v>
      </c>
      <c r="I19960" s="2" t="str" cm="1">
        <f t="array" ref="I19960">INDEX($E$2:$E$148,1+MOD(ROW()-ROW($2:$2),ROWS($E$2:$E$148)))</f>
        <v>Conf Championship</v>
      </c>
      <c r="J19960" s="2" t="s">
        <v>335</v>
      </c>
    </row>
    <row r="19961" spans="7:10" ht="14" x14ac:dyDescent="0.15">
      <c r="G19961" s="2">
        <v>19960</v>
      </c>
      <c r="H19961" s="2" t="str" cm="1">
        <f t="array" ref="H19961">INDEX($B$2:$B$185,1+INT((ROW()-ROW($2:$2))/ROWS($E$2:$E$148)))</f>
        <v>FG Made</v>
      </c>
      <c r="I19961" s="2" t="str" cm="1">
        <f t="array" ref="I19961">INDEX($E$2:$E$148,1+MOD(ROW()-ROW($2:$2),ROWS($E$2:$E$148)))</f>
        <v>Divisional Round</v>
      </c>
      <c r="J19961" s="3" t="s">
        <v>336</v>
      </c>
    </row>
    <row r="19962" spans="7:10" x14ac:dyDescent="0.15">
      <c r="G19962" s="2">
        <v>19961</v>
      </c>
      <c r="H19962" s="2" t="str" cm="1">
        <f t="array" ref="H19962">INDEX($B$2:$B$185,1+INT((ROW()-ROW($2:$2))/ROWS($E$2:$E$148)))</f>
        <v>FG Made</v>
      </c>
      <c r="I19962" s="2" t="str" cm="1">
        <f t="array" ref="I19962">INDEX($E$2:$E$148,1+MOD(ROW()-ROW($2:$2),ROWS($E$2:$E$148)))</f>
        <v>Super Bowl</v>
      </c>
      <c r="J19962" s="2" t="s">
        <v>332</v>
      </c>
    </row>
    <row r="19963" spans="7:10" x14ac:dyDescent="0.15">
      <c r="G19963" s="2">
        <v>19962</v>
      </c>
      <c r="H19963" s="2" t="str" cm="1">
        <f t="array" ref="H19963">INDEX($B$2:$B$185,1+INT((ROW()-ROW($2:$2))/ROWS($E$2:$E$148)))</f>
        <v>FG Made</v>
      </c>
      <c r="I19963" s="2" t="str" cm="1">
        <f t="array" ref="I19963">INDEX($E$2:$E$148,1+MOD(ROW()-ROW($2:$2),ROWS($E$2:$E$148)))</f>
        <v>Wild Card</v>
      </c>
      <c r="J19963" s="2" t="s">
        <v>333</v>
      </c>
    </row>
    <row r="19964" spans="7:10" x14ac:dyDescent="0.15">
      <c r="G19964" s="2">
        <v>19963</v>
      </c>
      <c r="H19964" s="2" t="str" cm="1">
        <f t="array" ref="H19964">INDEX($B$2:$B$185,1+INT((ROW()-ROW($2:$2))/ROWS($E$2:$E$148)))</f>
        <v>FG Made</v>
      </c>
      <c r="I19964" s="2" t="str" cm="1">
        <f t="array" ref="I19964">INDEX($E$2:$E$148,1+MOD(ROW()-ROW($2:$2),ROWS($E$2:$E$148)))</f>
        <v>1st Quarter</v>
      </c>
      <c r="J19964" s="2" t="s">
        <v>334</v>
      </c>
    </row>
    <row r="19965" spans="7:10" x14ac:dyDescent="0.15">
      <c r="G19965" s="2">
        <v>19964</v>
      </c>
      <c r="H19965" s="2" t="str" cm="1">
        <f t="array" ref="H19965">INDEX($B$2:$B$185,1+INT((ROW()-ROW($2:$2))/ROWS($E$2:$E$148)))</f>
        <v>FG Made</v>
      </c>
      <c r="I19965" s="2" t="str" cm="1">
        <f t="array" ref="I19965">INDEX($E$2:$E$148,1+MOD(ROW()-ROW($2:$2),ROWS($E$2:$E$148)))</f>
        <v>2nd Quarter</v>
      </c>
      <c r="J19965" s="2" t="s">
        <v>335</v>
      </c>
    </row>
    <row r="19966" spans="7:10" ht="14" x14ac:dyDescent="0.15">
      <c r="G19966" s="2">
        <v>19965</v>
      </c>
      <c r="H19966" s="2" t="str" cm="1">
        <f t="array" ref="H19966">INDEX($B$2:$B$185,1+INT((ROW()-ROW($2:$2))/ROWS($E$2:$E$148)))</f>
        <v>FG Made</v>
      </c>
      <c r="I19966" s="2" t="str" cm="1">
        <f t="array" ref="I19966">INDEX($E$2:$E$148,1+MOD(ROW()-ROW($2:$2),ROWS($E$2:$E$148)))</f>
        <v>3rd Quarter</v>
      </c>
      <c r="J19966" s="3" t="s">
        <v>336</v>
      </c>
    </row>
    <row r="19967" spans="7:10" x14ac:dyDescent="0.15">
      <c r="G19967" s="2">
        <v>19966</v>
      </c>
      <c r="H19967" s="2" t="str" cm="1">
        <f t="array" ref="H19967">INDEX($B$2:$B$185,1+INT((ROW()-ROW($2:$2))/ROWS($E$2:$E$148)))</f>
        <v>FG Made</v>
      </c>
      <c r="I19967" s="2" t="str" cm="1">
        <f t="array" ref="I19967">INDEX($E$2:$E$148,1+MOD(ROW()-ROW($2:$2),ROWS($E$2:$E$148)))</f>
        <v>4th Quarter</v>
      </c>
      <c r="J19967" s="2" t="s">
        <v>332</v>
      </c>
    </row>
    <row r="19968" spans="7:10" x14ac:dyDescent="0.15">
      <c r="G19968" s="2">
        <v>19967</v>
      </c>
      <c r="H19968" s="2" t="str" cm="1">
        <f t="array" ref="H19968">INDEX($B$2:$B$185,1+INT((ROW()-ROW($2:$2))/ROWS($E$2:$E$148)))</f>
        <v>FG Made</v>
      </c>
      <c r="I19968" s="2" t="str" cm="1">
        <f t="array" ref="I19968">INDEX($E$2:$E$148,1+MOD(ROW()-ROW($2:$2),ROWS($E$2:$E$148)))</f>
        <v>in Overtime</v>
      </c>
      <c r="J19968" s="2" t="s">
        <v>333</v>
      </c>
    </row>
    <row r="19969" spans="7:10" x14ac:dyDescent="0.15">
      <c r="G19969" s="2">
        <v>19968</v>
      </c>
      <c r="H19969" s="2" t="str" cm="1">
        <f t="array" ref="H19969">INDEX($B$2:$B$185,1+INT((ROW()-ROW($2:$2))/ROWS($E$2:$E$148)))</f>
        <v>FG Made</v>
      </c>
      <c r="I19969" s="2" t="str" cm="1">
        <f t="array" ref="I19969">INDEX($E$2:$E$148,1+MOD(ROW()-ROW($2:$2),ROWS($E$2:$E$148)))</f>
        <v>in Losses</v>
      </c>
      <c r="J19969" s="2" t="s">
        <v>334</v>
      </c>
    </row>
    <row r="19970" spans="7:10" x14ac:dyDescent="0.15">
      <c r="G19970" s="2">
        <v>19969</v>
      </c>
      <c r="H19970" s="2" t="str" cm="1">
        <f t="array" ref="H19970">INDEX($B$2:$B$185,1+INT((ROW()-ROW($2:$2))/ROWS($E$2:$E$148)))</f>
        <v>FG Made</v>
      </c>
      <c r="I19970" s="2" t="str" cm="1">
        <f t="array" ref="I19970">INDEX($E$2:$E$148,1+MOD(ROW()-ROW($2:$2),ROWS($E$2:$E$148)))</f>
        <v>in Wins</v>
      </c>
      <c r="J19970" s="2" t="s">
        <v>335</v>
      </c>
    </row>
    <row r="19971" spans="7:10" ht="14" x14ac:dyDescent="0.15">
      <c r="G19971" s="2">
        <v>19970</v>
      </c>
      <c r="H19971" s="2" t="str" cm="1">
        <f t="array" ref="H19971">INDEX($B$2:$B$185,1+INT((ROW()-ROW($2:$2))/ROWS($E$2:$E$148)))</f>
        <v>FG Made</v>
      </c>
      <c r="I19971" s="2" t="str" cm="1">
        <f t="array" ref="I19971">INDEX($E$2:$E$148,1+MOD(ROW()-ROW($2:$2),ROWS($E$2:$E$148)))</f>
        <v>Non-RPO</v>
      </c>
      <c r="J19971" s="3" t="s">
        <v>336</v>
      </c>
    </row>
    <row r="19972" spans="7:10" x14ac:dyDescent="0.15">
      <c r="G19972" s="2">
        <v>19971</v>
      </c>
      <c r="H19972" s="2" t="str" cm="1">
        <f t="array" ref="H19972">INDEX($B$2:$B$185,1+INT((ROW()-ROW($2:$2))/ROWS($E$2:$E$148)))</f>
        <v>FG Made</v>
      </c>
      <c r="I19972" s="2" t="str" cm="1">
        <f t="array" ref="I19972">INDEX($E$2:$E$148,1+MOD(ROW()-ROW($2:$2),ROWS($E$2:$E$148)))</f>
        <v>No Run Pass Option</v>
      </c>
      <c r="J19972" s="2" t="s">
        <v>332</v>
      </c>
    </row>
    <row r="19973" spans="7:10" x14ac:dyDescent="0.15">
      <c r="G19973" s="2">
        <v>19972</v>
      </c>
      <c r="H19973" s="2" t="str" cm="1">
        <f t="array" ref="H19973">INDEX($B$2:$B$185,1+INT((ROW()-ROW($2:$2))/ROWS($E$2:$E$148)))</f>
        <v>FG Made</v>
      </c>
      <c r="I19973" s="2" t="str" cm="1">
        <f t="array" ref="I19973">INDEX($E$2:$E$148,1+MOD(ROW()-ROW($2:$2),ROWS($E$2:$E$148)))</f>
        <v>when Leading</v>
      </c>
      <c r="J19973" s="2" t="s">
        <v>333</v>
      </c>
    </row>
    <row r="19974" spans="7:10" x14ac:dyDescent="0.15">
      <c r="G19974" s="2">
        <v>19973</v>
      </c>
      <c r="H19974" s="2" t="str" cm="1">
        <f t="array" ref="H19974">INDEX($B$2:$B$185,1+INT((ROW()-ROW($2:$2))/ROWS($E$2:$E$148)))</f>
        <v>FG Made</v>
      </c>
      <c r="I19974" s="2" t="str" cm="1">
        <f t="array" ref="I19974">INDEX($E$2:$E$148,1+MOD(ROW()-ROW($2:$2),ROWS($E$2:$E$148)))</f>
        <v>when Tied</v>
      </c>
      <c r="J19974" s="2" t="s">
        <v>334</v>
      </c>
    </row>
    <row r="19975" spans="7:10" x14ac:dyDescent="0.15">
      <c r="G19975" s="2">
        <v>19974</v>
      </c>
      <c r="H19975" s="2" t="str" cm="1">
        <f t="array" ref="H19975">INDEX($B$2:$B$185,1+INT((ROW()-ROW($2:$2))/ROWS($E$2:$E$148)))</f>
        <v>FG Made</v>
      </c>
      <c r="I19975" s="2" t="str" cm="1">
        <f t="array" ref="I19975">INDEX($E$2:$E$148,1+MOD(ROW()-ROW($2:$2),ROWS($E$2:$E$148)))</f>
        <v>when Trailing</v>
      </c>
      <c r="J19975" s="2" t="s">
        <v>335</v>
      </c>
    </row>
    <row r="19976" spans="7:10" ht="14" x14ac:dyDescent="0.15">
      <c r="G19976" s="2">
        <v>19975</v>
      </c>
      <c r="H19976" s="2" t="str" cm="1">
        <f t="array" ref="H19976">INDEX($B$2:$B$185,1+INT((ROW()-ROW($2:$2))/ROWS($E$2:$E$148)))</f>
        <v>FG Made</v>
      </c>
      <c r="I19976" s="2" t="str" cm="1">
        <f t="array" ref="I19976">INDEX($E$2:$E$148,1+MOD(ROW()-ROW($2:$2),ROWS($E$2:$E$148)))</f>
        <v>Pre Season</v>
      </c>
      <c r="J19976" s="3" t="s">
        <v>336</v>
      </c>
    </row>
    <row r="19977" spans="7:10" x14ac:dyDescent="0.15">
      <c r="G19977" s="2">
        <v>19976</v>
      </c>
      <c r="H19977" s="2" t="str" cm="1">
        <f t="array" ref="H19977">INDEX($B$2:$B$185,1+INT((ROW()-ROW($2:$2))/ROWS($E$2:$E$148)))</f>
        <v>FG Made</v>
      </c>
      <c r="I19977" s="2" t="str" cm="1">
        <f t="array" ref="I19977">INDEX($E$2:$E$148,1+MOD(ROW()-ROW($2:$2),ROWS($E$2:$E$148)))</f>
        <v>Regular Season</v>
      </c>
      <c r="J19977" s="2" t="s">
        <v>332</v>
      </c>
    </row>
    <row r="19978" spans="7:10" x14ac:dyDescent="0.15">
      <c r="G19978" s="2">
        <v>19977</v>
      </c>
      <c r="H19978" s="2" t="str" cm="1">
        <f t="array" ref="H19978">INDEX($B$2:$B$185,1+INT((ROW()-ROW($2:$2))/ROWS($E$2:$E$148)))</f>
        <v>FG Made</v>
      </c>
      <c r="I19978" s="2" t="str" cm="1">
        <f t="array" ref="I19978">INDEX($E$2:$E$148,1+MOD(ROW()-ROW($2:$2),ROWS($E$2:$E$148)))</f>
        <v>Post Season</v>
      </c>
      <c r="J19978" s="2" t="s">
        <v>333</v>
      </c>
    </row>
    <row r="19979" spans="7:10" x14ac:dyDescent="0.15">
      <c r="G19979" s="2">
        <v>19978</v>
      </c>
      <c r="H19979" s="2" t="str" cm="1">
        <f t="array" ref="H19979">INDEX($B$2:$B$185,1+INT((ROW()-ROW($2:$2))/ROWS($E$2:$E$148)))</f>
        <v>FG Made</v>
      </c>
      <c r="I19979" s="2" t="str" cm="1">
        <f t="array" ref="I19979">INDEX($E$2:$E$148,1+MOD(ROW()-ROW($2:$2),ROWS($E$2:$E$148)))</f>
        <v>in Pistol Formation</v>
      </c>
      <c r="J19979" s="2" t="s">
        <v>334</v>
      </c>
    </row>
    <row r="19980" spans="7:10" x14ac:dyDescent="0.15">
      <c r="G19980" s="2">
        <v>19979</v>
      </c>
      <c r="H19980" s="2" t="str" cm="1">
        <f t="array" ref="H19980">INDEX($B$2:$B$185,1+INT((ROW()-ROW($2:$2))/ROWS($E$2:$E$148)))</f>
        <v>FG Made</v>
      </c>
      <c r="I19980" s="2" t="str" cm="1">
        <f t="array" ref="I19980">INDEX($E$2:$E$148,1+MOD(ROW()-ROW($2:$2),ROWS($E$2:$E$148)))</f>
        <v>in Shotgun</v>
      </c>
      <c r="J19980" s="2" t="s">
        <v>335</v>
      </c>
    </row>
    <row r="19981" spans="7:10" ht="14" x14ac:dyDescent="0.15">
      <c r="G19981" s="2">
        <v>19980</v>
      </c>
      <c r="H19981" s="2" t="str" cm="1">
        <f t="array" ref="H19981">INDEX($B$2:$B$185,1+INT((ROW()-ROW($2:$2))/ROWS($E$2:$E$148)))</f>
        <v>FG Made</v>
      </c>
      <c r="I19981" s="2" t="str" cm="1">
        <f t="array" ref="I19981">INDEX($E$2:$E$148,1+MOD(ROW()-ROW($2:$2),ROWS($E$2:$E$148)))</f>
        <v>in QB Under Center</v>
      </c>
      <c r="J19981" s="3" t="s">
        <v>336</v>
      </c>
    </row>
    <row r="19982" spans="7:10" x14ac:dyDescent="0.15">
      <c r="G19982" s="2">
        <v>19981</v>
      </c>
      <c r="H19982" s="2" t="str" cm="1">
        <f t="array" ref="H19982">INDEX($B$2:$B$185,1+INT((ROW()-ROW($2:$2))/ROWS($E$2:$E$148)))</f>
        <v>FG Made</v>
      </c>
      <c r="I19982" s="2" t="str" cm="1">
        <f t="array" ref="I19982">INDEX($E$2:$E$148,1+MOD(ROW()-ROW($2:$2),ROWS($E$2:$E$148)))</f>
        <v>in Domes</v>
      </c>
      <c r="J19982" s="2" t="s">
        <v>332</v>
      </c>
    </row>
    <row r="19983" spans="7:10" x14ac:dyDescent="0.15">
      <c r="G19983" s="2">
        <v>19982</v>
      </c>
      <c r="H19983" s="2" t="str" cm="1">
        <f t="array" ref="H19983">INDEX($B$2:$B$185,1+INT((ROW()-ROW($2:$2))/ROWS($E$2:$E$148)))</f>
        <v>FG Made</v>
      </c>
      <c r="I19983" s="2" t="str" cm="1">
        <f t="array" ref="I19983">INDEX($E$2:$E$148,1+MOD(ROW()-ROW($2:$2),ROWS($E$2:$E$148)))</f>
        <v>in Outdoor Stadiums</v>
      </c>
      <c r="J19983" s="2" t="s">
        <v>333</v>
      </c>
    </row>
    <row r="19984" spans="7:10" x14ac:dyDescent="0.15">
      <c r="G19984" s="2">
        <v>19983</v>
      </c>
      <c r="H19984" s="2" t="str" cm="1">
        <f t="array" ref="H19984">INDEX($B$2:$B$185,1+INT((ROW()-ROW($2:$2))/ROWS($E$2:$E$148)))</f>
        <v>FG Made</v>
      </c>
      <c r="I19984" s="2" t="str" cm="1">
        <f t="array" ref="I19984">INDEX($E$2:$E$148,1+MOD(ROW()-ROW($2:$2),ROWS($E$2:$E$148)))</f>
        <v>in Retractable Domes</v>
      </c>
      <c r="J19984" s="2" t="s">
        <v>334</v>
      </c>
    </row>
    <row r="19985" spans="7:10" x14ac:dyDescent="0.15">
      <c r="G19985" s="2">
        <v>19984</v>
      </c>
      <c r="H19985" s="2" t="str" cm="1">
        <f t="array" ref="H19985">INDEX($B$2:$B$185,1+INT((ROW()-ROW($2:$2))/ROWS($E$2:$E$148)))</f>
        <v>FG Made</v>
      </c>
      <c r="I19985" s="2" t="str" cm="1">
        <f t="array" ref="I19985">INDEX($E$2:$E$148,1+MOD(ROW()-ROW($2:$2),ROWS($E$2:$E$148)))</f>
        <v>in Afternoon Games</v>
      </c>
      <c r="J19985" s="2" t="s">
        <v>335</v>
      </c>
    </row>
    <row r="19986" spans="7:10" ht="14" x14ac:dyDescent="0.15">
      <c r="G19986" s="2">
        <v>19985</v>
      </c>
      <c r="H19986" s="2" t="str" cm="1">
        <f t="array" ref="H19986">INDEX($B$2:$B$185,1+INT((ROW()-ROW($2:$2))/ROWS($E$2:$E$148)))</f>
        <v>FG Made</v>
      </c>
      <c r="I19986" s="2" t="str" cm="1">
        <f t="array" ref="I19986">INDEX($E$2:$E$148,1+MOD(ROW()-ROW($2:$2),ROWS($E$2:$E$148)))</f>
        <v>in Early Games</v>
      </c>
      <c r="J19986" s="3" t="s">
        <v>336</v>
      </c>
    </row>
    <row r="19987" spans="7:10" x14ac:dyDescent="0.15">
      <c r="G19987" s="2">
        <v>19986</v>
      </c>
      <c r="H19987" s="2" t="str" cm="1">
        <f t="array" ref="H19987">INDEX($B$2:$B$185,1+INT((ROW()-ROW($2:$2))/ROWS($E$2:$E$148)))</f>
        <v>FG Made</v>
      </c>
      <c r="I19987" s="2" t="str" cm="1">
        <f t="array" ref="I19987">INDEX($E$2:$E$148,1+MOD(ROW()-ROW($2:$2),ROWS($E$2:$E$148)))</f>
        <v>Pocket Time, &gt; 2.5</v>
      </c>
      <c r="J19987" s="2" t="s">
        <v>332</v>
      </c>
    </row>
    <row r="19988" spans="7:10" x14ac:dyDescent="0.15">
      <c r="G19988" s="2">
        <v>19987</v>
      </c>
      <c r="H19988" s="2" t="str" cm="1">
        <f t="array" ref="H19988">INDEX($B$2:$B$185,1+INT((ROW()-ROW($2:$2))/ROWS($E$2:$E$148)))</f>
        <v>FG Made</v>
      </c>
      <c r="I19988" s="2" t="str" cm="1">
        <f t="array" ref="I19988">INDEX($E$2:$E$148,1+MOD(ROW()-ROW($2:$2),ROWS($E$2:$E$148)))</f>
        <v>Pocket Time, &lt; 2.5</v>
      </c>
      <c r="J19988" s="2" t="s">
        <v>333</v>
      </c>
    </row>
    <row r="19989" spans="7:10" x14ac:dyDescent="0.15">
      <c r="G19989" s="2">
        <v>19988</v>
      </c>
      <c r="H19989" s="2" t="str" cm="1">
        <f t="array" ref="H19989">INDEX($B$2:$B$185,1+INT((ROW()-ROW($2:$2))/ROWS($E$2:$E$148)))</f>
        <v>FG Made</v>
      </c>
      <c r="I19989" s="2" t="str" cm="1">
        <f t="array" ref="I19989">INDEX($E$2:$E$148,1+MOD(ROW()-ROW($2:$2),ROWS($E$2:$E$148)))</f>
        <v>in Late Games</v>
      </c>
      <c r="J19989" s="2" t="s">
        <v>334</v>
      </c>
    </row>
    <row r="19990" spans="7:10" x14ac:dyDescent="0.15">
      <c r="G19990" s="2">
        <v>19989</v>
      </c>
      <c r="H19990" s="2" t="str" cm="1">
        <f t="array" ref="H19990">INDEX($B$2:$B$185,1+INT((ROW()-ROW($2:$2))/ROWS($E$2:$E$148)))</f>
        <v>FG Made</v>
      </c>
      <c r="I19990" s="2" t="str" cm="1">
        <f t="array" ref="I19990">INDEX($E$2:$E$148,1+MOD(ROW()-ROW($2:$2),ROWS($E$2:$E$148)))</f>
        <v>Yards to Go: 1-3</v>
      </c>
      <c r="J19990" s="2" t="s">
        <v>335</v>
      </c>
    </row>
    <row r="19991" spans="7:10" ht="14" x14ac:dyDescent="0.15">
      <c r="G19991" s="2">
        <v>19990</v>
      </c>
      <c r="H19991" s="2" t="str" cm="1">
        <f t="array" ref="H19991">INDEX($B$2:$B$185,1+INT((ROW()-ROW($2:$2))/ROWS($E$2:$E$148)))</f>
        <v>FG Made</v>
      </c>
      <c r="I19991" s="2" t="str" cm="1">
        <f t="array" ref="I19991">INDEX($E$2:$E$148,1+MOD(ROW()-ROW($2:$2),ROWS($E$2:$E$148)))</f>
        <v>Yards to Go: 4-6</v>
      </c>
      <c r="J19991" s="3" t="s">
        <v>336</v>
      </c>
    </row>
    <row r="19992" spans="7:10" x14ac:dyDescent="0.15">
      <c r="G19992" s="2">
        <v>19991</v>
      </c>
      <c r="H19992" s="2" t="str" cm="1">
        <f t="array" ref="H19992">INDEX($B$2:$B$185,1+INT((ROW()-ROW($2:$2))/ROWS($E$2:$E$148)))</f>
        <v>FG Made</v>
      </c>
      <c r="I19992" s="2" t="str" cm="1">
        <f t="array" ref="I19992">INDEX($E$2:$E$148,1+MOD(ROW()-ROW($2:$2),ROWS($E$2:$E$148)))</f>
        <v>Yards to Go: 7-9</v>
      </c>
      <c r="J19992" s="2" t="s">
        <v>332</v>
      </c>
    </row>
    <row r="19993" spans="7:10" x14ac:dyDescent="0.15">
      <c r="G19993" s="2">
        <v>19992</v>
      </c>
      <c r="H19993" s="2" t="str" cm="1">
        <f t="array" ref="H19993">INDEX($B$2:$B$185,1+INT((ROW()-ROW($2:$2))/ROWS($E$2:$E$148)))</f>
        <v>FG Made</v>
      </c>
      <c r="I19993" s="2" t="str" cm="1">
        <f t="array" ref="I19993">INDEX($E$2:$E$148,1+MOD(ROW()-ROW($2:$2),ROWS($E$2:$E$148)))</f>
        <v>Yards to Go: 10+</v>
      </c>
      <c r="J19993" s="2" t="s">
        <v>333</v>
      </c>
    </row>
    <row r="19994" spans="7:10" x14ac:dyDescent="0.15">
      <c r="G19994" s="2">
        <v>19993</v>
      </c>
      <c r="H19994" s="2" t="str" cm="1">
        <f t="array" ref="H19994">INDEX($B$2:$B$185,1+INT((ROW()-ROW($2:$2))/ROWS($E$2:$E$148)))</f>
        <v>FG Blocked</v>
      </c>
      <c r="I19994" s="2" t="str" cm="1">
        <f t="array" ref="I19994">INDEX($E$2:$E$148,1+MOD(ROW()-ROW($2:$2),ROWS($E$2:$E$148)))</f>
        <v>vs Normal Rush</v>
      </c>
      <c r="J19994" s="2" t="s">
        <v>334</v>
      </c>
    </row>
    <row r="19995" spans="7:10" x14ac:dyDescent="0.15">
      <c r="G19995" s="2">
        <v>19994</v>
      </c>
      <c r="H19995" s="2" t="str" cm="1">
        <f t="array" ref="H19995">INDEX($B$2:$B$185,1+INT((ROW()-ROW($2:$2))/ROWS($E$2:$E$148)))</f>
        <v>FG Blocked</v>
      </c>
      <c r="I19995" s="2" t="str" cm="1">
        <f t="array" ref="I19995">INDEX($E$2:$E$148,1+MOD(ROW()-ROW($2:$2),ROWS($E$2:$E$148)))</f>
        <v>vs Blitz</v>
      </c>
      <c r="J19995" s="2" t="s">
        <v>335</v>
      </c>
    </row>
    <row r="19996" spans="7:10" ht="14" x14ac:dyDescent="0.15">
      <c r="G19996" s="2">
        <v>19995</v>
      </c>
      <c r="H19996" s="2" t="str" cm="1">
        <f t="array" ref="H19996">INDEX($B$2:$B$185,1+INT((ROW()-ROW($2:$2))/ROWS($E$2:$E$148)))</f>
        <v>FG Blocked</v>
      </c>
      <c r="I19996" s="2" t="str" cm="1">
        <f t="array" ref="I19996">INDEX($E$2:$E$148,1+MOD(ROW()-ROW($2:$2),ROWS($E$2:$E$148)))</f>
        <v>in AFC</v>
      </c>
      <c r="J19996" s="3" t="s">
        <v>336</v>
      </c>
    </row>
    <row r="19997" spans="7:10" x14ac:dyDescent="0.15">
      <c r="G19997" s="2">
        <v>19996</v>
      </c>
      <c r="H19997" s="2" t="str" cm="1">
        <f t="array" ref="H19997">INDEX($B$2:$B$185,1+INT((ROW()-ROW($2:$2))/ROWS($E$2:$E$148)))</f>
        <v>FG Blocked</v>
      </c>
      <c r="I19997" s="2" t="str" cm="1">
        <f t="array" ref="I19997">INDEX($E$2:$E$148,1+MOD(ROW()-ROW($2:$2),ROWS($E$2:$E$148)))</f>
        <v>in NFC</v>
      </c>
      <c r="J19997" s="2" t="s">
        <v>332</v>
      </c>
    </row>
    <row r="19998" spans="7:10" x14ac:dyDescent="0.15">
      <c r="G19998" s="2">
        <v>19997</v>
      </c>
      <c r="H19998" s="2" t="str" cm="1">
        <f t="array" ref="H19998">INDEX($B$2:$B$185,1+INT((ROW()-ROW($2:$2))/ROWS($E$2:$E$148)))</f>
        <v>FG Blocked</v>
      </c>
      <c r="I19998" s="2" t="str" cm="1">
        <f t="array" ref="I19998">INDEX($E$2:$E$148,1+MOD(ROW()-ROW($2:$2),ROWS($E$2:$E$148)))</f>
        <v>on Mondays</v>
      </c>
      <c r="J19998" s="2" t="s">
        <v>333</v>
      </c>
    </row>
    <row r="19999" spans="7:10" x14ac:dyDescent="0.15">
      <c r="G19999" s="2">
        <v>19998</v>
      </c>
      <c r="H19999" s="2" t="str" cm="1">
        <f t="array" ref="H19999">INDEX($B$2:$B$185,1+INT((ROW()-ROW($2:$2))/ROWS($E$2:$E$148)))</f>
        <v>FG Blocked</v>
      </c>
      <c r="I19999" s="2" t="str" cm="1">
        <f t="array" ref="I19999">INDEX($E$2:$E$148,1+MOD(ROW()-ROW($2:$2),ROWS($E$2:$E$148)))</f>
        <v>on Sundays</v>
      </c>
      <c r="J19999" s="2" t="s">
        <v>334</v>
      </c>
    </row>
    <row r="20000" spans="7:10" x14ac:dyDescent="0.15">
      <c r="G20000" s="2">
        <v>19999</v>
      </c>
      <c r="H20000" s="2" t="str" cm="1">
        <f t="array" ref="H20000">INDEX($B$2:$B$185,1+INT((ROW()-ROW($2:$2))/ROWS($E$2:$E$148)))</f>
        <v>FG Blocked</v>
      </c>
      <c r="I20000" s="2" t="str" cm="1">
        <f t="array" ref="I20000">INDEX($E$2:$E$148,1+MOD(ROW()-ROW($2:$2),ROWS($E$2:$E$148)))</f>
        <v>on Thursdays</v>
      </c>
      <c r="J20000" s="2" t="s">
        <v>335</v>
      </c>
    </row>
    <row r="20001" spans="7:10" ht="14" x14ac:dyDescent="0.15">
      <c r="G20001" s="2">
        <v>20000</v>
      </c>
      <c r="H20001" s="2" t="str" cm="1">
        <f t="array" ref="H20001">INDEX($B$2:$B$185,1+INT((ROW()-ROW($2:$2))/ROWS($E$2:$E$148)))</f>
        <v>FG Blocked</v>
      </c>
      <c r="I20001" s="2" t="str" cm="1">
        <f t="array" ref="I20001">INDEX($E$2:$E$148,1+MOD(ROW()-ROW($2:$2),ROWS($E$2:$E$148)))</f>
        <v>in AFC East</v>
      </c>
      <c r="J20001" s="3" t="s">
        <v>336</v>
      </c>
    </row>
    <row r="20002" spans="7:10" x14ac:dyDescent="0.15">
      <c r="G20002" s="2">
        <v>20001</v>
      </c>
      <c r="H20002" s="2" t="str" cm="1">
        <f t="array" ref="H20002">INDEX($B$2:$B$185,1+INT((ROW()-ROW($2:$2))/ROWS($E$2:$E$148)))</f>
        <v>FG Blocked</v>
      </c>
      <c r="I20002" s="2" t="str" cm="1">
        <f t="array" ref="I20002">INDEX($E$2:$E$148,1+MOD(ROW()-ROW($2:$2),ROWS($E$2:$E$148)))</f>
        <v>in AFC North</v>
      </c>
      <c r="J20002" s="2" t="s">
        <v>332</v>
      </c>
    </row>
    <row r="20003" spans="7:10" x14ac:dyDescent="0.15">
      <c r="G20003" s="2">
        <v>20002</v>
      </c>
      <c r="H20003" s="2" t="str" cm="1">
        <f t="array" ref="H20003">INDEX($B$2:$B$185,1+INT((ROW()-ROW($2:$2))/ROWS($E$2:$E$148)))</f>
        <v>FG Blocked</v>
      </c>
      <c r="I20003" s="2" t="str" cm="1">
        <f t="array" ref="I20003">INDEX($E$2:$E$148,1+MOD(ROW()-ROW($2:$2),ROWS($E$2:$E$148)))</f>
        <v>in AFC South</v>
      </c>
      <c r="J20003" s="2" t="s">
        <v>333</v>
      </c>
    </row>
    <row r="20004" spans="7:10" x14ac:dyDescent="0.15">
      <c r="G20004" s="2">
        <v>20003</v>
      </c>
      <c r="H20004" s="2" t="str" cm="1">
        <f t="array" ref="H20004">INDEX($B$2:$B$185,1+INT((ROW()-ROW($2:$2))/ROWS($E$2:$E$148)))</f>
        <v>FG Blocked</v>
      </c>
      <c r="I20004" s="2" t="str" cm="1">
        <f t="array" ref="I20004">INDEX($E$2:$E$148,1+MOD(ROW()-ROW($2:$2),ROWS($E$2:$E$148)))</f>
        <v>in AFC West</v>
      </c>
      <c r="J20004" s="2" t="s">
        <v>334</v>
      </c>
    </row>
    <row r="20005" spans="7:10" x14ac:dyDescent="0.15">
      <c r="G20005" s="2">
        <v>20004</v>
      </c>
      <c r="H20005" s="2" t="str" cm="1">
        <f t="array" ref="H20005">INDEX($B$2:$B$185,1+INT((ROW()-ROW($2:$2))/ROWS($E$2:$E$148)))</f>
        <v>FG Blocked</v>
      </c>
      <c r="I20005" s="2" t="str" cm="1">
        <f t="array" ref="I20005">INDEX($E$2:$E$148,1+MOD(ROW()-ROW($2:$2),ROWS($E$2:$E$148)))</f>
        <v>in NFC East</v>
      </c>
      <c r="J20005" s="2" t="s">
        <v>335</v>
      </c>
    </row>
    <row r="20006" spans="7:10" ht="14" x14ac:dyDescent="0.15">
      <c r="G20006" s="2">
        <v>20005</v>
      </c>
      <c r="H20006" s="2" t="str" cm="1">
        <f t="array" ref="H20006">INDEX($B$2:$B$185,1+INT((ROW()-ROW($2:$2))/ROWS($E$2:$E$148)))</f>
        <v>FG Blocked</v>
      </c>
      <c r="I20006" s="2" t="str" cm="1">
        <f t="array" ref="I20006">INDEX($E$2:$E$148,1+MOD(ROW()-ROW($2:$2),ROWS($E$2:$E$148)))</f>
        <v>in NFC North</v>
      </c>
      <c r="J20006" s="3" t="s">
        <v>336</v>
      </c>
    </row>
    <row r="20007" spans="7:10" x14ac:dyDescent="0.15">
      <c r="G20007" s="2">
        <v>20006</v>
      </c>
      <c r="H20007" s="2" t="str" cm="1">
        <f t="array" ref="H20007">INDEX($B$2:$B$185,1+INT((ROW()-ROW($2:$2))/ROWS($E$2:$E$148)))</f>
        <v>FG Blocked</v>
      </c>
      <c r="I20007" s="2" t="str" cm="1">
        <f t="array" ref="I20007">INDEX($E$2:$E$148,1+MOD(ROW()-ROW($2:$2),ROWS($E$2:$E$148)))</f>
        <v>in NFC South</v>
      </c>
      <c r="J20007" s="2" t="s">
        <v>332</v>
      </c>
    </row>
    <row r="20008" spans="7:10" x14ac:dyDescent="0.15">
      <c r="G20008" s="2">
        <v>20007</v>
      </c>
      <c r="H20008" s="2" t="str" cm="1">
        <f t="array" ref="H20008">INDEX($B$2:$B$185,1+INT((ROW()-ROW($2:$2))/ROWS($E$2:$E$148)))</f>
        <v>FG Blocked</v>
      </c>
      <c r="I20008" s="2" t="str" cm="1">
        <f t="array" ref="I20008">INDEX($E$2:$E$148,1+MOD(ROW()-ROW($2:$2),ROWS($E$2:$E$148)))</f>
        <v>in NFC West</v>
      </c>
      <c r="J20008" s="2" t="s">
        <v>333</v>
      </c>
    </row>
    <row r="20009" spans="7:10" x14ac:dyDescent="0.15">
      <c r="G20009" s="2">
        <v>20008</v>
      </c>
      <c r="H20009" s="2" t="str" cm="1">
        <f t="array" ref="H20009">INDEX($B$2:$B$185,1+INT((ROW()-ROW($2:$2))/ROWS($E$2:$E$148)))</f>
        <v>FG Blocked</v>
      </c>
      <c r="I20009" s="2" t="str" cm="1">
        <f t="array" ref="I20009">INDEX($E$2:$E$148,1+MOD(ROW()-ROW($2:$2),ROWS($E$2:$E$148)))</f>
        <v>vs AFC</v>
      </c>
      <c r="J20009" s="2" t="s">
        <v>334</v>
      </c>
    </row>
    <row r="20010" spans="7:10" x14ac:dyDescent="0.15">
      <c r="G20010" s="2">
        <v>20009</v>
      </c>
      <c r="H20010" s="2" t="str" cm="1">
        <f t="array" ref="H20010">INDEX($B$2:$B$185,1+INT((ROW()-ROW($2:$2))/ROWS($E$2:$E$148)))</f>
        <v>FG Blocked</v>
      </c>
      <c r="I20010" s="2" t="str" cm="1">
        <f t="array" ref="I20010">INDEX($E$2:$E$148,1+MOD(ROW()-ROW($2:$2),ROWS($E$2:$E$148)))</f>
        <v>vs NFC</v>
      </c>
      <c r="J20010" s="2" t="s">
        <v>335</v>
      </c>
    </row>
    <row r="20011" spans="7:10" ht="14" x14ac:dyDescent="0.15">
      <c r="G20011" s="2">
        <v>20010</v>
      </c>
      <c r="H20011" s="2" t="str" cm="1">
        <f t="array" ref="H20011">INDEX($B$2:$B$185,1+INT((ROW()-ROW($2:$2))/ROWS($E$2:$E$148)))</f>
        <v>FG Blocked</v>
      </c>
      <c r="I20011" s="2" t="str" cm="1">
        <f t="array" ref="I20011">INDEX($E$2:$E$148,1+MOD(ROW()-ROW($2:$2),ROWS($E$2:$E$148)))</f>
        <v>vs AFC East</v>
      </c>
      <c r="J20011" s="3" t="s">
        <v>336</v>
      </c>
    </row>
    <row r="20012" spans="7:10" x14ac:dyDescent="0.15">
      <c r="G20012" s="2">
        <v>20011</v>
      </c>
      <c r="H20012" s="2" t="str" cm="1">
        <f t="array" ref="H20012">INDEX($B$2:$B$185,1+INT((ROW()-ROW($2:$2))/ROWS($E$2:$E$148)))</f>
        <v>FG Blocked</v>
      </c>
      <c r="I20012" s="2" t="str" cm="1">
        <f t="array" ref="I20012">INDEX($E$2:$E$148,1+MOD(ROW()-ROW($2:$2),ROWS($E$2:$E$148)))</f>
        <v>vs AFC North</v>
      </c>
      <c r="J20012" s="2" t="s">
        <v>332</v>
      </c>
    </row>
    <row r="20013" spans="7:10" x14ac:dyDescent="0.15">
      <c r="G20013" s="2">
        <v>20012</v>
      </c>
      <c r="H20013" s="2" t="str" cm="1">
        <f t="array" ref="H20013">INDEX($B$2:$B$185,1+INT((ROW()-ROW($2:$2))/ROWS($E$2:$E$148)))</f>
        <v>FG Blocked</v>
      </c>
      <c r="I20013" s="2" t="str" cm="1">
        <f t="array" ref="I20013">INDEX($E$2:$E$148,1+MOD(ROW()-ROW($2:$2),ROWS($E$2:$E$148)))</f>
        <v>vs AFC South</v>
      </c>
      <c r="J20013" s="2" t="s">
        <v>333</v>
      </c>
    </row>
    <row r="20014" spans="7:10" x14ac:dyDescent="0.15">
      <c r="G20014" s="2">
        <v>20013</v>
      </c>
      <c r="H20014" s="2" t="str" cm="1">
        <f t="array" ref="H20014">INDEX($B$2:$B$185,1+INT((ROW()-ROW($2:$2))/ROWS($E$2:$E$148)))</f>
        <v>FG Blocked</v>
      </c>
      <c r="I20014" s="2" t="str" cm="1">
        <f t="array" ref="I20014">INDEX($E$2:$E$148,1+MOD(ROW()-ROW($2:$2),ROWS($E$2:$E$148)))</f>
        <v>vs AFC West</v>
      </c>
      <c r="J20014" s="2" t="s">
        <v>334</v>
      </c>
    </row>
    <row r="20015" spans="7:10" x14ac:dyDescent="0.15">
      <c r="G20015" s="2">
        <v>20014</v>
      </c>
      <c r="H20015" s="2" t="str" cm="1">
        <f t="array" ref="H20015">INDEX($B$2:$B$185,1+INT((ROW()-ROW($2:$2))/ROWS($E$2:$E$148)))</f>
        <v>FG Blocked</v>
      </c>
      <c r="I20015" s="2" t="str" cm="1">
        <f t="array" ref="I20015">INDEX($E$2:$E$148,1+MOD(ROW()-ROW($2:$2),ROWS($E$2:$E$148)))</f>
        <v>vs NFC East</v>
      </c>
      <c r="J20015" s="2" t="s">
        <v>335</v>
      </c>
    </row>
    <row r="20016" spans="7:10" ht="14" x14ac:dyDescent="0.15">
      <c r="G20016" s="2">
        <v>20015</v>
      </c>
      <c r="H20016" s="2" t="str" cm="1">
        <f t="array" ref="H20016">INDEX($B$2:$B$185,1+INT((ROW()-ROW($2:$2))/ROWS($E$2:$E$148)))</f>
        <v>FG Blocked</v>
      </c>
      <c r="I20016" s="2" t="str" cm="1">
        <f t="array" ref="I20016">INDEX($E$2:$E$148,1+MOD(ROW()-ROW($2:$2),ROWS($E$2:$E$148)))</f>
        <v>vs NFC North</v>
      </c>
      <c r="J20016" s="3" t="s">
        <v>336</v>
      </c>
    </row>
    <row r="20017" spans="7:10" x14ac:dyDescent="0.15">
      <c r="G20017" s="2">
        <v>20016</v>
      </c>
      <c r="H20017" s="2" t="str" cm="1">
        <f t="array" ref="H20017">INDEX($B$2:$B$185,1+INT((ROW()-ROW($2:$2))/ROWS($E$2:$E$148)))</f>
        <v>FG Blocked</v>
      </c>
      <c r="I20017" s="2" t="str" cm="1">
        <f t="array" ref="I20017">INDEX($E$2:$E$148,1+MOD(ROW()-ROW($2:$2),ROWS($E$2:$E$148)))</f>
        <v>vs NFC South</v>
      </c>
      <c r="J20017" s="2" t="s">
        <v>332</v>
      </c>
    </row>
    <row r="20018" spans="7:10" x14ac:dyDescent="0.15">
      <c r="G20018" s="2">
        <v>20017</v>
      </c>
      <c r="H20018" s="2" t="str" cm="1">
        <f t="array" ref="H20018">INDEX($B$2:$B$185,1+INT((ROW()-ROW($2:$2))/ROWS($E$2:$E$148)))</f>
        <v>FG Blocked</v>
      </c>
      <c r="I20018" s="2" t="str" cm="1">
        <f t="array" ref="I20018">INDEX($E$2:$E$148,1+MOD(ROW()-ROW($2:$2),ROWS($E$2:$E$148)))</f>
        <v>vs NFC West</v>
      </c>
      <c r="J20018" s="2" t="s">
        <v>333</v>
      </c>
    </row>
    <row r="20019" spans="7:10" x14ac:dyDescent="0.15">
      <c r="G20019" s="2">
        <v>20018</v>
      </c>
      <c r="H20019" s="2" t="str" cm="1">
        <f t="array" ref="H20019">INDEX($B$2:$B$185,1+INT((ROW()-ROW($2:$2))/ROWS($E$2:$E$148)))</f>
        <v>FG Blocked</v>
      </c>
      <c r="I20019" s="2" t="str" cm="1">
        <f t="array" ref="I20019">INDEX($E$2:$E$148,1+MOD(ROW()-ROW($2:$2),ROWS($E$2:$E$148)))</f>
        <v>No Down</v>
      </c>
      <c r="J20019" s="2" t="s">
        <v>334</v>
      </c>
    </row>
    <row r="20020" spans="7:10" x14ac:dyDescent="0.15">
      <c r="G20020" s="2">
        <v>20019</v>
      </c>
      <c r="H20020" s="2" t="str" cm="1">
        <f t="array" ref="H20020">INDEX($B$2:$B$185,1+INT((ROW()-ROW($2:$2))/ROWS($E$2:$E$148)))</f>
        <v>FG Blocked</v>
      </c>
      <c r="I20020" s="2" t="str" cm="1">
        <f t="array" ref="I20020">INDEX($E$2:$E$148,1+MOD(ROW()-ROW($2:$2),ROWS($E$2:$E$148)))</f>
        <v>on 1st Downs</v>
      </c>
      <c r="J20020" s="2" t="s">
        <v>335</v>
      </c>
    </row>
    <row r="20021" spans="7:10" ht="14" x14ac:dyDescent="0.15">
      <c r="G20021" s="2">
        <v>20020</v>
      </c>
      <c r="H20021" s="2" t="str" cm="1">
        <f t="array" ref="H20021">INDEX($B$2:$B$185,1+INT((ROW()-ROW($2:$2))/ROWS($E$2:$E$148)))</f>
        <v>FG Blocked</v>
      </c>
      <c r="I20021" s="2" t="str" cm="1">
        <f t="array" ref="I20021">INDEX($E$2:$E$148,1+MOD(ROW()-ROW($2:$2),ROWS($E$2:$E$148)))</f>
        <v>on 2nd Downs</v>
      </c>
      <c r="J20021" s="3" t="s">
        <v>336</v>
      </c>
    </row>
    <row r="20022" spans="7:10" x14ac:dyDescent="0.15">
      <c r="G20022" s="2">
        <v>20021</v>
      </c>
      <c r="H20022" s="2" t="str" cm="1">
        <f t="array" ref="H20022">INDEX($B$2:$B$185,1+INT((ROW()-ROW($2:$2))/ROWS($E$2:$E$148)))</f>
        <v>FG Blocked</v>
      </c>
      <c r="I20022" s="2" t="str" cm="1">
        <f t="array" ref="I20022">INDEX($E$2:$E$148,1+MOD(ROW()-ROW($2:$2),ROWS($E$2:$E$148)))</f>
        <v>on 3rd Downs</v>
      </c>
      <c r="J20022" s="2" t="s">
        <v>332</v>
      </c>
    </row>
    <row r="20023" spans="7:10" x14ac:dyDescent="0.15">
      <c r="G20023" s="2">
        <v>20022</v>
      </c>
      <c r="H20023" s="2" t="str" cm="1">
        <f t="array" ref="H20023">INDEX($B$2:$B$185,1+INT((ROW()-ROW($2:$2))/ROWS($E$2:$E$148)))</f>
        <v>FG Blocked</v>
      </c>
      <c r="I20023" s="2" t="str" cm="1">
        <f t="array" ref="I20023">INDEX($E$2:$E$148,1+MOD(ROW()-ROW($2:$2),ROWS($E$2:$E$148)))</f>
        <v>on 4th Downs</v>
      </c>
      <c r="J20023" s="2" t="s">
        <v>333</v>
      </c>
    </row>
    <row r="20024" spans="7:10" x14ac:dyDescent="0.15">
      <c r="G20024" s="2">
        <v>20023</v>
      </c>
      <c r="H20024" s="2" t="str" cm="1">
        <f t="array" ref="H20024">INDEX($B$2:$B$185,1+INT((ROW()-ROW($2:$2))/ROWS($E$2:$E$148)))</f>
        <v>FG Blocked</v>
      </c>
      <c r="I20024" s="2" t="str" cm="1">
        <f t="array" ref="I20024">INDEX($E$2:$E$148,1+MOD(ROW()-ROW($2:$2),ROWS($E$2:$E$148)))</f>
        <v>1st &amp; 10</v>
      </c>
      <c r="J20024" s="2" t="s">
        <v>334</v>
      </c>
    </row>
    <row r="20025" spans="7:10" x14ac:dyDescent="0.15">
      <c r="G20025" s="2">
        <v>20024</v>
      </c>
      <c r="H20025" s="2" t="str" cm="1">
        <f t="array" ref="H20025">INDEX($B$2:$B$185,1+INT((ROW()-ROW($2:$2))/ROWS($E$2:$E$148)))</f>
        <v>FG Blocked</v>
      </c>
      <c r="I20025" s="2" t="str" cm="1">
        <f t="array" ref="I20025">INDEX($E$2:$E$148,1+MOD(ROW()-ROW($2:$2),ROWS($E$2:$E$148)))</f>
        <v>1st &amp; &gt; 10</v>
      </c>
      <c r="J20025" s="2" t="s">
        <v>335</v>
      </c>
    </row>
    <row r="20026" spans="7:10" ht="14" x14ac:dyDescent="0.15">
      <c r="G20026" s="2">
        <v>20025</v>
      </c>
      <c r="H20026" s="2" t="str" cm="1">
        <f t="array" ref="H20026">INDEX($B$2:$B$185,1+INT((ROW()-ROW($2:$2))/ROWS($E$2:$E$148)))</f>
        <v>FG Blocked</v>
      </c>
      <c r="I20026" s="2" t="str" cm="1">
        <f t="array" ref="I20026">INDEX($E$2:$E$148,1+MOD(ROW()-ROW($2:$2),ROWS($E$2:$E$148)))</f>
        <v>1st &amp; &lt; 10</v>
      </c>
      <c r="J20026" s="3" t="s">
        <v>336</v>
      </c>
    </row>
    <row r="20027" spans="7:10" x14ac:dyDescent="0.15">
      <c r="G20027" s="2">
        <v>20026</v>
      </c>
      <c r="H20027" s="2" t="str" cm="1">
        <f t="array" ref="H20027">INDEX($B$2:$B$185,1+INT((ROW()-ROW($2:$2))/ROWS($E$2:$E$148)))</f>
        <v>FG Blocked</v>
      </c>
      <c r="I20027" s="2" t="str" cm="1">
        <f t="array" ref="I20027">INDEX($E$2:$E$148,1+MOD(ROW()-ROW($2:$2),ROWS($E$2:$E$148)))</f>
        <v>2nd &amp; Medium (4-6yd)</v>
      </c>
      <c r="J20027" s="2" t="s">
        <v>332</v>
      </c>
    </row>
    <row r="20028" spans="7:10" x14ac:dyDescent="0.15">
      <c r="G20028" s="2">
        <v>20027</v>
      </c>
      <c r="H20028" s="2" t="str" cm="1">
        <f t="array" ref="H20028">INDEX($B$2:$B$185,1+INT((ROW()-ROW($2:$2))/ROWS($E$2:$E$148)))</f>
        <v>FG Blocked</v>
      </c>
      <c r="I20028" s="2" t="str" cm="1">
        <f t="array" ref="I20028">INDEX($E$2:$E$148,1+MOD(ROW()-ROW($2:$2),ROWS($E$2:$E$148)))</f>
        <v>2nd &amp; 7-9</v>
      </c>
      <c r="J20028" s="2" t="s">
        <v>333</v>
      </c>
    </row>
    <row r="20029" spans="7:10" x14ac:dyDescent="0.15">
      <c r="G20029" s="2">
        <v>20028</v>
      </c>
      <c r="H20029" s="2" t="str" cm="1">
        <f t="array" ref="H20029">INDEX($B$2:$B$185,1+INT((ROW()-ROW($2:$2))/ROWS($E$2:$E$148)))</f>
        <v>FG Blocked</v>
      </c>
      <c r="I20029" s="2" t="str" cm="1">
        <f t="array" ref="I20029">INDEX($E$2:$E$148,1+MOD(ROW()-ROW($2:$2),ROWS($E$2:$E$148)))</f>
        <v>2nd &amp; 10+</v>
      </c>
      <c r="J20029" s="2" t="s">
        <v>334</v>
      </c>
    </row>
    <row r="20030" spans="7:10" x14ac:dyDescent="0.15">
      <c r="G20030" s="2">
        <v>20029</v>
      </c>
      <c r="H20030" s="2" t="str" cm="1">
        <f t="array" ref="H20030">INDEX($B$2:$B$185,1+INT((ROW()-ROW($2:$2))/ROWS($E$2:$E$148)))</f>
        <v>FG Blocked</v>
      </c>
      <c r="I20030" s="2" t="str" cm="1">
        <f t="array" ref="I20030">INDEX($E$2:$E$148,1+MOD(ROW()-ROW($2:$2),ROWS($E$2:$E$148)))</f>
        <v>3rd &amp; Medium (4-6yd)</v>
      </c>
      <c r="J20030" s="2" t="s">
        <v>335</v>
      </c>
    </row>
    <row r="20031" spans="7:10" ht="14" x14ac:dyDescent="0.15">
      <c r="G20031" s="2">
        <v>20030</v>
      </c>
      <c r="H20031" s="2" t="str" cm="1">
        <f t="array" ref="H20031">INDEX($B$2:$B$185,1+INT((ROW()-ROW($2:$2))/ROWS($E$2:$E$148)))</f>
        <v>FG Blocked</v>
      </c>
      <c r="I20031" s="2" t="str" cm="1">
        <f t="array" ref="I20031">INDEX($E$2:$E$148,1+MOD(ROW()-ROW($2:$2),ROWS($E$2:$E$148)))</f>
        <v>3rd/4th &amp; Short</v>
      </c>
      <c r="J20031" s="3" t="s">
        <v>336</v>
      </c>
    </row>
    <row r="20032" spans="7:10" x14ac:dyDescent="0.15">
      <c r="G20032" s="2">
        <v>20031</v>
      </c>
      <c r="H20032" s="2" t="str" cm="1">
        <f t="array" ref="H20032">INDEX($B$2:$B$185,1+INT((ROW()-ROW($2:$2))/ROWS($E$2:$E$148)))</f>
        <v>FG Blocked</v>
      </c>
      <c r="I20032" s="2" t="str" cm="1">
        <f t="array" ref="I20032">INDEX($E$2:$E$148,1+MOD(ROW()-ROW($2:$2),ROWS($E$2:$E$148)))</f>
        <v>3rd &amp; 7-9</v>
      </c>
      <c r="J20032" s="2" t="s">
        <v>332</v>
      </c>
    </row>
    <row r="20033" spans="7:10" x14ac:dyDescent="0.15">
      <c r="G20033" s="2">
        <v>20032</v>
      </c>
      <c r="H20033" s="2" t="str" cm="1">
        <f t="array" ref="H20033">INDEX($B$2:$B$185,1+INT((ROW()-ROW($2:$2))/ROWS($E$2:$E$148)))</f>
        <v>FG Blocked</v>
      </c>
      <c r="I20033" s="2" t="str" cm="1">
        <f t="array" ref="I20033">INDEX($E$2:$E$148,1+MOD(ROW()-ROW($2:$2),ROWS($E$2:$E$148)))</f>
        <v>3rd &amp; 10+</v>
      </c>
      <c r="J20033" s="2" t="s">
        <v>333</v>
      </c>
    </row>
    <row r="20034" spans="7:10" x14ac:dyDescent="0.15">
      <c r="G20034" s="2">
        <v>20033</v>
      </c>
      <c r="H20034" s="2" t="str" cm="1">
        <f t="array" ref="H20034">INDEX($B$2:$B$185,1+INT((ROW()-ROW($2:$2))/ROWS($E$2:$E$148)))</f>
        <v>FG Blocked</v>
      </c>
      <c r="I20034" s="2" t="str" cm="1">
        <f t="array" ref="I20034">INDEX($E$2:$E$148,1+MOD(ROW()-ROW($2:$2),ROWS($E$2:$E$148)))</f>
        <v>4th &amp; 4-6</v>
      </c>
      <c r="J20034" s="2" t="s">
        <v>334</v>
      </c>
    </row>
    <row r="20035" spans="7:10" x14ac:dyDescent="0.15">
      <c r="G20035" s="2">
        <v>20034</v>
      </c>
      <c r="H20035" s="2" t="str" cm="1">
        <f t="array" ref="H20035">INDEX($B$2:$B$185,1+INT((ROW()-ROW($2:$2))/ROWS($E$2:$E$148)))</f>
        <v>FG Blocked</v>
      </c>
      <c r="I20035" s="2" t="str" cm="1">
        <f t="array" ref="I20035">INDEX($E$2:$E$148,1+MOD(ROW()-ROW($2:$2),ROWS($E$2:$E$148)))</f>
        <v>4th &amp; 7-9</v>
      </c>
      <c r="J20035" s="2" t="s">
        <v>335</v>
      </c>
    </row>
    <row r="20036" spans="7:10" ht="14" x14ac:dyDescent="0.15">
      <c r="G20036" s="2">
        <v>20035</v>
      </c>
      <c r="H20036" s="2" t="str" cm="1">
        <f t="array" ref="H20036">INDEX($B$2:$B$185,1+INT((ROW()-ROW($2:$2))/ROWS($E$2:$E$148)))</f>
        <v>FG Blocked</v>
      </c>
      <c r="I20036" s="2" t="str" cm="1">
        <f t="array" ref="I20036">INDEX($E$2:$E$148,1+MOD(ROW()-ROW($2:$2),ROWS($E$2:$E$148)))</f>
        <v>4th &amp; 10+</v>
      </c>
      <c r="J20036" s="3" t="s">
        <v>336</v>
      </c>
    </row>
    <row r="20037" spans="7:10" x14ac:dyDescent="0.15">
      <c r="G20037" s="2">
        <v>20036</v>
      </c>
      <c r="H20037" s="2" t="str" cm="1">
        <f t="array" ref="H20037">INDEX($B$2:$B$185,1+INT((ROW()-ROW($2:$2))/ROWS($E$2:$E$148)))</f>
        <v>FG Blocked</v>
      </c>
      <c r="I20037" s="2" t="str" cm="1">
        <f t="array" ref="I20037">INDEX($E$2:$E$148,1+MOD(ROW()-ROW($2:$2),ROWS($E$2:$E$148)))</f>
        <v>Plays/Drive, 1-3</v>
      </c>
      <c r="J20037" s="2" t="s">
        <v>332</v>
      </c>
    </row>
    <row r="20038" spans="7:10" x14ac:dyDescent="0.15">
      <c r="G20038" s="2">
        <v>20037</v>
      </c>
      <c r="H20038" s="2" t="str" cm="1">
        <f t="array" ref="H20038">INDEX($B$2:$B$185,1+INT((ROW()-ROW($2:$2))/ROWS($E$2:$E$148)))</f>
        <v>FG Blocked</v>
      </c>
      <c r="I20038" s="2" t="str" cm="1">
        <f t="array" ref="I20038">INDEX($E$2:$E$148,1+MOD(ROW()-ROW($2:$2),ROWS($E$2:$E$148)))</f>
        <v>Plays/Drive, 4-6</v>
      </c>
      <c r="J20038" s="2" t="s">
        <v>333</v>
      </c>
    </row>
    <row r="20039" spans="7:10" x14ac:dyDescent="0.15">
      <c r="G20039" s="2">
        <v>20038</v>
      </c>
      <c r="H20039" s="2" t="str" cm="1">
        <f t="array" ref="H20039">INDEX($B$2:$B$185,1+INT((ROW()-ROW($2:$2))/ROWS($E$2:$E$148)))</f>
        <v>FG Blocked</v>
      </c>
      <c r="I20039" s="2" t="str" cm="1">
        <f t="array" ref="I20039">INDEX($E$2:$E$148,1+MOD(ROW()-ROW($2:$2),ROWS($E$2:$E$148)))</f>
        <v>Plays/Drive, 7-10</v>
      </c>
      <c r="J20039" s="2" t="s">
        <v>334</v>
      </c>
    </row>
    <row r="20040" spans="7:10" x14ac:dyDescent="0.15">
      <c r="G20040" s="2">
        <v>20039</v>
      </c>
      <c r="H20040" s="2" t="str" cm="1">
        <f t="array" ref="H20040">INDEX($B$2:$B$185,1+INT((ROW()-ROW($2:$2))/ROWS($E$2:$E$148)))</f>
        <v>FG Blocked</v>
      </c>
      <c r="I20040" s="2" t="str" cm="1">
        <f t="array" ref="I20040">INDEX($E$2:$E$148,1+MOD(ROW()-ROW($2:$2),ROWS($E$2:$E$148)))</f>
        <v>Plays/Drive, 11+</v>
      </c>
      <c r="J20040" s="2" t="s">
        <v>335</v>
      </c>
    </row>
    <row r="20041" spans="7:10" ht="14" x14ac:dyDescent="0.15">
      <c r="G20041" s="2">
        <v>20040</v>
      </c>
      <c r="H20041" s="2" t="str" cm="1">
        <f t="array" ref="H20041">INDEX($B$2:$B$185,1+INT((ROW()-ROW($2:$2))/ROWS($E$2:$E$148)))</f>
        <v>FG Blocked</v>
      </c>
      <c r="I20041" s="2" t="str" cm="1">
        <f t="array" ref="I20041">INDEX($E$2:$E$148,1+MOD(ROW()-ROW($2:$2),ROWS($E$2:$E$148)))</f>
        <v>Loaded Box, &gt; 8</v>
      </c>
      <c r="J20041" s="3" t="s">
        <v>336</v>
      </c>
    </row>
    <row r="20042" spans="7:10" x14ac:dyDescent="0.15">
      <c r="G20042" s="2">
        <v>20041</v>
      </c>
      <c r="H20042" s="2" t="str" cm="1">
        <f t="array" ref="H20042">INDEX($B$2:$B$185,1+INT((ROW()-ROW($2:$2))/ROWS($E$2:$E$148)))</f>
        <v>FG Blocked</v>
      </c>
      <c r="I20042" s="2" t="str" cm="1">
        <f t="array" ref="I20042">INDEX($E$2:$E$148,1+MOD(ROW()-ROW($2:$2),ROWS($E$2:$E$148)))</f>
        <v>Loaded Box, &lt; 8</v>
      </c>
      <c r="J20042" s="2" t="s">
        <v>332</v>
      </c>
    </row>
    <row r="20043" spans="7:10" x14ac:dyDescent="0.15">
      <c r="G20043" s="2">
        <v>20042</v>
      </c>
      <c r="H20043" s="2" t="str" cm="1">
        <f t="array" ref="H20043">INDEX($B$2:$B$185,1+INT((ROW()-ROW($2:$2))/ROWS($E$2:$E$148)))</f>
        <v>FG Blocked</v>
      </c>
      <c r="I20043" s="2" t="str" cm="1">
        <f t="array" ref="I20043">INDEX($E$2:$E$148,1+MOD(ROW()-ROW($2:$2),ROWS($E$2:$E$148)))</f>
        <v>LOS: Opponents 1-10</v>
      </c>
      <c r="J20043" s="2" t="s">
        <v>333</v>
      </c>
    </row>
    <row r="20044" spans="7:10" x14ac:dyDescent="0.15">
      <c r="G20044" s="2">
        <v>20043</v>
      </c>
      <c r="H20044" s="2" t="str" cm="1">
        <f t="array" ref="H20044">INDEX($B$2:$B$185,1+INT((ROW()-ROW($2:$2))/ROWS($E$2:$E$148)))</f>
        <v>FG Blocked</v>
      </c>
      <c r="I20044" s="2" t="str" cm="1">
        <f t="array" ref="I20044">INDEX($E$2:$E$148,1+MOD(ROW()-ROW($2:$2),ROWS($E$2:$E$148)))</f>
        <v>LOS: Opponents 11-20</v>
      </c>
      <c r="J20044" s="2" t="s">
        <v>334</v>
      </c>
    </row>
    <row r="20045" spans="7:10" x14ac:dyDescent="0.15">
      <c r="G20045" s="2">
        <v>20044</v>
      </c>
      <c r="H20045" s="2" t="str" cm="1">
        <f t="array" ref="H20045">INDEX($B$2:$B$185,1+INT((ROW()-ROW($2:$2))/ROWS($E$2:$E$148)))</f>
        <v>FG Blocked</v>
      </c>
      <c r="I20045" s="2" t="str" cm="1">
        <f t="array" ref="I20045">INDEX($E$2:$E$148,1+MOD(ROW()-ROW($2:$2),ROWS($E$2:$E$148)))</f>
        <v>LOS: Opponents 41-50</v>
      </c>
      <c r="J20045" s="2" t="s">
        <v>335</v>
      </c>
    </row>
    <row r="20046" spans="7:10" ht="14" x14ac:dyDescent="0.15">
      <c r="G20046" s="2">
        <v>20045</v>
      </c>
      <c r="H20046" s="2" t="str" cm="1">
        <f t="array" ref="H20046">INDEX($B$2:$B$185,1+INT((ROW()-ROW($2:$2))/ROWS($E$2:$E$148)))</f>
        <v>FG Blocked</v>
      </c>
      <c r="I20046" s="2" t="str" cm="1">
        <f t="array" ref="I20046">INDEX($E$2:$E$148,1+MOD(ROW()-ROW($2:$2),ROWS($E$2:$E$148)))</f>
        <v>LOS: Own 1-10</v>
      </c>
      <c r="J20046" s="3" t="s">
        <v>336</v>
      </c>
    </row>
    <row r="20047" spans="7:10" x14ac:dyDescent="0.15">
      <c r="G20047" s="2">
        <v>20046</v>
      </c>
      <c r="H20047" s="2" t="str" cm="1">
        <f t="array" ref="H20047">INDEX($B$2:$B$185,1+INT((ROW()-ROW($2:$2))/ROWS($E$2:$E$148)))</f>
        <v>FG Blocked</v>
      </c>
      <c r="I20047" s="2" t="str" cm="1">
        <f t="array" ref="I20047">INDEX($E$2:$E$148,1+MOD(ROW()-ROW($2:$2),ROWS($E$2:$E$148)))</f>
        <v>LOS: Own 11-20</v>
      </c>
      <c r="J20047" s="2" t="s">
        <v>332</v>
      </c>
    </row>
    <row r="20048" spans="7:10" x14ac:dyDescent="0.15">
      <c r="G20048" s="2">
        <v>20047</v>
      </c>
      <c r="H20048" s="2" t="str" cm="1">
        <f t="array" ref="H20048">INDEX($B$2:$B$185,1+INT((ROW()-ROW($2:$2))/ROWS($E$2:$E$148)))</f>
        <v>FG Blocked</v>
      </c>
      <c r="I20048" s="2" t="str" cm="1">
        <f t="array" ref="I20048">INDEX($E$2:$E$148,1+MOD(ROW()-ROW($2:$2),ROWS($E$2:$E$148)))</f>
        <v>LOS: Own 21-50</v>
      </c>
      <c r="J20048" s="2" t="s">
        <v>333</v>
      </c>
    </row>
    <row r="20049" spans="7:10" x14ac:dyDescent="0.15">
      <c r="G20049" s="2">
        <v>20048</v>
      </c>
      <c r="H20049" s="2" t="str" cm="1">
        <f t="array" ref="H20049">INDEX($B$2:$B$185,1+INT((ROW()-ROW($2:$2))/ROWS($E$2:$E$148)))</f>
        <v>FG Blocked</v>
      </c>
      <c r="I20049" s="2" t="str" cm="1">
        <f t="array" ref="I20049">INDEX($E$2:$E$148,1+MOD(ROW()-ROW($2:$2),ROWS($E$2:$E$148)))</f>
        <v>Final Score +/- 7</v>
      </c>
      <c r="J20049" s="2" t="s">
        <v>334</v>
      </c>
    </row>
    <row r="20050" spans="7:10" x14ac:dyDescent="0.15">
      <c r="G20050" s="2">
        <v>20049</v>
      </c>
      <c r="H20050" s="2" t="str" cm="1">
        <f t="array" ref="H20050">INDEX($B$2:$B$185,1+INT((ROW()-ROW($2:$2))/ROWS($E$2:$E$148)))</f>
        <v>FG Blocked</v>
      </c>
      <c r="I20050" s="2" t="str" cm="1">
        <f t="array" ref="I20050">INDEX($E$2:$E$148,1+MOD(ROW()-ROW($2:$2),ROWS($E$2:$E$148)))</f>
        <v>Final Score 8-14 pts</v>
      </c>
      <c r="J20050" s="2" t="s">
        <v>335</v>
      </c>
    </row>
    <row r="20051" spans="7:10" ht="14" x14ac:dyDescent="0.15">
      <c r="G20051" s="2">
        <v>20050</v>
      </c>
      <c r="H20051" s="2" t="str" cm="1">
        <f t="array" ref="H20051">INDEX($B$2:$B$185,1+INT((ROW()-ROW($2:$2))/ROWS($E$2:$E$148)))</f>
        <v>FG Blocked</v>
      </c>
      <c r="I20051" s="2" t="str" cm="1">
        <f t="array" ref="I20051">INDEX($E$2:$E$148,1+MOD(ROW()-ROW($2:$2),ROWS($E$2:$E$148)))</f>
        <v>Final Score 15+ pt</v>
      </c>
      <c r="J20051" s="3" t="s">
        <v>336</v>
      </c>
    </row>
    <row r="20052" spans="7:10" x14ac:dyDescent="0.15">
      <c r="G20052" s="2">
        <v>20051</v>
      </c>
      <c r="H20052" s="2" t="str" cm="1">
        <f t="array" ref="H20052">INDEX($B$2:$B$185,1+INT((ROW()-ROW($2:$2))/ROWS($E$2:$E$148)))</f>
        <v>FG Blocked</v>
      </c>
      <c r="I20052" s="2" t="str" cm="1">
        <f t="array" ref="I20052">INDEX($E$2:$E$148,1+MOD(ROW()-ROW($2:$2),ROWS($E$2:$E$148)))</f>
        <v>Games 1 to 4</v>
      </c>
      <c r="J20052" s="2" t="s">
        <v>332</v>
      </c>
    </row>
    <row r="20053" spans="7:10" x14ac:dyDescent="0.15">
      <c r="G20053" s="2">
        <v>20052</v>
      </c>
      <c r="H20053" s="2" t="str" cm="1">
        <f t="array" ref="H20053">INDEX($B$2:$B$185,1+INT((ROW()-ROW($2:$2))/ROWS($E$2:$E$148)))</f>
        <v>FG Blocked</v>
      </c>
      <c r="I20053" s="2" t="str" cm="1">
        <f t="array" ref="I20053">INDEX($E$2:$E$148,1+MOD(ROW()-ROW($2:$2),ROWS($E$2:$E$148)))</f>
        <v>Games 13 to 16</v>
      </c>
      <c r="J20053" s="2" t="s">
        <v>333</v>
      </c>
    </row>
    <row r="20054" spans="7:10" x14ac:dyDescent="0.15">
      <c r="G20054" s="2">
        <v>20053</v>
      </c>
      <c r="H20054" s="2" t="str" cm="1">
        <f t="array" ref="H20054">INDEX($B$2:$B$185,1+INT((ROW()-ROW($2:$2))/ROWS($E$2:$E$148)))</f>
        <v>FG Blocked</v>
      </c>
      <c r="I20054" s="2" t="str" cm="1">
        <f t="array" ref="I20054">INDEX($E$2:$E$148,1+MOD(ROW()-ROW($2:$2),ROWS($E$2:$E$148)))</f>
        <v>Games 5 to 8</v>
      </c>
      <c r="J20054" s="2" t="s">
        <v>334</v>
      </c>
    </row>
    <row r="20055" spans="7:10" x14ac:dyDescent="0.15">
      <c r="G20055" s="2">
        <v>20054</v>
      </c>
      <c r="H20055" s="2" t="str" cm="1">
        <f t="array" ref="H20055">INDEX($B$2:$B$185,1+INT((ROW()-ROW($2:$2))/ROWS($E$2:$E$148)))</f>
        <v>FG Blocked</v>
      </c>
      <c r="I20055" s="2" t="str" cm="1">
        <f t="array" ref="I20055">INDEX($E$2:$E$148,1+MOD(ROW()-ROW($2:$2),ROWS($E$2:$E$148)))</f>
        <v>Games 9 to 12</v>
      </c>
      <c r="J20055" s="2" t="s">
        <v>335</v>
      </c>
    </row>
    <row r="20056" spans="7:10" ht="14" x14ac:dyDescent="0.15">
      <c r="G20056" s="2">
        <v>20055</v>
      </c>
      <c r="H20056" s="2" t="str" cm="1">
        <f t="array" ref="H20056">INDEX($B$2:$B$185,1+INT((ROW()-ROW($2:$2))/ROWS($E$2:$E$148)))</f>
        <v>FG Blocked</v>
      </c>
      <c r="I20056" s="2" t="str" cm="1">
        <f t="array" ref="I20056">INDEX($E$2:$E$148,1+MOD(ROW()-ROW($2:$2),ROWS($E$2:$E$148)))</f>
        <v>when Leading, &lt; 2 min</v>
      </c>
      <c r="J20056" s="3" t="s">
        <v>336</v>
      </c>
    </row>
    <row r="20057" spans="7:10" x14ac:dyDescent="0.15">
      <c r="G20057" s="2">
        <v>20056</v>
      </c>
      <c r="H20057" s="2" t="str" cm="1">
        <f t="array" ref="H20057">INDEX($B$2:$B$185,1+INT((ROW()-ROW($2:$2))/ROWS($E$2:$E$148)))</f>
        <v>FG Blocked</v>
      </c>
      <c r="I20057" s="2" t="str" cm="1">
        <f t="array" ref="I20057">INDEX($E$2:$E$148,1+MOD(ROW()-ROW($2:$2),ROWS($E$2:$E$148)))</f>
        <v>when Leading, &lt; 4 min</v>
      </c>
      <c r="J20057" s="2" t="s">
        <v>332</v>
      </c>
    </row>
    <row r="20058" spans="7:10" x14ac:dyDescent="0.15">
      <c r="G20058" s="2">
        <v>20057</v>
      </c>
      <c r="H20058" s="2" t="str" cm="1">
        <f t="array" ref="H20058">INDEX($B$2:$B$185,1+INT((ROW()-ROW($2:$2))/ROWS($E$2:$E$148)))</f>
        <v>FG Blocked</v>
      </c>
      <c r="I20058" s="2" t="str" cm="1">
        <f t="array" ref="I20058">INDEX($E$2:$E$148,1+MOD(ROW()-ROW($2:$2),ROWS($E$2:$E$148)))</f>
        <v>when Tied, &lt; 2 min</v>
      </c>
      <c r="J20058" s="2" t="s">
        <v>333</v>
      </c>
    </row>
    <row r="20059" spans="7:10" x14ac:dyDescent="0.15">
      <c r="G20059" s="2">
        <v>20058</v>
      </c>
      <c r="H20059" s="2" t="str" cm="1">
        <f t="array" ref="H20059">INDEX($B$2:$B$185,1+INT((ROW()-ROW($2:$2))/ROWS($E$2:$E$148)))</f>
        <v>FG Blocked</v>
      </c>
      <c r="I20059" s="2" t="str" cm="1">
        <f t="array" ref="I20059">INDEX($E$2:$E$148,1+MOD(ROW()-ROW($2:$2),ROWS($E$2:$E$148)))</f>
        <v>when Tied, &lt; 4 min</v>
      </c>
      <c r="J20059" s="2" t="s">
        <v>334</v>
      </c>
    </row>
    <row r="20060" spans="7:10" x14ac:dyDescent="0.15">
      <c r="G20060" s="2">
        <v>20059</v>
      </c>
      <c r="H20060" s="2" t="str" cm="1">
        <f t="array" ref="H20060">INDEX($B$2:$B$185,1+INT((ROW()-ROW($2:$2))/ROWS($E$2:$E$148)))</f>
        <v>FG Blocked</v>
      </c>
      <c r="I20060" s="2" t="str" cm="1">
        <f t="array" ref="I20060">INDEX($E$2:$E$148,1+MOD(ROW()-ROW($2:$2),ROWS($E$2:$E$148)))</f>
        <v>when Trailing, &lt; 2 min</v>
      </c>
      <c r="J20060" s="2" t="s">
        <v>335</v>
      </c>
    </row>
    <row r="20061" spans="7:10" ht="14" x14ac:dyDescent="0.15">
      <c r="G20061" s="2">
        <v>20060</v>
      </c>
      <c r="H20061" s="2" t="str" cm="1">
        <f t="array" ref="H20061">INDEX($B$2:$B$185,1+INT((ROW()-ROW($2:$2))/ROWS($E$2:$E$148)))</f>
        <v>FG Blocked</v>
      </c>
      <c r="I20061" s="2" t="str" cm="1">
        <f t="array" ref="I20061">INDEX($E$2:$E$148,1+MOD(ROW()-ROW($2:$2),ROWS($E$2:$E$148)))</f>
        <v>when Trailing, &lt; 4 min</v>
      </c>
      <c r="J20061" s="3" t="s">
        <v>336</v>
      </c>
    </row>
    <row r="20062" spans="7:10" x14ac:dyDescent="0.15">
      <c r="G20062" s="2">
        <v>20061</v>
      </c>
      <c r="H20062" s="2" t="str" cm="1">
        <f t="array" ref="H20062">INDEX($B$2:$B$185,1+INT((ROW()-ROW($2:$2))/ROWS($E$2:$E$148)))</f>
        <v>FG Blocked</v>
      </c>
      <c r="I20062" s="2" t="str" cm="1">
        <f t="array" ref="I20062">INDEX($E$2:$E$148,1+MOD(ROW()-ROW($2:$2),ROWS($E$2:$E$148)))</f>
        <v>in 1st Half</v>
      </c>
      <c r="J20062" s="2" t="s">
        <v>332</v>
      </c>
    </row>
    <row r="20063" spans="7:10" x14ac:dyDescent="0.15">
      <c r="G20063" s="2">
        <v>20062</v>
      </c>
      <c r="H20063" s="2" t="str" cm="1">
        <f t="array" ref="H20063">INDEX($B$2:$B$185,1+INT((ROW()-ROW($2:$2))/ROWS($E$2:$E$148)))</f>
        <v>FG Blocked</v>
      </c>
      <c r="I20063" s="2" t="str" cm="1">
        <f t="array" ref="I20063">INDEX($E$2:$E$148,1+MOD(ROW()-ROW($2:$2),ROWS($E$2:$E$148)))</f>
        <v>in 2nd Half</v>
      </c>
      <c r="J20063" s="2" t="s">
        <v>333</v>
      </c>
    </row>
    <row r="20064" spans="7:10" x14ac:dyDescent="0.15">
      <c r="G20064" s="2">
        <v>20063</v>
      </c>
      <c r="H20064" s="2" t="str" cm="1">
        <f t="array" ref="H20064">INDEX($B$2:$B$185,1+INT((ROW()-ROW($2:$2))/ROWS($E$2:$E$148)))</f>
        <v>FG Blocked</v>
      </c>
      <c r="I20064" s="2" t="str" cm="1">
        <f t="array" ref="I20064">INDEX($E$2:$E$148,1+MOD(ROW()-ROW($2:$2),ROWS($E$2:$E$148)))</f>
        <v>No Huddle</v>
      </c>
      <c r="J20064" s="2" t="s">
        <v>334</v>
      </c>
    </row>
    <row r="20065" spans="7:10" x14ac:dyDescent="0.15">
      <c r="G20065" s="2">
        <v>20064</v>
      </c>
      <c r="H20065" s="2" t="str" cm="1">
        <f t="array" ref="H20065">INDEX($B$2:$B$185,1+INT((ROW()-ROW($2:$2))/ROWS($E$2:$E$148)))</f>
        <v>FG Blocked</v>
      </c>
      <c r="I20065" s="2" t="str" cm="1">
        <f t="array" ref="I20065">INDEX($E$2:$E$148,1+MOD(ROW()-ROW($2:$2),ROWS($E$2:$E$148)))</f>
        <v>Huddle</v>
      </c>
      <c r="J20065" s="2" t="s">
        <v>335</v>
      </c>
    </row>
    <row r="20066" spans="7:10" ht="14" x14ac:dyDescent="0.15">
      <c r="G20066" s="2">
        <v>20065</v>
      </c>
      <c r="H20066" s="2" t="str" cm="1">
        <f t="array" ref="H20066">INDEX($B$2:$B$185,1+INT((ROW()-ROW($2:$2))/ROWS($E$2:$E$148)))</f>
        <v>FG Blocked</v>
      </c>
      <c r="I20066" s="2" t="str" cm="1">
        <f t="array" ref="I20066">INDEX($E$2:$E$148,1+MOD(ROW()-ROW($2:$2),ROWS($E$2:$E$148)))</f>
        <v>NFL</v>
      </c>
      <c r="J20066" s="3" t="s">
        <v>336</v>
      </c>
    </row>
    <row r="20067" spans="7:10" x14ac:dyDescent="0.15">
      <c r="G20067" s="2">
        <v>20066</v>
      </c>
      <c r="H20067" s="2" t="str" cm="1">
        <f t="array" ref="H20067">INDEX($B$2:$B$185,1+INT((ROW()-ROW($2:$2))/ROWS($E$2:$E$148)))</f>
        <v>FG Blocked</v>
      </c>
      <c r="I20067" s="2" t="str" cm="1">
        <f t="array" ref="I20067">INDEX($E$2:$E$148,1+MOD(ROW()-ROW($2:$2),ROWS($E$2:$E$148)))</f>
        <v>in December</v>
      </c>
      <c r="J20067" s="2" t="s">
        <v>332</v>
      </c>
    </row>
    <row r="20068" spans="7:10" x14ac:dyDescent="0.15">
      <c r="G20068" s="2">
        <v>20067</v>
      </c>
      <c r="H20068" s="2" t="str" cm="1">
        <f t="array" ref="H20068">INDEX($B$2:$B$185,1+INT((ROW()-ROW($2:$2))/ROWS($E$2:$E$148)))</f>
        <v>FG Blocked</v>
      </c>
      <c r="I20068" s="2" t="str" cm="1">
        <f t="array" ref="I20068">INDEX($E$2:$E$148,1+MOD(ROW()-ROW($2:$2),ROWS($E$2:$E$148)))</f>
        <v>in November</v>
      </c>
      <c r="J20068" s="2" t="s">
        <v>333</v>
      </c>
    </row>
    <row r="20069" spans="7:10" x14ac:dyDescent="0.15">
      <c r="G20069" s="2">
        <v>20068</v>
      </c>
      <c r="H20069" s="2" t="str" cm="1">
        <f t="array" ref="H20069">INDEX($B$2:$B$185,1+INT((ROW()-ROW($2:$2))/ROWS($E$2:$E$148)))</f>
        <v>FG Blocked</v>
      </c>
      <c r="I20069" s="2" t="str" cm="1">
        <f t="array" ref="I20069">INDEX($E$2:$E$148,1+MOD(ROW()-ROW($2:$2),ROWS($E$2:$E$148)))</f>
        <v>in October</v>
      </c>
      <c r="J20069" s="2" t="s">
        <v>334</v>
      </c>
    </row>
    <row r="20070" spans="7:10" x14ac:dyDescent="0.15">
      <c r="G20070" s="2">
        <v>20069</v>
      </c>
      <c r="H20070" s="2" t="str" cm="1">
        <f t="array" ref="H20070">INDEX($B$2:$B$185,1+INT((ROW()-ROW($2:$2))/ROWS($E$2:$E$148)))</f>
        <v>FG Blocked</v>
      </c>
      <c r="I20070" s="2" t="str" cm="1">
        <f t="array" ref="I20070">INDEX($E$2:$E$148,1+MOD(ROW()-ROW($2:$2),ROWS($E$2:$E$148)))</f>
        <v>in September</v>
      </c>
      <c r="J20070" s="2" t="s">
        <v>335</v>
      </c>
    </row>
    <row r="20071" spans="7:10" ht="14" x14ac:dyDescent="0.15">
      <c r="G20071" s="2">
        <v>20070</v>
      </c>
      <c r="H20071" s="2" t="str" cm="1">
        <f t="array" ref="H20071">INDEX($B$2:$B$185,1+INT((ROW()-ROW($2:$2))/ROWS($E$2:$E$148)))</f>
        <v>FG Blocked</v>
      </c>
      <c r="I20071" s="2" t="str" cm="1">
        <f t="array" ref="I20071">INDEX($E$2:$E$148,1+MOD(ROW()-ROW($2:$2),ROWS($E$2:$E$148)))</f>
        <v>vs ARIZONA</v>
      </c>
      <c r="J20071" s="3" t="s">
        <v>336</v>
      </c>
    </row>
    <row r="20072" spans="7:10" x14ac:dyDescent="0.15">
      <c r="G20072" s="2">
        <v>20071</v>
      </c>
      <c r="H20072" s="2" t="str" cm="1">
        <f t="array" ref="H20072">INDEX($B$2:$B$185,1+INT((ROW()-ROW($2:$2))/ROWS($E$2:$E$148)))</f>
        <v>FG Blocked</v>
      </c>
      <c r="I20072" s="2" t="str" cm="1">
        <f t="array" ref="I20072">INDEX($E$2:$E$148,1+MOD(ROW()-ROW($2:$2),ROWS($E$2:$E$148)))</f>
        <v>vs ATLANTA</v>
      </c>
      <c r="J20072" s="2" t="s">
        <v>332</v>
      </c>
    </row>
    <row r="20073" spans="7:10" x14ac:dyDescent="0.15">
      <c r="G20073" s="2">
        <v>20072</v>
      </c>
      <c r="H20073" s="2" t="str" cm="1">
        <f t="array" ref="H20073">INDEX($B$2:$B$185,1+INT((ROW()-ROW($2:$2))/ROWS($E$2:$E$148)))</f>
        <v>FG Blocked</v>
      </c>
      <c r="I20073" s="2" t="str" cm="1">
        <f t="array" ref="I20073">INDEX($E$2:$E$148,1+MOD(ROW()-ROW($2:$2),ROWS($E$2:$E$148)))</f>
        <v>vs BALTIMORE</v>
      </c>
      <c r="J20073" s="2" t="s">
        <v>333</v>
      </c>
    </row>
    <row r="20074" spans="7:10" x14ac:dyDescent="0.15">
      <c r="G20074" s="2">
        <v>20073</v>
      </c>
      <c r="H20074" s="2" t="str" cm="1">
        <f t="array" ref="H20074">INDEX($B$2:$B$185,1+INT((ROW()-ROW($2:$2))/ROWS($E$2:$E$148)))</f>
        <v>FG Blocked</v>
      </c>
      <c r="I20074" s="2" t="str" cm="1">
        <f t="array" ref="I20074">INDEX($E$2:$E$148,1+MOD(ROW()-ROW($2:$2),ROWS($E$2:$E$148)))</f>
        <v>vs BUFFALO</v>
      </c>
      <c r="J20074" s="2" t="s">
        <v>334</v>
      </c>
    </row>
    <row r="20075" spans="7:10" x14ac:dyDescent="0.15">
      <c r="G20075" s="2">
        <v>20074</v>
      </c>
      <c r="H20075" s="2" t="str" cm="1">
        <f t="array" ref="H20075">INDEX($B$2:$B$185,1+INT((ROW()-ROW($2:$2))/ROWS($E$2:$E$148)))</f>
        <v>FG Blocked</v>
      </c>
      <c r="I20075" s="2" t="str" cm="1">
        <f t="array" ref="I20075">INDEX($E$2:$E$148,1+MOD(ROW()-ROW($2:$2),ROWS($E$2:$E$148)))</f>
        <v>vs CAROLINA</v>
      </c>
      <c r="J20075" s="2" t="s">
        <v>335</v>
      </c>
    </row>
    <row r="20076" spans="7:10" ht="14" x14ac:dyDescent="0.15">
      <c r="G20076" s="2">
        <v>20075</v>
      </c>
      <c r="H20076" s="2" t="str" cm="1">
        <f t="array" ref="H20076">INDEX($B$2:$B$185,1+INT((ROW()-ROW($2:$2))/ROWS($E$2:$E$148)))</f>
        <v>FG Blocked</v>
      </c>
      <c r="I20076" s="2" t="str" cm="1">
        <f t="array" ref="I20076">INDEX($E$2:$E$148,1+MOD(ROW()-ROW($2:$2),ROWS($E$2:$E$148)))</f>
        <v>vs CHICAGO</v>
      </c>
      <c r="J20076" s="3" t="s">
        <v>336</v>
      </c>
    </row>
    <row r="20077" spans="7:10" x14ac:dyDescent="0.15">
      <c r="G20077" s="2">
        <v>20076</v>
      </c>
      <c r="H20077" s="2" t="str" cm="1">
        <f t="array" ref="H20077">INDEX($B$2:$B$185,1+INT((ROW()-ROW($2:$2))/ROWS($E$2:$E$148)))</f>
        <v>FG Blocked</v>
      </c>
      <c r="I20077" s="2" t="str" cm="1">
        <f t="array" ref="I20077">INDEX($E$2:$E$148,1+MOD(ROW()-ROW($2:$2),ROWS($E$2:$E$148)))</f>
        <v>vs CINCINNATI</v>
      </c>
      <c r="J20077" s="2" t="s">
        <v>332</v>
      </c>
    </row>
    <row r="20078" spans="7:10" x14ac:dyDescent="0.15">
      <c r="G20078" s="2">
        <v>20077</v>
      </c>
      <c r="H20078" s="2" t="str" cm="1">
        <f t="array" ref="H20078">INDEX($B$2:$B$185,1+INT((ROW()-ROW($2:$2))/ROWS($E$2:$E$148)))</f>
        <v>FG Blocked</v>
      </c>
      <c r="I20078" s="2" t="str" cm="1">
        <f t="array" ref="I20078">INDEX($E$2:$E$148,1+MOD(ROW()-ROW($2:$2),ROWS($E$2:$E$148)))</f>
        <v>vs CLEVELAND</v>
      </c>
      <c r="J20078" s="2" t="s">
        <v>333</v>
      </c>
    </row>
    <row r="20079" spans="7:10" x14ac:dyDescent="0.15">
      <c r="G20079" s="2">
        <v>20078</v>
      </c>
      <c r="H20079" s="2" t="str" cm="1">
        <f t="array" ref="H20079">INDEX($B$2:$B$185,1+INT((ROW()-ROW($2:$2))/ROWS($E$2:$E$148)))</f>
        <v>FG Blocked</v>
      </c>
      <c r="I20079" s="2" t="str" cm="1">
        <f t="array" ref="I20079">INDEX($E$2:$E$148,1+MOD(ROW()-ROW($2:$2),ROWS($E$2:$E$148)))</f>
        <v>vs DALLAS</v>
      </c>
      <c r="J20079" s="2" t="s">
        <v>334</v>
      </c>
    </row>
    <row r="20080" spans="7:10" x14ac:dyDescent="0.15">
      <c r="G20080" s="2">
        <v>20079</v>
      </c>
      <c r="H20080" s="2" t="str" cm="1">
        <f t="array" ref="H20080">INDEX($B$2:$B$185,1+INT((ROW()-ROW($2:$2))/ROWS($E$2:$E$148)))</f>
        <v>FG Blocked</v>
      </c>
      <c r="I20080" s="2" t="str" cm="1">
        <f t="array" ref="I20080">INDEX($E$2:$E$148,1+MOD(ROW()-ROW($2:$2),ROWS($E$2:$E$148)))</f>
        <v>vs DENVER</v>
      </c>
      <c r="J20080" s="2" t="s">
        <v>335</v>
      </c>
    </row>
    <row r="20081" spans="7:10" ht="14" x14ac:dyDescent="0.15">
      <c r="G20081" s="2">
        <v>20080</v>
      </c>
      <c r="H20081" s="2" t="str" cm="1">
        <f t="array" ref="H20081">INDEX($B$2:$B$185,1+INT((ROW()-ROW($2:$2))/ROWS($E$2:$E$148)))</f>
        <v>FG Blocked</v>
      </c>
      <c r="I20081" s="2" t="str" cm="1">
        <f t="array" ref="I20081">INDEX($E$2:$E$148,1+MOD(ROW()-ROW($2:$2),ROWS($E$2:$E$148)))</f>
        <v>vs DETROIT</v>
      </c>
      <c r="J20081" s="3" t="s">
        <v>336</v>
      </c>
    </row>
    <row r="20082" spans="7:10" x14ac:dyDescent="0.15">
      <c r="G20082" s="2">
        <v>20081</v>
      </c>
      <c r="H20082" s="2" t="str" cm="1">
        <f t="array" ref="H20082">INDEX($B$2:$B$185,1+INT((ROW()-ROW($2:$2))/ROWS($E$2:$E$148)))</f>
        <v>FG Blocked</v>
      </c>
      <c r="I20082" s="2" t="str" cm="1">
        <f t="array" ref="I20082">INDEX($E$2:$E$148,1+MOD(ROW()-ROW($2:$2),ROWS($E$2:$E$148)))</f>
        <v>vs GREEN BAY</v>
      </c>
      <c r="J20082" s="2" t="s">
        <v>332</v>
      </c>
    </row>
    <row r="20083" spans="7:10" x14ac:dyDescent="0.15">
      <c r="G20083" s="2">
        <v>20082</v>
      </c>
      <c r="H20083" s="2" t="str" cm="1">
        <f t="array" ref="H20083">INDEX($B$2:$B$185,1+INT((ROW()-ROW($2:$2))/ROWS($E$2:$E$148)))</f>
        <v>FG Blocked</v>
      </c>
      <c r="I20083" s="2" t="str" cm="1">
        <f t="array" ref="I20083">INDEX($E$2:$E$148,1+MOD(ROW()-ROW($2:$2),ROWS($E$2:$E$148)))</f>
        <v>vs HOUSTON</v>
      </c>
      <c r="J20083" s="2" t="s">
        <v>333</v>
      </c>
    </row>
    <row r="20084" spans="7:10" x14ac:dyDescent="0.15">
      <c r="G20084" s="2">
        <v>20083</v>
      </c>
      <c r="H20084" s="2" t="str" cm="1">
        <f t="array" ref="H20084">INDEX($B$2:$B$185,1+INT((ROW()-ROW($2:$2))/ROWS($E$2:$E$148)))</f>
        <v>FG Blocked</v>
      </c>
      <c r="I20084" s="2" t="str" cm="1">
        <f t="array" ref="I20084">INDEX($E$2:$E$148,1+MOD(ROW()-ROW($2:$2),ROWS($E$2:$E$148)))</f>
        <v>vs INDIANAPOLIS COLTS</v>
      </c>
      <c r="J20084" s="2" t="s">
        <v>334</v>
      </c>
    </row>
    <row r="20085" spans="7:10" x14ac:dyDescent="0.15">
      <c r="G20085" s="2">
        <v>20084</v>
      </c>
      <c r="H20085" s="2" t="str" cm="1">
        <f t="array" ref="H20085">INDEX($B$2:$B$185,1+INT((ROW()-ROW($2:$2))/ROWS($E$2:$E$148)))</f>
        <v>FG Blocked</v>
      </c>
      <c r="I20085" s="2" t="str" cm="1">
        <f t="array" ref="I20085">INDEX($E$2:$E$148,1+MOD(ROW()-ROW($2:$2),ROWS($E$2:$E$148)))</f>
        <v>vs JACKSONVILLE</v>
      </c>
      <c r="J20085" s="2" t="s">
        <v>335</v>
      </c>
    </row>
    <row r="20086" spans="7:10" ht="14" x14ac:dyDescent="0.15">
      <c r="G20086" s="2">
        <v>20085</v>
      </c>
      <c r="H20086" s="2" t="str" cm="1">
        <f t="array" ref="H20086">INDEX($B$2:$B$185,1+INT((ROW()-ROW($2:$2))/ROWS($E$2:$E$148)))</f>
        <v>FG Blocked</v>
      </c>
      <c r="I20086" s="2" t="str" cm="1">
        <f t="array" ref="I20086">INDEX($E$2:$E$148,1+MOD(ROW()-ROW($2:$2),ROWS($E$2:$E$148)))</f>
        <v>vs KANSAS CITY</v>
      </c>
      <c r="J20086" s="3" t="s">
        <v>336</v>
      </c>
    </row>
    <row r="20087" spans="7:10" x14ac:dyDescent="0.15">
      <c r="G20087" s="2">
        <v>20086</v>
      </c>
      <c r="H20087" s="2" t="str" cm="1">
        <f t="array" ref="H20087">INDEX($B$2:$B$185,1+INT((ROW()-ROW($2:$2))/ROWS($E$2:$E$148)))</f>
        <v>FG Blocked</v>
      </c>
      <c r="I20087" s="2" t="str" cm="1">
        <f t="array" ref="I20087">INDEX($E$2:$E$148,1+MOD(ROW()-ROW($2:$2),ROWS($E$2:$E$148)))</f>
        <v>vs LOS ANGELES RAMS</v>
      </c>
      <c r="J20087" s="2" t="s">
        <v>332</v>
      </c>
    </row>
    <row r="20088" spans="7:10" x14ac:dyDescent="0.15">
      <c r="G20088" s="2">
        <v>20087</v>
      </c>
      <c r="H20088" s="2" t="str" cm="1">
        <f t="array" ref="H20088">INDEX($B$2:$B$185,1+INT((ROW()-ROW($2:$2))/ROWS($E$2:$E$148)))</f>
        <v>FG Blocked</v>
      </c>
      <c r="I20088" s="2" t="str" cm="1">
        <f t="array" ref="I20088">INDEX($E$2:$E$148,1+MOD(ROW()-ROW($2:$2),ROWS($E$2:$E$148)))</f>
        <v>vs LA CHARGERS</v>
      </c>
      <c r="J20088" s="2" t="s">
        <v>333</v>
      </c>
    </row>
    <row r="20089" spans="7:10" x14ac:dyDescent="0.15">
      <c r="G20089" s="2">
        <v>20088</v>
      </c>
      <c r="H20089" s="2" t="str" cm="1">
        <f t="array" ref="H20089">INDEX($B$2:$B$185,1+INT((ROW()-ROW($2:$2))/ROWS($E$2:$E$148)))</f>
        <v>FG Blocked</v>
      </c>
      <c r="I20089" s="2" t="str" cm="1">
        <f t="array" ref="I20089">INDEX($E$2:$E$148,1+MOD(ROW()-ROW($2:$2),ROWS($E$2:$E$148)))</f>
        <v>vs LAS VEGAS</v>
      </c>
      <c r="J20089" s="2" t="s">
        <v>334</v>
      </c>
    </row>
    <row r="20090" spans="7:10" x14ac:dyDescent="0.15">
      <c r="G20090" s="2">
        <v>20089</v>
      </c>
      <c r="H20090" s="2" t="str" cm="1">
        <f t="array" ref="H20090">INDEX($B$2:$B$185,1+INT((ROW()-ROW($2:$2))/ROWS($E$2:$E$148)))</f>
        <v>FG Blocked</v>
      </c>
      <c r="I20090" s="2" t="str" cm="1">
        <f t="array" ref="I20090">INDEX($E$2:$E$148,1+MOD(ROW()-ROW($2:$2),ROWS($E$2:$E$148)))</f>
        <v>vs MIAMI</v>
      </c>
      <c r="J20090" s="2" t="s">
        <v>335</v>
      </c>
    </row>
    <row r="20091" spans="7:10" ht="14" x14ac:dyDescent="0.15">
      <c r="G20091" s="2">
        <v>20090</v>
      </c>
      <c r="H20091" s="2" t="str" cm="1">
        <f t="array" ref="H20091">INDEX($B$2:$B$185,1+INT((ROW()-ROW($2:$2))/ROWS($E$2:$E$148)))</f>
        <v>FG Blocked</v>
      </c>
      <c r="I20091" s="2" t="str" cm="1">
        <f t="array" ref="I20091">INDEX($E$2:$E$148,1+MOD(ROW()-ROW($2:$2),ROWS($E$2:$E$148)))</f>
        <v>vs MINNESOTA</v>
      </c>
      <c r="J20091" s="3" t="s">
        <v>336</v>
      </c>
    </row>
    <row r="20092" spans="7:10" x14ac:dyDescent="0.15">
      <c r="G20092" s="2">
        <v>20091</v>
      </c>
      <c r="H20092" s="2" t="str" cm="1">
        <f t="array" ref="H20092">INDEX($B$2:$B$185,1+INT((ROW()-ROW($2:$2))/ROWS($E$2:$E$148)))</f>
        <v>FG Blocked</v>
      </c>
      <c r="I20092" s="2" t="str" cm="1">
        <f t="array" ref="I20092">INDEX($E$2:$E$148,1+MOD(ROW()-ROW($2:$2),ROWS($E$2:$E$148)))</f>
        <v>vs NEW ENGLAND</v>
      </c>
      <c r="J20092" s="2" t="s">
        <v>332</v>
      </c>
    </row>
    <row r="20093" spans="7:10" x14ac:dyDescent="0.15">
      <c r="G20093" s="2">
        <v>20092</v>
      </c>
      <c r="H20093" s="2" t="str" cm="1">
        <f t="array" ref="H20093">INDEX($B$2:$B$185,1+INT((ROW()-ROW($2:$2))/ROWS($E$2:$E$148)))</f>
        <v>FG Blocked</v>
      </c>
      <c r="I20093" s="2" t="str" cm="1">
        <f t="array" ref="I20093">INDEX($E$2:$E$148,1+MOD(ROW()-ROW($2:$2),ROWS($E$2:$E$148)))</f>
        <v>vs NEW ORLEANS</v>
      </c>
      <c r="J20093" s="2" t="s">
        <v>333</v>
      </c>
    </row>
    <row r="20094" spans="7:10" x14ac:dyDescent="0.15">
      <c r="G20094" s="2">
        <v>20093</v>
      </c>
      <c r="H20094" s="2" t="str" cm="1">
        <f t="array" ref="H20094">INDEX($B$2:$B$185,1+INT((ROW()-ROW($2:$2))/ROWS($E$2:$E$148)))</f>
        <v>FG Blocked</v>
      </c>
      <c r="I20094" s="2" t="str" cm="1">
        <f t="array" ref="I20094">INDEX($E$2:$E$148,1+MOD(ROW()-ROW($2:$2),ROWS($E$2:$E$148)))</f>
        <v>vs NEW YORK JETS</v>
      </c>
      <c r="J20094" s="2" t="s">
        <v>334</v>
      </c>
    </row>
    <row r="20095" spans="7:10" x14ac:dyDescent="0.15">
      <c r="G20095" s="2">
        <v>20094</v>
      </c>
      <c r="H20095" s="2" t="str" cm="1">
        <f t="array" ref="H20095">INDEX($B$2:$B$185,1+INT((ROW()-ROW($2:$2))/ROWS($E$2:$E$148)))</f>
        <v>FG Blocked</v>
      </c>
      <c r="I20095" s="2" t="str" cm="1">
        <f t="array" ref="I20095">INDEX($E$2:$E$148,1+MOD(ROW()-ROW($2:$2),ROWS($E$2:$E$148)))</f>
        <v>vs NY GIANTS</v>
      </c>
      <c r="J20095" s="2" t="s">
        <v>335</v>
      </c>
    </row>
    <row r="20096" spans="7:10" ht="14" x14ac:dyDescent="0.15">
      <c r="G20096" s="2">
        <v>20095</v>
      </c>
      <c r="H20096" s="2" t="str" cm="1">
        <f t="array" ref="H20096">INDEX($B$2:$B$185,1+INT((ROW()-ROW($2:$2))/ROWS($E$2:$E$148)))</f>
        <v>FG Blocked</v>
      </c>
      <c r="I20096" s="2" t="str" cm="1">
        <f t="array" ref="I20096">INDEX($E$2:$E$148,1+MOD(ROW()-ROW($2:$2),ROWS($E$2:$E$148)))</f>
        <v>vs PHILADELPHIA</v>
      </c>
      <c r="J20096" s="3" t="s">
        <v>336</v>
      </c>
    </row>
    <row r="20097" spans="7:10" x14ac:dyDescent="0.15">
      <c r="G20097" s="2">
        <v>20096</v>
      </c>
      <c r="H20097" s="2" t="str" cm="1">
        <f t="array" ref="H20097">INDEX($B$2:$B$185,1+INT((ROW()-ROW($2:$2))/ROWS($E$2:$E$148)))</f>
        <v>FG Blocked</v>
      </c>
      <c r="I20097" s="2" t="str" cm="1">
        <f t="array" ref="I20097">INDEX($E$2:$E$148,1+MOD(ROW()-ROW($2:$2),ROWS($E$2:$E$148)))</f>
        <v>vs PITTSBURGH</v>
      </c>
      <c r="J20097" s="2" t="s">
        <v>332</v>
      </c>
    </row>
    <row r="20098" spans="7:10" x14ac:dyDescent="0.15">
      <c r="G20098" s="2">
        <v>20097</v>
      </c>
      <c r="H20098" s="2" t="str" cm="1">
        <f t="array" ref="H20098">INDEX($B$2:$B$185,1+INT((ROW()-ROW($2:$2))/ROWS($E$2:$E$148)))</f>
        <v>FG Blocked</v>
      </c>
      <c r="I20098" s="2" t="str" cm="1">
        <f t="array" ref="I20098">INDEX($E$2:$E$148,1+MOD(ROW()-ROW($2:$2),ROWS($E$2:$E$148)))</f>
        <v>vs SEATTLE</v>
      </c>
      <c r="J20098" s="2" t="s">
        <v>333</v>
      </c>
    </row>
    <row r="20099" spans="7:10" x14ac:dyDescent="0.15">
      <c r="G20099" s="2">
        <v>20098</v>
      </c>
      <c r="H20099" s="2" t="str" cm="1">
        <f t="array" ref="H20099">INDEX($B$2:$B$185,1+INT((ROW()-ROW($2:$2))/ROWS($E$2:$E$148)))</f>
        <v>FG Blocked</v>
      </c>
      <c r="I20099" s="2" t="str" cm="1">
        <f t="array" ref="I20099">INDEX($E$2:$E$148,1+MOD(ROW()-ROW($2:$2),ROWS($E$2:$E$148)))</f>
        <v>vs SAN FRANCISCO</v>
      </c>
      <c r="J20099" s="2" t="s">
        <v>334</v>
      </c>
    </row>
    <row r="20100" spans="7:10" x14ac:dyDescent="0.15">
      <c r="G20100" s="2">
        <v>20099</v>
      </c>
      <c r="H20100" s="2" t="str" cm="1">
        <f t="array" ref="H20100">INDEX($B$2:$B$185,1+INT((ROW()-ROW($2:$2))/ROWS($E$2:$E$148)))</f>
        <v>FG Blocked</v>
      </c>
      <c r="I20100" s="2" t="str" cm="1">
        <f t="array" ref="I20100">INDEX($E$2:$E$148,1+MOD(ROW()-ROW($2:$2),ROWS($E$2:$E$148)))</f>
        <v>vs TAMPA BAY</v>
      </c>
      <c r="J20100" s="2" t="s">
        <v>335</v>
      </c>
    </row>
    <row r="20101" spans="7:10" ht="14" x14ac:dyDescent="0.15">
      <c r="G20101" s="2">
        <v>20100</v>
      </c>
      <c r="H20101" s="2" t="str" cm="1">
        <f t="array" ref="H20101">INDEX($B$2:$B$185,1+INT((ROW()-ROW($2:$2))/ROWS($E$2:$E$148)))</f>
        <v>FG Blocked</v>
      </c>
      <c r="I20101" s="2" t="str" cm="1">
        <f t="array" ref="I20101">INDEX($E$2:$E$148,1+MOD(ROW()-ROW($2:$2),ROWS($E$2:$E$148)))</f>
        <v>vs TENNESSEE</v>
      </c>
      <c r="J20101" s="3" t="s">
        <v>336</v>
      </c>
    </row>
    <row r="20102" spans="7:10" x14ac:dyDescent="0.15">
      <c r="G20102" s="2">
        <v>20101</v>
      </c>
      <c r="H20102" s="2" t="str" cm="1">
        <f t="array" ref="H20102">INDEX($B$2:$B$185,1+INT((ROW()-ROW($2:$2))/ROWS($E$2:$E$148)))</f>
        <v>FG Blocked</v>
      </c>
      <c r="I20102" s="2" t="str" cm="1">
        <f t="array" ref="I20102">INDEX($E$2:$E$148,1+MOD(ROW()-ROW($2:$2),ROWS($E$2:$E$148)))</f>
        <v>vs WASHINGTON</v>
      </c>
      <c r="J20102" s="2" t="s">
        <v>332</v>
      </c>
    </row>
    <row r="20103" spans="7:10" x14ac:dyDescent="0.15">
      <c r="G20103" s="2">
        <v>20102</v>
      </c>
      <c r="H20103" s="2" t="str" cm="1">
        <f t="array" ref="H20103">INDEX($B$2:$B$185,1+INT((ROW()-ROW($2:$2))/ROWS($E$2:$E$148)))</f>
        <v>FG Blocked</v>
      </c>
      <c r="I20103" s="2" t="str" cm="1">
        <f t="array" ref="I20103">INDEX($E$2:$E$148,1+MOD(ROW()-ROW($2:$2),ROWS($E$2:$E$148)))</f>
        <v>Home Games</v>
      </c>
      <c r="J20103" s="2" t="s">
        <v>333</v>
      </c>
    </row>
    <row r="20104" spans="7:10" x14ac:dyDescent="0.15">
      <c r="G20104" s="2">
        <v>20103</v>
      </c>
      <c r="H20104" s="2" t="str" cm="1">
        <f t="array" ref="H20104">INDEX($B$2:$B$185,1+INT((ROW()-ROW($2:$2))/ROWS($E$2:$E$148)))</f>
        <v>FG Blocked</v>
      </c>
      <c r="I20104" s="2" t="str" cm="1">
        <f t="array" ref="I20104">INDEX($E$2:$E$148,1+MOD(ROW()-ROW($2:$2),ROWS($E$2:$E$148)))</f>
        <v>Away Games</v>
      </c>
      <c r="J20104" s="2" t="s">
        <v>334</v>
      </c>
    </row>
    <row r="20105" spans="7:10" x14ac:dyDescent="0.15">
      <c r="G20105" s="2">
        <v>20104</v>
      </c>
      <c r="H20105" s="2" t="str" cm="1">
        <f t="array" ref="H20105">INDEX($B$2:$B$185,1+INT((ROW()-ROW($2:$2))/ROWS($E$2:$E$148)))</f>
        <v>FG Blocked</v>
      </c>
      <c r="I20105" s="2" t="str" cm="1">
        <f t="array" ref="I20105">INDEX($E$2:$E$148,1+MOD(ROW()-ROW($2:$2),ROWS($E$2:$E$148)))</f>
        <v>on Play Action</v>
      </c>
      <c r="J20105" s="2" t="s">
        <v>335</v>
      </c>
    </row>
    <row r="20106" spans="7:10" ht="14" x14ac:dyDescent="0.15">
      <c r="G20106" s="2">
        <v>20105</v>
      </c>
      <c r="H20106" s="2" t="str" cm="1">
        <f t="array" ref="H20106">INDEX($B$2:$B$185,1+INT((ROW()-ROW($2:$2))/ROWS($E$2:$E$148)))</f>
        <v>FG Blocked</v>
      </c>
      <c r="I20106" s="2" t="str" cm="1">
        <f t="array" ref="I20106">INDEX($E$2:$E$148,1+MOD(ROW()-ROW($2:$2),ROWS($E$2:$E$148)))</f>
        <v>No Play Action</v>
      </c>
      <c r="J20106" s="3" t="s">
        <v>336</v>
      </c>
    </row>
    <row r="20107" spans="7:10" x14ac:dyDescent="0.15">
      <c r="G20107" s="2">
        <v>20106</v>
      </c>
      <c r="H20107" s="2" t="str" cm="1">
        <f t="array" ref="H20107">INDEX($B$2:$B$185,1+INT((ROW()-ROW($2:$2))/ROWS($E$2:$E$148)))</f>
        <v>FG Blocked</v>
      </c>
      <c r="I20107" s="2" t="str" cm="1">
        <f t="array" ref="I20107">INDEX($E$2:$E$148,1+MOD(ROW()-ROW($2:$2),ROWS($E$2:$E$148)))</f>
        <v>Conf Championship</v>
      </c>
      <c r="J20107" s="2" t="s">
        <v>332</v>
      </c>
    </row>
    <row r="20108" spans="7:10" x14ac:dyDescent="0.15">
      <c r="G20108" s="2">
        <v>20107</v>
      </c>
      <c r="H20108" s="2" t="str" cm="1">
        <f t="array" ref="H20108">INDEX($B$2:$B$185,1+INT((ROW()-ROW($2:$2))/ROWS($E$2:$E$148)))</f>
        <v>FG Blocked</v>
      </c>
      <c r="I20108" s="2" t="str" cm="1">
        <f t="array" ref="I20108">INDEX($E$2:$E$148,1+MOD(ROW()-ROW($2:$2),ROWS($E$2:$E$148)))</f>
        <v>Divisional Round</v>
      </c>
      <c r="J20108" s="2" t="s">
        <v>333</v>
      </c>
    </row>
    <row r="20109" spans="7:10" x14ac:dyDescent="0.15">
      <c r="G20109" s="2">
        <v>20108</v>
      </c>
      <c r="H20109" s="2" t="str" cm="1">
        <f t="array" ref="H20109">INDEX($B$2:$B$185,1+INT((ROW()-ROW($2:$2))/ROWS($E$2:$E$148)))</f>
        <v>FG Blocked</v>
      </c>
      <c r="I20109" s="2" t="str" cm="1">
        <f t="array" ref="I20109">INDEX($E$2:$E$148,1+MOD(ROW()-ROW($2:$2),ROWS($E$2:$E$148)))</f>
        <v>Super Bowl</v>
      </c>
      <c r="J20109" s="2" t="s">
        <v>334</v>
      </c>
    </row>
    <row r="20110" spans="7:10" x14ac:dyDescent="0.15">
      <c r="G20110" s="2">
        <v>20109</v>
      </c>
      <c r="H20110" s="2" t="str" cm="1">
        <f t="array" ref="H20110">INDEX($B$2:$B$185,1+INT((ROW()-ROW($2:$2))/ROWS($E$2:$E$148)))</f>
        <v>FG Blocked</v>
      </c>
      <c r="I20110" s="2" t="str" cm="1">
        <f t="array" ref="I20110">INDEX($E$2:$E$148,1+MOD(ROW()-ROW($2:$2),ROWS($E$2:$E$148)))</f>
        <v>Wild Card</v>
      </c>
      <c r="J20110" s="2" t="s">
        <v>335</v>
      </c>
    </row>
    <row r="20111" spans="7:10" ht="14" x14ac:dyDescent="0.15">
      <c r="G20111" s="2">
        <v>20110</v>
      </c>
      <c r="H20111" s="2" t="str" cm="1">
        <f t="array" ref="H20111">INDEX($B$2:$B$185,1+INT((ROW()-ROW($2:$2))/ROWS($E$2:$E$148)))</f>
        <v>FG Blocked</v>
      </c>
      <c r="I20111" s="2" t="str" cm="1">
        <f t="array" ref="I20111">INDEX($E$2:$E$148,1+MOD(ROW()-ROW($2:$2),ROWS($E$2:$E$148)))</f>
        <v>1st Quarter</v>
      </c>
      <c r="J20111" s="3" t="s">
        <v>336</v>
      </c>
    </row>
    <row r="20112" spans="7:10" x14ac:dyDescent="0.15">
      <c r="G20112" s="2">
        <v>20111</v>
      </c>
      <c r="H20112" s="2" t="str" cm="1">
        <f t="array" ref="H20112">INDEX($B$2:$B$185,1+INT((ROW()-ROW($2:$2))/ROWS($E$2:$E$148)))</f>
        <v>FG Blocked</v>
      </c>
      <c r="I20112" s="2" t="str" cm="1">
        <f t="array" ref="I20112">INDEX($E$2:$E$148,1+MOD(ROW()-ROW($2:$2),ROWS($E$2:$E$148)))</f>
        <v>2nd Quarter</v>
      </c>
      <c r="J20112" s="2" t="s">
        <v>332</v>
      </c>
    </row>
    <row r="20113" spans="7:10" x14ac:dyDescent="0.15">
      <c r="G20113" s="2">
        <v>20112</v>
      </c>
      <c r="H20113" s="2" t="str" cm="1">
        <f t="array" ref="H20113">INDEX($B$2:$B$185,1+INT((ROW()-ROW($2:$2))/ROWS($E$2:$E$148)))</f>
        <v>FG Blocked</v>
      </c>
      <c r="I20113" s="2" t="str" cm="1">
        <f t="array" ref="I20113">INDEX($E$2:$E$148,1+MOD(ROW()-ROW($2:$2),ROWS($E$2:$E$148)))</f>
        <v>3rd Quarter</v>
      </c>
      <c r="J20113" s="2" t="s">
        <v>333</v>
      </c>
    </row>
    <row r="20114" spans="7:10" x14ac:dyDescent="0.15">
      <c r="G20114" s="2">
        <v>20113</v>
      </c>
      <c r="H20114" s="2" t="str" cm="1">
        <f t="array" ref="H20114">INDEX($B$2:$B$185,1+INT((ROW()-ROW($2:$2))/ROWS($E$2:$E$148)))</f>
        <v>FG Blocked</v>
      </c>
      <c r="I20114" s="2" t="str" cm="1">
        <f t="array" ref="I20114">INDEX($E$2:$E$148,1+MOD(ROW()-ROW($2:$2),ROWS($E$2:$E$148)))</f>
        <v>4th Quarter</v>
      </c>
      <c r="J20114" s="2" t="s">
        <v>334</v>
      </c>
    </row>
    <row r="20115" spans="7:10" x14ac:dyDescent="0.15">
      <c r="G20115" s="2">
        <v>20114</v>
      </c>
      <c r="H20115" s="2" t="str" cm="1">
        <f t="array" ref="H20115">INDEX($B$2:$B$185,1+INT((ROW()-ROW($2:$2))/ROWS($E$2:$E$148)))</f>
        <v>FG Blocked</v>
      </c>
      <c r="I20115" s="2" t="str" cm="1">
        <f t="array" ref="I20115">INDEX($E$2:$E$148,1+MOD(ROW()-ROW($2:$2),ROWS($E$2:$E$148)))</f>
        <v>in Overtime</v>
      </c>
      <c r="J20115" s="2" t="s">
        <v>335</v>
      </c>
    </row>
    <row r="20116" spans="7:10" ht="14" x14ac:dyDescent="0.15">
      <c r="G20116" s="2">
        <v>20115</v>
      </c>
      <c r="H20116" s="2" t="str" cm="1">
        <f t="array" ref="H20116">INDEX($B$2:$B$185,1+INT((ROW()-ROW($2:$2))/ROWS($E$2:$E$148)))</f>
        <v>FG Blocked</v>
      </c>
      <c r="I20116" s="2" t="str" cm="1">
        <f t="array" ref="I20116">INDEX($E$2:$E$148,1+MOD(ROW()-ROW($2:$2),ROWS($E$2:$E$148)))</f>
        <v>in Losses</v>
      </c>
      <c r="J20116" s="3" t="s">
        <v>336</v>
      </c>
    </row>
    <row r="20117" spans="7:10" x14ac:dyDescent="0.15">
      <c r="G20117" s="2">
        <v>20116</v>
      </c>
      <c r="H20117" s="2" t="str" cm="1">
        <f t="array" ref="H20117">INDEX($B$2:$B$185,1+INT((ROW()-ROW($2:$2))/ROWS($E$2:$E$148)))</f>
        <v>FG Blocked</v>
      </c>
      <c r="I20117" s="2" t="str" cm="1">
        <f t="array" ref="I20117">INDEX($E$2:$E$148,1+MOD(ROW()-ROW($2:$2),ROWS($E$2:$E$148)))</f>
        <v>in Wins</v>
      </c>
      <c r="J20117" s="2" t="s">
        <v>332</v>
      </c>
    </row>
    <row r="20118" spans="7:10" x14ac:dyDescent="0.15">
      <c r="G20118" s="2">
        <v>20117</v>
      </c>
      <c r="H20118" s="2" t="str" cm="1">
        <f t="array" ref="H20118">INDEX($B$2:$B$185,1+INT((ROW()-ROW($2:$2))/ROWS($E$2:$E$148)))</f>
        <v>FG Blocked</v>
      </c>
      <c r="I20118" s="2" t="str" cm="1">
        <f t="array" ref="I20118">INDEX($E$2:$E$148,1+MOD(ROW()-ROW($2:$2),ROWS($E$2:$E$148)))</f>
        <v>Non-RPO</v>
      </c>
      <c r="J20118" s="2" t="s">
        <v>333</v>
      </c>
    </row>
    <row r="20119" spans="7:10" x14ac:dyDescent="0.15">
      <c r="G20119" s="2">
        <v>20118</v>
      </c>
      <c r="H20119" s="2" t="str" cm="1">
        <f t="array" ref="H20119">INDEX($B$2:$B$185,1+INT((ROW()-ROW($2:$2))/ROWS($E$2:$E$148)))</f>
        <v>FG Blocked</v>
      </c>
      <c r="I20119" s="2" t="str" cm="1">
        <f t="array" ref="I20119">INDEX($E$2:$E$148,1+MOD(ROW()-ROW($2:$2),ROWS($E$2:$E$148)))</f>
        <v>No Run Pass Option</v>
      </c>
      <c r="J20119" s="2" t="s">
        <v>334</v>
      </c>
    </row>
    <row r="20120" spans="7:10" x14ac:dyDescent="0.15">
      <c r="G20120" s="2">
        <v>20119</v>
      </c>
      <c r="H20120" s="2" t="str" cm="1">
        <f t="array" ref="H20120">INDEX($B$2:$B$185,1+INT((ROW()-ROW($2:$2))/ROWS($E$2:$E$148)))</f>
        <v>FG Blocked</v>
      </c>
      <c r="I20120" s="2" t="str" cm="1">
        <f t="array" ref="I20120">INDEX($E$2:$E$148,1+MOD(ROW()-ROW($2:$2),ROWS($E$2:$E$148)))</f>
        <v>when Leading</v>
      </c>
      <c r="J20120" s="2" t="s">
        <v>335</v>
      </c>
    </row>
    <row r="20121" spans="7:10" ht="14" x14ac:dyDescent="0.15">
      <c r="G20121" s="2">
        <v>20120</v>
      </c>
      <c r="H20121" s="2" t="str" cm="1">
        <f t="array" ref="H20121">INDEX($B$2:$B$185,1+INT((ROW()-ROW($2:$2))/ROWS($E$2:$E$148)))</f>
        <v>FG Blocked</v>
      </c>
      <c r="I20121" s="2" t="str" cm="1">
        <f t="array" ref="I20121">INDEX($E$2:$E$148,1+MOD(ROW()-ROW($2:$2),ROWS($E$2:$E$148)))</f>
        <v>when Tied</v>
      </c>
      <c r="J20121" s="3" t="s">
        <v>336</v>
      </c>
    </row>
    <row r="20122" spans="7:10" x14ac:dyDescent="0.15">
      <c r="G20122" s="2">
        <v>20121</v>
      </c>
      <c r="H20122" s="2" t="str" cm="1">
        <f t="array" ref="H20122">INDEX($B$2:$B$185,1+INT((ROW()-ROW($2:$2))/ROWS($E$2:$E$148)))</f>
        <v>FG Blocked</v>
      </c>
      <c r="I20122" s="2" t="str" cm="1">
        <f t="array" ref="I20122">INDEX($E$2:$E$148,1+MOD(ROW()-ROW($2:$2),ROWS($E$2:$E$148)))</f>
        <v>when Trailing</v>
      </c>
      <c r="J20122" s="2" t="s">
        <v>332</v>
      </c>
    </row>
    <row r="20123" spans="7:10" x14ac:dyDescent="0.15">
      <c r="G20123" s="2">
        <v>20122</v>
      </c>
      <c r="H20123" s="2" t="str" cm="1">
        <f t="array" ref="H20123">INDEX($B$2:$B$185,1+INT((ROW()-ROW($2:$2))/ROWS($E$2:$E$148)))</f>
        <v>FG Blocked</v>
      </c>
      <c r="I20123" s="2" t="str" cm="1">
        <f t="array" ref="I20123">INDEX($E$2:$E$148,1+MOD(ROW()-ROW($2:$2),ROWS($E$2:$E$148)))</f>
        <v>Pre Season</v>
      </c>
      <c r="J20123" s="2" t="s">
        <v>333</v>
      </c>
    </row>
    <row r="20124" spans="7:10" x14ac:dyDescent="0.15">
      <c r="G20124" s="2">
        <v>20123</v>
      </c>
      <c r="H20124" s="2" t="str" cm="1">
        <f t="array" ref="H20124">INDEX($B$2:$B$185,1+INT((ROW()-ROW($2:$2))/ROWS($E$2:$E$148)))</f>
        <v>FG Blocked</v>
      </c>
      <c r="I20124" s="2" t="str" cm="1">
        <f t="array" ref="I20124">INDEX($E$2:$E$148,1+MOD(ROW()-ROW($2:$2),ROWS($E$2:$E$148)))</f>
        <v>Regular Season</v>
      </c>
      <c r="J20124" s="2" t="s">
        <v>334</v>
      </c>
    </row>
    <row r="20125" spans="7:10" x14ac:dyDescent="0.15">
      <c r="G20125" s="2">
        <v>20124</v>
      </c>
      <c r="H20125" s="2" t="str" cm="1">
        <f t="array" ref="H20125">INDEX($B$2:$B$185,1+INT((ROW()-ROW($2:$2))/ROWS($E$2:$E$148)))</f>
        <v>FG Blocked</v>
      </c>
      <c r="I20125" s="2" t="str" cm="1">
        <f t="array" ref="I20125">INDEX($E$2:$E$148,1+MOD(ROW()-ROW($2:$2),ROWS($E$2:$E$148)))</f>
        <v>Post Season</v>
      </c>
      <c r="J20125" s="2" t="s">
        <v>335</v>
      </c>
    </row>
    <row r="20126" spans="7:10" ht="14" x14ac:dyDescent="0.15">
      <c r="G20126" s="2">
        <v>20125</v>
      </c>
      <c r="H20126" s="2" t="str" cm="1">
        <f t="array" ref="H20126">INDEX($B$2:$B$185,1+INT((ROW()-ROW($2:$2))/ROWS($E$2:$E$148)))</f>
        <v>FG Blocked</v>
      </c>
      <c r="I20126" s="2" t="str" cm="1">
        <f t="array" ref="I20126">INDEX($E$2:$E$148,1+MOD(ROW()-ROW($2:$2),ROWS($E$2:$E$148)))</f>
        <v>in Pistol Formation</v>
      </c>
      <c r="J20126" s="3" t="s">
        <v>336</v>
      </c>
    </row>
    <row r="20127" spans="7:10" x14ac:dyDescent="0.15">
      <c r="G20127" s="2">
        <v>20126</v>
      </c>
      <c r="H20127" s="2" t="str" cm="1">
        <f t="array" ref="H20127">INDEX($B$2:$B$185,1+INT((ROW()-ROW($2:$2))/ROWS($E$2:$E$148)))</f>
        <v>FG Blocked</v>
      </c>
      <c r="I20127" s="2" t="str" cm="1">
        <f t="array" ref="I20127">INDEX($E$2:$E$148,1+MOD(ROW()-ROW($2:$2),ROWS($E$2:$E$148)))</f>
        <v>in Shotgun</v>
      </c>
      <c r="J20127" s="2" t="s">
        <v>332</v>
      </c>
    </row>
    <row r="20128" spans="7:10" x14ac:dyDescent="0.15">
      <c r="G20128" s="2">
        <v>20127</v>
      </c>
      <c r="H20128" s="2" t="str" cm="1">
        <f t="array" ref="H20128">INDEX($B$2:$B$185,1+INT((ROW()-ROW($2:$2))/ROWS($E$2:$E$148)))</f>
        <v>FG Blocked</v>
      </c>
      <c r="I20128" s="2" t="str" cm="1">
        <f t="array" ref="I20128">INDEX($E$2:$E$148,1+MOD(ROW()-ROW($2:$2),ROWS($E$2:$E$148)))</f>
        <v>in QB Under Center</v>
      </c>
      <c r="J20128" s="2" t="s">
        <v>333</v>
      </c>
    </row>
    <row r="20129" spans="7:10" x14ac:dyDescent="0.15">
      <c r="G20129" s="2">
        <v>20128</v>
      </c>
      <c r="H20129" s="2" t="str" cm="1">
        <f t="array" ref="H20129">INDEX($B$2:$B$185,1+INT((ROW()-ROW($2:$2))/ROWS($E$2:$E$148)))</f>
        <v>FG Blocked</v>
      </c>
      <c r="I20129" s="2" t="str" cm="1">
        <f t="array" ref="I20129">INDEX($E$2:$E$148,1+MOD(ROW()-ROW($2:$2),ROWS($E$2:$E$148)))</f>
        <v>in Domes</v>
      </c>
      <c r="J20129" s="2" t="s">
        <v>334</v>
      </c>
    </row>
    <row r="20130" spans="7:10" x14ac:dyDescent="0.15">
      <c r="G20130" s="2">
        <v>20129</v>
      </c>
      <c r="H20130" s="2" t="str" cm="1">
        <f t="array" ref="H20130">INDEX($B$2:$B$185,1+INT((ROW()-ROW($2:$2))/ROWS($E$2:$E$148)))</f>
        <v>FG Blocked</v>
      </c>
      <c r="I20130" s="2" t="str" cm="1">
        <f t="array" ref="I20130">INDEX($E$2:$E$148,1+MOD(ROW()-ROW($2:$2),ROWS($E$2:$E$148)))</f>
        <v>in Outdoor Stadiums</v>
      </c>
      <c r="J20130" s="2" t="s">
        <v>335</v>
      </c>
    </row>
    <row r="20131" spans="7:10" ht="14" x14ac:dyDescent="0.15">
      <c r="G20131" s="2">
        <v>20130</v>
      </c>
      <c r="H20131" s="2" t="str" cm="1">
        <f t="array" ref="H20131">INDEX($B$2:$B$185,1+INT((ROW()-ROW($2:$2))/ROWS($E$2:$E$148)))</f>
        <v>FG Blocked</v>
      </c>
      <c r="I20131" s="2" t="str" cm="1">
        <f t="array" ref="I20131">INDEX($E$2:$E$148,1+MOD(ROW()-ROW($2:$2),ROWS($E$2:$E$148)))</f>
        <v>in Retractable Domes</v>
      </c>
      <c r="J20131" s="3" t="s">
        <v>336</v>
      </c>
    </row>
    <row r="20132" spans="7:10" x14ac:dyDescent="0.15">
      <c r="G20132" s="2">
        <v>20131</v>
      </c>
      <c r="H20132" s="2" t="str" cm="1">
        <f t="array" ref="H20132">INDEX($B$2:$B$185,1+INT((ROW()-ROW($2:$2))/ROWS($E$2:$E$148)))</f>
        <v>FG Blocked</v>
      </c>
      <c r="I20132" s="2" t="str" cm="1">
        <f t="array" ref="I20132">INDEX($E$2:$E$148,1+MOD(ROW()-ROW($2:$2),ROWS($E$2:$E$148)))</f>
        <v>in Afternoon Games</v>
      </c>
      <c r="J20132" s="2" t="s">
        <v>332</v>
      </c>
    </row>
    <row r="20133" spans="7:10" x14ac:dyDescent="0.15">
      <c r="G20133" s="2">
        <v>20132</v>
      </c>
      <c r="H20133" s="2" t="str" cm="1">
        <f t="array" ref="H20133">INDEX($B$2:$B$185,1+INT((ROW()-ROW($2:$2))/ROWS($E$2:$E$148)))</f>
        <v>FG Blocked</v>
      </c>
      <c r="I20133" s="2" t="str" cm="1">
        <f t="array" ref="I20133">INDEX($E$2:$E$148,1+MOD(ROW()-ROW($2:$2),ROWS($E$2:$E$148)))</f>
        <v>in Early Games</v>
      </c>
      <c r="J20133" s="2" t="s">
        <v>333</v>
      </c>
    </row>
    <row r="20134" spans="7:10" x14ac:dyDescent="0.15">
      <c r="G20134" s="2">
        <v>20133</v>
      </c>
      <c r="H20134" s="2" t="str" cm="1">
        <f t="array" ref="H20134">INDEX($B$2:$B$185,1+INT((ROW()-ROW($2:$2))/ROWS($E$2:$E$148)))</f>
        <v>FG Blocked</v>
      </c>
      <c r="I20134" s="2" t="str" cm="1">
        <f t="array" ref="I20134">INDEX($E$2:$E$148,1+MOD(ROW()-ROW($2:$2),ROWS($E$2:$E$148)))</f>
        <v>Pocket Time, &gt; 2.5</v>
      </c>
      <c r="J20134" s="2" t="s">
        <v>334</v>
      </c>
    </row>
    <row r="20135" spans="7:10" x14ac:dyDescent="0.15">
      <c r="G20135" s="2">
        <v>20134</v>
      </c>
      <c r="H20135" s="2" t="str" cm="1">
        <f t="array" ref="H20135">INDEX($B$2:$B$185,1+INT((ROW()-ROW($2:$2))/ROWS($E$2:$E$148)))</f>
        <v>FG Blocked</v>
      </c>
      <c r="I20135" s="2" t="str" cm="1">
        <f t="array" ref="I20135">INDEX($E$2:$E$148,1+MOD(ROW()-ROW($2:$2),ROWS($E$2:$E$148)))</f>
        <v>Pocket Time, &lt; 2.5</v>
      </c>
      <c r="J20135" s="2" t="s">
        <v>335</v>
      </c>
    </row>
    <row r="20136" spans="7:10" ht="14" x14ac:dyDescent="0.15">
      <c r="G20136" s="2">
        <v>20135</v>
      </c>
      <c r="H20136" s="2" t="str" cm="1">
        <f t="array" ref="H20136">INDEX($B$2:$B$185,1+INT((ROW()-ROW($2:$2))/ROWS($E$2:$E$148)))</f>
        <v>FG Blocked</v>
      </c>
      <c r="I20136" s="2" t="str" cm="1">
        <f t="array" ref="I20136">INDEX($E$2:$E$148,1+MOD(ROW()-ROW($2:$2),ROWS($E$2:$E$148)))</f>
        <v>in Late Games</v>
      </c>
      <c r="J20136" s="3" t="s">
        <v>336</v>
      </c>
    </row>
    <row r="20137" spans="7:10" x14ac:dyDescent="0.15">
      <c r="G20137" s="2">
        <v>20136</v>
      </c>
      <c r="H20137" s="2" t="str" cm="1">
        <f t="array" ref="H20137">INDEX($B$2:$B$185,1+INT((ROW()-ROW($2:$2))/ROWS($E$2:$E$148)))</f>
        <v>FG Blocked</v>
      </c>
      <c r="I20137" s="2" t="str" cm="1">
        <f t="array" ref="I20137">INDEX($E$2:$E$148,1+MOD(ROW()-ROW($2:$2),ROWS($E$2:$E$148)))</f>
        <v>Yards to Go: 1-3</v>
      </c>
      <c r="J20137" s="2" t="s">
        <v>332</v>
      </c>
    </row>
    <row r="20138" spans="7:10" x14ac:dyDescent="0.15">
      <c r="G20138" s="2">
        <v>20137</v>
      </c>
      <c r="H20138" s="2" t="str" cm="1">
        <f t="array" ref="H20138">INDEX($B$2:$B$185,1+INT((ROW()-ROW($2:$2))/ROWS($E$2:$E$148)))</f>
        <v>FG Blocked</v>
      </c>
      <c r="I20138" s="2" t="str" cm="1">
        <f t="array" ref="I20138">INDEX($E$2:$E$148,1+MOD(ROW()-ROW($2:$2),ROWS($E$2:$E$148)))</f>
        <v>Yards to Go: 4-6</v>
      </c>
      <c r="J20138" s="2" t="s">
        <v>333</v>
      </c>
    </row>
    <row r="20139" spans="7:10" x14ac:dyDescent="0.15">
      <c r="G20139" s="2">
        <v>20138</v>
      </c>
      <c r="H20139" s="2" t="str" cm="1">
        <f t="array" ref="H20139">INDEX($B$2:$B$185,1+INT((ROW()-ROW($2:$2))/ROWS($E$2:$E$148)))</f>
        <v>FG Blocked</v>
      </c>
      <c r="I20139" s="2" t="str" cm="1">
        <f t="array" ref="I20139">INDEX($E$2:$E$148,1+MOD(ROW()-ROW($2:$2),ROWS($E$2:$E$148)))</f>
        <v>Yards to Go: 7-9</v>
      </c>
      <c r="J20139" s="2" t="s">
        <v>334</v>
      </c>
    </row>
    <row r="20140" spans="7:10" x14ac:dyDescent="0.15">
      <c r="G20140" s="2">
        <v>20139</v>
      </c>
      <c r="H20140" s="2" t="str" cm="1">
        <f t="array" ref="H20140">INDEX($B$2:$B$185,1+INT((ROW()-ROW($2:$2))/ROWS($E$2:$E$148)))</f>
        <v>FG Blocked</v>
      </c>
      <c r="I20140" s="2" t="str" cm="1">
        <f t="array" ref="I20140">INDEX($E$2:$E$148,1+MOD(ROW()-ROW($2:$2),ROWS($E$2:$E$148)))</f>
        <v>Yards to Go: 10+</v>
      </c>
      <c r="J20140" s="2" t="s">
        <v>335</v>
      </c>
    </row>
    <row r="20141" spans="7:10" ht="14" x14ac:dyDescent="0.15">
      <c r="G20141" s="2">
        <v>20140</v>
      </c>
      <c r="H20141" s="2" t="str" cm="1">
        <f t="array" ref="H20141">INDEX($B$2:$B$185,1+INT((ROW()-ROW($2:$2))/ROWS($E$2:$E$148)))</f>
        <v>FG Attempts - Under 20 Yards</v>
      </c>
      <c r="I20141" s="2" t="str" cm="1">
        <f t="array" ref="I20141">INDEX($E$2:$E$148,1+MOD(ROW()-ROW($2:$2),ROWS($E$2:$E$148)))</f>
        <v>vs Normal Rush</v>
      </c>
      <c r="J20141" s="3" t="s">
        <v>336</v>
      </c>
    </row>
    <row r="20142" spans="7:10" x14ac:dyDescent="0.15">
      <c r="G20142" s="2">
        <v>20141</v>
      </c>
      <c r="H20142" s="2" t="str" cm="1">
        <f t="array" ref="H20142">INDEX($B$2:$B$185,1+INT((ROW()-ROW($2:$2))/ROWS($E$2:$E$148)))</f>
        <v>FG Attempts - Under 20 Yards</v>
      </c>
      <c r="I20142" s="2" t="str" cm="1">
        <f t="array" ref="I20142">INDEX($E$2:$E$148,1+MOD(ROW()-ROW($2:$2),ROWS($E$2:$E$148)))</f>
        <v>vs Blitz</v>
      </c>
      <c r="J20142" s="2" t="s">
        <v>332</v>
      </c>
    </row>
    <row r="20143" spans="7:10" x14ac:dyDescent="0.15">
      <c r="G20143" s="2">
        <v>20142</v>
      </c>
      <c r="H20143" s="2" t="str" cm="1">
        <f t="array" ref="H20143">INDEX($B$2:$B$185,1+INT((ROW()-ROW($2:$2))/ROWS($E$2:$E$148)))</f>
        <v>FG Attempts - Under 20 Yards</v>
      </c>
      <c r="I20143" s="2" t="str" cm="1">
        <f t="array" ref="I20143">INDEX($E$2:$E$148,1+MOD(ROW()-ROW($2:$2),ROWS($E$2:$E$148)))</f>
        <v>in AFC</v>
      </c>
      <c r="J20143" s="2" t="s">
        <v>333</v>
      </c>
    </row>
    <row r="20144" spans="7:10" x14ac:dyDescent="0.15">
      <c r="G20144" s="2">
        <v>20143</v>
      </c>
      <c r="H20144" s="2" t="str" cm="1">
        <f t="array" ref="H20144">INDEX($B$2:$B$185,1+INT((ROW()-ROW($2:$2))/ROWS($E$2:$E$148)))</f>
        <v>FG Attempts - Under 20 Yards</v>
      </c>
      <c r="I20144" s="2" t="str" cm="1">
        <f t="array" ref="I20144">INDEX($E$2:$E$148,1+MOD(ROW()-ROW($2:$2),ROWS($E$2:$E$148)))</f>
        <v>in NFC</v>
      </c>
      <c r="J20144" s="2" t="s">
        <v>334</v>
      </c>
    </row>
    <row r="20145" spans="7:10" x14ac:dyDescent="0.15">
      <c r="G20145" s="2">
        <v>20144</v>
      </c>
      <c r="H20145" s="2" t="str" cm="1">
        <f t="array" ref="H20145">INDEX($B$2:$B$185,1+INT((ROW()-ROW($2:$2))/ROWS($E$2:$E$148)))</f>
        <v>FG Attempts - Under 20 Yards</v>
      </c>
      <c r="I20145" s="2" t="str" cm="1">
        <f t="array" ref="I20145">INDEX($E$2:$E$148,1+MOD(ROW()-ROW($2:$2),ROWS($E$2:$E$148)))</f>
        <v>on Mondays</v>
      </c>
      <c r="J20145" s="2" t="s">
        <v>335</v>
      </c>
    </row>
    <row r="20146" spans="7:10" ht="14" x14ac:dyDescent="0.15">
      <c r="G20146" s="2">
        <v>20145</v>
      </c>
      <c r="H20146" s="2" t="str" cm="1">
        <f t="array" ref="H20146">INDEX($B$2:$B$185,1+INT((ROW()-ROW($2:$2))/ROWS($E$2:$E$148)))</f>
        <v>FG Attempts - Under 20 Yards</v>
      </c>
      <c r="I20146" s="2" t="str" cm="1">
        <f t="array" ref="I20146">INDEX($E$2:$E$148,1+MOD(ROW()-ROW($2:$2),ROWS($E$2:$E$148)))</f>
        <v>on Sundays</v>
      </c>
      <c r="J20146" s="3" t="s">
        <v>336</v>
      </c>
    </row>
    <row r="20147" spans="7:10" x14ac:dyDescent="0.15">
      <c r="G20147" s="2">
        <v>20146</v>
      </c>
      <c r="H20147" s="2" t="str" cm="1">
        <f t="array" ref="H20147">INDEX($B$2:$B$185,1+INT((ROW()-ROW($2:$2))/ROWS($E$2:$E$148)))</f>
        <v>FG Attempts - Under 20 Yards</v>
      </c>
      <c r="I20147" s="2" t="str" cm="1">
        <f t="array" ref="I20147">INDEX($E$2:$E$148,1+MOD(ROW()-ROW($2:$2),ROWS($E$2:$E$148)))</f>
        <v>on Thursdays</v>
      </c>
      <c r="J20147" s="2" t="s">
        <v>332</v>
      </c>
    </row>
    <row r="20148" spans="7:10" x14ac:dyDescent="0.15">
      <c r="G20148" s="2">
        <v>20147</v>
      </c>
      <c r="H20148" s="2" t="str" cm="1">
        <f t="array" ref="H20148">INDEX($B$2:$B$185,1+INT((ROW()-ROW($2:$2))/ROWS($E$2:$E$148)))</f>
        <v>FG Attempts - Under 20 Yards</v>
      </c>
      <c r="I20148" s="2" t="str" cm="1">
        <f t="array" ref="I20148">INDEX($E$2:$E$148,1+MOD(ROW()-ROW($2:$2),ROWS($E$2:$E$148)))</f>
        <v>in AFC East</v>
      </c>
      <c r="J20148" s="2" t="s">
        <v>333</v>
      </c>
    </row>
    <row r="20149" spans="7:10" x14ac:dyDescent="0.15">
      <c r="G20149" s="2">
        <v>20148</v>
      </c>
      <c r="H20149" s="2" t="str" cm="1">
        <f t="array" ref="H20149">INDEX($B$2:$B$185,1+INT((ROW()-ROW($2:$2))/ROWS($E$2:$E$148)))</f>
        <v>FG Attempts - Under 20 Yards</v>
      </c>
      <c r="I20149" s="2" t="str" cm="1">
        <f t="array" ref="I20149">INDEX($E$2:$E$148,1+MOD(ROW()-ROW($2:$2),ROWS($E$2:$E$148)))</f>
        <v>in AFC North</v>
      </c>
      <c r="J20149" s="2" t="s">
        <v>334</v>
      </c>
    </row>
    <row r="20150" spans="7:10" x14ac:dyDescent="0.15">
      <c r="G20150" s="2">
        <v>20149</v>
      </c>
      <c r="H20150" s="2" t="str" cm="1">
        <f t="array" ref="H20150">INDEX($B$2:$B$185,1+INT((ROW()-ROW($2:$2))/ROWS($E$2:$E$148)))</f>
        <v>FG Attempts - Under 20 Yards</v>
      </c>
      <c r="I20150" s="2" t="str" cm="1">
        <f t="array" ref="I20150">INDEX($E$2:$E$148,1+MOD(ROW()-ROW($2:$2),ROWS($E$2:$E$148)))</f>
        <v>in AFC South</v>
      </c>
      <c r="J20150" s="2" t="s">
        <v>335</v>
      </c>
    </row>
    <row r="20151" spans="7:10" ht="14" x14ac:dyDescent="0.15">
      <c r="G20151" s="2">
        <v>20150</v>
      </c>
      <c r="H20151" s="2" t="str" cm="1">
        <f t="array" ref="H20151">INDEX($B$2:$B$185,1+INT((ROW()-ROW($2:$2))/ROWS($E$2:$E$148)))</f>
        <v>FG Attempts - Under 20 Yards</v>
      </c>
      <c r="I20151" s="2" t="str" cm="1">
        <f t="array" ref="I20151">INDEX($E$2:$E$148,1+MOD(ROW()-ROW($2:$2),ROWS($E$2:$E$148)))</f>
        <v>in AFC West</v>
      </c>
      <c r="J20151" s="3" t="s">
        <v>336</v>
      </c>
    </row>
    <row r="20152" spans="7:10" x14ac:dyDescent="0.15">
      <c r="G20152" s="2">
        <v>20151</v>
      </c>
      <c r="H20152" s="2" t="str" cm="1">
        <f t="array" ref="H20152">INDEX($B$2:$B$185,1+INT((ROW()-ROW($2:$2))/ROWS($E$2:$E$148)))</f>
        <v>FG Attempts - Under 20 Yards</v>
      </c>
      <c r="I20152" s="2" t="str" cm="1">
        <f t="array" ref="I20152">INDEX($E$2:$E$148,1+MOD(ROW()-ROW($2:$2),ROWS($E$2:$E$148)))</f>
        <v>in NFC East</v>
      </c>
      <c r="J20152" s="2" t="s">
        <v>332</v>
      </c>
    </row>
    <row r="20153" spans="7:10" x14ac:dyDescent="0.15">
      <c r="G20153" s="2">
        <v>20152</v>
      </c>
      <c r="H20153" s="2" t="str" cm="1">
        <f t="array" ref="H20153">INDEX($B$2:$B$185,1+INT((ROW()-ROW($2:$2))/ROWS($E$2:$E$148)))</f>
        <v>FG Attempts - Under 20 Yards</v>
      </c>
      <c r="I20153" s="2" t="str" cm="1">
        <f t="array" ref="I20153">INDEX($E$2:$E$148,1+MOD(ROW()-ROW($2:$2),ROWS($E$2:$E$148)))</f>
        <v>in NFC North</v>
      </c>
      <c r="J20153" s="2" t="s">
        <v>333</v>
      </c>
    </row>
    <row r="20154" spans="7:10" x14ac:dyDescent="0.15">
      <c r="G20154" s="2">
        <v>20153</v>
      </c>
      <c r="H20154" s="2" t="str" cm="1">
        <f t="array" ref="H20154">INDEX($B$2:$B$185,1+INT((ROW()-ROW($2:$2))/ROWS($E$2:$E$148)))</f>
        <v>FG Attempts - Under 20 Yards</v>
      </c>
      <c r="I20154" s="2" t="str" cm="1">
        <f t="array" ref="I20154">INDEX($E$2:$E$148,1+MOD(ROW()-ROW($2:$2),ROWS($E$2:$E$148)))</f>
        <v>in NFC South</v>
      </c>
      <c r="J20154" s="2" t="s">
        <v>334</v>
      </c>
    </row>
    <row r="20155" spans="7:10" x14ac:dyDescent="0.15">
      <c r="G20155" s="2">
        <v>20154</v>
      </c>
      <c r="H20155" s="2" t="str" cm="1">
        <f t="array" ref="H20155">INDEX($B$2:$B$185,1+INT((ROW()-ROW($2:$2))/ROWS($E$2:$E$148)))</f>
        <v>FG Attempts - Under 20 Yards</v>
      </c>
      <c r="I20155" s="2" t="str" cm="1">
        <f t="array" ref="I20155">INDEX($E$2:$E$148,1+MOD(ROW()-ROW($2:$2),ROWS($E$2:$E$148)))</f>
        <v>in NFC West</v>
      </c>
      <c r="J20155" s="2" t="s">
        <v>335</v>
      </c>
    </row>
    <row r="20156" spans="7:10" ht="14" x14ac:dyDescent="0.15">
      <c r="G20156" s="2">
        <v>20155</v>
      </c>
      <c r="H20156" s="2" t="str" cm="1">
        <f t="array" ref="H20156">INDEX($B$2:$B$185,1+INT((ROW()-ROW($2:$2))/ROWS($E$2:$E$148)))</f>
        <v>FG Attempts - Under 20 Yards</v>
      </c>
      <c r="I20156" s="2" t="str" cm="1">
        <f t="array" ref="I20156">INDEX($E$2:$E$148,1+MOD(ROW()-ROW($2:$2),ROWS($E$2:$E$148)))</f>
        <v>vs AFC</v>
      </c>
      <c r="J20156" s="3" t="s">
        <v>336</v>
      </c>
    </row>
    <row r="20157" spans="7:10" x14ac:dyDescent="0.15">
      <c r="G20157" s="2">
        <v>20156</v>
      </c>
      <c r="H20157" s="2" t="str" cm="1">
        <f t="array" ref="H20157">INDEX($B$2:$B$185,1+INT((ROW()-ROW($2:$2))/ROWS($E$2:$E$148)))</f>
        <v>FG Attempts - Under 20 Yards</v>
      </c>
      <c r="I20157" s="2" t="str" cm="1">
        <f t="array" ref="I20157">INDEX($E$2:$E$148,1+MOD(ROW()-ROW($2:$2),ROWS($E$2:$E$148)))</f>
        <v>vs NFC</v>
      </c>
      <c r="J20157" s="2" t="s">
        <v>332</v>
      </c>
    </row>
    <row r="20158" spans="7:10" x14ac:dyDescent="0.15">
      <c r="G20158" s="2">
        <v>20157</v>
      </c>
      <c r="H20158" s="2" t="str" cm="1">
        <f t="array" ref="H20158">INDEX($B$2:$B$185,1+INT((ROW()-ROW($2:$2))/ROWS($E$2:$E$148)))</f>
        <v>FG Attempts - Under 20 Yards</v>
      </c>
      <c r="I20158" s="2" t="str" cm="1">
        <f t="array" ref="I20158">INDEX($E$2:$E$148,1+MOD(ROW()-ROW($2:$2),ROWS($E$2:$E$148)))</f>
        <v>vs AFC East</v>
      </c>
      <c r="J20158" s="2" t="s">
        <v>333</v>
      </c>
    </row>
    <row r="20159" spans="7:10" x14ac:dyDescent="0.15">
      <c r="G20159" s="2">
        <v>20158</v>
      </c>
      <c r="H20159" s="2" t="str" cm="1">
        <f t="array" ref="H20159">INDEX($B$2:$B$185,1+INT((ROW()-ROW($2:$2))/ROWS($E$2:$E$148)))</f>
        <v>FG Attempts - Under 20 Yards</v>
      </c>
      <c r="I20159" s="2" t="str" cm="1">
        <f t="array" ref="I20159">INDEX($E$2:$E$148,1+MOD(ROW()-ROW($2:$2),ROWS($E$2:$E$148)))</f>
        <v>vs AFC North</v>
      </c>
      <c r="J20159" s="2" t="s">
        <v>334</v>
      </c>
    </row>
    <row r="20160" spans="7:10" x14ac:dyDescent="0.15">
      <c r="G20160" s="2">
        <v>20159</v>
      </c>
      <c r="H20160" s="2" t="str" cm="1">
        <f t="array" ref="H20160">INDEX($B$2:$B$185,1+INT((ROW()-ROW($2:$2))/ROWS($E$2:$E$148)))</f>
        <v>FG Attempts - Under 20 Yards</v>
      </c>
      <c r="I20160" s="2" t="str" cm="1">
        <f t="array" ref="I20160">INDEX($E$2:$E$148,1+MOD(ROW()-ROW($2:$2),ROWS($E$2:$E$148)))</f>
        <v>vs AFC South</v>
      </c>
      <c r="J20160" s="2" t="s">
        <v>335</v>
      </c>
    </row>
    <row r="20161" spans="7:10" ht="14" x14ac:dyDescent="0.15">
      <c r="G20161" s="2">
        <v>20160</v>
      </c>
      <c r="H20161" s="2" t="str" cm="1">
        <f t="array" ref="H20161">INDEX($B$2:$B$185,1+INT((ROW()-ROW($2:$2))/ROWS($E$2:$E$148)))</f>
        <v>FG Attempts - Under 20 Yards</v>
      </c>
      <c r="I20161" s="2" t="str" cm="1">
        <f t="array" ref="I20161">INDEX($E$2:$E$148,1+MOD(ROW()-ROW($2:$2),ROWS($E$2:$E$148)))</f>
        <v>vs AFC West</v>
      </c>
      <c r="J20161" s="3" t="s">
        <v>336</v>
      </c>
    </row>
    <row r="20162" spans="7:10" x14ac:dyDescent="0.15">
      <c r="G20162" s="2">
        <v>20161</v>
      </c>
      <c r="H20162" s="2" t="str" cm="1">
        <f t="array" ref="H20162">INDEX($B$2:$B$185,1+INT((ROW()-ROW($2:$2))/ROWS($E$2:$E$148)))</f>
        <v>FG Attempts - Under 20 Yards</v>
      </c>
      <c r="I20162" s="2" t="str" cm="1">
        <f t="array" ref="I20162">INDEX($E$2:$E$148,1+MOD(ROW()-ROW($2:$2),ROWS($E$2:$E$148)))</f>
        <v>vs NFC East</v>
      </c>
      <c r="J20162" s="2" t="s">
        <v>332</v>
      </c>
    </row>
    <row r="20163" spans="7:10" x14ac:dyDescent="0.15">
      <c r="G20163" s="2">
        <v>20162</v>
      </c>
      <c r="H20163" s="2" t="str" cm="1">
        <f t="array" ref="H20163">INDEX($B$2:$B$185,1+INT((ROW()-ROW($2:$2))/ROWS($E$2:$E$148)))</f>
        <v>FG Attempts - Under 20 Yards</v>
      </c>
      <c r="I20163" s="2" t="str" cm="1">
        <f t="array" ref="I20163">INDEX($E$2:$E$148,1+MOD(ROW()-ROW($2:$2),ROWS($E$2:$E$148)))</f>
        <v>vs NFC North</v>
      </c>
      <c r="J20163" s="2" t="s">
        <v>333</v>
      </c>
    </row>
    <row r="20164" spans="7:10" x14ac:dyDescent="0.15">
      <c r="G20164" s="2">
        <v>20163</v>
      </c>
      <c r="H20164" s="2" t="str" cm="1">
        <f t="array" ref="H20164">INDEX($B$2:$B$185,1+INT((ROW()-ROW($2:$2))/ROWS($E$2:$E$148)))</f>
        <v>FG Attempts - Under 20 Yards</v>
      </c>
      <c r="I20164" s="2" t="str" cm="1">
        <f t="array" ref="I20164">INDEX($E$2:$E$148,1+MOD(ROW()-ROW($2:$2),ROWS($E$2:$E$148)))</f>
        <v>vs NFC South</v>
      </c>
      <c r="J20164" s="2" t="s">
        <v>334</v>
      </c>
    </row>
    <row r="20165" spans="7:10" x14ac:dyDescent="0.15">
      <c r="G20165" s="2">
        <v>20164</v>
      </c>
      <c r="H20165" s="2" t="str" cm="1">
        <f t="array" ref="H20165">INDEX($B$2:$B$185,1+INT((ROW()-ROW($2:$2))/ROWS($E$2:$E$148)))</f>
        <v>FG Attempts - Under 20 Yards</v>
      </c>
      <c r="I20165" s="2" t="str" cm="1">
        <f t="array" ref="I20165">INDEX($E$2:$E$148,1+MOD(ROW()-ROW($2:$2),ROWS($E$2:$E$148)))</f>
        <v>vs NFC West</v>
      </c>
      <c r="J20165" s="2" t="s">
        <v>335</v>
      </c>
    </row>
    <row r="20166" spans="7:10" ht="14" x14ac:dyDescent="0.15">
      <c r="G20166" s="2">
        <v>20165</v>
      </c>
      <c r="H20166" s="2" t="str" cm="1">
        <f t="array" ref="H20166">INDEX($B$2:$B$185,1+INT((ROW()-ROW($2:$2))/ROWS($E$2:$E$148)))</f>
        <v>FG Attempts - Under 20 Yards</v>
      </c>
      <c r="I20166" s="2" t="str" cm="1">
        <f t="array" ref="I20166">INDEX($E$2:$E$148,1+MOD(ROW()-ROW($2:$2),ROWS($E$2:$E$148)))</f>
        <v>No Down</v>
      </c>
      <c r="J20166" s="3" t="s">
        <v>336</v>
      </c>
    </row>
    <row r="20167" spans="7:10" x14ac:dyDescent="0.15">
      <c r="G20167" s="2">
        <v>20166</v>
      </c>
      <c r="H20167" s="2" t="str" cm="1">
        <f t="array" ref="H20167">INDEX($B$2:$B$185,1+INT((ROW()-ROW($2:$2))/ROWS($E$2:$E$148)))</f>
        <v>FG Attempts - Under 20 Yards</v>
      </c>
      <c r="I20167" s="2" t="str" cm="1">
        <f t="array" ref="I20167">INDEX($E$2:$E$148,1+MOD(ROW()-ROW($2:$2),ROWS($E$2:$E$148)))</f>
        <v>on 1st Downs</v>
      </c>
      <c r="J20167" s="2" t="s">
        <v>332</v>
      </c>
    </row>
    <row r="20168" spans="7:10" x14ac:dyDescent="0.15">
      <c r="G20168" s="2">
        <v>20167</v>
      </c>
      <c r="H20168" s="2" t="str" cm="1">
        <f t="array" ref="H20168">INDEX($B$2:$B$185,1+INT((ROW()-ROW($2:$2))/ROWS($E$2:$E$148)))</f>
        <v>FG Attempts - Under 20 Yards</v>
      </c>
      <c r="I20168" s="2" t="str" cm="1">
        <f t="array" ref="I20168">INDEX($E$2:$E$148,1+MOD(ROW()-ROW($2:$2),ROWS($E$2:$E$148)))</f>
        <v>on 2nd Downs</v>
      </c>
      <c r="J20168" s="2" t="s">
        <v>333</v>
      </c>
    </row>
    <row r="20169" spans="7:10" x14ac:dyDescent="0.15">
      <c r="G20169" s="2">
        <v>20168</v>
      </c>
      <c r="H20169" s="2" t="str" cm="1">
        <f t="array" ref="H20169">INDEX($B$2:$B$185,1+INT((ROW()-ROW($2:$2))/ROWS($E$2:$E$148)))</f>
        <v>FG Attempts - Under 20 Yards</v>
      </c>
      <c r="I20169" s="2" t="str" cm="1">
        <f t="array" ref="I20169">INDEX($E$2:$E$148,1+MOD(ROW()-ROW($2:$2),ROWS($E$2:$E$148)))</f>
        <v>on 3rd Downs</v>
      </c>
      <c r="J20169" s="2" t="s">
        <v>334</v>
      </c>
    </row>
    <row r="20170" spans="7:10" x14ac:dyDescent="0.15">
      <c r="G20170" s="2">
        <v>20169</v>
      </c>
      <c r="H20170" s="2" t="str" cm="1">
        <f t="array" ref="H20170">INDEX($B$2:$B$185,1+INT((ROW()-ROW($2:$2))/ROWS($E$2:$E$148)))</f>
        <v>FG Attempts - Under 20 Yards</v>
      </c>
      <c r="I20170" s="2" t="str" cm="1">
        <f t="array" ref="I20170">INDEX($E$2:$E$148,1+MOD(ROW()-ROW($2:$2),ROWS($E$2:$E$148)))</f>
        <v>on 4th Downs</v>
      </c>
      <c r="J20170" s="2" t="s">
        <v>335</v>
      </c>
    </row>
    <row r="20171" spans="7:10" ht="14" x14ac:dyDescent="0.15">
      <c r="G20171" s="2">
        <v>20170</v>
      </c>
      <c r="H20171" s="2" t="str" cm="1">
        <f t="array" ref="H20171">INDEX($B$2:$B$185,1+INT((ROW()-ROW($2:$2))/ROWS($E$2:$E$148)))</f>
        <v>FG Attempts - Under 20 Yards</v>
      </c>
      <c r="I20171" s="2" t="str" cm="1">
        <f t="array" ref="I20171">INDEX($E$2:$E$148,1+MOD(ROW()-ROW($2:$2),ROWS($E$2:$E$148)))</f>
        <v>1st &amp; 10</v>
      </c>
      <c r="J20171" s="3" t="s">
        <v>336</v>
      </c>
    </row>
    <row r="20172" spans="7:10" x14ac:dyDescent="0.15">
      <c r="G20172" s="2">
        <v>20171</v>
      </c>
      <c r="H20172" s="2" t="str" cm="1">
        <f t="array" ref="H20172">INDEX($B$2:$B$185,1+INT((ROW()-ROW($2:$2))/ROWS($E$2:$E$148)))</f>
        <v>FG Attempts - Under 20 Yards</v>
      </c>
      <c r="I20172" s="2" t="str" cm="1">
        <f t="array" ref="I20172">INDEX($E$2:$E$148,1+MOD(ROW()-ROW($2:$2),ROWS($E$2:$E$148)))</f>
        <v>1st &amp; &gt; 10</v>
      </c>
      <c r="J20172" s="2" t="s">
        <v>332</v>
      </c>
    </row>
    <row r="20173" spans="7:10" x14ac:dyDescent="0.15">
      <c r="G20173" s="2">
        <v>20172</v>
      </c>
      <c r="H20173" s="2" t="str" cm="1">
        <f t="array" ref="H20173">INDEX($B$2:$B$185,1+INT((ROW()-ROW($2:$2))/ROWS($E$2:$E$148)))</f>
        <v>FG Attempts - Under 20 Yards</v>
      </c>
      <c r="I20173" s="2" t="str" cm="1">
        <f t="array" ref="I20173">INDEX($E$2:$E$148,1+MOD(ROW()-ROW($2:$2),ROWS($E$2:$E$148)))</f>
        <v>1st &amp; &lt; 10</v>
      </c>
      <c r="J20173" s="2" t="s">
        <v>333</v>
      </c>
    </row>
    <row r="20174" spans="7:10" x14ac:dyDescent="0.15">
      <c r="G20174" s="2">
        <v>20173</v>
      </c>
      <c r="H20174" s="2" t="str" cm="1">
        <f t="array" ref="H20174">INDEX($B$2:$B$185,1+INT((ROW()-ROW($2:$2))/ROWS($E$2:$E$148)))</f>
        <v>FG Attempts - Under 20 Yards</v>
      </c>
      <c r="I20174" s="2" t="str" cm="1">
        <f t="array" ref="I20174">INDEX($E$2:$E$148,1+MOD(ROW()-ROW($2:$2),ROWS($E$2:$E$148)))</f>
        <v>2nd &amp; Medium (4-6yd)</v>
      </c>
      <c r="J20174" s="2" t="s">
        <v>334</v>
      </c>
    </row>
    <row r="20175" spans="7:10" x14ac:dyDescent="0.15">
      <c r="G20175" s="2">
        <v>20174</v>
      </c>
      <c r="H20175" s="2" t="str" cm="1">
        <f t="array" ref="H20175">INDEX($B$2:$B$185,1+INT((ROW()-ROW($2:$2))/ROWS($E$2:$E$148)))</f>
        <v>FG Attempts - Under 20 Yards</v>
      </c>
      <c r="I20175" s="2" t="str" cm="1">
        <f t="array" ref="I20175">INDEX($E$2:$E$148,1+MOD(ROW()-ROW($2:$2),ROWS($E$2:$E$148)))</f>
        <v>2nd &amp; 7-9</v>
      </c>
      <c r="J20175" s="2" t="s">
        <v>335</v>
      </c>
    </row>
    <row r="20176" spans="7:10" ht="14" x14ac:dyDescent="0.15">
      <c r="G20176" s="2">
        <v>20175</v>
      </c>
      <c r="H20176" s="2" t="str" cm="1">
        <f t="array" ref="H20176">INDEX($B$2:$B$185,1+INT((ROW()-ROW($2:$2))/ROWS($E$2:$E$148)))</f>
        <v>FG Attempts - Under 20 Yards</v>
      </c>
      <c r="I20176" s="2" t="str" cm="1">
        <f t="array" ref="I20176">INDEX($E$2:$E$148,1+MOD(ROW()-ROW($2:$2),ROWS($E$2:$E$148)))</f>
        <v>2nd &amp; 10+</v>
      </c>
      <c r="J20176" s="3" t="s">
        <v>336</v>
      </c>
    </row>
    <row r="20177" spans="7:10" x14ac:dyDescent="0.15">
      <c r="G20177" s="2">
        <v>20176</v>
      </c>
      <c r="H20177" s="2" t="str" cm="1">
        <f t="array" ref="H20177">INDEX($B$2:$B$185,1+INT((ROW()-ROW($2:$2))/ROWS($E$2:$E$148)))</f>
        <v>FG Attempts - Under 20 Yards</v>
      </c>
      <c r="I20177" s="2" t="str" cm="1">
        <f t="array" ref="I20177">INDEX($E$2:$E$148,1+MOD(ROW()-ROW($2:$2),ROWS($E$2:$E$148)))</f>
        <v>3rd &amp; Medium (4-6yd)</v>
      </c>
      <c r="J20177" s="2" t="s">
        <v>332</v>
      </c>
    </row>
    <row r="20178" spans="7:10" x14ac:dyDescent="0.15">
      <c r="G20178" s="2">
        <v>20177</v>
      </c>
      <c r="H20178" s="2" t="str" cm="1">
        <f t="array" ref="H20178">INDEX($B$2:$B$185,1+INT((ROW()-ROW($2:$2))/ROWS($E$2:$E$148)))</f>
        <v>FG Attempts - Under 20 Yards</v>
      </c>
      <c r="I20178" s="2" t="str" cm="1">
        <f t="array" ref="I20178">INDEX($E$2:$E$148,1+MOD(ROW()-ROW($2:$2),ROWS($E$2:$E$148)))</f>
        <v>3rd/4th &amp; Short</v>
      </c>
      <c r="J20178" s="2" t="s">
        <v>333</v>
      </c>
    </row>
    <row r="20179" spans="7:10" x14ac:dyDescent="0.15">
      <c r="G20179" s="2">
        <v>20178</v>
      </c>
      <c r="H20179" s="2" t="str" cm="1">
        <f t="array" ref="H20179">INDEX($B$2:$B$185,1+INT((ROW()-ROW($2:$2))/ROWS($E$2:$E$148)))</f>
        <v>FG Attempts - Under 20 Yards</v>
      </c>
      <c r="I20179" s="2" t="str" cm="1">
        <f t="array" ref="I20179">INDEX($E$2:$E$148,1+MOD(ROW()-ROW($2:$2),ROWS($E$2:$E$148)))</f>
        <v>3rd &amp; 7-9</v>
      </c>
      <c r="J20179" s="2" t="s">
        <v>334</v>
      </c>
    </row>
    <row r="20180" spans="7:10" x14ac:dyDescent="0.15">
      <c r="G20180" s="2">
        <v>20179</v>
      </c>
      <c r="H20180" s="2" t="str" cm="1">
        <f t="array" ref="H20180">INDEX($B$2:$B$185,1+INT((ROW()-ROW($2:$2))/ROWS($E$2:$E$148)))</f>
        <v>FG Attempts - Under 20 Yards</v>
      </c>
      <c r="I20180" s="2" t="str" cm="1">
        <f t="array" ref="I20180">INDEX($E$2:$E$148,1+MOD(ROW()-ROW($2:$2),ROWS($E$2:$E$148)))</f>
        <v>3rd &amp; 10+</v>
      </c>
      <c r="J20180" s="2" t="s">
        <v>335</v>
      </c>
    </row>
    <row r="20181" spans="7:10" ht="14" x14ac:dyDescent="0.15">
      <c r="G20181" s="2">
        <v>20180</v>
      </c>
      <c r="H20181" s="2" t="str" cm="1">
        <f t="array" ref="H20181">INDEX($B$2:$B$185,1+INT((ROW()-ROW($2:$2))/ROWS($E$2:$E$148)))</f>
        <v>FG Attempts - Under 20 Yards</v>
      </c>
      <c r="I20181" s="2" t="str" cm="1">
        <f t="array" ref="I20181">INDEX($E$2:$E$148,1+MOD(ROW()-ROW($2:$2),ROWS($E$2:$E$148)))</f>
        <v>4th &amp; 4-6</v>
      </c>
      <c r="J20181" s="3" t="s">
        <v>336</v>
      </c>
    </row>
    <row r="20182" spans="7:10" x14ac:dyDescent="0.15">
      <c r="G20182" s="2">
        <v>20181</v>
      </c>
      <c r="H20182" s="2" t="str" cm="1">
        <f t="array" ref="H20182">INDEX($B$2:$B$185,1+INT((ROW()-ROW($2:$2))/ROWS($E$2:$E$148)))</f>
        <v>FG Attempts - Under 20 Yards</v>
      </c>
      <c r="I20182" s="2" t="str" cm="1">
        <f t="array" ref="I20182">INDEX($E$2:$E$148,1+MOD(ROW()-ROW($2:$2),ROWS($E$2:$E$148)))</f>
        <v>4th &amp; 7-9</v>
      </c>
      <c r="J20182" s="2" t="s">
        <v>332</v>
      </c>
    </row>
    <row r="20183" spans="7:10" x14ac:dyDescent="0.15">
      <c r="G20183" s="2">
        <v>20182</v>
      </c>
      <c r="H20183" s="2" t="str" cm="1">
        <f t="array" ref="H20183">INDEX($B$2:$B$185,1+INT((ROW()-ROW($2:$2))/ROWS($E$2:$E$148)))</f>
        <v>FG Attempts - Under 20 Yards</v>
      </c>
      <c r="I20183" s="2" t="str" cm="1">
        <f t="array" ref="I20183">INDEX($E$2:$E$148,1+MOD(ROW()-ROW($2:$2),ROWS($E$2:$E$148)))</f>
        <v>4th &amp; 10+</v>
      </c>
      <c r="J20183" s="2" t="s">
        <v>333</v>
      </c>
    </row>
    <row r="20184" spans="7:10" x14ac:dyDescent="0.15">
      <c r="G20184" s="2">
        <v>20183</v>
      </c>
      <c r="H20184" s="2" t="str" cm="1">
        <f t="array" ref="H20184">INDEX($B$2:$B$185,1+INT((ROW()-ROW($2:$2))/ROWS($E$2:$E$148)))</f>
        <v>FG Attempts - Under 20 Yards</v>
      </c>
      <c r="I20184" s="2" t="str" cm="1">
        <f t="array" ref="I20184">INDEX($E$2:$E$148,1+MOD(ROW()-ROW($2:$2),ROWS($E$2:$E$148)))</f>
        <v>Plays/Drive, 1-3</v>
      </c>
      <c r="J20184" s="2" t="s">
        <v>334</v>
      </c>
    </row>
    <row r="20185" spans="7:10" x14ac:dyDescent="0.15">
      <c r="G20185" s="2">
        <v>20184</v>
      </c>
      <c r="H20185" s="2" t="str" cm="1">
        <f t="array" ref="H20185">INDEX($B$2:$B$185,1+INT((ROW()-ROW($2:$2))/ROWS($E$2:$E$148)))</f>
        <v>FG Attempts - Under 20 Yards</v>
      </c>
      <c r="I20185" s="2" t="str" cm="1">
        <f t="array" ref="I20185">INDEX($E$2:$E$148,1+MOD(ROW()-ROW($2:$2),ROWS($E$2:$E$148)))</f>
        <v>Plays/Drive, 4-6</v>
      </c>
      <c r="J20185" s="2" t="s">
        <v>335</v>
      </c>
    </row>
    <row r="20186" spans="7:10" ht="14" x14ac:dyDescent="0.15">
      <c r="G20186" s="2">
        <v>20185</v>
      </c>
      <c r="H20186" s="2" t="str" cm="1">
        <f t="array" ref="H20186">INDEX($B$2:$B$185,1+INT((ROW()-ROW($2:$2))/ROWS($E$2:$E$148)))</f>
        <v>FG Attempts - Under 20 Yards</v>
      </c>
      <c r="I20186" s="2" t="str" cm="1">
        <f t="array" ref="I20186">INDEX($E$2:$E$148,1+MOD(ROW()-ROW($2:$2),ROWS($E$2:$E$148)))</f>
        <v>Plays/Drive, 7-10</v>
      </c>
      <c r="J20186" s="3" t="s">
        <v>336</v>
      </c>
    </row>
    <row r="20187" spans="7:10" x14ac:dyDescent="0.15">
      <c r="G20187" s="2">
        <v>20186</v>
      </c>
      <c r="H20187" s="2" t="str" cm="1">
        <f t="array" ref="H20187">INDEX($B$2:$B$185,1+INT((ROW()-ROW($2:$2))/ROWS($E$2:$E$148)))</f>
        <v>FG Attempts - Under 20 Yards</v>
      </c>
      <c r="I20187" s="2" t="str" cm="1">
        <f t="array" ref="I20187">INDEX($E$2:$E$148,1+MOD(ROW()-ROW($2:$2),ROWS($E$2:$E$148)))</f>
        <v>Plays/Drive, 11+</v>
      </c>
      <c r="J20187" s="2" t="s">
        <v>332</v>
      </c>
    </row>
    <row r="20188" spans="7:10" x14ac:dyDescent="0.15">
      <c r="G20188" s="2">
        <v>20187</v>
      </c>
      <c r="H20188" s="2" t="str" cm="1">
        <f t="array" ref="H20188">INDEX($B$2:$B$185,1+INT((ROW()-ROW($2:$2))/ROWS($E$2:$E$148)))</f>
        <v>FG Attempts - Under 20 Yards</v>
      </c>
      <c r="I20188" s="2" t="str" cm="1">
        <f t="array" ref="I20188">INDEX($E$2:$E$148,1+MOD(ROW()-ROW($2:$2),ROWS($E$2:$E$148)))</f>
        <v>Loaded Box, &gt; 8</v>
      </c>
      <c r="J20188" s="2" t="s">
        <v>333</v>
      </c>
    </row>
    <row r="20189" spans="7:10" x14ac:dyDescent="0.15">
      <c r="G20189" s="2">
        <v>20188</v>
      </c>
      <c r="H20189" s="2" t="str" cm="1">
        <f t="array" ref="H20189">INDEX($B$2:$B$185,1+INT((ROW()-ROW($2:$2))/ROWS($E$2:$E$148)))</f>
        <v>FG Attempts - Under 20 Yards</v>
      </c>
      <c r="I20189" s="2" t="str" cm="1">
        <f t="array" ref="I20189">INDEX($E$2:$E$148,1+MOD(ROW()-ROW($2:$2),ROWS($E$2:$E$148)))</f>
        <v>Loaded Box, &lt; 8</v>
      </c>
      <c r="J20189" s="2" t="s">
        <v>334</v>
      </c>
    </row>
    <row r="20190" spans="7:10" x14ac:dyDescent="0.15">
      <c r="G20190" s="2">
        <v>20189</v>
      </c>
      <c r="H20190" s="2" t="str" cm="1">
        <f t="array" ref="H20190">INDEX($B$2:$B$185,1+INT((ROW()-ROW($2:$2))/ROWS($E$2:$E$148)))</f>
        <v>FG Attempts - Under 20 Yards</v>
      </c>
      <c r="I20190" s="2" t="str" cm="1">
        <f t="array" ref="I20190">INDEX($E$2:$E$148,1+MOD(ROW()-ROW($2:$2),ROWS($E$2:$E$148)))</f>
        <v>LOS: Opponents 1-10</v>
      </c>
      <c r="J20190" s="2" t="s">
        <v>335</v>
      </c>
    </row>
    <row r="20191" spans="7:10" ht="14" x14ac:dyDescent="0.15">
      <c r="G20191" s="2">
        <v>20190</v>
      </c>
      <c r="H20191" s="2" t="str" cm="1">
        <f t="array" ref="H20191">INDEX($B$2:$B$185,1+INT((ROW()-ROW($2:$2))/ROWS($E$2:$E$148)))</f>
        <v>FG Attempts - Under 20 Yards</v>
      </c>
      <c r="I20191" s="2" t="str" cm="1">
        <f t="array" ref="I20191">INDEX($E$2:$E$148,1+MOD(ROW()-ROW($2:$2),ROWS($E$2:$E$148)))</f>
        <v>LOS: Opponents 11-20</v>
      </c>
      <c r="J20191" s="3" t="s">
        <v>336</v>
      </c>
    </row>
    <row r="20192" spans="7:10" x14ac:dyDescent="0.15">
      <c r="G20192" s="2">
        <v>20191</v>
      </c>
      <c r="H20192" s="2" t="str" cm="1">
        <f t="array" ref="H20192">INDEX($B$2:$B$185,1+INT((ROW()-ROW($2:$2))/ROWS($E$2:$E$148)))</f>
        <v>FG Attempts - Under 20 Yards</v>
      </c>
      <c r="I20192" s="2" t="str" cm="1">
        <f t="array" ref="I20192">INDEX($E$2:$E$148,1+MOD(ROW()-ROW($2:$2),ROWS($E$2:$E$148)))</f>
        <v>LOS: Opponents 41-50</v>
      </c>
      <c r="J20192" s="2" t="s">
        <v>332</v>
      </c>
    </row>
    <row r="20193" spans="7:10" x14ac:dyDescent="0.15">
      <c r="G20193" s="2">
        <v>20192</v>
      </c>
      <c r="H20193" s="2" t="str" cm="1">
        <f t="array" ref="H20193">INDEX($B$2:$B$185,1+INT((ROW()-ROW($2:$2))/ROWS($E$2:$E$148)))</f>
        <v>FG Attempts - Under 20 Yards</v>
      </c>
      <c r="I20193" s="2" t="str" cm="1">
        <f t="array" ref="I20193">INDEX($E$2:$E$148,1+MOD(ROW()-ROW($2:$2),ROWS($E$2:$E$148)))</f>
        <v>LOS: Own 1-10</v>
      </c>
      <c r="J20193" s="2" t="s">
        <v>333</v>
      </c>
    </row>
    <row r="20194" spans="7:10" x14ac:dyDescent="0.15">
      <c r="G20194" s="2">
        <v>20193</v>
      </c>
      <c r="H20194" s="2" t="str" cm="1">
        <f t="array" ref="H20194">INDEX($B$2:$B$185,1+INT((ROW()-ROW($2:$2))/ROWS($E$2:$E$148)))</f>
        <v>FG Attempts - Under 20 Yards</v>
      </c>
      <c r="I20194" s="2" t="str" cm="1">
        <f t="array" ref="I20194">INDEX($E$2:$E$148,1+MOD(ROW()-ROW($2:$2),ROWS($E$2:$E$148)))</f>
        <v>LOS: Own 11-20</v>
      </c>
      <c r="J20194" s="2" t="s">
        <v>334</v>
      </c>
    </row>
    <row r="20195" spans="7:10" x14ac:dyDescent="0.15">
      <c r="G20195" s="2">
        <v>20194</v>
      </c>
      <c r="H20195" s="2" t="str" cm="1">
        <f t="array" ref="H20195">INDEX($B$2:$B$185,1+INT((ROW()-ROW($2:$2))/ROWS($E$2:$E$148)))</f>
        <v>FG Attempts - Under 20 Yards</v>
      </c>
      <c r="I20195" s="2" t="str" cm="1">
        <f t="array" ref="I20195">INDEX($E$2:$E$148,1+MOD(ROW()-ROW($2:$2),ROWS($E$2:$E$148)))</f>
        <v>LOS: Own 21-50</v>
      </c>
      <c r="J20195" s="2" t="s">
        <v>335</v>
      </c>
    </row>
    <row r="20196" spans="7:10" ht="14" x14ac:dyDescent="0.15">
      <c r="G20196" s="2">
        <v>20195</v>
      </c>
      <c r="H20196" s="2" t="str" cm="1">
        <f t="array" ref="H20196">INDEX($B$2:$B$185,1+INT((ROW()-ROW($2:$2))/ROWS($E$2:$E$148)))</f>
        <v>FG Attempts - Under 20 Yards</v>
      </c>
      <c r="I20196" s="2" t="str" cm="1">
        <f t="array" ref="I20196">INDEX($E$2:$E$148,1+MOD(ROW()-ROW($2:$2),ROWS($E$2:$E$148)))</f>
        <v>Final Score +/- 7</v>
      </c>
      <c r="J20196" s="3" t="s">
        <v>336</v>
      </c>
    </row>
    <row r="20197" spans="7:10" x14ac:dyDescent="0.15">
      <c r="G20197" s="2">
        <v>20196</v>
      </c>
      <c r="H20197" s="2" t="str" cm="1">
        <f t="array" ref="H20197">INDEX($B$2:$B$185,1+INT((ROW()-ROW($2:$2))/ROWS($E$2:$E$148)))</f>
        <v>FG Attempts - Under 20 Yards</v>
      </c>
      <c r="I20197" s="2" t="str" cm="1">
        <f t="array" ref="I20197">INDEX($E$2:$E$148,1+MOD(ROW()-ROW($2:$2),ROWS($E$2:$E$148)))</f>
        <v>Final Score 8-14 pts</v>
      </c>
      <c r="J20197" s="2" t="s">
        <v>332</v>
      </c>
    </row>
    <row r="20198" spans="7:10" x14ac:dyDescent="0.15">
      <c r="G20198" s="2">
        <v>20197</v>
      </c>
      <c r="H20198" s="2" t="str" cm="1">
        <f t="array" ref="H20198">INDEX($B$2:$B$185,1+INT((ROW()-ROW($2:$2))/ROWS($E$2:$E$148)))</f>
        <v>FG Attempts - Under 20 Yards</v>
      </c>
      <c r="I20198" s="2" t="str" cm="1">
        <f t="array" ref="I20198">INDEX($E$2:$E$148,1+MOD(ROW()-ROW($2:$2),ROWS($E$2:$E$148)))</f>
        <v>Final Score 15+ pt</v>
      </c>
      <c r="J20198" s="2" t="s">
        <v>333</v>
      </c>
    </row>
    <row r="20199" spans="7:10" x14ac:dyDescent="0.15">
      <c r="G20199" s="2">
        <v>20198</v>
      </c>
      <c r="H20199" s="2" t="str" cm="1">
        <f t="array" ref="H20199">INDEX($B$2:$B$185,1+INT((ROW()-ROW($2:$2))/ROWS($E$2:$E$148)))</f>
        <v>FG Attempts - Under 20 Yards</v>
      </c>
      <c r="I20199" s="2" t="str" cm="1">
        <f t="array" ref="I20199">INDEX($E$2:$E$148,1+MOD(ROW()-ROW($2:$2),ROWS($E$2:$E$148)))</f>
        <v>Games 1 to 4</v>
      </c>
      <c r="J20199" s="2" t="s">
        <v>334</v>
      </c>
    </row>
    <row r="20200" spans="7:10" x14ac:dyDescent="0.15">
      <c r="G20200" s="2">
        <v>20199</v>
      </c>
      <c r="H20200" s="2" t="str" cm="1">
        <f t="array" ref="H20200">INDEX($B$2:$B$185,1+INT((ROW()-ROW($2:$2))/ROWS($E$2:$E$148)))</f>
        <v>FG Attempts - Under 20 Yards</v>
      </c>
      <c r="I20200" s="2" t="str" cm="1">
        <f t="array" ref="I20200">INDEX($E$2:$E$148,1+MOD(ROW()-ROW($2:$2),ROWS($E$2:$E$148)))</f>
        <v>Games 13 to 16</v>
      </c>
      <c r="J20200" s="2" t="s">
        <v>335</v>
      </c>
    </row>
    <row r="20201" spans="7:10" ht="14" x14ac:dyDescent="0.15">
      <c r="G20201" s="2">
        <v>20200</v>
      </c>
      <c r="H20201" s="2" t="str" cm="1">
        <f t="array" ref="H20201">INDEX($B$2:$B$185,1+INT((ROW()-ROW($2:$2))/ROWS($E$2:$E$148)))</f>
        <v>FG Attempts - Under 20 Yards</v>
      </c>
      <c r="I20201" s="2" t="str" cm="1">
        <f t="array" ref="I20201">INDEX($E$2:$E$148,1+MOD(ROW()-ROW($2:$2),ROWS($E$2:$E$148)))</f>
        <v>Games 5 to 8</v>
      </c>
      <c r="J20201" s="3" t="s">
        <v>336</v>
      </c>
    </row>
    <row r="20202" spans="7:10" x14ac:dyDescent="0.15">
      <c r="G20202" s="2">
        <v>20201</v>
      </c>
      <c r="H20202" s="2" t="str" cm="1">
        <f t="array" ref="H20202">INDEX($B$2:$B$185,1+INT((ROW()-ROW($2:$2))/ROWS($E$2:$E$148)))</f>
        <v>FG Attempts - Under 20 Yards</v>
      </c>
      <c r="I20202" s="2" t="str" cm="1">
        <f t="array" ref="I20202">INDEX($E$2:$E$148,1+MOD(ROW()-ROW($2:$2),ROWS($E$2:$E$148)))</f>
        <v>Games 9 to 12</v>
      </c>
      <c r="J20202" s="2" t="s">
        <v>332</v>
      </c>
    </row>
    <row r="20203" spans="7:10" x14ac:dyDescent="0.15">
      <c r="G20203" s="2">
        <v>20202</v>
      </c>
      <c r="H20203" s="2" t="str" cm="1">
        <f t="array" ref="H20203">INDEX($B$2:$B$185,1+INT((ROW()-ROW($2:$2))/ROWS($E$2:$E$148)))</f>
        <v>FG Attempts - Under 20 Yards</v>
      </c>
      <c r="I20203" s="2" t="str" cm="1">
        <f t="array" ref="I20203">INDEX($E$2:$E$148,1+MOD(ROW()-ROW($2:$2),ROWS($E$2:$E$148)))</f>
        <v>when Leading, &lt; 2 min</v>
      </c>
      <c r="J20203" s="2" t="s">
        <v>333</v>
      </c>
    </row>
    <row r="20204" spans="7:10" x14ac:dyDescent="0.15">
      <c r="G20204" s="2">
        <v>20203</v>
      </c>
      <c r="H20204" s="2" t="str" cm="1">
        <f t="array" ref="H20204">INDEX($B$2:$B$185,1+INT((ROW()-ROW($2:$2))/ROWS($E$2:$E$148)))</f>
        <v>FG Attempts - Under 20 Yards</v>
      </c>
      <c r="I20204" s="2" t="str" cm="1">
        <f t="array" ref="I20204">INDEX($E$2:$E$148,1+MOD(ROW()-ROW($2:$2),ROWS($E$2:$E$148)))</f>
        <v>when Leading, &lt; 4 min</v>
      </c>
      <c r="J20204" s="2" t="s">
        <v>334</v>
      </c>
    </row>
    <row r="20205" spans="7:10" x14ac:dyDescent="0.15">
      <c r="G20205" s="2">
        <v>20204</v>
      </c>
      <c r="H20205" s="2" t="str" cm="1">
        <f t="array" ref="H20205">INDEX($B$2:$B$185,1+INT((ROW()-ROW($2:$2))/ROWS($E$2:$E$148)))</f>
        <v>FG Attempts - Under 20 Yards</v>
      </c>
      <c r="I20205" s="2" t="str" cm="1">
        <f t="array" ref="I20205">INDEX($E$2:$E$148,1+MOD(ROW()-ROW($2:$2),ROWS($E$2:$E$148)))</f>
        <v>when Tied, &lt; 2 min</v>
      </c>
      <c r="J20205" s="2" t="s">
        <v>335</v>
      </c>
    </row>
    <row r="20206" spans="7:10" ht="14" x14ac:dyDescent="0.15">
      <c r="G20206" s="2">
        <v>20205</v>
      </c>
      <c r="H20206" s="2" t="str" cm="1">
        <f t="array" ref="H20206">INDEX($B$2:$B$185,1+INT((ROW()-ROW($2:$2))/ROWS($E$2:$E$148)))</f>
        <v>FG Attempts - Under 20 Yards</v>
      </c>
      <c r="I20206" s="2" t="str" cm="1">
        <f t="array" ref="I20206">INDEX($E$2:$E$148,1+MOD(ROW()-ROW($2:$2),ROWS($E$2:$E$148)))</f>
        <v>when Tied, &lt; 4 min</v>
      </c>
      <c r="J20206" s="3" t="s">
        <v>336</v>
      </c>
    </row>
    <row r="20207" spans="7:10" x14ac:dyDescent="0.15">
      <c r="G20207" s="2">
        <v>20206</v>
      </c>
      <c r="H20207" s="2" t="str" cm="1">
        <f t="array" ref="H20207">INDEX($B$2:$B$185,1+INT((ROW()-ROW($2:$2))/ROWS($E$2:$E$148)))</f>
        <v>FG Attempts - Under 20 Yards</v>
      </c>
      <c r="I20207" s="2" t="str" cm="1">
        <f t="array" ref="I20207">INDEX($E$2:$E$148,1+MOD(ROW()-ROW($2:$2),ROWS($E$2:$E$148)))</f>
        <v>when Trailing, &lt; 2 min</v>
      </c>
      <c r="J20207" s="2" t="s">
        <v>332</v>
      </c>
    </row>
    <row r="20208" spans="7:10" x14ac:dyDescent="0.15">
      <c r="G20208" s="2">
        <v>20207</v>
      </c>
      <c r="H20208" s="2" t="str" cm="1">
        <f t="array" ref="H20208">INDEX($B$2:$B$185,1+INT((ROW()-ROW($2:$2))/ROWS($E$2:$E$148)))</f>
        <v>FG Attempts - Under 20 Yards</v>
      </c>
      <c r="I20208" s="2" t="str" cm="1">
        <f t="array" ref="I20208">INDEX($E$2:$E$148,1+MOD(ROW()-ROW($2:$2),ROWS($E$2:$E$148)))</f>
        <v>when Trailing, &lt; 4 min</v>
      </c>
      <c r="J20208" s="2" t="s">
        <v>333</v>
      </c>
    </row>
    <row r="20209" spans="7:10" x14ac:dyDescent="0.15">
      <c r="G20209" s="2">
        <v>20208</v>
      </c>
      <c r="H20209" s="2" t="str" cm="1">
        <f t="array" ref="H20209">INDEX($B$2:$B$185,1+INT((ROW()-ROW($2:$2))/ROWS($E$2:$E$148)))</f>
        <v>FG Attempts - Under 20 Yards</v>
      </c>
      <c r="I20209" s="2" t="str" cm="1">
        <f t="array" ref="I20209">INDEX($E$2:$E$148,1+MOD(ROW()-ROW($2:$2),ROWS($E$2:$E$148)))</f>
        <v>in 1st Half</v>
      </c>
      <c r="J20209" s="2" t="s">
        <v>334</v>
      </c>
    </row>
    <row r="20210" spans="7:10" x14ac:dyDescent="0.15">
      <c r="G20210" s="2">
        <v>20209</v>
      </c>
      <c r="H20210" s="2" t="str" cm="1">
        <f t="array" ref="H20210">INDEX($B$2:$B$185,1+INT((ROW()-ROW($2:$2))/ROWS($E$2:$E$148)))</f>
        <v>FG Attempts - Under 20 Yards</v>
      </c>
      <c r="I20210" s="2" t="str" cm="1">
        <f t="array" ref="I20210">INDEX($E$2:$E$148,1+MOD(ROW()-ROW($2:$2),ROWS($E$2:$E$148)))</f>
        <v>in 2nd Half</v>
      </c>
      <c r="J20210" s="2" t="s">
        <v>335</v>
      </c>
    </row>
    <row r="20211" spans="7:10" ht="14" x14ac:dyDescent="0.15">
      <c r="G20211" s="2">
        <v>20210</v>
      </c>
      <c r="H20211" s="2" t="str" cm="1">
        <f t="array" ref="H20211">INDEX($B$2:$B$185,1+INT((ROW()-ROW($2:$2))/ROWS($E$2:$E$148)))</f>
        <v>FG Attempts - Under 20 Yards</v>
      </c>
      <c r="I20211" s="2" t="str" cm="1">
        <f t="array" ref="I20211">INDEX($E$2:$E$148,1+MOD(ROW()-ROW($2:$2),ROWS($E$2:$E$148)))</f>
        <v>No Huddle</v>
      </c>
      <c r="J20211" s="3" t="s">
        <v>336</v>
      </c>
    </row>
    <row r="20212" spans="7:10" x14ac:dyDescent="0.15">
      <c r="G20212" s="2">
        <v>20211</v>
      </c>
      <c r="H20212" s="2" t="str" cm="1">
        <f t="array" ref="H20212">INDEX($B$2:$B$185,1+INT((ROW()-ROW($2:$2))/ROWS($E$2:$E$148)))</f>
        <v>FG Attempts - Under 20 Yards</v>
      </c>
      <c r="I20212" s="2" t="str" cm="1">
        <f t="array" ref="I20212">INDEX($E$2:$E$148,1+MOD(ROW()-ROW($2:$2),ROWS($E$2:$E$148)))</f>
        <v>Huddle</v>
      </c>
      <c r="J20212" s="2" t="s">
        <v>332</v>
      </c>
    </row>
    <row r="20213" spans="7:10" x14ac:dyDescent="0.15">
      <c r="G20213" s="2">
        <v>20212</v>
      </c>
      <c r="H20213" s="2" t="str" cm="1">
        <f t="array" ref="H20213">INDEX($B$2:$B$185,1+INT((ROW()-ROW($2:$2))/ROWS($E$2:$E$148)))</f>
        <v>FG Attempts - Under 20 Yards</v>
      </c>
      <c r="I20213" s="2" t="str" cm="1">
        <f t="array" ref="I20213">INDEX($E$2:$E$148,1+MOD(ROW()-ROW($2:$2),ROWS($E$2:$E$148)))</f>
        <v>NFL</v>
      </c>
      <c r="J20213" s="2" t="s">
        <v>333</v>
      </c>
    </row>
    <row r="20214" spans="7:10" x14ac:dyDescent="0.15">
      <c r="G20214" s="2">
        <v>20213</v>
      </c>
      <c r="H20214" s="2" t="str" cm="1">
        <f t="array" ref="H20214">INDEX($B$2:$B$185,1+INT((ROW()-ROW($2:$2))/ROWS($E$2:$E$148)))</f>
        <v>FG Attempts - Under 20 Yards</v>
      </c>
      <c r="I20214" s="2" t="str" cm="1">
        <f t="array" ref="I20214">INDEX($E$2:$E$148,1+MOD(ROW()-ROW($2:$2),ROWS($E$2:$E$148)))</f>
        <v>in December</v>
      </c>
      <c r="J20214" s="2" t="s">
        <v>334</v>
      </c>
    </row>
    <row r="20215" spans="7:10" x14ac:dyDescent="0.15">
      <c r="G20215" s="2">
        <v>20214</v>
      </c>
      <c r="H20215" s="2" t="str" cm="1">
        <f t="array" ref="H20215">INDEX($B$2:$B$185,1+INT((ROW()-ROW($2:$2))/ROWS($E$2:$E$148)))</f>
        <v>FG Attempts - Under 20 Yards</v>
      </c>
      <c r="I20215" s="2" t="str" cm="1">
        <f t="array" ref="I20215">INDEX($E$2:$E$148,1+MOD(ROW()-ROW($2:$2),ROWS($E$2:$E$148)))</f>
        <v>in November</v>
      </c>
      <c r="J20215" s="2" t="s">
        <v>335</v>
      </c>
    </row>
    <row r="20216" spans="7:10" ht="14" x14ac:dyDescent="0.15">
      <c r="G20216" s="2">
        <v>20215</v>
      </c>
      <c r="H20216" s="2" t="str" cm="1">
        <f t="array" ref="H20216">INDEX($B$2:$B$185,1+INT((ROW()-ROW($2:$2))/ROWS($E$2:$E$148)))</f>
        <v>FG Attempts - Under 20 Yards</v>
      </c>
      <c r="I20216" s="2" t="str" cm="1">
        <f t="array" ref="I20216">INDEX($E$2:$E$148,1+MOD(ROW()-ROW($2:$2),ROWS($E$2:$E$148)))</f>
        <v>in October</v>
      </c>
      <c r="J20216" s="3" t="s">
        <v>336</v>
      </c>
    </row>
    <row r="20217" spans="7:10" x14ac:dyDescent="0.15">
      <c r="G20217" s="2">
        <v>20216</v>
      </c>
      <c r="H20217" s="2" t="str" cm="1">
        <f t="array" ref="H20217">INDEX($B$2:$B$185,1+INT((ROW()-ROW($2:$2))/ROWS($E$2:$E$148)))</f>
        <v>FG Attempts - Under 20 Yards</v>
      </c>
      <c r="I20217" s="2" t="str" cm="1">
        <f t="array" ref="I20217">INDEX($E$2:$E$148,1+MOD(ROW()-ROW($2:$2),ROWS($E$2:$E$148)))</f>
        <v>in September</v>
      </c>
      <c r="J20217" s="2" t="s">
        <v>332</v>
      </c>
    </row>
    <row r="20218" spans="7:10" x14ac:dyDescent="0.15">
      <c r="G20218" s="2">
        <v>20217</v>
      </c>
      <c r="H20218" s="2" t="str" cm="1">
        <f t="array" ref="H20218">INDEX($B$2:$B$185,1+INT((ROW()-ROW($2:$2))/ROWS($E$2:$E$148)))</f>
        <v>FG Attempts - Under 20 Yards</v>
      </c>
      <c r="I20218" s="2" t="str" cm="1">
        <f t="array" ref="I20218">INDEX($E$2:$E$148,1+MOD(ROW()-ROW($2:$2),ROWS($E$2:$E$148)))</f>
        <v>vs ARIZONA</v>
      </c>
      <c r="J20218" s="2" t="s">
        <v>333</v>
      </c>
    </row>
    <row r="20219" spans="7:10" x14ac:dyDescent="0.15">
      <c r="G20219" s="2">
        <v>20218</v>
      </c>
      <c r="H20219" s="2" t="str" cm="1">
        <f t="array" ref="H20219">INDEX($B$2:$B$185,1+INT((ROW()-ROW($2:$2))/ROWS($E$2:$E$148)))</f>
        <v>FG Attempts - Under 20 Yards</v>
      </c>
      <c r="I20219" s="2" t="str" cm="1">
        <f t="array" ref="I20219">INDEX($E$2:$E$148,1+MOD(ROW()-ROW($2:$2),ROWS($E$2:$E$148)))</f>
        <v>vs ATLANTA</v>
      </c>
      <c r="J20219" s="2" t="s">
        <v>334</v>
      </c>
    </row>
    <row r="20220" spans="7:10" x14ac:dyDescent="0.15">
      <c r="G20220" s="2">
        <v>20219</v>
      </c>
      <c r="H20220" s="2" t="str" cm="1">
        <f t="array" ref="H20220">INDEX($B$2:$B$185,1+INT((ROW()-ROW($2:$2))/ROWS($E$2:$E$148)))</f>
        <v>FG Attempts - Under 20 Yards</v>
      </c>
      <c r="I20220" s="2" t="str" cm="1">
        <f t="array" ref="I20220">INDEX($E$2:$E$148,1+MOD(ROW()-ROW($2:$2),ROWS($E$2:$E$148)))</f>
        <v>vs BALTIMORE</v>
      </c>
      <c r="J20220" s="2" t="s">
        <v>335</v>
      </c>
    </row>
    <row r="20221" spans="7:10" ht="14" x14ac:dyDescent="0.15">
      <c r="G20221" s="2">
        <v>20220</v>
      </c>
      <c r="H20221" s="2" t="str" cm="1">
        <f t="array" ref="H20221">INDEX($B$2:$B$185,1+INT((ROW()-ROW($2:$2))/ROWS($E$2:$E$148)))</f>
        <v>FG Attempts - Under 20 Yards</v>
      </c>
      <c r="I20221" s="2" t="str" cm="1">
        <f t="array" ref="I20221">INDEX($E$2:$E$148,1+MOD(ROW()-ROW($2:$2),ROWS($E$2:$E$148)))</f>
        <v>vs BUFFALO</v>
      </c>
      <c r="J20221" s="3" t="s">
        <v>336</v>
      </c>
    </row>
    <row r="20222" spans="7:10" x14ac:dyDescent="0.15">
      <c r="G20222" s="2">
        <v>20221</v>
      </c>
      <c r="H20222" s="2" t="str" cm="1">
        <f t="array" ref="H20222">INDEX($B$2:$B$185,1+INT((ROW()-ROW($2:$2))/ROWS($E$2:$E$148)))</f>
        <v>FG Attempts - Under 20 Yards</v>
      </c>
      <c r="I20222" s="2" t="str" cm="1">
        <f t="array" ref="I20222">INDEX($E$2:$E$148,1+MOD(ROW()-ROW($2:$2),ROWS($E$2:$E$148)))</f>
        <v>vs CAROLINA</v>
      </c>
      <c r="J20222" s="2" t="s">
        <v>332</v>
      </c>
    </row>
    <row r="20223" spans="7:10" x14ac:dyDescent="0.15">
      <c r="G20223" s="2">
        <v>20222</v>
      </c>
      <c r="H20223" s="2" t="str" cm="1">
        <f t="array" ref="H20223">INDEX($B$2:$B$185,1+INT((ROW()-ROW($2:$2))/ROWS($E$2:$E$148)))</f>
        <v>FG Attempts - Under 20 Yards</v>
      </c>
      <c r="I20223" s="2" t="str" cm="1">
        <f t="array" ref="I20223">INDEX($E$2:$E$148,1+MOD(ROW()-ROW($2:$2),ROWS($E$2:$E$148)))</f>
        <v>vs CHICAGO</v>
      </c>
      <c r="J20223" s="2" t="s">
        <v>333</v>
      </c>
    </row>
    <row r="20224" spans="7:10" x14ac:dyDescent="0.15">
      <c r="G20224" s="2">
        <v>20223</v>
      </c>
      <c r="H20224" s="2" t="str" cm="1">
        <f t="array" ref="H20224">INDEX($B$2:$B$185,1+INT((ROW()-ROW($2:$2))/ROWS($E$2:$E$148)))</f>
        <v>FG Attempts - Under 20 Yards</v>
      </c>
      <c r="I20224" s="2" t="str" cm="1">
        <f t="array" ref="I20224">INDEX($E$2:$E$148,1+MOD(ROW()-ROW($2:$2),ROWS($E$2:$E$148)))</f>
        <v>vs CINCINNATI</v>
      </c>
      <c r="J20224" s="2" t="s">
        <v>334</v>
      </c>
    </row>
    <row r="20225" spans="7:10" x14ac:dyDescent="0.15">
      <c r="G20225" s="2">
        <v>20224</v>
      </c>
      <c r="H20225" s="2" t="str" cm="1">
        <f t="array" ref="H20225">INDEX($B$2:$B$185,1+INT((ROW()-ROW($2:$2))/ROWS($E$2:$E$148)))</f>
        <v>FG Attempts - Under 20 Yards</v>
      </c>
      <c r="I20225" s="2" t="str" cm="1">
        <f t="array" ref="I20225">INDEX($E$2:$E$148,1+MOD(ROW()-ROW($2:$2),ROWS($E$2:$E$148)))</f>
        <v>vs CLEVELAND</v>
      </c>
      <c r="J20225" s="2" t="s">
        <v>335</v>
      </c>
    </row>
    <row r="20226" spans="7:10" ht="14" x14ac:dyDescent="0.15">
      <c r="G20226" s="2">
        <v>20225</v>
      </c>
      <c r="H20226" s="2" t="str" cm="1">
        <f t="array" ref="H20226">INDEX($B$2:$B$185,1+INT((ROW()-ROW($2:$2))/ROWS($E$2:$E$148)))</f>
        <v>FG Attempts - Under 20 Yards</v>
      </c>
      <c r="I20226" s="2" t="str" cm="1">
        <f t="array" ref="I20226">INDEX($E$2:$E$148,1+MOD(ROW()-ROW($2:$2),ROWS($E$2:$E$148)))</f>
        <v>vs DALLAS</v>
      </c>
      <c r="J20226" s="3" t="s">
        <v>336</v>
      </c>
    </row>
    <row r="20227" spans="7:10" x14ac:dyDescent="0.15">
      <c r="G20227" s="2">
        <v>20226</v>
      </c>
      <c r="H20227" s="2" t="str" cm="1">
        <f t="array" ref="H20227">INDEX($B$2:$B$185,1+INT((ROW()-ROW($2:$2))/ROWS($E$2:$E$148)))</f>
        <v>FG Attempts - Under 20 Yards</v>
      </c>
      <c r="I20227" s="2" t="str" cm="1">
        <f t="array" ref="I20227">INDEX($E$2:$E$148,1+MOD(ROW()-ROW($2:$2),ROWS($E$2:$E$148)))</f>
        <v>vs DENVER</v>
      </c>
      <c r="J20227" s="2" t="s">
        <v>332</v>
      </c>
    </row>
    <row r="20228" spans="7:10" x14ac:dyDescent="0.15">
      <c r="G20228" s="2">
        <v>20227</v>
      </c>
      <c r="H20228" s="2" t="str" cm="1">
        <f t="array" ref="H20228">INDEX($B$2:$B$185,1+INT((ROW()-ROW($2:$2))/ROWS($E$2:$E$148)))</f>
        <v>FG Attempts - Under 20 Yards</v>
      </c>
      <c r="I20228" s="2" t="str" cm="1">
        <f t="array" ref="I20228">INDEX($E$2:$E$148,1+MOD(ROW()-ROW($2:$2),ROWS($E$2:$E$148)))</f>
        <v>vs DETROIT</v>
      </c>
      <c r="J20228" s="2" t="s">
        <v>333</v>
      </c>
    </row>
    <row r="20229" spans="7:10" x14ac:dyDescent="0.15">
      <c r="G20229" s="2">
        <v>20228</v>
      </c>
      <c r="H20229" s="2" t="str" cm="1">
        <f t="array" ref="H20229">INDEX($B$2:$B$185,1+INT((ROW()-ROW($2:$2))/ROWS($E$2:$E$148)))</f>
        <v>FG Attempts - Under 20 Yards</v>
      </c>
      <c r="I20229" s="2" t="str" cm="1">
        <f t="array" ref="I20229">INDEX($E$2:$E$148,1+MOD(ROW()-ROW($2:$2),ROWS($E$2:$E$148)))</f>
        <v>vs GREEN BAY</v>
      </c>
      <c r="J20229" s="2" t="s">
        <v>334</v>
      </c>
    </row>
    <row r="20230" spans="7:10" x14ac:dyDescent="0.15">
      <c r="G20230" s="2">
        <v>20229</v>
      </c>
      <c r="H20230" s="2" t="str" cm="1">
        <f t="array" ref="H20230">INDEX($B$2:$B$185,1+INT((ROW()-ROW($2:$2))/ROWS($E$2:$E$148)))</f>
        <v>FG Attempts - Under 20 Yards</v>
      </c>
      <c r="I20230" s="2" t="str" cm="1">
        <f t="array" ref="I20230">INDEX($E$2:$E$148,1+MOD(ROW()-ROW($2:$2),ROWS($E$2:$E$148)))</f>
        <v>vs HOUSTON</v>
      </c>
      <c r="J20230" s="2" t="s">
        <v>335</v>
      </c>
    </row>
    <row r="20231" spans="7:10" ht="14" x14ac:dyDescent="0.15">
      <c r="G20231" s="2">
        <v>20230</v>
      </c>
      <c r="H20231" s="2" t="str" cm="1">
        <f t="array" ref="H20231">INDEX($B$2:$B$185,1+INT((ROW()-ROW($2:$2))/ROWS($E$2:$E$148)))</f>
        <v>FG Attempts - Under 20 Yards</v>
      </c>
      <c r="I20231" s="2" t="str" cm="1">
        <f t="array" ref="I20231">INDEX($E$2:$E$148,1+MOD(ROW()-ROW($2:$2),ROWS($E$2:$E$148)))</f>
        <v>vs INDIANAPOLIS COLTS</v>
      </c>
      <c r="J20231" s="3" t="s">
        <v>336</v>
      </c>
    </row>
    <row r="20232" spans="7:10" x14ac:dyDescent="0.15">
      <c r="G20232" s="2">
        <v>20231</v>
      </c>
      <c r="H20232" s="2" t="str" cm="1">
        <f t="array" ref="H20232">INDEX($B$2:$B$185,1+INT((ROW()-ROW($2:$2))/ROWS($E$2:$E$148)))</f>
        <v>FG Attempts - Under 20 Yards</v>
      </c>
      <c r="I20232" s="2" t="str" cm="1">
        <f t="array" ref="I20232">INDEX($E$2:$E$148,1+MOD(ROW()-ROW($2:$2),ROWS($E$2:$E$148)))</f>
        <v>vs JACKSONVILLE</v>
      </c>
      <c r="J20232" s="2" t="s">
        <v>332</v>
      </c>
    </row>
    <row r="20233" spans="7:10" x14ac:dyDescent="0.15">
      <c r="G20233" s="2">
        <v>20232</v>
      </c>
      <c r="H20233" s="2" t="str" cm="1">
        <f t="array" ref="H20233">INDEX($B$2:$B$185,1+INT((ROW()-ROW($2:$2))/ROWS($E$2:$E$148)))</f>
        <v>FG Attempts - Under 20 Yards</v>
      </c>
      <c r="I20233" s="2" t="str" cm="1">
        <f t="array" ref="I20233">INDEX($E$2:$E$148,1+MOD(ROW()-ROW($2:$2),ROWS($E$2:$E$148)))</f>
        <v>vs KANSAS CITY</v>
      </c>
      <c r="J20233" s="2" t="s">
        <v>333</v>
      </c>
    </row>
    <row r="20234" spans="7:10" x14ac:dyDescent="0.15">
      <c r="G20234" s="2">
        <v>20233</v>
      </c>
      <c r="H20234" s="2" t="str" cm="1">
        <f t="array" ref="H20234">INDEX($B$2:$B$185,1+INT((ROW()-ROW($2:$2))/ROWS($E$2:$E$148)))</f>
        <v>FG Attempts - Under 20 Yards</v>
      </c>
      <c r="I20234" s="2" t="str" cm="1">
        <f t="array" ref="I20234">INDEX($E$2:$E$148,1+MOD(ROW()-ROW($2:$2),ROWS($E$2:$E$148)))</f>
        <v>vs LOS ANGELES RAMS</v>
      </c>
      <c r="J20234" s="2" t="s">
        <v>334</v>
      </c>
    </row>
    <row r="20235" spans="7:10" x14ac:dyDescent="0.15">
      <c r="G20235" s="2">
        <v>20234</v>
      </c>
      <c r="H20235" s="2" t="str" cm="1">
        <f t="array" ref="H20235">INDEX($B$2:$B$185,1+INT((ROW()-ROW($2:$2))/ROWS($E$2:$E$148)))</f>
        <v>FG Attempts - Under 20 Yards</v>
      </c>
      <c r="I20235" s="2" t="str" cm="1">
        <f t="array" ref="I20235">INDEX($E$2:$E$148,1+MOD(ROW()-ROW($2:$2),ROWS($E$2:$E$148)))</f>
        <v>vs LA CHARGERS</v>
      </c>
      <c r="J20235" s="2" t="s">
        <v>335</v>
      </c>
    </row>
    <row r="20236" spans="7:10" ht="14" x14ac:dyDescent="0.15">
      <c r="G20236" s="2">
        <v>20235</v>
      </c>
      <c r="H20236" s="2" t="str" cm="1">
        <f t="array" ref="H20236">INDEX($B$2:$B$185,1+INT((ROW()-ROW($2:$2))/ROWS($E$2:$E$148)))</f>
        <v>FG Attempts - Under 20 Yards</v>
      </c>
      <c r="I20236" s="2" t="str" cm="1">
        <f t="array" ref="I20236">INDEX($E$2:$E$148,1+MOD(ROW()-ROW($2:$2),ROWS($E$2:$E$148)))</f>
        <v>vs LAS VEGAS</v>
      </c>
      <c r="J20236" s="3" t="s">
        <v>336</v>
      </c>
    </row>
    <row r="20237" spans="7:10" x14ac:dyDescent="0.15">
      <c r="G20237" s="2">
        <v>20236</v>
      </c>
      <c r="H20237" s="2" t="str" cm="1">
        <f t="array" ref="H20237">INDEX($B$2:$B$185,1+INT((ROW()-ROW($2:$2))/ROWS($E$2:$E$148)))</f>
        <v>FG Attempts - Under 20 Yards</v>
      </c>
      <c r="I20237" s="2" t="str" cm="1">
        <f t="array" ref="I20237">INDEX($E$2:$E$148,1+MOD(ROW()-ROW($2:$2),ROWS($E$2:$E$148)))</f>
        <v>vs MIAMI</v>
      </c>
      <c r="J20237" s="2" t="s">
        <v>332</v>
      </c>
    </row>
    <row r="20238" spans="7:10" x14ac:dyDescent="0.15">
      <c r="G20238" s="2">
        <v>20237</v>
      </c>
      <c r="H20238" s="2" t="str" cm="1">
        <f t="array" ref="H20238">INDEX($B$2:$B$185,1+INT((ROW()-ROW($2:$2))/ROWS($E$2:$E$148)))</f>
        <v>FG Attempts - Under 20 Yards</v>
      </c>
      <c r="I20238" s="2" t="str" cm="1">
        <f t="array" ref="I20238">INDEX($E$2:$E$148,1+MOD(ROW()-ROW($2:$2),ROWS($E$2:$E$148)))</f>
        <v>vs MINNESOTA</v>
      </c>
      <c r="J20238" s="2" t="s">
        <v>333</v>
      </c>
    </row>
    <row r="20239" spans="7:10" x14ac:dyDescent="0.15">
      <c r="G20239" s="2">
        <v>20238</v>
      </c>
      <c r="H20239" s="2" t="str" cm="1">
        <f t="array" ref="H20239">INDEX($B$2:$B$185,1+INT((ROW()-ROW($2:$2))/ROWS($E$2:$E$148)))</f>
        <v>FG Attempts - Under 20 Yards</v>
      </c>
      <c r="I20239" s="2" t="str" cm="1">
        <f t="array" ref="I20239">INDEX($E$2:$E$148,1+MOD(ROW()-ROW($2:$2),ROWS($E$2:$E$148)))</f>
        <v>vs NEW ENGLAND</v>
      </c>
      <c r="J20239" s="2" t="s">
        <v>334</v>
      </c>
    </row>
    <row r="20240" spans="7:10" x14ac:dyDescent="0.15">
      <c r="G20240" s="2">
        <v>20239</v>
      </c>
      <c r="H20240" s="2" t="str" cm="1">
        <f t="array" ref="H20240">INDEX($B$2:$B$185,1+INT((ROW()-ROW($2:$2))/ROWS($E$2:$E$148)))</f>
        <v>FG Attempts - Under 20 Yards</v>
      </c>
      <c r="I20240" s="2" t="str" cm="1">
        <f t="array" ref="I20240">INDEX($E$2:$E$148,1+MOD(ROW()-ROW($2:$2),ROWS($E$2:$E$148)))</f>
        <v>vs NEW ORLEANS</v>
      </c>
      <c r="J20240" s="2" t="s">
        <v>335</v>
      </c>
    </row>
    <row r="20241" spans="7:10" ht="14" x14ac:dyDescent="0.15">
      <c r="G20241" s="2">
        <v>20240</v>
      </c>
      <c r="H20241" s="2" t="str" cm="1">
        <f t="array" ref="H20241">INDEX($B$2:$B$185,1+INT((ROW()-ROW($2:$2))/ROWS($E$2:$E$148)))</f>
        <v>FG Attempts - Under 20 Yards</v>
      </c>
      <c r="I20241" s="2" t="str" cm="1">
        <f t="array" ref="I20241">INDEX($E$2:$E$148,1+MOD(ROW()-ROW($2:$2),ROWS($E$2:$E$148)))</f>
        <v>vs NEW YORK JETS</v>
      </c>
      <c r="J20241" s="3" t="s">
        <v>336</v>
      </c>
    </row>
    <row r="20242" spans="7:10" x14ac:dyDescent="0.15">
      <c r="G20242" s="2">
        <v>20241</v>
      </c>
      <c r="H20242" s="2" t="str" cm="1">
        <f t="array" ref="H20242">INDEX($B$2:$B$185,1+INT((ROW()-ROW($2:$2))/ROWS($E$2:$E$148)))</f>
        <v>FG Attempts - Under 20 Yards</v>
      </c>
      <c r="I20242" s="2" t="str" cm="1">
        <f t="array" ref="I20242">INDEX($E$2:$E$148,1+MOD(ROW()-ROW($2:$2),ROWS($E$2:$E$148)))</f>
        <v>vs NY GIANTS</v>
      </c>
      <c r="J20242" s="2" t="s">
        <v>332</v>
      </c>
    </row>
    <row r="20243" spans="7:10" x14ac:dyDescent="0.15">
      <c r="G20243" s="2">
        <v>20242</v>
      </c>
      <c r="H20243" s="2" t="str" cm="1">
        <f t="array" ref="H20243">INDEX($B$2:$B$185,1+INT((ROW()-ROW($2:$2))/ROWS($E$2:$E$148)))</f>
        <v>FG Attempts - Under 20 Yards</v>
      </c>
      <c r="I20243" s="2" t="str" cm="1">
        <f t="array" ref="I20243">INDEX($E$2:$E$148,1+MOD(ROW()-ROW($2:$2),ROWS($E$2:$E$148)))</f>
        <v>vs PHILADELPHIA</v>
      </c>
      <c r="J20243" s="2" t="s">
        <v>333</v>
      </c>
    </row>
    <row r="20244" spans="7:10" x14ac:dyDescent="0.15">
      <c r="G20244" s="2">
        <v>20243</v>
      </c>
      <c r="H20244" s="2" t="str" cm="1">
        <f t="array" ref="H20244">INDEX($B$2:$B$185,1+INT((ROW()-ROW($2:$2))/ROWS($E$2:$E$148)))</f>
        <v>FG Attempts - Under 20 Yards</v>
      </c>
      <c r="I20244" s="2" t="str" cm="1">
        <f t="array" ref="I20244">INDEX($E$2:$E$148,1+MOD(ROW()-ROW($2:$2),ROWS($E$2:$E$148)))</f>
        <v>vs PITTSBURGH</v>
      </c>
      <c r="J20244" s="2" t="s">
        <v>334</v>
      </c>
    </row>
    <row r="20245" spans="7:10" x14ac:dyDescent="0.15">
      <c r="G20245" s="2">
        <v>20244</v>
      </c>
      <c r="H20245" s="2" t="str" cm="1">
        <f t="array" ref="H20245">INDEX($B$2:$B$185,1+INT((ROW()-ROW($2:$2))/ROWS($E$2:$E$148)))</f>
        <v>FG Attempts - Under 20 Yards</v>
      </c>
      <c r="I20245" s="2" t="str" cm="1">
        <f t="array" ref="I20245">INDEX($E$2:$E$148,1+MOD(ROW()-ROW($2:$2),ROWS($E$2:$E$148)))</f>
        <v>vs SEATTLE</v>
      </c>
      <c r="J20245" s="2" t="s">
        <v>335</v>
      </c>
    </row>
    <row r="20246" spans="7:10" ht="14" x14ac:dyDescent="0.15">
      <c r="G20246" s="2">
        <v>20245</v>
      </c>
      <c r="H20246" s="2" t="str" cm="1">
        <f t="array" ref="H20246">INDEX($B$2:$B$185,1+INT((ROW()-ROW($2:$2))/ROWS($E$2:$E$148)))</f>
        <v>FG Attempts - Under 20 Yards</v>
      </c>
      <c r="I20246" s="2" t="str" cm="1">
        <f t="array" ref="I20246">INDEX($E$2:$E$148,1+MOD(ROW()-ROW($2:$2),ROWS($E$2:$E$148)))</f>
        <v>vs SAN FRANCISCO</v>
      </c>
      <c r="J20246" s="3" t="s">
        <v>336</v>
      </c>
    </row>
    <row r="20247" spans="7:10" x14ac:dyDescent="0.15">
      <c r="G20247" s="2">
        <v>20246</v>
      </c>
      <c r="H20247" s="2" t="str" cm="1">
        <f t="array" ref="H20247">INDEX($B$2:$B$185,1+INT((ROW()-ROW($2:$2))/ROWS($E$2:$E$148)))</f>
        <v>FG Attempts - Under 20 Yards</v>
      </c>
      <c r="I20247" s="2" t="str" cm="1">
        <f t="array" ref="I20247">INDEX($E$2:$E$148,1+MOD(ROW()-ROW($2:$2),ROWS($E$2:$E$148)))</f>
        <v>vs TAMPA BAY</v>
      </c>
      <c r="J20247" s="2" t="s">
        <v>332</v>
      </c>
    </row>
    <row r="20248" spans="7:10" x14ac:dyDescent="0.15">
      <c r="G20248" s="2">
        <v>20247</v>
      </c>
      <c r="H20248" s="2" t="str" cm="1">
        <f t="array" ref="H20248">INDEX($B$2:$B$185,1+INT((ROW()-ROW($2:$2))/ROWS($E$2:$E$148)))</f>
        <v>FG Attempts - Under 20 Yards</v>
      </c>
      <c r="I20248" s="2" t="str" cm="1">
        <f t="array" ref="I20248">INDEX($E$2:$E$148,1+MOD(ROW()-ROW($2:$2),ROWS($E$2:$E$148)))</f>
        <v>vs TENNESSEE</v>
      </c>
      <c r="J20248" s="2" t="s">
        <v>333</v>
      </c>
    </row>
    <row r="20249" spans="7:10" x14ac:dyDescent="0.15">
      <c r="G20249" s="2">
        <v>20248</v>
      </c>
      <c r="H20249" s="2" t="str" cm="1">
        <f t="array" ref="H20249">INDEX($B$2:$B$185,1+INT((ROW()-ROW($2:$2))/ROWS($E$2:$E$148)))</f>
        <v>FG Attempts - Under 20 Yards</v>
      </c>
      <c r="I20249" s="2" t="str" cm="1">
        <f t="array" ref="I20249">INDEX($E$2:$E$148,1+MOD(ROW()-ROW($2:$2),ROWS($E$2:$E$148)))</f>
        <v>vs WASHINGTON</v>
      </c>
      <c r="J20249" s="2" t="s">
        <v>334</v>
      </c>
    </row>
    <row r="20250" spans="7:10" x14ac:dyDescent="0.15">
      <c r="G20250" s="2">
        <v>20249</v>
      </c>
      <c r="H20250" s="2" t="str" cm="1">
        <f t="array" ref="H20250">INDEX($B$2:$B$185,1+INT((ROW()-ROW($2:$2))/ROWS($E$2:$E$148)))</f>
        <v>FG Attempts - Under 20 Yards</v>
      </c>
      <c r="I20250" s="2" t="str" cm="1">
        <f t="array" ref="I20250">INDEX($E$2:$E$148,1+MOD(ROW()-ROW($2:$2),ROWS($E$2:$E$148)))</f>
        <v>Home Games</v>
      </c>
      <c r="J20250" s="2" t="s">
        <v>335</v>
      </c>
    </row>
    <row r="20251" spans="7:10" ht="14" x14ac:dyDescent="0.15">
      <c r="G20251" s="2">
        <v>20250</v>
      </c>
      <c r="H20251" s="2" t="str" cm="1">
        <f t="array" ref="H20251">INDEX($B$2:$B$185,1+INT((ROW()-ROW($2:$2))/ROWS($E$2:$E$148)))</f>
        <v>FG Attempts - Under 20 Yards</v>
      </c>
      <c r="I20251" s="2" t="str" cm="1">
        <f t="array" ref="I20251">INDEX($E$2:$E$148,1+MOD(ROW()-ROW($2:$2),ROWS($E$2:$E$148)))</f>
        <v>Away Games</v>
      </c>
      <c r="J20251" s="3" t="s">
        <v>336</v>
      </c>
    </row>
    <row r="20252" spans="7:10" x14ac:dyDescent="0.15">
      <c r="G20252" s="2">
        <v>20251</v>
      </c>
      <c r="H20252" s="2" t="str" cm="1">
        <f t="array" ref="H20252">INDEX($B$2:$B$185,1+INT((ROW()-ROW($2:$2))/ROWS($E$2:$E$148)))</f>
        <v>FG Attempts - Under 20 Yards</v>
      </c>
      <c r="I20252" s="2" t="str" cm="1">
        <f t="array" ref="I20252">INDEX($E$2:$E$148,1+MOD(ROW()-ROW($2:$2),ROWS($E$2:$E$148)))</f>
        <v>on Play Action</v>
      </c>
      <c r="J20252" s="2" t="s">
        <v>332</v>
      </c>
    </row>
    <row r="20253" spans="7:10" x14ac:dyDescent="0.15">
      <c r="G20253" s="2">
        <v>20252</v>
      </c>
      <c r="H20253" s="2" t="str" cm="1">
        <f t="array" ref="H20253">INDEX($B$2:$B$185,1+INT((ROW()-ROW($2:$2))/ROWS($E$2:$E$148)))</f>
        <v>FG Attempts - Under 20 Yards</v>
      </c>
      <c r="I20253" s="2" t="str" cm="1">
        <f t="array" ref="I20253">INDEX($E$2:$E$148,1+MOD(ROW()-ROW($2:$2),ROWS($E$2:$E$148)))</f>
        <v>No Play Action</v>
      </c>
      <c r="J20253" s="2" t="s">
        <v>333</v>
      </c>
    </row>
    <row r="20254" spans="7:10" x14ac:dyDescent="0.15">
      <c r="G20254" s="2">
        <v>20253</v>
      </c>
      <c r="H20254" s="2" t="str" cm="1">
        <f t="array" ref="H20254">INDEX($B$2:$B$185,1+INT((ROW()-ROW($2:$2))/ROWS($E$2:$E$148)))</f>
        <v>FG Attempts - Under 20 Yards</v>
      </c>
      <c r="I20254" s="2" t="str" cm="1">
        <f t="array" ref="I20254">INDEX($E$2:$E$148,1+MOD(ROW()-ROW($2:$2),ROWS($E$2:$E$148)))</f>
        <v>Conf Championship</v>
      </c>
      <c r="J20254" s="2" t="s">
        <v>334</v>
      </c>
    </row>
    <row r="20255" spans="7:10" x14ac:dyDescent="0.15">
      <c r="G20255" s="2">
        <v>20254</v>
      </c>
      <c r="H20255" s="2" t="str" cm="1">
        <f t="array" ref="H20255">INDEX($B$2:$B$185,1+INT((ROW()-ROW($2:$2))/ROWS($E$2:$E$148)))</f>
        <v>FG Attempts - Under 20 Yards</v>
      </c>
      <c r="I20255" s="2" t="str" cm="1">
        <f t="array" ref="I20255">INDEX($E$2:$E$148,1+MOD(ROW()-ROW($2:$2),ROWS($E$2:$E$148)))</f>
        <v>Divisional Round</v>
      </c>
      <c r="J20255" s="2" t="s">
        <v>335</v>
      </c>
    </row>
    <row r="20256" spans="7:10" ht="14" x14ac:dyDescent="0.15">
      <c r="G20256" s="2">
        <v>20255</v>
      </c>
      <c r="H20256" s="2" t="str" cm="1">
        <f t="array" ref="H20256">INDEX($B$2:$B$185,1+INT((ROW()-ROW($2:$2))/ROWS($E$2:$E$148)))</f>
        <v>FG Attempts - Under 20 Yards</v>
      </c>
      <c r="I20256" s="2" t="str" cm="1">
        <f t="array" ref="I20256">INDEX($E$2:$E$148,1+MOD(ROW()-ROW($2:$2),ROWS($E$2:$E$148)))</f>
        <v>Super Bowl</v>
      </c>
      <c r="J20256" s="3" t="s">
        <v>336</v>
      </c>
    </row>
    <row r="20257" spans="7:10" x14ac:dyDescent="0.15">
      <c r="G20257" s="2">
        <v>20256</v>
      </c>
      <c r="H20257" s="2" t="str" cm="1">
        <f t="array" ref="H20257">INDEX($B$2:$B$185,1+INT((ROW()-ROW($2:$2))/ROWS($E$2:$E$148)))</f>
        <v>FG Attempts - Under 20 Yards</v>
      </c>
      <c r="I20257" s="2" t="str" cm="1">
        <f t="array" ref="I20257">INDEX($E$2:$E$148,1+MOD(ROW()-ROW($2:$2),ROWS($E$2:$E$148)))</f>
        <v>Wild Card</v>
      </c>
      <c r="J20257" s="2" t="s">
        <v>332</v>
      </c>
    </row>
    <row r="20258" spans="7:10" x14ac:dyDescent="0.15">
      <c r="G20258" s="2">
        <v>20257</v>
      </c>
      <c r="H20258" s="2" t="str" cm="1">
        <f t="array" ref="H20258">INDEX($B$2:$B$185,1+INT((ROW()-ROW($2:$2))/ROWS($E$2:$E$148)))</f>
        <v>FG Attempts - Under 20 Yards</v>
      </c>
      <c r="I20258" s="2" t="str" cm="1">
        <f t="array" ref="I20258">INDEX($E$2:$E$148,1+MOD(ROW()-ROW($2:$2),ROWS($E$2:$E$148)))</f>
        <v>1st Quarter</v>
      </c>
      <c r="J20258" s="2" t="s">
        <v>333</v>
      </c>
    </row>
    <row r="20259" spans="7:10" x14ac:dyDescent="0.15">
      <c r="G20259" s="2">
        <v>20258</v>
      </c>
      <c r="H20259" s="2" t="str" cm="1">
        <f t="array" ref="H20259">INDEX($B$2:$B$185,1+INT((ROW()-ROW($2:$2))/ROWS($E$2:$E$148)))</f>
        <v>FG Attempts - Under 20 Yards</v>
      </c>
      <c r="I20259" s="2" t="str" cm="1">
        <f t="array" ref="I20259">INDEX($E$2:$E$148,1+MOD(ROW()-ROW($2:$2),ROWS($E$2:$E$148)))</f>
        <v>2nd Quarter</v>
      </c>
      <c r="J20259" s="2" t="s">
        <v>334</v>
      </c>
    </row>
    <row r="20260" spans="7:10" x14ac:dyDescent="0.15">
      <c r="G20260" s="2">
        <v>20259</v>
      </c>
      <c r="H20260" s="2" t="str" cm="1">
        <f t="array" ref="H20260">INDEX($B$2:$B$185,1+INT((ROW()-ROW($2:$2))/ROWS($E$2:$E$148)))</f>
        <v>FG Attempts - Under 20 Yards</v>
      </c>
      <c r="I20260" s="2" t="str" cm="1">
        <f t="array" ref="I20260">INDEX($E$2:$E$148,1+MOD(ROW()-ROW($2:$2),ROWS($E$2:$E$148)))</f>
        <v>3rd Quarter</v>
      </c>
      <c r="J20260" s="2" t="s">
        <v>335</v>
      </c>
    </row>
    <row r="20261" spans="7:10" ht="14" x14ac:dyDescent="0.15">
      <c r="G20261" s="2">
        <v>20260</v>
      </c>
      <c r="H20261" s="2" t="str" cm="1">
        <f t="array" ref="H20261">INDEX($B$2:$B$185,1+INT((ROW()-ROW($2:$2))/ROWS($E$2:$E$148)))</f>
        <v>FG Attempts - Under 20 Yards</v>
      </c>
      <c r="I20261" s="2" t="str" cm="1">
        <f t="array" ref="I20261">INDEX($E$2:$E$148,1+MOD(ROW()-ROW($2:$2),ROWS($E$2:$E$148)))</f>
        <v>4th Quarter</v>
      </c>
      <c r="J20261" s="3" t="s">
        <v>336</v>
      </c>
    </row>
    <row r="20262" spans="7:10" x14ac:dyDescent="0.15">
      <c r="G20262" s="2">
        <v>20261</v>
      </c>
      <c r="H20262" s="2" t="str" cm="1">
        <f t="array" ref="H20262">INDEX($B$2:$B$185,1+INT((ROW()-ROW($2:$2))/ROWS($E$2:$E$148)))</f>
        <v>FG Attempts - Under 20 Yards</v>
      </c>
      <c r="I20262" s="2" t="str" cm="1">
        <f t="array" ref="I20262">INDEX($E$2:$E$148,1+MOD(ROW()-ROW($2:$2),ROWS($E$2:$E$148)))</f>
        <v>in Overtime</v>
      </c>
      <c r="J20262" s="2" t="s">
        <v>332</v>
      </c>
    </row>
    <row r="20263" spans="7:10" x14ac:dyDescent="0.15">
      <c r="G20263" s="2">
        <v>20262</v>
      </c>
      <c r="H20263" s="2" t="str" cm="1">
        <f t="array" ref="H20263">INDEX($B$2:$B$185,1+INT((ROW()-ROW($2:$2))/ROWS($E$2:$E$148)))</f>
        <v>FG Attempts - Under 20 Yards</v>
      </c>
      <c r="I20263" s="2" t="str" cm="1">
        <f t="array" ref="I20263">INDEX($E$2:$E$148,1+MOD(ROW()-ROW($2:$2),ROWS($E$2:$E$148)))</f>
        <v>in Losses</v>
      </c>
      <c r="J20263" s="2" t="s">
        <v>333</v>
      </c>
    </row>
    <row r="20264" spans="7:10" x14ac:dyDescent="0.15">
      <c r="G20264" s="2">
        <v>20263</v>
      </c>
      <c r="H20264" s="2" t="str" cm="1">
        <f t="array" ref="H20264">INDEX($B$2:$B$185,1+INT((ROW()-ROW($2:$2))/ROWS($E$2:$E$148)))</f>
        <v>FG Attempts - Under 20 Yards</v>
      </c>
      <c r="I20264" s="2" t="str" cm="1">
        <f t="array" ref="I20264">INDEX($E$2:$E$148,1+MOD(ROW()-ROW($2:$2),ROWS($E$2:$E$148)))</f>
        <v>in Wins</v>
      </c>
      <c r="J20264" s="2" t="s">
        <v>334</v>
      </c>
    </row>
    <row r="20265" spans="7:10" x14ac:dyDescent="0.15">
      <c r="G20265" s="2">
        <v>20264</v>
      </c>
      <c r="H20265" s="2" t="str" cm="1">
        <f t="array" ref="H20265">INDEX($B$2:$B$185,1+INT((ROW()-ROW($2:$2))/ROWS($E$2:$E$148)))</f>
        <v>FG Attempts - Under 20 Yards</v>
      </c>
      <c r="I20265" s="2" t="str" cm="1">
        <f t="array" ref="I20265">INDEX($E$2:$E$148,1+MOD(ROW()-ROW($2:$2),ROWS($E$2:$E$148)))</f>
        <v>Non-RPO</v>
      </c>
      <c r="J20265" s="2" t="s">
        <v>335</v>
      </c>
    </row>
    <row r="20266" spans="7:10" ht="14" x14ac:dyDescent="0.15">
      <c r="G20266" s="2">
        <v>20265</v>
      </c>
      <c r="H20266" s="2" t="str" cm="1">
        <f t="array" ref="H20266">INDEX($B$2:$B$185,1+INT((ROW()-ROW($2:$2))/ROWS($E$2:$E$148)))</f>
        <v>FG Attempts - Under 20 Yards</v>
      </c>
      <c r="I20266" s="2" t="str" cm="1">
        <f t="array" ref="I20266">INDEX($E$2:$E$148,1+MOD(ROW()-ROW($2:$2),ROWS($E$2:$E$148)))</f>
        <v>No Run Pass Option</v>
      </c>
      <c r="J20266" s="3" t="s">
        <v>336</v>
      </c>
    </row>
    <row r="20267" spans="7:10" x14ac:dyDescent="0.15">
      <c r="G20267" s="2">
        <v>20266</v>
      </c>
      <c r="H20267" s="2" t="str" cm="1">
        <f t="array" ref="H20267">INDEX($B$2:$B$185,1+INT((ROW()-ROW($2:$2))/ROWS($E$2:$E$148)))</f>
        <v>FG Attempts - Under 20 Yards</v>
      </c>
      <c r="I20267" s="2" t="str" cm="1">
        <f t="array" ref="I20267">INDEX($E$2:$E$148,1+MOD(ROW()-ROW($2:$2),ROWS($E$2:$E$148)))</f>
        <v>when Leading</v>
      </c>
      <c r="J20267" s="2" t="s">
        <v>332</v>
      </c>
    </row>
    <row r="20268" spans="7:10" x14ac:dyDescent="0.15">
      <c r="G20268" s="2">
        <v>20267</v>
      </c>
      <c r="H20268" s="2" t="str" cm="1">
        <f t="array" ref="H20268">INDEX($B$2:$B$185,1+INT((ROW()-ROW($2:$2))/ROWS($E$2:$E$148)))</f>
        <v>FG Attempts - Under 20 Yards</v>
      </c>
      <c r="I20268" s="2" t="str" cm="1">
        <f t="array" ref="I20268">INDEX($E$2:$E$148,1+MOD(ROW()-ROW($2:$2),ROWS($E$2:$E$148)))</f>
        <v>when Tied</v>
      </c>
      <c r="J20268" s="2" t="s">
        <v>333</v>
      </c>
    </row>
    <row r="20269" spans="7:10" x14ac:dyDescent="0.15">
      <c r="G20269" s="2">
        <v>20268</v>
      </c>
      <c r="H20269" s="2" t="str" cm="1">
        <f t="array" ref="H20269">INDEX($B$2:$B$185,1+INT((ROW()-ROW($2:$2))/ROWS($E$2:$E$148)))</f>
        <v>FG Attempts - Under 20 Yards</v>
      </c>
      <c r="I20269" s="2" t="str" cm="1">
        <f t="array" ref="I20269">INDEX($E$2:$E$148,1+MOD(ROW()-ROW($2:$2),ROWS($E$2:$E$148)))</f>
        <v>when Trailing</v>
      </c>
      <c r="J20269" s="2" t="s">
        <v>334</v>
      </c>
    </row>
    <row r="20270" spans="7:10" x14ac:dyDescent="0.15">
      <c r="G20270" s="2">
        <v>20269</v>
      </c>
      <c r="H20270" s="2" t="str" cm="1">
        <f t="array" ref="H20270">INDEX($B$2:$B$185,1+INT((ROW()-ROW($2:$2))/ROWS($E$2:$E$148)))</f>
        <v>FG Attempts - Under 20 Yards</v>
      </c>
      <c r="I20270" s="2" t="str" cm="1">
        <f t="array" ref="I20270">INDEX($E$2:$E$148,1+MOD(ROW()-ROW($2:$2),ROWS($E$2:$E$148)))</f>
        <v>Pre Season</v>
      </c>
      <c r="J20270" s="2" t="s">
        <v>335</v>
      </c>
    </row>
    <row r="20271" spans="7:10" ht="14" x14ac:dyDescent="0.15">
      <c r="G20271" s="2">
        <v>20270</v>
      </c>
      <c r="H20271" s="2" t="str" cm="1">
        <f t="array" ref="H20271">INDEX($B$2:$B$185,1+INT((ROW()-ROW($2:$2))/ROWS($E$2:$E$148)))</f>
        <v>FG Attempts - Under 20 Yards</v>
      </c>
      <c r="I20271" s="2" t="str" cm="1">
        <f t="array" ref="I20271">INDEX($E$2:$E$148,1+MOD(ROW()-ROW($2:$2),ROWS($E$2:$E$148)))</f>
        <v>Regular Season</v>
      </c>
      <c r="J20271" s="3" t="s">
        <v>336</v>
      </c>
    </row>
    <row r="20272" spans="7:10" x14ac:dyDescent="0.15">
      <c r="G20272" s="2">
        <v>20271</v>
      </c>
      <c r="H20272" s="2" t="str" cm="1">
        <f t="array" ref="H20272">INDEX($B$2:$B$185,1+INT((ROW()-ROW($2:$2))/ROWS($E$2:$E$148)))</f>
        <v>FG Attempts - Under 20 Yards</v>
      </c>
      <c r="I20272" s="2" t="str" cm="1">
        <f t="array" ref="I20272">INDEX($E$2:$E$148,1+MOD(ROW()-ROW($2:$2),ROWS($E$2:$E$148)))</f>
        <v>Post Season</v>
      </c>
      <c r="J20272" s="2" t="s">
        <v>332</v>
      </c>
    </row>
    <row r="20273" spans="7:10" x14ac:dyDescent="0.15">
      <c r="G20273" s="2">
        <v>20272</v>
      </c>
      <c r="H20273" s="2" t="str" cm="1">
        <f t="array" ref="H20273">INDEX($B$2:$B$185,1+INT((ROW()-ROW($2:$2))/ROWS($E$2:$E$148)))</f>
        <v>FG Attempts - Under 20 Yards</v>
      </c>
      <c r="I20273" s="2" t="str" cm="1">
        <f t="array" ref="I20273">INDEX($E$2:$E$148,1+MOD(ROW()-ROW($2:$2),ROWS($E$2:$E$148)))</f>
        <v>in Pistol Formation</v>
      </c>
      <c r="J20273" s="2" t="s">
        <v>333</v>
      </c>
    </row>
    <row r="20274" spans="7:10" x14ac:dyDescent="0.15">
      <c r="G20274" s="2">
        <v>20273</v>
      </c>
      <c r="H20274" s="2" t="str" cm="1">
        <f t="array" ref="H20274">INDEX($B$2:$B$185,1+INT((ROW()-ROW($2:$2))/ROWS($E$2:$E$148)))</f>
        <v>FG Attempts - Under 20 Yards</v>
      </c>
      <c r="I20274" s="2" t="str" cm="1">
        <f t="array" ref="I20274">INDEX($E$2:$E$148,1+MOD(ROW()-ROW($2:$2),ROWS($E$2:$E$148)))</f>
        <v>in Shotgun</v>
      </c>
      <c r="J20274" s="2" t="s">
        <v>334</v>
      </c>
    </row>
    <row r="20275" spans="7:10" x14ac:dyDescent="0.15">
      <c r="G20275" s="2">
        <v>20274</v>
      </c>
      <c r="H20275" s="2" t="str" cm="1">
        <f t="array" ref="H20275">INDEX($B$2:$B$185,1+INT((ROW()-ROW($2:$2))/ROWS($E$2:$E$148)))</f>
        <v>FG Attempts - Under 20 Yards</v>
      </c>
      <c r="I20275" s="2" t="str" cm="1">
        <f t="array" ref="I20275">INDEX($E$2:$E$148,1+MOD(ROW()-ROW($2:$2),ROWS($E$2:$E$148)))</f>
        <v>in QB Under Center</v>
      </c>
      <c r="J20275" s="2" t="s">
        <v>335</v>
      </c>
    </row>
    <row r="20276" spans="7:10" ht="14" x14ac:dyDescent="0.15">
      <c r="G20276" s="2">
        <v>20275</v>
      </c>
      <c r="H20276" s="2" t="str" cm="1">
        <f t="array" ref="H20276">INDEX($B$2:$B$185,1+INT((ROW()-ROW($2:$2))/ROWS($E$2:$E$148)))</f>
        <v>FG Attempts - Under 20 Yards</v>
      </c>
      <c r="I20276" s="2" t="str" cm="1">
        <f t="array" ref="I20276">INDEX($E$2:$E$148,1+MOD(ROW()-ROW($2:$2),ROWS($E$2:$E$148)))</f>
        <v>in Domes</v>
      </c>
      <c r="J20276" s="3" t="s">
        <v>336</v>
      </c>
    </row>
    <row r="20277" spans="7:10" x14ac:dyDescent="0.15">
      <c r="G20277" s="2">
        <v>20276</v>
      </c>
      <c r="H20277" s="2" t="str" cm="1">
        <f t="array" ref="H20277">INDEX($B$2:$B$185,1+INT((ROW()-ROW($2:$2))/ROWS($E$2:$E$148)))</f>
        <v>FG Attempts - Under 20 Yards</v>
      </c>
      <c r="I20277" s="2" t="str" cm="1">
        <f t="array" ref="I20277">INDEX($E$2:$E$148,1+MOD(ROW()-ROW($2:$2),ROWS($E$2:$E$148)))</f>
        <v>in Outdoor Stadiums</v>
      </c>
      <c r="J20277" s="2" t="s">
        <v>332</v>
      </c>
    </row>
    <row r="20278" spans="7:10" x14ac:dyDescent="0.15">
      <c r="G20278" s="2">
        <v>20277</v>
      </c>
      <c r="H20278" s="2" t="str" cm="1">
        <f t="array" ref="H20278">INDEX($B$2:$B$185,1+INT((ROW()-ROW($2:$2))/ROWS($E$2:$E$148)))</f>
        <v>FG Attempts - Under 20 Yards</v>
      </c>
      <c r="I20278" s="2" t="str" cm="1">
        <f t="array" ref="I20278">INDEX($E$2:$E$148,1+MOD(ROW()-ROW($2:$2),ROWS($E$2:$E$148)))</f>
        <v>in Retractable Domes</v>
      </c>
      <c r="J20278" s="2" t="s">
        <v>333</v>
      </c>
    </row>
    <row r="20279" spans="7:10" x14ac:dyDescent="0.15">
      <c r="G20279" s="2">
        <v>20278</v>
      </c>
      <c r="H20279" s="2" t="str" cm="1">
        <f t="array" ref="H20279">INDEX($B$2:$B$185,1+INT((ROW()-ROW($2:$2))/ROWS($E$2:$E$148)))</f>
        <v>FG Attempts - Under 20 Yards</v>
      </c>
      <c r="I20279" s="2" t="str" cm="1">
        <f t="array" ref="I20279">INDEX($E$2:$E$148,1+MOD(ROW()-ROW($2:$2),ROWS($E$2:$E$148)))</f>
        <v>in Afternoon Games</v>
      </c>
      <c r="J20279" s="2" t="s">
        <v>334</v>
      </c>
    </row>
    <row r="20280" spans="7:10" x14ac:dyDescent="0.15">
      <c r="G20280" s="2">
        <v>20279</v>
      </c>
      <c r="H20280" s="2" t="str" cm="1">
        <f t="array" ref="H20280">INDEX($B$2:$B$185,1+INT((ROW()-ROW($2:$2))/ROWS($E$2:$E$148)))</f>
        <v>FG Attempts - Under 20 Yards</v>
      </c>
      <c r="I20280" s="2" t="str" cm="1">
        <f t="array" ref="I20280">INDEX($E$2:$E$148,1+MOD(ROW()-ROW($2:$2),ROWS($E$2:$E$148)))</f>
        <v>in Early Games</v>
      </c>
      <c r="J20280" s="2" t="s">
        <v>335</v>
      </c>
    </row>
    <row r="20281" spans="7:10" ht="14" x14ac:dyDescent="0.15">
      <c r="G20281" s="2">
        <v>20280</v>
      </c>
      <c r="H20281" s="2" t="str" cm="1">
        <f t="array" ref="H20281">INDEX($B$2:$B$185,1+INT((ROW()-ROW($2:$2))/ROWS($E$2:$E$148)))</f>
        <v>FG Attempts - Under 20 Yards</v>
      </c>
      <c r="I20281" s="2" t="str" cm="1">
        <f t="array" ref="I20281">INDEX($E$2:$E$148,1+MOD(ROW()-ROW($2:$2),ROWS($E$2:$E$148)))</f>
        <v>Pocket Time, &gt; 2.5</v>
      </c>
      <c r="J20281" s="3" t="s">
        <v>336</v>
      </c>
    </row>
    <row r="20282" spans="7:10" x14ac:dyDescent="0.15">
      <c r="G20282" s="2">
        <v>20281</v>
      </c>
      <c r="H20282" s="2" t="str" cm="1">
        <f t="array" ref="H20282">INDEX($B$2:$B$185,1+INT((ROW()-ROW($2:$2))/ROWS($E$2:$E$148)))</f>
        <v>FG Attempts - Under 20 Yards</v>
      </c>
      <c r="I20282" s="2" t="str" cm="1">
        <f t="array" ref="I20282">INDEX($E$2:$E$148,1+MOD(ROW()-ROW($2:$2),ROWS($E$2:$E$148)))</f>
        <v>Pocket Time, &lt; 2.5</v>
      </c>
      <c r="J20282" s="2" t="s">
        <v>332</v>
      </c>
    </row>
    <row r="20283" spans="7:10" x14ac:dyDescent="0.15">
      <c r="G20283" s="2">
        <v>20282</v>
      </c>
      <c r="H20283" s="2" t="str" cm="1">
        <f t="array" ref="H20283">INDEX($B$2:$B$185,1+INT((ROW()-ROW($2:$2))/ROWS($E$2:$E$148)))</f>
        <v>FG Attempts - Under 20 Yards</v>
      </c>
      <c r="I20283" s="2" t="str" cm="1">
        <f t="array" ref="I20283">INDEX($E$2:$E$148,1+MOD(ROW()-ROW($2:$2),ROWS($E$2:$E$148)))</f>
        <v>in Late Games</v>
      </c>
      <c r="J20283" s="2" t="s">
        <v>333</v>
      </c>
    </row>
    <row r="20284" spans="7:10" x14ac:dyDescent="0.15">
      <c r="G20284" s="2">
        <v>20283</v>
      </c>
      <c r="H20284" s="2" t="str" cm="1">
        <f t="array" ref="H20284">INDEX($B$2:$B$185,1+INT((ROW()-ROW($2:$2))/ROWS($E$2:$E$148)))</f>
        <v>FG Attempts - Under 20 Yards</v>
      </c>
      <c r="I20284" s="2" t="str" cm="1">
        <f t="array" ref="I20284">INDEX($E$2:$E$148,1+MOD(ROW()-ROW($2:$2),ROWS($E$2:$E$148)))</f>
        <v>Yards to Go: 1-3</v>
      </c>
      <c r="J20284" s="2" t="s">
        <v>334</v>
      </c>
    </row>
    <row r="20285" spans="7:10" x14ac:dyDescent="0.15">
      <c r="G20285" s="2">
        <v>20284</v>
      </c>
      <c r="H20285" s="2" t="str" cm="1">
        <f t="array" ref="H20285">INDEX($B$2:$B$185,1+INT((ROW()-ROW($2:$2))/ROWS($E$2:$E$148)))</f>
        <v>FG Attempts - Under 20 Yards</v>
      </c>
      <c r="I20285" s="2" t="str" cm="1">
        <f t="array" ref="I20285">INDEX($E$2:$E$148,1+MOD(ROW()-ROW($2:$2),ROWS($E$2:$E$148)))</f>
        <v>Yards to Go: 4-6</v>
      </c>
      <c r="J20285" s="2" t="s">
        <v>335</v>
      </c>
    </row>
    <row r="20286" spans="7:10" ht="14" x14ac:dyDescent="0.15">
      <c r="G20286" s="2">
        <v>20285</v>
      </c>
      <c r="H20286" s="2" t="str" cm="1">
        <f t="array" ref="H20286">INDEX($B$2:$B$185,1+INT((ROW()-ROW($2:$2))/ROWS($E$2:$E$148)))</f>
        <v>FG Attempts - Under 20 Yards</v>
      </c>
      <c r="I20286" s="2" t="str" cm="1">
        <f t="array" ref="I20286">INDEX($E$2:$E$148,1+MOD(ROW()-ROW($2:$2),ROWS($E$2:$E$148)))</f>
        <v>Yards to Go: 7-9</v>
      </c>
      <c r="J20286" s="3" t="s">
        <v>336</v>
      </c>
    </row>
    <row r="20287" spans="7:10" x14ac:dyDescent="0.15">
      <c r="G20287" s="2">
        <v>20286</v>
      </c>
      <c r="H20287" s="2" t="str" cm="1">
        <f t="array" ref="H20287">INDEX($B$2:$B$185,1+INT((ROW()-ROW($2:$2))/ROWS($E$2:$E$148)))</f>
        <v>FG Attempts - Under 20 Yards</v>
      </c>
      <c r="I20287" s="2" t="str" cm="1">
        <f t="array" ref="I20287">INDEX($E$2:$E$148,1+MOD(ROW()-ROW($2:$2),ROWS($E$2:$E$148)))</f>
        <v>Yards to Go: 10+</v>
      </c>
      <c r="J20287" s="2" t="s">
        <v>332</v>
      </c>
    </row>
    <row r="20288" spans="7:10" x14ac:dyDescent="0.15">
      <c r="G20288" s="2">
        <v>20287</v>
      </c>
      <c r="H20288" s="2" t="str" cm="1">
        <f t="array" ref="H20288">INDEX($B$2:$B$185,1+INT((ROW()-ROW($2:$2))/ROWS($E$2:$E$148)))</f>
        <v>FG Made - Under 20 Yards</v>
      </c>
      <c r="I20288" s="2" t="str" cm="1">
        <f t="array" ref="I20288">INDEX($E$2:$E$148,1+MOD(ROW()-ROW($2:$2),ROWS($E$2:$E$148)))</f>
        <v>vs Normal Rush</v>
      </c>
      <c r="J20288" s="2" t="s">
        <v>333</v>
      </c>
    </row>
    <row r="20289" spans="7:10" x14ac:dyDescent="0.15">
      <c r="G20289" s="2">
        <v>20288</v>
      </c>
      <c r="H20289" s="2" t="str" cm="1">
        <f t="array" ref="H20289">INDEX($B$2:$B$185,1+INT((ROW()-ROW($2:$2))/ROWS($E$2:$E$148)))</f>
        <v>FG Made - Under 20 Yards</v>
      </c>
      <c r="I20289" s="2" t="str" cm="1">
        <f t="array" ref="I20289">INDEX($E$2:$E$148,1+MOD(ROW()-ROW($2:$2),ROWS($E$2:$E$148)))</f>
        <v>vs Blitz</v>
      </c>
      <c r="J20289" s="2" t="s">
        <v>334</v>
      </c>
    </row>
    <row r="20290" spans="7:10" x14ac:dyDescent="0.15">
      <c r="G20290" s="2">
        <v>20289</v>
      </c>
      <c r="H20290" s="2" t="str" cm="1">
        <f t="array" ref="H20290">INDEX($B$2:$B$185,1+INT((ROW()-ROW($2:$2))/ROWS($E$2:$E$148)))</f>
        <v>FG Made - Under 20 Yards</v>
      </c>
      <c r="I20290" s="2" t="str" cm="1">
        <f t="array" ref="I20290">INDEX($E$2:$E$148,1+MOD(ROW()-ROW($2:$2),ROWS($E$2:$E$148)))</f>
        <v>in AFC</v>
      </c>
      <c r="J20290" s="2" t="s">
        <v>335</v>
      </c>
    </row>
    <row r="20291" spans="7:10" ht="14" x14ac:dyDescent="0.15">
      <c r="G20291" s="2">
        <v>20290</v>
      </c>
      <c r="H20291" s="2" t="str" cm="1">
        <f t="array" ref="H20291">INDEX($B$2:$B$185,1+INT((ROW()-ROW($2:$2))/ROWS($E$2:$E$148)))</f>
        <v>FG Made - Under 20 Yards</v>
      </c>
      <c r="I20291" s="2" t="str" cm="1">
        <f t="array" ref="I20291">INDEX($E$2:$E$148,1+MOD(ROW()-ROW($2:$2),ROWS($E$2:$E$148)))</f>
        <v>in NFC</v>
      </c>
      <c r="J20291" s="3" t="s">
        <v>336</v>
      </c>
    </row>
    <row r="20292" spans="7:10" x14ac:dyDescent="0.15">
      <c r="G20292" s="2">
        <v>20291</v>
      </c>
      <c r="H20292" s="2" t="str" cm="1">
        <f t="array" ref="H20292">INDEX($B$2:$B$185,1+INT((ROW()-ROW($2:$2))/ROWS($E$2:$E$148)))</f>
        <v>FG Made - Under 20 Yards</v>
      </c>
      <c r="I20292" s="2" t="str" cm="1">
        <f t="array" ref="I20292">INDEX($E$2:$E$148,1+MOD(ROW()-ROW($2:$2),ROWS($E$2:$E$148)))</f>
        <v>on Mondays</v>
      </c>
      <c r="J20292" s="2" t="s">
        <v>332</v>
      </c>
    </row>
    <row r="20293" spans="7:10" x14ac:dyDescent="0.15">
      <c r="G20293" s="2">
        <v>20292</v>
      </c>
      <c r="H20293" s="2" t="str" cm="1">
        <f t="array" ref="H20293">INDEX($B$2:$B$185,1+INT((ROW()-ROW($2:$2))/ROWS($E$2:$E$148)))</f>
        <v>FG Made - Under 20 Yards</v>
      </c>
      <c r="I20293" s="2" t="str" cm="1">
        <f t="array" ref="I20293">INDEX($E$2:$E$148,1+MOD(ROW()-ROW($2:$2),ROWS($E$2:$E$148)))</f>
        <v>on Sundays</v>
      </c>
      <c r="J20293" s="2" t="s">
        <v>333</v>
      </c>
    </row>
    <row r="20294" spans="7:10" x14ac:dyDescent="0.15">
      <c r="G20294" s="2">
        <v>20293</v>
      </c>
      <c r="H20294" s="2" t="str" cm="1">
        <f t="array" ref="H20294">INDEX($B$2:$B$185,1+INT((ROW()-ROW($2:$2))/ROWS($E$2:$E$148)))</f>
        <v>FG Made - Under 20 Yards</v>
      </c>
      <c r="I20294" s="2" t="str" cm="1">
        <f t="array" ref="I20294">INDEX($E$2:$E$148,1+MOD(ROW()-ROW($2:$2),ROWS($E$2:$E$148)))</f>
        <v>on Thursdays</v>
      </c>
      <c r="J20294" s="2" t="s">
        <v>334</v>
      </c>
    </row>
    <row r="20295" spans="7:10" x14ac:dyDescent="0.15">
      <c r="G20295" s="2">
        <v>20294</v>
      </c>
      <c r="H20295" s="2" t="str" cm="1">
        <f t="array" ref="H20295">INDEX($B$2:$B$185,1+INT((ROW()-ROW($2:$2))/ROWS($E$2:$E$148)))</f>
        <v>FG Made - Under 20 Yards</v>
      </c>
      <c r="I20295" s="2" t="str" cm="1">
        <f t="array" ref="I20295">INDEX($E$2:$E$148,1+MOD(ROW()-ROW($2:$2),ROWS($E$2:$E$148)))</f>
        <v>in AFC East</v>
      </c>
      <c r="J20295" s="2" t="s">
        <v>335</v>
      </c>
    </row>
    <row r="20296" spans="7:10" ht="14" x14ac:dyDescent="0.15">
      <c r="G20296" s="2">
        <v>20295</v>
      </c>
      <c r="H20296" s="2" t="str" cm="1">
        <f t="array" ref="H20296">INDEX($B$2:$B$185,1+INT((ROW()-ROW($2:$2))/ROWS($E$2:$E$148)))</f>
        <v>FG Made - Under 20 Yards</v>
      </c>
      <c r="I20296" s="2" t="str" cm="1">
        <f t="array" ref="I20296">INDEX($E$2:$E$148,1+MOD(ROW()-ROW($2:$2),ROWS($E$2:$E$148)))</f>
        <v>in AFC North</v>
      </c>
      <c r="J20296" s="3" t="s">
        <v>336</v>
      </c>
    </row>
    <row r="20297" spans="7:10" x14ac:dyDescent="0.15">
      <c r="G20297" s="2">
        <v>20296</v>
      </c>
      <c r="H20297" s="2" t="str" cm="1">
        <f t="array" ref="H20297">INDEX($B$2:$B$185,1+INT((ROW()-ROW($2:$2))/ROWS($E$2:$E$148)))</f>
        <v>FG Made - Under 20 Yards</v>
      </c>
      <c r="I20297" s="2" t="str" cm="1">
        <f t="array" ref="I20297">INDEX($E$2:$E$148,1+MOD(ROW()-ROW($2:$2),ROWS($E$2:$E$148)))</f>
        <v>in AFC South</v>
      </c>
      <c r="J20297" s="2" t="s">
        <v>332</v>
      </c>
    </row>
    <row r="20298" spans="7:10" x14ac:dyDescent="0.15">
      <c r="G20298" s="2">
        <v>20297</v>
      </c>
      <c r="H20298" s="2" t="str" cm="1">
        <f t="array" ref="H20298">INDEX($B$2:$B$185,1+INT((ROW()-ROW($2:$2))/ROWS($E$2:$E$148)))</f>
        <v>FG Made - Under 20 Yards</v>
      </c>
      <c r="I20298" s="2" t="str" cm="1">
        <f t="array" ref="I20298">INDEX($E$2:$E$148,1+MOD(ROW()-ROW($2:$2),ROWS($E$2:$E$148)))</f>
        <v>in AFC West</v>
      </c>
      <c r="J20298" s="2" t="s">
        <v>333</v>
      </c>
    </row>
    <row r="20299" spans="7:10" x14ac:dyDescent="0.15">
      <c r="G20299" s="2">
        <v>20298</v>
      </c>
      <c r="H20299" s="2" t="str" cm="1">
        <f t="array" ref="H20299">INDEX($B$2:$B$185,1+INT((ROW()-ROW($2:$2))/ROWS($E$2:$E$148)))</f>
        <v>FG Made - Under 20 Yards</v>
      </c>
      <c r="I20299" s="2" t="str" cm="1">
        <f t="array" ref="I20299">INDEX($E$2:$E$148,1+MOD(ROW()-ROW($2:$2),ROWS($E$2:$E$148)))</f>
        <v>in NFC East</v>
      </c>
      <c r="J20299" s="2" t="s">
        <v>334</v>
      </c>
    </row>
    <row r="20300" spans="7:10" x14ac:dyDescent="0.15">
      <c r="G20300" s="2">
        <v>20299</v>
      </c>
      <c r="H20300" s="2" t="str" cm="1">
        <f t="array" ref="H20300">INDEX($B$2:$B$185,1+INT((ROW()-ROW($2:$2))/ROWS($E$2:$E$148)))</f>
        <v>FG Made - Under 20 Yards</v>
      </c>
      <c r="I20300" s="2" t="str" cm="1">
        <f t="array" ref="I20300">INDEX($E$2:$E$148,1+MOD(ROW()-ROW($2:$2),ROWS($E$2:$E$148)))</f>
        <v>in NFC North</v>
      </c>
      <c r="J20300" s="2" t="s">
        <v>335</v>
      </c>
    </row>
    <row r="20301" spans="7:10" ht="14" x14ac:dyDescent="0.15">
      <c r="G20301" s="2">
        <v>20300</v>
      </c>
      <c r="H20301" s="2" t="str" cm="1">
        <f t="array" ref="H20301">INDEX($B$2:$B$185,1+INT((ROW()-ROW($2:$2))/ROWS($E$2:$E$148)))</f>
        <v>FG Made - Under 20 Yards</v>
      </c>
      <c r="I20301" s="2" t="str" cm="1">
        <f t="array" ref="I20301">INDEX($E$2:$E$148,1+MOD(ROW()-ROW($2:$2),ROWS($E$2:$E$148)))</f>
        <v>in NFC South</v>
      </c>
      <c r="J20301" s="3" t="s">
        <v>336</v>
      </c>
    </row>
    <row r="20302" spans="7:10" x14ac:dyDescent="0.15">
      <c r="G20302" s="2">
        <v>20301</v>
      </c>
      <c r="H20302" s="2" t="str" cm="1">
        <f t="array" ref="H20302">INDEX($B$2:$B$185,1+INT((ROW()-ROW($2:$2))/ROWS($E$2:$E$148)))</f>
        <v>FG Made - Under 20 Yards</v>
      </c>
      <c r="I20302" s="2" t="str" cm="1">
        <f t="array" ref="I20302">INDEX($E$2:$E$148,1+MOD(ROW()-ROW($2:$2),ROWS($E$2:$E$148)))</f>
        <v>in NFC West</v>
      </c>
      <c r="J20302" s="2" t="s">
        <v>332</v>
      </c>
    </row>
    <row r="20303" spans="7:10" x14ac:dyDescent="0.15">
      <c r="G20303" s="2">
        <v>20302</v>
      </c>
      <c r="H20303" s="2" t="str" cm="1">
        <f t="array" ref="H20303">INDEX($B$2:$B$185,1+INT((ROW()-ROW($2:$2))/ROWS($E$2:$E$148)))</f>
        <v>FG Made - Under 20 Yards</v>
      </c>
      <c r="I20303" s="2" t="str" cm="1">
        <f t="array" ref="I20303">INDEX($E$2:$E$148,1+MOD(ROW()-ROW($2:$2),ROWS($E$2:$E$148)))</f>
        <v>vs AFC</v>
      </c>
      <c r="J20303" s="2" t="s">
        <v>333</v>
      </c>
    </row>
    <row r="20304" spans="7:10" x14ac:dyDescent="0.15">
      <c r="G20304" s="2">
        <v>20303</v>
      </c>
      <c r="H20304" s="2" t="str" cm="1">
        <f t="array" ref="H20304">INDEX($B$2:$B$185,1+INT((ROW()-ROW($2:$2))/ROWS($E$2:$E$148)))</f>
        <v>FG Made - Under 20 Yards</v>
      </c>
      <c r="I20304" s="2" t="str" cm="1">
        <f t="array" ref="I20304">INDEX($E$2:$E$148,1+MOD(ROW()-ROW($2:$2),ROWS($E$2:$E$148)))</f>
        <v>vs NFC</v>
      </c>
      <c r="J20304" s="2" t="s">
        <v>334</v>
      </c>
    </row>
    <row r="20305" spans="7:10" x14ac:dyDescent="0.15">
      <c r="G20305" s="2">
        <v>20304</v>
      </c>
      <c r="H20305" s="2" t="str" cm="1">
        <f t="array" ref="H20305">INDEX($B$2:$B$185,1+INT((ROW()-ROW($2:$2))/ROWS($E$2:$E$148)))</f>
        <v>FG Made - Under 20 Yards</v>
      </c>
      <c r="I20305" s="2" t="str" cm="1">
        <f t="array" ref="I20305">INDEX($E$2:$E$148,1+MOD(ROW()-ROW($2:$2),ROWS($E$2:$E$148)))</f>
        <v>vs AFC East</v>
      </c>
      <c r="J20305" s="2" t="s">
        <v>335</v>
      </c>
    </row>
    <row r="20306" spans="7:10" ht="14" x14ac:dyDescent="0.15">
      <c r="G20306" s="2">
        <v>20305</v>
      </c>
      <c r="H20306" s="2" t="str" cm="1">
        <f t="array" ref="H20306">INDEX($B$2:$B$185,1+INT((ROW()-ROW($2:$2))/ROWS($E$2:$E$148)))</f>
        <v>FG Made - Under 20 Yards</v>
      </c>
      <c r="I20306" s="2" t="str" cm="1">
        <f t="array" ref="I20306">INDEX($E$2:$E$148,1+MOD(ROW()-ROW($2:$2),ROWS($E$2:$E$148)))</f>
        <v>vs AFC North</v>
      </c>
      <c r="J20306" s="3" t="s">
        <v>336</v>
      </c>
    </row>
    <row r="20307" spans="7:10" x14ac:dyDescent="0.15">
      <c r="G20307" s="2">
        <v>20306</v>
      </c>
      <c r="H20307" s="2" t="str" cm="1">
        <f t="array" ref="H20307">INDEX($B$2:$B$185,1+INT((ROW()-ROW($2:$2))/ROWS($E$2:$E$148)))</f>
        <v>FG Made - Under 20 Yards</v>
      </c>
      <c r="I20307" s="2" t="str" cm="1">
        <f t="array" ref="I20307">INDEX($E$2:$E$148,1+MOD(ROW()-ROW($2:$2),ROWS($E$2:$E$148)))</f>
        <v>vs AFC South</v>
      </c>
      <c r="J20307" s="2" t="s">
        <v>332</v>
      </c>
    </row>
    <row r="20308" spans="7:10" x14ac:dyDescent="0.15">
      <c r="G20308" s="2">
        <v>20307</v>
      </c>
      <c r="H20308" s="2" t="str" cm="1">
        <f t="array" ref="H20308">INDEX($B$2:$B$185,1+INT((ROW()-ROW($2:$2))/ROWS($E$2:$E$148)))</f>
        <v>FG Made - Under 20 Yards</v>
      </c>
      <c r="I20308" s="2" t="str" cm="1">
        <f t="array" ref="I20308">INDEX($E$2:$E$148,1+MOD(ROW()-ROW($2:$2),ROWS($E$2:$E$148)))</f>
        <v>vs AFC West</v>
      </c>
      <c r="J20308" s="2" t="s">
        <v>333</v>
      </c>
    </row>
    <row r="20309" spans="7:10" x14ac:dyDescent="0.15">
      <c r="G20309" s="2">
        <v>20308</v>
      </c>
      <c r="H20309" s="2" t="str" cm="1">
        <f t="array" ref="H20309">INDEX($B$2:$B$185,1+INT((ROW()-ROW($2:$2))/ROWS($E$2:$E$148)))</f>
        <v>FG Made - Under 20 Yards</v>
      </c>
      <c r="I20309" s="2" t="str" cm="1">
        <f t="array" ref="I20309">INDEX($E$2:$E$148,1+MOD(ROW()-ROW($2:$2),ROWS($E$2:$E$148)))</f>
        <v>vs NFC East</v>
      </c>
      <c r="J20309" s="2" t="s">
        <v>334</v>
      </c>
    </row>
    <row r="20310" spans="7:10" x14ac:dyDescent="0.15">
      <c r="G20310" s="2">
        <v>20309</v>
      </c>
      <c r="H20310" s="2" t="str" cm="1">
        <f t="array" ref="H20310">INDEX($B$2:$B$185,1+INT((ROW()-ROW($2:$2))/ROWS($E$2:$E$148)))</f>
        <v>FG Made - Under 20 Yards</v>
      </c>
      <c r="I20310" s="2" t="str" cm="1">
        <f t="array" ref="I20310">INDEX($E$2:$E$148,1+MOD(ROW()-ROW($2:$2),ROWS($E$2:$E$148)))</f>
        <v>vs NFC North</v>
      </c>
      <c r="J20310" s="2" t="s">
        <v>335</v>
      </c>
    </row>
    <row r="20311" spans="7:10" ht="14" x14ac:dyDescent="0.15">
      <c r="G20311" s="2">
        <v>20310</v>
      </c>
      <c r="H20311" s="2" t="str" cm="1">
        <f t="array" ref="H20311">INDEX($B$2:$B$185,1+INT((ROW()-ROW($2:$2))/ROWS($E$2:$E$148)))</f>
        <v>FG Made - Under 20 Yards</v>
      </c>
      <c r="I20311" s="2" t="str" cm="1">
        <f t="array" ref="I20311">INDEX($E$2:$E$148,1+MOD(ROW()-ROW($2:$2),ROWS($E$2:$E$148)))</f>
        <v>vs NFC South</v>
      </c>
      <c r="J20311" s="3" t="s">
        <v>336</v>
      </c>
    </row>
    <row r="20312" spans="7:10" x14ac:dyDescent="0.15">
      <c r="G20312" s="2">
        <v>20311</v>
      </c>
      <c r="H20312" s="2" t="str" cm="1">
        <f t="array" ref="H20312">INDEX($B$2:$B$185,1+INT((ROW()-ROW($2:$2))/ROWS($E$2:$E$148)))</f>
        <v>FG Made - Under 20 Yards</v>
      </c>
      <c r="I20312" s="2" t="str" cm="1">
        <f t="array" ref="I20312">INDEX($E$2:$E$148,1+MOD(ROW()-ROW($2:$2),ROWS($E$2:$E$148)))</f>
        <v>vs NFC West</v>
      </c>
      <c r="J20312" s="2" t="s">
        <v>332</v>
      </c>
    </row>
    <row r="20313" spans="7:10" x14ac:dyDescent="0.15">
      <c r="G20313" s="2">
        <v>20312</v>
      </c>
      <c r="H20313" s="2" t="str" cm="1">
        <f t="array" ref="H20313">INDEX($B$2:$B$185,1+INT((ROW()-ROW($2:$2))/ROWS($E$2:$E$148)))</f>
        <v>FG Made - Under 20 Yards</v>
      </c>
      <c r="I20313" s="2" t="str" cm="1">
        <f t="array" ref="I20313">INDEX($E$2:$E$148,1+MOD(ROW()-ROW($2:$2),ROWS($E$2:$E$148)))</f>
        <v>No Down</v>
      </c>
      <c r="J20313" s="2" t="s">
        <v>333</v>
      </c>
    </row>
    <row r="20314" spans="7:10" x14ac:dyDescent="0.15">
      <c r="G20314" s="2">
        <v>20313</v>
      </c>
      <c r="H20314" s="2" t="str" cm="1">
        <f t="array" ref="H20314">INDEX($B$2:$B$185,1+INT((ROW()-ROW($2:$2))/ROWS($E$2:$E$148)))</f>
        <v>FG Made - Under 20 Yards</v>
      </c>
      <c r="I20314" s="2" t="str" cm="1">
        <f t="array" ref="I20314">INDEX($E$2:$E$148,1+MOD(ROW()-ROW($2:$2),ROWS($E$2:$E$148)))</f>
        <v>on 1st Downs</v>
      </c>
      <c r="J20314" s="2" t="s">
        <v>334</v>
      </c>
    </row>
    <row r="20315" spans="7:10" x14ac:dyDescent="0.15">
      <c r="G20315" s="2">
        <v>20314</v>
      </c>
      <c r="H20315" s="2" t="str" cm="1">
        <f t="array" ref="H20315">INDEX($B$2:$B$185,1+INT((ROW()-ROW($2:$2))/ROWS($E$2:$E$148)))</f>
        <v>FG Made - Under 20 Yards</v>
      </c>
      <c r="I20315" s="2" t="str" cm="1">
        <f t="array" ref="I20315">INDEX($E$2:$E$148,1+MOD(ROW()-ROW($2:$2),ROWS($E$2:$E$148)))</f>
        <v>on 2nd Downs</v>
      </c>
      <c r="J20315" s="2" t="s">
        <v>335</v>
      </c>
    </row>
    <row r="20316" spans="7:10" ht="14" x14ac:dyDescent="0.15">
      <c r="G20316" s="2">
        <v>20315</v>
      </c>
      <c r="H20316" s="2" t="str" cm="1">
        <f t="array" ref="H20316">INDEX($B$2:$B$185,1+INT((ROW()-ROW($2:$2))/ROWS($E$2:$E$148)))</f>
        <v>FG Made - Under 20 Yards</v>
      </c>
      <c r="I20316" s="2" t="str" cm="1">
        <f t="array" ref="I20316">INDEX($E$2:$E$148,1+MOD(ROW()-ROW($2:$2),ROWS($E$2:$E$148)))</f>
        <v>on 3rd Downs</v>
      </c>
      <c r="J20316" s="3" t="s">
        <v>336</v>
      </c>
    </row>
    <row r="20317" spans="7:10" x14ac:dyDescent="0.15">
      <c r="G20317" s="2">
        <v>20316</v>
      </c>
      <c r="H20317" s="2" t="str" cm="1">
        <f t="array" ref="H20317">INDEX($B$2:$B$185,1+INT((ROW()-ROW($2:$2))/ROWS($E$2:$E$148)))</f>
        <v>FG Made - Under 20 Yards</v>
      </c>
      <c r="I20317" s="2" t="str" cm="1">
        <f t="array" ref="I20317">INDEX($E$2:$E$148,1+MOD(ROW()-ROW($2:$2),ROWS($E$2:$E$148)))</f>
        <v>on 4th Downs</v>
      </c>
      <c r="J20317" s="2" t="s">
        <v>332</v>
      </c>
    </row>
    <row r="20318" spans="7:10" x14ac:dyDescent="0.15">
      <c r="G20318" s="2">
        <v>20317</v>
      </c>
      <c r="H20318" s="2" t="str" cm="1">
        <f t="array" ref="H20318">INDEX($B$2:$B$185,1+INT((ROW()-ROW($2:$2))/ROWS($E$2:$E$148)))</f>
        <v>FG Made - Under 20 Yards</v>
      </c>
      <c r="I20318" s="2" t="str" cm="1">
        <f t="array" ref="I20318">INDEX($E$2:$E$148,1+MOD(ROW()-ROW($2:$2),ROWS($E$2:$E$148)))</f>
        <v>1st &amp; 10</v>
      </c>
      <c r="J20318" s="2" t="s">
        <v>333</v>
      </c>
    </row>
    <row r="20319" spans="7:10" x14ac:dyDescent="0.15">
      <c r="G20319" s="2">
        <v>20318</v>
      </c>
      <c r="H20319" s="2" t="str" cm="1">
        <f t="array" ref="H20319">INDEX($B$2:$B$185,1+INT((ROW()-ROW($2:$2))/ROWS($E$2:$E$148)))</f>
        <v>FG Made - Under 20 Yards</v>
      </c>
      <c r="I20319" s="2" t="str" cm="1">
        <f t="array" ref="I20319">INDEX($E$2:$E$148,1+MOD(ROW()-ROW($2:$2),ROWS($E$2:$E$148)))</f>
        <v>1st &amp; &gt; 10</v>
      </c>
      <c r="J20319" s="2" t="s">
        <v>334</v>
      </c>
    </row>
    <row r="20320" spans="7:10" x14ac:dyDescent="0.15">
      <c r="G20320" s="2">
        <v>20319</v>
      </c>
      <c r="H20320" s="2" t="str" cm="1">
        <f t="array" ref="H20320">INDEX($B$2:$B$185,1+INT((ROW()-ROW($2:$2))/ROWS($E$2:$E$148)))</f>
        <v>FG Made - Under 20 Yards</v>
      </c>
      <c r="I20320" s="2" t="str" cm="1">
        <f t="array" ref="I20320">INDEX($E$2:$E$148,1+MOD(ROW()-ROW($2:$2),ROWS($E$2:$E$148)))</f>
        <v>1st &amp; &lt; 10</v>
      </c>
      <c r="J20320" s="2" t="s">
        <v>335</v>
      </c>
    </row>
    <row r="20321" spans="7:10" ht="14" x14ac:dyDescent="0.15">
      <c r="G20321" s="2">
        <v>20320</v>
      </c>
      <c r="H20321" s="2" t="str" cm="1">
        <f t="array" ref="H20321">INDEX($B$2:$B$185,1+INT((ROW()-ROW($2:$2))/ROWS($E$2:$E$148)))</f>
        <v>FG Made - Under 20 Yards</v>
      </c>
      <c r="I20321" s="2" t="str" cm="1">
        <f t="array" ref="I20321">INDEX($E$2:$E$148,1+MOD(ROW()-ROW($2:$2),ROWS($E$2:$E$148)))</f>
        <v>2nd &amp; Medium (4-6yd)</v>
      </c>
      <c r="J20321" s="3" t="s">
        <v>336</v>
      </c>
    </row>
    <row r="20322" spans="7:10" x14ac:dyDescent="0.15">
      <c r="G20322" s="2">
        <v>20321</v>
      </c>
      <c r="H20322" s="2" t="str" cm="1">
        <f t="array" ref="H20322">INDEX($B$2:$B$185,1+INT((ROW()-ROW($2:$2))/ROWS($E$2:$E$148)))</f>
        <v>FG Made - Under 20 Yards</v>
      </c>
      <c r="I20322" s="2" t="str" cm="1">
        <f t="array" ref="I20322">INDEX($E$2:$E$148,1+MOD(ROW()-ROW($2:$2),ROWS($E$2:$E$148)))</f>
        <v>2nd &amp; 7-9</v>
      </c>
      <c r="J20322" s="2" t="s">
        <v>332</v>
      </c>
    </row>
    <row r="20323" spans="7:10" x14ac:dyDescent="0.15">
      <c r="G20323" s="2">
        <v>20322</v>
      </c>
      <c r="H20323" s="2" t="str" cm="1">
        <f t="array" ref="H20323">INDEX($B$2:$B$185,1+INT((ROW()-ROW($2:$2))/ROWS($E$2:$E$148)))</f>
        <v>FG Made - Under 20 Yards</v>
      </c>
      <c r="I20323" s="2" t="str" cm="1">
        <f t="array" ref="I20323">INDEX($E$2:$E$148,1+MOD(ROW()-ROW($2:$2),ROWS($E$2:$E$148)))</f>
        <v>2nd &amp; 10+</v>
      </c>
      <c r="J20323" s="2" t="s">
        <v>333</v>
      </c>
    </row>
    <row r="20324" spans="7:10" x14ac:dyDescent="0.15">
      <c r="G20324" s="2">
        <v>20323</v>
      </c>
      <c r="H20324" s="2" t="str" cm="1">
        <f t="array" ref="H20324">INDEX($B$2:$B$185,1+INT((ROW()-ROW($2:$2))/ROWS($E$2:$E$148)))</f>
        <v>FG Made - Under 20 Yards</v>
      </c>
      <c r="I20324" s="2" t="str" cm="1">
        <f t="array" ref="I20324">INDEX($E$2:$E$148,1+MOD(ROW()-ROW($2:$2),ROWS($E$2:$E$148)))</f>
        <v>3rd &amp; Medium (4-6yd)</v>
      </c>
      <c r="J20324" s="2" t="s">
        <v>334</v>
      </c>
    </row>
    <row r="20325" spans="7:10" x14ac:dyDescent="0.15">
      <c r="G20325" s="2">
        <v>20324</v>
      </c>
      <c r="H20325" s="2" t="str" cm="1">
        <f t="array" ref="H20325">INDEX($B$2:$B$185,1+INT((ROW()-ROW($2:$2))/ROWS($E$2:$E$148)))</f>
        <v>FG Made - Under 20 Yards</v>
      </c>
      <c r="I20325" s="2" t="str" cm="1">
        <f t="array" ref="I20325">INDEX($E$2:$E$148,1+MOD(ROW()-ROW($2:$2),ROWS($E$2:$E$148)))</f>
        <v>3rd/4th &amp; Short</v>
      </c>
      <c r="J20325" s="2" t="s">
        <v>335</v>
      </c>
    </row>
    <row r="20326" spans="7:10" ht="14" x14ac:dyDescent="0.15">
      <c r="G20326" s="2">
        <v>20325</v>
      </c>
      <c r="H20326" s="2" t="str" cm="1">
        <f t="array" ref="H20326">INDEX($B$2:$B$185,1+INT((ROW()-ROW($2:$2))/ROWS($E$2:$E$148)))</f>
        <v>FG Made - Under 20 Yards</v>
      </c>
      <c r="I20326" s="2" t="str" cm="1">
        <f t="array" ref="I20326">INDEX($E$2:$E$148,1+MOD(ROW()-ROW($2:$2),ROWS($E$2:$E$148)))</f>
        <v>3rd &amp; 7-9</v>
      </c>
      <c r="J20326" s="3" t="s">
        <v>336</v>
      </c>
    </row>
    <row r="20327" spans="7:10" x14ac:dyDescent="0.15">
      <c r="G20327" s="2">
        <v>20326</v>
      </c>
      <c r="H20327" s="2" t="str" cm="1">
        <f t="array" ref="H20327">INDEX($B$2:$B$185,1+INT((ROW()-ROW($2:$2))/ROWS($E$2:$E$148)))</f>
        <v>FG Made - Under 20 Yards</v>
      </c>
      <c r="I20327" s="2" t="str" cm="1">
        <f t="array" ref="I20327">INDEX($E$2:$E$148,1+MOD(ROW()-ROW($2:$2),ROWS($E$2:$E$148)))</f>
        <v>3rd &amp; 10+</v>
      </c>
      <c r="J20327" s="2" t="s">
        <v>332</v>
      </c>
    </row>
    <row r="20328" spans="7:10" x14ac:dyDescent="0.15">
      <c r="G20328" s="2">
        <v>20327</v>
      </c>
      <c r="H20328" s="2" t="str" cm="1">
        <f t="array" ref="H20328">INDEX($B$2:$B$185,1+INT((ROW()-ROW($2:$2))/ROWS($E$2:$E$148)))</f>
        <v>FG Made - Under 20 Yards</v>
      </c>
      <c r="I20328" s="2" t="str" cm="1">
        <f t="array" ref="I20328">INDEX($E$2:$E$148,1+MOD(ROW()-ROW($2:$2),ROWS($E$2:$E$148)))</f>
        <v>4th &amp; 4-6</v>
      </c>
      <c r="J20328" s="2" t="s">
        <v>333</v>
      </c>
    </row>
    <row r="20329" spans="7:10" x14ac:dyDescent="0.15">
      <c r="G20329" s="2">
        <v>20328</v>
      </c>
      <c r="H20329" s="2" t="str" cm="1">
        <f t="array" ref="H20329">INDEX($B$2:$B$185,1+INT((ROW()-ROW($2:$2))/ROWS($E$2:$E$148)))</f>
        <v>FG Made - Under 20 Yards</v>
      </c>
      <c r="I20329" s="2" t="str" cm="1">
        <f t="array" ref="I20329">INDEX($E$2:$E$148,1+MOD(ROW()-ROW($2:$2),ROWS($E$2:$E$148)))</f>
        <v>4th &amp; 7-9</v>
      </c>
      <c r="J20329" s="2" t="s">
        <v>334</v>
      </c>
    </row>
    <row r="20330" spans="7:10" x14ac:dyDescent="0.15">
      <c r="G20330" s="2">
        <v>20329</v>
      </c>
      <c r="H20330" s="2" t="str" cm="1">
        <f t="array" ref="H20330">INDEX($B$2:$B$185,1+INT((ROW()-ROW($2:$2))/ROWS($E$2:$E$148)))</f>
        <v>FG Made - Under 20 Yards</v>
      </c>
      <c r="I20330" s="2" t="str" cm="1">
        <f t="array" ref="I20330">INDEX($E$2:$E$148,1+MOD(ROW()-ROW($2:$2),ROWS($E$2:$E$148)))</f>
        <v>4th &amp; 10+</v>
      </c>
      <c r="J20330" s="2" t="s">
        <v>335</v>
      </c>
    </row>
    <row r="20331" spans="7:10" ht="14" x14ac:dyDescent="0.15">
      <c r="G20331" s="2">
        <v>20330</v>
      </c>
      <c r="H20331" s="2" t="str" cm="1">
        <f t="array" ref="H20331">INDEX($B$2:$B$185,1+INT((ROW()-ROW($2:$2))/ROWS($E$2:$E$148)))</f>
        <v>FG Made - Under 20 Yards</v>
      </c>
      <c r="I20331" s="2" t="str" cm="1">
        <f t="array" ref="I20331">INDEX($E$2:$E$148,1+MOD(ROW()-ROW($2:$2),ROWS($E$2:$E$148)))</f>
        <v>Plays/Drive, 1-3</v>
      </c>
      <c r="J20331" s="3" t="s">
        <v>336</v>
      </c>
    </row>
    <row r="20332" spans="7:10" x14ac:dyDescent="0.15">
      <c r="G20332" s="2">
        <v>20331</v>
      </c>
      <c r="H20332" s="2" t="str" cm="1">
        <f t="array" ref="H20332">INDEX($B$2:$B$185,1+INT((ROW()-ROW($2:$2))/ROWS($E$2:$E$148)))</f>
        <v>FG Made - Under 20 Yards</v>
      </c>
      <c r="I20332" s="2" t="str" cm="1">
        <f t="array" ref="I20332">INDEX($E$2:$E$148,1+MOD(ROW()-ROW($2:$2),ROWS($E$2:$E$148)))</f>
        <v>Plays/Drive, 4-6</v>
      </c>
      <c r="J20332" s="2" t="s">
        <v>332</v>
      </c>
    </row>
    <row r="20333" spans="7:10" x14ac:dyDescent="0.15">
      <c r="G20333" s="2">
        <v>20332</v>
      </c>
      <c r="H20333" s="2" t="str" cm="1">
        <f t="array" ref="H20333">INDEX($B$2:$B$185,1+INT((ROW()-ROW($2:$2))/ROWS($E$2:$E$148)))</f>
        <v>FG Made - Under 20 Yards</v>
      </c>
      <c r="I20333" s="2" t="str" cm="1">
        <f t="array" ref="I20333">INDEX($E$2:$E$148,1+MOD(ROW()-ROW($2:$2),ROWS($E$2:$E$148)))</f>
        <v>Plays/Drive, 7-10</v>
      </c>
      <c r="J20333" s="2" t="s">
        <v>333</v>
      </c>
    </row>
    <row r="20334" spans="7:10" x14ac:dyDescent="0.15">
      <c r="G20334" s="2">
        <v>20333</v>
      </c>
      <c r="H20334" s="2" t="str" cm="1">
        <f t="array" ref="H20334">INDEX($B$2:$B$185,1+INT((ROW()-ROW($2:$2))/ROWS($E$2:$E$148)))</f>
        <v>FG Made - Under 20 Yards</v>
      </c>
      <c r="I20334" s="2" t="str" cm="1">
        <f t="array" ref="I20334">INDEX($E$2:$E$148,1+MOD(ROW()-ROW($2:$2),ROWS($E$2:$E$148)))</f>
        <v>Plays/Drive, 11+</v>
      </c>
      <c r="J20334" s="2" t="s">
        <v>334</v>
      </c>
    </row>
    <row r="20335" spans="7:10" x14ac:dyDescent="0.15">
      <c r="G20335" s="2">
        <v>20334</v>
      </c>
      <c r="H20335" s="2" t="str" cm="1">
        <f t="array" ref="H20335">INDEX($B$2:$B$185,1+INT((ROW()-ROW($2:$2))/ROWS($E$2:$E$148)))</f>
        <v>FG Made - Under 20 Yards</v>
      </c>
      <c r="I20335" s="2" t="str" cm="1">
        <f t="array" ref="I20335">INDEX($E$2:$E$148,1+MOD(ROW()-ROW($2:$2),ROWS($E$2:$E$148)))</f>
        <v>Loaded Box, &gt; 8</v>
      </c>
      <c r="J20335" s="2" t="s">
        <v>335</v>
      </c>
    </row>
    <row r="20336" spans="7:10" ht="14" x14ac:dyDescent="0.15">
      <c r="G20336" s="2">
        <v>20335</v>
      </c>
      <c r="H20336" s="2" t="str" cm="1">
        <f t="array" ref="H20336">INDEX($B$2:$B$185,1+INT((ROW()-ROW($2:$2))/ROWS($E$2:$E$148)))</f>
        <v>FG Made - Under 20 Yards</v>
      </c>
      <c r="I20336" s="2" t="str" cm="1">
        <f t="array" ref="I20336">INDEX($E$2:$E$148,1+MOD(ROW()-ROW($2:$2),ROWS($E$2:$E$148)))</f>
        <v>Loaded Box, &lt; 8</v>
      </c>
      <c r="J20336" s="3" t="s">
        <v>336</v>
      </c>
    </row>
    <row r="20337" spans="7:10" x14ac:dyDescent="0.15">
      <c r="G20337" s="2">
        <v>20336</v>
      </c>
      <c r="H20337" s="2" t="str" cm="1">
        <f t="array" ref="H20337">INDEX($B$2:$B$185,1+INT((ROW()-ROW($2:$2))/ROWS($E$2:$E$148)))</f>
        <v>FG Made - Under 20 Yards</v>
      </c>
      <c r="I20337" s="2" t="str" cm="1">
        <f t="array" ref="I20337">INDEX($E$2:$E$148,1+MOD(ROW()-ROW($2:$2),ROWS($E$2:$E$148)))</f>
        <v>LOS: Opponents 1-10</v>
      </c>
      <c r="J20337" s="2" t="s">
        <v>332</v>
      </c>
    </row>
    <row r="20338" spans="7:10" x14ac:dyDescent="0.15">
      <c r="G20338" s="2">
        <v>20337</v>
      </c>
      <c r="H20338" s="2" t="str" cm="1">
        <f t="array" ref="H20338">INDEX($B$2:$B$185,1+INT((ROW()-ROW($2:$2))/ROWS($E$2:$E$148)))</f>
        <v>FG Made - Under 20 Yards</v>
      </c>
      <c r="I20338" s="2" t="str" cm="1">
        <f t="array" ref="I20338">INDEX($E$2:$E$148,1+MOD(ROW()-ROW($2:$2),ROWS($E$2:$E$148)))</f>
        <v>LOS: Opponents 11-20</v>
      </c>
      <c r="J20338" s="2" t="s">
        <v>333</v>
      </c>
    </row>
    <row r="20339" spans="7:10" x14ac:dyDescent="0.15">
      <c r="G20339" s="2">
        <v>20338</v>
      </c>
      <c r="H20339" s="2" t="str" cm="1">
        <f t="array" ref="H20339">INDEX($B$2:$B$185,1+INT((ROW()-ROW($2:$2))/ROWS($E$2:$E$148)))</f>
        <v>FG Made - Under 20 Yards</v>
      </c>
      <c r="I20339" s="2" t="str" cm="1">
        <f t="array" ref="I20339">INDEX($E$2:$E$148,1+MOD(ROW()-ROW($2:$2),ROWS($E$2:$E$148)))</f>
        <v>LOS: Opponents 41-50</v>
      </c>
      <c r="J20339" s="2" t="s">
        <v>334</v>
      </c>
    </row>
    <row r="20340" spans="7:10" x14ac:dyDescent="0.15">
      <c r="G20340" s="2">
        <v>20339</v>
      </c>
      <c r="H20340" s="2" t="str" cm="1">
        <f t="array" ref="H20340">INDEX($B$2:$B$185,1+INT((ROW()-ROW($2:$2))/ROWS($E$2:$E$148)))</f>
        <v>FG Made - Under 20 Yards</v>
      </c>
      <c r="I20340" s="2" t="str" cm="1">
        <f t="array" ref="I20340">INDEX($E$2:$E$148,1+MOD(ROW()-ROW($2:$2),ROWS($E$2:$E$148)))</f>
        <v>LOS: Own 1-10</v>
      </c>
      <c r="J20340" s="2" t="s">
        <v>335</v>
      </c>
    </row>
    <row r="20341" spans="7:10" ht="14" x14ac:dyDescent="0.15">
      <c r="G20341" s="2">
        <v>20340</v>
      </c>
      <c r="H20341" s="2" t="str" cm="1">
        <f t="array" ref="H20341">INDEX($B$2:$B$185,1+INT((ROW()-ROW($2:$2))/ROWS($E$2:$E$148)))</f>
        <v>FG Made - Under 20 Yards</v>
      </c>
      <c r="I20341" s="2" t="str" cm="1">
        <f t="array" ref="I20341">INDEX($E$2:$E$148,1+MOD(ROW()-ROW($2:$2),ROWS($E$2:$E$148)))</f>
        <v>LOS: Own 11-20</v>
      </c>
      <c r="J20341" s="3" t="s">
        <v>336</v>
      </c>
    </row>
    <row r="20342" spans="7:10" x14ac:dyDescent="0.15">
      <c r="G20342" s="2">
        <v>20341</v>
      </c>
      <c r="H20342" s="2" t="str" cm="1">
        <f t="array" ref="H20342">INDEX($B$2:$B$185,1+INT((ROW()-ROW($2:$2))/ROWS($E$2:$E$148)))</f>
        <v>FG Made - Under 20 Yards</v>
      </c>
      <c r="I20342" s="2" t="str" cm="1">
        <f t="array" ref="I20342">INDEX($E$2:$E$148,1+MOD(ROW()-ROW($2:$2),ROWS($E$2:$E$148)))</f>
        <v>LOS: Own 21-50</v>
      </c>
      <c r="J20342" s="2" t="s">
        <v>332</v>
      </c>
    </row>
    <row r="20343" spans="7:10" x14ac:dyDescent="0.15">
      <c r="G20343" s="2">
        <v>20342</v>
      </c>
      <c r="H20343" s="2" t="str" cm="1">
        <f t="array" ref="H20343">INDEX($B$2:$B$185,1+INT((ROW()-ROW($2:$2))/ROWS($E$2:$E$148)))</f>
        <v>FG Made - Under 20 Yards</v>
      </c>
      <c r="I20343" s="2" t="str" cm="1">
        <f t="array" ref="I20343">INDEX($E$2:$E$148,1+MOD(ROW()-ROW($2:$2),ROWS($E$2:$E$148)))</f>
        <v>Final Score +/- 7</v>
      </c>
      <c r="J20343" s="2" t="s">
        <v>333</v>
      </c>
    </row>
    <row r="20344" spans="7:10" x14ac:dyDescent="0.15">
      <c r="G20344" s="2">
        <v>20343</v>
      </c>
      <c r="H20344" s="2" t="str" cm="1">
        <f t="array" ref="H20344">INDEX($B$2:$B$185,1+INT((ROW()-ROW($2:$2))/ROWS($E$2:$E$148)))</f>
        <v>FG Made - Under 20 Yards</v>
      </c>
      <c r="I20344" s="2" t="str" cm="1">
        <f t="array" ref="I20344">INDEX($E$2:$E$148,1+MOD(ROW()-ROW($2:$2),ROWS($E$2:$E$148)))</f>
        <v>Final Score 8-14 pts</v>
      </c>
      <c r="J20344" s="2" t="s">
        <v>334</v>
      </c>
    </row>
    <row r="20345" spans="7:10" x14ac:dyDescent="0.15">
      <c r="G20345" s="2">
        <v>20344</v>
      </c>
      <c r="H20345" s="2" t="str" cm="1">
        <f t="array" ref="H20345">INDEX($B$2:$B$185,1+INT((ROW()-ROW($2:$2))/ROWS($E$2:$E$148)))</f>
        <v>FG Made - Under 20 Yards</v>
      </c>
      <c r="I20345" s="2" t="str" cm="1">
        <f t="array" ref="I20345">INDEX($E$2:$E$148,1+MOD(ROW()-ROW($2:$2),ROWS($E$2:$E$148)))</f>
        <v>Final Score 15+ pt</v>
      </c>
      <c r="J20345" s="2" t="s">
        <v>335</v>
      </c>
    </row>
    <row r="20346" spans="7:10" ht="14" x14ac:dyDescent="0.15">
      <c r="G20346" s="2">
        <v>20345</v>
      </c>
      <c r="H20346" s="2" t="str" cm="1">
        <f t="array" ref="H20346">INDEX($B$2:$B$185,1+INT((ROW()-ROW($2:$2))/ROWS($E$2:$E$148)))</f>
        <v>FG Made - Under 20 Yards</v>
      </c>
      <c r="I20346" s="2" t="str" cm="1">
        <f t="array" ref="I20346">INDEX($E$2:$E$148,1+MOD(ROW()-ROW($2:$2),ROWS($E$2:$E$148)))</f>
        <v>Games 1 to 4</v>
      </c>
      <c r="J20346" s="3" t="s">
        <v>336</v>
      </c>
    </row>
    <row r="20347" spans="7:10" x14ac:dyDescent="0.15">
      <c r="G20347" s="2">
        <v>20346</v>
      </c>
      <c r="H20347" s="2" t="str" cm="1">
        <f t="array" ref="H20347">INDEX($B$2:$B$185,1+INT((ROW()-ROW($2:$2))/ROWS($E$2:$E$148)))</f>
        <v>FG Made - Under 20 Yards</v>
      </c>
      <c r="I20347" s="2" t="str" cm="1">
        <f t="array" ref="I20347">INDEX($E$2:$E$148,1+MOD(ROW()-ROW($2:$2),ROWS($E$2:$E$148)))</f>
        <v>Games 13 to 16</v>
      </c>
      <c r="J20347" s="2" t="s">
        <v>332</v>
      </c>
    </row>
    <row r="20348" spans="7:10" x14ac:dyDescent="0.15">
      <c r="G20348" s="2">
        <v>20347</v>
      </c>
      <c r="H20348" s="2" t="str" cm="1">
        <f t="array" ref="H20348">INDEX($B$2:$B$185,1+INT((ROW()-ROW($2:$2))/ROWS($E$2:$E$148)))</f>
        <v>FG Made - Under 20 Yards</v>
      </c>
      <c r="I20348" s="2" t="str" cm="1">
        <f t="array" ref="I20348">INDEX($E$2:$E$148,1+MOD(ROW()-ROW($2:$2),ROWS($E$2:$E$148)))</f>
        <v>Games 5 to 8</v>
      </c>
      <c r="J20348" s="2" t="s">
        <v>333</v>
      </c>
    </row>
    <row r="20349" spans="7:10" x14ac:dyDescent="0.15">
      <c r="G20349" s="2">
        <v>20348</v>
      </c>
      <c r="H20349" s="2" t="str" cm="1">
        <f t="array" ref="H20349">INDEX($B$2:$B$185,1+INT((ROW()-ROW($2:$2))/ROWS($E$2:$E$148)))</f>
        <v>FG Made - Under 20 Yards</v>
      </c>
      <c r="I20349" s="2" t="str" cm="1">
        <f t="array" ref="I20349">INDEX($E$2:$E$148,1+MOD(ROW()-ROW($2:$2),ROWS($E$2:$E$148)))</f>
        <v>Games 9 to 12</v>
      </c>
      <c r="J20349" s="2" t="s">
        <v>334</v>
      </c>
    </row>
    <row r="20350" spans="7:10" x14ac:dyDescent="0.15">
      <c r="G20350" s="2">
        <v>20349</v>
      </c>
      <c r="H20350" s="2" t="str" cm="1">
        <f t="array" ref="H20350">INDEX($B$2:$B$185,1+INT((ROW()-ROW($2:$2))/ROWS($E$2:$E$148)))</f>
        <v>FG Made - Under 20 Yards</v>
      </c>
      <c r="I20350" s="2" t="str" cm="1">
        <f t="array" ref="I20350">INDEX($E$2:$E$148,1+MOD(ROW()-ROW($2:$2),ROWS($E$2:$E$148)))</f>
        <v>when Leading, &lt; 2 min</v>
      </c>
      <c r="J20350" s="2" t="s">
        <v>335</v>
      </c>
    </row>
    <row r="20351" spans="7:10" ht="14" x14ac:dyDescent="0.15">
      <c r="G20351" s="2">
        <v>20350</v>
      </c>
      <c r="H20351" s="2" t="str" cm="1">
        <f t="array" ref="H20351">INDEX($B$2:$B$185,1+INT((ROW()-ROW($2:$2))/ROWS($E$2:$E$148)))</f>
        <v>FG Made - Under 20 Yards</v>
      </c>
      <c r="I20351" s="2" t="str" cm="1">
        <f t="array" ref="I20351">INDEX($E$2:$E$148,1+MOD(ROW()-ROW($2:$2),ROWS($E$2:$E$148)))</f>
        <v>when Leading, &lt; 4 min</v>
      </c>
      <c r="J20351" s="3" t="s">
        <v>336</v>
      </c>
    </row>
    <row r="20352" spans="7:10" x14ac:dyDescent="0.15">
      <c r="G20352" s="2">
        <v>20351</v>
      </c>
      <c r="H20352" s="2" t="str" cm="1">
        <f t="array" ref="H20352">INDEX($B$2:$B$185,1+INT((ROW()-ROW($2:$2))/ROWS($E$2:$E$148)))</f>
        <v>FG Made - Under 20 Yards</v>
      </c>
      <c r="I20352" s="2" t="str" cm="1">
        <f t="array" ref="I20352">INDEX($E$2:$E$148,1+MOD(ROW()-ROW($2:$2),ROWS($E$2:$E$148)))</f>
        <v>when Tied, &lt; 2 min</v>
      </c>
      <c r="J20352" s="2" t="s">
        <v>332</v>
      </c>
    </row>
    <row r="20353" spans="7:10" x14ac:dyDescent="0.15">
      <c r="G20353" s="2">
        <v>20352</v>
      </c>
      <c r="H20353" s="2" t="str" cm="1">
        <f t="array" ref="H20353">INDEX($B$2:$B$185,1+INT((ROW()-ROW($2:$2))/ROWS($E$2:$E$148)))</f>
        <v>FG Made - Under 20 Yards</v>
      </c>
      <c r="I20353" s="2" t="str" cm="1">
        <f t="array" ref="I20353">INDEX($E$2:$E$148,1+MOD(ROW()-ROW($2:$2),ROWS($E$2:$E$148)))</f>
        <v>when Tied, &lt; 4 min</v>
      </c>
      <c r="J20353" s="2" t="s">
        <v>333</v>
      </c>
    </row>
    <row r="20354" spans="7:10" x14ac:dyDescent="0.15">
      <c r="G20354" s="2">
        <v>20353</v>
      </c>
      <c r="H20354" s="2" t="str" cm="1">
        <f t="array" ref="H20354">INDEX($B$2:$B$185,1+INT((ROW()-ROW($2:$2))/ROWS($E$2:$E$148)))</f>
        <v>FG Made - Under 20 Yards</v>
      </c>
      <c r="I20354" s="2" t="str" cm="1">
        <f t="array" ref="I20354">INDEX($E$2:$E$148,1+MOD(ROW()-ROW($2:$2),ROWS($E$2:$E$148)))</f>
        <v>when Trailing, &lt; 2 min</v>
      </c>
      <c r="J20354" s="2" t="s">
        <v>334</v>
      </c>
    </row>
    <row r="20355" spans="7:10" x14ac:dyDescent="0.15">
      <c r="G20355" s="2">
        <v>20354</v>
      </c>
      <c r="H20355" s="2" t="str" cm="1">
        <f t="array" ref="H20355">INDEX($B$2:$B$185,1+INT((ROW()-ROW($2:$2))/ROWS($E$2:$E$148)))</f>
        <v>FG Made - Under 20 Yards</v>
      </c>
      <c r="I20355" s="2" t="str" cm="1">
        <f t="array" ref="I20355">INDEX($E$2:$E$148,1+MOD(ROW()-ROW($2:$2),ROWS($E$2:$E$148)))</f>
        <v>when Trailing, &lt; 4 min</v>
      </c>
      <c r="J20355" s="2" t="s">
        <v>335</v>
      </c>
    </row>
    <row r="20356" spans="7:10" ht="14" x14ac:dyDescent="0.15">
      <c r="G20356" s="2">
        <v>20355</v>
      </c>
      <c r="H20356" s="2" t="str" cm="1">
        <f t="array" ref="H20356">INDEX($B$2:$B$185,1+INT((ROW()-ROW($2:$2))/ROWS($E$2:$E$148)))</f>
        <v>FG Made - Under 20 Yards</v>
      </c>
      <c r="I20356" s="2" t="str" cm="1">
        <f t="array" ref="I20356">INDEX($E$2:$E$148,1+MOD(ROW()-ROW($2:$2),ROWS($E$2:$E$148)))</f>
        <v>in 1st Half</v>
      </c>
      <c r="J20356" s="3" t="s">
        <v>336</v>
      </c>
    </row>
    <row r="20357" spans="7:10" x14ac:dyDescent="0.15">
      <c r="G20357" s="2">
        <v>20356</v>
      </c>
      <c r="H20357" s="2" t="str" cm="1">
        <f t="array" ref="H20357">INDEX($B$2:$B$185,1+INT((ROW()-ROW($2:$2))/ROWS($E$2:$E$148)))</f>
        <v>FG Made - Under 20 Yards</v>
      </c>
      <c r="I20357" s="2" t="str" cm="1">
        <f t="array" ref="I20357">INDEX($E$2:$E$148,1+MOD(ROW()-ROW($2:$2),ROWS($E$2:$E$148)))</f>
        <v>in 2nd Half</v>
      </c>
      <c r="J20357" s="2" t="s">
        <v>332</v>
      </c>
    </row>
    <row r="20358" spans="7:10" x14ac:dyDescent="0.15">
      <c r="G20358" s="2">
        <v>20357</v>
      </c>
      <c r="H20358" s="2" t="str" cm="1">
        <f t="array" ref="H20358">INDEX($B$2:$B$185,1+INT((ROW()-ROW($2:$2))/ROWS($E$2:$E$148)))</f>
        <v>FG Made - Under 20 Yards</v>
      </c>
      <c r="I20358" s="2" t="str" cm="1">
        <f t="array" ref="I20358">INDEX($E$2:$E$148,1+MOD(ROW()-ROW($2:$2),ROWS($E$2:$E$148)))</f>
        <v>No Huddle</v>
      </c>
      <c r="J20358" s="2" t="s">
        <v>333</v>
      </c>
    </row>
    <row r="20359" spans="7:10" x14ac:dyDescent="0.15">
      <c r="G20359" s="2">
        <v>20358</v>
      </c>
      <c r="H20359" s="2" t="str" cm="1">
        <f t="array" ref="H20359">INDEX($B$2:$B$185,1+INT((ROW()-ROW($2:$2))/ROWS($E$2:$E$148)))</f>
        <v>FG Made - Under 20 Yards</v>
      </c>
      <c r="I20359" s="2" t="str" cm="1">
        <f t="array" ref="I20359">INDEX($E$2:$E$148,1+MOD(ROW()-ROW($2:$2),ROWS($E$2:$E$148)))</f>
        <v>Huddle</v>
      </c>
      <c r="J20359" s="2" t="s">
        <v>334</v>
      </c>
    </row>
    <row r="20360" spans="7:10" x14ac:dyDescent="0.15">
      <c r="G20360" s="2">
        <v>20359</v>
      </c>
      <c r="H20360" s="2" t="str" cm="1">
        <f t="array" ref="H20360">INDEX($B$2:$B$185,1+INT((ROW()-ROW($2:$2))/ROWS($E$2:$E$148)))</f>
        <v>FG Made - Under 20 Yards</v>
      </c>
      <c r="I20360" s="2" t="str" cm="1">
        <f t="array" ref="I20360">INDEX($E$2:$E$148,1+MOD(ROW()-ROW($2:$2),ROWS($E$2:$E$148)))</f>
        <v>NFL</v>
      </c>
      <c r="J20360" s="2" t="s">
        <v>335</v>
      </c>
    </row>
    <row r="20361" spans="7:10" ht="14" x14ac:dyDescent="0.15">
      <c r="G20361" s="2">
        <v>20360</v>
      </c>
      <c r="H20361" s="2" t="str" cm="1">
        <f t="array" ref="H20361">INDEX($B$2:$B$185,1+INT((ROW()-ROW($2:$2))/ROWS($E$2:$E$148)))</f>
        <v>FG Made - Under 20 Yards</v>
      </c>
      <c r="I20361" s="2" t="str" cm="1">
        <f t="array" ref="I20361">INDEX($E$2:$E$148,1+MOD(ROW()-ROW($2:$2),ROWS($E$2:$E$148)))</f>
        <v>in December</v>
      </c>
      <c r="J20361" s="3" t="s">
        <v>336</v>
      </c>
    </row>
    <row r="20362" spans="7:10" x14ac:dyDescent="0.15">
      <c r="G20362" s="2">
        <v>20361</v>
      </c>
      <c r="H20362" s="2" t="str" cm="1">
        <f t="array" ref="H20362">INDEX($B$2:$B$185,1+INT((ROW()-ROW($2:$2))/ROWS($E$2:$E$148)))</f>
        <v>FG Made - Under 20 Yards</v>
      </c>
      <c r="I20362" s="2" t="str" cm="1">
        <f t="array" ref="I20362">INDEX($E$2:$E$148,1+MOD(ROW()-ROW($2:$2),ROWS($E$2:$E$148)))</f>
        <v>in November</v>
      </c>
      <c r="J20362" s="2" t="s">
        <v>332</v>
      </c>
    </row>
    <row r="20363" spans="7:10" x14ac:dyDescent="0.15">
      <c r="G20363" s="2">
        <v>20362</v>
      </c>
      <c r="H20363" s="2" t="str" cm="1">
        <f t="array" ref="H20363">INDEX($B$2:$B$185,1+INT((ROW()-ROW($2:$2))/ROWS($E$2:$E$148)))</f>
        <v>FG Made - Under 20 Yards</v>
      </c>
      <c r="I20363" s="2" t="str" cm="1">
        <f t="array" ref="I20363">INDEX($E$2:$E$148,1+MOD(ROW()-ROW($2:$2),ROWS($E$2:$E$148)))</f>
        <v>in October</v>
      </c>
      <c r="J20363" s="2" t="s">
        <v>333</v>
      </c>
    </row>
    <row r="20364" spans="7:10" x14ac:dyDescent="0.15">
      <c r="G20364" s="2">
        <v>20363</v>
      </c>
      <c r="H20364" s="2" t="str" cm="1">
        <f t="array" ref="H20364">INDEX($B$2:$B$185,1+INT((ROW()-ROW($2:$2))/ROWS($E$2:$E$148)))</f>
        <v>FG Made - Under 20 Yards</v>
      </c>
      <c r="I20364" s="2" t="str" cm="1">
        <f t="array" ref="I20364">INDEX($E$2:$E$148,1+MOD(ROW()-ROW($2:$2),ROWS($E$2:$E$148)))</f>
        <v>in September</v>
      </c>
      <c r="J20364" s="2" t="s">
        <v>334</v>
      </c>
    </row>
    <row r="20365" spans="7:10" x14ac:dyDescent="0.15">
      <c r="G20365" s="2">
        <v>20364</v>
      </c>
      <c r="H20365" s="2" t="str" cm="1">
        <f t="array" ref="H20365">INDEX($B$2:$B$185,1+INT((ROW()-ROW($2:$2))/ROWS($E$2:$E$148)))</f>
        <v>FG Made - Under 20 Yards</v>
      </c>
      <c r="I20365" s="2" t="str" cm="1">
        <f t="array" ref="I20365">INDEX($E$2:$E$148,1+MOD(ROW()-ROW($2:$2),ROWS($E$2:$E$148)))</f>
        <v>vs ARIZONA</v>
      </c>
      <c r="J20365" s="2" t="s">
        <v>335</v>
      </c>
    </row>
    <row r="20366" spans="7:10" ht="14" x14ac:dyDescent="0.15">
      <c r="G20366" s="2">
        <v>20365</v>
      </c>
      <c r="H20366" s="2" t="str" cm="1">
        <f t="array" ref="H20366">INDEX($B$2:$B$185,1+INT((ROW()-ROW($2:$2))/ROWS($E$2:$E$148)))</f>
        <v>FG Made - Under 20 Yards</v>
      </c>
      <c r="I20366" s="2" t="str" cm="1">
        <f t="array" ref="I20366">INDEX($E$2:$E$148,1+MOD(ROW()-ROW($2:$2),ROWS($E$2:$E$148)))</f>
        <v>vs ATLANTA</v>
      </c>
      <c r="J20366" s="3" t="s">
        <v>336</v>
      </c>
    </row>
    <row r="20367" spans="7:10" x14ac:dyDescent="0.15">
      <c r="G20367" s="2">
        <v>20366</v>
      </c>
      <c r="H20367" s="2" t="str" cm="1">
        <f t="array" ref="H20367">INDEX($B$2:$B$185,1+INT((ROW()-ROW($2:$2))/ROWS($E$2:$E$148)))</f>
        <v>FG Made - Under 20 Yards</v>
      </c>
      <c r="I20367" s="2" t="str" cm="1">
        <f t="array" ref="I20367">INDEX($E$2:$E$148,1+MOD(ROW()-ROW($2:$2),ROWS($E$2:$E$148)))</f>
        <v>vs BALTIMORE</v>
      </c>
      <c r="J20367" s="2" t="s">
        <v>332</v>
      </c>
    </row>
    <row r="20368" spans="7:10" x14ac:dyDescent="0.15">
      <c r="G20368" s="2">
        <v>20367</v>
      </c>
      <c r="H20368" s="2" t="str" cm="1">
        <f t="array" ref="H20368">INDEX($B$2:$B$185,1+INT((ROW()-ROW($2:$2))/ROWS($E$2:$E$148)))</f>
        <v>FG Made - Under 20 Yards</v>
      </c>
      <c r="I20368" s="2" t="str" cm="1">
        <f t="array" ref="I20368">INDEX($E$2:$E$148,1+MOD(ROW()-ROW($2:$2),ROWS($E$2:$E$148)))</f>
        <v>vs BUFFALO</v>
      </c>
      <c r="J20368" s="2" t="s">
        <v>333</v>
      </c>
    </row>
    <row r="20369" spans="7:10" x14ac:dyDescent="0.15">
      <c r="G20369" s="2">
        <v>20368</v>
      </c>
      <c r="H20369" s="2" t="str" cm="1">
        <f t="array" ref="H20369">INDEX($B$2:$B$185,1+INT((ROW()-ROW($2:$2))/ROWS($E$2:$E$148)))</f>
        <v>FG Made - Under 20 Yards</v>
      </c>
      <c r="I20369" s="2" t="str" cm="1">
        <f t="array" ref="I20369">INDEX($E$2:$E$148,1+MOD(ROW()-ROW($2:$2),ROWS($E$2:$E$148)))</f>
        <v>vs CAROLINA</v>
      </c>
      <c r="J20369" s="2" t="s">
        <v>334</v>
      </c>
    </row>
    <row r="20370" spans="7:10" x14ac:dyDescent="0.15">
      <c r="G20370" s="2">
        <v>20369</v>
      </c>
      <c r="H20370" s="2" t="str" cm="1">
        <f t="array" ref="H20370">INDEX($B$2:$B$185,1+INT((ROW()-ROW($2:$2))/ROWS($E$2:$E$148)))</f>
        <v>FG Made - Under 20 Yards</v>
      </c>
      <c r="I20370" s="2" t="str" cm="1">
        <f t="array" ref="I20370">INDEX($E$2:$E$148,1+MOD(ROW()-ROW($2:$2),ROWS($E$2:$E$148)))</f>
        <v>vs CHICAGO</v>
      </c>
      <c r="J20370" s="2" t="s">
        <v>335</v>
      </c>
    </row>
    <row r="20371" spans="7:10" ht="14" x14ac:dyDescent="0.15">
      <c r="G20371" s="2">
        <v>20370</v>
      </c>
      <c r="H20371" s="2" t="str" cm="1">
        <f t="array" ref="H20371">INDEX($B$2:$B$185,1+INT((ROW()-ROW($2:$2))/ROWS($E$2:$E$148)))</f>
        <v>FG Made - Under 20 Yards</v>
      </c>
      <c r="I20371" s="2" t="str" cm="1">
        <f t="array" ref="I20371">INDEX($E$2:$E$148,1+MOD(ROW()-ROW($2:$2),ROWS($E$2:$E$148)))</f>
        <v>vs CINCINNATI</v>
      </c>
      <c r="J20371" s="3" t="s">
        <v>336</v>
      </c>
    </row>
    <row r="20372" spans="7:10" x14ac:dyDescent="0.15">
      <c r="G20372" s="2">
        <v>20371</v>
      </c>
      <c r="H20372" s="2" t="str" cm="1">
        <f t="array" ref="H20372">INDEX($B$2:$B$185,1+INT((ROW()-ROW($2:$2))/ROWS($E$2:$E$148)))</f>
        <v>FG Made - Under 20 Yards</v>
      </c>
      <c r="I20372" s="2" t="str" cm="1">
        <f t="array" ref="I20372">INDEX($E$2:$E$148,1+MOD(ROW()-ROW($2:$2),ROWS($E$2:$E$148)))</f>
        <v>vs CLEVELAND</v>
      </c>
      <c r="J20372" s="2" t="s">
        <v>332</v>
      </c>
    </row>
    <row r="20373" spans="7:10" x14ac:dyDescent="0.15">
      <c r="G20373" s="2">
        <v>20372</v>
      </c>
      <c r="H20373" s="2" t="str" cm="1">
        <f t="array" ref="H20373">INDEX($B$2:$B$185,1+INT((ROW()-ROW($2:$2))/ROWS($E$2:$E$148)))</f>
        <v>FG Made - Under 20 Yards</v>
      </c>
      <c r="I20373" s="2" t="str" cm="1">
        <f t="array" ref="I20373">INDEX($E$2:$E$148,1+MOD(ROW()-ROW($2:$2),ROWS($E$2:$E$148)))</f>
        <v>vs DALLAS</v>
      </c>
      <c r="J20373" s="2" t="s">
        <v>333</v>
      </c>
    </row>
    <row r="20374" spans="7:10" x14ac:dyDescent="0.15">
      <c r="G20374" s="2">
        <v>20373</v>
      </c>
      <c r="H20374" s="2" t="str" cm="1">
        <f t="array" ref="H20374">INDEX($B$2:$B$185,1+INT((ROW()-ROW($2:$2))/ROWS($E$2:$E$148)))</f>
        <v>FG Made - Under 20 Yards</v>
      </c>
      <c r="I20374" s="2" t="str" cm="1">
        <f t="array" ref="I20374">INDEX($E$2:$E$148,1+MOD(ROW()-ROW($2:$2),ROWS($E$2:$E$148)))</f>
        <v>vs DENVER</v>
      </c>
      <c r="J20374" s="2" t="s">
        <v>334</v>
      </c>
    </row>
    <row r="20375" spans="7:10" x14ac:dyDescent="0.15">
      <c r="G20375" s="2">
        <v>20374</v>
      </c>
      <c r="H20375" s="2" t="str" cm="1">
        <f t="array" ref="H20375">INDEX($B$2:$B$185,1+INT((ROW()-ROW($2:$2))/ROWS($E$2:$E$148)))</f>
        <v>FG Made - Under 20 Yards</v>
      </c>
      <c r="I20375" s="2" t="str" cm="1">
        <f t="array" ref="I20375">INDEX($E$2:$E$148,1+MOD(ROW()-ROW($2:$2),ROWS($E$2:$E$148)))</f>
        <v>vs DETROIT</v>
      </c>
      <c r="J20375" s="2" t="s">
        <v>335</v>
      </c>
    </row>
    <row r="20376" spans="7:10" ht="14" x14ac:dyDescent="0.15">
      <c r="G20376" s="2">
        <v>20375</v>
      </c>
      <c r="H20376" s="2" t="str" cm="1">
        <f t="array" ref="H20376">INDEX($B$2:$B$185,1+INT((ROW()-ROW($2:$2))/ROWS($E$2:$E$148)))</f>
        <v>FG Made - Under 20 Yards</v>
      </c>
      <c r="I20376" s="2" t="str" cm="1">
        <f t="array" ref="I20376">INDEX($E$2:$E$148,1+MOD(ROW()-ROW($2:$2),ROWS($E$2:$E$148)))</f>
        <v>vs GREEN BAY</v>
      </c>
      <c r="J20376" s="3" t="s">
        <v>336</v>
      </c>
    </row>
    <row r="20377" spans="7:10" x14ac:dyDescent="0.15">
      <c r="G20377" s="2">
        <v>20376</v>
      </c>
      <c r="H20377" s="2" t="str" cm="1">
        <f t="array" ref="H20377">INDEX($B$2:$B$185,1+INT((ROW()-ROW($2:$2))/ROWS($E$2:$E$148)))</f>
        <v>FG Made - Under 20 Yards</v>
      </c>
      <c r="I20377" s="2" t="str" cm="1">
        <f t="array" ref="I20377">INDEX($E$2:$E$148,1+MOD(ROW()-ROW($2:$2),ROWS($E$2:$E$148)))</f>
        <v>vs HOUSTON</v>
      </c>
      <c r="J20377" s="2" t="s">
        <v>332</v>
      </c>
    </row>
    <row r="20378" spans="7:10" x14ac:dyDescent="0.15">
      <c r="G20378" s="2">
        <v>20377</v>
      </c>
      <c r="H20378" s="2" t="str" cm="1">
        <f t="array" ref="H20378">INDEX($B$2:$B$185,1+INT((ROW()-ROW($2:$2))/ROWS($E$2:$E$148)))</f>
        <v>FG Made - Under 20 Yards</v>
      </c>
      <c r="I20378" s="2" t="str" cm="1">
        <f t="array" ref="I20378">INDEX($E$2:$E$148,1+MOD(ROW()-ROW($2:$2),ROWS($E$2:$E$148)))</f>
        <v>vs INDIANAPOLIS COLTS</v>
      </c>
      <c r="J20378" s="2" t="s">
        <v>333</v>
      </c>
    </row>
    <row r="20379" spans="7:10" x14ac:dyDescent="0.15">
      <c r="G20379" s="2">
        <v>20378</v>
      </c>
      <c r="H20379" s="2" t="str" cm="1">
        <f t="array" ref="H20379">INDEX($B$2:$B$185,1+INT((ROW()-ROW($2:$2))/ROWS($E$2:$E$148)))</f>
        <v>FG Made - Under 20 Yards</v>
      </c>
      <c r="I20379" s="2" t="str" cm="1">
        <f t="array" ref="I20379">INDEX($E$2:$E$148,1+MOD(ROW()-ROW($2:$2),ROWS($E$2:$E$148)))</f>
        <v>vs JACKSONVILLE</v>
      </c>
      <c r="J20379" s="2" t="s">
        <v>334</v>
      </c>
    </row>
    <row r="20380" spans="7:10" x14ac:dyDescent="0.15">
      <c r="G20380" s="2">
        <v>20379</v>
      </c>
      <c r="H20380" s="2" t="str" cm="1">
        <f t="array" ref="H20380">INDEX($B$2:$B$185,1+INT((ROW()-ROW($2:$2))/ROWS($E$2:$E$148)))</f>
        <v>FG Made - Under 20 Yards</v>
      </c>
      <c r="I20380" s="2" t="str" cm="1">
        <f t="array" ref="I20380">INDEX($E$2:$E$148,1+MOD(ROW()-ROW($2:$2),ROWS($E$2:$E$148)))</f>
        <v>vs KANSAS CITY</v>
      </c>
      <c r="J20380" s="2" t="s">
        <v>335</v>
      </c>
    </row>
    <row r="20381" spans="7:10" ht="14" x14ac:dyDescent="0.15">
      <c r="G20381" s="2">
        <v>20380</v>
      </c>
      <c r="H20381" s="2" t="str" cm="1">
        <f t="array" ref="H20381">INDEX($B$2:$B$185,1+INT((ROW()-ROW($2:$2))/ROWS($E$2:$E$148)))</f>
        <v>FG Made - Under 20 Yards</v>
      </c>
      <c r="I20381" s="2" t="str" cm="1">
        <f t="array" ref="I20381">INDEX($E$2:$E$148,1+MOD(ROW()-ROW($2:$2),ROWS($E$2:$E$148)))</f>
        <v>vs LOS ANGELES RAMS</v>
      </c>
      <c r="J20381" s="3" t="s">
        <v>336</v>
      </c>
    </row>
    <row r="20382" spans="7:10" x14ac:dyDescent="0.15">
      <c r="G20382" s="2">
        <v>20381</v>
      </c>
      <c r="H20382" s="2" t="str" cm="1">
        <f t="array" ref="H20382">INDEX($B$2:$B$185,1+INT((ROW()-ROW($2:$2))/ROWS($E$2:$E$148)))</f>
        <v>FG Made - Under 20 Yards</v>
      </c>
      <c r="I20382" s="2" t="str" cm="1">
        <f t="array" ref="I20382">INDEX($E$2:$E$148,1+MOD(ROW()-ROW($2:$2),ROWS($E$2:$E$148)))</f>
        <v>vs LA CHARGERS</v>
      </c>
      <c r="J20382" s="2" t="s">
        <v>332</v>
      </c>
    </row>
    <row r="20383" spans="7:10" x14ac:dyDescent="0.15">
      <c r="G20383" s="2">
        <v>20382</v>
      </c>
      <c r="H20383" s="2" t="str" cm="1">
        <f t="array" ref="H20383">INDEX($B$2:$B$185,1+INT((ROW()-ROW($2:$2))/ROWS($E$2:$E$148)))</f>
        <v>FG Made - Under 20 Yards</v>
      </c>
      <c r="I20383" s="2" t="str" cm="1">
        <f t="array" ref="I20383">INDEX($E$2:$E$148,1+MOD(ROW()-ROW($2:$2),ROWS($E$2:$E$148)))</f>
        <v>vs LAS VEGAS</v>
      </c>
      <c r="J20383" s="2" t="s">
        <v>333</v>
      </c>
    </row>
    <row r="20384" spans="7:10" x14ac:dyDescent="0.15">
      <c r="G20384" s="2">
        <v>20383</v>
      </c>
      <c r="H20384" s="2" t="str" cm="1">
        <f t="array" ref="H20384">INDEX($B$2:$B$185,1+INT((ROW()-ROW($2:$2))/ROWS($E$2:$E$148)))</f>
        <v>FG Made - Under 20 Yards</v>
      </c>
      <c r="I20384" s="2" t="str" cm="1">
        <f t="array" ref="I20384">INDEX($E$2:$E$148,1+MOD(ROW()-ROW($2:$2),ROWS($E$2:$E$148)))</f>
        <v>vs MIAMI</v>
      </c>
      <c r="J20384" s="2" t="s">
        <v>334</v>
      </c>
    </row>
    <row r="20385" spans="7:10" x14ac:dyDescent="0.15">
      <c r="G20385" s="2">
        <v>20384</v>
      </c>
      <c r="H20385" s="2" t="str" cm="1">
        <f t="array" ref="H20385">INDEX($B$2:$B$185,1+INT((ROW()-ROW($2:$2))/ROWS($E$2:$E$148)))</f>
        <v>FG Made - Under 20 Yards</v>
      </c>
      <c r="I20385" s="2" t="str" cm="1">
        <f t="array" ref="I20385">INDEX($E$2:$E$148,1+MOD(ROW()-ROW($2:$2),ROWS($E$2:$E$148)))</f>
        <v>vs MINNESOTA</v>
      </c>
      <c r="J20385" s="2" t="s">
        <v>335</v>
      </c>
    </row>
    <row r="20386" spans="7:10" ht="14" x14ac:dyDescent="0.15">
      <c r="G20386" s="2">
        <v>20385</v>
      </c>
      <c r="H20386" s="2" t="str" cm="1">
        <f t="array" ref="H20386">INDEX($B$2:$B$185,1+INT((ROW()-ROW($2:$2))/ROWS($E$2:$E$148)))</f>
        <v>FG Made - Under 20 Yards</v>
      </c>
      <c r="I20386" s="2" t="str" cm="1">
        <f t="array" ref="I20386">INDEX($E$2:$E$148,1+MOD(ROW()-ROW($2:$2),ROWS($E$2:$E$148)))</f>
        <v>vs NEW ENGLAND</v>
      </c>
      <c r="J20386" s="3" t="s">
        <v>336</v>
      </c>
    </row>
    <row r="20387" spans="7:10" x14ac:dyDescent="0.15">
      <c r="G20387" s="2">
        <v>20386</v>
      </c>
      <c r="H20387" s="2" t="str" cm="1">
        <f t="array" ref="H20387">INDEX($B$2:$B$185,1+INT((ROW()-ROW($2:$2))/ROWS($E$2:$E$148)))</f>
        <v>FG Made - Under 20 Yards</v>
      </c>
      <c r="I20387" s="2" t="str" cm="1">
        <f t="array" ref="I20387">INDEX($E$2:$E$148,1+MOD(ROW()-ROW($2:$2),ROWS($E$2:$E$148)))</f>
        <v>vs NEW ORLEANS</v>
      </c>
      <c r="J20387" s="2" t="s">
        <v>332</v>
      </c>
    </row>
    <row r="20388" spans="7:10" x14ac:dyDescent="0.15">
      <c r="G20388" s="2">
        <v>20387</v>
      </c>
      <c r="H20388" s="2" t="str" cm="1">
        <f t="array" ref="H20388">INDEX($B$2:$B$185,1+INT((ROW()-ROW($2:$2))/ROWS($E$2:$E$148)))</f>
        <v>FG Made - Under 20 Yards</v>
      </c>
      <c r="I20388" s="2" t="str" cm="1">
        <f t="array" ref="I20388">INDEX($E$2:$E$148,1+MOD(ROW()-ROW($2:$2),ROWS($E$2:$E$148)))</f>
        <v>vs NEW YORK JETS</v>
      </c>
      <c r="J20388" s="2" t="s">
        <v>333</v>
      </c>
    </row>
    <row r="20389" spans="7:10" x14ac:dyDescent="0.15">
      <c r="G20389" s="2">
        <v>20388</v>
      </c>
      <c r="H20389" s="2" t="str" cm="1">
        <f t="array" ref="H20389">INDEX($B$2:$B$185,1+INT((ROW()-ROW($2:$2))/ROWS($E$2:$E$148)))</f>
        <v>FG Made - Under 20 Yards</v>
      </c>
      <c r="I20389" s="2" t="str" cm="1">
        <f t="array" ref="I20389">INDEX($E$2:$E$148,1+MOD(ROW()-ROW($2:$2),ROWS($E$2:$E$148)))</f>
        <v>vs NY GIANTS</v>
      </c>
      <c r="J20389" s="2" t="s">
        <v>334</v>
      </c>
    </row>
    <row r="20390" spans="7:10" x14ac:dyDescent="0.15">
      <c r="G20390" s="2">
        <v>20389</v>
      </c>
      <c r="H20390" s="2" t="str" cm="1">
        <f t="array" ref="H20390">INDEX($B$2:$B$185,1+INT((ROW()-ROW($2:$2))/ROWS($E$2:$E$148)))</f>
        <v>FG Made - Under 20 Yards</v>
      </c>
      <c r="I20390" s="2" t="str" cm="1">
        <f t="array" ref="I20390">INDEX($E$2:$E$148,1+MOD(ROW()-ROW($2:$2),ROWS($E$2:$E$148)))</f>
        <v>vs PHILADELPHIA</v>
      </c>
      <c r="J20390" s="2" t="s">
        <v>335</v>
      </c>
    </row>
    <row r="20391" spans="7:10" ht="14" x14ac:dyDescent="0.15">
      <c r="G20391" s="2">
        <v>20390</v>
      </c>
      <c r="H20391" s="2" t="str" cm="1">
        <f t="array" ref="H20391">INDEX($B$2:$B$185,1+INT((ROW()-ROW($2:$2))/ROWS($E$2:$E$148)))</f>
        <v>FG Made - Under 20 Yards</v>
      </c>
      <c r="I20391" s="2" t="str" cm="1">
        <f t="array" ref="I20391">INDEX($E$2:$E$148,1+MOD(ROW()-ROW($2:$2),ROWS($E$2:$E$148)))</f>
        <v>vs PITTSBURGH</v>
      </c>
      <c r="J20391" s="3" t="s">
        <v>336</v>
      </c>
    </row>
    <row r="20392" spans="7:10" x14ac:dyDescent="0.15">
      <c r="G20392" s="2">
        <v>20391</v>
      </c>
      <c r="H20392" s="2" t="str" cm="1">
        <f t="array" ref="H20392">INDEX($B$2:$B$185,1+INT((ROW()-ROW($2:$2))/ROWS($E$2:$E$148)))</f>
        <v>FG Made - Under 20 Yards</v>
      </c>
      <c r="I20392" s="2" t="str" cm="1">
        <f t="array" ref="I20392">INDEX($E$2:$E$148,1+MOD(ROW()-ROW($2:$2),ROWS($E$2:$E$148)))</f>
        <v>vs SEATTLE</v>
      </c>
      <c r="J20392" s="2" t="s">
        <v>332</v>
      </c>
    </row>
    <row r="20393" spans="7:10" x14ac:dyDescent="0.15">
      <c r="G20393" s="2">
        <v>20392</v>
      </c>
      <c r="H20393" s="2" t="str" cm="1">
        <f t="array" ref="H20393">INDEX($B$2:$B$185,1+INT((ROW()-ROW($2:$2))/ROWS($E$2:$E$148)))</f>
        <v>FG Made - Under 20 Yards</v>
      </c>
      <c r="I20393" s="2" t="str" cm="1">
        <f t="array" ref="I20393">INDEX($E$2:$E$148,1+MOD(ROW()-ROW($2:$2),ROWS($E$2:$E$148)))</f>
        <v>vs SAN FRANCISCO</v>
      </c>
      <c r="J20393" s="2" t="s">
        <v>333</v>
      </c>
    </row>
    <row r="20394" spans="7:10" x14ac:dyDescent="0.15">
      <c r="G20394" s="2">
        <v>20393</v>
      </c>
      <c r="H20394" s="2" t="str" cm="1">
        <f t="array" ref="H20394">INDEX($B$2:$B$185,1+INT((ROW()-ROW($2:$2))/ROWS($E$2:$E$148)))</f>
        <v>FG Made - Under 20 Yards</v>
      </c>
      <c r="I20394" s="2" t="str" cm="1">
        <f t="array" ref="I20394">INDEX($E$2:$E$148,1+MOD(ROW()-ROW($2:$2),ROWS($E$2:$E$148)))</f>
        <v>vs TAMPA BAY</v>
      </c>
      <c r="J20394" s="2" t="s">
        <v>334</v>
      </c>
    </row>
    <row r="20395" spans="7:10" x14ac:dyDescent="0.15">
      <c r="G20395" s="2">
        <v>20394</v>
      </c>
      <c r="H20395" s="2" t="str" cm="1">
        <f t="array" ref="H20395">INDEX($B$2:$B$185,1+INT((ROW()-ROW($2:$2))/ROWS($E$2:$E$148)))</f>
        <v>FG Made - Under 20 Yards</v>
      </c>
      <c r="I20395" s="2" t="str" cm="1">
        <f t="array" ref="I20395">INDEX($E$2:$E$148,1+MOD(ROW()-ROW($2:$2),ROWS($E$2:$E$148)))</f>
        <v>vs TENNESSEE</v>
      </c>
      <c r="J20395" s="2" t="s">
        <v>335</v>
      </c>
    </row>
    <row r="20396" spans="7:10" ht="14" x14ac:dyDescent="0.15">
      <c r="G20396" s="2">
        <v>20395</v>
      </c>
      <c r="H20396" s="2" t="str" cm="1">
        <f t="array" ref="H20396">INDEX($B$2:$B$185,1+INT((ROW()-ROW($2:$2))/ROWS($E$2:$E$148)))</f>
        <v>FG Made - Under 20 Yards</v>
      </c>
      <c r="I20396" s="2" t="str" cm="1">
        <f t="array" ref="I20396">INDEX($E$2:$E$148,1+MOD(ROW()-ROW($2:$2),ROWS($E$2:$E$148)))</f>
        <v>vs WASHINGTON</v>
      </c>
      <c r="J20396" s="3" t="s">
        <v>336</v>
      </c>
    </row>
    <row r="20397" spans="7:10" x14ac:dyDescent="0.15">
      <c r="G20397" s="2">
        <v>20396</v>
      </c>
      <c r="H20397" s="2" t="str" cm="1">
        <f t="array" ref="H20397">INDEX($B$2:$B$185,1+INT((ROW()-ROW($2:$2))/ROWS($E$2:$E$148)))</f>
        <v>FG Made - Under 20 Yards</v>
      </c>
      <c r="I20397" s="2" t="str" cm="1">
        <f t="array" ref="I20397">INDEX($E$2:$E$148,1+MOD(ROW()-ROW($2:$2),ROWS($E$2:$E$148)))</f>
        <v>Home Games</v>
      </c>
      <c r="J20397" s="2" t="s">
        <v>332</v>
      </c>
    </row>
    <row r="20398" spans="7:10" x14ac:dyDescent="0.15">
      <c r="G20398" s="2">
        <v>20397</v>
      </c>
      <c r="H20398" s="2" t="str" cm="1">
        <f t="array" ref="H20398">INDEX($B$2:$B$185,1+INT((ROW()-ROW($2:$2))/ROWS($E$2:$E$148)))</f>
        <v>FG Made - Under 20 Yards</v>
      </c>
      <c r="I20398" s="2" t="str" cm="1">
        <f t="array" ref="I20398">INDEX($E$2:$E$148,1+MOD(ROW()-ROW($2:$2),ROWS($E$2:$E$148)))</f>
        <v>Away Games</v>
      </c>
      <c r="J20398" s="2" t="s">
        <v>333</v>
      </c>
    </row>
    <row r="20399" spans="7:10" x14ac:dyDescent="0.15">
      <c r="G20399" s="2">
        <v>20398</v>
      </c>
      <c r="H20399" s="2" t="str" cm="1">
        <f t="array" ref="H20399">INDEX($B$2:$B$185,1+INT((ROW()-ROW($2:$2))/ROWS($E$2:$E$148)))</f>
        <v>FG Made - Under 20 Yards</v>
      </c>
      <c r="I20399" s="2" t="str" cm="1">
        <f t="array" ref="I20399">INDEX($E$2:$E$148,1+MOD(ROW()-ROW($2:$2),ROWS($E$2:$E$148)))</f>
        <v>on Play Action</v>
      </c>
      <c r="J20399" s="2" t="s">
        <v>334</v>
      </c>
    </row>
    <row r="20400" spans="7:10" x14ac:dyDescent="0.15">
      <c r="G20400" s="2">
        <v>20399</v>
      </c>
      <c r="H20400" s="2" t="str" cm="1">
        <f t="array" ref="H20400">INDEX($B$2:$B$185,1+INT((ROW()-ROW($2:$2))/ROWS($E$2:$E$148)))</f>
        <v>FG Made - Under 20 Yards</v>
      </c>
      <c r="I20400" s="2" t="str" cm="1">
        <f t="array" ref="I20400">INDEX($E$2:$E$148,1+MOD(ROW()-ROW($2:$2),ROWS($E$2:$E$148)))</f>
        <v>No Play Action</v>
      </c>
      <c r="J20400" s="2" t="s">
        <v>335</v>
      </c>
    </row>
    <row r="20401" spans="7:10" ht="14" x14ac:dyDescent="0.15">
      <c r="G20401" s="2">
        <v>20400</v>
      </c>
      <c r="H20401" s="2" t="str" cm="1">
        <f t="array" ref="H20401">INDEX($B$2:$B$185,1+INT((ROW()-ROW($2:$2))/ROWS($E$2:$E$148)))</f>
        <v>FG Made - Under 20 Yards</v>
      </c>
      <c r="I20401" s="2" t="str" cm="1">
        <f t="array" ref="I20401">INDEX($E$2:$E$148,1+MOD(ROW()-ROW($2:$2),ROWS($E$2:$E$148)))</f>
        <v>Conf Championship</v>
      </c>
      <c r="J20401" s="3" t="s">
        <v>336</v>
      </c>
    </row>
    <row r="20402" spans="7:10" x14ac:dyDescent="0.15">
      <c r="G20402" s="2">
        <v>20401</v>
      </c>
      <c r="H20402" s="2" t="str" cm="1">
        <f t="array" ref="H20402">INDEX($B$2:$B$185,1+INT((ROW()-ROW($2:$2))/ROWS($E$2:$E$148)))</f>
        <v>FG Made - Under 20 Yards</v>
      </c>
      <c r="I20402" s="2" t="str" cm="1">
        <f t="array" ref="I20402">INDEX($E$2:$E$148,1+MOD(ROW()-ROW($2:$2),ROWS($E$2:$E$148)))</f>
        <v>Divisional Round</v>
      </c>
      <c r="J20402" s="2" t="s">
        <v>332</v>
      </c>
    </row>
    <row r="20403" spans="7:10" x14ac:dyDescent="0.15">
      <c r="G20403" s="2">
        <v>20402</v>
      </c>
      <c r="H20403" s="2" t="str" cm="1">
        <f t="array" ref="H20403">INDEX($B$2:$B$185,1+INT((ROW()-ROW($2:$2))/ROWS($E$2:$E$148)))</f>
        <v>FG Made - Under 20 Yards</v>
      </c>
      <c r="I20403" s="2" t="str" cm="1">
        <f t="array" ref="I20403">INDEX($E$2:$E$148,1+MOD(ROW()-ROW($2:$2),ROWS($E$2:$E$148)))</f>
        <v>Super Bowl</v>
      </c>
      <c r="J20403" s="2" t="s">
        <v>333</v>
      </c>
    </row>
    <row r="20404" spans="7:10" x14ac:dyDescent="0.15">
      <c r="G20404" s="2">
        <v>20403</v>
      </c>
      <c r="H20404" s="2" t="str" cm="1">
        <f t="array" ref="H20404">INDEX($B$2:$B$185,1+INT((ROW()-ROW($2:$2))/ROWS($E$2:$E$148)))</f>
        <v>FG Made - Under 20 Yards</v>
      </c>
      <c r="I20404" s="2" t="str" cm="1">
        <f t="array" ref="I20404">INDEX($E$2:$E$148,1+MOD(ROW()-ROW($2:$2),ROWS($E$2:$E$148)))</f>
        <v>Wild Card</v>
      </c>
      <c r="J20404" s="2" t="s">
        <v>334</v>
      </c>
    </row>
    <row r="20405" spans="7:10" x14ac:dyDescent="0.15">
      <c r="G20405" s="2">
        <v>20404</v>
      </c>
      <c r="H20405" s="2" t="str" cm="1">
        <f t="array" ref="H20405">INDEX($B$2:$B$185,1+INT((ROW()-ROW($2:$2))/ROWS($E$2:$E$148)))</f>
        <v>FG Made - Under 20 Yards</v>
      </c>
      <c r="I20405" s="2" t="str" cm="1">
        <f t="array" ref="I20405">INDEX($E$2:$E$148,1+MOD(ROW()-ROW($2:$2),ROWS($E$2:$E$148)))</f>
        <v>1st Quarter</v>
      </c>
      <c r="J20405" s="2" t="s">
        <v>335</v>
      </c>
    </row>
    <row r="20406" spans="7:10" ht="14" x14ac:dyDescent="0.15">
      <c r="G20406" s="2">
        <v>20405</v>
      </c>
      <c r="H20406" s="2" t="str" cm="1">
        <f t="array" ref="H20406">INDEX($B$2:$B$185,1+INT((ROW()-ROW($2:$2))/ROWS($E$2:$E$148)))</f>
        <v>FG Made - Under 20 Yards</v>
      </c>
      <c r="I20406" s="2" t="str" cm="1">
        <f t="array" ref="I20406">INDEX($E$2:$E$148,1+MOD(ROW()-ROW($2:$2),ROWS($E$2:$E$148)))</f>
        <v>2nd Quarter</v>
      </c>
      <c r="J20406" s="3" t="s">
        <v>336</v>
      </c>
    </row>
    <row r="20407" spans="7:10" x14ac:dyDescent="0.15">
      <c r="G20407" s="2">
        <v>20406</v>
      </c>
      <c r="H20407" s="2" t="str" cm="1">
        <f t="array" ref="H20407">INDEX($B$2:$B$185,1+INT((ROW()-ROW($2:$2))/ROWS($E$2:$E$148)))</f>
        <v>FG Made - Under 20 Yards</v>
      </c>
      <c r="I20407" s="2" t="str" cm="1">
        <f t="array" ref="I20407">INDEX($E$2:$E$148,1+MOD(ROW()-ROW($2:$2),ROWS($E$2:$E$148)))</f>
        <v>3rd Quarter</v>
      </c>
      <c r="J20407" s="2" t="s">
        <v>332</v>
      </c>
    </row>
    <row r="20408" spans="7:10" x14ac:dyDescent="0.15">
      <c r="G20408" s="2">
        <v>20407</v>
      </c>
      <c r="H20408" s="2" t="str" cm="1">
        <f t="array" ref="H20408">INDEX($B$2:$B$185,1+INT((ROW()-ROW($2:$2))/ROWS($E$2:$E$148)))</f>
        <v>FG Made - Under 20 Yards</v>
      </c>
      <c r="I20408" s="2" t="str" cm="1">
        <f t="array" ref="I20408">INDEX($E$2:$E$148,1+MOD(ROW()-ROW($2:$2),ROWS($E$2:$E$148)))</f>
        <v>4th Quarter</v>
      </c>
      <c r="J20408" s="2" t="s">
        <v>333</v>
      </c>
    </row>
    <row r="20409" spans="7:10" x14ac:dyDescent="0.15">
      <c r="G20409" s="2">
        <v>20408</v>
      </c>
      <c r="H20409" s="2" t="str" cm="1">
        <f t="array" ref="H20409">INDEX($B$2:$B$185,1+INT((ROW()-ROW($2:$2))/ROWS($E$2:$E$148)))</f>
        <v>FG Made - Under 20 Yards</v>
      </c>
      <c r="I20409" s="2" t="str" cm="1">
        <f t="array" ref="I20409">INDEX($E$2:$E$148,1+MOD(ROW()-ROW($2:$2),ROWS($E$2:$E$148)))</f>
        <v>in Overtime</v>
      </c>
      <c r="J20409" s="2" t="s">
        <v>334</v>
      </c>
    </row>
    <row r="20410" spans="7:10" x14ac:dyDescent="0.15">
      <c r="G20410" s="2">
        <v>20409</v>
      </c>
      <c r="H20410" s="2" t="str" cm="1">
        <f t="array" ref="H20410">INDEX($B$2:$B$185,1+INT((ROW()-ROW($2:$2))/ROWS($E$2:$E$148)))</f>
        <v>FG Made - Under 20 Yards</v>
      </c>
      <c r="I20410" s="2" t="str" cm="1">
        <f t="array" ref="I20410">INDEX($E$2:$E$148,1+MOD(ROW()-ROW($2:$2),ROWS($E$2:$E$148)))</f>
        <v>in Losses</v>
      </c>
      <c r="J20410" s="2" t="s">
        <v>335</v>
      </c>
    </row>
    <row r="20411" spans="7:10" ht="14" x14ac:dyDescent="0.15">
      <c r="G20411" s="2">
        <v>20410</v>
      </c>
      <c r="H20411" s="2" t="str" cm="1">
        <f t="array" ref="H20411">INDEX($B$2:$B$185,1+INT((ROW()-ROW($2:$2))/ROWS($E$2:$E$148)))</f>
        <v>FG Made - Under 20 Yards</v>
      </c>
      <c r="I20411" s="2" t="str" cm="1">
        <f t="array" ref="I20411">INDEX($E$2:$E$148,1+MOD(ROW()-ROW($2:$2),ROWS($E$2:$E$148)))</f>
        <v>in Wins</v>
      </c>
      <c r="J20411" s="3" t="s">
        <v>336</v>
      </c>
    </row>
    <row r="20412" spans="7:10" x14ac:dyDescent="0.15">
      <c r="G20412" s="2">
        <v>20411</v>
      </c>
      <c r="H20412" s="2" t="str" cm="1">
        <f t="array" ref="H20412">INDEX($B$2:$B$185,1+INT((ROW()-ROW($2:$2))/ROWS($E$2:$E$148)))</f>
        <v>FG Made - Under 20 Yards</v>
      </c>
      <c r="I20412" s="2" t="str" cm="1">
        <f t="array" ref="I20412">INDEX($E$2:$E$148,1+MOD(ROW()-ROW($2:$2),ROWS($E$2:$E$148)))</f>
        <v>Non-RPO</v>
      </c>
      <c r="J20412" s="2" t="s">
        <v>332</v>
      </c>
    </row>
    <row r="20413" spans="7:10" x14ac:dyDescent="0.15">
      <c r="G20413" s="2">
        <v>20412</v>
      </c>
      <c r="H20413" s="2" t="str" cm="1">
        <f t="array" ref="H20413">INDEX($B$2:$B$185,1+INT((ROW()-ROW($2:$2))/ROWS($E$2:$E$148)))</f>
        <v>FG Made - Under 20 Yards</v>
      </c>
      <c r="I20413" s="2" t="str" cm="1">
        <f t="array" ref="I20413">INDEX($E$2:$E$148,1+MOD(ROW()-ROW($2:$2),ROWS($E$2:$E$148)))</f>
        <v>No Run Pass Option</v>
      </c>
      <c r="J20413" s="2" t="s">
        <v>333</v>
      </c>
    </row>
    <row r="20414" spans="7:10" x14ac:dyDescent="0.15">
      <c r="G20414" s="2">
        <v>20413</v>
      </c>
      <c r="H20414" s="2" t="str" cm="1">
        <f t="array" ref="H20414">INDEX($B$2:$B$185,1+INT((ROW()-ROW($2:$2))/ROWS($E$2:$E$148)))</f>
        <v>FG Made - Under 20 Yards</v>
      </c>
      <c r="I20414" s="2" t="str" cm="1">
        <f t="array" ref="I20414">INDEX($E$2:$E$148,1+MOD(ROW()-ROW($2:$2),ROWS($E$2:$E$148)))</f>
        <v>when Leading</v>
      </c>
      <c r="J20414" s="2" t="s">
        <v>334</v>
      </c>
    </row>
    <row r="20415" spans="7:10" x14ac:dyDescent="0.15">
      <c r="G20415" s="2">
        <v>20414</v>
      </c>
      <c r="H20415" s="2" t="str" cm="1">
        <f t="array" ref="H20415">INDEX($B$2:$B$185,1+INT((ROW()-ROW($2:$2))/ROWS($E$2:$E$148)))</f>
        <v>FG Made - Under 20 Yards</v>
      </c>
      <c r="I20415" s="2" t="str" cm="1">
        <f t="array" ref="I20415">INDEX($E$2:$E$148,1+MOD(ROW()-ROW($2:$2),ROWS($E$2:$E$148)))</f>
        <v>when Tied</v>
      </c>
      <c r="J20415" s="2" t="s">
        <v>335</v>
      </c>
    </row>
    <row r="20416" spans="7:10" ht="14" x14ac:dyDescent="0.15">
      <c r="G20416" s="2">
        <v>20415</v>
      </c>
      <c r="H20416" s="2" t="str" cm="1">
        <f t="array" ref="H20416">INDEX($B$2:$B$185,1+INT((ROW()-ROW($2:$2))/ROWS($E$2:$E$148)))</f>
        <v>FG Made - Under 20 Yards</v>
      </c>
      <c r="I20416" s="2" t="str" cm="1">
        <f t="array" ref="I20416">INDEX($E$2:$E$148,1+MOD(ROW()-ROW($2:$2),ROWS($E$2:$E$148)))</f>
        <v>when Trailing</v>
      </c>
      <c r="J20416" s="3" t="s">
        <v>336</v>
      </c>
    </row>
    <row r="20417" spans="7:10" x14ac:dyDescent="0.15">
      <c r="G20417" s="2">
        <v>20416</v>
      </c>
      <c r="H20417" s="2" t="str" cm="1">
        <f t="array" ref="H20417">INDEX($B$2:$B$185,1+INT((ROW()-ROW($2:$2))/ROWS($E$2:$E$148)))</f>
        <v>FG Made - Under 20 Yards</v>
      </c>
      <c r="I20417" s="2" t="str" cm="1">
        <f t="array" ref="I20417">INDEX($E$2:$E$148,1+MOD(ROW()-ROW($2:$2),ROWS($E$2:$E$148)))</f>
        <v>Pre Season</v>
      </c>
      <c r="J20417" s="2" t="s">
        <v>332</v>
      </c>
    </row>
    <row r="20418" spans="7:10" x14ac:dyDescent="0.15">
      <c r="G20418" s="2">
        <v>20417</v>
      </c>
      <c r="H20418" s="2" t="str" cm="1">
        <f t="array" ref="H20418">INDEX($B$2:$B$185,1+INT((ROW()-ROW($2:$2))/ROWS($E$2:$E$148)))</f>
        <v>FG Made - Under 20 Yards</v>
      </c>
      <c r="I20418" s="2" t="str" cm="1">
        <f t="array" ref="I20418">INDEX($E$2:$E$148,1+MOD(ROW()-ROW($2:$2),ROWS($E$2:$E$148)))</f>
        <v>Regular Season</v>
      </c>
      <c r="J20418" s="2" t="s">
        <v>333</v>
      </c>
    </row>
    <row r="20419" spans="7:10" x14ac:dyDescent="0.15">
      <c r="G20419" s="2">
        <v>20418</v>
      </c>
      <c r="H20419" s="2" t="str" cm="1">
        <f t="array" ref="H20419">INDEX($B$2:$B$185,1+INT((ROW()-ROW($2:$2))/ROWS($E$2:$E$148)))</f>
        <v>FG Made - Under 20 Yards</v>
      </c>
      <c r="I20419" s="2" t="str" cm="1">
        <f t="array" ref="I20419">INDEX($E$2:$E$148,1+MOD(ROW()-ROW($2:$2),ROWS($E$2:$E$148)))</f>
        <v>Post Season</v>
      </c>
      <c r="J20419" s="2" t="s">
        <v>334</v>
      </c>
    </row>
    <row r="20420" spans="7:10" x14ac:dyDescent="0.15">
      <c r="G20420" s="2">
        <v>20419</v>
      </c>
      <c r="H20420" s="2" t="str" cm="1">
        <f t="array" ref="H20420">INDEX($B$2:$B$185,1+INT((ROW()-ROW($2:$2))/ROWS($E$2:$E$148)))</f>
        <v>FG Made - Under 20 Yards</v>
      </c>
      <c r="I20420" s="2" t="str" cm="1">
        <f t="array" ref="I20420">INDEX($E$2:$E$148,1+MOD(ROW()-ROW($2:$2),ROWS($E$2:$E$148)))</f>
        <v>in Pistol Formation</v>
      </c>
      <c r="J20420" s="2" t="s">
        <v>335</v>
      </c>
    </row>
    <row r="20421" spans="7:10" ht="14" x14ac:dyDescent="0.15">
      <c r="G20421" s="2">
        <v>20420</v>
      </c>
      <c r="H20421" s="2" t="str" cm="1">
        <f t="array" ref="H20421">INDEX($B$2:$B$185,1+INT((ROW()-ROW($2:$2))/ROWS($E$2:$E$148)))</f>
        <v>FG Made - Under 20 Yards</v>
      </c>
      <c r="I20421" s="2" t="str" cm="1">
        <f t="array" ref="I20421">INDEX($E$2:$E$148,1+MOD(ROW()-ROW($2:$2),ROWS($E$2:$E$148)))</f>
        <v>in Shotgun</v>
      </c>
      <c r="J20421" s="3" t="s">
        <v>336</v>
      </c>
    </row>
    <row r="20422" spans="7:10" x14ac:dyDescent="0.15">
      <c r="G20422" s="2">
        <v>20421</v>
      </c>
      <c r="H20422" s="2" t="str" cm="1">
        <f t="array" ref="H20422">INDEX($B$2:$B$185,1+INT((ROW()-ROW($2:$2))/ROWS($E$2:$E$148)))</f>
        <v>FG Made - Under 20 Yards</v>
      </c>
      <c r="I20422" s="2" t="str" cm="1">
        <f t="array" ref="I20422">INDEX($E$2:$E$148,1+MOD(ROW()-ROW($2:$2),ROWS($E$2:$E$148)))</f>
        <v>in QB Under Center</v>
      </c>
      <c r="J20422" s="2" t="s">
        <v>332</v>
      </c>
    </row>
    <row r="20423" spans="7:10" x14ac:dyDescent="0.15">
      <c r="G20423" s="2">
        <v>20422</v>
      </c>
      <c r="H20423" s="2" t="str" cm="1">
        <f t="array" ref="H20423">INDEX($B$2:$B$185,1+INT((ROW()-ROW($2:$2))/ROWS($E$2:$E$148)))</f>
        <v>FG Made - Under 20 Yards</v>
      </c>
      <c r="I20423" s="2" t="str" cm="1">
        <f t="array" ref="I20423">INDEX($E$2:$E$148,1+MOD(ROW()-ROW($2:$2),ROWS($E$2:$E$148)))</f>
        <v>in Domes</v>
      </c>
      <c r="J20423" s="2" t="s">
        <v>333</v>
      </c>
    </row>
    <row r="20424" spans="7:10" x14ac:dyDescent="0.15">
      <c r="G20424" s="2">
        <v>20423</v>
      </c>
      <c r="H20424" s="2" t="str" cm="1">
        <f t="array" ref="H20424">INDEX($B$2:$B$185,1+INT((ROW()-ROW($2:$2))/ROWS($E$2:$E$148)))</f>
        <v>FG Made - Under 20 Yards</v>
      </c>
      <c r="I20424" s="2" t="str" cm="1">
        <f t="array" ref="I20424">INDEX($E$2:$E$148,1+MOD(ROW()-ROW($2:$2),ROWS($E$2:$E$148)))</f>
        <v>in Outdoor Stadiums</v>
      </c>
      <c r="J20424" s="2" t="s">
        <v>334</v>
      </c>
    </row>
    <row r="20425" spans="7:10" x14ac:dyDescent="0.15">
      <c r="G20425" s="2">
        <v>20424</v>
      </c>
      <c r="H20425" s="2" t="str" cm="1">
        <f t="array" ref="H20425">INDEX($B$2:$B$185,1+INT((ROW()-ROW($2:$2))/ROWS($E$2:$E$148)))</f>
        <v>FG Made - Under 20 Yards</v>
      </c>
      <c r="I20425" s="2" t="str" cm="1">
        <f t="array" ref="I20425">INDEX($E$2:$E$148,1+MOD(ROW()-ROW($2:$2),ROWS($E$2:$E$148)))</f>
        <v>in Retractable Domes</v>
      </c>
      <c r="J20425" s="2" t="s">
        <v>335</v>
      </c>
    </row>
    <row r="20426" spans="7:10" ht="14" x14ac:dyDescent="0.15">
      <c r="G20426" s="2">
        <v>20425</v>
      </c>
      <c r="H20426" s="2" t="str" cm="1">
        <f t="array" ref="H20426">INDEX($B$2:$B$185,1+INT((ROW()-ROW($2:$2))/ROWS($E$2:$E$148)))</f>
        <v>FG Made - Under 20 Yards</v>
      </c>
      <c r="I20426" s="2" t="str" cm="1">
        <f t="array" ref="I20426">INDEX($E$2:$E$148,1+MOD(ROW()-ROW($2:$2),ROWS($E$2:$E$148)))</f>
        <v>in Afternoon Games</v>
      </c>
      <c r="J20426" s="3" t="s">
        <v>336</v>
      </c>
    </row>
    <row r="20427" spans="7:10" x14ac:dyDescent="0.15">
      <c r="G20427" s="2">
        <v>20426</v>
      </c>
      <c r="H20427" s="2" t="str" cm="1">
        <f t="array" ref="H20427">INDEX($B$2:$B$185,1+INT((ROW()-ROW($2:$2))/ROWS($E$2:$E$148)))</f>
        <v>FG Made - Under 20 Yards</v>
      </c>
      <c r="I20427" s="2" t="str" cm="1">
        <f t="array" ref="I20427">INDEX($E$2:$E$148,1+MOD(ROW()-ROW($2:$2),ROWS($E$2:$E$148)))</f>
        <v>in Early Games</v>
      </c>
      <c r="J20427" s="2" t="s">
        <v>332</v>
      </c>
    </row>
    <row r="20428" spans="7:10" x14ac:dyDescent="0.15">
      <c r="G20428" s="2">
        <v>20427</v>
      </c>
      <c r="H20428" s="2" t="str" cm="1">
        <f t="array" ref="H20428">INDEX($B$2:$B$185,1+INT((ROW()-ROW($2:$2))/ROWS($E$2:$E$148)))</f>
        <v>FG Made - Under 20 Yards</v>
      </c>
      <c r="I20428" s="2" t="str" cm="1">
        <f t="array" ref="I20428">INDEX($E$2:$E$148,1+MOD(ROW()-ROW($2:$2),ROWS($E$2:$E$148)))</f>
        <v>Pocket Time, &gt; 2.5</v>
      </c>
      <c r="J20428" s="2" t="s">
        <v>333</v>
      </c>
    </row>
    <row r="20429" spans="7:10" x14ac:dyDescent="0.15">
      <c r="G20429" s="2">
        <v>20428</v>
      </c>
      <c r="H20429" s="2" t="str" cm="1">
        <f t="array" ref="H20429">INDEX($B$2:$B$185,1+INT((ROW()-ROW($2:$2))/ROWS($E$2:$E$148)))</f>
        <v>FG Made - Under 20 Yards</v>
      </c>
      <c r="I20429" s="2" t="str" cm="1">
        <f t="array" ref="I20429">INDEX($E$2:$E$148,1+MOD(ROW()-ROW($2:$2),ROWS($E$2:$E$148)))</f>
        <v>Pocket Time, &lt; 2.5</v>
      </c>
      <c r="J20429" s="2" t="s">
        <v>334</v>
      </c>
    </row>
    <row r="20430" spans="7:10" x14ac:dyDescent="0.15">
      <c r="G20430" s="2">
        <v>20429</v>
      </c>
      <c r="H20430" s="2" t="str" cm="1">
        <f t="array" ref="H20430">INDEX($B$2:$B$185,1+INT((ROW()-ROW($2:$2))/ROWS($E$2:$E$148)))</f>
        <v>FG Made - Under 20 Yards</v>
      </c>
      <c r="I20430" s="2" t="str" cm="1">
        <f t="array" ref="I20430">INDEX($E$2:$E$148,1+MOD(ROW()-ROW($2:$2),ROWS($E$2:$E$148)))</f>
        <v>in Late Games</v>
      </c>
      <c r="J20430" s="2" t="s">
        <v>335</v>
      </c>
    </row>
    <row r="20431" spans="7:10" ht="14" x14ac:dyDescent="0.15">
      <c r="G20431" s="2">
        <v>20430</v>
      </c>
      <c r="H20431" s="2" t="str" cm="1">
        <f t="array" ref="H20431">INDEX($B$2:$B$185,1+INT((ROW()-ROW($2:$2))/ROWS($E$2:$E$148)))</f>
        <v>FG Made - Under 20 Yards</v>
      </c>
      <c r="I20431" s="2" t="str" cm="1">
        <f t="array" ref="I20431">INDEX($E$2:$E$148,1+MOD(ROW()-ROW($2:$2),ROWS($E$2:$E$148)))</f>
        <v>Yards to Go: 1-3</v>
      </c>
      <c r="J20431" s="3" t="s">
        <v>336</v>
      </c>
    </row>
    <row r="20432" spans="7:10" x14ac:dyDescent="0.15">
      <c r="G20432" s="2">
        <v>20431</v>
      </c>
      <c r="H20432" s="2" t="str" cm="1">
        <f t="array" ref="H20432">INDEX($B$2:$B$185,1+INT((ROW()-ROW($2:$2))/ROWS($E$2:$E$148)))</f>
        <v>FG Made - Under 20 Yards</v>
      </c>
      <c r="I20432" s="2" t="str" cm="1">
        <f t="array" ref="I20432">INDEX($E$2:$E$148,1+MOD(ROW()-ROW($2:$2),ROWS($E$2:$E$148)))</f>
        <v>Yards to Go: 4-6</v>
      </c>
      <c r="J20432" s="2" t="s">
        <v>332</v>
      </c>
    </row>
    <row r="20433" spans="7:10" x14ac:dyDescent="0.15">
      <c r="G20433" s="2">
        <v>20432</v>
      </c>
      <c r="H20433" s="2" t="str" cm="1">
        <f t="array" ref="H20433">INDEX($B$2:$B$185,1+INT((ROW()-ROW($2:$2))/ROWS($E$2:$E$148)))</f>
        <v>FG Made - Under 20 Yards</v>
      </c>
      <c r="I20433" s="2" t="str" cm="1">
        <f t="array" ref="I20433">INDEX($E$2:$E$148,1+MOD(ROW()-ROW($2:$2),ROWS($E$2:$E$148)))</f>
        <v>Yards to Go: 7-9</v>
      </c>
      <c r="J20433" s="2" t="s">
        <v>333</v>
      </c>
    </row>
    <row r="20434" spans="7:10" x14ac:dyDescent="0.15">
      <c r="G20434" s="2">
        <v>20433</v>
      </c>
      <c r="H20434" s="2" t="str" cm="1">
        <f t="array" ref="H20434">INDEX($B$2:$B$185,1+INT((ROW()-ROW($2:$2))/ROWS($E$2:$E$148)))</f>
        <v>FG Made - Under 20 Yards</v>
      </c>
      <c r="I20434" s="2" t="str" cm="1">
        <f t="array" ref="I20434">INDEX($E$2:$E$148,1+MOD(ROW()-ROW($2:$2),ROWS($E$2:$E$148)))</f>
        <v>Yards to Go: 10+</v>
      </c>
      <c r="J20434" s="2" t="s">
        <v>334</v>
      </c>
    </row>
    <row r="20435" spans="7:10" x14ac:dyDescent="0.15">
      <c r="G20435" s="2">
        <v>20434</v>
      </c>
      <c r="H20435" s="2" t="str" cm="1">
        <f t="array" ref="H20435">INDEX($B$2:$B$185,1+INT((ROW()-ROW($2:$2))/ROWS($E$2:$E$148)))</f>
        <v>FG Attempts - 20-29 Yards</v>
      </c>
      <c r="I20435" s="2" t="str" cm="1">
        <f t="array" ref="I20435">INDEX($E$2:$E$148,1+MOD(ROW()-ROW($2:$2),ROWS($E$2:$E$148)))</f>
        <v>vs Normal Rush</v>
      </c>
      <c r="J20435" s="2" t="s">
        <v>335</v>
      </c>
    </row>
    <row r="20436" spans="7:10" ht="14" x14ac:dyDescent="0.15">
      <c r="G20436" s="2">
        <v>20435</v>
      </c>
      <c r="H20436" s="2" t="str" cm="1">
        <f t="array" ref="H20436">INDEX($B$2:$B$185,1+INT((ROW()-ROW($2:$2))/ROWS($E$2:$E$148)))</f>
        <v>FG Attempts - 20-29 Yards</v>
      </c>
      <c r="I20436" s="2" t="str" cm="1">
        <f t="array" ref="I20436">INDEX($E$2:$E$148,1+MOD(ROW()-ROW($2:$2),ROWS($E$2:$E$148)))</f>
        <v>vs Blitz</v>
      </c>
      <c r="J20436" s="3" t="s">
        <v>336</v>
      </c>
    </row>
    <row r="20437" spans="7:10" x14ac:dyDescent="0.15">
      <c r="G20437" s="2">
        <v>20436</v>
      </c>
      <c r="H20437" s="2" t="str" cm="1">
        <f t="array" ref="H20437">INDEX($B$2:$B$185,1+INT((ROW()-ROW($2:$2))/ROWS($E$2:$E$148)))</f>
        <v>FG Attempts - 20-29 Yards</v>
      </c>
      <c r="I20437" s="2" t="str" cm="1">
        <f t="array" ref="I20437">INDEX($E$2:$E$148,1+MOD(ROW()-ROW($2:$2),ROWS($E$2:$E$148)))</f>
        <v>in AFC</v>
      </c>
      <c r="J20437" s="2" t="s">
        <v>332</v>
      </c>
    </row>
    <row r="20438" spans="7:10" x14ac:dyDescent="0.15">
      <c r="G20438" s="2">
        <v>20437</v>
      </c>
      <c r="H20438" s="2" t="str" cm="1">
        <f t="array" ref="H20438">INDEX($B$2:$B$185,1+INT((ROW()-ROW($2:$2))/ROWS($E$2:$E$148)))</f>
        <v>FG Attempts - 20-29 Yards</v>
      </c>
      <c r="I20438" s="2" t="str" cm="1">
        <f t="array" ref="I20438">INDEX($E$2:$E$148,1+MOD(ROW()-ROW($2:$2),ROWS($E$2:$E$148)))</f>
        <v>in NFC</v>
      </c>
      <c r="J20438" s="2" t="s">
        <v>333</v>
      </c>
    </row>
    <row r="20439" spans="7:10" x14ac:dyDescent="0.15">
      <c r="G20439" s="2">
        <v>20438</v>
      </c>
      <c r="H20439" s="2" t="str" cm="1">
        <f t="array" ref="H20439">INDEX($B$2:$B$185,1+INT((ROW()-ROW($2:$2))/ROWS($E$2:$E$148)))</f>
        <v>FG Attempts - 20-29 Yards</v>
      </c>
      <c r="I20439" s="2" t="str" cm="1">
        <f t="array" ref="I20439">INDEX($E$2:$E$148,1+MOD(ROW()-ROW($2:$2),ROWS($E$2:$E$148)))</f>
        <v>on Mondays</v>
      </c>
      <c r="J20439" s="2" t="s">
        <v>334</v>
      </c>
    </row>
    <row r="20440" spans="7:10" x14ac:dyDescent="0.15">
      <c r="G20440" s="2">
        <v>20439</v>
      </c>
      <c r="H20440" s="2" t="str" cm="1">
        <f t="array" ref="H20440">INDEX($B$2:$B$185,1+INT((ROW()-ROW($2:$2))/ROWS($E$2:$E$148)))</f>
        <v>FG Attempts - 20-29 Yards</v>
      </c>
      <c r="I20440" s="2" t="str" cm="1">
        <f t="array" ref="I20440">INDEX($E$2:$E$148,1+MOD(ROW()-ROW($2:$2),ROWS($E$2:$E$148)))</f>
        <v>on Sundays</v>
      </c>
      <c r="J20440" s="2" t="s">
        <v>335</v>
      </c>
    </row>
    <row r="20441" spans="7:10" ht="14" x14ac:dyDescent="0.15">
      <c r="G20441" s="2">
        <v>20440</v>
      </c>
      <c r="H20441" s="2" t="str" cm="1">
        <f t="array" ref="H20441">INDEX($B$2:$B$185,1+INT((ROW()-ROW($2:$2))/ROWS($E$2:$E$148)))</f>
        <v>FG Attempts - 20-29 Yards</v>
      </c>
      <c r="I20441" s="2" t="str" cm="1">
        <f t="array" ref="I20441">INDEX($E$2:$E$148,1+MOD(ROW()-ROW($2:$2),ROWS($E$2:$E$148)))</f>
        <v>on Thursdays</v>
      </c>
      <c r="J20441" s="3" t="s">
        <v>336</v>
      </c>
    </row>
    <row r="20442" spans="7:10" x14ac:dyDescent="0.15">
      <c r="G20442" s="2">
        <v>20441</v>
      </c>
      <c r="H20442" s="2" t="str" cm="1">
        <f t="array" ref="H20442">INDEX($B$2:$B$185,1+INT((ROW()-ROW($2:$2))/ROWS($E$2:$E$148)))</f>
        <v>FG Attempts - 20-29 Yards</v>
      </c>
      <c r="I20442" s="2" t="str" cm="1">
        <f t="array" ref="I20442">INDEX($E$2:$E$148,1+MOD(ROW()-ROW($2:$2),ROWS($E$2:$E$148)))</f>
        <v>in AFC East</v>
      </c>
      <c r="J20442" s="2" t="s">
        <v>332</v>
      </c>
    </row>
    <row r="20443" spans="7:10" x14ac:dyDescent="0.15">
      <c r="G20443" s="2">
        <v>20442</v>
      </c>
      <c r="H20443" s="2" t="str" cm="1">
        <f t="array" ref="H20443">INDEX($B$2:$B$185,1+INT((ROW()-ROW($2:$2))/ROWS($E$2:$E$148)))</f>
        <v>FG Attempts - 20-29 Yards</v>
      </c>
      <c r="I20443" s="2" t="str" cm="1">
        <f t="array" ref="I20443">INDEX($E$2:$E$148,1+MOD(ROW()-ROW($2:$2),ROWS($E$2:$E$148)))</f>
        <v>in AFC North</v>
      </c>
      <c r="J20443" s="2" t="s">
        <v>333</v>
      </c>
    </row>
    <row r="20444" spans="7:10" x14ac:dyDescent="0.15">
      <c r="G20444" s="2">
        <v>20443</v>
      </c>
      <c r="H20444" s="2" t="str" cm="1">
        <f t="array" ref="H20444">INDEX($B$2:$B$185,1+INT((ROW()-ROW($2:$2))/ROWS($E$2:$E$148)))</f>
        <v>FG Attempts - 20-29 Yards</v>
      </c>
      <c r="I20444" s="2" t="str" cm="1">
        <f t="array" ref="I20444">INDEX($E$2:$E$148,1+MOD(ROW()-ROW($2:$2),ROWS($E$2:$E$148)))</f>
        <v>in AFC South</v>
      </c>
      <c r="J20444" s="2" t="s">
        <v>334</v>
      </c>
    </row>
    <row r="20445" spans="7:10" x14ac:dyDescent="0.15">
      <c r="G20445" s="2">
        <v>20444</v>
      </c>
      <c r="H20445" s="2" t="str" cm="1">
        <f t="array" ref="H20445">INDEX($B$2:$B$185,1+INT((ROW()-ROW($2:$2))/ROWS($E$2:$E$148)))</f>
        <v>FG Attempts - 20-29 Yards</v>
      </c>
      <c r="I20445" s="2" t="str" cm="1">
        <f t="array" ref="I20445">INDEX($E$2:$E$148,1+MOD(ROW()-ROW($2:$2),ROWS($E$2:$E$148)))</f>
        <v>in AFC West</v>
      </c>
      <c r="J20445" s="2" t="s">
        <v>335</v>
      </c>
    </row>
    <row r="20446" spans="7:10" ht="14" x14ac:dyDescent="0.15">
      <c r="G20446" s="2">
        <v>20445</v>
      </c>
      <c r="H20446" s="2" t="str" cm="1">
        <f t="array" ref="H20446">INDEX($B$2:$B$185,1+INT((ROW()-ROW($2:$2))/ROWS($E$2:$E$148)))</f>
        <v>FG Attempts - 20-29 Yards</v>
      </c>
      <c r="I20446" s="2" t="str" cm="1">
        <f t="array" ref="I20446">INDEX($E$2:$E$148,1+MOD(ROW()-ROW($2:$2),ROWS($E$2:$E$148)))</f>
        <v>in NFC East</v>
      </c>
      <c r="J20446" s="3" t="s">
        <v>336</v>
      </c>
    </row>
    <row r="20447" spans="7:10" x14ac:dyDescent="0.15">
      <c r="G20447" s="2">
        <v>20446</v>
      </c>
      <c r="H20447" s="2" t="str" cm="1">
        <f t="array" ref="H20447">INDEX($B$2:$B$185,1+INT((ROW()-ROW($2:$2))/ROWS($E$2:$E$148)))</f>
        <v>FG Attempts - 20-29 Yards</v>
      </c>
      <c r="I20447" s="2" t="str" cm="1">
        <f t="array" ref="I20447">INDEX($E$2:$E$148,1+MOD(ROW()-ROW($2:$2),ROWS($E$2:$E$148)))</f>
        <v>in NFC North</v>
      </c>
      <c r="J20447" s="2" t="s">
        <v>332</v>
      </c>
    </row>
    <row r="20448" spans="7:10" x14ac:dyDescent="0.15">
      <c r="G20448" s="2">
        <v>20447</v>
      </c>
      <c r="H20448" s="2" t="str" cm="1">
        <f t="array" ref="H20448">INDEX($B$2:$B$185,1+INT((ROW()-ROW($2:$2))/ROWS($E$2:$E$148)))</f>
        <v>FG Attempts - 20-29 Yards</v>
      </c>
      <c r="I20448" s="2" t="str" cm="1">
        <f t="array" ref="I20448">INDEX($E$2:$E$148,1+MOD(ROW()-ROW($2:$2),ROWS($E$2:$E$148)))</f>
        <v>in NFC South</v>
      </c>
      <c r="J20448" s="2" t="s">
        <v>333</v>
      </c>
    </row>
    <row r="20449" spans="7:10" x14ac:dyDescent="0.15">
      <c r="G20449" s="2">
        <v>20448</v>
      </c>
      <c r="H20449" s="2" t="str" cm="1">
        <f t="array" ref="H20449">INDEX($B$2:$B$185,1+INT((ROW()-ROW($2:$2))/ROWS($E$2:$E$148)))</f>
        <v>FG Attempts - 20-29 Yards</v>
      </c>
      <c r="I20449" s="2" t="str" cm="1">
        <f t="array" ref="I20449">INDEX($E$2:$E$148,1+MOD(ROW()-ROW($2:$2),ROWS($E$2:$E$148)))</f>
        <v>in NFC West</v>
      </c>
      <c r="J20449" s="2" t="s">
        <v>334</v>
      </c>
    </row>
    <row r="20450" spans="7:10" x14ac:dyDescent="0.15">
      <c r="G20450" s="2">
        <v>20449</v>
      </c>
      <c r="H20450" s="2" t="str" cm="1">
        <f t="array" ref="H20450">INDEX($B$2:$B$185,1+INT((ROW()-ROW($2:$2))/ROWS($E$2:$E$148)))</f>
        <v>FG Attempts - 20-29 Yards</v>
      </c>
      <c r="I20450" s="2" t="str" cm="1">
        <f t="array" ref="I20450">INDEX($E$2:$E$148,1+MOD(ROW()-ROW($2:$2),ROWS($E$2:$E$148)))</f>
        <v>vs AFC</v>
      </c>
      <c r="J20450" s="2" t="s">
        <v>335</v>
      </c>
    </row>
    <row r="20451" spans="7:10" ht="14" x14ac:dyDescent="0.15">
      <c r="G20451" s="2">
        <v>20450</v>
      </c>
      <c r="H20451" s="2" t="str" cm="1">
        <f t="array" ref="H20451">INDEX($B$2:$B$185,1+INT((ROW()-ROW($2:$2))/ROWS($E$2:$E$148)))</f>
        <v>FG Attempts - 20-29 Yards</v>
      </c>
      <c r="I20451" s="2" t="str" cm="1">
        <f t="array" ref="I20451">INDEX($E$2:$E$148,1+MOD(ROW()-ROW($2:$2),ROWS($E$2:$E$148)))</f>
        <v>vs NFC</v>
      </c>
      <c r="J20451" s="3" t="s">
        <v>336</v>
      </c>
    </row>
    <row r="20452" spans="7:10" x14ac:dyDescent="0.15">
      <c r="G20452" s="2">
        <v>20451</v>
      </c>
      <c r="H20452" s="2" t="str" cm="1">
        <f t="array" ref="H20452">INDEX($B$2:$B$185,1+INT((ROW()-ROW($2:$2))/ROWS($E$2:$E$148)))</f>
        <v>FG Attempts - 20-29 Yards</v>
      </c>
      <c r="I20452" s="2" t="str" cm="1">
        <f t="array" ref="I20452">INDEX($E$2:$E$148,1+MOD(ROW()-ROW($2:$2),ROWS($E$2:$E$148)))</f>
        <v>vs AFC East</v>
      </c>
      <c r="J20452" s="2" t="s">
        <v>332</v>
      </c>
    </row>
    <row r="20453" spans="7:10" x14ac:dyDescent="0.15">
      <c r="G20453" s="2">
        <v>20452</v>
      </c>
      <c r="H20453" s="2" t="str" cm="1">
        <f t="array" ref="H20453">INDEX($B$2:$B$185,1+INT((ROW()-ROW($2:$2))/ROWS($E$2:$E$148)))</f>
        <v>FG Attempts - 20-29 Yards</v>
      </c>
      <c r="I20453" s="2" t="str" cm="1">
        <f t="array" ref="I20453">INDEX($E$2:$E$148,1+MOD(ROW()-ROW($2:$2),ROWS($E$2:$E$148)))</f>
        <v>vs AFC North</v>
      </c>
      <c r="J20453" s="2" t="s">
        <v>333</v>
      </c>
    </row>
    <row r="20454" spans="7:10" x14ac:dyDescent="0.15">
      <c r="G20454" s="2">
        <v>20453</v>
      </c>
      <c r="H20454" s="2" t="str" cm="1">
        <f t="array" ref="H20454">INDEX($B$2:$B$185,1+INT((ROW()-ROW($2:$2))/ROWS($E$2:$E$148)))</f>
        <v>FG Attempts - 20-29 Yards</v>
      </c>
      <c r="I20454" s="2" t="str" cm="1">
        <f t="array" ref="I20454">INDEX($E$2:$E$148,1+MOD(ROW()-ROW($2:$2),ROWS($E$2:$E$148)))</f>
        <v>vs AFC South</v>
      </c>
      <c r="J20454" s="2" t="s">
        <v>334</v>
      </c>
    </row>
    <row r="20455" spans="7:10" x14ac:dyDescent="0.15">
      <c r="G20455" s="2">
        <v>20454</v>
      </c>
      <c r="H20455" s="2" t="str" cm="1">
        <f t="array" ref="H20455">INDEX($B$2:$B$185,1+INT((ROW()-ROW($2:$2))/ROWS($E$2:$E$148)))</f>
        <v>FG Attempts - 20-29 Yards</v>
      </c>
      <c r="I20455" s="2" t="str" cm="1">
        <f t="array" ref="I20455">INDEX($E$2:$E$148,1+MOD(ROW()-ROW($2:$2),ROWS($E$2:$E$148)))</f>
        <v>vs AFC West</v>
      </c>
      <c r="J20455" s="2" t="s">
        <v>335</v>
      </c>
    </row>
    <row r="20456" spans="7:10" ht="14" x14ac:dyDescent="0.15">
      <c r="G20456" s="2">
        <v>20455</v>
      </c>
      <c r="H20456" s="2" t="str" cm="1">
        <f t="array" ref="H20456">INDEX($B$2:$B$185,1+INT((ROW()-ROW($2:$2))/ROWS($E$2:$E$148)))</f>
        <v>FG Attempts - 20-29 Yards</v>
      </c>
      <c r="I20456" s="2" t="str" cm="1">
        <f t="array" ref="I20456">INDEX($E$2:$E$148,1+MOD(ROW()-ROW($2:$2),ROWS($E$2:$E$148)))</f>
        <v>vs NFC East</v>
      </c>
      <c r="J20456" s="3" t="s">
        <v>336</v>
      </c>
    </row>
    <row r="20457" spans="7:10" x14ac:dyDescent="0.15">
      <c r="G20457" s="2">
        <v>20456</v>
      </c>
      <c r="H20457" s="2" t="str" cm="1">
        <f t="array" ref="H20457">INDEX($B$2:$B$185,1+INT((ROW()-ROW($2:$2))/ROWS($E$2:$E$148)))</f>
        <v>FG Attempts - 20-29 Yards</v>
      </c>
      <c r="I20457" s="2" t="str" cm="1">
        <f t="array" ref="I20457">INDEX($E$2:$E$148,1+MOD(ROW()-ROW($2:$2),ROWS($E$2:$E$148)))</f>
        <v>vs NFC North</v>
      </c>
      <c r="J20457" s="2" t="s">
        <v>332</v>
      </c>
    </row>
    <row r="20458" spans="7:10" x14ac:dyDescent="0.15">
      <c r="G20458" s="2">
        <v>20457</v>
      </c>
      <c r="H20458" s="2" t="str" cm="1">
        <f t="array" ref="H20458">INDEX($B$2:$B$185,1+INT((ROW()-ROW($2:$2))/ROWS($E$2:$E$148)))</f>
        <v>FG Attempts - 20-29 Yards</v>
      </c>
      <c r="I20458" s="2" t="str" cm="1">
        <f t="array" ref="I20458">INDEX($E$2:$E$148,1+MOD(ROW()-ROW($2:$2),ROWS($E$2:$E$148)))</f>
        <v>vs NFC South</v>
      </c>
      <c r="J20458" s="2" t="s">
        <v>333</v>
      </c>
    </row>
    <row r="20459" spans="7:10" x14ac:dyDescent="0.15">
      <c r="G20459" s="2">
        <v>20458</v>
      </c>
      <c r="H20459" s="2" t="str" cm="1">
        <f t="array" ref="H20459">INDEX($B$2:$B$185,1+INT((ROW()-ROW($2:$2))/ROWS($E$2:$E$148)))</f>
        <v>FG Attempts - 20-29 Yards</v>
      </c>
      <c r="I20459" s="2" t="str" cm="1">
        <f t="array" ref="I20459">INDEX($E$2:$E$148,1+MOD(ROW()-ROW($2:$2),ROWS($E$2:$E$148)))</f>
        <v>vs NFC West</v>
      </c>
      <c r="J20459" s="2" t="s">
        <v>334</v>
      </c>
    </row>
    <row r="20460" spans="7:10" x14ac:dyDescent="0.15">
      <c r="G20460" s="2">
        <v>20459</v>
      </c>
      <c r="H20460" s="2" t="str" cm="1">
        <f t="array" ref="H20460">INDEX($B$2:$B$185,1+INT((ROW()-ROW($2:$2))/ROWS($E$2:$E$148)))</f>
        <v>FG Attempts - 20-29 Yards</v>
      </c>
      <c r="I20460" s="2" t="str" cm="1">
        <f t="array" ref="I20460">INDEX($E$2:$E$148,1+MOD(ROW()-ROW($2:$2),ROWS($E$2:$E$148)))</f>
        <v>No Down</v>
      </c>
      <c r="J20460" s="2" t="s">
        <v>335</v>
      </c>
    </row>
    <row r="20461" spans="7:10" ht="14" x14ac:dyDescent="0.15">
      <c r="G20461" s="2">
        <v>20460</v>
      </c>
      <c r="H20461" s="2" t="str" cm="1">
        <f t="array" ref="H20461">INDEX($B$2:$B$185,1+INT((ROW()-ROW($2:$2))/ROWS($E$2:$E$148)))</f>
        <v>FG Attempts - 20-29 Yards</v>
      </c>
      <c r="I20461" s="2" t="str" cm="1">
        <f t="array" ref="I20461">INDEX($E$2:$E$148,1+MOD(ROW()-ROW($2:$2),ROWS($E$2:$E$148)))</f>
        <v>on 1st Downs</v>
      </c>
      <c r="J20461" s="3" t="s">
        <v>336</v>
      </c>
    </row>
    <row r="20462" spans="7:10" x14ac:dyDescent="0.15">
      <c r="G20462" s="2">
        <v>20461</v>
      </c>
      <c r="H20462" s="2" t="str" cm="1">
        <f t="array" ref="H20462">INDEX($B$2:$B$185,1+INT((ROW()-ROW($2:$2))/ROWS($E$2:$E$148)))</f>
        <v>FG Attempts - 20-29 Yards</v>
      </c>
      <c r="I20462" s="2" t="str" cm="1">
        <f t="array" ref="I20462">INDEX($E$2:$E$148,1+MOD(ROW()-ROW($2:$2),ROWS($E$2:$E$148)))</f>
        <v>on 2nd Downs</v>
      </c>
      <c r="J20462" s="2" t="s">
        <v>332</v>
      </c>
    </row>
    <row r="20463" spans="7:10" x14ac:dyDescent="0.15">
      <c r="G20463" s="2">
        <v>20462</v>
      </c>
      <c r="H20463" s="2" t="str" cm="1">
        <f t="array" ref="H20463">INDEX($B$2:$B$185,1+INT((ROW()-ROW($2:$2))/ROWS($E$2:$E$148)))</f>
        <v>FG Attempts - 20-29 Yards</v>
      </c>
      <c r="I20463" s="2" t="str" cm="1">
        <f t="array" ref="I20463">INDEX($E$2:$E$148,1+MOD(ROW()-ROW($2:$2),ROWS($E$2:$E$148)))</f>
        <v>on 3rd Downs</v>
      </c>
      <c r="J20463" s="2" t="s">
        <v>333</v>
      </c>
    </row>
    <row r="20464" spans="7:10" x14ac:dyDescent="0.15">
      <c r="G20464" s="2">
        <v>20463</v>
      </c>
      <c r="H20464" s="2" t="str" cm="1">
        <f t="array" ref="H20464">INDEX($B$2:$B$185,1+INT((ROW()-ROW($2:$2))/ROWS($E$2:$E$148)))</f>
        <v>FG Attempts - 20-29 Yards</v>
      </c>
      <c r="I20464" s="2" t="str" cm="1">
        <f t="array" ref="I20464">INDEX($E$2:$E$148,1+MOD(ROW()-ROW($2:$2),ROWS($E$2:$E$148)))</f>
        <v>on 4th Downs</v>
      </c>
      <c r="J20464" s="2" t="s">
        <v>334</v>
      </c>
    </row>
    <row r="20465" spans="7:10" x14ac:dyDescent="0.15">
      <c r="G20465" s="2">
        <v>20464</v>
      </c>
      <c r="H20465" s="2" t="str" cm="1">
        <f t="array" ref="H20465">INDEX($B$2:$B$185,1+INT((ROW()-ROW($2:$2))/ROWS($E$2:$E$148)))</f>
        <v>FG Attempts - 20-29 Yards</v>
      </c>
      <c r="I20465" s="2" t="str" cm="1">
        <f t="array" ref="I20465">INDEX($E$2:$E$148,1+MOD(ROW()-ROW($2:$2),ROWS($E$2:$E$148)))</f>
        <v>1st &amp; 10</v>
      </c>
      <c r="J20465" s="2" t="s">
        <v>335</v>
      </c>
    </row>
    <row r="20466" spans="7:10" ht="14" x14ac:dyDescent="0.15">
      <c r="G20466" s="2">
        <v>20465</v>
      </c>
      <c r="H20466" s="2" t="str" cm="1">
        <f t="array" ref="H20466">INDEX($B$2:$B$185,1+INT((ROW()-ROW($2:$2))/ROWS($E$2:$E$148)))</f>
        <v>FG Attempts - 20-29 Yards</v>
      </c>
      <c r="I20466" s="2" t="str" cm="1">
        <f t="array" ref="I20466">INDEX($E$2:$E$148,1+MOD(ROW()-ROW($2:$2),ROWS($E$2:$E$148)))</f>
        <v>1st &amp; &gt; 10</v>
      </c>
      <c r="J20466" s="3" t="s">
        <v>336</v>
      </c>
    </row>
    <row r="20467" spans="7:10" x14ac:dyDescent="0.15">
      <c r="G20467" s="2">
        <v>20466</v>
      </c>
      <c r="H20467" s="2" t="str" cm="1">
        <f t="array" ref="H20467">INDEX($B$2:$B$185,1+INT((ROW()-ROW($2:$2))/ROWS($E$2:$E$148)))</f>
        <v>FG Attempts - 20-29 Yards</v>
      </c>
      <c r="I20467" s="2" t="str" cm="1">
        <f t="array" ref="I20467">INDEX($E$2:$E$148,1+MOD(ROW()-ROW($2:$2),ROWS($E$2:$E$148)))</f>
        <v>1st &amp; &lt; 10</v>
      </c>
      <c r="J20467" s="2" t="s">
        <v>332</v>
      </c>
    </row>
    <row r="20468" spans="7:10" x14ac:dyDescent="0.15">
      <c r="G20468" s="2">
        <v>20467</v>
      </c>
      <c r="H20468" s="2" t="str" cm="1">
        <f t="array" ref="H20468">INDEX($B$2:$B$185,1+INT((ROW()-ROW($2:$2))/ROWS($E$2:$E$148)))</f>
        <v>FG Attempts - 20-29 Yards</v>
      </c>
      <c r="I20468" s="2" t="str" cm="1">
        <f t="array" ref="I20468">INDEX($E$2:$E$148,1+MOD(ROW()-ROW($2:$2),ROWS($E$2:$E$148)))</f>
        <v>2nd &amp; Medium (4-6yd)</v>
      </c>
      <c r="J20468" s="2" t="s">
        <v>333</v>
      </c>
    </row>
    <row r="20469" spans="7:10" x14ac:dyDescent="0.15">
      <c r="G20469" s="2">
        <v>20468</v>
      </c>
      <c r="H20469" s="2" t="str" cm="1">
        <f t="array" ref="H20469">INDEX($B$2:$B$185,1+INT((ROW()-ROW($2:$2))/ROWS($E$2:$E$148)))</f>
        <v>FG Attempts - 20-29 Yards</v>
      </c>
      <c r="I20469" s="2" t="str" cm="1">
        <f t="array" ref="I20469">INDEX($E$2:$E$148,1+MOD(ROW()-ROW($2:$2),ROWS($E$2:$E$148)))</f>
        <v>2nd &amp; 7-9</v>
      </c>
      <c r="J20469" s="2" t="s">
        <v>334</v>
      </c>
    </row>
    <row r="20470" spans="7:10" x14ac:dyDescent="0.15">
      <c r="G20470" s="2">
        <v>20469</v>
      </c>
      <c r="H20470" s="2" t="str" cm="1">
        <f t="array" ref="H20470">INDEX($B$2:$B$185,1+INT((ROW()-ROW($2:$2))/ROWS($E$2:$E$148)))</f>
        <v>FG Attempts - 20-29 Yards</v>
      </c>
      <c r="I20470" s="2" t="str" cm="1">
        <f t="array" ref="I20470">INDEX($E$2:$E$148,1+MOD(ROW()-ROW($2:$2),ROWS($E$2:$E$148)))</f>
        <v>2nd &amp; 10+</v>
      </c>
      <c r="J20470" s="2" t="s">
        <v>335</v>
      </c>
    </row>
    <row r="20471" spans="7:10" ht="14" x14ac:dyDescent="0.15">
      <c r="G20471" s="2">
        <v>20470</v>
      </c>
      <c r="H20471" s="2" t="str" cm="1">
        <f t="array" ref="H20471">INDEX($B$2:$B$185,1+INT((ROW()-ROW($2:$2))/ROWS($E$2:$E$148)))</f>
        <v>FG Attempts - 20-29 Yards</v>
      </c>
      <c r="I20471" s="2" t="str" cm="1">
        <f t="array" ref="I20471">INDEX($E$2:$E$148,1+MOD(ROW()-ROW($2:$2),ROWS($E$2:$E$148)))</f>
        <v>3rd &amp; Medium (4-6yd)</v>
      </c>
      <c r="J20471" s="3" t="s">
        <v>336</v>
      </c>
    </row>
    <row r="20472" spans="7:10" x14ac:dyDescent="0.15">
      <c r="G20472" s="2">
        <v>20471</v>
      </c>
      <c r="H20472" s="2" t="str" cm="1">
        <f t="array" ref="H20472">INDEX($B$2:$B$185,1+INT((ROW()-ROW($2:$2))/ROWS($E$2:$E$148)))</f>
        <v>FG Attempts - 20-29 Yards</v>
      </c>
      <c r="I20472" s="2" t="str" cm="1">
        <f t="array" ref="I20472">INDEX($E$2:$E$148,1+MOD(ROW()-ROW($2:$2),ROWS($E$2:$E$148)))</f>
        <v>3rd/4th &amp; Short</v>
      </c>
      <c r="J20472" s="2" t="s">
        <v>332</v>
      </c>
    </row>
    <row r="20473" spans="7:10" x14ac:dyDescent="0.15">
      <c r="G20473" s="2">
        <v>20472</v>
      </c>
      <c r="H20473" s="2" t="str" cm="1">
        <f t="array" ref="H20473">INDEX($B$2:$B$185,1+INT((ROW()-ROW($2:$2))/ROWS($E$2:$E$148)))</f>
        <v>FG Attempts - 20-29 Yards</v>
      </c>
      <c r="I20473" s="2" t="str" cm="1">
        <f t="array" ref="I20473">INDEX($E$2:$E$148,1+MOD(ROW()-ROW($2:$2),ROWS($E$2:$E$148)))</f>
        <v>3rd &amp; 7-9</v>
      </c>
      <c r="J20473" s="2" t="s">
        <v>333</v>
      </c>
    </row>
    <row r="20474" spans="7:10" x14ac:dyDescent="0.15">
      <c r="G20474" s="2">
        <v>20473</v>
      </c>
      <c r="H20474" s="2" t="str" cm="1">
        <f t="array" ref="H20474">INDEX($B$2:$B$185,1+INT((ROW()-ROW($2:$2))/ROWS($E$2:$E$148)))</f>
        <v>FG Attempts - 20-29 Yards</v>
      </c>
      <c r="I20474" s="2" t="str" cm="1">
        <f t="array" ref="I20474">INDEX($E$2:$E$148,1+MOD(ROW()-ROW($2:$2),ROWS($E$2:$E$148)))</f>
        <v>3rd &amp; 10+</v>
      </c>
      <c r="J20474" s="2" t="s">
        <v>334</v>
      </c>
    </row>
    <row r="20475" spans="7:10" x14ac:dyDescent="0.15">
      <c r="G20475" s="2">
        <v>20474</v>
      </c>
      <c r="H20475" s="2" t="str" cm="1">
        <f t="array" ref="H20475">INDEX($B$2:$B$185,1+INT((ROW()-ROW($2:$2))/ROWS($E$2:$E$148)))</f>
        <v>FG Attempts - 20-29 Yards</v>
      </c>
      <c r="I20475" s="2" t="str" cm="1">
        <f t="array" ref="I20475">INDEX($E$2:$E$148,1+MOD(ROW()-ROW($2:$2),ROWS($E$2:$E$148)))</f>
        <v>4th &amp; 4-6</v>
      </c>
      <c r="J20475" s="2" t="s">
        <v>335</v>
      </c>
    </row>
    <row r="20476" spans="7:10" ht="14" x14ac:dyDescent="0.15">
      <c r="G20476" s="2">
        <v>20475</v>
      </c>
      <c r="H20476" s="2" t="str" cm="1">
        <f t="array" ref="H20476">INDEX($B$2:$B$185,1+INT((ROW()-ROW($2:$2))/ROWS($E$2:$E$148)))</f>
        <v>FG Attempts - 20-29 Yards</v>
      </c>
      <c r="I20476" s="2" t="str" cm="1">
        <f t="array" ref="I20476">INDEX($E$2:$E$148,1+MOD(ROW()-ROW($2:$2),ROWS($E$2:$E$148)))</f>
        <v>4th &amp; 7-9</v>
      </c>
      <c r="J20476" s="3" t="s">
        <v>336</v>
      </c>
    </row>
    <row r="20477" spans="7:10" x14ac:dyDescent="0.15">
      <c r="G20477" s="2">
        <v>20476</v>
      </c>
      <c r="H20477" s="2" t="str" cm="1">
        <f t="array" ref="H20477">INDEX($B$2:$B$185,1+INT((ROW()-ROW($2:$2))/ROWS($E$2:$E$148)))</f>
        <v>FG Attempts - 20-29 Yards</v>
      </c>
      <c r="I20477" s="2" t="str" cm="1">
        <f t="array" ref="I20477">INDEX($E$2:$E$148,1+MOD(ROW()-ROW($2:$2),ROWS($E$2:$E$148)))</f>
        <v>4th &amp; 10+</v>
      </c>
      <c r="J20477" s="2" t="s">
        <v>332</v>
      </c>
    </row>
    <row r="20478" spans="7:10" x14ac:dyDescent="0.15">
      <c r="G20478" s="2">
        <v>20477</v>
      </c>
      <c r="H20478" s="2" t="str" cm="1">
        <f t="array" ref="H20478">INDEX($B$2:$B$185,1+INT((ROW()-ROW($2:$2))/ROWS($E$2:$E$148)))</f>
        <v>FG Attempts - 20-29 Yards</v>
      </c>
      <c r="I20478" s="2" t="str" cm="1">
        <f t="array" ref="I20478">INDEX($E$2:$E$148,1+MOD(ROW()-ROW($2:$2),ROWS($E$2:$E$148)))</f>
        <v>Plays/Drive, 1-3</v>
      </c>
      <c r="J20478" s="2" t="s">
        <v>333</v>
      </c>
    </row>
    <row r="20479" spans="7:10" x14ac:dyDescent="0.15">
      <c r="G20479" s="2">
        <v>20478</v>
      </c>
      <c r="H20479" s="2" t="str" cm="1">
        <f t="array" ref="H20479">INDEX($B$2:$B$185,1+INT((ROW()-ROW($2:$2))/ROWS($E$2:$E$148)))</f>
        <v>FG Attempts - 20-29 Yards</v>
      </c>
      <c r="I20479" s="2" t="str" cm="1">
        <f t="array" ref="I20479">INDEX($E$2:$E$148,1+MOD(ROW()-ROW($2:$2),ROWS($E$2:$E$148)))</f>
        <v>Plays/Drive, 4-6</v>
      </c>
      <c r="J20479" s="2" t="s">
        <v>334</v>
      </c>
    </row>
    <row r="20480" spans="7:10" x14ac:dyDescent="0.15">
      <c r="G20480" s="2">
        <v>20479</v>
      </c>
      <c r="H20480" s="2" t="str" cm="1">
        <f t="array" ref="H20480">INDEX($B$2:$B$185,1+INT((ROW()-ROW($2:$2))/ROWS($E$2:$E$148)))</f>
        <v>FG Attempts - 20-29 Yards</v>
      </c>
      <c r="I20480" s="2" t="str" cm="1">
        <f t="array" ref="I20480">INDEX($E$2:$E$148,1+MOD(ROW()-ROW($2:$2),ROWS($E$2:$E$148)))</f>
        <v>Plays/Drive, 7-10</v>
      </c>
      <c r="J20480" s="2" t="s">
        <v>335</v>
      </c>
    </row>
    <row r="20481" spans="7:10" ht="14" x14ac:dyDescent="0.15">
      <c r="G20481" s="2">
        <v>20480</v>
      </c>
      <c r="H20481" s="2" t="str" cm="1">
        <f t="array" ref="H20481">INDEX($B$2:$B$185,1+INT((ROW()-ROW($2:$2))/ROWS($E$2:$E$148)))</f>
        <v>FG Attempts - 20-29 Yards</v>
      </c>
      <c r="I20481" s="2" t="str" cm="1">
        <f t="array" ref="I20481">INDEX($E$2:$E$148,1+MOD(ROW()-ROW($2:$2),ROWS($E$2:$E$148)))</f>
        <v>Plays/Drive, 11+</v>
      </c>
      <c r="J20481" s="3" t="s">
        <v>336</v>
      </c>
    </row>
    <row r="20482" spans="7:10" x14ac:dyDescent="0.15">
      <c r="G20482" s="2">
        <v>20481</v>
      </c>
      <c r="H20482" s="2" t="str" cm="1">
        <f t="array" ref="H20482">INDEX($B$2:$B$185,1+INT((ROW()-ROW($2:$2))/ROWS($E$2:$E$148)))</f>
        <v>FG Attempts - 20-29 Yards</v>
      </c>
      <c r="I20482" s="2" t="str" cm="1">
        <f t="array" ref="I20482">INDEX($E$2:$E$148,1+MOD(ROW()-ROW($2:$2),ROWS($E$2:$E$148)))</f>
        <v>Loaded Box, &gt; 8</v>
      </c>
      <c r="J20482" s="2" t="s">
        <v>332</v>
      </c>
    </row>
    <row r="20483" spans="7:10" x14ac:dyDescent="0.15">
      <c r="G20483" s="2">
        <v>20482</v>
      </c>
      <c r="H20483" s="2" t="str" cm="1">
        <f t="array" ref="H20483">INDEX($B$2:$B$185,1+INT((ROW()-ROW($2:$2))/ROWS($E$2:$E$148)))</f>
        <v>FG Attempts - 20-29 Yards</v>
      </c>
      <c r="I20483" s="2" t="str" cm="1">
        <f t="array" ref="I20483">INDEX($E$2:$E$148,1+MOD(ROW()-ROW($2:$2),ROWS($E$2:$E$148)))</f>
        <v>Loaded Box, &lt; 8</v>
      </c>
      <c r="J20483" s="2" t="s">
        <v>333</v>
      </c>
    </row>
    <row r="20484" spans="7:10" x14ac:dyDescent="0.15">
      <c r="G20484" s="2">
        <v>20483</v>
      </c>
      <c r="H20484" s="2" t="str" cm="1">
        <f t="array" ref="H20484">INDEX($B$2:$B$185,1+INT((ROW()-ROW($2:$2))/ROWS($E$2:$E$148)))</f>
        <v>FG Attempts - 20-29 Yards</v>
      </c>
      <c r="I20484" s="2" t="str" cm="1">
        <f t="array" ref="I20484">INDEX($E$2:$E$148,1+MOD(ROW()-ROW($2:$2),ROWS($E$2:$E$148)))</f>
        <v>LOS: Opponents 1-10</v>
      </c>
      <c r="J20484" s="2" t="s">
        <v>334</v>
      </c>
    </row>
    <row r="20485" spans="7:10" x14ac:dyDescent="0.15">
      <c r="G20485" s="2">
        <v>20484</v>
      </c>
      <c r="H20485" s="2" t="str" cm="1">
        <f t="array" ref="H20485">INDEX($B$2:$B$185,1+INT((ROW()-ROW($2:$2))/ROWS($E$2:$E$148)))</f>
        <v>FG Attempts - 20-29 Yards</v>
      </c>
      <c r="I20485" s="2" t="str" cm="1">
        <f t="array" ref="I20485">INDEX($E$2:$E$148,1+MOD(ROW()-ROW($2:$2),ROWS($E$2:$E$148)))</f>
        <v>LOS: Opponents 11-20</v>
      </c>
      <c r="J20485" s="2" t="s">
        <v>335</v>
      </c>
    </row>
    <row r="20486" spans="7:10" ht="14" x14ac:dyDescent="0.15">
      <c r="G20486" s="2">
        <v>20485</v>
      </c>
      <c r="H20486" s="2" t="str" cm="1">
        <f t="array" ref="H20486">INDEX($B$2:$B$185,1+INT((ROW()-ROW($2:$2))/ROWS($E$2:$E$148)))</f>
        <v>FG Attempts - 20-29 Yards</v>
      </c>
      <c r="I20486" s="2" t="str" cm="1">
        <f t="array" ref="I20486">INDEX($E$2:$E$148,1+MOD(ROW()-ROW($2:$2),ROWS($E$2:$E$148)))</f>
        <v>LOS: Opponents 41-50</v>
      </c>
      <c r="J20486" s="3" t="s">
        <v>336</v>
      </c>
    </row>
    <row r="20487" spans="7:10" x14ac:dyDescent="0.15">
      <c r="G20487" s="2">
        <v>20486</v>
      </c>
      <c r="H20487" s="2" t="str" cm="1">
        <f t="array" ref="H20487">INDEX($B$2:$B$185,1+INT((ROW()-ROW($2:$2))/ROWS($E$2:$E$148)))</f>
        <v>FG Attempts - 20-29 Yards</v>
      </c>
      <c r="I20487" s="2" t="str" cm="1">
        <f t="array" ref="I20487">INDEX($E$2:$E$148,1+MOD(ROW()-ROW($2:$2),ROWS($E$2:$E$148)))</f>
        <v>LOS: Own 1-10</v>
      </c>
      <c r="J20487" s="2" t="s">
        <v>332</v>
      </c>
    </row>
    <row r="20488" spans="7:10" x14ac:dyDescent="0.15">
      <c r="G20488" s="2">
        <v>20487</v>
      </c>
      <c r="H20488" s="2" t="str" cm="1">
        <f t="array" ref="H20488">INDEX($B$2:$B$185,1+INT((ROW()-ROW($2:$2))/ROWS($E$2:$E$148)))</f>
        <v>FG Attempts - 20-29 Yards</v>
      </c>
      <c r="I20488" s="2" t="str" cm="1">
        <f t="array" ref="I20488">INDEX($E$2:$E$148,1+MOD(ROW()-ROW($2:$2),ROWS($E$2:$E$148)))</f>
        <v>LOS: Own 11-20</v>
      </c>
      <c r="J20488" s="2" t="s">
        <v>333</v>
      </c>
    </row>
    <row r="20489" spans="7:10" x14ac:dyDescent="0.15">
      <c r="G20489" s="2">
        <v>20488</v>
      </c>
      <c r="H20489" s="2" t="str" cm="1">
        <f t="array" ref="H20489">INDEX($B$2:$B$185,1+INT((ROW()-ROW($2:$2))/ROWS($E$2:$E$148)))</f>
        <v>FG Attempts - 20-29 Yards</v>
      </c>
      <c r="I20489" s="2" t="str" cm="1">
        <f t="array" ref="I20489">INDEX($E$2:$E$148,1+MOD(ROW()-ROW($2:$2),ROWS($E$2:$E$148)))</f>
        <v>LOS: Own 21-50</v>
      </c>
      <c r="J20489" s="2" t="s">
        <v>334</v>
      </c>
    </row>
    <row r="20490" spans="7:10" x14ac:dyDescent="0.15">
      <c r="G20490" s="2">
        <v>20489</v>
      </c>
      <c r="H20490" s="2" t="str" cm="1">
        <f t="array" ref="H20490">INDEX($B$2:$B$185,1+INT((ROW()-ROW($2:$2))/ROWS($E$2:$E$148)))</f>
        <v>FG Attempts - 20-29 Yards</v>
      </c>
      <c r="I20490" s="2" t="str" cm="1">
        <f t="array" ref="I20490">INDEX($E$2:$E$148,1+MOD(ROW()-ROW($2:$2),ROWS($E$2:$E$148)))</f>
        <v>Final Score +/- 7</v>
      </c>
      <c r="J20490" s="2" t="s">
        <v>335</v>
      </c>
    </row>
    <row r="20491" spans="7:10" ht="14" x14ac:dyDescent="0.15">
      <c r="G20491" s="2">
        <v>20490</v>
      </c>
      <c r="H20491" s="2" t="str" cm="1">
        <f t="array" ref="H20491">INDEX($B$2:$B$185,1+INT((ROW()-ROW($2:$2))/ROWS($E$2:$E$148)))</f>
        <v>FG Attempts - 20-29 Yards</v>
      </c>
      <c r="I20491" s="2" t="str" cm="1">
        <f t="array" ref="I20491">INDEX($E$2:$E$148,1+MOD(ROW()-ROW($2:$2),ROWS($E$2:$E$148)))</f>
        <v>Final Score 8-14 pts</v>
      </c>
      <c r="J20491" s="3" t="s">
        <v>336</v>
      </c>
    </row>
    <row r="20492" spans="7:10" x14ac:dyDescent="0.15">
      <c r="G20492" s="2">
        <v>20491</v>
      </c>
      <c r="H20492" s="2" t="str" cm="1">
        <f t="array" ref="H20492">INDEX($B$2:$B$185,1+INT((ROW()-ROW($2:$2))/ROWS($E$2:$E$148)))</f>
        <v>FG Attempts - 20-29 Yards</v>
      </c>
      <c r="I20492" s="2" t="str" cm="1">
        <f t="array" ref="I20492">INDEX($E$2:$E$148,1+MOD(ROW()-ROW($2:$2),ROWS($E$2:$E$148)))</f>
        <v>Final Score 15+ pt</v>
      </c>
      <c r="J20492" s="2" t="s">
        <v>332</v>
      </c>
    </row>
    <row r="20493" spans="7:10" x14ac:dyDescent="0.15">
      <c r="G20493" s="2">
        <v>20492</v>
      </c>
      <c r="H20493" s="2" t="str" cm="1">
        <f t="array" ref="H20493">INDEX($B$2:$B$185,1+INT((ROW()-ROW($2:$2))/ROWS($E$2:$E$148)))</f>
        <v>FG Attempts - 20-29 Yards</v>
      </c>
      <c r="I20493" s="2" t="str" cm="1">
        <f t="array" ref="I20493">INDEX($E$2:$E$148,1+MOD(ROW()-ROW($2:$2),ROWS($E$2:$E$148)))</f>
        <v>Games 1 to 4</v>
      </c>
      <c r="J20493" s="2" t="s">
        <v>333</v>
      </c>
    </row>
    <row r="20494" spans="7:10" x14ac:dyDescent="0.15">
      <c r="G20494" s="2">
        <v>20493</v>
      </c>
      <c r="H20494" s="2" t="str" cm="1">
        <f t="array" ref="H20494">INDEX($B$2:$B$185,1+INT((ROW()-ROW($2:$2))/ROWS($E$2:$E$148)))</f>
        <v>FG Attempts - 20-29 Yards</v>
      </c>
      <c r="I20494" s="2" t="str" cm="1">
        <f t="array" ref="I20494">INDEX($E$2:$E$148,1+MOD(ROW()-ROW($2:$2),ROWS($E$2:$E$148)))</f>
        <v>Games 13 to 16</v>
      </c>
      <c r="J20494" s="2" t="s">
        <v>334</v>
      </c>
    </row>
    <row r="20495" spans="7:10" x14ac:dyDescent="0.15">
      <c r="G20495" s="2">
        <v>20494</v>
      </c>
      <c r="H20495" s="2" t="str" cm="1">
        <f t="array" ref="H20495">INDEX($B$2:$B$185,1+INT((ROW()-ROW($2:$2))/ROWS($E$2:$E$148)))</f>
        <v>FG Attempts - 20-29 Yards</v>
      </c>
      <c r="I20495" s="2" t="str" cm="1">
        <f t="array" ref="I20495">INDEX($E$2:$E$148,1+MOD(ROW()-ROW($2:$2),ROWS($E$2:$E$148)))</f>
        <v>Games 5 to 8</v>
      </c>
      <c r="J20495" s="2" t="s">
        <v>335</v>
      </c>
    </row>
    <row r="20496" spans="7:10" ht="14" x14ac:dyDescent="0.15">
      <c r="G20496" s="2">
        <v>20495</v>
      </c>
      <c r="H20496" s="2" t="str" cm="1">
        <f t="array" ref="H20496">INDEX($B$2:$B$185,1+INT((ROW()-ROW($2:$2))/ROWS($E$2:$E$148)))</f>
        <v>FG Attempts - 20-29 Yards</v>
      </c>
      <c r="I20496" s="2" t="str" cm="1">
        <f t="array" ref="I20496">INDEX($E$2:$E$148,1+MOD(ROW()-ROW($2:$2),ROWS($E$2:$E$148)))</f>
        <v>Games 9 to 12</v>
      </c>
      <c r="J20496" s="3" t="s">
        <v>336</v>
      </c>
    </row>
    <row r="20497" spans="7:10" x14ac:dyDescent="0.15">
      <c r="G20497" s="2">
        <v>20496</v>
      </c>
      <c r="H20497" s="2" t="str" cm="1">
        <f t="array" ref="H20497">INDEX($B$2:$B$185,1+INT((ROW()-ROW($2:$2))/ROWS($E$2:$E$148)))</f>
        <v>FG Attempts - 20-29 Yards</v>
      </c>
      <c r="I20497" s="2" t="str" cm="1">
        <f t="array" ref="I20497">INDEX($E$2:$E$148,1+MOD(ROW()-ROW($2:$2),ROWS($E$2:$E$148)))</f>
        <v>when Leading, &lt; 2 min</v>
      </c>
      <c r="J20497" s="2" t="s">
        <v>332</v>
      </c>
    </row>
    <row r="20498" spans="7:10" x14ac:dyDescent="0.15">
      <c r="G20498" s="2">
        <v>20497</v>
      </c>
      <c r="H20498" s="2" t="str" cm="1">
        <f t="array" ref="H20498">INDEX($B$2:$B$185,1+INT((ROW()-ROW($2:$2))/ROWS($E$2:$E$148)))</f>
        <v>FG Attempts - 20-29 Yards</v>
      </c>
      <c r="I20498" s="2" t="str" cm="1">
        <f t="array" ref="I20498">INDEX($E$2:$E$148,1+MOD(ROW()-ROW($2:$2),ROWS($E$2:$E$148)))</f>
        <v>when Leading, &lt; 4 min</v>
      </c>
      <c r="J20498" s="2" t="s">
        <v>333</v>
      </c>
    </row>
    <row r="20499" spans="7:10" x14ac:dyDescent="0.15">
      <c r="G20499" s="2">
        <v>20498</v>
      </c>
      <c r="H20499" s="2" t="str" cm="1">
        <f t="array" ref="H20499">INDEX($B$2:$B$185,1+INT((ROW()-ROW($2:$2))/ROWS($E$2:$E$148)))</f>
        <v>FG Attempts - 20-29 Yards</v>
      </c>
      <c r="I20499" s="2" t="str" cm="1">
        <f t="array" ref="I20499">INDEX($E$2:$E$148,1+MOD(ROW()-ROW($2:$2),ROWS($E$2:$E$148)))</f>
        <v>when Tied, &lt; 2 min</v>
      </c>
      <c r="J20499" s="2" t="s">
        <v>334</v>
      </c>
    </row>
    <row r="20500" spans="7:10" x14ac:dyDescent="0.15">
      <c r="G20500" s="2">
        <v>20499</v>
      </c>
      <c r="H20500" s="2" t="str" cm="1">
        <f t="array" ref="H20500">INDEX($B$2:$B$185,1+INT((ROW()-ROW($2:$2))/ROWS($E$2:$E$148)))</f>
        <v>FG Attempts - 20-29 Yards</v>
      </c>
      <c r="I20500" s="2" t="str" cm="1">
        <f t="array" ref="I20500">INDEX($E$2:$E$148,1+MOD(ROW()-ROW($2:$2),ROWS($E$2:$E$148)))</f>
        <v>when Tied, &lt; 4 min</v>
      </c>
      <c r="J20500" s="2" t="s">
        <v>335</v>
      </c>
    </row>
    <row r="20501" spans="7:10" ht="14" x14ac:dyDescent="0.15">
      <c r="G20501" s="2">
        <v>20500</v>
      </c>
      <c r="H20501" s="2" t="str" cm="1">
        <f t="array" ref="H20501">INDEX($B$2:$B$185,1+INT((ROW()-ROW($2:$2))/ROWS($E$2:$E$148)))</f>
        <v>FG Attempts - 20-29 Yards</v>
      </c>
      <c r="I20501" s="2" t="str" cm="1">
        <f t="array" ref="I20501">INDEX($E$2:$E$148,1+MOD(ROW()-ROW($2:$2),ROWS($E$2:$E$148)))</f>
        <v>when Trailing, &lt; 2 min</v>
      </c>
      <c r="J20501" s="3" t="s">
        <v>336</v>
      </c>
    </row>
    <row r="20502" spans="7:10" x14ac:dyDescent="0.15">
      <c r="G20502" s="2">
        <v>20501</v>
      </c>
      <c r="H20502" s="2" t="str" cm="1">
        <f t="array" ref="H20502">INDEX($B$2:$B$185,1+INT((ROW()-ROW($2:$2))/ROWS($E$2:$E$148)))</f>
        <v>FG Attempts - 20-29 Yards</v>
      </c>
      <c r="I20502" s="2" t="str" cm="1">
        <f t="array" ref="I20502">INDEX($E$2:$E$148,1+MOD(ROW()-ROW($2:$2),ROWS($E$2:$E$148)))</f>
        <v>when Trailing, &lt; 4 min</v>
      </c>
      <c r="J20502" s="2" t="s">
        <v>332</v>
      </c>
    </row>
    <row r="20503" spans="7:10" x14ac:dyDescent="0.15">
      <c r="G20503" s="2">
        <v>20502</v>
      </c>
      <c r="H20503" s="2" t="str" cm="1">
        <f t="array" ref="H20503">INDEX($B$2:$B$185,1+INT((ROW()-ROW($2:$2))/ROWS($E$2:$E$148)))</f>
        <v>FG Attempts - 20-29 Yards</v>
      </c>
      <c r="I20503" s="2" t="str" cm="1">
        <f t="array" ref="I20503">INDEX($E$2:$E$148,1+MOD(ROW()-ROW($2:$2),ROWS($E$2:$E$148)))</f>
        <v>in 1st Half</v>
      </c>
      <c r="J20503" s="2" t="s">
        <v>333</v>
      </c>
    </row>
    <row r="20504" spans="7:10" x14ac:dyDescent="0.15">
      <c r="G20504" s="2">
        <v>20503</v>
      </c>
      <c r="H20504" s="2" t="str" cm="1">
        <f t="array" ref="H20504">INDEX($B$2:$B$185,1+INT((ROW()-ROW($2:$2))/ROWS($E$2:$E$148)))</f>
        <v>FG Attempts - 20-29 Yards</v>
      </c>
      <c r="I20504" s="2" t="str" cm="1">
        <f t="array" ref="I20504">INDEX($E$2:$E$148,1+MOD(ROW()-ROW($2:$2),ROWS($E$2:$E$148)))</f>
        <v>in 2nd Half</v>
      </c>
      <c r="J20504" s="2" t="s">
        <v>334</v>
      </c>
    </row>
    <row r="20505" spans="7:10" x14ac:dyDescent="0.15">
      <c r="G20505" s="2">
        <v>20504</v>
      </c>
      <c r="H20505" s="2" t="str" cm="1">
        <f t="array" ref="H20505">INDEX($B$2:$B$185,1+INT((ROW()-ROW($2:$2))/ROWS($E$2:$E$148)))</f>
        <v>FG Attempts - 20-29 Yards</v>
      </c>
      <c r="I20505" s="2" t="str" cm="1">
        <f t="array" ref="I20505">INDEX($E$2:$E$148,1+MOD(ROW()-ROW($2:$2),ROWS($E$2:$E$148)))</f>
        <v>No Huddle</v>
      </c>
      <c r="J20505" s="2" t="s">
        <v>335</v>
      </c>
    </row>
    <row r="20506" spans="7:10" ht="14" x14ac:dyDescent="0.15">
      <c r="G20506" s="2">
        <v>20505</v>
      </c>
      <c r="H20506" s="2" t="str" cm="1">
        <f t="array" ref="H20506">INDEX($B$2:$B$185,1+INT((ROW()-ROW($2:$2))/ROWS($E$2:$E$148)))</f>
        <v>FG Attempts - 20-29 Yards</v>
      </c>
      <c r="I20506" s="2" t="str" cm="1">
        <f t="array" ref="I20506">INDEX($E$2:$E$148,1+MOD(ROW()-ROW($2:$2),ROWS($E$2:$E$148)))</f>
        <v>Huddle</v>
      </c>
      <c r="J20506" s="3" t="s">
        <v>336</v>
      </c>
    </row>
    <row r="20507" spans="7:10" x14ac:dyDescent="0.15">
      <c r="G20507" s="2">
        <v>20506</v>
      </c>
      <c r="H20507" s="2" t="str" cm="1">
        <f t="array" ref="H20507">INDEX($B$2:$B$185,1+INT((ROW()-ROW($2:$2))/ROWS($E$2:$E$148)))</f>
        <v>FG Attempts - 20-29 Yards</v>
      </c>
      <c r="I20507" s="2" t="str" cm="1">
        <f t="array" ref="I20507">INDEX($E$2:$E$148,1+MOD(ROW()-ROW($2:$2),ROWS($E$2:$E$148)))</f>
        <v>NFL</v>
      </c>
      <c r="J20507" s="2" t="s">
        <v>332</v>
      </c>
    </row>
    <row r="20508" spans="7:10" x14ac:dyDescent="0.15">
      <c r="G20508" s="2">
        <v>20507</v>
      </c>
      <c r="H20508" s="2" t="str" cm="1">
        <f t="array" ref="H20508">INDEX($B$2:$B$185,1+INT((ROW()-ROW($2:$2))/ROWS($E$2:$E$148)))</f>
        <v>FG Attempts - 20-29 Yards</v>
      </c>
      <c r="I20508" s="2" t="str" cm="1">
        <f t="array" ref="I20508">INDEX($E$2:$E$148,1+MOD(ROW()-ROW($2:$2),ROWS($E$2:$E$148)))</f>
        <v>in December</v>
      </c>
      <c r="J20508" s="2" t="s">
        <v>333</v>
      </c>
    </row>
    <row r="20509" spans="7:10" x14ac:dyDescent="0.15">
      <c r="G20509" s="2">
        <v>20508</v>
      </c>
      <c r="H20509" s="2" t="str" cm="1">
        <f t="array" ref="H20509">INDEX($B$2:$B$185,1+INT((ROW()-ROW($2:$2))/ROWS($E$2:$E$148)))</f>
        <v>FG Attempts - 20-29 Yards</v>
      </c>
      <c r="I20509" s="2" t="str" cm="1">
        <f t="array" ref="I20509">INDEX($E$2:$E$148,1+MOD(ROW()-ROW($2:$2),ROWS($E$2:$E$148)))</f>
        <v>in November</v>
      </c>
      <c r="J20509" s="2" t="s">
        <v>334</v>
      </c>
    </row>
    <row r="20510" spans="7:10" x14ac:dyDescent="0.15">
      <c r="G20510" s="2">
        <v>20509</v>
      </c>
      <c r="H20510" s="2" t="str" cm="1">
        <f t="array" ref="H20510">INDEX($B$2:$B$185,1+INT((ROW()-ROW($2:$2))/ROWS($E$2:$E$148)))</f>
        <v>FG Attempts - 20-29 Yards</v>
      </c>
      <c r="I20510" s="2" t="str" cm="1">
        <f t="array" ref="I20510">INDEX($E$2:$E$148,1+MOD(ROW()-ROW($2:$2),ROWS($E$2:$E$148)))</f>
        <v>in October</v>
      </c>
      <c r="J20510" s="2" t="s">
        <v>335</v>
      </c>
    </row>
    <row r="20511" spans="7:10" ht="14" x14ac:dyDescent="0.15">
      <c r="G20511" s="2">
        <v>20510</v>
      </c>
      <c r="H20511" s="2" t="str" cm="1">
        <f t="array" ref="H20511">INDEX($B$2:$B$185,1+INT((ROW()-ROW($2:$2))/ROWS($E$2:$E$148)))</f>
        <v>FG Attempts - 20-29 Yards</v>
      </c>
      <c r="I20511" s="2" t="str" cm="1">
        <f t="array" ref="I20511">INDEX($E$2:$E$148,1+MOD(ROW()-ROW($2:$2),ROWS($E$2:$E$148)))</f>
        <v>in September</v>
      </c>
      <c r="J20511" s="3" t="s">
        <v>336</v>
      </c>
    </row>
    <row r="20512" spans="7:10" x14ac:dyDescent="0.15">
      <c r="G20512" s="2">
        <v>20511</v>
      </c>
      <c r="H20512" s="2" t="str" cm="1">
        <f t="array" ref="H20512">INDEX($B$2:$B$185,1+INT((ROW()-ROW($2:$2))/ROWS($E$2:$E$148)))</f>
        <v>FG Attempts - 20-29 Yards</v>
      </c>
      <c r="I20512" s="2" t="str" cm="1">
        <f t="array" ref="I20512">INDEX($E$2:$E$148,1+MOD(ROW()-ROW($2:$2),ROWS($E$2:$E$148)))</f>
        <v>vs ARIZONA</v>
      </c>
      <c r="J20512" s="2" t="s">
        <v>332</v>
      </c>
    </row>
    <row r="20513" spans="7:10" x14ac:dyDescent="0.15">
      <c r="G20513" s="2">
        <v>20512</v>
      </c>
      <c r="H20513" s="2" t="str" cm="1">
        <f t="array" ref="H20513">INDEX($B$2:$B$185,1+INT((ROW()-ROW($2:$2))/ROWS($E$2:$E$148)))</f>
        <v>FG Attempts - 20-29 Yards</v>
      </c>
      <c r="I20513" s="2" t="str" cm="1">
        <f t="array" ref="I20513">INDEX($E$2:$E$148,1+MOD(ROW()-ROW($2:$2),ROWS($E$2:$E$148)))</f>
        <v>vs ATLANTA</v>
      </c>
      <c r="J20513" s="2" t="s">
        <v>333</v>
      </c>
    </row>
    <row r="20514" spans="7:10" x14ac:dyDescent="0.15">
      <c r="G20514" s="2">
        <v>20513</v>
      </c>
      <c r="H20514" s="2" t="str" cm="1">
        <f t="array" ref="H20514">INDEX($B$2:$B$185,1+INT((ROW()-ROW($2:$2))/ROWS($E$2:$E$148)))</f>
        <v>FG Attempts - 20-29 Yards</v>
      </c>
      <c r="I20514" s="2" t="str" cm="1">
        <f t="array" ref="I20514">INDEX($E$2:$E$148,1+MOD(ROW()-ROW($2:$2),ROWS($E$2:$E$148)))</f>
        <v>vs BALTIMORE</v>
      </c>
      <c r="J20514" s="2" t="s">
        <v>334</v>
      </c>
    </row>
    <row r="20515" spans="7:10" x14ac:dyDescent="0.15">
      <c r="G20515" s="2">
        <v>20514</v>
      </c>
      <c r="H20515" s="2" t="str" cm="1">
        <f t="array" ref="H20515">INDEX($B$2:$B$185,1+INT((ROW()-ROW($2:$2))/ROWS($E$2:$E$148)))</f>
        <v>FG Attempts - 20-29 Yards</v>
      </c>
      <c r="I20515" s="2" t="str" cm="1">
        <f t="array" ref="I20515">INDEX($E$2:$E$148,1+MOD(ROW()-ROW($2:$2),ROWS($E$2:$E$148)))</f>
        <v>vs BUFFALO</v>
      </c>
      <c r="J20515" s="2" t="s">
        <v>335</v>
      </c>
    </row>
    <row r="20516" spans="7:10" ht="14" x14ac:dyDescent="0.15">
      <c r="G20516" s="2">
        <v>20515</v>
      </c>
      <c r="H20516" s="2" t="str" cm="1">
        <f t="array" ref="H20516">INDEX($B$2:$B$185,1+INT((ROW()-ROW($2:$2))/ROWS($E$2:$E$148)))</f>
        <v>FG Attempts - 20-29 Yards</v>
      </c>
      <c r="I20516" s="2" t="str" cm="1">
        <f t="array" ref="I20516">INDEX($E$2:$E$148,1+MOD(ROW()-ROW($2:$2),ROWS($E$2:$E$148)))</f>
        <v>vs CAROLINA</v>
      </c>
      <c r="J20516" s="3" t="s">
        <v>336</v>
      </c>
    </row>
    <row r="20517" spans="7:10" x14ac:dyDescent="0.15">
      <c r="G20517" s="2">
        <v>20516</v>
      </c>
      <c r="H20517" s="2" t="str" cm="1">
        <f t="array" ref="H20517">INDEX($B$2:$B$185,1+INT((ROW()-ROW($2:$2))/ROWS($E$2:$E$148)))</f>
        <v>FG Attempts - 20-29 Yards</v>
      </c>
      <c r="I20517" s="2" t="str" cm="1">
        <f t="array" ref="I20517">INDEX($E$2:$E$148,1+MOD(ROW()-ROW($2:$2),ROWS($E$2:$E$148)))</f>
        <v>vs CHICAGO</v>
      </c>
      <c r="J20517" s="2" t="s">
        <v>332</v>
      </c>
    </row>
    <row r="20518" spans="7:10" x14ac:dyDescent="0.15">
      <c r="G20518" s="2">
        <v>20517</v>
      </c>
      <c r="H20518" s="2" t="str" cm="1">
        <f t="array" ref="H20518">INDEX($B$2:$B$185,1+INT((ROW()-ROW($2:$2))/ROWS($E$2:$E$148)))</f>
        <v>FG Attempts - 20-29 Yards</v>
      </c>
      <c r="I20518" s="2" t="str" cm="1">
        <f t="array" ref="I20518">INDEX($E$2:$E$148,1+MOD(ROW()-ROW($2:$2),ROWS($E$2:$E$148)))</f>
        <v>vs CINCINNATI</v>
      </c>
      <c r="J20518" s="2" t="s">
        <v>333</v>
      </c>
    </row>
    <row r="20519" spans="7:10" x14ac:dyDescent="0.15">
      <c r="G20519" s="2">
        <v>20518</v>
      </c>
      <c r="H20519" s="2" t="str" cm="1">
        <f t="array" ref="H20519">INDEX($B$2:$B$185,1+INT((ROW()-ROW($2:$2))/ROWS($E$2:$E$148)))</f>
        <v>FG Attempts - 20-29 Yards</v>
      </c>
      <c r="I20519" s="2" t="str" cm="1">
        <f t="array" ref="I20519">INDEX($E$2:$E$148,1+MOD(ROW()-ROW($2:$2),ROWS($E$2:$E$148)))</f>
        <v>vs CLEVELAND</v>
      </c>
      <c r="J20519" s="2" t="s">
        <v>334</v>
      </c>
    </row>
    <row r="20520" spans="7:10" x14ac:dyDescent="0.15">
      <c r="G20520" s="2">
        <v>20519</v>
      </c>
      <c r="H20520" s="2" t="str" cm="1">
        <f t="array" ref="H20520">INDEX($B$2:$B$185,1+INT((ROW()-ROW($2:$2))/ROWS($E$2:$E$148)))</f>
        <v>FG Attempts - 20-29 Yards</v>
      </c>
      <c r="I20520" s="2" t="str" cm="1">
        <f t="array" ref="I20520">INDEX($E$2:$E$148,1+MOD(ROW()-ROW($2:$2),ROWS($E$2:$E$148)))</f>
        <v>vs DALLAS</v>
      </c>
      <c r="J20520" s="2" t="s">
        <v>335</v>
      </c>
    </row>
    <row r="20521" spans="7:10" ht="14" x14ac:dyDescent="0.15">
      <c r="G20521" s="2">
        <v>20520</v>
      </c>
      <c r="H20521" s="2" t="str" cm="1">
        <f t="array" ref="H20521">INDEX($B$2:$B$185,1+INT((ROW()-ROW($2:$2))/ROWS($E$2:$E$148)))</f>
        <v>FG Attempts - 20-29 Yards</v>
      </c>
      <c r="I20521" s="2" t="str" cm="1">
        <f t="array" ref="I20521">INDEX($E$2:$E$148,1+MOD(ROW()-ROW($2:$2),ROWS($E$2:$E$148)))</f>
        <v>vs DENVER</v>
      </c>
      <c r="J20521" s="3" t="s">
        <v>336</v>
      </c>
    </row>
    <row r="20522" spans="7:10" x14ac:dyDescent="0.15">
      <c r="G20522" s="2">
        <v>20521</v>
      </c>
      <c r="H20522" s="2" t="str" cm="1">
        <f t="array" ref="H20522">INDEX($B$2:$B$185,1+INT((ROW()-ROW($2:$2))/ROWS($E$2:$E$148)))</f>
        <v>FG Attempts - 20-29 Yards</v>
      </c>
      <c r="I20522" s="2" t="str" cm="1">
        <f t="array" ref="I20522">INDEX($E$2:$E$148,1+MOD(ROW()-ROW($2:$2),ROWS($E$2:$E$148)))</f>
        <v>vs DETROIT</v>
      </c>
      <c r="J20522" s="2" t="s">
        <v>332</v>
      </c>
    </row>
    <row r="20523" spans="7:10" x14ac:dyDescent="0.15">
      <c r="G20523" s="2">
        <v>20522</v>
      </c>
      <c r="H20523" s="2" t="str" cm="1">
        <f t="array" ref="H20523">INDEX($B$2:$B$185,1+INT((ROW()-ROW($2:$2))/ROWS($E$2:$E$148)))</f>
        <v>FG Attempts - 20-29 Yards</v>
      </c>
      <c r="I20523" s="2" t="str" cm="1">
        <f t="array" ref="I20523">INDEX($E$2:$E$148,1+MOD(ROW()-ROW($2:$2),ROWS($E$2:$E$148)))</f>
        <v>vs GREEN BAY</v>
      </c>
      <c r="J20523" s="2" t="s">
        <v>333</v>
      </c>
    </row>
    <row r="20524" spans="7:10" x14ac:dyDescent="0.15">
      <c r="G20524" s="2">
        <v>20523</v>
      </c>
      <c r="H20524" s="2" t="str" cm="1">
        <f t="array" ref="H20524">INDEX($B$2:$B$185,1+INT((ROW()-ROW($2:$2))/ROWS($E$2:$E$148)))</f>
        <v>FG Attempts - 20-29 Yards</v>
      </c>
      <c r="I20524" s="2" t="str" cm="1">
        <f t="array" ref="I20524">INDEX($E$2:$E$148,1+MOD(ROW()-ROW($2:$2),ROWS($E$2:$E$148)))</f>
        <v>vs HOUSTON</v>
      </c>
      <c r="J20524" s="2" t="s">
        <v>334</v>
      </c>
    </row>
    <row r="20525" spans="7:10" x14ac:dyDescent="0.15">
      <c r="G20525" s="2">
        <v>20524</v>
      </c>
      <c r="H20525" s="2" t="str" cm="1">
        <f t="array" ref="H20525">INDEX($B$2:$B$185,1+INT((ROW()-ROW($2:$2))/ROWS($E$2:$E$148)))</f>
        <v>FG Attempts - 20-29 Yards</v>
      </c>
      <c r="I20525" s="2" t="str" cm="1">
        <f t="array" ref="I20525">INDEX($E$2:$E$148,1+MOD(ROW()-ROW($2:$2),ROWS($E$2:$E$148)))</f>
        <v>vs INDIANAPOLIS COLTS</v>
      </c>
      <c r="J20525" s="2" t="s">
        <v>335</v>
      </c>
    </row>
    <row r="20526" spans="7:10" ht="14" x14ac:dyDescent="0.15">
      <c r="G20526" s="2">
        <v>20525</v>
      </c>
      <c r="H20526" s="2" t="str" cm="1">
        <f t="array" ref="H20526">INDEX($B$2:$B$185,1+INT((ROW()-ROW($2:$2))/ROWS($E$2:$E$148)))</f>
        <v>FG Attempts - 20-29 Yards</v>
      </c>
      <c r="I20526" s="2" t="str" cm="1">
        <f t="array" ref="I20526">INDEX($E$2:$E$148,1+MOD(ROW()-ROW($2:$2),ROWS($E$2:$E$148)))</f>
        <v>vs JACKSONVILLE</v>
      </c>
      <c r="J20526" s="3" t="s">
        <v>336</v>
      </c>
    </row>
    <row r="20527" spans="7:10" x14ac:dyDescent="0.15">
      <c r="G20527" s="2">
        <v>20526</v>
      </c>
      <c r="H20527" s="2" t="str" cm="1">
        <f t="array" ref="H20527">INDEX($B$2:$B$185,1+INT((ROW()-ROW($2:$2))/ROWS($E$2:$E$148)))</f>
        <v>FG Attempts - 20-29 Yards</v>
      </c>
      <c r="I20527" s="2" t="str" cm="1">
        <f t="array" ref="I20527">INDEX($E$2:$E$148,1+MOD(ROW()-ROW($2:$2),ROWS($E$2:$E$148)))</f>
        <v>vs KANSAS CITY</v>
      </c>
      <c r="J20527" s="2" t="s">
        <v>332</v>
      </c>
    </row>
    <row r="20528" spans="7:10" x14ac:dyDescent="0.15">
      <c r="G20528" s="2">
        <v>20527</v>
      </c>
      <c r="H20528" s="2" t="str" cm="1">
        <f t="array" ref="H20528">INDEX($B$2:$B$185,1+INT((ROW()-ROW($2:$2))/ROWS($E$2:$E$148)))</f>
        <v>FG Attempts - 20-29 Yards</v>
      </c>
      <c r="I20528" s="2" t="str" cm="1">
        <f t="array" ref="I20528">INDEX($E$2:$E$148,1+MOD(ROW()-ROW($2:$2),ROWS($E$2:$E$148)))</f>
        <v>vs LOS ANGELES RAMS</v>
      </c>
      <c r="J20528" s="2" t="s">
        <v>333</v>
      </c>
    </row>
    <row r="20529" spans="7:10" x14ac:dyDescent="0.15">
      <c r="G20529" s="2">
        <v>20528</v>
      </c>
      <c r="H20529" s="2" t="str" cm="1">
        <f t="array" ref="H20529">INDEX($B$2:$B$185,1+INT((ROW()-ROW($2:$2))/ROWS($E$2:$E$148)))</f>
        <v>FG Attempts - 20-29 Yards</v>
      </c>
      <c r="I20529" s="2" t="str" cm="1">
        <f t="array" ref="I20529">INDEX($E$2:$E$148,1+MOD(ROW()-ROW($2:$2),ROWS($E$2:$E$148)))</f>
        <v>vs LA CHARGERS</v>
      </c>
      <c r="J20529" s="2" t="s">
        <v>334</v>
      </c>
    </row>
    <row r="20530" spans="7:10" x14ac:dyDescent="0.15">
      <c r="G20530" s="2">
        <v>20529</v>
      </c>
      <c r="H20530" s="2" t="str" cm="1">
        <f t="array" ref="H20530">INDEX($B$2:$B$185,1+INT((ROW()-ROW($2:$2))/ROWS($E$2:$E$148)))</f>
        <v>FG Attempts - 20-29 Yards</v>
      </c>
      <c r="I20530" s="2" t="str" cm="1">
        <f t="array" ref="I20530">INDEX($E$2:$E$148,1+MOD(ROW()-ROW($2:$2),ROWS($E$2:$E$148)))</f>
        <v>vs LAS VEGAS</v>
      </c>
      <c r="J20530" s="2" t="s">
        <v>335</v>
      </c>
    </row>
    <row r="20531" spans="7:10" ht="14" x14ac:dyDescent="0.15">
      <c r="G20531" s="2">
        <v>20530</v>
      </c>
      <c r="H20531" s="2" t="str" cm="1">
        <f t="array" ref="H20531">INDEX($B$2:$B$185,1+INT((ROW()-ROW($2:$2))/ROWS($E$2:$E$148)))</f>
        <v>FG Attempts - 20-29 Yards</v>
      </c>
      <c r="I20531" s="2" t="str" cm="1">
        <f t="array" ref="I20531">INDEX($E$2:$E$148,1+MOD(ROW()-ROW($2:$2),ROWS($E$2:$E$148)))</f>
        <v>vs MIAMI</v>
      </c>
      <c r="J20531" s="3" t="s">
        <v>336</v>
      </c>
    </row>
    <row r="20532" spans="7:10" x14ac:dyDescent="0.15">
      <c r="G20532" s="2">
        <v>20531</v>
      </c>
      <c r="H20532" s="2" t="str" cm="1">
        <f t="array" ref="H20532">INDEX($B$2:$B$185,1+INT((ROW()-ROW($2:$2))/ROWS($E$2:$E$148)))</f>
        <v>FG Attempts - 20-29 Yards</v>
      </c>
      <c r="I20532" s="2" t="str" cm="1">
        <f t="array" ref="I20532">INDEX($E$2:$E$148,1+MOD(ROW()-ROW($2:$2),ROWS($E$2:$E$148)))</f>
        <v>vs MINNESOTA</v>
      </c>
      <c r="J20532" s="2" t="s">
        <v>332</v>
      </c>
    </row>
    <row r="20533" spans="7:10" x14ac:dyDescent="0.15">
      <c r="G20533" s="2">
        <v>20532</v>
      </c>
      <c r="H20533" s="2" t="str" cm="1">
        <f t="array" ref="H20533">INDEX($B$2:$B$185,1+INT((ROW()-ROW($2:$2))/ROWS($E$2:$E$148)))</f>
        <v>FG Attempts - 20-29 Yards</v>
      </c>
      <c r="I20533" s="2" t="str" cm="1">
        <f t="array" ref="I20533">INDEX($E$2:$E$148,1+MOD(ROW()-ROW($2:$2),ROWS($E$2:$E$148)))</f>
        <v>vs NEW ENGLAND</v>
      </c>
      <c r="J20533" s="2" t="s">
        <v>333</v>
      </c>
    </row>
    <row r="20534" spans="7:10" x14ac:dyDescent="0.15">
      <c r="G20534" s="2">
        <v>20533</v>
      </c>
      <c r="H20534" s="2" t="str" cm="1">
        <f t="array" ref="H20534">INDEX($B$2:$B$185,1+INT((ROW()-ROW($2:$2))/ROWS($E$2:$E$148)))</f>
        <v>FG Attempts - 20-29 Yards</v>
      </c>
      <c r="I20534" s="2" t="str" cm="1">
        <f t="array" ref="I20534">INDEX($E$2:$E$148,1+MOD(ROW()-ROW($2:$2),ROWS($E$2:$E$148)))</f>
        <v>vs NEW ORLEANS</v>
      </c>
      <c r="J20534" s="2" t="s">
        <v>334</v>
      </c>
    </row>
    <row r="20535" spans="7:10" x14ac:dyDescent="0.15">
      <c r="G20535" s="2">
        <v>20534</v>
      </c>
      <c r="H20535" s="2" t="str" cm="1">
        <f t="array" ref="H20535">INDEX($B$2:$B$185,1+INT((ROW()-ROW($2:$2))/ROWS($E$2:$E$148)))</f>
        <v>FG Attempts - 20-29 Yards</v>
      </c>
      <c r="I20535" s="2" t="str" cm="1">
        <f t="array" ref="I20535">INDEX($E$2:$E$148,1+MOD(ROW()-ROW($2:$2),ROWS($E$2:$E$148)))</f>
        <v>vs NEW YORK JETS</v>
      </c>
      <c r="J20535" s="2" t="s">
        <v>335</v>
      </c>
    </row>
    <row r="20536" spans="7:10" ht="14" x14ac:dyDescent="0.15">
      <c r="G20536" s="2">
        <v>20535</v>
      </c>
      <c r="H20536" s="2" t="str" cm="1">
        <f t="array" ref="H20536">INDEX($B$2:$B$185,1+INT((ROW()-ROW($2:$2))/ROWS($E$2:$E$148)))</f>
        <v>FG Attempts - 20-29 Yards</v>
      </c>
      <c r="I20536" s="2" t="str" cm="1">
        <f t="array" ref="I20536">INDEX($E$2:$E$148,1+MOD(ROW()-ROW($2:$2),ROWS($E$2:$E$148)))</f>
        <v>vs NY GIANTS</v>
      </c>
      <c r="J20536" s="3" t="s">
        <v>336</v>
      </c>
    </row>
    <row r="20537" spans="7:10" x14ac:dyDescent="0.15">
      <c r="G20537" s="2">
        <v>20536</v>
      </c>
      <c r="H20537" s="2" t="str" cm="1">
        <f t="array" ref="H20537">INDEX($B$2:$B$185,1+INT((ROW()-ROW($2:$2))/ROWS($E$2:$E$148)))</f>
        <v>FG Attempts - 20-29 Yards</v>
      </c>
      <c r="I20537" s="2" t="str" cm="1">
        <f t="array" ref="I20537">INDEX($E$2:$E$148,1+MOD(ROW()-ROW($2:$2),ROWS($E$2:$E$148)))</f>
        <v>vs PHILADELPHIA</v>
      </c>
      <c r="J20537" s="2" t="s">
        <v>332</v>
      </c>
    </row>
    <row r="20538" spans="7:10" x14ac:dyDescent="0.15">
      <c r="G20538" s="2">
        <v>20537</v>
      </c>
      <c r="H20538" s="2" t="str" cm="1">
        <f t="array" ref="H20538">INDEX($B$2:$B$185,1+INT((ROW()-ROW($2:$2))/ROWS($E$2:$E$148)))</f>
        <v>FG Attempts - 20-29 Yards</v>
      </c>
      <c r="I20538" s="2" t="str" cm="1">
        <f t="array" ref="I20538">INDEX($E$2:$E$148,1+MOD(ROW()-ROW($2:$2),ROWS($E$2:$E$148)))</f>
        <v>vs PITTSBURGH</v>
      </c>
      <c r="J20538" s="2" t="s">
        <v>333</v>
      </c>
    </row>
    <row r="20539" spans="7:10" x14ac:dyDescent="0.15">
      <c r="G20539" s="2">
        <v>20538</v>
      </c>
      <c r="H20539" s="2" t="str" cm="1">
        <f t="array" ref="H20539">INDEX($B$2:$B$185,1+INT((ROW()-ROW($2:$2))/ROWS($E$2:$E$148)))</f>
        <v>FG Attempts - 20-29 Yards</v>
      </c>
      <c r="I20539" s="2" t="str" cm="1">
        <f t="array" ref="I20539">INDEX($E$2:$E$148,1+MOD(ROW()-ROW($2:$2),ROWS($E$2:$E$148)))</f>
        <v>vs SEATTLE</v>
      </c>
      <c r="J20539" s="2" t="s">
        <v>334</v>
      </c>
    </row>
    <row r="20540" spans="7:10" x14ac:dyDescent="0.15">
      <c r="G20540" s="2">
        <v>20539</v>
      </c>
      <c r="H20540" s="2" t="str" cm="1">
        <f t="array" ref="H20540">INDEX($B$2:$B$185,1+INT((ROW()-ROW($2:$2))/ROWS($E$2:$E$148)))</f>
        <v>FG Attempts - 20-29 Yards</v>
      </c>
      <c r="I20540" s="2" t="str" cm="1">
        <f t="array" ref="I20540">INDEX($E$2:$E$148,1+MOD(ROW()-ROW($2:$2),ROWS($E$2:$E$148)))</f>
        <v>vs SAN FRANCISCO</v>
      </c>
      <c r="J20540" s="2" t="s">
        <v>335</v>
      </c>
    </row>
    <row r="20541" spans="7:10" ht="14" x14ac:dyDescent="0.15">
      <c r="G20541" s="2">
        <v>20540</v>
      </c>
      <c r="H20541" s="2" t="str" cm="1">
        <f t="array" ref="H20541">INDEX($B$2:$B$185,1+INT((ROW()-ROW($2:$2))/ROWS($E$2:$E$148)))</f>
        <v>FG Attempts - 20-29 Yards</v>
      </c>
      <c r="I20541" s="2" t="str" cm="1">
        <f t="array" ref="I20541">INDEX($E$2:$E$148,1+MOD(ROW()-ROW($2:$2),ROWS($E$2:$E$148)))</f>
        <v>vs TAMPA BAY</v>
      </c>
      <c r="J20541" s="3" t="s">
        <v>336</v>
      </c>
    </row>
    <row r="20542" spans="7:10" x14ac:dyDescent="0.15">
      <c r="G20542" s="2">
        <v>20541</v>
      </c>
      <c r="H20542" s="2" t="str" cm="1">
        <f t="array" ref="H20542">INDEX($B$2:$B$185,1+INT((ROW()-ROW($2:$2))/ROWS($E$2:$E$148)))</f>
        <v>FG Attempts - 20-29 Yards</v>
      </c>
      <c r="I20542" s="2" t="str" cm="1">
        <f t="array" ref="I20542">INDEX($E$2:$E$148,1+MOD(ROW()-ROW($2:$2),ROWS($E$2:$E$148)))</f>
        <v>vs TENNESSEE</v>
      </c>
      <c r="J20542" s="2" t="s">
        <v>332</v>
      </c>
    </row>
    <row r="20543" spans="7:10" x14ac:dyDescent="0.15">
      <c r="G20543" s="2">
        <v>20542</v>
      </c>
      <c r="H20543" s="2" t="str" cm="1">
        <f t="array" ref="H20543">INDEX($B$2:$B$185,1+INT((ROW()-ROW($2:$2))/ROWS($E$2:$E$148)))</f>
        <v>FG Attempts - 20-29 Yards</v>
      </c>
      <c r="I20543" s="2" t="str" cm="1">
        <f t="array" ref="I20543">INDEX($E$2:$E$148,1+MOD(ROW()-ROW($2:$2),ROWS($E$2:$E$148)))</f>
        <v>vs WASHINGTON</v>
      </c>
      <c r="J20543" s="2" t="s">
        <v>333</v>
      </c>
    </row>
    <row r="20544" spans="7:10" x14ac:dyDescent="0.15">
      <c r="G20544" s="2">
        <v>20543</v>
      </c>
      <c r="H20544" s="2" t="str" cm="1">
        <f t="array" ref="H20544">INDEX($B$2:$B$185,1+INT((ROW()-ROW($2:$2))/ROWS($E$2:$E$148)))</f>
        <v>FG Attempts - 20-29 Yards</v>
      </c>
      <c r="I20544" s="2" t="str" cm="1">
        <f t="array" ref="I20544">INDEX($E$2:$E$148,1+MOD(ROW()-ROW($2:$2),ROWS($E$2:$E$148)))</f>
        <v>Home Games</v>
      </c>
      <c r="J20544" s="2" t="s">
        <v>334</v>
      </c>
    </row>
    <row r="20545" spans="7:10" x14ac:dyDescent="0.15">
      <c r="G20545" s="2">
        <v>20544</v>
      </c>
      <c r="H20545" s="2" t="str" cm="1">
        <f t="array" ref="H20545">INDEX($B$2:$B$185,1+INT((ROW()-ROW($2:$2))/ROWS($E$2:$E$148)))</f>
        <v>FG Attempts - 20-29 Yards</v>
      </c>
      <c r="I20545" s="2" t="str" cm="1">
        <f t="array" ref="I20545">INDEX($E$2:$E$148,1+MOD(ROW()-ROW($2:$2),ROWS($E$2:$E$148)))</f>
        <v>Away Games</v>
      </c>
      <c r="J20545" s="2" t="s">
        <v>335</v>
      </c>
    </row>
    <row r="20546" spans="7:10" ht="14" x14ac:dyDescent="0.15">
      <c r="G20546" s="2">
        <v>20545</v>
      </c>
      <c r="H20546" s="2" t="str" cm="1">
        <f t="array" ref="H20546">INDEX($B$2:$B$185,1+INT((ROW()-ROW($2:$2))/ROWS($E$2:$E$148)))</f>
        <v>FG Attempts - 20-29 Yards</v>
      </c>
      <c r="I20546" s="2" t="str" cm="1">
        <f t="array" ref="I20546">INDEX($E$2:$E$148,1+MOD(ROW()-ROW($2:$2),ROWS($E$2:$E$148)))</f>
        <v>on Play Action</v>
      </c>
      <c r="J20546" s="3" t="s">
        <v>336</v>
      </c>
    </row>
    <row r="20547" spans="7:10" x14ac:dyDescent="0.15">
      <c r="G20547" s="2">
        <v>20546</v>
      </c>
      <c r="H20547" s="2" t="str" cm="1">
        <f t="array" ref="H20547">INDEX($B$2:$B$185,1+INT((ROW()-ROW($2:$2))/ROWS($E$2:$E$148)))</f>
        <v>FG Attempts - 20-29 Yards</v>
      </c>
      <c r="I20547" s="2" t="str" cm="1">
        <f t="array" ref="I20547">INDEX($E$2:$E$148,1+MOD(ROW()-ROW($2:$2),ROWS($E$2:$E$148)))</f>
        <v>No Play Action</v>
      </c>
      <c r="J20547" s="2" t="s">
        <v>332</v>
      </c>
    </row>
    <row r="20548" spans="7:10" x14ac:dyDescent="0.15">
      <c r="G20548" s="2">
        <v>20547</v>
      </c>
      <c r="H20548" s="2" t="str" cm="1">
        <f t="array" ref="H20548">INDEX($B$2:$B$185,1+INT((ROW()-ROW($2:$2))/ROWS($E$2:$E$148)))</f>
        <v>FG Attempts - 20-29 Yards</v>
      </c>
      <c r="I20548" s="2" t="str" cm="1">
        <f t="array" ref="I20548">INDEX($E$2:$E$148,1+MOD(ROW()-ROW($2:$2),ROWS($E$2:$E$148)))</f>
        <v>Conf Championship</v>
      </c>
      <c r="J20548" s="2" t="s">
        <v>333</v>
      </c>
    </row>
    <row r="20549" spans="7:10" x14ac:dyDescent="0.15">
      <c r="G20549" s="2">
        <v>20548</v>
      </c>
      <c r="H20549" s="2" t="str" cm="1">
        <f t="array" ref="H20549">INDEX($B$2:$B$185,1+INT((ROW()-ROW($2:$2))/ROWS($E$2:$E$148)))</f>
        <v>FG Attempts - 20-29 Yards</v>
      </c>
      <c r="I20549" s="2" t="str" cm="1">
        <f t="array" ref="I20549">INDEX($E$2:$E$148,1+MOD(ROW()-ROW($2:$2),ROWS($E$2:$E$148)))</f>
        <v>Divisional Round</v>
      </c>
      <c r="J20549" s="2" t="s">
        <v>334</v>
      </c>
    </row>
    <row r="20550" spans="7:10" x14ac:dyDescent="0.15">
      <c r="G20550" s="2">
        <v>20549</v>
      </c>
      <c r="H20550" s="2" t="str" cm="1">
        <f t="array" ref="H20550">INDEX($B$2:$B$185,1+INT((ROW()-ROW($2:$2))/ROWS($E$2:$E$148)))</f>
        <v>FG Attempts - 20-29 Yards</v>
      </c>
      <c r="I20550" s="2" t="str" cm="1">
        <f t="array" ref="I20550">INDEX($E$2:$E$148,1+MOD(ROW()-ROW($2:$2),ROWS($E$2:$E$148)))</f>
        <v>Super Bowl</v>
      </c>
      <c r="J20550" s="2" t="s">
        <v>335</v>
      </c>
    </row>
    <row r="20551" spans="7:10" ht="14" x14ac:dyDescent="0.15">
      <c r="G20551" s="2">
        <v>20550</v>
      </c>
      <c r="H20551" s="2" t="str" cm="1">
        <f t="array" ref="H20551">INDEX($B$2:$B$185,1+INT((ROW()-ROW($2:$2))/ROWS($E$2:$E$148)))</f>
        <v>FG Attempts - 20-29 Yards</v>
      </c>
      <c r="I20551" s="2" t="str" cm="1">
        <f t="array" ref="I20551">INDEX($E$2:$E$148,1+MOD(ROW()-ROW($2:$2),ROWS($E$2:$E$148)))</f>
        <v>Wild Card</v>
      </c>
      <c r="J20551" s="3" t="s">
        <v>336</v>
      </c>
    </row>
    <row r="20552" spans="7:10" x14ac:dyDescent="0.15">
      <c r="G20552" s="2">
        <v>20551</v>
      </c>
      <c r="H20552" s="2" t="str" cm="1">
        <f t="array" ref="H20552">INDEX($B$2:$B$185,1+INT((ROW()-ROW($2:$2))/ROWS($E$2:$E$148)))</f>
        <v>FG Attempts - 20-29 Yards</v>
      </c>
      <c r="I20552" s="2" t="str" cm="1">
        <f t="array" ref="I20552">INDEX($E$2:$E$148,1+MOD(ROW()-ROW($2:$2),ROWS($E$2:$E$148)))</f>
        <v>1st Quarter</v>
      </c>
      <c r="J20552" s="2" t="s">
        <v>332</v>
      </c>
    </row>
    <row r="20553" spans="7:10" x14ac:dyDescent="0.15">
      <c r="G20553" s="2">
        <v>20552</v>
      </c>
      <c r="H20553" s="2" t="str" cm="1">
        <f t="array" ref="H20553">INDEX($B$2:$B$185,1+INT((ROW()-ROW($2:$2))/ROWS($E$2:$E$148)))</f>
        <v>FG Attempts - 20-29 Yards</v>
      </c>
      <c r="I20553" s="2" t="str" cm="1">
        <f t="array" ref="I20553">INDEX($E$2:$E$148,1+MOD(ROW()-ROW($2:$2),ROWS($E$2:$E$148)))</f>
        <v>2nd Quarter</v>
      </c>
      <c r="J20553" s="2" t="s">
        <v>333</v>
      </c>
    </row>
    <row r="20554" spans="7:10" x14ac:dyDescent="0.15">
      <c r="G20554" s="2">
        <v>20553</v>
      </c>
      <c r="H20554" s="2" t="str" cm="1">
        <f t="array" ref="H20554">INDEX($B$2:$B$185,1+INT((ROW()-ROW($2:$2))/ROWS($E$2:$E$148)))</f>
        <v>FG Attempts - 20-29 Yards</v>
      </c>
      <c r="I20554" s="2" t="str" cm="1">
        <f t="array" ref="I20554">INDEX($E$2:$E$148,1+MOD(ROW()-ROW($2:$2),ROWS($E$2:$E$148)))</f>
        <v>3rd Quarter</v>
      </c>
      <c r="J20554" s="2" t="s">
        <v>334</v>
      </c>
    </row>
    <row r="20555" spans="7:10" x14ac:dyDescent="0.15">
      <c r="G20555" s="2">
        <v>20554</v>
      </c>
      <c r="H20555" s="2" t="str" cm="1">
        <f t="array" ref="H20555">INDEX($B$2:$B$185,1+INT((ROW()-ROW($2:$2))/ROWS($E$2:$E$148)))</f>
        <v>FG Attempts - 20-29 Yards</v>
      </c>
      <c r="I20555" s="2" t="str" cm="1">
        <f t="array" ref="I20555">INDEX($E$2:$E$148,1+MOD(ROW()-ROW($2:$2),ROWS($E$2:$E$148)))</f>
        <v>4th Quarter</v>
      </c>
      <c r="J20555" s="2" t="s">
        <v>335</v>
      </c>
    </row>
    <row r="20556" spans="7:10" ht="14" x14ac:dyDescent="0.15">
      <c r="G20556" s="2">
        <v>20555</v>
      </c>
      <c r="H20556" s="2" t="str" cm="1">
        <f t="array" ref="H20556">INDEX($B$2:$B$185,1+INT((ROW()-ROW($2:$2))/ROWS($E$2:$E$148)))</f>
        <v>FG Attempts - 20-29 Yards</v>
      </c>
      <c r="I20556" s="2" t="str" cm="1">
        <f t="array" ref="I20556">INDEX($E$2:$E$148,1+MOD(ROW()-ROW($2:$2),ROWS($E$2:$E$148)))</f>
        <v>in Overtime</v>
      </c>
      <c r="J20556" s="3" t="s">
        <v>336</v>
      </c>
    </row>
    <row r="20557" spans="7:10" x14ac:dyDescent="0.15">
      <c r="G20557" s="2">
        <v>20556</v>
      </c>
      <c r="H20557" s="2" t="str" cm="1">
        <f t="array" ref="H20557">INDEX($B$2:$B$185,1+INT((ROW()-ROW($2:$2))/ROWS($E$2:$E$148)))</f>
        <v>FG Attempts - 20-29 Yards</v>
      </c>
      <c r="I20557" s="2" t="str" cm="1">
        <f t="array" ref="I20557">INDEX($E$2:$E$148,1+MOD(ROW()-ROW($2:$2),ROWS($E$2:$E$148)))</f>
        <v>in Losses</v>
      </c>
      <c r="J20557" s="2" t="s">
        <v>332</v>
      </c>
    </row>
    <row r="20558" spans="7:10" x14ac:dyDescent="0.15">
      <c r="G20558" s="2">
        <v>20557</v>
      </c>
      <c r="H20558" s="2" t="str" cm="1">
        <f t="array" ref="H20558">INDEX($B$2:$B$185,1+INT((ROW()-ROW($2:$2))/ROWS($E$2:$E$148)))</f>
        <v>FG Attempts - 20-29 Yards</v>
      </c>
      <c r="I20558" s="2" t="str" cm="1">
        <f t="array" ref="I20558">INDEX($E$2:$E$148,1+MOD(ROW()-ROW($2:$2),ROWS($E$2:$E$148)))</f>
        <v>in Wins</v>
      </c>
      <c r="J20558" s="2" t="s">
        <v>333</v>
      </c>
    </row>
    <row r="20559" spans="7:10" x14ac:dyDescent="0.15">
      <c r="G20559" s="2">
        <v>20558</v>
      </c>
      <c r="H20559" s="2" t="str" cm="1">
        <f t="array" ref="H20559">INDEX($B$2:$B$185,1+INT((ROW()-ROW($2:$2))/ROWS($E$2:$E$148)))</f>
        <v>FG Attempts - 20-29 Yards</v>
      </c>
      <c r="I20559" s="2" t="str" cm="1">
        <f t="array" ref="I20559">INDEX($E$2:$E$148,1+MOD(ROW()-ROW($2:$2),ROWS($E$2:$E$148)))</f>
        <v>Non-RPO</v>
      </c>
      <c r="J20559" s="2" t="s">
        <v>334</v>
      </c>
    </row>
    <row r="20560" spans="7:10" x14ac:dyDescent="0.15">
      <c r="G20560" s="2">
        <v>20559</v>
      </c>
      <c r="H20560" s="2" t="str" cm="1">
        <f t="array" ref="H20560">INDEX($B$2:$B$185,1+INT((ROW()-ROW($2:$2))/ROWS($E$2:$E$148)))</f>
        <v>FG Attempts - 20-29 Yards</v>
      </c>
      <c r="I20560" s="2" t="str" cm="1">
        <f t="array" ref="I20560">INDEX($E$2:$E$148,1+MOD(ROW()-ROW($2:$2),ROWS($E$2:$E$148)))</f>
        <v>No Run Pass Option</v>
      </c>
      <c r="J20560" s="2" t="s">
        <v>335</v>
      </c>
    </row>
    <row r="20561" spans="7:10" ht="14" x14ac:dyDescent="0.15">
      <c r="G20561" s="2">
        <v>20560</v>
      </c>
      <c r="H20561" s="2" t="str" cm="1">
        <f t="array" ref="H20561">INDEX($B$2:$B$185,1+INT((ROW()-ROW($2:$2))/ROWS($E$2:$E$148)))</f>
        <v>FG Attempts - 20-29 Yards</v>
      </c>
      <c r="I20561" s="2" t="str" cm="1">
        <f t="array" ref="I20561">INDEX($E$2:$E$148,1+MOD(ROW()-ROW($2:$2),ROWS($E$2:$E$148)))</f>
        <v>when Leading</v>
      </c>
      <c r="J20561" s="3" t="s">
        <v>336</v>
      </c>
    </row>
    <row r="20562" spans="7:10" x14ac:dyDescent="0.15">
      <c r="G20562" s="2">
        <v>20561</v>
      </c>
      <c r="H20562" s="2" t="str" cm="1">
        <f t="array" ref="H20562">INDEX($B$2:$B$185,1+INT((ROW()-ROW($2:$2))/ROWS($E$2:$E$148)))</f>
        <v>FG Attempts - 20-29 Yards</v>
      </c>
      <c r="I20562" s="2" t="str" cm="1">
        <f t="array" ref="I20562">INDEX($E$2:$E$148,1+MOD(ROW()-ROW($2:$2),ROWS($E$2:$E$148)))</f>
        <v>when Tied</v>
      </c>
      <c r="J20562" s="2" t="s">
        <v>332</v>
      </c>
    </row>
    <row r="20563" spans="7:10" x14ac:dyDescent="0.15">
      <c r="G20563" s="2">
        <v>20562</v>
      </c>
      <c r="H20563" s="2" t="str" cm="1">
        <f t="array" ref="H20563">INDEX($B$2:$B$185,1+INT((ROW()-ROW($2:$2))/ROWS($E$2:$E$148)))</f>
        <v>FG Attempts - 20-29 Yards</v>
      </c>
      <c r="I20563" s="2" t="str" cm="1">
        <f t="array" ref="I20563">INDEX($E$2:$E$148,1+MOD(ROW()-ROW($2:$2),ROWS($E$2:$E$148)))</f>
        <v>when Trailing</v>
      </c>
      <c r="J20563" s="2" t="s">
        <v>333</v>
      </c>
    </row>
    <row r="20564" spans="7:10" x14ac:dyDescent="0.15">
      <c r="G20564" s="2">
        <v>20563</v>
      </c>
      <c r="H20564" s="2" t="str" cm="1">
        <f t="array" ref="H20564">INDEX($B$2:$B$185,1+INT((ROW()-ROW($2:$2))/ROWS($E$2:$E$148)))</f>
        <v>FG Attempts - 20-29 Yards</v>
      </c>
      <c r="I20564" s="2" t="str" cm="1">
        <f t="array" ref="I20564">INDEX($E$2:$E$148,1+MOD(ROW()-ROW($2:$2),ROWS($E$2:$E$148)))</f>
        <v>Pre Season</v>
      </c>
      <c r="J20564" s="2" t="s">
        <v>334</v>
      </c>
    </row>
    <row r="20565" spans="7:10" x14ac:dyDescent="0.15">
      <c r="G20565" s="2">
        <v>20564</v>
      </c>
      <c r="H20565" s="2" t="str" cm="1">
        <f t="array" ref="H20565">INDEX($B$2:$B$185,1+INT((ROW()-ROW($2:$2))/ROWS($E$2:$E$148)))</f>
        <v>FG Attempts - 20-29 Yards</v>
      </c>
      <c r="I20565" s="2" t="str" cm="1">
        <f t="array" ref="I20565">INDEX($E$2:$E$148,1+MOD(ROW()-ROW($2:$2),ROWS($E$2:$E$148)))</f>
        <v>Regular Season</v>
      </c>
      <c r="J20565" s="2" t="s">
        <v>335</v>
      </c>
    </row>
    <row r="20566" spans="7:10" ht="14" x14ac:dyDescent="0.15">
      <c r="G20566" s="2">
        <v>20565</v>
      </c>
      <c r="H20566" s="2" t="str" cm="1">
        <f t="array" ref="H20566">INDEX($B$2:$B$185,1+INT((ROW()-ROW($2:$2))/ROWS($E$2:$E$148)))</f>
        <v>FG Attempts - 20-29 Yards</v>
      </c>
      <c r="I20566" s="2" t="str" cm="1">
        <f t="array" ref="I20566">INDEX($E$2:$E$148,1+MOD(ROW()-ROW($2:$2),ROWS($E$2:$E$148)))</f>
        <v>Post Season</v>
      </c>
      <c r="J20566" s="3" t="s">
        <v>336</v>
      </c>
    </row>
    <row r="20567" spans="7:10" x14ac:dyDescent="0.15">
      <c r="G20567" s="2">
        <v>20566</v>
      </c>
      <c r="H20567" s="2" t="str" cm="1">
        <f t="array" ref="H20567">INDEX($B$2:$B$185,1+INT((ROW()-ROW($2:$2))/ROWS($E$2:$E$148)))</f>
        <v>FG Attempts - 20-29 Yards</v>
      </c>
      <c r="I20567" s="2" t="str" cm="1">
        <f t="array" ref="I20567">INDEX($E$2:$E$148,1+MOD(ROW()-ROW($2:$2),ROWS($E$2:$E$148)))</f>
        <v>in Pistol Formation</v>
      </c>
      <c r="J20567" s="2" t="s">
        <v>332</v>
      </c>
    </row>
    <row r="20568" spans="7:10" x14ac:dyDescent="0.15">
      <c r="G20568" s="2">
        <v>20567</v>
      </c>
      <c r="H20568" s="2" t="str" cm="1">
        <f t="array" ref="H20568">INDEX($B$2:$B$185,1+INT((ROW()-ROW($2:$2))/ROWS($E$2:$E$148)))</f>
        <v>FG Attempts - 20-29 Yards</v>
      </c>
      <c r="I20568" s="2" t="str" cm="1">
        <f t="array" ref="I20568">INDEX($E$2:$E$148,1+MOD(ROW()-ROW($2:$2),ROWS($E$2:$E$148)))</f>
        <v>in Shotgun</v>
      </c>
      <c r="J20568" s="2" t="s">
        <v>333</v>
      </c>
    </row>
    <row r="20569" spans="7:10" x14ac:dyDescent="0.15">
      <c r="G20569" s="2">
        <v>20568</v>
      </c>
      <c r="H20569" s="2" t="str" cm="1">
        <f t="array" ref="H20569">INDEX($B$2:$B$185,1+INT((ROW()-ROW($2:$2))/ROWS($E$2:$E$148)))</f>
        <v>FG Attempts - 20-29 Yards</v>
      </c>
      <c r="I20569" s="2" t="str" cm="1">
        <f t="array" ref="I20569">INDEX($E$2:$E$148,1+MOD(ROW()-ROW($2:$2),ROWS($E$2:$E$148)))</f>
        <v>in QB Under Center</v>
      </c>
      <c r="J20569" s="2" t="s">
        <v>334</v>
      </c>
    </row>
    <row r="20570" spans="7:10" x14ac:dyDescent="0.15">
      <c r="G20570" s="2">
        <v>20569</v>
      </c>
      <c r="H20570" s="2" t="str" cm="1">
        <f t="array" ref="H20570">INDEX($B$2:$B$185,1+INT((ROW()-ROW($2:$2))/ROWS($E$2:$E$148)))</f>
        <v>FG Attempts - 20-29 Yards</v>
      </c>
      <c r="I20570" s="2" t="str" cm="1">
        <f t="array" ref="I20570">INDEX($E$2:$E$148,1+MOD(ROW()-ROW($2:$2),ROWS($E$2:$E$148)))</f>
        <v>in Domes</v>
      </c>
      <c r="J20570" s="2" t="s">
        <v>335</v>
      </c>
    </row>
    <row r="20571" spans="7:10" ht="14" x14ac:dyDescent="0.15">
      <c r="G20571" s="2">
        <v>20570</v>
      </c>
      <c r="H20571" s="2" t="str" cm="1">
        <f t="array" ref="H20571">INDEX($B$2:$B$185,1+INT((ROW()-ROW($2:$2))/ROWS($E$2:$E$148)))</f>
        <v>FG Attempts - 20-29 Yards</v>
      </c>
      <c r="I20571" s="2" t="str" cm="1">
        <f t="array" ref="I20571">INDEX($E$2:$E$148,1+MOD(ROW()-ROW($2:$2),ROWS($E$2:$E$148)))</f>
        <v>in Outdoor Stadiums</v>
      </c>
      <c r="J20571" s="3" t="s">
        <v>336</v>
      </c>
    </row>
    <row r="20572" spans="7:10" x14ac:dyDescent="0.15">
      <c r="G20572" s="2">
        <v>20571</v>
      </c>
      <c r="H20572" s="2" t="str" cm="1">
        <f t="array" ref="H20572">INDEX($B$2:$B$185,1+INT((ROW()-ROW($2:$2))/ROWS($E$2:$E$148)))</f>
        <v>FG Attempts - 20-29 Yards</v>
      </c>
      <c r="I20572" s="2" t="str" cm="1">
        <f t="array" ref="I20572">INDEX($E$2:$E$148,1+MOD(ROW()-ROW($2:$2),ROWS($E$2:$E$148)))</f>
        <v>in Retractable Domes</v>
      </c>
      <c r="J20572" s="2" t="s">
        <v>332</v>
      </c>
    </row>
    <row r="20573" spans="7:10" x14ac:dyDescent="0.15">
      <c r="G20573" s="2">
        <v>20572</v>
      </c>
      <c r="H20573" s="2" t="str" cm="1">
        <f t="array" ref="H20573">INDEX($B$2:$B$185,1+INT((ROW()-ROW($2:$2))/ROWS($E$2:$E$148)))</f>
        <v>FG Attempts - 20-29 Yards</v>
      </c>
      <c r="I20573" s="2" t="str" cm="1">
        <f t="array" ref="I20573">INDEX($E$2:$E$148,1+MOD(ROW()-ROW($2:$2),ROWS($E$2:$E$148)))</f>
        <v>in Afternoon Games</v>
      </c>
      <c r="J20573" s="2" t="s">
        <v>333</v>
      </c>
    </row>
    <row r="20574" spans="7:10" x14ac:dyDescent="0.15">
      <c r="G20574" s="2">
        <v>20573</v>
      </c>
      <c r="H20574" s="2" t="str" cm="1">
        <f t="array" ref="H20574">INDEX($B$2:$B$185,1+INT((ROW()-ROW($2:$2))/ROWS($E$2:$E$148)))</f>
        <v>FG Attempts - 20-29 Yards</v>
      </c>
      <c r="I20574" s="2" t="str" cm="1">
        <f t="array" ref="I20574">INDEX($E$2:$E$148,1+MOD(ROW()-ROW($2:$2),ROWS($E$2:$E$148)))</f>
        <v>in Early Games</v>
      </c>
      <c r="J20574" s="2" t="s">
        <v>334</v>
      </c>
    </row>
    <row r="20575" spans="7:10" x14ac:dyDescent="0.15">
      <c r="G20575" s="2">
        <v>20574</v>
      </c>
      <c r="H20575" s="2" t="str" cm="1">
        <f t="array" ref="H20575">INDEX($B$2:$B$185,1+INT((ROW()-ROW($2:$2))/ROWS($E$2:$E$148)))</f>
        <v>FG Attempts - 20-29 Yards</v>
      </c>
      <c r="I20575" s="2" t="str" cm="1">
        <f t="array" ref="I20575">INDEX($E$2:$E$148,1+MOD(ROW()-ROW($2:$2),ROWS($E$2:$E$148)))</f>
        <v>Pocket Time, &gt; 2.5</v>
      </c>
      <c r="J20575" s="2" t="s">
        <v>335</v>
      </c>
    </row>
    <row r="20576" spans="7:10" ht="14" x14ac:dyDescent="0.15">
      <c r="G20576" s="2">
        <v>20575</v>
      </c>
      <c r="H20576" s="2" t="str" cm="1">
        <f t="array" ref="H20576">INDEX($B$2:$B$185,1+INT((ROW()-ROW($2:$2))/ROWS($E$2:$E$148)))</f>
        <v>FG Attempts - 20-29 Yards</v>
      </c>
      <c r="I20576" s="2" t="str" cm="1">
        <f t="array" ref="I20576">INDEX($E$2:$E$148,1+MOD(ROW()-ROW($2:$2),ROWS($E$2:$E$148)))</f>
        <v>Pocket Time, &lt; 2.5</v>
      </c>
      <c r="J20576" s="3" t="s">
        <v>336</v>
      </c>
    </row>
    <row r="20577" spans="7:10" x14ac:dyDescent="0.15">
      <c r="G20577" s="2">
        <v>20576</v>
      </c>
      <c r="H20577" s="2" t="str" cm="1">
        <f t="array" ref="H20577">INDEX($B$2:$B$185,1+INT((ROW()-ROW($2:$2))/ROWS($E$2:$E$148)))</f>
        <v>FG Attempts - 20-29 Yards</v>
      </c>
      <c r="I20577" s="2" t="str" cm="1">
        <f t="array" ref="I20577">INDEX($E$2:$E$148,1+MOD(ROW()-ROW($2:$2),ROWS($E$2:$E$148)))</f>
        <v>in Late Games</v>
      </c>
      <c r="J20577" s="2" t="s">
        <v>332</v>
      </c>
    </row>
    <row r="20578" spans="7:10" x14ac:dyDescent="0.15">
      <c r="G20578" s="2">
        <v>20577</v>
      </c>
      <c r="H20578" s="2" t="str" cm="1">
        <f t="array" ref="H20578">INDEX($B$2:$B$185,1+INT((ROW()-ROW($2:$2))/ROWS($E$2:$E$148)))</f>
        <v>FG Attempts - 20-29 Yards</v>
      </c>
      <c r="I20578" s="2" t="str" cm="1">
        <f t="array" ref="I20578">INDEX($E$2:$E$148,1+MOD(ROW()-ROW($2:$2),ROWS($E$2:$E$148)))</f>
        <v>Yards to Go: 1-3</v>
      </c>
      <c r="J20578" s="2" t="s">
        <v>333</v>
      </c>
    </row>
    <row r="20579" spans="7:10" x14ac:dyDescent="0.15">
      <c r="G20579" s="2">
        <v>20578</v>
      </c>
      <c r="H20579" s="2" t="str" cm="1">
        <f t="array" ref="H20579">INDEX($B$2:$B$185,1+INT((ROW()-ROW($2:$2))/ROWS($E$2:$E$148)))</f>
        <v>FG Attempts - 20-29 Yards</v>
      </c>
      <c r="I20579" s="2" t="str" cm="1">
        <f t="array" ref="I20579">INDEX($E$2:$E$148,1+MOD(ROW()-ROW($2:$2),ROWS($E$2:$E$148)))</f>
        <v>Yards to Go: 4-6</v>
      </c>
      <c r="J20579" s="2" t="s">
        <v>334</v>
      </c>
    </row>
    <row r="20580" spans="7:10" x14ac:dyDescent="0.15">
      <c r="G20580" s="2">
        <v>20579</v>
      </c>
      <c r="H20580" s="2" t="str" cm="1">
        <f t="array" ref="H20580">INDEX($B$2:$B$185,1+INT((ROW()-ROW($2:$2))/ROWS($E$2:$E$148)))</f>
        <v>FG Attempts - 20-29 Yards</v>
      </c>
      <c r="I20580" s="2" t="str" cm="1">
        <f t="array" ref="I20580">INDEX($E$2:$E$148,1+MOD(ROW()-ROW($2:$2),ROWS($E$2:$E$148)))</f>
        <v>Yards to Go: 7-9</v>
      </c>
      <c r="J20580" s="2" t="s">
        <v>335</v>
      </c>
    </row>
    <row r="20581" spans="7:10" ht="14" x14ac:dyDescent="0.15">
      <c r="G20581" s="2">
        <v>20580</v>
      </c>
      <c r="H20581" s="2" t="str" cm="1">
        <f t="array" ref="H20581">INDEX($B$2:$B$185,1+INT((ROW()-ROW($2:$2))/ROWS($E$2:$E$148)))</f>
        <v>FG Attempts - 20-29 Yards</v>
      </c>
      <c r="I20581" s="2" t="str" cm="1">
        <f t="array" ref="I20581">INDEX($E$2:$E$148,1+MOD(ROW()-ROW($2:$2),ROWS($E$2:$E$148)))</f>
        <v>Yards to Go: 10+</v>
      </c>
      <c r="J20581" s="3" t="s">
        <v>336</v>
      </c>
    </row>
    <row r="20582" spans="7:10" x14ac:dyDescent="0.15">
      <c r="G20582" s="2">
        <v>20581</v>
      </c>
      <c r="H20582" s="2" t="str" cm="1">
        <f t="array" ref="H20582">INDEX($B$2:$B$185,1+INT((ROW()-ROW($2:$2))/ROWS($E$2:$E$148)))</f>
        <v>FG Made - 20-29 Yards</v>
      </c>
      <c r="I20582" s="2" t="str" cm="1">
        <f t="array" ref="I20582">INDEX($E$2:$E$148,1+MOD(ROW()-ROW($2:$2),ROWS($E$2:$E$148)))</f>
        <v>vs Normal Rush</v>
      </c>
      <c r="J20582" s="2" t="s">
        <v>332</v>
      </c>
    </row>
    <row r="20583" spans="7:10" x14ac:dyDescent="0.15">
      <c r="G20583" s="2">
        <v>20582</v>
      </c>
      <c r="H20583" s="2" t="str" cm="1">
        <f t="array" ref="H20583">INDEX($B$2:$B$185,1+INT((ROW()-ROW($2:$2))/ROWS($E$2:$E$148)))</f>
        <v>FG Made - 20-29 Yards</v>
      </c>
      <c r="I20583" s="2" t="str" cm="1">
        <f t="array" ref="I20583">INDEX($E$2:$E$148,1+MOD(ROW()-ROW($2:$2),ROWS($E$2:$E$148)))</f>
        <v>vs Blitz</v>
      </c>
      <c r="J20583" s="2" t="s">
        <v>333</v>
      </c>
    </row>
    <row r="20584" spans="7:10" x14ac:dyDescent="0.15">
      <c r="G20584" s="2">
        <v>20583</v>
      </c>
      <c r="H20584" s="2" t="str" cm="1">
        <f t="array" ref="H20584">INDEX($B$2:$B$185,1+INT((ROW()-ROW($2:$2))/ROWS($E$2:$E$148)))</f>
        <v>FG Made - 20-29 Yards</v>
      </c>
      <c r="I20584" s="2" t="str" cm="1">
        <f t="array" ref="I20584">INDEX($E$2:$E$148,1+MOD(ROW()-ROW($2:$2),ROWS($E$2:$E$148)))</f>
        <v>in AFC</v>
      </c>
      <c r="J20584" s="2" t="s">
        <v>334</v>
      </c>
    </row>
    <row r="20585" spans="7:10" x14ac:dyDescent="0.15">
      <c r="G20585" s="2">
        <v>20584</v>
      </c>
      <c r="H20585" s="2" t="str" cm="1">
        <f t="array" ref="H20585">INDEX($B$2:$B$185,1+INT((ROW()-ROW($2:$2))/ROWS($E$2:$E$148)))</f>
        <v>FG Made - 20-29 Yards</v>
      </c>
      <c r="I20585" s="2" t="str" cm="1">
        <f t="array" ref="I20585">INDEX($E$2:$E$148,1+MOD(ROW()-ROW($2:$2),ROWS($E$2:$E$148)))</f>
        <v>in NFC</v>
      </c>
      <c r="J20585" s="2" t="s">
        <v>335</v>
      </c>
    </row>
    <row r="20586" spans="7:10" ht="14" x14ac:dyDescent="0.15">
      <c r="G20586" s="2">
        <v>20585</v>
      </c>
      <c r="H20586" s="2" t="str" cm="1">
        <f t="array" ref="H20586">INDEX($B$2:$B$185,1+INT((ROW()-ROW($2:$2))/ROWS($E$2:$E$148)))</f>
        <v>FG Made - 20-29 Yards</v>
      </c>
      <c r="I20586" s="2" t="str" cm="1">
        <f t="array" ref="I20586">INDEX($E$2:$E$148,1+MOD(ROW()-ROW($2:$2),ROWS($E$2:$E$148)))</f>
        <v>on Mondays</v>
      </c>
      <c r="J20586" s="3" t="s">
        <v>336</v>
      </c>
    </row>
    <row r="20587" spans="7:10" x14ac:dyDescent="0.15">
      <c r="G20587" s="2">
        <v>20586</v>
      </c>
      <c r="H20587" s="2" t="str" cm="1">
        <f t="array" ref="H20587">INDEX($B$2:$B$185,1+INT((ROW()-ROW($2:$2))/ROWS($E$2:$E$148)))</f>
        <v>FG Made - 20-29 Yards</v>
      </c>
      <c r="I20587" s="2" t="str" cm="1">
        <f t="array" ref="I20587">INDEX($E$2:$E$148,1+MOD(ROW()-ROW($2:$2),ROWS($E$2:$E$148)))</f>
        <v>on Sundays</v>
      </c>
      <c r="J20587" s="2" t="s">
        <v>332</v>
      </c>
    </row>
    <row r="20588" spans="7:10" x14ac:dyDescent="0.15">
      <c r="G20588" s="2">
        <v>20587</v>
      </c>
      <c r="H20588" s="2" t="str" cm="1">
        <f t="array" ref="H20588">INDEX($B$2:$B$185,1+INT((ROW()-ROW($2:$2))/ROWS($E$2:$E$148)))</f>
        <v>FG Made - 20-29 Yards</v>
      </c>
      <c r="I20588" s="2" t="str" cm="1">
        <f t="array" ref="I20588">INDEX($E$2:$E$148,1+MOD(ROW()-ROW($2:$2),ROWS($E$2:$E$148)))</f>
        <v>on Thursdays</v>
      </c>
      <c r="J20588" s="2" t="s">
        <v>333</v>
      </c>
    </row>
    <row r="20589" spans="7:10" x14ac:dyDescent="0.15">
      <c r="G20589" s="2">
        <v>20588</v>
      </c>
      <c r="H20589" s="2" t="str" cm="1">
        <f t="array" ref="H20589">INDEX($B$2:$B$185,1+INT((ROW()-ROW($2:$2))/ROWS($E$2:$E$148)))</f>
        <v>FG Made - 20-29 Yards</v>
      </c>
      <c r="I20589" s="2" t="str" cm="1">
        <f t="array" ref="I20589">INDEX($E$2:$E$148,1+MOD(ROW()-ROW($2:$2),ROWS($E$2:$E$148)))</f>
        <v>in AFC East</v>
      </c>
      <c r="J20589" s="2" t="s">
        <v>334</v>
      </c>
    </row>
    <row r="20590" spans="7:10" x14ac:dyDescent="0.15">
      <c r="G20590" s="2">
        <v>20589</v>
      </c>
      <c r="H20590" s="2" t="str" cm="1">
        <f t="array" ref="H20590">INDEX($B$2:$B$185,1+INT((ROW()-ROW($2:$2))/ROWS($E$2:$E$148)))</f>
        <v>FG Made - 20-29 Yards</v>
      </c>
      <c r="I20590" s="2" t="str" cm="1">
        <f t="array" ref="I20590">INDEX($E$2:$E$148,1+MOD(ROW()-ROW($2:$2),ROWS($E$2:$E$148)))</f>
        <v>in AFC North</v>
      </c>
      <c r="J20590" s="2" t="s">
        <v>335</v>
      </c>
    </row>
    <row r="20591" spans="7:10" ht="14" x14ac:dyDescent="0.15">
      <c r="G20591" s="2">
        <v>20590</v>
      </c>
      <c r="H20591" s="2" t="str" cm="1">
        <f t="array" ref="H20591">INDEX($B$2:$B$185,1+INT((ROW()-ROW($2:$2))/ROWS($E$2:$E$148)))</f>
        <v>FG Made - 20-29 Yards</v>
      </c>
      <c r="I20591" s="2" t="str" cm="1">
        <f t="array" ref="I20591">INDEX($E$2:$E$148,1+MOD(ROW()-ROW($2:$2),ROWS($E$2:$E$148)))</f>
        <v>in AFC South</v>
      </c>
      <c r="J20591" s="3" t="s">
        <v>336</v>
      </c>
    </row>
    <row r="20592" spans="7:10" x14ac:dyDescent="0.15">
      <c r="G20592" s="2">
        <v>20591</v>
      </c>
      <c r="H20592" s="2" t="str" cm="1">
        <f t="array" ref="H20592">INDEX($B$2:$B$185,1+INT((ROW()-ROW($2:$2))/ROWS($E$2:$E$148)))</f>
        <v>FG Made - 20-29 Yards</v>
      </c>
      <c r="I20592" s="2" t="str" cm="1">
        <f t="array" ref="I20592">INDEX($E$2:$E$148,1+MOD(ROW()-ROW($2:$2),ROWS($E$2:$E$148)))</f>
        <v>in AFC West</v>
      </c>
      <c r="J20592" s="2" t="s">
        <v>332</v>
      </c>
    </row>
    <row r="20593" spans="7:10" x14ac:dyDescent="0.15">
      <c r="G20593" s="2">
        <v>20592</v>
      </c>
      <c r="H20593" s="2" t="str" cm="1">
        <f t="array" ref="H20593">INDEX($B$2:$B$185,1+INT((ROW()-ROW($2:$2))/ROWS($E$2:$E$148)))</f>
        <v>FG Made - 20-29 Yards</v>
      </c>
      <c r="I20593" s="2" t="str" cm="1">
        <f t="array" ref="I20593">INDEX($E$2:$E$148,1+MOD(ROW()-ROW($2:$2),ROWS($E$2:$E$148)))</f>
        <v>in NFC East</v>
      </c>
      <c r="J20593" s="2" t="s">
        <v>333</v>
      </c>
    </row>
    <row r="20594" spans="7:10" x14ac:dyDescent="0.15">
      <c r="G20594" s="2">
        <v>20593</v>
      </c>
      <c r="H20594" s="2" t="str" cm="1">
        <f t="array" ref="H20594">INDEX($B$2:$B$185,1+INT((ROW()-ROW($2:$2))/ROWS($E$2:$E$148)))</f>
        <v>FG Made - 20-29 Yards</v>
      </c>
      <c r="I20594" s="2" t="str" cm="1">
        <f t="array" ref="I20594">INDEX($E$2:$E$148,1+MOD(ROW()-ROW($2:$2),ROWS($E$2:$E$148)))</f>
        <v>in NFC North</v>
      </c>
      <c r="J20594" s="2" t="s">
        <v>334</v>
      </c>
    </row>
    <row r="20595" spans="7:10" x14ac:dyDescent="0.15">
      <c r="G20595" s="2">
        <v>20594</v>
      </c>
      <c r="H20595" s="2" t="str" cm="1">
        <f t="array" ref="H20595">INDEX($B$2:$B$185,1+INT((ROW()-ROW($2:$2))/ROWS($E$2:$E$148)))</f>
        <v>FG Made - 20-29 Yards</v>
      </c>
      <c r="I20595" s="2" t="str" cm="1">
        <f t="array" ref="I20595">INDEX($E$2:$E$148,1+MOD(ROW()-ROW($2:$2),ROWS($E$2:$E$148)))</f>
        <v>in NFC South</v>
      </c>
      <c r="J20595" s="2" t="s">
        <v>335</v>
      </c>
    </row>
    <row r="20596" spans="7:10" ht="14" x14ac:dyDescent="0.15">
      <c r="G20596" s="2">
        <v>20595</v>
      </c>
      <c r="H20596" s="2" t="str" cm="1">
        <f t="array" ref="H20596">INDEX($B$2:$B$185,1+INT((ROW()-ROW($2:$2))/ROWS($E$2:$E$148)))</f>
        <v>FG Made - 20-29 Yards</v>
      </c>
      <c r="I20596" s="2" t="str" cm="1">
        <f t="array" ref="I20596">INDEX($E$2:$E$148,1+MOD(ROW()-ROW($2:$2),ROWS($E$2:$E$148)))</f>
        <v>in NFC West</v>
      </c>
      <c r="J20596" s="3" t="s">
        <v>336</v>
      </c>
    </row>
    <row r="20597" spans="7:10" x14ac:dyDescent="0.15">
      <c r="G20597" s="2">
        <v>20596</v>
      </c>
      <c r="H20597" s="2" t="str" cm="1">
        <f t="array" ref="H20597">INDEX($B$2:$B$185,1+INT((ROW()-ROW($2:$2))/ROWS($E$2:$E$148)))</f>
        <v>FG Made - 20-29 Yards</v>
      </c>
      <c r="I20597" s="2" t="str" cm="1">
        <f t="array" ref="I20597">INDEX($E$2:$E$148,1+MOD(ROW()-ROW($2:$2),ROWS($E$2:$E$148)))</f>
        <v>vs AFC</v>
      </c>
      <c r="J20597" s="2" t="s">
        <v>332</v>
      </c>
    </row>
    <row r="20598" spans="7:10" x14ac:dyDescent="0.15">
      <c r="G20598" s="2">
        <v>20597</v>
      </c>
      <c r="H20598" s="2" t="str" cm="1">
        <f t="array" ref="H20598">INDEX($B$2:$B$185,1+INT((ROW()-ROW($2:$2))/ROWS($E$2:$E$148)))</f>
        <v>FG Made - 20-29 Yards</v>
      </c>
      <c r="I20598" s="2" t="str" cm="1">
        <f t="array" ref="I20598">INDEX($E$2:$E$148,1+MOD(ROW()-ROW($2:$2),ROWS($E$2:$E$148)))</f>
        <v>vs NFC</v>
      </c>
      <c r="J20598" s="2" t="s">
        <v>333</v>
      </c>
    </row>
    <row r="20599" spans="7:10" x14ac:dyDescent="0.15">
      <c r="G20599" s="2">
        <v>20598</v>
      </c>
      <c r="H20599" s="2" t="str" cm="1">
        <f t="array" ref="H20599">INDEX($B$2:$B$185,1+INT((ROW()-ROW($2:$2))/ROWS($E$2:$E$148)))</f>
        <v>FG Made - 20-29 Yards</v>
      </c>
      <c r="I20599" s="2" t="str" cm="1">
        <f t="array" ref="I20599">INDEX($E$2:$E$148,1+MOD(ROW()-ROW($2:$2),ROWS($E$2:$E$148)))</f>
        <v>vs AFC East</v>
      </c>
      <c r="J20599" s="2" t="s">
        <v>334</v>
      </c>
    </row>
    <row r="20600" spans="7:10" x14ac:dyDescent="0.15">
      <c r="G20600" s="2">
        <v>20599</v>
      </c>
      <c r="H20600" s="2" t="str" cm="1">
        <f t="array" ref="H20600">INDEX($B$2:$B$185,1+INT((ROW()-ROW($2:$2))/ROWS($E$2:$E$148)))</f>
        <v>FG Made - 20-29 Yards</v>
      </c>
      <c r="I20600" s="2" t="str" cm="1">
        <f t="array" ref="I20600">INDEX($E$2:$E$148,1+MOD(ROW()-ROW($2:$2),ROWS($E$2:$E$148)))</f>
        <v>vs AFC North</v>
      </c>
      <c r="J20600" s="2" t="s">
        <v>335</v>
      </c>
    </row>
    <row r="20601" spans="7:10" ht="14" x14ac:dyDescent="0.15">
      <c r="G20601" s="2">
        <v>20600</v>
      </c>
      <c r="H20601" s="2" t="str" cm="1">
        <f t="array" ref="H20601">INDEX($B$2:$B$185,1+INT((ROW()-ROW($2:$2))/ROWS($E$2:$E$148)))</f>
        <v>FG Made - 20-29 Yards</v>
      </c>
      <c r="I20601" s="2" t="str" cm="1">
        <f t="array" ref="I20601">INDEX($E$2:$E$148,1+MOD(ROW()-ROW($2:$2),ROWS($E$2:$E$148)))</f>
        <v>vs AFC South</v>
      </c>
      <c r="J20601" s="3" t="s">
        <v>336</v>
      </c>
    </row>
    <row r="20602" spans="7:10" x14ac:dyDescent="0.15">
      <c r="G20602" s="2">
        <v>20601</v>
      </c>
      <c r="H20602" s="2" t="str" cm="1">
        <f t="array" ref="H20602">INDEX($B$2:$B$185,1+INT((ROW()-ROW($2:$2))/ROWS($E$2:$E$148)))</f>
        <v>FG Made - 20-29 Yards</v>
      </c>
      <c r="I20602" s="2" t="str" cm="1">
        <f t="array" ref="I20602">INDEX($E$2:$E$148,1+MOD(ROW()-ROW($2:$2),ROWS($E$2:$E$148)))</f>
        <v>vs AFC West</v>
      </c>
      <c r="J20602" s="2" t="s">
        <v>332</v>
      </c>
    </row>
    <row r="20603" spans="7:10" x14ac:dyDescent="0.15">
      <c r="G20603" s="2">
        <v>20602</v>
      </c>
      <c r="H20603" s="2" t="str" cm="1">
        <f t="array" ref="H20603">INDEX($B$2:$B$185,1+INT((ROW()-ROW($2:$2))/ROWS($E$2:$E$148)))</f>
        <v>FG Made - 20-29 Yards</v>
      </c>
      <c r="I20603" s="2" t="str" cm="1">
        <f t="array" ref="I20603">INDEX($E$2:$E$148,1+MOD(ROW()-ROW($2:$2),ROWS($E$2:$E$148)))</f>
        <v>vs NFC East</v>
      </c>
      <c r="J20603" s="2" t="s">
        <v>333</v>
      </c>
    </row>
    <row r="20604" spans="7:10" x14ac:dyDescent="0.15">
      <c r="G20604" s="2">
        <v>20603</v>
      </c>
      <c r="H20604" s="2" t="str" cm="1">
        <f t="array" ref="H20604">INDEX($B$2:$B$185,1+INT((ROW()-ROW($2:$2))/ROWS($E$2:$E$148)))</f>
        <v>FG Made - 20-29 Yards</v>
      </c>
      <c r="I20604" s="2" t="str" cm="1">
        <f t="array" ref="I20604">INDEX($E$2:$E$148,1+MOD(ROW()-ROW($2:$2),ROWS($E$2:$E$148)))</f>
        <v>vs NFC North</v>
      </c>
      <c r="J20604" s="2" t="s">
        <v>334</v>
      </c>
    </row>
    <row r="20605" spans="7:10" x14ac:dyDescent="0.15">
      <c r="G20605" s="2">
        <v>20604</v>
      </c>
      <c r="H20605" s="2" t="str" cm="1">
        <f t="array" ref="H20605">INDEX($B$2:$B$185,1+INT((ROW()-ROW($2:$2))/ROWS($E$2:$E$148)))</f>
        <v>FG Made - 20-29 Yards</v>
      </c>
      <c r="I20605" s="2" t="str" cm="1">
        <f t="array" ref="I20605">INDEX($E$2:$E$148,1+MOD(ROW()-ROW($2:$2),ROWS($E$2:$E$148)))</f>
        <v>vs NFC South</v>
      </c>
      <c r="J20605" s="2" t="s">
        <v>335</v>
      </c>
    </row>
    <row r="20606" spans="7:10" ht="14" x14ac:dyDescent="0.15">
      <c r="G20606" s="2">
        <v>20605</v>
      </c>
      <c r="H20606" s="2" t="str" cm="1">
        <f t="array" ref="H20606">INDEX($B$2:$B$185,1+INT((ROW()-ROW($2:$2))/ROWS($E$2:$E$148)))</f>
        <v>FG Made - 20-29 Yards</v>
      </c>
      <c r="I20606" s="2" t="str" cm="1">
        <f t="array" ref="I20606">INDEX($E$2:$E$148,1+MOD(ROW()-ROW($2:$2),ROWS($E$2:$E$148)))</f>
        <v>vs NFC West</v>
      </c>
      <c r="J20606" s="3" t="s">
        <v>336</v>
      </c>
    </row>
    <row r="20607" spans="7:10" x14ac:dyDescent="0.15">
      <c r="G20607" s="2">
        <v>20606</v>
      </c>
      <c r="H20607" s="2" t="str" cm="1">
        <f t="array" ref="H20607">INDEX($B$2:$B$185,1+INT((ROW()-ROW($2:$2))/ROWS($E$2:$E$148)))</f>
        <v>FG Made - 20-29 Yards</v>
      </c>
      <c r="I20607" s="2" t="str" cm="1">
        <f t="array" ref="I20607">INDEX($E$2:$E$148,1+MOD(ROW()-ROW($2:$2),ROWS($E$2:$E$148)))</f>
        <v>No Down</v>
      </c>
      <c r="J20607" s="2" t="s">
        <v>332</v>
      </c>
    </row>
    <row r="20608" spans="7:10" x14ac:dyDescent="0.15">
      <c r="G20608" s="2">
        <v>20607</v>
      </c>
      <c r="H20608" s="2" t="str" cm="1">
        <f t="array" ref="H20608">INDEX($B$2:$B$185,1+INT((ROW()-ROW($2:$2))/ROWS($E$2:$E$148)))</f>
        <v>FG Made - 20-29 Yards</v>
      </c>
      <c r="I20608" s="2" t="str" cm="1">
        <f t="array" ref="I20608">INDEX($E$2:$E$148,1+MOD(ROW()-ROW($2:$2),ROWS($E$2:$E$148)))</f>
        <v>on 1st Downs</v>
      </c>
      <c r="J20608" s="2" t="s">
        <v>333</v>
      </c>
    </row>
    <row r="20609" spans="7:10" x14ac:dyDescent="0.15">
      <c r="G20609" s="2">
        <v>20608</v>
      </c>
      <c r="H20609" s="2" t="str" cm="1">
        <f t="array" ref="H20609">INDEX($B$2:$B$185,1+INT((ROW()-ROW($2:$2))/ROWS($E$2:$E$148)))</f>
        <v>FG Made - 20-29 Yards</v>
      </c>
      <c r="I20609" s="2" t="str" cm="1">
        <f t="array" ref="I20609">INDEX($E$2:$E$148,1+MOD(ROW()-ROW($2:$2),ROWS($E$2:$E$148)))</f>
        <v>on 2nd Downs</v>
      </c>
      <c r="J20609" s="2" t="s">
        <v>334</v>
      </c>
    </row>
    <row r="20610" spans="7:10" x14ac:dyDescent="0.15">
      <c r="G20610" s="2">
        <v>20609</v>
      </c>
      <c r="H20610" s="2" t="str" cm="1">
        <f t="array" ref="H20610">INDEX($B$2:$B$185,1+INT((ROW()-ROW($2:$2))/ROWS($E$2:$E$148)))</f>
        <v>FG Made - 20-29 Yards</v>
      </c>
      <c r="I20610" s="2" t="str" cm="1">
        <f t="array" ref="I20610">INDEX($E$2:$E$148,1+MOD(ROW()-ROW($2:$2),ROWS($E$2:$E$148)))</f>
        <v>on 3rd Downs</v>
      </c>
      <c r="J20610" s="2" t="s">
        <v>335</v>
      </c>
    </row>
    <row r="20611" spans="7:10" ht="14" x14ac:dyDescent="0.15">
      <c r="G20611" s="2">
        <v>20610</v>
      </c>
      <c r="H20611" s="2" t="str" cm="1">
        <f t="array" ref="H20611">INDEX($B$2:$B$185,1+INT((ROW()-ROW($2:$2))/ROWS($E$2:$E$148)))</f>
        <v>FG Made - 20-29 Yards</v>
      </c>
      <c r="I20611" s="2" t="str" cm="1">
        <f t="array" ref="I20611">INDEX($E$2:$E$148,1+MOD(ROW()-ROW($2:$2),ROWS($E$2:$E$148)))</f>
        <v>on 4th Downs</v>
      </c>
      <c r="J20611" s="3" t="s">
        <v>336</v>
      </c>
    </row>
    <row r="20612" spans="7:10" x14ac:dyDescent="0.15">
      <c r="G20612" s="2">
        <v>20611</v>
      </c>
      <c r="H20612" s="2" t="str" cm="1">
        <f t="array" ref="H20612">INDEX($B$2:$B$185,1+INT((ROW()-ROW($2:$2))/ROWS($E$2:$E$148)))</f>
        <v>FG Made - 20-29 Yards</v>
      </c>
      <c r="I20612" s="2" t="str" cm="1">
        <f t="array" ref="I20612">INDEX($E$2:$E$148,1+MOD(ROW()-ROW($2:$2),ROWS($E$2:$E$148)))</f>
        <v>1st &amp; 10</v>
      </c>
      <c r="J20612" s="2" t="s">
        <v>332</v>
      </c>
    </row>
    <row r="20613" spans="7:10" x14ac:dyDescent="0.15">
      <c r="G20613" s="2">
        <v>20612</v>
      </c>
      <c r="H20613" s="2" t="str" cm="1">
        <f t="array" ref="H20613">INDEX($B$2:$B$185,1+INT((ROW()-ROW($2:$2))/ROWS($E$2:$E$148)))</f>
        <v>FG Made - 20-29 Yards</v>
      </c>
      <c r="I20613" s="2" t="str" cm="1">
        <f t="array" ref="I20613">INDEX($E$2:$E$148,1+MOD(ROW()-ROW($2:$2),ROWS($E$2:$E$148)))</f>
        <v>1st &amp; &gt; 10</v>
      </c>
      <c r="J20613" s="2" t="s">
        <v>333</v>
      </c>
    </row>
    <row r="20614" spans="7:10" x14ac:dyDescent="0.15">
      <c r="G20614" s="2">
        <v>20613</v>
      </c>
      <c r="H20614" s="2" t="str" cm="1">
        <f t="array" ref="H20614">INDEX($B$2:$B$185,1+INT((ROW()-ROW($2:$2))/ROWS($E$2:$E$148)))</f>
        <v>FG Made - 20-29 Yards</v>
      </c>
      <c r="I20614" s="2" t="str" cm="1">
        <f t="array" ref="I20614">INDEX($E$2:$E$148,1+MOD(ROW()-ROW($2:$2),ROWS($E$2:$E$148)))</f>
        <v>1st &amp; &lt; 10</v>
      </c>
      <c r="J20614" s="2" t="s">
        <v>334</v>
      </c>
    </row>
    <row r="20615" spans="7:10" x14ac:dyDescent="0.15">
      <c r="G20615" s="2">
        <v>20614</v>
      </c>
      <c r="H20615" s="2" t="str" cm="1">
        <f t="array" ref="H20615">INDEX($B$2:$B$185,1+INT((ROW()-ROW($2:$2))/ROWS($E$2:$E$148)))</f>
        <v>FG Made - 20-29 Yards</v>
      </c>
      <c r="I20615" s="2" t="str" cm="1">
        <f t="array" ref="I20615">INDEX($E$2:$E$148,1+MOD(ROW()-ROW($2:$2),ROWS($E$2:$E$148)))</f>
        <v>2nd &amp; Medium (4-6yd)</v>
      </c>
      <c r="J20615" s="2" t="s">
        <v>335</v>
      </c>
    </row>
    <row r="20616" spans="7:10" ht="14" x14ac:dyDescent="0.15">
      <c r="G20616" s="2">
        <v>20615</v>
      </c>
      <c r="H20616" s="2" t="str" cm="1">
        <f t="array" ref="H20616">INDEX($B$2:$B$185,1+INT((ROW()-ROW($2:$2))/ROWS($E$2:$E$148)))</f>
        <v>FG Made - 20-29 Yards</v>
      </c>
      <c r="I20616" s="2" t="str" cm="1">
        <f t="array" ref="I20616">INDEX($E$2:$E$148,1+MOD(ROW()-ROW($2:$2),ROWS($E$2:$E$148)))</f>
        <v>2nd &amp; 7-9</v>
      </c>
      <c r="J20616" s="3" t="s">
        <v>336</v>
      </c>
    </row>
    <row r="20617" spans="7:10" x14ac:dyDescent="0.15">
      <c r="G20617" s="2">
        <v>20616</v>
      </c>
      <c r="H20617" s="2" t="str" cm="1">
        <f t="array" ref="H20617">INDEX($B$2:$B$185,1+INT((ROW()-ROW($2:$2))/ROWS($E$2:$E$148)))</f>
        <v>FG Made - 20-29 Yards</v>
      </c>
      <c r="I20617" s="2" t="str" cm="1">
        <f t="array" ref="I20617">INDEX($E$2:$E$148,1+MOD(ROW()-ROW($2:$2),ROWS($E$2:$E$148)))</f>
        <v>2nd &amp; 10+</v>
      </c>
      <c r="J20617" s="2" t="s">
        <v>332</v>
      </c>
    </row>
    <row r="20618" spans="7:10" x14ac:dyDescent="0.15">
      <c r="G20618" s="2">
        <v>20617</v>
      </c>
      <c r="H20618" s="2" t="str" cm="1">
        <f t="array" ref="H20618">INDEX($B$2:$B$185,1+INT((ROW()-ROW($2:$2))/ROWS($E$2:$E$148)))</f>
        <v>FG Made - 20-29 Yards</v>
      </c>
      <c r="I20618" s="2" t="str" cm="1">
        <f t="array" ref="I20618">INDEX($E$2:$E$148,1+MOD(ROW()-ROW($2:$2),ROWS($E$2:$E$148)))</f>
        <v>3rd &amp; Medium (4-6yd)</v>
      </c>
      <c r="J20618" s="2" t="s">
        <v>333</v>
      </c>
    </row>
    <row r="20619" spans="7:10" x14ac:dyDescent="0.15">
      <c r="G20619" s="2">
        <v>20618</v>
      </c>
      <c r="H20619" s="2" t="str" cm="1">
        <f t="array" ref="H20619">INDEX($B$2:$B$185,1+INT((ROW()-ROW($2:$2))/ROWS($E$2:$E$148)))</f>
        <v>FG Made - 20-29 Yards</v>
      </c>
      <c r="I20619" s="2" t="str" cm="1">
        <f t="array" ref="I20619">INDEX($E$2:$E$148,1+MOD(ROW()-ROW($2:$2),ROWS($E$2:$E$148)))</f>
        <v>3rd/4th &amp; Short</v>
      </c>
      <c r="J20619" s="2" t="s">
        <v>334</v>
      </c>
    </row>
    <row r="20620" spans="7:10" x14ac:dyDescent="0.15">
      <c r="G20620" s="2">
        <v>20619</v>
      </c>
      <c r="H20620" s="2" t="str" cm="1">
        <f t="array" ref="H20620">INDEX($B$2:$B$185,1+INT((ROW()-ROW($2:$2))/ROWS($E$2:$E$148)))</f>
        <v>FG Made - 20-29 Yards</v>
      </c>
      <c r="I20620" s="2" t="str" cm="1">
        <f t="array" ref="I20620">INDEX($E$2:$E$148,1+MOD(ROW()-ROW($2:$2),ROWS($E$2:$E$148)))</f>
        <v>3rd &amp; 7-9</v>
      </c>
      <c r="J20620" s="2" t="s">
        <v>335</v>
      </c>
    </row>
    <row r="20621" spans="7:10" ht="14" x14ac:dyDescent="0.15">
      <c r="G20621" s="2">
        <v>20620</v>
      </c>
      <c r="H20621" s="2" t="str" cm="1">
        <f t="array" ref="H20621">INDEX($B$2:$B$185,1+INT((ROW()-ROW($2:$2))/ROWS($E$2:$E$148)))</f>
        <v>FG Made - 20-29 Yards</v>
      </c>
      <c r="I20621" s="2" t="str" cm="1">
        <f t="array" ref="I20621">INDEX($E$2:$E$148,1+MOD(ROW()-ROW($2:$2),ROWS($E$2:$E$148)))</f>
        <v>3rd &amp; 10+</v>
      </c>
      <c r="J20621" s="3" t="s">
        <v>336</v>
      </c>
    </row>
    <row r="20622" spans="7:10" x14ac:dyDescent="0.15">
      <c r="G20622" s="2">
        <v>20621</v>
      </c>
      <c r="H20622" s="2" t="str" cm="1">
        <f t="array" ref="H20622">INDEX($B$2:$B$185,1+INT((ROW()-ROW($2:$2))/ROWS($E$2:$E$148)))</f>
        <v>FG Made - 20-29 Yards</v>
      </c>
      <c r="I20622" s="2" t="str" cm="1">
        <f t="array" ref="I20622">INDEX($E$2:$E$148,1+MOD(ROW()-ROW($2:$2),ROWS($E$2:$E$148)))</f>
        <v>4th &amp; 4-6</v>
      </c>
      <c r="J20622" s="2" t="s">
        <v>332</v>
      </c>
    </row>
    <row r="20623" spans="7:10" x14ac:dyDescent="0.15">
      <c r="G20623" s="2">
        <v>20622</v>
      </c>
      <c r="H20623" s="2" t="str" cm="1">
        <f t="array" ref="H20623">INDEX($B$2:$B$185,1+INT((ROW()-ROW($2:$2))/ROWS($E$2:$E$148)))</f>
        <v>FG Made - 20-29 Yards</v>
      </c>
      <c r="I20623" s="2" t="str" cm="1">
        <f t="array" ref="I20623">INDEX($E$2:$E$148,1+MOD(ROW()-ROW($2:$2),ROWS($E$2:$E$148)))</f>
        <v>4th &amp; 7-9</v>
      </c>
      <c r="J20623" s="2" t="s">
        <v>333</v>
      </c>
    </row>
    <row r="20624" spans="7:10" x14ac:dyDescent="0.15">
      <c r="G20624" s="2">
        <v>20623</v>
      </c>
      <c r="H20624" s="2" t="str" cm="1">
        <f t="array" ref="H20624">INDEX($B$2:$B$185,1+INT((ROW()-ROW($2:$2))/ROWS($E$2:$E$148)))</f>
        <v>FG Made - 20-29 Yards</v>
      </c>
      <c r="I20624" s="2" t="str" cm="1">
        <f t="array" ref="I20624">INDEX($E$2:$E$148,1+MOD(ROW()-ROW($2:$2),ROWS($E$2:$E$148)))</f>
        <v>4th &amp; 10+</v>
      </c>
      <c r="J20624" s="2" t="s">
        <v>334</v>
      </c>
    </row>
    <row r="20625" spans="7:10" x14ac:dyDescent="0.15">
      <c r="G20625" s="2">
        <v>20624</v>
      </c>
      <c r="H20625" s="2" t="str" cm="1">
        <f t="array" ref="H20625">INDEX($B$2:$B$185,1+INT((ROW()-ROW($2:$2))/ROWS($E$2:$E$148)))</f>
        <v>FG Made - 20-29 Yards</v>
      </c>
      <c r="I20625" s="2" t="str" cm="1">
        <f t="array" ref="I20625">INDEX($E$2:$E$148,1+MOD(ROW()-ROW($2:$2),ROWS($E$2:$E$148)))</f>
        <v>Plays/Drive, 1-3</v>
      </c>
      <c r="J20625" s="2" t="s">
        <v>335</v>
      </c>
    </row>
    <row r="20626" spans="7:10" ht="14" x14ac:dyDescent="0.15">
      <c r="G20626" s="2">
        <v>20625</v>
      </c>
      <c r="H20626" s="2" t="str" cm="1">
        <f t="array" ref="H20626">INDEX($B$2:$B$185,1+INT((ROW()-ROW($2:$2))/ROWS($E$2:$E$148)))</f>
        <v>FG Made - 20-29 Yards</v>
      </c>
      <c r="I20626" s="2" t="str" cm="1">
        <f t="array" ref="I20626">INDEX($E$2:$E$148,1+MOD(ROW()-ROW($2:$2),ROWS($E$2:$E$148)))</f>
        <v>Plays/Drive, 4-6</v>
      </c>
      <c r="J20626" s="3" t="s">
        <v>336</v>
      </c>
    </row>
    <row r="20627" spans="7:10" x14ac:dyDescent="0.15">
      <c r="G20627" s="2">
        <v>20626</v>
      </c>
      <c r="H20627" s="2" t="str" cm="1">
        <f t="array" ref="H20627">INDEX($B$2:$B$185,1+INT((ROW()-ROW($2:$2))/ROWS($E$2:$E$148)))</f>
        <v>FG Made - 20-29 Yards</v>
      </c>
      <c r="I20627" s="2" t="str" cm="1">
        <f t="array" ref="I20627">INDEX($E$2:$E$148,1+MOD(ROW()-ROW($2:$2),ROWS($E$2:$E$148)))</f>
        <v>Plays/Drive, 7-10</v>
      </c>
      <c r="J20627" s="2" t="s">
        <v>332</v>
      </c>
    </row>
    <row r="20628" spans="7:10" x14ac:dyDescent="0.15">
      <c r="G20628" s="2">
        <v>20627</v>
      </c>
      <c r="H20628" s="2" t="str" cm="1">
        <f t="array" ref="H20628">INDEX($B$2:$B$185,1+INT((ROW()-ROW($2:$2))/ROWS($E$2:$E$148)))</f>
        <v>FG Made - 20-29 Yards</v>
      </c>
      <c r="I20628" s="2" t="str" cm="1">
        <f t="array" ref="I20628">INDEX($E$2:$E$148,1+MOD(ROW()-ROW($2:$2),ROWS($E$2:$E$148)))</f>
        <v>Plays/Drive, 11+</v>
      </c>
      <c r="J20628" s="2" t="s">
        <v>333</v>
      </c>
    </row>
    <row r="20629" spans="7:10" x14ac:dyDescent="0.15">
      <c r="G20629" s="2">
        <v>20628</v>
      </c>
      <c r="H20629" s="2" t="str" cm="1">
        <f t="array" ref="H20629">INDEX($B$2:$B$185,1+INT((ROW()-ROW($2:$2))/ROWS($E$2:$E$148)))</f>
        <v>FG Made - 20-29 Yards</v>
      </c>
      <c r="I20629" s="2" t="str" cm="1">
        <f t="array" ref="I20629">INDEX($E$2:$E$148,1+MOD(ROW()-ROW($2:$2),ROWS($E$2:$E$148)))</f>
        <v>Loaded Box, &gt; 8</v>
      </c>
      <c r="J20629" s="2" t="s">
        <v>334</v>
      </c>
    </row>
    <row r="20630" spans="7:10" x14ac:dyDescent="0.15">
      <c r="G20630" s="2">
        <v>20629</v>
      </c>
      <c r="H20630" s="2" t="str" cm="1">
        <f t="array" ref="H20630">INDEX($B$2:$B$185,1+INT((ROW()-ROW($2:$2))/ROWS($E$2:$E$148)))</f>
        <v>FG Made - 20-29 Yards</v>
      </c>
      <c r="I20630" s="2" t="str" cm="1">
        <f t="array" ref="I20630">INDEX($E$2:$E$148,1+MOD(ROW()-ROW($2:$2),ROWS($E$2:$E$148)))</f>
        <v>Loaded Box, &lt; 8</v>
      </c>
      <c r="J20630" s="2" t="s">
        <v>335</v>
      </c>
    </row>
    <row r="20631" spans="7:10" ht="14" x14ac:dyDescent="0.15">
      <c r="G20631" s="2">
        <v>20630</v>
      </c>
      <c r="H20631" s="2" t="str" cm="1">
        <f t="array" ref="H20631">INDEX($B$2:$B$185,1+INT((ROW()-ROW($2:$2))/ROWS($E$2:$E$148)))</f>
        <v>FG Made - 20-29 Yards</v>
      </c>
      <c r="I20631" s="2" t="str" cm="1">
        <f t="array" ref="I20631">INDEX($E$2:$E$148,1+MOD(ROW()-ROW($2:$2),ROWS($E$2:$E$148)))</f>
        <v>LOS: Opponents 1-10</v>
      </c>
      <c r="J20631" s="3" t="s">
        <v>336</v>
      </c>
    </row>
    <row r="20632" spans="7:10" x14ac:dyDescent="0.15">
      <c r="G20632" s="2">
        <v>20631</v>
      </c>
      <c r="H20632" s="2" t="str" cm="1">
        <f t="array" ref="H20632">INDEX($B$2:$B$185,1+INT((ROW()-ROW($2:$2))/ROWS($E$2:$E$148)))</f>
        <v>FG Made - 20-29 Yards</v>
      </c>
      <c r="I20632" s="2" t="str" cm="1">
        <f t="array" ref="I20632">INDEX($E$2:$E$148,1+MOD(ROW()-ROW($2:$2),ROWS($E$2:$E$148)))</f>
        <v>LOS: Opponents 11-20</v>
      </c>
      <c r="J20632" s="2" t="s">
        <v>332</v>
      </c>
    </row>
    <row r="20633" spans="7:10" x14ac:dyDescent="0.15">
      <c r="G20633" s="2">
        <v>20632</v>
      </c>
      <c r="H20633" s="2" t="str" cm="1">
        <f t="array" ref="H20633">INDEX($B$2:$B$185,1+INT((ROW()-ROW($2:$2))/ROWS($E$2:$E$148)))</f>
        <v>FG Made - 20-29 Yards</v>
      </c>
      <c r="I20633" s="2" t="str" cm="1">
        <f t="array" ref="I20633">INDEX($E$2:$E$148,1+MOD(ROW()-ROW($2:$2),ROWS($E$2:$E$148)))</f>
        <v>LOS: Opponents 41-50</v>
      </c>
      <c r="J20633" s="2" t="s">
        <v>333</v>
      </c>
    </row>
    <row r="20634" spans="7:10" x14ac:dyDescent="0.15">
      <c r="G20634" s="2">
        <v>20633</v>
      </c>
      <c r="H20634" s="2" t="str" cm="1">
        <f t="array" ref="H20634">INDEX($B$2:$B$185,1+INT((ROW()-ROW($2:$2))/ROWS($E$2:$E$148)))</f>
        <v>FG Made - 20-29 Yards</v>
      </c>
      <c r="I20634" s="2" t="str" cm="1">
        <f t="array" ref="I20634">INDEX($E$2:$E$148,1+MOD(ROW()-ROW($2:$2),ROWS($E$2:$E$148)))</f>
        <v>LOS: Own 1-10</v>
      </c>
      <c r="J20634" s="2" t="s">
        <v>334</v>
      </c>
    </row>
    <row r="20635" spans="7:10" x14ac:dyDescent="0.15">
      <c r="G20635" s="2">
        <v>20634</v>
      </c>
      <c r="H20635" s="2" t="str" cm="1">
        <f t="array" ref="H20635">INDEX($B$2:$B$185,1+INT((ROW()-ROW($2:$2))/ROWS($E$2:$E$148)))</f>
        <v>FG Made - 20-29 Yards</v>
      </c>
      <c r="I20635" s="2" t="str" cm="1">
        <f t="array" ref="I20635">INDEX($E$2:$E$148,1+MOD(ROW()-ROW($2:$2),ROWS($E$2:$E$148)))</f>
        <v>LOS: Own 11-20</v>
      </c>
      <c r="J20635" s="2" t="s">
        <v>335</v>
      </c>
    </row>
    <row r="20636" spans="7:10" ht="14" x14ac:dyDescent="0.15">
      <c r="G20636" s="2">
        <v>20635</v>
      </c>
      <c r="H20636" s="2" t="str" cm="1">
        <f t="array" ref="H20636">INDEX($B$2:$B$185,1+INT((ROW()-ROW($2:$2))/ROWS($E$2:$E$148)))</f>
        <v>FG Made - 20-29 Yards</v>
      </c>
      <c r="I20636" s="2" t="str" cm="1">
        <f t="array" ref="I20636">INDEX($E$2:$E$148,1+MOD(ROW()-ROW($2:$2),ROWS($E$2:$E$148)))</f>
        <v>LOS: Own 21-50</v>
      </c>
      <c r="J20636" s="3" t="s">
        <v>336</v>
      </c>
    </row>
    <row r="20637" spans="7:10" x14ac:dyDescent="0.15">
      <c r="G20637" s="2">
        <v>20636</v>
      </c>
      <c r="H20637" s="2" t="str" cm="1">
        <f t="array" ref="H20637">INDEX($B$2:$B$185,1+INT((ROW()-ROW($2:$2))/ROWS($E$2:$E$148)))</f>
        <v>FG Made - 20-29 Yards</v>
      </c>
      <c r="I20637" s="2" t="str" cm="1">
        <f t="array" ref="I20637">INDEX($E$2:$E$148,1+MOD(ROW()-ROW($2:$2),ROWS($E$2:$E$148)))</f>
        <v>Final Score +/- 7</v>
      </c>
      <c r="J20637" s="2" t="s">
        <v>332</v>
      </c>
    </row>
    <row r="20638" spans="7:10" x14ac:dyDescent="0.15">
      <c r="G20638" s="2">
        <v>20637</v>
      </c>
      <c r="H20638" s="2" t="str" cm="1">
        <f t="array" ref="H20638">INDEX($B$2:$B$185,1+INT((ROW()-ROW($2:$2))/ROWS($E$2:$E$148)))</f>
        <v>FG Made - 20-29 Yards</v>
      </c>
      <c r="I20638" s="2" t="str" cm="1">
        <f t="array" ref="I20638">INDEX($E$2:$E$148,1+MOD(ROW()-ROW($2:$2),ROWS($E$2:$E$148)))</f>
        <v>Final Score 8-14 pts</v>
      </c>
      <c r="J20638" s="2" t="s">
        <v>333</v>
      </c>
    </row>
    <row r="20639" spans="7:10" x14ac:dyDescent="0.15">
      <c r="G20639" s="2">
        <v>20638</v>
      </c>
      <c r="H20639" s="2" t="str" cm="1">
        <f t="array" ref="H20639">INDEX($B$2:$B$185,1+INT((ROW()-ROW($2:$2))/ROWS($E$2:$E$148)))</f>
        <v>FG Made - 20-29 Yards</v>
      </c>
      <c r="I20639" s="2" t="str" cm="1">
        <f t="array" ref="I20639">INDEX($E$2:$E$148,1+MOD(ROW()-ROW($2:$2),ROWS($E$2:$E$148)))</f>
        <v>Final Score 15+ pt</v>
      </c>
      <c r="J20639" s="2" t="s">
        <v>334</v>
      </c>
    </row>
    <row r="20640" spans="7:10" x14ac:dyDescent="0.15">
      <c r="G20640" s="2">
        <v>20639</v>
      </c>
      <c r="H20640" s="2" t="str" cm="1">
        <f t="array" ref="H20640">INDEX($B$2:$B$185,1+INT((ROW()-ROW($2:$2))/ROWS($E$2:$E$148)))</f>
        <v>FG Made - 20-29 Yards</v>
      </c>
      <c r="I20640" s="2" t="str" cm="1">
        <f t="array" ref="I20640">INDEX($E$2:$E$148,1+MOD(ROW()-ROW($2:$2),ROWS($E$2:$E$148)))</f>
        <v>Games 1 to 4</v>
      </c>
      <c r="J20640" s="2" t="s">
        <v>335</v>
      </c>
    </row>
    <row r="20641" spans="7:10" ht="14" x14ac:dyDescent="0.15">
      <c r="G20641" s="2">
        <v>20640</v>
      </c>
      <c r="H20641" s="2" t="str" cm="1">
        <f t="array" ref="H20641">INDEX($B$2:$B$185,1+INT((ROW()-ROW($2:$2))/ROWS($E$2:$E$148)))</f>
        <v>FG Made - 20-29 Yards</v>
      </c>
      <c r="I20641" s="2" t="str" cm="1">
        <f t="array" ref="I20641">INDEX($E$2:$E$148,1+MOD(ROW()-ROW($2:$2),ROWS($E$2:$E$148)))</f>
        <v>Games 13 to 16</v>
      </c>
      <c r="J20641" s="3" t="s">
        <v>336</v>
      </c>
    </row>
    <row r="20642" spans="7:10" x14ac:dyDescent="0.15">
      <c r="G20642" s="2">
        <v>20641</v>
      </c>
      <c r="H20642" s="2" t="str" cm="1">
        <f t="array" ref="H20642">INDEX($B$2:$B$185,1+INT((ROW()-ROW($2:$2))/ROWS($E$2:$E$148)))</f>
        <v>FG Made - 20-29 Yards</v>
      </c>
      <c r="I20642" s="2" t="str" cm="1">
        <f t="array" ref="I20642">INDEX($E$2:$E$148,1+MOD(ROW()-ROW($2:$2),ROWS($E$2:$E$148)))</f>
        <v>Games 5 to 8</v>
      </c>
      <c r="J20642" s="2" t="s">
        <v>332</v>
      </c>
    </row>
    <row r="20643" spans="7:10" x14ac:dyDescent="0.15">
      <c r="G20643" s="2">
        <v>20642</v>
      </c>
      <c r="H20643" s="2" t="str" cm="1">
        <f t="array" ref="H20643">INDEX($B$2:$B$185,1+INT((ROW()-ROW($2:$2))/ROWS($E$2:$E$148)))</f>
        <v>FG Made - 20-29 Yards</v>
      </c>
      <c r="I20643" s="2" t="str" cm="1">
        <f t="array" ref="I20643">INDEX($E$2:$E$148,1+MOD(ROW()-ROW($2:$2),ROWS($E$2:$E$148)))</f>
        <v>Games 9 to 12</v>
      </c>
      <c r="J20643" s="2" t="s">
        <v>333</v>
      </c>
    </row>
    <row r="20644" spans="7:10" x14ac:dyDescent="0.15">
      <c r="G20644" s="2">
        <v>20643</v>
      </c>
      <c r="H20644" s="2" t="str" cm="1">
        <f t="array" ref="H20644">INDEX($B$2:$B$185,1+INT((ROW()-ROW($2:$2))/ROWS($E$2:$E$148)))</f>
        <v>FG Made - 20-29 Yards</v>
      </c>
      <c r="I20644" s="2" t="str" cm="1">
        <f t="array" ref="I20644">INDEX($E$2:$E$148,1+MOD(ROW()-ROW($2:$2),ROWS($E$2:$E$148)))</f>
        <v>when Leading, &lt; 2 min</v>
      </c>
      <c r="J20644" s="2" t="s">
        <v>334</v>
      </c>
    </row>
    <row r="20645" spans="7:10" x14ac:dyDescent="0.15">
      <c r="G20645" s="2">
        <v>20644</v>
      </c>
      <c r="H20645" s="2" t="str" cm="1">
        <f t="array" ref="H20645">INDEX($B$2:$B$185,1+INT((ROW()-ROW($2:$2))/ROWS($E$2:$E$148)))</f>
        <v>FG Made - 20-29 Yards</v>
      </c>
      <c r="I20645" s="2" t="str" cm="1">
        <f t="array" ref="I20645">INDEX($E$2:$E$148,1+MOD(ROW()-ROW($2:$2),ROWS($E$2:$E$148)))</f>
        <v>when Leading, &lt; 4 min</v>
      </c>
      <c r="J20645" s="2" t="s">
        <v>335</v>
      </c>
    </row>
    <row r="20646" spans="7:10" ht="14" x14ac:dyDescent="0.15">
      <c r="G20646" s="2">
        <v>20645</v>
      </c>
      <c r="H20646" s="2" t="str" cm="1">
        <f t="array" ref="H20646">INDEX($B$2:$B$185,1+INT((ROW()-ROW($2:$2))/ROWS($E$2:$E$148)))</f>
        <v>FG Made - 20-29 Yards</v>
      </c>
      <c r="I20646" s="2" t="str" cm="1">
        <f t="array" ref="I20646">INDEX($E$2:$E$148,1+MOD(ROW()-ROW($2:$2),ROWS($E$2:$E$148)))</f>
        <v>when Tied, &lt; 2 min</v>
      </c>
      <c r="J20646" s="3" t="s">
        <v>336</v>
      </c>
    </row>
    <row r="20647" spans="7:10" x14ac:dyDescent="0.15">
      <c r="G20647" s="2">
        <v>20646</v>
      </c>
      <c r="H20647" s="2" t="str" cm="1">
        <f t="array" ref="H20647">INDEX($B$2:$B$185,1+INT((ROW()-ROW($2:$2))/ROWS($E$2:$E$148)))</f>
        <v>FG Made - 20-29 Yards</v>
      </c>
      <c r="I20647" s="2" t="str" cm="1">
        <f t="array" ref="I20647">INDEX($E$2:$E$148,1+MOD(ROW()-ROW($2:$2),ROWS($E$2:$E$148)))</f>
        <v>when Tied, &lt; 4 min</v>
      </c>
      <c r="J20647" s="2" t="s">
        <v>332</v>
      </c>
    </row>
    <row r="20648" spans="7:10" x14ac:dyDescent="0.15">
      <c r="G20648" s="2">
        <v>20647</v>
      </c>
      <c r="H20648" s="2" t="str" cm="1">
        <f t="array" ref="H20648">INDEX($B$2:$B$185,1+INT((ROW()-ROW($2:$2))/ROWS($E$2:$E$148)))</f>
        <v>FG Made - 20-29 Yards</v>
      </c>
      <c r="I20648" s="2" t="str" cm="1">
        <f t="array" ref="I20648">INDEX($E$2:$E$148,1+MOD(ROW()-ROW($2:$2),ROWS($E$2:$E$148)))</f>
        <v>when Trailing, &lt; 2 min</v>
      </c>
      <c r="J20648" s="2" t="s">
        <v>333</v>
      </c>
    </row>
    <row r="20649" spans="7:10" x14ac:dyDescent="0.15">
      <c r="G20649" s="2">
        <v>20648</v>
      </c>
      <c r="H20649" s="2" t="str" cm="1">
        <f t="array" ref="H20649">INDEX($B$2:$B$185,1+INT((ROW()-ROW($2:$2))/ROWS($E$2:$E$148)))</f>
        <v>FG Made - 20-29 Yards</v>
      </c>
      <c r="I20649" s="2" t="str" cm="1">
        <f t="array" ref="I20649">INDEX($E$2:$E$148,1+MOD(ROW()-ROW($2:$2),ROWS($E$2:$E$148)))</f>
        <v>when Trailing, &lt; 4 min</v>
      </c>
      <c r="J20649" s="2" t="s">
        <v>334</v>
      </c>
    </row>
    <row r="20650" spans="7:10" x14ac:dyDescent="0.15">
      <c r="G20650" s="2">
        <v>20649</v>
      </c>
      <c r="H20650" s="2" t="str" cm="1">
        <f t="array" ref="H20650">INDEX($B$2:$B$185,1+INT((ROW()-ROW($2:$2))/ROWS($E$2:$E$148)))</f>
        <v>FG Made - 20-29 Yards</v>
      </c>
      <c r="I20650" s="2" t="str" cm="1">
        <f t="array" ref="I20650">INDEX($E$2:$E$148,1+MOD(ROW()-ROW($2:$2),ROWS($E$2:$E$148)))</f>
        <v>in 1st Half</v>
      </c>
      <c r="J20650" s="2" t="s">
        <v>335</v>
      </c>
    </row>
    <row r="20651" spans="7:10" ht="14" x14ac:dyDescent="0.15">
      <c r="G20651" s="2">
        <v>20650</v>
      </c>
      <c r="H20651" s="2" t="str" cm="1">
        <f t="array" ref="H20651">INDEX($B$2:$B$185,1+INT((ROW()-ROW($2:$2))/ROWS($E$2:$E$148)))</f>
        <v>FG Made - 20-29 Yards</v>
      </c>
      <c r="I20651" s="2" t="str" cm="1">
        <f t="array" ref="I20651">INDEX($E$2:$E$148,1+MOD(ROW()-ROW($2:$2),ROWS($E$2:$E$148)))</f>
        <v>in 2nd Half</v>
      </c>
      <c r="J20651" s="3" t="s">
        <v>336</v>
      </c>
    </row>
    <row r="20652" spans="7:10" x14ac:dyDescent="0.15">
      <c r="G20652" s="2">
        <v>20651</v>
      </c>
      <c r="H20652" s="2" t="str" cm="1">
        <f t="array" ref="H20652">INDEX($B$2:$B$185,1+INT((ROW()-ROW($2:$2))/ROWS($E$2:$E$148)))</f>
        <v>FG Made - 20-29 Yards</v>
      </c>
      <c r="I20652" s="2" t="str" cm="1">
        <f t="array" ref="I20652">INDEX($E$2:$E$148,1+MOD(ROW()-ROW($2:$2),ROWS($E$2:$E$148)))</f>
        <v>No Huddle</v>
      </c>
      <c r="J20652" s="2" t="s">
        <v>332</v>
      </c>
    </row>
    <row r="20653" spans="7:10" x14ac:dyDescent="0.15">
      <c r="G20653" s="2">
        <v>20652</v>
      </c>
      <c r="H20653" s="2" t="str" cm="1">
        <f t="array" ref="H20653">INDEX($B$2:$B$185,1+INT((ROW()-ROW($2:$2))/ROWS($E$2:$E$148)))</f>
        <v>FG Made - 20-29 Yards</v>
      </c>
      <c r="I20653" s="2" t="str" cm="1">
        <f t="array" ref="I20653">INDEX($E$2:$E$148,1+MOD(ROW()-ROW($2:$2),ROWS($E$2:$E$148)))</f>
        <v>Huddle</v>
      </c>
      <c r="J20653" s="2" t="s">
        <v>333</v>
      </c>
    </row>
    <row r="20654" spans="7:10" x14ac:dyDescent="0.15">
      <c r="G20654" s="2">
        <v>20653</v>
      </c>
      <c r="H20654" s="2" t="str" cm="1">
        <f t="array" ref="H20654">INDEX($B$2:$B$185,1+INT((ROW()-ROW($2:$2))/ROWS($E$2:$E$148)))</f>
        <v>FG Made - 20-29 Yards</v>
      </c>
      <c r="I20654" s="2" t="str" cm="1">
        <f t="array" ref="I20654">INDEX($E$2:$E$148,1+MOD(ROW()-ROW($2:$2),ROWS($E$2:$E$148)))</f>
        <v>NFL</v>
      </c>
      <c r="J20654" s="2" t="s">
        <v>334</v>
      </c>
    </row>
    <row r="20655" spans="7:10" x14ac:dyDescent="0.15">
      <c r="G20655" s="2">
        <v>20654</v>
      </c>
      <c r="H20655" s="2" t="str" cm="1">
        <f t="array" ref="H20655">INDEX($B$2:$B$185,1+INT((ROW()-ROW($2:$2))/ROWS($E$2:$E$148)))</f>
        <v>FG Made - 20-29 Yards</v>
      </c>
      <c r="I20655" s="2" t="str" cm="1">
        <f t="array" ref="I20655">INDEX($E$2:$E$148,1+MOD(ROW()-ROW($2:$2),ROWS($E$2:$E$148)))</f>
        <v>in December</v>
      </c>
      <c r="J20655" s="2" t="s">
        <v>335</v>
      </c>
    </row>
    <row r="20656" spans="7:10" ht="14" x14ac:dyDescent="0.15">
      <c r="G20656" s="2">
        <v>20655</v>
      </c>
      <c r="H20656" s="2" t="str" cm="1">
        <f t="array" ref="H20656">INDEX($B$2:$B$185,1+INT((ROW()-ROW($2:$2))/ROWS($E$2:$E$148)))</f>
        <v>FG Made - 20-29 Yards</v>
      </c>
      <c r="I20656" s="2" t="str" cm="1">
        <f t="array" ref="I20656">INDEX($E$2:$E$148,1+MOD(ROW()-ROW($2:$2),ROWS($E$2:$E$148)))</f>
        <v>in November</v>
      </c>
      <c r="J20656" s="3" t="s">
        <v>336</v>
      </c>
    </row>
    <row r="20657" spans="7:10" x14ac:dyDescent="0.15">
      <c r="G20657" s="2">
        <v>20656</v>
      </c>
      <c r="H20657" s="2" t="str" cm="1">
        <f t="array" ref="H20657">INDEX($B$2:$B$185,1+INT((ROW()-ROW($2:$2))/ROWS($E$2:$E$148)))</f>
        <v>FG Made - 20-29 Yards</v>
      </c>
      <c r="I20657" s="2" t="str" cm="1">
        <f t="array" ref="I20657">INDEX($E$2:$E$148,1+MOD(ROW()-ROW($2:$2),ROWS($E$2:$E$148)))</f>
        <v>in October</v>
      </c>
      <c r="J20657" s="2" t="s">
        <v>332</v>
      </c>
    </row>
    <row r="20658" spans="7:10" x14ac:dyDescent="0.15">
      <c r="G20658" s="2">
        <v>20657</v>
      </c>
      <c r="H20658" s="2" t="str" cm="1">
        <f t="array" ref="H20658">INDEX($B$2:$B$185,1+INT((ROW()-ROW($2:$2))/ROWS($E$2:$E$148)))</f>
        <v>FG Made - 20-29 Yards</v>
      </c>
      <c r="I20658" s="2" t="str" cm="1">
        <f t="array" ref="I20658">INDEX($E$2:$E$148,1+MOD(ROW()-ROW($2:$2),ROWS($E$2:$E$148)))</f>
        <v>in September</v>
      </c>
      <c r="J20658" s="2" t="s">
        <v>333</v>
      </c>
    </row>
    <row r="20659" spans="7:10" x14ac:dyDescent="0.15">
      <c r="G20659" s="2">
        <v>20658</v>
      </c>
      <c r="H20659" s="2" t="str" cm="1">
        <f t="array" ref="H20659">INDEX($B$2:$B$185,1+INT((ROW()-ROW($2:$2))/ROWS($E$2:$E$148)))</f>
        <v>FG Made - 20-29 Yards</v>
      </c>
      <c r="I20659" s="2" t="str" cm="1">
        <f t="array" ref="I20659">INDEX($E$2:$E$148,1+MOD(ROW()-ROW($2:$2),ROWS($E$2:$E$148)))</f>
        <v>vs ARIZONA</v>
      </c>
      <c r="J20659" s="2" t="s">
        <v>334</v>
      </c>
    </row>
    <row r="20660" spans="7:10" x14ac:dyDescent="0.15">
      <c r="G20660" s="2">
        <v>20659</v>
      </c>
      <c r="H20660" s="2" t="str" cm="1">
        <f t="array" ref="H20660">INDEX($B$2:$B$185,1+INT((ROW()-ROW($2:$2))/ROWS($E$2:$E$148)))</f>
        <v>FG Made - 20-29 Yards</v>
      </c>
      <c r="I20660" s="2" t="str" cm="1">
        <f t="array" ref="I20660">INDEX($E$2:$E$148,1+MOD(ROW()-ROW($2:$2),ROWS($E$2:$E$148)))</f>
        <v>vs ATLANTA</v>
      </c>
      <c r="J20660" s="2" t="s">
        <v>335</v>
      </c>
    </row>
    <row r="20661" spans="7:10" ht="14" x14ac:dyDescent="0.15">
      <c r="G20661" s="2">
        <v>20660</v>
      </c>
      <c r="H20661" s="2" t="str" cm="1">
        <f t="array" ref="H20661">INDEX($B$2:$B$185,1+INT((ROW()-ROW($2:$2))/ROWS($E$2:$E$148)))</f>
        <v>FG Made - 20-29 Yards</v>
      </c>
      <c r="I20661" s="2" t="str" cm="1">
        <f t="array" ref="I20661">INDEX($E$2:$E$148,1+MOD(ROW()-ROW($2:$2),ROWS($E$2:$E$148)))</f>
        <v>vs BALTIMORE</v>
      </c>
      <c r="J20661" s="3" t="s">
        <v>336</v>
      </c>
    </row>
    <row r="20662" spans="7:10" x14ac:dyDescent="0.15">
      <c r="G20662" s="2">
        <v>20661</v>
      </c>
      <c r="H20662" s="2" t="str" cm="1">
        <f t="array" ref="H20662">INDEX($B$2:$B$185,1+INT((ROW()-ROW($2:$2))/ROWS($E$2:$E$148)))</f>
        <v>FG Made - 20-29 Yards</v>
      </c>
      <c r="I20662" s="2" t="str" cm="1">
        <f t="array" ref="I20662">INDEX($E$2:$E$148,1+MOD(ROW()-ROW($2:$2),ROWS($E$2:$E$148)))</f>
        <v>vs BUFFALO</v>
      </c>
      <c r="J20662" s="2" t="s">
        <v>332</v>
      </c>
    </row>
    <row r="20663" spans="7:10" x14ac:dyDescent="0.15">
      <c r="G20663" s="2">
        <v>20662</v>
      </c>
      <c r="H20663" s="2" t="str" cm="1">
        <f t="array" ref="H20663">INDEX($B$2:$B$185,1+INT((ROW()-ROW($2:$2))/ROWS($E$2:$E$148)))</f>
        <v>FG Made - 20-29 Yards</v>
      </c>
      <c r="I20663" s="2" t="str" cm="1">
        <f t="array" ref="I20663">INDEX($E$2:$E$148,1+MOD(ROW()-ROW($2:$2),ROWS($E$2:$E$148)))</f>
        <v>vs CAROLINA</v>
      </c>
      <c r="J20663" s="2" t="s">
        <v>333</v>
      </c>
    </row>
    <row r="20664" spans="7:10" x14ac:dyDescent="0.15">
      <c r="G20664" s="2">
        <v>20663</v>
      </c>
      <c r="H20664" s="2" t="str" cm="1">
        <f t="array" ref="H20664">INDEX($B$2:$B$185,1+INT((ROW()-ROW($2:$2))/ROWS($E$2:$E$148)))</f>
        <v>FG Made - 20-29 Yards</v>
      </c>
      <c r="I20664" s="2" t="str" cm="1">
        <f t="array" ref="I20664">INDEX($E$2:$E$148,1+MOD(ROW()-ROW($2:$2),ROWS($E$2:$E$148)))</f>
        <v>vs CHICAGO</v>
      </c>
      <c r="J20664" s="2" t="s">
        <v>334</v>
      </c>
    </row>
    <row r="20665" spans="7:10" x14ac:dyDescent="0.15">
      <c r="G20665" s="2">
        <v>20664</v>
      </c>
      <c r="H20665" s="2" t="str" cm="1">
        <f t="array" ref="H20665">INDEX($B$2:$B$185,1+INT((ROW()-ROW($2:$2))/ROWS($E$2:$E$148)))</f>
        <v>FG Made - 20-29 Yards</v>
      </c>
      <c r="I20665" s="2" t="str" cm="1">
        <f t="array" ref="I20665">INDEX($E$2:$E$148,1+MOD(ROW()-ROW($2:$2),ROWS($E$2:$E$148)))</f>
        <v>vs CINCINNATI</v>
      </c>
      <c r="J20665" s="2" t="s">
        <v>335</v>
      </c>
    </row>
    <row r="20666" spans="7:10" ht="14" x14ac:dyDescent="0.15">
      <c r="G20666" s="2">
        <v>20665</v>
      </c>
      <c r="H20666" s="2" t="str" cm="1">
        <f t="array" ref="H20666">INDEX($B$2:$B$185,1+INT((ROW()-ROW($2:$2))/ROWS($E$2:$E$148)))</f>
        <v>FG Made - 20-29 Yards</v>
      </c>
      <c r="I20666" s="2" t="str" cm="1">
        <f t="array" ref="I20666">INDEX($E$2:$E$148,1+MOD(ROW()-ROW($2:$2),ROWS($E$2:$E$148)))</f>
        <v>vs CLEVELAND</v>
      </c>
      <c r="J20666" s="3" t="s">
        <v>336</v>
      </c>
    </row>
    <row r="20667" spans="7:10" x14ac:dyDescent="0.15">
      <c r="G20667" s="2">
        <v>20666</v>
      </c>
      <c r="H20667" s="2" t="str" cm="1">
        <f t="array" ref="H20667">INDEX($B$2:$B$185,1+INT((ROW()-ROW($2:$2))/ROWS($E$2:$E$148)))</f>
        <v>FG Made - 20-29 Yards</v>
      </c>
      <c r="I20667" s="2" t="str" cm="1">
        <f t="array" ref="I20667">INDEX($E$2:$E$148,1+MOD(ROW()-ROW($2:$2),ROWS($E$2:$E$148)))</f>
        <v>vs DALLAS</v>
      </c>
      <c r="J20667" s="2" t="s">
        <v>332</v>
      </c>
    </row>
    <row r="20668" spans="7:10" x14ac:dyDescent="0.15">
      <c r="G20668" s="2">
        <v>20667</v>
      </c>
      <c r="H20668" s="2" t="str" cm="1">
        <f t="array" ref="H20668">INDEX($B$2:$B$185,1+INT((ROW()-ROW($2:$2))/ROWS($E$2:$E$148)))</f>
        <v>FG Made - 20-29 Yards</v>
      </c>
      <c r="I20668" s="2" t="str" cm="1">
        <f t="array" ref="I20668">INDEX($E$2:$E$148,1+MOD(ROW()-ROW($2:$2),ROWS($E$2:$E$148)))</f>
        <v>vs DENVER</v>
      </c>
      <c r="J20668" s="2" t="s">
        <v>333</v>
      </c>
    </row>
    <row r="20669" spans="7:10" x14ac:dyDescent="0.15">
      <c r="G20669" s="2">
        <v>20668</v>
      </c>
      <c r="H20669" s="2" t="str" cm="1">
        <f t="array" ref="H20669">INDEX($B$2:$B$185,1+INT((ROW()-ROW($2:$2))/ROWS($E$2:$E$148)))</f>
        <v>FG Made - 20-29 Yards</v>
      </c>
      <c r="I20669" s="2" t="str" cm="1">
        <f t="array" ref="I20669">INDEX($E$2:$E$148,1+MOD(ROW()-ROW($2:$2),ROWS($E$2:$E$148)))</f>
        <v>vs DETROIT</v>
      </c>
      <c r="J20669" s="2" t="s">
        <v>334</v>
      </c>
    </row>
    <row r="20670" spans="7:10" x14ac:dyDescent="0.15">
      <c r="G20670" s="2">
        <v>20669</v>
      </c>
      <c r="H20670" s="2" t="str" cm="1">
        <f t="array" ref="H20670">INDEX($B$2:$B$185,1+INT((ROW()-ROW($2:$2))/ROWS($E$2:$E$148)))</f>
        <v>FG Made - 20-29 Yards</v>
      </c>
      <c r="I20670" s="2" t="str" cm="1">
        <f t="array" ref="I20670">INDEX($E$2:$E$148,1+MOD(ROW()-ROW($2:$2),ROWS($E$2:$E$148)))</f>
        <v>vs GREEN BAY</v>
      </c>
      <c r="J20670" s="2" t="s">
        <v>335</v>
      </c>
    </row>
    <row r="20671" spans="7:10" ht="14" x14ac:dyDescent="0.15">
      <c r="G20671" s="2">
        <v>20670</v>
      </c>
      <c r="H20671" s="2" t="str" cm="1">
        <f t="array" ref="H20671">INDEX($B$2:$B$185,1+INT((ROW()-ROW($2:$2))/ROWS($E$2:$E$148)))</f>
        <v>FG Made - 20-29 Yards</v>
      </c>
      <c r="I20671" s="2" t="str" cm="1">
        <f t="array" ref="I20671">INDEX($E$2:$E$148,1+MOD(ROW()-ROW($2:$2),ROWS($E$2:$E$148)))</f>
        <v>vs HOUSTON</v>
      </c>
      <c r="J20671" s="3" t="s">
        <v>336</v>
      </c>
    </row>
    <row r="20672" spans="7:10" x14ac:dyDescent="0.15">
      <c r="G20672" s="2">
        <v>20671</v>
      </c>
      <c r="H20672" s="2" t="str" cm="1">
        <f t="array" ref="H20672">INDEX($B$2:$B$185,1+INT((ROW()-ROW($2:$2))/ROWS($E$2:$E$148)))</f>
        <v>FG Made - 20-29 Yards</v>
      </c>
      <c r="I20672" s="2" t="str" cm="1">
        <f t="array" ref="I20672">INDEX($E$2:$E$148,1+MOD(ROW()-ROW($2:$2),ROWS($E$2:$E$148)))</f>
        <v>vs INDIANAPOLIS COLTS</v>
      </c>
      <c r="J20672" s="2" t="s">
        <v>332</v>
      </c>
    </row>
    <row r="20673" spans="7:10" x14ac:dyDescent="0.15">
      <c r="G20673" s="2">
        <v>20672</v>
      </c>
      <c r="H20673" s="2" t="str" cm="1">
        <f t="array" ref="H20673">INDEX($B$2:$B$185,1+INT((ROW()-ROW($2:$2))/ROWS($E$2:$E$148)))</f>
        <v>FG Made - 20-29 Yards</v>
      </c>
      <c r="I20673" s="2" t="str" cm="1">
        <f t="array" ref="I20673">INDEX($E$2:$E$148,1+MOD(ROW()-ROW($2:$2),ROWS($E$2:$E$148)))</f>
        <v>vs JACKSONVILLE</v>
      </c>
      <c r="J20673" s="2" t="s">
        <v>333</v>
      </c>
    </row>
    <row r="20674" spans="7:10" x14ac:dyDescent="0.15">
      <c r="G20674" s="2">
        <v>20673</v>
      </c>
      <c r="H20674" s="2" t="str" cm="1">
        <f t="array" ref="H20674">INDEX($B$2:$B$185,1+INT((ROW()-ROW($2:$2))/ROWS($E$2:$E$148)))</f>
        <v>FG Made - 20-29 Yards</v>
      </c>
      <c r="I20674" s="2" t="str" cm="1">
        <f t="array" ref="I20674">INDEX($E$2:$E$148,1+MOD(ROW()-ROW($2:$2),ROWS($E$2:$E$148)))</f>
        <v>vs KANSAS CITY</v>
      </c>
      <c r="J20674" s="2" t="s">
        <v>334</v>
      </c>
    </row>
    <row r="20675" spans="7:10" x14ac:dyDescent="0.15">
      <c r="G20675" s="2">
        <v>20674</v>
      </c>
      <c r="H20675" s="2" t="str" cm="1">
        <f t="array" ref="H20675">INDEX($B$2:$B$185,1+INT((ROW()-ROW($2:$2))/ROWS($E$2:$E$148)))</f>
        <v>FG Made - 20-29 Yards</v>
      </c>
      <c r="I20675" s="2" t="str" cm="1">
        <f t="array" ref="I20675">INDEX($E$2:$E$148,1+MOD(ROW()-ROW($2:$2),ROWS($E$2:$E$148)))</f>
        <v>vs LOS ANGELES RAMS</v>
      </c>
      <c r="J20675" s="2" t="s">
        <v>335</v>
      </c>
    </row>
    <row r="20676" spans="7:10" ht="14" x14ac:dyDescent="0.15">
      <c r="G20676" s="2">
        <v>20675</v>
      </c>
      <c r="H20676" s="2" t="str" cm="1">
        <f t="array" ref="H20676">INDEX($B$2:$B$185,1+INT((ROW()-ROW($2:$2))/ROWS($E$2:$E$148)))</f>
        <v>FG Made - 20-29 Yards</v>
      </c>
      <c r="I20676" s="2" t="str" cm="1">
        <f t="array" ref="I20676">INDEX($E$2:$E$148,1+MOD(ROW()-ROW($2:$2),ROWS($E$2:$E$148)))</f>
        <v>vs LA CHARGERS</v>
      </c>
      <c r="J20676" s="3" t="s">
        <v>336</v>
      </c>
    </row>
    <row r="20677" spans="7:10" x14ac:dyDescent="0.15">
      <c r="G20677" s="2">
        <v>20676</v>
      </c>
      <c r="H20677" s="2" t="str" cm="1">
        <f t="array" ref="H20677">INDEX($B$2:$B$185,1+INT((ROW()-ROW($2:$2))/ROWS($E$2:$E$148)))</f>
        <v>FG Made - 20-29 Yards</v>
      </c>
      <c r="I20677" s="2" t="str" cm="1">
        <f t="array" ref="I20677">INDEX($E$2:$E$148,1+MOD(ROW()-ROW($2:$2),ROWS($E$2:$E$148)))</f>
        <v>vs LAS VEGAS</v>
      </c>
      <c r="J20677" s="2" t="s">
        <v>332</v>
      </c>
    </row>
    <row r="20678" spans="7:10" x14ac:dyDescent="0.15">
      <c r="G20678" s="2">
        <v>20677</v>
      </c>
      <c r="H20678" s="2" t="str" cm="1">
        <f t="array" ref="H20678">INDEX($B$2:$B$185,1+INT((ROW()-ROW($2:$2))/ROWS($E$2:$E$148)))</f>
        <v>FG Made - 20-29 Yards</v>
      </c>
      <c r="I20678" s="2" t="str" cm="1">
        <f t="array" ref="I20678">INDEX($E$2:$E$148,1+MOD(ROW()-ROW($2:$2),ROWS($E$2:$E$148)))</f>
        <v>vs MIAMI</v>
      </c>
      <c r="J20678" s="2" t="s">
        <v>333</v>
      </c>
    </row>
    <row r="20679" spans="7:10" x14ac:dyDescent="0.15">
      <c r="G20679" s="2">
        <v>20678</v>
      </c>
      <c r="H20679" s="2" t="str" cm="1">
        <f t="array" ref="H20679">INDEX($B$2:$B$185,1+INT((ROW()-ROW($2:$2))/ROWS($E$2:$E$148)))</f>
        <v>FG Made - 20-29 Yards</v>
      </c>
      <c r="I20679" s="2" t="str" cm="1">
        <f t="array" ref="I20679">INDEX($E$2:$E$148,1+MOD(ROW()-ROW($2:$2),ROWS($E$2:$E$148)))</f>
        <v>vs MINNESOTA</v>
      </c>
      <c r="J20679" s="2" t="s">
        <v>334</v>
      </c>
    </row>
    <row r="20680" spans="7:10" x14ac:dyDescent="0.15">
      <c r="G20680" s="2">
        <v>20679</v>
      </c>
      <c r="H20680" s="2" t="str" cm="1">
        <f t="array" ref="H20680">INDEX($B$2:$B$185,1+INT((ROW()-ROW($2:$2))/ROWS($E$2:$E$148)))</f>
        <v>FG Made - 20-29 Yards</v>
      </c>
      <c r="I20680" s="2" t="str" cm="1">
        <f t="array" ref="I20680">INDEX($E$2:$E$148,1+MOD(ROW()-ROW($2:$2),ROWS($E$2:$E$148)))</f>
        <v>vs NEW ENGLAND</v>
      </c>
      <c r="J20680" s="2" t="s">
        <v>335</v>
      </c>
    </row>
    <row r="20681" spans="7:10" ht="14" x14ac:dyDescent="0.15">
      <c r="G20681" s="2">
        <v>20680</v>
      </c>
      <c r="H20681" s="2" t="str" cm="1">
        <f t="array" ref="H20681">INDEX($B$2:$B$185,1+INT((ROW()-ROW($2:$2))/ROWS($E$2:$E$148)))</f>
        <v>FG Made - 20-29 Yards</v>
      </c>
      <c r="I20681" s="2" t="str" cm="1">
        <f t="array" ref="I20681">INDEX($E$2:$E$148,1+MOD(ROW()-ROW($2:$2),ROWS($E$2:$E$148)))</f>
        <v>vs NEW ORLEANS</v>
      </c>
      <c r="J20681" s="3" t="s">
        <v>336</v>
      </c>
    </row>
    <row r="20682" spans="7:10" x14ac:dyDescent="0.15">
      <c r="G20682" s="2">
        <v>20681</v>
      </c>
      <c r="H20682" s="2" t="str" cm="1">
        <f t="array" ref="H20682">INDEX($B$2:$B$185,1+INT((ROW()-ROW($2:$2))/ROWS($E$2:$E$148)))</f>
        <v>FG Made - 20-29 Yards</v>
      </c>
      <c r="I20682" s="2" t="str" cm="1">
        <f t="array" ref="I20682">INDEX($E$2:$E$148,1+MOD(ROW()-ROW($2:$2),ROWS($E$2:$E$148)))</f>
        <v>vs NEW YORK JETS</v>
      </c>
      <c r="J20682" s="2" t="s">
        <v>332</v>
      </c>
    </row>
    <row r="20683" spans="7:10" x14ac:dyDescent="0.15">
      <c r="G20683" s="2">
        <v>20682</v>
      </c>
      <c r="H20683" s="2" t="str" cm="1">
        <f t="array" ref="H20683">INDEX($B$2:$B$185,1+INT((ROW()-ROW($2:$2))/ROWS($E$2:$E$148)))</f>
        <v>FG Made - 20-29 Yards</v>
      </c>
      <c r="I20683" s="2" t="str" cm="1">
        <f t="array" ref="I20683">INDEX($E$2:$E$148,1+MOD(ROW()-ROW($2:$2),ROWS($E$2:$E$148)))</f>
        <v>vs NY GIANTS</v>
      </c>
      <c r="J20683" s="2" t="s">
        <v>333</v>
      </c>
    </row>
    <row r="20684" spans="7:10" x14ac:dyDescent="0.15">
      <c r="G20684" s="2">
        <v>20683</v>
      </c>
      <c r="H20684" s="2" t="str" cm="1">
        <f t="array" ref="H20684">INDEX($B$2:$B$185,1+INT((ROW()-ROW($2:$2))/ROWS($E$2:$E$148)))</f>
        <v>FG Made - 20-29 Yards</v>
      </c>
      <c r="I20684" s="2" t="str" cm="1">
        <f t="array" ref="I20684">INDEX($E$2:$E$148,1+MOD(ROW()-ROW($2:$2),ROWS($E$2:$E$148)))</f>
        <v>vs PHILADELPHIA</v>
      </c>
      <c r="J20684" s="2" t="s">
        <v>334</v>
      </c>
    </row>
    <row r="20685" spans="7:10" x14ac:dyDescent="0.15">
      <c r="G20685" s="2">
        <v>20684</v>
      </c>
      <c r="H20685" s="2" t="str" cm="1">
        <f t="array" ref="H20685">INDEX($B$2:$B$185,1+INT((ROW()-ROW($2:$2))/ROWS($E$2:$E$148)))</f>
        <v>FG Made - 20-29 Yards</v>
      </c>
      <c r="I20685" s="2" t="str" cm="1">
        <f t="array" ref="I20685">INDEX($E$2:$E$148,1+MOD(ROW()-ROW($2:$2),ROWS($E$2:$E$148)))</f>
        <v>vs PITTSBURGH</v>
      </c>
      <c r="J20685" s="2" t="s">
        <v>335</v>
      </c>
    </row>
    <row r="20686" spans="7:10" ht="14" x14ac:dyDescent="0.15">
      <c r="G20686" s="2">
        <v>20685</v>
      </c>
      <c r="H20686" s="2" t="str" cm="1">
        <f t="array" ref="H20686">INDEX($B$2:$B$185,1+INT((ROW()-ROW($2:$2))/ROWS($E$2:$E$148)))</f>
        <v>FG Made - 20-29 Yards</v>
      </c>
      <c r="I20686" s="2" t="str" cm="1">
        <f t="array" ref="I20686">INDEX($E$2:$E$148,1+MOD(ROW()-ROW($2:$2),ROWS($E$2:$E$148)))</f>
        <v>vs SEATTLE</v>
      </c>
      <c r="J20686" s="3" t="s">
        <v>336</v>
      </c>
    </row>
    <row r="20687" spans="7:10" x14ac:dyDescent="0.15">
      <c r="G20687" s="2">
        <v>20686</v>
      </c>
      <c r="H20687" s="2" t="str" cm="1">
        <f t="array" ref="H20687">INDEX($B$2:$B$185,1+INT((ROW()-ROW($2:$2))/ROWS($E$2:$E$148)))</f>
        <v>FG Made - 20-29 Yards</v>
      </c>
      <c r="I20687" s="2" t="str" cm="1">
        <f t="array" ref="I20687">INDEX($E$2:$E$148,1+MOD(ROW()-ROW($2:$2),ROWS($E$2:$E$148)))</f>
        <v>vs SAN FRANCISCO</v>
      </c>
      <c r="J20687" s="2" t="s">
        <v>332</v>
      </c>
    </row>
    <row r="20688" spans="7:10" x14ac:dyDescent="0.15">
      <c r="G20688" s="2">
        <v>20687</v>
      </c>
      <c r="H20688" s="2" t="str" cm="1">
        <f t="array" ref="H20688">INDEX($B$2:$B$185,1+INT((ROW()-ROW($2:$2))/ROWS($E$2:$E$148)))</f>
        <v>FG Made - 20-29 Yards</v>
      </c>
      <c r="I20688" s="2" t="str" cm="1">
        <f t="array" ref="I20688">INDEX($E$2:$E$148,1+MOD(ROW()-ROW($2:$2),ROWS($E$2:$E$148)))</f>
        <v>vs TAMPA BAY</v>
      </c>
      <c r="J20688" s="2" t="s">
        <v>333</v>
      </c>
    </row>
    <row r="20689" spans="7:10" x14ac:dyDescent="0.15">
      <c r="G20689" s="2">
        <v>20688</v>
      </c>
      <c r="H20689" s="2" t="str" cm="1">
        <f t="array" ref="H20689">INDEX($B$2:$B$185,1+INT((ROW()-ROW($2:$2))/ROWS($E$2:$E$148)))</f>
        <v>FG Made - 20-29 Yards</v>
      </c>
      <c r="I20689" s="2" t="str" cm="1">
        <f t="array" ref="I20689">INDEX($E$2:$E$148,1+MOD(ROW()-ROW($2:$2),ROWS($E$2:$E$148)))</f>
        <v>vs TENNESSEE</v>
      </c>
      <c r="J20689" s="2" t="s">
        <v>334</v>
      </c>
    </row>
    <row r="20690" spans="7:10" x14ac:dyDescent="0.15">
      <c r="G20690" s="2">
        <v>20689</v>
      </c>
      <c r="H20690" s="2" t="str" cm="1">
        <f t="array" ref="H20690">INDEX($B$2:$B$185,1+INT((ROW()-ROW($2:$2))/ROWS($E$2:$E$148)))</f>
        <v>FG Made - 20-29 Yards</v>
      </c>
      <c r="I20690" s="2" t="str" cm="1">
        <f t="array" ref="I20690">INDEX($E$2:$E$148,1+MOD(ROW()-ROW($2:$2),ROWS($E$2:$E$148)))</f>
        <v>vs WASHINGTON</v>
      </c>
      <c r="J20690" s="2" t="s">
        <v>335</v>
      </c>
    </row>
    <row r="20691" spans="7:10" ht="14" x14ac:dyDescent="0.15">
      <c r="G20691" s="2">
        <v>20690</v>
      </c>
      <c r="H20691" s="2" t="str" cm="1">
        <f t="array" ref="H20691">INDEX($B$2:$B$185,1+INT((ROW()-ROW($2:$2))/ROWS($E$2:$E$148)))</f>
        <v>FG Made - 20-29 Yards</v>
      </c>
      <c r="I20691" s="2" t="str" cm="1">
        <f t="array" ref="I20691">INDEX($E$2:$E$148,1+MOD(ROW()-ROW($2:$2),ROWS($E$2:$E$148)))</f>
        <v>Home Games</v>
      </c>
      <c r="J20691" s="3" t="s">
        <v>336</v>
      </c>
    </row>
    <row r="20692" spans="7:10" x14ac:dyDescent="0.15">
      <c r="G20692" s="2">
        <v>20691</v>
      </c>
      <c r="H20692" s="2" t="str" cm="1">
        <f t="array" ref="H20692">INDEX($B$2:$B$185,1+INT((ROW()-ROW($2:$2))/ROWS($E$2:$E$148)))</f>
        <v>FG Made - 20-29 Yards</v>
      </c>
      <c r="I20692" s="2" t="str" cm="1">
        <f t="array" ref="I20692">INDEX($E$2:$E$148,1+MOD(ROW()-ROW($2:$2),ROWS($E$2:$E$148)))</f>
        <v>Away Games</v>
      </c>
      <c r="J20692" s="2" t="s">
        <v>332</v>
      </c>
    </row>
    <row r="20693" spans="7:10" x14ac:dyDescent="0.15">
      <c r="G20693" s="2">
        <v>20692</v>
      </c>
      <c r="H20693" s="2" t="str" cm="1">
        <f t="array" ref="H20693">INDEX($B$2:$B$185,1+INT((ROW()-ROW($2:$2))/ROWS($E$2:$E$148)))</f>
        <v>FG Made - 20-29 Yards</v>
      </c>
      <c r="I20693" s="2" t="str" cm="1">
        <f t="array" ref="I20693">INDEX($E$2:$E$148,1+MOD(ROW()-ROW($2:$2),ROWS($E$2:$E$148)))</f>
        <v>on Play Action</v>
      </c>
      <c r="J20693" s="2" t="s">
        <v>333</v>
      </c>
    </row>
    <row r="20694" spans="7:10" x14ac:dyDescent="0.15">
      <c r="G20694" s="2">
        <v>20693</v>
      </c>
      <c r="H20694" s="2" t="str" cm="1">
        <f t="array" ref="H20694">INDEX($B$2:$B$185,1+INT((ROW()-ROW($2:$2))/ROWS($E$2:$E$148)))</f>
        <v>FG Made - 20-29 Yards</v>
      </c>
      <c r="I20694" s="2" t="str" cm="1">
        <f t="array" ref="I20694">INDEX($E$2:$E$148,1+MOD(ROW()-ROW($2:$2),ROWS($E$2:$E$148)))</f>
        <v>No Play Action</v>
      </c>
      <c r="J20694" s="2" t="s">
        <v>334</v>
      </c>
    </row>
    <row r="20695" spans="7:10" x14ac:dyDescent="0.15">
      <c r="G20695" s="2">
        <v>20694</v>
      </c>
      <c r="H20695" s="2" t="str" cm="1">
        <f t="array" ref="H20695">INDEX($B$2:$B$185,1+INT((ROW()-ROW($2:$2))/ROWS($E$2:$E$148)))</f>
        <v>FG Made - 20-29 Yards</v>
      </c>
      <c r="I20695" s="2" t="str" cm="1">
        <f t="array" ref="I20695">INDEX($E$2:$E$148,1+MOD(ROW()-ROW($2:$2),ROWS($E$2:$E$148)))</f>
        <v>Conf Championship</v>
      </c>
      <c r="J20695" s="2" t="s">
        <v>335</v>
      </c>
    </row>
    <row r="20696" spans="7:10" ht="14" x14ac:dyDescent="0.15">
      <c r="G20696" s="2">
        <v>20695</v>
      </c>
      <c r="H20696" s="2" t="str" cm="1">
        <f t="array" ref="H20696">INDEX($B$2:$B$185,1+INT((ROW()-ROW($2:$2))/ROWS($E$2:$E$148)))</f>
        <v>FG Made - 20-29 Yards</v>
      </c>
      <c r="I20696" s="2" t="str" cm="1">
        <f t="array" ref="I20696">INDEX($E$2:$E$148,1+MOD(ROW()-ROW($2:$2),ROWS($E$2:$E$148)))</f>
        <v>Divisional Round</v>
      </c>
      <c r="J20696" s="3" t="s">
        <v>336</v>
      </c>
    </row>
    <row r="20697" spans="7:10" x14ac:dyDescent="0.15">
      <c r="G20697" s="2">
        <v>20696</v>
      </c>
      <c r="H20697" s="2" t="str" cm="1">
        <f t="array" ref="H20697">INDEX($B$2:$B$185,1+INT((ROW()-ROW($2:$2))/ROWS($E$2:$E$148)))</f>
        <v>FG Made - 20-29 Yards</v>
      </c>
      <c r="I20697" s="2" t="str" cm="1">
        <f t="array" ref="I20697">INDEX($E$2:$E$148,1+MOD(ROW()-ROW($2:$2),ROWS($E$2:$E$148)))</f>
        <v>Super Bowl</v>
      </c>
      <c r="J20697" s="2" t="s">
        <v>332</v>
      </c>
    </row>
    <row r="20698" spans="7:10" x14ac:dyDescent="0.15">
      <c r="G20698" s="2">
        <v>20697</v>
      </c>
      <c r="H20698" s="2" t="str" cm="1">
        <f t="array" ref="H20698">INDEX($B$2:$B$185,1+INT((ROW()-ROW($2:$2))/ROWS($E$2:$E$148)))</f>
        <v>FG Made - 20-29 Yards</v>
      </c>
      <c r="I20698" s="2" t="str" cm="1">
        <f t="array" ref="I20698">INDEX($E$2:$E$148,1+MOD(ROW()-ROW($2:$2),ROWS($E$2:$E$148)))</f>
        <v>Wild Card</v>
      </c>
      <c r="J20698" s="2" t="s">
        <v>333</v>
      </c>
    </row>
    <row r="20699" spans="7:10" x14ac:dyDescent="0.15">
      <c r="G20699" s="2">
        <v>20698</v>
      </c>
      <c r="H20699" s="2" t="str" cm="1">
        <f t="array" ref="H20699">INDEX($B$2:$B$185,1+INT((ROW()-ROW($2:$2))/ROWS($E$2:$E$148)))</f>
        <v>FG Made - 20-29 Yards</v>
      </c>
      <c r="I20699" s="2" t="str" cm="1">
        <f t="array" ref="I20699">INDEX($E$2:$E$148,1+MOD(ROW()-ROW($2:$2),ROWS($E$2:$E$148)))</f>
        <v>1st Quarter</v>
      </c>
      <c r="J20699" s="2" t="s">
        <v>334</v>
      </c>
    </row>
    <row r="20700" spans="7:10" x14ac:dyDescent="0.15">
      <c r="G20700" s="2">
        <v>20699</v>
      </c>
      <c r="H20700" s="2" t="str" cm="1">
        <f t="array" ref="H20700">INDEX($B$2:$B$185,1+INT((ROW()-ROW($2:$2))/ROWS($E$2:$E$148)))</f>
        <v>FG Made - 20-29 Yards</v>
      </c>
      <c r="I20700" s="2" t="str" cm="1">
        <f t="array" ref="I20700">INDEX($E$2:$E$148,1+MOD(ROW()-ROW($2:$2),ROWS($E$2:$E$148)))</f>
        <v>2nd Quarter</v>
      </c>
      <c r="J20700" s="2" t="s">
        <v>335</v>
      </c>
    </row>
    <row r="20701" spans="7:10" ht="14" x14ac:dyDescent="0.15">
      <c r="G20701" s="2">
        <v>20700</v>
      </c>
      <c r="H20701" s="2" t="str" cm="1">
        <f t="array" ref="H20701">INDEX($B$2:$B$185,1+INT((ROW()-ROW($2:$2))/ROWS($E$2:$E$148)))</f>
        <v>FG Made - 20-29 Yards</v>
      </c>
      <c r="I20701" s="2" t="str" cm="1">
        <f t="array" ref="I20701">INDEX($E$2:$E$148,1+MOD(ROW()-ROW($2:$2),ROWS($E$2:$E$148)))</f>
        <v>3rd Quarter</v>
      </c>
      <c r="J20701" s="3" t="s">
        <v>336</v>
      </c>
    </row>
    <row r="20702" spans="7:10" x14ac:dyDescent="0.15">
      <c r="G20702" s="2">
        <v>20701</v>
      </c>
      <c r="H20702" s="2" t="str" cm="1">
        <f t="array" ref="H20702">INDEX($B$2:$B$185,1+INT((ROW()-ROW($2:$2))/ROWS($E$2:$E$148)))</f>
        <v>FG Made - 20-29 Yards</v>
      </c>
      <c r="I20702" s="2" t="str" cm="1">
        <f t="array" ref="I20702">INDEX($E$2:$E$148,1+MOD(ROW()-ROW($2:$2),ROWS($E$2:$E$148)))</f>
        <v>4th Quarter</v>
      </c>
      <c r="J20702" s="2" t="s">
        <v>332</v>
      </c>
    </row>
    <row r="20703" spans="7:10" x14ac:dyDescent="0.15">
      <c r="G20703" s="2">
        <v>20702</v>
      </c>
      <c r="H20703" s="2" t="str" cm="1">
        <f t="array" ref="H20703">INDEX($B$2:$B$185,1+INT((ROW()-ROW($2:$2))/ROWS($E$2:$E$148)))</f>
        <v>FG Made - 20-29 Yards</v>
      </c>
      <c r="I20703" s="2" t="str" cm="1">
        <f t="array" ref="I20703">INDEX($E$2:$E$148,1+MOD(ROW()-ROW($2:$2),ROWS($E$2:$E$148)))</f>
        <v>in Overtime</v>
      </c>
      <c r="J20703" s="2" t="s">
        <v>333</v>
      </c>
    </row>
    <row r="20704" spans="7:10" x14ac:dyDescent="0.15">
      <c r="G20704" s="2">
        <v>20703</v>
      </c>
      <c r="H20704" s="2" t="str" cm="1">
        <f t="array" ref="H20704">INDEX($B$2:$B$185,1+INT((ROW()-ROW($2:$2))/ROWS($E$2:$E$148)))</f>
        <v>FG Made - 20-29 Yards</v>
      </c>
      <c r="I20704" s="2" t="str" cm="1">
        <f t="array" ref="I20704">INDEX($E$2:$E$148,1+MOD(ROW()-ROW($2:$2),ROWS($E$2:$E$148)))</f>
        <v>in Losses</v>
      </c>
      <c r="J20704" s="2" t="s">
        <v>334</v>
      </c>
    </row>
    <row r="20705" spans="7:10" x14ac:dyDescent="0.15">
      <c r="G20705" s="2">
        <v>20704</v>
      </c>
      <c r="H20705" s="2" t="str" cm="1">
        <f t="array" ref="H20705">INDEX($B$2:$B$185,1+INT((ROW()-ROW($2:$2))/ROWS($E$2:$E$148)))</f>
        <v>FG Made - 20-29 Yards</v>
      </c>
      <c r="I20705" s="2" t="str" cm="1">
        <f t="array" ref="I20705">INDEX($E$2:$E$148,1+MOD(ROW()-ROW($2:$2),ROWS($E$2:$E$148)))</f>
        <v>in Wins</v>
      </c>
      <c r="J20705" s="2" t="s">
        <v>335</v>
      </c>
    </row>
    <row r="20706" spans="7:10" ht="14" x14ac:dyDescent="0.15">
      <c r="G20706" s="2">
        <v>20705</v>
      </c>
      <c r="H20706" s="2" t="str" cm="1">
        <f t="array" ref="H20706">INDEX($B$2:$B$185,1+INT((ROW()-ROW($2:$2))/ROWS($E$2:$E$148)))</f>
        <v>FG Made - 20-29 Yards</v>
      </c>
      <c r="I20706" s="2" t="str" cm="1">
        <f t="array" ref="I20706">INDEX($E$2:$E$148,1+MOD(ROW()-ROW($2:$2),ROWS($E$2:$E$148)))</f>
        <v>Non-RPO</v>
      </c>
      <c r="J20706" s="3" t="s">
        <v>336</v>
      </c>
    </row>
    <row r="20707" spans="7:10" x14ac:dyDescent="0.15">
      <c r="G20707" s="2">
        <v>20706</v>
      </c>
      <c r="H20707" s="2" t="str" cm="1">
        <f t="array" ref="H20707">INDEX($B$2:$B$185,1+INT((ROW()-ROW($2:$2))/ROWS($E$2:$E$148)))</f>
        <v>FG Made - 20-29 Yards</v>
      </c>
      <c r="I20707" s="2" t="str" cm="1">
        <f t="array" ref="I20707">INDEX($E$2:$E$148,1+MOD(ROW()-ROW($2:$2),ROWS($E$2:$E$148)))</f>
        <v>No Run Pass Option</v>
      </c>
      <c r="J20707" s="2" t="s">
        <v>332</v>
      </c>
    </row>
    <row r="20708" spans="7:10" x14ac:dyDescent="0.15">
      <c r="G20708" s="2">
        <v>20707</v>
      </c>
      <c r="H20708" s="2" t="str" cm="1">
        <f t="array" ref="H20708">INDEX($B$2:$B$185,1+INT((ROW()-ROW($2:$2))/ROWS($E$2:$E$148)))</f>
        <v>FG Made - 20-29 Yards</v>
      </c>
      <c r="I20708" s="2" t="str" cm="1">
        <f t="array" ref="I20708">INDEX($E$2:$E$148,1+MOD(ROW()-ROW($2:$2),ROWS($E$2:$E$148)))</f>
        <v>when Leading</v>
      </c>
      <c r="J20708" s="2" t="s">
        <v>333</v>
      </c>
    </row>
    <row r="20709" spans="7:10" x14ac:dyDescent="0.15">
      <c r="G20709" s="2">
        <v>20708</v>
      </c>
      <c r="H20709" s="2" t="str" cm="1">
        <f t="array" ref="H20709">INDEX($B$2:$B$185,1+INT((ROW()-ROW($2:$2))/ROWS($E$2:$E$148)))</f>
        <v>FG Made - 20-29 Yards</v>
      </c>
      <c r="I20709" s="2" t="str" cm="1">
        <f t="array" ref="I20709">INDEX($E$2:$E$148,1+MOD(ROW()-ROW($2:$2),ROWS($E$2:$E$148)))</f>
        <v>when Tied</v>
      </c>
      <c r="J20709" s="2" t="s">
        <v>334</v>
      </c>
    </row>
    <row r="20710" spans="7:10" x14ac:dyDescent="0.15">
      <c r="G20710" s="2">
        <v>20709</v>
      </c>
      <c r="H20710" s="2" t="str" cm="1">
        <f t="array" ref="H20710">INDEX($B$2:$B$185,1+INT((ROW()-ROW($2:$2))/ROWS($E$2:$E$148)))</f>
        <v>FG Made - 20-29 Yards</v>
      </c>
      <c r="I20710" s="2" t="str" cm="1">
        <f t="array" ref="I20710">INDEX($E$2:$E$148,1+MOD(ROW()-ROW($2:$2),ROWS($E$2:$E$148)))</f>
        <v>when Trailing</v>
      </c>
      <c r="J20710" s="2" t="s">
        <v>335</v>
      </c>
    </row>
    <row r="20711" spans="7:10" ht="14" x14ac:dyDescent="0.15">
      <c r="G20711" s="2">
        <v>20710</v>
      </c>
      <c r="H20711" s="2" t="str" cm="1">
        <f t="array" ref="H20711">INDEX($B$2:$B$185,1+INT((ROW()-ROW($2:$2))/ROWS($E$2:$E$148)))</f>
        <v>FG Made - 20-29 Yards</v>
      </c>
      <c r="I20711" s="2" t="str" cm="1">
        <f t="array" ref="I20711">INDEX($E$2:$E$148,1+MOD(ROW()-ROW($2:$2),ROWS($E$2:$E$148)))</f>
        <v>Pre Season</v>
      </c>
      <c r="J20711" s="3" t="s">
        <v>336</v>
      </c>
    </row>
    <row r="20712" spans="7:10" x14ac:dyDescent="0.15">
      <c r="G20712" s="2">
        <v>20711</v>
      </c>
      <c r="H20712" s="2" t="str" cm="1">
        <f t="array" ref="H20712">INDEX($B$2:$B$185,1+INT((ROW()-ROW($2:$2))/ROWS($E$2:$E$148)))</f>
        <v>FG Made - 20-29 Yards</v>
      </c>
      <c r="I20712" s="2" t="str" cm="1">
        <f t="array" ref="I20712">INDEX($E$2:$E$148,1+MOD(ROW()-ROW($2:$2),ROWS($E$2:$E$148)))</f>
        <v>Regular Season</v>
      </c>
      <c r="J20712" s="2" t="s">
        <v>332</v>
      </c>
    </row>
    <row r="20713" spans="7:10" x14ac:dyDescent="0.15">
      <c r="G20713" s="2">
        <v>20712</v>
      </c>
      <c r="H20713" s="2" t="str" cm="1">
        <f t="array" ref="H20713">INDEX($B$2:$B$185,1+INT((ROW()-ROW($2:$2))/ROWS($E$2:$E$148)))</f>
        <v>FG Made - 20-29 Yards</v>
      </c>
      <c r="I20713" s="2" t="str" cm="1">
        <f t="array" ref="I20713">INDEX($E$2:$E$148,1+MOD(ROW()-ROW($2:$2),ROWS($E$2:$E$148)))</f>
        <v>Post Season</v>
      </c>
      <c r="J20713" s="2" t="s">
        <v>333</v>
      </c>
    </row>
    <row r="20714" spans="7:10" x14ac:dyDescent="0.15">
      <c r="G20714" s="2">
        <v>20713</v>
      </c>
      <c r="H20714" s="2" t="str" cm="1">
        <f t="array" ref="H20714">INDEX($B$2:$B$185,1+INT((ROW()-ROW($2:$2))/ROWS($E$2:$E$148)))</f>
        <v>FG Made - 20-29 Yards</v>
      </c>
      <c r="I20714" s="2" t="str" cm="1">
        <f t="array" ref="I20714">INDEX($E$2:$E$148,1+MOD(ROW()-ROW($2:$2),ROWS($E$2:$E$148)))</f>
        <v>in Pistol Formation</v>
      </c>
      <c r="J20714" s="2" t="s">
        <v>334</v>
      </c>
    </row>
    <row r="20715" spans="7:10" x14ac:dyDescent="0.15">
      <c r="G20715" s="2">
        <v>20714</v>
      </c>
      <c r="H20715" s="2" t="str" cm="1">
        <f t="array" ref="H20715">INDEX($B$2:$B$185,1+INT((ROW()-ROW($2:$2))/ROWS($E$2:$E$148)))</f>
        <v>FG Made - 20-29 Yards</v>
      </c>
      <c r="I20715" s="2" t="str" cm="1">
        <f t="array" ref="I20715">INDEX($E$2:$E$148,1+MOD(ROW()-ROW($2:$2),ROWS($E$2:$E$148)))</f>
        <v>in Shotgun</v>
      </c>
      <c r="J20715" s="2" t="s">
        <v>335</v>
      </c>
    </row>
    <row r="20716" spans="7:10" ht="14" x14ac:dyDescent="0.15">
      <c r="G20716" s="2">
        <v>20715</v>
      </c>
      <c r="H20716" s="2" t="str" cm="1">
        <f t="array" ref="H20716">INDEX($B$2:$B$185,1+INT((ROW()-ROW($2:$2))/ROWS($E$2:$E$148)))</f>
        <v>FG Made - 20-29 Yards</v>
      </c>
      <c r="I20716" s="2" t="str" cm="1">
        <f t="array" ref="I20716">INDEX($E$2:$E$148,1+MOD(ROW()-ROW($2:$2),ROWS($E$2:$E$148)))</f>
        <v>in QB Under Center</v>
      </c>
      <c r="J20716" s="3" t="s">
        <v>336</v>
      </c>
    </row>
    <row r="20717" spans="7:10" x14ac:dyDescent="0.15">
      <c r="G20717" s="2">
        <v>20716</v>
      </c>
      <c r="H20717" s="2" t="str" cm="1">
        <f t="array" ref="H20717">INDEX($B$2:$B$185,1+INT((ROW()-ROW($2:$2))/ROWS($E$2:$E$148)))</f>
        <v>FG Made - 20-29 Yards</v>
      </c>
      <c r="I20717" s="2" t="str" cm="1">
        <f t="array" ref="I20717">INDEX($E$2:$E$148,1+MOD(ROW()-ROW($2:$2),ROWS($E$2:$E$148)))</f>
        <v>in Domes</v>
      </c>
      <c r="J20717" s="2" t="s">
        <v>332</v>
      </c>
    </row>
    <row r="20718" spans="7:10" x14ac:dyDescent="0.15">
      <c r="G20718" s="2">
        <v>20717</v>
      </c>
      <c r="H20718" s="2" t="str" cm="1">
        <f t="array" ref="H20718">INDEX($B$2:$B$185,1+INT((ROW()-ROW($2:$2))/ROWS($E$2:$E$148)))</f>
        <v>FG Made - 20-29 Yards</v>
      </c>
      <c r="I20718" s="2" t="str" cm="1">
        <f t="array" ref="I20718">INDEX($E$2:$E$148,1+MOD(ROW()-ROW($2:$2),ROWS($E$2:$E$148)))</f>
        <v>in Outdoor Stadiums</v>
      </c>
      <c r="J20718" s="2" t="s">
        <v>333</v>
      </c>
    </row>
    <row r="20719" spans="7:10" x14ac:dyDescent="0.15">
      <c r="G20719" s="2">
        <v>20718</v>
      </c>
      <c r="H20719" s="2" t="str" cm="1">
        <f t="array" ref="H20719">INDEX($B$2:$B$185,1+INT((ROW()-ROW($2:$2))/ROWS($E$2:$E$148)))</f>
        <v>FG Made - 20-29 Yards</v>
      </c>
      <c r="I20719" s="2" t="str" cm="1">
        <f t="array" ref="I20719">INDEX($E$2:$E$148,1+MOD(ROW()-ROW($2:$2),ROWS($E$2:$E$148)))</f>
        <v>in Retractable Domes</v>
      </c>
      <c r="J20719" s="2" t="s">
        <v>334</v>
      </c>
    </row>
    <row r="20720" spans="7:10" x14ac:dyDescent="0.15">
      <c r="G20720" s="2">
        <v>20719</v>
      </c>
      <c r="H20720" s="2" t="str" cm="1">
        <f t="array" ref="H20720">INDEX($B$2:$B$185,1+INT((ROW()-ROW($2:$2))/ROWS($E$2:$E$148)))</f>
        <v>FG Made - 20-29 Yards</v>
      </c>
      <c r="I20720" s="2" t="str" cm="1">
        <f t="array" ref="I20720">INDEX($E$2:$E$148,1+MOD(ROW()-ROW($2:$2),ROWS($E$2:$E$148)))</f>
        <v>in Afternoon Games</v>
      </c>
      <c r="J20720" s="2" t="s">
        <v>335</v>
      </c>
    </row>
    <row r="20721" spans="7:10" ht="14" x14ac:dyDescent="0.15">
      <c r="G20721" s="2">
        <v>20720</v>
      </c>
      <c r="H20721" s="2" t="str" cm="1">
        <f t="array" ref="H20721">INDEX($B$2:$B$185,1+INT((ROW()-ROW($2:$2))/ROWS($E$2:$E$148)))</f>
        <v>FG Made - 20-29 Yards</v>
      </c>
      <c r="I20721" s="2" t="str" cm="1">
        <f t="array" ref="I20721">INDEX($E$2:$E$148,1+MOD(ROW()-ROW($2:$2),ROWS($E$2:$E$148)))</f>
        <v>in Early Games</v>
      </c>
      <c r="J20721" s="3" t="s">
        <v>336</v>
      </c>
    </row>
    <row r="20722" spans="7:10" x14ac:dyDescent="0.15">
      <c r="G20722" s="2">
        <v>20721</v>
      </c>
      <c r="H20722" s="2" t="str" cm="1">
        <f t="array" ref="H20722">INDEX($B$2:$B$185,1+INT((ROW()-ROW($2:$2))/ROWS($E$2:$E$148)))</f>
        <v>FG Made - 20-29 Yards</v>
      </c>
      <c r="I20722" s="2" t="str" cm="1">
        <f t="array" ref="I20722">INDEX($E$2:$E$148,1+MOD(ROW()-ROW($2:$2),ROWS($E$2:$E$148)))</f>
        <v>Pocket Time, &gt; 2.5</v>
      </c>
      <c r="J20722" s="2" t="s">
        <v>332</v>
      </c>
    </row>
    <row r="20723" spans="7:10" x14ac:dyDescent="0.15">
      <c r="G20723" s="2">
        <v>20722</v>
      </c>
      <c r="H20723" s="2" t="str" cm="1">
        <f t="array" ref="H20723">INDEX($B$2:$B$185,1+INT((ROW()-ROW($2:$2))/ROWS($E$2:$E$148)))</f>
        <v>FG Made - 20-29 Yards</v>
      </c>
      <c r="I20723" s="2" t="str" cm="1">
        <f t="array" ref="I20723">INDEX($E$2:$E$148,1+MOD(ROW()-ROW($2:$2),ROWS($E$2:$E$148)))</f>
        <v>Pocket Time, &lt; 2.5</v>
      </c>
      <c r="J20723" s="2" t="s">
        <v>333</v>
      </c>
    </row>
    <row r="20724" spans="7:10" x14ac:dyDescent="0.15">
      <c r="G20724" s="2">
        <v>20723</v>
      </c>
      <c r="H20724" s="2" t="str" cm="1">
        <f t="array" ref="H20724">INDEX($B$2:$B$185,1+INT((ROW()-ROW($2:$2))/ROWS($E$2:$E$148)))</f>
        <v>FG Made - 20-29 Yards</v>
      </c>
      <c r="I20724" s="2" t="str" cm="1">
        <f t="array" ref="I20724">INDEX($E$2:$E$148,1+MOD(ROW()-ROW($2:$2),ROWS($E$2:$E$148)))</f>
        <v>in Late Games</v>
      </c>
      <c r="J20724" s="2" t="s">
        <v>334</v>
      </c>
    </row>
    <row r="20725" spans="7:10" x14ac:dyDescent="0.15">
      <c r="G20725" s="2">
        <v>20724</v>
      </c>
      <c r="H20725" s="2" t="str" cm="1">
        <f t="array" ref="H20725">INDEX($B$2:$B$185,1+INT((ROW()-ROW($2:$2))/ROWS($E$2:$E$148)))</f>
        <v>FG Made - 20-29 Yards</v>
      </c>
      <c r="I20725" s="2" t="str" cm="1">
        <f t="array" ref="I20725">INDEX($E$2:$E$148,1+MOD(ROW()-ROW($2:$2),ROWS($E$2:$E$148)))</f>
        <v>Yards to Go: 1-3</v>
      </c>
      <c r="J20725" s="2" t="s">
        <v>335</v>
      </c>
    </row>
    <row r="20726" spans="7:10" ht="14" x14ac:dyDescent="0.15">
      <c r="G20726" s="2">
        <v>20725</v>
      </c>
      <c r="H20726" s="2" t="str" cm="1">
        <f t="array" ref="H20726">INDEX($B$2:$B$185,1+INT((ROW()-ROW($2:$2))/ROWS($E$2:$E$148)))</f>
        <v>FG Made - 20-29 Yards</v>
      </c>
      <c r="I20726" s="2" t="str" cm="1">
        <f t="array" ref="I20726">INDEX($E$2:$E$148,1+MOD(ROW()-ROW($2:$2),ROWS($E$2:$E$148)))</f>
        <v>Yards to Go: 4-6</v>
      </c>
      <c r="J20726" s="3" t="s">
        <v>336</v>
      </c>
    </row>
    <row r="20727" spans="7:10" x14ac:dyDescent="0.15">
      <c r="G20727" s="2">
        <v>20726</v>
      </c>
      <c r="H20727" s="2" t="str" cm="1">
        <f t="array" ref="H20727">INDEX($B$2:$B$185,1+INT((ROW()-ROW($2:$2))/ROWS($E$2:$E$148)))</f>
        <v>FG Made - 20-29 Yards</v>
      </c>
      <c r="I20727" s="2" t="str" cm="1">
        <f t="array" ref="I20727">INDEX($E$2:$E$148,1+MOD(ROW()-ROW($2:$2),ROWS($E$2:$E$148)))</f>
        <v>Yards to Go: 7-9</v>
      </c>
      <c r="J20727" s="2" t="s">
        <v>332</v>
      </c>
    </row>
    <row r="20728" spans="7:10" x14ac:dyDescent="0.15">
      <c r="G20728" s="2">
        <v>20727</v>
      </c>
      <c r="H20728" s="2" t="str" cm="1">
        <f t="array" ref="H20728">INDEX($B$2:$B$185,1+INT((ROW()-ROW($2:$2))/ROWS($E$2:$E$148)))</f>
        <v>FG Made - 20-29 Yards</v>
      </c>
      <c r="I20728" s="2" t="str" cm="1">
        <f t="array" ref="I20728">INDEX($E$2:$E$148,1+MOD(ROW()-ROW($2:$2),ROWS($E$2:$E$148)))</f>
        <v>Yards to Go: 10+</v>
      </c>
      <c r="J20728" s="2" t="s">
        <v>333</v>
      </c>
    </row>
    <row r="20729" spans="7:10" x14ac:dyDescent="0.15">
      <c r="G20729" s="2">
        <v>20728</v>
      </c>
      <c r="H20729" s="2" t="str" cm="1">
        <f t="array" ref="H20729">INDEX($B$2:$B$185,1+INT((ROW()-ROW($2:$2))/ROWS($E$2:$E$148)))</f>
        <v>FG Attempts - 30-39 Yards</v>
      </c>
      <c r="I20729" s="2" t="str" cm="1">
        <f t="array" ref="I20729">INDEX($E$2:$E$148,1+MOD(ROW()-ROW($2:$2),ROWS($E$2:$E$148)))</f>
        <v>vs Normal Rush</v>
      </c>
      <c r="J20729" s="2" t="s">
        <v>334</v>
      </c>
    </row>
    <row r="20730" spans="7:10" x14ac:dyDescent="0.15">
      <c r="G20730" s="2">
        <v>20729</v>
      </c>
      <c r="H20730" s="2" t="str" cm="1">
        <f t="array" ref="H20730">INDEX($B$2:$B$185,1+INT((ROW()-ROW($2:$2))/ROWS($E$2:$E$148)))</f>
        <v>FG Attempts - 30-39 Yards</v>
      </c>
      <c r="I20730" s="2" t="str" cm="1">
        <f t="array" ref="I20730">INDEX($E$2:$E$148,1+MOD(ROW()-ROW($2:$2),ROWS($E$2:$E$148)))</f>
        <v>vs Blitz</v>
      </c>
      <c r="J20730" s="2" t="s">
        <v>335</v>
      </c>
    </row>
    <row r="20731" spans="7:10" ht="14" x14ac:dyDescent="0.15">
      <c r="G20731" s="2">
        <v>20730</v>
      </c>
      <c r="H20731" s="2" t="str" cm="1">
        <f t="array" ref="H20731">INDEX($B$2:$B$185,1+INT((ROW()-ROW($2:$2))/ROWS($E$2:$E$148)))</f>
        <v>FG Attempts - 30-39 Yards</v>
      </c>
      <c r="I20731" s="2" t="str" cm="1">
        <f t="array" ref="I20731">INDEX($E$2:$E$148,1+MOD(ROW()-ROW($2:$2),ROWS($E$2:$E$148)))</f>
        <v>in AFC</v>
      </c>
      <c r="J20731" s="3" t="s">
        <v>336</v>
      </c>
    </row>
    <row r="20732" spans="7:10" x14ac:dyDescent="0.15">
      <c r="G20732" s="2">
        <v>20731</v>
      </c>
      <c r="H20732" s="2" t="str" cm="1">
        <f t="array" ref="H20732">INDEX($B$2:$B$185,1+INT((ROW()-ROW($2:$2))/ROWS($E$2:$E$148)))</f>
        <v>FG Attempts - 30-39 Yards</v>
      </c>
      <c r="I20732" s="2" t="str" cm="1">
        <f t="array" ref="I20732">INDEX($E$2:$E$148,1+MOD(ROW()-ROW($2:$2),ROWS($E$2:$E$148)))</f>
        <v>in NFC</v>
      </c>
      <c r="J20732" s="2" t="s">
        <v>332</v>
      </c>
    </row>
    <row r="20733" spans="7:10" x14ac:dyDescent="0.15">
      <c r="G20733" s="2">
        <v>20732</v>
      </c>
      <c r="H20733" s="2" t="str" cm="1">
        <f t="array" ref="H20733">INDEX($B$2:$B$185,1+INT((ROW()-ROW($2:$2))/ROWS($E$2:$E$148)))</f>
        <v>FG Attempts - 30-39 Yards</v>
      </c>
      <c r="I20733" s="2" t="str" cm="1">
        <f t="array" ref="I20733">INDEX($E$2:$E$148,1+MOD(ROW()-ROW($2:$2),ROWS($E$2:$E$148)))</f>
        <v>on Mondays</v>
      </c>
      <c r="J20733" s="2" t="s">
        <v>333</v>
      </c>
    </row>
    <row r="20734" spans="7:10" x14ac:dyDescent="0.15">
      <c r="G20734" s="2">
        <v>20733</v>
      </c>
      <c r="H20734" s="2" t="str" cm="1">
        <f t="array" ref="H20734">INDEX($B$2:$B$185,1+INT((ROW()-ROW($2:$2))/ROWS($E$2:$E$148)))</f>
        <v>FG Attempts - 30-39 Yards</v>
      </c>
      <c r="I20734" s="2" t="str" cm="1">
        <f t="array" ref="I20734">INDEX($E$2:$E$148,1+MOD(ROW()-ROW($2:$2),ROWS($E$2:$E$148)))</f>
        <v>on Sundays</v>
      </c>
      <c r="J20734" s="2" t="s">
        <v>334</v>
      </c>
    </row>
    <row r="20735" spans="7:10" x14ac:dyDescent="0.15">
      <c r="G20735" s="2">
        <v>20734</v>
      </c>
      <c r="H20735" s="2" t="str" cm="1">
        <f t="array" ref="H20735">INDEX($B$2:$B$185,1+INT((ROW()-ROW($2:$2))/ROWS($E$2:$E$148)))</f>
        <v>FG Attempts - 30-39 Yards</v>
      </c>
      <c r="I20735" s="2" t="str" cm="1">
        <f t="array" ref="I20735">INDEX($E$2:$E$148,1+MOD(ROW()-ROW($2:$2),ROWS($E$2:$E$148)))</f>
        <v>on Thursdays</v>
      </c>
      <c r="J20735" s="2" t="s">
        <v>335</v>
      </c>
    </row>
    <row r="20736" spans="7:10" ht="14" x14ac:dyDescent="0.15">
      <c r="G20736" s="2">
        <v>20735</v>
      </c>
      <c r="H20736" s="2" t="str" cm="1">
        <f t="array" ref="H20736">INDEX($B$2:$B$185,1+INT((ROW()-ROW($2:$2))/ROWS($E$2:$E$148)))</f>
        <v>FG Attempts - 30-39 Yards</v>
      </c>
      <c r="I20736" s="2" t="str" cm="1">
        <f t="array" ref="I20736">INDEX($E$2:$E$148,1+MOD(ROW()-ROW($2:$2),ROWS($E$2:$E$148)))</f>
        <v>in AFC East</v>
      </c>
      <c r="J20736" s="3" t="s">
        <v>336</v>
      </c>
    </row>
    <row r="20737" spans="7:10" x14ac:dyDescent="0.15">
      <c r="G20737" s="2">
        <v>20736</v>
      </c>
      <c r="H20737" s="2" t="str" cm="1">
        <f t="array" ref="H20737">INDEX($B$2:$B$185,1+INT((ROW()-ROW($2:$2))/ROWS($E$2:$E$148)))</f>
        <v>FG Attempts - 30-39 Yards</v>
      </c>
      <c r="I20737" s="2" t="str" cm="1">
        <f t="array" ref="I20737">INDEX($E$2:$E$148,1+MOD(ROW()-ROW($2:$2),ROWS($E$2:$E$148)))</f>
        <v>in AFC North</v>
      </c>
      <c r="J20737" s="2" t="s">
        <v>332</v>
      </c>
    </row>
    <row r="20738" spans="7:10" x14ac:dyDescent="0.15">
      <c r="G20738" s="2">
        <v>20737</v>
      </c>
      <c r="H20738" s="2" t="str" cm="1">
        <f t="array" ref="H20738">INDEX($B$2:$B$185,1+INT((ROW()-ROW($2:$2))/ROWS($E$2:$E$148)))</f>
        <v>FG Attempts - 30-39 Yards</v>
      </c>
      <c r="I20738" s="2" t="str" cm="1">
        <f t="array" ref="I20738">INDEX($E$2:$E$148,1+MOD(ROW()-ROW($2:$2),ROWS($E$2:$E$148)))</f>
        <v>in AFC South</v>
      </c>
      <c r="J20738" s="2" t="s">
        <v>333</v>
      </c>
    </row>
    <row r="20739" spans="7:10" x14ac:dyDescent="0.15">
      <c r="G20739" s="2">
        <v>20738</v>
      </c>
      <c r="H20739" s="2" t="str" cm="1">
        <f t="array" ref="H20739">INDEX($B$2:$B$185,1+INT((ROW()-ROW($2:$2))/ROWS($E$2:$E$148)))</f>
        <v>FG Attempts - 30-39 Yards</v>
      </c>
      <c r="I20739" s="2" t="str" cm="1">
        <f t="array" ref="I20739">INDEX($E$2:$E$148,1+MOD(ROW()-ROW($2:$2),ROWS($E$2:$E$148)))</f>
        <v>in AFC West</v>
      </c>
      <c r="J20739" s="2" t="s">
        <v>334</v>
      </c>
    </row>
    <row r="20740" spans="7:10" x14ac:dyDescent="0.15">
      <c r="G20740" s="2">
        <v>20739</v>
      </c>
      <c r="H20740" s="2" t="str" cm="1">
        <f t="array" ref="H20740">INDEX($B$2:$B$185,1+INT((ROW()-ROW($2:$2))/ROWS($E$2:$E$148)))</f>
        <v>FG Attempts - 30-39 Yards</v>
      </c>
      <c r="I20740" s="2" t="str" cm="1">
        <f t="array" ref="I20740">INDEX($E$2:$E$148,1+MOD(ROW()-ROW($2:$2),ROWS($E$2:$E$148)))</f>
        <v>in NFC East</v>
      </c>
      <c r="J20740" s="2" t="s">
        <v>335</v>
      </c>
    </row>
    <row r="20741" spans="7:10" ht="14" x14ac:dyDescent="0.15">
      <c r="G20741" s="2">
        <v>20740</v>
      </c>
      <c r="H20741" s="2" t="str" cm="1">
        <f t="array" ref="H20741">INDEX($B$2:$B$185,1+INT((ROW()-ROW($2:$2))/ROWS($E$2:$E$148)))</f>
        <v>FG Attempts - 30-39 Yards</v>
      </c>
      <c r="I20741" s="2" t="str" cm="1">
        <f t="array" ref="I20741">INDEX($E$2:$E$148,1+MOD(ROW()-ROW($2:$2),ROWS($E$2:$E$148)))</f>
        <v>in NFC North</v>
      </c>
      <c r="J20741" s="3" t="s">
        <v>336</v>
      </c>
    </row>
    <row r="20742" spans="7:10" x14ac:dyDescent="0.15">
      <c r="G20742" s="2">
        <v>20741</v>
      </c>
      <c r="H20742" s="2" t="str" cm="1">
        <f t="array" ref="H20742">INDEX($B$2:$B$185,1+INT((ROW()-ROW($2:$2))/ROWS($E$2:$E$148)))</f>
        <v>FG Attempts - 30-39 Yards</v>
      </c>
      <c r="I20742" s="2" t="str" cm="1">
        <f t="array" ref="I20742">INDEX($E$2:$E$148,1+MOD(ROW()-ROW($2:$2),ROWS($E$2:$E$148)))</f>
        <v>in NFC South</v>
      </c>
      <c r="J20742" s="2" t="s">
        <v>332</v>
      </c>
    </row>
    <row r="20743" spans="7:10" x14ac:dyDescent="0.15">
      <c r="G20743" s="2">
        <v>20742</v>
      </c>
      <c r="H20743" s="2" t="str" cm="1">
        <f t="array" ref="H20743">INDEX($B$2:$B$185,1+INT((ROW()-ROW($2:$2))/ROWS($E$2:$E$148)))</f>
        <v>FG Attempts - 30-39 Yards</v>
      </c>
      <c r="I20743" s="2" t="str" cm="1">
        <f t="array" ref="I20743">INDEX($E$2:$E$148,1+MOD(ROW()-ROW($2:$2),ROWS($E$2:$E$148)))</f>
        <v>in NFC West</v>
      </c>
      <c r="J20743" s="2" t="s">
        <v>333</v>
      </c>
    </row>
    <row r="20744" spans="7:10" x14ac:dyDescent="0.15">
      <c r="G20744" s="2">
        <v>20743</v>
      </c>
      <c r="H20744" s="2" t="str" cm="1">
        <f t="array" ref="H20744">INDEX($B$2:$B$185,1+INT((ROW()-ROW($2:$2))/ROWS($E$2:$E$148)))</f>
        <v>FG Attempts - 30-39 Yards</v>
      </c>
      <c r="I20744" s="2" t="str" cm="1">
        <f t="array" ref="I20744">INDEX($E$2:$E$148,1+MOD(ROW()-ROW($2:$2),ROWS($E$2:$E$148)))</f>
        <v>vs AFC</v>
      </c>
      <c r="J20744" s="2" t="s">
        <v>334</v>
      </c>
    </row>
    <row r="20745" spans="7:10" x14ac:dyDescent="0.15">
      <c r="G20745" s="2">
        <v>20744</v>
      </c>
      <c r="H20745" s="2" t="str" cm="1">
        <f t="array" ref="H20745">INDEX($B$2:$B$185,1+INT((ROW()-ROW($2:$2))/ROWS($E$2:$E$148)))</f>
        <v>FG Attempts - 30-39 Yards</v>
      </c>
      <c r="I20745" s="2" t="str" cm="1">
        <f t="array" ref="I20745">INDEX($E$2:$E$148,1+MOD(ROW()-ROW($2:$2),ROWS($E$2:$E$148)))</f>
        <v>vs NFC</v>
      </c>
      <c r="J20745" s="2" t="s">
        <v>335</v>
      </c>
    </row>
    <row r="20746" spans="7:10" ht="14" x14ac:dyDescent="0.15">
      <c r="G20746" s="2">
        <v>20745</v>
      </c>
      <c r="H20746" s="2" t="str" cm="1">
        <f t="array" ref="H20746">INDEX($B$2:$B$185,1+INT((ROW()-ROW($2:$2))/ROWS($E$2:$E$148)))</f>
        <v>FG Attempts - 30-39 Yards</v>
      </c>
      <c r="I20746" s="2" t="str" cm="1">
        <f t="array" ref="I20746">INDEX($E$2:$E$148,1+MOD(ROW()-ROW($2:$2),ROWS($E$2:$E$148)))</f>
        <v>vs AFC East</v>
      </c>
      <c r="J20746" s="3" t="s">
        <v>336</v>
      </c>
    </row>
    <row r="20747" spans="7:10" x14ac:dyDescent="0.15">
      <c r="G20747" s="2">
        <v>20746</v>
      </c>
      <c r="H20747" s="2" t="str" cm="1">
        <f t="array" ref="H20747">INDEX($B$2:$B$185,1+INT((ROW()-ROW($2:$2))/ROWS($E$2:$E$148)))</f>
        <v>FG Attempts - 30-39 Yards</v>
      </c>
      <c r="I20747" s="2" t="str" cm="1">
        <f t="array" ref="I20747">INDEX($E$2:$E$148,1+MOD(ROW()-ROW($2:$2),ROWS($E$2:$E$148)))</f>
        <v>vs AFC North</v>
      </c>
      <c r="J20747" s="2" t="s">
        <v>332</v>
      </c>
    </row>
    <row r="20748" spans="7:10" x14ac:dyDescent="0.15">
      <c r="G20748" s="2">
        <v>20747</v>
      </c>
      <c r="H20748" s="2" t="str" cm="1">
        <f t="array" ref="H20748">INDEX($B$2:$B$185,1+INT((ROW()-ROW($2:$2))/ROWS($E$2:$E$148)))</f>
        <v>FG Attempts - 30-39 Yards</v>
      </c>
      <c r="I20748" s="2" t="str" cm="1">
        <f t="array" ref="I20748">INDEX($E$2:$E$148,1+MOD(ROW()-ROW($2:$2),ROWS($E$2:$E$148)))</f>
        <v>vs AFC South</v>
      </c>
      <c r="J20748" s="2" t="s">
        <v>333</v>
      </c>
    </row>
    <row r="20749" spans="7:10" x14ac:dyDescent="0.15">
      <c r="G20749" s="2">
        <v>20748</v>
      </c>
      <c r="H20749" s="2" t="str" cm="1">
        <f t="array" ref="H20749">INDEX($B$2:$B$185,1+INT((ROW()-ROW($2:$2))/ROWS($E$2:$E$148)))</f>
        <v>FG Attempts - 30-39 Yards</v>
      </c>
      <c r="I20749" s="2" t="str" cm="1">
        <f t="array" ref="I20749">INDEX($E$2:$E$148,1+MOD(ROW()-ROW($2:$2),ROWS($E$2:$E$148)))</f>
        <v>vs AFC West</v>
      </c>
      <c r="J20749" s="2" t="s">
        <v>334</v>
      </c>
    </row>
    <row r="20750" spans="7:10" x14ac:dyDescent="0.15">
      <c r="G20750" s="2">
        <v>20749</v>
      </c>
      <c r="H20750" s="2" t="str" cm="1">
        <f t="array" ref="H20750">INDEX($B$2:$B$185,1+INT((ROW()-ROW($2:$2))/ROWS($E$2:$E$148)))</f>
        <v>FG Attempts - 30-39 Yards</v>
      </c>
      <c r="I20750" s="2" t="str" cm="1">
        <f t="array" ref="I20750">INDEX($E$2:$E$148,1+MOD(ROW()-ROW($2:$2),ROWS($E$2:$E$148)))</f>
        <v>vs NFC East</v>
      </c>
      <c r="J20750" s="2" t="s">
        <v>335</v>
      </c>
    </row>
    <row r="20751" spans="7:10" ht="14" x14ac:dyDescent="0.15">
      <c r="G20751" s="2">
        <v>20750</v>
      </c>
      <c r="H20751" s="2" t="str" cm="1">
        <f t="array" ref="H20751">INDEX($B$2:$B$185,1+INT((ROW()-ROW($2:$2))/ROWS($E$2:$E$148)))</f>
        <v>FG Attempts - 30-39 Yards</v>
      </c>
      <c r="I20751" s="2" t="str" cm="1">
        <f t="array" ref="I20751">INDEX($E$2:$E$148,1+MOD(ROW()-ROW($2:$2),ROWS($E$2:$E$148)))</f>
        <v>vs NFC North</v>
      </c>
      <c r="J20751" s="3" t="s">
        <v>336</v>
      </c>
    </row>
    <row r="20752" spans="7:10" x14ac:dyDescent="0.15">
      <c r="G20752" s="2">
        <v>20751</v>
      </c>
      <c r="H20752" s="2" t="str" cm="1">
        <f t="array" ref="H20752">INDEX($B$2:$B$185,1+INT((ROW()-ROW($2:$2))/ROWS($E$2:$E$148)))</f>
        <v>FG Attempts - 30-39 Yards</v>
      </c>
      <c r="I20752" s="2" t="str" cm="1">
        <f t="array" ref="I20752">INDEX($E$2:$E$148,1+MOD(ROW()-ROW($2:$2),ROWS($E$2:$E$148)))</f>
        <v>vs NFC South</v>
      </c>
      <c r="J20752" s="2" t="s">
        <v>332</v>
      </c>
    </row>
    <row r="20753" spans="7:10" x14ac:dyDescent="0.15">
      <c r="G20753" s="2">
        <v>20752</v>
      </c>
      <c r="H20753" s="2" t="str" cm="1">
        <f t="array" ref="H20753">INDEX($B$2:$B$185,1+INT((ROW()-ROW($2:$2))/ROWS($E$2:$E$148)))</f>
        <v>FG Attempts - 30-39 Yards</v>
      </c>
      <c r="I20753" s="2" t="str" cm="1">
        <f t="array" ref="I20753">INDEX($E$2:$E$148,1+MOD(ROW()-ROW($2:$2),ROWS($E$2:$E$148)))</f>
        <v>vs NFC West</v>
      </c>
      <c r="J20753" s="2" t="s">
        <v>333</v>
      </c>
    </row>
    <row r="20754" spans="7:10" x14ac:dyDescent="0.15">
      <c r="G20754" s="2">
        <v>20753</v>
      </c>
      <c r="H20754" s="2" t="str" cm="1">
        <f t="array" ref="H20754">INDEX($B$2:$B$185,1+INT((ROW()-ROW($2:$2))/ROWS($E$2:$E$148)))</f>
        <v>FG Attempts - 30-39 Yards</v>
      </c>
      <c r="I20754" s="2" t="str" cm="1">
        <f t="array" ref="I20754">INDEX($E$2:$E$148,1+MOD(ROW()-ROW($2:$2),ROWS($E$2:$E$148)))</f>
        <v>No Down</v>
      </c>
      <c r="J20754" s="2" t="s">
        <v>334</v>
      </c>
    </row>
    <row r="20755" spans="7:10" x14ac:dyDescent="0.15">
      <c r="G20755" s="2">
        <v>20754</v>
      </c>
      <c r="H20755" s="2" t="str" cm="1">
        <f t="array" ref="H20755">INDEX($B$2:$B$185,1+INT((ROW()-ROW($2:$2))/ROWS($E$2:$E$148)))</f>
        <v>FG Attempts - 30-39 Yards</v>
      </c>
      <c r="I20755" s="2" t="str" cm="1">
        <f t="array" ref="I20755">INDEX($E$2:$E$148,1+MOD(ROW()-ROW($2:$2),ROWS($E$2:$E$148)))</f>
        <v>on 1st Downs</v>
      </c>
      <c r="J20755" s="2" t="s">
        <v>335</v>
      </c>
    </row>
    <row r="20756" spans="7:10" ht="14" x14ac:dyDescent="0.15">
      <c r="G20756" s="2">
        <v>20755</v>
      </c>
      <c r="H20756" s="2" t="str" cm="1">
        <f t="array" ref="H20756">INDEX($B$2:$B$185,1+INT((ROW()-ROW($2:$2))/ROWS($E$2:$E$148)))</f>
        <v>FG Attempts - 30-39 Yards</v>
      </c>
      <c r="I20756" s="2" t="str" cm="1">
        <f t="array" ref="I20756">INDEX($E$2:$E$148,1+MOD(ROW()-ROW($2:$2),ROWS($E$2:$E$148)))</f>
        <v>on 2nd Downs</v>
      </c>
      <c r="J20756" s="3" t="s">
        <v>336</v>
      </c>
    </row>
    <row r="20757" spans="7:10" x14ac:dyDescent="0.15">
      <c r="G20757" s="2">
        <v>20756</v>
      </c>
      <c r="H20757" s="2" t="str" cm="1">
        <f t="array" ref="H20757">INDEX($B$2:$B$185,1+INT((ROW()-ROW($2:$2))/ROWS($E$2:$E$148)))</f>
        <v>FG Attempts - 30-39 Yards</v>
      </c>
      <c r="I20757" s="2" t="str" cm="1">
        <f t="array" ref="I20757">INDEX($E$2:$E$148,1+MOD(ROW()-ROW($2:$2),ROWS($E$2:$E$148)))</f>
        <v>on 3rd Downs</v>
      </c>
      <c r="J20757" s="2" t="s">
        <v>332</v>
      </c>
    </row>
    <row r="20758" spans="7:10" x14ac:dyDescent="0.15">
      <c r="G20758" s="2">
        <v>20757</v>
      </c>
      <c r="H20758" s="2" t="str" cm="1">
        <f t="array" ref="H20758">INDEX($B$2:$B$185,1+INT((ROW()-ROW($2:$2))/ROWS($E$2:$E$148)))</f>
        <v>FG Attempts - 30-39 Yards</v>
      </c>
      <c r="I20758" s="2" t="str" cm="1">
        <f t="array" ref="I20758">INDEX($E$2:$E$148,1+MOD(ROW()-ROW($2:$2),ROWS($E$2:$E$148)))</f>
        <v>on 4th Downs</v>
      </c>
      <c r="J20758" s="2" t="s">
        <v>333</v>
      </c>
    </row>
    <row r="20759" spans="7:10" x14ac:dyDescent="0.15">
      <c r="G20759" s="2">
        <v>20758</v>
      </c>
      <c r="H20759" s="2" t="str" cm="1">
        <f t="array" ref="H20759">INDEX($B$2:$B$185,1+INT((ROW()-ROW($2:$2))/ROWS($E$2:$E$148)))</f>
        <v>FG Attempts - 30-39 Yards</v>
      </c>
      <c r="I20759" s="2" t="str" cm="1">
        <f t="array" ref="I20759">INDEX($E$2:$E$148,1+MOD(ROW()-ROW($2:$2),ROWS($E$2:$E$148)))</f>
        <v>1st &amp; 10</v>
      </c>
      <c r="J20759" s="2" t="s">
        <v>334</v>
      </c>
    </row>
    <row r="20760" spans="7:10" x14ac:dyDescent="0.15">
      <c r="G20760" s="2">
        <v>20759</v>
      </c>
      <c r="H20760" s="2" t="str" cm="1">
        <f t="array" ref="H20760">INDEX($B$2:$B$185,1+INT((ROW()-ROW($2:$2))/ROWS($E$2:$E$148)))</f>
        <v>FG Attempts - 30-39 Yards</v>
      </c>
      <c r="I20760" s="2" t="str" cm="1">
        <f t="array" ref="I20760">INDEX($E$2:$E$148,1+MOD(ROW()-ROW($2:$2),ROWS($E$2:$E$148)))</f>
        <v>1st &amp; &gt; 10</v>
      </c>
      <c r="J20760" s="2" t="s">
        <v>335</v>
      </c>
    </row>
    <row r="20761" spans="7:10" ht="14" x14ac:dyDescent="0.15">
      <c r="G20761" s="2">
        <v>20760</v>
      </c>
      <c r="H20761" s="2" t="str" cm="1">
        <f t="array" ref="H20761">INDEX($B$2:$B$185,1+INT((ROW()-ROW($2:$2))/ROWS($E$2:$E$148)))</f>
        <v>FG Attempts - 30-39 Yards</v>
      </c>
      <c r="I20761" s="2" t="str" cm="1">
        <f t="array" ref="I20761">INDEX($E$2:$E$148,1+MOD(ROW()-ROW($2:$2),ROWS($E$2:$E$148)))</f>
        <v>1st &amp; &lt; 10</v>
      </c>
      <c r="J20761" s="3" t="s">
        <v>336</v>
      </c>
    </row>
    <row r="20762" spans="7:10" x14ac:dyDescent="0.15">
      <c r="G20762" s="2">
        <v>20761</v>
      </c>
      <c r="H20762" s="2" t="str" cm="1">
        <f t="array" ref="H20762">INDEX($B$2:$B$185,1+INT((ROW()-ROW($2:$2))/ROWS($E$2:$E$148)))</f>
        <v>FG Attempts - 30-39 Yards</v>
      </c>
      <c r="I20762" s="2" t="str" cm="1">
        <f t="array" ref="I20762">INDEX($E$2:$E$148,1+MOD(ROW()-ROW($2:$2),ROWS($E$2:$E$148)))</f>
        <v>2nd &amp; Medium (4-6yd)</v>
      </c>
      <c r="J20762" s="2" t="s">
        <v>332</v>
      </c>
    </row>
    <row r="20763" spans="7:10" x14ac:dyDescent="0.15">
      <c r="G20763" s="2">
        <v>20762</v>
      </c>
      <c r="H20763" s="2" t="str" cm="1">
        <f t="array" ref="H20763">INDEX($B$2:$B$185,1+INT((ROW()-ROW($2:$2))/ROWS($E$2:$E$148)))</f>
        <v>FG Attempts - 30-39 Yards</v>
      </c>
      <c r="I20763" s="2" t="str" cm="1">
        <f t="array" ref="I20763">INDEX($E$2:$E$148,1+MOD(ROW()-ROW($2:$2),ROWS($E$2:$E$148)))</f>
        <v>2nd &amp; 7-9</v>
      </c>
      <c r="J20763" s="2" t="s">
        <v>333</v>
      </c>
    </row>
    <row r="20764" spans="7:10" x14ac:dyDescent="0.15">
      <c r="G20764" s="2">
        <v>20763</v>
      </c>
      <c r="H20764" s="2" t="str" cm="1">
        <f t="array" ref="H20764">INDEX($B$2:$B$185,1+INT((ROW()-ROW($2:$2))/ROWS($E$2:$E$148)))</f>
        <v>FG Attempts - 30-39 Yards</v>
      </c>
      <c r="I20764" s="2" t="str" cm="1">
        <f t="array" ref="I20764">INDEX($E$2:$E$148,1+MOD(ROW()-ROW($2:$2),ROWS($E$2:$E$148)))</f>
        <v>2nd &amp; 10+</v>
      </c>
      <c r="J20764" s="2" t="s">
        <v>334</v>
      </c>
    </row>
    <row r="20765" spans="7:10" x14ac:dyDescent="0.15">
      <c r="G20765" s="2">
        <v>20764</v>
      </c>
      <c r="H20765" s="2" t="str" cm="1">
        <f t="array" ref="H20765">INDEX($B$2:$B$185,1+INT((ROW()-ROW($2:$2))/ROWS($E$2:$E$148)))</f>
        <v>FG Attempts - 30-39 Yards</v>
      </c>
      <c r="I20765" s="2" t="str" cm="1">
        <f t="array" ref="I20765">INDEX($E$2:$E$148,1+MOD(ROW()-ROW($2:$2),ROWS($E$2:$E$148)))</f>
        <v>3rd &amp; Medium (4-6yd)</v>
      </c>
      <c r="J20765" s="2" t="s">
        <v>335</v>
      </c>
    </row>
    <row r="20766" spans="7:10" ht="14" x14ac:dyDescent="0.15">
      <c r="G20766" s="2">
        <v>20765</v>
      </c>
      <c r="H20766" s="2" t="str" cm="1">
        <f t="array" ref="H20766">INDEX($B$2:$B$185,1+INT((ROW()-ROW($2:$2))/ROWS($E$2:$E$148)))</f>
        <v>FG Attempts - 30-39 Yards</v>
      </c>
      <c r="I20766" s="2" t="str" cm="1">
        <f t="array" ref="I20766">INDEX($E$2:$E$148,1+MOD(ROW()-ROW($2:$2),ROWS($E$2:$E$148)))</f>
        <v>3rd/4th &amp; Short</v>
      </c>
      <c r="J20766" s="3" t="s">
        <v>336</v>
      </c>
    </row>
    <row r="20767" spans="7:10" x14ac:dyDescent="0.15">
      <c r="G20767" s="2">
        <v>20766</v>
      </c>
      <c r="H20767" s="2" t="str" cm="1">
        <f t="array" ref="H20767">INDEX($B$2:$B$185,1+INT((ROW()-ROW($2:$2))/ROWS($E$2:$E$148)))</f>
        <v>FG Attempts - 30-39 Yards</v>
      </c>
      <c r="I20767" s="2" t="str" cm="1">
        <f t="array" ref="I20767">INDEX($E$2:$E$148,1+MOD(ROW()-ROW($2:$2),ROWS($E$2:$E$148)))</f>
        <v>3rd &amp; 7-9</v>
      </c>
      <c r="J20767" s="2" t="s">
        <v>332</v>
      </c>
    </row>
    <row r="20768" spans="7:10" x14ac:dyDescent="0.15">
      <c r="G20768" s="2">
        <v>20767</v>
      </c>
      <c r="H20768" s="2" t="str" cm="1">
        <f t="array" ref="H20768">INDEX($B$2:$B$185,1+INT((ROW()-ROW($2:$2))/ROWS($E$2:$E$148)))</f>
        <v>FG Attempts - 30-39 Yards</v>
      </c>
      <c r="I20768" s="2" t="str" cm="1">
        <f t="array" ref="I20768">INDEX($E$2:$E$148,1+MOD(ROW()-ROW($2:$2),ROWS($E$2:$E$148)))</f>
        <v>3rd &amp; 10+</v>
      </c>
      <c r="J20768" s="2" t="s">
        <v>333</v>
      </c>
    </row>
    <row r="20769" spans="7:10" x14ac:dyDescent="0.15">
      <c r="G20769" s="2">
        <v>20768</v>
      </c>
      <c r="H20769" s="2" t="str" cm="1">
        <f t="array" ref="H20769">INDEX($B$2:$B$185,1+INT((ROW()-ROW($2:$2))/ROWS($E$2:$E$148)))</f>
        <v>FG Attempts - 30-39 Yards</v>
      </c>
      <c r="I20769" s="2" t="str" cm="1">
        <f t="array" ref="I20769">INDEX($E$2:$E$148,1+MOD(ROW()-ROW($2:$2),ROWS($E$2:$E$148)))</f>
        <v>4th &amp; 4-6</v>
      </c>
      <c r="J20769" s="2" t="s">
        <v>334</v>
      </c>
    </row>
    <row r="20770" spans="7:10" x14ac:dyDescent="0.15">
      <c r="G20770" s="2">
        <v>20769</v>
      </c>
      <c r="H20770" s="2" t="str" cm="1">
        <f t="array" ref="H20770">INDEX($B$2:$B$185,1+INT((ROW()-ROW($2:$2))/ROWS($E$2:$E$148)))</f>
        <v>FG Attempts - 30-39 Yards</v>
      </c>
      <c r="I20770" s="2" t="str" cm="1">
        <f t="array" ref="I20770">INDEX($E$2:$E$148,1+MOD(ROW()-ROW($2:$2),ROWS($E$2:$E$148)))</f>
        <v>4th &amp; 7-9</v>
      </c>
      <c r="J20770" s="2" t="s">
        <v>335</v>
      </c>
    </row>
    <row r="20771" spans="7:10" ht="14" x14ac:dyDescent="0.15">
      <c r="G20771" s="2">
        <v>20770</v>
      </c>
      <c r="H20771" s="2" t="str" cm="1">
        <f t="array" ref="H20771">INDEX($B$2:$B$185,1+INT((ROW()-ROW($2:$2))/ROWS($E$2:$E$148)))</f>
        <v>FG Attempts - 30-39 Yards</v>
      </c>
      <c r="I20771" s="2" t="str" cm="1">
        <f t="array" ref="I20771">INDEX($E$2:$E$148,1+MOD(ROW()-ROW($2:$2),ROWS($E$2:$E$148)))</f>
        <v>4th &amp; 10+</v>
      </c>
      <c r="J20771" s="3" t="s">
        <v>336</v>
      </c>
    </row>
    <row r="20772" spans="7:10" x14ac:dyDescent="0.15">
      <c r="G20772" s="2">
        <v>20771</v>
      </c>
      <c r="H20772" s="2" t="str" cm="1">
        <f t="array" ref="H20772">INDEX($B$2:$B$185,1+INT((ROW()-ROW($2:$2))/ROWS($E$2:$E$148)))</f>
        <v>FG Attempts - 30-39 Yards</v>
      </c>
      <c r="I20772" s="2" t="str" cm="1">
        <f t="array" ref="I20772">INDEX($E$2:$E$148,1+MOD(ROW()-ROW($2:$2),ROWS($E$2:$E$148)))</f>
        <v>Plays/Drive, 1-3</v>
      </c>
      <c r="J20772" s="2" t="s">
        <v>332</v>
      </c>
    </row>
    <row r="20773" spans="7:10" x14ac:dyDescent="0.15">
      <c r="G20773" s="2">
        <v>20772</v>
      </c>
      <c r="H20773" s="2" t="str" cm="1">
        <f t="array" ref="H20773">INDEX($B$2:$B$185,1+INT((ROW()-ROW($2:$2))/ROWS($E$2:$E$148)))</f>
        <v>FG Attempts - 30-39 Yards</v>
      </c>
      <c r="I20773" s="2" t="str" cm="1">
        <f t="array" ref="I20773">INDEX($E$2:$E$148,1+MOD(ROW()-ROW($2:$2),ROWS($E$2:$E$148)))</f>
        <v>Plays/Drive, 4-6</v>
      </c>
      <c r="J20773" s="2" t="s">
        <v>333</v>
      </c>
    </row>
    <row r="20774" spans="7:10" x14ac:dyDescent="0.15">
      <c r="G20774" s="2">
        <v>20773</v>
      </c>
      <c r="H20774" s="2" t="str" cm="1">
        <f t="array" ref="H20774">INDEX($B$2:$B$185,1+INT((ROW()-ROW($2:$2))/ROWS($E$2:$E$148)))</f>
        <v>FG Attempts - 30-39 Yards</v>
      </c>
      <c r="I20774" s="2" t="str" cm="1">
        <f t="array" ref="I20774">INDEX($E$2:$E$148,1+MOD(ROW()-ROW($2:$2),ROWS($E$2:$E$148)))</f>
        <v>Plays/Drive, 7-10</v>
      </c>
      <c r="J20774" s="2" t="s">
        <v>334</v>
      </c>
    </row>
    <row r="20775" spans="7:10" x14ac:dyDescent="0.15">
      <c r="G20775" s="2">
        <v>20774</v>
      </c>
      <c r="H20775" s="2" t="str" cm="1">
        <f t="array" ref="H20775">INDEX($B$2:$B$185,1+INT((ROW()-ROW($2:$2))/ROWS($E$2:$E$148)))</f>
        <v>FG Attempts - 30-39 Yards</v>
      </c>
      <c r="I20775" s="2" t="str" cm="1">
        <f t="array" ref="I20775">INDEX($E$2:$E$148,1+MOD(ROW()-ROW($2:$2),ROWS($E$2:$E$148)))</f>
        <v>Plays/Drive, 11+</v>
      </c>
      <c r="J20775" s="2" t="s">
        <v>335</v>
      </c>
    </row>
    <row r="20776" spans="7:10" ht="14" x14ac:dyDescent="0.15">
      <c r="G20776" s="2">
        <v>20775</v>
      </c>
      <c r="H20776" s="2" t="str" cm="1">
        <f t="array" ref="H20776">INDEX($B$2:$B$185,1+INT((ROW()-ROW($2:$2))/ROWS($E$2:$E$148)))</f>
        <v>FG Attempts - 30-39 Yards</v>
      </c>
      <c r="I20776" s="2" t="str" cm="1">
        <f t="array" ref="I20776">INDEX($E$2:$E$148,1+MOD(ROW()-ROW($2:$2),ROWS($E$2:$E$148)))</f>
        <v>Loaded Box, &gt; 8</v>
      </c>
      <c r="J20776" s="3" t="s">
        <v>336</v>
      </c>
    </row>
    <row r="20777" spans="7:10" x14ac:dyDescent="0.15">
      <c r="G20777" s="2">
        <v>20776</v>
      </c>
      <c r="H20777" s="2" t="str" cm="1">
        <f t="array" ref="H20777">INDEX($B$2:$B$185,1+INT((ROW()-ROW($2:$2))/ROWS($E$2:$E$148)))</f>
        <v>FG Attempts - 30-39 Yards</v>
      </c>
      <c r="I20777" s="2" t="str" cm="1">
        <f t="array" ref="I20777">INDEX($E$2:$E$148,1+MOD(ROW()-ROW($2:$2),ROWS($E$2:$E$148)))</f>
        <v>Loaded Box, &lt; 8</v>
      </c>
      <c r="J20777" s="2" t="s">
        <v>332</v>
      </c>
    </row>
    <row r="20778" spans="7:10" x14ac:dyDescent="0.15">
      <c r="G20778" s="2">
        <v>20777</v>
      </c>
      <c r="H20778" s="2" t="str" cm="1">
        <f t="array" ref="H20778">INDEX($B$2:$B$185,1+INT((ROW()-ROW($2:$2))/ROWS($E$2:$E$148)))</f>
        <v>FG Attempts - 30-39 Yards</v>
      </c>
      <c r="I20778" s="2" t="str" cm="1">
        <f t="array" ref="I20778">INDEX($E$2:$E$148,1+MOD(ROW()-ROW($2:$2),ROWS($E$2:$E$148)))</f>
        <v>LOS: Opponents 1-10</v>
      </c>
      <c r="J20778" s="2" t="s">
        <v>333</v>
      </c>
    </row>
    <row r="20779" spans="7:10" x14ac:dyDescent="0.15">
      <c r="G20779" s="2">
        <v>20778</v>
      </c>
      <c r="H20779" s="2" t="str" cm="1">
        <f t="array" ref="H20779">INDEX($B$2:$B$185,1+INT((ROW()-ROW($2:$2))/ROWS($E$2:$E$148)))</f>
        <v>FG Attempts - 30-39 Yards</v>
      </c>
      <c r="I20779" s="2" t="str" cm="1">
        <f t="array" ref="I20779">INDEX($E$2:$E$148,1+MOD(ROW()-ROW($2:$2),ROWS($E$2:$E$148)))</f>
        <v>LOS: Opponents 11-20</v>
      </c>
      <c r="J20779" s="2" t="s">
        <v>334</v>
      </c>
    </row>
    <row r="20780" spans="7:10" x14ac:dyDescent="0.15">
      <c r="G20780" s="2">
        <v>20779</v>
      </c>
      <c r="H20780" s="2" t="str" cm="1">
        <f t="array" ref="H20780">INDEX($B$2:$B$185,1+INT((ROW()-ROW($2:$2))/ROWS($E$2:$E$148)))</f>
        <v>FG Attempts - 30-39 Yards</v>
      </c>
      <c r="I20780" s="2" t="str" cm="1">
        <f t="array" ref="I20780">INDEX($E$2:$E$148,1+MOD(ROW()-ROW($2:$2),ROWS($E$2:$E$148)))</f>
        <v>LOS: Opponents 41-50</v>
      </c>
      <c r="J20780" s="2" t="s">
        <v>335</v>
      </c>
    </row>
    <row r="20781" spans="7:10" ht="14" x14ac:dyDescent="0.15">
      <c r="G20781" s="2">
        <v>20780</v>
      </c>
      <c r="H20781" s="2" t="str" cm="1">
        <f t="array" ref="H20781">INDEX($B$2:$B$185,1+INT((ROW()-ROW($2:$2))/ROWS($E$2:$E$148)))</f>
        <v>FG Attempts - 30-39 Yards</v>
      </c>
      <c r="I20781" s="2" t="str" cm="1">
        <f t="array" ref="I20781">INDEX($E$2:$E$148,1+MOD(ROW()-ROW($2:$2),ROWS($E$2:$E$148)))</f>
        <v>LOS: Own 1-10</v>
      </c>
      <c r="J20781" s="3" t="s">
        <v>336</v>
      </c>
    </row>
    <row r="20782" spans="7:10" x14ac:dyDescent="0.15">
      <c r="G20782" s="2">
        <v>20781</v>
      </c>
      <c r="H20782" s="2" t="str" cm="1">
        <f t="array" ref="H20782">INDEX($B$2:$B$185,1+INT((ROW()-ROW($2:$2))/ROWS($E$2:$E$148)))</f>
        <v>FG Attempts - 30-39 Yards</v>
      </c>
      <c r="I20782" s="2" t="str" cm="1">
        <f t="array" ref="I20782">INDEX($E$2:$E$148,1+MOD(ROW()-ROW($2:$2),ROWS($E$2:$E$148)))</f>
        <v>LOS: Own 11-20</v>
      </c>
      <c r="J20782" s="2" t="s">
        <v>332</v>
      </c>
    </row>
    <row r="20783" spans="7:10" x14ac:dyDescent="0.15">
      <c r="G20783" s="2">
        <v>20782</v>
      </c>
      <c r="H20783" s="2" t="str" cm="1">
        <f t="array" ref="H20783">INDEX($B$2:$B$185,1+INT((ROW()-ROW($2:$2))/ROWS($E$2:$E$148)))</f>
        <v>FG Attempts - 30-39 Yards</v>
      </c>
      <c r="I20783" s="2" t="str" cm="1">
        <f t="array" ref="I20783">INDEX($E$2:$E$148,1+MOD(ROW()-ROW($2:$2),ROWS($E$2:$E$148)))</f>
        <v>LOS: Own 21-50</v>
      </c>
      <c r="J20783" s="2" t="s">
        <v>333</v>
      </c>
    </row>
    <row r="20784" spans="7:10" x14ac:dyDescent="0.15">
      <c r="G20784" s="2">
        <v>20783</v>
      </c>
      <c r="H20784" s="2" t="str" cm="1">
        <f t="array" ref="H20784">INDEX($B$2:$B$185,1+INT((ROW()-ROW($2:$2))/ROWS($E$2:$E$148)))</f>
        <v>FG Attempts - 30-39 Yards</v>
      </c>
      <c r="I20784" s="2" t="str" cm="1">
        <f t="array" ref="I20784">INDEX($E$2:$E$148,1+MOD(ROW()-ROW($2:$2),ROWS($E$2:$E$148)))</f>
        <v>Final Score +/- 7</v>
      </c>
      <c r="J20784" s="2" t="s">
        <v>334</v>
      </c>
    </row>
    <row r="20785" spans="7:10" x14ac:dyDescent="0.15">
      <c r="G20785" s="2">
        <v>20784</v>
      </c>
      <c r="H20785" s="2" t="str" cm="1">
        <f t="array" ref="H20785">INDEX($B$2:$B$185,1+INT((ROW()-ROW($2:$2))/ROWS($E$2:$E$148)))</f>
        <v>FG Attempts - 30-39 Yards</v>
      </c>
      <c r="I20785" s="2" t="str" cm="1">
        <f t="array" ref="I20785">INDEX($E$2:$E$148,1+MOD(ROW()-ROW($2:$2),ROWS($E$2:$E$148)))</f>
        <v>Final Score 8-14 pts</v>
      </c>
      <c r="J20785" s="2" t="s">
        <v>335</v>
      </c>
    </row>
    <row r="20786" spans="7:10" ht="14" x14ac:dyDescent="0.15">
      <c r="G20786" s="2">
        <v>20785</v>
      </c>
      <c r="H20786" s="2" t="str" cm="1">
        <f t="array" ref="H20786">INDEX($B$2:$B$185,1+INT((ROW()-ROW($2:$2))/ROWS($E$2:$E$148)))</f>
        <v>FG Attempts - 30-39 Yards</v>
      </c>
      <c r="I20786" s="2" t="str" cm="1">
        <f t="array" ref="I20786">INDEX($E$2:$E$148,1+MOD(ROW()-ROW($2:$2),ROWS($E$2:$E$148)))</f>
        <v>Final Score 15+ pt</v>
      </c>
      <c r="J20786" s="3" t="s">
        <v>336</v>
      </c>
    </row>
    <row r="20787" spans="7:10" x14ac:dyDescent="0.15">
      <c r="G20787" s="2">
        <v>20786</v>
      </c>
      <c r="H20787" s="2" t="str" cm="1">
        <f t="array" ref="H20787">INDEX($B$2:$B$185,1+INT((ROW()-ROW($2:$2))/ROWS($E$2:$E$148)))</f>
        <v>FG Attempts - 30-39 Yards</v>
      </c>
      <c r="I20787" s="2" t="str" cm="1">
        <f t="array" ref="I20787">INDEX($E$2:$E$148,1+MOD(ROW()-ROW($2:$2),ROWS($E$2:$E$148)))</f>
        <v>Games 1 to 4</v>
      </c>
      <c r="J20787" s="2" t="s">
        <v>332</v>
      </c>
    </row>
    <row r="20788" spans="7:10" x14ac:dyDescent="0.15">
      <c r="G20788" s="2">
        <v>20787</v>
      </c>
      <c r="H20788" s="2" t="str" cm="1">
        <f t="array" ref="H20788">INDEX($B$2:$B$185,1+INT((ROW()-ROW($2:$2))/ROWS($E$2:$E$148)))</f>
        <v>FG Attempts - 30-39 Yards</v>
      </c>
      <c r="I20788" s="2" t="str" cm="1">
        <f t="array" ref="I20788">INDEX($E$2:$E$148,1+MOD(ROW()-ROW($2:$2),ROWS($E$2:$E$148)))</f>
        <v>Games 13 to 16</v>
      </c>
      <c r="J20788" s="2" t="s">
        <v>333</v>
      </c>
    </row>
    <row r="20789" spans="7:10" x14ac:dyDescent="0.15">
      <c r="G20789" s="2">
        <v>20788</v>
      </c>
      <c r="H20789" s="2" t="str" cm="1">
        <f t="array" ref="H20789">INDEX($B$2:$B$185,1+INT((ROW()-ROW($2:$2))/ROWS($E$2:$E$148)))</f>
        <v>FG Attempts - 30-39 Yards</v>
      </c>
      <c r="I20789" s="2" t="str" cm="1">
        <f t="array" ref="I20789">INDEX($E$2:$E$148,1+MOD(ROW()-ROW($2:$2),ROWS($E$2:$E$148)))</f>
        <v>Games 5 to 8</v>
      </c>
      <c r="J20789" s="2" t="s">
        <v>334</v>
      </c>
    </row>
    <row r="20790" spans="7:10" x14ac:dyDescent="0.15">
      <c r="G20790" s="2">
        <v>20789</v>
      </c>
      <c r="H20790" s="2" t="str" cm="1">
        <f t="array" ref="H20790">INDEX($B$2:$B$185,1+INT((ROW()-ROW($2:$2))/ROWS($E$2:$E$148)))</f>
        <v>FG Attempts - 30-39 Yards</v>
      </c>
      <c r="I20790" s="2" t="str" cm="1">
        <f t="array" ref="I20790">INDEX($E$2:$E$148,1+MOD(ROW()-ROW($2:$2),ROWS($E$2:$E$148)))</f>
        <v>Games 9 to 12</v>
      </c>
      <c r="J20790" s="2" t="s">
        <v>335</v>
      </c>
    </row>
    <row r="20791" spans="7:10" ht="14" x14ac:dyDescent="0.15">
      <c r="G20791" s="2">
        <v>20790</v>
      </c>
      <c r="H20791" s="2" t="str" cm="1">
        <f t="array" ref="H20791">INDEX($B$2:$B$185,1+INT((ROW()-ROW($2:$2))/ROWS($E$2:$E$148)))</f>
        <v>FG Attempts - 30-39 Yards</v>
      </c>
      <c r="I20791" s="2" t="str" cm="1">
        <f t="array" ref="I20791">INDEX($E$2:$E$148,1+MOD(ROW()-ROW($2:$2),ROWS($E$2:$E$148)))</f>
        <v>when Leading, &lt; 2 min</v>
      </c>
      <c r="J20791" s="3" t="s">
        <v>336</v>
      </c>
    </row>
    <row r="20792" spans="7:10" x14ac:dyDescent="0.15">
      <c r="G20792" s="2">
        <v>20791</v>
      </c>
      <c r="H20792" s="2" t="str" cm="1">
        <f t="array" ref="H20792">INDEX($B$2:$B$185,1+INT((ROW()-ROW($2:$2))/ROWS($E$2:$E$148)))</f>
        <v>FG Attempts - 30-39 Yards</v>
      </c>
      <c r="I20792" s="2" t="str" cm="1">
        <f t="array" ref="I20792">INDEX($E$2:$E$148,1+MOD(ROW()-ROW($2:$2),ROWS($E$2:$E$148)))</f>
        <v>when Leading, &lt; 4 min</v>
      </c>
      <c r="J20792" s="2" t="s">
        <v>332</v>
      </c>
    </row>
    <row r="20793" spans="7:10" x14ac:dyDescent="0.15">
      <c r="G20793" s="2">
        <v>20792</v>
      </c>
      <c r="H20793" s="2" t="str" cm="1">
        <f t="array" ref="H20793">INDEX($B$2:$B$185,1+INT((ROW()-ROW($2:$2))/ROWS($E$2:$E$148)))</f>
        <v>FG Attempts - 30-39 Yards</v>
      </c>
      <c r="I20793" s="2" t="str" cm="1">
        <f t="array" ref="I20793">INDEX($E$2:$E$148,1+MOD(ROW()-ROW($2:$2),ROWS($E$2:$E$148)))</f>
        <v>when Tied, &lt; 2 min</v>
      </c>
      <c r="J20793" s="2" t="s">
        <v>333</v>
      </c>
    </row>
    <row r="20794" spans="7:10" x14ac:dyDescent="0.15">
      <c r="G20794" s="2">
        <v>20793</v>
      </c>
      <c r="H20794" s="2" t="str" cm="1">
        <f t="array" ref="H20794">INDEX($B$2:$B$185,1+INT((ROW()-ROW($2:$2))/ROWS($E$2:$E$148)))</f>
        <v>FG Attempts - 30-39 Yards</v>
      </c>
      <c r="I20794" s="2" t="str" cm="1">
        <f t="array" ref="I20794">INDEX($E$2:$E$148,1+MOD(ROW()-ROW($2:$2),ROWS($E$2:$E$148)))</f>
        <v>when Tied, &lt; 4 min</v>
      </c>
      <c r="J20794" s="2" t="s">
        <v>334</v>
      </c>
    </row>
    <row r="20795" spans="7:10" x14ac:dyDescent="0.15">
      <c r="G20795" s="2">
        <v>20794</v>
      </c>
      <c r="H20795" s="2" t="str" cm="1">
        <f t="array" ref="H20795">INDEX($B$2:$B$185,1+INT((ROW()-ROW($2:$2))/ROWS($E$2:$E$148)))</f>
        <v>FG Attempts - 30-39 Yards</v>
      </c>
      <c r="I20795" s="2" t="str" cm="1">
        <f t="array" ref="I20795">INDEX($E$2:$E$148,1+MOD(ROW()-ROW($2:$2),ROWS($E$2:$E$148)))</f>
        <v>when Trailing, &lt; 2 min</v>
      </c>
      <c r="J20795" s="2" t="s">
        <v>335</v>
      </c>
    </row>
    <row r="20796" spans="7:10" ht="14" x14ac:dyDescent="0.15">
      <c r="G20796" s="2">
        <v>20795</v>
      </c>
      <c r="H20796" s="2" t="str" cm="1">
        <f t="array" ref="H20796">INDEX($B$2:$B$185,1+INT((ROW()-ROW($2:$2))/ROWS($E$2:$E$148)))</f>
        <v>FG Attempts - 30-39 Yards</v>
      </c>
      <c r="I20796" s="2" t="str" cm="1">
        <f t="array" ref="I20796">INDEX($E$2:$E$148,1+MOD(ROW()-ROW($2:$2),ROWS($E$2:$E$148)))</f>
        <v>when Trailing, &lt; 4 min</v>
      </c>
      <c r="J20796" s="3" t="s">
        <v>336</v>
      </c>
    </row>
    <row r="20797" spans="7:10" x14ac:dyDescent="0.15">
      <c r="G20797" s="2">
        <v>20796</v>
      </c>
      <c r="H20797" s="2" t="str" cm="1">
        <f t="array" ref="H20797">INDEX($B$2:$B$185,1+INT((ROW()-ROW($2:$2))/ROWS($E$2:$E$148)))</f>
        <v>FG Attempts - 30-39 Yards</v>
      </c>
      <c r="I20797" s="2" t="str" cm="1">
        <f t="array" ref="I20797">INDEX($E$2:$E$148,1+MOD(ROW()-ROW($2:$2),ROWS($E$2:$E$148)))</f>
        <v>in 1st Half</v>
      </c>
      <c r="J20797" s="2" t="s">
        <v>332</v>
      </c>
    </row>
    <row r="20798" spans="7:10" x14ac:dyDescent="0.15">
      <c r="G20798" s="2">
        <v>20797</v>
      </c>
      <c r="H20798" s="2" t="str" cm="1">
        <f t="array" ref="H20798">INDEX($B$2:$B$185,1+INT((ROW()-ROW($2:$2))/ROWS($E$2:$E$148)))</f>
        <v>FG Attempts - 30-39 Yards</v>
      </c>
      <c r="I20798" s="2" t="str" cm="1">
        <f t="array" ref="I20798">INDEX($E$2:$E$148,1+MOD(ROW()-ROW($2:$2),ROWS($E$2:$E$148)))</f>
        <v>in 2nd Half</v>
      </c>
      <c r="J20798" s="2" t="s">
        <v>333</v>
      </c>
    </row>
    <row r="20799" spans="7:10" x14ac:dyDescent="0.15">
      <c r="G20799" s="2">
        <v>20798</v>
      </c>
      <c r="H20799" s="2" t="str" cm="1">
        <f t="array" ref="H20799">INDEX($B$2:$B$185,1+INT((ROW()-ROW($2:$2))/ROWS($E$2:$E$148)))</f>
        <v>FG Attempts - 30-39 Yards</v>
      </c>
      <c r="I20799" s="2" t="str" cm="1">
        <f t="array" ref="I20799">INDEX($E$2:$E$148,1+MOD(ROW()-ROW($2:$2),ROWS($E$2:$E$148)))</f>
        <v>No Huddle</v>
      </c>
      <c r="J20799" s="2" t="s">
        <v>334</v>
      </c>
    </row>
    <row r="20800" spans="7:10" x14ac:dyDescent="0.15">
      <c r="G20800" s="2">
        <v>20799</v>
      </c>
      <c r="H20800" s="2" t="str" cm="1">
        <f t="array" ref="H20800">INDEX($B$2:$B$185,1+INT((ROW()-ROW($2:$2))/ROWS($E$2:$E$148)))</f>
        <v>FG Attempts - 30-39 Yards</v>
      </c>
      <c r="I20800" s="2" t="str" cm="1">
        <f t="array" ref="I20800">INDEX($E$2:$E$148,1+MOD(ROW()-ROW($2:$2),ROWS($E$2:$E$148)))</f>
        <v>Huddle</v>
      </c>
      <c r="J20800" s="2" t="s">
        <v>335</v>
      </c>
    </row>
    <row r="20801" spans="7:10" ht="14" x14ac:dyDescent="0.15">
      <c r="G20801" s="2">
        <v>20800</v>
      </c>
      <c r="H20801" s="2" t="str" cm="1">
        <f t="array" ref="H20801">INDEX($B$2:$B$185,1+INT((ROW()-ROW($2:$2))/ROWS($E$2:$E$148)))</f>
        <v>FG Attempts - 30-39 Yards</v>
      </c>
      <c r="I20801" s="2" t="str" cm="1">
        <f t="array" ref="I20801">INDEX($E$2:$E$148,1+MOD(ROW()-ROW($2:$2),ROWS($E$2:$E$148)))</f>
        <v>NFL</v>
      </c>
      <c r="J20801" s="3" t="s">
        <v>336</v>
      </c>
    </row>
    <row r="20802" spans="7:10" x14ac:dyDescent="0.15">
      <c r="G20802" s="2">
        <v>20801</v>
      </c>
      <c r="H20802" s="2" t="str" cm="1">
        <f t="array" ref="H20802">INDEX($B$2:$B$185,1+INT((ROW()-ROW($2:$2))/ROWS($E$2:$E$148)))</f>
        <v>FG Attempts - 30-39 Yards</v>
      </c>
      <c r="I20802" s="2" t="str" cm="1">
        <f t="array" ref="I20802">INDEX($E$2:$E$148,1+MOD(ROW()-ROW($2:$2),ROWS($E$2:$E$148)))</f>
        <v>in December</v>
      </c>
      <c r="J20802" s="2" t="s">
        <v>332</v>
      </c>
    </row>
    <row r="20803" spans="7:10" x14ac:dyDescent="0.15">
      <c r="G20803" s="2">
        <v>20802</v>
      </c>
      <c r="H20803" s="2" t="str" cm="1">
        <f t="array" ref="H20803">INDEX($B$2:$B$185,1+INT((ROW()-ROW($2:$2))/ROWS($E$2:$E$148)))</f>
        <v>FG Attempts - 30-39 Yards</v>
      </c>
      <c r="I20803" s="2" t="str" cm="1">
        <f t="array" ref="I20803">INDEX($E$2:$E$148,1+MOD(ROW()-ROW($2:$2),ROWS($E$2:$E$148)))</f>
        <v>in November</v>
      </c>
      <c r="J20803" s="2" t="s">
        <v>333</v>
      </c>
    </row>
    <row r="20804" spans="7:10" x14ac:dyDescent="0.15">
      <c r="G20804" s="2">
        <v>20803</v>
      </c>
      <c r="H20804" s="2" t="str" cm="1">
        <f t="array" ref="H20804">INDEX($B$2:$B$185,1+INT((ROW()-ROW($2:$2))/ROWS($E$2:$E$148)))</f>
        <v>FG Attempts - 30-39 Yards</v>
      </c>
      <c r="I20804" s="2" t="str" cm="1">
        <f t="array" ref="I20804">INDEX($E$2:$E$148,1+MOD(ROW()-ROW($2:$2),ROWS($E$2:$E$148)))</f>
        <v>in October</v>
      </c>
      <c r="J20804" s="2" t="s">
        <v>334</v>
      </c>
    </row>
    <row r="20805" spans="7:10" x14ac:dyDescent="0.15">
      <c r="G20805" s="2">
        <v>20804</v>
      </c>
      <c r="H20805" s="2" t="str" cm="1">
        <f t="array" ref="H20805">INDEX($B$2:$B$185,1+INT((ROW()-ROW($2:$2))/ROWS($E$2:$E$148)))</f>
        <v>FG Attempts - 30-39 Yards</v>
      </c>
      <c r="I20805" s="2" t="str" cm="1">
        <f t="array" ref="I20805">INDEX($E$2:$E$148,1+MOD(ROW()-ROW($2:$2),ROWS($E$2:$E$148)))</f>
        <v>in September</v>
      </c>
      <c r="J20805" s="2" t="s">
        <v>335</v>
      </c>
    </row>
    <row r="20806" spans="7:10" ht="14" x14ac:dyDescent="0.15">
      <c r="G20806" s="2">
        <v>20805</v>
      </c>
      <c r="H20806" s="2" t="str" cm="1">
        <f t="array" ref="H20806">INDEX($B$2:$B$185,1+INT((ROW()-ROW($2:$2))/ROWS($E$2:$E$148)))</f>
        <v>FG Attempts - 30-39 Yards</v>
      </c>
      <c r="I20806" s="2" t="str" cm="1">
        <f t="array" ref="I20806">INDEX($E$2:$E$148,1+MOD(ROW()-ROW($2:$2),ROWS($E$2:$E$148)))</f>
        <v>vs ARIZONA</v>
      </c>
      <c r="J20806" s="3" t="s">
        <v>336</v>
      </c>
    </row>
    <row r="20807" spans="7:10" x14ac:dyDescent="0.15">
      <c r="G20807" s="2">
        <v>20806</v>
      </c>
      <c r="H20807" s="2" t="str" cm="1">
        <f t="array" ref="H20807">INDEX($B$2:$B$185,1+INT((ROW()-ROW($2:$2))/ROWS($E$2:$E$148)))</f>
        <v>FG Attempts - 30-39 Yards</v>
      </c>
      <c r="I20807" s="2" t="str" cm="1">
        <f t="array" ref="I20807">INDEX($E$2:$E$148,1+MOD(ROW()-ROW($2:$2),ROWS($E$2:$E$148)))</f>
        <v>vs ATLANTA</v>
      </c>
      <c r="J20807" s="2" t="s">
        <v>332</v>
      </c>
    </row>
    <row r="20808" spans="7:10" x14ac:dyDescent="0.15">
      <c r="G20808" s="2">
        <v>20807</v>
      </c>
      <c r="H20808" s="2" t="str" cm="1">
        <f t="array" ref="H20808">INDEX($B$2:$B$185,1+INT((ROW()-ROW($2:$2))/ROWS($E$2:$E$148)))</f>
        <v>FG Attempts - 30-39 Yards</v>
      </c>
      <c r="I20808" s="2" t="str" cm="1">
        <f t="array" ref="I20808">INDEX($E$2:$E$148,1+MOD(ROW()-ROW($2:$2),ROWS($E$2:$E$148)))</f>
        <v>vs BALTIMORE</v>
      </c>
      <c r="J20808" s="2" t="s">
        <v>333</v>
      </c>
    </row>
    <row r="20809" spans="7:10" x14ac:dyDescent="0.15">
      <c r="G20809" s="2">
        <v>20808</v>
      </c>
      <c r="H20809" s="2" t="str" cm="1">
        <f t="array" ref="H20809">INDEX($B$2:$B$185,1+INT((ROW()-ROW($2:$2))/ROWS($E$2:$E$148)))</f>
        <v>FG Attempts - 30-39 Yards</v>
      </c>
      <c r="I20809" s="2" t="str" cm="1">
        <f t="array" ref="I20809">INDEX($E$2:$E$148,1+MOD(ROW()-ROW($2:$2),ROWS($E$2:$E$148)))</f>
        <v>vs BUFFALO</v>
      </c>
      <c r="J20809" s="2" t="s">
        <v>334</v>
      </c>
    </row>
    <row r="20810" spans="7:10" x14ac:dyDescent="0.15">
      <c r="G20810" s="2">
        <v>20809</v>
      </c>
      <c r="H20810" s="2" t="str" cm="1">
        <f t="array" ref="H20810">INDEX($B$2:$B$185,1+INT((ROW()-ROW($2:$2))/ROWS($E$2:$E$148)))</f>
        <v>FG Attempts - 30-39 Yards</v>
      </c>
      <c r="I20810" s="2" t="str" cm="1">
        <f t="array" ref="I20810">INDEX($E$2:$E$148,1+MOD(ROW()-ROW($2:$2),ROWS($E$2:$E$148)))</f>
        <v>vs CAROLINA</v>
      </c>
      <c r="J20810" s="2" t="s">
        <v>335</v>
      </c>
    </row>
    <row r="20811" spans="7:10" ht="14" x14ac:dyDescent="0.15">
      <c r="G20811" s="2">
        <v>20810</v>
      </c>
      <c r="H20811" s="2" t="str" cm="1">
        <f t="array" ref="H20811">INDEX($B$2:$B$185,1+INT((ROW()-ROW($2:$2))/ROWS($E$2:$E$148)))</f>
        <v>FG Attempts - 30-39 Yards</v>
      </c>
      <c r="I20811" s="2" t="str" cm="1">
        <f t="array" ref="I20811">INDEX($E$2:$E$148,1+MOD(ROW()-ROW($2:$2),ROWS($E$2:$E$148)))</f>
        <v>vs CHICAGO</v>
      </c>
      <c r="J20811" s="3" t="s">
        <v>336</v>
      </c>
    </row>
    <row r="20812" spans="7:10" x14ac:dyDescent="0.15">
      <c r="G20812" s="2">
        <v>20811</v>
      </c>
      <c r="H20812" s="2" t="str" cm="1">
        <f t="array" ref="H20812">INDEX($B$2:$B$185,1+INT((ROW()-ROW($2:$2))/ROWS($E$2:$E$148)))</f>
        <v>FG Attempts - 30-39 Yards</v>
      </c>
      <c r="I20812" s="2" t="str" cm="1">
        <f t="array" ref="I20812">INDEX($E$2:$E$148,1+MOD(ROW()-ROW($2:$2),ROWS($E$2:$E$148)))</f>
        <v>vs CINCINNATI</v>
      </c>
      <c r="J20812" s="2" t="s">
        <v>332</v>
      </c>
    </row>
    <row r="20813" spans="7:10" x14ac:dyDescent="0.15">
      <c r="G20813" s="2">
        <v>20812</v>
      </c>
      <c r="H20813" s="2" t="str" cm="1">
        <f t="array" ref="H20813">INDEX($B$2:$B$185,1+INT((ROW()-ROW($2:$2))/ROWS($E$2:$E$148)))</f>
        <v>FG Attempts - 30-39 Yards</v>
      </c>
      <c r="I20813" s="2" t="str" cm="1">
        <f t="array" ref="I20813">INDEX($E$2:$E$148,1+MOD(ROW()-ROW($2:$2),ROWS($E$2:$E$148)))</f>
        <v>vs CLEVELAND</v>
      </c>
      <c r="J20813" s="2" t="s">
        <v>333</v>
      </c>
    </row>
    <row r="20814" spans="7:10" x14ac:dyDescent="0.15">
      <c r="G20814" s="2">
        <v>20813</v>
      </c>
      <c r="H20814" s="2" t="str" cm="1">
        <f t="array" ref="H20814">INDEX($B$2:$B$185,1+INT((ROW()-ROW($2:$2))/ROWS($E$2:$E$148)))</f>
        <v>FG Attempts - 30-39 Yards</v>
      </c>
      <c r="I20814" s="2" t="str" cm="1">
        <f t="array" ref="I20814">INDEX($E$2:$E$148,1+MOD(ROW()-ROW($2:$2),ROWS($E$2:$E$148)))</f>
        <v>vs DALLAS</v>
      </c>
      <c r="J20814" s="2" t="s">
        <v>334</v>
      </c>
    </row>
    <row r="20815" spans="7:10" x14ac:dyDescent="0.15">
      <c r="G20815" s="2">
        <v>20814</v>
      </c>
      <c r="H20815" s="2" t="str" cm="1">
        <f t="array" ref="H20815">INDEX($B$2:$B$185,1+INT((ROW()-ROW($2:$2))/ROWS($E$2:$E$148)))</f>
        <v>FG Attempts - 30-39 Yards</v>
      </c>
      <c r="I20815" s="2" t="str" cm="1">
        <f t="array" ref="I20815">INDEX($E$2:$E$148,1+MOD(ROW()-ROW($2:$2),ROWS($E$2:$E$148)))</f>
        <v>vs DENVER</v>
      </c>
      <c r="J20815" s="2" t="s">
        <v>335</v>
      </c>
    </row>
    <row r="20816" spans="7:10" ht="14" x14ac:dyDescent="0.15">
      <c r="G20816" s="2">
        <v>20815</v>
      </c>
      <c r="H20816" s="2" t="str" cm="1">
        <f t="array" ref="H20816">INDEX($B$2:$B$185,1+INT((ROW()-ROW($2:$2))/ROWS($E$2:$E$148)))</f>
        <v>FG Attempts - 30-39 Yards</v>
      </c>
      <c r="I20816" s="2" t="str" cm="1">
        <f t="array" ref="I20816">INDEX($E$2:$E$148,1+MOD(ROW()-ROW($2:$2),ROWS($E$2:$E$148)))</f>
        <v>vs DETROIT</v>
      </c>
      <c r="J20816" s="3" t="s">
        <v>336</v>
      </c>
    </row>
    <row r="20817" spans="7:10" x14ac:dyDescent="0.15">
      <c r="G20817" s="2">
        <v>20816</v>
      </c>
      <c r="H20817" s="2" t="str" cm="1">
        <f t="array" ref="H20817">INDEX($B$2:$B$185,1+INT((ROW()-ROW($2:$2))/ROWS($E$2:$E$148)))</f>
        <v>FG Attempts - 30-39 Yards</v>
      </c>
      <c r="I20817" s="2" t="str" cm="1">
        <f t="array" ref="I20817">INDEX($E$2:$E$148,1+MOD(ROW()-ROW($2:$2),ROWS($E$2:$E$148)))</f>
        <v>vs GREEN BAY</v>
      </c>
      <c r="J20817" s="2" t="s">
        <v>332</v>
      </c>
    </row>
    <row r="20818" spans="7:10" x14ac:dyDescent="0.15">
      <c r="G20818" s="2">
        <v>20817</v>
      </c>
      <c r="H20818" s="2" t="str" cm="1">
        <f t="array" ref="H20818">INDEX($B$2:$B$185,1+INT((ROW()-ROW($2:$2))/ROWS($E$2:$E$148)))</f>
        <v>FG Attempts - 30-39 Yards</v>
      </c>
      <c r="I20818" s="2" t="str" cm="1">
        <f t="array" ref="I20818">INDEX($E$2:$E$148,1+MOD(ROW()-ROW($2:$2),ROWS($E$2:$E$148)))</f>
        <v>vs HOUSTON</v>
      </c>
      <c r="J20818" s="2" t="s">
        <v>333</v>
      </c>
    </row>
    <row r="20819" spans="7:10" x14ac:dyDescent="0.15">
      <c r="G20819" s="2">
        <v>20818</v>
      </c>
      <c r="H20819" s="2" t="str" cm="1">
        <f t="array" ref="H20819">INDEX($B$2:$B$185,1+INT((ROW()-ROW($2:$2))/ROWS($E$2:$E$148)))</f>
        <v>FG Attempts - 30-39 Yards</v>
      </c>
      <c r="I20819" s="2" t="str" cm="1">
        <f t="array" ref="I20819">INDEX($E$2:$E$148,1+MOD(ROW()-ROW($2:$2),ROWS($E$2:$E$148)))</f>
        <v>vs INDIANAPOLIS COLTS</v>
      </c>
      <c r="J20819" s="2" t="s">
        <v>334</v>
      </c>
    </row>
    <row r="20820" spans="7:10" x14ac:dyDescent="0.15">
      <c r="G20820" s="2">
        <v>20819</v>
      </c>
      <c r="H20820" s="2" t="str" cm="1">
        <f t="array" ref="H20820">INDEX($B$2:$B$185,1+INT((ROW()-ROW($2:$2))/ROWS($E$2:$E$148)))</f>
        <v>FG Attempts - 30-39 Yards</v>
      </c>
      <c r="I20820" s="2" t="str" cm="1">
        <f t="array" ref="I20820">INDEX($E$2:$E$148,1+MOD(ROW()-ROW($2:$2),ROWS($E$2:$E$148)))</f>
        <v>vs JACKSONVILLE</v>
      </c>
      <c r="J20820" s="2" t="s">
        <v>335</v>
      </c>
    </row>
    <row r="20821" spans="7:10" ht="14" x14ac:dyDescent="0.15">
      <c r="G20821" s="2">
        <v>20820</v>
      </c>
      <c r="H20821" s="2" t="str" cm="1">
        <f t="array" ref="H20821">INDEX($B$2:$B$185,1+INT((ROW()-ROW($2:$2))/ROWS($E$2:$E$148)))</f>
        <v>FG Attempts - 30-39 Yards</v>
      </c>
      <c r="I20821" s="2" t="str" cm="1">
        <f t="array" ref="I20821">INDEX($E$2:$E$148,1+MOD(ROW()-ROW($2:$2),ROWS($E$2:$E$148)))</f>
        <v>vs KANSAS CITY</v>
      </c>
      <c r="J20821" s="3" t="s">
        <v>336</v>
      </c>
    </row>
    <row r="20822" spans="7:10" x14ac:dyDescent="0.15">
      <c r="G20822" s="2">
        <v>20821</v>
      </c>
      <c r="H20822" s="2" t="str" cm="1">
        <f t="array" ref="H20822">INDEX($B$2:$B$185,1+INT((ROW()-ROW($2:$2))/ROWS($E$2:$E$148)))</f>
        <v>FG Attempts - 30-39 Yards</v>
      </c>
      <c r="I20822" s="2" t="str" cm="1">
        <f t="array" ref="I20822">INDEX($E$2:$E$148,1+MOD(ROW()-ROW($2:$2),ROWS($E$2:$E$148)))</f>
        <v>vs LOS ANGELES RAMS</v>
      </c>
      <c r="J20822" s="2" t="s">
        <v>332</v>
      </c>
    </row>
    <row r="20823" spans="7:10" x14ac:dyDescent="0.15">
      <c r="G20823" s="2">
        <v>20822</v>
      </c>
      <c r="H20823" s="2" t="str" cm="1">
        <f t="array" ref="H20823">INDEX($B$2:$B$185,1+INT((ROW()-ROW($2:$2))/ROWS($E$2:$E$148)))</f>
        <v>FG Attempts - 30-39 Yards</v>
      </c>
      <c r="I20823" s="2" t="str" cm="1">
        <f t="array" ref="I20823">INDEX($E$2:$E$148,1+MOD(ROW()-ROW($2:$2),ROWS($E$2:$E$148)))</f>
        <v>vs LA CHARGERS</v>
      </c>
      <c r="J20823" s="2" t="s">
        <v>333</v>
      </c>
    </row>
    <row r="20824" spans="7:10" x14ac:dyDescent="0.15">
      <c r="G20824" s="2">
        <v>20823</v>
      </c>
      <c r="H20824" s="2" t="str" cm="1">
        <f t="array" ref="H20824">INDEX($B$2:$B$185,1+INT((ROW()-ROW($2:$2))/ROWS($E$2:$E$148)))</f>
        <v>FG Attempts - 30-39 Yards</v>
      </c>
      <c r="I20824" s="2" t="str" cm="1">
        <f t="array" ref="I20824">INDEX($E$2:$E$148,1+MOD(ROW()-ROW($2:$2),ROWS($E$2:$E$148)))</f>
        <v>vs LAS VEGAS</v>
      </c>
      <c r="J20824" s="2" t="s">
        <v>334</v>
      </c>
    </row>
    <row r="20825" spans="7:10" x14ac:dyDescent="0.15">
      <c r="G20825" s="2">
        <v>20824</v>
      </c>
      <c r="H20825" s="2" t="str" cm="1">
        <f t="array" ref="H20825">INDEX($B$2:$B$185,1+INT((ROW()-ROW($2:$2))/ROWS($E$2:$E$148)))</f>
        <v>FG Attempts - 30-39 Yards</v>
      </c>
      <c r="I20825" s="2" t="str" cm="1">
        <f t="array" ref="I20825">INDEX($E$2:$E$148,1+MOD(ROW()-ROW($2:$2),ROWS($E$2:$E$148)))</f>
        <v>vs MIAMI</v>
      </c>
      <c r="J20825" s="2" t="s">
        <v>335</v>
      </c>
    </row>
    <row r="20826" spans="7:10" ht="14" x14ac:dyDescent="0.15">
      <c r="G20826" s="2">
        <v>20825</v>
      </c>
      <c r="H20826" s="2" t="str" cm="1">
        <f t="array" ref="H20826">INDEX($B$2:$B$185,1+INT((ROW()-ROW($2:$2))/ROWS($E$2:$E$148)))</f>
        <v>FG Attempts - 30-39 Yards</v>
      </c>
      <c r="I20826" s="2" t="str" cm="1">
        <f t="array" ref="I20826">INDEX($E$2:$E$148,1+MOD(ROW()-ROW($2:$2),ROWS($E$2:$E$148)))</f>
        <v>vs MINNESOTA</v>
      </c>
      <c r="J20826" s="3" t="s">
        <v>336</v>
      </c>
    </row>
    <row r="20827" spans="7:10" x14ac:dyDescent="0.15">
      <c r="G20827" s="2">
        <v>20826</v>
      </c>
      <c r="H20827" s="2" t="str" cm="1">
        <f t="array" ref="H20827">INDEX($B$2:$B$185,1+INT((ROW()-ROW($2:$2))/ROWS($E$2:$E$148)))</f>
        <v>FG Attempts - 30-39 Yards</v>
      </c>
      <c r="I20827" s="2" t="str" cm="1">
        <f t="array" ref="I20827">INDEX($E$2:$E$148,1+MOD(ROW()-ROW($2:$2),ROWS($E$2:$E$148)))</f>
        <v>vs NEW ENGLAND</v>
      </c>
      <c r="J20827" s="2" t="s">
        <v>332</v>
      </c>
    </row>
    <row r="20828" spans="7:10" x14ac:dyDescent="0.15">
      <c r="G20828" s="2">
        <v>20827</v>
      </c>
      <c r="H20828" s="2" t="str" cm="1">
        <f t="array" ref="H20828">INDEX($B$2:$B$185,1+INT((ROW()-ROW($2:$2))/ROWS($E$2:$E$148)))</f>
        <v>FG Attempts - 30-39 Yards</v>
      </c>
      <c r="I20828" s="2" t="str" cm="1">
        <f t="array" ref="I20828">INDEX($E$2:$E$148,1+MOD(ROW()-ROW($2:$2),ROWS($E$2:$E$148)))</f>
        <v>vs NEW ORLEANS</v>
      </c>
      <c r="J20828" s="2" t="s">
        <v>333</v>
      </c>
    </row>
    <row r="20829" spans="7:10" x14ac:dyDescent="0.15">
      <c r="G20829" s="2">
        <v>20828</v>
      </c>
      <c r="H20829" s="2" t="str" cm="1">
        <f t="array" ref="H20829">INDEX($B$2:$B$185,1+INT((ROW()-ROW($2:$2))/ROWS($E$2:$E$148)))</f>
        <v>FG Attempts - 30-39 Yards</v>
      </c>
      <c r="I20829" s="2" t="str" cm="1">
        <f t="array" ref="I20829">INDEX($E$2:$E$148,1+MOD(ROW()-ROW($2:$2),ROWS($E$2:$E$148)))</f>
        <v>vs NEW YORK JETS</v>
      </c>
      <c r="J20829" s="2" t="s">
        <v>334</v>
      </c>
    </row>
    <row r="20830" spans="7:10" x14ac:dyDescent="0.15">
      <c r="G20830" s="2">
        <v>20829</v>
      </c>
      <c r="H20830" s="2" t="str" cm="1">
        <f t="array" ref="H20830">INDEX($B$2:$B$185,1+INT((ROW()-ROW($2:$2))/ROWS($E$2:$E$148)))</f>
        <v>FG Attempts - 30-39 Yards</v>
      </c>
      <c r="I20830" s="2" t="str" cm="1">
        <f t="array" ref="I20830">INDEX($E$2:$E$148,1+MOD(ROW()-ROW($2:$2),ROWS($E$2:$E$148)))</f>
        <v>vs NY GIANTS</v>
      </c>
      <c r="J20830" s="2" t="s">
        <v>335</v>
      </c>
    </row>
    <row r="20831" spans="7:10" ht="14" x14ac:dyDescent="0.15">
      <c r="G20831" s="2">
        <v>20830</v>
      </c>
      <c r="H20831" s="2" t="str" cm="1">
        <f t="array" ref="H20831">INDEX($B$2:$B$185,1+INT((ROW()-ROW($2:$2))/ROWS($E$2:$E$148)))</f>
        <v>FG Attempts - 30-39 Yards</v>
      </c>
      <c r="I20831" s="2" t="str" cm="1">
        <f t="array" ref="I20831">INDEX($E$2:$E$148,1+MOD(ROW()-ROW($2:$2),ROWS($E$2:$E$148)))</f>
        <v>vs PHILADELPHIA</v>
      </c>
      <c r="J20831" s="3" t="s">
        <v>336</v>
      </c>
    </row>
    <row r="20832" spans="7:10" x14ac:dyDescent="0.15">
      <c r="G20832" s="2">
        <v>20831</v>
      </c>
      <c r="H20832" s="2" t="str" cm="1">
        <f t="array" ref="H20832">INDEX($B$2:$B$185,1+INT((ROW()-ROW($2:$2))/ROWS($E$2:$E$148)))</f>
        <v>FG Attempts - 30-39 Yards</v>
      </c>
      <c r="I20832" s="2" t="str" cm="1">
        <f t="array" ref="I20832">INDEX($E$2:$E$148,1+MOD(ROW()-ROW($2:$2),ROWS($E$2:$E$148)))</f>
        <v>vs PITTSBURGH</v>
      </c>
      <c r="J20832" s="2" t="s">
        <v>332</v>
      </c>
    </row>
    <row r="20833" spans="7:10" x14ac:dyDescent="0.15">
      <c r="G20833" s="2">
        <v>20832</v>
      </c>
      <c r="H20833" s="2" t="str" cm="1">
        <f t="array" ref="H20833">INDEX($B$2:$B$185,1+INT((ROW()-ROW($2:$2))/ROWS($E$2:$E$148)))</f>
        <v>FG Attempts - 30-39 Yards</v>
      </c>
      <c r="I20833" s="2" t="str" cm="1">
        <f t="array" ref="I20833">INDEX($E$2:$E$148,1+MOD(ROW()-ROW($2:$2),ROWS($E$2:$E$148)))</f>
        <v>vs SEATTLE</v>
      </c>
      <c r="J20833" s="2" t="s">
        <v>333</v>
      </c>
    </row>
    <row r="20834" spans="7:10" x14ac:dyDescent="0.15">
      <c r="G20834" s="2">
        <v>20833</v>
      </c>
      <c r="H20834" s="2" t="str" cm="1">
        <f t="array" ref="H20834">INDEX($B$2:$B$185,1+INT((ROW()-ROW($2:$2))/ROWS($E$2:$E$148)))</f>
        <v>FG Attempts - 30-39 Yards</v>
      </c>
      <c r="I20834" s="2" t="str" cm="1">
        <f t="array" ref="I20834">INDEX($E$2:$E$148,1+MOD(ROW()-ROW($2:$2),ROWS($E$2:$E$148)))</f>
        <v>vs SAN FRANCISCO</v>
      </c>
      <c r="J20834" s="2" t="s">
        <v>334</v>
      </c>
    </row>
    <row r="20835" spans="7:10" x14ac:dyDescent="0.15">
      <c r="G20835" s="2">
        <v>20834</v>
      </c>
      <c r="H20835" s="2" t="str" cm="1">
        <f t="array" ref="H20835">INDEX($B$2:$B$185,1+INT((ROW()-ROW($2:$2))/ROWS($E$2:$E$148)))</f>
        <v>FG Attempts - 30-39 Yards</v>
      </c>
      <c r="I20835" s="2" t="str" cm="1">
        <f t="array" ref="I20835">INDEX($E$2:$E$148,1+MOD(ROW()-ROW($2:$2),ROWS($E$2:$E$148)))</f>
        <v>vs TAMPA BAY</v>
      </c>
      <c r="J20835" s="2" t="s">
        <v>335</v>
      </c>
    </row>
    <row r="20836" spans="7:10" ht="14" x14ac:dyDescent="0.15">
      <c r="G20836" s="2">
        <v>20835</v>
      </c>
      <c r="H20836" s="2" t="str" cm="1">
        <f t="array" ref="H20836">INDEX($B$2:$B$185,1+INT((ROW()-ROW($2:$2))/ROWS($E$2:$E$148)))</f>
        <v>FG Attempts - 30-39 Yards</v>
      </c>
      <c r="I20836" s="2" t="str" cm="1">
        <f t="array" ref="I20836">INDEX($E$2:$E$148,1+MOD(ROW()-ROW($2:$2),ROWS($E$2:$E$148)))</f>
        <v>vs TENNESSEE</v>
      </c>
      <c r="J20836" s="3" t="s">
        <v>336</v>
      </c>
    </row>
    <row r="20837" spans="7:10" x14ac:dyDescent="0.15">
      <c r="G20837" s="2">
        <v>20836</v>
      </c>
      <c r="H20837" s="2" t="str" cm="1">
        <f t="array" ref="H20837">INDEX($B$2:$B$185,1+INT((ROW()-ROW($2:$2))/ROWS($E$2:$E$148)))</f>
        <v>FG Attempts - 30-39 Yards</v>
      </c>
      <c r="I20837" s="2" t="str" cm="1">
        <f t="array" ref="I20837">INDEX($E$2:$E$148,1+MOD(ROW()-ROW($2:$2),ROWS($E$2:$E$148)))</f>
        <v>vs WASHINGTON</v>
      </c>
      <c r="J20837" s="2" t="s">
        <v>332</v>
      </c>
    </row>
    <row r="20838" spans="7:10" x14ac:dyDescent="0.15">
      <c r="G20838" s="2">
        <v>20837</v>
      </c>
      <c r="H20838" s="2" t="str" cm="1">
        <f t="array" ref="H20838">INDEX($B$2:$B$185,1+INT((ROW()-ROW($2:$2))/ROWS($E$2:$E$148)))</f>
        <v>FG Attempts - 30-39 Yards</v>
      </c>
      <c r="I20838" s="2" t="str" cm="1">
        <f t="array" ref="I20838">INDEX($E$2:$E$148,1+MOD(ROW()-ROW($2:$2),ROWS($E$2:$E$148)))</f>
        <v>Home Games</v>
      </c>
      <c r="J20838" s="2" t="s">
        <v>333</v>
      </c>
    </row>
    <row r="20839" spans="7:10" x14ac:dyDescent="0.15">
      <c r="G20839" s="2">
        <v>20838</v>
      </c>
      <c r="H20839" s="2" t="str" cm="1">
        <f t="array" ref="H20839">INDEX($B$2:$B$185,1+INT((ROW()-ROW($2:$2))/ROWS($E$2:$E$148)))</f>
        <v>FG Attempts - 30-39 Yards</v>
      </c>
      <c r="I20839" s="2" t="str" cm="1">
        <f t="array" ref="I20839">INDEX($E$2:$E$148,1+MOD(ROW()-ROW($2:$2),ROWS($E$2:$E$148)))</f>
        <v>Away Games</v>
      </c>
      <c r="J20839" s="2" t="s">
        <v>334</v>
      </c>
    </row>
    <row r="20840" spans="7:10" x14ac:dyDescent="0.15">
      <c r="G20840" s="2">
        <v>20839</v>
      </c>
      <c r="H20840" s="2" t="str" cm="1">
        <f t="array" ref="H20840">INDEX($B$2:$B$185,1+INT((ROW()-ROW($2:$2))/ROWS($E$2:$E$148)))</f>
        <v>FG Attempts - 30-39 Yards</v>
      </c>
      <c r="I20840" s="2" t="str" cm="1">
        <f t="array" ref="I20840">INDEX($E$2:$E$148,1+MOD(ROW()-ROW($2:$2),ROWS($E$2:$E$148)))</f>
        <v>on Play Action</v>
      </c>
      <c r="J20840" s="2" t="s">
        <v>335</v>
      </c>
    </row>
    <row r="20841" spans="7:10" ht="14" x14ac:dyDescent="0.15">
      <c r="G20841" s="2">
        <v>20840</v>
      </c>
      <c r="H20841" s="2" t="str" cm="1">
        <f t="array" ref="H20841">INDEX($B$2:$B$185,1+INT((ROW()-ROW($2:$2))/ROWS($E$2:$E$148)))</f>
        <v>FG Attempts - 30-39 Yards</v>
      </c>
      <c r="I20841" s="2" t="str" cm="1">
        <f t="array" ref="I20841">INDEX($E$2:$E$148,1+MOD(ROW()-ROW($2:$2),ROWS($E$2:$E$148)))</f>
        <v>No Play Action</v>
      </c>
      <c r="J20841" s="3" t="s">
        <v>336</v>
      </c>
    </row>
    <row r="20842" spans="7:10" x14ac:dyDescent="0.15">
      <c r="G20842" s="2">
        <v>20841</v>
      </c>
      <c r="H20842" s="2" t="str" cm="1">
        <f t="array" ref="H20842">INDEX($B$2:$B$185,1+INT((ROW()-ROW($2:$2))/ROWS($E$2:$E$148)))</f>
        <v>FG Attempts - 30-39 Yards</v>
      </c>
      <c r="I20842" s="2" t="str" cm="1">
        <f t="array" ref="I20842">INDEX($E$2:$E$148,1+MOD(ROW()-ROW($2:$2),ROWS($E$2:$E$148)))</f>
        <v>Conf Championship</v>
      </c>
      <c r="J20842" s="2" t="s">
        <v>332</v>
      </c>
    </row>
    <row r="20843" spans="7:10" x14ac:dyDescent="0.15">
      <c r="G20843" s="2">
        <v>20842</v>
      </c>
      <c r="H20843" s="2" t="str" cm="1">
        <f t="array" ref="H20843">INDEX($B$2:$B$185,1+INT((ROW()-ROW($2:$2))/ROWS($E$2:$E$148)))</f>
        <v>FG Attempts - 30-39 Yards</v>
      </c>
      <c r="I20843" s="2" t="str" cm="1">
        <f t="array" ref="I20843">INDEX($E$2:$E$148,1+MOD(ROW()-ROW($2:$2),ROWS($E$2:$E$148)))</f>
        <v>Divisional Round</v>
      </c>
      <c r="J20843" s="2" t="s">
        <v>333</v>
      </c>
    </row>
    <row r="20844" spans="7:10" x14ac:dyDescent="0.15">
      <c r="G20844" s="2">
        <v>20843</v>
      </c>
      <c r="H20844" s="2" t="str" cm="1">
        <f t="array" ref="H20844">INDEX($B$2:$B$185,1+INT((ROW()-ROW($2:$2))/ROWS($E$2:$E$148)))</f>
        <v>FG Attempts - 30-39 Yards</v>
      </c>
      <c r="I20844" s="2" t="str" cm="1">
        <f t="array" ref="I20844">INDEX($E$2:$E$148,1+MOD(ROW()-ROW($2:$2),ROWS($E$2:$E$148)))</f>
        <v>Super Bowl</v>
      </c>
      <c r="J20844" s="2" t="s">
        <v>334</v>
      </c>
    </row>
    <row r="20845" spans="7:10" x14ac:dyDescent="0.15">
      <c r="G20845" s="2">
        <v>20844</v>
      </c>
      <c r="H20845" s="2" t="str" cm="1">
        <f t="array" ref="H20845">INDEX($B$2:$B$185,1+INT((ROW()-ROW($2:$2))/ROWS($E$2:$E$148)))</f>
        <v>FG Attempts - 30-39 Yards</v>
      </c>
      <c r="I20845" s="2" t="str" cm="1">
        <f t="array" ref="I20845">INDEX($E$2:$E$148,1+MOD(ROW()-ROW($2:$2),ROWS($E$2:$E$148)))</f>
        <v>Wild Card</v>
      </c>
      <c r="J20845" s="2" t="s">
        <v>335</v>
      </c>
    </row>
    <row r="20846" spans="7:10" ht="14" x14ac:dyDescent="0.15">
      <c r="G20846" s="2">
        <v>20845</v>
      </c>
      <c r="H20846" s="2" t="str" cm="1">
        <f t="array" ref="H20846">INDEX($B$2:$B$185,1+INT((ROW()-ROW($2:$2))/ROWS($E$2:$E$148)))</f>
        <v>FG Attempts - 30-39 Yards</v>
      </c>
      <c r="I20846" s="2" t="str" cm="1">
        <f t="array" ref="I20846">INDEX($E$2:$E$148,1+MOD(ROW()-ROW($2:$2),ROWS($E$2:$E$148)))</f>
        <v>1st Quarter</v>
      </c>
      <c r="J20846" s="3" t="s">
        <v>336</v>
      </c>
    </row>
    <row r="20847" spans="7:10" x14ac:dyDescent="0.15">
      <c r="G20847" s="2">
        <v>20846</v>
      </c>
      <c r="H20847" s="2" t="str" cm="1">
        <f t="array" ref="H20847">INDEX($B$2:$B$185,1+INT((ROW()-ROW($2:$2))/ROWS($E$2:$E$148)))</f>
        <v>FG Attempts - 30-39 Yards</v>
      </c>
      <c r="I20847" s="2" t="str" cm="1">
        <f t="array" ref="I20847">INDEX($E$2:$E$148,1+MOD(ROW()-ROW($2:$2),ROWS($E$2:$E$148)))</f>
        <v>2nd Quarter</v>
      </c>
      <c r="J20847" s="2" t="s">
        <v>332</v>
      </c>
    </row>
    <row r="20848" spans="7:10" x14ac:dyDescent="0.15">
      <c r="G20848" s="2">
        <v>20847</v>
      </c>
      <c r="H20848" s="2" t="str" cm="1">
        <f t="array" ref="H20848">INDEX($B$2:$B$185,1+INT((ROW()-ROW($2:$2))/ROWS($E$2:$E$148)))</f>
        <v>FG Attempts - 30-39 Yards</v>
      </c>
      <c r="I20848" s="2" t="str" cm="1">
        <f t="array" ref="I20848">INDEX($E$2:$E$148,1+MOD(ROW()-ROW($2:$2),ROWS($E$2:$E$148)))</f>
        <v>3rd Quarter</v>
      </c>
      <c r="J20848" s="2" t="s">
        <v>333</v>
      </c>
    </row>
    <row r="20849" spans="7:10" x14ac:dyDescent="0.15">
      <c r="G20849" s="2">
        <v>20848</v>
      </c>
      <c r="H20849" s="2" t="str" cm="1">
        <f t="array" ref="H20849">INDEX($B$2:$B$185,1+INT((ROW()-ROW($2:$2))/ROWS($E$2:$E$148)))</f>
        <v>FG Attempts - 30-39 Yards</v>
      </c>
      <c r="I20849" s="2" t="str" cm="1">
        <f t="array" ref="I20849">INDEX($E$2:$E$148,1+MOD(ROW()-ROW($2:$2),ROWS($E$2:$E$148)))</f>
        <v>4th Quarter</v>
      </c>
      <c r="J20849" s="2" t="s">
        <v>334</v>
      </c>
    </row>
    <row r="20850" spans="7:10" x14ac:dyDescent="0.15">
      <c r="G20850" s="2">
        <v>20849</v>
      </c>
      <c r="H20850" s="2" t="str" cm="1">
        <f t="array" ref="H20850">INDEX($B$2:$B$185,1+INT((ROW()-ROW($2:$2))/ROWS($E$2:$E$148)))</f>
        <v>FG Attempts - 30-39 Yards</v>
      </c>
      <c r="I20850" s="2" t="str" cm="1">
        <f t="array" ref="I20850">INDEX($E$2:$E$148,1+MOD(ROW()-ROW($2:$2),ROWS($E$2:$E$148)))</f>
        <v>in Overtime</v>
      </c>
      <c r="J20850" s="2" t="s">
        <v>335</v>
      </c>
    </row>
    <row r="20851" spans="7:10" ht="14" x14ac:dyDescent="0.15">
      <c r="G20851" s="2">
        <v>20850</v>
      </c>
      <c r="H20851" s="2" t="str" cm="1">
        <f t="array" ref="H20851">INDEX($B$2:$B$185,1+INT((ROW()-ROW($2:$2))/ROWS($E$2:$E$148)))</f>
        <v>FG Attempts - 30-39 Yards</v>
      </c>
      <c r="I20851" s="2" t="str" cm="1">
        <f t="array" ref="I20851">INDEX($E$2:$E$148,1+MOD(ROW()-ROW($2:$2),ROWS($E$2:$E$148)))</f>
        <v>in Losses</v>
      </c>
      <c r="J20851" s="3" t="s">
        <v>336</v>
      </c>
    </row>
    <row r="20852" spans="7:10" x14ac:dyDescent="0.15">
      <c r="G20852" s="2">
        <v>20851</v>
      </c>
      <c r="H20852" s="2" t="str" cm="1">
        <f t="array" ref="H20852">INDEX($B$2:$B$185,1+INT((ROW()-ROW($2:$2))/ROWS($E$2:$E$148)))</f>
        <v>FG Attempts - 30-39 Yards</v>
      </c>
      <c r="I20852" s="2" t="str" cm="1">
        <f t="array" ref="I20852">INDEX($E$2:$E$148,1+MOD(ROW()-ROW($2:$2),ROWS($E$2:$E$148)))</f>
        <v>in Wins</v>
      </c>
      <c r="J20852" s="2" t="s">
        <v>332</v>
      </c>
    </row>
    <row r="20853" spans="7:10" x14ac:dyDescent="0.15">
      <c r="G20853" s="2">
        <v>20852</v>
      </c>
      <c r="H20853" s="2" t="str" cm="1">
        <f t="array" ref="H20853">INDEX($B$2:$B$185,1+INT((ROW()-ROW($2:$2))/ROWS($E$2:$E$148)))</f>
        <v>FG Attempts - 30-39 Yards</v>
      </c>
      <c r="I20853" s="2" t="str" cm="1">
        <f t="array" ref="I20853">INDEX($E$2:$E$148,1+MOD(ROW()-ROW($2:$2),ROWS($E$2:$E$148)))</f>
        <v>Non-RPO</v>
      </c>
      <c r="J20853" s="2" t="s">
        <v>333</v>
      </c>
    </row>
    <row r="20854" spans="7:10" x14ac:dyDescent="0.15">
      <c r="G20854" s="2">
        <v>20853</v>
      </c>
      <c r="H20854" s="2" t="str" cm="1">
        <f t="array" ref="H20854">INDEX($B$2:$B$185,1+INT((ROW()-ROW($2:$2))/ROWS($E$2:$E$148)))</f>
        <v>FG Attempts - 30-39 Yards</v>
      </c>
      <c r="I20854" s="2" t="str" cm="1">
        <f t="array" ref="I20854">INDEX($E$2:$E$148,1+MOD(ROW()-ROW($2:$2),ROWS($E$2:$E$148)))</f>
        <v>No Run Pass Option</v>
      </c>
      <c r="J20854" s="2" t="s">
        <v>334</v>
      </c>
    </row>
    <row r="20855" spans="7:10" x14ac:dyDescent="0.15">
      <c r="G20855" s="2">
        <v>20854</v>
      </c>
      <c r="H20855" s="2" t="str" cm="1">
        <f t="array" ref="H20855">INDEX($B$2:$B$185,1+INT((ROW()-ROW($2:$2))/ROWS($E$2:$E$148)))</f>
        <v>FG Attempts - 30-39 Yards</v>
      </c>
      <c r="I20855" s="2" t="str" cm="1">
        <f t="array" ref="I20855">INDEX($E$2:$E$148,1+MOD(ROW()-ROW($2:$2),ROWS($E$2:$E$148)))</f>
        <v>when Leading</v>
      </c>
      <c r="J20855" s="2" t="s">
        <v>335</v>
      </c>
    </row>
    <row r="20856" spans="7:10" ht="14" x14ac:dyDescent="0.15">
      <c r="G20856" s="2">
        <v>20855</v>
      </c>
      <c r="H20856" s="2" t="str" cm="1">
        <f t="array" ref="H20856">INDEX($B$2:$B$185,1+INT((ROW()-ROW($2:$2))/ROWS($E$2:$E$148)))</f>
        <v>FG Attempts - 30-39 Yards</v>
      </c>
      <c r="I20856" s="2" t="str" cm="1">
        <f t="array" ref="I20856">INDEX($E$2:$E$148,1+MOD(ROW()-ROW($2:$2),ROWS($E$2:$E$148)))</f>
        <v>when Tied</v>
      </c>
      <c r="J20856" s="3" t="s">
        <v>336</v>
      </c>
    </row>
    <row r="20857" spans="7:10" x14ac:dyDescent="0.15">
      <c r="G20857" s="2">
        <v>20856</v>
      </c>
      <c r="H20857" s="2" t="str" cm="1">
        <f t="array" ref="H20857">INDEX($B$2:$B$185,1+INT((ROW()-ROW($2:$2))/ROWS($E$2:$E$148)))</f>
        <v>FG Attempts - 30-39 Yards</v>
      </c>
      <c r="I20857" s="2" t="str" cm="1">
        <f t="array" ref="I20857">INDEX($E$2:$E$148,1+MOD(ROW()-ROW($2:$2),ROWS($E$2:$E$148)))</f>
        <v>when Trailing</v>
      </c>
      <c r="J20857" s="2" t="s">
        <v>332</v>
      </c>
    </row>
    <row r="20858" spans="7:10" x14ac:dyDescent="0.15">
      <c r="G20858" s="2">
        <v>20857</v>
      </c>
      <c r="H20858" s="2" t="str" cm="1">
        <f t="array" ref="H20858">INDEX($B$2:$B$185,1+INT((ROW()-ROW($2:$2))/ROWS($E$2:$E$148)))</f>
        <v>FG Attempts - 30-39 Yards</v>
      </c>
      <c r="I20858" s="2" t="str" cm="1">
        <f t="array" ref="I20858">INDEX($E$2:$E$148,1+MOD(ROW()-ROW($2:$2),ROWS($E$2:$E$148)))</f>
        <v>Pre Season</v>
      </c>
      <c r="J20858" s="2" t="s">
        <v>333</v>
      </c>
    </row>
    <row r="20859" spans="7:10" x14ac:dyDescent="0.15">
      <c r="G20859" s="2">
        <v>20858</v>
      </c>
      <c r="H20859" s="2" t="str" cm="1">
        <f t="array" ref="H20859">INDEX($B$2:$B$185,1+INT((ROW()-ROW($2:$2))/ROWS($E$2:$E$148)))</f>
        <v>FG Attempts - 30-39 Yards</v>
      </c>
      <c r="I20859" s="2" t="str" cm="1">
        <f t="array" ref="I20859">INDEX($E$2:$E$148,1+MOD(ROW()-ROW($2:$2),ROWS($E$2:$E$148)))</f>
        <v>Regular Season</v>
      </c>
      <c r="J20859" s="2" t="s">
        <v>334</v>
      </c>
    </row>
    <row r="20860" spans="7:10" x14ac:dyDescent="0.15">
      <c r="G20860" s="2">
        <v>20859</v>
      </c>
      <c r="H20860" s="2" t="str" cm="1">
        <f t="array" ref="H20860">INDEX($B$2:$B$185,1+INT((ROW()-ROW($2:$2))/ROWS($E$2:$E$148)))</f>
        <v>FG Attempts - 30-39 Yards</v>
      </c>
      <c r="I20860" s="2" t="str" cm="1">
        <f t="array" ref="I20860">INDEX($E$2:$E$148,1+MOD(ROW()-ROW($2:$2),ROWS($E$2:$E$148)))</f>
        <v>Post Season</v>
      </c>
      <c r="J20860" s="2" t="s">
        <v>335</v>
      </c>
    </row>
    <row r="20861" spans="7:10" ht="14" x14ac:dyDescent="0.15">
      <c r="G20861" s="2">
        <v>20860</v>
      </c>
      <c r="H20861" s="2" t="str" cm="1">
        <f t="array" ref="H20861">INDEX($B$2:$B$185,1+INT((ROW()-ROW($2:$2))/ROWS($E$2:$E$148)))</f>
        <v>FG Attempts - 30-39 Yards</v>
      </c>
      <c r="I20861" s="2" t="str" cm="1">
        <f t="array" ref="I20861">INDEX($E$2:$E$148,1+MOD(ROW()-ROW($2:$2),ROWS($E$2:$E$148)))</f>
        <v>in Pistol Formation</v>
      </c>
      <c r="J20861" s="3" t="s">
        <v>336</v>
      </c>
    </row>
    <row r="20862" spans="7:10" x14ac:dyDescent="0.15">
      <c r="G20862" s="2">
        <v>20861</v>
      </c>
      <c r="H20862" s="2" t="str" cm="1">
        <f t="array" ref="H20862">INDEX($B$2:$B$185,1+INT((ROW()-ROW($2:$2))/ROWS($E$2:$E$148)))</f>
        <v>FG Attempts - 30-39 Yards</v>
      </c>
      <c r="I20862" s="2" t="str" cm="1">
        <f t="array" ref="I20862">INDEX($E$2:$E$148,1+MOD(ROW()-ROW($2:$2),ROWS($E$2:$E$148)))</f>
        <v>in Shotgun</v>
      </c>
      <c r="J20862" s="2" t="s">
        <v>332</v>
      </c>
    </row>
    <row r="20863" spans="7:10" x14ac:dyDescent="0.15">
      <c r="G20863" s="2">
        <v>20862</v>
      </c>
      <c r="H20863" s="2" t="str" cm="1">
        <f t="array" ref="H20863">INDEX($B$2:$B$185,1+INT((ROW()-ROW($2:$2))/ROWS($E$2:$E$148)))</f>
        <v>FG Attempts - 30-39 Yards</v>
      </c>
      <c r="I20863" s="2" t="str" cm="1">
        <f t="array" ref="I20863">INDEX($E$2:$E$148,1+MOD(ROW()-ROW($2:$2),ROWS($E$2:$E$148)))</f>
        <v>in QB Under Center</v>
      </c>
      <c r="J20863" s="2" t="s">
        <v>333</v>
      </c>
    </row>
    <row r="20864" spans="7:10" x14ac:dyDescent="0.15">
      <c r="G20864" s="2">
        <v>20863</v>
      </c>
      <c r="H20864" s="2" t="str" cm="1">
        <f t="array" ref="H20864">INDEX($B$2:$B$185,1+INT((ROW()-ROW($2:$2))/ROWS($E$2:$E$148)))</f>
        <v>FG Attempts - 30-39 Yards</v>
      </c>
      <c r="I20864" s="2" t="str" cm="1">
        <f t="array" ref="I20864">INDEX($E$2:$E$148,1+MOD(ROW()-ROW($2:$2),ROWS($E$2:$E$148)))</f>
        <v>in Domes</v>
      </c>
      <c r="J20864" s="2" t="s">
        <v>334</v>
      </c>
    </row>
    <row r="20865" spans="7:10" x14ac:dyDescent="0.15">
      <c r="G20865" s="2">
        <v>20864</v>
      </c>
      <c r="H20865" s="2" t="str" cm="1">
        <f t="array" ref="H20865">INDEX($B$2:$B$185,1+INT((ROW()-ROW($2:$2))/ROWS($E$2:$E$148)))</f>
        <v>FG Attempts - 30-39 Yards</v>
      </c>
      <c r="I20865" s="2" t="str" cm="1">
        <f t="array" ref="I20865">INDEX($E$2:$E$148,1+MOD(ROW()-ROW($2:$2),ROWS($E$2:$E$148)))</f>
        <v>in Outdoor Stadiums</v>
      </c>
      <c r="J20865" s="2" t="s">
        <v>335</v>
      </c>
    </row>
    <row r="20866" spans="7:10" ht="14" x14ac:dyDescent="0.15">
      <c r="G20866" s="2">
        <v>20865</v>
      </c>
      <c r="H20866" s="2" t="str" cm="1">
        <f t="array" ref="H20866">INDEX($B$2:$B$185,1+INT((ROW()-ROW($2:$2))/ROWS($E$2:$E$148)))</f>
        <v>FG Attempts - 30-39 Yards</v>
      </c>
      <c r="I20866" s="2" t="str" cm="1">
        <f t="array" ref="I20866">INDEX($E$2:$E$148,1+MOD(ROW()-ROW($2:$2),ROWS($E$2:$E$148)))</f>
        <v>in Retractable Domes</v>
      </c>
      <c r="J20866" s="3" t="s">
        <v>336</v>
      </c>
    </row>
    <row r="20867" spans="7:10" x14ac:dyDescent="0.15">
      <c r="G20867" s="2">
        <v>20866</v>
      </c>
      <c r="H20867" s="2" t="str" cm="1">
        <f t="array" ref="H20867">INDEX($B$2:$B$185,1+INT((ROW()-ROW($2:$2))/ROWS($E$2:$E$148)))</f>
        <v>FG Attempts - 30-39 Yards</v>
      </c>
      <c r="I20867" s="2" t="str" cm="1">
        <f t="array" ref="I20867">INDEX($E$2:$E$148,1+MOD(ROW()-ROW($2:$2),ROWS($E$2:$E$148)))</f>
        <v>in Afternoon Games</v>
      </c>
      <c r="J20867" s="2" t="s">
        <v>332</v>
      </c>
    </row>
    <row r="20868" spans="7:10" x14ac:dyDescent="0.15">
      <c r="G20868" s="2">
        <v>20867</v>
      </c>
      <c r="H20868" s="2" t="str" cm="1">
        <f t="array" ref="H20868">INDEX($B$2:$B$185,1+INT((ROW()-ROW($2:$2))/ROWS($E$2:$E$148)))</f>
        <v>FG Attempts - 30-39 Yards</v>
      </c>
      <c r="I20868" s="2" t="str" cm="1">
        <f t="array" ref="I20868">INDEX($E$2:$E$148,1+MOD(ROW()-ROW($2:$2),ROWS($E$2:$E$148)))</f>
        <v>in Early Games</v>
      </c>
      <c r="J20868" s="2" t="s">
        <v>333</v>
      </c>
    </row>
    <row r="20869" spans="7:10" x14ac:dyDescent="0.15">
      <c r="G20869" s="2">
        <v>20868</v>
      </c>
      <c r="H20869" s="2" t="str" cm="1">
        <f t="array" ref="H20869">INDEX($B$2:$B$185,1+INT((ROW()-ROW($2:$2))/ROWS($E$2:$E$148)))</f>
        <v>FG Attempts - 30-39 Yards</v>
      </c>
      <c r="I20869" s="2" t="str" cm="1">
        <f t="array" ref="I20869">INDEX($E$2:$E$148,1+MOD(ROW()-ROW($2:$2),ROWS($E$2:$E$148)))</f>
        <v>Pocket Time, &gt; 2.5</v>
      </c>
      <c r="J20869" s="2" t="s">
        <v>334</v>
      </c>
    </row>
    <row r="20870" spans="7:10" x14ac:dyDescent="0.15">
      <c r="G20870" s="2">
        <v>20869</v>
      </c>
      <c r="H20870" s="2" t="str" cm="1">
        <f t="array" ref="H20870">INDEX($B$2:$B$185,1+INT((ROW()-ROW($2:$2))/ROWS($E$2:$E$148)))</f>
        <v>FG Attempts - 30-39 Yards</v>
      </c>
      <c r="I20870" s="2" t="str" cm="1">
        <f t="array" ref="I20870">INDEX($E$2:$E$148,1+MOD(ROW()-ROW($2:$2),ROWS($E$2:$E$148)))</f>
        <v>Pocket Time, &lt; 2.5</v>
      </c>
      <c r="J20870" s="2" t="s">
        <v>335</v>
      </c>
    </row>
    <row r="20871" spans="7:10" ht="14" x14ac:dyDescent="0.15">
      <c r="G20871" s="2">
        <v>20870</v>
      </c>
      <c r="H20871" s="2" t="str" cm="1">
        <f t="array" ref="H20871">INDEX($B$2:$B$185,1+INT((ROW()-ROW($2:$2))/ROWS($E$2:$E$148)))</f>
        <v>FG Attempts - 30-39 Yards</v>
      </c>
      <c r="I20871" s="2" t="str" cm="1">
        <f t="array" ref="I20871">INDEX($E$2:$E$148,1+MOD(ROW()-ROW($2:$2),ROWS($E$2:$E$148)))</f>
        <v>in Late Games</v>
      </c>
      <c r="J20871" s="3" t="s">
        <v>336</v>
      </c>
    </row>
    <row r="20872" spans="7:10" x14ac:dyDescent="0.15">
      <c r="G20872" s="2">
        <v>20871</v>
      </c>
      <c r="H20872" s="2" t="str" cm="1">
        <f t="array" ref="H20872">INDEX($B$2:$B$185,1+INT((ROW()-ROW($2:$2))/ROWS($E$2:$E$148)))</f>
        <v>FG Attempts - 30-39 Yards</v>
      </c>
      <c r="I20872" s="2" t="str" cm="1">
        <f t="array" ref="I20872">INDEX($E$2:$E$148,1+MOD(ROW()-ROW($2:$2),ROWS($E$2:$E$148)))</f>
        <v>Yards to Go: 1-3</v>
      </c>
      <c r="J20872" s="2" t="s">
        <v>332</v>
      </c>
    </row>
    <row r="20873" spans="7:10" x14ac:dyDescent="0.15">
      <c r="G20873" s="2">
        <v>20872</v>
      </c>
      <c r="H20873" s="2" t="str" cm="1">
        <f t="array" ref="H20873">INDEX($B$2:$B$185,1+INT((ROW()-ROW($2:$2))/ROWS($E$2:$E$148)))</f>
        <v>FG Attempts - 30-39 Yards</v>
      </c>
      <c r="I20873" s="2" t="str" cm="1">
        <f t="array" ref="I20873">INDEX($E$2:$E$148,1+MOD(ROW()-ROW($2:$2),ROWS($E$2:$E$148)))</f>
        <v>Yards to Go: 4-6</v>
      </c>
      <c r="J20873" s="2" t="s">
        <v>333</v>
      </c>
    </row>
    <row r="20874" spans="7:10" x14ac:dyDescent="0.15">
      <c r="G20874" s="2">
        <v>20873</v>
      </c>
      <c r="H20874" s="2" t="str" cm="1">
        <f t="array" ref="H20874">INDEX($B$2:$B$185,1+INT((ROW()-ROW($2:$2))/ROWS($E$2:$E$148)))</f>
        <v>FG Attempts - 30-39 Yards</v>
      </c>
      <c r="I20874" s="2" t="str" cm="1">
        <f t="array" ref="I20874">INDEX($E$2:$E$148,1+MOD(ROW()-ROW($2:$2),ROWS($E$2:$E$148)))</f>
        <v>Yards to Go: 7-9</v>
      </c>
      <c r="J20874" s="2" t="s">
        <v>334</v>
      </c>
    </row>
    <row r="20875" spans="7:10" x14ac:dyDescent="0.15">
      <c r="G20875" s="2">
        <v>20874</v>
      </c>
      <c r="H20875" s="2" t="str" cm="1">
        <f t="array" ref="H20875">INDEX($B$2:$B$185,1+INT((ROW()-ROW($2:$2))/ROWS($E$2:$E$148)))</f>
        <v>FG Attempts - 30-39 Yards</v>
      </c>
      <c r="I20875" s="2" t="str" cm="1">
        <f t="array" ref="I20875">INDEX($E$2:$E$148,1+MOD(ROW()-ROW($2:$2),ROWS($E$2:$E$148)))</f>
        <v>Yards to Go: 10+</v>
      </c>
      <c r="J20875" s="2" t="s">
        <v>335</v>
      </c>
    </row>
    <row r="20876" spans="7:10" ht="14" x14ac:dyDescent="0.15">
      <c r="G20876" s="2">
        <v>20875</v>
      </c>
      <c r="H20876" s="2" t="str" cm="1">
        <f t="array" ref="H20876">INDEX($B$2:$B$185,1+INT((ROW()-ROW($2:$2))/ROWS($E$2:$E$148)))</f>
        <v>FG Made - 30-39 Yards</v>
      </c>
      <c r="I20876" s="2" t="str" cm="1">
        <f t="array" ref="I20876">INDEX($E$2:$E$148,1+MOD(ROW()-ROW($2:$2),ROWS($E$2:$E$148)))</f>
        <v>vs Normal Rush</v>
      </c>
      <c r="J20876" s="3" t="s">
        <v>336</v>
      </c>
    </row>
    <row r="20877" spans="7:10" x14ac:dyDescent="0.15">
      <c r="G20877" s="2">
        <v>20876</v>
      </c>
      <c r="H20877" s="2" t="str" cm="1">
        <f t="array" ref="H20877">INDEX($B$2:$B$185,1+INT((ROW()-ROW($2:$2))/ROWS($E$2:$E$148)))</f>
        <v>FG Made - 30-39 Yards</v>
      </c>
      <c r="I20877" s="2" t="str" cm="1">
        <f t="array" ref="I20877">INDEX($E$2:$E$148,1+MOD(ROW()-ROW($2:$2),ROWS($E$2:$E$148)))</f>
        <v>vs Blitz</v>
      </c>
      <c r="J20877" s="2" t="s">
        <v>332</v>
      </c>
    </row>
    <row r="20878" spans="7:10" x14ac:dyDescent="0.15">
      <c r="G20878" s="2">
        <v>20877</v>
      </c>
      <c r="H20878" s="2" t="str" cm="1">
        <f t="array" ref="H20878">INDEX($B$2:$B$185,1+INT((ROW()-ROW($2:$2))/ROWS($E$2:$E$148)))</f>
        <v>FG Made - 30-39 Yards</v>
      </c>
      <c r="I20878" s="2" t="str" cm="1">
        <f t="array" ref="I20878">INDEX($E$2:$E$148,1+MOD(ROW()-ROW($2:$2),ROWS($E$2:$E$148)))</f>
        <v>in AFC</v>
      </c>
      <c r="J20878" s="2" t="s">
        <v>333</v>
      </c>
    </row>
    <row r="20879" spans="7:10" x14ac:dyDescent="0.15">
      <c r="G20879" s="2">
        <v>20878</v>
      </c>
      <c r="H20879" s="2" t="str" cm="1">
        <f t="array" ref="H20879">INDEX($B$2:$B$185,1+INT((ROW()-ROW($2:$2))/ROWS($E$2:$E$148)))</f>
        <v>FG Made - 30-39 Yards</v>
      </c>
      <c r="I20879" s="2" t="str" cm="1">
        <f t="array" ref="I20879">INDEX($E$2:$E$148,1+MOD(ROW()-ROW($2:$2),ROWS($E$2:$E$148)))</f>
        <v>in NFC</v>
      </c>
      <c r="J20879" s="2" t="s">
        <v>334</v>
      </c>
    </row>
    <row r="20880" spans="7:10" x14ac:dyDescent="0.15">
      <c r="G20880" s="2">
        <v>20879</v>
      </c>
      <c r="H20880" s="2" t="str" cm="1">
        <f t="array" ref="H20880">INDEX($B$2:$B$185,1+INT((ROW()-ROW($2:$2))/ROWS($E$2:$E$148)))</f>
        <v>FG Made - 30-39 Yards</v>
      </c>
      <c r="I20880" s="2" t="str" cm="1">
        <f t="array" ref="I20880">INDEX($E$2:$E$148,1+MOD(ROW()-ROW($2:$2),ROWS($E$2:$E$148)))</f>
        <v>on Mondays</v>
      </c>
      <c r="J20880" s="2" t="s">
        <v>335</v>
      </c>
    </row>
    <row r="20881" spans="7:10" ht="14" x14ac:dyDescent="0.15">
      <c r="G20881" s="2">
        <v>20880</v>
      </c>
      <c r="H20881" s="2" t="str" cm="1">
        <f t="array" ref="H20881">INDEX($B$2:$B$185,1+INT((ROW()-ROW($2:$2))/ROWS($E$2:$E$148)))</f>
        <v>FG Made - 30-39 Yards</v>
      </c>
      <c r="I20881" s="2" t="str" cm="1">
        <f t="array" ref="I20881">INDEX($E$2:$E$148,1+MOD(ROW()-ROW($2:$2),ROWS($E$2:$E$148)))</f>
        <v>on Sundays</v>
      </c>
      <c r="J20881" s="3" t="s">
        <v>336</v>
      </c>
    </row>
    <row r="20882" spans="7:10" x14ac:dyDescent="0.15">
      <c r="G20882" s="2">
        <v>20881</v>
      </c>
      <c r="H20882" s="2" t="str" cm="1">
        <f t="array" ref="H20882">INDEX($B$2:$B$185,1+INT((ROW()-ROW($2:$2))/ROWS($E$2:$E$148)))</f>
        <v>FG Made - 30-39 Yards</v>
      </c>
      <c r="I20882" s="2" t="str" cm="1">
        <f t="array" ref="I20882">INDEX($E$2:$E$148,1+MOD(ROW()-ROW($2:$2),ROWS($E$2:$E$148)))</f>
        <v>on Thursdays</v>
      </c>
      <c r="J20882" s="2" t="s">
        <v>332</v>
      </c>
    </row>
    <row r="20883" spans="7:10" x14ac:dyDescent="0.15">
      <c r="G20883" s="2">
        <v>20882</v>
      </c>
      <c r="H20883" s="2" t="str" cm="1">
        <f t="array" ref="H20883">INDEX($B$2:$B$185,1+INT((ROW()-ROW($2:$2))/ROWS($E$2:$E$148)))</f>
        <v>FG Made - 30-39 Yards</v>
      </c>
      <c r="I20883" s="2" t="str" cm="1">
        <f t="array" ref="I20883">INDEX($E$2:$E$148,1+MOD(ROW()-ROW($2:$2),ROWS($E$2:$E$148)))</f>
        <v>in AFC East</v>
      </c>
      <c r="J20883" s="2" t="s">
        <v>333</v>
      </c>
    </row>
    <row r="20884" spans="7:10" x14ac:dyDescent="0.15">
      <c r="G20884" s="2">
        <v>20883</v>
      </c>
      <c r="H20884" s="2" t="str" cm="1">
        <f t="array" ref="H20884">INDEX($B$2:$B$185,1+INT((ROW()-ROW($2:$2))/ROWS($E$2:$E$148)))</f>
        <v>FG Made - 30-39 Yards</v>
      </c>
      <c r="I20884" s="2" t="str" cm="1">
        <f t="array" ref="I20884">INDEX($E$2:$E$148,1+MOD(ROW()-ROW($2:$2),ROWS($E$2:$E$148)))</f>
        <v>in AFC North</v>
      </c>
      <c r="J20884" s="2" t="s">
        <v>334</v>
      </c>
    </row>
    <row r="20885" spans="7:10" x14ac:dyDescent="0.15">
      <c r="G20885" s="2">
        <v>20884</v>
      </c>
      <c r="H20885" s="2" t="str" cm="1">
        <f t="array" ref="H20885">INDEX($B$2:$B$185,1+INT((ROW()-ROW($2:$2))/ROWS($E$2:$E$148)))</f>
        <v>FG Made - 30-39 Yards</v>
      </c>
      <c r="I20885" s="2" t="str" cm="1">
        <f t="array" ref="I20885">INDEX($E$2:$E$148,1+MOD(ROW()-ROW($2:$2),ROWS($E$2:$E$148)))</f>
        <v>in AFC South</v>
      </c>
      <c r="J20885" s="2" t="s">
        <v>335</v>
      </c>
    </row>
    <row r="20886" spans="7:10" ht="14" x14ac:dyDescent="0.15">
      <c r="G20886" s="2">
        <v>20885</v>
      </c>
      <c r="H20886" s="2" t="str" cm="1">
        <f t="array" ref="H20886">INDEX($B$2:$B$185,1+INT((ROW()-ROW($2:$2))/ROWS($E$2:$E$148)))</f>
        <v>FG Made - 30-39 Yards</v>
      </c>
      <c r="I20886" s="2" t="str" cm="1">
        <f t="array" ref="I20886">INDEX($E$2:$E$148,1+MOD(ROW()-ROW($2:$2),ROWS($E$2:$E$148)))</f>
        <v>in AFC West</v>
      </c>
      <c r="J20886" s="3" t="s">
        <v>336</v>
      </c>
    </row>
    <row r="20887" spans="7:10" x14ac:dyDescent="0.15">
      <c r="G20887" s="2">
        <v>20886</v>
      </c>
      <c r="H20887" s="2" t="str" cm="1">
        <f t="array" ref="H20887">INDEX($B$2:$B$185,1+INT((ROW()-ROW($2:$2))/ROWS($E$2:$E$148)))</f>
        <v>FG Made - 30-39 Yards</v>
      </c>
      <c r="I20887" s="2" t="str" cm="1">
        <f t="array" ref="I20887">INDEX($E$2:$E$148,1+MOD(ROW()-ROW($2:$2),ROWS($E$2:$E$148)))</f>
        <v>in NFC East</v>
      </c>
      <c r="J20887" s="2" t="s">
        <v>332</v>
      </c>
    </row>
    <row r="20888" spans="7:10" x14ac:dyDescent="0.15">
      <c r="G20888" s="2">
        <v>20887</v>
      </c>
      <c r="H20888" s="2" t="str" cm="1">
        <f t="array" ref="H20888">INDEX($B$2:$B$185,1+INT((ROW()-ROW($2:$2))/ROWS($E$2:$E$148)))</f>
        <v>FG Made - 30-39 Yards</v>
      </c>
      <c r="I20888" s="2" t="str" cm="1">
        <f t="array" ref="I20888">INDEX($E$2:$E$148,1+MOD(ROW()-ROW($2:$2),ROWS($E$2:$E$148)))</f>
        <v>in NFC North</v>
      </c>
      <c r="J20888" s="2" t="s">
        <v>333</v>
      </c>
    </row>
    <row r="20889" spans="7:10" x14ac:dyDescent="0.15">
      <c r="G20889" s="2">
        <v>20888</v>
      </c>
      <c r="H20889" s="2" t="str" cm="1">
        <f t="array" ref="H20889">INDEX($B$2:$B$185,1+INT((ROW()-ROW($2:$2))/ROWS($E$2:$E$148)))</f>
        <v>FG Made - 30-39 Yards</v>
      </c>
      <c r="I20889" s="2" t="str" cm="1">
        <f t="array" ref="I20889">INDEX($E$2:$E$148,1+MOD(ROW()-ROW($2:$2),ROWS($E$2:$E$148)))</f>
        <v>in NFC South</v>
      </c>
      <c r="J20889" s="2" t="s">
        <v>334</v>
      </c>
    </row>
    <row r="20890" spans="7:10" x14ac:dyDescent="0.15">
      <c r="G20890" s="2">
        <v>20889</v>
      </c>
      <c r="H20890" s="2" t="str" cm="1">
        <f t="array" ref="H20890">INDEX($B$2:$B$185,1+INT((ROW()-ROW($2:$2))/ROWS($E$2:$E$148)))</f>
        <v>FG Made - 30-39 Yards</v>
      </c>
      <c r="I20890" s="2" t="str" cm="1">
        <f t="array" ref="I20890">INDEX($E$2:$E$148,1+MOD(ROW()-ROW($2:$2),ROWS($E$2:$E$148)))</f>
        <v>in NFC West</v>
      </c>
      <c r="J20890" s="2" t="s">
        <v>335</v>
      </c>
    </row>
    <row r="20891" spans="7:10" ht="14" x14ac:dyDescent="0.15">
      <c r="G20891" s="2">
        <v>20890</v>
      </c>
      <c r="H20891" s="2" t="str" cm="1">
        <f t="array" ref="H20891">INDEX($B$2:$B$185,1+INT((ROW()-ROW($2:$2))/ROWS($E$2:$E$148)))</f>
        <v>FG Made - 30-39 Yards</v>
      </c>
      <c r="I20891" s="2" t="str" cm="1">
        <f t="array" ref="I20891">INDEX($E$2:$E$148,1+MOD(ROW()-ROW($2:$2),ROWS($E$2:$E$148)))</f>
        <v>vs AFC</v>
      </c>
      <c r="J20891" s="3" t="s">
        <v>336</v>
      </c>
    </row>
    <row r="20892" spans="7:10" x14ac:dyDescent="0.15">
      <c r="G20892" s="2">
        <v>20891</v>
      </c>
      <c r="H20892" s="2" t="str" cm="1">
        <f t="array" ref="H20892">INDEX($B$2:$B$185,1+INT((ROW()-ROW($2:$2))/ROWS($E$2:$E$148)))</f>
        <v>FG Made - 30-39 Yards</v>
      </c>
      <c r="I20892" s="2" t="str" cm="1">
        <f t="array" ref="I20892">INDEX($E$2:$E$148,1+MOD(ROW()-ROW($2:$2),ROWS($E$2:$E$148)))</f>
        <v>vs NFC</v>
      </c>
      <c r="J20892" s="2" t="s">
        <v>332</v>
      </c>
    </row>
    <row r="20893" spans="7:10" x14ac:dyDescent="0.15">
      <c r="G20893" s="2">
        <v>20892</v>
      </c>
      <c r="H20893" s="2" t="str" cm="1">
        <f t="array" ref="H20893">INDEX($B$2:$B$185,1+INT((ROW()-ROW($2:$2))/ROWS($E$2:$E$148)))</f>
        <v>FG Made - 30-39 Yards</v>
      </c>
      <c r="I20893" s="2" t="str" cm="1">
        <f t="array" ref="I20893">INDEX($E$2:$E$148,1+MOD(ROW()-ROW($2:$2),ROWS($E$2:$E$148)))</f>
        <v>vs AFC East</v>
      </c>
      <c r="J20893" s="2" t="s">
        <v>333</v>
      </c>
    </row>
    <row r="20894" spans="7:10" x14ac:dyDescent="0.15">
      <c r="G20894" s="2">
        <v>20893</v>
      </c>
      <c r="H20894" s="2" t="str" cm="1">
        <f t="array" ref="H20894">INDEX($B$2:$B$185,1+INT((ROW()-ROW($2:$2))/ROWS($E$2:$E$148)))</f>
        <v>FG Made - 30-39 Yards</v>
      </c>
      <c r="I20894" s="2" t="str" cm="1">
        <f t="array" ref="I20894">INDEX($E$2:$E$148,1+MOD(ROW()-ROW($2:$2),ROWS($E$2:$E$148)))</f>
        <v>vs AFC North</v>
      </c>
      <c r="J20894" s="2" t="s">
        <v>334</v>
      </c>
    </row>
    <row r="20895" spans="7:10" x14ac:dyDescent="0.15">
      <c r="G20895" s="2">
        <v>20894</v>
      </c>
      <c r="H20895" s="2" t="str" cm="1">
        <f t="array" ref="H20895">INDEX($B$2:$B$185,1+INT((ROW()-ROW($2:$2))/ROWS($E$2:$E$148)))</f>
        <v>FG Made - 30-39 Yards</v>
      </c>
      <c r="I20895" s="2" t="str" cm="1">
        <f t="array" ref="I20895">INDEX($E$2:$E$148,1+MOD(ROW()-ROW($2:$2),ROWS($E$2:$E$148)))</f>
        <v>vs AFC South</v>
      </c>
      <c r="J20895" s="2" t="s">
        <v>335</v>
      </c>
    </row>
    <row r="20896" spans="7:10" ht="14" x14ac:dyDescent="0.15">
      <c r="G20896" s="2">
        <v>20895</v>
      </c>
      <c r="H20896" s="2" t="str" cm="1">
        <f t="array" ref="H20896">INDEX($B$2:$B$185,1+INT((ROW()-ROW($2:$2))/ROWS($E$2:$E$148)))</f>
        <v>FG Made - 30-39 Yards</v>
      </c>
      <c r="I20896" s="2" t="str" cm="1">
        <f t="array" ref="I20896">INDEX($E$2:$E$148,1+MOD(ROW()-ROW($2:$2),ROWS($E$2:$E$148)))</f>
        <v>vs AFC West</v>
      </c>
      <c r="J20896" s="3" t="s">
        <v>336</v>
      </c>
    </row>
    <row r="20897" spans="7:10" x14ac:dyDescent="0.15">
      <c r="G20897" s="2">
        <v>20896</v>
      </c>
      <c r="H20897" s="2" t="str" cm="1">
        <f t="array" ref="H20897">INDEX($B$2:$B$185,1+INT((ROW()-ROW($2:$2))/ROWS($E$2:$E$148)))</f>
        <v>FG Made - 30-39 Yards</v>
      </c>
      <c r="I20897" s="2" t="str" cm="1">
        <f t="array" ref="I20897">INDEX($E$2:$E$148,1+MOD(ROW()-ROW($2:$2),ROWS($E$2:$E$148)))</f>
        <v>vs NFC East</v>
      </c>
      <c r="J20897" s="2" t="s">
        <v>332</v>
      </c>
    </row>
    <row r="20898" spans="7:10" x14ac:dyDescent="0.15">
      <c r="G20898" s="2">
        <v>20897</v>
      </c>
      <c r="H20898" s="2" t="str" cm="1">
        <f t="array" ref="H20898">INDEX($B$2:$B$185,1+INT((ROW()-ROW($2:$2))/ROWS($E$2:$E$148)))</f>
        <v>FG Made - 30-39 Yards</v>
      </c>
      <c r="I20898" s="2" t="str" cm="1">
        <f t="array" ref="I20898">INDEX($E$2:$E$148,1+MOD(ROW()-ROW($2:$2),ROWS($E$2:$E$148)))</f>
        <v>vs NFC North</v>
      </c>
      <c r="J20898" s="2" t="s">
        <v>333</v>
      </c>
    </row>
    <row r="20899" spans="7:10" x14ac:dyDescent="0.15">
      <c r="G20899" s="2">
        <v>20898</v>
      </c>
      <c r="H20899" s="2" t="str" cm="1">
        <f t="array" ref="H20899">INDEX($B$2:$B$185,1+INT((ROW()-ROW($2:$2))/ROWS($E$2:$E$148)))</f>
        <v>FG Made - 30-39 Yards</v>
      </c>
      <c r="I20899" s="2" t="str" cm="1">
        <f t="array" ref="I20899">INDEX($E$2:$E$148,1+MOD(ROW()-ROW($2:$2),ROWS($E$2:$E$148)))</f>
        <v>vs NFC South</v>
      </c>
      <c r="J20899" s="2" t="s">
        <v>334</v>
      </c>
    </row>
    <row r="20900" spans="7:10" x14ac:dyDescent="0.15">
      <c r="G20900" s="2">
        <v>20899</v>
      </c>
      <c r="H20900" s="2" t="str" cm="1">
        <f t="array" ref="H20900">INDEX($B$2:$B$185,1+INT((ROW()-ROW($2:$2))/ROWS($E$2:$E$148)))</f>
        <v>FG Made - 30-39 Yards</v>
      </c>
      <c r="I20900" s="2" t="str" cm="1">
        <f t="array" ref="I20900">INDEX($E$2:$E$148,1+MOD(ROW()-ROW($2:$2),ROWS($E$2:$E$148)))</f>
        <v>vs NFC West</v>
      </c>
      <c r="J20900" s="2" t="s">
        <v>335</v>
      </c>
    </row>
    <row r="20901" spans="7:10" ht="14" x14ac:dyDescent="0.15">
      <c r="G20901" s="2">
        <v>20900</v>
      </c>
      <c r="H20901" s="2" t="str" cm="1">
        <f t="array" ref="H20901">INDEX($B$2:$B$185,1+INT((ROW()-ROW($2:$2))/ROWS($E$2:$E$148)))</f>
        <v>FG Made - 30-39 Yards</v>
      </c>
      <c r="I20901" s="2" t="str" cm="1">
        <f t="array" ref="I20901">INDEX($E$2:$E$148,1+MOD(ROW()-ROW($2:$2),ROWS($E$2:$E$148)))</f>
        <v>No Down</v>
      </c>
      <c r="J20901" s="3" t="s">
        <v>336</v>
      </c>
    </row>
    <row r="20902" spans="7:10" x14ac:dyDescent="0.15">
      <c r="G20902" s="2">
        <v>20901</v>
      </c>
      <c r="H20902" s="2" t="str" cm="1">
        <f t="array" ref="H20902">INDEX($B$2:$B$185,1+INT((ROW()-ROW($2:$2))/ROWS($E$2:$E$148)))</f>
        <v>FG Made - 30-39 Yards</v>
      </c>
      <c r="I20902" s="2" t="str" cm="1">
        <f t="array" ref="I20902">INDEX($E$2:$E$148,1+MOD(ROW()-ROW($2:$2),ROWS($E$2:$E$148)))</f>
        <v>on 1st Downs</v>
      </c>
      <c r="J20902" s="2" t="s">
        <v>332</v>
      </c>
    </row>
    <row r="20903" spans="7:10" x14ac:dyDescent="0.15">
      <c r="G20903" s="2">
        <v>20902</v>
      </c>
      <c r="H20903" s="2" t="str" cm="1">
        <f t="array" ref="H20903">INDEX($B$2:$B$185,1+INT((ROW()-ROW($2:$2))/ROWS($E$2:$E$148)))</f>
        <v>FG Made - 30-39 Yards</v>
      </c>
      <c r="I20903" s="2" t="str" cm="1">
        <f t="array" ref="I20903">INDEX($E$2:$E$148,1+MOD(ROW()-ROW($2:$2),ROWS($E$2:$E$148)))</f>
        <v>on 2nd Downs</v>
      </c>
      <c r="J20903" s="2" t="s">
        <v>333</v>
      </c>
    </row>
    <row r="20904" spans="7:10" x14ac:dyDescent="0.15">
      <c r="G20904" s="2">
        <v>20903</v>
      </c>
      <c r="H20904" s="2" t="str" cm="1">
        <f t="array" ref="H20904">INDEX($B$2:$B$185,1+INT((ROW()-ROW($2:$2))/ROWS($E$2:$E$148)))</f>
        <v>FG Made - 30-39 Yards</v>
      </c>
      <c r="I20904" s="2" t="str" cm="1">
        <f t="array" ref="I20904">INDEX($E$2:$E$148,1+MOD(ROW()-ROW($2:$2),ROWS($E$2:$E$148)))</f>
        <v>on 3rd Downs</v>
      </c>
      <c r="J20904" s="2" t="s">
        <v>334</v>
      </c>
    </row>
    <row r="20905" spans="7:10" x14ac:dyDescent="0.15">
      <c r="G20905" s="2">
        <v>20904</v>
      </c>
      <c r="H20905" s="2" t="str" cm="1">
        <f t="array" ref="H20905">INDEX($B$2:$B$185,1+INT((ROW()-ROW($2:$2))/ROWS($E$2:$E$148)))</f>
        <v>FG Made - 30-39 Yards</v>
      </c>
      <c r="I20905" s="2" t="str" cm="1">
        <f t="array" ref="I20905">INDEX($E$2:$E$148,1+MOD(ROW()-ROW($2:$2),ROWS($E$2:$E$148)))</f>
        <v>on 4th Downs</v>
      </c>
      <c r="J20905" s="2" t="s">
        <v>335</v>
      </c>
    </row>
    <row r="20906" spans="7:10" ht="14" x14ac:dyDescent="0.15">
      <c r="G20906" s="2">
        <v>20905</v>
      </c>
      <c r="H20906" s="2" t="str" cm="1">
        <f t="array" ref="H20906">INDEX($B$2:$B$185,1+INT((ROW()-ROW($2:$2))/ROWS($E$2:$E$148)))</f>
        <v>FG Made - 30-39 Yards</v>
      </c>
      <c r="I20906" s="2" t="str" cm="1">
        <f t="array" ref="I20906">INDEX($E$2:$E$148,1+MOD(ROW()-ROW($2:$2),ROWS($E$2:$E$148)))</f>
        <v>1st &amp; 10</v>
      </c>
      <c r="J20906" s="3" t="s">
        <v>336</v>
      </c>
    </row>
    <row r="20907" spans="7:10" x14ac:dyDescent="0.15">
      <c r="G20907" s="2">
        <v>20906</v>
      </c>
      <c r="H20907" s="2" t="str" cm="1">
        <f t="array" ref="H20907">INDEX($B$2:$B$185,1+INT((ROW()-ROW($2:$2))/ROWS($E$2:$E$148)))</f>
        <v>FG Made - 30-39 Yards</v>
      </c>
      <c r="I20907" s="2" t="str" cm="1">
        <f t="array" ref="I20907">INDEX($E$2:$E$148,1+MOD(ROW()-ROW($2:$2),ROWS($E$2:$E$148)))</f>
        <v>1st &amp; &gt; 10</v>
      </c>
      <c r="J20907" s="2" t="s">
        <v>332</v>
      </c>
    </row>
    <row r="20908" spans="7:10" x14ac:dyDescent="0.15">
      <c r="G20908" s="2">
        <v>20907</v>
      </c>
      <c r="H20908" s="2" t="str" cm="1">
        <f t="array" ref="H20908">INDEX($B$2:$B$185,1+INT((ROW()-ROW($2:$2))/ROWS($E$2:$E$148)))</f>
        <v>FG Made - 30-39 Yards</v>
      </c>
      <c r="I20908" s="2" t="str" cm="1">
        <f t="array" ref="I20908">INDEX($E$2:$E$148,1+MOD(ROW()-ROW($2:$2),ROWS($E$2:$E$148)))</f>
        <v>1st &amp; &lt; 10</v>
      </c>
      <c r="J20908" s="2" t="s">
        <v>333</v>
      </c>
    </row>
    <row r="20909" spans="7:10" x14ac:dyDescent="0.15">
      <c r="G20909" s="2">
        <v>20908</v>
      </c>
      <c r="H20909" s="2" t="str" cm="1">
        <f t="array" ref="H20909">INDEX($B$2:$B$185,1+INT((ROW()-ROW($2:$2))/ROWS($E$2:$E$148)))</f>
        <v>FG Made - 30-39 Yards</v>
      </c>
      <c r="I20909" s="2" t="str" cm="1">
        <f t="array" ref="I20909">INDEX($E$2:$E$148,1+MOD(ROW()-ROW($2:$2),ROWS($E$2:$E$148)))</f>
        <v>2nd &amp; Medium (4-6yd)</v>
      </c>
      <c r="J20909" s="2" t="s">
        <v>334</v>
      </c>
    </row>
    <row r="20910" spans="7:10" x14ac:dyDescent="0.15">
      <c r="G20910" s="2">
        <v>20909</v>
      </c>
      <c r="H20910" s="2" t="str" cm="1">
        <f t="array" ref="H20910">INDEX($B$2:$B$185,1+INT((ROW()-ROW($2:$2))/ROWS($E$2:$E$148)))</f>
        <v>FG Made - 30-39 Yards</v>
      </c>
      <c r="I20910" s="2" t="str" cm="1">
        <f t="array" ref="I20910">INDEX($E$2:$E$148,1+MOD(ROW()-ROW($2:$2),ROWS($E$2:$E$148)))</f>
        <v>2nd &amp; 7-9</v>
      </c>
      <c r="J20910" s="2" t="s">
        <v>335</v>
      </c>
    </row>
    <row r="20911" spans="7:10" ht="14" x14ac:dyDescent="0.15">
      <c r="G20911" s="2">
        <v>20910</v>
      </c>
      <c r="H20911" s="2" t="str" cm="1">
        <f t="array" ref="H20911">INDEX($B$2:$B$185,1+INT((ROW()-ROW($2:$2))/ROWS($E$2:$E$148)))</f>
        <v>FG Made - 30-39 Yards</v>
      </c>
      <c r="I20911" s="2" t="str" cm="1">
        <f t="array" ref="I20911">INDEX($E$2:$E$148,1+MOD(ROW()-ROW($2:$2),ROWS($E$2:$E$148)))</f>
        <v>2nd &amp; 10+</v>
      </c>
      <c r="J20911" s="3" t="s">
        <v>336</v>
      </c>
    </row>
    <row r="20912" spans="7:10" x14ac:dyDescent="0.15">
      <c r="G20912" s="2">
        <v>20911</v>
      </c>
      <c r="H20912" s="2" t="str" cm="1">
        <f t="array" ref="H20912">INDEX($B$2:$B$185,1+INT((ROW()-ROW($2:$2))/ROWS($E$2:$E$148)))</f>
        <v>FG Made - 30-39 Yards</v>
      </c>
      <c r="I20912" s="2" t="str" cm="1">
        <f t="array" ref="I20912">INDEX($E$2:$E$148,1+MOD(ROW()-ROW($2:$2),ROWS($E$2:$E$148)))</f>
        <v>3rd &amp; Medium (4-6yd)</v>
      </c>
      <c r="J20912" s="2" t="s">
        <v>332</v>
      </c>
    </row>
    <row r="20913" spans="7:10" x14ac:dyDescent="0.15">
      <c r="G20913" s="2">
        <v>20912</v>
      </c>
      <c r="H20913" s="2" t="str" cm="1">
        <f t="array" ref="H20913">INDEX($B$2:$B$185,1+INT((ROW()-ROW($2:$2))/ROWS($E$2:$E$148)))</f>
        <v>FG Made - 30-39 Yards</v>
      </c>
      <c r="I20913" s="2" t="str" cm="1">
        <f t="array" ref="I20913">INDEX($E$2:$E$148,1+MOD(ROW()-ROW($2:$2),ROWS($E$2:$E$148)))</f>
        <v>3rd/4th &amp; Short</v>
      </c>
      <c r="J20913" s="2" t="s">
        <v>333</v>
      </c>
    </row>
    <row r="20914" spans="7:10" x14ac:dyDescent="0.15">
      <c r="G20914" s="2">
        <v>20913</v>
      </c>
      <c r="H20914" s="2" t="str" cm="1">
        <f t="array" ref="H20914">INDEX($B$2:$B$185,1+INT((ROW()-ROW($2:$2))/ROWS($E$2:$E$148)))</f>
        <v>FG Made - 30-39 Yards</v>
      </c>
      <c r="I20914" s="2" t="str" cm="1">
        <f t="array" ref="I20914">INDEX($E$2:$E$148,1+MOD(ROW()-ROW($2:$2),ROWS($E$2:$E$148)))</f>
        <v>3rd &amp; 7-9</v>
      </c>
      <c r="J20914" s="2" t="s">
        <v>334</v>
      </c>
    </row>
    <row r="20915" spans="7:10" x14ac:dyDescent="0.15">
      <c r="G20915" s="2">
        <v>20914</v>
      </c>
      <c r="H20915" s="2" t="str" cm="1">
        <f t="array" ref="H20915">INDEX($B$2:$B$185,1+INT((ROW()-ROW($2:$2))/ROWS($E$2:$E$148)))</f>
        <v>FG Made - 30-39 Yards</v>
      </c>
      <c r="I20915" s="2" t="str" cm="1">
        <f t="array" ref="I20915">INDEX($E$2:$E$148,1+MOD(ROW()-ROW($2:$2),ROWS($E$2:$E$148)))</f>
        <v>3rd &amp; 10+</v>
      </c>
      <c r="J20915" s="2" t="s">
        <v>335</v>
      </c>
    </row>
    <row r="20916" spans="7:10" ht="14" x14ac:dyDescent="0.15">
      <c r="G20916" s="2">
        <v>20915</v>
      </c>
      <c r="H20916" s="2" t="str" cm="1">
        <f t="array" ref="H20916">INDEX($B$2:$B$185,1+INT((ROW()-ROW($2:$2))/ROWS($E$2:$E$148)))</f>
        <v>FG Made - 30-39 Yards</v>
      </c>
      <c r="I20916" s="2" t="str" cm="1">
        <f t="array" ref="I20916">INDEX($E$2:$E$148,1+MOD(ROW()-ROW($2:$2),ROWS($E$2:$E$148)))</f>
        <v>4th &amp; 4-6</v>
      </c>
      <c r="J20916" s="3" t="s">
        <v>336</v>
      </c>
    </row>
    <row r="20917" spans="7:10" x14ac:dyDescent="0.15">
      <c r="G20917" s="2">
        <v>20916</v>
      </c>
      <c r="H20917" s="2" t="str" cm="1">
        <f t="array" ref="H20917">INDEX($B$2:$B$185,1+INT((ROW()-ROW($2:$2))/ROWS($E$2:$E$148)))</f>
        <v>FG Made - 30-39 Yards</v>
      </c>
      <c r="I20917" s="2" t="str" cm="1">
        <f t="array" ref="I20917">INDEX($E$2:$E$148,1+MOD(ROW()-ROW($2:$2),ROWS($E$2:$E$148)))</f>
        <v>4th &amp; 7-9</v>
      </c>
      <c r="J20917" s="2" t="s">
        <v>332</v>
      </c>
    </row>
    <row r="20918" spans="7:10" x14ac:dyDescent="0.15">
      <c r="G20918" s="2">
        <v>20917</v>
      </c>
      <c r="H20918" s="2" t="str" cm="1">
        <f t="array" ref="H20918">INDEX($B$2:$B$185,1+INT((ROW()-ROW($2:$2))/ROWS($E$2:$E$148)))</f>
        <v>FG Made - 30-39 Yards</v>
      </c>
      <c r="I20918" s="2" t="str" cm="1">
        <f t="array" ref="I20918">INDEX($E$2:$E$148,1+MOD(ROW()-ROW($2:$2),ROWS($E$2:$E$148)))</f>
        <v>4th &amp; 10+</v>
      </c>
      <c r="J20918" s="2" t="s">
        <v>333</v>
      </c>
    </row>
    <row r="20919" spans="7:10" x14ac:dyDescent="0.15">
      <c r="G20919" s="2">
        <v>20918</v>
      </c>
      <c r="H20919" s="2" t="str" cm="1">
        <f t="array" ref="H20919">INDEX($B$2:$B$185,1+INT((ROW()-ROW($2:$2))/ROWS($E$2:$E$148)))</f>
        <v>FG Made - 30-39 Yards</v>
      </c>
      <c r="I20919" s="2" t="str" cm="1">
        <f t="array" ref="I20919">INDEX($E$2:$E$148,1+MOD(ROW()-ROW($2:$2),ROWS($E$2:$E$148)))</f>
        <v>Plays/Drive, 1-3</v>
      </c>
      <c r="J20919" s="2" t="s">
        <v>334</v>
      </c>
    </row>
    <row r="20920" spans="7:10" x14ac:dyDescent="0.15">
      <c r="G20920" s="2">
        <v>20919</v>
      </c>
      <c r="H20920" s="2" t="str" cm="1">
        <f t="array" ref="H20920">INDEX($B$2:$B$185,1+INT((ROW()-ROW($2:$2))/ROWS($E$2:$E$148)))</f>
        <v>FG Made - 30-39 Yards</v>
      </c>
      <c r="I20920" s="2" t="str" cm="1">
        <f t="array" ref="I20920">INDEX($E$2:$E$148,1+MOD(ROW()-ROW($2:$2),ROWS($E$2:$E$148)))</f>
        <v>Plays/Drive, 4-6</v>
      </c>
      <c r="J20920" s="2" t="s">
        <v>335</v>
      </c>
    </row>
    <row r="20921" spans="7:10" ht="14" x14ac:dyDescent="0.15">
      <c r="G20921" s="2">
        <v>20920</v>
      </c>
      <c r="H20921" s="2" t="str" cm="1">
        <f t="array" ref="H20921">INDEX($B$2:$B$185,1+INT((ROW()-ROW($2:$2))/ROWS($E$2:$E$148)))</f>
        <v>FG Made - 30-39 Yards</v>
      </c>
      <c r="I20921" s="2" t="str" cm="1">
        <f t="array" ref="I20921">INDEX($E$2:$E$148,1+MOD(ROW()-ROW($2:$2),ROWS($E$2:$E$148)))</f>
        <v>Plays/Drive, 7-10</v>
      </c>
      <c r="J20921" s="3" t="s">
        <v>336</v>
      </c>
    </row>
    <row r="20922" spans="7:10" x14ac:dyDescent="0.15">
      <c r="G20922" s="2">
        <v>20921</v>
      </c>
      <c r="H20922" s="2" t="str" cm="1">
        <f t="array" ref="H20922">INDEX($B$2:$B$185,1+INT((ROW()-ROW($2:$2))/ROWS($E$2:$E$148)))</f>
        <v>FG Made - 30-39 Yards</v>
      </c>
      <c r="I20922" s="2" t="str" cm="1">
        <f t="array" ref="I20922">INDEX($E$2:$E$148,1+MOD(ROW()-ROW($2:$2),ROWS($E$2:$E$148)))</f>
        <v>Plays/Drive, 11+</v>
      </c>
      <c r="J20922" s="2" t="s">
        <v>332</v>
      </c>
    </row>
    <row r="20923" spans="7:10" x14ac:dyDescent="0.15">
      <c r="G20923" s="2">
        <v>20922</v>
      </c>
      <c r="H20923" s="2" t="str" cm="1">
        <f t="array" ref="H20923">INDEX($B$2:$B$185,1+INT((ROW()-ROW($2:$2))/ROWS($E$2:$E$148)))</f>
        <v>FG Made - 30-39 Yards</v>
      </c>
      <c r="I20923" s="2" t="str" cm="1">
        <f t="array" ref="I20923">INDEX($E$2:$E$148,1+MOD(ROW()-ROW($2:$2),ROWS($E$2:$E$148)))</f>
        <v>Loaded Box, &gt; 8</v>
      </c>
      <c r="J20923" s="2" t="s">
        <v>333</v>
      </c>
    </row>
    <row r="20924" spans="7:10" x14ac:dyDescent="0.15">
      <c r="G20924" s="2">
        <v>20923</v>
      </c>
      <c r="H20924" s="2" t="str" cm="1">
        <f t="array" ref="H20924">INDEX($B$2:$B$185,1+INT((ROW()-ROW($2:$2))/ROWS($E$2:$E$148)))</f>
        <v>FG Made - 30-39 Yards</v>
      </c>
      <c r="I20924" s="2" t="str" cm="1">
        <f t="array" ref="I20924">INDEX($E$2:$E$148,1+MOD(ROW()-ROW($2:$2),ROWS($E$2:$E$148)))</f>
        <v>Loaded Box, &lt; 8</v>
      </c>
      <c r="J20924" s="2" t="s">
        <v>334</v>
      </c>
    </row>
    <row r="20925" spans="7:10" x14ac:dyDescent="0.15">
      <c r="G20925" s="2">
        <v>20924</v>
      </c>
      <c r="H20925" s="2" t="str" cm="1">
        <f t="array" ref="H20925">INDEX($B$2:$B$185,1+INT((ROW()-ROW($2:$2))/ROWS($E$2:$E$148)))</f>
        <v>FG Made - 30-39 Yards</v>
      </c>
      <c r="I20925" s="2" t="str" cm="1">
        <f t="array" ref="I20925">INDEX($E$2:$E$148,1+MOD(ROW()-ROW($2:$2),ROWS($E$2:$E$148)))</f>
        <v>LOS: Opponents 1-10</v>
      </c>
      <c r="J20925" s="2" t="s">
        <v>335</v>
      </c>
    </row>
    <row r="20926" spans="7:10" ht="14" x14ac:dyDescent="0.15">
      <c r="G20926" s="2">
        <v>20925</v>
      </c>
      <c r="H20926" s="2" t="str" cm="1">
        <f t="array" ref="H20926">INDEX($B$2:$B$185,1+INT((ROW()-ROW($2:$2))/ROWS($E$2:$E$148)))</f>
        <v>FG Made - 30-39 Yards</v>
      </c>
      <c r="I20926" s="2" t="str" cm="1">
        <f t="array" ref="I20926">INDEX($E$2:$E$148,1+MOD(ROW()-ROW($2:$2),ROWS($E$2:$E$148)))</f>
        <v>LOS: Opponents 11-20</v>
      </c>
      <c r="J20926" s="3" t="s">
        <v>336</v>
      </c>
    </row>
    <row r="20927" spans="7:10" x14ac:dyDescent="0.15">
      <c r="G20927" s="2">
        <v>20926</v>
      </c>
      <c r="H20927" s="2" t="str" cm="1">
        <f t="array" ref="H20927">INDEX($B$2:$B$185,1+INT((ROW()-ROW($2:$2))/ROWS($E$2:$E$148)))</f>
        <v>FG Made - 30-39 Yards</v>
      </c>
      <c r="I20927" s="2" t="str" cm="1">
        <f t="array" ref="I20927">INDEX($E$2:$E$148,1+MOD(ROW()-ROW($2:$2),ROWS($E$2:$E$148)))</f>
        <v>LOS: Opponents 41-50</v>
      </c>
      <c r="J20927" s="2" t="s">
        <v>332</v>
      </c>
    </row>
    <row r="20928" spans="7:10" x14ac:dyDescent="0.15">
      <c r="G20928" s="2">
        <v>20927</v>
      </c>
      <c r="H20928" s="2" t="str" cm="1">
        <f t="array" ref="H20928">INDEX($B$2:$B$185,1+INT((ROW()-ROW($2:$2))/ROWS($E$2:$E$148)))</f>
        <v>FG Made - 30-39 Yards</v>
      </c>
      <c r="I20928" s="2" t="str" cm="1">
        <f t="array" ref="I20928">INDEX($E$2:$E$148,1+MOD(ROW()-ROW($2:$2),ROWS($E$2:$E$148)))</f>
        <v>LOS: Own 1-10</v>
      </c>
      <c r="J20928" s="2" t="s">
        <v>333</v>
      </c>
    </row>
    <row r="20929" spans="7:10" x14ac:dyDescent="0.15">
      <c r="G20929" s="2">
        <v>20928</v>
      </c>
      <c r="H20929" s="2" t="str" cm="1">
        <f t="array" ref="H20929">INDEX($B$2:$B$185,1+INT((ROW()-ROW($2:$2))/ROWS($E$2:$E$148)))</f>
        <v>FG Made - 30-39 Yards</v>
      </c>
      <c r="I20929" s="2" t="str" cm="1">
        <f t="array" ref="I20929">INDEX($E$2:$E$148,1+MOD(ROW()-ROW($2:$2),ROWS($E$2:$E$148)))</f>
        <v>LOS: Own 11-20</v>
      </c>
      <c r="J20929" s="2" t="s">
        <v>334</v>
      </c>
    </row>
    <row r="20930" spans="7:10" x14ac:dyDescent="0.15">
      <c r="G20930" s="2">
        <v>20929</v>
      </c>
      <c r="H20930" s="2" t="str" cm="1">
        <f t="array" ref="H20930">INDEX($B$2:$B$185,1+INT((ROW()-ROW($2:$2))/ROWS($E$2:$E$148)))</f>
        <v>FG Made - 30-39 Yards</v>
      </c>
      <c r="I20930" s="2" t="str" cm="1">
        <f t="array" ref="I20930">INDEX($E$2:$E$148,1+MOD(ROW()-ROW($2:$2),ROWS($E$2:$E$148)))</f>
        <v>LOS: Own 21-50</v>
      </c>
      <c r="J20930" s="2" t="s">
        <v>335</v>
      </c>
    </row>
    <row r="20931" spans="7:10" ht="14" x14ac:dyDescent="0.15">
      <c r="G20931" s="2">
        <v>20930</v>
      </c>
      <c r="H20931" s="2" t="str" cm="1">
        <f t="array" ref="H20931">INDEX($B$2:$B$185,1+INT((ROW()-ROW($2:$2))/ROWS($E$2:$E$148)))</f>
        <v>FG Made - 30-39 Yards</v>
      </c>
      <c r="I20931" s="2" t="str" cm="1">
        <f t="array" ref="I20931">INDEX($E$2:$E$148,1+MOD(ROW()-ROW($2:$2),ROWS($E$2:$E$148)))</f>
        <v>Final Score +/- 7</v>
      </c>
      <c r="J20931" s="3" t="s">
        <v>336</v>
      </c>
    </row>
    <row r="20932" spans="7:10" x14ac:dyDescent="0.15">
      <c r="G20932" s="2">
        <v>20931</v>
      </c>
      <c r="H20932" s="2" t="str" cm="1">
        <f t="array" ref="H20932">INDEX($B$2:$B$185,1+INT((ROW()-ROW($2:$2))/ROWS($E$2:$E$148)))</f>
        <v>FG Made - 30-39 Yards</v>
      </c>
      <c r="I20932" s="2" t="str" cm="1">
        <f t="array" ref="I20932">INDEX($E$2:$E$148,1+MOD(ROW()-ROW($2:$2),ROWS($E$2:$E$148)))</f>
        <v>Final Score 8-14 pts</v>
      </c>
      <c r="J20932" s="2" t="s">
        <v>332</v>
      </c>
    </row>
    <row r="20933" spans="7:10" x14ac:dyDescent="0.15">
      <c r="G20933" s="2">
        <v>20932</v>
      </c>
      <c r="H20933" s="2" t="str" cm="1">
        <f t="array" ref="H20933">INDEX($B$2:$B$185,1+INT((ROW()-ROW($2:$2))/ROWS($E$2:$E$148)))</f>
        <v>FG Made - 30-39 Yards</v>
      </c>
      <c r="I20933" s="2" t="str" cm="1">
        <f t="array" ref="I20933">INDEX($E$2:$E$148,1+MOD(ROW()-ROW($2:$2),ROWS($E$2:$E$148)))</f>
        <v>Final Score 15+ pt</v>
      </c>
      <c r="J20933" s="2" t="s">
        <v>333</v>
      </c>
    </row>
    <row r="20934" spans="7:10" x14ac:dyDescent="0.15">
      <c r="G20934" s="2">
        <v>20933</v>
      </c>
      <c r="H20934" s="2" t="str" cm="1">
        <f t="array" ref="H20934">INDEX($B$2:$B$185,1+INT((ROW()-ROW($2:$2))/ROWS($E$2:$E$148)))</f>
        <v>FG Made - 30-39 Yards</v>
      </c>
      <c r="I20934" s="2" t="str" cm="1">
        <f t="array" ref="I20934">INDEX($E$2:$E$148,1+MOD(ROW()-ROW($2:$2),ROWS($E$2:$E$148)))</f>
        <v>Games 1 to 4</v>
      </c>
      <c r="J20934" s="2" t="s">
        <v>334</v>
      </c>
    </row>
    <row r="20935" spans="7:10" x14ac:dyDescent="0.15">
      <c r="G20935" s="2">
        <v>20934</v>
      </c>
      <c r="H20935" s="2" t="str" cm="1">
        <f t="array" ref="H20935">INDEX($B$2:$B$185,1+INT((ROW()-ROW($2:$2))/ROWS($E$2:$E$148)))</f>
        <v>FG Made - 30-39 Yards</v>
      </c>
      <c r="I20935" s="2" t="str" cm="1">
        <f t="array" ref="I20935">INDEX($E$2:$E$148,1+MOD(ROW()-ROW($2:$2),ROWS($E$2:$E$148)))</f>
        <v>Games 13 to 16</v>
      </c>
      <c r="J20935" s="2" t="s">
        <v>335</v>
      </c>
    </row>
    <row r="20936" spans="7:10" ht="14" x14ac:dyDescent="0.15">
      <c r="G20936" s="2">
        <v>20935</v>
      </c>
      <c r="H20936" s="2" t="str" cm="1">
        <f t="array" ref="H20936">INDEX($B$2:$B$185,1+INT((ROW()-ROW($2:$2))/ROWS($E$2:$E$148)))</f>
        <v>FG Made - 30-39 Yards</v>
      </c>
      <c r="I20936" s="2" t="str" cm="1">
        <f t="array" ref="I20936">INDEX($E$2:$E$148,1+MOD(ROW()-ROW($2:$2),ROWS($E$2:$E$148)))</f>
        <v>Games 5 to 8</v>
      </c>
      <c r="J20936" s="3" t="s">
        <v>336</v>
      </c>
    </row>
    <row r="20937" spans="7:10" x14ac:dyDescent="0.15">
      <c r="G20937" s="2">
        <v>20936</v>
      </c>
      <c r="H20937" s="2" t="str" cm="1">
        <f t="array" ref="H20937">INDEX($B$2:$B$185,1+INT((ROW()-ROW($2:$2))/ROWS($E$2:$E$148)))</f>
        <v>FG Made - 30-39 Yards</v>
      </c>
      <c r="I20937" s="2" t="str" cm="1">
        <f t="array" ref="I20937">INDEX($E$2:$E$148,1+MOD(ROW()-ROW($2:$2),ROWS($E$2:$E$148)))</f>
        <v>Games 9 to 12</v>
      </c>
      <c r="J20937" s="2" t="s">
        <v>332</v>
      </c>
    </row>
    <row r="20938" spans="7:10" x14ac:dyDescent="0.15">
      <c r="G20938" s="2">
        <v>20937</v>
      </c>
      <c r="H20938" s="2" t="str" cm="1">
        <f t="array" ref="H20938">INDEX($B$2:$B$185,1+INT((ROW()-ROW($2:$2))/ROWS($E$2:$E$148)))</f>
        <v>FG Made - 30-39 Yards</v>
      </c>
      <c r="I20938" s="2" t="str" cm="1">
        <f t="array" ref="I20938">INDEX($E$2:$E$148,1+MOD(ROW()-ROW($2:$2),ROWS($E$2:$E$148)))</f>
        <v>when Leading, &lt; 2 min</v>
      </c>
      <c r="J20938" s="2" t="s">
        <v>333</v>
      </c>
    </row>
    <row r="20939" spans="7:10" x14ac:dyDescent="0.15">
      <c r="G20939" s="2">
        <v>20938</v>
      </c>
      <c r="H20939" s="2" t="str" cm="1">
        <f t="array" ref="H20939">INDEX($B$2:$B$185,1+INT((ROW()-ROW($2:$2))/ROWS($E$2:$E$148)))</f>
        <v>FG Made - 30-39 Yards</v>
      </c>
      <c r="I20939" s="2" t="str" cm="1">
        <f t="array" ref="I20939">INDEX($E$2:$E$148,1+MOD(ROW()-ROW($2:$2),ROWS($E$2:$E$148)))</f>
        <v>when Leading, &lt; 4 min</v>
      </c>
      <c r="J20939" s="2" t="s">
        <v>334</v>
      </c>
    </row>
    <row r="20940" spans="7:10" x14ac:dyDescent="0.15">
      <c r="G20940" s="2">
        <v>20939</v>
      </c>
      <c r="H20940" s="2" t="str" cm="1">
        <f t="array" ref="H20940">INDEX($B$2:$B$185,1+INT((ROW()-ROW($2:$2))/ROWS($E$2:$E$148)))</f>
        <v>FG Made - 30-39 Yards</v>
      </c>
      <c r="I20940" s="2" t="str" cm="1">
        <f t="array" ref="I20940">INDEX($E$2:$E$148,1+MOD(ROW()-ROW($2:$2),ROWS($E$2:$E$148)))</f>
        <v>when Tied, &lt; 2 min</v>
      </c>
      <c r="J20940" s="2" t="s">
        <v>335</v>
      </c>
    </row>
    <row r="20941" spans="7:10" ht="14" x14ac:dyDescent="0.15">
      <c r="G20941" s="2">
        <v>20940</v>
      </c>
      <c r="H20941" s="2" t="str" cm="1">
        <f t="array" ref="H20941">INDEX($B$2:$B$185,1+INT((ROW()-ROW($2:$2))/ROWS($E$2:$E$148)))</f>
        <v>FG Made - 30-39 Yards</v>
      </c>
      <c r="I20941" s="2" t="str" cm="1">
        <f t="array" ref="I20941">INDEX($E$2:$E$148,1+MOD(ROW()-ROW($2:$2),ROWS($E$2:$E$148)))</f>
        <v>when Tied, &lt; 4 min</v>
      </c>
      <c r="J20941" s="3" t="s">
        <v>336</v>
      </c>
    </row>
    <row r="20942" spans="7:10" x14ac:dyDescent="0.15">
      <c r="G20942" s="2">
        <v>20941</v>
      </c>
      <c r="H20942" s="2" t="str" cm="1">
        <f t="array" ref="H20942">INDEX($B$2:$B$185,1+INT((ROW()-ROW($2:$2))/ROWS($E$2:$E$148)))</f>
        <v>FG Made - 30-39 Yards</v>
      </c>
      <c r="I20942" s="2" t="str" cm="1">
        <f t="array" ref="I20942">INDEX($E$2:$E$148,1+MOD(ROW()-ROW($2:$2),ROWS($E$2:$E$148)))</f>
        <v>when Trailing, &lt; 2 min</v>
      </c>
      <c r="J20942" s="2" t="s">
        <v>332</v>
      </c>
    </row>
    <row r="20943" spans="7:10" x14ac:dyDescent="0.15">
      <c r="G20943" s="2">
        <v>20942</v>
      </c>
      <c r="H20943" s="2" t="str" cm="1">
        <f t="array" ref="H20943">INDEX($B$2:$B$185,1+INT((ROW()-ROW($2:$2))/ROWS($E$2:$E$148)))</f>
        <v>FG Made - 30-39 Yards</v>
      </c>
      <c r="I20943" s="2" t="str" cm="1">
        <f t="array" ref="I20943">INDEX($E$2:$E$148,1+MOD(ROW()-ROW($2:$2),ROWS($E$2:$E$148)))</f>
        <v>when Trailing, &lt; 4 min</v>
      </c>
      <c r="J20943" s="2" t="s">
        <v>333</v>
      </c>
    </row>
    <row r="20944" spans="7:10" x14ac:dyDescent="0.15">
      <c r="G20944" s="2">
        <v>20943</v>
      </c>
      <c r="H20944" s="2" t="str" cm="1">
        <f t="array" ref="H20944">INDEX($B$2:$B$185,1+INT((ROW()-ROW($2:$2))/ROWS($E$2:$E$148)))</f>
        <v>FG Made - 30-39 Yards</v>
      </c>
      <c r="I20944" s="2" t="str" cm="1">
        <f t="array" ref="I20944">INDEX($E$2:$E$148,1+MOD(ROW()-ROW($2:$2),ROWS($E$2:$E$148)))</f>
        <v>in 1st Half</v>
      </c>
      <c r="J20944" s="2" t="s">
        <v>334</v>
      </c>
    </row>
    <row r="20945" spans="7:10" x14ac:dyDescent="0.15">
      <c r="G20945" s="2">
        <v>20944</v>
      </c>
      <c r="H20945" s="2" t="str" cm="1">
        <f t="array" ref="H20945">INDEX($B$2:$B$185,1+INT((ROW()-ROW($2:$2))/ROWS($E$2:$E$148)))</f>
        <v>FG Made - 30-39 Yards</v>
      </c>
      <c r="I20945" s="2" t="str" cm="1">
        <f t="array" ref="I20945">INDEX($E$2:$E$148,1+MOD(ROW()-ROW($2:$2),ROWS($E$2:$E$148)))</f>
        <v>in 2nd Half</v>
      </c>
      <c r="J20945" s="2" t="s">
        <v>335</v>
      </c>
    </row>
    <row r="20946" spans="7:10" ht="14" x14ac:dyDescent="0.15">
      <c r="G20946" s="2">
        <v>20945</v>
      </c>
      <c r="H20946" s="2" t="str" cm="1">
        <f t="array" ref="H20946">INDEX($B$2:$B$185,1+INT((ROW()-ROW($2:$2))/ROWS($E$2:$E$148)))</f>
        <v>FG Made - 30-39 Yards</v>
      </c>
      <c r="I20946" s="2" t="str" cm="1">
        <f t="array" ref="I20946">INDEX($E$2:$E$148,1+MOD(ROW()-ROW($2:$2),ROWS($E$2:$E$148)))</f>
        <v>No Huddle</v>
      </c>
      <c r="J20946" s="3" t="s">
        <v>336</v>
      </c>
    </row>
    <row r="20947" spans="7:10" x14ac:dyDescent="0.15">
      <c r="G20947" s="2">
        <v>20946</v>
      </c>
      <c r="H20947" s="2" t="str" cm="1">
        <f t="array" ref="H20947">INDEX($B$2:$B$185,1+INT((ROW()-ROW($2:$2))/ROWS($E$2:$E$148)))</f>
        <v>FG Made - 30-39 Yards</v>
      </c>
      <c r="I20947" s="2" t="str" cm="1">
        <f t="array" ref="I20947">INDEX($E$2:$E$148,1+MOD(ROW()-ROW($2:$2),ROWS($E$2:$E$148)))</f>
        <v>Huddle</v>
      </c>
      <c r="J20947" s="2" t="s">
        <v>332</v>
      </c>
    </row>
    <row r="20948" spans="7:10" x14ac:dyDescent="0.15">
      <c r="G20948" s="2">
        <v>20947</v>
      </c>
      <c r="H20948" s="2" t="str" cm="1">
        <f t="array" ref="H20948">INDEX($B$2:$B$185,1+INT((ROW()-ROW($2:$2))/ROWS($E$2:$E$148)))</f>
        <v>FG Made - 30-39 Yards</v>
      </c>
      <c r="I20948" s="2" t="str" cm="1">
        <f t="array" ref="I20948">INDEX($E$2:$E$148,1+MOD(ROW()-ROW($2:$2),ROWS($E$2:$E$148)))</f>
        <v>NFL</v>
      </c>
      <c r="J20948" s="2" t="s">
        <v>333</v>
      </c>
    </row>
    <row r="20949" spans="7:10" x14ac:dyDescent="0.15">
      <c r="G20949" s="2">
        <v>20948</v>
      </c>
      <c r="H20949" s="2" t="str" cm="1">
        <f t="array" ref="H20949">INDEX($B$2:$B$185,1+INT((ROW()-ROW($2:$2))/ROWS($E$2:$E$148)))</f>
        <v>FG Made - 30-39 Yards</v>
      </c>
      <c r="I20949" s="2" t="str" cm="1">
        <f t="array" ref="I20949">INDEX($E$2:$E$148,1+MOD(ROW()-ROW($2:$2),ROWS($E$2:$E$148)))</f>
        <v>in December</v>
      </c>
      <c r="J20949" s="2" t="s">
        <v>334</v>
      </c>
    </row>
    <row r="20950" spans="7:10" x14ac:dyDescent="0.15">
      <c r="G20950" s="2">
        <v>20949</v>
      </c>
      <c r="H20950" s="2" t="str" cm="1">
        <f t="array" ref="H20950">INDEX($B$2:$B$185,1+INT((ROW()-ROW($2:$2))/ROWS($E$2:$E$148)))</f>
        <v>FG Made - 30-39 Yards</v>
      </c>
      <c r="I20950" s="2" t="str" cm="1">
        <f t="array" ref="I20950">INDEX($E$2:$E$148,1+MOD(ROW()-ROW($2:$2),ROWS($E$2:$E$148)))</f>
        <v>in November</v>
      </c>
      <c r="J20950" s="2" t="s">
        <v>335</v>
      </c>
    </row>
    <row r="20951" spans="7:10" ht="14" x14ac:dyDescent="0.15">
      <c r="G20951" s="2">
        <v>20950</v>
      </c>
      <c r="H20951" s="2" t="str" cm="1">
        <f t="array" ref="H20951">INDEX($B$2:$B$185,1+INT((ROW()-ROW($2:$2))/ROWS($E$2:$E$148)))</f>
        <v>FG Made - 30-39 Yards</v>
      </c>
      <c r="I20951" s="2" t="str" cm="1">
        <f t="array" ref="I20951">INDEX($E$2:$E$148,1+MOD(ROW()-ROW($2:$2),ROWS($E$2:$E$148)))</f>
        <v>in October</v>
      </c>
      <c r="J20951" s="3" t="s">
        <v>336</v>
      </c>
    </row>
    <row r="20952" spans="7:10" x14ac:dyDescent="0.15">
      <c r="G20952" s="2">
        <v>20951</v>
      </c>
      <c r="H20952" s="2" t="str" cm="1">
        <f t="array" ref="H20952">INDEX($B$2:$B$185,1+INT((ROW()-ROW($2:$2))/ROWS($E$2:$E$148)))</f>
        <v>FG Made - 30-39 Yards</v>
      </c>
      <c r="I20952" s="2" t="str" cm="1">
        <f t="array" ref="I20952">INDEX($E$2:$E$148,1+MOD(ROW()-ROW($2:$2),ROWS($E$2:$E$148)))</f>
        <v>in September</v>
      </c>
      <c r="J20952" s="2" t="s">
        <v>332</v>
      </c>
    </row>
    <row r="20953" spans="7:10" x14ac:dyDescent="0.15">
      <c r="G20953" s="2">
        <v>20952</v>
      </c>
      <c r="H20953" s="2" t="str" cm="1">
        <f t="array" ref="H20953">INDEX($B$2:$B$185,1+INT((ROW()-ROW($2:$2))/ROWS($E$2:$E$148)))</f>
        <v>FG Made - 30-39 Yards</v>
      </c>
      <c r="I20953" s="2" t="str" cm="1">
        <f t="array" ref="I20953">INDEX($E$2:$E$148,1+MOD(ROW()-ROW($2:$2),ROWS($E$2:$E$148)))</f>
        <v>vs ARIZONA</v>
      </c>
      <c r="J20953" s="2" t="s">
        <v>333</v>
      </c>
    </row>
    <row r="20954" spans="7:10" x14ac:dyDescent="0.15">
      <c r="G20954" s="2">
        <v>20953</v>
      </c>
      <c r="H20954" s="2" t="str" cm="1">
        <f t="array" ref="H20954">INDEX($B$2:$B$185,1+INT((ROW()-ROW($2:$2))/ROWS($E$2:$E$148)))</f>
        <v>FG Made - 30-39 Yards</v>
      </c>
      <c r="I20954" s="2" t="str" cm="1">
        <f t="array" ref="I20954">INDEX($E$2:$E$148,1+MOD(ROW()-ROW($2:$2),ROWS($E$2:$E$148)))</f>
        <v>vs ATLANTA</v>
      </c>
      <c r="J20954" s="2" t="s">
        <v>334</v>
      </c>
    </row>
    <row r="20955" spans="7:10" x14ac:dyDescent="0.15">
      <c r="G20955" s="2">
        <v>20954</v>
      </c>
      <c r="H20955" s="2" t="str" cm="1">
        <f t="array" ref="H20955">INDEX($B$2:$B$185,1+INT((ROW()-ROW($2:$2))/ROWS($E$2:$E$148)))</f>
        <v>FG Made - 30-39 Yards</v>
      </c>
      <c r="I20955" s="2" t="str" cm="1">
        <f t="array" ref="I20955">INDEX($E$2:$E$148,1+MOD(ROW()-ROW($2:$2),ROWS($E$2:$E$148)))</f>
        <v>vs BALTIMORE</v>
      </c>
      <c r="J20955" s="2" t="s">
        <v>335</v>
      </c>
    </row>
    <row r="20956" spans="7:10" ht="14" x14ac:dyDescent="0.15">
      <c r="G20956" s="2">
        <v>20955</v>
      </c>
      <c r="H20956" s="2" t="str" cm="1">
        <f t="array" ref="H20956">INDEX($B$2:$B$185,1+INT((ROW()-ROW($2:$2))/ROWS($E$2:$E$148)))</f>
        <v>FG Made - 30-39 Yards</v>
      </c>
      <c r="I20956" s="2" t="str" cm="1">
        <f t="array" ref="I20956">INDEX($E$2:$E$148,1+MOD(ROW()-ROW($2:$2),ROWS($E$2:$E$148)))</f>
        <v>vs BUFFALO</v>
      </c>
      <c r="J20956" s="3" t="s">
        <v>336</v>
      </c>
    </row>
    <row r="20957" spans="7:10" x14ac:dyDescent="0.15">
      <c r="G20957" s="2">
        <v>20956</v>
      </c>
      <c r="H20957" s="2" t="str" cm="1">
        <f t="array" ref="H20957">INDEX($B$2:$B$185,1+INT((ROW()-ROW($2:$2))/ROWS($E$2:$E$148)))</f>
        <v>FG Made - 30-39 Yards</v>
      </c>
      <c r="I20957" s="2" t="str" cm="1">
        <f t="array" ref="I20957">INDEX($E$2:$E$148,1+MOD(ROW()-ROW($2:$2),ROWS($E$2:$E$148)))</f>
        <v>vs CAROLINA</v>
      </c>
      <c r="J20957" s="2" t="s">
        <v>332</v>
      </c>
    </row>
    <row r="20958" spans="7:10" x14ac:dyDescent="0.15">
      <c r="G20958" s="2">
        <v>20957</v>
      </c>
      <c r="H20958" s="2" t="str" cm="1">
        <f t="array" ref="H20958">INDEX($B$2:$B$185,1+INT((ROW()-ROW($2:$2))/ROWS($E$2:$E$148)))</f>
        <v>FG Made - 30-39 Yards</v>
      </c>
      <c r="I20958" s="2" t="str" cm="1">
        <f t="array" ref="I20958">INDEX($E$2:$E$148,1+MOD(ROW()-ROW($2:$2),ROWS($E$2:$E$148)))</f>
        <v>vs CHICAGO</v>
      </c>
      <c r="J20958" s="2" t="s">
        <v>333</v>
      </c>
    </row>
    <row r="20959" spans="7:10" x14ac:dyDescent="0.15">
      <c r="G20959" s="2">
        <v>20958</v>
      </c>
      <c r="H20959" s="2" t="str" cm="1">
        <f t="array" ref="H20959">INDEX($B$2:$B$185,1+INT((ROW()-ROW($2:$2))/ROWS($E$2:$E$148)))</f>
        <v>FG Made - 30-39 Yards</v>
      </c>
      <c r="I20959" s="2" t="str" cm="1">
        <f t="array" ref="I20959">INDEX($E$2:$E$148,1+MOD(ROW()-ROW($2:$2),ROWS($E$2:$E$148)))</f>
        <v>vs CINCINNATI</v>
      </c>
      <c r="J20959" s="2" t="s">
        <v>334</v>
      </c>
    </row>
    <row r="20960" spans="7:10" x14ac:dyDescent="0.15">
      <c r="G20960" s="2">
        <v>20959</v>
      </c>
      <c r="H20960" s="2" t="str" cm="1">
        <f t="array" ref="H20960">INDEX($B$2:$B$185,1+INT((ROW()-ROW($2:$2))/ROWS($E$2:$E$148)))</f>
        <v>FG Made - 30-39 Yards</v>
      </c>
      <c r="I20960" s="2" t="str" cm="1">
        <f t="array" ref="I20960">INDEX($E$2:$E$148,1+MOD(ROW()-ROW($2:$2),ROWS($E$2:$E$148)))</f>
        <v>vs CLEVELAND</v>
      </c>
      <c r="J20960" s="2" t="s">
        <v>335</v>
      </c>
    </row>
    <row r="20961" spans="7:10" ht="14" x14ac:dyDescent="0.15">
      <c r="G20961" s="2">
        <v>20960</v>
      </c>
      <c r="H20961" s="2" t="str" cm="1">
        <f t="array" ref="H20961">INDEX($B$2:$B$185,1+INT((ROW()-ROW($2:$2))/ROWS($E$2:$E$148)))</f>
        <v>FG Made - 30-39 Yards</v>
      </c>
      <c r="I20961" s="2" t="str" cm="1">
        <f t="array" ref="I20961">INDEX($E$2:$E$148,1+MOD(ROW()-ROW($2:$2),ROWS($E$2:$E$148)))</f>
        <v>vs DALLAS</v>
      </c>
      <c r="J20961" s="3" t="s">
        <v>336</v>
      </c>
    </row>
    <row r="20962" spans="7:10" x14ac:dyDescent="0.15">
      <c r="G20962" s="2">
        <v>20961</v>
      </c>
      <c r="H20962" s="2" t="str" cm="1">
        <f t="array" ref="H20962">INDEX($B$2:$B$185,1+INT((ROW()-ROW($2:$2))/ROWS($E$2:$E$148)))</f>
        <v>FG Made - 30-39 Yards</v>
      </c>
      <c r="I20962" s="2" t="str" cm="1">
        <f t="array" ref="I20962">INDEX($E$2:$E$148,1+MOD(ROW()-ROW($2:$2),ROWS($E$2:$E$148)))</f>
        <v>vs DENVER</v>
      </c>
      <c r="J20962" s="2" t="s">
        <v>332</v>
      </c>
    </row>
    <row r="20963" spans="7:10" x14ac:dyDescent="0.15">
      <c r="G20963" s="2">
        <v>20962</v>
      </c>
      <c r="H20963" s="2" t="str" cm="1">
        <f t="array" ref="H20963">INDEX($B$2:$B$185,1+INT((ROW()-ROW($2:$2))/ROWS($E$2:$E$148)))</f>
        <v>FG Made - 30-39 Yards</v>
      </c>
      <c r="I20963" s="2" t="str" cm="1">
        <f t="array" ref="I20963">INDEX($E$2:$E$148,1+MOD(ROW()-ROW($2:$2),ROWS($E$2:$E$148)))</f>
        <v>vs DETROIT</v>
      </c>
      <c r="J20963" s="2" t="s">
        <v>333</v>
      </c>
    </row>
    <row r="20964" spans="7:10" x14ac:dyDescent="0.15">
      <c r="G20964" s="2">
        <v>20963</v>
      </c>
      <c r="H20964" s="2" t="str" cm="1">
        <f t="array" ref="H20964">INDEX($B$2:$B$185,1+INT((ROW()-ROW($2:$2))/ROWS($E$2:$E$148)))</f>
        <v>FG Made - 30-39 Yards</v>
      </c>
      <c r="I20964" s="2" t="str" cm="1">
        <f t="array" ref="I20964">INDEX($E$2:$E$148,1+MOD(ROW()-ROW($2:$2),ROWS($E$2:$E$148)))</f>
        <v>vs GREEN BAY</v>
      </c>
      <c r="J20964" s="2" t="s">
        <v>334</v>
      </c>
    </row>
    <row r="20965" spans="7:10" x14ac:dyDescent="0.15">
      <c r="G20965" s="2">
        <v>20964</v>
      </c>
      <c r="H20965" s="2" t="str" cm="1">
        <f t="array" ref="H20965">INDEX($B$2:$B$185,1+INT((ROW()-ROW($2:$2))/ROWS($E$2:$E$148)))</f>
        <v>FG Made - 30-39 Yards</v>
      </c>
      <c r="I20965" s="2" t="str" cm="1">
        <f t="array" ref="I20965">INDEX($E$2:$E$148,1+MOD(ROW()-ROW($2:$2),ROWS($E$2:$E$148)))</f>
        <v>vs HOUSTON</v>
      </c>
      <c r="J20965" s="2" t="s">
        <v>335</v>
      </c>
    </row>
    <row r="20966" spans="7:10" ht="14" x14ac:dyDescent="0.15">
      <c r="G20966" s="2">
        <v>20965</v>
      </c>
      <c r="H20966" s="2" t="str" cm="1">
        <f t="array" ref="H20966">INDEX($B$2:$B$185,1+INT((ROW()-ROW($2:$2))/ROWS($E$2:$E$148)))</f>
        <v>FG Made - 30-39 Yards</v>
      </c>
      <c r="I20966" s="2" t="str" cm="1">
        <f t="array" ref="I20966">INDEX($E$2:$E$148,1+MOD(ROW()-ROW($2:$2),ROWS($E$2:$E$148)))</f>
        <v>vs INDIANAPOLIS COLTS</v>
      </c>
      <c r="J20966" s="3" t="s">
        <v>336</v>
      </c>
    </row>
    <row r="20967" spans="7:10" x14ac:dyDescent="0.15">
      <c r="G20967" s="2">
        <v>20966</v>
      </c>
      <c r="H20967" s="2" t="str" cm="1">
        <f t="array" ref="H20967">INDEX($B$2:$B$185,1+INT((ROW()-ROW($2:$2))/ROWS($E$2:$E$148)))</f>
        <v>FG Made - 30-39 Yards</v>
      </c>
      <c r="I20967" s="2" t="str" cm="1">
        <f t="array" ref="I20967">INDEX($E$2:$E$148,1+MOD(ROW()-ROW($2:$2),ROWS($E$2:$E$148)))</f>
        <v>vs JACKSONVILLE</v>
      </c>
      <c r="J20967" s="2" t="s">
        <v>332</v>
      </c>
    </row>
    <row r="20968" spans="7:10" x14ac:dyDescent="0.15">
      <c r="G20968" s="2">
        <v>20967</v>
      </c>
      <c r="H20968" s="2" t="str" cm="1">
        <f t="array" ref="H20968">INDEX($B$2:$B$185,1+INT((ROW()-ROW($2:$2))/ROWS($E$2:$E$148)))</f>
        <v>FG Made - 30-39 Yards</v>
      </c>
      <c r="I20968" s="2" t="str" cm="1">
        <f t="array" ref="I20968">INDEX($E$2:$E$148,1+MOD(ROW()-ROW($2:$2),ROWS($E$2:$E$148)))</f>
        <v>vs KANSAS CITY</v>
      </c>
      <c r="J20968" s="2" t="s">
        <v>333</v>
      </c>
    </row>
    <row r="20969" spans="7:10" x14ac:dyDescent="0.15">
      <c r="G20969" s="2">
        <v>20968</v>
      </c>
      <c r="H20969" s="2" t="str" cm="1">
        <f t="array" ref="H20969">INDEX($B$2:$B$185,1+INT((ROW()-ROW($2:$2))/ROWS($E$2:$E$148)))</f>
        <v>FG Made - 30-39 Yards</v>
      </c>
      <c r="I20969" s="2" t="str" cm="1">
        <f t="array" ref="I20969">INDEX($E$2:$E$148,1+MOD(ROW()-ROW($2:$2),ROWS($E$2:$E$148)))</f>
        <v>vs LOS ANGELES RAMS</v>
      </c>
      <c r="J20969" s="2" t="s">
        <v>334</v>
      </c>
    </row>
    <row r="20970" spans="7:10" x14ac:dyDescent="0.15">
      <c r="G20970" s="2">
        <v>20969</v>
      </c>
      <c r="H20970" s="2" t="str" cm="1">
        <f t="array" ref="H20970">INDEX($B$2:$B$185,1+INT((ROW()-ROW($2:$2))/ROWS($E$2:$E$148)))</f>
        <v>FG Made - 30-39 Yards</v>
      </c>
      <c r="I20970" s="2" t="str" cm="1">
        <f t="array" ref="I20970">INDEX($E$2:$E$148,1+MOD(ROW()-ROW($2:$2),ROWS($E$2:$E$148)))</f>
        <v>vs LA CHARGERS</v>
      </c>
      <c r="J20970" s="2" t="s">
        <v>335</v>
      </c>
    </row>
    <row r="20971" spans="7:10" ht="14" x14ac:dyDescent="0.15">
      <c r="G20971" s="2">
        <v>20970</v>
      </c>
      <c r="H20971" s="2" t="str" cm="1">
        <f t="array" ref="H20971">INDEX($B$2:$B$185,1+INT((ROW()-ROW($2:$2))/ROWS($E$2:$E$148)))</f>
        <v>FG Made - 30-39 Yards</v>
      </c>
      <c r="I20971" s="2" t="str" cm="1">
        <f t="array" ref="I20971">INDEX($E$2:$E$148,1+MOD(ROW()-ROW($2:$2),ROWS($E$2:$E$148)))</f>
        <v>vs LAS VEGAS</v>
      </c>
      <c r="J20971" s="3" t="s">
        <v>336</v>
      </c>
    </row>
    <row r="20972" spans="7:10" x14ac:dyDescent="0.15">
      <c r="G20972" s="2">
        <v>20971</v>
      </c>
      <c r="H20972" s="2" t="str" cm="1">
        <f t="array" ref="H20972">INDEX($B$2:$B$185,1+INT((ROW()-ROW($2:$2))/ROWS($E$2:$E$148)))</f>
        <v>FG Made - 30-39 Yards</v>
      </c>
      <c r="I20972" s="2" t="str" cm="1">
        <f t="array" ref="I20972">INDEX($E$2:$E$148,1+MOD(ROW()-ROW($2:$2),ROWS($E$2:$E$148)))</f>
        <v>vs MIAMI</v>
      </c>
      <c r="J20972" s="2" t="s">
        <v>332</v>
      </c>
    </row>
    <row r="20973" spans="7:10" x14ac:dyDescent="0.15">
      <c r="G20973" s="2">
        <v>20972</v>
      </c>
      <c r="H20973" s="2" t="str" cm="1">
        <f t="array" ref="H20973">INDEX($B$2:$B$185,1+INT((ROW()-ROW($2:$2))/ROWS($E$2:$E$148)))</f>
        <v>FG Made - 30-39 Yards</v>
      </c>
      <c r="I20973" s="2" t="str" cm="1">
        <f t="array" ref="I20973">INDEX($E$2:$E$148,1+MOD(ROW()-ROW($2:$2),ROWS($E$2:$E$148)))</f>
        <v>vs MINNESOTA</v>
      </c>
      <c r="J20973" s="2" t="s">
        <v>333</v>
      </c>
    </row>
    <row r="20974" spans="7:10" x14ac:dyDescent="0.15">
      <c r="G20974" s="2">
        <v>20973</v>
      </c>
      <c r="H20974" s="2" t="str" cm="1">
        <f t="array" ref="H20974">INDEX($B$2:$B$185,1+INT((ROW()-ROW($2:$2))/ROWS($E$2:$E$148)))</f>
        <v>FG Made - 30-39 Yards</v>
      </c>
      <c r="I20974" s="2" t="str" cm="1">
        <f t="array" ref="I20974">INDEX($E$2:$E$148,1+MOD(ROW()-ROW($2:$2),ROWS($E$2:$E$148)))</f>
        <v>vs NEW ENGLAND</v>
      </c>
      <c r="J20974" s="2" t="s">
        <v>334</v>
      </c>
    </row>
    <row r="20975" spans="7:10" x14ac:dyDescent="0.15">
      <c r="G20975" s="2">
        <v>20974</v>
      </c>
      <c r="H20975" s="2" t="str" cm="1">
        <f t="array" ref="H20975">INDEX($B$2:$B$185,1+INT((ROW()-ROW($2:$2))/ROWS($E$2:$E$148)))</f>
        <v>FG Made - 30-39 Yards</v>
      </c>
      <c r="I20975" s="2" t="str" cm="1">
        <f t="array" ref="I20975">INDEX($E$2:$E$148,1+MOD(ROW()-ROW($2:$2),ROWS($E$2:$E$148)))</f>
        <v>vs NEW ORLEANS</v>
      </c>
      <c r="J20975" s="2" t="s">
        <v>335</v>
      </c>
    </row>
    <row r="20976" spans="7:10" ht="14" x14ac:dyDescent="0.15">
      <c r="G20976" s="2">
        <v>20975</v>
      </c>
      <c r="H20976" s="2" t="str" cm="1">
        <f t="array" ref="H20976">INDEX($B$2:$B$185,1+INT((ROW()-ROW($2:$2))/ROWS($E$2:$E$148)))</f>
        <v>FG Made - 30-39 Yards</v>
      </c>
      <c r="I20976" s="2" t="str" cm="1">
        <f t="array" ref="I20976">INDEX($E$2:$E$148,1+MOD(ROW()-ROW($2:$2),ROWS($E$2:$E$148)))</f>
        <v>vs NEW YORK JETS</v>
      </c>
      <c r="J20976" s="3" t="s">
        <v>336</v>
      </c>
    </row>
    <row r="20977" spans="7:10" x14ac:dyDescent="0.15">
      <c r="G20977" s="2">
        <v>20976</v>
      </c>
      <c r="H20977" s="2" t="str" cm="1">
        <f t="array" ref="H20977">INDEX($B$2:$B$185,1+INT((ROW()-ROW($2:$2))/ROWS($E$2:$E$148)))</f>
        <v>FG Made - 30-39 Yards</v>
      </c>
      <c r="I20977" s="2" t="str" cm="1">
        <f t="array" ref="I20977">INDEX($E$2:$E$148,1+MOD(ROW()-ROW($2:$2),ROWS($E$2:$E$148)))</f>
        <v>vs NY GIANTS</v>
      </c>
      <c r="J20977" s="2" t="s">
        <v>332</v>
      </c>
    </row>
    <row r="20978" spans="7:10" x14ac:dyDescent="0.15">
      <c r="G20978" s="2">
        <v>20977</v>
      </c>
      <c r="H20978" s="2" t="str" cm="1">
        <f t="array" ref="H20978">INDEX($B$2:$B$185,1+INT((ROW()-ROW($2:$2))/ROWS($E$2:$E$148)))</f>
        <v>FG Made - 30-39 Yards</v>
      </c>
      <c r="I20978" s="2" t="str" cm="1">
        <f t="array" ref="I20978">INDEX($E$2:$E$148,1+MOD(ROW()-ROW($2:$2),ROWS($E$2:$E$148)))</f>
        <v>vs PHILADELPHIA</v>
      </c>
      <c r="J20978" s="2" t="s">
        <v>333</v>
      </c>
    </row>
    <row r="20979" spans="7:10" x14ac:dyDescent="0.15">
      <c r="G20979" s="2">
        <v>20978</v>
      </c>
      <c r="H20979" s="2" t="str" cm="1">
        <f t="array" ref="H20979">INDEX($B$2:$B$185,1+INT((ROW()-ROW($2:$2))/ROWS($E$2:$E$148)))</f>
        <v>FG Made - 30-39 Yards</v>
      </c>
      <c r="I20979" s="2" t="str" cm="1">
        <f t="array" ref="I20979">INDEX($E$2:$E$148,1+MOD(ROW()-ROW($2:$2),ROWS($E$2:$E$148)))</f>
        <v>vs PITTSBURGH</v>
      </c>
      <c r="J20979" s="2" t="s">
        <v>334</v>
      </c>
    </row>
    <row r="20980" spans="7:10" x14ac:dyDescent="0.15">
      <c r="G20980" s="2">
        <v>20979</v>
      </c>
      <c r="H20980" s="2" t="str" cm="1">
        <f t="array" ref="H20980">INDEX($B$2:$B$185,1+INT((ROW()-ROW($2:$2))/ROWS($E$2:$E$148)))</f>
        <v>FG Made - 30-39 Yards</v>
      </c>
      <c r="I20980" s="2" t="str" cm="1">
        <f t="array" ref="I20980">INDEX($E$2:$E$148,1+MOD(ROW()-ROW($2:$2),ROWS($E$2:$E$148)))</f>
        <v>vs SEATTLE</v>
      </c>
      <c r="J20980" s="2" t="s">
        <v>335</v>
      </c>
    </row>
    <row r="20981" spans="7:10" ht="14" x14ac:dyDescent="0.15">
      <c r="G20981" s="2">
        <v>20980</v>
      </c>
      <c r="H20981" s="2" t="str" cm="1">
        <f t="array" ref="H20981">INDEX($B$2:$B$185,1+INT((ROW()-ROW($2:$2))/ROWS($E$2:$E$148)))</f>
        <v>FG Made - 30-39 Yards</v>
      </c>
      <c r="I20981" s="2" t="str" cm="1">
        <f t="array" ref="I20981">INDEX($E$2:$E$148,1+MOD(ROW()-ROW($2:$2),ROWS($E$2:$E$148)))</f>
        <v>vs SAN FRANCISCO</v>
      </c>
      <c r="J20981" s="3" t="s">
        <v>336</v>
      </c>
    </row>
    <row r="20982" spans="7:10" x14ac:dyDescent="0.15">
      <c r="G20982" s="2">
        <v>20981</v>
      </c>
      <c r="H20982" s="2" t="str" cm="1">
        <f t="array" ref="H20982">INDEX($B$2:$B$185,1+INT((ROW()-ROW($2:$2))/ROWS($E$2:$E$148)))</f>
        <v>FG Made - 30-39 Yards</v>
      </c>
      <c r="I20982" s="2" t="str" cm="1">
        <f t="array" ref="I20982">INDEX($E$2:$E$148,1+MOD(ROW()-ROW($2:$2),ROWS($E$2:$E$148)))</f>
        <v>vs TAMPA BAY</v>
      </c>
      <c r="J20982" s="2" t="s">
        <v>332</v>
      </c>
    </row>
    <row r="20983" spans="7:10" x14ac:dyDescent="0.15">
      <c r="G20983" s="2">
        <v>20982</v>
      </c>
      <c r="H20983" s="2" t="str" cm="1">
        <f t="array" ref="H20983">INDEX($B$2:$B$185,1+INT((ROW()-ROW($2:$2))/ROWS($E$2:$E$148)))</f>
        <v>FG Made - 30-39 Yards</v>
      </c>
      <c r="I20983" s="2" t="str" cm="1">
        <f t="array" ref="I20983">INDEX($E$2:$E$148,1+MOD(ROW()-ROW($2:$2),ROWS($E$2:$E$148)))</f>
        <v>vs TENNESSEE</v>
      </c>
      <c r="J20983" s="2" t="s">
        <v>333</v>
      </c>
    </row>
    <row r="20984" spans="7:10" x14ac:dyDescent="0.15">
      <c r="G20984" s="2">
        <v>20983</v>
      </c>
      <c r="H20984" s="2" t="str" cm="1">
        <f t="array" ref="H20984">INDEX($B$2:$B$185,1+INT((ROW()-ROW($2:$2))/ROWS($E$2:$E$148)))</f>
        <v>FG Made - 30-39 Yards</v>
      </c>
      <c r="I20984" s="2" t="str" cm="1">
        <f t="array" ref="I20984">INDEX($E$2:$E$148,1+MOD(ROW()-ROW($2:$2),ROWS($E$2:$E$148)))</f>
        <v>vs WASHINGTON</v>
      </c>
      <c r="J20984" s="2" t="s">
        <v>334</v>
      </c>
    </row>
    <row r="20985" spans="7:10" x14ac:dyDescent="0.15">
      <c r="G20985" s="2">
        <v>20984</v>
      </c>
      <c r="H20985" s="2" t="str" cm="1">
        <f t="array" ref="H20985">INDEX($B$2:$B$185,1+INT((ROW()-ROW($2:$2))/ROWS($E$2:$E$148)))</f>
        <v>FG Made - 30-39 Yards</v>
      </c>
      <c r="I20985" s="2" t="str" cm="1">
        <f t="array" ref="I20985">INDEX($E$2:$E$148,1+MOD(ROW()-ROW($2:$2),ROWS($E$2:$E$148)))</f>
        <v>Home Games</v>
      </c>
      <c r="J20985" s="2" t="s">
        <v>335</v>
      </c>
    </row>
    <row r="20986" spans="7:10" ht="14" x14ac:dyDescent="0.15">
      <c r="G20986" s="2">
        <v>20985</v>
      </c>
      <c r="H20986" s="2" t="str" cm="1">
        <f t="array" ref="H20986">INDEX($B$2:$B$185,1+INT((ROW()-ROW($2:$2))/ROWS($E$2:$E$148)))</f>
        <v>FG Made - 30-39 Yards</v>
      </c>
      <c r="I20986" s="2" t="str" cm="1">
        <f t="array" ref="I20986">INDEX($E$2:$E$148,1+MOD(ROW()-ROW($2:$2),ROWS($E$2:$E$148)))</f>
        <v>Away Games</v>
      </c>
      <c r="J20986" s="3" t="s">
        <v>336</v>
      </c>
    </row>
    <row r="20987" spans="7:10" x14ac:dyDescent="0.15">
      <c r="G20987" s="2">
        <v>20986</v>
      </c>
      <c r="H20987" s="2" t="str" cm="1">
        <f t="array" ref="H20987">INDEX($B$2:$B$185,1+INT((ROW()-ROW($2:$2))/ROWS($E$2:$E$148)))</f>
        <v>FG Made - 30-39 Yards</v>
      </c>
      <c r="I20987" s="2" t="str" cm="1">
        <f t="array" ref="I20987">INDEX($E$2:$E$148,1+MOD(ROW()-ROW($2:$2),ROWS($E$2:$E$148)))</f>
        <v>on Play Action</v>
      </c>
      <c r="J20987" s="2" t="s">
        <v>332</v>
      </c>
    </row>
    <row r="20988" spans="7:10" x14ac:dyDescent="0.15">
      <c r="G20988" s="2">
        <v>20987</v>
      </c>
      <c r="H20988" s="2" t="str" cm="1">
        <f t="array" ref="H20988">INDEX($B$2:$B$185,1+INT((ROW()-ROW($2:$2))/ROWS($E$2:$E$148)))</f>
        <v>FG Made - 30-39 Yards</v>
      </c>
      <c r="I20988" s="2" t="str" cm="1">
        <f t="array" ref="I20988">INDEX($E$2:$E$148,1+MOD(ROW()-ROW($2:$2),ROWS($E$2:$E$148)))</f>
        <v>No Play Action</v>
      </c>
      <c r="J20988" s="2" t="s">
        <v>333</v>
      </c>
    </row>
    <row r="20989" spans="7:10" x14ac:dyDescent="0.15">
      <c r="G20989" s="2">
        <v>20988</v>
      </c>
      <c r="H20989" s="2" t="str" cm="1">
        <f t="array" ref="H20989">INDEX($B$2:$B$185,1+INT((ROW()-ROW($2:$2))/ROWS($E$2:$E$148)))</f>
        <v>FG Made - 30-39 Yards</v>
      </c>
      <c r="I20989" s="2" t="str" cm="1">
        <f t="array" ref="I20989">INDEX($E$2:$E$148,1+MOD(ROW()-ROW($2:$2),ROWS($E$2:$E$148)))</f>
        <v>Conf Championship</v>
      </c>
      <c r="J20989" s="2" t="s">
        <v>334</v>
      </c>
    </row>
    <row r="20990" spans="7:10" x14ac:dyDescent="0.15">
      <c r="G20990" s="2">
        <v>20989</v>
      </c>
      <c r="H20990" s="2" t="str" cm="1">
        <f t="array" ref="H20990">INDEX($B$2:$B$185,1+INT((ROW()-ROW($2:$2))/ROWS($E$2:$E$148)))</f>
        <v>FG Made - 30-39 Yards</v>
      </c>
      <c r="I20990" s="2" t="str" cm="1">
        <f t="array" ref="I20990">INDEX($E$2:$E$148,1+MOD(ROW()-ROW($2:$2),ROWS($E$2:$E$148)))</f>
        <v>Divisional Round</v>
      </c>
      <c r="J20990" s="2" t="s">
        <v>335</v>
      </c>
    </row>
    <row r="20991" spans="7:10" ht="14" x14ac:dyDescent="0.15">
      <c r="G20991" s="2">
        <v>20990</v>
      </c>
      <c r="H20991" s="2" t="str" cm="1">
        <f t="array" ref="H20991">INDEX($B$2:$B$185,1+INT((ROW()-ROW($2:$2))/ROWS($E$2:$E$148)))</f>
        <v>FG Made - 30-39 Yards</v>
      </c>
      <c r="I20991" s="2" t="str" cm="1">
        <f t="array" ref="I20991">INDEX($E$2:$E$148,1+MOD(ROW()-ROW($2:$2),ROWS($E$2:$E$148)))</f>
        <v>Super Bowl</v>
      </c>
      <c r="J20991" s="3" t="s">
        <v>336</v>
      </c>
    </row>
    <row r="20992" spans="7:10" x14ac:dyDescent="0.15">
      <c r="G20992" s="2">
        <v>20991</v>
      </c>
      <c r="H20992" s="2" t="str" cm="1">
        <f t="array" ref="H20992">INDEX($B$2:$B$185,1+INT((ROW()-ROW($2:$2))/ROWS($E$2:$E$148)))</f>
        <v>FG Made - 30-39 Yards</v>
      </c>
      <c r="I20992" s="2" t="str" cm="1">
        <f t="array" ref="I20992">INDEX($E$2:$E$148,1+MOD(ROW()-ROW($2:$2),ROWS($E$2:$E$148)))</f>
        <v>Wild Card</v>
      </c>
      <c r="J20992" s="2" t="s">
        <v>332</v>
      </c>
    </row>
    <row r="20993" spans="7:10" x14ac:dyDescent="0.15">
      <c r="G20993" s="2">
        <v>20992</v>
      </c>
      <c r="H20993" s="2" t="str" cm="1">
        <f t="array" ref="H20993">INDEX($B$2:$B$185,1+INT((ROW()-ROW($2:$2))/ROWS($E$2:$E$148)))</f>
        <v>FG Made - 30-39 Yards</v>
      </c>
      <c r="I20993" s="2" t="str" cm="1">
        <f t="array" ref="I20993">INDEX($E$2:$E$148,1+MOD(ROW()-ROW($2:$2),ROWS($E$2:$E$148)))</f>
        <v>1st Quarter</v>
      </c>
      <c r="J20993" s="2" t="s">
        <v>333</v>
      </c>
    </row>
    <row r="20994" spans="7:10" x14ac:dyDescent="0.15">
      <c r="G20994" s="2">
        <v>20993</v>
      </c>
      <c r="H20994" s="2" t="str" cm="1">
        <f t="array" ref="H20994">INDEX($B$2:$B$185,1+INT((ROW()-ROW($2:$2))/ROWS($E$2:$E$148)))</f>
        <v>FG Made - 30-39 Yards</v>
      </c>
      <c r="I20994" s="2" t="str" cm="1">
        <f t="array" ref="I20994">INDEX($E$2:$E$148,1+MOD(ROW()-ROW($2:$2),ROWS($E$2:$E$148)))</f>
        <v>2nd Quarter</v>
      </c>
      <c r="J20994" s="2" t="s">
        <v>334</v>
      </c>
    </row>
    <row r="20995" spans="7:10" x14ac:dyDescent="0.15">
      <c r="G20995" s="2">
        <v>20994</v>
      </c>
      <c r="H20995" s="2" t="str" cm="1">
        <f t="array" ref="H20995">INDEX($B$2:$B$185,1+INT((ROW()-ROW($2:$2))/ROWS($E$2:$E$148)))</f>
        <v>FG Made - 30-39 Yards</v>
      </c>
      <c r="I20995" s="2" t="str" cm="1">
        <f t="array" ref="I20995">INDEX($E$2:$E$148,1+MOD(ROW()-ROW($2:$2),ROWS($E$2:$E$148)))</f>
        <v>3rd Quarter</v>
      </c>
      <c r="J20995" s="2" t="s">
        <v>335</v>
      </c>
    </row>
    <row r="20996" spans="7:10" ht="14" x14ac:dyDescent="0.15">
      <c r="G20996" s="2">
        <v>20995</v>
      </c>
      <c r="H20996" s="2" t="str" cm="1">
        <f t="array" ref="H20996">INDEX($B$2:$B$185,1+INT((ROW()-ROW($2:$2))/ROWS($E$2:$E$148)))</f>
        <v>FG Made - 30-39 Yards</v>
      </c>
      <c r="I20996" s="2" t="str" cm="1">
        <f t="array" ref="I20996">INDEX($E$2:$E$148,1+MOD(ROW()-ROW($2:$2),ROWS($E$2:$E$148)))</f>
        <v>4th Quarter</v>
      </c>
      <c r="J20996" s="3" t="s">
        <v>336</v>
      </c>
    </row>
    <row r="20997" spans="7:10" x14ac:dyDescent="0.15">
      <c r="G20997" s="2">
        <v>20996</v>
      </c>
      <c r="H20997" s="2" t="str" cm="1">
        <f t="array" ref="H20997">INDEX($B$2:$B$185,1+INT((ROW()-ROW($2:$2))/ROWS($E$2:$E$148)))</f>
        <v>FG Made - 30-39 Yards</v>
      </c>
      <c r="I20997" s="2" t="str" cm="1">
        <f t="array" ref="I20997">INDEX($E$2:$E$148,1+MOD(ROW()-ROW($2:$2),ROWS($E$2:$E$148)))</f>
        <v>in Overtime</v>
      </c>
      <c r="J20997" s="2" t="s">
        <v>332</v>
      </c>
    </row>
    <row r="20998" spans="7:10" x14ac:dyDescent="0.15">
      <c r="G20998" s="2">
        <v>20997</v>
      </c>
      <c r="H20998" s="2" t="str" cm="1">
        <f t="array" ref="H20998">INDEX($B$2:$B$185,1+INT((ROW()-ROW($2:$2))/ROWS($E$2:$E$148)))</f>
        <v>FG Made - 30-39 Yards</v>
      </c>
      <c r="I20998" s="2" t="str" cm="1">
        <f t="array" ref="I20998">INDEX($E$2:$E$148,1+MOD(ROW()-ROW($2:$2),ROWS($E$2:$E$148)))</f>
        <v>in Losses</v>
      </c>
      <c r="J20998" s="2" t="s">
        <v>333</v>
      </c>
    </row>
    <row r="20999" spans="7:10" x14ac:dyDescent="0.15">
      <c r="G20999" s="2">
        <v>20998</v>
      </c>
      <c r="H20999" s="2" t="str" cm="1">
        <f t="array" ref="H20999">INDEX($B$2:$B$185,1+INT((ROW()-ROW($2:$2))/ROWS($E$2:$E$148)))</f>
        <v>FG Made - 30-39 Yards</v>
      </c>
      <c r="I20999" s="2" t="str" cm="1">
        <f t="array" ref="I20999">INDEX($E$2:$E$148,1+MOD(ROW()-ROW($2:$2),ROWS($E$2:$E$148)))</f>
        <v>in Wins</v>
      </c>
      <c r="J20999" s="2" t="s">
        <v>334</v>
      </c>
    </row>
    <row r="21000" spans="7:10" x14ac:dyDescent="0.15">
      <c r="G21000" s="2">
        <v>20999</v>
      </c>
      <c r="H21000" s="2" t="str" cm="1">
        <f t="array" ref="H21000">INDEX($B$2:$B$185,1+INT((ROW()-ROW($2:$2))/ROWS($E$2:$E$148)))</f>
        <v>FG Made - 30-39 Yards</v>
      </c>
      <c r="I21000" s="2" t="str" cm="1">
        <f t="array" ref="I21000">INDEX($E$2:$E$148,1+MOD(ROW()-ROW($2:$2),ROWS($E$2:$E$148)))</f>
        <v>Non-RPO</v>
      </c>
      <c r="J21000" s="2" t="s">
        <v>335</v>
      </c>
    </row>
    <row r="21001" spans="7:10" ht="14" x14ac:dyDescent="0.15">
      <c r="G21001" s="2">
        <v>21000</v>
      </c>
      <c r="H21001" s="2" t="str" cm="1">
        <f t="array" ref="H21001">INDEX($B$2:$B$185,1+INT((ROW()-ROW($2:$2))/ROWS($E$2:$E$148)))</f>
        <v>FG Made - 30-39 Yards</v>
      </c>
      <c r="I21001" s="2" t="str" cm="1">
        <f t="array" ref="I21001">INDEX($E$2:$E$148,1+MOD(ROW()-ROW($2:$2),ROWS($E$2:$E$148)))</f>
        <v>No Run Pass Option</v>
      </c>
      <c r="J21001" s="3" t="s">
        <v>336</v>
      </c>
    </row>
    <row r="21002" spans="7:10" x14ac:dyDescent="0.15">
      <c r="G21002" s="2">
        <v>21001</v>
      </c>
      <c r="H21002" s="2" t="str" cm="1">
        <f t="array" ref="H21002">INDEX($B$2:$B$185,1+INT((ROW()-ROW($2:$2))/ROWS($E$2:$E$148)))</f>
        <v>FG Made - 30-39 Yards</v>
      </c>
      <c r="I21002" s="2" t="str" cm="1">
        <f t="array" ref="I21002">INDEX($E$2:$E$148,1+MOD(ROW()-ROW($2:$2),ROWS($E$2:$E$148)))</f>
        <v>when Leading</v>
      </c>
      <c r="J21002" s="2" t="s">
        <v>332</v>
      </c>
    </row>
    <row r="21003" spans="7:10" x14ac:dyDescent="0.15">
      <c r="G21003" s="2">
        <v>21002</v>
      </c>
      <c r="H21003" s="2" t="str" cm="1">
        <f t="array" ref="H21003">INDEX($B$2:$B$185,1+INT((ROW()-ROW($2:$2))/ROWS($E$2:$E$148)))</f>
        <v>FG Made - 30-39 Yards</v>
      </c>
      <c r="I21003" s="2" t="str" cm="1">
        <f t="array" ref="I21003">INDEX($E$2:$E$148,1+MOD(ROW()-ROW($2:$2),ROWS($E$2:$E$148)))</f>
        <v>when Tied</v>
      </c>
      <c r="J21003" s="2" t="s">
        <v>333</v>
      </c>
    </row>
    <row r="21004" spans="7:10" x14ac:dyDescent="0.15">
      <c r="G21004" s="2">
        <v>21003</v>
      </c>
      <c r="H21004" s="2" t="str" cm="1">
        <f t="array" ref="H21004">INDEX($B$2:$B$185,1+INT((ROW()-ROW($2:$2))/ROWS($E$2:$E$148)))</f>
        <v>FG Made - 30-39 Yards</v>
      </c>
      <c r="I21004" s="2" t="str" cm="1">
        <f t="array" ref="I21004">INDEX($E$2:$E$148,1+MOD(ROW()-ROW($2:$2),ROWS($E$2:$E$148)))</f>
        <v>when Trailing</v>
      </c>
      <c r="J21004" s="2" t="s">
        <v>334</v>
      </c>
    </row>
    <row r="21005" spans="7:10" x14ac:dyDescent="0.15">
      <c r="G21005" s="2">
        <v>21004</v>
      </c>
      <c r="H21005" s="2" t="str" cm="1">
        <f t="array" ref="H21005">INDEX($B$2:$B$185,1+INT((ROW()-ROW($2:$2))/ROWS($E$2:$E$148)))</f>
        <v>FG Made - 30-39 Yards</v>
      </c>
      <c r="I21005" s="2" t="str" cm="1">
        <f t="array" ref="I21005">INDEX($E$2:$E$148,1+MOD(ROW()-ROW($2:$2),ROWS($E$2:$E$148)))</f>
        <v>Pre Season</v>
      </c>
      <c r="J21005" s="2" t="s">
        <v>335</v>
      </c>
    </row>
    <row r="21006" spans="7:10" ht="14" x14ac:dyDescent="0.15">
      <c r="G21006" s="2">
        <v>21005</v>
      </c>
      <c r="H21006" s="2" t="str" cm="1">
        <f t="array" ref="H21006">INDEX($B$2:$B$185,1+INT((ROW()-ROW($2:$2))/ROWS($E$2:$E$148)))</f>
        <v>FG Made - 30-39 Yards</v>
      </c>
      <c r="I21006" s="2" t="str" cm="1">
        <f t="array" ref="I21006">INDEX($E$2:$E$148,1+MOD(ROW()-ROW($2:$2),ROWS($E$2:$E$148)))</f>
        <v>Regular Season</v>
      </c>
      <c r="J21006" s="3" t="s">
        <v>336</v>
      </c>
    </row>
    <row r="21007" spans="7:10" x14ac:dyDescent="0.15">
      <c r="G21007" s="2">
        <v>21006</v>
      </c>
      <c r="H21007" s="2" t="str" cm="1">
        <f t="array" ref="H21007">INDEX($B$2:$B$185,1+INT((ROW()-ROW($2:$2))/ROWS($E$2:$E$148)))</f>
        <v>FG Made - 30-39 Yards</v>
      </c>
      <c r="I21007" s="2" t="str" cm="1">
        <f t="array" ref="I21007">INDEX($E$2:$E$148,1+MOD(ROW()-ROW($2:$2),ROWS($E$2:$E$148)))</f>
        <v>Post Season</v>
      </c>
      <c r="J21007" s="2" t="s">
        <v>332</v>
      </c>
    </row>
    <row r="21008" spans="7:10" x14ac:dyDescent="0.15">
      <c r="G21008" s="2">
        <v>21007</v>
      </c>
      <c r="H21008" s="2" t="str" cm="1">
        <f t="array" ref="H21008">INDEX($B$2:$B$185,1+INT((ROW()-ROW($2:$2))/ROWS($E$2:$E$148)))</f>
        <v>FG Made - 30-39 Yards</v>
      </c>
      <c r="I21008" s="2" t="str" cm="1">
        <f t="array" ref="I21008">INDEX($E$2:$E$148,1+MOD(ROW()-ROW($2:$2),ROWS($E$2:$E$148)))</f>
        <v>in Pistol Formation</v>
      </c>
      <c r="J21008" s="2" t="s">
        <v>333</v>
      </c>
    </row>
    <row r="21009" spans="7:10" x14ac:dyDescent="0.15">
      <c r="G21009" s="2">
        <v>21008</v>
      </c>
      <c r="H21009" s="2" t="str" cm="1">
        <f t="array" ref="H21009">INDEX($B$2:$B$185,1+INT((ROW()-ROW($2:$2))/ROWS($E$2:$E$148)))</f>
        <v>FG Made - 30-39 Yards</v>
      </c>
      <c r="I21009" s="2" t="str" cm="1">
        <f t="array" ref="I21009">INDEX($E$2:$E$148,1+MOD(ROW()-ROW($2:$2),ROWS($E$2:$E$148)))</f>
        <v>in Shotgun</v>
      </c>
      <c r="J21009" s="2" t="s">
        <v>334</v>
      </c>
    </row>
    <row r="21010" spans="7:10" x14ac:dyDescent="0.15">
      <c r="G21010" s="2">
        <v>21009</v>
      </c>
      <c r="H21010" s="2" t="str" cm="1">
        <f t="array" ref="H21010">INDEX($B$2:$B$185,1+INT((ROW()-ROW($2:$2))/ROWS($E$2:$E$148)))</f>
        <v>FG Made - 30-39 Yards</v>
      </c>
      <c r="I21010" s="2" t="str" cm="1">
        <f t="array" ref="I21010">INDEX($E$2:$E$148,1+MOD(ROW()-ROW($2:$2),ROWS($E$2:$E$148)))</f>
        <v>in QB Under Center</v>
      </c>
      <c r="J21010" s="2" t="s">
        <v>335</v>
      </c>
    </row>
    <row r="21011" spans="7:10" ht="14" x14ac:dyDescent="0.15">
      <c r="G21011" s="2">
        <v>21010</v>
      </c>
      <c r="H21011" s="2" t="str" cm="1">
        <f t="array" ref="H21011">INDEX($B$2:$B$185,1+INT((ROW()-ROW($2:$2))/ROWS($E$2:$E$148)))</f>
        <v>FG Made - 30-39 Yards</v>
      </c>
      <c r="I21011" s="2" t="str" cm="1">
        <f t="array" ref="I21011">INDEX($E$2:$E$148,1+MOD(ROW()-ROW($2:$2),ROWS($E$2:$E$148)))</f>
        <v>in Domes</v>
      </c>
      <c r="J21011" s="3" t="s">
        <v>336</v>
      </c>
    </row>
    <row r="21012" spans="7:10" x14ac:dyDescent="0.15">
      <c r="G21012" s="2">
        <v>21011</v>
      </c>
      <c r="H21012" s="2" t="str" cm="1">
        <f t="array" ref="H21012">INDEX($B$2:$B$185,1+INT((ROW()-ROW($2:$2))/ROWS($E$2:$E$148)))</f>
        <v>FG Made - 30-39 Yards</v>
      </c>
      <c r="I21012" s="2" t="str" cm="1">
        <f t="array" ref="I21012">INDEX($E$2:$E$148,1+MOD(ROW()-ROW($2:$2),ROWS($E$2:$E$148)))</f>
        <v>in Outdoor Stadiums</v>
      </c>
      <c r="J21012" s="2" t="s">
        <v>332</v>
      </c>
    </row>
    <row r="21013" spans="7:10" x14ac:dyDescent="0.15">
      <c r="G21013" s="2">
        <v>21012</v>
      </c>
      <c r="H21013" s="2" t="str" cm="1">
        <f t="array" ref="H21013">INDEX($B$2:$B$185,1+INT((ROW()-ROW($2:$2))/ROWS($E$2:$E$148)))</f>
        <v>FG Made - 30-39 Yards</v>
      </c>
      <c r="I21013" s="2" t="str" cm="1">
        <f t="array" ref="I21013">INDEX($E$2:$E$148,1+MOD(ROW()-ROW($2:$2),ROWS($E$2:$E$148)))</f>
        <v>in Retractable Domes</v>
      </c>
      <c r="J21013" s="2" t="s">
        <v>333</v>
      </c>
    </row>
    <row r="21014" spans="7:10" x14ac:dyDescent="0.15">
      <c r="G21014" s="2">
        <v>21013</v>
      </c>
      <c r="H21014" s="2" t="str" cm="1">
        <f t="array" ref="H21014">INDEX($B$2:$B$185,1+INT((ROW()-ROW($2:$2))/ROWS($E$2:$E$148)))</f>
        <v>FG Made - 30-39 Yards</v>
      </c>
      <c r="I21014" s="2" t="str" cm="1">
        <f t="array" ref="I21014">INDEX($E$2:$E$148,1+MOD(ROW()-ROW($2:$2),ROWS($E$2:$E$148)))</f>
        <v>in Afternoon Games</v>
      </c>
      <c r="J21014" s="2" t="s">
        <v>334</v>
      </c>
    </row>
    <row r="21015" spans="7:10" x14ac:dyDescent="0.15">
      <c r="G21015" s="2">
        <v>21014</v>
      </c>
      <c r="H21015" s="2" t="str" cm="1">
        <f t="array" ref="H21015">INDEX($B$2:$B$185,1+INT((ROW()-ROW($2:$2))/ROWS($E$2:$E$148)))</f>
        <v>FG Made - 30-39 Yards</v>
      </c>
      <c r="I21015" s="2" t="str" cm="1">
        <f t="array" ref="I21015">INDEX($E$2:$E$148,1+MOD(ROW()-ROW($2:$2),ROWS($E$2:$E$148)))</f>
        <v>in Early Games</v>
      </c>
      <c r="J21015" s="2" t="s">
        <v>335</v>
      </c>
    </row>
    <row r="21016" spans="7:10" ht="14" x14ac:dyDescent="0.15">
      <c r="G21016" s="2">
        <v>21015</v>
      </c>
      <c r="H21016" s="2" t="str" cm="1">
        <f t="array" ref="H21016">INDEX($B$2:$B$185,1+INT((ROW()-ROW($2:$2))/ROWS($E$2:$E$148)))</f>
        <v>FG Made - 30-39 Yards</v>
      </c>
      <c r="I21016" s="2" t="str" cm="1">
        <f t="array" ref="I21016">INDEX($E$2:$E$148,1+MOD(ROW()-ROW($2:$2),ROWS($E$2:$E$148)))</f>
        <v>Pocket Time, &gt; 2.5</v>
      </c>
      <c r="J21016" s="3" t="s">
        <v>336</v>
      </c>
    </row>
    <row r="21017" spans="7:10" x14ac:dyDescent="0.15">
      <c r="G21017" s="2">
        <v>21016</v>
      </c>
      <c r="H21017" s="2" t="str" cm="1">
        <f t="array" ref="H21017">INDEX($B$2:$B$185,1+INT((ROW()-ROW($2:$2))/ROWS($E$2:$E$148)))</f>
        <v>FG Made - 30-39 Yards</v>
      </c>
      <c r="I21017" s="2" t="str" cm="1">
        <f t="array" ref="I21017">INDEX($E$2:$E$148,1+MOD(ROW()-ROW($2:$2),ROWS($E$2:$E$148)))</f>
        <v>Pocket Time, &lt; 2.5</v>
      </c>
      <c r="J21017" s="2" t="s">
        <v>332</v>
      </c>
    </row>
    <row r="21018" spans="7:10" x14ac:dyDescent="0.15">
      <c r="G21018" s="2">
        <v>21017</v>
      </c>
      <c r="H21018" s="2" t="str" cm="1">
        <f t="array" ref="H21018">INDEX($B$2:$B$185,1+INT((ROW()-ROW($2:$2))/ROWS($E$2:$E$148)))</f>
        <v>FG Made - 30-39 Yards</v>
      </c>
      <c r="I21018" s="2" t="str" cm="1">
        <f t="array" ref="I21018">INDEX($E$2:$E$148,1+MOD(ROW()-ROW($2:$2),ROWS($E$2:$E$148)))</f>
        <v>in Late Games</v>
      </c>
      <c r="J21018" s="2" t="s">
        <v>333</v>
      </c>
    </row>
    <row r="21019" spans="7:10" x14ac:dyDescent="0.15">
      <c r="G21019" s="2">
        <v>21018</v>
      </c>
      <c r="H21019" s="2" t="str" cm="1">
        <f t="array" ref="H21019">INDEX($B$2:$B$185,1+INT((ROW()-ROW($2:$2))/ROWS($E$2:$E$148)))</f>
        <v>FG Made - 30-39 Yards</v>
      </c>
      <c r="I21019" s="2" t="str" cm="1">
        <f t="array" ref="I21019">INDEX($E$2:$E$148,1+MOD(ROW()-ROW($2:$2),ROWS($E$2:$E$148)))</f>
        <v>Yards to Go: 1-3</v>
      </c>
      <c r="J21019" s="2" t="s">
        <v>334</v>
      </c>
    </row>
    <row r="21020" spans="7:10" x14ac:dyDescent="0.15">
      <c r="G21020" s="2">
        <v>21019</v>
      </c>
      <c r="H21020" s="2" t="str" cm="1">
        <f t="array" ref="H21020">INDEX($B$2:$B$185,1+INT((ROW()-ROW($2:$2))/ROWS($E$2:$E$148)))</f>
        <v>FG Made - 30-39 Yards</v>
      </c>
      <c r="I21020" s="2" t="str" cm="1">
        <f t="array" ref="I21020">INDEX($E$2:$E$148,1+MOD(ROW()-ROW($2:$2),ROWS($E$2:$E$148)))</f>
        <v>Yards to Go: 4-6</v>
      </c>
      <c r="J21020" s="2" t="s">
        <v>335</v>
      </c>
    </row>
    <row r="21021" spans="7:10" ht="14" x14ac:dyDescent="0.15">
      <c r="G21021" s="2">
        <v>21020</v>
      </c>
      <c r="H21021" s="2" t="str" cm="1">
        <f t="array" ref="H21021">INDEX($B$2:$B$185,1+INT((ROW()-ROW($2:$2))/ROWS($E$2:$E$148)))</f>
        <v>FG Made - 30-39 Yards</v>
      </c>
      <c r="I21021" s="2" t="str" cm="1">
        <f t="array" ref="I21021">INDEX($E$2:$E$148,1+MOD(ROW()-ROW($2:$2),ROWS($E$2:$E$148)))</f>
        <v>Yards to Go: 7-9</v>
      </c>
      <c r="J21021" s="3" t="s">
        <v>336</v>
      </c>
    </row>
    <row r="21022" spans="7:10" x14ac:dyDescent="0.15">
      <c r="G21022" s="2">
        <v>21021</v>
      </c>
      <c r="H21022" s="2" t="str" cm="1">
        <f t="array" ref="H21022">INDEX($B$2:$B$185,1+INT((ROW()-ROW($2:$2))/ROWS($E$2:$E$148)))</f>
        <v>FG Made - 30-39 Yards</v>
      </c>
      <c r="I21022" s="2" t="str" cm="1">
        <f t="array" ref="I21022">INDEX($E$2:$E$148,1+MOD(ROW()-ROW($2:$2),ROWS($E$2:$E$148)))</f>
        <v>Yards to Go: 10+</v>
      </c>
      <c r="J21022" s="2" t="s">
        <v>332</v>
      </c>
    </row>
    <row r="21023" spans="7:10" x14ac:dyDescent="0.15">
      <c r="G21023" s="2">
        <v>21022</v>
      </c>
      <c r="H21023" s="2" t="str" cm="1">
        <f t="array" ref="H21023">INDEX($B$2:$B$185,1+INT((ROW()-ROW($2:$2))/ROWS($E$2:$E$148)))</f>
        <v>FG Attempts - 40-49 Yards</v>
      </c>
      <c r="I21023" s="2" t="str" cm="1">
        <f t="array" ref="I21023">INDEX($E$2:$E$148,1+MOD(ROW()-ROW($2:$2),ROWS($E$2:$E$148)))</f>
        <v>vs Normal Rush</v>
      </c>
      <c r="J21023" s="2" t="s">
        <v>333</v>
      </c>
    </row>
    <row r="21024" spans="7:10" x14ac:dyDescent="0.15">
      <c r="G21024" s="2">
        <v>21023</v>
      </c>
      <c r="H21024" s="2" t="str" cm="1">
        <f t="array" ref="H21024">INDEX($B$2:$B$185,1+INT((ROW()-ROW($2:$2))/ROWS($E$2:$E$148)))</f>
        <v>FG Attempts - 40-49 Yards</v>
      </c>
      <c r="I21024" s="2" t="str" cm="1">
        <f t="array" ref="I21024">INDEX($E$2:$E$148,1+MOD(ROW()-ROW($2:$2),ROWS($E$2:$E$148)))</f>
        <v>vs Blitz</v>
      </c>
      <c r="J21024" s="2" t="s">
        <v>334</v>
      </c>
    </row>
    <row r="21025" spans="7:10" x14ac:dyDescent="0.15">
      <c r="G21025" s="2">
        <v>21024</v>
      </c>
      <c r="H21025" s="2" t="str" cm="1">
        <f t="array" ref="H21025">INDEX($B$2:$B$185,1+INT((ROW()-ROW($2:$2))/ROWS($E$2:$E$148)))</f>
        <v>FG Attempts - 40-49 Yards</v>
      </c>
      <c r="I21025" s="2" t="str" cm="1">
        <f t="array" ref="I21025">INDEX($E$2:$E$148,1+MOD(ROW()-ROW($2:$2),ROWS($E$2:$E$148)))</f>
        <v>in AFC</v>
      </c>
      <c r="J21025" s="2" t="s">
        <v>335</v>
      </c>
    </row>
    <row r="21026" spans="7:10" ht="14" x14ac:dyDescent="0.15">
      <c r="G21026" s="2">
        <v>21025</v>
      </c>
      <c r="H21026" s="2" t="str" cm="1">
        <f t="array" ref="H21026">INDEX($B$2:$B$185,1+INT((ROW()-ROW($2:$2))/ROWS($E$2:$E$148)))</f>
        <v>FG Attempts - 40-49 Yards</v>
      </c>
      <c r="I21026" s="2" t="str" cm="1">
        <f t="array" ref="I21026">INDEX($E$2:$E$148,1+MOD(ROW()-ROW($2:$2),ROWS($E$2:$E$148)))</f>
        <v>in NFC</v>
      </c>
      <c r="J21026" s="3" t="s">
        <v>336</v>
      </c>
    </row>
    <row r="21027" spans="7:10" x14ac:dyDescent="0.15">
      <c r="G21027" s="2">
        <v>21026</v>
      </c>
      <c r="H21027" s="2" t="str" cm="1">
        <f t="array" ref="H21027">INDEX($B$2:$B$185,1+INT((ROW()-ROW($2:$2))/ROWS($E$2:$E$148)))</f>
        <v>FG Attempts - 40-49 Yards</v>
      </c>
      <c r="I21027" s="2" t="str" cm="1">
        <f t="array" ref="I21027">INDEX($E$2:$E$148,1+MOD(ROW()-ROW($2:$2),ROWS($E$2:$E$148)))</f>
        <v>on Mondays</v>
      </c>
      <c r="J21027" s="2" t="s">
        <v>332</v>
      </c>
    </row>
    <row r="21028" spans="7:10" x14ac:dyDescent="0.15">
      <c r="G21028" s="2">
        <v>21027</v>
      </c>
      <c r="H21028" s="2" t="str" cm="1">
        <f t="array" ref="H21028">INDEX($B$2:$B$185,1+INT((ROW()-ROW($2:$2))/ROWS($E$2:$E$148)))</f>
        <v>FG Attempts - 40-49 Yards</v>
      </c>
      <c r="I21028" s="2" t="str" cm="1">
        <f t="array" ref="I21028">INDEX($E$2:$E$148,1+MOD(ROW()-ROW($2:$2),ROWS($E$2:$E$148)))</f>
        <v>on Sundays</v>
      </c>
      <c r="J21028" s="2" t="s">
        <v>333</v>
      </c>
    </row>
    <row r="21029" spans="7:10" x14ac:dyDescent="0.15">
      <c r="G21029" s="2">
        <v>21028</v>
      </c>
      <c r="H21029" s="2" t="str" cm="1">
        <f t="array" ref="H21029">INDEX($B$2:$B$185,1+INT((ROW()-ROW($2:$2))/ROWS($E$2:$E$148)))</f>
        <v>FG Attempts - 40-49 Yards</v>
      </c>
      <c r="I21029" s="2" t="str" cm="1">
        <f t="array" ref="I21029">INDEX($E$2:$E$148,1+MOD(ROW()-ROW($2:$2),ROWS($E$2:$E$148)))</f>
        <v>on Thursdays</v>
      </c>
      <c r="J21029" s="2" t="s">
        <v>334</v>
      </c>
    </row>
    <row r="21030" spans="7:10" x14ac:dyDescent="0.15">
      <c r="G21030" s="2">
        <v>21029</v>
      </c>
      <c r="H21030" s="2" t="str" cm="1">
        <f t="array" ref="H21030">INDEX($B$2:$B$185,1+INT((ROW()-ROW($2:$2))/ROWS($E$2:$E$148)))</f>
        <v>FG Attempts - 40-49 Yards</v>
      </c>
      <c r="I21030" s="2" t="str" cm="1">
        <f t="array" ref="I21030">INDEX($E$2:$E$148,1+MOD(ROW()-ROW($2:$2),ROWS($E$2:$E$148)))</f>
        <v>in AFC East</v>
      </c>
      <c r="J21030" s="2" t="s">
        <v>335</v>
      </c>
    </row>
    <row r="21031" spans="7:10" ht="14" x14ac:dyDescent="0.15">
      <c r="G21031" s="2">
        <v>21030</v>
      </c>
      <c r="H21031" s="2" t="str" cm="1">
        <f t="array" ref="H21031">INDEX($B$2:$B$185,1+INT((ROW()-ROW($2:$2))/ROWS($E$2:$E$148)))</f>
        <v>FG Attempts - 40-49 Yards</v>
      </c>
      <c r="I21031" s="2" t="str" cm="1">
        <f t="array" ref="I21031">INDEX($E$2:$E$148,1+MOD(ROW()-ROW($2:$2),ROWS($E$2:$E$148)))</f>
        <v>in AFC North</v>
      </c>
      <c r="J21031" s="3" t="s">
        <v>336</v>
      </c>
    </row>
    <row r="21032" spans="7:10" x14ac:dyDescent="0.15">
      <c r="G21032" s="2">
        <v>21031</v>
      </c>
      <c r="H21032" s="2" t="str" cm="1">
        <f t="array" ref="H21032">INDEX($B$2:$B$185,1+INT((ROW()-ROW($2:$2))/ROWS($E$2:$E$148)))</f>
        <v>FG Attempts - 40-49 Yards</v>
      </c>
      <c r="I21032" s="2" t="str" cm="1">
        <f t="array" ref="I21032">INDEX($E$2:$E$148,1+MOD(ROW()-ROW($2:$2),ROWS($E$2:$E$148)))</f>
        <v>in AFC South</v>
      </c>
      <c r="J21032" s="2" t="s">
        <v>332</v>
      </c>
    </row>
    <row r="21033" spans="7:10" x14ac:dyDescent="0.15">
      <c r="G21033" s="2">
        <v>21032</v>
      </c>
      <c r="H21033" s="2" t="str" cm="1">
        <f t="array" ref="H21033">INDEX($B$2:$B$185,1+INT((ROW()-ROW($2:$2))/ROWS($E$2:$E$148)))</f>
        <v>FG Attempts - 40-49 Yards</v>
      </c>
      <c r="I21033" s="2" t="str" cm="1">
        <f t="array" ref="I21033">INDEX($E$2:$E$148,1+MOD(ROW()-ROW($2:$2),ROWS($E$2:$E$148)))</f>
        <v>in AFC West</v>
      </c>
      <c r="J21033" s="2" t="s">
        <v>333</v>
      </c>
    </row>
    <row r="21034" spans="7:10" x14ac:dyDescent="0.15">
      <c r="G21034" s="2">
        <v>21033</v>
      </c>
      <c r="H21034" s="2" t="str" cm="1">
        <f t="array" ref="H21034">INDEX($B$2:$B$185,1+INT((ROW()-ROW($2:$2))/ROWS($E$2:$E$148)))</f>
        <v>FG Attempts - 40-49 Yards</v>
      </c>
      <c r="I21034" s="2" t="str" cm="1">
        <f t="array" ref="I21034">INDEX($E$2:$E$148,1+MOD(ROW()-ROW($2:$2),ROWS($E$2:$E$148)))</f>
        <v>in NFC East</v>
      </c>
      <c r="J21034" s="2" t="s">
        <v>334</v>
      </c>
    </row>
    <row r="21035" spans="7:10" x14ac:dyDescent="0.15">
      <c r="G21035" s="2">
        <v>21034</v>
      </c>
      <c r="H21035" s="2" t="str" cm="1">
        <f t="array" ref="H21035">INDEX($B$2:$B$185,1+INT((ROW()-ROW($2:$2))/ROWS($E$2:$E$148)))</f>
        <v>FG Attempts - 40-49 Yards</v>
      </c>
      <c r="I21035" s="2" t="str" cm="1">
        <f t="array" ref="I21035">INDEX($E$2:$E$148,1+MOD(ROW()-ROW($2:$2),ROWS($E$2:$E$148)))</f>
        <v>in NFC North</v>
      </c>
      <c r="J21035" s="2" t="s">
        <v>335</v>
      </c>
    </row>
    <row r="21036" spans="7:10" ht="14" x14ac:dyDescent="0.15">
      <c r="G21036" s="2">
        <v>21035</v>
      </c>
      <c r="H21036" s="2" t="str" cm="1">
        <f t="array" ref="H21036">INDEX($B$2:$B$185,1+INT((ROW()-ROW($2:$2))/ROWS($E$2:$E$148)))</f>
        <v>FG Attempts - 40-49 Yards</v>
      </c>
      <c r="I21036" s="2" t="str" cm="1">
        <f t="array" ref="I21036">INDEX($E$2:$E$148,1+MOD(ROW()-ROW($2:$2),ROWS($E$2:$E$148)))</f>
        <v>in NFC South</v>
      </c>
      <c r="J21036" s="3" t="s">
        <v>336</v>
      </c>
    </row>
    <row r="21037" spans="7:10" x14ac:dyDescent="0.15">
      <c r="G21037" s="2">
        <v>21036</v>
      </c>
      <c r="H21037" s="2" t="str" cm="1">
        <f t="array" ref="H21037">INDEX($B$2:$B$185,1+INT((ROW()-ROW($2:$2))/ROWS($E$2:$E$148)))</f>
        <v>FG Attempts - 40-49 Yards</v>
      </c>
      <c r="I21037" s="2" t="str" cm="1">
        <f t="array" ref="I21037">INDEX($E$2:$E$148,1+MOD(ROW()-ROW($2:$2),ROWS($E$2:$E$148)))</f>
        <v>in NFC West</v>
      </c>
      <c r="J21037" s="2" t="s">
        <v>332</v>
      </c>
    </row>
    <row r="21038" spans="7:10" x14ac:dyDescent="0.15">
      <c r="G21038" s="2">
        <v>21037</v>
      </c>
      <c r="H21038" s="2" t="str" cm="1">
        <f t="array" ref="H21038">INDEX($B$2:$B$185,1+INT((ROW()-ROW($2:$2))/ROWS($E$2:$E$148)))</f>
        <v>FG Attempts - 40-49 Yards</v>
      </c>
      <c r="I21038" s="2" t="str" cm="1">
        <f t="array" ref="I21038">INDEX($E$2:$E$148,1+MOD(ROW()-ROW($2:$2),ROWS($E$2:$E$148)))</f>
        <v>vs AFC</v>
      </c>
      <c r="J21038" s="2" t="s">
        <v>333</v>
      </c>
    </row>
    <row r="21039" spans="7:10" x14ac:dyDescent="0.15">
      <c r="G21039" s="2">
        <v>21038</v>
      </c>
      <c r="H21039" s="2" t="str" cm="1">
        <f t="array" ref="H21039">INDEX($B$2:$B$185,1+INT((ROW()-ROW($2:$2))/ROWS($E$2:$E$148)))</f>
        <v>FG Attempts - 40-49 Yards</v>
      </c>
      <c r="I21039" s="2" t="str" cm="1">
        <f t="array" ref="I21039">INDEX($E$2:$E$148,1+MOD(ROW()-ROW($2:$2),ROWS($E$2:$E$148)))</f>
        <v>vs NFC</v>
      </c>
      <c r="J21039" s="2" t="s">
        <v>334</v>
      </c>
    </row>
    <row r="21040" spans="7:10" x14ac:dyDescent="0.15">
      <c r="G21040" s="2">
        <v>21039</v>
      </c>
      <c r="H21040" s="2" t="str" cm="1">
        <f t="array" ref="H21040">INDEX($B$2:$B$185,1+INT((ROW()-ROW($2:$2))/ROWS($E$2:$E$148)))</f>
        <v>FG Attempts - 40-49 Yards</v>
      </c>
      <c r="I21040" s="2" t="str" cm="1">
        <f t="array" ref="I21040">INDEX($E$2:$E$148,1+MOD(ROW()-ROW($2:$2),ROWS($E$2:$E$148)))</f>
        <v>vs AFC East</v>
      </c>
      <c r="J21040" s="2" t="s">
        <v>335</v>
      </c>
    </row>
    <row r="21041" spans="7:10" ht="14" x14ac:dyDescent="0.15">
      <c r="G21041" s="2">
        <v>21040</v>
      </c>
      <c r="H21041" s="2" t="str" cm="1">
        <f t="array" ref="H21041">INDEX($B$2:$B$185,1+INT((ROW()-ROW($2:$2))/ROWS($E$2:$E$148)))</f>
        <v>FG Attempts - 40-49 Yards</v>
      </c>
      <c r="I21041" s="2" t="str" cm="1">
        <f t="array" ref="I21041">INDEX($E$2:$E$148,1+MOD(ROW()-ROW($2:$2),ROWS($E$2:$E$148)))</f>
        <v>vs AFC North</v>
      </c>
      <c r="J21041" s="3" t="s">
        <v>336</v>
      </c>
    </row>
    <row r="21042" spans="7:10" x14ac:dyDescent="0.15">
      <c r="G21042" s="2">
        <v>21041</v>
      </c>
      <c r="H21042" s="2" t="str" cm="1">
        <f t="array" ref="H21042">INDEX($B$2:$B$185,1+INT((ROW()-ROW($2:$2))/ROWS($E$2:$E$148)))</f>
        <v>FG Attempts - 40-49 Yards</v>
      </c>
      <c r="I21042" s="2" t="str" cm="1">
        <f t="array" ref="I21042">INDEX($E$2:$E$148,1+MOD(ROW()-ROW($2:$2),ROWS($E$2:$E$148)))</f>
        <v>vs AFC South</v>
      </c>
      <c r="J21042" s="2" t="s">
        <v>332</v>
      </c>
    </row>
    <row r="21043" spans="7:10" x14ac:dyDescent="0.15">
      <c r="G21043" s="2">
        <v>21042</v>
      </c>
      <c r="H21043" s="2" t="str" cm="1">
        <f t="array" ref="H21043">INDEX($B$2:$B$185,1+INT((ROW()-ROW($2:$2))/ROWS($E$2:$E$148)))</f>
        <v>FG Attempts - 40-49 Yards</v>
      </c>
      <c r="I21043" s="2" t="str" cm="1">
        <f t="array" ref="I21043">INDEX($E$2:$E$148,1+MOD(ROW()-ROW($2:$2),ROWS($E$2:$E$148)))</f>
        <v>vs AFC West</v>
      </c>
      <c r="J21043" s="2" t="s">
        <v>333</v>
      </c>
    </row>
    <row r="21044" spans="7:10" x14ac:dyDescent="0.15">
      <c r="G21044" s="2">
        <v>21043</v>
      </c>
      <c r="H21044" s="2" t="str" cm="1">
        <f t="array" ref="H21044">INDEX($B$2:$B$185,1+INT((ROW()-ROW($2:$2))/ROWS($E$2:$E$148)))</f>
        <v>FG Attempts - 40-49 Yards</v>
      </c>
      <c r="I21044" s="2" t="str" cm="1">
        <f t="array" ref="I21044">INDEX($E$2:$E$148,1+MOD(ROW()-ROW($2:$2),ROWS($E$2:$E$148)))</f>
        <v>vs NFC East</v>
      </c>
      <c r="J21044" s="2" t="s">
        <v>334</v>
      </c>
    </row>
    <row r="21045" spans="7:10" x14ac:dyDescent="0.15">
      <c r="G21045" s="2">
        <v>21044</v>
      </c>
      <c r="H21045" s="2" t="str" cm="1">
        <f t="array" ref="H21045">INDEX($B$2:$B$185,1+INT((ROW()-ROW($2:$2))/ROWS($E$2:$E$148)))</f>
        <v>FG Attempts - 40-49 Yards</v>
      </c>
      <c r="I21045" s="2" t="str" cm="1">
        <f t="array" ref="I21045">INDEX($E$2:$E$148,1+MOD(ROW()-ROW($2:$2),ROWS($E$2:$E$148)))</f>
        <v>vs NFC North</v>
      </c>
      <c r="J21045" s="2" t="s">
        <v>335</v>
      </c>
    </row>
    <row r="21046" spans="7:10" ht="14" x14ac:dyDescent="0.15">
      <c r="G21046" s="2">
        <v>21045</v>
      </c>
      <c r="H21046" s="2" t="str" cm="1">
        <f t="array" ref="H21046">INDEX($B$2:$B$185,1+INT((ROW()-ROW($2:$2))/ROWS($E$2:$E$148)))</f>
        <v>FG Attempts - 40-49 Yards</v>
      </c>
      <c r="I21046" s="2" t="str" cm="1">
        <f t="array" ref="I21046">INDEX($E$2:$E$148,1+MOD(ROW()-ROW($2:$2),ROWS($E$2:$E$148)))</f>
        <v>vs NFC South</v>
      </c>
      <c r="J21046" s="3" t="s">
        <v>336</v>
      </c>
    </row>
    <row r="21047" spans="7:10" x14ac:dyDescent="0.15">
      <c r="G21047" s="2">
        <v>21046</v>
      </c>
      <c r="H21047" s="2" t="str" cm="1">
        <f t="array" ref="H21047">INDEX($B$2:$B$185,1+INT((ROW()-ROW($2:$2))/ROWS($E$2:$E$148)))</f>
        <v>FG Attempts - 40-49 Yards</v>
      </c>
      <c r="I21047" s="2" t="str" cm="1">
        <f t="array" ref="I21047">INDEX($E$2:$E$148,1+MOD(ROW()-ROW($2:$2),ROWS($E$2:$E$148)))</f>
        <v>vs NFC West</v>
      </c>
      <c r="J21047" s="2" t="s">
        <v>332</v>
      </c>
    </row>
    <row r="21048" spans="7:10" x14ac:dyDescent="0.15">
      <c r="G21048" s="2">
        <v>21047</v>
      </c>
      <c r="H21048" s="2" t="str" cm="1">
        <f t="array" ref="H21048">INDEX($B$2:$B$185,1+INT((ROW()-ROW($2:$2))/ROWS($E$2:$E$148)))</f>
        <v>FG Attempts - 40-49 Yards</v>
      </c>
      <c r="I21048" s="2" t="str" cm="1">
        <f t="array" ref="I21048">INDEX($E$2:$E$148,1+MOD(ROW()-ROW($2:$2),ROWS($E$2:$E$148)))</f>
        <v>No Down</v>
      </c>
      <c r="J21048" s="2" t="s">
        <v>333</v>
      </c>
    </row>
    <row r="21049" spans="7:10" x14ac:dyDescent="0.15">
      <c r="G21049" s="2">
        <v>21048</v>
      </c>
      <c r="H21049" s="2" t="str" cm="1">
        <f t="array" ref="H21049">INDEX($B$2:$B$185,1+INT((ROW()-ROW($2:$2))/ROWS($E$2:$E$148)))</f>
        <v>FG Attempts - 40-49 Yards</v>
      </c>
      <c r="I21049" s="2" t="str" cm="1">
        <f t="array" ref="I21049">INDEX($E$2:$E$148,1+MOD(ROW()-ROW($2:$2),ROWS($E$2:$E$148)))</f>
        <v>on 1st Downs</v>
      </c>
      <c r="J21049" s="2" t="s">
        <v>334</v>
      </c>
    </row>
    <row r="21050" spans="7:10" x14ac:dyDescent="0.15">
      <c r="G21050" s="2">
        <v>21049</v>
      </c>
      <c r="H21050" s="2" t="str" cm="1">
        <f t="array" ref="H21050">INDEX($B$2:$B$185,1+INT((ROW()-ROW($2:$2))/ROWS($E$2:$E$148)))</f>
        <v>FG Attempts - 40-49 Yards</v>
      </c>
      <c r="I21050" s="2" t="str" cm="1">
        <f t="array" ref="I21050">INDEX($E$2:$E$148,1+MOD(ROW()-ROW($2:$2),ROWS($E$2:$E$148)))</f>
        <v>on 2nd Downs</v>
      </c>
      <c r="J21050" s="2" t="s">
        <v>335</v>
      </c>
    </row>
    <row r="21051" spans="7:10" ht="14" x14ac:dyDescent="0.15">
      <c r="G21051" s="2">
        <v>21050</v>
      </c>
      <c r="H21051" s="2" t="str" cm="1">
        <f t="array" ref="H21051">INDEX($B$2:$B$185,1+INT((ROW()-ROW($2:$2))/ROWS($E$2:$E$148)))</f>
        <v>FG Attempts - 40-49 Yards</v>
      </c>
      <c r="I21051" s="2" t="str" cm="1">
        <f t="array" ref="I21051">INDEX($E$2:$E$148,1+MOD(ROW()-ROW($2:$2),ROWS($E$2:$E$148)))</f>
        <v>on 3rd Downs</v>
      </c>
      <c r="J21051" s="3" t="s">
        <v>336</v>
      </c>
    </row>
    <row r="21052" spans="7:10" x14ac:dyDescent="0.15">
      <c r="G21052" s="2">
        <v>21051</v>
      </c>
      <c r="H21052" s="2" t="str" cm="1">
        <f t="array" ref="H21052">INDEX($B$2:$B$185,1+INT((ROW()-ROW($2:$2))/ROWS($E$2:$E$148)))</f>
        <v>FG Attempts - 40-49 Yards</v>
      </c>
      <c r="I21052" s="2" t="str" cm="1">
        <f t="array" ref="I21052">INDEX($E$2:$E$148,1+MOD(ROW()-ROW($2:$2),ROWS($E$2:$E$148)))</f>
        <v>on 4th Downs</v>
      </c>
      <c r="J21052" s="2" t="s">
        <v>332</v>
      </c>
    </row>
    <row r="21053" spans="7:10" x14ac:dyDescent="0.15">
      <c r="G21053" s="2">
        <v>21052</v>
      </c>
      <c r="H21053" s="2" t="str" cm="1">
        <f t="array" ref="H21053">INDEX($B$2:$B$185,1+INT((ROW()-ROW($2:$2))/ROWS($E$2:$E$148)))</f>
        <v>FG Attempts - 40-49 Yards</v>
      </c>
      <c r="I21053" s="2" t="str" cm="1">
        <f t="array" ref="I21053">INDEX($E$2:$E$148,1+MOD(ROW()-ROW($2:$2),ROWS($E$2:$E$148)))</f>
        <v>1st &amp; 10</v>
      </c>
      <c r="J21053" s="2" t="s">
        <v>333</v>
      </c>
    </row>
    <row r="21054" spans="7:10" x14ac:dyDescent="0.15">
      <c r="G21054" s="2">
        <v>21053</v>
      </c>
      <c r="H21054" s="2" t="str" cm="1">
        <f t="array" ref="H21054">INDEX($B$2:$B$185,1+INT((ROW()-ROW($2:$2))/ROWS($E$2:$E$148)))</f>
        <v>FG Attempts - 40-49 Yards</v>
      </c>
      <c r="I21054" s="2" t="str" cm="1">
        <f t="array" ref="I21054">INDEX($E$2:$E$148,1+MOD(ROW()-ROW($2:$2),ROWS($E$2:$E$148)))</f>
        <v>1st &amp; &gt; 10</v>
      </c>
      <c r="J21054" s="2" t="s">
        <v>334</v>
      </c>
    </row>
    <row r="21055" spans="7:10" x14ac:dyDescent="0.15">
      <c r="G21055" s="2">
        <v>21054</v>
      </c>
      <c r="H21055" s="2" t="str" cm="1">
        <f t="array" ref="H21055">INDEX($B$2:$B$185,1+INT((ROW()-ROW($2:$2))/ROWS($E$2:$E$148)))</f>
        <v>FG Attempts - 40-49 Yards</v>
      </c>
      <c r="I21055" s="2" t="str" cm="1">
        <f t="array" ref="I21055">INDEX($E$2:$E$148,1+MOD(ROW()-ROW($2:$2),ROWS($E$2:$E$148)))</f>
        <v>1st &amp; &lt; 10</v>
      </c>
      <c r="J21055" s="2" t="s">
        <v>335</v>
      </c>
    </row>
    <row r="21056" spans="7:10" ht="14" x14ac:dyDescent="0.15">
      <c r="G21056" s="2">
        <v>21055</v>
      </c>
      <c r="H21056" s="2" t="str" cm="1">
        <f t="array" ref="H21056">INDEX($B$2:$B$185,1+INT((ROW()-ROW($2:$2))/ROWS($E$2:$E$148)))</f>
        <v>FG Attempts - 40-49 Yards</v>
      </c>
      <c r="I21056" s="2" t="str" cm="1">
        <f t="array" ref="I21056">INDEX($E$2:$E$148,1+MOD(ROW()-ROW($2:$2),ROWS($E$2:$E$148)))</f>
        <v>2nd &amp; Medium (4-6yd)</v>
      </c>
      <c r="J21056" s="3" t="s">
        <v>336</v>
      </c>
    </row>
    <row r="21057" spans="7:10" x14ac:dyDescent="0.15">
      <c r="G21057" s="2">
        <v>21056</v>
      </c>
      <c r="H21057" s="2" t="str" cm="1">
        <f t="array" ref="H21057">INDEX($B$2:$B$185,1+INT((ROW()-ROW($2:$2))/ROWS($E$2:$E$148)))</f>
        <v>FG Attempts - 40-49 Yards</v>
      </c>
      <c r="I21057" s="2" t="str" cm="1">
        <f t="array" ref="I21057">INDEX($E$2:$E$148,1+MOD(ROW()-ROW($2:$2),ROWS($E$2:$E$148)))</f>
        <v>2nd &amp; 7-9</v>
      </c>
      <c r="J21057" s="2" t="s">
        <v>332</v>
      </c>
    </row>
    <row r="21058" spans="7:10" x14ac:dyDescent="0.15">
      <c r="G21058" s="2">
        <v>21057</v>
      </c>
      <c r="H21058" s="2" t="str" cm="1">
        <f t="array" ref="H21058">INDEX($B$2:$B$185,1+INT((ROW()-ROW($2:$2))/ROWS($E$2:$E$148)))</f>
        <v>FG Attempts - 40-49 Yards</v>
      </c>
      <c r="I21058" s="2" t="str" cm="1">
        <f t="array" ref="I21058">INDEX($E$2:$E$148,1+MOD(ROW()-ROW($2:$2),ROWS($E$2:$E$148)))</f>
        <v>2nd &amp; 10+</v>
      </c>
      <c r="J21058" s="2" t="s">
        <v>333</v>
      </c>
    </row>
    <row r="21059" spans="7:10" x14ac:dyDescent="0.15">
      <c r="G21059" s="2">
        <v>21058</v>
      </c>
      <c r="H21059" s="2" t="str" cm="1">
        <f t="array" ref="H21059">INDEX($B$2:$B$185,1+INT((ROW()-ROW($2:$2))/ROWS($E$2:$E$148)))</f>
        <v>FG Attempts - 40-49 Yards</v>
      </c>
      <c r="I21059" s="2" t="str" cm="1">
        <f t="array" ref="I21059">INDEX($E$2:$E$148,1+MOD(ROW()-ROW($2:$2),ROWS($E$2:$E$148)))</f>
        <v>3rd &amp; Medium (4-6yd)</v>
      </c>
      <c r="J21059" s="2" t="s">
        <v>334</v>
      </c>
    </row>
    <row r="21060" spans="7:10" x14ac:dyDescent="0.15">
      <c r="G21060" s="2">
        <v>21059</v>
      </c>
      <c r="H21060" s="2" t="str" cm="1">
        <f t="array" ref="H21060">INDEX($B$2:$B$185,1+INT((ROW()-ROW($2:$2))/ROWS($E$2:$E$148)))</f>
        <v>FG Attempts - 40-49 Yards</v>
      </c>
      <c r="I21060" s="2" t="str" cm="1">
        <f t="array" ref="I21060">INDEX($E$2:$E$148,1+MOD(ROW()-ROW($2:$2),ROWS($E$2:$E$148)))</f>
        <v>3rd/4th &amp; Short</v>
      </c>
      <c r="J21060" s="2" t="s">
        <v>335</v>
      </c>
    </row>
    <row r="21061" spans="7:10" ht="14" x14ac:dyDescent="0.15">
      <c r="G21061" s="2">
        <v>21060</v>
      </c>
      <c r="H21061" s="2" t="str" cm="1">
        <f t="array" ref="H21061">INDEX($B$2:$B$185,1+INT((ROW()-ROW($2:$2))/ROWS($E$2:$E$148)))</f>
        <v>FG Attempts - 40-49 Yards</v>
      </c>
      <c r="I21061" s="2" t="str" cm="1">
        <f t="array" ref="I21061">INDEX($E$2:$E$148,1+MOD(ROW()-ROW($2:$2),ROWS($E$2:$E$148)))</f>
        <v>3rd &amp; 7-9</v>
      </c>
      <c r="J21061" s="3" t="s">
        <v>336</v>
      </c>
    </row>
    <row r="21062" spans="7:10" x14ac:dyDescent="0.15">
      <c r="G21062" s="2">
        <v>21061</v>
      </c>
      <c r="H21062" s="2" t="str" cm="1">
        <f t="array" ref="H21062">INDEX($B$2:$B$185,1+INT((ROW()-ROW($2:$2))/ROWS($E$2:$E$148)))</f>
        <v>FG Attempts - 40-49 Yards</v>
      </c>
      <c r="I21062" s="2" t="str" cm="1">
        <f t="array" ref="I21062">INDEX($E$2:$E$148,1+MOD(ROW()-ROW($2:$2),ROWS($E$2:$E$148)))</f>
        <v>3rd &amp; 10+</v>
      </c>
      <c r="J21062" s="2" t="s">
        <v>332</v>
      </c>
    </row>
    <row r="21063" spans="7:10" x14ac:dyDescent="0.15">
      <c r="G21063" s="2">
        <v>21062</v>
      </c>
      <c r="H21063" s="2" t="str" cm="1">
        <f t="array" ref="H21063">INDEX($B$2:$B$185,1+INT((ROW()-ROW($2:$2))/ROWS($E$2:$E$148)))</f>
        <v>FG Attempts - 40-49 Yards</v>
      </c>
      <c r="I21063" s="2" t="str" cm="1">
        <f t="array" ref="I21063">INDEX($E$2:$E$148,1+MOD(ROW()-ROW($2:$2),ROWS($E$2:$E$148)))</f>
        <v>4th &amp; 4-6</v>
      </c>
      <c r="J21063" s="2" t="s">
        <v>333</v>
      </c>
    </row>
    <row r="21064" spans="7:10" x14ac:dyDescent="0.15">
      <c r="G21064" s="2">
        <v>21063</v>
      </c>
      <c r="H21064" s="2" t="str" cm="1">
        <f t="array" ref="H21064">INDEX($B$2:$B$185,1+INT((ROW()-ROW($2:$2))/ROWS($E$2:$E$148)))</f>
        <v>FG Attempts - 40-49 Yards</v>
      </c>
      <c r="I21064" s="2" t="str" cm="1">
        <f t="array" ref="I21064">INDEX($E$2:$E$148,1+MOD(ROW()-ROW($2:$2),ROWS($E$2:$E$148)))</f>
        <v>4th &amp; 7-9</v>
      </c>
      <c r="J21064" s="2" t="s">
        <v>334</v>
      </c>
    </row>
    <row r="21065" spans="7:10" x14ac:dyDescent="0.15">
      <c r="G21065" s="2">
        <v>21064</v>
      </c>
      <c r="H21065" s="2" t="str" cm="1">
        <f t="array" ref="H21065">INDEX($B$2:$B$185,1+INT((ROW()-ROW($2:$2))/ROWS($E$2:$E$148)))</f>
        <v>FG Attempts - 40-49 Yards</v>
      </c>
      <c r="I21065" s="2" t="str" cm="1">
        <f t="array" ref="I21065">INDEX($E$2:$E$148,1+MOD(ROW()-ROW($2:$2),ROWS($E$2:$E$148)))</f>
        <v>4th &amp; 10+</v>
      </c>
      <c r="J21065" s="2" t="s">
        <v>335</v>
      </c>
    </row>
    <row r="21066" spans="7:10" ht="14" x14ac:dyDescent="0.15">
      <c r="G21066" s="2">
        <v>21065</v>
      </c>
      <c r="H21066" s="2" t="str" cm="1">
        <f t="array" ref="H21066">INDEX($B$2:$B$185,1+INT((ROW()-ROW($2:$2))/ROWS($E$2:$E$148)))</f>
        <v>FG Attempts - 40-49 Yards</v>
      </c>
      <c r="I21066" s="2" t="str" cm="1">
        <f t="array" ref="I21066">INDEX($E$2:$E$148,1+MOD(ROW()-ROW($2:$2),ROWS($E$2:$E$148)))</f>
        <v>Plays/Drive, 1-3</v>
      </c>
      <c r="J21066" s="3" t="s">
        <v>336</v>
      </c>
    </row>
    <row r="21067" spans="7:10" x14ac:dyDescent="0.15">
      <c r="G21067" s="2">
        <v>21066</v>
      </c>
      <c r="H21067" s="2" t="str" cm="1">
        <f t="array" ref="H21067">INDEX($B$2:$B$185,1+INT((ROW()-ROW($2:$2))/ROWS($E$2:$E$148)))</f>
        <v>FG Attempts - 40-49 Yards</v>
      </c>
      <c r="I21067" s="2" t="str" cm="1">
        <f t="array" ref="I21067">INDEX($E$2:$E$148,1+MOD(ROW()-ROW($2:$2),ROWS($E$2:$E$148)))</f>
        <v>Plays/Drive, 4-6</v>
      </c>
      <c r="J21067" s="2" t="s">
        <v>332</v>
      </c>
    </row>
    <row r="21068" spans="7:10" x14ac:dyDescent="0.15">
      <c r="G21068" s="2">
        <v>21067</v>
      </c>
      <c r="H21068" s="2" t="str" cm="1">
        <f t="array" ref="H21068">INDEX($B$2:$B$185,1+INT((ROW()-ROW($2:$2))/ROWS($E$2:$E$148)))</f>
        <v>FG Attempts - 40-49 Yards</v>
      </c>
      <c r="I21068" s="2" t="str" cm="1">
        <f t="array" ref="I21068">INDEX($E$2:$E$148,1+MOD(ROW()-ROW($2:$2),ROWS($E$2:$E$148)))</f>
        <v>Plays/Drive, 7-10</v>
      </c>
      <c r="J21068" s="2" t="s">
        <v>333</v>
      </c>
    </row>
    <row r="21069" spans="7:10" x14ac:dyDescent="0.15">
      <c r="G21069" s="2">
        <v>21068</v>
      </c>
      <c r="H21069" s="2" t="str" cm="1">
        <f t="array" ref="H21069">INDEX($B$2:$B$185,1+INT((ROW()-ROW($2:$2))/ROWS($E$2:$E$148)))</f>
        <v>FG Attempts - 40-49 Yards</v>
      </c>
      <c r="I21069" s="2" t="str" cm="1">
        <f t="array" ref="I21069">INDEX($E$2:$E$148,1+MOD(ROW()-ROW($2:$2),ROWS($E$2:$E$148)))</f>
        <v>Plays/Drive, 11+</v>
      </c>
      <c r="J21069" s="2" t="s">
        <v>334</v>
      </c>
    </row>
    <row r="21070" spans="7:10" x14ac:dyDescent="0.15">
      <c r="G21070" s="2">
        <v>21069</v>
      </c>
      <c r="H21070" s="2" t="str" cm="1">
        <f t="array" ref="H21070">INDEX($B$2:$B$185,1+INT((ROW()-ROW($2:$2))/ROWS($E$2:$E$148)))</f>
        <v>FG Attempts - 40-49 Yards</v>
      </c>
      <c r="I21070" s="2" t="str" cm="1">
        <f t="array" ref="I21070">INDEX($E$2:$E$148,1+MOD(ROW()-ROW($2:$2),ROWS($E$2:$E$148)))</f>
        <v>Loaded Box, &gt; 8</v>
      </c>
      <c r="J21070" s="2" t="s">
        <v>335</v>
      </c>
    </row>
    <row r="21071" spans="7:10" ht="14" x14ac:dyDescent="0.15">
      <c r="G21071" s="2">
        <v>21070</v>
      </c>
      <c r="H21071" s="2" t="str" cm="1">
        <f t="array" ref="H21071">INDEX($B$2:$B$185,1+INT((ROW()-ROW($2:$2))/ROWS($E$2:$E$148)))</f>
        <v>FG Attempts - 40-49 Yards</v>
      </c>
      <c r="I21071" s="2" t="str" cm="1">
        <f t="array" ref="I21071">INDEX($E$2:$E$148,1+MOD(ROW()-ROW($2:$2),ROWS($E$2:$E$148)))</f>
        <v>Loaded Box, &lt; 8</v>
      </c>
      <c r="J21071" s="3" t="s">
        <v>336</v>
      </c>
    </row>
    <row r="21072" spans="7:10" x14ac:dyDescent="0.15">
      <c r="G21072" s="2">
        <v>21071</v>
      </c>
      <c r="H21072" s="2" t="str" cm="1">
        <f t="array" ref="H21072">INDEX($B$2:$B$185,1+INT((ROW()-ROW($2:$2))/ROWS($E$2:$E$148)))</f>
        <v>FG Attempts - 40-49 Yards</v>
      </c>
      <c r="I21072" s="2" t="str" cm="1">
        <f t="array" ref="I21072">INDEX($E$2:$E$148,1+MOD(ROW()-ROW($2:$2),ROWS($E$2:$E$148)))</f>
        <v>LOS: Opponents 1-10</v>
      </c>
      <c r="J21072" s="2" t="s">
        <v>332</v>
      </c>
    </row>
    <row r="21073" spans="7:10" x14ac:dyDescent="0.15">
      <c r="G21073" s="2">
        <v>21072</v>
      </c>
      <c r="H21073" s="2" t="str" cm="1">
        <f t="array" ref="H21073">INDEX($B$2:$B$185,1+INT((ROW()-ROW($2:$2))/ROWS($E$2:$E$148)))</f>
        <v>FG Attempts - 40-49 Yards</v>
      </c>
      <c r="I21073" s="2" t="str" cm="1">
        <f t="array" ref="I21073">INDEX($E$2:$E$148,1+MOD(ROW()-ROW($2:$2),ROWS($E$2:$E$148)))</f>
        <v>LOS: Opponents 11-20</v>
      </c>
      <c r="J21073" s="2" t="s">
        <v>333</v>
      </c>
    </row>
    <row r="21074" spans="7:10" x14ac:dyDescent="0.15">
      <c r="G21074" s="2">
        <v>21073</v>
      </c>
      <c r="H21074" s="2" t="str" cm="1">
        <f t="array" ref="H21074">INDEX($B$2:$B$185,1+INT((ROW()-ROW($2:$2))/ROWS($E$2:$E$148)))</f>
        <v>FG Attempts - 40-49 Yards</v>
      </c>
      <c r="I21074" s="2" t="str" cm="1">
        <f t="array" ref="I21074">INDEX($E$2:$E$148,1+MOD(ROW()-ROW($2:$2),ROWS($E$2:$E$148)))</f>
        <v>LOS: Opponents 41-50</v>
      </c>
      <c r="J21074" s="2" t="s">
        <v>334</v>
      </c>
    </row>
    <row r="21075" spans="7:10" x14ac:dyDescent="0.15">
      <c r="G21075" s="2">
        <v>21074</v>
      </c>
      <c r="H21075" s="2" t="str" cm="1">
        <f t="array" ref="H21075">INDEX($B$2:$B$185,1+INT((ROW()-ROW($2:$2))/ROWS($E$2:$E$148)))</f>
        <v>FG Attempts - 40-49 Yards</v>
      </c>
      <c r="I21075" s="2" t="str" cm="1">
        <f t="array" ref="I21075">INDEX($E$2:$E$148,1+MOD(ROW()-ROW($2:$2),ROWS($E$2:$E$148)))</f>
        <v>LOS: Own 1-10</v>
      </c>
      <c r="J21075" s="2" t="s">
        <v>335</v>
      </c>
    </row>
    <row r="21076" spans="7:10" ht="14" x14ac:dyDescent="0.15">
      <c r="G21076" s="2">
        <v>21075</v>
      </c>
      <c r="H21076" s="2" t="str" cm="1">
        <f t="array" ref="H21076">INDEX($B$2:$B$185,1+INT((ROW()-ROW($2:$2))/ROWS($E$2:$E$148)))</f>
        <v>FG Attempts - 40-49 Yards</v>
      </c>
      <c r="I21076" s="2" t="str" cm="1">
        <f t="array" ref="I21076">INDEX($E$2:$E$148,1+MOD(ROW()-ROW($2:$2),ROWS($E$2:$E$148)))</f>
        <v>LOS: Own 11-20</v>
      </c>
      <c r="J21076" s="3" t="s">
        <v>336</v>
      </c>
    </row>
    <row r="21077" spans="7:10" x14ac:dyDescent="0.15">
      <c r="G21077" s="2">
        <v>21076</v>
      </c>
      <c r="H21077" s="2" t="str" cm="1">
        <f t="array" ref="H21077">INDEX($B$2:$B$185,1+INT((ROW()-ROW($2:$2))/ROWS($E$2:$E$148)))</f>
        <v>FG Attempts - 40-49 Yards</v>
      </c>
      <c r="I21077" s="2" t="str" cm="1">
        <f t="array" ref="I21077">INDEX($E$2:$E$148,1+MOD(ROW()-ROW($2:$2),ROWS($E$2:$E$148)))</f>
        <v>LOS: Own 21-50</v>
      </c>
      <c r="J21077" s="2" t="s">
        <v>332</v>
      </c>
    </row>
    <row r="21078" spans="7:10" x14ac:dyDescent="0.15">
      <c r="G21078" s="2">
        <v>21077</v>
      </c>
      <c r="H21078" s="2" t="str" cm="1">
        <f t="array" ref="H21078">INDEX($B$2:$B$185,1+INT((ROW()-ROW($2:$2))/ROWS($E$2:$E$148)))</f>
        <v>FG Attempts - 40-49 Yards</v>
      </c>
      <c r="I21078" s="2" t="str" cm="1">
        <f t="array" ref="I21078">INDEX($E$2:$E$148,1+MOD(ROW()-ROW($2:$2),ROWS($E$2:$E$148)))</f>
        <v>Final Score +/- 7</v>
      </c>
      <c r="J21078" s="2" t="s">
        <v>333</v>
      </c>
    </row>
    <row r="21079" spans="7:10" x14ac:dyDescent="0.15">
      <c r="G21079" s="2">
        <v>21078</v>
      </c>
      <c r="H21079" s="2" t="str" cm="1">
        <f t="array" ref="H21079">INDEX($B$2:$B$185,1+INT((ROW()-ROW($2:$2))/ROWS($E$2:$E$148)))</f>
        <v>FG Attempts - 40-49 Yards</v>
      </c>
      <c r="I21079" s="2" t="str" cm="1">
        <f t="array" ref="I21079">INDEX($E$2:$E$148,1+MOD(ROW()-ROW($2:$2),ROWS($E$2:$E$148)))</f>
        <v>Final Score 8-14 pts</v>
      </c>
      <c r="J21079" s="2" t="s">
        <v>334</v>
      </c>
    </row>
    <row r="21080" spans="7:10" x14ac:dyDescent="0.15">
      <c r="G21080" s="2">
        <v>21079</v>
      </c>
      <c r="H21080" s="2" t="str" cm="1">
        <f t="array" ref="H21080">INDEX($B$2:$B$185,1+INT((ROW()-ROW($2:$2))/ROWS($E$2:$E$148)))</f>
        <v>FG Attempts - 40-49 Yards</v>
      </c>
      <c r="I21080" s="2" t="str" cm="1">
        <f t="array" ref="I21080">INDEX($E$2:$E$148,1+MOD(ROW()-ROW($2:$2),ROWS($E$2:$E$148)))</f>
        <v>Final Score 15+ pt</v>
      </c>
      <c r="J21080" s="2" t="s">
        <v>335</v>
      </c>
    </row>
    <row r="21081" spans="7:10" ht="14" x14ac:dyDescent="0.15">
      <c r="G21081" s="2">
        <v>21080</v>
      </c>
      <c r="H21081" s="2" t="str" cm="1">
        <f t="array" ref="H21081">INDEX($B$2:$B$185,1+INT((ROW()-ROW($2:$2))/ROWS($E$2:$E$148)))</f>
        <v>FG Attempts - 40-49 Yards</v>
      </c>
      <c r="I21081" s="2" t="str" cm="1">
        <f t="array" ref="I21081">INDEX($E$2:$E$148,1+MOD(ROW()-ROW($2:$2),ROWS($E$2:$E$148)))</f>
        <v>Games 1 to 4</v>
      </c>
      <c r="J21081" s="3" t="s">
        <v>336</v>
      </c>
    </row>
    <row r="21082" spans="7:10" x14ac:dyDescent="0.15">
      <c r="G21082" s="2">
        <v>21081</v>
      </c>
      <c r="H21082" s="2" t="str" cm="1">
        <f t="array" ref="H21082">INDEX($B$2:$B$185,1+INT((ROW()-ROW($2:$2))/ROWS($E$2:$E$148)))</f>
        <v>FG Attempts - 40-49 Yards</v>
      </c>
      <c r="I21082" s="2" t="str" cm="1">
        <f t="array" ref="I21082">INDEX($E$2:$E$148,1+MOD(ROW()-ROW($2:$2),ROWS($E$2:$E$148)))</f>
        <v>Games 13 to 16</v>
      </c>
      <c r="J21082" s="2" t="s">
        <v>332</v>
      </c>
    </row>
    <row r="21083" spans="7:10" x14ac:dyDescent="0.15">
      <c r="G21083" s="2">
        <v>21082</v>
      </c>
      <c r="H21083" s="2" t="str" cm="1">
        <f t="array" ref="H21083">INDEX($B$2:$B$185,1+INT((ROW()-ROW($2:$2))/ROWS($E$2:$E$148)))</f>
        <v>FG Attempts - 40-49 Yards</v>
      </c>
      <c r="I21083" s="2" t="str" cm="1">
        <f t="array" ref="I21083">INDEX($E$2:$E$148,1+MOD(ROW()-ROW($2:$2),ROWS($E$2:$E$148)))</f>
        <v>Games 5 to 8</v>
      </c>
      <c r="J21083" s="2" t="s">
        <v>333</v>
      </c>
    </row>
    <row r="21084" spans="7:10" x14ac:dyDescent="0.15">
      <c r="G21084" s="2">
        <v>21083</v>
      </c>
      <c r="H21084" s="2" t="str" cm="1">
        <f t="array" ref="H21084">INDEX($B$2:$B$185,1+INT((ROW()-ROW($2:$2))/ROWS($E$2:$E$148)))</f>
        <v>FG Attempts - 40-49 Yards</v>
      </c>
      <c r="I21084" s="2" t="str" cm="1">
        <f t="array" ref="I21084">INDEX($E$2:$E$148,1+MOD(ROW()-ROW($2:$2),ROWS($E$2:$E$148)))</f>
        <v>Games 9 to 12</v>
      </c>
      <c r="J21084" s="2" t="s">
        <v>334</v>
      </c>
    </row>
    <row r="21085" spans="7:10" x14ac:dyDescent="0.15">
      <c r="G21085" s="2">
        <v>21084</v>
      </c>
      <c r="H21085" s="2" t="str" cm="1">
        <f t="array" ref="H21085">INDEX($B$2:$B$185,1+INT((ROW()-ROW($2:$2))/ROWS($E$2:$E$148)))</f>
        <v>FG Attempts - 40-49 Yards</v>
      </c>
      <c r="I21085" s="2" t="str" cm="1">
        <f t="array" ref="I21085">INDEX($E$2:$E$148,1+MOD(ROW()-ROW($2:$2),ROWS($E$2:$E$148)))</f>
        <v>when Leading, &lt; 2 min</v>
      </c>
      <c r="J21085" s="2" t="s">
        <v>335</v>
      </c>
    </row>
    <row r="21086" spans="7:10" ht="14" x14ac:dyDescent="0.15">
      <c r="G21086" s="2">
        <v>21085</v>
      </c>
      <c r="H21086" s="2" t="str" cm="1">
        <f t="array" ref="H21086">INDEX($B$2:$B$185,1+INT((ROW()-ROW($2:$2))/ROWS($E$2:$E$148)))</f>
        <v>FG Attempts - 40-49 Yards</v>
      </c>
      <c r="I21086" s="2" t="str" cm="1">
        <f t="array" ref="I21086">INDEX($E$2:$E$148,1+MOD(ROW()-ROW($2:$2),ROWS($E$2:$E$148)))</f>
        <v>when Leading, &lt; 4 min</v>
      </c>
      <c r="J21086" s="3" t="s">
        <v>336</v>
      </c>
    </row>
    <row r="21087" spans="7:10" x14ac:dyDescent="0.15">
      <c r="G21087" s="2">
        <v>21086</v>
      </c>
      <c r="H21087" s="2" t="str" cm="1">
        <f t="array" ref="H21087">INDEX($B$2:$B$185,1+INT((ROW()-ROW($2:$2))/ROWS($E$2:$E$148)))</f>
        <v>FG Attempts - 40-49 Yards</v>
      </c>
      <c r="I21087" s="2" t="str" cm="1">
        <f t="array" ref="I21087">INDEX($E$2:$E$148,1+MOD(ROW()-ROW($2:$2),ROWS($E$2:$E$148)))</f>
        <v>when Tied, &lt; 2 min</v>
      </c>
      <c r="J21087" s="2" t="s">
        <v>332</v>
      </c>
    </row>
    <row r="21088" spans="7:10" x14ac:dyDescent="0.15">
      <c r="G21088" s="2">
        <v>21087</v>
      </c>
      <c r="H21088" s="2" t="str" cm="1">
        <f t="array" ref="H21088">INDEX($B$2:$B$185,1+INT((ROW()-ROW($2:$2))/ROWS($E$2:$E$148)))</f>
        <v>FG Attempts - 40-49 Yards</v>
      </c>
      <c r="I21088" s="2" t="str" cm="1">
        <f t="array" ref="I21088">INDEX($E$2:$E$148,1+MOD(ROW()-ROW($2:$2),ROWS($E$2:$E$148)))</f>
        <v>when Tied, &lt; 4 min</v>
      </c>
      <c r="J21088" s="2" t="s">
        <v>333</v>
      </c>
    </row>
    <row r="21089" spans="7:10" x14ac:dyDescent="0.15">
      <c r="G21089" s="2">
        <v>21088</v>
      </c>
      <c r="H21089" s="2" t="str" cm="1">
        <f t="array" ref="H21089">INDEX($B$2:$B$185,1+INT((ROW()-ROW($2:$2))/ROWS($E$2:$E$148)))</f>
        <v>FG Attempts - 40-49 Yards</v>
      </c>
      <c r="I21089" s="2" t="str" cm="1">
        <f t="array" ref="I21089">INDEX($E$2:$E$148,1+MOD(ROW()-ROW($2:$2),ROWS($E$2:$E$148)))</f>
        <v>when Trailing, &lt; 2 min</v>
      </c>
      <c r="J21089" s="2" t="s">
        <v>334</v>
      </c>
    </row>
    <row r="21090" spans="7:10" x14ac:dyDescent="0.15">
      <c r="G21090" s="2">
        <v>21089</v>
      </c>
      <c r="H21090" s="2" t="str" cm="1">
        <f t="array" ref="H21090">INDEX($B$2:$B$185,1+INT((ROW()-ROW($2:$2))/ROWS($E$2:$E$148)))</f>
        <v>FG Attempts - 40-49 Yards</v>
      </c>
      <c r="I21090" s="2" t="str" cm="1">
        <f t="array" ref="I21090">INDEX($E$2:$E$148,1+MOD(ROW()-ROW($2:$2),ROWS($E$2:$E$148)))</f>
        <v>when Trailing, &lt; 4 min</v>
      </c>
      <c r="J21090" s="2" t="s">
        <v>335</v>
      </c>
    </row>
    <row r="21091" spans="7:10" ht="14" x14ac:dyDescent="0.15">
      <c r="G21091" s="2">
        <v>21090</v>
      </c>
      <c r="H21091" s="2" t="str" cm="1">
        <f t="array" ref="H21091">INDEX($B$2:$B$185,1+INT((ROW()-ROW($2:$2))/ROWS($E$2:$E$148)))</f>
        <v>FG Attempts - 40-49 Yards</v>
      </c>
      <c r="I21091" s="2" t="str" cm="1">
        <f t="array" ref="I21091">INDEX($E$2:$E$148,1+MOD(ROW()-ROW($2:$2),ROWS($E$2:$E$148)))</f>
        <v>in 1st Half</v>
      </c>
      <c r="J21091" s="3" t="s">
        <v>336</v>
      </c>
    </row>
    <row r="21092" spans="7:10" x14ac:dyDescent="0.15">
      <c r="G21092" s="2">
        <v>21091</v>
      </c>
      <c r="H21092" s="2" t="str" cm="1">
        <f t="array" ref="H21092">INDEX($B$2:$B$185,1+INT((ROW()-ROW($2:$2))/ROWS($E$2:$E$148)))</f>
        <v>FG Attempts - 40-49 Yards</v>
      </c>
      <c r="I21092" s="2" t="str" cm="1">
        <f t="array" ref="I21092">INDEX($E$2:$E$148,1+MOD(ROW()-ROW($2:$2),ROWS($E$2:$E$148)))</f>
        <v>in 2nd Half</v>
      </c>
      <c r="J21092" s="2" t="s">
        <v>332</v>
      </c>
    </row>
    <row r="21093" spans="7:10" x14ac:dyDescent="0.15">
      <c r="G21093" s="2">
        <v>21092</v>
      </c>
      <c r="H21093" s="2" t="str" cm="1">
        <f t="array" ref="H21093">INDEX($B$2:$B$185,1+INT((ROW()-ROW($2:$2))/ROWS($E$2:$E$148)))</f>
        <v>FG Attempts - 40-49 Yards</v>
      </c>
      <c r="I21093" s="2" t="str" cm="1">
        <f t="array" ref="I21093">INDEX($E$2:$E$148,1+MOD(ROW()-ROW($2:$2),ROWS($E$2:$E$148)))</f>
        <v>No Huddle</v>
      </c>
      <c r="J21093" s="2" t="s">
        <v>333</v>
      </c>
    </row>
    <row r="21094" spans="7:10" x14ac:dyDescent="0.15">
      <c r="G21094" s="2">
        <v>21093</v>
      </c>
      <c r="H21094" s="2" t="str" cm="1">
        <f t="array" ref="H21094">INDEX($B$2:$B$185,1+INT((ROW()-ROW($2:$2))/ROWS($E$2:$E$148)))</f>
        <v>FG Attempts - 40-49 Yards</v>
      </c>
      <c r="I21094" s="2" t="str" cm="1">
        <f t="array" ref="I21094">INDEX($E$2:$E$148,1+MOD(ROW()-ROW($2:$2),ROWS($E$2:$E$148)))</f>
        <v>Huddle</v>
      </c>
      <c r="J21094" s="2" t="s">
        <v>334</v>
      </c>
    </row>
    <row r="21095" spans="7:10" x14ac:dyDescent="0.15">
      <c r="G21095" s="2">
        <v>21094</v>
      </c>
      <c r="H21095" s="2" t="str" cm="1">
        <f t="array" ref="H21095">INDEX($B$2:$B$185,1+INT((ROW()-ROW($2:$2))/ROWS($E$2:$E$148)))</f>
        <v>FG Attempts - 40-49 Yards</v>
      </c>
      <c r="I21095" s="2" t="str" cm="1">
        <f t="array" ref="I21095">INDEX($E$2:$E$148,1+MOD(ROW()-ROW($2:$2),ROWS($E$2:$E$148)))</f>
        <v>NFL</v>
      </c>
      <c r="J21095" s="2" t="s">
        <v>335</v>
      </c>
    </row>
    <row r="21096" spans="7:10" ht="14" x14ac:dyDescent="0.15">
      <c r="G21096" s="2">
        <v>21095</v>
      </c>
      <c r="H21096" s="2" t="str" cm="1">
        <f t="array" ref="H21096">INDEX($B$2:$B$185,1+INT((ROW()-ROW($2:$2))/ROWS($E$2:$E$148)))</f>
        <v>FG Attempts - 40-49 Yards</v>
      </c>
      <c r="I21096" s="2" t="str" cm="1">
        <f t="array" ref="I21096">INDEX($E$2:$E$148,1+MOD(ROW()-ROW($2:$2),ROWS($E$2:$E$148)))</f>
        <v>in December</v>
      </c>
      <c r="J21096" s="3" t="s">
        <v>336</v>
      </c>
    </row>
    <row r="21097" spans="7:10" x14ac:dyDescent="0.15">
      <c r="G21097" s="2">
        <v>21096</v>
      </c>
      <c r="H21097" s="2" t="str" cm="1">
        <f t="array" ref="H21097">INDEX($B$2:$B$185,1+INT((ROW()-ROW($2:$2))/ROWS($E$2:$E$148)))</f>
        <v>FG Attempts - 40-49 Yards</v>
      </c>
      <c r="I21097" s="2" t="str" cm="1">
        <f t="array" ref="I21097">INDEX($E$2:$E$148,1+MOD(ROW()-ROW($2:$2),ROWS($E$2:$E$148)))</f>
        <v>in November</v>
      </c>
      <c r="J21097" s="2" t="s">
        <v>332</v>
      </c>
    </row>
    <row r="21098" spans="7:10" x14ac:dyDescent="0.15">
      <c r="G21098" s="2">
        <v>21097</v>
      </c>
      <c r="H21098" s="2" t="str" cm="1">
        <f t="array" ref="H21098">INDEX($B$2:$B$185,1+INT((ROW()-ROW($2:$2))/ROWS($E$2:$E$148)))</f>
        <v>FG Attempts - 40-49 Yards</v>
      </c>
      <c r="I21098" s="2" t="str" cm="1">
        <f t="array" ref="I21098">INDEX($E$2:$E$148,1+MOD(ROW()-ROW($2:$2),ROWS($E$2:$E$148)))</f>
        <v>in October</v>
      </c>
      <c r="J21098" s="2" t="s">
        <v>333</v>
      </c>
    </row>
    <row r="21099" spans="7:10" x14ac:dyDescent="0.15">
      <c r="G21099" s="2">
        <v>21098</v>
      </c>
      <c r="H21099" s="2" t="str" cm="1">
        <f t="array" ref="H21099">INDEX($B$2:$B$185,1+INT((ROW()-ROW($2:$2))/ROWS($E$2:$E$148)))</f>
        <v>FG Attempts - 40-49 Yards</v>
      </c>
      <c r="I21099" s="2" t="str" cm="1">
        <f t="array" ref="I21099">INDEX($E$2:$E$148,1+MOD(ROW()-ROW($2:$2),ROWS($E$2:$E$148)))</f>
        <v>in September</v>
      </c>
      <c r="J21099" s="2" t="s">
        <v>334</v>
      </c>
    </row>
    <row r="21100" spans="7:10" x14ac:dyDescent="0.15">
      <c r="G21100" s="2">
        <v>21099</v>
      </c>
      <c r="H21100" s="2" t="str" cm="1">
        <f t="array" ref="H21100">INDEX($B$2:$B$185,1+INT((ROW()-ROW($2:$2))/ROWS($E$2:$E$148)))</f>
        <v>FG Attempts - 40-49 Yards</v>
      </c>
      <c r="I21100" s="2" t="str" cm="1">
        <f t="array" ref="I21100">INDEX($E$2:$E$148,1+MOD(ROW()-ROW($2:$2),ROWS($E$2:$E$148)))</f>
        <v>vs ARIZONA</v>
      </c>
      <c r="J21100" s="2" t="s">
        <v>335</v>
      </c>
    </row>
    <row r="21101" spans="7:10" ht="14" x14ac:dyDescent="0.15">
      <c r="G21101" s="2">
        <v>21100</v>
      </c>
      <c r="H21101" s="2" t="str" cm="1">
        <f t="array" ref="H21101">INDEX($B$2:$B$185,1+INT((ROW()-ROW($2:$2))/ROWS($E$2:$E$148)))</f>
        <v>FG Attempts - 40-49 Yards</v>
      </c>
      <c r="I21101" s="2" t="str" cm="1">
        <f t="array" ref="I21101">INDEX($E$2:$E$148,1+MOD(ROW()-ROW($2:$2),ROWS($E$2:$E$148)))</f>
        <v>vs ATLANTA</v>
      </c>
      <c r="J21101" s="3" t="s">
        <v>336</v>
      </c>
    </row>
    <row r="21102" spans="7:10" x14ac:dyDescent="0.15">
      <c r="G21102" s="2">
        <v>21101</v>
      </c>
      <c r="H21102" s="2" t="str" cm="1">
        <f t="array" ref="H21102">INDEX($B$2:$B$185,1+INT((ROW()-ROW($2:$2))/ROWS($E$2:$E$148)))</f>
        <v>FG Attempts - 40-49 Yards</v>
      </c>
      <c r="I21102" s="2" t="str" cm="1">
        <f t="array" ref="I21102">INDEX($E$2:$E$148,1+MOD(ROW()-ROW($2:$2),ROWS($E$2:$E$148)))</f>
        <v>vs BALTIMORE</v>
      </c>
      <c r="J21102" s="2" t="s">
        <v>332</v>
      </c>
    </row>
    <row r="21103" spans="7:10" x14ac:dyDescent="0.15">
      <c r="G21103" s="2">
        <v>21102</v>
      </c>
      <c r="H21103" s="2" t="str" cm="1">
        <f t="array" ref="H21103">INDEX($B$2:$B$185,1+INT((ROW()-ROW($2:$2))/ROWS($E$2:$E$148)))</f>
        <v>FG Attempts - 40-49 Yards</v>
      </c>
      <c r="I21103" s="2" t="str" cm="1">
        <f t="array" ref="I21103">INDEX($E$2:$E$148,1+MOD(ROW()-ROW($2:$2),ROWS($E$2:$E$148)))</f>
        <v>vs BUFFALO</v>
      </c>
      <c r="J21103" s="2" t="s">
        <v>333</v>
      </c>
    </row>
    <row r="21104" spans="7:10" x14ac:dyDescent="0.15">
      <c r="G21104" s="2">
        <v>21103</v>
      </c>
      <c r="H21104" s="2" t="str" cm="1">
        <f t="array" ref="H21104">INDEX($B$2:$B$185,1+INT((ROW()-ROW($2:$2))/ROWS($E$2:$E$148)))</f>
        <v>FG Attempts - 40-49 Yards</v>
      </c>
      <c r="I21104" s="2" t="str" cm="1">
        <f t="array" ref="I21104">INDEX($E$2:$E$148,1+MOD(ROW()-ROW($2:$2),ROWS($E$2:$E$148)))</f>
        <v>vs CAROLINA</v>
      </c>
      <c r="J21104" s="2" t="s">
        <v>334</v>
      </c>
    </row>
    <row r="21105" spans="7:10" x14ac:dyDescent="0.15">
      <c r="G21105" s="2">
        <v>21104</v>
      </c>
      <c r="H21105" s="2" t="str" cm="1">
        <f t="array" ref="H21105">INDEX($B$2:$B$185,1+INT((ROW()-ROW($2:$2))/ROWS($E$2:$E$148)))</f>
        <v>FG Attempts - 40-49 Yards</v>
      </c>
      <c r="I21105" s="2" t="str" cm="1">
        <f t="array" ref="I21105">INDEX($E$2:$E$148,1+MOD(ROW()-ROW($2:$2),ROWS($E$2:$E$148)))</f>
        <v>vs CHICAGO</v>
      </c>
      <c r="J21105" s="2" t="s">
        <v>335</v>
      </c>
    </row>
    <row r="21106" spans="7:10" ht="14" x14ac:dyDescent="0.15">
      <c r="G21106" s="2">
        <v>21105</v>
      </c>
      <c r="H21106" s="2" t="str" cm="1">
        <f t="array" ref="H21106">INDEX($B$2:$B$185,1+INT((ROW()-ROW($2:$2))/ROWS($E$2:$E$148)))</f>
        <v>FG Attempts - 40-49 Yards</v>
      </c>
      <c r="I21106" s="2" t="str" cm="1">
        <f t="array" ref="I21106">INDEX($E$2:$E$148,1+MOD(ROW()-ROW($2:$2),ROWS($E$2:$E$148)))</f>
        <v>vs CINCINNATI</v>
      </c>
      <c r="J21106" s="3" t="s">
        <v>336</v>
      </c>
    </row>
    <row r="21107" spans="7:10" x14ac:dyDescent="0.15">
      <c r="G21107" s="2">
        <v>21106</v>
      </c>
      <c r="H21107" s="2" t="str" cm="1">
        <f t="array" ref="H21107">INDEX($B$2:$B$185,1+INT((ROW()-ROW($2:$2))/ROWS($E$2:$E$148)))</f>
        <v>FG Attempts - 40-49 Yards</v>
      </c>
      <c r="I21107" s="2" t="str" cm="1">
        <f t="array" ref="I21107">INDEX($E$2:$E$148,1+MOD(ROW()-ROW($2:$2),ROWS($E$2:$E$148)))</f>
        <v>vs CLEVELAND</v>
      </c>
      <c r="J21107" s="2" t="s">
        <v>332</v>
      </c>
    </row>
    <row r="21108" spans="7:10" x14ac:dyDescent="0.15">
      <c r="G21108" s="2">
        <v>21107</v>
      </c>
      <c r="H21108" s="2" t="str" cm="1">
        <f t="array" ref="H21108">INDEX($B$2:$B$185,1+INT((ROW()-ROW($2:$2))/ROWS($E$2:$E$148)))</f>
        <v>FG Attempts - 40-49 Yards</v>
      </c>
      <c r="I21108" s="2" t="str" cm="1">
        <f t="array" ref="I21108">INDEX($E$2:$E$148,1+MOD(ROW()-ROW($2:$2),ROWS($E$2:$E$148)))</f>
        <v>vs DALLAS</v>
      </c>
      <c r="J21108" s="2" t="s">
        <v>333</v>
      </c>
    </row>
    <row r="21109" spans="7:10" x14ac:dyDescent="0.15">
      <c r="G21109" s="2">
        <v>21108</v>
      </c>
      <c r="H21109" s="2" t="str" cm="1">
        <f t="array" ref="H21109">INDEX($B$2:$B$185,1+INT((ROW()-ROW($2:$2))/ROWS($E$2:$E$148)))</f>
        <v>FG Attempts - 40-49 Yards</v>
      </c>
      <c r="I21109" s="2" t="str" cm="1">
        <f t="array" ref="I21109">INDEX($E$2:$E$148,1+MOD(ROW()-ROW($2:$2),ROWS($E$2:$E$148)))</f>
        <v>vs DENVER</v>
      </c>
      <c r="J21109" s="2" t="s">
        <v>334</v>
      </c>
    </row>
    <row r="21110" spans="7:10" x14ac:dyDescent="0.15">
      <c r="G21110" s="2">
        <v>21109</v>
      </c>
      <c r="H21110" s="2" t="str" cm="1">
        <f t="array" ref="H21110">INDEX($B$2:$B$185,1+INT((ROW()-ROW($2:$2))/ROWS($E$2:$E$148)))</f>
        <v>FG Attempts - 40-49 Yards</v>
      </c>
      <c r="I21110" s="2" t="str" cm="1">
        <f t="array" ref="I21110">INDEX($E$2:$E$148,1+MOD(ROW()-ROW($2:$2),ROWS($E$2:$E$148)))</f>
        <v>vs DETROIT</v>
      </c>
      <c r="J21110" s="2" t="s">
        <v>335</v>
      </c>
    </row>
    <row r="21111" spans="7:10" ht="14" x14ac:dyDescent="0.15">
      <c r="G21111" s="2">
        <v>21110</v>
      </c>
      <c r="H21111" s="2" t="str" cm="1">
        <f t="array" ref="H21111">INDEX($B$2:$B$185,1+INT((ROW()-ROW($2:$2))/ROWS($E$2:$E$148)))</f>
        <v>FG Attempts - 40-49 Yards</v>
      </c>
      <c r="I21111" s="2" t="str" cm="1">
        <f t="array" ref="I21111">INDEX($E$2:$E$148,1+MOD(ROW()-ROW($2:$2),ROWS($E$2:$E$148)))</f>
        <v>vs GREEN BAY</v>
      </c>
      <c r="J21111" s="3" t="s">
        <v>336</v>
      </c>
    </row>
    <row r="21112" spans="7:10" x14ac:dyDescent="0.15">
      <c r="G21112" s="2">
        <v>21111</v>
      </c>
      <c r="H21112" s="2" t="str" cm="1">
        <f t="array" ref="H21112">INDEX($B$2:$B$185,1+INT((ROW()-ROW($2:$2))/ROWS($E$2:$E$148)))</f>
        <v>FG Attempts - 40-49 Yards</v>
      </c>
      <c r="I21112" s="2" t="str" cm="1">
        <f t="array" ref="I21112">INDEX($E$2:$E$148,1+MOD(ROW()-ROW($2:$2),ROWS($E$2:$E$148)))</f>
        <v>vs HOUSTON</v>
      </c>
      <c r="J21112" s="2" t="s">
        <v>332</v>
      </c>
    </row>
    <row r="21113" spans="7:10" x14ac:dyDescent="0.15">
      <c r="G21113" s="2">
        <v>21112</v>
      </c>
      <c r="H21113" s="2" t="str" cm="1">
        <f t="array" ref="H21113">INDEX($B$2:$B$185,1+INT((ROW()-ROW($2:$2))/ROWS($E$2:$E$148)))</f>
        <v>FG Attempts - 40-49 Yards</v>
      </c>
      <c r="I21113" s="2" t="str" cm="1">
        <f t="array" ref="I21113">INDEX($E$2:$E$148,1+MOD(ROW()-ROW($2:$2),ROWS($E$2:$E$148)))</f>
        <v>vs INDIANAPOLIS COLTS</v>
      </c>
      <c r="J21113" s="2" t="s">
        <v>333</v>
      </c>
    </row>
    <row r="21114" spans="7:10" x14ac:dyDescent="0.15">
      <c r="G21114" s="2">
        <v>21113</v>
      </c>
      <c r="H21114" s="2" t="str" cm="1">
        <f t="array" ref="H21114">INDEX($B$2:$B$185,1+INT((ROW()-ROW($2:$2))/ROWS($E$2:$E$148)))</f>
        <v>FG Attempts - 40-49 Yards</v>
      </c>
      <c r="I21114" s="2" t="str" cm="1">
        <f t="array" ref="I21114">INDEX($E$2:$E$148,1+MOD(ROW()-ROW($2:$2),ROWS($E$2:$E$148)))</f>
        <v>vs JACKSONVILLE</v>
      </c>
      <c r="J21114" s="2" t="s">
        <v>334</v>
      </c>
    </row>
    <row r="21115" spans="7:10" x14ac:dyDescent="0.15">
      <c r="G21115" s="2">
        <v>21114</v>
      </c>
      <c r="H21115" s="2" t="str" cm="1">
        <f t="array" ref="H21115">INDEX($B$2:$B$185,1+INT((ROW()-ROW($2:$2))/ROWS($E$2:$E$148)))</f>
        <v>FG Attempts - 40-49 Yards</v>
      </c>
      <c r="I21115" s="2" t="str" cm="1">
        <f t="array" ref="I21115">INDEX($E$2:$E$148,1+MOD(ROW()-ROW($2:$2),ROWS($E$2:$E$148)))</f>
        <v>vs KANSAS CITY</v>
      </c>
      <c r="J21115" s="2" t="s">
        <v>335</v>
      </c>
    </row>
    <row r="21116" spans="7:10" ht="14" x14ac:dyDescent="0.15">
      <c r="G21116" s="2">
        <v>21115</v>
      </c>
      <c r="H21116" s="2" t="str" cm="1">
        <f t="array" ref="H21116">INDEX($B$2:$B$185,1+INT((ROW()-ROW($2:$2))/ROWS($E$2:$E$148)))</f>
        <v>FG Attempts - 40-49 Yards</v>
      </c>
      <c r="I21116" s="2" t="str" cm="1">
        <f t="array" ref="I21116">INDEX($E$2:$E$148,1+MOD(ROW()-ROW($2:$2),ROWS($E$2:$E$148)))</f>
        <v>vs LOS ANGELES RAMS</v>
      </c>
      <c r="J21116" s="3" t="s">
        <v>336</v>
      </c>
    </row>
    <row r="21117" spans="7:10" x14ac:dyDescent="0.15">
      <c r="G21117" s="2">
        <v>21116</v>
      </c>
      <c r="H21117" s="2" t="str" cm="1">
        <f t="array" ref="H21117">INDEX($B$2:$B$185,1+INT((ROW()-ROW($2:$2))/ROWS($E$2:$E$148)))</f>
        <v>FG Attempts - 40-49 Yards</v>
      </c>
      <c r="I21117" s="2" t="str" cm="1">
        <f t="array" ref="I21117">INDEX($E$2:$E$148,1+MOD(ROW()-ROW($2:$2),ROWS($E$2:$E$148)))</f>
        <v>vs LA CHARGERS</v>
      </c>
      <c r="J21117" s="2" t="s">
        <v>332</v>
      </c>
    </row>
    <row r="21118" spans="7:10" x14ac:dyDescent="0.15">
      <c r="G21118" s="2">
        <v>21117</v>
      </c>
      <c r="H21118" s="2" t="str" cm="1">
        <f t="array" ref="H21118">INDEX($B$2:$B$185,1+INT((ROW()-ROW($2:$2))/ROWS($E$2:$E$148)))</f>
        <v>FG Attempts - 40-49 Yards</v>
      </c>
      <c r="I21118" s="2" t="str" cm="1">
        <f t="array" ref="I21118">INDEX($E$2:$E$148,1+MOD(ROW()-ROW($2:$2),ROWS($E$2:$E$148)))</f>
        <v>vs LAS VEGAS</v>
      </c>
      <c r="J21118" s="2" t="s">
        <v>333</v>
      </c>
    </row>
    <row r="21119" spans="7:10" x14ac:dyDescent="0.15">
      <c r="G21119" s="2">
        <v>21118</v>
      </c>
      <c r="H21119" s="2" t="str" cm="1">
        <f t="array" ref="H21119">INDEX($B$2:$B$185,1+INT((ROW()-ROW($2:$2))/ROWS($E$2:$E$148)))</f>
        <v>FG Attempts - 40-49 Yards</v>
      </c>
      <c r="I21119" s="2" t="str" cm="1">
        <f t="array" ref="I21119">INDEX($E$2:$E$148,1+MOD(ROW()-ROW($2:$2),ROWS($E$2:$E$148)))</f>
        <v>vs MIAMI</v>
      </c>
      <c r="J21119" s="2" t="s">
        <v>334</v>
      </c>
    </row>
    <row r="21120" spans="7:10" x14ac:dyDescent="0.15">
      <c r="G21120" s="2">
        <v>21119</v>
      </c>
      <c r="H21120" s="2" t="str" cm="1">
        <f t="array" ref="H21120">INDEX($B$2:$B$185,1+INT((ROW()-ROW($2:$2))/ROWS($E$2:$E$148)))</f>
        <v>FG Attempts - 40-49 Yards</v>
      </c>
      <c r="I21120" s="2" t="str" cm="1">
        <f t="array" ref="I21120">INDEX($E$2:$E$148,1+MOD(ROW()-ROW($2:$2),ROWS($E$2:$E$148)))</f>
        <v>vs MINNESOTA</v>
      </c>
      <c r="J21120" s="2" t="s">
        <v>335</v>
      </c>
    </row>
    <row r="21121" spans="7:10" ht="14" x14ac:dyDescent="0.15">
      <c r="G21121" s="2">
        <v>21120</v>
      </c>
      <c r="H21121" s="2" t="str" cm="1">
        <f t="array" ref="H21121">INDEX($B$2:$B$185,1+INT((ROW()-ROW($2:$2))/ROWS($E$2:$E$148)))</f>
        <v>FG Attempts - 40-49 Yards</v>
      </c>
      <c r="I21121" s="2" t="str" cm="1">
        <f t="array" ref="I21121">INDEX($E$2:$E$148,1+MOD(ROW()-ROW($2:$2),ROWS($E$2:$E$148)))</f>
        <v>vs NEW ENGLAND</v>
      </c>
      <c r="J21121" s="3" t="s">
        <v>336</v>
      </c>
    </row>
    <row r="21122" spans="7:10" x14ac:dyDescent="0.15">
      <c r="G21122" s="2">
        <v>21121</v>
      </c>
      <c r="H21122" s="2" t="str" cm="1">
        <f t="array" ref="H21122">INDEX($B$2:$B$185,1+INT((ROW()-ROW($2:$2))/ROWS($E$2:$E$148)))</f>
        <v>FG Attempts - 40-49 Yards</v>
      </c>
      <c r="I21122" s="2" t="str" cm="1">
        <f t="array" ref="I21122">INDEX($E$2:$E$148,1+MOD(ROW()-ROW($2:$2),ROWS($E$2:$E$148)))</f>
        <v>vs NEW ORLEANS</v>
      </c>
      <c r="J21122" s="2" t="s">
        <v>332</v>
      </c>
    </row>
    <row r="21123" spans="7:10" x14ac:dyDescent="0.15">
      <c r="G21123" s="2">
        <v>21122</v>
      </c>
      <c r="H21123" s="2" t="str" cm="1">
        <f t="array" ref="H21123">INDEX($B$2:$B$185,1+INT((ROW()-ROW($2:$2))/ROWS($E$2:$E$148)))</f>
        <v>FG Attempts - 40-49 Yards</v>
      </c>
      <c r="I21123" s="2" t="str" cm="1">
        <f t="array" ref="I21123">INDEX($E$2:$E$148,1+MOD(ROW()-ROW($2:$2),ROWS($E$2:$E$148)))</f>
        <v>vs NEW YORK JETS</v>
      </c>
      <c r="J21123" s="2" t="s">
        <v>333</v>
      </c>
    </row>
    <row r="21124" spans="7:10" x14ac:dyDescent="0.15">
      <c r="G21124" s="2">
        <v>21123</v>
      </c>
      <c r="H21124" s="2" t="str" cm="1">
        <f t="array" ref="H21124">INDEX($B$2:$B$185,1+INT((ROW()-ROW($2:$2))/ROWS($E$2:$E$148)))</f>
        <v>FG Attempts - 40-49 Yards</v>
      </c>
      <c r="I21124" s="2" t="str" cm="1">
        <f t="array" ref="I21124">INDEX($E$2:$E$148,1+MOD(ROW()-ROW($2:$2),ROWS($E$2:$E$148)))</f>
        <v>vs NY GIANTS</v>
      </c>
      <c r="J21124" s="2" t="s">
        <v>334</v>
      </c>
    </row>
    <row r="21125" spans="7:10" x14ac:dyDescent="0.15">
      <c r="G21125" s="2">
        <v>21124</v>
      </c>
      <c r="H21125" s="2" t="str" cm="1">
        <f t="array" ref="H21125">INDEX($B$2:$B$185,1+INT((ROW()-ROW($2:$2))/ROWS($E$2:$E$148)))</f>
        <v>FG Attempts - 40-49 Yards</v>
      </c>
      <c r="I21125" s="2" t="str" cm="1">
        <f t="array" ref="I21125">INDEX($E$2:$E$148,1+MOD(ROW()-ROW($2:$2),ROWS($E$2:$E$148)))</f>
        <v>vs PHILADELPHIA</v>
      </c>
      <c r="J21125" s="2" t="s">
        <v>335</v>
      </c>
    </row>
    <row r="21126" spans="7:10" ht="14" x14ac:dyDescent="0.15">
      <c r="G21126" s="2">
        <v>21125</v>
      </c>
      <c r="H21126" s="2" t="str" cm="1">
        <f t="array" ref="H21126">INDEX($B$2:$B$185,1+INT((ROW()-ROW($2:$2))/ROWS($E$2:$E$148)))</f>
        <v>FG Attempts - 40-49 Yards</v>
      </c>
      <c r="I21126" s="2" t="str" cm="1">
        <f t="array" ref="I21126">INDEX($E$2:$E$148,1+MOD(ROW()-ROW($2:$2),ROWS($E$2:$E$148)))</f>
        <v>vs PITTSBURGH</v>
      </c>
      <c r="J21126" s="3" t="s">
        <v>336</v>
      </c>
    </row>
    <row r="21127" spans="7:10" x14ac:dyDescent="0.15">
      <c r="G21127" s="2">
        <v>21126</v>
      </c>
      <c r="H21127" s="2" t="str" cm="1">
        <f t="array" ref="H21127">INDEX($B$2:$B$185,1+INT((ROW()-ROW($2:$2))/ROWS($E$2:$E$148)))</f>
        <v>FG Attempts - 40-49 Yards</v>
      </c>
      <c r="I21127" s="2" t="str" cm="1">
        <f t="array" ref="I21127">INDEX($E$2:$E$148,1+MOD(ROW()-ROW($2:$2),ROWS($E$2:$E$148)))</f>
        <v>vs SEATTLE</v>
      </c>
      <c r="J21127" s="2" t="s">
        <v>332</v>
      </c>
    </row>
    <row r="21128" spans="7:10" x14ac:dyDescent="0.15">
      <c r="G21128" s="2">
        <v>21127</v>
      </c>
      <c r="H21128" s="2" t="str" cm="1">
        <f t="array" ref="H21128">INDEX($B$2:$B$185,1+INT((ROW()-ROW($2:$2))/ROWS($E$2:$E$148)))</f>
        <v>FG Attempts - 40-49 Yards</v>
      </c>
      <c r="I21128" s="2" t="str" cm="1">
        <f t="array" ref="I21128">INDEX($E$2:$E$148,1+MOD(ROW()-ROW($2:$2),ROWS($E$2:$E$148)))</f>
        <v>vs SAN FRANCISCO</v>
      </c>
      <c r="J21128" s="2" t="s">
        <v>333</v>
      </c>
    </row>
    <row r="21129" spans="7:10" x14ac:dyDescent="0.15">
      <c r="G21129" s="2">
        <v>21128</v>
      </c>
      <c r="H21129" s="2" t="str" cm="1">
        <f t="array" ref="H21129">INDEX($B$2:$B$185,1+INT((ROW()-ROW($2:$2))/ROWS($E$2:$E$148)))</f>
        <v>FG Attempts - 40-49 Yards</v>
      </c>
      <c r="I21129" s="2" t="str" cm="1">
        <f t="array" ref="I21129">INDEX($E$2:$E$148,1+MOD(ROW()-ROW($2:$2),ROWS($E$2:$E$148)))</f>
        <v>vs TAMPA BAY</v>
      </c>
      <c r="J21129" s="2" t="s">
        <v>334</v>
      </c>
    </row>
    <row r="21130" spans="7:10" x14ac:dyDescent="0.15">
      <c r="G21130" s="2">
        <v>21129</v>
      </c>
      <c r="H21130" s="2" t="str" cm="1">
        <f t="array" ref="H21130">INDEX($B$2:$B$185,1+INT((ROW()-ROW($2:$2))/ROWS($E$2:$E$148)))</f>
        <v>FG Attempts - 40-49 Yards</v>
      </c>
      <c r="I21130" s="2" t="str" cm="1">
        <f t="array" ref="I21130">INDEX($E$2:$E$148,1+MOD(ROW()-ROW($2:$2),ROWS($E$2:$E$148)))</f>
        <v>vs TENNESSEE</v>
      </c>
      <c r="J21130" s="2" t="s">
        <v>335</v>
      </c>
    </row>
    <row r="21131" spans="7:10" ht="14" x14ac:dyDescent="0.15">
      <c r="G21131" s="2">
        <v>21130</v>
      </c>
      <c r="H21131" s="2" t="str" cm="1">
        <f t="array" ref="H21131">INDEX($B$2:$B$185,1+INT((ROW()-ROW($2:$2))/ROWS($E$2:$E$148)))</f>
        <v>FG Attempts - 40-49 Yards</v>
      </c>
      <c r="I21131" s="2" t="str" cm="1">
        <f t="array" ref="I21131">INDEX($E$2:$E$148,1+MOD(ROW()-ROW($2:$2),ROWS($E$2:$E$148)))</f>
        <v>vs WASHINGTON</v>
      </c>
      <c r="J21131" s="3" t="s">
        <v>336</v>
      </c>
    </row>
    <row r="21132" spans="7:10" x14ac:dyDescent="0.15">
      <c r="G21132" s="2">
        <v>21131</v>
      </c>
      <c r="H21132" s="2" t="str" cm="1">
        <f t="array" ref="H21132">INDEX($B$2:$B$185,1+INT((ROW()-ROW($2:$2))/ROWS($E$2:$E$148)))</f>
        <v>FG Attempts - 40-49 Yards</v>
      </c>
      <c r="I21132" s="2" t="str" cm="1">
        <f t="array" ref="I21132">INDEX($E$2:$E$148,1+MOD(ROW()-ROW($2:$2),ROWS($E$2:$E$148)))</f>
        <v>Home Games</v>
      </c>
      <c r="J21132" s="2" t="s">
        <v>332</v>
      </c>
    </row>
    <row r="21133" spans="7:10" x14ac:dyDescent="0.15">
      <c r="G21133" s="2">
        <v>21132</v>
      </c>
      <c r="H21133" s="2" t="str" cm="1">
        <f t="array" ref="H21133">INDEX($B$2:$B$185,1+INT((ROW()-ROW($2:$2))/ROWS($E$2:$E$148)))</f>
        <v>FG Attempts - 40-49 Yards</v>
      </c>
      <c r="I21133" s="2" t="str" cm="1">
        <f t="array" ref="I21133">INDEX($E$2:$E$148,1+MOD(ROW()-ROW($2:$2),ROWS($E$2:$E$148)))</f>
        <v>Away Games</v>
      </c>
      <c r="J21133" s="2" t="s">
        <v>333</v>
      </c>
    </row>
    <row r="21134" spans="7:10" x14ac:dyDescent="0.15">
      <c r="G21134" s="2">
        <v>21133</v>
      </c>
      <c r="H21134" s="2" t="str" cm="1">
        <f t="array" ref="H21134">INDEX($B$2:$B$185,1+INT((ROW()-ROW($2:$2))/ROWS($E$2:$E$148)))</f>
        <v>FG Attempts - 40-49 Yards</v>
      </c>
      <c r="I21134" s="2" t="str" cm="1">
        <f t="array" ref="I21134">INDEX($E$2:$E$148,1+MOD(ROW()-ROW($2:$2),ROWS($E$2:$E$148)))</f>
        <v>on Play Action</v>
      </c>
      <c r="J21134" s="2" t="s">
        <v>334</v>
      </c>
    </row>
    <row r="21135" spans="7:10" x14ac:dyDescent="0.15">
      <c r="G21135" s="2">
        <v>21134</v>
      </c>
      <c r="H21135" s="2" t="str" cm="1">
        <f t="array" ref="H21135">INDEX($B$2:$B$185,1+INT((ROW()-ROW($2:$2))/ROWS($E$2:$E$148)))</f>
        <v>FG Attempts - 40-49 Yards</v>
      </c>
      <c r="I21135" s="2" t="str" cm="1">
        <f t="array" ref="I21135">INDEX($E$2:$E$148,1+MOD(ROW()-ROW($2:$2),ROWS($E$2:$E$148)))</f>
        <v>No Play Action</v>
      </c>
      <c r="J21135" s="2" t="s">
        <v>335</v>
      </c>
    </row>
    <row r="21136" spans="7:10" ht="14" x14ac:dyDescent="0.15">
      <c r="G21136" s="2">
        <v>21135</v>
      </c>
      <c r="H21136" s="2" t="str" cm="1">
        <f t="array" ref="H21136">INDEX($B$2:$B$185,1+INT((ROW()-ROW($2:$2))/ROWS($E$2:$E$148)))</f>
        <v>FG Attempts - 40-49 Yards</v>
      </c>
      <c r="I21136" s="2" t="str" cm="1">
        <f t="array" ref="I21136">INDEX($E$2:$E$148,1+MOD(ROW()-ROW($2:$2),ROWS($E$2:$E$148)))</f>
        <v>Conf Championship</v>
      </c>
      <c r="J21136" s="3" t="s">
        <v>336</v>
      </c>
    </row>
    <row r="21137" spans="7:10" x14ac:dyDescent="0.15">
      <c r="G21137" s="2">
        <v>21136</v>
      </c>
      <c r="H21137" s="2" t="str" cm="1">
        <f t="array" ref="H21137">INDEX($B$2:$B$185,1+INT((ROW()-ROW($2:$2))/ROWS($E$2:$E$148)))</f>
        <v>FG Attempts - 40-49 Yards</v>
      </c>
      <c r="I21137" s="2" t="str" cm="1">
        <f t="array" ref="I21137">INDEX($E$2:$E$148,1+MOD(ROW()-ROW($2:$2),ROWS($E$2:$E$148)))</f>
        <v>Divisional Round</v>
      </c>
      <c r="J21137" s="2" t="s">
        <v>332</v>
      </c>
    </row>
    <row r="21138" spans="7:10" x14ac:dyDescent="0.15">
      <c r="G21138" s="2">
        <v>21137</v>
      </c>
      <c r="H21138" s="2" t="str" cm="1">
        <f t="array" ref="H21138">INDEX($B$2:$B$185,1+INT((ROW()-ROW($2:$2))/ROWS($E$2:$E$148)))</f>
        <v>FG Attempts - 40-49 Yards</v>
      </c>
      <c r="I21138" s="2" t="str" cm="1">
        <f t="array" ref="I21138">INDEX($E$2:$E$148,1+MOD(ROW()-ROW($2:$2),ROWS($E$2:$E$148)))</f>
        <v>Super Bowl</v>
      </c>
      <c r="J21138" s="2" t="s">
        <v>333</v>
      </c>
    </row>
    <row r="21139" spans="7:10" x14ac:dyDescent="0.15">
      <c r="G21139" s="2">
        <v>21138</v>
      </c>
      <c r="H21139" s="2" t="str" cm="1">
        <f t="array" ref="H21139">INDEX($B$2:$B$185,1+INT((ROW()-ROW($2:$2))/ROWS($E$2:$E$148)))</f>
        <v>FG Attempts - 40-49 Yards</v>
      </c>
      <c r="I21139" s="2" t="str" cm="1">
        <f t="array" ref="I21139">INDEX($E$2:$E$148,1+MOD(ROW()-ROW($2:$2),ROWS($E$2:$E$148)))</f>
        <v>Wild Card</v>
      </c>
      <c r="J21139" s="2" t="s">
        <v>334</v>
      </c>
    </row>
    <row r="21140" spans="7:10" x14ac:dyDescent="0.15">
      <c r="G21140" s="2">
        <v>21139</v>
      </c>
      <c r="H21140" s="2" t="str" cm="1">
        <f t="array" ref="H21140">INDEX($B$2:$B$185,1+INT((ROW()-ROW($2:$2))/ROWS($E$2:$E$148)))</f>
        <v>FG Attempts - 40-49 Yards</v>
      </c>
      <c r="I21140" s="2" t="str" cm="1">
        <f t="array" ref="I21140">INDEX($E$2:$E$148,1+MOD(ROW()-ROW($2:$2),ROWS($E$2:$E$148)))</f>
        <v>1st Quarter</v>
      </c>
      <c r="J21140" s="2" t="s">
        <v>335</v>
      </c>
    </row>
    <row r="21141" spans="7:10" ht="14" x14ac:dyDescent="0.15">
      <c r="G21141" s="2">
        <v>21140</v>
      </c>
      <c r="H21141" s="2" t="str" cm="1">
        <f t="array" ref="H21141">INDEX($B$2:$B$185,1+INT((ROW()-ROW($2:$2))/ROWS($E$2:$E$148)))</f>
        <v>FG Attempts - 40-49 Yards</v>
      </c>
      <c r="I21141" s="2" t="str" cm="1">
        <f t="array" ref="I21141">INDEX($E$2:$E$148,1+MOD(ROW()-ROW($2:$2),ROWS($E$2:$E$148)))</f>
        <v>2nd Quarter</v>
      </c>
      <c r="J21141" s="3" t="s">
        <v>336</v>
      </c>
    </row>
    <row r="21142" spans="7:10" x14ac:dyDescent="0.15">
      <c r="G21142" s="2">
        <v>21141</v>
      </c>
      <c r="H21142" s="2" t="str" cm="1">
        <f t="array" ref="H21142">INDEX($B$2:$B$185,1+INT((ROW()-ROW($2:$2))/ROWS($E$2:$E$148)))</f>
        <v>FG Attempts - 40-49 Yards</v>
      </c>
      <c r="I21142" s="2" t="str" cm="1">
        <f t="array" ref="I21142">INDEX($E$2:$E$148,1+MOD(ROW()-ROW($2:$2),ROWS($E$2:$E$148)))</f>
        <v>3rd Quarter</v>
      </c>
      <c r="J21142" s="2" t="s">
        <v>332</v>
      </c>
    </row>
    <row r="21143" spans="7:10" x14ac:dyDescent="0.15">
      <c r="G21143" s="2">
        <v>21142</v>
      </c>
      <c r="H21143" s="2" t="str" cm="1">
        <f t="array" ref="H21143">INDEX($B$2:$B$185,1+INT((ROW()-ROW($2:$2))/ROWS($E$2:$E$148)))</f>
        <v>FG Attempts - 40-49 Yards</v>
      </c>
      <c r="I21143" s="2" t="str" cm="1">
        <f t="array" ref="I21143">INDEX($E$2:$E$148,1+MOD(ROW()-ROW($2:$2),ROWS($E$2:$E$148)))</f>
        <v>4th Quarter</v>
      </c>
      <c r="J21143" s="2" t="s">
        <v>333</v>
      </c>
    </row>
    <row r="21144" spans="7:10" x14ac:dyDescent="0.15">
      <c r="G21144" s="2">
        <v>21143</v>
      </c>
      <c r="H21144" s="2" t="str" cm="1">
        <f t="array" ref="H21144">INDEX($B$2:$B$185,1+INT((ROW()-ROW($2:$2))/ROWS($E$2:$E$148)))</f>
        <v>FG Attempts - 40-49 Yards</v>
      </c>
      <c r="I21144" s="2" t="str" cm="1">
        <f t="array" ref="I21144">INDEX($E$2:$E$148,1+MOD(ROW()-ROW($2:$2),ROWS($E$2:$E$148)))</f>
        <v>in Overtime</v>
      </c>
      <c r="J21144" s="2" t="s">
        <v>334</v>
      </c>
    </row>
    <row r="21145" spans="7:10" x14ac:dyDescent="0.15">
      <c r="G21145" s="2">
        <v>21144</v>
      </c>
      <c r="H21145" s="2" t="str" cm="1">
        <f t="array" ref="H21145">INDEX($B$2:$B$185,1+INT((ROW()-ROW($2:$2))/ROWS($E$2:$E$148)))</f>
        <v>FG Attempts - 40-49 Yards</v>
      </c>
      <c r="I21145" s="2" t="str" cm="1">
        <f t="array" ref="I21145">INDEX($E$2:$E$148,1+MOD(ROW()-ROW($2:$2),ROWS($E$2:$E$148)))</f>
        <v>in Losses</v>
      </c>
      <c r="J21145" s="2" t="s">
        <v>335</v>
      </c>
    </row>
    <row r="21146" spans="7:10" ht="14" x14ac:dyDescent="0.15">
      <c r="G21146" s="2">
        <v>21145</v>
      </c>
      <c r="H21146" s="2" t="str" cm="1">
        <f t="array" ref="H21146">INDEX($B$2:$B$185,1+INT((ROW()-ROW($2:$2))/ROWS($E$2:$E$148)))</f>
        <v>FG Attempts - 40-49 Yards</v>
      </c>
      <c r="I21146" s="2" t="str" cm="1">
        <f t="array" ref="I21146">INDEX($E$2:$E$148,1+MOD(ROW()-ROW($2:$2),ROWS($E$2:$E$148)))</f>
        <v>in Wins</v>
      </c>
      <c r="J21146" s="3" t="s">
        <v>336</v>
      </c>
    </row>
    <row r="21147" spans="7:10" x14ac:dyDescent="0.15">
      <c r="G21147" s="2">
        <v>21146</v>
      </c>
      <c r="H21147" s="2" t="str" cm="1">
        <f t="array" ref="H21147">INDEX($B$2:$B$185,1+INT((ROW()-ROW($2:$2))/ROWS($E$2:$E$148)))</f>
        <v>FG Attempts - 40-49 Yards</v>
      </c>
      <c r="I21147" s="2" t="str" cm="1">
        <f t="array" ref="I21147">INDEX($E$2:$E$148,1+MOD(ROW()-ROW($2:$2),ROWS($E$2:$E$148)))</f>
        <v>Non-RPO</v>
      </c>
      <c r="J21147" s="2" t="s">
        <v>332</v>
      </c>
    </row>
    <row r="21148" spans="7:10" x14ac:dyDescent="0.15">
      <c r="G21148" s="2">
        <v>21147</v>
      </c>
      <c r="H21148" s="2" t="str" cm="1">
        <f t="array" ref="H21148">INDEX($B$2:$B$185,1+INT((ROW()-ROW($2:$2))/ROWS($E$2:$E$148)))</f>
        <v>FG Attempts - 40-49 Yards</v>
      </c>
      <c r="I21148" s="2" t="str" cm="1">
        <f t="array" ref="I21148">INDEX($E$2:$E$148,1+MOD(ROW()-ROW($2:$2),ROWS($E$2:$E$148)))</f>
        <v>No Run Pass Option</v>
      </c>
      <c r="J21148" s="2" t="s">
        <v>333</v>
      </c>
    </row>
    <row r="21149" spans="7:10" x14ac:dyDescent="0.15">
      <c r="G21149" s="2">
        <v>21148</v>
      </c>
      <c r="H21149" s="2" t="str" cm="1">
        <f t="array" ref="H21149">INDEX($B$2:$B$185,1+INT((ROW()-ROW($2:$2))/ROWS($E$2:$E$148)))</f>
        <v>FG Attempts - 40-49 Yards</v>
      </c>
      <c r="I21149" s="2" t="str" cm="1">
        <f t="array" ref="I21149">INDEX($E$2:$E$148,1+MOD(ROW()-ROW($2:$2),ROWS($E$2:$E$148)))</f>
        <v>when Leading</v>
      </c>
      <c r="J21149" s="2" t="s">
        <v>334</v>
      </c>
    </row>
    <row r="21150" spans="7:10" x14ac:dyDescent="0.15">
      <c r="G21150" s="2">
        <v>21149</v>
      </c>
      <c r="H21150" s="2" t="str" cm="1">
        <f t="array" ref="H21150">INDEX($B$2:$B$185,1+INT((ROW()-ROW($2:$2))/ROWS($E$2:$E$148)))</f>
        <v>FG Attempts - 40-49 Yards</v>
      </c>
      <c r="I21150" s="2" t="str" cm="1">
        <f t="array" ref="I21150">INDEX($E$2:$E$148,1+MOD(ROW()-ROW($2:$2),ROWS($E$2:$E$148)))</f>
        <v>when Tied</v>
      </c>
      <c r="J21150" s="2" t="s">
        <v>335</v>
      </c>
    </row>
    <row r="21151" spans="7:10" ht="14" x14ac:dyDescent="0.15">
      <c r="G21151" s="2">
        <v>21150</v>
      </c>
      <c r="H21151" s="2" t="str" cm="1">
        <f t="array" ref="H21151">INDEX($B$2:$B$185,1+INT((ROW()-ROW($2:$2))/ROWS($E$2:$E$148)))</f>
        <v>FG Attempts - 40-49 Yards</v>
      </c>
      <c r="I21151" s="2" t="str" cm="1">
        <f t="array" ref="I21151">INDEX($E$2:$E$148,1+MOD(ROW()-ROW($2:$2),ROWS($E$2:$E$148)))</f>
        <v>when Trailing</v>
      </c>
      <c r="J21151" s="3" t="s">
        <v>336</v>
      </c>
    </row>
    <row r="21152" spans="7:10" x14ac:dyDescent="0.15">
      <c r="G21152" s="2">
        <v>21151</v>
      </c>
      <c r="H21152" s="2" t="str" cm="1">
        <f t="array" ref="H21152">INDEX($B$2:$B$185,1+INT((ROW()-ROW($2:$2))/ROWS($E$2:$E$148)))</f>
        <v>FG Attempts - 40-49 Yards</v>
      </c>
      <c r="I21152" s="2" t="str" cm="1">
        <f t="array" ref="I21152">INDEX($E$2:$E$148,1+MOD(ROW()-ROW($2:$2),ROWS($E$2:$E$148)))</f>
        <v>Pre Season</v>
      </c>
      <c r="J21152" s="2" t="s">
        <v>332</v>
      </c>
    </row>
    <row r="21153" spans="7:10" x14ac:dyDescent="0.15">
      <c r="G21153" s="2">
        <v>21152</v>
      </c>
      <c r="H21153" s="2" t="str" cm="1">
        <f t="array" ref="H21153">INDEX($B$2:$B$185,1+INT((ROW()-ROW($2:$2))/ROWS($E$2:$E$148)))</f>
        <v>FG Attempts - 40-49 Yards</v>
      </c>
      <c r="I21153" s="2" t="str" cm="1">
        <f t="array" ref="I21153">INDEX($E$2:$E$148,1+MOD(ROW()-ROW($2:$2),ROWS($E$2:$E$148)))</f>
        <v>Regular Season</v>
      </c>
      <c r="J21153" s="2" t="s">
        <v>333</v>
      </c>
    </row>
    <row r="21154" spans="7:10" x14ac:dyDescent="0.15">
      <c r="G21154" s="2">
        <v>21153</v>
      </c>
      <c r="H21154" s="2" t="str" cm="1">
        <f t="array" ref="H21154">INDEX($B$2:$B$185,1+INT((ROW()-ROW($2:$2))/ROWS($E$2:$E$148)))</f>
        <v>FG Attempts - 40-49 Yards</v>
      </c>
      <c r="I21154" s="2" t="str" cm="1">
        <f t="array" ref="I21154">INDEX($E$2:$E$148,1+MOD(ROW()-ROW($2:$2),ROWS($E$2:$E$148)))</f>
        <v>Post Season</v>
      </c>
      <c r="J21154" s="2" t="s">
        <v>334</v>
      </c>
    </row>
    <row r="21155" spans="7:10" x14ac:dyDescent="0.15">
      <c r="G21155" s="2">
        <v>21154</v>
      </c>
      <c r="H21155" s="2" t="str" cm="1">
        <f t="array" ref="H21155">INDEX($B$2:$B$185,1+INT((ROW()-ROW($2:$2))/ROWS($E$2:$E$148)))</f>
        <v>FG Attempts - 40-49 Yards</v>
      </c>
      <c r="I21155" s="2" t="str" cm="1">
        <f t="array" ref="I21155">INDEX($E$2:$E$148,1+MOD(ROW()-ROW($2:$2),ROWS($E$2:$E$148)))</f>
        <v>in Pistol Formation</v>
      </c>
      <c r="J21155" s="2" t="s">
        <v>335</v>
      </c>
    </row>
    <row r="21156" spans="7:10" ht="14" x14ac:dyDescent="0.15">
      <c r="G21156" s="2">
        <v>21155</v>
      </c>
      <c r="H21156" s="2" t="str" cm="1">
        <f t="array" ref="H21156">INDEX($B$2:$B$185,1+INT((ROW()-ROW($2:$2))/ROWS($E$2:$E$148)))</f>
        <v>FG Attempts - 40-49 Yards</v>
      </c>
      <c r="I21156" s="2" t="str" cm="1">
        <f t="array" ref="I21156">INDEX($E$2:$E$148,1+MOD(ROW()-ROW($2:$2),ROWS($E$2:$E$148)))</f>
        <v>in Shotgun</v>
      </c>
      <c r="J21156" s="3" t="s">
        <v>336</v>
      </c>
    </row>
    <row r="21157" spans="7:10" x14ac:dyDescent="0.15">
      <c r="G21157" s="2">
        <v>21156</v>
      </c>
      <c r="H21157" s="2" t="str" cm="1">
        <f t="array" ref="H21157">INDEX($B$2:$B$185,1+INT((ROW()-ROW($2:$2))/ROWS($E$2:$E$148)))</f>
        <v>FG Attempts - 40-49 Yards</v>
      </c>
      <c r="I21157" s="2" t="str" cm="1">
        <f t="array" ref="I21157">INDEX($E$2:$E$148,1+MOD(ROW()-ROW($2:$2),ROWS($E$2:$E$148)))</f>
        <v>in QB Under Center</v>
      </c>
      <c r="J21157" s="2" t="s">
        <v>332</v>
      </c>
    </row>
    <row r="21158" spans="7:10" x14ac:dyDescent="0.15">
      <c r="G21158" s="2">
        <v>21157</v>
      </c>
      <c r="H21158" s="2" t="str" cm="1">
        <f t="array" ref="H21158">INDEX($B$2:$B$185,1+INT((ROW()-ROW($2:$2))/ROWS($E$2:$E$148)))</f>
        <v>FG Attempts - 40-49 Yards</v>
      </c>
      <c r="I21158" s="2" t="str" cm="1">
        <f t="array" ref="I21158">INDEX($E$2:$E$148,1+MOD(ROW()-ROW($2:$2),ROWS($E$2:$E$148)))</f>
        <v>in Domes</v>
      </c>
      <c r="J21158" s="2" t="s">
        <v>333</v>
      </c>
    </row>
    <row r="21159" spans="7:10" x14ac:dyDescent="0.15">
      <c r="G21159" s="2">
        <v>21158</v>
      </c>
      <c r="H21159" s="2" t="str" cm="1">
        <f t="array" ref="H21159">INDEX($B$2:$B$185,1+INT((ROW()-ROW($2:$2))/ROWS($E$2:$E$148)))</f>
        <v>FG Attempts - 40-49 Yards</v>
      </c>
      <c r="I21159" s="2" t="str" cm="1">
        <f t="array" ref="I21159">INDEX($E$2:$E$148,1+MOD(ROW()-ROW($2:$2),ROWS($E$2:$E$148)))</f>
        <v>in Outdoor Stadiums</v>
      </c>
      <c r="J21159" s="2" t="s">
        <v>334</v>
      </c>
    </row>
    <row r="21160" spans="7:10" x14ac:dyDescent="0.15">
      <c r="G21160" s="2">
        <v>21159</v>
      </c>
      <c r="H21160" s="2" t="str" cm="1">
        <f t="array" ref="H21160">INDEX($B$2:$B$185,1+INT((ROW()-ROW($2:$2))/ROWS($E$2:$E$148)))</f>
        <v>FG Attempts - 40-49 Yards</v>
      </c>
      <c r="I21160" s="2" t="str" cm="1">
        <f t="array" ref="I21160">INDEX($E$2:$E$148,1+MOD(ROW()-ROW($2:$2),ROWS($E$2:$E$148)))</f>
        <v>in Retractable Domes</v>
      </c>
      <c r="J21160" s="2" t="s">
        <v>335</v>
      </c>
    </row>
    <row r="21161" spans="7:10" ht="14" x14ac:dyDescent="0.15">
      <c r="G21161" s="2">
        <v>21160</v>
      </c>
      <c r="H21161" s="2" t="str" cm="1">
        <f t="array" ref="H21161">INDEX($B$2:$B$185,1+INT((ROW()-ROW($2:$2))/ROWS($E$2:$E$148)))</f>
        <v>FG Attempts - 40-49 Yards</v>
      </c>
      <c r="I21161" s="2" t="str" cm="1">
        <f t="array" ref="I21161">INDEX($E$2:$E$148,1+MOD(ROW()-ROW($2:$2),ROWS($E$2:$E$148)))</f>
        <v>in Afternoon Games</v>
      </c>
      <c r="J21161" s="3" t="s">
        <v>336</v>
      </c>
    </row>
    <row r="21162" spans="7:10" x14ac:dyDescent="0.15">
      <c r="G21162" s="2">
        <v>21161</v>
      </c>
      <c r="H21162" s="2" t="str" cm="1">
        <f t="array" ref="H21162">INDEX($B$2:$B$185,1+INT((ROW()-ROW($2:$2))/ROWS($E$2:$E$148)))</f>
        <v>FG Attempts - 40-49 Yards</v>
      </c>
      <c r="I21162" s="2" t="str" cm="1">
        <f t="array" ref="I21162">INDEX($E$2:$E$148,1+MOD(ROW()-ROW($2:$2),ROWS($E$2:$E$148)))</f>
        <v>in Early Games</v>
      </c>
      <c r="J21162" s="2" t="s">
        <v>332</v>
      </c>
    </row>
    <row r="21163" spans="7:10" x14ac:dyDescent="0.15">
      <c r="G21163" s="2">
        <v>21162</v>
      </c>
      <c r="H21163" s="2" t="str" cm="1">
        <f t="array" ref="H21163">INDEX($B$2:$B$185,1+INT((ROW()-ROW($2:$2))/ROWS($E$2:$E$148)))</f>
        <v>FG Attempts - 40-49 Yards</v>
      </c>
      <c r="I21163" s="2" t="str" cm="1">
        <f t="array" ref="I21163">INDEX($E$2:$E$148,1+MOD(ROW()-ROW($2:$2),ROWS($E$2:$E$148)))</f>
        <v>Pocket Time, &gt; 2.5</v>
      </c>
      <c r="J21163" s="2" t="s">
        <v>333</v>
      </c>
    </row>
    <row r="21164" spans="7:10" x14ac:dyDescent="0.15">
      <c r="G21164" s="2">
        <v>21163</v>
      </c>
      <c r="H21164" s="2" t="str" cm="1">
        <f t="array" ref="H21164">INDEX($B$2:$B$185,1+INT((ROW()-ROW($2:$2))/ROWS($E$2:$E$148)))</f>
        <v>FG Attempts - 40-49 Yards</v>
      </c>
      <c r="I21164" s="2" t="str" cm="1">
        <f t="array" ref="I21164">INDEX($E$2:$E$148,1+MOD(ROW()-ROW($2:$2),ROWS($E$2:$E$148)))</f>
        <v>Pocket Time, &lt; 2.5</v>
      </c>
      <c r="J21164" s="2" t="s">
        <v>334</v>
      </c>
    </row>
    <row r="21165" spans="7:10" x14ac:dyDescent="0.15">
      <c r="G21165" s="2">
        <v>21164</v>
      </c>
      <c r="H21165" s="2" t="str" cm="1">
        <f t="array" ref="H21165">INDEX($B$2:$B$185,1+INT((ROW()-ROW($2:$2))/ROWS($E$2:$E$148)))</f>
        <v>FG Attempts - 40-49 Yards</v>
      </c>
      <c r="I21165" s="2" t="str" cm="1">
        <f t="array" ref="I21165">INDEX($E$2:$E$148,1+MOD(ROW()-ROW($2:$2),ROWS($E$2:$E$148)))</f>
        <v>in Late Games</v>
      </c>
      <c r="J21165" s="2" t="s">
        <v>335</v>
      </c>
    </row>
    <row r="21166" spans="7:10" ht="14" x14ac:dyDescent="0.15">
      <c r="G21166" s="2">
        <v>21165</v>
      </c>
      <c r="H21166" s="2" t="str" cm="1">
        <f t="array" ref="H21166">INDEX($B$2:$B$185,1+INT((ROW()-ROW($2:$2))/ROWS($E$2:$E$148)))</f>
        <v>FG Attempts - 40-49 Yards</v>
      </c>
      <c r="I21166" s="2" t="str" cm="1">
        <f t="array" ref="I21166">INDEX($E$2:$E$148,1+MOD(ROW()-ROW($2:$2),ROWS($E$2:$E$148)))</f>
        <v>Yards to Go: 1-3</v>
      </c>
      <c r="J21166" s="3" t="s">
        <v>336</v>
      </c>
    </row>
    <row r="21167" spans="7:10" x14ac:dyDescent="0.15">
      <c r="G21167" s="2">
        <v>21166</v>
      </c>
      <c r="H21167" s="2" t="str" cm="1">
        <f t="array" ref="H21167">INDEX($B$2:$B$185,1+INT((ROW()-ROW($2:$2))/ROWS($E$2:$E$148)))</f>
        <v>FG Attempts - 40-49 Yards</v>
      </c>
      <c r="I21167" s="2" t="str" cm="1">
        <f t="array" ref="I21167">INDEX($E$2:$E$148,1+MOD(ROW()-ROW($2:$2),ROWS($E$2:$E$148)))</f>
        <v>Yards to Go: 4-6</v>
      </c>
      <c r="J21167" s="2" t="s">
        <v>332</v>
      </c>
    </row>
    <row r="21168" spans="7:10" x14ac:dyDescent="0.15">
      <c r="G21168" s="2">
        <v>21167</v>
      </c>
      <c r="H21168" s="2" t="str" cm="1">
        <f t="array" ref="H21168">INDEX($B$2:$B$185,1+INT((ROW()-ROW($2:$2))/ROWS($E$2:$E$148)))</f>
        <v>FG Attempts - 40-49 Yards</v>
      </c>
      <c r="I21168" s="2" t="str" cm="1">
        <f t="array" ref="I21168">INDEX($E$2:$E$148,1+MOD(ROW()-ROW($2:$2),ROWS($E$2:$E$148)))</f>
        <v>Yards to Go: 7-9</v>
      </c>
      <c r="J21168" s="2" t="s">
        <v>333</v>
      </c>
    </row>
    <row r="21169" spans="7:10" x14ac:dyDescent="0.15">
      <c r="G21169" s="2">
        <v>21168</v>
      </c>
      <c r="H21169" s="2" t="str" cm="1">
        <f t="array" ref="H21169">INDEX($B$2:$B$185,1+INT((ROW()-ROW($2:$2))/ROWS($E$2:$E$148)))</f>
        <v>FG Attempts - 40-49 Yards</v>
      </c>
      <c r="I21169" s="2" t="str" cm="1">
        <f t="array" ref="I21169">INDEX($E$2:$E$148,1+MOD(ROW()-ROW($2:$2),ROWS($E$2:$E$148)))</f>
        <v>Yards to Go: 10+</v>
      </c>
      <c r="J21169" s="2" t="s">
        <v>334</v>
      </c>
    </row>
    <row r="21170" spans="7:10" x14ac:dyDescent="0.15">
      <c r="G21170" s="2">
        <v>21169</v>
      </c>
      <c r="H21170" s="2" t="str" cm="1">
        <f t="array" ref="H21170">INDEX($B$2:$B$185,1+INT((ROW()-ROW($2:$2))/ROWS($E$2:$E$148)))</f>
        <v>FG Made - 40-49 Yards</v>
      </c>
      <c r="I21170" s="2" t="str" cm="1">
        <f t="array" ref="I21170">INDEX($E$2:$E$148,1+MOD(ROW()-ROW($2:$2),ROWS($E$2:$E$148)))</f>
        <v>vs Normal Rush</v>
      </c>
      <c r="J21170" s="2" t="s">
        <v>335</v>
      </c>
    </row>
    <row r="21171" spans="7:10" ht="14" x14ac:dyDescent="0.15">
      <c r="G21171" s="2">
        <v>21170</v>
      </c>
      <c r="H21171" s="2" t="str" cm="1">
        <f t="array" ref="H21171">INDEX($B$2:$B$185,1+INT((ROW()-ROW($2:$2))/ROWS($E$2:$E$148)))</f>
        <v>FG Made - 40-49 Yards</v>
      </c>
      <c r="I21171" s="2" t="str" cm="1">
        <f t="array" ref="I21171">INDEX($E$2:$E$148,1+MOD(ROW()-ROW($2:$2),ROWS($E$2:$E$148)))</f>
        <v>vs Blitz</v>
      </c>
      <c r="J21171" s="3" t="s">
        <v>336</v>
      </c>
    </row>
    <row r="21172" spans="7:10" x14ac:dyDescent="0.15">
      <c r="G21172" s="2">
        <v>21171</v>
      </c>
      <c r="H21172" s="2" t="str" cm="1">
        <f t="array" ref="H21172">INDEX($B$2:$B$185,1+INT((ROW()-ROW($2:$2))/ROWS($E$2:$E$148)))</f>
        <v>FG Made - 40-49 Yards</v>
      </c>
      <c r="I21172" s="2" t="str" cm="1">
        <f t="array" ref="I21172">INDEX($E$2:$E$148,1+MOD(ROW()-ROW($2:$2),ROWS($E$2:$E$148)))</f>
        <v>in AFC</v>
      </c>
      <c r="J21172" s="2" t="s">
        <v>332</v>
      </c>
    </row>
    <row r="21173" spans="7:10" x14ac:dyDescent="0.15">
      <c r="G21173" s="2">
        <v>21172</v>
      </c>
      <c r="H21173" s="2" t="str" cm="1">
        <f t="array" ref="H21173">INDEX($B$2:$B$185,1+INT((ROW()-ROW($2:$2))/ROWS($E$2:$E$148)))</f>
        <v>FG Made - 40-49 Yards</v>
      </c>
      <c r="I21173" s="2" t="str" cm="1">
        <f t="array" ref="I21173">INDEX($E$2:$E$148,1+MOD(ROW()-ROW($2:$2),ROWS($E$2:$E$148)))</f>
        <v>in NFC</v>
      </c>
      <c r="J21173" s="2" t="s">
        <v>333</v>
      </c>
    </row>
    <row r="21174" spans="7:10" x14ac:dyDescent="0.15">
      <c r="G21174" s="2">
        <v>21173</v>
      </c>
      <c r="H21174" s="2" t="str" cm="1">
        <f t="array" ref="H21174">INDEX($B$2:$B$185,1+INT((ROW()-ROW($2:$2))/ROWS($E$2:$E$148)))</f>
        <v>FG Made - 40-49 Yards</v>
      </c>
      <c r="I21174" s="2" t="str" cm="1">
        <f t="array" ref="I21174">INDEX($E$2:$E$148,1+MOD(ROW()-ROW($2:$2),ROWS($E$2:$E$148)))</f>
        <v>on Mondays</v>
      </c>
      <c r="J21174" s="2" t="s">
        <v>334</v>
      </c>
    </row>
    <row r="21175" spans="7:10" x14ac:dyDescent="0.15">
      <c r="G21175" s="2">
        <v>21174</v>
      </c>
      <c r="H21175" s="2" t="str" cm="1">
        <f t="array" ref="H21175">INDEX($B$2:$B$185,1+INT((ROW()-ROW($2:$2))/ROWS($E$2:$E$148)))</f>
        <v>FG Made - 40-49 Yards</v>
      </c>
      <c r="I21175" s="2" t="str" cm="1">
        <f t="array" ref="I21175">INDEX($E$2:$E$148,1+MOD(ROW()-ROW($2:$2),ROWS($E$2:$E$148)))</f>
        <v>on Sundays</v>
      </c>
      <c r="J21175" s="2" t="s">
        <v>335</v>
      </c>
    </row>
    <row r="21176" spans="7:10" ht="14" x14ac:dyDescent="0.15">
      <c r="G21176" s="2">
        <v>21175</v>
      </c>
      <c r="H21176" s="2" t="str" cm="1">
        <f t="array" ref="H21176">INDEX($B$2:$B$185,1+INT((ROW()-ROW($2:$2))/ROWS($E$2:$E$148)))</f>
        <v>FG Made - 40-49 Yards</v>
      </c>
      <c r="I21176" s="2" t="str" cm="1">
        <f t="array" ref="I21176">INDEX($E$2:$E$148,1+MOD(ROW()-ROW($2:$2),ROWS($E$2:$E$148)))</f>
        <v>on Thursdays</v>
      </c>
      <c r="J21176" s="3" t="s">
        <v>336</v>
      </c>
    </row>
    <row r="21177" spans="7:10" x14ac:dyDescent="0.15">
      <c r="G21177" s="2">
        <v>21176</v>
      </c>
      <c r="H21177" s="2" t="str" cm="1">
        <f t="array" ref="H21177">INDEX($B$2:$B$185,1+INT((ROW()-ROW($2:$2))/ROWS($E$2:$E$148)))</f>
        <v>FG Made - 40-49 Yards</v>
      </c>
      <c r="I21177" s="2" t="str" cm="1">
        <f t="array" ref="I21177">INDEX($E$2:$E$148,1+MOD(ROW()-ROW($2:$2),ROWS($E$2:$E$148)))</f>
        <v>in AFC East</v>
      </c>
      <c r="J21177" s="2" t="s">
        <v>332</v>
      </c>
    </row>
    <row r="21178" spans="7:10" x14ac:dyDescent="0.15">
      <c r="G21178" s="2">
        <v>21177</v>
      </c>
      <c r="H21178" s="2" t="str" cm="1">
        <f t="array" ref="H21178">INDEX($B$2:$B$185,1+INT((ROW()-ROW($2:$2))/ROWS($E$2:$E$148)))</f>
        <v>FG Made - 40-49 Yards</v>
      </c>
      <c r="I21178" s="2" t="str" cm="1">
        <f t="array" ref="I21178">INDEX($E$2:$E$148,1+MOD(ROW()-ROW($2:$2),ROWS($E$2:$E$148)))</f>
        <v>in AFC North</v>
      </c>
      <c r="J21178" s="2" t="s">
        <v>333</v>
      </c>
    </row>
    <row r="21179" spans="7:10" x14ac:dyDescent="0.15">
      <c r="G21179" s="2">
        <v>21178</v>
      </c>
      <c r="H21179" s="2" t="str" cm="1">
        <f t="array" ref="H21179">INDEX($B$2:$B$185,1+INT((ROW()-ROW($2:$2))/ROWS($E$2:$E$148)))</f>
        <v>FG Made - 40-49 Yards</v>
      </c>
      <c r="I21179" s="2" t="str" cm="1">
        <f t="array" ref="I21179">INDEX($E$2:$E$148,1+MOD(ROW()-ROW($2:$2),ROWS($E$2:$E$148)))</f>
        <v>in AFC South</v>
      </c>
      <c r="J21179" s="2" t="s">
        <v>334</v>
      </c>
    </row>
    <row r="21180" spans="7:10" x14ac:dyDescent="0.15">
      <c r="G21180" s="2">
        <v>21179</v>
      </c>
      <c r="H21180" s="2" t="str" cm="1">
        <f t="array" ref="H21180">INDEX($B$2:$B$185,1+INT((ROW()-ROW($2:$2))/ROWS($E$2:$E$148)))</f>
        <v>FG Made - 40-49 Yards</v>
      </c>
      <c r="I21180" s="2" t="str" cm="1">
        <f t="array" ref="I21180">INDEX($E$2:$E$148,1+MOD(ROW()-ROW($2:$2),ROWS($E$2:$E$148)))</f>
        <v>in AFC West</v>
      </c>
      <c r="J21180" s="2" t="s">
        <v>335</v>
      </c>
    </row>
    <row r="21181" spans="7:10" ht="14" x14ac:dyDescent="0.15">
      <c r="G21181" s="2">
        <v>21180</v>
      </c>
      <c r="H21181" s="2" t="str" cm="1">
        <f t="array" ref="H21181">INDEX($B$2:$B$185,1+INT((ROW()-ROW($2:$2))/ROWS($E$2:$E$148)))</f>
        <v>FG Made - 40-49 Yards</v>
      </c>
      <c r="I21181" s="2" t="str" cm="1">
        <f t="array" ref="I21181">INDEX($E$2:$E$148,1+MOD(ROW()-ROW($2:$2),ROWS($E$2:$E$148)))</f>
        <v>in NFC East</v>
      </c>
      <c r="J21181" s="3" t="s">
        <v>336</v>
      </c>
    </row>
    <row r="21182" spans="7:10" x14ac:dyDescent="0.15">
      <c r="G21182" s="2">
        <v>21181</v>
      </c>
      <c r="H21182" s="2" t="str" cm="1">
        <f t="array" ref="H21182">INDEX($B$2:$B$185,1+INT((ROW()-ROW($2:$2))/ROWS($E$2:$E$148)))</f>
        <v>FG Made - 40-49 Yards</v>
      </c>
      <c r="I21182" s="2" t="str" cm="1">
        <f t="array" ref="I21182">INDEX($E$2:$E$148,1+MOD(ROW()-ROW($2:$2),ROWS($E$2:$E$148)))</f>
        <v>in NFC North</v>
      </c>
      <c r="J21182" s="2" t="s">
        <v>332</v>
      </c>
    </row>
    <row r="21183" spans="7:10" x14ac:dyDescent="0.15">
      <c r="G21183" s="2">
        <v>21182</v>
      </c>
      <c r="H21183" s="2" t="str" cm="1">
        <f t="array" ref="H21183">INDEX($B$2:$B$185,1+INT((ROW()-ROW($2:$2))/ROWS($E$2:$E$148)))</f>
        <v>FG Made - 40-49 Yards</v>
      </c>
      <c r="I21183" s="2" t="str" cm="1">
        <f t="array" ref="I21183">INDEX($E$2:$E$148,1+MOD(ROW()-ROW($2:$2),ROWS($E$2:$E$148)))</f>
        <v>in NFC South</v>
      </c>
      <c r="J21183" s="2" t="s">
        <v>333</v>
      </c>
    </row>
    <row r="21184" spans="7:10" x14ac:dyDescent="0.15">
      <c r="G21184" s="2">
        <v>21183</v>
      </c>
      <c r="H21184" s="2" t="str" cm="1">
        <f t="array" ref="H21184">INDEX($B$2:$B$185,1+INT((ROW()-ROW($2:$2))/ROWS($E$2:$E$148)))</f>
        <v>FG Made - 40-49 Yards</v>
      </c>
      <c r="I21184" s="2" t="str" cm="1">
        <f t="array" ref="I21184">INDEX($E$2:$E$148,1+MOD(ROW()-ROW($2:$2),ROWS($E$2:$E$148)))</f>
        <v>in NFC West</v>
      </c>
      <c r="J21184" s="2" t="s">
        <v>334</v>
      </c>
    </row>
    <row r="21185" spans="7:10" x14ac:dyDescent="0.15">
      <c r="G21185" s="2">
        <v>21184</v>
      </c>
      <c r="H21185" s="2" t="str" cm="1">
        <f t="array" ref="H21185">INDEX($B$2:$B$185,1+INT((ROW()-ROW($2:$2))/ROWS($E$2:$E$148)))</f>
        <v>FG Made - 40-49 Yards</v>
      </c>
      <c r="I21185" s="2" t="str" cm="1">
        <f t="array" ref="I21185">INDEX($E$2:$E$148,1+MOD(ROW()-ROW($2:$2),ROWS($E$2:$E$148)))</f>
        <v>vs AFC</v>
      </c>
      <c r="J21185" s="2" t="s">
        <v>335</v>
      </c>
    </row>
    <row r="21186" spans="7:10" ht="14" x14ac:dyDescent="0.15">
      <c r="G21186" s="2">
        <v>21185</v>
      </c>
      <c r="H21186" s="2" t="str" cm="1">
        <f t="array" ref="H21186">INDEX($B$2:$B$185,1+INT((ROW()-ROW($2:$2))/ROWS($E$2:$E$148)))</f>
        <v>FG Made - 40-49 Yards</v>
      </c>
      <c r="I21186" s="2" t="str" cm="1">
        <f t="array" ref="I21186">INDEX($E$2:$E$148,1+MOD(ROW()-ROW($2:$2),ROWS($E$2:$E$148)))</f>
        <v>vs NFC</v>
      </c>
      <c r="J21186" s="3" t="s">
        <v>336</v>
      </c>
    </row>
    <row r="21187" spans="7:10" x14ac:dyDescent="0.15">
      <c r="G21187" s="2">
        <v>21186</v>
      </c>
      <c r="H21187" s="2" t="str" cm="1">
        <f t="array" ref="H21187">INDEX($B$2:$B$185,1+INT((ROW()-ROW($2:$2))/ROWS($E$2:$E$148)))</f>
        <v>FG Made - 40-49 Yards</v>
      </c>
      <c r="I21187" s="2" t="str" cm="1">
        <f t="array" ref="I21187">INDEX($E$2:$E$148,1+MOD(ROW()-ROW($2:$2),ROWS($E$2:$E$148)))</f>
        <v>vs AFC East</v>
      </c>
      <c r="J21187" s="2" t="s">
        <v>332</v>
      </c>
    </row>
    <row r="21188" spans="7:10" x14ac:dyDescent="0.15">
      <c r="G21188" s="2">
        <v>21187</v>
      </c>
      <c r="H21188" s="2" t="str" cm="1">
        <f t="array" ref="H21188">INDEX($B$2:$B$185,1+INT((ROW()-ROW($2:$2))/ROWS($E$2:$E$148)))</f>
        <v>FG Made - 40-49 Yards</v>
      </c>
      <c r="I21188" s="2" t="str" cm="1">
        <f t="array" ref="I21188">INDEX($E$2:$E$148,1+MOD(ROW()-ROW($2:$2),ROWS($E$2:$E$148)))</f>
        <v>vs AFC North</v>
      </c>
      <c r="J21188" s="2" t="s">
        <v>333</v>
      </c>
    </row>
    <row r="21189" spans="7:10" x14ac:dyDescent="0.15">
      <c r="G21189" s="2">
        <v>21188</v>
      </c>
      <c r="H21189" s="2" t="str" cm="1">
        <f t="array" ref="H21189">INDEX($B$2:$B$185,1+INT((ROW()-ROW($2:$2))/ROWS($E$2:$E$148)))</f>
        <v>FG Made - 40-49 Yards</v>
      </c>
      <c r="I21189" s="2" t="str" cm="1">
        <f t="array" ref="I21189">INDEX($E$2:$E$148,1+MOD(ROW()-ROW($2:$2),ROWS($E$2:$E$148)))</f>
        <v>vs AFC South</v>
      </c>
      <c r="J21189" s="2" t="s">
        <v>334</v>
      </c>
    </row>
    <row r="21190" spans="7:10" x14ac:dyDescent="0.15">
      <c r="G21190" s="2">
        <v>21189</v>
      </c>
      <c r="H21190" s="2" t="str" cm="1">
        <f t="array" ref="H21190">INDEX($B$2:$B$185,1+INT((ROW()-ROW($2:$2))/ROWS($E$2:$E$148)))</f>
        <v>FG Made - 40-49 Yards</v>
      </c>
      <c r="I21190" s="2" t="str" cm="1">
        <f t="array" ref="I21190">INDEX($E$2:$E$148,1+MOD(ROW()-ROW($2:$2),ROWS($E$2:$E$148)))</f>
        <v>vs AFC West</v>
      </c>
      <c r="J21190" s="2" t="s">
        <v>335</v>
      </c>
    </row>
    <row r="21191" spans="7:10" ht="14" x14ac:dyDescent="0.15">
      <c r="G21191" s="2">
        <v>21190</v>
      </c>
      <c r="H21191" s="2" t="str" cm="1">
        <f t="array" ref="H21191">INDEX($B$2:$B$185,1+INT((ROW()-ROW($2:$2))/ROWS($E$2:$E$148)))</f>
        <v>FG Made - 40-49 Yards</v>
      </c>
      <c r="I21191" s="2" t="str" cm="1">
        <f t="array" ref="I21191">INDEX($E$2:$E$148,1+MOD(ROW()-ROW($2:$2),ROWS($E$2:$E$148)))</f>
        <v>vs NFC East</v>
      </c>
      <c r="J21191" s="3" t="s">
        <v>336</v>
      </c>
    </row>
    <row r="21192" spans="7:10" x14ac:dyDescent="0.15">
      <c r="G21192" s="2">
        <v>21191</v>
      </c>
      <c r="H21192" s="2" t="str" cm="1">
        <f t="array" ref="H21192">INDEX($B$2:$B$185,1+INT((ROW()-ROW($2:$2))/ROWS($E$2:$E$148)))</f>
        <v>FG Made - 40-49 Yards</v>
      </c>
      <c r="I21192" s="2" t="str" cm="1">
        <f t="array" ref="I21192">INDEX($E$2:$E$148,1+MOD(ROW()-ROW($2:$2),ROWS($E$2:$E$148)))</f>
        <v>vs NFC North</v>
      </c>
      <c r="J21192" s="2" t="s">
        <v>332</v>
      </c>
    </row>
    <row r="21193" spans="7:10" x14ac:dyDescent="0.15">
      <c r="G21193" s="2">
        <v>21192</v>
      </c>
      <c r="H21193" s="2" t="str" cm="1">
        <f t="array" ref="H21193">INDEX($B$2:$B$185,1+INT((ROW()-ROW($2:$2))/ROWS($E$2:$E$148)))</f>
        <v>FG Made - 40-49 Yards</v>
      </c>
      <c r="I21193" s="2" t="str" cm="1">
        <f t="array" ref="I21193">INDEX($E$2:$E$148,1+MOD(ROW()-ROW($2:$2),ROWS($E$2:$E$148)))</f>
        <v>vs NFC South</v>
      </c>
      <c r="J21193" s="2" t="s">
        <v>333</v>
      </c>
    </row>
    <row r="21194" spans="7:10" x14ac:dyDescent="0.15">
      <c r="G21194" s="2">
        <v>21193</v>
      </c>
      <c r="H21194" s="2" t="str" cm="1">
        <f t="array" ref="H21194">INDEX($B$2:$B$185,1+INT((ROW()-ROW($2:$2))/ROWS($E$2:$E$148)))</f>
        <v>FG Made - 40-49 Yards</v>
      </c>
      <c r="I21194" s="2" t="str" cm="1">
        <f t="array" ref="I21194">INDEX($E$2:$E$148,1+MOD(ROW()-ROW($2:$2),ROWS($E$2:$E$148)))</f>
        <v>vs NFC West</v>
      </c>
      <c r="J21194" s="2" t="s">
        <v>334</v>
      </c>
    </row>
    <row r="21195" spans="7:10" x14ac:dyDescent="0.15">
      <c r="G21195" s="2">
        <v>21194</v>
      </c>
      <c r="H21195" s="2" t="str" cm="1">
        <f t="array" ref="H21195">INDEX($B$2:$B$185,1+INT((ROW()-ROW($2:$2))/ROWS($E$2:$E$148)))</f>
        <v>FG Made - 40-49 Yards</v>
      </c>
      <c r="I21195" s="2" t="str" cm="1">
        <f t="array" ref="I21195">INDEX($E$2:$E$148,1+MOD(ROW()-ROW($2:$2),ROWS($E$2:$E$148)))</f>
        <v>No Down</v>
      </c>
      <c r="J21195" s="2" t="s">
        <v>335</v>
      </c>
    </row>
    <row r="21196" spans="7:10" ht="14" x14ac:dyDescent="0.15">
      <c r="G21196" s="2">
        <v>21195</v>
      </c>
      <c r="H21196" s="2" t="str" cm="1">
        <f t="array" ref="H21196">INDEX($B$2:$B$185,1+INT((ROW()-ROW($2:$2))/ROWS($E$2:$E$148)))</f>
        <v>FG Made - 40-49 Yards</v>
      </c>
      <c r="I21196" s="2" t="str" cm="1">
        <f t="array" ref="I21196">INDEX($E$2:$E$148,1+MOD(ROW()-ROW($2:$2),ROWS($E$2:$E$148)))</f>
        <v>on 1st Downs</v>
      </c>
      <c r="J21196" s="3" t="s">
        <v>336</v>
      </c>
    </row>
    <row r="21197" spans="7:10" x14ac:dyDescent="0.15">
      <c r="G21197" s="2">
        <v>21196</v>
      </c>
      <c r="H21197" s="2" t="str" cm="1">
        <f t="array" ref="H21197">INDEX($B$2:$B$185,1+INT((ROW()-ROW($2:$2))/ROWS($E$2:$E$148)))</f>
        <v>FG Made - 40-49 Yards</v>
      </c>
      <c r="I21197" s="2" t="str" cm="1">
        <f t="array" ref="I21197">INDEX($E$2:$E$148,1+MOD(ROW()-ROW($2:$2),ROWS($E$2:$E$148)))</f>
        <v>on 2nd Downs</v>
      </c>
      <c r="J21197" s="2" t="s">
        <v>332</v>
      </c>
    </row>
    <row r="21198" spans="7:10" x14ac:dyDescent="0.15">
      <c r="G21198" s="2">
        <v>21197</v>
      </c>
      <c r="H21198" s="2" t="str" cm="1">
        <f t="array" ref="H21198">INDEX($B$2:$B$185,1+INT((ROW()-ROW($2:$2))/ROWS($E$2:$E$148)))</f>
        <v>FG Made - 40-49 Yards</v>
      </c>
      <c r="I21198" s="2" t="str" cm="1">
        <f t="array" ref="I21198">INDEX($E$2:$E$148,1+MOD(ROW()-ROW($2:$2),ROWS($E$2:$E$148)))</f>
        <v>on 3rd Downs</v>
      </c>
      <c r="J21198" s="2" t="s">
        <v>333</v>
      </c>
    </row>
    <row r="21199" spans="7:10" x14ac:dyDescent="0.15">
      <c r="G21199" s="2">
        <v>21198</v>
      </c>
      <c r="H21199" s="2" t="str" cm="1">
        <f t="array" ref="H21199">INDEX($B$2:$B$185,1+INT((ROW()-ROW($2:$2))/ROWS($E$2:$E$148)))</f>
        <v>FG Made - 40-49 Yards</v>
      </c>
      <c r="I21199" s="2" t="str" cm="1">
        <f t="array" ref="I21199">INDEX($E$2:$E$148,1+MOD(ROW()-ROW($2:$2),ROWS($E$2:$E$148)))</f>
        <v>on 4th Downs</v>
      </c>
      <c r="J21199" s="2" t="s">
        <v>334</v>
      </c>
    </row>
    <row r="21200" spans="7:10" x14ac:dyDescent="0.15">
      <c r="G21200" s="2">
        <v>21199</v>
      </c>
      <c r="H21200" s="2" t="str" cm="1">
        <f t="array" ref="H21200">INDEX($B$2:$B$185,1+INT((ROW()-ROW($2:$2))/ROWS($E$2:$E$148)))</f>
        <v>FG Made - 40-49 Yards</v>
      </c>
      <c r="I21200" s="2" t="str" cm="1">
        <f t="array" ref="I21200">INDEX($E$2:$E$148,1+MOD(ROW()-ROW($2:$2),ROWS($E$2:$E$148)))</f>
        <v>1st &amp; 10</v>
      </c>
      <c r="J21200" s="2" t="s">
        <v>335</v>
      </c>
    </row>
    <row r="21201" spans="7:10" ht="14" x14ac:dyDescent="0.15">
      <c r="G21201" s="2">
        <v>21200</v>
      </c>
      <c r="H21201" s="2" t="str" cm="1">
        <f t="array" ref="H21201">INDEX($B$2:$B$185,1+INT((ROW()-ROW($2:$2))/ROWS($E$2:$E$148)))</f>
        <v>FG Made - 40-49 Yards</v>
      </c>
      <c r="I21201" s="2" t="str" cm="1">
        <f t="array" ref="I21201">INDEX($E$2:$E$148,1+MOD(ROW()-ROW($2:$2),ROWS($E$2:$E$148)))</f>
        <v>1st &amp; &gt; 10</v>
      </c>
      <c r="J21201" s="3" t="s">
        <v>336</v>
      </c>
    </row>
    <row r="21202" spans="7:10" x14ac:dyDescent="0.15">
      <c r="G21202" s="2">
        <v>21201</v>
      </c>
      <c r="H21202" s="2" t="str" cm="1">
        <f t="array" ref="H21202">INDEX($B$2:$B$185,1+INT((ROW()-ROW($2:$2))/ROWS($E$2:$E$148)))</f>
        <v>FG Made - 40-49 Yards</v>
      </c>
      <c r="I21202" s="2" t="str" cm="1">
        <f t="array" ref="I21202">INDEX($E$2:$E$148,1+MOD(ROW()-ROW($2:$2),ROWS($E$2:$E$148)))</f>
        <v>1st &amp; &lt; 10</v>
      </c>
      <c r="J21202" s="2" t="s">
        <v>332</v>
      </c>
    </row>
    <row r="21203" spans="7:10" x14ac:dyDescent="0.15">
      <c r="G21203" s="2">
        <v>21202</v>
      </c>
      <c r="H21203" s="2" t="str" cm="1">
        <f t="array" ref="H21203">INDEX($B$2:$B$185,1+INT((ROW()-ROW($2:$2))/ROWS($E$2:$E$148)))</f>
        <v>FG Made - 40-49 Yards</v>
      </c>
      <c r="I21203" s="2" t="str" cm="1">
        <f t="array" ref="I21203">INDEX($E$2:$E$148,1+MOD(ROW()-ROW($2:$2),ROWS($E$2:$E$148)))</f>
        <v>2nd &amp; Medium (4-6yd)</v>
      </c>
      <c r="J21203" s="2" t="s">
        <v>333</v>
      </c>
    </row>
    <row r="21204" spans="7:10" x14ac:dyDescent="0.15">
      <c r="G21204" s="2">
        <v>21203</v>
      </c>
      <c r="H21204" s="2" t="str" cm="1">
        <f t="array" ref="H21204">INDEX($B$2:$B$185,1+INT((ROW()-ROW($2:$2))/ROWS($E$2:$E$148)))</f>
        <v>FG Made - 40-49 Yards</v>
      </c>
      <c r="I21204" s="2" t="str" cm="1">
        <f t="array" ref="I21204">INDEX($E$2:$E$148,1+MOD(ROW()-ROW($2:$2),ROWS($E$2:$E$148)))</f>
        <v>2nd &amp; 7-9</v>
      </c>
      <c r="J21204" s="2" t="s">
        <v>334</v>
      </c>
    </row>
    <row r="21205" spans="7:10" x14ac:dyDescent="0.15">
      <c r="G21205" s="2">
        <v>21204</v>
      </c>
      <c r="H21205" s="2" t="str" cm="1">
        <f t="array" ref="H21205">INDEX($B$2:$B$185,1+INT((ROW()-ROW($2:$2))/ROWS($E$2:$E$148)))</f>
        <v>FG Made - 40-49 Yards</v>
      </c>
      <c r="I21205" s="2" t="str" cm="1">
        <f t="array" ref="I21205">INDEX($E$2:$E$148,1+MOD(ROW()-ROW($2:$2),ROWS($E$2:$E$148)))</f>
        <v>2nd &amp; 10+</v>
      </c>
      <c r="J21205" s="2" t="s">
        <v>335</v>
      </c>
    </row>
    <row r="21206" spans="7:10" ht="14" x14ac:dyDescent="0.15">
      <c r="G21206" s="2">
        <v>21205</v>
      </c>
      <c r="H21206" s="2" t="str" cm="1">
        <f t="array" ref="H21206">INDEX($B$2:$B$185,1+INT((ROW()-ROW($2:$2))/ROWS($E$2:$E$148)))</f>
        <v>FG Made - 40-49 Yards</v>
      </c>
      <c r="I21206" s="2" t="str" cm="1">
        <f t="array" ref="I21206">INDEX($E$2:$E$148,1+MOD(ROW()-ROW($2:$2),ROWS($E$2:$E$148)))</f>
        <v>3rd &amp; Medium (4-6yd)</v>
      </c>
      <c r="J21206" s="3" t="s">
        <v>336</v>
      </c>
    </row>
    <row r="21207" spans="7:10" x14ac:dyDescent="0.15">
      <c r="G21207" s="2">
        <v>21206</v>
      </c>
      <c r="H21207" s="2" t="str" cm="1">
        <f t="array" ref="H21207">INDEX($B$2:$B$185,1+INT((ROW()-ROW($2:$2))/ROWS($E$2:$E$148)))</f>
        <v>FG Made - 40-49 Yards</v>
      </c>
      <c r="I21207" s="2" t="str" cm="1">
        <f t="array" ref="I21207">INDEX($E$2:$E$148,1+MOD(ROW()-ROW($2:$2),ROWS($E$2:$E$148)))</f>
        <v>3rd/4th &amp; Short</v>
      </c>
      <c r="J21207" s="2" t="s">
        <v>332</v>
      </c>
    </row>
    <row r="21208" spans="7:10" x14ac:dyDescent="0.15">
      <c r="G21208" s="2">
        <v>21207</v>
      </c>
      <c r="H21208" s="2" t="str" cm="1">
        <f t="array" ref="H21208">INDEX($B$2:$B$185,1+INT((ROW()-ROW($2:$2))/ROWS($E$2:$E$148)))</f>
        <v>FG Made - 40-49 Yards</v>
      </c>
      <c r="I21208" s="2" t="str" cm="1">
        <f t="array" ref="I21208">INDEX($E$2:$E$148,1+MOD(ROW()-ROW($2:$2),ROWS($E$2:$E$148)))</f>
        <v>3rd &amp; 7-9</v>
      </c>
      <c r="J21208" s="2" t="s">
        <v>333</v>
      </c>
    </row>
    <row r="21209" spans="7:10" x14ac:dyDescent="0.15">
      <c r="G21209" s="2">
        <v>21208</v>
      </c>
      <c r="H21209" s="2" t="str" cm="1">
        <f t="array" ref="H21209">INDEX($B$2:$B$185,1+INT((ROW()-ROW($2:$2))/ROWS($E$2:$E$148)))</f>
        <v>FG Made - 40-49 Yards</v>
      </c>
      <c r="I21209" s="2" t="str" cm="1">
        <f t="array" ref="I21209">INDEX($E$2:$E$148,1+MOD(ROW()-ROW($2:$2),ROWS($E$2:$E$148)))</f>
        <v>3rd &amp; 10+</v>
      </c>
      <c r="J21209" s="2" t="s">
        <v>334</v>
      </c>
    </row>
    <row r="21210" spans="7:10" x14ac:dyDescent="0.15">
      <c r="G21210" s="2">
        <v>21209</v>
      </c>
      <c r="H21210" s="2" t="str" cm="1">
        <f t="array" ref="H21210">INDEX($B$2:$B$185,1+INT((ROW()-ROW($2:$2))/ROWS($E$2:$E$148)))</f>
        <v>FG Made - 40-49 Yards</v>
      </c>
      <c r="I21210" s="2" t="str" cm="1">
        <f t="array" ref="I21210">INDEX($E$2:$E$148,1+MOD(ROW()-ROW($2:$2),ROWS($E$2:$E$148)))</f>
        <v>4th &amp; 4-6</v>
      </c>
      <c r="J21210" s="2" t="s">
        <v>335</v>
      </c>
    </row>
    <row r="21211" spans="7:10" ht="14" x14ac:dyDescent="0.15">
      <c r="G21211" s="2">
        <v>21210</v>
      </c>
      <c r="H21211" s="2" t="str" cm="1">
        <f t="array" ref="H21211">INDEX($B$2:$B$185,1+INT((ROW()-ROW($2:$2))/ROWS($E$2:$E$148)))</f>
        <v>FG Made - 40-49 Yards</v>
      </c>
      <c r="I21211" s="2" t="str" cm="1">
        <f t="array" ref="I21211">INDEX($E$2:$E$148,1+MOD(ROW()-ROW($2:$2),ROWS($E$2:$E$148)))</f>
        <v>4th &amp; 7-9</v>
      </c>
      <c r="J21211" s="3" t="s">
        <v>336</v>
      </c>
    </row>
    <row r="21212" spans="7:10" x14ac:dyDescent="0.15">
      <c r="G21212" s="2">
        <v>21211</v>
      </c>
      <c r="H21212" s="2" t="str" cm="1">
        <f t="array" ref="H21212">INDEX($B$2:$B$185,1+INT((ROW()-ROW($2:$2))/ROWS($E$2:$E$148)))</f>
        <v>FG Made - 40-49 Yards</v>
      </c>
      <c r="I21212" s="2" t="str" cm="1">
        <f t="array" ref="I21212">INDEX($E$2:$E$148,1+MOD(ROW()-ROW($2:$2),ROWS($E$2:$E$148)))</f>
        <v>4th &amp; 10+</v>
      </c>
      <c r="J21212" s="2" t="s">
        <v>332</v>
      </c>
    </row>
    <row r="21213" spans="7:10" x14ac:dyDescent="0.15">
      <c r="G21213" s="2">
        <v>21212</v>
      </c>
      <c r="H21213" s="2" t="str" cm="1">
        <f t="array" ref="H21213">INDEX($B$2:$B$185,1+INT((ROW()-ROW($2:$2))/ROWS($E$2:$E$148)))</f>
        <v>FG Made - 40-49 Yards</v>
      </c>
      <c r="I21213" s="2" t="str" cm="1">
        <f t="array" ref="I21213">INDEX($E$2:$E$148,1+MOD(ROW()-ROW($2:$2),ROWS($E$2:$E$148)))</f>
        <v>Plays/Drive, 1-3</v>
      </c>
      <c r="J21213" s="2" t="s">
        <v>333</v>
      </c>
    </row>
    <row r="21214" spans="7:10" x14ac:dyDescent="0.15">
      <c r="G21214" s="2">
        <v>21213</v>
      </c>
      <c r="H21214" s="2" t="str" cm="1">
        <f t="array" ref="H21214">INDEX($B$2:$B$185,1+INT((ROW()-ROW($2:$2))/ROWS($E$2:$E$148)))</f>
        <v>FG Made - 40-49 Yards</v>
      </c>
      <c r="I21214" s="2" t="str" cm="1">
        <f t="array" ref="I21214">INDEX($E$2:$E$148,1+MOD(ROW()-ROW($2:$2),ROWS($E$2:$E$148)))</f>
        <v>Plays/Drive, 4-6</v>
      </c>
      <c r="J21214" s="2" t="s">
        <v>334</v>
      </c>
    </row>
    <row r="21215" spans="7:10" x14ac:dyDescent="0.15">
      <c r="G21215" s="2">
        <v>21214</v>
      </c>
      <c r="H21215" s="2" t="str" cm="1">
        <f t="array" ref="H21215">INDEX($B$2:$B$185,1+INT((ROW()-ROW($2:$2))/ROWS($E$2:$E$148)))</f>
        <v>FG Made - 40-49 Yards</v>
      </c>
      <c r="I21215" s="2" t="str" cm="1">
        <f t="array" ref="I21215">INDEX($E$2:$E$148,1+MOD(ROW()-ROW($2:$2),ROWS($E$2:$E$148)))</f>
        <v>Plays/Drive, 7-10</v>
      </c>
      <c r="J21215" s="2" t="s">
        <v>335</v>
      </c>
    </row>
    <row r="21216" spans="7:10" ht="14" x14ac:dyDescent="0.15">
      <c r="G21216" s="2">
        <v>21215</v>
      </c>
      <c r="H21216" s="2" t="str" cm="1">
        <f t="array" ref="H21216">INDEX($B$2:$B$185,1+INT((ROW()-ROW($2:$2))/ROWS($E$2:$E$148)))</f>
        <v>FG Made - 40-49 Yards</v>
      </c>
      <c r="I21216" s="2" t="str" cm="1">
        <f t="array" ref="I21216">INDEX($E$2:$E$148,1+MOD(ROW()-ROW($2:$2),ROWS($E$2:$E$148)))</f>
        <v>Plays/Drive, 11+</v>
      </c>
      <c r="J21216" s="3" t="s">
        <v>336</v>
      </c>
    </row>
    <row r="21217" spans="7:10" x14ac:dyDescent="0.15">
      <c r="G21217" s="2">
        <v>21216</v>
      </c>
      <c r="H21217" s="2" t="str" cm="1">
        <f t="array" ref="H21217">INDEX($B$2:$B$185,1+INT((ROW()-ROW($2:$2))/ROWS($E$2:$E$148)))</f>
        <v>FG Made - 40-49 Yards</v>
      </c>
      <c r="I21217" s="2" t="str" cm="1">
        <f t="array" ref="I21217">INDEX($E$2:$E$148,1+MOD(ROW()-ROW($2:$2),ROWS($E$2:$E$148)))</f>
        <v>Loaded Box, &gt; 8</v>
      </c>
      <c r="J21217" s="2" t="s">
        <v>332</v>
      </c>
    </row>
    <row r="21218" spans="7:10" x14ac:dyDescent="0.15">
      <c r="G21218" s="2">
        <v>21217</v>
      </c>
      <c r="H21218" s="2" t="str" cm="1">
        <f t="array" ref="H21218">INDEX($B$2:$B$185,1+INT((ROW()-ROW($2:$2))/ROWS($E$2:$E$148)))</f>
        <v>FG Made - 40-49 Yards</v>
      </c>
      <c r="I21218" s="2" t="str" cm="1">
        <f t="array" ref="I21218">INDEX($E$2:$E$148,1+MOD(ROW()-ROW($2:$2),ROWS($E$2:$E$148)))</f>
        <v>Loaded Box, &lt; 8</v>
      </c>
      <c r="J21218" s="2" t="s">
        <v>333</v>
      </c>
    </row>
    <row r="21219" spans="7:10" x14ac:dyDescent="0.15">
      <c r="G21219" s="2">
        <v>21218</v>
      </c>
      <c r="H21219" s="2" t="str" cm="1">
        <f t="array" ref="H21219">INDEX($B$2:$B$185,1+INT((ROW()-ROW($2:$2))/ROWS($E$2:$E$148)))</f>
        <v>FG Made - 40-49 Yards</v>
      </c>
      <c r="I21219" s="2" t="str" cm="1">
        <f t="array" ref="I21219">INDEX($E$2:$E$148,1+MOD(ROW()-ROW($2:$2),ROWS($E$2:$E$148)))</f>
        <v>LOS: Opponents 1-10</v>
      </c>
      <c r="J21219" s="2" t="s">
        <v>334</v>
      </c>
    </row>
    <row r="21220" spans="7:10" x14ac:dyDescent="0.15">
      <c r="G21220" s="2">
        <v>21219</v>
      </c>
      <c r="H21220" s="2" t="str" cm="1">
        <f t="array" ref="H21220">INDEX($B$2:$B$185,1+INT((ROW()-ROW($2:$2))/ROWS($E$2:$E$148)))</f>
        <v>FG Made - 40-49 Yards</v>
      </c>
      <c r="I21220" s="2" t="str" cm="1">
        <f t="array" ref="I21220">INDEX($E$2:$E$148,1+MOD(ROW()-ROW($2:$2),ROWS($E$2:$E$148)))</f>
        <v>LOS: Opponents 11-20</v>
      </c>
      <c r="J21220" s="2" t="s">
        <v>335</v>
      </c>
    </row>
    <row r="21221" spans="7:10" ht="14" x14ac:dyDescent="0.15">
      <c r="G21221" s="2">
        <v>21220</v>
      </c>
      <c r="H21221" s="2" t="str" cm="1">
        <f t="array" ref="H21221">INDEX($B$2:$B$185,1+INT((ROW()-ROW($2:$2))/ROWS($E$2:$E$148)))</f>
        <v>FG Made - 40-49 Yards</v>
      </c>
      <c r="I21221" s="2" t="str" cm="1">
        <f t="array" ref="I21221">INDEX($E$2:$E$148,1+MOD(ROW()-ROW($2:$2),ROWS($E$2:$E$148)))</f>
        <v>LOS: Opponents 41-50</v>
      </c>
      <c r="J21221" s="3" t="s">
        <v>336</v>
      </c>
    </row>
    <row r="21222" spans="7:10" x14ac:dyDescent="0.15">
      <c r="G21222" s="2">
        <v>21221</v>
      </c>
      <c r="H21222" s="2" t="str" cm="1">
        <f t="array" ref="H21222">INDEX($B$2:$B$185,1+INT((ROW()-ROW($2:$2))/ROWS($E$2:$E$148)))</f>
        <v>FG Made - 40-49 Yards</v>
      </c>
      <c r="I21222" s="2" t="str" cm="1">
        <f t="array" ref="I21222">INDEX($E$2:$E$148,1+MOD(ROW()-ROW($2:$2),ROWS($E$2:$E$148)))</f>
        <v>LOS: Own 1-10</v>
      </c>
      <c r="J21222" s="2" t="s">
        <v>332</v>
      </c>
    </row>
    <row r="21223" spans="7:10" x14ac:dyDescent="0.15">
      <c r="G21223" s="2">
        <v>21222</v>
      </c>
      <c r="H21223" s="2" t="str" cm="1">
        <f t="array" ref="H21223">INDEX($B$2:$B$185,1+INT((ROW()-ROW($2:$2))/ROWS($E$2:$E$148)))</f>
        <v>FG Made - 40-49 Yards</v>
      </c>
      <c r="I21223" s="2" t="str" cm="1">
        <f t="array" ref="I21223">INDEX($E$2:$E$148,1+MOD(ROW()-ROW($2:$2),ROWS($E$2:$E$148)))</f>
        <v>LOS: Own 11-20</v>
      </c>
      <c r="J21223" s="2" t="s">
        <v>333</v>
      </c>
    </row>
    <row r="21224" spans="7:10" x14ac:dyDescent="0.15">
      <c r="G21224" s="2">
        <v>21223</v>
      </c>
      <c r="H21224" s="2" t="str" cm="1">
        <f t="array" ref="H21224">INDEX($B$2:$B$185,1+INT((ROW()-ROW($2:$2))/ROWS($E$2:$E$148)))</f>
        <v>FG Made - 40-49 Yards</v>
      </c>
      <c r="I21224" s="2" t="str" cm="1">
        <f t="array" ref="I21224">INDEX($E$2:$E$148,1+MOD(ROW()-ROW($2:$2),ROWS($E$2:$E$148)))</f>
        <v>LOS: Own 21-50</v>
      </c>
      <c r="J21224" s="2" t="s">
        <v>334</v>
      </c>
    </row>
    <row r="21225" spans="7:10" x14ac:dyDescent="0.15">
      <c r="G21225" s="2">
        <v>21224</v>
      </c>
      <c r="H21225" s="2" t="str" cm="1">
        <f t="array" ref="H21225">INDEX($B$2:$B$185,1+INT((ROW()-ROW($2:$2))/ROWS($E$2:$E$148)))</f>
        <v>FG Made - 40-49 Yards</v>
      </c>
      <c r="I21225" s="2" t="str" cm="1">
        <f t="array" ref="I21225">INDEX($E$2:$E$148,1+MOD(ROW()-ROW($2:$2),ROWS($E$2:$E$148)))</f>
        <v>Final Score +/- 7</v>
      </c>
      <c r="J21225" s="2" t="s">
        <v>335</v>
      </c>
    </row>
    <row r="21226" spans="7:10" ht="14" x14ac:dyDescent="0.15">
      <c r="G21226" s="2">
        <v>21225</v>
      </c>
      <c r="H21226" s="2" t="str" cm="1">
        <f t="array" ref="H21226">INDEX($B$2:$B$185,1+INT((ROW()-ROW($2:$2))/ROWS($E$2:$E$148)))</f>
        <v>FG Made - 40-49 Yards</v>
      </c>
      <c r="I21226" s="2" t="str" cm="1">
        <f t="array" ref="I21226">INDEX($E$2:$E$148,1+MOD(ROW()-ROW($2:$2),ROWS($E$2:$E$148)))</f>
        <v>Final Score 8-14 pts</v>
      </c>
      <c r="J21226" s="3" t="s">
        <v>336</v>
      </c>
    </row>
    <row r="21227" spans="7:10" x14ac:dyDescent="0.15">
      <c r="G21227" s="2">
        <v>21226</v>
      </c>
      <c r="H21227" s="2" t="str" cm="1">
        <f t="array" ref="H21227">INDEX($B$2:$B$185,1+INT((ROW()-ROW($2:$2))/ROWS($E$2:$E$148)))</f>
        <v>FG Made - 40-49 Yards</v>
      </c>
      <c r="I21227" s="2" t="str" cm="1">
        <f t="array" ref="I21227">INDEX($E$2:$E$148,1+MOD(ROW()-ROW($2:$2),ROWS($E$2:$E$148)))</f>
        <v>Final Score 15+ pt</v>
      </c>
      <c r="J21227" s="2" t="s">
        <v>332</v>
      </c>
    </row>
    <row r="21228" spans="7:10" x14ac:dyDescent="0.15">
      <c r="G21228" s="2">
        <v>21227</v>
      </c>
      <c r="H21228" s="2" t="str" cm="1">
        <f t="array" ref="H21228">INDEX($B$2:$B$185,1+INT((ROW()-ROW($2:$2))/ROWS($E$2:$E$148)))</f>
        <v>FG Made - 40-49 Yards</v>
      </c>
      <c r="I21228" s="2" t="str" cm="1">
        <f t="array" ref="I21228">INDEX($E$2:$E$148,1+MOD(ROW()-ROW($2:$2),ROWS($E$2:$E$148)))</f>
        <v>Games 1 to 4</v>
      </c>
      <c r="J21228" s="2" t="s">
        <v>333</v>
      </c>
    </row>
    <row r="21229" spans="7:10" x14ac:dyDescent="0.15">
      <c r="G21229" s="2">
        <v>21228</v>
      </c>
      <c r="H21229" s="2" t="str" cm="1">
        <f t="array" ref="H21229">INDEX($B$2:$B$185,1+INT((ROW()-ROW($2:$2))/ROWS($E$2:$E$148)))</f>
        <v>FG Made - 40-49 Yards</v>
      </c>
      <c r="I21229" s="2" t="str" cm="1">
        <f t="array" ref="I21229">INDEX($E$2:$E$148,1+MOD(ROW()-ROW($2:$2),ROWS($E$2:$E$148)))</f>
        <v>Games 13 to 16</v>
      </c>
      <c r="J21229" s="2" t="s">
        <v>334</v>
      </c>
    </row>
    <row r="21230" spans="7:10" x14ac:dyDescent="0.15">
      <c r="G21230" s="2">
        <v>21229</v>
      </c>
      <c r="H21230" s="2" t="str" cm="1">
        <f t="array" ref="H21230">INDEX($B$2:$B$185,1+INT((ROW()-ROW($2:$2))/ROWS($E$2:$E$148)))</f>
        <v>FG Made - 40-49 Yards</v>
      </c>
      <c r="I21230" s="2" t="str" cm="1">
        <f t="array" ref="I21230">INDEX($E$2:$E$148,1+MOD(ROW()-ROW($2:$2),ROWS($E$2:$E$148)))</f>
        <v>Games 5 to 8</v>
      </c>
      <c r="J21230" s="2" t="s">
        <v>335</v>
      </c>
    </row>
    <row r="21231" spans="7:10" ht="14" x14ac:dyDescent="0.15">
      <c r="G21231" s="2">
        <v>21230</v>
      </c>
      <c r="H21231" s="2" t="str" cm="1">
        <f t="array" ref="H21231">INDEX($B$2:$B$185,1+INT((ROW()-ROW($2:$2))/ROWS($E$2:$E$148)))</f>
        <v>FG Made - 40-49 Yards</v>
      </c>
      <c r="I21231" s="2" t="str" cm="1">
        <f t="array" ref="I21231">INDEX($E$2:$E$148,1+MOD(ROW()-ROW($2:$2),ROWS($E$2:$E$148)))</f>
        <v>Games 9 to 12</v>
      </c>
      <c r="J21231" s="3" t="s">
        <v>336</v>
      </c>
    </row>
    <row r="21232" spans="7:10" x14ac:dyDescent="0.15">
      <c r="G21232" s="2">
        <v>21231</v>
      </c>
      <c r="H21232" s="2" t="str" cm="1">
        <f t="array" ref="H21232">INDEX($B$2:$B$185,1+INT((ROW()-ROW($2:$2))/ROWS($E$2:$E$148)))</f>
        <v>FG Made - 40-49 Yards</v>
      </c>
      <c r="I21232" s="2" t="str" cm="1">
        <f t="array" ref="I21232">INDEX($E$2:$E$148,1+MOD(ROW()-ROW($2:$2),ROWS($E$2:$E$148)))</f>
        <v>when Leading, &lt; 2 min</v>
      </c>
      <c r="J21232" s="2" t="s">
        <v>332</v>
      </c>
    </row>
    <row r="21233" spans="7:10" x14ac:dyDescent="0.15">
      <c r="G21233" s="2">
        <v>21232</v>
      </c>
      <c r="H21233" s="2" t="str" cm="1">
        <f t="array" ref="H21233">INDEX($B$2:$B$185,1+INT((ROW()-ROW($2:$2))/ROWS($E$2:$E$148)))</f>
        <v>FG Made - 40-49 Yards</v>
      </c>
      <c r="I21233" s="2" t="str" cm="1">
        <f t="array" ref="I21233">INDEX($E$2:$E$148,1+MOD(ROW()-ROW($2:$2),ROWS($E$2:$E$148)))</f>
        <v>when Leading, &lt; 4 min</v>
      </c>
      <c r="J21233" s="2" t="s">
        <v>333</v>
      </c>
    </row>
    <row r="21234" spans="7:10" x14ac:dyDescent="0.15">
      <c r="G21234" s="2">
        <v>21233</v>
      </c>
      <c r="H21234" s="2" t="str" cm="1">
        <f t="array" ref="H21234">INDEX($B$2:$B$185,1+INT((ROW()-ROW($2:$2))/ROWS($E$2:$E$148)))</f>
        <v>FG Made - 40-49 Yards</v>
      </c>
      <c r="I21234" s="2" t="str" cm="1">
        <f t="array" ref="I21234">INDEX($E$2:$E$148,1+MOD(ROW()-ROW($2:$2),ROWS($E$2:$E$148)))</f>
        <v>when Tied, &lt; 2 min</v>
      </c>
      <c r="J21234" s="2" t="s">
        <v>334</v>
      </c>
    </row>
    <row r="21235" spans="7:10" x14ac:dyDescent="0.15">
      <c r="G21235" s="2">
        <v>21234</v>
      </c>
      <c r="H21235" s="2" t="str" cm="1">
        <f t="array" ref="H21235">INDEX($B$2:$B$185,1+INT((ROW()-ROW($2:$2))/ROWS($E$2:$E$148)))</f>
        <v>FG Made - 40-49 Yards</v>
      </c>
      <c r="I21235" s="2" t="str" cm="1">
        <f t="array" ref="I21235">INDEX($E$2:$E$148,1+MOD(ROW()-ROW($2:$2),ROWS($E$2:$E$148)))</f>
        <v>when Tied, &lt; 4 min</v>
      </c>
      <c r="J21235" s="2" t="s">
        <v>335</v>
      </c>
    </row>
    <row r="21236" spans="7:10" ht="14" x14ac:dyDescent="0.15">
      <c r="G21236" s="2">
        <v>21235</v>
      </c>
      <c r="H21236" s="2" t="str" cm="1">
        <f t="array" ref="H21236">INDEX($B$2:$B$185,1+INT((ROW()-ROW($2:$2))/ROWS($E$2:$E$148)))</f>
        <v>FG Made - 40-49 Yards</v>
      </c>
      <c r="I21236" s="2" t="str" cm="1">
        <f t="array" ref="I21236">INDEX($E$2:$E$148,1+MOD(ROW()-ROW($2:$2),ROWS($E$2:$E$148)))</f>
        <v>when Trailing, &lt; 2 min</v>
      </c>
      <c r="J21236" s="3" t="s">
        <v>336</v>
      </c>
    </row>
    <row r="21237" spans="7:10" x14ac:dyDescent="0.15">
      <c r="G21237" s="2">
        <v>21236</v>
      </c>
      <c r="H21237" s="2" t="str" cm="1">
        <f t="array" ref="H21237">INDEX($B$2:$B$185,1+INT((ROW()-ROW($2:$2))/ROWS($E$2:$E$148)))</f>
        <v>FG Made - 40-49 Yards</v>
      </c>
      <c r="I21237" s="2" t="str" cm="1">
        <f t="array" ref="I21237">INDEX($E$2:$E$148,1+MOD(ROW()-ROW($2:$2),ROWS($E$2:$E$148)))</f>
        <v>when Trailing, &lt; 4 min</v>
      </c>
      <c r="J21237" s="2" t="s">
        <v>332</v>
      </c>
    </row>
    <row r="21238" spans="7:10" x14ac:dyDescent="0.15">
      <c r="G21238" s="2">
        <v>21237</v>
      </c>
      <c r="H21238" s="2" t="str" cm="1">
        <f t="array" ref="H21238">INDEX($B$2:$B$185,1+INT((ROW()-ROW($2:$2))/ROWS($E$2:$E$148)))</f>
        <v>FG Made - 40-49 Yards</v>
      </c>
      <c r="I21238" s="2" t="str" cm="1">
        <f t="array" ref="I21238">INDEX($E$2:$E$148,1+MOD(ROW()-ROW($2:$2),ROWS($E$2:$E$148)))</f>
        <v>in 1st Half</v>
      </c>
      <c r="J21238" s="2" t="s">
        <v>333</v>
      </c>
    </row>
    <row r="21239" spans="7:10" x14ac:dyDescent="0.15">
      <c r="G21239" s="2">
        <v>21238</v>
      </c>
      <c r="H21239" s="2" t="str" cm="1">
        <f t="array" ref="H21239">INDEX($B$2:$B$185,1+INT((ROW()-ROW($2:$2))/ROWS($E$2:$E$148)))</f>
        <v>FG Made - 40-49 Yards</v>
      </c>
      <c r="I21239" s="2" t="str" cm="1">
        <f t="array" ref="I21239">INDEX($E$2:$E$148,1+MOD(ROW()-ROW($2:$2),ROWS($E$2:$E$148)))</f>
        <v>in 2nd Half</v>
      </c>
      <c r="J21239" s="2" t="s">
        <v>334</v>
      </c>
    </row>
    <row r="21240" spans="7:10" x14ac:dyDescent="0.15">
      <c r="G21240" s="2">
        <v>21239</v>
      </c>
      <c r="H21240" s="2" t="str" cm="1">
        <f t="array" ref="H21240">INDEX($B$2:$B$185,1+INT((ROW()-ROW($2:$2))/ROWS($E$2:$E$148)))</f>
        <v>FG Made - 40-49 Yards</v>
      </c>
      <c r="I21240" s="2" t="str" cm="1">
        <f t="array" ref="I21240">INDEX($E$2:$E$148,1+MOD(ROW()-ROW($2:$2),ROWS($E$2:$E$148)))</f>
        <v>No Huddle</v>
      </c>
      <c r="J21240" s="2" t="s">
        <v>335</v>
      </c>
    </row>
    <row r="21241" spans="7:10" ht="14" x14ac:dyDescent="0.15">
      <c r="G21241" s="2">
        <v>21240</v>
      </c>
      <c r="H21241" s="2" t="str" cm="1">
        <f t="array" ref="H21241">INDEX($B$2:$B$185,1+INT((ROW()-ROW($2:$2))/ROWS($E$2:$E$148)))</f>
        <v>FG Made - 40-49 Yards</v>
      </c>
      <c r="I21241" s="2" t="str" cm="1">
        <f t="array" ref="I21241">INDEX($E$2:$E$148,1+MOD(ROW()-ROW($2:$2),ROWS($E$2:$E$148)))</f>
        <v>Huddle</v>
      </c>
      <c r="J21241" s="3" t="s">
        <v>336</v>
      </c>
    </row>
    <row r="21242" spans="7:10" x14ac:dyDescent="0.15">
      <c r="G21242" s="2">
        <v>21241</v>
      </c>
      <c r="H21242" s="2" t="str" cm="1">
        <f t="array" ref="H21242">INDEX($B$2:$B$185,1+INT((ROW()-ROW($2:$2))/ROWS($E$2:$E$148)))</f>
        <v>FG Made - 40-49 Yards</v>
      </c>
      <c r="I21242" s="2" t="str" cm="1">
        <f t="array" ref="I21242">INDEX($E$2:$E$148,1+MOD(ROW()-ROW($2:$2),ROWS($E$2:$E$148)))</f>
        <v>NFL</v>
      </c>
      <c r="J21242" s="2" t="s">
        <v>332</v>
      </c>
    </row>
    <row r="21243" spans="7:10" x14ac:dyDescent="0.15">
      <c r="G21243" s="2">
        <v>21242</v>
      </c>
      <c r="H21243" s="2" t="str" cm="1">
        <f t="array" ref="H21243">INDEX($B$2:$B$185,1+INT((ROW()-ROW($2:$2))/ROWS($E$2:$E$148)))</f>
        <v>FG Made - 40-49 Yards</v>
      </c>
      <c r="I21243" s="2" t="str" cm="1">
        <f t="array" ref="I21243">INDEX($E$2:$E$148,1+MOD(ROW()-ROW($2:$2),ROWS($E$2:$E$148)))</f>
        <v>in December</v>
      </c>
      <c r="J21243" s="2" t="s">
        <v>333</v>
      </c>
    </row>
    <row r="21244" spans="7:10" x14ac:dyDescent="0.15">
      <c r="G21244" s="2">
        <v>21243</v>
      </c>
      <c r="H21244" s="2" t="str" cm="1">
        <f t="array" ref="H21244">INDEX($B$2:$B$185,1+INT((ROW()-ROW($2:$2))/ROWS($E$2:$E$148)))</f>
        <v>FG Made - 40-49 Yards</v>
      </c>
      <c r="I21244" s="2" t="str" cm="1">
        <f t="array" ref="I21244">INDEX($E$2:$E$148,1+MOD(ROW()-ROW($2:$2),ROWS($E$2:$E$148)))</f>
        <v>in November</v>
      </c>
      <c r="J21244" s="2" t="s">
        <v>334</v>
      </c>
    </row>
    <row r="21245" spans="7:10" x14ac:dyDescent="0.15">
      <c r="G21245" s="2">
        <v>21244</v>
      </c>
      <c r="H21245" s="2" t="str" cm="1">
        <f t="array" ref="H21245">INDEX($B$2:$B$185,1+INT((ROW()-ROW($2:$2))/ROWS($E$2:$E$148)))</f>
        <v>FG Made - 40-49 Yards</v>
      </c>
      <c r="I21245" s="2" t="str" cm="1">
        <f t="array" ref="I21245">INDEX($E$2:$E$148,1+MOD(ROW()-ROW($2:$2),ROWS($E$2:$E$148)))</f>
        <v>in October</v>
      </c>
      <c r="J21245" s="2" t="s">
        <v>335</v>
      </c>
    </row>
    <row r="21246" spans="7:10" ht="14" x14ac:dyDescent="0.15">
      <c r="G21246" s="2">
        <v>21245</v>
      </c>
      <c r="H21246" s="2" t="str" cm="1">
        <f t="array" ref="H21246">INDEX($B$2:$B$185,1+INT((ROW()-ROW($2:$2))/ROWS($E$2:$E$148)))</f>
        <v>FG Made - 40-49 Yards</v>
      </c>
      <c r="I21246" s="2" t="str" cm="1">
        <f t="array" ref="I21246">INDEX($E$2:$E$148,1+MOD(ROW()-ROW($2:$2),ROWS($E$2:$E$148)))</f>
        <v>in September</v>
      </c>
      <c r="J21246" s="3" t="s">
        <v>336</v>
      </c>
    </row>
    <row r="21247" spans="7:10" x14ac:dyDescent="0.15">
      <c r="G21247" s="2">
        <v>21246</v>
      </c>
      <c r="H21247" s="2" t="str" cm="1">
        <f t="array" ref="H21247">INDEX($B$2:$B$185,1+INT((ROW()-ROW($2:$2))/ROWS($E$2:$E$148)))</f>
        <v>FG Made - 40-49 Yards</v>
      </c>
      <c r="I21247" s="2" t="str" cm="1">
        <f t="array" ref="I21247">INDEX($E$2:$E$148,1+MOD(ROW()-ROW($2:$2),ROWS($E$2:$E$148)))</f>
        <v>vs ARIZONA</v>
      </c>
      <c r="J21247" s="2" t="s">
        <v>332</v>
      </c>
    </row>
    <row r="21248" spans="7:10" x14ac:dyDescent="0.15">
      <c r="G21248" s="2">
        <v>21247</v>
      </c>
      <c r="H21248" s="2" t="str" cm="1">
        <f t="array" ref="H21248">INDEX($B$2:$B$185,1+INT((ROW()-ROW($2:$2))/ROWS($E$2:$E$148)))</f>
        <v>FG Made - 40-49 Yards</v>
      </c>
      <c r="I21248" s="2" t="str" cm="1">
        <f t="array" ref="I21248">INDEX($E$2:$E$148,1+MOD(ROW()-ROW($2:$2),ROWS($E$2:$E$148)))</f>
        <v>vs ATLANTA</v>
      </c>
      <c r="J21248" s="2" t="s">
        <v>333</v>
      </c>
    </row>
    <row r="21249" spans="7:10" x14ac:dyDescent="0.15">
      <c r="G21249" s="2">
        <v>21248</v>
      </c>
      <c r="H21249" s="2" t="str" cm="1">
        <f t="array" ref="H21249">INDEX($B$2:$B$185,1+INT((ROW()-ROW($2:$2))/ROWS($E$2:$E$148)))</f>
        <v>FG Made - 40-49 Yards</v>
      </c>
      <c r="I21249" s="2" t="str" cm="1">
        <f t="array" ref="I21249">INDEX($E$2:$E$148,1+MOD(ROW()-ROW($2:$2),ROWS($E$2:$E$148)))</f>
        <v>vs BALTIMORE</v>
      </c>
      <c r="J21249" s="2" t="s">
        <v>334</v>
      </c>
    </row>
    <row r="21250" spans="7:10" x14ac:dyDescent="0.15">
      <c r="G21250" s="2">
        <v>21249</v>
      </c>
      <c r="H21250" s="2" t="str" cm="1">
        <f t="array" ref="H21250">INDEX($B$2:$B$185,1+INT((ROW()-ROW($2:$2))/ROWS($E$2:$E$148)))</f>
        <v>FG Made - 40-49 Yards</v>
      </c>
      <c r="I21250" s="2" t="str" cm="1">
        <f t="array" ref="I21250">INDEX($E$2:$E$148,1+MOD(ROW()-ROW($2:$2),ROWS($E$2:$E$148)))</f>
        <v>vs BUFFALO</v>
      </c>
      <c r="J21250" s="2" t="s">
        <v>335</v>
      </c>
    </row>
    <row r="21251" spans="7:10" ht="14" x14ac:dyDescent="0.15">
      <c r="G21251" s="2">
        <v>21250</v>
      </c>
      <c r="H21251" s="2" t="str" cm="1">
        <f t="array" ref="H21251">INDEX($B$2:$B$185,1+INT((ROW()-ROW($2:$2))/ROWS($E$2:$E$148)))</f>
        <v>FG Made - 40-49 Yards</v>
      </c>
      <c r="I21251" s="2" t="str" cm="1">
        <f t="array" ref="I21251">INDEX($E$2:$E$148,1+MOD(ROW()-ROW($2:$2),ROWS($E$2:$E$148)))</f>
        <v>vs CAROLINA</v>
      </c>
      <c r="J21251" s="3" t="s">
        <v>336</v>
      </c>
    </row>
    <row r="21252" spans="7:10" x14ac:dyDescent="0.15">
      <c r="G21252" s="2">
        <v>21251</v>
      </c>
      <c r="H21252" s="2" t="str" cm="1">
        <f t="array" ref="H21252">INDEX($B$2:$B$185,1+INT((ROW()-ROW($2:$2))/ROWS($E$2:$E$148)))</f>
        <v>FG Made - 40-49 Yards</v>
      </c>
      <c r="I21252" s="2" t="str" cm="1">
        <f t="array" ref="I21252">INDEX($E$2:$E$148,1+MOD(ROW()-ROW($2:$2),ROWS($E$2:$E$148)))</f>
        <v>vs CHICAGO</v>
      </c>
      <c r="J21252" s="2" t="s">
        <v>332</v>
      </c>
    </row>
    <row r="21253" spans="7:10" x14ac:dyDescent="0.15">
      <c r="G21253" s="2">
        <v>21252</v>
      </c>
      <c r="H21253" s="2" t="str" cm="1">
        <f t="array" ref="H21253">INDEX($B$2:$B$185,1+INT((ROW()-ROW($2:$2))/ROWS($E$2:$E$148)))</f>
        <v>FG Made - 40-49 Yards</v>
      </c>
      <c r="I21253" s="2" t="str" cm="1">
        <f t="array" ref="I21253">INDEX($E$2:$E$148,1+MOD(ROW()-ROW($2:$2),ROWS($E$2:$E$148)))</f>
        <v>vs CINCINNATI</v>
      </c>
      <c r="J21253" s="2" t="s">
        <v>333</v>
      </c>
    </row>
    <row r="21254" spans="7:10" x14ac:dyDescent="0.15">
      <c r="G21254" s="2">
        <v>21253</v>
      </c>
      <c r="H21254" s="2" t="str" cm="1">
        <f t="array" ref="H21254">INDEX($B$2:$B$185,1+INT((ROW()-ROW($2:$2))/ROWS($E$2:$E$148)))</f>
        <v>FG Made - 40-49 Yards</v>
      </c>
      <c r="I21254" s="2" t="str" cm="1">
        <f t="array" ref="I21254">INDEX($E$2:$E$148,1+MOD(ROW()-ROW($2:$2),ROWS($E$2:$E$148)))</f>
        <v>vs CLEVELAND</v>
      </c>
      <c r="J21254" s="2" t="s">
        <v>334</v>
      </c>
    </row>
    <row r="21255" spans="7:10" x14ac:dyDescent="0.15">
      <c r="G21255" s="2">
        <v>21254</v>
      </c>
      <c r="H21255" s="2" t="str" cm="1">
        <f t="array" ref="H21255">INDEX($B$2:$B$185,1+INT((ROW()-ROW($2:$2))/ROWS($E$2:$E$148)))</f>
        <v>FG Made - 40-49 Yards</v>
      </c>
      <c r="I21255" s="2" t="str" cm="1">
        <f t="array" ref="I21255">INDEX($E$2:$E$148,1+MOD(ROW()-ROW($2:$2),ROWS($E$2:$E$148)))</f>
        <v>vs DALLAS</v>
      </c>
      <c r="J21255" s="2" t="s">
        <v>335</v>
      </c>
    </row>
    <row r="21256" spans="7:10" ht="14" x14ac:dyDescent="0.15">
      <c r="G21256" s="2">
        <v>21255</v>
      </c>
      <c r="H21256" s="2" t="str" cm="1">
        <f t="array" ref="H21256">INDEX($B$2:$B$185,1+INT((ROW()-ROW($2:$2))/ROWS($E$2:$E$148)))</f>
        <v>FG Made - 40-49 Yards</v>
      </c>
      <c r="I21256" s="2" t="str" cm="1">
        <f t="array" ref="I21256">INDEX($E$2:$E$148,1+MOD(ROW()-ROW($2:$2),ROWS($E$2:$E$148)))</f>
        <v>vs DENVER</v>
      </c>
      <c r="J21256" s="3" t="s">
        <v>336</v>
      </c>
    </row>
    <row r="21257" spans="7:10" x14ac:dyDescent="0.15">
      <c r="G21257" s="2">
        <v>21256</v>
      </c>
      <c r="H21257" s="2" t="str" cm="1">
        <f t="array" ref="H21257">INDEX($B$2:$B$185,1+INT((ROW()-ROW($2:$2))/ROWS($E$2:$E$148)))</f>
        <v>FG Made - 40-49 Yards</v>
      </c>
      <c r="I21257" s="2" t="str" cm="1">
        <f t="array" ref="I21257">INDEX($E$2:$E$148,1+MOD(ROW()-ROW($2:$2),ROWS($E$2:$E$148)))</f>
        <v>vs DETROIT</v>
      </c>
      <c r="J21257" s="2" t="s">
        <v>332</v>
      </c>
    </row>
    <row r="21258" spans="7:10" x14ac:dyDescent="0.15">
      <c r="G21258" s="2">
        <v>21257</v>
      </c>
      <c r="H21258" s="2" t="str" cm="1">
        <f t="array" ref="H21258">INDEX($B$2:$B$185,1+INT((ROW()-ROW($2:$2))/ROWS($E$2:$E$148)))</f>
        <v>FG Made - 40-49 Yards</v>
      </c>
      <c r="I21258" s="2" t="str" cm="1">
        <f t="array" ref="I21258">INDEX($E$2:$E$148,1+MOD(ROW()-ROW($2:$2),ROWS($E$2:$E$148)))</f>
        <v>vs GREEN BAY</v>
      </c>
      <c r="J21258" s="2" t="s">
        <v>333</v>
      </c>
    </row>
    <row r="21259" spans="7:10" x14ac:dyDescent="0.15">
      <c r="G21259" s="2">
        <v>21258</v>
      </c>
      <c r="H21259" s="2" t="str" cm="1">
        <f t="array" ref="H21259">INDEX($B$2:$B$185,1+INT((ROW()-ROW($2:$2))/ROWS($E$2:$E$148)))</f>
        <v>FG Made - 40-49 Yards</v>
      </c>
      <c r="I21259" s="2" t="str" cm="1">
        <f t="array" ref="I21259">INDEX($E$2:$E$148,1+MOD(ROW()-ROW($2:$2),ROWS($E$2:$E$148)))</f>
        <v>vs HOUSTON</v>
      </c>
      <c r="J21259" s="2" t="s">
        <v>334</v>
      </c>
    </row>
    <row r="21260" spans="7:10" x14ac:dyDescent="0.15">
      <c r="G21260" s="2">
        <v>21259</v>
      </c>
      <c r="H21260" s="2" t="str" cm="1">
        <f t="array" ref="H21260">INDEX($B$2:$B$185,1+INT((ROW()-ROW($2:$2))/ROWS($E$2:$E$148)))</f>
        <v>FG Made - 40-49 Yards</v>
      </c>
      <c r="I21260" s="2" t="str" cm="1">
        <f t="array" ref="I21260">INDEX($E$2:$E$148,1+MOD(ROW()-ROW($2:$2),ROWS($E$2:$E$148)))</f>
        <v>vs INDIANAPOLIS COLTS</v>
      </c>
      <c r="J21260" s="2" t="s">
        <v>335</v>
      </c>
    </row>
    <row r="21261" spans="7:10" ht="14" x14ac:dyDescent="0.15">
      <c r="G21261" s="2">
        <v>21260</v>
      </c>
      <c r="H21261" s="2" t="str" cm="1">
        <f t="array" ref="H21261">INDEX($B$2:$B$185,1+INT((ROW()-ROW($2:$2))/ROWS($E$2:$E$148)))</f>
        <v>FG Made - 40-49 Yards</v>
      </c>
      <c r="I21261" s="2" t="str" cm="1">
        <f t="array" ref="I21261">INDEX($E$2:$E$148,1+MOD(ROW()-ROW($2:$2),ROWS($E$2:$E$148)))</f>
        <v>vs JACKSONVILLE</v>
      </c>
      <c r="J21261" s="3" t="s">
        <v>336</v>
      </c>
    </row>
    <row r="21262" spans="7:10" x14ac:dyDescent="0.15">
      <c r="G21262" s="2">
        <v>21261</v>
      </c>
      <c r="H21262" s="2" t="str" cm="1">
        <f t="array" ref="H21262">INDEX($B$2:$B$185,1+INT((ROW()-ROW($2:$2))/ROWS($E$2:$E$148)))</f>
        <v>FG Made - 40-49 Yards</v>
      </c>
      <c r="I21262" s="2" t="str" cm="1">
        <f t="array" ref="I21262">INDEX($E$2:$E$148,1+MOD(ROW()-ROW($2:$2),ROWS($E$2:$E$148)))</f>
        <v>vs KANSAS CITY</v>
      </c>
      <c r="J21262" s="2" t="s">
        <v>332</v>
      </c>
    </row>
    <row r="21263" spans="7:10" x14ac:dyDescent="0.15">
      <c r="G21263" s="2">
        <v>21262</v>
      </c>
      <c r="H21263" s="2" t="str" cm="1">
        <f t="array" ref="H21263">INDEX($B$2:$B$185,1+INT((ROW()-ROW($2:$2))/ROWS($E$2:$E$148)))</f>
        <v>FG Made - 40-49 Yards</v>
      </c>
      <c r="I21263" s="2" t="str" cm="1">
        <f t="array" ref="I21263">INDEX($E$2:$E$148,1+MOD(ROW()-ROW($2:$2),ROWS($E$2:$E$148)))</f>
        <v>vs LOS ANGELES RAMS</v>
      </c>
      <c r="J21263" s="2" t="s">
        <v>333</v>
      </c>
    </row>
    <row r="21264" spans="7:10" x14ac:dyDescent="0.15">
      <c r="G21264" s="2">
        <v>21263</v>
      </c>
      <c r="H21264" s="2" t="str" cm="1">
        <f t="array" ref="H21264">INDEX($B$2:$B$185,1+INT((ROW()-ROW($2:$2))/ROWS($E$2:$E$148)))</f>
        <v>FG Made - 40-49 Yards</v>
      </c>
      <c r="I21264" s="2" t="str" cm="1">
        <f t="array" ref="I21264">INDEX($E$2:$E$148,1+MOD(ROW()-ROW($2:$2),ROWS($E$2:$E$148)))</f>
        <v>vs LA CHARGERS</v>
      </c>
      <c r="J21264" s="2" t="s">
        <v>334</v>
      </c>
    </row>
    <row r="21265" spans="7:10" x14ac:dyDescent="0.15">
      <c r="G21265" s="2">
        <v>21264</v>
      </c>
      <c r="H21265" s="2" t="str" cm="1">
        <f t="array" ref="H21265">INDEX($B$2:$B$185,1+INT((ROW()-ROW($2:$2))/ROWS($E$2:$E$148)))</f>
        <v>FG Made - 40-49 Yards</v>
      </c>
      <c r="I21265" s="2" t="str" cm="1">
        <f t="array" ref="I21265">INDEX($E$2:$E$148,1+MOD(ROW()-ROW($2:$2),ROWS($E$2:$E$148)))</f>
        <v>vs LAS VEGAS</v>
      </c>
      <c r="J21265" s="2" t="s">
        <v>335</v>
      </c>
    </row>
    <row r="21266" spans="7:10" ht="14" x14ac:dyDescent="0.15">
      <c r="G21266" s="2">
        <v>21265</v>
      </c>
      <c r="H21266" s="2" t="str" cm="1">
        <f t="array" ref="H21266">INDEX($B$2:$B$185,1+INT((ROW()-ROW($2:$2))/ROWS($E$2:$E$148)))</f>
        <v>FG Made - 40-49 Yards</v>
      </c>
      <c r="I21266" s="2" t="str" cm="1">
        <f t="array" ref="I21266">INDEX($E$2:$E$148,1+MOD(ROW()-ROW($2:$2),ROWS($E$2:$E$148)))</f>
        <v>vs MIAMI</v>
      </c>
      <c r="J21266" s="3" t="s">
        <v>336</v>
      </c>
    </row>
    <row r="21267" spans="7:10" x14ac:dyDescent="0.15">
      <c r="G21267" s="2">
        <v>21266</v>
      </c>
      <c r="H21267" s="2" t="str" cm="1">
        <f t="array" ref="H21267">INDEX($B$2:$B$185,1+INT((ROW()-ROW($2:$2))/ROWS($E$2:$E$148)))</f>
        <v>FG Made - 40-49 Yards</v>
      </c>
      <c r="I21267" s="2" t="str" cm="1">
        <f t="array" ref="I21267">INDEX($E$2:$E$148,1+MOD(ROW()-ROW($2:$2),ROWS($E$2:$E$148)))</f>
        <v>vs MINNESOTA</v>
      </c>
      <c r="J21267" s="2" t="s">
        <v>332</v>
      </c>
    </row>
    <row r="21268" spans="7:10" x14ac:dyDescent="0.15">
      <c r="G21268" s="2">
        <v>21267</v>
      </c>
      <c r="H21268" s="2" t="str" cm="1">
        <f t="array" ref="H21268">INDEX($B$2:$B$185,1+INT((ROW()-ROW($2:$2))/ROWS($E$2:$E$148)))</f>
        <v>FG Made - 40-49 Yards</v>
      </c>
      <c r="I21268" s="2" t="str" cm="1">
        <f t="array" ref="I21268">INDEX($E$2:$E$148,1+MOD(ROW()-ROW($2:$2),ROWS($E$2:$E$148)))</f>
        <v>vs NEW ENGLAND</v>
      </c>
      <c r="J21268" s="2" t="s">
        <v>333</v>
      </c>
    </row>
    <row r="21269" spans="7:10" x14ac:dyDescent="0.15">
      <c r="G21269" s="2">
        <v>21268</v>
      </c>
      <c r="H21269" s="2" t="str" cm="1">
        <f t="array" ref="H21269">INDEX($B$2:$B$185,1+INT((ROW()-ROW($2:$2))/ROWS($E$2:$E$148)))</f>
        <v>FG Made - 40-49 Yards</v>
      </c>
      <c r="I21269" s="2" t="str" cm="1">
        <f t="array" ref="I21269">INDEX($E$2:$E$148,1+MOD(ROW()-ROW($2:$2),ROWS($E$2:$E$148)))</f>
        <v>vs NEW ORLEANS</v>
      </c>
      <c r="J21269" s="2" t="s">
        <v>334</v>
      </c>
    </row>
    <row r="21270" spans="7:10" x14ac:dyDescent="0.15">
      <c r="G21270" s="2">
        <v>21269</v>
      </c>
      <c r="H21270" s="2" t="str" cm="1">
        <f t="array" ref="H21270">INDEX($B$2:$B$185,1+INT((ROW()-ROW($2:$2))/ROWS($E$2:$E$148)))</f>
        <v>FG Made - 40-49 Yards</v>
      </c>
      <c r="I21270" s="2" t="str" cm="1">
        <f t="array" ref="I21270">INDEX($E$2:$E$148,1+MOD(ROW()-ROW($2:$2),ROWS($E$2:$E$148)))</f>
        <v>vs NEW YORK JETS</v>
      </c>
      <c r="J21270" s="2" t="s">
        <v>335</v>
      </c>
    </row>
    <row r="21271" spans="7:10" ht="14" x14ac:dyDescent="0.15">
      <c r="G21271" s="2">
        <v>21270</v>
      </c>
      <c r="H21271" s="2" t="str" cm="1">
        <f t="array" ref="H21271">INDEX($B$2:$B$185,1+INT((ROW()-ROW($2:$2))/ROWS($E$2:$E$148)))</f>
        <v>FG Made - 40-49 Yards</v>
      </c>
      <c r="I21271" s="2" t="str" cm="1">
        <f t="array" ref="I21271">INDEX($E$2:$E$148,1+MOD(ROW()-ROW($2:$2),ROWS($E$2:$E$148)))</f>
        <v>vs NY GIANTS</v>
      </c>
      <c r="J21271" s="3" t="s">
        <v>336</v>
      </c>
    </row>
    <row r="21272" spans="7:10" x14ac:dyDescent="0.15">
      <c r="G21272" s="2">
        <v>21271</v>
      </c>
      <c r="H21272" s="2" t="str" cm="1">
        <f t="array" ref="H21272">INDEX($B$2:$B$185,1+INT((ROW()-ROW($2:$2))/ROWS($E$2:$E$148)))</f>
        <v>FG Made - 40-49 Yards</v>
      </c>
      <c r="I21272" s="2" t="str" cm="1">
        <f t="array" ref="I21272">INDEX($E$2:$E$148,1+MOD(ROW()-ROW($2:$2),ROWS($E$2:$E$148)))</f>
        <v>vs PHILADELPHIA</v>
      </c>
      <c r="J21272" s="2" t="s">
        <v>332</v>
      </c>
    </row>
    <row r="21273" spans="7:10" x14ac:dyDescent="0.15">
      <c r="G21273" s="2">
        <v>21272</v>
      </c>
      <c r="H21273" s="2" t="str" cm="1">
        <f t="array" ref="H21273">INDEX($B$2:$B$185,1+INT((ROW()-ROW($2:$2))/ROWS($E$2:$E$148)))</f>
        <v>FG Made - 40-49 Yards</v>
      </c>
      <c r="I21273" s="2" t="str" cm="1">
        <f t="array" ref="I21273">INDEX($E$2:$E$148,1+MOD(ROW()-ROW($2:$2),ROWS($E$2:$E$148)))</f>
        <v>vs PITTSBURGH</v>
      </c>
      <c r="J21273" s="2" t="s">
        <v>333</v>
      </c>
    </row>
    <row r="21274" spans="7:10" x14ac:dyDescent="0.15">
      <c r="G21274" s="2">
        <v>21273</v>
      </c>
      <c r="H21274" s="2" t="str" cm="1">
        <f t="array" ref="H21274">INDEX($B$2:$B$185,1+INT((ROW()-ROW($2:$2))/ROWS($E$2:$E$148)))</f>
        <v>FG Made - 40-49 Yards</v>
      </c>
      <c r="I21274" s="2" t="str" cm="1">
        <f t="array" ref="I21274">INDEX($E$2:$E$148,1+MOD(ROW()-ROW($2:$2),ROWS($E$2:$E$148)))</f>
        <v>vs SEATTLE</v>
      </c>
      <c r="J21274" s="2" t="s">
        <v>334</v>
      </c>
    </row>
    <row r="21275" spans="7:10" x14ac:dyDescent="0.15">
      <c r="G21275" s="2">
        <v>21274</v>
      </c>
      <c r="H21275" s="2" t="str" cm="1">
        <f t="array" ref="H21275">INDEX($B$2:$B$185,1+INT((ROW()-ROW($2:$2))/ROWS($E$2:$E$148)))</f>
        <v>FG Made - 40-49 Yards</v>
      </c>
      <c r="I21275" s="2" t="str" cm="1">
        <f t="array" ref="I21275">INDEX($E$2:$E$148,1+MOD(ROW()-ROW($2:$2),ROWS($E$2:$E$148)))</f>
        <v>vs SAN FRANCISCO</v>
      </c>
      <c r="J21275" s="2" t="s">
        <v>335</v>
      </c>
    </row>
    <row r="21276" spans="7:10" ht="14" x14ac:dyDescent="0.15">
      <c r="G21276" s="2">
        <v>21275</v>
      </c>
      <c r="H21276" s="2" t="str" cm="1">
        <f t="array" ref="H21276">INDEX($B$2:$B$185,1+INT((ROW()-ROW($2:$2))/ROWS($E$2:$E$148)))</f>
        <v>FG Made - 40-49 Yards</v>
      </c>
      <c r="I21276" s="2" t="str" cm="1">
        <f t="array" ref="I21276">INDEX($E$2:$E$148,1+MOD(ROW()-ROW($2:$2),ROWS($E$2:$E$148)))</f>
        <v>vs TAMPA BAY</v>
      </c>
      <c r="J21276" s="3" t="s">
        <v>336</v>
      </c>
    </row>
    <row r="21277" spans="7:10" x14ac:dyDescent="0.15">
      <c r="G21277" s="2">
        <v>21276</v>
      </c>
      <c r="H21277" s="2" t="str" cm="1">
        <f t="array" ref="H21277">INDEX($B$2:$B$185,1+INT((ROW()-ROW($2:$2))/ROWS($E$2:$E$148)))</f>
        <v>FG Made - 40-49 Yards</v>
      </c>
      <c r="I21277" s="2" t="str" cm="1">
        <f t="array" ref="I21277">INDEX($E$2:$E$148,1+MOD(ROW()-ROW($2:$2),ROWS($E$2:$E$148)))</f>
        <v>vs TENNESSEE</v>
      </c>
      <c r="J21277" s="2" t="s">
        <v>332</v>
      </c>
    </row>
    <row r="21278" spans="7:10" x14ac:dyDescent="0.15">
      <c r="G21278" s="2">
        <v>21277</v>
      </c>
      <c r="H21278" s="2" t="str" cm="1">
        <f t="array" ref="H21278">INDEX($B$2:$B$185,1+INT((ROW()-ROW($2:$2))/ROWS($E$2:$E$148)))</f>
        <v>FG Made - 40-49 Yards</v>
      </c>
      <c r="I21278" s="2" t="str" cm="1">
        <f t="array" ref="I21278">INDEX($E$2:$E$148,1+MOD(ROW()-ROW($2:$2),ROWS($E$2:$E$148)))</f>
        <v>vs WASHINGTON</v>
      </c>
      <c r="J21278" s="2" t="s">
        <v>333</v>
      </c>
    </row>
    <row r="21279" spans="7:10" x14ac:dyDescent="0.15">
      <c r="G21279" s="2">
        <v>21278</v>
      </c>
      <c r="H21279" s="2" t="str" cm="1">
        <f t="array" ref="H21279">INDEX($B$2:$B$185,1+INT((ROW()-ROW($2:$2))/ROWS($E$2:$E$148)))</f>
        <v>FG Made - 40-49 Yards</v>
      </c>
      <c r="I21279" s="2" t="str" cm="1">
        <f t="array" ref="I21279">INDEX($E$2:$E$148,1+MOD(ROW()-ROW($2:$2),ROWS($E$2:$E$148)))</f>
        <v>Home Games</v>
      </c>
      <c r="J21279" s="2" t="s">
        <v>334</v>
      </c>
    </row>
    <row r="21280" spans="7:10" x14ac:dyDescent="0.15">
      <c r="G21280" s="2">
        <v>21279</v>
      </c>
      <c r="H21280" s="2" t="str" cm="1">
        <f t="array" ref="H21280">INDEX($B$2:$B$185,1+INT((ROW()-ROW($2:$2))/ROWS($E$2:$E$148)))</f>
        <v>FG Made - 40-49 Yards</v>
      </c>
      <c r="I21280" s="2" t="str" cm="1">
        <f t="array" ref="I21280">INDEX($E$2:$E$148,1+MOD(ROW()-ROW($2:$2),ROWS($E$2:$E$148)))</f>
        <v>Away Games</v>
      </c>
      <c r="J21280" s="2" t="s">
        <v>335</v>
      </c>
    </row>
    <row r="21281" spans="7:10" ht="14" x14ac:dyDescent="0.15">
      <c r="G21281" s="2">
        <v>21280</v>
      </c>
      <c r="H21281" s="2" t="str" cm="1">
        <f t="array" ref="H21281">INDEX($B$2:$B$185,1+INT((ROW()-ROW($2:$2))/ROWS($E$2:$E$148)))</f>
        <v>FG Made - 40-49 Yards</v>
      </c>
      <c r="I21281" s="2" t="str" cm="1">
        <f t="array" ref="I21281">INDEX($E$2:$E$148,1+MOD(ROW()-ROW($2:$2),ROWS($E$2:$E$148)))</f>
        <v>on Play Action</v>
      </c>
      <c r="J21281" s="3" t="s">
        <v>336</v>
      </c>
    </row>
    <row r="21282" spans="7:10" x14ac:dyDescent="0.15">
      <c r="G21282" s="2">
        <v>21281</v>
      </c>
      <c r="H21282" s="2" t="str" cm="1">
        <f t="array" ref="H21282">INDEX($B$2:$B$185,1+INT((ROW()-ROW($2:$2))/ROWS($E$2:$E$148)))</f>
        <v>FG Made - 40-49 Yards</v>
      </c>
      <c r="I21282" s="2" t="str" cm="1">
        <f t="array" ref="I21282">INDEX($E$2:$E$148,1+MOD(ROW()-ROW($2:$2),ROWS($E$2:$E$148)))</f>
        <v>No Play Action</v>
      </c>
      <c r="J21282" s="2" t="s">
        <v>332</v>
      </c>
    </row>
    <row r="21283" spans="7:10" x14ac:dyDescent="0.15">
      <c r="G21283" s="2">
        <v>21282</v>
      </c>
      <c r="H21283" s="2" t="str" cm="1">
        <f t="array" ref="H21283">INDEX($B$2:$B$185,1+INT((ROW()-ROW($2:$2))/ROWS($E$2:$E$148)))</f>
        <v>FG Made - 40-49 Yards</v>
      </c>
      <c r="I21283" s="2" t="str" cm="1">
        <f t="array" ref="I21283">INDEX($E$2:$E$148,1+MOD(ROW()-ROW($2:$2),ROWS($E$2:$E$148)))</f>
        <v>Conf Championship</v>
      </c>
      <c r="J21283" s="2" t="s">
        <v>333</v>
      </c>
    </row>
    <row r="21284" spans="7:10" x14ac:dyDescent="0.15">
      <c r="G21284" s="2">
        <v>21283</v>
      </c>
      <c r="H21284" s="2" t="str" cm="1">
        <f t="array" ref="H21284">INDEX($B$2:$B$185,1+INT((ROW()-ROW($2:$2))/ROWS($E$2:$E$148)))</f>
        <v>FG Made - 40-49 Yards</v>
      </c>
      <c r="I21284" s="2" t="str" cm="1">
        <f t="array" ref="I21284">INDEX($E$2:$E$148,1+MOD(ROW()-ROW($2:$2),ROWS($E$2:$E$148)))</f>
        <v>Divisional Round</v>
      </c>
      <c r="J21284" s="2" t="s">
        <v>334</v>
      </c>
    </row>
    <row r="21285" spans="7:10" x14ac:dyDescent="0.15">
      <c r="G21285" s="2">
        <v>21284</v>
      </c>
      <c r="H21285" s="2" t="str" cm="1">
        <f t="array" ref="H21285">INDEX($B$2:$B$185,1+INT((ROW()-ROW($2:$2))/ROWS($E$2:$E$148)))</f>
        <v>FG Made - 40-49 Yards</v>
      </c>
      <c r="I21285" s="2" t="str" cm="1">
        <f t="array" ref="I21285">INDEX($E$2:$E$148,1+MOD(ROW()-ROW($2:$2),ROWS($E$2:$E$148)))</f>
        <v>Super Bowl</v>
      </c>
      <c r="J21285" s="2" t="s">
        <v>335</v>
      </c>
    </row>
    <row r="21286" spans="7:10" ht="14" x14ac:dyDescent="0.15">
      <c r="G21286" s="2">
        <v>21285</v>
      </c>
      <c r="H21286" s="2" t="str" cm="1">
        <f t="array" ref="H21286">INDEX($B$2:$B$185,1+INT((ROW()-ROW($2:$2))/ROWS($E$2:$E$148)))</f>
        <v>FG Made - 40-49 Yards</v>
      </c>
      <c r="I21286" s="2" t="str" cm="1">
        <f t="array" ref="I21286">INDEX($E$2:$E$148,1+MOD(ROW()-ROW($2:$2),ROWS($E$2:$E$148)))</f>
        <v>Wild Card</v>
      </c>
      <c r="J21286" s="3" t="s">
        <v>336</v>
      </c>
    </row>
    <row r="21287" spans="7:10" x14ac:dyDescent="0.15">
      <c r="G21287" s="2">
        <v>21286</v>
      </c>
      <c r="H21287" s="2" t="str" cm="1">
        <f t="array" ref="H21287">INDEX($B$2:$B$185,1+INT((ROW()-ROW($2:$2))/ROWS($E$2:$E$148)))</f>
        <v>FG Made - 40-49 Yards</v>
      </c>
      <c r="I21287" s="2" t="str" cm="1">
        <f t="array" ref="I21287">INDEX($E$2:$E$148,1+MOD(ROW()-ROW($2:$2),ROWS($E$2:$E$148)))</f>
        <v>1st Quarter</v>
      </c>
      <c r="J21287" s="2" t="s">
        <v>332</v>
      </c>
    </row>
    <row r="21288" spans="7:10" x14ac:dyDescent="0.15">
      <c r="G21288" s="2">
        <v>21287</v>
      </c>
      <c r="H21288" s="2" t="str" cm="1">
        <f t="array" ref="H21288">INDEX($B$2:$B$185,1+INT((ROW()-ROW($2:$2))/ROWS($E$2:$E$148)))</f>
        <v>FG Made - 40-49 Yards</v>
      </c>
      <c r="I21288" s="2" t="str" cm="1">
        <f t="array" ref="I21288">INDEX($E$2:$E$148,1+MOD(ROW()-ROW($2:$2),ROWS($E$2:$E$148)))</f>
        <v>2nd Quarter</v>
      </c>
      <c r="J21288" s="2" t="s">
        <v>333</v>
      </c>
    </row>
    <row r="21289" spans="7:10" x14ac:dyDescent="0.15">
      <c r="G21289" s="2">
        <v>21288</v>
      </c>
      <c r="H21289" s="2" t="str" cm="1">
        <f t="array" ref="H21289">INDEX($B$2:$B$185,1+INT((ROW()-ROW($2:$2))/ROWS($E$2:$E$148)))</f>
        <v>FG Made - 40-49 Yards</v>
      </c>
      <c r="I21289" s="2" t="str" cm="1">
        <f t="array" ref="I21289">INDEX($E$2:$E$148,1+MOD(ROW()-ROW($2:$2),ROWS($E$2:$E$148)))</f>
        <v>3rd Quarter</v>
      </c>
      <c r="J21289" s="2" t="s">
        <v>334</v>
      </c>
    </row>
    <row r="21290" spans="7:10" x14ac:dyDescent="0.15">
      <c r="G21290" s="2">
        <v>21289</v>
      </c>
      <c r="H21290" s="2" t="str" cm="1">
        <f t="array" ref="H21290">INDEX($B$2:$B$185,1+INT((ROW()-ROW($2:$2))/ROWS($E$2:$E$148)))</f>
        <v>FG Made - 40-49 Yards</v>
      </c>
      <c r="I21290" s="2" t="str" cm="1">
        <f t="array" ref="I21290">INDEX($E$2:$E$148,1+MOD(ROW()-ROW($2:$2),ROWS($E$2:$E$148)))</f>
        <v>4th Quarter</v>
      </c>
      <c r="J21290" s="2" t="s">
        <v>335</v>
      </c>
    </row>
    <row r="21291" spans="7:10" ht="14" x14ac:dyDescent="0.15">
      <c r="G21291" s="2">
        <v>21290</v>
      </c>
      <c r="H21291" s="2" t="str" cm="1">
        <f t="array" ref="H21291">INDEX($B$2:$B$185,1+INT((ROW()-ROW($2:$2))/ROWS($E$2:$E$148)))</f>
        <v>FG Made - 40-49 Yards</v>
      </c>
      <c r="I21291" s="2" t="str" cm="1">
        <f t="array" ref="I21291">INDEX($E$2:$E$148,1+MOD(ROW()-ROW($2:$2),ROWS($E$2:$E$148)))</f>
        <v>in Overtime</v>
      </c>
      <c r="J21291" s="3" t="s">
        <v>336</v>
      </c>
    </row>
    <row r="21292" spans="7:10" x14ac:dyDescent="0.15">
      <c r="G21292" s="2">
        <v>21291</v>
      </c>
      <c r="H21292" s="2" t="str" cm="1">
        <f t="array" ref="H21292">INDEX($B$2:$B$185,1+INT((ROW()-ROW($2:$2))/ROWS($E$2:$E$148)))</f>
        <v>FG Made - 40-49 Yards</v>
      </c>
      <c r="I21292" s="2" t="str" cm="1">
        <f t="array" ref="I21292">INDEX($E$2:$E$148,1+MOD(ROW()-ROW($2:$2),ROWS($E$2:$E$148)))</f>
        <v>in Losses</v>
      </c>
      <c r="J21292" s="2" t="s">
        <v>332</v>
      </c>
    </row>
    <row r="21293" spans="7:10" x14ac:dyDescent="0.15">
      <c r="G21293" s="2">
        <v>21292</v>
      </c>
      <c r="H21293" s="2" t="str" cm="1">
        <f t="array" ref="H21293">INDEX($B$2:$B$185,1+INT((ROW()-ROW($2:$2))/ROWS($E$2:$E$148)))</f>
        <v>FG Made - 40-49 Yards</v>
      </c>
      <c r="I21293" s="2" t="str" cm="1">
        <f t="array" ref="I21293">INDEX($E$2:$E$148,1+MOD(ROW()-ROW($2:$2),ROWS($E$2:$E$148)))</f>
        <v>in Wins</v>
      </c>
      <c r="J21293" s="2" t="s">
        <v>333</v>
      </c>
    </row>
    <row r="21294" spans="7:10" x14ac:dyDescent="0.15">
      <c r="G21294" s="2">
        <v>21293</v>
      </c>
      <c r="H21294" s="2" t="str" cm="1">
        <f t="array" ref="H21294">INDEX($B$2:$B$185,1+INT((ROW()-ROW($2:$2))/ROWS($E$2:$E$148)))</f>
        <v>FG Made - 40-49 Yards</v>
      </c>
      <c r="I21294" s="2" t="str" cm="1">
        <f t="array" ref="I21294">INDEX($E$2:$E$148,1+MOD(ROW()-ROW($2:$2),ROWS($E$2:$E$148)))</f>
        <v>Non-RPO</v>
      </c>
      <c r="J21294" s="2" t="s">
        <v>334</v>
      </c>
    </row>
    <row r="21295" spans="7:10" x14ac:dyDescent="0.15">
      <c r="G21295" s="2">
        <v>21294</v>
      </c>
      <c r="H21295" s="2" t="str" cm="1">
        <f t="array" ref="H21295">INDEX($B$2:$B$185,1+INT((ROW()-ROW($2:$2))/ROWS($E$2:$E$148)))</f>
        <v>FG Made - 40-49 Yards</v>
      </c>
      <c r="I21295" s="2" t="str" cm="1">
        <f t="array" ref="I21295">INDEX($E$2:$E$148,1+MOD(ROW()-ROW($2:$2),ROWS($E$2:$E$148)))</f>
        <v>No Run Pass Option</v>
      </c>
      <c r="J21295" s="2" t="s">
        <v>335</v>
      </c>
    </row>
    <row r="21296" spans="7:10" ht="14" x14ac:dyDescent="0.15">
      <c r="G21296" s="2">
        <v>21295</v>
      </c>
      <c r="H21296" s="2" t="str" cm="1">
        <f t="array" ref="H21296">INDEX($B$2:$B$185,1+INT((ROW()-ROW($2:$2))/ROWS($E$2:$E$148)))</f>
        <v>FG Made - 40-49 Yards</v>
      </c>
      <c r="I21296" s="2" t="str" cm="1">
        <f t="array" ref="I21296">INDEX($E$2:$E$148,1+MOD(ROW()-ROW($2:$2),ROWS($E$2:$E$148)))</f>
        <v>when Leading</v>
      </c>
      <c r="J21296" s="3" t="s">
        <v>336</v>
      </c>
    </row>
    <row r="21297" spans="7:10" x14ac:dyDescent="0.15">
      <c r="G21297" s="2">
        <v>21296</v>
      </c>
      <c r="H21297" s="2" t="str" cm="1">
        <f t="array" ref="H21297">INDEX($B$2:$B$185,1+INT((ROW()-ROW($2:$2))/ROWS($E$2:$E$148)))</f>
        <v>FG Made - 40-49 Yards</v>
      </c>
      <c r="I21297" s="2" t="str" cm="1">
        <f t="array" ref="I21297">INDEX($E$2:$E$148,1+MOD(ROW()-ROW($2:$2),ROWS($E$2:$E$148)))</f>
        <v>when Tied</v>
      </c>
      <c r="J21297" s="2" t="s">
        <v>332</v>
      </c>
    </row>
    <row r="21298" spans="7:10" x14ac:dyDescent="0.15">
      <c r="G21298" s="2">
        <v>21297</v>
      </c>
      <c r="H21298" s="2" t="str" cm="1">
        <f t="array" ref="H21298">INDEX($B$2:$B$185,1+INT((ROW()-ROW($2:$2))/ROWS($E$2:$E$148)))</f>
        <v>FG Made - 40-49 Yards</v>
      </c>
      <c r="I21298" s="2" t="str" cm="1">
        <f t="array" ref="I21298">INDEX($E$2:$E$148,1+MOD(ROW()-ROW($2:$2),ROWS($E$2:$E$148)))</f>
        <v>when Trailing</v>
      </c>
      <c r="J21298" s="2" t="s">
        <v>333</v>
      </c>
    </row>
    <row r="21299" spans="7:10" x14ac:dyDescent="0.15">
      <c r="G21299" s="2">
        <v>21298</v>
      </c>
      <c r="H21299" s="2" t="str" cm="1">
        <f t="array" ref="H21299">INDEX($B$2:$B$185,1+INT((ROW()-ROW($2:$2))/ROWS($E$2:$E$148)))</f>
        <v>FG Made - 40-49 Yards</v>
      </c>
      <c r="I21299" s="2" t="str" cm="1">
        <f t="array" ref="I21299">INDEX($E$2:$E$148,1+MOD(ROW()-ROW($2:$2),ROWS($E$2:$E$148)))</f>
        <v>Pre Season</v>
      </c>
      <c r="J21299" s="2" t="s">
        <v>334</v>
      </c>
    </row>
    <row r="21300" spans="7:10" x14ac:dyDescent="0.15">
      <c r="G21300" s="2">
        <v>21299</v>
      </c>
      <c r="H21300" s="2" t="str" cm="1">
        <f t="array" ref="H21300">INDEX($B$2:$B$185,1+INT((ROW()-ROW($2:$2))/ROWS($E$2:$E$148)))</f>
        <v>FG Made - 40-49 Yards</v>
      </c>
      <c r="I21300" s="2" t="str" cm="1">
        <f t="array" ref="I21300">INDEX($E$2:$E$148,1+MOD(ROW()-ROW($2:$2),ROWS($E$2:$E$148)))</f>
        <v>Regular Season</v>
      </c>
      <c r="J21300" s="2" t="s">
        <v>335</v>
      </c>
    </row>
    <row r="21301" spans="7:10" ht="14" x14ac:dyDescent="0.15">
      <c r="G21301" s="2">
        <v>21300</v>
      </c>
      <c r="H21301" s="2" t="str" cm="1">
        <f t="array" ref="H21301">INDEX($B$2:$B$185,1+INT((ROW()-ROW($2:$2))/ROWS($E$2:$E$148)))</f>
        <v>FG Made - 40-49 Yards</v>
      </c>
      <c r="I21301" s="2" t="str" cm="1">
        <f t="array" ref="I21301">INDEX($E$2:$E$148,1+MOD(ROW()-ROW($2:$2),ROWS($E$2:$E$148)))</f>
        <v>Post Season</v>
      </c>
      <c r="J21301" s="3" t="s">
        <v>336</v>
      </c>
    </row>
    <row r="21302" spans="7:10" x14ac:dyDescent="0.15">
      <c r="G21302" s="2">
        <v>21301</v>
      </c>
      <c r="H21302" s="2" t="str" cm="1">
        <f t="array" ref="H21302">INDEX($B$2:$B$185,1+INT((ROW()-ROW($2:$2))/ROWS($E$2:$E$148)))</f>
        <v>FG Made - 40-49 Yards</v>
      </c>
      <c r="I21302" s="2" t="str" cm="1">
        <f t="array" ref="I21302">INDEX($E$2:$E$148,1+MOD(ROW()-ROW($2:$2),ROWS($E$2:$E$148)))</f>
        <v>in Pistol Formation</v>
      </c>
      <c r="J21302" s="2" t="s">
        <v>332</v>
      </c>
    </row>
    <row r="21303" spans="7:10" x14ac:dyDescent="0.15">
      <c r="G21303" s="2">
        <v>21302</v>
      </c>
      <c r="H21303" s="2" t="str" cm="1">
        <f t="array" ref="H21303">INDEX($B$2:$B$185,1+INT((ROW()-ROW($2:$2))/ROWS($E$2:$E$148)))</f>
        <v>FG Made - 40-49 Yards</v>
      </c>
      <c r="I21303" s="2" t="str" cm="1">
        <f t="array" ref="I21303">INDEX($E$2:$E$148,1+MOD(ROW()-ROW($2:$2),ROWS($E$2:$E$148)))</f>
        <v>in Shotgun</v>
      </c>
      <c r="J21303" s="2" t="s">
        <v>333</v>
      </c>
    </row>
    <row r="21304" spans="7:10" x14ac:dyDescent="0.15">
      <c r="G21304" s="2">
        <v>21303</v>
      </c>
      <c r="H21304" s="2" t="str" cm="1">
        <f t="array" ref="H21304">INDEX($B$2:$B$185,1+INT((ROW()-ROW($2:$2))/ROWS($E$2:$E$148)))</f>
        <v>FG Made - 40-49 Yards</v>
      </c>
      <c r="I21304" s="2" t="str" cm="1">
        <f t="array" ref="I21304">INDEX($E$2:$E$148,1+MOD(ROW()-ROW($2:$2),ROWS($E$2:$E$148)))</f>
        <v>in QB Under Center</v>
      </c>
      <c r="J21304" s="2" t="s">
        <v>334</v>
      </c>
    </row>
    <row r="21305" spans="7:10" x14ac:dyDescent="0.15">
      <c r="G21305" s="2">
        <v>21304</v>
      </c>
      <c r="H21305" s="2" t="str" cm="1">
        <f t="array" ref="H21305">INDEX($B$2:$B$185,1+INT((ROW()-ROW($2:$2))/ROWS($E$2:$E$148)))</f>
        <v>FG Made - 40-49 Yards</v>
      </c>
      <c r="I21305" s="2" t="str" cm="1">
        <f t="array" ref="I21305">INDEX($E$2:$E$148,1+MOD(ROW()-ROW($2:$2),ROWS($E$2:$E$148)))</f>
        <v>in Domes</v>
      </c>
      <c r="J21305" s="2" t="s">
        <v>335</v>
      </c>
    </row>
    <row r="21306" spans="7:10" ht="14" x14ac:dyDescent="0.15">
      <c r="G21306" s="2">
        <v>21305</v>
      </c>
      <c r="H21306" s="2" t="str" cm="1">
        <f t="array" ref="H21306">INDEX($B$2:$B$185,1+INT((ROW()-ROW($2:$2))/ROWS($E$2:$E$148)))</f>
        <v>FG Made - 40-49 Yards</v>
      </c>
      <c r="I21306" s="2" t="str" cm="1">
        <f t="array" ref="I21306">INDEX($E$2:$E$148,1+MOD(ROW()-ROW($2:$2),ROWS($E$2:$E$148)))</f>
        <v>in Outdoor Stadiums</v>
      </c>
      <c r="J21306" s="3" t="s">
        <v>336</v>
      </c>
    </row>
    <row r="21307" spans="7:10" x14ac:dyDescent="0.15">
      <c r="G21307" s="2">
        <v>21306</v>
      </c>
      <c r="H21307" s="2" t="str" cm="1">
        <f t="array" ref="H21307">INDEX($B$2:$B$185,1+INT((ROW()-ROW($2:$2))/ROWS($E$2:$E$148)))</f>
        <v>FG Made - 40-49 Yards</v>
      </c>
      <c r="I21307" s="2" t="str" cm="1">
        <f t="array" ref="I21307">INDEX($E$2:$E$148,1+MOD(ROW()-ROW($2:$2),ROWS($E$2:$E$148)))</f>
        <v>in Retractable Domes</v>
      </c>
      <c r="J21307" s="2" t="s">
        <v>332</v>
      </c>
    </row>
    <row r="21308" spans="7:10" x14ac:dyDescent="0.15">
      <c r="G21308" s="2">
        <v>21307</v>
      </c>
      <c r="H21308" s="2" t="str" cm="1">
        <f t="array" ref="H21308">INDEX($B$2:$B$185,1+INT((ROW()-ROW($2:$2))/ROWS($E$2:$E$148)))</f>
        <v>FG Made - 40-49 Yards</v>
      </c>
      <c r="I21308" s="2" t="str" cm="1">
        <f t="array" ref="I21308">INDEX($E$2:$E$148,1+MOD(ROW()-ROW($2:$2),ROWS($E$2:$E$148)))</f>
        <v>in Afternoon Games</v>
      </c>
      <c r="J21308" s="2" t="s">
        <v>333</v>
      </c>
    </row>
    <row r="21309" spans="7:10" x14ac:dyDescent="0.15">
      <c r="G21309" s="2">
        <v>21308</v>
      </c>
      <c r="H21309" s="2" t="str" cm="1">
        <f t="array" ref="H21309">INDEX($B$2:$B$185,1+INT((ROW()-ROW($2:$2))/ROWS($E$2:$E$148)))</f>
        <v>FG Made - 40-49 Yards</v>
      </c>
      <c r="I21309" s="2" t="str" cm="1">
        <f t="array" ref="I21309">INDEX($E$2:$E$148,1+MOD(ROW()-ROW($2:$2),ROWS($E$2:$E$148)))</f>
        <v>in Early Games</v>
      </c>
      <c r="J21309" s="2" t="s">
        <v>334</v>
      </c>
    </row>
    <row r="21310" spans="7:10" x14ac:dyDescent="0.15">
      <c r="G21310" s="2">
        <v>21309</v>
      </c>
      <c r="H21310" s="2" t="str" cm="1">
        <f t="array" ref="H21310">INDEX($B$2:$B$185,1+INT((ROW()-ROW($2:$2))/ROWS($E$2:$E$148)))</f>
        <v>FG Made - 40-49 Yards</v>
      </c>
      <c r="I21310" s="2" t="str" cm="1">
        <f t="array" ref="I21310">INDEX($E$2:$E$148,1+MOD(ROW()-ROW($2:$2),ROWS($E$2:$E$148)))</f>
        <v>Pocket Time, &gt; 2.5</v>
      </c>
      <c r="J21310" s="2" t="s">
        <v>335</v>
      </c>
    </row>
    <row r="21311" spans="7:10" ht="14" x14ac:dyDescent="0.15">
      <c r="G21311" s="2">
        <v>21310</v>
      </c>
      <c r="H21311" s="2" t="str" cm="1">
        <f t="array" ref="H21311">INDEX($B$2:$B$185,1+INT((ROW()-ROW($2:$2))/ROWS($E$2:$E$148)))</f>
        <v>FG Made - 40-49 Yards</v>
      </c>
      <c r="I21311" s="2" t="str" cm="1">
        <f t="array" ref="I21311">INDEX($E$2:$E$148,1+MOD(ROW()-ROW($2:$2),ROWS($E$2:$E$148)))</f>
        <v>Pocket Time, &lt; 2.5</v>
      </c>
      <c r="J21311" s="3" t="s">
        <v>336</v>
      </c>
    </row>
    <row r="21312" spans="7:10" x14ac:dyDescent="0.15">
      <c r="G21312" s="2">
        <v>21311</v>
      </c>
      <c r="H21312" s="2" t="str" cm="1">
        <f t="array" ref="H21312">INDEX($B$2:$B$185,1+INT((ROW()-ROW($2:$2))/ROWS($E$2:$E$148)))</f>
        <v>FG Made - 40-49 Yards</v>
      </c>
      <c r="I21312" s="2" t="str" cm="1">
        <f t="array" ref="I21312">INDEX($E$2:$E$148,1+MOD(ROW()-ROW($2:$2),ROWS($E$2:$E$148)))</f>
        <v>in Late Games</v>
      </c>
      <c r="J21312" s="2" t="s">
        <v>332</v>
      </c>
    </row>
    <row r="21313" spans="7:10" x14ac:dyDescent="0.15">
      <c r="G21313" s="2">
        <v>21312</v>
      </c>
      <c r="H21313" s="2" t="str" cm="1">
        <f t="array" ref="H21313">INDEX($B$2:$B$185,1+INT((ROW()-ROW($2:$2))/ROWS($E$2:$E$148)))</f>
        <v>FG Made - 40-49 Yards</v>
      </c>
      <c r="I21313" s="2" t="str" cm="1">
        <f t="array" ref="I21313">INDEX($E$2:$E$148,1+MOD(ROW()-ROW($2:$2),ROWS($E$2:$E$148)))</f>
        <v>Yards to Go: 1-3</v>
      </c>
      <c r="J21313" s="2" t="s">
        <v>333</v>
      </c>
    </row>
    <row r="21314" spans="7:10" x14ac:dyDescent="0.15">
      <c r="G21314" s="2">
        <v>21313</v>
      </c>
      <c r="H21314" s="2" t="str" cm="1">
        <f t="array" ref="H21314">INDEX($B$2:$B$185,1+INT((ROW()-ROW($2:$2))/ROWS($E$2:$E$148)))</f>
        <v>FG Made - 40-49 Yards</v>
      </c>
      <c r="I21314" s="2" t="str" cm="1">
        <f t="array" ref="I21314">INDEX($E$2:$E$148,1+MOD(ROW()-ROW($2:$2),ROWS($E$2:$E$148)))</f>
        <v>Yards to Go: 4-6</v>
      </c>
      <c r="J21314" s="2" t="s">
        <v>334</v>
      </c>
    </row>
    <row r="21315" spans="7:10" x14ac:dyDescent="0.15">
      <c r="G21315" s="2">
        <v>21314</v>
      </c>
      <c r="H21315" s="2" t="str" cm="1">
        <f t="array" ref="H21315">INDEX($B$2:$B$185,1+INT((ROW()-ROW($2:$2))/ROWS($E$2:$E$148)))</f>
        <v>FG Made - 40-49 Yards</v>
      </c>
      <c r="I21315" s="2" t="str" cm="1">
        <f t="array" ref="I21315">INDEX($E$2:$E$148,1+MOD(ROW()-ROW($2:$2),ROWS($E$2:$E$148)))</f>
        <v>Yards to Go: 7-9</v>
      </c>
      <c r="J21315" s="2" t="s">
        <v>335</v>
      </c>
    </row>
    <row r="21316" spans="7:10" ht="14" x14ac:dyDescent="0.15">
      <c r="G21316" s="2">
        <v>21315</v>
      </c>
      <c r="H21316" s="2" t="str" cm="1">
        <f t="array" ref="H21316">INDEX($B$2:$B$185,1+INT((ROW()-ROW($2:$2))/ROWS($E$2:$E$148)))</f>
        <v>FG Made - 40-49 Yards</v>
      </c>
      <c r="I21316" s="2" t="str" cm="1">
        <f t="array" ref="I21316">INDEX($E$2:$E$148,1+MOD(ROW()-ROW($2:$2),ROWS($E$2:$E$148)))</f>
        <v>Yards to Go: 10+</v>
      </c>
      <c r="J21316" s="3" t="s">
        <v>336</v>
      </c>
    </row>
    <row r="21317" spans="7:10" x14ac:dyDescent="0.15">
      <c r="G21317" s="2">
        <v>21316</v>
      </c>
      <c r="H21317" s="2" t="str" cm="1">
        <f t="array" ref="H21317">INDEX($B$2:$B$185,1+INT((ROW()-ROW($2:$2))/ROWS($E$2:$E$148)))</f>
        <v>FG Attempts - 50+ Yards</v>
      </c>
      <c r="I21317" s="2" t="str" cm="1">
        <f t="array" ref="I21317">INDEX($E$2:$E$148,1+MOD(ROW()-ROW($2:$2),ROWS($E$2:$E$148)))</f>
        <v>vs Normal Rush</v>
      </c>
      <c r="J21317" s="2" t="s">
        <v>332</v>
      </c>
    </row>
    <row r="21318" spans="7:10" x14ac:dyDescent="0.15">
      <c r="G21318" s="2">
        <v>21317</v>
      </c>
      <c r="H21318" s="2" t="str" cm="1">
        <f t="array" ref="H21318">INDEX($B$2:$B$185,1+INT((ROW()-ROW($2:$2))/ROWS($E$2:$E$148)))</f>
        <v>FG Attempts - 50+ Yards</v>
      </c>
      <c r="I21318" s="2" t="str" cm="1">
        <f t="array" ref="I21318">INDEX($E$2:$E$148,1+MOD(ROW()-ROW($2:$2),ROWS($E$2:$E$148)))</f>
        <v>vs Blitz</v>
      </c>
      <c r="J21318" s="2" t="s">
        <v>333</v>
      </c>
    </row>
    <row r="21319" spans="7:10" x14ac:dyDescent="0.15">
      <c r="G21319" s="2">
        <v>21318</v>
      </c>
      <c r="H21319" s="2" t="str" cm="1">
        <f t="array" ref="H21319">INDEX($B$2:$B$185,1+INT((ROW()-ROW($2:$2))/ROWS($E$2:$E$148)))</f>
        <v>FG Attempts - 50+ Yards</v>
      </c>
      <c r="I21319" s="2" t="str" cm="1">
        <f t="array" ref="I21319">INDEX($E$2:$E$148,1+MOD(ROW()-ROW($2:$2),ROWS($E$2:$E$148)))</f>
        <v>in AFC</v>
      </c>
      <c r="J21319" s="2" t="s">
        <v>334</v>
      </c>
    </row>
    <row r="21320" spans="7:10" x14ac:dyDescent="0.15">
      <c r="G21320" s="2">
        <v>21319</v>
      </c>
      <c r="H21320" s="2" t="str" cm="1">
        <f t="array" ref="H21320">INDEX($B$2:$B$185,1+INT((ROW()-ROW($2:$2))/ROWS($E$2:$E$148)))</f>
        <v>FG Attempts - 50+ Yards</v>
      </c>
      <c r="I21320" s="2" t="str" cm="1">
        <f t="array" ref="I21320">INDEX($E$2:$E$148,1+MOD(ROW()-ROW($2:$2),ROWS($E$2:$E$148)))</f>
        <v>in NFC</v>
      </c>
      <c r="J21320" s="2" t="s">
        <v>335</v>
      </c>
    </row>
    <row r="21321" spans="7:10" ht="14" x14ac:dyDescent="0.15">
      <c r="G21321" s="2">
        <v>21320</v>
      </c>
      <c r="H21321" s="2" t="str" cm="1">
        <f t="array" ref="H21321">INDEX($B$2:$B$185,1+INT((ROW()-ROW($2:$2))/ROWS($E$2:$E$148)))</f>
        <v>FG Attempts - 50+ Yards</v>
      </c>
      <c r="I21321" s="2" t="str" cm="1">
        <f t="array" ref="I21321">INDEX($E$2:$E$148,1+MOD(ROW()-ROW($2:$2),ROWS($E$2:$E$148)))</f>
        <v>on Mondays</v>
      </c>
      <c r="J21321" s="3" t="s">
        <v>336</v>
      </c>
    </row>
    <row r="21322" spans="7:10" x14ac:dyDescent="0.15">
      <c r="G21322" s="2">
        <v>21321</v>
      </c>
      <c r="H21322" s="2" t="str" cm="1">
        <f t="array" ref="H21322">INDEX($B$2:$B$185,1+INT((ROW()-ROW($2:$2))/ROWS($E$2:$E$148)))</f>
        <v>FG Attempts - 50+ Yards</v>
      </c>
      <c r="I21322" s="2" t="str" cm="1">
        <f t="array" ref="I21322">INDEX($E$2:$E$148,1+MOD(ROW()-ROW($2:$2),ROWS($E$2:$E$148)))</f>
        <v>on Sundays</v>
      </c>
      <c r="J21322" s="2" t="s">
        <v>332</v>
      </c>
    </row>
    <row r="21323" spans="7:10" x14ac:dyDescent="0.15">
      <c r="G21323" s="2">
        <v>21322</v>
      </c>
      <c r="H21323" s="2" t="str" cm="1">
        <f t="array" ref="H21323">INDEX($B$2:$B$185,1+INT((ROW()-ROW($2:$2))/ROWS($E$2:$E$148)))</f>
        <v>FG Attempts - 50+ Yards</v>
      </c>
      <c r="I21323" s="2" t="str" cm="1">
        <f t="array" ref="I21323">INDEX($E$2:$E$148,1+MOD(ROW()-ROW($2:$2),ROWS($E$2:$E$148)))</f>
        <v>on Thursdays</v>
      </c>
      <c r="J21323" s="2" t="s">
        <v>333</v>
      </c>
    </row>
    <row r="21324" spans="7:10" x14ac:dyDescent="0.15">
      <c r="G21324" s="2">
        <v>21323</v>
      </c>
      <c r="H21324" s="2" t="str" cm="1">
        <f t="array" ref="H21324">INDEX($B$2:$B$185,1+INT((ROW()-ROW($2:$2))/ROWS($E$2:$E$148)))</f>
        <v>FG Attempts - 50+ Yards</v>
      </c>
      <c r="I21324" s="2" t="str" cm="1">
        <f t="array" ref="I21324">INDEX($E$2:$E$148,1+MOD(ROW()-ROW($2:$2),ROWS($E$2:$E$148)))</f>
        <v>in AFC East</v>
      </c>
      <c r="J21324" s="2" t="s">
        <v>334</v>
      </c>
    </row>
    <row r="21325" spans="7:10" x14ac:dyDescent="0.15">
      <c r="G21325" s="2">
        <v>21324</v>
      </c>
      <c r="H21325" s="2" t="str" cm="1">
        <f t="array" ref="H21325">INDEX($B$2:$B$185,1+INT((ROW()-ROW($2:$2))/ROWS($E$2:$E$148)))</f>
        <v>FG Attempts - 50+ Yards</v>
      </c>
      <c r="I21325" s="2" t="str" cm="1">
        <f t="array" ref="I21325">INDEX($E$2:$E$148,1+MOD(ROW()-ROW($2:$2),ROWS($E$2:$E$148)))</f>
        <v>in AFC North</v>
      </c>
      <c r="J21325" s="2" t="s">
        <v>335</v>
      </c>
    </row>
    <row r="21326" spans="7:10" ht="14" x14ac:dyDescent="0.15">
      <c r="G21326" s="2">
        <v>21325</v>
      </c>
      <c r="H21326" s="2" t="str" cm="1">
        <f t="array" ref="H21326">INDEX($B$2:$B$185,1+INT((ROW()-ROW($2:$2))/ROWS($E$2:$E$148)))</f>
        <v>FG Attempts - 50+ Yards</v>
      </c>
      <c r="I21326" s="2" t="str" cm="1">
        <f t="array" ref="I21326">INDEX($E$2:$E$148,1+MOD(ROW()-ROW($2:$2),ROWS($E$2:$E$148)))</f>
        <v>in AFC South</v>
      </c>
      <c r="J21326" s="3" t="s">
        <v>336</v>
      </c>
    </row>
    <row r="21327" spans="7:10" x14ac:dyDescent="0.15">
      <c r="G21327" s="2">
        <v>21326</v>
      </c>
      <c r="H21327" s="2" t="str" cm="1">
        <f t="array" ref="H21327">INDEX($B$2:$B$185,1+INT((ROW()-ROW($2:$2))/ROWS($E$2:$E$148)))</f>
        <v>FG Attempts - 50+ Yards</v>
      </c>
      <c r="I21327" s="2" t="str" cm="1">
        <f t="array" ref="I21327">INDEX($E$2:$E$148,1+MOD(ROW()-ROW($2:$2),ROWS($E$2:$E$148)))</f>
        <v>in AFC West</v>
      </c>
      <c r="J21327" s="2" t="s">
        <v>332</v>
      </c>
    </row>
    <row r="21328" spans="7:10" x14ac:dyDescent="0.15">
      <c r="G21328" s="2">
        <v>21327</v>
      </c>
      <c r="H21328" s="2" t="str" cm="1">
        <f t="array" ref="H21328">INDEX($B$2:$B$185,1+INT((ROW()-ROW($2:$2))/ROWS($E$2:$E$148)))</f>
        <v>FG Attempts - 50+ Yards</v>
      </c>
      <c r="I21328" s="2" t="str" cm="1">
        <f t="array" ref="I21328">INDEX($E$2:$E$148,1+MOD(ROW()-ROW($2:$2),ROWS($E$2:$E$148)))</f>
        <v>in NFC East</v>
      </c>
      <c r="J21328" s="2" t="s">
        <v>333</v>
      </c>
    </row>
    <row r="21329" spans="7:10" x14ac:dyDescent="0.15">
      <c r="G21329" s="2">
        <v>21328</v>
      </c>
      <c r="H21329" s="2" t="str" cm="1">
        <f t="array" ref="H21329">INDEX($B$2:$B$185,1+INT((ROW()-ROW($2:$2))/ROWS($E$2:$E$148)))</f>
        <v>FG Attempts - 50+ Yards</v>
      </c>
      <c r="I21329" s="2" t="str" cm="1">
        <f t="array" ref="I21329">INDEX($E$2:$E$148,1+MOD(ROW()-ROW($2:$2),ROWS($E$2:$E$148)))</f>
        <v>in NFC North</v>
      </c>
      <c r="J21329" s="2" t="s">
        <v>334</v>
      </c>
    </row>
    <row r="21330" spans="7:10" x14ac:dyDescent="0.15">
      <c r="G21330" s="2">
        <v>21329</v>
      </c>
      <c r="H21330" s="2" t="str" cm="1">
        <f t="array" ref="H21330">INDEX($B$2:$B$185,1+INT((ROW()-ROW($2:$2))/ROWS($E$2:$E$148)))</f>
        <v>FG Attempts - 50+ Yards</v>
      </c>
      <c r="I21330" s="2" t="str" cm="1">
        <f t="array" ref="I21330">INDEX($E$2:$E$148,1+MOD(ROW()-ROW($2:$2),ROWS($E$2:$E$148)))</f>
        <v>in NFC South</v>
      </c>
      <c r="J21330" s="2" t="s">
        <v>335</v>
      </c>
    </row>
    <row r="21331" spans="7:10" ht="14" x14ac:dyDescent="0.15">
      <c r="G21331" s="2">
        <v>21330</v>
      </c>
      <c r="H21331" s="2" t="str" cm="1">
        <f t="array" ref="H21331">INDEX($B$2:$B$185,1+INT((ROW()-ROW($2:$2))/ROWS($E$2:$E$148)))</f>
        <v>FG Attempts - 50+ Yards</v>
      </c>
      <c r="I21331" s="2" t="str" cm="1">
        <f t="array" ref="I21331">INDEX($E$2:$E$148,1+MOD(ROW()-ROW($2:$2),ROWS($E$2:$E$148)))</f>
        <v>in NFC West</v>
      </c>
      <c r="J21331" s="3" t="s">
        <v>336</v>
      </c>
    </row>
    <row r="21332" spans="7:10" x14ac:dyDescent="0.15">
      <c r="G21332" s="2">
        <v>21331</v>
      </c>
      <c r="H21332" s="2" t="str" cm="1">
        <f t="array" ref="H21332">INDEX($B$2:$B$185,1+INT((ROW()-ROW($2:$2))/ROWS($E$2:$E$148)))</f>
        <v>FG Attempts - 50+ Yards</v>
      </c>
      <c r="I21332" s="2" t="str" cm="1">
        <f t="array" ref="I21332">INDEX($E$2:$E$148,1+MOD(ROW()-ROW($2:$2),ROWS($E$2:$E$148)))</f>
        <v>vs AFC</v>
      </c>
      <c r="J21332" s="2" t="s">
        <v>332</v>
      </c>
    </row>
    <row r="21333" spans="7:10" x14ac:dyDescent="0.15">
      <c r="G21333" s="2">
        <v>21332</v>
      </c>
      <c r="H21333" s="2" t="str" cm="1">
        <f t="array" ref="H21333">INDEX($B$2:$B$185,1+INT((ROW()-ROW($2:$2))/ROWS($E$2:$E$148)))</f>
        <v>FG Attempts - 50+ Yards</v>
      </c>
      <c r="I21333" s="2" t="str" cm="1">
        <f t="array" ref="I21333">INDEX($E$2:$E$148,1+MOD(ROW()-ROW($2:$2),ROWS($E$2:$E$148)))</f>
        <v>vs NFC</v>
      </c>
      <c r="J21333" s="2" t="s">
        <v>333</v>
      </c>
    </row>
    <row r="21334" spans="7:10" x14ac:dyDescent="0.15">
      <c r="G21334" s="2">
        <v>21333</v>
      </c>
      <c r="H21334" s="2" t="str" cm="1">
        <f t="array" ref="H21334">INDEX($B$2:$B$185,1+INT((ROW()-ROW($2:$2))/ROWS($E$2:$E$148)))</f>
        <v>FG Attempts - 50+ Yards</v>
      </c>
      <c r="I21334" s="2" t="str" cm="1">
        <f t="array" ref="I21334">INDEX($E$2:$E$148,1+MOD(ROW()-ROW($2:$2),ROWS($E$2:$E$148)))</f>
        <v>vs AFC East</v>
      </c>
      <c r="J21334" s="2" t="s">
        <v>334</v>
      </c>
    </row>
    <row r="21335" spans="7:10" x14ac:dyDescent="0.15">
      <c r="G21335" s="2">
        <v>21334</v>
      </c>
      <c r="H21335" s="2" t="str" cm="1">
        <f t="array" ref="H21335">INDEX($B$2:$B$185,1+INT((ROW()-ROW($2:$2))/ROWS($E$2:$E$148)))</f>
        <v>FG Attempts - 50+ Yards</v>
      </c>
      <c r="I21335" s="2" t="str" cm="1">
        <f t="array" ref="I21335">INDEX($E$2:$E$148,1+MOD(ROW()-ROW($2:$2),ROWS($E$2:$E$148)))</f>
        <v>vs AFC North</v>
      </c>
      <c r="J21335" s="2" t="s">
        <v>335</v>
      </c>
    </row>
    <row r="21336" spans="7:10" ht="14" x14ac:dyDescent="0.15">
      <c r="G21336" s="2">
        <v>21335</v>
      </c>
      <c r="H21336" s="2" t="str" cm="1">
        <f t="array" ref="H21336">INDEX($B$2:$B$185,1+INT((ROW()-ROW($2:$2))/ROWS($E$2:$E$148)))</f>
        <v>FG Attempts - 50+ Yards</v>
      </c>
      <c r="I21336" s="2" t="str" cm="1">
        <f t="array" ref="I21336">INDEX($E$2:$E$148,1+MOD(ROW()-ROW($2:$2),ROWS($E$2:$E$148)))</f>
        <v>vs AFC South</v>
      </c>
      <c r="J21336" s="3" t="s">
        <v>336</v>
      </c>
    </row>
    <row r="21337" spans="7:10" x14ac:dyDescent="0.15">
      <c r="G21337" s="2">
        <v>21336</v>
      </c>
      <c r="H21337" s="2" t="str" cm="1">
        <f t="array" ref="H21337">INDEX($B$2:$B$185,1+INT((ROW()-ROW($2:$2))/ROWS($E$2:$E$148)))</f>
        <v>FG Attempts - 50+ Yards</v>
      </c>
      <c r="I21337" s="2" t="str" cm="1">
        <f t="array" ref="I21337">INDEX($E$2:$E$148,1+MOD(ROW()-ROW($2:$2),ROWS($E$2:$E$148)))</f>
        <v>vs AFC West</v>
      </c>
      <c r="J21337" s="2" t="s">
        <v>332</v>
      </c>
    </row>
    <row r="21338" spans="7:10" x14ac:dyDescent="0.15">
      <c r="G21338" s="2">
        <v>21337</v>
      </c>
      <c r="H21338" s="2" t="str" cm="1">
        <f t="array" ref="H21338">INDEX($B$2:$B$185,1+INT((ROW()-ROW($2:$2))/ROWS($E$2:$E$148)))</f>
        <v>FG Attempts - 50+ Yards</v>
      </c>
      <c r="I21338" s="2" t="str" cm="1">
        <f t="array" ref="I21338">INDEX($E$2:$E$148,1+MOD(ROW()-ROW($2:$2),ROWS($E$2:$E$148)))</f>
        <v>vs NFC East</v>
      </c>
      <c r="J21338" s="2" t="s">
        <v>333</v>
      </c>
    </row>
    <row r="21339" spans="7:10" x14ac:dyDescent="0.15">
      <c r="G21339" s="2">
        <v>21338</v>
      </c>
      <c r="H21339" s="2" t="str" cm="1">
        <f t="array" ref="H21339">INDEX($B$2:$B$185,1+INT((ROW()-ROW($2:$2))/ROWS($E$2:$E$148)))</f>
        <v>FG Attempts - 50+ Yards</v>
      </c>
      <c r="I21339" s="2" t="str" cm="1">
        <f t="array" ref="I21339">INDEX($E$2:$E$148,1+MOD(ROW()-ROW($2:$2),ROWS($E$2:$E$148)))</f>
        <v>vs NFC North</v>
      </c>
      <c r="J21339" s="2" t="s">
        <v>334</v>
      </c>
    </row>
    <row r="21340" spans="7:10" x14ac:dyDescent="0.15">
      <c r="G21340" s="2">
        <v>21339</v>
      </c>
      <c r="H21340" s="2" t="str" cm="1">
        <f t="array" ref="H21340">INDEX($B$2:$B$185,1+INT((ROW()-ROW($2:$2))/ROWS($E$2:$E$148)))</f>
        <v>FG Attempts - 50+ Yards</v>
      </c>
      <c r="I21340" s="2" t="str" cm="1">
        <f t="array" ref="I21340">INDEX($E$2:$E$148,1+MOD(ROW()-ROW($2:$2),ROWS($E$2:$E$148)))</f>
        <v>vs NFC South</v>
      </c>
      <c r="J21340" s="2" t="s">
        <v>335</v>
      </c>
    </row>
    <row r="21341" spans="7:10" ht="14" x14ac:dyDescent="0.15">
      <c r="G21341" s="2">
        <v>21340</v>
      </c>
      <c r="H21341" s="2" t="str" cm="1">
        <f t="array" ref="H21341">INDEX($B$2:$B$185,1+INT((ROW()-ROW($2:$2))/ROWS($E$2:$E$148)))</f>
        <v>FG Attempts - 50+ Yards</v>
      </c>
      <c r="I21341" s="2" t="str" cm="1">
        <f t="array" ref="I21341">INDEX($E$2:$E$148,1+MOD(ROW()-ROW($2:$2),ROWS($E$2:$E$148)))</f>
        <v>vs NFC West</v>
      </c>
      <c r="J21341" s="3" t="s">
        <v>336</v>
      </c>
    </row>
    <row r="21342" spans="7:10" x14ac:dyDescent="0.15">
      <c r="G21342" s="2">
        <v>21341</v>
      </c>
      <c r="H21342" s="2" t="str" cm="1">
        <f t="array" ref="H21342">INDEX($B$2:$B$185,1+INT((ROW()-ROW($2:$2))/ROWS($E$2:$E$148)))</f>
        <v>FG Attempts - 50+ Yards</v>
      </c>
      <c r="I21342" s="2" t="str" cm="1">
        <f t="array" ref="I21342">INDEX($E$2:$E$148,1+MOD(ROW()-ROW($2:$2),ROWS($E$2:$E$148)))</f>
        <v>No Down</v>
      </c>
      <c r="J21342" s="2" t="s">
        <v>332</v>
      </c>
    </row>
    <row r="21343" spans="7:10" x14ac:dyDescent="0.15">
      <c r="G21343" s="2">
        <v>21342</v>
      </c>
      <c r="H21343" s="2" t="str" cm="1">
        <f t="array" ref="H21343">INDEX($B$2:$B$185,1+INT((ROW()-ROW($2:$2))/ROWS($E$2:$E$148)))</f>
        <v>FG Attempts - 50+ Yards</v>
      </c>
      <c r="I21343" s="2" t="str" cm="1">
        <f t="array" ref="I21343">INDEX($E$2:$E$148,1+MOD(ROW()-ROW($2:$2),ROWS($E$2:$E$148)))</f>
        <v>on 1st Downs</v>
      </c>
      <c r="J21343" s="2" t="s">
        <v>333</v>
      </c>
    </row>
    <row r="21344" spans="7:10" x14ac:dyDescent="0.15">
      <c r="G21344" s="2">
        <v>21343</v>
      </c>
      <c r="H21344" s="2" t="str" cm="1">
        <f t="array" ref="H21344">INDEX($B$2:$B$185,1+INT((ROW()-ROW($2:$2))/ROWS($E$2:$E$148)))</f>
        <v>FG Attempts - 50+ Yards</v>
      </c>
      <c r="I21344" s="2" t="str" cm="1">
        <f t="array" ref="I21344">INDEX($E$2:$E$148,1+MOD(ROW()-ROW($2:$2),ROWS($E$2:$E$148)))</f>
        <v>on 2nd Downs</v>
      </c>
      <c r="J21344" s="2" t="s">
        <v>334</v>
      </c>
    </row>
    <row r="21345" spans="7:10" x14ac:dyDescent="0.15">
      <c r="G21345" s="2">
        <v>21344</v>
      </c>
      <c r="H21345" s="2" t="str" cm="1">
        <f t="array" ref="H21345">INDEX($B$2:$B$185,1+INT((ROW()-ROW($2:$2))/ROWS($E$2:$E$148)))</f>
        <v>FG Attempts - 50+ Yards</v>
      </c>
      <c r="I21345" s="2" t="str" cm="1">
        <f t="array" ref="I21345">INDEX($E$2:$E$148,1+MOD(ROW()-ROW($2:$2),ROWS($E$2:$E$148)))</f>
        <v>on 3rd Downs</v>
      </c>
      <c r="J21345" s="2" t="s">
        <v>335</v>
      </c>
    </row>
    <row r="21346" spans="7:10" ht="14" x14ac:dyDescent="0.15">
      <c r="G21346" s="2">
        <v>21345</v>
      </c>
      <c r="H21346" s="2" t="str" cm="1">
        <f t="array" ref="H21346">INDEX($B$2:$B$185,1+INT((ROW()-ROW($2:$2))/ROWS($E$2:$E$148)))</f>
        <v>FG Attempts - 50+ Yards</v>
      </c>
      <c r="I21346" s="2" t="str" cm="1">
        <f t="array" ref="I21346">INDEX($E$2:$E$148,1+MOD(ROW()-ROW($2:$2),ROWS($E$2:$E$148)))</f>
        <v>on 4th Downs</v>
      </c>
      <c r="J21346" s="3" t="s">
        <v>336</v>
      </c>
    </row>
    <row r="21347" spans="7:10" x14ac:dyDescent="0.15">
      <c r="G21347" s="2">
        <v>21346</v>
      </c>
      <c r="H21347" s="2" t="str" cm="1">
        <f t="array" ref="H21347">INDEX($B$2:$B$185,1+INT((ROW()-ROW($2:$2))/ROWS($E$2:$E$148)))</f>
        <v>FG Attempts - 50+ Yards</v>
      </c>
      <c r="I21347" s="2" t="str" cm="1">
        <f t="array" ref="I21347">INDEX($E$2:$E$148,1+MOD(ROW()-ROW($2:$2),ROWS($E$2:$E$148)))</f>
        <v>1st &amp; 10</v>
      </c>
      <c r="J21347" s="2" t="s">
        <v>332</v>
      </c>
    </row>
    <row r="21348" spans="7:10" x14ac:dyDescent="0.15">
      <c r="G21348" s="2">
        <v>21347</v>
      </c>
      <c r="H21348" s="2" t="str" cm="1">
        <f t="array" ref="H21348">INDEX($B$2:$B$185,1+INT((ROW()-ROW($2:$2))/ROWS($E$2:$E$148)))</f>
        <v>FG Attempts - 50+ Yards</v>
      </c>
      <c r="I21348" s="2" t="str" cm="1">
        <f t="array" ref="I21348">INDEX($E$2:$E$148,1+MOD(ROW()-ROW($2:$2),ROWS($E$2:$E$148)))</f>
        <v>1st &amp; &gt; 10</v>
      </c>
      <c r="J21348" s="2" t="s">
        <v>333</v>
      </c>
    </row>
    <row r="21349" spans="7:10" x14ac:dyDescent="0.15">
      <c r="G21349" s="2">
        <v>21348</v>
      </c>
      <c r="H21349" s="2" t="str" cm="1">
        <f t="array" ref="H21349">INDEX($B$2:$B$185,1+INT((ROW()-ROW($2:$2))/ROWS($E$2:$E$148)))</f>
        <v>FG Attempts - 50+ Yards</v>
      </c>
      <c r="I21349" s="2" t="str" cm="1">
        <f t="array" ref="I21349">INDEX($E$2:$E$148,1+MOD(ROW()-ROW($2:$2),ROWS($E$2:$E$148)))</f>
        <v>1st &amp; &lt; 10</v>
      </c>
      <c r="J21349" s="2" t="s">
        <v>334</v>
      </c>
    </row>
    <row r="21350" spans="7:10" x14ac:dyDescent="0.15">
      <c r="G21350" s="2">
        <v>21349</v>
      </c>
      <c r="H21350" s="2" t="str" cm="1">
        <f t="array" ref="H21350">INDEX($B$2:$B$185,1+INT((ROW()-ROW($2:$2))/ROWS($E$2:$E$148)))</f>
        <v>FG Attempts - 50+ Yards</v>
      </c>
      <c r="I21350" s="2" t="str" cm="1">
        <f t="array" ref="I21350">INDEX($E$2:$E$148,1+MOD(ROW()-ROW($2:$2),ROWS($E$2:$E$148)))</f>
        <v>2nd &amp; Medium (4-6yd)</v>
      </c>
      <c r="J21350" s="2" t="s">
        <v>335</v>
      </c>
    </row>
    <row r="21351" spans="7:10" ht="14" x14ac:dyDescent="0.15">
      <c r="G21351" s="2">
        <v>21350</v>
      </c>
      <c r="H21351" s="2" t="str" cm="1">
        <f t="array" ref="H21351">INDEX($B$2:$B$185,1+INT((ROW()-ROW($2:$2))/ROWS($E$2:$E$148)))</f>
        <v>FG Attempts - 50+ Yards</v>
      </c>
      <c r="I21351" s="2" t="str" cm="1">
        <f t="array" ref="I21351">INDEX($E$2:$E$148,1+MOD(ROW()-ROW($2:$2),ROWS($E$2:$E$148)))</f>
        <v>2nd &amp; 7-9</v>
      </c>
      <c r="J21351" s="3" t="s">
        <v>336</v>
      </c>
    </row>
    <row r="21352" spans="7:10" x14ac:dyDescent="0.15">
      <c r="G21352" s="2">
        <v>21351</v>
      </c>
      <c r="H21352" s="2" t="str" cm="1">
        <f t="array" ref="H21352">INDEX($B$2:$B$185,1+INT((ROW()-ROW($2:$2))/ROWS($E$2:$E$148)))</f>
        <v>FG Attempts - 50+ Yards</v>
      </c>
      <c r="I21352" s="2" t="str" cm="1">
        <f t="array" ref="I21352">INDEX($E$2:$E$148,1+MOD(ROW()-ROW($2:$2),ROWS($E$2:$E$148)))</f>
        <v>2nd &amp; 10+</v>
      </c>
      <c r="J21352" s="2" t="s">
        <v>332</v>
      </c>
    </row>
    <row r="21353" spans="7:10" x14ac:dyDescent="0.15">
      <c r="G21353" s="2">
        <v>21352</v>
      </c>
      <c r="H21353" s="2" t="str" cm="1">
        <f t="array" ref="H21353">INDEX($B$2:$B$185,1+INT((ROW()-ROW($2:$2))/ROWS($E$2:$E$148)))</f>
        <v>FG Attempts - 50+ Yards</v>
      </c>
      <c r="I21353" s="2" t="str" cm="1">
        <f t="array" ref="I21353">INDEX($E$2:$E$148,1+MOD(ROW()-ROW($2:$2),ROWS($E$2:$E$148)))</f>
        <v>3rd &amp; Medium (4-6yd)</v>
      </c>
      <c r="J21353" s="2" t="s">
        <v>333</v>
      </c>
    </row>
    <row r="21354" spans="7:10" x14ac:dyDescent="0.15">
      <c r="G21354" s="2">
        <v>21353</v>
      </c>
      <c r="H21354" s="2" t="str" cm="1">
        <f t="array" ref="H21354">INDEX($B$2:$B$185,1+INT((ROW()-ROW($2:$2))/ROWS($E$2:$E$148)))</f>
        <v>FG Attempts - 50+ Yards</v>
      </c>
      <c r="I21354" s="2" t="str" cm="1">
        <f t="array" ref="I21354">INDEX($E$2:$E$148,1+MOD(ROW()-ROW($2:$2),ROWS($E$2:$E$148)))</f>
        <v>3rd/4th &amp; Short</v>
      </c>
      <c r="J21354" s="2" t="s">
        <v>334</v>
      </c>
    </row>
    <row r="21355" spans="7:10" x14ac:dyDescent="0.15">
      <c r="G21355" s="2">
        <v>21354</v>
      </c>
      <c r="H21355" s="2" t="str" cm="1">
        <f t="array" ref="H21355">INDEX($B$2:$B$185,1+INT((ROW()-ROW($2:$2))/ROWS($E$2:$E$148)))</f>
        <v>FG Attempts - 50+ Yards</v>
      </c>
      <c r="I21355" s="2" t="str" cm="1">
        <f t="array" ref="I21355">INDEX($E$2:$E$148,1+MOD(ROW()-ROW($2:$2),ROWS($E$2:$E$148)))</f>
        <v>3rd &amp; 7-9</v>
      </c>
      <c r="J21355" s="2" t="s">
        <v>335</v>
      </c>
    </row>
    <row r="21356" spans="7:10" ht="14" x14ac:dyDescent="0.15">
      <c r="G21356" s="2">
        <v>21355</v>
      </c>
      <c r="H21356" s="2" t="str" cm="1">
        <f t="array" ref="H21356">INDEX($B$2:$B$185,1+INT((ROW()-ROW($2:$2))/ROWS($E$2:$E$148)))</f>
        <v>FG Attempts - 50+ Yards</v>
      </c>
      <c r="I21356" s="2" t="str" cm="1">
        <f t="array" ref="I21356">INDEX($E$2:$E$148,1+MOD(ROW()-ROW($2:$2),ROWS($E$2:$E$148)))</f>
        <v>3rd &amp; 10+</v>
      </c>
      <c r="J21356" s="3" t="s">
        <v>336</v>
      </c>
    </row>
    <row r="21357" spans="7:10" x14ac:dyDescent="0.15">
      <c r="G21357" s="2">
        <v>21356</v>
      </c>
      <c r="H21357" s="2" t="str" cm="1">
        <f t="array" ref="H21357">INDEX($B$2:$B$185,1+INT((ROW()-ROW($2:$2))/ROWS($E$2:$E$148)))</f>
        <v>FG Attempts - 50+ Yards</v>
      </c>
      <c r="I21357" s="2" t="str" cm="1">
        <f t="array" ref="I21357">INDEX($E$2:$E$148,1+MOD(ROW()-ROW($2:$2),ROWS($E$2:$E$148)))</f>
        <v>4th &amp; 4-6</v>
      </c>
      <c r="J21357" s="2" t="s">
        <v>332</v>
      </c>
    </row>
    <row r="21358" spans="7:10" x14ac:dyDescent="0.15">
      <c r="G21358" s="2">
        <v>21357</v>
      </c>
      <c r="H21358" s="2" t="str" cm="1">
        <f t="array" ref="H21358">INDEX($B$2:$B$185,1+INT((ROW()-ROW($2:$2))/ROWS($E$2:$E$148)))</f>
        <v>FG Attempts - 50+ Yards</v>
      </c>
      <c r="I21358" s="2" t="str" cm="1">
        <f t="array" ref="I21358">INDEX($E$2:$E$148,1+MOD(ROW()-ROW($2:$2),ROWS($E$2:$E$148)))</f>
        <v>4th &amp; 7-9</v>
      </c>
      <c r="J21358" s="2" t="s">
        <v>333</v>
      </c>
    </row>
    <row r="21359" spans="7:10" x14ac:dyDescent="0.15">
      <c r="G21359" s="2">
        <v>21358</v>
      </c>
      <c r="H21359" s="2" t="str" cm="1">
        <f t="array" ref="H21359">INDEX($B$2:$B$185,1+INT((ROW()-ROW($2:$2))/ROWS($E$2:$E$148)))</f>
        <v>FG Attempts - 50+ Yards</v>
      </c>
      <c r="I21359" s="2" t="str" cm="1">
        <f t="array" ref="I21359">INDEX($E$2:$E$148,1+MOD(ROW()-ROW($2:$2),ROWS($E$2:$E$148)))</f>
        <v>4th &amp; 10+</v>
      </c>
      <c r="J21359" s="2" t="s">
        <v>334</v>
      </c>
    </row>
    <row r="21360" spans="7:10" x14ac:dyDescent="0.15">
      <c r="G21360" s="2">
        <v>21359</v>
      </c>
      <c r="H21360" s="2" t="str" cm="1">
        <f t="array" ref="H21360">INDEX($B$2:$B$185,1+INT((ROW()-ROW($2:$2))/ROWS($E$2:$E$148)))</f>
        <v>FG Attempts - 50+ Yards</v>
      </c>
      <c r="I21360" s="2" t="str" cm="1">
        <f t="array" ref="I21360">INDEX($E$2:$E$148,1+MOD(ROW()-ROW($2:$2),ROWS($E$2:$E$148)))</f>
        <v>Plays/Drive, 1-3</v>
      </c>
      <c r="J21360" s="2" t="s">
        <v>335</v>
      </c>
    </row>
    <row r="21361" spans="7:10" ht="14" x14ac:dyDescent="0.15">
      <c r="G21361" s="2">
        <v>21360</v>
      </c>
      <c r="H21361" s="2" t="str" cm="1">
        <f t="array" ref="H21361">INDEX($B$2:$B$185,1+INT((ROW()-ROW($2:$2))/ROWS($E$2:$E$148)))</f>
        <v>FG Attempts - 50+ Yards</v>
      </c>
      <c r="I21361" s="2" t="str" cm="1">
        <f t="array" ref="I21361">INDEX($E$2:$E$148,1+MOD(ROW()-ROW($2:$2),ROWS($E$2:$E$148)))</f>
        <v>Plays/Drive, 4-6</v>
      </c>
      <c r="J21361" s="3" t="s">
        <v>336</v>
      </c>
    </row>
    <row r="21362" spans="7:10" x14ac:dyDescent="0.15">
      <c r="G21362" s="2">
        <v>21361</v>
      </c>
      <c r="H21362" s="2" t="str" cm="1">
        <f t="array" ref="H21362">INDEX($B$2:$B$185,1+INT((ROW()-ROW($2:$2))/ROWS($E$2:$E$148)))</f>
        <v>FG Attempts - 50+ Yards</v>
      </c>
      <c r="I21362" s="2" t="str" cm="1">
        <f t="array" ref="I21362">INDEX($E$2:$E$148,1+MOD(ROW()-ROW($2:$2),ROWS($E$2:$E$148)))</f>
        <v>Plays/Drive, 7-10</v>
      </c>
      <c r="J21362" s="2" t="s">
        <v>332</v>
      </c>
    </row>
    <row r="21363" spans="7:10" x14ac:dyDescent="0.15">
      <c r="G21363" s="2">
        <v>21362</v>
      </c>
      <c r="H21363" s="2" t="str" cm="1">
        <f t="array" ref="H21363">INDEX($B$2:$B$185,1+INT((ROW()-ROW($2:$2))/ROWS($E$2:$E$148)))</f>
        <v>FG Attempts - 50+ Yards</v>
      </c>
      <c r="I21363" s="2" t="str" cm="1">
        <f t="array" ref="I21363">INDEX($E$2:$E$148,1+MOD(ROW()-ROW($2:$2),ROWS($E$2:$E$148)))</f>
        <v>Plays/Drive, 11+</v>
      </c>
      <c r="J21363" s="2" t="s">
        <v>333</v>
      </c>
    </row>
    <row r="21364" spans="7:10" x14ac:dyDescent="0.15">
      <c r="G21364" s="2">
        <v>21363</v>
      </c>
      <c r="H21364" s="2" t="str" cm="1">
        <f t="array" ref="H21364">INDEX($B$2:$B$185,1+INT((ROW()-ROW($2:$2))/ROWS($E$2:$E$148)))</f>
        <v>FG Attempts - 50+ Yards</v>
      </c>
      <c r="I21364" s="2" t="str" cm="1">
        <f t="array" ref="I21364">INDEX($E$2:$E$148,1+MOD(ROW()-ROW($2:$2),ROWS($E$2:$E$148)))</f>
        <v>Loaded Box, &gt; 8</v>
      </c>
      <c r="J21364" s="2" t="s">
        <v>334</v>
      </c>
    </row>
    <row r="21365" spans="7:10" x14ac:dyDescent="0.15">
      <c r="G21365" s="2">
        <v>21364</v>
      </c>
      <c r="H21365" s="2" t="str" cm="1">
        <f t="array" ref="H21365">INDEX($B$2:$B$185,1+INT((ROW()-ROW($2:$2))/ROWS($E$2:$E$148)))</f>
        <v>FG Attempts - 50+ Yards</v>
      </c>
      <c r="I21365" s="2" t="str" cm="1">
        <f t="array" ref="I21365">INDEX($E$2:$E$148,1+MOD(ROW()-ROW($2:$2),ROWS($E$2:$E$148)))</f>
        <v>Loaded Box, &lt; 8</v>
      </c>
      <c r="J21365" s="2" t="s">
        <v>335</v>
      </c>
    </row>
    <row r="21366" spans="7:10" ht="14" x14ac:dyDescent="0.15">
      <c r="G21366" s="2">
        <v>21365</v>
      </c>
      <c r="H21366" s="2" t="str" cm="1">
        <f t="array" ref="H21366">INDEX($B$2:$B$185,1+INT((ROW()-ROW($2:$2))/ROWS($E$2:$E$148)))</f>
        <v>FG Attempts - 50+ Yards</v>
      </c>
      <c r="I21366" s="2" t="str" cm="1">
        <f t="array" ref="I21366">INDEX($E$2:$E$148,1+MOD(ROW()-ROW($2:$2),ROWS($E$2:$E$148)))</f>
        <v>LOS: Opponents 1-10</v>
      </c>
      <c r="J21366" s="3" t="s">
        <v>336</v>
      </c>
    </row>
    <row r="21367" spans="7:10" x14ac:dyDescent="0.15">
      <c r="G21367" s="2">
        <v>21366</v>
      </c>
      <c r="H21367" s="2" t="str" cm="1">
        <f t="array" ref="H21367">INDEX($B$2:$B$185,1+INT((ROW()-ROW($2:$2))/ROWS($E$2:$E$148)))</f>
        <v>FG Attempts - 50+ Yards</v>
      </c>
      <c r="I21367" s="2" t="str" cm="1">
        <f t="array" ref="I21367">INDEX($E$2:$E$148,1+MOD(ROW()-ROW($2:$2),ROWS($E$2:$E$148)))</f>
        <v>LOS: Opponents 11-20</v>
      </c>
      <c r="J21367" s="2" t="s">
        <v>332</v>
      </c>
    </row>
    <row r="21368" spans="7:10" x14ac:dyDescent="0.15">
      <c r="G21368" s="2">
        <v>21367</v>
      </c>
      <c r="H21368" s="2" t="str" cm="1">
        <f t="array" ref="H21368">INDEX($B$2:$B$185,1+INT((ROW()-ROW($2:$2))/ROWS($E$2:$E$148)))</f>
        <v>FG Attempts - 50+ Yards</v>
      </c>
      <c r="I21368" s="2" t="str" cm="1">
        <f t="array" ref="I21368">INDEX($E$2:$E$148,1+MOD(ROW()-ROW($2:$2),ROWS($E$2:$E$148)))</f>
        <v>LOS: Opponents 41-50</v>
      </c>
      <c r="J21368" s="2" t="s">
        <v>333</v>
      </c>
    </row>
    <row r="21369" spans="7:10" x14ac:dyDescent="0.15">
      <c r="G21369" s="2">
        <v>21368</v>
      </c>
      <c r="H21369" s="2" t="str" cm="1">
        <f t="array" ref="H21369">INDEX($B$2:$B$185,1+INT((ROW()-ROW($2:$2))/ROWS($E$2:$E$148)))</f>
        <v>FG Attempts - 50+ Yards</v>
      </c>
      <c r="I21369" s="2" t="str" cm="1">
        <f t="array" ref="I21369">INDEX($E$2:$E$148,1+MOD(ROW()-ROW($2:$2),ROWS($E$2:$E$148)))</f>
        <v>LOS: Own 1-10</v>
      </c>
      <c r="J21369" s="2" t="s">
        <v>334</v>
      </c>
    </row>
    <row r="21370" spans="7:10" x14ac:dyDescent="0.15">
      <c r="G21370" s="2">
        <v>21369</v>
      </c>
      <c r="H21370" s="2" t="str" cm="1">
        <f t="array" ref="H21370">INDEX($B$2:$B$185,1+INT((ROW()-ROW($2:$2))/ROWS($E$2:$E$148)))</f>
        <v>FG Attempts - 50+ Yards</v>
      </c>
      <c r="I21370" s="2" t="str" cm="1">
        <f t="array" ref="I21370">INDEX($E$2:$E$148,1+MOD(ROW()-ROW($2:$2),ROWS($E$2:$E$148)))</f>
        <v>LOS: Own 11-20</v>
      </c>
      <c r="J21370" s="2" t="s">
        <v>335</v>
      </c>
    </row>
    <row r="21371" spans="7:10" ht="14" x14ac:dyDescent="0.15">
      <c r="G21371" s="2">
        <v>21370</v>
      </c>
      <c r="H21371" s="2" t="str" cm="1">
        <f t="array" ref="H21371">INDEX($B$2:$B$185,1+INT((ROW()-ROW($2:$2))/ROWS($E$2:$E$148)))</f>
        <v>FG Attempts - 50+ Yards</v>
      </c>
      <c r="I21371" s="2" t="str" cm="1">
        <f t="array" ref="I21371">INDEX($E$2:$E$148,1+MOD(ROW()-ROW($2:$2),ROWS($E$2:$E$148)))</f>
        <v>LOS: Own 21-50</v>
      </c>
      <c r="J21371" s="3" t="s">
        <v>336</v>
      </c>
    </row>
    <row r="21372" spans="7:10" x14ac:dyDescent="0.15">
      <c r="G21372" s="2">
        <v>21371</v>
      </c>
      <c r="H21372" s="2" t="str" cm="1">
        <f t="array" ref="H21372">INDEX($B$2:$B$185,1+INT((ROW()-ROW($2:$2))/ROWS($E$2:$E$148)))</f>
        <v>FG Attempts - 50+ Yards</v>
      </c>
      <c r="I21372" s="2" t="str" cm="1">
        <f t="array" ref="I21372">INDEX($E$2:$E$148,1+MOD(ROW()-ROW($2:$2),ROWS($E$2:$E$148)))</f>
        <v>Final Score +/- 7</v>
      </c>
      <c r="J21372" s="2" t="s">
        <v>332</v>
      </c>
    </row>
    <row r="21373" spans="7:10" x14ac:dyDescent="0.15">
      <c r="G21373" s="2">
        <v>21372</v>
      </c>
      <c r="H21373" s="2" t="str" cm="1">
        <f t="array" ref="H21373">INDEX($B$2:$B$185,1+INT((ROW()-ROW($2:$2))/ROWS($E$2:$E$148)))</f>
        <v>FG Attempts - 50+ Yards</v>
      </c>
      <c r="I21373" s="2" t="str" cm="1">
        <f t="array" ref="I21373">INDEX($E$2:$E$148,1+MOD(ROW()-ROW($2:$2),ROWS($E$2:$E$148)))</f>
        <v>Final Score 8-14 pts</v>
      </c>
      <c r="J21373" s="2" t="s">
        <v>333</v>
      </c>
    </row>
    <row r="21374" spans="7:10" x14ac:dyDescent="0.15">
      <c r="G21374" s="2">
        <v>21373</v>
      </c>
      <c r="H21374" s="2" t="str" cm="1">
        <f t="array" ref="H21374">INDEX($B$2:$B$185,1+INT((ROW()-ROW($2:$2))/ROWS($E$2:$E$148)))</f>
        <v>FG Attempts - 50+ Yards</v>
      </c>
      <c r="I21374" s="2" t="str" cm="1">
        <f t="array" ref="I21374">INDEX($E$2:$E$148,1+MOD(ROW()-ROW($2:$2),ROWS($E$2:$E$148)))</f>
        <v>Final Score 15+ pt</v>
      </c>
      <c r="J21374" s="2" t="s">
        <v>334</v>
      </c>
    </row>
    <row r="21375" spans="7:10" x14ac:dyDescent="0.15">
      <c r="G21375" s="2">
        <v>21374</v>
      </c>
      <c r="H21375" s="2" t="str" cm="1">
        <f t="array" ref="H21375">INDEX($B$2:$B$185,1+INT((ROW()-ROW($2:$2))/ROWS($E$2:$E$148)))</f>
        <v>FG Attempts - 50+ Yards</v>
      </c>
      <c r="I21375" s="2" t="str" cm="1">
        <f t="array" ref="I21375">INDEX($E$2:$E$148,1+MOD(ROW()-ROW($2:$2),ROWS($E$2:$E$148)))</f>
        <v>Games 1 to 4</v>
      </c>
      <c r="J21375" s="2" t="s">
        <v>335</v>
      </c>
    </row>
    <row r="21376" spans="7:10" ht="14" x14ac:dyDescent="0.15">
      <c r="G21376" s="2">
        <v>21375</v>
      </c>
      <c r="H21376" s="2" t="str" cm="1">
        <f t="array" ref="H21376">INDEX($B$2:$B$185,1+INT((ROW()-ROW($2:$2))/ROWS($E$2:$E$148)))</f>
        <v>FG Attempts - 50+ Yards</v>
      </c>
      <c r="I21376" s="2" t="str" cm="1">
        <f t="array" ref="I21376">INDEX($E$2:$E$148,1+MOD(ROW()-ROW($2:$2),ROWS($E$2:$E$148)))</f>
        <v>Games 13 to 16</v>
      </c>
      <c r="J21376" s="3" t="s">
        <v>336</v>
      </c>
    </row>
    <row r="21377" spans="7:10" x14ac:dyDescent="0.15">
      <c r="G21377" s="2">
        <v>21376</v>
      </c>
      <c r="H21377" s="2" t="str" cm="1">
        <f t="array" ref="H21377">INDEX($B$2:$B$185,1+INT((ROW()-ROW($2:$2))/ROWS($E$2:$E$148)))</f>
        <v>FG Attempts - 50+ Yards</v>
      </c>
      <c r="I21377" s="2" t="str" cm="1">
        <f t="array" ref="I21377">INDEX($E$2:$E$148,1+MOD(ROW()-ROW($2:$2),ROWS($E$2:$E$148)))</f>
        <v>Games 5 to 8</v>
      </c>
      <c r="J21377" s="2" t="s">
        <v>332</v>
      </c>
    </row>
    <row r="21378" spans="7:10" x14ac:dyDescent="0.15">
      <c r="G21378" s="2">
        <v>21377</v>
      </c>
      <c r="H21378" s="2" t="str" cm="1">
        <f t="array" ref="H21378">INDEX($B$2:$B$185,1+INT((ROW()-ROW($2:$2))/ROWS($E$2:$E$148)))</f>
        <v>FG Attempts - 50+ Yards</v>
      </c>
      <c r="I21378" s="2" t="str" cm="1">
        <f t="array" ref="I21378">INDEX($E$2:$E$148,1+MOD(ROW()-ROW($2:$2),ROWS($E$2:$E$148)))</f>
        <v>Games 9 to 12</v>
      </c>
      <c r="J21378" s="2" t="s">
        <v>333</v>
      </c>
    </row>
    <row r="21379" spans="7:10" x14ac:dyDescent="0.15">
      <c r="G21379" s="2">
        <v>21378</v>
      </c>
      <c r="H21379" s="2" t="str" cm="1">
        <f t="array" ref="H21379">INDEX($B$2:$B$185,1+INT((ROW()-ROW($2:$2))/ROWS($E$2:$E$148)))</f>
        <v>FG Attempts - 50+ Yards</v>
      </c>
      <c r="I21379" s="2" t="str" cm="1">
        <f t="array" ref="I21379">INDEX($E$2:$E$148,1+MOD(ROW()-ROW($2:$2),ROWS($E$2:$E$148)))</f>
        <v>when Leading, &lt; 2 min</v>
      </c>
      <c r="J21379" s="2" t="s">
        <v>334</v>
      </c>
    </row>
    <row r="21380" spans="7:10" x14ac:dyDescent="0.15">
      <c r="G21380" s="2">
        <v>21379</v>
      </c>
      <c r="H21380" s="2" t="str" cm="1">
        <f t="array" ref="H21380">INDEX($B$2:$B$185,1+INT((ROW()-ROW($2:$2))/ROWS($E$2:$E$148)))</f>
        <v>FG Attempts - 50+ Yards</v>
      </c>
      <c r="I21380" s="2" t="str" cm="1">
        <f t="array" ref="I21380">INDEX($E$2:$E$148,1+MOD(ROW()-ROW($2:$2),ROWS($E$2:$E$148)))</f>
        <v>when Leading, &lt; 4 min</v>
      </c>
      <c r="J21380" s="2" t="s">
        <v>335</v>
      </c>
    </row>
    <row r="21381" spans="7:10" ht="14" x14ac:dyDescent="0.15">
      <c r="G21381" s="2">
        <v>21380</v>
      </c>
      <c r="H21381" s="2" t="str" cm="1">
        <f t="array" ref="H21381">INDEX($B$2:$B$185,1+INT((ROW()-ROW($2:$2))/ROWS($E$2:$E$148)))</f>
        <v>FG Attempts - 50+ Yards</v>
      </c>
      <c r="I21381" s="2" t="str" cm="1">
        <f t="array" ref="I21381">INDEX($E$2:$E$148,1+MOD(ROW()-ROW($2:$2),ROWS($E$2:$E$148)))</f>
        <v>when Tied, &lt; 2 min</v>
      </c>
      <c r="J21381" s="3" t="s">
        <v>336</v>
      </c>
    </row>
    <row r="21382" spans="7:10" x14ac:dyDescent="0.15">
      <c r="G21382" s="2">
        <v>21381</v>
      </c>
      <c r="H21382" s="2" t="str" cm="1">
        <f t="array" ref="H21382">INDEX($B$2:$B$185,1+INT((ROW()-ROW($2:$2))/ROWS($E$2:$E$148)))</f>
        <v>FG Attempts - 50+ Yards</v>
      </c>
      <c r="I21382" s="2" t="str" cm="1">
        <f t="array" ref="I21382">INDEX($E$2:$E$148,1+MOD(ROW()-ROW($2:$2),ROWS($E$2:$E$148)))</f>
        <v>when Tied, &lt; 4 min</v>
      </c>
      <c r="J21382" s="2" t="s">
        <v>332</v>
      </c>
    </row>
    <row r="21383" spans="7:10" x14ac:dyDescent="0.15">
      <c r="G21383" s="2">
        <v>21382</v>
      </c>
      <c r="H21383" s="2" t="str" cm="1">
        <f t="array" ref="H21383">INDEX($B$2:$B$185,1+INT((ROW()-ROW($2:$2))/ROWS($E$2:$E$148)))</f>
        <v>FG Attempts - 50+ Yards</v>
      </c>
      <c r="I21383" s="2" t="str" cm="1">
        <f t="array" ref="I21383">INDEX($E$2:$E$148,1+MOD(ROW()-ROW($2:$2),ROWS($E$2:$E$148)))</f>
        <v>when Trailing, &lt; 2 min</v>
      </c>
      <c r="J21383" s="2" t="s">
        <v>333</v>
      </c>
    </row>
    <row r="21384" spans="7:10" x14ac:dyDescent="0.15">
      <c r="G21384" s="2">
        <v>21383</v>
      </c>
      <c r="H21384" s="2" t="str" cm="1">
        <f t="array" ref="H21384">INDEX($B$2:$B$185,1+INT((ROW()-ROW($2:$2))/ROWS($E$2:$E$148)))</f>
        <v>FG Attempts - 50+ Yards</v>
      </c>
      <c r="I21384" s="2" t="str" cm="1">
        <f t="array" ref="I21384">INDEX($E$2:$E$148,1+MOD(ROW()-ROW($2:$2),ROWS($E$2:$E$148)))</f>
        <v>when Trailing, &lt; 4 min</v>
      </c>
      <c r="J21384" s="2" t="s">
        <v>334</v>
      </c>
    </row>
    <row r="21385" spans="7:10" x14ac:dyDescent="0.15">
      <c r="G21385" s="2">
        <v>21384</v>
      </c>
      <c r="H21385" s="2" t="str" cm="1">
        <f t="array" ref="H21385">INDEX($B$2:$B$185,1+INT((ROW()-ROW($2:$2))/ROWS($E$2:$E$148)))</f>
        <v>FG Attempts - 50+ Yards</v>
      </c>
      <c r="I21385" s="2" t="str" cm="1">
        <f t="array" ref="I21385">INDEX($E$2:$E$148,1+MOD(ROW()-ROW($2:$2),ROWS($E$2:$E$148)))</f>
        <v>in 1st Half</v>
      </c>
      <c r="J21385" s="2" t="s">
        <v>335</v>
      </c>
    </row>
    <row r="21386" spans="7:10" ht="14" x14ac:dyDescent="0.15">
      <c r="G21386" s="2">
        <v>21385</v>
      </c>
      <c r="H21386" s="2" t="str" cm="1">
        <f t="array" ref="H21386">INDEX($B$2:$B$185,1+INT((ROW()-ROW($2:$2))/ROWS($E$2:$E$148)))</f>
        <v>FG Attempts - 50+ Yards</v>
      </c>
      <c r="I21386" s="2" t="str" cm="1">
        <f t="array" ref="I21386">INDEX($E$2:$E$148,1+MOD(ROW()-ROW($2:$2),ROWS($E$2:$E$148)))</f>
        <v>in 2nd Half</v>
      </c>
      <c r="J21386" s="3" t="s">
        <v>336</v>
      </c>
    </row>
    <row r="21387" spans="7:10" x14ac:dyDescent="0.15">
      <c r="G21387" s="2">
        <v>21386</v>
      </c>
      <c r="H21387" s="2" t="str" cm="1">
        <f t="array" ref="H21387">INDEX($B$2:$B$185,1+INT((ROW()-ROW($2:$2))/ROWS($E$2:$E$148)))</f>
        <v>FG Attempts - 50+ Yards</v>
      </c>
      <c r="I21387" s="2" t="str" cm="1">
        <f t="array" ref="I21387">INDEX($E$2:$E$148,1+MOD(ROW()-ROW($2:$2),ROWS($E$2:$E$148)))</f>
        <v>No Huddle</v>
      </c>
      <c r="J21387" s="2" t="s">
        <v>332</v>
      </c>
    </row>
    <row r="21388" spans="7:10" x14ac:dyDescent="0.15">
      <c r="G21388" s="2">
        <v>21387</v>
      </c>
      <c r="H21388" s="2" t="str" cm="1">
        <f t="array" ref="H21388">INDEX($B$2:$B$185,1+INT((ROW()-ROW($2:$2))/ROWS($E$2:$E$148)))</f>
        <v>FG Attempts - 50+ Yards</v>
      </c>
      <c r="I21388" s="2" t="str" cm="1">
        <f t="array" ref="I21388">INDEX($E$2:$E$148,1+MOD(ROW()-ROW($2:$2),ROWS($E$2:$E$148)))</f>
        <v>Huddle</v>
      </c>
      <c r="J21388" s="2" t="s">
        <v>333</v>
      </c>
    </row>
    <row r="21389" spans="7:10" x14ac:dyDescent="0.15">
      <c r="G21389" s="2">
        <v>21388</v>
      </c>
      <c r="H21389" s="2" t="str" cm="1">
        <f t="array" ref="H21389">INDEX($B$2:$B$185,1+INT((ROW()-ROW($2:$2))/ROWS($E$2:$E$148)))</f>
        <v>FG Attempts - 50+ Yards</v>
      </c>
      <c r="I21389" s="2" t="str" cm="1">
        <f t="array" ref="I21389">INDEX($E$2:$E$148,1+MOD(ROW()-ROW($2:$2),ROWS($E$2:$E$148)))</f>
        <v>NFL</v>
      </c>
      <c r="J21389" s="2" t="s">
        <v>334</v>
      </c>
    </row>
    <row r="21390" spans="7:10" x14ac:dyDescent="0.15">
      <c r="G21390" s="2">
        <v>21389</v>
      </c>
      <c r="H21390" s="2" t="str" cm="1">
        <f t="array" ref="H21390">INDEX($B$2:$B$185,1+INT((ROW()-ROW($2:$2))/ROWS($E$2:$E$148)))</f>
        <v>FG Attempts - 50+ Yards</v>
      </c>
      <c r="I21390" s="2" t="str" cm="1">
        <f t="array" ref="I21390">INDEX($E$2:$E$148,1+MOD(ROW()-ROW($2:$2),ROWS($E$2:$E$148)))</f>
        <v>in December</v>
      </c>
      <c r="J21390" s="2" t="s">
        <v>335</v>
      </c>
    </row>
    <row r="21391" spans="7:10" ht="14" x14ac:dyDescent="0.15">
      <c r="G21391" s="2">
        <v>21390</v>
      </c>
      <c r="H21391" s="2" t="str" cm="1">
        <f t="array" ref="H21391">INDEX($B$2:$B$185,1+INT((ROW()-ROW($2:$2))/ROWS($E$2:$E$148)))</f>
        <v>FG Attempts - 50+ Yards</v>
      </c>
      <c r="I21391" s="2" t="str" cm="1">
        <f t="array" ref="I21391">INDEX($E$2:$E$148,1+MOD(ROW()-ROW($2:$2),ROWS($E$2:$E$148)))</f>
        <v>in November</v>
      </c>
      <c r="J21391" s="3" t="s">
        <v>336</v>
      </c>
    </row>
    <row r="21392" spans="7:10" x14ac:dyDescent="0.15">
      <c r="G21392" s="2">
        <v>21391</v>
      </c>
      <c r="H21392" s="2" t="str" cm="1">
        <f t="array" ref="H21392">INDEX($B$2:$B$185,1+INT((ROW()-ROW($2:$2))/ROWS($E$2:$E$148)))</f>
        <v>FG Attempts - 50+ Yards</v>
      </c>
      <c r="I21392" s="2" t="str" cm="1">
        <f t="array" ref="I21392">INDEX($E$2:$E$148,1+MOD(ROW()-ROW($2:$2),ROWS($E$2:$E$148)))</f>
        <v>in October</v>
      </c>
      <c r="J21392" s="2" t="s">
        <v>332</v>
      </c>
    </row>
    <row r="21393" spans="7:10" x14ac:dyDescent="0.15">
      <c r="G21393" s="2">
        <v>21392</v>
      </c>
      <c r="H21393" s="2" t="str" cm="1">
        <f t="array" ref="H21393">INDEX($B$2:$B$185,1+INT((ROW()-ROW($2:$2))/ROWS($E$2:$E$148)))</f>
        <v>FG Attempts - 50+ Yards</v>
      </c>
      <c r="I21393" s="2" t="str" cm="1">
        <f t="array" ref="I21393">INDEX($E$2:$E$148,1+MOD(ROW()-ROW($2:$2),ROWS($E$2:$E$148)))</f>
        <v>in September</v>
      </c>
      <c r="J21393" s="2" t="s">
        <v>333</v>
      </c>
    </row>
    <row r="21394" spans="7:10" x14ac:dyDescent="0.15">
      <c r="G21394" s="2">
        <v>21393</v>
      </c>
      <c r="H21394" s="2" t="str" cm="1">
        <f t="array" ref="H21394">INDEX($B$2:$B$185,1+INT((ROW()-ROW($2:$2))/ROWS($E$2:$E$148)))</f>
        <v>FG Attempts - 50+ Yards</v>
      </c>
      <c r="I21394" s="2" t="str" cm="1">
        <f t="array" ref="I21394">INDEX($E$2:$E$148,1+MOD(ROW()-ROW($2:$2),ROWS($E$2:$E$148)))</f>
        <v>vs ARIZONA</v>
      </c>
      <c r="J21394" s="2" t="s">
        <v>334</v>
      </c>
    </row>
    <row r="21395" spans="7:10" x14ac:dyDescent="0.15">
      <c r="G21395" s="2">
        <v>21394</v>
      </c>
      <c r="H21395" s="2" t="str" cm="1">
        <f t="array" ref="H21395">INDEX($B$2:$B$185,1+INT((ROW()-ROW($2:$2))/ROWS($E$2:$E$148)))</f>
        <v>FG Attempts - 50+ Yards</v>
      </c>
      <c r="I21395" s="2" t="str" cm="1">
        <f t="array" ref="I21395">INDEX($E$2:$E$148,1+MOD(ROW()-ROW($2:$2),ROWS($E$2:$E$148)))</f>
        <v>vs ATLANTA</v>
      </c>
      <c r="J21395" s="2" t="s">
        <v>335</v>
      </c>
    </row>
    <row r="21396" spans="7:10" ht="14" x14ac:dyDescent="0.15">
      <c r="G21396" s="2">
        <v>21395</v>
      </c>
      <c r="H21396" s="2" t="str" cm="1">
        <f t="array" ref="H21396">INDEX($B$2:$B$185,1+INT((ROW()-ROW($2:$2))/ROWS($E$2:$E$148)))</f>
        <v>FG Attempts - 50+ Yards</v>
      </c>
      <c r="I21396" s="2" t="str" cm="1">
        <f t="array" ref="I21396">INDEX($E$2:$E$148,1+MOD(ROW()-ROW($2:$2),ROWS($E$2:$E$148)))</f>
        <v>vs BALTIMORE</v>
      </c>
      <c r="J21396" s="3" t="s">
        <v>336</v>
      </c>
    </row>
    <row r="21397" spans="7:10" x14ac:dyDescent="0.15">
      <c r="G21397" s="2">
        <v>21396</v>
      </c>
      <c r="H21397" s="2" t="str" cm="1">
        <f t="array" ref="H21397">INDEX($B$2:$B$185,1+INT((ROW()-ROW($2:$2))/ROWS($E$2:$E$148)))</f>
        <v>FG Attempts - 50+ Yards</v>
      </c>
      <c r="I21397" s="2" t="str" cm="1">
        <f t="array" ref="I21397">INDEX($E$2:$E$148,1+MOD(ROW()-ROW($2:$2),ROWS($E$2:$E$148)))</f>
        <v>vs BUFFALO</v>
      </c>
      <c r="J21397" s="2" t="s">
        <v>332</v>
      </c>
    </row>
    <row r="21398" spans="7:10" x14ac:dyDescent="0.15">
      <c r="G21398" s="2">
        <v>21397</v>
      </c>
      <c r="H21398" s="2" t="str" cm="1">
        <f t="array" ref="H21398">INDEX($B$2:$B$185,1+INT((ROW()-ROW($2:$2))/ROWS($E$2:$E$148)))</f>
        <v>FG Attempts - 50+ Yards</v>
      </c>
      <c r="I21398" s="2" t="str" cm="1">
        <f t="array" ref="I21398">INDEX($E$2:$E$148,1+MOD(ROW()-ROW($2:$2),ROWS($E$2:$E$148)))</f>
        <v>vs CAROLINA</v>
      </c>
      <c r="J21398" s="2" t="s">
        <v>333</v>
      </c>
    </row>
    <row r="21399" spans="7:10" x14ac:dyDescent="0.15">
      <c r="G21399" s="2">
        <v>21398</v>
      </c>
      <c r="H21399" s="2" t="str" cm="1">
        <f t="array" ref="H21399">INDEX($B$2:$B$185,1+INT((ROW()-ROW($2:$2))/ROWS($E$2:$E$148)))</f>
        <v>FG Attempts - 50+ Yards</v>
      </c>
      <c r="I21399" s="2" t="str" cm="1">
        <f t="array" ref="I21399">INDEX($E$2:$E$148,1+MOD(ROW()-ROW($2:$2),ROWS($E$2:$E$148)))</f>
        <v>vs CHICAGO</v>
      </c>
      <c r="J21399" s="2" t="s">
        <v>334</v>
      </c>
    </row>
    <row r="21400" spans="7:10" x14ac:dyDescent="0.15">
      <c r="G21400" s="2">
        <v>21399</v>
      </c>
      <c r="H21400" s="2" t="str" cm="1">
        <f t="array" ref="H21400">INDEX($B$2:$B$185,1+INT((ROW()-ROW($2:$2))/ROWS($E$2:$E$148)))</f>
        <v>FG Attempts - 50+ Yards</v>
      </c>
      <c r="I21400" s="2" t="str" cm="1">
        <f t="array" ref="I21400">INDEX($E$2:$E$148,1+MOD(ROW()-ROW($2:$2),ROWS($E$2:$E$148)))</f>
        <v>vs CINCINNATI</v>
      </c>
      <c r="J21400" s="2" t="s">
        <v>335</v>
      </c>
    </row>
    <row r="21401" spans="7:10" ht="14" x14ac:dyDescent="0.15">
      <c r="G21401" s="2">
        <v>21400</v>
      </c>
      <c r="H21401" s="2" t="str" cm="1">
        <f t="array" ref="H21401">INDEX($B$2:$B$185,1+INT((ROW()-ROW($2:$2))/ROWS($E$2:$E$148)))</f>
        <v>FG Attempts - 50+ Yards</v>
      </c>
      <c r="I21401" s="2" t="str" cm="1">
        <f t="array" ref="I21401">INDEX($E$2:$E$148,1+MOD(ROW()-ROW($2:$2),ROWS($E$2:$E$148)))</f>
        <v>vs CLEVELAND</v>
      </c>
      <c r="J21401" s="3" t="s">
        <v>336</v>
      </c>
    </row>
    <row r="21402" spans="7:10" x14ac:dyDescent="0.15">
      <c r="G21402" s="2">
        <v>21401</v>
      </c>
      <c r="H21402" s="2" t="str" cm="1">
        <f t="array" ref="H21402">INDEX($B$2:$B$185,1+INT((ROW()-ROW($2:$2))/ROWS($E$2:$E$148)))</f>
        <v>FG Attempts - 50+ Yards</v>
      </c>
      <c r="I21402" s="2" t="str" cm="1">
        <f t="array" ref="I21402">INDEX($E$2:$E$148,1+MOD(ROW()-ROW($2:$2),ROWS($E$2:$E$148)))</f>
        <v>vs DALLAS</v>
      </c>
      <c r="J21402" s="2" t="s">
        <v>332</v>
      </c>
    </row>
    <row r="21403" spans="7:10" x14ac:dyDescent="0.15">
      <c r="G21403" s="2">
        <v>21402</v>
      </c>
      <c r="H21403" s="2" t="str" cm="1">
        <f t="array" ref="H21403">INDEX($B$2:$B$185,1+INT((ROW()-ROW($2:$2))/ROWS($E$2:$E$148)))</f>
        <v>FG Attempts - 50+ Yards</v>
      </c>
      <c r="I21403" s="2" t="str" cm="1">
        <f t="array" ref="I21403">INDEX($E$2:$E$148,1+MOD(ROW()-ROW($2:$2),ROWS($E$2:$E$148)))</f>
        <v>vs DENVER</v>
      </c>
      <c r="J21403" s="2" t="s">
        <v>333</v>
      </c>
    </row>
    <row r="21404" spans="7:10" x14ac:dyDescent="0.15">
      <c r="G21404" s="2">
        <v>21403</v>
      </c>
      <c r="H21404" s="2" t="str" cm="1">
        <f t="array" ref="H21404">INDEX($B$2:$B$185,1+INT((ROW()-ROW($2:$2))/ROWS($E$2:$E$148)))</f>
        <v>FG Attempts - 50+ Yards</v>
      </c>
      <c r="I21404" s="2" t="str" cm="1">
        <f t="array" ref="I21404">INDEX($E$2:$E$148,1+MOD(ROW()-ROW($2:$2),ROWS($E$2:$E$148)))</f>
        <v>vs DETROIT</v>
      </c>
      <c r="J21404" s="2" t="s">
        <v>334</v>
      </c>
    </row>
    <row r="21405" spans="7:10" x14ac:dyDescent="0.15">
      <c r="G21405" s="2">
        <v>21404</v>
      </c>
      <c r="H21405" s="2" t="str" cm="1">
        <f t="array" ref="H21405">INDEX($B$2:$B$185,1+INT((ROW()-ROW($2:$2))/ROWS($E$2:$E$148)))</f>
        <v>FG Attempts - 50+ Yards</v>
      </c>
      <c r="I21405" s="2" t="str" cm="1">
        <f t="array" ref="I21405">INDEX($E$2:$E$148,1+MOD(ROW()-ROW($2:$2),ROWS($E$2:$E$148)))</f>
        <v>vs GREEN BAY</v>
      </c>
      <c r="J21405" s="2" t="s">
        <v>335</v>
      </c>
    </row>
    <row r="21406" spans="7:10" ht="14" x14ac:dyDescent="0.15">
      <c r="G21406" s="2">
        <v>21405</v>
      </c>
      <c r="H21406" s="2" t="str" cm="1">
        <f t="array" ref="H21406">INDEX($B$2:$B$185,1+INT((ROW()-ROW($2:$2))/ROWS($E$2:$E$148)))</f>
        <v>FG Attempts - 50+ Yards</v>
      </c>
      <c r="I21406" s="2" t="str" cm="1">
        <f t="array" ref="I21406">INDEX($E$2:$E$148,1+MOD(ROW()-ROW($2:$2),ROWS($E$2:$E$148)))</f>
        <v>vs HOUSTON</v>
      </c>
      <c r="J21406" s="3" t="s">
        <v>336</v>
      </c>
    </row>
    <row r="21407" spans="7:10" x14ac:dyDescent="0.15">
      <c r="G21407" s="2">
        <v>21406</v>
      </c>
      <c r="H21407" s="2" t="str" cm="1">
        <f t="array" ref="H21407">INDEX($B$2:$B$185,1+INT((ROW()-ROW($2:$2))/ROWS($E$2:$E$148)))</f>
        <v>FG Attempts - 50+ Yards</v>
      </c>
      <c r="I21407" s="2" t="str" cm="1">
        <f t="array" ref="I21407">INDEX($E$2:$E$148,1+MOD(ROW()-ROW($2:$2),ROWS($E$2:$E$148)))</f>
        <v>vs INDIANAPOLIS COLTS</v>
      </c>
      <c r="J21407" s="2" t="s">
        <v>332</v>
      </c>
    </row>
    <row r="21408" spans="7:10" x14ac:dyDescent="0.15">
      <c r="G21408" s="2">
        <v>21407</v>
      </c>
      <c r="H21408" s="2" t="str" cm="1">
        <f t="array" ref="H21408">INDEX($B$2:$B$185,1+INT((ROW()-ROW($2:$2))/ROWS($E$2:$E$148)))</f>
        <v>FG Attempts - 50+ Yards</v>
      </c>
      <c r="I21408" s="2" t="str" cm="1">
        <f t="array" ref="I21408">INDEX($E$2:$E$148,1+MOD(ROW()-ROW($2:$2),ROWS($E$2:$E$148)))</f>
        <v>vs JACKSONVILLE</v>
      </c>
      <c r="J21408" s="2" t="s">
        <v>333</v>
      </c>
    </row>
    <row r="21409" spans="7:10" x14ac:dyDescent="0.15">
      <c r="G21409" s="2">
        <v>21408</v>
      </c>
      <c r="H21409" s="2" t="str" cm="1">
        <f t="array" ref="H21409">INDEX($B$2:$B$185,1+INT((ROW()-ROW($2:$2))/ROWS($E$2:$E$148)))</f>
        <v>FG Attempts - 50+ Yards</v>
      </c>
      <c r="I21409" s="2" t="str" cm="1">
        <f t="array" ref="I21409">INDEX($E$2:$E$148,1+MOD(ROW()-ROW($2:$2),ROWS($E$2:$E$148)))</f>
        <v>vs KANSAS CITY</v>
      </c>
      <c r="J21409" s="2" t="s">
        <v>334</v>
      </c>
    </row>
    <row r="21410" spans="7:10" x14ac:dyDescent="0.15">
      <c r="G21410" s="2">
        <v>21409</v>
      </c>
      <c r="H21410" s="2" t="str" cm="1">
        <f t="array" ref="H21410">INDEX($B$2:$B$185,1+INT((ROW()-ROW($2:$2))/ROWS($E$2:$E$148)))</f>
        <v>FG Attempts - 50+ Yards</v>
      </c>
      <c r="I21410" s="2" t="str" cm="1">
        <f t="array" ref="I21410">INDEX($E$2:$E$148,1+MOD(ROW()-ROW($2:$2),ROWS($E$2:$E$148)))</f>
        <v>vs LOS ANGELES RAMS</v>
      </c>
      <c r="J21410" s="2" t="s">
        <v>335</v>
      </c>
    </row>
    <row r="21411" spans="7:10" ht="14" x14ac:dyDescent="0.15">
      <c r="G21411" s="2">
        <v>21410</v>
      </c>
      <c r="H21411" s="2" t="str" cm="1">
        <f t="array" ref="H21411">INDEX($B$2:$B$185,1+INT((ROW()-ROW($2:$2))/ROWS($E$2:$E$148)))</f>
        <v>FG Attempts - 50+ Yards</v>
      </c>
      <c r="I21411" s="2" t="str" cm="1">
        <f t="array" ref="I21411">INDEX($E$2:$E$148,1+MOD(ROW()-ROW($2:$2),ROWS($E$2:$E$148)))</f>
        <v>vs LA CHARGERS</v>
      </c>
      <c r="J21411" s="3" t="s">
        <v>336</v>
      </c>
    </row>
    <row r="21412" spans="7:10" x14ac:dyDescent="0.15">
      <c r="G21412" s="2">
        <v>21411</v>
      </c>
      <c r="H21412" s="2" t="str" cm="1">
        <f t="array" ref="H21412">INDEX($B$2:$B$185,1+INT((ROW()-ROW($2:$2))/ROWS($E$2:$E$148)))</f>
        <v>FG Attempts - 50+ Yards</v>
      </c>
      <c r="I21412" s="2" t="str" cm="1">
        <f t="array" ref="I21412">INDEX($E$2:$E$148,1+MOD(ROW()-ROW($2:$2),ROWS($E$2:$E$148)))</f>
        <v>vs LAS VEGAS</v>
      </c>
      <c r="J21412" s="2" t="s">
        <v>332</v>
      </c>
    </row>
    <row r="21413" spans="7:10" x14ac:dyDescent="0.15">
      <c r="G21413" s="2">
        <v>21412</v>
      </c>
      <c r="H21413" s="2" t="str" cm="1">
        <f t="array" ref="H21413">INDEX($B$2:$B$185,1+INT((ROW()-ROW($2:$2))/ROWS($E$2:$E$148)))</f>
        <v>FG Attempts - 50+ Yards</v>
      </c>
      <c r="I21413" s="2" t="str" cm="1">
        <f t="array" ref="I21413">INDEX($E$2:$E$148,1+MOD(ROW()-ROW($2:$2),ROWS($E$2:$E$148)))</f>
        <v>vs MIAMI</v>
      </c>
      <c r="J21413" s="2" t="s">
        <v>333</v>
      </c>
    </row>
    <row r="21414" spans="7:10" x14ac:dyDescent="0.15">
      <c r="G21414" s="2">
        <v>21413</v>
      </c>
      <c r="H21414" s="2" t="str" cm="1">
        <f t="array" ref="H21414">INDEX($B$2:$B$185,1+INT((ROW()-ROW($2:$2))/ROWS($E$2:$E$148)))</f>
        <v>FG Attempts - 50+ Yards</v>
      </c>
      <c r="I21414" s="2" t="str" cm="1">
        <f t="array" ref="I21414">INDEX($E$2:$E$148,1+MOD(ROW()-ROW($2:$2),ROWS($E$2:$E$148)))</f>
        <v>vs MINNESOTA</v>
      </c>
      <c r="J21414" s="2" t="s">
        <v>334</v>
      </c>
    </row>
    <row r="21415" spans="7:10" x14ac:dyDescent="0.15">
      <c r="G21415" s="2">
        <v>21414</v>
      </c>
      <c r="H21415" s="2" t="str" cm="1">
        <f t="array" ref="H21415">INDEX($B$2:$B$185,1+INT((ROW()-ROW($2:$2))/ROWS($E$2:$E$148)))</f>
        <v>FG Attempts - 50+ Yards</v>
      </c>
      <c r="I21415" s="2" t="str" cm="1">
        <f t="array" ref="I21415">INDEX($E$2:$E$148,1+MOD(ROW()-ROW($2:$2),ROWS($E$2:$E$148)))</f>
        <v>vs NEW ENGLAND</v>
      </c>
      <c r="J21415" s="2" t="s">
        <v>335</v>
      </c>
    </row>
    <row r="21416" spans="7:10" ht="14" x14ac:dyDescent="0.15">
      <c r="G21416" s="2">
        <v>21415</v>
      </c>
      <c r="H21416" s="2" t="str" cm="1">
        <f t="array" ref="H21416">INDEX($B$2:$B$185,1+INT((ROW()-ROW($2:$2))/ROWS($E$2:$E$148)))</f>
        <v>FG Attempts - 50+ Yards</v>
      </c>
      <c r="I21416" s="2" t="str" cm="1">
        <f t="array" ref="I21416">INDEX($E$2:$E$148,1+MOD(ROW()-ROW($2:$2),ROWS($E$2:$E$148)))</f>
        <v>vs NEW ORLEANS</v>
      </c>
      <c r="J21416" s="3" t="s">
        <v>336</v>
      </c>
    </row>
    <row r="21417" spans="7:10" x14ac:dyDescent="0.15">
      <c r="G21417" s="2">
        <v>21416</v>
      </c>
      <c r="H21417" s="2" t="str" cm="1">
        <f t="array" ref="H21417">INDEX($B$2:$B$185,1+INT((ROW()-ROW($2:$2))/ROWS($E$2:$E$148)))</f>
        <v>FG Attempts - 50+ Yards</v>
      </c>
      <c r="I21417" s="2" t="str" cm="1">
        <f t="array" ref="I21417">INDEX($E$2:$E$148,1+MOD(ROW()-ROW($2:$2),ROWS($E$2:$E$148)))</f>
        <v>vs NEW YORK JETS</v>
      </c>
      <c r="J21417" s="2" t="s">
        <v>332</v>
      </c>
    </row>
    <row r="21418" spans="7:10" x14ac:dyDescent="0.15">
      <c r="G21418" s="2">
        <v>21417</v>
      </c>
      <c r="H21418" s="2" t="str" cm="1">
        <f t="array" ref="H21418">INDEX($B$2:$B$185,1+INT((ROW()-ROW($2:$2))/ROWS($E$2:$E$148)))</f>
        <v>FG Attempts - 50+ Yards</v>
      </c>
      <c r="I21418" s="2" t="str" cm="1">
        <f t="array" ref="I21418">INDEX($E$2:$E$148,1+MOD(ROW()-ROW($2:$2),ROWS($E$2:$E$148)))</f>
        <v>vs NY GIANTS</v>
      </c>
      <c r="J21418" s="2" t="s">
        <v>333</v>
      </c>
    </row>
    <row r="21419" spans="7:10" x14ac:dyDescent="0.15">
      <c r="G21419" s="2">
        <v>21418</v>
      </c>
      <c r="H21419" s="2" t="str" cm="1">
        <f t="array" ref="H21419">INDEX($B$2:$B$185,1+INT((ROW()-ROW($2:$2))/ROWS($E$2:$E$148)))</f>
        <v>FG Attempts - 50+ Yards</v>
      </c>
      <c r="I21419" s="2" t="str" cm="1">
        <f t="array" ref="I21419">INDEX($E$2:$E$148,1+MOD(ROW()-ROW($2:$2),ROWS($E$2:$E$148)))</f>
        <v>vs PHILADELPHIA</v>
      </c>
      <c r="J21419" s="2" t="s">
        <v>334</v>
      </c>
    </row>
    <row r="21420" spans="7:10" x14ac:dyDescent="0.15">
      <c r="G21420" s="2">
        <v>21419</v>
      </c>
      <c r="H21420" s="2" t="str" cm="1">
        <f t="array" ref="H21420">INDEX($B$2:$B$185,1+INT((ROW()-ROW($2:$2))/ROWS($E$2:$E$148)))</f>
        <v>FG Attempts - 50+ Yards</v>
      </c>
      <c r="I21420" s="2" t="str" cm="1">
        <f t="array" ref="I21420">INDEX($E$2:$E$148,1+MOD(ROW()-ROW($2:$2),ROWS($E$2:$E$148)))</f>
        <v>vs PITTSBURGH</v>
      </c>
      <c r="J21420" s="2" t="s">
        <v>335</v>
      </c>
    </row>
    <row r="21421" spans="7:10" ht="14" x14ac:dyDescent="0.15">
      <c r="G21421" s="2">
        <v>21420</v>
      </c>
      <c r="H21421" s="2" t="str" cm="1">
        <f t="array" ref="H21421">INDEX($B$2:$B$185,1+INT((ROW()-ROW($2:$2))/ROWS($E$2:$E$148)))</f>
        <v>FG Attempts - 50+ Yards</v>
      </c>
      <c r="I21421" s="2" t="str" cm="1">
        <f t="array" ref="I21421">INDEX($E$2:$E$148,1+MOD(ROW()-ROW($2:$2),ROWS($E$2:$E$148)))</f>
        <v>vs SEATTLE</v>
      </c>
      <c r="J21421" s="3" t="s">
        <v>336</v>
      </c>
    </row>
    <row r="21422" spans="7:10" x14ac:dyDescent="0.15">
      <c r="G21422" s="2">
        <v>21421</v>
      </c>
      <c r="H21422" s="2" t="str" cm="1">
        <f t="array" ref="H21422">INDEX($B$2:$B$185,1+INT((ROW()-ROW($2:$2))/ROWS($E$2:$E$148)))</f>
        <v>FG Attempts - 50+ Yards</v>
      </c>
      <c r="I21422" s="2" t="str" cm="1">
        <f t="array" ref="I21422">INDEX($E$2:$E$148,1+MOD(ROW()-ROW($2:$2),ROWS($E$2:$E$148)))</f>
        <v>vs SAN FRANCISCO</v>
      </c>
      <c r="J21422" s="2" t="s">
        <v>332</v>
      </c>
    </row>
    <row r="21423" spans="7:10" x14ac:dyDescent="0.15">
      <c r="G21423" s="2">
        <v>21422</v>
      </c>
      <c r="H21423" s="2" t="str" cm="1">
        <f t="array" ref="H21423">INDEX($B$2:$B$185,1+INT((ROW()-ROW($2:$2))/ROWS($E$2:$E$148)))</f>
        <v>FG Attempts - 50+ Yards</v>
      </c>
      <c r="I21423" s="2" t="str" cm="1">
        <f t="array" ref="I21423">INDEX($E$2:$E$148,1+MOD(ROW()-ROW($2:$2),ROWS($E$2:$E$148)))</f>
        <v>vs TAMPA BAY</v>
      </c>
      <c r="J21423" s="2" t="s">
        <v>333</v>
      </c>
    </row>
    <row r="21424" spans="7:10" x14ac:dyDescent="0.15">
      <c r="G21424" s="2">
        <v>21423</v>
      </c>
      <c r="H21424" s="2" t="str" cm="1">
        <f t="array" ref="H21424">INDEX($B$2:$B$185,1+INT((ROW()-ROW($2:$2))/ROWS($E$2:$E$148)))</f>
        <v>FG Attempts - 50+ Yards</v>
      </c>
      <c r="I21424" s="2" t="str" cm="1">
        <f t="array" ref="I21424">INDEX($E$2:$E$148,1+MOD(ROW()-ROW($2:$2),ROWS($E$2:$E$148)))</f>
        <v>vs TENNESSEE</v>
      </c>
      <c r="J21424" s="2" t="s">
        <v>334</v>
      </c>
    </row>
    <row r="21425" spans="7:10" x14ac:dyDescent="0.15">
      <c r="G21425" s="2">
        <v>21424</v>
      </c>
      <c r="H21425" s="2" t="str" cm="1">
        <f t="array" ref="H21425">INDEX($B$2:$B$185,1+INT((ROW()-ROW($2:$2))/ROWS($E$2:$E$148)))</f>
        <v>FG Attempts - 50+ Yards</v>
      </c>
      <c r="I21425" s="2" t="str" cm="1">
        <f t="array" ref="I21425">INDEX($E$2:$E$148,1+MOD(ROW()-ROW($2:$2),ROWS($E$2:$E$148)))</f>
        <v>vs WASHINGTON</v>
      </c>
      <c r="J21425" s="2" t="s">
        <v>335</v>
      </c>
    </row>
    <row r="21426" spans="7:10" ht="14" x14ac:dyDescent="0.15">
      <c r="G21426" s="2">
        <v>21425</v>
      </c>
      <c r="H21426" s="2" t="str" cm="1">
        <f t="array" ref="H21426">INDEX($B$2:$B$185,1+INT((ROW()-ROW($2:$2))/ROWS($E$2:$E$148)))</f>
        <v>FG Attempts - 50+ Yards</v>
      </c>
      <c r="I21426" s="2" t="str" cm="1">
        <f t="array" ref="I21426">INDEX($E$2:$E$148,1+MOD(ROW()-ROW($2:$2),ROWS($E$2:$E$148)))</f>
        <v>Home Games</v>
      </c>
      <c r="J21426" s="3" t="s">
        <v>336</v>
      </c>
    </row>
    <row r="21427" spans="7:10" x14ac:dyDescent="0.15">
      <c r="G21427" s="2">
        <v>21426</v>
      </c>
      <c r="H21427" s="2" t="str" cm="1">
        <f t="array" ref="H21427">INDEX($B$2:$B$185,1+INT((ROW()-ROW($2:$2))/ROWS($E$2:$E$148)))</f>
        <v>FG Attempts - 50+ Yards</v>
      </c>
      <c r="I21427" s="2" t="str" cm="1">
        <f t="array" ref="I21427">INDEX($E$2:$E$148,1+MOD(ROW()-ROW($2:$2),ROWS($E$2:$E$148)))</f>
        <v>Away Games</v>
      </c>
      <c r="J21427" s="2" t="s">
        <v>332</v>
      </c>
    </row>
    <row r="21428" spans="7:10" x14ac:dyDescent="0.15">
      <c r="G21428" s="2">
        <v>21427</v>
      </c>
      <c r="H21428" s="2" t="str" cm="1">
        <f t="array" ref="H21428">INDEX($B$2:$B$185,1+INT((ROW()-ROW($2:$2))/ROWS($E$2:$E$148)))</f>
        <v>FG Attempts - 50+ Yards</v>
      </c>
      <c r="I21428" s="2" t="str" cm="1">
        <f t="array" ref="I21428">INDEX($E$2:$E$148,1+MOD(ROW()-ROW($2:$2),ROWS($E$2:$E$148)))</f>
        <v>on Play Action</v>
      </c>
      <c r="J21428" s="2" t="s">
        <v>333</v>
      </c>
    </row>
    <row r="21429" spans="7:10" x14ac:dyDescent="0.15">
      <c r="G21429" s="2">
        <v>21428</v>
      </c>
      <c r="H21429" s="2" t="str" cm="1">
        <f t="array" ref="H21429">INDEX($B$2:$B$185,1+INT((ROW()-ROW($2:$2))/ROWS($E$2:$E$148)))</f>
        <v>FG Attempts - 50+ Yards</v>
      </c>
      <c r="I21429" s="2" t="str" cm="1">
        <f t="array" ref="I21429">INDEX($E$2:$E$148,1+MOD(ROW()-ROW($2:$2),ROWS($E$2:$E$148)))</f>
        <v>No Play Action</v>
      </c>
      <c r="J21429" s="2" t="s">
        <v>334</v>
      </c>
    </row>
    <row r="21430" spans="7:10" x14ac:dyDescent="0.15">
      <c r="G21430" s="2">
        <v>21429</v>
      </c>
      <c r="H21430" s="2" t="str" cm="1">
        <f t="array" ref="H21430">INDEX($B$2:$B$185,1+INT((ROW()-ROW($2:$2))/ROWS($E$2:$E$148)))</f>
        <v>FG Attempts - 50+ Yards</v>
      </c>
      <c r="I21430" s="2" t="str" cm="1">
        <f t="array" ref="I21430">INDEX($E$2:$E$148,1+MOD(ROW()-ROW($2:$2),ROWS($E$2:$E$148)))</f>
        <v>Conf Championship</v>
      </c>
      <c r="J21430" s="2" t="s">
        <v>335</v>
      </c>
    </row>
    <row r="21431" spans="7:10" ht="14" x14ac:dyDescent="0.15">
      <c r="G21431" s="2">
        <v>21430</v>
      </c>
      <c r="H21431" s="2" t="str" cm="1">
        <f t="array" ref="H21431">INDEX($B$2:$B$185,1+INT((ROW()-ROW($2:$2))/ROWS($E$2:$E$148)))</f>
        <v>FG Attempts - 50+ Yards</v>
      </c>
      <c r="I21431" s="2" t="str" cm="1">
        <f t="array" ref="I21431">INDEX($E$2:$E$148,1+MOD(ROW()-ROW($2:$2),ROWS($E$2:$E$148)))</f>
        <v>Divisional Round</v>
      </c>
      <c r="J21431" s="3" t="s">
        <v>336</v>
      </c>
    </row>
    <row r="21432" spans="7:10" x14ac:dyDescent="0.15">
      <c r="G21432" s="2">
        <v>21431</v>
      </c>
      <c r="H21432" s="2" t="str" cm="1">
        <f t="array" ref="H21432">INDEX($B$2:$B$185,1+INT((ROW()-ROW($2:$2))/ROWS($E$2:$E$148)))</f>
        <v>FG Attempts - 50+ Yards</v>
      </c>
      <c r="I21432" s="2" t="str" cm="1">
        <f t="array" ref="I21432">INDEX($E$2:$E$148,1+MOD(ROW()-ROW($2:$2),ROWS($E$2:$E$148)))</f>
        <v>Super Bowl</v>
      </c>
      <c r="J21432" s="2" t="s">
        <v>332</v>
      </c>
    </row>
    <row r="21433" spans="7:10" x14ac:dyDescent="0.15">
      <c r="G21433" s="2">
        <v>21432</v>
      </c>
      <c r="H21433" s="2" t="str" cm="1">
        <f t="array" ref="H21433">INDEX($B$2:$B$185,1+INT((ROW()-ROW($2:$2))/ROWS($E$2:$E$148)))</f>
        <v>FG Attempts - 50+ Yards</v>
      </c>
      <c r="I21433" s="2" t="str" cm="1">
        <f t="array" ref="I21433">INDEX($E$2:$E$148,1+MOD(ROW()-ROW($2:$2),ROWS($E$2:$E$148)))</f>
        <v>Wild Card</v>
      </c>
      <c r="J21433" s="2" t="s">
        <v>333</v>
      </c>
    </row>
    <row r="21434" spans="7:10" x14ac:dyDescent="0.15">
      <c r="G21434" s="2">
        <v>21433</v>
      </c>
      <c r="H21434" s="2" t="str" cm="1">
        <f t="array" ref="H21434">INDEX($B$2:$B$185,1+INT((ROW()-ROW($2:$2))/ROWS($E$2:$E$148)))</f>
        <v>FG Attempts - 50+ Yards</v>
      </c>
      <c r="I21434" s="2" t="str" cm="1">
        <f t="array" ref="I21434">INDEX($E$2:$E$148,1+MOD(ROW()-ROW($2:$2),ROWS($E$2:$E$148)))</f>
        <v>1st Quarter</v>
      </c>
      <c r="J21434" s="2" t="s">
        <v>334</v>
      </c>
    </row>
    <row r="21435" spans="7:10" x14ac:dyDescent="0.15">
      <c r="G21435" s="2">
        <v>21434</v>
      </c>
      <c r="H21435" s="2" t="str" cm="1">
        <f t="array" ref="H21435">INDEX($B$2:$B$185,1+INT((ROW()-ROW($2:$2))/ROWS($E$2:$E$148)))</f>
        <v>FG Attempts - 50+ Yards</v>
      </c>
      <c r="I21435" s="2" t="str" cm="1">
        <f t="array" ref="I21435">INDEX($E$2:$E$148,1+MOD(ROW()-ROW($2:$2),ROWS($E$2:$E$148)))</f>
        <v>2nd Quarter</v>
      </c>
      <c r="J21435" s="2" t="s">
        <v>335</v>
      </c>
    </row>
    <row r="21436" spans="7:10" ht="14" x14ac:dyDescent="0.15">
      <c r="G21436" s="2">
        <v>21435</v>
      </c>
      <c r="H21436" s="2" t="str" cm="1">
        <f t="array" ref="H21436">INDEX($B$2:$B$185,1+INT((ROW()-ROW($2:$2))/ROWS($E$2:$E$148)))</f>
        <v>FG Attempts - 50+ Yards</v>
      </c>
      <c r="I21436" s="2" t="str" cm="1">
        <f t="array" ref="I21436">INDEX($E$2:$E$148,1+MOD(ROW()-ROW($2:$2),ROWS($E$2:$E$148)))</f>
        <v>3rd Quarter</v>
      </c>
      <c r="J21436" s="3" t="s">
        <v>336</v>
      </c>
    </row>
    <row r="21437" spans="7:10" x14ac:dyDescent="0.15">
      <c r="G21437" s="2">
        <v>21436</v>
      </c>
      <c r="H21437" s="2" t="str" cm="1">
        <f t="array" ref="H21437">INDEX($B$2:$B$185,1+INT((ROW()-ROW($2:$2))/ROWS($E$2:$E$148)))</f>
        <v>FG Attempts - 50+ Yards</v>
      </c>
      <c r="I21437" s="2" t="str" cm="1">
        <f t="array" ref="I21437">INDEX($E$2:$E$148,1+MOD(ROW()-ROW($2:$2),ROWS($E$2:$E$148)))</f>
        <v>4th Quarter</v>
      </c>
      <c r="J21437" s="2" t="s">
        <v>332</v>
      </c>
    </row>
    <row r="21438" spans="7:10" x14ac:dyDescent="0.15">
      <c r="G21438" s="2">
        <v>21437</v>
      </c>
      <c r="H21438" s="2" t="str" cm="1">
        <f t="array" ref="H21438">INDEX($B$2:$B$185,1+INT((ROW()-ROW($2:$2))/ROWS($E$2:$E$148)))</f>
        <v>FG Attempts - 50+ Yards</v>
      </c>
      <c r="I21438" s="2" t="str" cm="1">
        <f t="array" ref="I21438">INDEX($E$2:$E$148,1+MOD(ROW()-ROW($2:$2),ROWS($E$2:$E$148)))</f>
        <v>in Overtime</v>
      </c>
      <c r="J21438" s="2" t="s">
        <v>333</v>
      </c>
    </row>
    <row r="21439" spans="7:10" x14ac:dyDescent="0.15">
      <c r="G21439" s="2">
        <v>21438</v>
      </c>
      <c r="H21439" s="2" t="str" cm="1">
        <f t="array" ref="H21439">INDEX($B$2:$B$185,1+INT((ROW()-ROW($2:$2))/ROWS($E$2:$E$148)))</f>
        <v>FG Attempts - 50+ Yards</v>
      </c>
      <c r="I21439" s="2" t="str" cm="1">
        <f t="array" ref="I21439">INDEX($E$2:$E$148,1+MOD(ROW()-ROW($2:$2),ROWS($E$2:$E$148)))</f>
        <v>in Losses</v>
      </c>
      <c r="J21439" s="2" t="s">
        <v>334</v>
      </c>
    </row>
    <row r="21440" spans="7:10" x14ac:dyDescent="0.15">
      <c r="G21440" s="2">
        <v>21439</v>
      </c>
      <c r="H21440" s="2" t="str" cm="1">
        <f t="array" ref="H21440">INDEX($B$2:$B$185,1+INT((ROW()-ROW($2:$2))/ROWS($E$2:$E$148)))</f>
        <v>FG Attempts - 50+ Yards</v>
      </c>
      <c r="I21440" s="2" t="str" cm="1">
        <f t="array" ref="I21440">INDEX($E$2:$E$148,1+MOD(ROW()-ROW($2:$2),ROWS($E$2:$E$148)))</f>
        <v>in Wins</v>
      </c>
      <c r="J21440" s="2" t="s">
        <v>335</v>
      </c>
    </row>
    <row r="21441" spans="7:10" ht="14" x14ac:dyDescent="0.15">
      <c r="G21441" s="2">
        <v>21440</v>
      </c>
      <c r="H21441" s="2" t="str" cm="1">
        <f t="array" ref="H21441">INDEX($B$2:$B$185,1+INT((ROW()-ROW($2:$2))/ROWS($E$2:$E$148)))</f>
        <v>FG Attempts - 50+ Yards</v>
      </c>
      <c r="I21441" s="2" t="str" cm="1">
        <f t="array" ref="I21441">INDEX($E$2:$E$148,1+MOD(ROW()-ROW($2:$2),ROWS($E$2:$E$148)))</f>
        <v>Non-RPO</v>
      </c>
      <c r="J21441" s="3" t="s">
        <v>336</v>
      </c>
    </row>
    <row r="21442" spans="7:10" x14ac:dyDescent="0.15">
      <c r="G21442" s="2">
        <v>21441</v>
      </c>
      <c r="H21442" s="2" t="str" cm="1">
        <f t="array" ref="H21442">INDEX($B$2:$B$185,1+INT((ROW()-ROW($2:$2))/ROWS($E$2:$E$148)))</f>
        <v>FG Attempts - 50+ Yards</v>
      </c>
      <c r="I21442" s="2" t="str" cm="1">
        <f t="array" ref="I21442">INDEX($E$2:$E$148,1+MOD(ROW()-ROW($2:$2),ROWS($E$2:$E$148)))</f>
        <v>No Run Pass Option</v>
      </c>
      <c r="J21442" s="2" t="s">
        <v>332</v>
      </c>
    </row>
    <row r="21443" spans="7:10" x14ac:dyDescent="0.15">
      <c r="G21443" s="2">
        <v>21442</v>
      </c>
      <c r="H21443" s="2" t="str" cm="1">
        <f t="array" ref="H21443">INDEX($B$2:$B$185,1+INT((ROW()-ROW($2:$2))/ROWS($E$2:$E$148)))</f>
        <v>FG Attempts - 50+ Yards</v>
      </c>
      <c r="I21443" s="2" t="str" cm="1">
        <f t="array" ref="I21443">INDEX($E$2:$E$148,1+MOD(ROW()-ROW($2:$2),ROWS($E$2:$E$148)))</f>
        <v>when Leading</v>
      </c>
      <c r="J21443" s="2" t="s">
        <v>333</v>
      </c>
    </row>
    <row r="21444" spans="7:10" x14ac:dyDescent="0.15">
      <c r="G21444" s="2">
        <v>21443</v>
      </c>
      <c r="H21444" s="2" t="str" cm="1">
        <f t="array" ref="H21444">INDEX($B$2:$B$185,1+INT((ROW()-ROW($2:$2))/ROWS($E$2:$E$148)))</f>
        <v>FG Attempts - 50+ Yards</v>
      </c>
      <c r="I21444" s="2" t="str" cm="1">
        <f t="array" ref="I21444">INDEX($E$2:$E$148,1+MOD(ROW()-ROW($2:$2),ROWS($E$2:$E$148)))</f>
        <v>when Tied</v>
      </c>
      <c r="J21444" s="2" t="s">
        <v>334</v>
      </c>
    </row>
    <row r="21445" spans="7:10" x14ac:dyDescent="0.15">
      <c r="G21445" s="2">
        <v>21444</v>
      </c>
      <c r="H21445" s="2" t="str" cm="1">
        <f t="array" ref="H21445">INDEX($B$2:$B$185,1+INT((ROW()-ROW($2:$2))/ROWS($E$2:$E$148)))</f>
        <v>FG Attempts - 50+ Yards</v>
      </c>
      <c r="I21445" s="2" t="str" cm="1">
        <f t="array" ref="I21445">INDEX($E$2:$E$148,1+MOD(ROW()-ROW($2:$2),ROWS($E$2:$E$148)))</f>
        <v>when Trailing</v>
      </c>
      <c r="J21445" s="2" t="s">
        <v>335</v>
      </c>
    </row>
    <row r="21446" spans="7:10" ht="14" x14ac:dyDescent="0.15">
      <c r="G21446" s="2">
        <v>21445</v>
      </c>
      <c r="H21446" s="2" t="str" cm="1">
        <f t="array" ref="H21446">INDEX($B$2:$B$185,1+INT((ROW()-ROW($2:$2))/ROWS($E$2:$E$148)))</f>
        <v>FG Attempts - 50+ Yards</v>
      </c>
      <c r="I21446" s="2" t="str" cm="1">
        <f t="array" ref="I21446">INDEX($E$2:$E$148,1+MOD(ROW()-ROW($2:$2),ROWS($E$2:$E$148)))</f>
        <v>Pre Season</v>
      </c>
      <c r="J21446" s="3" t="s">
        <v>336</v>
      </c>
    </row>
    <row r="21447" spans="7:10" x14ac:dyDescent="0.15">
      <c r="G21447" s="2">
        <v>21446</v>
      </c>
      <c r="H21447" s="2" t="str" cm="1">
        <f t="array" ref="H21447">INDEX($B$2:$B$185,1+INT((ROW()-ROW($2:$2))/ROWS($E$2:$E$148)))</f>
        <v>FG Attempts - 50+ Yards</v>
      </c>
      <c r="I21447" s="2" t="str" cm="1">
        <f t="array" ref="I21447">INDEX($E$2:$E$148,1+MOD(ROW()-ROW($2:$2),ROWS($E$2:$E$148)))</f>
        <v>Regular Season</v>
      </c>
      <c r="J21447" s="2" t="s">
        <v>332</v>
      </c>
    </row>
    <row r="21448" spans="7:10" x14ac:dyDescent="0.15">
      <c r="G21448" s="2">
        <v>21447</v>
      </c>
      <c r="H21448" s="2" t="str" cm="1">
        <f t="array" ref="H21448">INDEX($B$2:$B$185,1+INT((ROW()-ROW($2:$2))/ROWS($E$2:$E$148)))</f>
        <v>FG Attempts - 50+ Yards</v>
      </c>
      <c r="I21448" s="2" t="str" cm="1">
        <f t="array" ref="I21448">INDEX($E$2:$E$148,1+MOD(ROW()-ROW($2:$2),ROWS($E$2:$E$148)))</f>
        <v>Post Season</v>
      </c>
      <c r="J21448" s="2" t="s">
        <v>333</v>
      </c>
    </row>
    <row r="21449" spans="7:10" x14ac:dyDescent="0.15">
      <c r="G21449" s="2">
        <v>21448</v>
      </c>
      <c r="H21449" s="2" t="str" cm="1">
        <f t="array" ref="H21449">INDEX($B$2:$B$185,1+INT((ROW()-ROW($2:$2))/ROWS($E$2:$E$148)))</f>
        <v>FG Attempts - 50+ Yards</v>
      </c>
      <c r="I21449" s="2" t="str" cm="1">
        <f t="array" ref="I21449">INDEX($E$2:$E$148,1+MOD(ROW()-ROW($2:$2),ROWS($E$2:$E$148)))</f>
        <v>in Pistol Formation</v>
      </c>
      <c r="J21449" s="2" t="s">
        <v>334</v>
      </c>
    </row>
    <row r="21450" spans="7:10" x14ac:dyDescent="0.15">
      <c r="G21450" s="2">
        <v>21449</v>
      </c>
      <c r="H21450" s="2" t="str" cm="1">
        <f t="array" ref="H21450">INDEX($B$2:$B$185,1+INT((ROW()-ROW($2:$2))/ROWS($E$2:$E$148)))</f>
        <v>FG Attempts - 50+ Yards</v>
      </c>
      <c r="I21450" s="2" t="str" cm="1">
        <f t="array" ref="I21450">INDEX($E$2:$E$148,1+MOD(ROW()-ROW($2:$2),ROWS($E$2:$E$148)))</f>
        <v>in Shotgun</v>
      </c>
      <c r="J21450" s="2" t="s">
        <v>335</v>
      </c>
    </row>
    <row r="21451" spans="7:10" ht="14" x14ac:dyDescent="0.15">
      <c r="G21451" s="2">
        <v>21450</v>
      </c>
      <c r="H21451" s="2" t="str" cm="1">
        <f t="array" ref="H21451">INDEX($B$2:$B$185,1+INT((ROW()-ROW($2:$2))/ROWS($E$2:$E$148)))</f>
        <v>FG Attempts - 50+ Yards</v>
      </c>
      <c r="I21451" s="2" t="str" cm="1">
        <f t="array" ref="I21451">INDEX($E$2:$E$148,1+MOD(ROW()-ROW($2:$2),ROWS($E$2:$E$148)))</f>
        <v>in QB Under Center</v>
      </c>
      <c r="J21451" s="3" t="s">
        <v>336</v>
      </c>
    </row>
    <row r="21452" spans="7:10" x14ac:dyDescent="0.15">
      <c r="G21452" s="2">
        <v>21451</v>
      </c>
      <c r="H21452" s="2" t="str" cm="1">
        <f t="array" ref="H21452">INDEX($B$2:$B$185,1+INT((ROW()-ROW($2:$2))/ROWS($E$2:$E$148)))</f>
        <v>FG Attempts - 50+ Yards</v>
      </c>
      <c r="I21452" s="2" t="str" cm="1">
        <f t="array" ref="I21452">INDEX($E$2:$E$148,1+MOD(ROW()-ROW($2:$2),ROWS($E$2:$E$148)))</f>
        <v>in Domes</v>
      </c>
      <c r="J21452" s="2" t="s">
        <v>332</v>
      </c>
    </row>
    <row r="21453" spans="7:10" x14ac:dyDescent="0.15">
      <c r="G21453" s="2">
        <v>21452</v>
      </c>
      <c r="H21453" s="2" t="str" cm="1">
        <f t="array" ref="H21453">INDEX($B$2:$B$185,1+INT((ROW()-ROW($2:$2))/ROWS($E$2:$E$148)))</f>
        <v>FG Attempts - 50+ Yards</v>
      </c>
      <c r="I21453" s="2" t="str" cm="1">
        <f t="array" ref="I21453">INDEX($E$2:$E$148,1+MOD(ROW()-ROW($2:$2),ROWS($E$2:$E$148)))</f>
        <v>in Outdoor Stadiums</v>
      </c>
      <c r="J21453" s="2" t="s">
        <v>333</v>
      </c>
    </row>
    <row r="21454" spans="7:10" x14ac:dyDescent="0.15">
      <c r="G21454" s="2">
        <v>21453</v>
      </c>
      <c r="H21454" s="2" t="str" cm="1">
        <f t="array" ref="H21454">INDEX($B$2:$B$185,1+INT((ROW()-ROW($2:$2))/ROWS($E$2:$E$148)))</f>
        <v>FG Attempts - 50+ Yards</v>
      </c>
      <c r="I21454" s="2" t="str" cm="1">
        <f t="array" ref="I21454">INDEX($E$2:$E$148,1+MOD(ROW()-ROW($2:$2),ROWS($E$2:$E$148)))</f>
        <v>in Retractable Domes</v>
      </c>
      <c r="J21454" s="2" t="s">
        <v>334</v>
      </c>
    </row>
    <row r="21455" spans="7:10" x14ac:dyDescent="0.15">
      <c r="G21455" s="2">
        <v>21454</v>
      </c>
      <c r="H21455" s="2" t="str" cm="1">
        <f t="array" ref="H21455">INDEX($B$2:$B$185,1+INT((ROW()-ROW($2:$2))/ROWS($E$2:$E$148)))</f>
        <v>FG Attempts - 50+ Yards</v>
      </c>
      <c r="I21455" s="2" t="str" cm="1">
        <f t="array" ref="I21455">INDEX($E$2:$E$148,1+MOD(ROW()-ROW($2:$2),ROWS($E$2:$E$148)))</f>
        <v>in Afternoon Games</v>
      </c>
      <c r="J21455" s="2" t="s">
        <v>335</v>
      </c>
    </row>
    <row r="21456" spans="7:10" ht="14" x14ac:dyDescent="0.15">
      <c r="G21456" s="2">
        <v>21455</v>
      </c>
      <c r="H21456" s="2" t="str" cm="1">
        <f t="array" ref="H21456">INDEX($B$2:$B$185,1+INT((ROW()-ROW($2:$2))/ROWS($E$2:$E$148)))</f>
        <v>FG Attempts - 50+ Yards</v>
      </c>
      <c r="I21456" s="2" t="str" cm="1">
        <f t="array" ref="I21456">INDEX($E$2:$E$148,1+MOD(ROW()-ROW($2:$2),ROWS($E$2:$E$148)))</f>
        <v>in Early Games</v>
      </c>
      <c r="J21456" s="3" t="s">
        <v>336</v>
      </c>
    </row>
    <row r="21457" spans="7:10" x14ac:dyDescent="0.15">
      <c r="G21457" s="2">
        <v>21456</v>
      </c>
      <c r="H21457" s="2" t="str" cm="1">
        <f t="array" ref="H21457">INDEX($B$2:$B$185,1+INT((ROW()-ROW($2:$2))/ROWS($E$2:$E$148)))</f>
        <v>FG Attempts - 50+ Yards</v>
      </c>
      <c r="I21457" s="2" t="str" cm="1">
        <f t="array" ref="I21457">INDEX($E$2:$E$148,1+MOD(ROW()-ROW($2:$2),ROWS($E$2:$E$148)))</f>
        <v>Pocket Time, &gt; 2.5</v>
      </c>
      <c r="J21457" s="2" t="s">
        <v>332</v>
      </c>
    </row>
    <row r="21458" spans="7:10" x14ac:dyDescent="0.15">
      <c r="G21458" s="2">
        <v>21457</v>
      </c>
      <c r="H21458" s="2" t="str" cm="1">
        <f t="array" ref="H21458">INDEX($B$2:$B$185,1+INT((ROW()-ROW($2:$2))/ROWS($E$2:$E$148)))</f>
        <v>FG Attempts - 50+ Yards</v>
      </c>
      <c r="I21458" s="2" t="str" cm="1">
        <f t="array" ref="I21458">INDEX($E$2:$E$148,1+MOD(ROW()-ROW($2:$2),ROWS($E$2:$E$148)))</f>
        <v>Pocket Time, &lt; 2.5</v>
      </c>
      <c r="J21458" s="2" t="s">
        <v>333</v>
      </c>
    </row>
    <row r="21459" spans="7:10" x14ac:dyDescent="0.15">
      <c r="G21459" s="2">
        <v>21458</v>
      </c>
      <c r="H21459" s="2" t="str" cm="1">
        <f t="array" ref="H21459">INDEX($B$2:$B$185,1+INT((ROW()-ROW($2:$2))/ROWS($E$2:$E$148)))</f>
        <v>FG Attempts - 50+ Yards</v>
      </c>
      <c r="I21459" s="2" t="str" cm="1">
        <f t="array" ref="I21459">INDEX($E$2:$E$148,1+MOD(ROW()-ROW($2:$2),ROWS($E$2:$E$148)))</f>
        <v>in Late Games</v>
      </c>
      <c r="J21459" s="2" t="s">
        <v>334</v>
      </c>
    </row>
    <row r="21460" spans="7:10" x14ac:dyDescent="0.15">
      <c r="G21460" s="2">
        <v>21459</v>
      </c>
      <c r="H21460" s="2" t="str" cm="1">
        <f t="array" ref="H21460">INDEX($B$2:$B$185,1+INT((ROW()-ROW($2:$2))/ROWS($E$2:$E$148)))</f>
        <v>FG Attempts - 50+ Yards</v>
      </c>
      <c r="I21460" s="2" t="str" cm="1">
        <f t="array" ref="I21460">INDEX($E$2:$E$148,1+MOD(ROW()-ROW($2:$2),ROWS($E$2:$E$148)))</f>
        <v>Yards to Go: 1-3</v>
      </c>
      <c r="J21460" s="2" t="s">
        <v>335</v>
      </c>
    </row>
    <row r="21461" spans="7:10" ht="14" x14ac:dyDescent="0.15">
      <c r="G21461" s="2">
        <v>21460</v>
      </c>
      <c r="H21461" s="2" t="str" cm="1">
        <f t="array" ref="H21461">INDEX($B$2:$B$185,1+INT((ROW()-ROW($2:$2))/ROWS($E$2:$E$148)))</f>
        <v>FG Attempts - 50+ Yards</v>
      </c>
      <c r="I21461" s="2" t="str" cm="1">
        <f t="array" ref="I21461">INDEX($E$2:$E$148,1+MOD(ROW()-ROW($2:$2),ROWS($E$2:$E$148)))</f>
        <v>Yards to Go: 4-6</v>
      </c>
      <c r="J21461" s="3" t="s">
        <v>336</v>
      </c>
    </row>
    <row r="21462" spans="7:10" x14ac:dyDescent="0.15">
      <c r="G21462" s="2">
        <v>21461</v>
      </c>
      <c r="H21462" s="2" t="str" cm="1">
        <f t="array" ref="H21462">INDEX($B$2:$B$185,1+INT((ROW()-ROW($2:$2))/ROWS($E$2:$E$148)))</f>
        <v>FG Attempts - 50+ Yards</v>
      </c>
      <c r="I21462" s="2" t="str" cm="1">
        <f t="array" ref="I21462">INDEX($E$2:$E$148,1+MOD(ROW()-ROW($2:$2),ROWS($E$2:$E$148)))</f>
        <v>Yards to Go: 7-9</v>
      </c>
      <c r="J21462" s="2" t="s">
        <v>332</v>
      </c>
    </row>
    <row r="21463" spans="7:10" x14ac:dyDescent="0.15">
      <c r="G21463" s="2">
        <v>21462</v>
      </c>
      <c r="H21463" s="2" t="str" cm="1">
        <f t="array" ref="H21463">INDEX($B$2:$B$185,1+INT((ROW()-ROW($2:$2))/ROWS($E$2:$E$148)))</f>
        <v>FG Attempts - 50+ Yards</v>
      </c>
      <c r="I21463" s="2" t="str" cm="1">
        <f t="array" ref="I21463">INDEX($E$2:$E$148,1+MOD(ROW()-ROW($2:$2),ROWS($E$2:$E$148)))</f>
        <v>Yards to Go: 10+</v>
      </c>
      <c r="J21463" s="2" t="s">
        <v>333</v>
      </c>
    </row>
    <row r="21464" spans="7:10" x14ac:dyDescent="0.15">
      <c r="G21464" s="2">
        <v>21463</v>
      </c>
      <c r="H21464" s="2" t="str" cm="1">
        <f t="array" ref="H21464">INDEX($B$2:$B$185,1+INT((ROW()-ROW($2:$2))/ROWS($E$2:$E$148)))</f>
        <v>FG Made - 50+ Yards</v>
      </c>
      <c r="I21464" s="2" t="str" cm="1">
        <f t="array" ref="I21464">INDEX($E$2:$E$148,1+MOD(ROW()-ROW($2:$2),ROWS($E$2:$E$148)))</f>
        <v>vs Normal Rush</v>
      </c>
      <c r="J21464" s="2" t="s">
        <v>334</v>
      </c>
    </row>
    <row r="21465" spans="7:10" x14ac:dyDescent="0.15">
      <c r="G21465" s="2">
        <v>21464</v>
      </c>
      <c r="H21465" s="2" t="str" cm="1">
        <f t="array" ref="H21465">INDEX($B$2:$B$185,1+INT((ROW()-ROW($2:$2))/ROWS($E$2:$E$148)))</f>
        <v>FG Made - 50+ Yards</v>
      </c>
      <c r="I21465" s="2" t="str" cm="1">
        <f t="array" ref="I21465">INDEX($E$2:$E$148,1+MOD(ROW()-ROW($2:$2),ROWS($E$2:$E$148)))</f>
        <v>vs Blitz</v>
      </c>
      <c r="J21465" s="2" t="s">
        <v>335</v>
      </c>
    </row>
    <row r="21466" spans="7:10" ht="14" x14ac:dyDescent="0.15">
      <c r="G21466" s="2">
        <v>21465</v>
      </c>
      <c r="H21466" s="2" t="str" cm="1">
        <f t="array" ref="H21466">INDEX($B$2:$B$185,1+INT((ROW()-ROW($2:$2))/ROWS($E$2:$E$148)))</f>
        <v>FG Made - 50+ Yards</v>
      </c>
      <c r="I21466" s="2" t="str" cm="1">
        <f t="array" ref="I21466">INDEX($E$2:$E$148,1+MOD(ROW()-ROW($2:$2),ROWS($E$2:$E$148)))</f>
        <v>in AFC</v>
      </c>
      <c r="J21466" s="3" t="s">
        <v>336</v>
      </c>
    </row>
    <row r="21467" spans="7:10" x14ac:dyDescent="0.15">
      <c r="G21467" s="2">
        <v>21466</v>
      </c>
      <c r="H21467" s="2" t="str" cm="1">
        <f t="array" ref="H21467">INDEX($B$2:$B$185,1+INT((ROW()-ROW($2:$2))/ROWS($E$2:$E$148)))</f>
        <v>FG Made - 50+ Yards</v>
      </c>
      <c r="I21467" s="2" t="str" cm="1">
        <f t="array" ref="I21467">INDEX($E$2:$E$148,1+MOD(ROW()-ROW($2:$2),ROWS($E$2:$E$148)))</f>
        <v>in NFC</v>
      </c>
      <c r="J21467" s="2" t="s">
        <v>332</v>
      </c>
    </row>
    <row r="21468" spans="7:10" x14ac:dyDescent="0.15">
      <c r="G21468" s="2">
        <v>21467</v>
      </c>
      <c r="H21468" s="2" t="str" cm="1">
        <f t="array" ref="H21468">INDEX($B$2:$B$185,1+INT((ROW()-ROW($2:$2))/ROWS($E$2:$E$148)))</f>
        <v>FG Made - 50+ Yards</v>
      </c>
      <c r="I21468" s="2" t="str" cm="1">
        <f t="array" ref="I21468">INDEX($E$2:$E$148,1+MOD(ROW()-ROW($2:$2),ROWS($E$2:$E$148)))</f>
        <v>on Mondays</v>
      </c>
      <c r="J21468" s="2" t="s">
        <v>333</v>
      </c>
    </row>
    <row r="21469" spans="7:10" x14ac:dyDescent="0.15">
      <c r="G21469" s="2">
        <v>21468</v>
      </c>
      <c r="H21469" s="2" t="str" cm="1">
        <f t="array" ref="H21469">INDEX($B$2:$B$185,1+INT((ROW()-ROW($2:$2))/ROWS($E$2:$E$148)))</f>
        <v>FG Made - 50+ Yards</v>
      </c>
      <c r="I21469" s="2" t="str" cm="1">
        <f t="array" ref="I21469">INDEX($E$2:$E$148,1+MOD(ROW()-ROW($2:$2),ROWS($E$2:$E$148)))</f>
        <v>on Sundays</v>
      </c>
      <c r="J21469" s="2" t="s">
        <v>334</v>
      </c>
    </row>
    <row r="21470" spans="7:10" x14ac:dyDescent="0.15">
      <c r="G21470" s="2">
        <v>21469</v>
      </c>
      <c r="H21470" s="2" t="str" cm="1">
        <f t="array" ref="H21470">INDEX($B$2:$B$185,1+INT((ROW()-ROW($2:$2))/ROWS($E$2:$E$148)))</f>
        <v>FG Made - 50+ Yards</v>
      </c>
      <c r="I21470" s="2" t="str" cm="1">
        <f t="array" ref="I21470">INDEX($E$2:$E$148,1+MOD(ROW()-ROW($2:$2),ROWS($E$2:$E$148)))</f>
        <v>on Thursdays</v>
      </c>
      <c r="J21470" s="2" t="s">
        <v>335</v>
      </c>
    </row>
    <row r="21471" spans="7:10" ht="14" x14ac:dyDescent="0.15">
      <c r="G21471" s="2">
        <v>21470</v>
      </c>
      <c r="H21471" s="2" t="str" cm="1">
        <f t="array" ref="H21471">INDEX($B$2:$B$185,1+INT((ROW()-ROW($2:$2))/ROWS($E$2:$E$148)))</f>
        <v>FG Made - 50+ Yards</v>
      </c>
      <c r="I21471" s="2" t="str" cm="1">
        <f t="array" ref="I21471">INDEX($E$2:$E$148,1+MOD(ROW()-ROW($2:$2),ROWS($E$2:$E$148)))</f>
        <v>in AFC East</v>
      </c>
      <c r="J21471" s="3" t="s">
        <v>336</v>
      </c>
    </row>
    <row r="21472" spans="7:10" x14ac:dyDescent="0.15">
      <c r="G21472" s="2">
        <v>21471</v>
      </c>
      <c r="H21472" s="2" t="str" cm="1">
        <f t="array" ref="H21472">INDEX($B$2:$B$185,1+INT((ROW()-ROW($2:$2))/ROWS($E$2:$E$148)))</f>
        <v>FG Made - 50+ Yards</v>
      </c>
      <c r="I21472" s="2" t="str" cm="1">
        <f t="array" ref="I21472">INDEX($E$2:$E$148,1+MOD(ROW()-ROW($2:$2),ROWS($E$2:$E$148)))</f>
        <v>in AFC North</v>
      </c>
      <c r="J21472" s="2" t="s">
        <v>332</v>
      </c>
    </row>
    <row r="21473" spans="7:10" x14ac:dyDescent="0.15">
      <c r="G21473" s="2">
        <v>21472</v>
      </c>
      <c r="H21473" s="2" t="str" cm="1">
        <f t="array" ref="H21473">INDEX($B$2:$B$185,1+INT((ROW()-ROW($2:$2))/ROWS($E$2:$E$148)))</f>
        <v>FG Made - 50+ Yards</v>
      </c>
      <c r="I21473" s="2" t="str" cm="1">
        <f t="array" ref="I21473">INDEX($E$2:$E$148,1+MOD(ROW()-ROW($2:$2),ROWS($E$2:$E$148)))</f>
        <v>in AFC South</v>
      </c>
      <c r="J21473" s="2" t="s">
        <v>333</v>
      </c>
    </row>
    <row r="21474" spans="7:10" x14ac:dyDescent="0.15">
      <c r="G21474" s="2">
        <v>21473</v>
      </c>
      <c r="H21474" s="2" t="str" cm="1">
        <f t="array" ref="H21474">INDEX($B$2:$B$185,1+INT((ROW()-ROW($2:$2))/ROWS($E$2:$E$148)))</f>
        <v>FG Made - 50+ Yards</v>
      </c>
      <c r="I21474" s="2" t="str" cm="1">
        <f t="array" ref="I21474">INDEX($E$2:$E$148,1+MOD(ROW()-ROW($2:$2),ROWS($E$2:$E$148)))</f>
        <v>in AFC West</v>
      </c>
      <c r="J21474" s="2" t="s">
        <v>334</v>
      </c>
    </row>
    <row r="21475" spans="7:10" x14ac:dyDescent="0.15">
      <c r="G21475" s="2">
        <v>21474</v>
      </c>
      <c r="H21475" s="2" t="str" cm="1">
        <f t="array" ref="H21475">INDEX($B$2:$B$185,1+INT((ROW()-ROW($2:$2))/ROWS($E$2:$E$148)))</f>
        <v>FG Made - 50+ Yards</v>
      </c>
      <c r="I21475" s="2" t="str" cm="1">
        <f t="array" ref="I21475">INDEX($E$2:$E$148,1+MOD(ROW()-ROW($2:$2),ROWS($E$2:$E$148)))</f>
        <v>in NFC East</v>
      </c>
      <c r="J21475" s="2" t="s">
        <v>335</v>
      </c>
    </row>
    <row r="21476" spans="7:10" ht="14" x14ac:dyDescent="0.15">
      <c r="G21476" s="2">
        <v>21475</v>
      </c>
      <c r="H21476" s="2" t="str" cm="1">
        <f t="array" ref="H21476">INDEX($B$2:$B$185,1+INT((ROW()-ROW($2:$2))/ROWS($E$2:$E$148)))</f>
        <v>FG Made - 50+ Yards</v>
      </c>
      <c r="I21476" s="2" t="str" cm="1">
        <f t="array" ref="I21476">INDEX($E$2:$E$148,1+MOD(ROW()-ROW($2:$2),ROWS($E$2:$E$148)))</f>
        <v>in NFC North</v>
      </c>
      <c r="J21476" s="3" t="s">
        <v>336</v>
      </c>
    </row>
    <row r="21477" spans="7:10" x14ac:dyDescent="0.15">
      <c r="G21477" s="2">
        <v>21476</v>
      </c>
      <c r="H21477" s="2" t="str" cm="1">
        <f t="array" ref="H21477">INDEX($B$2:$B$185,1+INT((ROW()-ROW($2:$2))/ROWS($E$2:$E$148)))</f>
        <v>FG Made - 50+ Yards</v>
      </c>
      <c r="I21477" s="2" t="str" cm="1">
        <f t="array" ref="I21477">INDEX($E$2:$E$148,1+MOD(ROW()-ROW($2:$2),ROWS($E$2:$E$148)))</f>
        <v>in NFC South</v>
      </c>
      <c r="J21477" s="2" t="s">
        <v>332</v>
      </c>
    </row>
    <row r="21478" spans="7:10" x14ac:dyDescent="0.15">
      <c r="G21478" s="2">
        <v>21477</v>
      </c>
      <c r="H21478" s="2" t="str" cm="1">
        <f t="array" ref="H21478">INDEX($B$2:$B$185,1+INT((ROW()-ROW($2:$2))/ROWS($E$2:$E$148)))</f>
        <v>FG Made - 50+ Yards</v>
      </c>
      <c r="I21478" s="2" t="str" cm="1">
        <f t="array" ref="I21478">INDEX($E$2:$E$148,1+MOD(ROW()-ROW($2:$2),ROWS($E$2:$E$148)))</f>
        <v>in NFC West</v>
      </c>
      <c r="J21478" s="2" t="s">
        <v>333</v>
      </c>
    </row>
    <row r="21479" spans="7:10" x14ac:dyDescent="0.15">
      <c r="G21479" s="2">
        <v>21478</v>
      </c>
      <c r="H21479" s="2" t="str" cm="1">
        <f t="array" ref="H21479">INDEX($B$2:$B$185,1+INT((ROW()-ROW($2:$2))/ROWS($E$2:$E$148)))</f>
        <v>FG Made - 50+ Yards</v>
      </c>
      <c r="I21479" s="2" t="str" cm="1">
        <f t="array" ref="I21479">INDEX($E$2:$E$148,1+MOD(ROW()-ROW($2:$2),ROWS($E$2:$E$148)))</f>
        <v>vs AFC</v>
      </c>
      <c r="J21479" s="2" t="s">
        <v>334</v>
      </c>
    </row>
    <row r="21480" spans="7:10" x14ac:dyDescent="0.15">
      <c r="G21480" s="2">
        <v>21479</v>
      </c>
      <c r="H21480" s="2" t="str" cm="1">
        <f t="array" ref="H21480">INDEX($B$2:$B$185,1+INT((ROW()-ROW($2:$2))/ROWS($E$2:$E$148)))</f>
        <v>FG Made - 50+ Yards</v>
      </c>
      <c r="I21480" s="2" t="str" cm="1">
        <f t="array" ref="I21480">INDEX($E$2:$E$148,1+MOD(ROW()-ROW($2:$2),ROWS($E$2:$E$148)))</f>
        <v>vs NFC</v>
      </c>
      <c r="J21480" s="2" t="s">
        <v>335</v>
      </c>
    </row>
    <row r="21481" spans="7:10" ht="14" x14ac:dyDescent="0.15">
      <c r="G21481" s="2">
        <v>21480</v>
      </c>
      <c r="H21481" s="2" t="str" cm="1">
        <f t="array" ref="H21481">INDEX($B$2:$B$185,1+INT((ROW()-ROW($2:$2))/ROWS($E$2:$E$148)))</f>
        <v>FG Made - 50+ Yards</v>
      </c>
      <c r="I21481" s="2" t="str" cm="1">
        <f t="array" ref="I21481">INDEX($E$2:$E$148,1+MOD(ROW()-ROW($2:$2),ROWS($E$2:$E$148)))</f>
        <v>vs AFC East</v>
      </c>
      <c r="J21481" s="3" t="s">
        <v>336</v>
      </c>
    </row>
    <row r="21482" spans="7:10" x14ac:dyDescent="0.15">
      <c r="G21482" s="2">
        <v>21481</v>
      </c>
      <c r="H21482" s="2" t="str" cm="1">
        <f t="array" ref="H21482">INDEX($B$2:$B$185,1+INT((ROW()-ROW($2:$2))/ROWS($E$2:$E$148)))</f>
        <v>FG Made - 50+ Yards</v>
      </c>
      <c r="I21482" s="2" t="str" cm="1">
        <f t="array" ref="I21482">INDEX($E$2:$E$148,1+MOD(ROW()-ROW($2:$2),ROWS($E$2:$E$148)))</f>
        <v>vs AFC North</v>
      </c>
      <c r="J21482" s="2" t="s">
        <v>332</v>
      </c>
    </row>
    <row r="21483" spans="7:10" x14ac:dyDescent="0.15">
      <c r="G21483" s="2">
        <v>21482</v>
      </c>
      <c r="H21483" s="2" t="str" cm="1">
        <f t="array" ref="H21483">INDEX($B$2:$B$185,1+INT((ROW()-ROW($2:$2))/ROWS($E$2:$E$148)))</f>
        <v>FG Made - 50+ Yards</v>
      </c>
      <c r="I21483" s="2" t="str" cm="1">
        <f t="array" ref="I21483">INDEX($E$2:$E$148,1+MOD(ROW()-ROW($2:$2),ROWS($E$2:$E$148)))</f>
        <v>vs AFC South</v>
      </c>
      <c r="J21483" s="2" t="s">
        <v>333</v>
      </c>
    </row>
    <row r="21484" spans="7:10" x14ac:dyDescent="0.15">
      <c r="G21484" s="2">
        <v>21483</v>
      </c>
      <c r="H21484" s="2" t="str" cm="1">
        <f t="array" ref="H21484">INDEX($B$2:$B$185,1+INT((ROW()-ROW($2:$2))/ROWS($E$2:$E$148)))</f>
        <v>FG Made - 50+ Yards</v>
      </c>
      <c r="I21484" s="2" t="str" cm="1">
        <f t="array" ref="I21484">INDEX($E$2:$E$148,1+MOD(ROW()-ROW($2:$2),ROWS($E$2:$E$148)))</f>
        <v>vs AFC West</v>
      </c>
      <c r="J21484" s="2" t="s">
        <v>334</v>
      </c>
    </row>
    <row r="21485" spans="7:10" x14ac:dyDescent="0.15">
      <c r="G21485" s="2">
        <v>21484</v>
      </c>
      <c r="H21485" s="2" t="str" cm="1">
        <f t="array" ref="H21485">INDEX($B$2:$B$185,1+INT((ROW()-ROW($2:$2))/ROWS($E$2:$E$148)))</f>
        <v>FG Made - 50+ Yards</v>
      </c>
      <c r="I21485" s="2" t="str" cm="1">
        <f t="array" ref="I21485">INDEX($E$2:$E$148,1+MOD(ROW()-ROW($2:$2),ROWS($E$2:$E$148)))</f>
        <v>vs NFC East</v>
      </c>
      <c r="J21485" s="2" t="s">
        <v>335</v>
      </c>
    </row>
    <row r="21486" spans="7:10" ht="14" x14ac:dyDescent="0.15">
      <c r="G21486" s="2">
        <v>21485</v>
      </c>
      <c r="H21486" s="2" t="str" cm="1">
        <f t="array" ref="H21486">INDEX($B$2:$B$185,1+INT((ROW()-ROW($2:$2))/ROWS($E$2:$E$148)))</f>
        <v>FG Made - 50+ Yards</v>
      </c>
      <c r="I21486" s="2" t="str" cm="1">
        <f t="array" ref="I21486">INDEX($E$2:$E$148,1+MOD(ROW()-ROW($2:$2),ROWS($E$2:$E$148)))</f>
        <v>vs NFC North</v>
      </c>
      <c r="J21486" s="3" t="s">
        <v>336</v>
      </c>
    </row>
    <row r="21487" spans="7:10" x14ac:dyDescent="0.15">
      <c r="G21487" s="2">
        <v>21486</v>
      </c>
      <c r="H21487" s="2" t="str" cm="1">
        <f t="array" ref="H21487">INDEX($B$2:$B$185,1+INT((ROW()-ROW($2:$2))/ROWS($E$2:$E$148)))</f>
        <v>FG Made - 50+ Yards</v>
      </c>
      <c r="I21487" s="2" t="str" cm="1">
        <f t="array" ref="I21487">INDEX($E$2:$E$148,1+MOD(ROW()-ROW($2:$2),ROWS($E$2:$E$148)))</f>
        <v>vs NFC South</v>
      </c>
      <c r="J21487" s="2" t="s">
        <v>332</v>
      </c>
    </row>
    <row r="21488" spans="7:10" x14ac:dyDescent="0.15">
      <c r="G21488" s="2">
        <v>21487</v>
      </c>
      <c r="H21488" s="2" t="str" cm="1">
        <f t="array" ref="H21488">INDEX($B$2:$B$185,1+INT((ROW()-ROW($2:$2))/ROWS($E$2:$E$148)))</f>
        <v>FG Made - 50+ Yards</v>
      </c>
      <c r="I21488" s="2" t="str" cm="1">
        <f t="array" ref="I21488">INDEX($E$2:$E$148,1+MOD(ROW()-ROW($2:$2),ROWS($E$2:$E$148)))</f>
        <v>vs NFC West</v>
      </c>
      <c r="J21488" s="2" t="s">
        <v>333</v>
      </c>
    </row>
    <row r="21489" spans="7:10" x14ac:dyDescent="0.15">
      <c r="G21489" s="2">
        <v>21488</v>
      </c>
      <c r="H21489" s="2" t="str" cm="1">
        <f t="array" ref="H21489">INDEX($B$2:$B$185,1+INT((ROW()-ROW($2:$2))/ROWS($E$2:$E$148)))</f>
        <v>FG Made - 50+ Yards</v>
      </c>
      <c r="I21489" s="2" t="str" cm="1">
        <f t="array" ref="I21489">INDEX($E$2:$E$148,1+MOD(ROW()-ROW($2:$2),ROWS($E$2:$E$148)))</f>
        <v>No Down</v>
      </c>
      <c r="J21489" s="2" t="s">
        <v>334</v>
      </c>
    </row>
    <row r="21490" spans="7:10" x14ac:dyDescent="0.15">
      <c r="G21490" s="2">
        <v>21489</v>
      </c>
      <c r="H21490" s="2" t="str" cm="1">
        <f t="array" ref="H21490">INDEX($B$2:$B$185,1+INT((ROW()-ROW($2:$2))/ROWS($E$2:$E$148)))</f>
        <v>FG Made - 50+ Yards</v>
      </c>
      <c r="I21490" s="2" t="str" cm="1">
        <f t="array" ref="I21490">INDEX($E$2:$E$148,1+MOD(ROW()-ROW($2:$2),ROWS($E$2:$E$148)))</f>
        <v>on 1st Downs</v>
      </c>
      <c r="J21490" s="2" t="s">
        <v>335</v>
      </c>
    </row>
    <row r="21491" spans="7:10" ht="14" x14ac:dyDescent="0.15">
      <c r="G21491" s="2">
        <v>21490</v>
      </c>
      <c r="H21491" s="2" t="str" cm="1">
        <f t="array" ref="H21491">INDEX($B$2:$B$185,1+INT((ROW()-ROW($2:$2))/ROWS($E$2:$E$148)))</f>
        <v>FG Made - 50+ Yards</v>
      </c>
      <c r="I21491" s="2" t="str" cm="1">
        <f t="array" ref="I21491">INDEX($E$2:$E$148,1+MOD(ROW()-ROW($2:$2),ROWS($E$2:$E$148)))</f>
        <v>on 2nd Downs</v>
      </c>
      <c r="J21491" s="3" t="s">
        <v>336</v>
      </c>
    </row>
    <row r="21492" spans="7:10" x14ac:dyDescent="0.15">
      <c r="G21492" s="2">
        <v>21491</v>
      </c>
      <c r="H21492" s="2" t="str" cm="1">
        <f t="array" ref="H21492">INDEX($B$2:$B$185,1+INT((ROW()-ROW($2:$2))/ROWS($E$2:$E$148)))</f>
        <v>FG Made - 50+ Yards</v>
      </c>
      <c r="I21492" s="2" t="str" cm="1">
        <f t="array" ref="I21492">INDEX($E$2:$E$148,1+MOD(ROW()-ROW($2:$2),ROWS($E$2:$E$148)))</f>
        <v>on 3rd Downs</v>
      </c>
      <c r="J21492" s="2" t="s">
        <v>332</v>
      </c>
    </row>
    <row r="21493" spans="7:10" x14ac:dyDescent="0.15">
      <c r="G21493" s="2">
        <v>21492</v>
      </c>
      <c r="H21493" s="2" t="str" cm="1">
        <f t="array" ref="H21493">INDEX($B$2:$B$185,1+INT((ROW()-ROW($2:$2))/ROWS($E$2:$E$148)))</f>
        <v>FG Made - 50+ Yards</v>
      </c>
      <c r="I21493" s="2" t="str" cm="1">
        <f t="array" ref="I21493">INDEX($E$2:$E$148,1+MOD(ROW()-ROW($2:$2),ROWS($E$2:$E$148)))</f>
        <v>on 4th Downs</v>
      </c>
      <c r="J21493" s="2" t="s">
        <v>333</v>
      </c>
    </row>
    <row r="21494" spans="7:10" x14ac:dyDescent="0.15">
      <c r="G21494" s="2">
        <v>21493</v>
      </c>
      <c r="H21494" s="2" t="str" cm="1">
        <f t="array" ref="H21494">INDEX($B$2:$B$185,1+INT((ROW()-ROW($2:$2))/ROWS($E$2:$E$148)))</f>
        <v>FG Made - 50+ Yards</v>
      </c>
      <c r="I21494" s="2" t="str" cm="1">
        <f t="array" ref="I21494">INDEX($E$2:$E$148,1+MOD(ROW()-ROW($2:$2),ROWS($E$2:$E$148)))</f>
        <v>1st &amp; 10</v>
      </c>
      <c r="J21494" s="2" t="s">
        <v>334</v>
      </c>
    </row>
    <row r="21495" spans="7:10" x14ac:dyDescent="0.15">
      <c r="G21495" s="2">
        <v>21494</v>
      </c>
      <c r="H21495" s="2" t="str" cm="1">
        <f t="array" ref="H21495">INDEX($B$2:$B$185,1+INT((ROW()-ROW($2:$2))/ROWS($E$2:$E$148)))</f>
        <v>FG Made - 50+ Yards</v>
      </c>
      <c r="I21495" s="2" t="str" cm="1">
        <f t="array" ref="I21495">INDEX($E$2:$E$148,1+MOD(ROW()-ROW($2:$2),ROWS($E$2:$E$148)))</f>
        <v>1st &amp; &gt; 10</v>
      </c>
      <c r="J21495" s="2" t="s">
        <v>335</v>
      </c>
    </row>
    <row r="21496" spans="7:10" ht="14" x14ac:dyDescent="0.15">
      <c r="G21496" s="2">
        <v>21495</v>
      </c>
      <c r="H21496" s="2" t="str" cm="1">
        <f t="array" ref="H21496">INDEX($B$2:$B$185,1+INT((ROW()-ROW($2:$2))/ROWS($E$2:$E$148)))</f>
        <v>FG Made - 50+ Yards</v>
      </c>
      <c r="I21496" s="2" t="str" cm="1">
        <f t="array" ref="I21496">INDEX($E$2:$E$148,1+MOD(ROW()-ROW($2:$2),ROWS($E$2:$E$148)))</f>
        <v>1st &amp; &lt; 10</v>
      </c>
      <c r="J21496" s="3" t="s">
        <v>336</v>
      </c>
    </row>
    <row r="21497" spans="7:10" x14ac:dyDescent="0.15">
      <c r="G21497" s="2">
        <v>21496</v>
      </c>
      <c r="H21497" s="2" t="str" cm="1">
        <f t="array" ref="H21497">INDEX($B$2:$B$185,1+INT((ROW()-ROW($2:$2))/ROWS($E$2:$E$148)))</f>
        <v>FG Made - 50+ Yards</v>
      </c>
      <c r="I21497" s="2" t="str" cm="1">
        <f t="array" ref="I21497">INDEX($E$2:$E$148,1+MOD(ROW()-ROW($2:$2),ROWS($E$2:$E$148)))</f>
        <v>2nd &amp; Medium (4-6yd)</v>
      </c>
      <c r="J21497" s="2" t="s">
        <v>332</v>
      </c>
    </row>
    <row r="21498" spans="7:10" x14ac:dyDescent="0.15">
      <c r="G21498" s="2">
        <v>21497</v>
      </c>
      <c r="H21498" s="2" t="str" cm="1">
        <f t="array" ref="H21498">INDEX($B$2:$B$185,1+INT((ROW()-ROW($2:$2))/ROWS($E$2:$E$148)))</f>
        <v>FG Made - 50+ Yards</v>
      </c>
      <c r="I21498" s="2" t="str" cm="1">
        <f t="array" ref="I21498">INDEX($E$2:$E$148,1+MOD(ROW()-ROW($2:$2),ROWS($E$2:$E$148)))</f>
        <v>2nd &amp; 7-9</v>
      </c>
      <c r="J21498" s="2" t="s">
        <v>333</v>
      </c>
    </row>
    <row r="21499" spans="7:10" x14ac:dyDescent="0.15">
      <c r="G21499" s="2">
        <v>21498</v>
      </c>
      <c r="H21499" s="2" t="str" cm="1">
        <f t="array" ref="H21499">INDEX($B$2:$B$185,1+INT((ROW()-ROW($2:$2))/ROWS($E$2:$E$148)))</f>
        <v>FG Made - 50+ Yards</v>
      </c>
      <c r="I21499" s="2" t="str" cm="1">
        <f t="array" ref="I21499">INDEX($E$2:$E$148,1+MOD(ROW()-ROW($2:$2),ROWS($E$2:$E$148)))</f>
        <v>2nd &amp; 10+</v>
      </c>
      <c r="J21499" s="2" t="s">
        <v>334</v>
      </c>
    </row>
    <row r="21500" spans="7:10" x14ac:dyDescent="0.15">
      <c r="G21500" s="2">
        <v>21499</v>
      </c>
      <c r="H21500" s="2" t="str" cm="1">
        <f t="array" ref="H21500">INDEX($B$2:$B$185,1+INT((ROW()-ROW($2:$2))/ROWS($E$2:$E$148)))</f>
        <v>FG Made - 50+ Yards</v>
      </c>
      <c r="I21500" s="2" t="str" cm="1">
        <f t="array" ref="I21500">INDEX($E$2:$E$148,1+MOD(ROW()-ROW($2:$2),ROWS($E$2:$E$148)))</f>
        <v>3rd &amp; Medium (4-6yd)</v>
      </c>
      <c r="J21500" s="2" t="s">
        <v>335</v>
      </c>
    </row>
    <row r="21501" spans="7:10" ht="14" x14ac:dyDescent="0.15">
      <c r="G21501" s="2">
        <v>21500</v>
      </c>
      <c r="H21501" s="2" t="str" cm="1">
        <f t="array" ref="H21501">INDEX($B$2:$B$185,1+INT((ROW()-ROW($2:$2))/ROWS($E$2:$E$148)))</f>
        <v>FG Made - 50+ Yards</v>
      </c>
      <c r="I21501" s="2" t="str" cm="1">
        <f t="array" ref="I21501">INDEX($E$2:$E$148,1+MOD(ROW()-ROW($2:$2),ROWS($E$2:$E$148)))</f>
        <v>3rd/4th &amp; Short</v>
      </c>
      <c r="J21501" s="3" t="s">
        <v>336</v>
      </c>
    </row>
    <row r="21502" spans="7:10" x14ac:dyDescent="0.15">
      <c r="G21502" s="2">
        <v>21501</v>
      </c>
      <c r="H21502" s="2" t="str" cm="1">
        <f t="array" ref="H21502">INDEX($B$2:$B$185,1+INT((ROW()-ROW($2:$2))/ROWS($E$2:$E$148)))</f>
        <v>FG Made - 50+ Yards</v>
      </c>
      <c r="I21502" s="2" t="str" cm="1">
        <f t="array" ref="I21502">INDEX($E$2:$E$148,1+MOD(ROW()-ROW($2:$2),ROWS($E$2:$E$148)))</f>
        <v>3rd &amp; 7-9</v>
      </c>
      <c r="J21502" s="2" t="s">
        <v>332</v>
      </c>
    </row>
    <row r="21503" spans="7:10" x14ac:dyDescent="0.15">
      <c r="G21503" s="2">
        <v>21502</v>
      </c>
      <c r="H21503" s="2" t="str" cm="1">
        <f t="array" ref="H21503">INDEX($B$2:$B$185,1+INT((ROW()-ROW($2:$2))/ROWS($E$2:$E$148)))</f>
        <v>FG Made - 50+ Yards</v>
      </c>
      <c r="I21503" s="2" t="str" cm="1">
        <f t="array" ref="I21503">INDEX($E$2:$E$148,1+MOD(ROW()-ROW($2:$2),ROWS($E$2:$E$148)))</f>
        <v>3rd &amp; 10+</v>
      </c>
      <c r="J21503" s="2" t="s">
        <v>333</v>
      </c>
    </row>
    <row r="21504" spans="7:10" x14ac:dyDescent="0.15">
      <c r="G21504" s="2">
        <v>21503</v>
      </c>
      <c r="H21504" s="2" t="str" cm="1">
        <f t="array" ref="H21504">INDEX($B$2:$B$185,1+INT((ROW()-ROW($2:$2))/ROWS($E$2:$E$148)))</f>
        <v>FG Made - 50+ Yards</v>
      </c>
      <c r="I21504" s="2" t="str" cm="1">
        <f t="array" ref="I21504">INDEX($E$2:$E$148,1+MOD(ROW()-ROW($2:$2),ROWS($E$2:$E$148)))</f>
        <v>4th &amp; 4-6</v>
      </c>
      <c r="J21504" s="2" t="s">
        <v>334</v>
      </c>
    </row>
    <row r="21505" spans="7:10" x14ac:dyDescent="0.15">
      <c r="G21505" s="2">
        <v>21504</v>
      </c>
      <c r="H21505" s="2" t="str" cm="1">
        <f t="array" ref="H21505">INDEX($B$2:$B$185,1+INT((ROW()-ROW($2:$2))/ROWS($E$2:$E$148)))</f>
        <v>FG Made - 50+ Yards</v>
      </c>
      <c r="I21505" s="2" t="str" cm="1">
        <f t="array" ref="I21505">INDEX($E$2:$E$148,1+MOD(ROW()-ROW($2:$2),ROWS($E$2:$E$148)))</f>
        <v>4th &amp; 7-9</v>
      </c>
      <c r="J21505" s="2" t="s">
        <v>335</v>
      </c>
    </row>
    <row r="21506" spans="7:10" ht="14" x14ac:dyDescent="0.15">
      <c r="G21506" s="2">
        <v>21505</v>
      </c>
      <c r="H21506" s="2" t="str" cm="1">
        <f t="array" ref="H21506">INDEX($B$2:$B$185,1+INT((ROW()-ROW($2:$2))/ROWS($E$2:$E$148)))</f>
        <v>FG Made - 50+ Yards</v>
      </c>
      <c r="I21506" s="2" t="str" cm="1">
        <f t="array" ref="I21506">INDEX($E$2:$E$148,1+MOD(ROW()-ROW($2:$2),ROWS($E$2:$E$148)))</f>
        <v>4th &amp; 10+</v>
      </c>
      <c r="J21506" s="3" t="s">
        <v>336</v>
      </c>
    </row>
    <row r="21507" spans="7:10" x14ac:dyDescent="0.15">
      <c r="G21507" s="2">
        <v>21506</v>
      </c>
      <c r="H21507" s="2" t="str" cm="1">
        <f t="array" ref="H21507">INDEX($B$2:$B$185,1+INT((ROW()-ROW($2:$2))/ROWS($E$2:$E$148)))</f>
        <v>FG Made - 50+ Yards</v>
      </c>
      <c r="I21507" s="2" t="str" cm="1">
        <f t="array" ref="I21507">INDEX($E$2:$E$148,1+MOD(ROW()-ROW($2:$2),ROWS($E$2:$E$148)))</f>
        <v>Plays/Drive, 1-3</v>
      </c>
      <c r="J21507" s="2" t="s">
        <v>332</v>
      </c>
    </row>
    <row r="21508" spans="7:10" x14ac:dyDescent="0.15">
      <c r="G21508" s="2">
        <v>21507</v>
      </c>
      <c r="H21508" s="2" t="str" cm="1">
        <f t="array" ref="H21508">INDEX($B$2:$B$185,1+INT((ROW()-ROW($2:$2))/ROWS($E$2:$E$148)))</f>
        <v>FG Made - 50+ Yards</v>
      </c>
      <c r="I21508" s="2" t="str" cm="1">
        <f t="array" ref="I21508">INDEX($E$2:$E$148,1+MOD(ROW()-ROW($2:$2),ROWS($E$2:$E$148)))</f>
        <v>Plays/Drive, 4-6</v>
      </c>
      <c r="J21508" s="2" t="s">
        <v>333</v>
      </c>
    </row>
    <row r="21509" spans="7:10" x14ac:dyDescent="0.15">
      <c r="G21509" s="2">
        <v>21508</v>
      </c>
      <c r="H21509" s="2" t="str" cm="1">
        <f t="array" ref="H21509">INDEX($B$2:$B$185,1+INT((ROW()-ROW($2:$2))/ROWS($E$2:$E$148)))</f>
        <v>FG Made - 50+ Yards</v>
      </c>
      <c r="I21509" s="2" t="str" cm="1">
        <f t="array" ref="I21509">INDEX($E$2:$E$148,1+MOD(ROW()-ROW($2:$2),ROWS($E$2:$E$148)))</f>
        <v>Plays/Drive, 7-10</v>
      </c>
      <c r="J21509" s="2" t="s">
        <v>334</v>
      </c>
    </row>
    <row r="21510" spans="7:10" x14ac:dyDescent="0.15">
      <c r="G21510" s="2">
        <v>21509</v>
      </c>
      <c r="H21510" s="2" t="str" cm="1">
        <f t="array" ref="H21510">INDEX($B$2:$B$185,1+INT((ROW()-ROW($2:$2))/ROWS($E$2:$E$148)))</f>
        <v>FG Made - 50+ Yards</v>
      </c>
      <c r="I21510" s="2" t="str" cm="1">
        <f t="array" ref="I21510">INDEX($E$2:$E$148,1+MOD(ROW()-ROW($2:$2),ROWS($E$2:$E$148)))</f>
        <v>Plays/Drive, 11+</v>
      </c>
      <c r="J21510" s="2" t="s">
        <v>335</v>
      </c>
    </row>
    <row r="21511" spans="7:10" ht="14" x14ac:dyDescent="0.15">
      <c r="G21511" s="2">
        <v>21510</v>
      </c>
      <c r="H21511" s="2" t="str" cm="1">
        <f t="array" ref="H21511">INDEX($B$2:$B$185,1+INT((ROW()-ROW($2:$2))/ROWS($E$2:$E$148)))</f>
        <v>FG Made - 50+ Yards</v>
      </c>
      <c r="I21511" s="2" t="str" cm="1">
        <f t="array" ref="I21511">INDEX($E$2:$E$148,1+MOD(ROW()-ROW($2:$2),ROWS($E$2:$E$148)))</f>
        <v>Loaded Box, &gt; 8</v>
      </c>
      <c r="J21511" s="3" t="s">
        <v>336</v>
      </c>
    </row>
    <row r="21512" spans="7:10" x14ac:dyDescent="0.15">
      <c r="G21512" s="2">
        <v>21511</v>
      </c>
      <c r="H21512" s="2" t="str" cm="1">
        <f t="array" ref="H21512">INDEX($B$2:$B$185,1+INT((ROW()-ROW($2:$2))/ROWS($E$2:$E$148)))</f>
        <v>FG Made - 50+ Yards</v>
      </c>
      <c r="I21512" s="2" t="str" cm="1">
        <f t="array" ref="I21512">INDEX($E$2:$E$148,1+MOD(ROW()-ROW($2:$2),ROWS($E$2:$E$148)))</f>
        <v>Loaded Box, &lt; 8</v>
      </c>
      <c r="J21512" s="2" t="s">
        <v>332</v>
      </c>
    </row>
    <row r="21513" spans="7:10" x14ac:dyDescent="0.15">
      <c r="G21513" s="2">
        <v>21512</v>
      </c>
      <c r="H21513" s="2" t="str" cm="1">
        <f t="array" ref="H21513">INDEX($B$2:$B$185,1+INT((ROW()-ROW($2:$2))/ROWS($E$2:$E$148)))</f>
        <v>FG Made - 50+ Yards</v>
      </c>
      <c r="I21513" s="2" t="str" cm="1">
        <f t="array" ref="I21513">INDEX($E$2:$E$148,1+MOD(ROW()-ROW($2:$2),ROWS($E$2:$E$148)))</f>
        <v>LOS: Opponents 1-10</v>
      </c>
      <c r="J21513" s="2" t="s">
        <v>333</v>
      </c>
    </row>
    <row r="21514" spans="7:10" x14ac:dyDescent="0.15">
      <c r="G21514" s="2">
        <v>21513</v>
      </c>
      <c r="H21514" s="2" t="str" cm="1">
        <f t="array" ref="H21514">INDEX($B$2:$B$185,1+INT((ROW()-ROW($2:$2))/ROWS($E$2:$E$148)))</f>
        <v>FG Made - 50+ Yards</v>
      </c>
      <c r="I21514" s="2" t="str" cm="1">
        <f t="array" ref="I21514">INDEX($E$2:$E$148,1+MOD(ROW()-ROW($2:$2),ROWS($E$2:$E$148)))</f>
        <v>LOS: Opponents 11-20</v>
      </c>
      <c r="J21514" s="2" t="s">
        <v>334</v>
      </c>
    </row>
    <row r="21515" spans="7:10" x14ac:dyDescent="0.15">
      <c r="G21515" s="2">
        <v>21514</v>
      </c>
      <c r="H21515" s="2" t="str" cm="1">
        <f t="array" ref="H21515">INDEX($B$2:$B$185,1+INT((ROW()-ROW($2:$2))/ROWS($E$2:$E$148)))</f>
        <v>FG Made - 50+ Yards</v>
      </c>
      <c r="I21515" s="2" t="str" cm="1">
        <f t="array" ref="I21515">INDEX($E$2:$E$148,1+MOD(ROW()-ROW($2:$2),ROWS($E$2:$E$148)))</f>
        <v>LOS: Opponents 41-50</v>
      </c>
      <c r="J21515" s="2" t="s">
        <v>335</v>
      </c>
    </row>
    <row r="21516" spans="7:10" ht="14" x14ac:dyDescent="0.15">
      <c r="G21516" s="2">
        <v>21515</v>
      </c>
      <c r="H21516" s="2" t="str" cm="1">
        <f t="array" ref="H21516">INDEX($B$2:$B$185,1+INT((ROW()-ROW($2:$2))/ROWS($E$2:$E$148)))</f>
        <v>FG Made - 50+ Yards</v>
      </c>
      <c r="I21516" s="2" t="str" cm="1">
        <f t="array" ref="I21516">INDEX($E$2:$E$148,1+MOD(ROW()-ROW($2:$2),ROWS($E$2:$E$148)))</f>
        <v>LOS: Own 1-10</v>
      </c>
      <c r="J21516" s="3" t="s">
        <v>336</v>
      </c>
    </row>
    <row r="21517" spans="7:10" x14ac:dyDescent="0.15">
      <c r="G21517" s="2">
        <v>21516</v>
      </c>
      <c r="H21517" s="2" t="str" cm="1">
        <f t="array" ref="H21517">INDEX($B$2:$B$185,1+INT((ROW()-ROW($2:$2))/ROWS($E$2:$E$148)))</f>
        <v>FG Made - 50+ Yards</v>
      </c>
      <c r="I21517" s="2" t="str" cm="1">
        <f t="array" ref="I21517">INDEX($E$2:$E$148,1+MOD(ROW()-ROW($2:$2),ROWS($E$2:$E$148)))</f>
        <v>LOS: Own 11-20</v>
      </c>
      <c r="J21517" s="2" t="s">
        <v>332</v>
      </c>
    </row>
    <row r="21518" spans="7:10" x14ac:dyDescent="0.15">
      <c r="G21518" s="2">
        <v>21517</v>
      </c>
      <c r="H21518" s="2" t="str" cm="1">
        <f t="array" ref="H21518">INDEX($B$2:$B$185,1+INT((ROW()-ROW($2:$2))/ROWS($E$2:$E$148)))</f>
        <v>FG Made - 50+ Yards</v>
      </c>
      <c r="I21518" s="2" t="str" cm="1">
        <f t="array" ref="I21518">INDEX($E$2:$E$148,1+MOD(ROW()-ROW($2:$2),ROWS($E$2:$E$148)))</f>
        <v>LOS: Own 21-50</v>
      </c>
      <c r="J21518" s="2" t="s">
        <v>333</v>
      </c>
    </row>
    <row r="21519" spans="7:10" x14ac:dyDescent="0.15">
      <c r="G21519" s="2">
        <v>21518</v>
      </c>
      <c r="H21519" s="2" t="str" cm="1">
        <f t="array" ref="H21519">INDEX($B$2:$B$185,1+INT((ROW()-ROW($2:$2))/ROWS($E$2:$E$148)))</f>
        <v>FG Made - 50+ Yards</v>
      </c>
      <c r="I21519" s="2" t="str" cm="1">
        <f t="array" ref="I21519">INDEX($E$2:$E$148,1+MOD(ROW()-ROW($2:$2),ROWS($E$2:$E$148)))</f>
        <v>Final Score +/- 7</v>
      </c>
      <c r="J21519" s="2" t="s">
        <v>334</v>
      </c>
    </row>
    <row r="21520" spans="7:10" x14ac:dyDescent="0.15">
      <c r="G21520" s="2">
        <v>21519</v>
      </c>
      <c r="H21520" s="2" t="str" cm="1">
        <f t="array" ref="H21520">INDEX($B$2:$B$185,1+INT((ROW()-ROW($2:$2))/ROWS($E$2:$E$148)))</f>
        <v>FG Made - 50+ Yards</v>
      </c>
      <c r="I21520" s="2" t="str" cm="1">
        <f t="array" ref="I21520">INDEX($E$2:$E$148,1+MOD(ROW()-ROW($2:$2),ROWS($E$2:$E$148)))</f>
        <v>Final Score 8-14 pts</v>
      </c>
      <c r="J21520" s="2" t="s">
        <v>335</v>
      </c>
    </row>
    <row r="21521" spans="7:10" ht="14" x14ac:dyDescent="0.15">
      <c r="G21521" s="2">
        <v>21520</v>
      </c>
      <c r="H21521" s="2" t="str" cm="1">
        <f t="array" ref="H21521">INDEX($B$2:$B$185,1+INT((ROW()-ROW($2:$2))/ROWS($E$2:$E$148)))</f>
        <v>FG Made - 50+ Yards</v>
      </c>
      <c r="I21521" s="2" t="str" cm="1">
        <f t="array" ref="I21521">INDEX($E$2:$E$148,1+MOD(ROW()-ROW($2:$2),ROWS($E$2:$E$148)))</f>
        <v>Final Score 15+ pt</v>
      </c>
      <c r="J21521" s="3" t="s">
        <v>336</v>
      </c>
    </row>
    <row r="21522" spans="7:10" x14ac:dyDescent="0.15">
      <c r="G21522" s="2">
        <v>21521</v>
      </c>
      <c r="H21522" s="2" t="str" cm="1">
        <f t="array" ref="H21522">INDEX($B$2:$B$185,1+INT((ROW()-ROW($2:$2))/ROWS($E$2:$E$148)))</f>
        <v>FG Made - 50+ Yards</v>
      </c>
      <c r="I21522" s="2" t="str" cm="1">
        <f t="array" ref="I21522">INDEX($E$2:$E$148,1+MOD(ROW()-ROW($2:$2),ROWS($E$2:$E$148)))</f>
        <v>Games 1 to 4</v>
      </c>
      <c r="J21522" s="2" t="s">
        <v>332</v>
      </c>
    </row>
    <row r="21523" spans="7:10" x14ac:dyDescent="0.15">
      <c r="G21523" s="2">
        <v>21522</v>
      </c>
      <c r="H21523" s="2" t="str" cm="1">
        <f t="array" ref="H21523">INDEX($B$2:$B$185,1+INT((ROW()-ROW($2:$2))/ROWS($E$2:$E$148)))</f>
        <v>FG Made - 50+ Yards</v>
      </c>
      <c r="I21523" s="2" t="str" cm="1">
        <f t="array" ref="I21523">INDEX($E$2:$E$148,1+MOD(ROW()-ROW($2:$2),ROWS($E$2:$E$148)))</f>
        <v>Games 13 to 16</v>
      </c>
      <c r="J21523" s="2" t="s">
        <v>333</v>
      </c>
    </row>
    <row r="21524" spans="7:10" x14ac:dyDescent="0.15">
      <c r="G21524" s="2">
        <v>21523</v>
      </c>
      <c r="H21524" s="2" t="str" cm="1">
        <f t="array" ref="H21524">INDEX($B$2:$B$185,1+INT((ROW()-ROW($2:$2))/ROWS($E$2:$E$148)))</f>
        <v>FG Made - 50+ Yards</v>
      </c>
      <c r="I21524" s="2" t="str" cm="1">
        <f t="array" ref="I21524">INDEX($E$2:$E$148,1+MOD(ROW()-ROW($2:$2),ROWS($E$2:$E$148)))</f>
        <v>Games 5 to 8</v>
      </c>
      <c r="J21524" s="2" t="s">
        <v>334</v>
      </c>
    </row>
    <row r="21525" spans="7:10" x14ac:dyDescent="0.15">
      <c r="G21525" s="2">
        <v>21524</v>
      </c>
      <c r="H21525" s="2" t="str" cm="1">
        <f t="array" ref="H21525">INDEX($B$2:$B$185,1+INT((ROW()-ROW($2:$2))/ROWS($E$2:$E$148)))</f>
        <v>FG Made - 50+ Yards</v>
      </c>
      <c r="I21525" s="2" t="str" cm="1">
        <f t="array" ref="I21525">INDEX($E$2:$E$148,1+MOD(ROW()-ROW($2:$2),ROWS($E$2:$E$148)))</f>
        <v>Games 9 to 12</v>
      </c>
      <c r="J21525" s="2" t="s">
        <v>335</v>
      </c>
    </row>
    <row r="21526" spans="7:10" ht="14" x14ac:dyDescent="0.15">
      <c r="G21526" s="2">
        <v>21525</v>
      </c>
      <c r="H21526" s="2" t="str" cm="1">
        <f t="array" ref="H21526">INDEX($B$2:$B$185,1+INT((ROW()-ROW($2:$2))/ROWS($E$2:$E$148)))</f>
        <v>FG Made - 50+ Yards</v>
      </c>
      <c r="I21526" s="2" t="str" cm="1">
        <f t="array" ref="I21526">INDEX($E$2:$E$148,1+MOD(ROW()-ROW($2:$2),ROWS($E$2:$E$148)))</f>
        <v>when Leading, &lt; 2 min</v>
      </c>
      <c r="J21526" s="3" t="s">
        <v>336</v>
      </c>
    </row>
    <row r="21527" spans="7:10" x14ac:dyDescent="0.15">
      <c r="G21527" s="2">
        <v>21526</v>
      </c>
      <c r="H21527" s="2" t="str" cm="1">
        <f t="array" ref="H21527">INDEX($B$2:$B$185,1+INT((ROW()-ROW($2:$2))/ROWS($E$2:$E$148)))</f>
        <v>FG Made - 50+ Yards</v>
      </c>
      <c r="I21527" s="2" t="str" cm="1">
        <f t="array" ref="I21527">INDEX($E$2:$E$148,1+MOD(ROW()-ROW($2:$2),ROWS($E$2:$E$148)))</f>
        <v>when Leading, &lt; 4 min</v>
      </c>
      <c r="J21527" s="2" t="s">
        <v>332</v>
      </c>
    </row>
    <row r="21528" spans="7:10" x14ac:dyDescent="0.15">
      <c r="G21528" s="2">
        <v>21527</v>
      </c>
      <c r="H21528" s="2" t="str" cm="1">
        <f t="array" ref="H21528">INDEX($B$2:$B$185,1+INT((ROW()-ROW($2:$2))/ROWS($E$2:$E$148)))</f>
        <v>FG Made - 50+ Yards</v>
      </c>
      <c r="I21528" s="2" t="str" cm="1">
        <f t="array" ref="I21528">INDEX($E$2:$E$148,1+MOD(ROW()-ROW($2:$2),ROWS($E$2:$E$148)))</f>
        <v>when Tied, &lt; 2 min</v>
      </c>
      <c r="J21528" s="2" t="s">
        <v>333</v>
      </c>
    </row>
    <row r="21529" spans="7:10" x14ac:dyDescent="0.15">
      <c r="G21529" s="2">
        <v>21528</v>
      </c>
      <c r="H21529" s="2" t="str" cm="1">
        <f t="array" ref="H21529">INDEX($B$2:$B$185,1+INT((ROW()-ROW($2:$2))/ROWS($E$2:$E$148)))</f>
        <v>FG Made - 50+ Yards</v>
      </c>
      <c r="I21529" s="2" t="str" cm="1">
        <f t="array" ref="I21529">INDEX($E$2:$E$148,1+MOD(ROW()-ROW($2:$2),ROWS($E$2:$E$148)))</f>
        <v>when Tied, &lt; 4 min</v>
      </c>
      <c r="J21529" s="2" t="s">
        <v>334</v>
      </c>
    </row>
    <row r="21530" spans="7:10" x14ac:dyDescent="0.15">
      <c r="G21530" s="2">
        <v>21529</v>
      </c>
      <c r="H21530" s="2" t="str" cm="1">
        <f t="array" ref="H21530">INDEX($B$2:$B$185,1+INT((ROW()-ROW($2:$2))/ROWS($E$2:$E$148)))</f>
        <v>FG Made - 50+ Yards</v>
      </c>
      <c r="I21530" s="2" t="str" cm="1">
        <f t="array" ref="I21530">INDEX($E$2:$E$148,1+MOD(ROW()-ROW($2:$2),ROWS($E$2:$E$148)))</f>
        <v>when Trailing, &lt; 2 min</v>
      </c>
      <c r="J21530" s="2" t="s">
        <v>335</v>
      </c>
    </row>
    <row r="21531" spans="7:10" ht="14" x14ac:dyDescent="0.15">
      <c r="G21531" s="2">
        <v>21530</v>
      </c>
      <c r="H21531" s="2" t="str" cm="1">
        <f t="array" ref="H21531">INDEX($B$2:$B$185,1+INT((ROW()-ROW($2:$2))/ROWS($E$2:$E$148)))</f>
        <v>FG Made - 50+ Yards</v>
      </c>
      <c r="I21531" s="2" t="str" cm="1">
        <f t="array" ref="I21531">INDEX($E$2:$E$148,1+MOD(ROW()-ROW($2:$2),ROWS($E$2:$E$148)))</f>
        <v>when Trailing, &lt; 4 min</v>
      </c>
      <c r="J21531" s="3" t="s">
        <v>336</v>
      </c>
    </row>
    <row r="21532" spans="7:10" x14ac:dyDescent="0.15">
      <c r="G21532" s="2">
        <v>21531</v>
      </c>
      <c r="H21532" s="2" t="str" cm="1">
        <f t="array" ref="H21532">INDEX($B$2:$B$185,1+INT((ROW()-ROW($2:$2))/ROWS($E$2:$E$148)))</f>
        <v>FG Made - 50+ Yards</v>
      </c>
      <c r="I21532" s="2" t="str" cm="1">
        <f t="array" ref="I21532">INDEX($E$2:$E$148,1+MOD(ROW()-ROW($2:$2),ROWS($E$2:$E$148)))</f>
        <v>in 1st Half</v>
      </c>
      <c r="J21532" s="2" t="s">
        <v>332</v>
      </c>
    </row>
    <row r="21533" spans="7:10" x14ac:dyDescent="0.15">
      <c r="G21533" s="2">
        <v>21532</v>
      </c>
      <c r="H21533" s="2" t="str" cm="1">
        <f t="array" ref="H21533">INDEX($B$2:$B$185,1+INT((ROW()-ROW($2:$2))/ROWS($E$2:$E$148)))</f>
        <v>FG Made - 50+ Yards</v>
      </c>
      <c r="I21533" s="2" t="str" cm="1">
        <f t="array" ref="I21533">INDEX($E$2:$E$148,1+MOD(ROW()-ROW($2:$2),ROWS($E$2:$E$148)))</f>
        <v>in 2nd Half</v>
      </c>
      <c r="J21533" s="2" t="s">
        <v>333</v>
      </c>
    </row>
    <row r="21534" spans="7:10" x14ac:dyDescent="0.15">
      <c r="G21534" s="2">
        <v>21533</v>
      </c>
      <c r="H21534" s="2" t="str" cm="1">
        <f t="array" ref="H21534">INDEX($B$2:$B$185,1+INT((ROW()-ROW($2:$2))/ROWS($E$2:$E$148)))</f>
        <v>FG Made - 50+ Yards</v>
      </c>
      <c r="I21534" s="2" t="str" cm="1">
        <f t="array" ref="I21534">INDEX($E$2:$E$148,1+MOD(ROW()-ROW($2:$2),ROWS($E$2:$E$148)))</f>
        <v>No Huddle</v>
      </c>
      <c r="J21534" s="2" t="s">
        <v>334</v>
      </c>
    </row>
    <row r="21535" spans="7:10" x14ac:dyDescent="0.15">
      <c r="G21535" s="2">
        <v>21534</v>
      </c>
      <c r="H21535" s="2" t="str" cm="1">
        <f t="array" ref="H21535">INDEX($B$2:$B$185,1+INT((ROW()-ROW($2:$2))/ROWS($E$2:$E$148)))</f>
        <v>FG Made - 50+ Yards</v>
      </c>
      <c r="I21535" s="2" t="str" cm="1">
        <f t="array" ref="I21535">INDEX($E$2:$E$148,1+MOD(ROW()-ROW($2:$2),ROWS($E$2:$E$148)))</f>
        <v>Huddle</v>
      </c>
      <c r="J21535" s="2" t="s">
        <v>335</v>
      </c>
    </row>
    <row r="21536" spans="7:10" ht="14" x14ac:dyDescent="0.15">
      <c r="G21536" s="2">
        <v>21535</v>
      </c>
      <c r="H21536" s="2" t="str" cm="1">
        <f t="array" ref="H21536">INDEX($B$2:$B$185,1+INT((ROW()-ROW($2:$2))/ROWS($E$2:$E$148)))</f>
        <v>FG Made - 50+ Yards</v>
      </c>
      <c r="I21536" s="2" t="str" cm="1">
        <f t="array" ref="I21536">INDEX($E$2:$E$148,1+MOD(ROW()-ROW($2:$2),ROWS($E$2:$E$148)))</f>
        <v>NFL</v>
      </c>
      <c r="J21536" s="3" t="s">
        <v>336</v>
      </c>
    </row>
    <row r="21537" spans="7:10" x14ac:dyDescent="0.15">
      <c r="G21537" s="2">
        <v>21536</v>
      </c>
      <c r="H21537" s="2" t="str" cm="1">
        <f t="array" ref="H21537">INDEX($B$2:$B$185,1+INT((ROW()-ROW($2:$2))/ROWS($E$2:$E$148)))</f>
        <v>FG Made - 50+ Yards</v>
      </c>
      <c r="I21537" s="2" t="str" cm="1">
        <f t="array" ref="I21537">INDEX($E$2:$E$148,1+MOD(ROW()-ROW($2:$2),ROWS($E$2:$E$148)))</f>
        <v>in December</v>
      </c>
      <c r="J21537" s="2" t="s">
        <v>332</v>
      </c>
    </row>
    <row r="21538" spans="7:10" x14ac:dyDescent="0.15">
      <c r="G21538" s="2">
        <v>21537</v>
      </c>
      <c r="H21538" s="2" t="str" cm="1">
        <f t="array" ref="H21538">INDEX($B$2:$B$185,1+INT((ROW()-ROW($2:$2))/ROWS($E$2:$E$148)))</f>
        <v>FG Made - 50+ Yards</v>
      </c>
      <c r="I21538" s="2" t="str" cm="1">
        <f t="array" ref="I21538">INDEX($E$2:$E$148,1+MOD(ROW()-ROW($2:$2),ROWS($E$2:$E$148)))</f>
        <v>in November</v>
      </c>
      <c r="J21538" s="2" t="s">
        <v>333</v>
      </c>
    </row>
    <row r="21539" spans="7:10" x14ac:dyDescent="0.15">
      <c r="G21539" s="2">
        <v>21538</v>
      </c>
      <c r="H21539" s="2" t="str" cm="1">
        <f t="array" ref="H21539">INDEX($B$2:$B$185,1+INT((ROW()-ROW($2:$2))/ROWS($E$2:$E$148)))</f>
        <v>FG Made - 50+ Yards</v>
      </c>
      <c r="I21539" s="2" t="str" cm="1">
        <f t="array" ref="I21539">INDEX($E$2:$E$148,1+MOD(ROW()-ROW($2:$2),ROWS($E$2:$E$148)))</f>
        <v>in October</v>
      </c>
      <c r="J21539" s="2" t="s">
        <v>334</v>
      </c>
    </row>
    <row r="21540" spans="7:10" x14ac:dyDescent="0.15">
      <c r="G21540" s="2">
        <v>21539</v>
      </c>
      <c r="H21540" s="2" t="str" cm="1">
        <f t="array" ref="H21540">INDEX($B$2:$B$185,1+INT((ROW()-ROW($2:$2))/ROWS($E$2:$E$148)))</f>
        <v>FG Made - 50+ Yards</v>
      </c>
      <c r="I21540" s="2" t="str" cm="1">
        <f t="array" ref="I21540">INDEX($E$2:$E$148,1+MOD(ROW()-ROW($2:$2),ROWS($E$2:$E$148)))</f>
        <v>in September</v>
      </c>
      <c r="J21540" s="2" t="s">
        <v>335</v>
      </c>
    </row>
    <row r="21541" spans="7:10" ht="14" x14ac:dyDescent="0.15">
      <c r="G21541" s="2">
        <v>21540</v>
      </c>
      <c r="H21541" s="2" t="str" cm="1">
        <f t="array" ref="H21541">INDEX($B$2:$B$185,1+INT((ROW()-ROW($2:$2))/ROWS($E$2:$E$148)))</f>
        <v>FG Made - 50+ Yards</v>
      </c>
      <c r="I21541" s="2" t="str" cm="1">
        <f t="array" ref="I21541">INDEX($E$2:$E$148,1+MOD(ROW()-ROW($2:$2),ROWS($E$2:$E$148)))</f>
        <v>vs ARIZONA</v>
      </c>
      <c r="J21541" s="3" t="s">
        <v>336</v>
      </c>
    </row>
    <row r="21542" spans="7:10" x14ac:dyDescent="0.15">
      <c r="G21542" s="2">
        <v>21541</v>
      </c>
      <c r="H21542" s="2" t="str" cm="1">
        <f t="array" ref="H21542">INDEX($B$2:$B$185,1+INT((ROW()-ROW($2:$2))/ROWS($E$2:$E$148)))</f>
        <v>FG Made - 50+ Yards</v>
      </c>
      <c r="I21542" s="2" t="str" cm="1">
        <f t="array" ref="I21542">INDEX($E$2:$E$148,1+MOD(ROW()-ROW($2:$2),ROWS($E$2:$E$148)))</f>
        <v>vs ATLANTA</v>
      </c>
      <c r="J21542" s="2" t="s">
        <v>332</v>
      </c>
    </row>
    <row r="21543" spans="7:10" x14ac:dyDescent="0.15">
      <c r="G21543" s="2">
        <v>21542</v>
      </c>
      <c r="H21543" s="2" t="str" cm="1">
        <f t="array" ref="H21543">INDEX($B$2:$B$185,1+INT((ROW()-ROW($2:$2))/ROWS($E$2:$E$148)))</f>
        <v>FG Made - 50+ Yards</v>
      </c>
      <c r="I21543" s="2" t="str" cm="1">
        <f t="array" ref="I21543">INDEX($E$2:$E$148,1+MOD(ROW()-ROW($2:$2),ROWS($E$2:$E$148)))</f>
        <v>vs BALTIMORE</v>
      </c>
      <c r="J21543" s="2" t="s">
        <v>333</v>
      </c>
    </row>
    <row r="21544" spans="7:10" x14ac:dyDescent="0.15">
      <c r="G21544" s="2">
        <v>21543</v>
      </c>
      <c r="H21544" s="2" t="str" cm="1">
        <f t="array" ref="H21544">INDEX($B$2:$B$185,1+INT((ROW()-ROW($2:$2))/ROWS($E$2:$E$148)))</f>
        <v>FG Made - 50+ Yards</v>
      </c>
      <c r="I21544" s="2" t="str" cm="1">
        <f t="array" ref="I21544">INDEX($E$2:$E$148,1+MOD(ROW()-ROW($2:$2),ROWS($E$2:$E$148)))</f>
        <v>vs BUFFALO</v>
      </c>
      <c r="J21544" s="2" t="s">
        <v>334</v>
      </c>
    </row>
    <row r="21545" spans="7:10" x14ac:dyDescent="0.15">
      <c r="G21545" s="2">
        <v>21544</v>
      </c>
      <c r="H21545" s="2" t="str" cm="1">
        <f t="array" ref="H21545">INDEX($B$2:$B$185,1+INT((ROW()-ROW($2:$2))/ROWS($E$2:$E$148)))</f>
        <v>FG Made - 50+ Yards</v>
      </c>
      <c r="I21545" s="2" t="str" cm="1">
        <f t="array" ref="I21545">INDEX($E$2:$E$148,1+MOD(ROW()-ROW($2:$2),ROWS($E$2:$E$148)))</f>
        <v>vs CAROLINA</v>
      </c>
      <c r="J21545" s="2" t="s">
        <v>335</v>
      </c>
    </row>
    <row r="21546" spans="7:10" ht="14" x14ac:dyDescent="0.15">
      <c r="G21546" s="2">
        <v>21545</v>
      </c>
      <c r="H21546" s="2" t="str" cm="1">
        <f t="array" ref="H21546">INDEX($B$2:$B$185,1+INT((ROW()-ROW($2:$2))/ROWS($E$2:$E$148)))</f>
        <v>FG Made - 50+ Yards</v>
      </c>
      <c r="I21546" s="2" t="str" cm="1">
        <f t="array" ref="I21546">INDEX($E$2:$E$148,1+MOD(ROW()-ROW($2:$2),ROWS($E$2:$E$148)))</f>
        <v>vs CHICAGO</v>
      </c>
      <c r="J21546" s="3" t="s">
        <v>336</v>
      </c>
    </row>
    <row r="21547" spans="7:10" x14ac:dyDescent="0.15">
      <c r="G21547" s="2">
        <v>21546</v>
      </c>
      <c r="H21547" s="2" t="str" cm="1">
        <f t="array" ref="H21547">INDEX($B$2:$B$185,1+INT((ROW()-ROW($2:$2))/ROWS($E$2:$E$148)))</f>
        <v>FG Made - 50+ Yards</v>
      </c>
      <c r="I21547" s="2" t="str" cm="1">
        <f t="array" ref="I21547">INDEX($E$2:$E$148,1+MOD(ROW()-ROW($2:$2),ROWS($E$2:$E$148)))</f>
        <v>vs CINCINNATI</v>
      </c>
      <c r="J21547" s="2" t="s">
        <v>332</v>
      </c>
    </row>
    <row r="21548" spans="7:10" x14ac:dyDescent="0.15">
      <c r="G21548" s="2">
        <v>21547</v>
      </c>
      <c r="H21548" s="2" t="str" cm="1">
        <f t="array" ref="H21548">INDEX($B$2:$B$185,1+INT((ROW()-ROW($2:$2))/ROWS($E$2:$E$148)))</f>
        <v>FG Made - 50+ Yards</v>
      </c>
      <c r="I21548" s="2" t="str" cm="1">
        <f t="array" ref="I21548">INDEX($E$2:$E$148,1+MOD(ROW()-ROW($2:$2),ROWS($E$2:$E$148)))</f>
        <v>vs CLEVELAND</v>
      </c>
      <c r="J21548" s="2" t="s">
        <v>333</v>
      </c>
    </row>
    <row r="21549" spans="7:10" x14ac:dyDescent="0.15">
      <c r="G21549" s="2">
        <v>21548</v>
      </c>
      <c r="H21549" s="2" t="str" cm="1">
        <f t="array" ref="H21549">INDEX($B$2:$B$185,1+INT((ROW()-ROW($2:$2))/ROWS($E$2:$E$148)))</f>
        <v>FG Made - 50+ Yards</v>
      </c>
      <c r="I21549" s="2" t="str" cm="1">
        <f t="array" ref="I21549">INDEX($E$2:$E$148,1+MOD(ROW()-ROW($2:$2),ROWS($E$2:$E$148)))</f>
        <v>vs DALLAS</v>
      </c>
      <c r="J21549" s="2" t="s">
        <v>334</v>
      </c>
    </row>
    <row r="21550" spans="7:10" x14ac:dyDescent="0.15">
      <c r="G21550" s="2">
        <v>21549</v>
      </c>
      <c r="H21550" s="2" t="str" cm="1">
        <f t="array" ref="H21550">INDEX($B$2:$B$185,1+INT((ROW()-ROW($2:$2))/ROWS($E$2:$E$148)))</f>
        <v>FG Made - 50+ Yards</v>
      </c>
      <c r="I21550" s="2" t="str" cm="1">
        <f t="array" ref="I21550">INDEX($E$2:$E$148,1+MOD(ROW()-ROW($2:$2),ROWS($E$2:$E$148)))</f>
        <v>vs DENVER</v>
      </c>
      <c r="J21550" s="2" t="s">
        <v>335</v>
      </c>
    </row>
    <row r="21551" spans="7:10" ht="14" x14ac:dyDescent="0.15">
      <c r="G21551" s="2">
        <v>21550</v>
      </c>
      <c r="H21551" s="2" t="str" cm="1">
        <f t="array" ref="H21551">INDEX($B$2:$B$185,1+INT((ROW()-ROW($2:$2))/ROWS($E$2:$E$148)))</f>
        <v>FG Made - 50+ Yards</v>
      </c>
      <c r="I21551" s="2" t="str" cm="1">
        <f t="array" ref="I21551">INDEX($E$2:$E$148,1+MOD(ROW()-ROW($2:$2),ROWS($E$2:$E$148)))</f>
        <v>vs DETROIT</v>
      </c>
      <c r="J21551" s="3" t="s">
        <v>336</v>
      </c>
    </row>
    <row r="21552" spans="7:10" x14ac:dyDescent="0.15">
      <c r="G21552" s="2">
        <v>21551</v>
      </c>
      <c r="H21552" s="2" t="str" cm="1">
        <f t="array" ref="H21552">INDEX($B$2:$B$185,1+INT((ROW()-ROW($2:$2))/ROWS($E$2:$E$148)))</f>
        <v>FG Made - 50+ Yards</v>
      </c>
      <c r="I21552" s="2" t="str" cm="1">
        <f t="array" ref="I21552">INDEX($E$2:$E$148,1+MOD(ROW()-ROW($2:$2),ROWS($E$2:$E$148)))</f>
        <v>vs GREEN BAY</v>
      </c>
      <c r="J21552" s="2" t="s">
        <v>332</v>
      </c>
    </row>
    <row r="21553" spans="7:10" x14ac:dyDescent="0.15">
      <c r="G21553" s="2">
        <v>21552</v>
      </c>
      <c r="H21553" s="2" t="str" cm="1">
        <f t="array" ref="H21553">INDEX($B$2:$B$185,1+INT((ROW()-ROW($2:$2))/ROWS($E$2:$E$148)))</f>
        <v>FG Made - 50+ Yards</v>
      </c>
      <c r="I21553" s="2" t="str" cm="1">
        <f t="array" ref="I21553">INDEX($E$2:$E$148,1+MOD(ROW()-ROW($2:$2),ROWS($E$2:$E$148)))</f>
        <v>vs HOUSTON</v>
      </c>
      <c r="J21553" s="2" t="s">
        <v>333</v>
      </c>
    </row>
    <row r="21554" spans="7:10" x14ac:dyDescent="0.15">
      <c r="G21554" s="2">
        <v>21553</v>
      </c>
      <c r="H21554" s="2" t="str" cm="1">
        <f t="array" ref="H21554">INDEX($B$2:$B$185,1+INT((ROW()-ROW($2:$2))/ROWS($E$2:$E$148)))</f>
        <v>FG Made - 50+ Yards</v>
      </c>
      <c r="I21554" s="2" t="str" cm="1">
        <f t="array" ref="I21554">INDEX($E$2:$E$148,1+MOD(ROW()-ROW($2:$2),ROWS($E$2:$E$148)))</f>
        <v>vs INDIANAPOLIS COLTS</v>
      </c>
      <c r="J21554" s="2" t="s">
        <v>334</v>
      </c>
    </row>
    <row r="21555" spans="7:10" x14ac:dyDescent="0.15">
      <c r="G21555" s="2">
        <v>21554</v>
      </c>
      <c r="H21555" s="2" t="str" cm="1">
        <f t="array" ref="H21555">INDEX($B$2:$B$185,1+INT((ROW()-ROW($2:$2))/ROWS($E$2:$E$148)))</f>
        <v>FG Made - 50+ Yards</v>
      </c>
      <c r="I21555" s="2" t="str" cm="1">
        <f t="array" ref="I21555">INDEX($E$2:$E$148,1+MOD(ROW()-ROW($2:$2),ROWS($E$2:$E$148)))</f>
        <v>vs JACKSONVILLE</v>
      </c>
      <c r="J21555" s="2" t="s">
        <v>335</v>
      </c>
    </row>
    <row r="21556" spans="7:10" ht="14" x14ac:dyDescent="0.15">
      <c r="G21556" s="2">
        <v>21555</v>
      </c>
      <c r="H21556" s="2" t="str" cm="1">
        <f t="array" ref="H21556">INDEX($B$2:$B$185,1+INT((ROW()-ROW($2:$2))/ROWS($E$2:$E$148)))</f>
        <v>FG Made - 50+ Yards</v>
      </c>
      <c r="I21556" s="2" t="str" cm="1">
        <f t="array" ref="I21556">INDEX($E$2:$E$148,1+MOD(ROW()-ROW($2:$2),ROWS($E$2:$E$148)))</f>
        <v>vs KANSAS CITY</v>
      </c>
      <c r="J21556" s="3" t="s">
        <v>336</v>
      </c>
    </row>
    <row r="21557" spans="7:10" x14ac:dyDescent="0.15">
      <c r="G21557" s="2">
        <v>21556</v>
      </c>
      <c r="H21557" s="2" t="str" cm="1">
        <f t="array" ref="H21557">INDEX($B$2:$B$185,1+INT((ROW()-ROW($2:$2))/ROWS($E$2:$E$148)))</f>
        <v>FG Made - 50+ Yards</v>
      </c>
      <c r="I21557" s="2" t="str" cm="1">
        <f t="array" ref="I21557">INDEX($E$2:$E$148,1+MOD(ROW()-ROW($2:$2),ROWS($E$2:$E$148)))</f>
        <v>vs LOS ANGELES RAMS</v>
      </c>
      <c r="J21557" s="2" t="s">
        <v>332</v>
      </c>
    </row>
    <row r="21558" spans="7:10" x14ac:dyDescent="0.15">
      <c r="G21558" s="2">
        <v>21557</v>
      </c>
      <c r="H21558" s="2" t="str" cm="1">
        <f t="array" ref="H21558">INDEX($B$2:$B$185,1+INT((ROW()-ROW($2:$2))/ROWS($E$2:$E$148)))</f>
        <v>FG Made - 50+ Yards</v>
      </c>
      <c r="I21558" s="2" t="str" cm="1">
        <f t="array" ref="I21558">INDEX($E$2:$E$148,1+MOD(ROW()-ROW($2:$2),ROWS($E$2:$E$148)))</f>
        <v>vs LA CHARGERS</v>
      </c>
      <c r="J21558" s="2" t="s">
        <v>333</v>
      </c>
    </row>
    <row r="21559" spans="7:10" x14ac:dyDescent="0.15">
      <c r="G21559" s="2">
        <v>21558</v>
      </c>
      <c r="H21559" s="2" t="str" cm="1">
        <f t="array" ref="H21559">INDEX($B$2:$B$185,1+INT((ROW()-ROW($2:$2))/ROWS($E$2:$E$148)))</f>
        <v>FG Made - 50+ Yards</v>
      </c>
      <c r="I21559" s="2" t="str" cm="1">
        <f t="array" ref="I21559">INDEX($E$2:$E$148,1+MOD(ROW()-ROW($2:$2),ROWS($E$2:$E$148)))</f>
        <v>vs LAS VEGAS</v>
      </c>
      <c r="J21559" s="2" t="s">
        <v>334</v>
      </c>
    </row>
    <row r="21560" spans="7:10" x14ac:dyDescent="0.15">
      <c r="G21560" s="2">
        <v>21559</v>
      </c>
      <c r="H21560" s="2" t="str" cm="1">
        <f t="array" ref="H21560">INDEX($B$2:$B$185,1+INT((ROW()-ROW($2:$2))/ROWS($E$2:$E$148)))</f>
        <v>FG Made - 50+ Yards</v>
      </c>
      <c r="I21560" s="2" t="str" cm="1">
        <f t="array" ref="I21560">INDEX($E$2:$E$148,1+MOD(ROW()-ROW($2:$2),ROWS($E$2:$E$148)))</f>
        <v>vs MIAMI</v>
      </c>
      <c r="J21560" s="2" t="s">
        <v>335</v>
      </c>
    </row>
    <row r="21561" spans="7:10" ht="14" x14ac:dyDescent="0.15">
      <c r="G21561" s="2">
        <v>21560</v>
      </c>
      <c r="H21561" s="2" t="str" cm="1">
        <f t="array" ref="H21561">INDEX($B$2:$B$185,1+INT((ROW()-ROW($2:$2))/ROWS($E$2:$E$148)))</f>
        <v>FG Made - 50+ Yards</v>
      </c>
      <c r="I21561" s="2" t="str" cm="1">
        <f t="array" ref="I21561">INDEX($E$2:$E$148,1+MOD(ROW()-ROW($2:$2),ROWS($E$2:$E$148)))</f>
        <v>vs MINNESOTA</v>
      </c>
      <c r="J21561" s="3" t="s">
        <v>336</v>
      </c>
    </row>
    <row r="21562" spans="7:10" x14ac:dyDescent="0.15">
      <c r="G21562" s="2">
        <v>21561</v>
      </c>
      <c r="H21562" s="2" t="str" cm="1">
        <f t="array" ref="H21562">INDEX($B$2:$B$185,1+INT((ROW()-ROW($2:$2))/ROWS($E$2:$E$148)))</f>
        <v>FG Made - 50+ Yards</v>
      </c>
      <c r="I21562" s="2" t="str" cm="1">
        <f t="array" ref="I21562">INDEX($E$2:$E$148,1+MOD(ROW()-ROW($2:$2),ROWS($E$2:$E$148)))</f>
        <v>vs NEW ENGLAND</v>
      </c>
      <c r="J21562" s="2" t="s">
        <v>332</v>
      </c>
    </row>
    <row r="21563" spans="7:10" x14ac:dyDescent="0.15">
      <c r="G21563" s="2">
        <v>21562</v>
      </c>
      <c r="H21563" s="2" t="str" cm="1">
        <f t="array" ref="H21563">INDEX($B$2:$B$185,1+INT((ROW()-ROW($2:$2))/ROWS($E$2:$E$148)))</f>
        <v>FG Made - 50+ Yards</v>
      </c>
      <c r="I21563" s="2" t="str" cm="1">
        <f t="array" ref="I21563">INDEX($E$2:$E$148,1+MOD(ROW()-ROW($2:$2),ROWS($E$2:$E$148)))</f>
        <v>vs NEW ORLEANS</v>
      </c>
      <c r="J21563" s="2" t="s">
        <v>333</v>
      </c>
    </row>
    <row r="21564" spans="7:10" x14ac:dyDescent="0.15">
      <c r="G21564" s="2">
        <v>21563</v>
      </c>
      <c r="H21564" s="2" t="str" cm="1">
        <f t="array" ref="H21564">INDEX($B$2:$B$185,1+INT((ROW()-ROW($2:$2))/ROWS($E$2:$E$148)))</f>
        <v>FG Made - 50+ Yards</v>
      </c>
      <c r="I21564" s="2" t="str" cm="1">
        <f t="array" ref="I21564">INDEX($E$2:$E$148,1+MOD(ROW()-ROW($2:$2),ROWS($E$2:$E$148)))</f>
        <v>vs NEW YORK JETS</v>
      </c>
      <c r="J21564" s="2" t="s">
        <v>334</v>
      </c>
    </row>
    <row r="21565" spans="7:10" x14ac:dyDescent="0.15">
      <c r="G21565" s="2">
        <v>21564</v>
      </c>
      <c r="H21565" s="2" t="str" cm="1">
        <f t="array" ref="H21565">INDEX($B$2:$B$185,1+INT((ROW()-ROW($2:$2))/ROWS($E$2:$E$148)))</f>
        <v>FG Made - 50+ Yards</v>
      </c>
      <c r="I21565" s="2" t="str" cm="1">
        <f t="array" ref="I21565">INDEX($E$2:$E$148,1+MOD(ROW()-ROW($2:$2),ROWS($E$2:$E$148)))</f>
        <v>vs NY GIANTS</v>
      </c>
      <c r="J21565" s="2" t="s">
        <v>335</v>
      </c>
    </row>
    <row r="21566" spans="7:10" ht="14" x14ac:dyDescent="0.15">
      <c r="G21566" s="2">
        <v>21565</v>
      </c>
      <c r="H21566" s="2" t="str" cm="1">
        <f t="array" ref="H21566">INDEX($B$2:$B$185,1+INT((ROW()-ROW($2:$2))/ROWS($E$2:$E$148)))</f>
        <v>FG Made - 50+ Yards</v>
      </c>
      <c r="I21566" s="2" t="str" cm="1">
        <f t="array" ref="I21566">INDEX($E$2:$E$148,1+MOD(ROW()-ROW($2:$2),ROWS($E$2:$E$148)))</f>
        <v>vs PHILADELPHIA</v>
      </c>
      <c r="J21566" s="3" t="s">
        <v>336</v>
      </c>
    </row>
    <row r="21567" spans="7:10" x14ac:dyDescent="0.15">
      <c r="G21567" s="2">
        <v>21566</v>
      </c>
      <c r="H21567" s="2" t="str" cm="1">
        <f t="array" ref="H21567">INDEX($B$2:$B$185,1+INT((ROW()-ROW($2:$2))/ROWS($E$2:$E$148)))</f>
        <v>FG Made - 50+ Yards</v>
      </c>
      <c r="I21567" s="2" t="str" cm="1">
        <f t="array" ref="I21567">INDEX($E$2:$E$148,1+MOD(ROW()-ROW($2:$2),ROWS($E$2:$E$148)))</f>
        <v>vs PITTSBURGH</v>
      </c>
      <c r="J21567" s="2" t="s">
        <v>332</v>
      </c>
    </row>
    <row r="21568" spans="7:10" x14ac:dyDescent="0.15">
      <c r="G21568" s="2">
        <v>21567</v>
      </c>
      <c r="H21568" s="2" t="str" cm="1">
        <f t="array" ref="H21568">INDEX($B$2:$B$185,1+INT((ROW()-ROW($2:$2))/ROWS($E$2:$E$148)))</f>
        <v>FG Made - 50+ Yards</v>
      </c>
      <c r="I21568" s="2" t="str" cm="1">
        <f t="array" ref="I21568">INDEX($E$2:$E$148,1+MOD(ROW()-ROW($2:$2),ROWS($E$2:$E$148)))</f>
        <v>vs SEATTLE</v>
      </c>
      <c r="J21568" s="2" t="s">
        <v>333</v>
      </c>
    </row>
    <row r="21569" spans="7:10" x14ac:dyDescent="0.15">
      <c r="G21569" s="2">
        <v>21568</v>
      </c>
      <c r="H21569" s="2" t="str" cm="1">
        <f t="array" ref="H21569">INDEX($B$2:$B$185,1+INT((ROW()-ROW($2:$2))/ROWS($E$2:$E$148)))</f>
        <v>FG Made - 50+ Yards</v>
      </c>
      <c r="I21569" s="2" t="str" cm="1">
        <f t="array" ref="I21569">INDEX($E$2:$E$148,1+MOD(ROW()-ROW($2:$2),ROWS($E$2:$E$148)))</f>
        <v>vs SAN FRANCISCO</v>
      </c>
      <c r="J21569" s="2" t="s">
        <v>334</v>
      </c>
    </row>
    <row r="21570" spans="7:10" x14ac:dyDescent="0.15">
      <c r="G21570" s="2">
        <v>21569</v>
      </c>
      <c r="H21570" s="2" t="str" cm="1">
        <f t="array" ref="H21570">INDEX($B$2:$B$185,1+INT((ROW()-ROW($2:$2))/ROWS($E$2:$E$148)))</f>
        <v>FG Made - 50+ Yards</v>
      </c>
      <c r="I21570" s="2" t="str" cm="1">
        <f t="array" ref="I21570">INDEX($E$2:$E$148,1+MOD(ROW()-ROW($2:$2),ROWS($E$2:$E$148)))</f>
        <v>vs TAMPA BAY</v>
      </c>
      <c r="J21570" s="2" t="s">
        <v>335</v>
      </c>
    </row>
    <row r="21571" spans="7:10" ht="14" x14ac:dyDescent="0.15">
      <c r="G21571" s="2">
        <v>21570</v>
      </c>
      <c r="H21571" s="2" t="str" cm="1">
        <f t="array" ref="H21571">INDEX($B$2:$B$185,1+INT((ROW()-ROW($2:$2))/ROWS($E$2:$E$148)))</f>
        <v>FG Made - 50+ Yards</v>
      </c>
      <c r="I21571" s="2" t="str" cm="1">
        <f t="array" ref="I21571">INDEX($E$2:$E$148,1+MOD(ROW()-ROW($2:$2),ROWS($E$2:$E$148)))</f>
        <v>vs TENNESSEE</v>
      </c>
      <c r="J21571" s="3" t="s">
        <v>336</v>
      </c>
    </row>
    <row r="21572" spans="7:10" x14ac:dyDescent="0.15">
      <c r="G21572" s="2">
        <v>21571</v>
      </c>
      <c r="H21572" s="2" t="str" cm="1">
        <f t="array" ref="H21572">INDEX($B$2:$B$185,1+INT((ROW()-ROW($2:$2))/ROWS($E$2:$E$148)))</f>
        <v>FG Made - 50+ Yards</v>
      </c>
      <c r="I21572" s="2" t="str" cm="1">
        <f t="array" ref="I21572">INDEX($E$2:$E$148,1+MOD(ROW()-ROW($2:$2),ROWS($E$2:$E$148)))</f>
        <v>vs WASHINGTON</v>
      </c>
      <c r="J21572" s="2" t="s">
        <v>332</v>
      </c>
    </row>
    <row r="21573" spans="7:10" x14ac:dyDescent="0.15">
      <c r="G21573" s="2">
        <v>21572</v>
      </c>
      <c r="H21573" s="2" t="str" cm="1">
        <f t="array" ref="H21573">INDEX($B$2:$B$185,1+INT((ROW()-ROW($2:$2))/ROWS($E$2:$E$148)))</f>
        <v>FG Made - 50+ Yards</v>
      </c>
      <c r="I21573" s="2" t="str" cm="1">
        <f t="array" ref="I21573">INDEX($E$2:$E$148,1+MOD(ROW()-ROW($2:$2),ROWS($E$2:$E$148)))</f>
        <v>Home Games</v>
      </c>
      <c r="J21573" s="2" t="s">
        <v>333</v>
      </c>
    </row>
    <row r="21574" spans="7:10" x14ac:dyDescent="0.15">
      <c r="G21574" s="2">
        <v>21573</v>
      </c>
      <c r="H21574" s="2" t="str" cm="1">
        <f t="array" ref="H21574">INDEX($B$2:$B$185,1+INT((ROW()-ROW($2:$2))/ROWS($E$2:$E$148)))</f>
        <v>FG Made - 50+ Yards</v>
      </c>
      <c r="I21574" s="2" t="str" cm="1">
        <f t="array" ref="I21574">INDEX($E$2:$E$148,1+MOD(ROW()-ROW($2:$2),ROWS($E$2:$E$148)))</f>
        <v>Away Games</v>
      </c>
      <c r="J21574" s="2" t="s">
        <v>334</v>
      </c>
    </row>
    <row r="21575" spans="7:10" x14ac:dyDescent="0.15">
      <c r="G21575" s="2">
        <v>21574</v>
      </c>
      <c r="H21575" s="2" t="str" cm="1">
        <f t="array" ref="H21575">INDEX($B$2:$B$185,1+INT((ROW()-ROW($2:$2))/ROWS($E$2:$E$148)))</f>
        <v>FG Made - 50+ Yards</v>
      </c>
      <c r="I21575" s="2" t="str" cm="1">
        <f t="array" ref="I21575">INDEX($E$2:$E$148,1+MOD(ROW()-ROW($2:$2),ROWS($E$2:$E$148)))</f>
        <v>on Play Action</v>
      </c>
      <c r="J21575" s="2" t="s">
        <v>335</v>
      </c>
    </row>
    <row r="21576" spans="7:10" ht="14" x14ac:dyDescent="0.15">
      <c r="G21576" s="2">
        <v>21575</v>
      </c>
      <c r="H21576" s="2" t="str" cm="1">
        <f t="array" ref="H21576">INDEX($B$2:$B$185,1+INT((ROW()-ROW($2:$2))/ROWS($E$2:$E$148)))</f>
        <v>FG Made - 50+ Yards</v>
      </c>
      <c r="I21576" s="2" t="str" cm="1">
        <f t="array" ref="I21576">INDEX($E$2:$E$148,1+MOD(ROW()-ROW($2:$2),ROWS($E$2:$E$148)))</f>
        <v>No Play Action</v>
      </c>
      <c r="J21576" s="3" t="s">
        <v>336</v>
      </c>
    </row>
    <row r="21577" spans="7:10" x14ac:dyDescent="0.15">
      <c r="G21577" s="2">
        <v>21576</v>
      </c>
      <c r="H21577" s="2" t="str" cm="1">
        <f t="array" ref="H21577">INDEX($B$2:$B$185,1+INT((ROW()-ROW($2:$2))/ROWS($E$2:$E$148)))</f>
        <v>FG Made - 50+ Yards</v>
      </c>
      <c r="I21577" s="2" t="str" cm="1">
        <f t="array" ref="I21577">INDEX($E$2:$E$148,1+MOD(ROW()-ROW($2:$2),ROWS($E$2:$E$148)))</f>
        <v>Conf Championship</v>
      </c>
      <c r="J21577" s="2" t="s">
        <v>332</v>
      </c>
    </row>
    <row r="21578" spans="7:10" x14ac:dyDescent="0.15">
      <c r="G21578" s="2">
        <v>21577</v>
      </c>
      <c r="H21578" s="2" t="str" cm="1">
        <f t="array" ref="H21578">INDEX($B$2:$B$185,1+INT((ROW()-ROW($2:$2))/ROWS($E$2:$E$148)))</f>
        <v>FG Made - 50+ Yards</v>
      </c>
      <c r="I21578" s="2" t="str" cm="1">
        <f t="array" ref="I21578">INDEX($E$2:$E$148,1+MOD(ROW()-ROW($2:$2),ROWS($E$2:$E$148)))</f>
        <v>Divisional Round</v>
      </c>
      <c r="J21578" s="2" t="s">
        <v>333</v>
      </c>
    </row>
    <row r="21579" spans="7:10" x14ac:dyDescent="0.15">
      <c r="G21579" s="2">
        <v>21578</v>
      </c>
      <c r="H21579" s="2" t="str" cm="1">
        <f t="array" ref="H21579">INDEX($B$2:$B$185,1+INT((ROW()-ROW($2:$2))/ROWS($E$2:$E$148)))</f>
        <v>FG Made - 50+ Yards</v>
      </c>
      <c r="I21579" s="2" t="str" cm="1">
        <f t="array" ref="I21579">INDEX($E$2:$E$148,1+MOD(ROW()-ROW($2:$2),ROWS($E$2:$E$148)))</f>
        <v>Super Bowl</v>
      </c>
      <c r="J21579" s="2" t="s">
        <v>334</v>
      </c>
    </row>
    <row r="21580" spans="7:10" x14ac:dyDescent="0.15">
      <c r="G21580" s="2">
        <v>21579</v>
      </c>
      <c r="H21580" s="2" t="str" cm="1">
        <f t="array" ref="H21580">INDEX($B$2:$B$185,1+INT((ROW()-ROW($2:$2))/ROWS($E$2:$E$148)))</f>
        <v>FG Made - 50+ Yards</v>
      </c>
      <c r="I21580" s="2" t="str" cm="1">
        <f t="array" ref="I21580">INDEX($E$2:$E$148,1+MOD(ROW()-ROW($2:$2),ROWS($E$2:$E$148)))</f>
        <v>Wild Card</v>
      </c>
      <c r="J21580" s="2" t="s">
        <v>335</v>
      </c>
    </row>
    <row r="21581" spans="7:10" ht="14" x14ac:dyDescent="0.15">
      <c r="G21581" s="2">
        <v>21580</v>
      </c>
      <c r="H21581" s="2" t="str" cm="1">
        <f t="array" ref="H21581">INDEX($B$2:$B$185,1+INT((ROW()-ROW($2:$2))/ROWS($E$2:$E$148)))</f>
        <v>FG Made - 50+ Yards</v>
      </c>
      <c r="I21581" s="2" t="str" cm="1">
        <f t="array" ref="I21581">INDEX($E$2:$E$148,1+MOD(ROW()-ROW($2:$2),ROWS($E$2:$E$148)))</f>
        <v>1st Quarter</v>
      </c>
      <c r="J21581" s="3" t="s">
        <v>336</v>
      </c>
    </row>
    <row r="21582" spans="7:10" x14ac:dyDescent="0.15">
      <c r="G21582" s="2">
        <v>21581</v>
      </c>
      <c r="H21582" s="2" t="str" cm="1">
        <f t="array" ref="H21582">INDEX($B$2:$B$185,1+INT((ROW()-ROW($2:$2))/ROWS($E$2:$E$148)))</f>
        <v>FG Made - 50+ Yards</v>
      </c>
      <c r="I21582" s="2" t="str" cm="1">
        <f t="array" ref="I21582">INDEX($E$2:$E$148,1+MOD(ROW()-ROW($2:$2),ROWS($E$2:$E$148)))</f>
        <v>2nd Quarter</v>
      </c>
      <c r="J21582" s="2" t="s">
        <v>332</v>
      </c>
    </row>
    <row r="21583" spans="7:10" x14ac:dyDescent="0.15">
      <c r="G21583" s="2">
        <v>21582</v>
      </c>
      <c r="H21583" s="2" t="str" cm="1">
        <f t="array" ref="H21583">INDEX($B$2:$B$185,1+INT((ROW()-ROW($2:$2))/ROWS($E$2:$E$148)))</f>
        <v>FG Made - 50+ Yards</v>
      </c>
      <c r="I21583" s="2" t="str" cm="1">
        <f t="array" ref="I21583">INDEX($E$2:$E$148,1+MOD(ROW()-ROW($2:$2),ROWS($E$2:$E$148)))</f>
        <v>3rd Quarter</v>
      </c>
      <c r="J21583" s="2" t="s">
        <v>333</v>
      </c>
    </row>
    <row r="21584" spans="7:10" x14ac:dyDescent="0.15">
      <c r="G21584" s="2">
        <v>21583</v>
      </c>
      <c r="H21584" s="2" t="str" cm="1">
        <f t="array" ref="H21584">INDEX($B$2:$B$185,1+INT((ROW()-ROW($2:$2))/ROWS($E$2:$E$148)))</f>
        <v>FG Made - 50+ Yards</v>
      </c>
      <c r="I21584" s="2" t="str" cm="1">
        <f t="array" ref="I21584">INDEX($E$2:$E$148,1+MOD(ROW()-ROW($2:$2),ROWS($E$2:$E$148)))</f>
        <v>4th Quarter</v>
      </c>
      <c r="J21584" s="2" t="s">
        <v>334</v>
      </c>
    </row>
    <row r="21585" spans="7:10" x14ac:dyDescent="0.15">
      <c r="G21585" s="2">
        <v>21584</v>
      </c>
      <c r="H21585" s="2" t="str" cm="1">
        <f t="array" ref="H21585">INDEX($B$2:$B$185,1+INT((ROW()-ROW($2:$2))/ROWS($E$2:$E$148)))</f>
        <v>FG Made - 50+ Yards</v>
      </c>
      <c r="I21585" s="2" t="str" cm="1">
        <f t="array" ref="I21585">INDEX($E$2:$E$148,1+MOD(ROW()-ROW($2:$2),ROWS($E$2:$E$148)))</f>
        <v>in Overtime</v>
      </c>
      <c r="J21585" s="2" t="s">
        <v>335</v>
      </c>
    </row>
    <row r="21586" spans="7:10" ht="14" x14ac:dyDescent="0.15">
      <c r="G21586" s="2">
        <v>21585</v>
      </c>
      <c r="H21586" s="2" t="str" cm="1">
        <f t="array" ref="H21586">INDEX($B$2:$B$185,1+INT((ROW()-ROW($2:$2))/ROWS($E$2:$E$148)))</f>
        <v>FG Made - 50+ Yards</v>
      </c>
      <c r="I21586" s="2" t="str" cm="1">
        <f t="array" ref="I21586">INDEX($E$2:$E$148,1+MOD(ROW()-ROW($2:$2),ROWS($E$2:$E$148)))</f>
        <v>in Losses</v>
      </c>
      <c r="J21586" s="3" t="s">
        <v>336</v>
      </c>
    </row>
    <row r="21587" spans="7:10" x14ac:dyDescent="0.15">
      <c r="G21587" s="2">
        <v>21586</v>
      </c>
      <c r="H21587" s="2" t="str" cm="1">
        <f t="array" ref="H21587">INDEX($B$2:$B$185,1+INT((ROW()-ROW($2:$2))/ROWS($E$2:$E$148)))</f>
        <v>FG Made - 50+ Yards</v>
      </c>
      <c r="I21587" s="2" t="str" cm="1">
        <f t="array" ref="I21587">INDEX($E$2:$E$148,1+MOD(ROW()-ROW($2:$2),ROWS($E$2:$E$148)))</f>
        <v>in Wins</v>
      </c>
      <c r="J21587" s="2" t="s">
        <v>332</v>
      </c>
    </row>
    <row r="21588" spans="7:10" x14ac:dyDescent="0.15">
      <c r="G21588" s="2">
        <v>21587</v>
      </c>
      <c r="H21588" s="2" t="str" cm="1">
        <f t="array" ref="H21588">INDEX($B$2:$B$185,1+INT((ROW()-ROW($2:$2))/ROWS($E$2:$E$148)))</f>
        <v>FG Made - 50+ Yards</v>
      </c>
      <c r="I21588" s="2" t="str" cm="1">
        <f t="array" ref="I21588">INDEX($E$2:$E$148,1+MOD(ROW()-ROW($2:$2),ROWS($E$2:$E$148)))</f>
        <v>Non-RPO</v>
      </c>
      <c r="J21588" s="2" t="s">
        <v>333</v>
      </c>
    </row>
    <row r="21589" spans="7:10" x14ac:dyDescent="0.15">
      <c r="G21589" s="2">
        <v>21588</v>
      </c>
      <c r="H21589" s="2" t="str" cm="1">
        <f t="array" ref="H21589">INDEX($B$2:$B$185,1+INT((ROW()-ROW($2:$2))/ROWS($E$2:$E$148)))</f>
        <v>FG Made - 50+ Yards</v>
      </c>
      <c r="I21589" s="2" t="str" cm="1">
        <f t="array" ref="I21589">INDEX($E$2:$E$148,1+MOD(ROW()-ROW($2:$2),ROWS($E$2:$E$148)))</f>
        <v>No Run Pass Option</v>
      </c>
      <c r="J21589" s="2" t="s">
        <v>334</v>
      </c>
    </row>
    <row r="21590" spans="7:10" x14ac:dyDescent="0.15">
      <c r="G21590" s="2">
        <v>21589</v>
      </c>
      <c r="H21590" s="2" t="str" cm="1">
        <f t="array" ref="H21590">INDEX($B$2:$B$185,1+INT((ROW()-ROW($2:$2))/ROWS($E$2:$E$148)))</f>
        <v>FG Made - 50+ Yards</v>
      </c>
      <c r="I21590" s="2" t="str" cm="1">
        <f t="array" ref="I21590">INDEX($E$2:$E$148,1+MOD(ROW()-ROW($2:$2),ROWS($E$2:$E$148)))</f>
        <v>when Leading</v>
      </c>
      <c r="J21590" s="2" t="s">
        <v>335</v>
      </c>
    </row>
    <row r="21591" spans="7:10" ht="14" x14ac:dyDescent="0.15">
      <c r="G21591" s="2">
        <v>21590</v>
      </c>
      <c r="H21591" s="2" t="str" cm="1">
        <f t="array" ref="H21591">INDEX($B$2:$B$185,1+INT((ROW()-ROW($2:$2))/ROWS($E$2:$E$148)))</f>
        <v>FG Made - 50+ Yards</v>
      </c>
      <c r="I21591" s="2" t="str" cm="1">
        <f t="array" ref="I21591">INDEX($E$2:$E$148,1+MOD(ROW()-ROW($2:$2),ROWS($E$2:$E$148)))</f>
        <v>when Tied</v>
      </c>
      <c r="J21591" s="3" t="s">
        <v>336</v>
      </c>
    </row>
    <row r="21592" spans="7:10" x14ac:dyDescent="0.15">
      <c r="G21592" s="2">
        <v>21591</v>
      </c>
      <c r="H21592" s="2" t="str" cm="1">
        <f t="array" ref="H21592">INDEX($B$2:$B$185,1+INT((ROW()-ROW($2:$2))/ROWS($E$2:$E$148)))</f>
        <v>FG Made - 50+ Yards</v>
      </c>
      <c r="I21592" s="2" t="str" cm="1">
        <f t="array" ref="I21592">INDEX($E$2:$E$148,1+MOD(ROW()-ROW($2:$2),ROWS($E$2:$E$148)))</f>
        <v>when Trailing</v>
      </c>
      <c r="J21592" s="2" t="s">
        <v>332</v>
      </c>
    </row>
    <row r="21593" spans="7:10" x14ac:dyDescent="0.15">
      <c r="G21593" s="2">
        <v>21592</v>
      </c>
      <c r="H21593" s="2" t="str" cm="1">
        <f t="array" ref="H21593">INDEX($B$2:$B$185,1+INT((ROW()-ROW($2:$2))/ROWS($E$2:$E$148)))</f>
        <v>FG Made - 50+ Yards</v>
      </c>
      <c r="I21593" s="2" t="str" cm="1">
        <f t="array" ref="I21593">INDEX($E$2:$E$148,1+MOD(ROW()-ROW($2:$2),ROWS($E$2:$E$148)))</f>
        <v>Pre Season</v>
      </c>
      <c r="J21593" s="2" t="s">
        <v>333</v>
      </c>
    </row>
    <row r="21594" spans="7:10" x14ac:dyDescent="0.15">
      <c r="G21594" s="2">
        <v>21593</v>
      </c>
      <c r="H21594" s="2" t="str" cm="1">
        <f t="array" ref="H21594">INDEX($B$2:$B$185,1+INT((ROW()-ROW($2:$2))/ROWS($E$2:$E$148)))</f>
        <v>FG Made - 50+ Yards</v>
      </c>
      <c r="I21594" s="2" t="str" cm="1">
        <f t="array" ref="I21594">INDEX($E$2:$E$148,1+MOD(ROW()-ROW($2:$2),ROWS($E$2:$E$148)))</f>
        <v>Regular Season</v>
      </c>
      <c r="J21594" s="2" t="s">
        <v>334</v>
      </c>
    </row>
    <row r="21595" spans="7:10" x14ac:dyDescent="0.15">
      <c r="G21595" s="2">
        <v>21594</v>
      </c>
      <c r="H21595" s="2" t="str" cm="1">
        <f t="array" ref="H21595">INDEX($B$2:$B$185,1+INT((ROW()-ROW($2:$2))/ROWS($E$2:$E$148)))</f>
        <v>FG Made - 50+ Yards</v>
      </c>
      <c r="I21595" s="2" t="str" cm="1">
        <f t="array" ref="I21595">INDEX($E$2:$E$148,1+MOD(ROW()-ROW($2:$2),ROWS($E$2:$E$148)))</f>
        <v>Post Season</v>
      </c>
      <c r="J21595" s="2" t="s">
        <v>335</v>
      </c>
    </row>
    <row r="21596" spans="7:10" ht="14" x14ac:dyDescent="0.15">
      <c r="G21596" s="2">
        <v>21595</v>
      </c>
      <c r="H21596" s="2" t="str" cm="1">
        <f t="array" ref="H21596">INDEX($B$2:$B$185,1+INT((ROW()-ROW($2:$2))/ROWS($E$2:$E$148)))</f>
        <v>FG Made - 50+ Yards</v>
      </c>
      <c r="I21596" s="2" t="str" cm="1">
        <f t="array" ref="I21596">INDEX($E$2:$E$148,1+MOD(ROW()-ROW($2:$2),ROWS($E$2:$E$148)))</f>
        <v>in Pistol Formation</v>
      </c>
      <c r="J21596" s="3" t="s">
        <v>336</v>
      </c>
    </row>
    <row r="21597" spans="7:10" x14ac:dyDescent="0.15">
      <c r="G21597" s="2">
        <v>21596</v>
      </c>
      <c r="H21597" s="2" t="str" cm="1">
        <f t="array" ref="H21597">INDEX($B$2:$B$185,1+INT((ROW()-ROW($2:$2))/ROWS($E$2:$E$148)))</f>
        <v>FG Made - 50+ Yards</v>
      </c>
      <c r="I21597" s="2" t="str" cm="1">
        <f t="array" ref="I21597">INDEX($E$2:$E$148,1+MOD(ROW()-ROW($2:$2),ROWS($E$2:$E$148)))</f>
        <v>in Shotgun</v>
      </c>
      <c r="J21597" s="2" t="s">
        <v>332</v>
      </c>
    </row>
    <row r="21598" spans="7:10" x14ac:dyDescent="0.15">
      <c r="G21598" s="2">
        <v>21597</v>
      </c>
      <c r="H21598" s="2" t="str" cm="1">
        <f t="array" ref="H21598">INDEX($B$2:$B$185,1+INT((ROW()-ROW($2:$2))/ROWS($E$2:$E$148)))</f>
        <v>FG Made - 50+ Yards</v>
      </c>
      <c r="I21598" s="2" t="str" cm="1">
        <f t="array" ref="I21598">INDEX($E$2:$E$148,1+MOD(ROW()-ROW($2:$2),ROWS($E$2:$E$148)))</f>
        <v>in QB Under Center</v>
      </c>
      <c r="J21598" s="2" t="s">
        <v>333</v>
      </c>
    </row>
    <row r="21599" spans="7:10" x14ac:dyDescent="0.15">
      <c r="G21599" s="2">
        <v>21598</v>
      </c>
      <c r="H21599" s="2" t="str" cm="1">
        <f t="array" ref="H21599">INDEX($B$2:$B$185,1+INT((ROW()-ROW($2:$2))/ROWS($E$2:$E$148)))</f>
        <v>FG Made - 50+ Yards</v>
      </c>
      <c r="I21599" s="2" t="str" cm="1">
        <f t="array" ref="I21599">INDEX($E$2:$E$148,1+MOD(ROW()-ROW($2:$2),ROWS($E$2:$E$148)))</f>
        <v>in Domes</v>
      </c>
      <c r="J21599" s="2" t="s">
        <v>334</v>
      </c>
    </row>
    <row r="21600" spans="7:10" x14ac:dyDescent="0.15">
      <c r="G21600" s="2">
        <v>21599</v>
      </c>
      <c r="H21600" s="2" t="str" cm="1">
        <f t="array" ref="H21600">INDEX($B$2:$B$185,1+INT((ROW()-ROW($2:$2))/ROWS($E$2:$E$148)))</f>
        <v>FG Made - 50+ Yards</v>
      </c>
      <c r="I21600" s="2" t="str" cm="1">
        <f t="array" ref="I21600">INDEX($E$2:$E$148,1+MOD(ROW()-ROW($2:$2),ROWS($E$2:$E$148)))</f>
        <v>in Outdoor Stadiums</v>
      </c>
      <c r="J21600" s="2" t="s">
        <v>335</v>
      </c>
    </row>
    <row r="21601" spans="7:10" ht="14" x14ac:dyDescent="0.15">
      <c r="G21601" s="2">
        <v>21600</v>
      </c>
      <c r="H21601" s="2" t="str" cm="1">
        <f t="array" ref="H21601">INDEX($B$2:$B$185,1+INT((ROW()-ROW($2:$2))/ROWS($E$2:$E$148)))</f>
        <v>FG Made - 50+ Yards</v>
      </c>
      <c r="I21601" s="2" t="str" cm="1">
        <f t="array" ref="I21601">INDEX($E$2:$E$148,1+MOD(ROW()-ROW($2:$2),ROWS($E$2:$E$148)))</f>
        <v>in Retractable Domes</v>
      </c>
      <c r="J21601" s="3" t="s">
        <v>336</v>
      </c>
    </row>
    <row r="21602" spans="7:10" x14ac:dyDescent="0.15">
      <c r="G21602" s="2">
        <v>21601</v>
      </c>
      <c r="H21602" s="2" t="str" cm="1">
        <f t="array" ref="H21602">INDEX($B$2:$B$185,1+INT((ROW()-ROW($2:$2))/ROWS($E$2:$E$148)))</f>
        <v>FG Made - 50+ Yards</v>
      </c>
      <c r="I21602" s="2" t="str" cm="1">
        <f t="array" ref="I21602">INDEX($E$2:$E$148,1+MOD(ROW()-ROW($2:$2),ROWS($E$2:$E$148)))</f>
        <v>in Afternoon Games</v>
      </c>
      <c r="J21602" s="2" t="s">
        <v>332</v>
      </c>
    </row>
    <row r="21603" spans="7:10" x14ac:dyDescent="0.15">
      <c r="G21603" s="2">
        <v>21602</v>
      </c>
      <c r="H21603" s="2" t="str" cm="1">
        <f t="array" ref="H21603">INDEX($B$2:$B$185,1+INT((ROW()-ROW($2:$2))/ROWS($E$2:$E$148)))</f>
        <v>FG Made - 50+ Yards</v>
      </c>
      <c r="I21603" s="2" t="str" cm="1">
        <f t="array" ref="I21603">INDEX($E$2:$E$148,1+MOD(ROW()-ROW($2:$2),ROWS($E$2:$E$148)))</f>
        <v>in Early Games</v>
      </c>
      <c r="J21603" s="2" t="s">
        <v>333</v>
      </c>
    </row>
    <row r="21604" spans="7:10" x14ac:dyDescent="0.15">
      <c r="G21604" s="2">
        <v>21603</v>
      </c>
      <c r="H21604" s="2" t="str" cm="1">
        <f t="array" ref="H21604">INDEX($B$2:$B$185,1+INT((ROW()-ROW($2:$2))/ROWS($E$2:$E$148)))</f>
        <v>FG Made - 50+ Yards</v>
      </c>
      <c r="I21604" s="2" t="str" cm="1">
        <f t="array" ref="I21604">INDEX($E$2:$E$148,1+MOD(ROW()-ROW($2:$2),ROWS($E$2:$E$148)))</f>
        <v>Pocket Time, &gt; 2.5</v>
      </c>
      <c r="J21604" s="2" t="s">
        <v>334</v>
      </c>
    </row>
    <row r="21605" spans="7:10" x14ac:dyDescent="0.15">
      <c r="G21605" s="2">
        <v>21604</v>
      </c>
      <c r="H21605" s="2" t="str" cm="1">
        <f t="array" ref="H21605">INDEX($B$2:$B$185,1+INT((ROW()-ROW($2:$2))/ROWS($E$2:$E$148)))</f>
        <v>FG Made - 50+ Yards</v>
      </c>
      <c r="I21605" s="2" t="str" cm="1">
        <f t="array" ref="I21605">INDEX($E$2:$E$148,1+MOD(ROW()-ROW($2:$2),ROWS($E$2:$E$148)))</f>
        <v>Pocket Time, &lt; 2.5</v>
      </c>
      <c r="J21605" s="2" t="s">
        <v>335</v>
      </c>
    </row>
    <row r="21606" spans="7:10" ht="14" x14ac:dyDescent="0.15">
      <c r="G21606" s="2">
        <v>21605</v>
      </c>
      <c r="H21606" s="2" t="str" cm="1">
        <f t="array" ref="H21606">INDEX($B$2:$B$185,1+INT((ROW()-ROW($2:$2))/ROWS($E$2:$E$148)))</f>
        <v>FG Made - 50+ Yards</v>
      </c>
      <c r="I21606" s="2" t="str" cm="1">
        <f t="array" ref="I21606">INDEX($E$2:$E$148,1+MOD(ROW()-ROW($2:$2),ROWS($E$2:$E$148)))</f>
        <v>in Late Games</v>
      </c>
      <c r="J21606" s="3" t="s">
        <v>336</v>
      </c>
    </row>
    <row r="21607" spans="7:10" x14ac:dyDescent="0.15">
      <c r="G21607" s="2">
        <v>21606</v>
      </c>
      <c r="H21607" s="2" t="str" cm="1">
        <f t="array" ref="H21607">INDEX($B$2:$B$185,1+INT((ROW()-ROW($2:$2))/ROWS($E$2:$E$148)))</f>
        <v>FG Made - 50+ Yards</v>
      </c>
      <c r="I21607" s="2" t="str" cm="1">
        <f t="array" ref="I21607">INDEX($E$2:$E$148,1+MOD(ROW()-ROW($2:$2),ROWS($E$2:$E$148)))</f>
        <v>Yards to Go: 1-3</v>
      </c>
      <c r="J21607" s="2" t="s">
        <v>332</v>
      </c>
    </row>
    <row r="21608" spans="7:10" x14ac:dyDescent="0.15">
      <c r="G21608" s="2">
        <v>21607</v>
      </c>
      <c r="H21608" s="2" t="str" cm="1">
        <f t="array" ref="H21608">INDEX($B$2:$B$185,1+INT((ROW()-ROW($2:$2))/ROWS($E$2:$E$148)))</f>
        <v>FG Made - 50+ Yards</v>
      </c>
      <c r="I21608" s="2" t="str" cm="1">
        <f t="array" ref="I21608">INDEX($E$2:$E$148,1+MOD(ROW()-ROW($2:$2),ROWS($E$2:$E$148)))</f>
        <v>Yards to Go: 4-6</v>
      </c>
      <c r="J21608" s="2" t="s">
        <v>333</v>
      </c>
    </row>
    <row r="21609" spans="7:10" x14ac:dyDescent="0.15">
      <c r="G21609" s="2">
        <v>21608</v>
      </c>
      <c r="H21609" s="2" t="str" cm="1">
        <f t="array" ref="H21609">INDEX($B$2:$B$185,1+INT((ROW()-ROW($2:$2))/ROWS($E$2:$E$148)))</f>
        <v>FG Made - 50+ Yards</v>
      </c>
      <c r="I21609" s="2" t="str" cm="1">
        <f t="array" ref="I21609">INDEX($E$2:$E$148,1+MOD(ROW()-ROW($2:$2),ROWS($E$2:$E$148)))</f>
        <v>Yards to Go: 7-9</v>
      </c>
      <c r="J21609" s="2" t="s">
        <v>334</v>
      </c>
    </row>
    <row r="21610" spans="7:10" x14ac:dyDescent="0.15">
      <c r="G21610" s="2">
        <v>21609</v>
      </c>
      <c r="H21610" s="2" t="str" cm="1">
        <f t="array" ref="H21610">INDEX($B$2:$B$185,1+INT((ROW()-ROW($2:$2))/ROWS($E$2:$E$148)))</f>
        <v>FG Made - 50+ Yards</v>
      </c>
      <c r="I21610" s="2" t="str" cm="1">
        <f t="array" ref="I21610">INDEX($E$2:$E$148,1+MOD(ROW()-ROW($2:$2),ROWS($E$2:$E$148)))</f>
        <v>Yards to Go: 10+</v>
      </c>
      <c r="J21610" s="2" t="s">
        <v>335</v>
      </c>
    </row>
    <row r="21611" spans="7:10" ht="14" x14ac:dyDescent="0.15">
      <c r="G21611" s="2">
        <v>21610</v>
      </c>
      <c r="H21611" s="2" t="str" cm="1">
        <f t="array" ref="H21611">INDEX($B$2:$B$185,1+INT((ROW()-ROW($2:$2))/ROWS($E$2:$E$148)))</f>
        <v>Longest FG Made</v>
      </c>
      <c r="I21611" s="2" t="str" cm="1">
        <f t="array" ref="I21611">INDEX($E$2:$E$148,1+MOD(ROW()-ROW($2:$2),ROWS($E$2:$E$148)))</f>
        <v>vs Normal Rush</v>
      </c>
      <c r="J21611" s="3" t="s">
        <v>336</v>
      </c>
    </row>
    <row r="21612" spans="7:10" x14ac:dyDescent="0.15">
      <c r="G21612" s="2">
        <v>21611</v>
      </c>
      <c r="H21612" s="2" t="str" cm="1">
        <f t="array" ref="H21612">INDEX($B$2:$B$185,1+INT((ROW()-ROW($2:$2))/ROWS($E$2:$E$148)))</f>
        <v>Longest FG Made</v>
      </c>
      <c r="I21612" s="2" t="str" cm="1">
        <f t="array" ref="I21612">INDEX($E$2:$E$148,1+MOD(ROW()-ROW($2:$2),ROWS($E$2:$E$148)))</f>
        <v>vs Blitz</v>
      </c>
      <c r="J21612" s="2" t="s">
        <v>332</v>
      </c>
    </row>
    <row r="21613" spans="7:10" x14ac:dyDescent="0.15">
      <c r="G21613" s="2">
        <v>21612</v>
      </c>
      <c r="H21613" s="2" t="str" cm="1">
        <f t="array" ref="H21613">INDEX($B$2:$B$185,1+INT((ROW()-ROW($2:$2))/ROWS($E$2:$E$148)))</f>
        <v>Longest FG Made</v>
      </c>
      <c r="I21613" s="2" t="str" cm="1">
        <f t="array" ref="I21613">INDEX($E$2:$E$148,1+MOD(ROW()-ROW($2:$2),ROWS($E$2:$E$148)))</f>
        <v>in AFC</v>
      </c>
      <c r="J21613" s="2" t="s">
        <v>333</v>
      </c>
    </row>
    <row r="21614" spans="7:10" x14ac:dyDescent="0.15">
      <c r="G21614" s="2">
        <v>21613</v>
      </c>
      <c r="H21614" s="2" t="str" cm="1">
        <f t="array" ref="H21614">INDEX($B$2:$B$185,1+INT((ROW()-ROW($2:$2))/ROWS($E$2:$E$148)))</f>
        <v>Longest FG Made</v>
      </c>
      <c r="I21614" s="2" t="str" cm="1">
        <f t="array" ref="I21614">INDEX($E$2:$E$148,1+MOD(ROW()-ROW($2:$2),ROWS($E$2:$E$148)))</f>
        <v>in NFC</v>
      </c>
      <c r="J21614" s="2" t="s">
        <v>334</v>
      </c>
    </row>
    <row r="21615" spans="7:10" x14ac:dyDescent="0.15">
      <c r="G21615" s="2">
        <v>21614</v>
      </c>
      <c r="H21615" s="2" t="str" cm="1">
        <f t="array" ref="H21615">INDEX($B$2:$B$185,1+INT((ROW()-ROW($2:$2))/ROWS($E$2:$E$148)))</f>
        <v>Longest FG Made</v>
      </c>
      <c r="I21615" s="2" t="str" cm="1">
        <f t="array" ref="I21615">INDEX($E$2:$E$148,1+MOD(ROW()-ROW($2:$2),ROWS($E$2:$E$148)))</f>
        <v>on Mondays</v>
      </c>
      <c r="J21615" s="2" t="s">
        <v>335</v>
      </c>
    </row>
    <row r="21616" spans="7:10" ht="14" x14ac:dyDescent="0.15">
      <c r="G21616" s="2">
        <v>21615</v>
      </c>
      <c r="H21616" s="2" t="str" cm="1">
        <f t="array" ref="H21616">INDEX($B$2:$B$185,1+INT((ROW()-ROW($2:$2))/ROWS($E$2:$E$148)))</f>
        <v>Longest FG Made</v>
      </c>
      <c r="I21616" s="2" t="str" cm="1">
        <f t="array" ref="I21616">INDEX($E$2:$E$148,1+MOD(ROW()-ROW($2:$2),ROWS($E$2:$E$148)))</f>
        <v>on Sundays</v>
      </c>
      <c r="J21616" s="3" t="s">
        <v>336</v>
      </c>
    </row>
    <row r="21617" spans="7:10" x14ac:dyDescent="0.15">
      <c r="G21617" s="2">
        <v>21616</v>
      </c>
      <c r="H21617" s="2" t="str" cm="1">
        <f t="array" ref="H21617">INDEX($B$2:$B$185,1+INT((ROW()-ROW($2:$2))/ROWS($E$2:$E$148)))</f>
        <v>Longest FG Made</v>
      </c>
      <c r="I21617" s="2" t="str" cm="1">
        <f t="array" ref="I21617">INDEX($E$2:$E$148,1+MOD(ROW()-ROW($2:$2),ROWS($E$2:$E$148)))</f>
        <v>on Thursdays</v>
      </c>
      <c r="J21617" s="2" t="s">
        <v>332</v>
      </c>
    </row>
    <row r="21618" spans="7:10" x14ac:dyDescent="0.15">
      <c r="G21618" s="2">
        <v>21617</v>
      </c>
      <c r="H21618" s="2" t="str" cm="1">
        <f t="array" ref="H21618">INDEX($B$2:$B$185,1+INT((ROW()-ROW($2:$2))/ROWS($E$2:$E$148)))</f>
        <v>Longest FG Made</v>
      </c>
      <c r="I21618" s="2" t="str" cm="1">
        <f t="array" ref="I21618">INDEX($E$2:$E$148,1+MOD(ROW()-ROW($2:$2),ROWS($E$2:$E$148)))</f>
        <v>in AFC East</v>
      </c>
      <c r="J21618" s="2" t="s">
        <v>333</v>
      </c>
    </row>
    <row r="21619" spans="7:10" x14ac:dyDescent="0.15">
      <c r="G21619" s="2">
        <v>21618</v>
      </c>
      <c r="H21619" s="2" t="str" cm="1">
        <f t="array" ref="H21619">INDEX($B$2:$B$185,1+INT((ROW()-ROW($2:$2))/ROWS($E$2:$E$148)))</f>
        <v>Longest FG Made</v>
      </c>
      <c r="I21619" s="2" t="str" cm="1">
        <f t="array" ref="I21619">INDEX($E$2:$E$148,1+MOD(ROW()-ROW($2:$2),ROWS($E$2:$E$148)))</f>
        <v>in AFC North</v>
      </c>
      <c r="J21619" s="2" t="s">
        <v>334</v>
      </c>
    </row>
    <row r="21620" spans="7:10" x14ac:dyDescent="0.15">
      <c r="G21620" s="2">
        <v>21619</v>
      </c>
      <c r="H21620" s="2" t="str" cm="1">
        <f t="array" ref="H21620">INDEX($B$2:$B$185,1+INT((ROW()-ROW($2:$2))/ROWS($E$2:$E$148)))</f>
        <v>Longest FG Made</v>
      </c>
      <c r="I21620" s="2" t="str" cm="1">
        <f t="array" ref="I21620">INDEX($E$2:$E$148,1+MOD(ROW()-ROW($2:$2),ROWS($E$2:$E$148)))</f>
        <v>in AFC South</v>
      </c>
      <c r="J21620" s="2" t="s">
        <v>335</v>
      </c>
    </row>
    <row r="21621" spans="7:10" ht="14" x14ac:dyDescent="0.15">
      <c r="G21621" s="2">
        <v>21620</v>
      </c>
      <c r="H21621" s="2" t="str" cm="1">
        <f t="array" ref="H21621">INDEX($B$2:$B$185,1+INT((ROW()-ROW($2:$2))/ROWS($E$2:$E$148)))</f>
        <v>Longest FG Made</v>
      </c>
      <c r="I21621" s="2" t="str" cm="1">
        <f t="array" ref="I21621">INDEX($E$2:$E$148,1+MOD(ROW()-ROW($2:$2),ROWS($E$2:$E$148)))</f>
        <v>in AFC West</v>
      </c>
      <c r="J21621" s="3" t="s">
        <v>336</v>
      </c>
    </row>
    <row r="21622" spans="7:10" x14ac:dyDescent="0.15">
      <c r="G21622" s="2">
        <v>21621</v>
      </c>
      <c r="H21622" s="2" t="str" cm="1">
        <f t="array" ref="H21622">INDEX($B$2:$B$185,1+INT((ROW()-ROW($2:$2))/ROWS($E$2:$E$148)))</f>
        <v>Longest FG Made</v>
      </c>
      <c r="I21622" s="2" t="str" cm="1">
        <f t="array" ref="I21622">INDEX($E$2:$E$148,1+MOD(ROW()-ROW($2:$2),ROWS($E$2:$E$148)))</f>
        <v>in NFC East</v>
      </c>
      <c r="J21622" s="2" t="s">
        <v>332</v>
      </c>
    </row>
    <row r="21623" spans="7:10" x14ac:dyDescent="0.15">
      <c r="G21623" s="2">
        <v>21622</v>
      </c>
      <c r="H21623" s="2" t="str" cm="1">
        <f t="array" ref="H21623">INDEX($B$2:$B$185,1+INT((ROW()-ROW($2:$2))/ROWS($E$2:$E$148)))</f>
        <v>Longest FG Made</v>
      </c>
      <c r="I21623" s="2" t="str" cm="1">
        <f t="array" ref="I21623">INDEX($E$2:$E$148,1+MOD(ROW()-ROW($2:$2),ROWS($E$2:$E$148)))</f>
        <v>in NFC North</v>
      </c>
      <c r="J21623" s="2" t="s">
        <v>333</v>
      </c>
    </row>
    <row r="21624" spans="7:10" x14ac:dyDescent="0.15">
      <c r="G21624" s="2">
        <v>21623</v>
      </c>
      <c r="H21624" s="2" t="str" cm="1">
        <f t="array" ref="H21624">INDEX($B$2:$B$185,1+INT((ROW()-ROW($2:$2))/ROWS($E$2:$E$148)))</f>
        <v>Longest FG Made</v>
      </c>
      <c r="I21624" s="2" t="str" cm="1">
        <f t="array" ref="I21624">INDEX($E$2:$E$148,1+MOD(ROW()-ROW($2:$2),ROWS($E$2:$E$148)))</f>
        <v>in NFC South</v>
      </c>
      <c r="J21624" s="2" t="s">
        <v>334</v>
      </c>
    </row>
    <row r="21625" spans="7:10" x14ac:dyDescent="0.15">
      <c r="G21625" s="2">
        <v>21624</v>
      </c>
      <c r="H21625" s="2" t="str" cm="1">
        <f t="array" ref="H21625">INDEX($B$2:$B$185,1+INT((ROW()-ROW($2:$2))/ROWS($E$2:$E$148)))</f>
        <v>Longest FG Made</v>
      </c>
      <c r="I21625" s="2" t="str" cm="1">
        <f t="array" ref="I21625">INDEX($E$2:$E$148,1+MOD(ROW()-ROW($2:$2),ROWS($E$2:$E$148)))</f>
        <v>in NFC West</v>
      </c>
      <c r="J21625" s="2" t="s">
        <v>335</v>
      </c>
    </row>
    <row r="21626" spans="7:10" ht="14" x14ac:dyDescent="0.15">
      <c r="G21626" s="2">
        <v>21625</v>
      </c>
      <c r="H21626" s="2" t="str" cm="1">
        <f t="array" ref="H21626">INDEX($B$2:$B$185,1+INT((ROW()-ROW($2:$2))/ROWS($E$2:$E$148)))</f>
        <v>Longest FG Made</v>
      </c>
      <c r="I21626" s="2" t="str" cm="1">
        <f t="array" ref="I21626">INDEX($E$2:$E$148,1+MOD(ROW()-ROW($2:$2),ROWS($E$2:$E$148)))</f>
        <v>vs AFC</v>
      </c>
      <c r="J21626" s="3" t="s">
        <v>336</v>
      </c>
    </row>
    <row r="21627" spans="7:10" x14ac:dyDescent="0.15">
      <c r="G21627" s="2">
        <v>21626</v>
      </c>
      <c r="H21627" s="2" t="str" cm="1">
        <f t="array" ref="H21627">INDEX($B$2:$B$185,1+INT((ROW()-ROW($2:$2))/ROWS($E$2:$E$148)))</f>
        <v>Longest FG Made</v>
      </c>
      <c r="I21627" s="2" t="str" cm="1">
        <f t="array" ref="I21627">INDEX($E$2:$E$148,1+MOD(ROW()-ROW($2:$2),ROWS($E$2:$E$148)))</f>
        <v>vs NFC</v>
      </c>
      <c r="J21627" s="2" t="s">
        <v>332</v>
      </c>
    </row>
    <row r="21628" spans="7:10" x14ac:dyDescent="0.15">
      <c r="G21628" s="2">
        <v>21627</v>
      </c>
      <c r="H21628" s="2" t="str" cm="1">
        <f t="array" ref="H21628">INDEX($B$2:$B$185,1+INT((ROW()-ROW($2:$2))/ROWS($E$2:$E$148)))</f>
        <v>Longest FG Made</v>
      </c>
      <c r="I21628" s="2" t="str" cm="1">
        <f t="array" ref="I21628">INDEX($E$2:$E$148,1+MOD(ROW()-ROW($2:$2),ROWS($E$2:$E$148)))</f>
        <v>vs AFC East</v>
      </c>
      <c r="J21628" s="2" t="s">
        <v>333</v>
      </c>
    </row>
    <row r="21629" spans="7:10" x14ac:dyDescent="0.15">
      <c r="G21629" s="2">
        <v>21628</v>
      </c>
      <c r="H21629" s="2" t="str" cm="1">
        <f t="array" ref="H21629">INDEX($B$2:$B$185,1+INT((ROW()-ROW($2:$2))/ROWS($E$2:$E$148)))</f>
        <v>Longest FG Made</v>
      </c>
      <c r="I21629" s="2" t="str" cm="1">
        <f t="array" ref="I21629">INDEX($E$2:$E$148,1+MOD(ROW()-ROW($2:$2),ROWS($E$2:$E$148)))</f>
        <v>vs AFC North</v>
      </c>
      <c r="J21629" s="2" t="s">
        <v>334</v>
      </c>
    </row>
    <row r="21630" spans="7:10" x14ac:dyDescent="0.15">
      <c r="G21630" s="2">
        <v>21629</v>
      </c>
      <c r="H21630" s="2" t="str" cm="1">
        <f t="array" ref="H21630">INDEX($B$2:$B$185,1+INT((ROW()-ROW($2:$2))/ROWS($E$2:$E$148)))</f>
        <v>Longest FG Made</v>
      </c>
      <c r="I21630" s="2" t="str" cm="1">
        <f t="array" ref="I21630">INDEX($E$2:$E$148,1+MOD(ROW()-ROW($2:$2),ROWS($E$2:$E$148)))</f>
        <v>vs AFC South</v>
      </c>
      <c r="J21630" s="2" t="s">
        <v>335</v>
      </c>
    </row>
    <row r="21631" spans="7:10" ht="14" x14ac:dyDescent="0.15">
      <c r="G21631" s="2">
        <v>21630</v>
      </c>
      <c r="H21631" s="2" t="str" cm="1">
        <f t="array" ref="H21631">INDEX($B$2:$B$185,1+INT((ROW()-ROW($2:$2))/ROWS($E$2:$E$148)))</f>
        <v>Longest FG Made</v>
      </c>
      <c r="I21631" s="2" t="str" cm="1">
        <f t="array" ref="I21631">INDEX($E$2:$E$148,1+MOD(ROW()-ROW($2:$2),ROWS($E$2:$E$148)))</f>
        <v>vs AFC West</v>
      </c>
      <c r="J21631" s="3" t="s">
        <v>336</v>
      </c>
    </row>
    <row r="21632" spans="7:10" x14ac:dyDescent="0.15">
      <c r="G21632" s="2">
        <v>21631</v>
      </c>
      <c r="H21632" s="2" t="str" cm="1">
        <f t="array" ref="H21632">INDEX($B$2:$B$185,1+INT((ROW()-ROW($2:$2))/ROWS($E$2:$E$148)))</f>
        <v>Longest FG Made</v>
      </c>
      <c r="I21632" s="2" t="str" cm="1">
        <f t="array" ref="I21632">INDEX($E$2:$E$148,1+MOD(ROW()-ROW($2:$2),ROWS($E$2:$E$148)))</f>
        <v>vs NFC East</v>
      </c>
      <c r="J21632" s="2" t="s">
        <v>332</v>
      </c>
    </row>
    <row r="21633" spans="7:10" x14ac:dyDescent="0.15">
      <c r="G21633" s="2">
        <v>21632</v>
      </c>
      <c r="H21633" s="2" t="str" cm="1">
        <f t="array" ref="H21633">INDEX($B$2:$B$185,1+INT((ROW()-ROW($2:$2))/ROWS($E$2:$E$148)))</f>
        <v>Longest FG Made</v>
      </c>
      <c r="I21633" s="2" t="str" cm="1">
        <f t="array" ref="I21633">INDEX($E$2:$E$148,1+MOD(ROW()-ROW($2:$2),ROWS($E$2:$E$148)))</f>
        <v>vs NFC North</v>
      </c>
      <c r="J21633" s="2" t="s">
        <v>333</v>
      </c>
    </row>
    <row r="21634" spans="7:10" x14ac:dyDescent="0.15">
      <c r="G21634" s="2">
        <v>21633</v>
      </c>
      <c r="H21634" s="2" t="str" cm="1">
        <f t="array" ref="H21634">INDEX($B$2:$B$185,1+INT((ROW()-ROW($2:$2))/ROWS($E$2:$E$148)))</f>
        <v>Longest FG Made</v>
      </c>
      <c r="I21634" s="2" t="str" cm="1">
        <f t="array" ref="I21634">INDEX($E$2:$E$148,1+MOD(ROW()-ROW($2:$2),ROWS($E$2:$E$148)))</f>
        <v>vs NFC South</v>
      </c>
      <c r="J21634" s="2" t="s">
        <v>334</v>
      </c>
    </row>
    <row r="21635" spans="7:10" x14ac:dyDescent="0.15">
      <c r="G21635" s="2">
        <v>21634</v>
      </c>
      <c r="H21635" s="2" t="str" cm="1">
        <f t="array" ref="H21635">INDEX($B$2:$B$185,1+INT((ROW()-ROW($2:$2))/ROWS($E$2:$E$148)))</f>
        <v>Longest FG Made</v>
      </c>
      <c r="I21635" s="2" t="str" cm="1">
        <f t="array" ref="I21635">INDEX($E$2:$E$148,1+MOD(ROW()-ROW($2:$2),ROWS($E$2:$E$148)))</f>
        <v>vs NFC West</v>
      </c>
      <c r="J21635" s="2" t="s">
        <v>335</v>
      </c>
    </row>
    <row r="21636" spans="7:10" ht="14" x14ac:dyDescent="0.15">
      <c r="G21636" s="2">
        <v>21635</v>
      </c>
      <c r="H21636" s="2" t="str" cm="1">
        <f t="array" ref="H21636">INDEX($B$2:$B$185,1+INT((ROW()-ROW($2:$2))/ROWS($E$2:$E$148)))</f>
        <v>Longest FG Made</v>
      </c>
      <c r="I21636" s="2" t="str" cm="1">
        <f t="array" ref="I21636">INDEX($E$2:$E$148,1+MOD(ROW()-ROW($2:$2),ROWS($E$2:$E$148)))</f>
        <v>No Down</v>
      </c>
      <c r="J21636" s="3" t="s">
        <v>336</v>
      </c>
    </row>
    <row r="21637" spans="7:10" x14ac:dyDescent="0.15">
      <c r="G21637" s="2">
        <v>21636</v>
      </c>
      <c r="H21637" s="2" t="str" cm="1">
        <f t="array" ref="H21637">INDEX($B$2:$B$185,1+INT((ROW()-ROW($2:$2))/ROWS($E$2:$E$148)))</f>
        <v>Longest FG Made</v>
      </c>
      <c r="I21637" s="2" t="str" cm="1">
        <f t="array" ref="I21637">INDEX($E$2:$E$148,1+MOD(ROW()-ROW($2:$2),ROWS($E$2:$E$148)))</f>
        <v>on 1st Downs</v>
      </c>
      <c r="J21637" s="2" t="s">
        <v>332</v>
      </c>
    </row>
    <row r="21638" spans="7:10" x14ac:dyDescent="0.15">
      <c r="G21638" s="2">
        <v>21637</v>
      </c>
      <c r="H21638" s="2" t="str" cm="1">
        <f t="array" ref="H21638">INDEX($B$2:$B$185,1+INT((ROW()-ROW($2:$2))/ROWS($E$2:$E$148)))</f>
        <v>Longest FG Made</v>
      </c>
      <c r="I21638" s="2" t="str" cm="1">
        <f t="array" ref="I21638">INDEX($E$2:$E$148,1+MOD(ROW()-ROW($2:$2),ROWS($E$2:$E$148)))</f>
        <v>on 2nd Downs</v>
      </c>
      <c r="J21638" s="2" t="s">
        <v>333</v>
      </c>
    </row>
    <row r="21639" spans="7:10" x14ac:dyDescent="0.15">
      <c r="G21639" s="2">
        <v>21638</v>
      </c>
      <c r="H21639" s="2" t="str" cm="1">
        <f t="array" ref="H21639">INDEX($B$2:$B$185,1+INT((ROW()-ROW($2:$2))/ROWS($E$2:$E$148)))</f>
        <v>Longest FG Made</v>
      </c>
      <c r="I21639" s="2" t="str" cm="1">
        <f t="array" ref="I21639">INDEX($E$2:$E$148,1+MOD(ROW()-ROW($2:$2),ROWS($E$2:$E$148)))</f>
        <v>on 3rd Downs</v>
      </c>
      <c r="J21639" s="2" t="s">
        <v>334</v>
      </c>
    </row>
    <row r="21640" spans="7:10" x14ac:dyDescent="0.15">
      <c r="G21640" s="2">
        <v>21639</v>
      </c>
      <c r="H21640" s="2" t="str" cm="1">
        <f t="array" ref="H21640">INDEX($B$2:$B$185,1+INT((ROW()-ROW($2:$2))/ROWS($E$2:$E$148)))</f>
        <v>Longest FG Made</v>
      </c>
      <c r="I21640" s="2" t="str" cm="1">
        <f t="array" ref="I21640">INDEX($E$2:$E$148,1+MOD(ROW()-ROW($2:$2),ROWS($E$2:$E$148)))</f>
        <v>on 4th Downs</v>
      </c>
      <c r="J21640" s="2" t="s">
        <v>335</v>
      </c>
    </row>
    <row r="21641" spans="7:10" ht="14" x14ac:dyDescent="0.15">
      <c r="G21641" s="2">
        <v>21640</v>
      </c>
      <c r="H21641" s="2" t="str" cm="1">
        <f t="array" ref="H21641">INDEX($B$2:$B$185,1+INT((ROW()-ROW($2:$2))/ROWS($E$2:$E$148)))</f>
        <v>Longest FG Made</v>
      </c>
      <c r="I21641" s="2" t="str" cm="1">
        <f t="array" ref="I21641">INDEX($E$2:$E$148,1+MOD(ROW()-ROW($2:$2),ROWS($E$2:$E$148)))</f>
        <v>1st &amp; 10</v>
      </c>
      <c r="J21641" s="3" t="s">
        <v>336</v>
      </c>
    </row>
    <row r="21642" spans="7:10" x14ac:dyDescent="0.15">
      <c r="G21642" s="2">
        <v>21641</v>
      </c>
      <c r="H21642" s="2" t="str" cm="1">
        <f t="array" ref="H21642">INDEX($B$2:$B$185,1+INT((ROW()-ROW($2:$2))/ROWS($E$2:$E$148)))</f>
        <v>Longest FG Made</v>
      </c>
      <c r="I21642" s="2" t="str" cm="1">
        <f t="array" ref="I21642">INDEX($E$2:$E$148,1+MOD(ROW()-ROW($2:$2),ROWS($E$2:$E$148)))</f>
        <v>1st &amp; &gt; 10</v>
      </c>
      <c r="J21642" s="2" t="s">
        <v>332</v>
      </c>
    </row>
    <row r="21643" spans="7:10" x14ac:dyDescent="0.15">
      <c r="G21643" s="2">
        <v>21642</v>
      </c>
      <c r="H21643" s="2" t="str" cm="1">
        <f t="array" ref="H21643">INDEX($B$2:$B$185,1+INT((ROW()-ROW($2:$2))/ROWS($E$2:$E$148)))</f>
        <v>Longest FG Made</v>
      </c>
      <c r="I21643" s="2" t="str" cm="1">
        <f t="array" ref="I21643">INDEX($E$2:$E$148,1+MOD(ROW()-ROW($2:$2),ROWS($E$2:$E$148)))</f>
        <v>1st &amp; &lt; 10</v>
      </c>
      <c r="J21643" s="2" t="s">
        <v>333</v>
      </c>
    </row>
    <row r="21644" spans="7:10" x14ac:dyDescent="0.15">
      <c r="G21644" s="2">
        <v>21643</v>
      </c>
      <c r="H21644" s="2" t="str" cm="1">
        <f t="array" ref="H21644">INDEX($B$2:$B$185,1+INT((ROW()-ROW($2:$2))/ROWS($E$2:$E$148)))</f>
        <v>Longest FG Made</v>
      </c>
      <c r="I21644" s="2" t="str" cm="1">
        <f t="array" ref="I21644">INDEX($E$2:$E$148,1+MOD(ROW()-ROW($2:$2),ROWS($E$2:$E$148)))</f>
        <v>2nd &amp; Medium (4-6yd)</v>
      </c>
      <c r="J21644" s="2" t="s">
        <v>334</v>
      </c>
    </row>
    <row r="21645" spans="7:10" x14ac:dyDescent="0.15">
      <c r="G21645" s="2">
        <v>21644</v>
      </c>
      <c r="H21645" s="2" t="str" cm="1">
        <f t="array" ref="H21645">INDEX($B$2:$B$185,1+INT((ROW()-ROW($2:$2))/ROWS($E$2:$E$148)))</f>
        <v>Longest FG Made</v>
      </c>
      <c r="I21645" s="2" t="str" cm="1">
        <f t="array" ref="I21645">INDEX($E$2:$E$148,1+MOD(ROW()-ROW($2:$2),ROWS($E$2:$E$148)))</f>
        <v>2nd &amp; 7-9</v>
      </c>
      <c r="J21645" s="2" t="s">
        <v>335</v>
      </c>
    </row>
    <row r="21646" spans="7:10" ht="14" x14ac:dyDescent="0.15">
      <c r="G21646" s="2">
        <v>21645</v>
      </c>
      <c r="H21646" s="2" t="str" cm="1">
        <f t="array" ref="H21646">INDEX($B$2:$B$185,1+INT((ROW()-ROW($2:$2))/ROWS($E$2:$E$148)))</f>
        <v>Longest FG Made</v>
      </c>
      <c r="I21646" s="2" t="str" cm="1">
        <f t="array" ref="I21646">INDEX($E$2:$E$148,1+MOD(ROW()-ROW($2:$2),ROWS($E$2:$E$148)))</f>
        <v>2nd &amp; 10+</v>
      </c>
      <c r="J21646" s="3" t="s">
        <v>336</v>
      </c>
    </row>
    <row r="21647" spans="7:10" x14ac:dyDescent="0.15">
      <c r="G21647" s="2">
        <v>21646</v>
      </c>
      <c r="H21647" s="2" t="str" cm="1">
        <f t="array" ref="H21647">INDEX($B$2:$B$185,1+INT((ROW()-ROW($2:$2))/ROWS($E$2:$E$148)))</f>
        <v>Longest FG Made</v>
      </c>
      <c r="I21647" s="2" t="str" cm="1">
        <f t="array" ref="I21647">INDEX($E$2:$E$148,1+MOD(ROW()-ROW($2:$2),ROWS($E$2:$E$148)))</f>
        <v>3rd &amp; Medium (4-6yd)</v>
      </c>
      <c r="J21647" s="2" t="s">
        <v>332</v>
      </c>
    </row>
    <row r="21648" spans="7:10" x14ac:dyDescent="0.15">
      <c r="G21648" s="2">
        <v>21647</v>
      </c>
      <c r="H21648" s="2" t="str" cm="1">
        <f t="array" ref="H21648">INDEX($B$2:$B$185,1+INT((ROW()-ROW($2:$2))/ROWS($E$2:$E$148)))</f>
        <v>Longest FG Made</v>
      </c>
      <c r="I21648" s="2" t="str" cm="1">
        <f t="array" ref="I21648">INDEX($E$2:$E$148,1+MOD(ROW()-ROW($2:$2),ROWS($E$2:$E$148)))</f>
        <v>3rd/4th &amp; Short</v>
      </c>
      <c r="J21648" s="2" t="s">
        <v>333</v>
      </c>
    </row>
    <row r="21649" spans="7:10" x14ac:dyDescent="0.15">
      <c r="G21649" s="2">
        <v>21648</v>
      </c>
      <c r="H21649" s="2" t="str" cm="1">
        <f t="array" ref="H21649">INDEX($B$2:$B$185,1+INT((ROW()-ROW($2:$2))/ROWS($E$2:$E$148)))</f>
        <v>Longest FG Made</v>
      </c>
      <c r="I21649" s="2" t="str" cm="1">
        <f t="array" ref="I21649">INDEX($E$2:$E$148,1+MOD(ROW()-ROW($2:$2),ROWS($E$2:$E$148)))</f>
        <v>3rd &amp; 7-9</v>
      </c>
      <c r="J21649" s="2" t="s">
        <v>334</v>
      </c>
    </row>
    <row r="21650" spans="7:10" x14ac:dyDescent="0.15">
      <c r="G21650" s="2">
        <v>21649</v>
      </c>
      <c r="H21650" s="2" t="str" cm="1">
        <f t="array" ref="H21650">INDEX($B$2:$B$185,1+INT((ROW()-ROW($2:$2))/ROWS($E$2:$E$148)))</f>
        <v>Longest FG Made</v>
      </c>
      <c r="I21650" s="2" t="str" cm="1">
        <f t="array" ref="I21650">INDEX($E$2:$E$148,1+MOD(ROW()-ROW($2:$2),ROWS($E$2:$E$148)))</f>
        <v>3rd &amp; 10+</v>
      </c>
      <c r="J21650" s="2" t="s">
        <v>335</v>
      </c>
    </row>
    <row r="21651" spans="7:10" ht="14" x14ac:dyDescent="0.15">
      <c r="G21651" s="2">
        <v>21650</v>
      </c>
      <c r="H21651" s="2" t="str" cm="1">
        <f t="array" ref="H21651">INDEX($B$2:$B$185,1+INT((ROW()-ROW($2:$2))/ROWS($E$2:$E$148)))</f>
        <v>Longest FG Made</v>
      </c>
      <c r="I21651" s="2" t="str" cm="1">
        <f t="array" ref="I21651">INDEX($E$2:$E$148,1+MOD(ROW()-ROW($2:$2),ROWS($E$2:$E$148)))</f>
        <v>4th &amp; 4-6</v>
      </c>
      <c r="J21651" s="3" t="s">
        <v>336</v>
      </c>
    </row>
    <row r="21652" spans="7:10" x14ac:dyDescent="0.15">
      <c r="G21652" s="2">
        <v>21651</v>
      </c>
      <c r="H21652" s="2" t="str" cm="1">
        <f t="array" ref="H21652">INDEX($B$2:$B$185,1+INT((ROW()-ROW($2:$2))/ROWS($E$2:$E$148)))</f>
        <v>Longest FG Made</v>
      </c>
      <c r="I21652" s="2" t="str" cm="1">
        <f t="array" ref="I21652">INDEX($E$2:$E$148,1+MOD(ROW()-ROW($2:$2),ROWS($E$2:$E$148)))</f>
        <v>4th &amp; 7-9</v>
      </c>
      <c r="J21652" s="2" t="s">
        <v>332</v>
      </c>
    </row>
    <row r="21653" spans="7:10" x14ac:dyDescent="0.15">
      <c r="G21653" s="2">
        <v>21652</v>
      </c>
      <c r="H21653" s="2" t="str" cm="1">
        <f t="array" ref="H21653">INDEX($B$2:$B$185,1+INT((ROW()-ROW($2:$2))/ROWS($E$2:$E$148)))</f>
        <v>Longest FG Made</v>
      </c>
      <c r="I21653" s="2" t="str" cm="1">
        <f t="array" ref="I21653">INDEX($E$2:$E$148,1+MOD(ROW()-ROW($2:$2),ROWS($E$2:$E$148)))</f>
        <v>4th &amp; 10+</v>
      </c>
      <c r="J21653" s="2" t="s">
        <v>333</v>
      </c>
    </row>
    <row r="21654" spans="7:10" x14ac:dyDescent="0.15">
      <c r="G21654" s="2">
        <v>21653</v>
      </c>
      <c r="H21654" s="2" t="str" cm="1">
        <f t="array" ref="H21654">INDEX($B$2:$B$185,1+INT((ROW()-ROW($2:$2))/ROWS($E$2:$E$148)))</f>
        <v>Longest FG Made</v>
      </c>
      <c r="I21654" s="2" t="str" cm="1">
        <f t="array" ref="I21654">INDEX($E$2:$E$148,1+MOD(ROW()-ROW($2:$2),ROWS($E$2:$E$148)))</f>
        <v>Plays/Drive, 1-3</v>
      </c>
      <c r="J21654" s="2" t="s">
        <v>334</v>
      </c>
    </row>
    <row r="21655" spans="7:10" x14ac:dyDescent="0.15">
      <c r="G21655" s="2">
        <v>21654</v>
      </c>
      <c r="H21655" s="2" t="str" cm="1">
        <f t="array" ref="H21655">INDEX($B$2:$B$185,1+INT((ROW()-ROW($2:$2))/ROWS($E$2:$E$148)))</f>
        <v>Longest FG Made</v>
      </c>
      <c r="I21655" s="2" t="str" cm="1">
        <f t="array" ref="I21655">INDEX($E$2:$E$148,1+MOD(ROW()-ROW($2:$2),ROWS($E$2:$E$148)))</f>
        <v>Plays/Drive, 4-6</v>
      </c>
      <c r="J21655" s="2" t="s">
        <v>335</v>
      </c>
    </row>
    <row r="21656" spans="7:10" ht="14" x14ac:dyDescent="0.15">
      <c r="G21656" s="2">
        <v>21655</v>
      </c>
      <c r="H21656" s="2" t="str" cm="1">
        <f t="array" ref="H21656">INDEX($B$2:$B$185,1+INT((ROW()-ROW($2:$2))/ROWS($E$2:$E$148)))</f>
        <v>Longest FG Made</v>
      </c>
      <c r="I21656" s="2" t="str" cm="1">
        <f t="array" ref="I21656">INDEX($E$2:$E$148,1+MOD(ROW()-ROW($2:$2),ROWS($E$2:$E$148)))</f>
        <v>Plays/Drive, 7-10</v>
      </c>
      <c r="J21656" s="3" t="s">
        <v>336</v>
      </c>
    </row>
    <row r="21657" spans="7:10" x14ac:dyDescent="0.15">
      <c r="G21657" s="2">
        <v>21656</v>
      </c>
      <c r="H21657" s="2" t="str" cm="1">
        <f t="array" ref="H21657">INDEX($B$2:$B$185,1+INT((ROW()-ROW($2:$2))/ROWS($E$2:$E$148)))</f>
        <v>Longest FG Made</v>
      </c>
      <c r="I21657" s="2" t="str" cm="1">
        <f t="array" ref="I21657">INDEX($E$2:$E$148,1+MOD(ROW()-ROW($2:$2),ROWS($E$2:$E$148)))</f>
        <v>Plays/Drive, 11+</v>
      </c>
      <c r="J21657" s="2" t="s">
        <v>332</v>
      </c>
    </row>
    <row r="21658" spans="7:10" x14ac:dyDescent="0.15">
      <c r="G21658" s="2">
        <v>21657</v>
      </c>
      <c r="H21658" s="2" t="str" cm="1">
        <f t="array" ref="H21658">INDEX($B$2:$B$185,1+INT((ROW()-ROW($2:$2))/ROWS($E$2:$E$148)))</f>
        <v>Longest FG Made</v>
      </c>
      <c r="I21658" s="2" t="str" cm="1">
        <f t="array" ref="I21658">INDEX($E$2:$E$148,1+MOD(ROW()-ROW($2:$2),ROWS($E$2:$E$148)))</f>
        <v>Loaded Box, &gt; 8</v>
      </c>
      <c r="J21658" s="2" t="s">
        <v>333</v>
      </c>
    </row>
    <row r="21659" spans="7:10" x14ac:dyDescent="0.15">
      <c r="G21659" s="2">
        <v>21658</v>
      </c>
      <c r="H21659" s="2" t="str" cm="1">
        <f t="array" ref="H21659">INDEX($B$2:$B$185,1+INT((ROW()-ROW($2:$2))/ROWS($E$2:$E$148)))</f>
        <v>Longest FG Made</v>
      </c>
      <c r="I21659" s="2" t="str" cm="1">
        <f t="array" ref="I21659">INDEX($E$2:$E$148,1+MOD(ROW()-ROW($2:$2),ROWS($E$2:$E$148)))</f>
        <v>Loaded Box, &lt; 8</v>
      </c>
      <c r="J21659" s="2" t="s">
        <v>334</v>
      </c>
    </row>
    <row r="21660" spans="7:10" x14ac:dyDescent="0.15">
      <c r="G21660" s="2">
        <v>21659</v>
      </c>
      <c r="H21660" s="2" t="str" cm="1">
        <f t="array" ref="H21660">INDEX($B$2:$B$185,1+INT((ROW()-ROW($2:$2))/ROWS($E$2:$E$148)))</f>
        <v>Longest FG Made</v>
      </c>
      <c r="I21660" s="2" t="str" cm="1">
        <f t="array" ref="I21660">INDEX($E$2:$E$148,1+MOD(ROW()-ROW($2:$2),ROWS($E$2:$E$148)))</f>
        <v>LOS: Opponents 1-10</v>
      </c>
      <c r="J21660" s="2" t="s">
        <v>335</v>
      </c>
    </row>
    <row r="21661" spans="7:10" ht="14" x14ac:dyDescent="0.15">
      <c r="G21661" s="2">
        <v>21660</v>
      </c>
      <c r="H21661" s="2" t="str" cm="1">
        <f t="array" ref="H21661">INDEX($B$2:$B$185,1+INT((ROW()-ROW($2:$2))/ROWS($E$2:$E$148)))</f>
        <v>Longest FG Made</v>
      </c>
      <c r="I21661" s="2" t="str" cm="1">
        <f t="array" ref="I21661">INDEX($E$2:$E$148,1+MOD(ROW()-ROW($2:$2),ROWS($E$2:$E$148)))</f>
        <v>LOS: Opponents 11-20</v>
      </c>
      <c r="J21661" s="3" t="s">
        <v>336</v>
      </c>
    </row>
    <row r="21662" spans="7:10" x14ac:dyDescent="0.15">
      <c r="G21662" s="2">
        <v>21661</v>
      </c>
      <c r="H21662" s="2" t="str" cm="1">
        <f t="array" ref="H21662">INDEX($B$2:$B$185,1+INT((ROW()-ROW($2:$2))/ROWS($E$2:$E$148)))</f>
        <v>Longest FG Made</v>
      </c>
      <c r="I21662" s="2" t="str" cm="1">
        <f t="array" ref="I21662">INDEX($E$2:$E$148,1+MOD(ROW()-ROW($2:$2),ROWS($E$2:$E$148)))</f>
        <v>LOS: Opponents 41-50</v>
      </c>
      <c r="J21662" s="2" t="s">
        <v>332</v>
      </c>
    </row>
    <row r="21663" spans="7:10" x14ac:dyDescent="0.15">
      <c r="G21663" s="2">
        <v>21662</v>
      </c>
      <c r="H21663" s="2" t="str" cm="1">
        <f t="array" ref="H21663">INDEX($B$2:$B$185,1+INT((ROW()-ROW($2:$2))/ROWS($E$2:$E$148)))</f>
        <v>Longest FG Made</v>
      </c>
      <c r="I21663" s="2" t="str" cm="1">
        <f t="array" ref="I21663">INDEX($E$2:$E$148,1+MOD(ROW()-ROW($2:$2),ROWS($E$2:$E$148)))</f>
        <v>LOS: Own 1-10</v>
      </c>
      <c r="J21663" s="2" t="s">
        <v>333</v>
      </c>
    </row>
    <row r="21664" spans="7:10" x14ac:dyDescent="0.15">
      <c r="G21664" s="2">
        <v>21663</v>
      </c>
      <c r="H21664" s="2" t="str" cm="1">
        <f t="array" ref="H21664">INDEX($B$2:$B$185,1+INT((ROW()-ROW($2:$2))/ROWS($E$2:$E$148)))</f>
        <v>Longest FG Made</v>
      </c>
      <c r="I21664" s="2" t="str" cm="1">
        <f t="array" ref="I21664">INDEX($E$2:$E$148,1+MOD(ROW()-ROW($2:$2),ROWS($E$2:$E$148)))</f>
        <v>LOS: Own 11-20</v>
      </c>
      <c r="J21664" s="2" t="s">
        <v>334</v>
      </c>
    </row>
    <row r="21665" spans="7:10" x14ac:dyDescent="0.15">
      <c r="G21665" s="2">
        <v>21664</v>
      </c>
      <c r="H21665" s="2" t="str" cm="1">
        <f t="array" ref="H21665">INDEX($B$2:$B$185,1+INT((ROW()-ROW($2:$2))/ROWS($E$2:$E$148)))</f>
        <v>Longest FG Made</v>
      </c>
      <c r="I21665" s="2" t="str" cm="1">
        <f t="array" ref="I21665">INDEX($E$2:$E$148,1+MOD(ROW()-ROW($2:$2),ROWS($E$2:$E$148)))</f>
        <v>LOS: Own 21-50</v>
      </c>
      <c r="J21665" s="2" t="s">
        <v>335</v>
      </c>
    </row>
    <row r="21666" spans="7:10" ht="14" x14ac:dyDescent="0.15">
      <c r="G21666" s="2">
        <v>21665</v>
      </c>
      <c r="H21666" s="2" t="str" cm="1">
        <f t="array" ref="H21666">INDEX($B$2:$B$185,1+INT((ROW()-ROW($2:$2))/ROWS($E$2:$E$148)))</f>
        <v>Longest FG Made</v>
      </c>
      <c r="I21666" s="2" t="str" cm="1">
        <f t="array" ref="I21666">INDEX($E$2:$E$148,1+MOD(ROW()-ROW($2:$2),ROWS($E$2:$E$148)))</f>
        <v>Final Score +/- 7</v>
      </c>
      <c r="J21666" s="3" t="s">
        <v>336</v>
      </c>
    </row>
    <row r="21667" spans="7:10" x14ac:dyDescent="0.15">
      <c r="G21667" s="2">
        <v>21666</v>
      </c>
      <c r="H21667" s="2" t="str" cm="1">
        <f t="array" ref="H21667">INDEX($B$2:$B$185,1+INT((ROW()-ROW($2:$2))/ROWS($E$2:$E$148)))</f>
        <v>Longest FG Made</v>
      </c>
      <c r="I21667" s="2" t="str" cm="1">
        <f t="array" ref="I21667">INDEX($E$2:$E$148,1+MOD(ROW()-ROW($2:$2),ROWS($E$2:$E$148)))</f>
        <v>Final Score 8-14 pts</v>
      </c>
      <c r="J21667" s="2" t="s">
        <v>332</v>
      </c>
    </row>
    <row r="21668" spans="7:10" x14ac:dyDescent="0.15">
      <c r="G21668" s="2">
        <v>21667</v>
      </c>
      <c r="H21668" s="2" t="str" cm="1">
        <f t="array" ref="H21668">INDEX($B$2:$B$185,1+INT((ROW()-ROW($2:$2))/ROWS($E$2:$E$148)))</f>
        <v>Longest FG Made</v>
      </c>
      <c r="I21668" s="2" t="str" cm="1">
        <f t="array" ref="I21668">INDEX($E$2:$E$148,1+MOD(ROW()-ROW($2:$2),ROWS($E$2:$E$148)))</f>
        <v>Final Score 15+ pt</v>
      </c>
      <c r="J21668" s="2" t="s">
        <v>333</v>
      </c>
    </row>
    <row r="21669" spans="7:10" x14ac:dyDescent="0.15">
      <c r="G21669" s="2">
        <v>21668</v>
      </c>
      <c r="H21669" s="2" t="str" cm="1">
        <f t="array" ref="H21669">INDEX($B$2:$B$185,1+INT((ROW()-ROW($2:$2))/ROWS($E$2:$E$148)))</f>
        <v>Longest FG Made</v>
      </c>
      <c r="I21669" s="2" t="str" cm="1">
        <f t="array" ref="I21669">INDEX($E$2:$E$148,1+MOD(ROW()-ROW($2:$2),ROWS($E$2:$E$148)))</f>
        <v>Games 1 to 4</v>
      </c>
      <c r="J21669" s="2" t="s">
        <v>334</v>
      </c>
    </row>
    <row r="21670" spans="7:10" x14ac:dyDescent="0.15">
      <c r="G21670" s="2">
        <v>21669</v>
      </c>
      <c r="H21670" s="2" t="str" cm="1">
        <f t="array" ref="H21670">INDEX($B$2:$B$185,1+INT((ROW()-ROW($2:$2))/ROWS($E$2:$E$148)))</f>
        <v>Longest FG Made</v>
      </c>
      <c r="I21670" s="2" t="str" cm="1">
        <f t="array" ref="I21670">INDEX($E$2:$E$148,1+MOD(ROW()-ROW($2:$2),ROWS($E$2:$E$148)))</f>
        <v>Games 13 to 16</v>
      </c>
      <c r="J21670" s="2" t="s">
        <v>335</v>
      </c>
    </row>
    <row r="21671" spans="7:10" ht="14" x14ac:dyDescent="0.15">
      <c r="G21671" s="2">
        <v>21670</v>
      </c>
      <c r="H21671" s="2" t="str" cm="1">
        <f t="array" ref="H21671">INDEX($B$2:$B$185,1+INT((ROW()-ROW($2:$2))/ROWS($E$2:$E$148)))</f>
        <v>Longest FG Made</v>
      </c>
      <c r="I21671" s="2" t="str" cm="1">
        <f t="array" ref="I21671">INDEX($E$2:$E$148,1+MOD(ROW()-ROW($2:$2),ROWS($E$2:$E$148)))</f>
        <v>Games 5 to 8</v>
      </c>
      <c r="J21671" s="3" t="s">
        <v>336</v>
      </c>
    </row>
    <row r="21672" spans="7:10" x14ac:dyDescent="0.15">
      <c r="G21672" s="2">
        <v>21671</v>
      </c>
      <c r="H21672" s="2" t="str" cm="1">
        <f t="array" ref="H21672">INDEX($B$2:$B$185,1+INT((ROW()-ROW($2:$2))/ROWS($E$2:$E$148)))</f>
        <v>Longest FG Made</v>
      </c>
      <c r="I21672" s="2" t="str" cm="1">
        <f t="array" ref="I21672">INDEX($E$2:$E$148,1+MOD(ROW()-ROW($2:$2),ROWS($E$2:$E$148)))</f>
        <v>Games 9 to 12</v>
      </c>
      <c r="J21672" s="2" t="s">
        <v>332</v>
      </c>
    </row>
    <row r="21673" spans="7:10" x14ac:dyDescent="0.15">
      <c r="G21673" s="2">
        <v>21672</v>
      </c>
      <c r="H21673" s="2" t="str" cm="1">
        <f t="array" ref="H21673">INDEX($B$2:$B$185,1+INT((ROW()-ROW($2:$2))/ROWS($E$2:$E$148)))</f>
        <v>Longest FG Made</v>
      </c>
      <c r="I21673" s="2" t="str" cm="1">
        <f t="array" ref="I21673">INDEX($E$2:$E$148,1+MOD(ROW()-ROW($2:$2),ROWS($E$2:$E$148)))</f>
        <v>when Leading, &lt; 2 min</v>
      </c>
      <c r="J21673" s="2" t="s">
        <v>333</v>
      </c>
    </row>
    <row r="21674" spans="7:10" x14ac:dyDescent="0.15">
      <c r="G21674" s="2">
        <v>21673</v>
      </c>
      <c r="H21674" s="2" t="str" cm="1">
        <f t="array" ref="H21674">INDEX($B$2:$B$185,1+INT((ROW()-ROW($2:$2))/ROWS($E$2:$E$148)))</f>
        <v>Longest FG Made</v>
      </c>
      <c r="I21674" s="2" t="str" cm="1">
        <f t="array" ref="I21674">INDEX($E$2:$E$148,1+MOD(ROW()-ROW($2:$2),ROWS($E$2:$E$148)))</f>
        <v>when Leading, &lt; 4 min</v>
      </c>
      <c r="J21674" s="2" t="s">
        <v>334</v>
      </c>
    </row>
    <row r="21675" spans="7:10" x14ac:dyDescent="0.15">
      <c r="G21675" s="2">
        <v>21674</v>
      </c>
      <c r="H21675" s="2" t="str" cm="1">
        <f t="array" ref="H21675">INDEX($B$2:$B$185,1+INT((ROW()-ROW($2:$2))/ROWS($E$2:$E$148)))</f>
        <v>Longest FG Made</v>
      </c>
      <c r="I21675" s="2" t="str" cm="1">
        <f t="array" ref="I21675">INDEX($E$2:$E$148,1+MOD(ROW()-ROW($2:$2),ROWS($E$2:$E$148)))</f>
        <v>when Tied, &lt; 2 min</v>
      </c>
      <c r="J21675" s="2" t="s">
        <v>335</v>
      </c>
    </row>
    <row r="21676" spans="7:10" ht="14" x14ac:dyDescent="0.15">
      <c r="G21676" s="2">
        <v>21675</v>
      </c>
      <c r="H21676" s="2" t="str" cm="1">
        <f t="array" ref="H21676">INDEX($B$2:$B$185,1+INT((ROW()-ROW($2:$2))/ROWS($E$2:$E$148)))</f>
        <v>Longest FG Made</v>
      </c>
      <c r="I21676" s="2" t="str" cm="1">
        <f t="array" ref="I21676">INDEX($E$2:$E$148,1+MOD(ROW()-ROW($2:$2),ROWS($E$2:$E$148)))</f>
        <v>when Tied, &lt; 4 min</v>
      </c>
      <c r="J21676" s="3" t="s">
        <v>336</v>
      </c>
    </row>
    <row r="21677" spans="7:10" x14ac:dyDescent="0.15">
      <c r="G21677" s="2">
        <v>21676</v>
      </c>
      <c r="H21677" s="2" t="str" cm="1">
        <f t="array" ref="H21677">INDEX($B$2:$B$185,1+INT((ROW()-ROW($2:$2))/ROWS($E$2:$E$148)))</f>
        <v>Longest FG Made</v>
      </c>
      <c r="I21677" s="2" t="str" cm="1">
        <f t="array" ref="I21677">INDEX($E$2:$E$148,1+MOD(ROW()-ROW($2:$2),ROWS($E$2:$E$148)))</f>
        <v>when Trailing, &lt; 2 min</v>
      </c>
      <c r="J21677" s="2" t="s">
        <v>332</v>
      </c>
    </row>
    <row r="21678" spans="7:10" x14ac:dyDescent="0.15">
      <c r="G21678" s="2">
        <v>21677</v>
      </c>
      <c r="H21678" s="2" t="str" cm="1">
        <f t="array" ref="H21678">INDEX($B$2:$B$185,1+INT((ROW()-ROW($2:$2))/ROWS($E$2:$E$148)))</f>
        <v>Longest FG Made</v>
      </c>
      <c r="I21678" s="2" t="str" cm="1">
        <f t="array" ref="I21678">INDEX($E$2:$E$148,1+MOD(ROW()-ROW($2:$2),ROWS($E$2:$E$148)))</f>
        <v>when Trailing, &lt; 4 min</v>
      </c>
      <c r="J21678" s="2" t="s">
        <v>333</v>
      </c>
    </row>
    <row r="21679" spans="7:10" x14ac:dyDescent="0.15">
      <c r="G21679" s="2">
        <v>21678</v>
      </c>
      <c r="H21679" s="2" t="str" cm="1">
        <f t="array" ref="H21679">INDEX($B$2:$B$185,1+INT((ROW()-ROW($2:$2))/ROWS($E$2:$E$148)))</f>
        <v>Longest FG Made</v>
      </c>
      <c r="I21679" s="2" t="str" cm="1">
        <f t="array" ref="I21679">INDEX($E$2:$E$148,1+MOD(ROW()-ROW($2:$2),ROWS($E$2:$E$148)))</f>
        <v>in 1st Half</v>
      </c>
      <c r="J21679" s="2" t="s">
        <v>334</v>
      </c>
    </row>
    <row r="21680" spans="7:10" x14ac:dyDescent="0.15">
      <c r="G21680" s="2">
        <v>21679</v>
      </c>
      <c r="H21680" s="2" t="str" cm="1">
        <f t="array" ref="H21680">INDEX($B$2:$B$185,1+INT((ROW()-ROW($2:$2))/ROWS($E$2:$E$148)))</f>
        <v>Longest FG Made</v>
      </c>
      <c r="I21680" s="2" t="str" cm="1">
        <f t="array" ref="I21680">INDEX($E$2:$E$148,1+MOD(ROW()-ROW($2:$2),ROWS($E$2:$E$148)))</f>
        <v>in 2nd Half</v>
      </c>
      <c r="J21680" s="2" t="s">
        <v>335</v>
      </c>
    </row>
    <row r="21681" spans="7:10" ht="14" x14ac:dyDescent="0.15">
      <c r="G21681" s="2">
        <v>21680</v>
      </c>
      <c r="H21681" s="2" t="str" cm="1">
        <f t="array" ref="H21681">INDEX($B$2:$B$185,1+INT((ROW()-ROW($2:$2))/ROWS($E$2:$E$148)))</f>
        <v>Longest FG Made</v>
      </c>
      <c r="I21681" s="2" t="str" cm="1">
        <f t="array" ref="I21681">INDEX($E$2:$E$148,1+MOD(ROW()-ROW($2:$2),ROWS($E$2:$E$148)))</f>
        <v>No Huddle</v>
      </c>
      <c r="J21681" s="3" t="s">
        <v>336</v>
      </c>
    </row>
    <row r="21682" spans="7:10" x14ac:dyDescent="0.15">
      <c r="G21682" s="2">
        <v>21681</v>
      </c>
      <c r="H21682" s="2" t="str" cm="1">
        <f t="array" ref="H21682">INDEX($B$2:$B$185,1+INT((ROW()-ROW($2:$2))/ROWS($E$2:$E$148)))</f>
        <v>Longest FG Made</v>
      </c>
      <c r="I21682" s="2" t="str" cm="1">
        <f t="array" ref="I21682">INDEX($E$2:$E$148,1+MOD(ROW()-ROW($2:$2),ROWS($E$2:$E$148)))</f>
        <v>Huddle</v>
      </c>
      <c r="J21682" s="2" t="s">
        <v>332</v>
      </c>
    </row>
    <row r="21683" spans="7:10" x14ac:dyDescent="0.15">
      <c r="G21683" s="2">
        <v>21682</v>
      </c>
      <c r="H21683" s="2" t="str" cm="1">
        <f t="array" ref="H21683">INDEX($B$2:$B$185,1+INT((ROW()-ROW($2:$2))/ROWS($E$2:$E$148)))</f>
        <v>Longest FG Made</v>
      </c>
      <c r="I21683" s="2" t="str" cm="1">
        <f t="array" ref="I21683">INDEX($E$2:$E$148,1+MOD(ROW()-ROW($2:$2),ROWS($E$2:$E$148)))</f>
        <v>NFL</v>
      </c>
      <c r="J21683" s="2" t="s">
        <v>333</v>
      </c>
    </row>
    <row r="21684" spans="7:10" x14ac:dyDescent="0.15">
      <c r="G21684" s="2">
        <v>21683</v>
      </c>
      <c r="H21684" s="2" t="str" cm="1">
        <f t="array" ref="H21684">INDEX($B$2:$B$185,1+INT((ROW()-ROW($2:$2))/ROWS($E$2:$E$148)))</f>
        <v>Longest FG Made</v>
      </c>
      <c r="I21684" s="2" t="str" cm="1">
        <f t="array" ref="I21684">INDEX($E$2:$E$148,1+MOD(ROW()-ROW($2:$2),ROWS($E$2:$E$148)))</f>
        <v>in December</v>
      </c>
      <c r="J21684" s="2" t="s">
        <v>334</v>
      </c>
    </row>
    <row r="21685" spans="7:10" x14ac:dyDescent="0.15">
      <c r="G21685" s="2">
        <v>21684</v>
      </c>
      <c r="H21685" s="2" t="str" cm="1">
        <f t="array" ref="H21685">INDEX($B$2:$B$185,1+INT((ROW()-ROW($2:$2))/ROWS($E$2:$E$148)))</f>
        <v>Longest FG Made</v>
      </c>
      <c r="I21685" s="2" t="str" cm="1">
        <f t="array" ref="I21685">INDEX($E$2:$E$148,1+MOD(ROW()-ROW($2:$2),ROWS($E$2:$E$148)))</f>
        <v>in November</v>
      </c>
      <c r="J21685" s="2" t="s">
        <v>335</v>
      </c>
    </row>
    <row r="21686" spans="7:10" ht="14" x14ac:dyDescent="0.15">
      <c r="G21686" s="2">
        <v>21685</v>
      </c>
      <c r="H21686" s="2" t="str" cm="1">
        <f t="array" ref="H21686">INDEX($B$2:$B$185,1+INT((ROW()-ROW($2:$2))/ROWS($E$2:$E$148)))</f>
        <v>Longest FG Made</v>
      </c>
      <c r="I21686" s="2" t="str" cm="1">
        <f t="array" ref="I21686">INDEX($E$2:$E$148,1+MOD(ROW()-ROW($2:$2),ROWS($E$2:$E$148)))</f>
        <v>in October</v>
      </c>
      <c r="J21686" s="3" t="s">
        <v>336</v>
      </c>
    </row>
    <row r="21687" spans="7:10" x14ac:dyDescent="0.15">
      <c r="G21687" s="2">
        <v>21686</v>
      </c>
      <c r="H21687" s="2" t="str" cm="1">
        <f t="array" ref="H21687">INDEX($B$2:$B$185,1+INT((ROW()-ROW($2:$2))/ROWS($E$2:$E$148)))</f>
        <v>Longest FG Made</v>
      </c>
      <c r="I21687" s="2" t="str" cm="1">
        <f t="array" ref="I21687">INDEX($E$2:$E$148,1+MOD(ROW()-ROW($2:$2),ROWS($E$2:$E$148)))</f>
        <v>in September</v>
      </c>
      <c r="J21687" s="2" t="s">
        <v>332</v>
      </c>
    </row>
    <row r="21688" spans="7:10" x14ac:dyDescent="0.15">
      <c r="G21688" s="2">
        <v>21687</v>
      </c>
      <c r="H21688" s="2" t="str" cm="1">
        <f t="array" ref="H21688">INDEX($B$2:$B$185,1+INT((ROW()-ROW($2:$2))/ROWS($E$2:$E$148)))</f>
        <v>Longest FG Made</v>
      </c>
      <c r="I21688" s="2" t="str" cm="1">
        <f t="array" ref="I21688">INDEX($E$2:$E$148,1+MOD(ROW()-ROW($2:$2),ROWS($E$2:$E$148)))</f>
        <v>vs ARIZONA</v>
      </c>
      <c r="J21688" s="2" t="s">
        <v>333</v>
      </c>
    </row>
    <row r="21689" spans="7:10" x14ac:dyDescent="0.15">
      <c r="G21689" s="2">
        <v>21688</v>
      </c>
      <c r="H21689" s="2" t="str" cm="1">
        <f t="array" ref="H21689">INDEX($B$2:$B$185,1+INT((ROW()-ROW($2:$2))/ROWS($E$2:$E$148)))</f>
        <v>Longest FG Made</v>
      </c>
      <c r="I21689" s="2" t="str" cm="1">
        <f t="array" ref="I21689">INDEX($E$2:$E$148,1+MOD(ROW()-ROW($2:$2),ROWS($E$2:$E$148)))</f>
        <v>vs ATLANTA</v>
      </c>
      <c r="J21689" s="2" t="s">
        <v>334</v>
      </c>
    </row>
    <row r="21690" spans="7:10" x14ac:dyDescent="0.15">
      <c r="G21690" s="2">
        <v>21689</v>
      </c>
      <c r="H21690" s="2" t="str" cm="1">
        <f t="array" ref="H21690">INDEX($B$2:$B$185,1+INT((ROW()-ROW($2:$2))/ROWS($E$2:$E$148)))</f>
        <v>Longest FG Made</v>
      </c>
      <c r="I21690" s="2" t="str" cm="1">
        <f t="array" ref="I21690">INDEX($E$2:$E$148,1+MOD(ROW()-ROW($2:$2),ROWS($E$2:$E$148)))</f>
        <v>vs BALTIMORE</v>
      </c>
      <c r="J21690" s="2" t="s">
        <v>335</v>
      </c>
    </row>
    <row r="21691" spans="7:10" ht="14" x14ac:dyDescent="0.15">
      <c r="G21691" s="2">
        <v>21690</v>
      </c>
      <c r="H21691" s="2" t="str" cm="1">
        <f t="array" ref="H21691">INDEX($B$2:$B$185,1+INT((ROW()-ROW($2:$2))/ROWS($E$2:$E$148)))</f>
        <v>Longest FG Made</v>
      </c>
      <c r="I21691" s="2" t="str" cm="1">
        <f t="array" ref="I21691">INDEX($E$2:$E$148,1+MOD(ROW()-ROW($2:$2),ROWS($E$2:$E$148)))</f>
        <v>vs BUFFALO</v>
      </c>
      <c r="J21691" s="3" t="s">
        <v>336</v>
      </c>
    </row>
    <row r="21692" spans="7:10" x14ac:dyDescent="0.15">
      <c r="G21692" s="2">
        <v>21691</v>
      </c>
      <c r="H21692" s="2" t="str" cm="1">
        <f t="array" ref="H21692">INDEX($B$2:$B$185,1+INT((ROW()-ROW($2:$2))/ROWS($E$2:$E$148)))</f>
        <v>Longest FG Made</v>
      </c>
      <c r="I21692" s="2" t="str" cm="1">
        <f t="array" ref="I21692">INDEX($E$2:$E$148,1+MOD(ROW()-ROW($2:$2),ROWS($E$2:$E$148)))</f>
        <v>vs CAROLINA</v>
      </c>
      <c r="J21692" s="2" t="s">
        <v>332</v>
      </c>
    </row>
    <row r="21693" spans="7:10" x14ac:dyDescent="0.15">
      <c r="G21693" s="2">
        <v>21692</v>
      </c>
      <c r="H21693" s="2" t="str" cm="1">
        <f t="array" ref="H21693">INDEX($B$2:$B$185,1+INT((ROW()-ROW($2:$2))/ROWS($E$2:$E$148)))</f>
        <v>Longest FG Made</v>
      </c>
      <c r="I21693" s="2" t="str" cm="1">
        <f t="array" ref="I21693">INDEX($E$2:$E$148,1+MOD(ROW()-ROW($2:$2),ROWS($E$2:$E$148)))</f>
        <v>vs CHICAGO</v>
      </c>
      <c r="J21693" s="2" t="s">
        <v>333</v>
      </c>
    </row>
    <row r="21694" spans="7:10" x14ac:dyDescent="0.15">
      <c r="G21694" s="2">
        <v>21693</v>
      </c>
      <c r="H21694" s="2" t="str" cm="1">
        <f t="array" ref="H21694">INDEX($B$2:$B$185,1+INT((ROW()-ROW($2:$2))/ROWS($E$2:$E$148)))</f>
        <v>Longest FG Made</v>
      </c>
      <c r="I21694" s="2" t="str" cm="1">
        <f t="array" ref="I21694">INDEX($E$2:$E$148,1+MOD(ROW()-ROW($2:$2),ROWS($E$2:$E$148)))</f>
        <v>vs CINCINNATI</v>
      </c>
      <c r="J21694" s="2" t="s">
        <v>334</v>
      </c>
    </row>
    <row r="21695" spans="7:10" x14ac:dyDescent="0.15">
      <c r="G21695" s="2">
        <v>21694</v>
      </c>
      <c r="H21695" s="2" t="str" cm="1">
        <f t="array" ref="H21695">INDEX($B$2:$B$185,1+INT((ROW()-ROW($2:$2))/ROWS($E$2:$E$148)))</f>
        <v>Longest FG Made</v>
      </c>
      <c r="I21695" s="2" t="str" cm="1">
        <f t="array" ref="I21695">INDEX($E$2:$E$148,1+MOD(ROW()-ROW($2:$2),ROWS($E$2:$E$148)))</f>
        <v>vs CLEVELAND</v>
      </c>
      <c r="J21695" s="2" t="s">
        <v>335</v>
      </c>
    </row>
    <row r="21696" spans="7:10" ht="14" x14ac:dyDescent="0.15">
      <c r="G21696" s="2">
        <v>21695</v>
      </c>
      <c r="H21696" s="2" t="str" cm="1">
        <f t="array" ref="H21696">INDEX($B$2:$B$185,1+INT((ROW()-ROW($2:$2))/ROWS($E$2:$E$148)))</f>
        <v>Longest FG Made</v>
      </c>
      <c r="I21696" s="2" t="str" cm="1">
        <f t="array" ref="I21696">INDEX($E$2:$E$148,1+MOD(ROW()-ROW($2:$2),ROWS($E$2:$E$148)))</f>
        <v>vs DALLAS</v>
      </c>
      <c r="J21696" s="3" t="s">
        <v>336</v>
      </c>
    </row>
    <row r="21697" spans="7:10" x14ac:dyDescent="0.15">
      <c r="G21697" s="2">
        <v>21696</v>
      </c>
      <c r="H21697" s="2" t="str" cm="1">
        <f t="array" ref="H21697">INDEX($B$2:$B$185,1+INT((ROW()-ROW($2:$2))/ROWS($E$2:$E$148)))</f>
        <v>Longest FG Made</v>
      </c>
      <c r="I21697" s="2" t="str" cm="1">
        <f t="array" ref="I21697">INDEX($E$2:$E$148,1+MOD(ROW()-ROW($2:$2),ROWS($E$2:$E$148)))</f>
        <v>vs DENVER</v>
      </c>
      <c r="J21697" s="2" t="s">
        <v>332</v>
      </c>
    </row>
    <row r="21698" spans="7:10" x14ac:dyDescent="0.15">
      <c r="G21698" s="2">
        <v>21697</v>
      </c>
      <c r="H21698" s="2" t="str" cm="1">
        <f t="array" ref="H21698">INDEX($B$2:$B$185,1+INT((ROW()-ROW($2:$2))/ROWS($E$2:$E$148)))</f>
        <v>Longest FG Made</v>
      </c>
      <c r="I21698" s="2" t="str" cm="1">
        <f t="array" ref="I21698">INDEX($E$2:$E$148,1+MOD(ROW()-ROW($2:$2),ROWS($E$2:$E$148)))</f>
        <v>vs DETROIT</v>
      </c>
      <c r="J21698" s="2" t="s">
        <v>333</v>
      </c>
    </row>
    <row r="21699" spans="7:10" x14ac:dyDescent="0.15">
      <c r="G21699" s="2">
        <v>21698</v>
      </c>
      <c r="H21699" s="2" t="str" cm="1">
        <f t="array" ref="H21699">INDEX($B$2:$B$185,1+INT((ROW()-ROW($2:$2))/ROWS($E$2:$E$148)))</f>
        <v>Longest FG Made</v>
      </c>
      <c r="I21699" s="2" t="str" cm="1">
        <f t="array" ref="I21699">INDEX($E$2:$E$148,1+MOD(ROW()-ROW($2:$2),ROWS($E$2:$E$148)))</f>
        <v>vs GREEN BAY</v>
      </c>
      <c r="J21699" s="2" t="s">
        <v>334</v>
      </c>
    </row>
    <row r="21700" spans="7:10" x14ac:dyDescent="0.15">
      <c r="G21700" s="2">
        <v>21699</v>
      </c>
      <c r="H21700" s="2" t="str" cm="1">
        <f t="array" ref="H21700">INDEX($B$2:$B$185,1+INT((ROW()-ROW($2:$2))/ROWS($E$2:$E$148)))</f>
        <v>Longest FG Made</v>
      </c>
      <c r="I21700" s="2" t="str" cm="1">
        <f t="array" ref="I21700">INDEX($E$2:$E$148,1+MOD(ROW()-ROW($2:$2),ROWS($E$2:$E$148)))</f>
        <v>vs HOUSTON</v>
      </c>
      <c r="J21700" s="2" t="s">
        <v>335</v>
      </c>
    </row>
    <row r="21701" spans="7:10" ht="14" x14ac:dyDescent="0.15">
      <c r="G21701" s="2">
        <v>21700</v>
      </c>
      <c r="H21701" s="2" t="str" cm="1">
        <f t="array" ref="H21701">INDEX($B$2:$B$185,1+INT((ROW()-ROW($2:$2))/ROWS($E$2:$E$148)))</f>
        <v>Longest FG Made</v>
      </c>
      <c r="I21701" s="2" t="str" cm="1">
        <f t="array" ref="I21701">INDEX($E$2:$E$148,1+MOD(ROW()-ROW($2:$2),ROWS($E$2:$E$148)))</f>
        <v>vs INDIANAPOLIS COLTS</v>
      </c>
      <c r="J21701" s="3" t="s">
        <v>336</v>
      </c>
    </row>
    <row r="21702" spans="7:10" x14ac:dyDescent="0.15">
      <c r="G21702" s="2">
        <v>21701</v>
      </c>
      <c r="H21702" s="2" t="str" cm="1">
        <f t="array" ref="H21702">INDEX($B$2:$B$185,1+INT((ROW()-ROW($2:$2))/ROWS($E$2:$E$148)))</f>
        <v>Longest FG Made</v>
      </c>
      <c r="I21702" s="2" t="str" cm="1">
        <f t="array" ref="I21702">INDEX($E$2:$E$148,1+MOD(ROW()-ROW($2:$2),ROWS($E$2:$E$148)))</f>
        <v>vs JACKSONVILLE</v>
      </c>
      <c r="J21702" s="2" t="s">
        <v>332</v>
      </c>
    </row>
    <row r="21703" spans="7:10" x14ac:dyDescent="0.15">
      <c r="G21703" s="2">
        <v>21702</v>
      </c>
      <c r="H21703" s="2" t="str" cm="1">
        <f t="array" ref="H21703">INDEX($B$2:$B$185,1+INT((ROW()-ROW($2:$2))/ROWS($E$2:$E$148)))</f>
        <v>Longest FG Made</v>
      </c>
      <c r="I21703" s="2" t="str" cm="1">
        <f t="array" ref="I21703">INDEX($E$2:$E$148,1+MOD(ROW()-ROW($2:$2),ROWS($E$2:$E$148)))</f>
        <v>vs KANSAS CITY</v>
      </c>
      <c r="J21703" s="2" t="s">
        <v>333</v>
      </c>
    </row>
    <row r="21704" spans="7:10" x14ac:dyDescent="0.15">
      <c r="G21704" s="2">
        <v>21703</v>
      </c>
      <c r="H21704" s="2" t="str" cm="1">
        <f t="array" ref="H21704">INDEX($B$2:$B$185,1+INT((ROW()-ROW($2:$2))/ROWS($E$2:$E$148)))</f>
        <v>Longest FG Made</v>
      </c>
      <c r="I21704" s="2" t="str" cm="1">
        <f t="array" ref="I21704">INDEX($E$2:$E$148,1+MOD(ROW()-ROW($2:$2),ROWS($E$2:$E$148)))</f>
        <v>vs LOS ANGELES RAMS</v>
      </c>
      <c r="J21704" s="2" t="s">
        <v>334</v>
      </c>
    </row>
    <row r="21705" spans="7:10" x14ac:dyDescent="0.15">
      <c r="G21705" s="2">
        <v>21704</v>
      </c>
      <c r="H21705" s="2" t="str" cm="1">
        <f t="array" ref="H21705">INDEX($B$2:$B$185,1+INT((ROW()-ROW($2:$2))/ROWS($E$2:$E$148)))</f>
        <v>Longest FG Made</v>
      </c>
      <c r="I21705" s="2" t="str" cm="1">
        <f t="array" ref="I21705">INDEX($E$2:$E$148,1+MOD(ROW()-ROW($2:$2),ROWS($E$2:$E$148)))</f>
        <v>vs LA CHARGERS</v>
      </c>
      <c r="J21705" s="2" t="s">
        <v>335</v>
      </c>
    </row>
    <row r="21706" spans="7:10" ht="14" x14ac:dyDescent="0.15">
      <c r="G21706" s="2">
        <v>21705</v>
      </c>
      <c r="H21706" s="2" t="str" cm="1">
        <f t="array" ref="H21706">INDEX($B$2:$B$185,1+INT((ROW()-ROW($2:$2))/ROWS($E$2:$E$148)))</f>
        <v>Longest FG Made</v>
      </c>
      <c r="I21706" s="2" t="str" cm="1">
        <f t="array" ref="I21706">INDEX($E$2:$E$148,1+MOD(ROW()-ROW($2:$2),ROWS($E$2:$E$148)))</f>
        <v>vs LAS VEGAS</v>
      </c>
      <c r="J21706" s="3" t="s">
        <v>336</v>
      </c>
    </row>
    <row r="21707" spans="7:10" x14ac:dyDescent="0.15">
      <c r="G21707" s="2">
        <v>21706</v>
      </c>
      <c r="H21707" s="2" t="str" cm="1">
        <f t="array" ref="H21707">INDEX($B$2:$B$185,1+INT((ROW()-ROW($2:$2))/ROWS($E$2:$E$148)))</f>
        <v>Longest FG Made</v>
      </c>
      <c r="I21707" s="2" t="str" cm="1">
        <f t="array" ref="I21707">INDEX($E$2:$E$148,1+MOD(ROW()-ROW($2:$2),ROWS($E$2:$E$148)))</f>
        <v>vs MIAMI</v>
      </c>
      <c r="J21707" s="2" t="s">
        <v>332</v>
      </c>
    </row>
    <row r="21708" spans="7:10" x14ac:dyDescent="0.15">
      <c r="G21708" s="2">
        <v>21707</v>
      </c>
      <c r="H21708" s="2" t="str" cm="1">
        <f t="array" ref="H21708">INDEX($B$2:$B$185,1+INT((ROW()-ROW($2:$2))/ROWS($E$2:$E$148)))</f>
        <v>Longest FG Made</v>
      </c>
      <c r="I21708" s="2" t="str" cm="1">
        <f t="array" ref="I21708">INDEX($E$2:$E$148,1+MOD(ROW()-ROW($2:$2),ROWS($E$2:$E$148)))</f>
        <v>vs MINNESOTA</v>
      </c>
      <c r="J21708" s="2" t="s">
        <v>333</v>
      </c>
    </row>
    <row r="21709" spans="7:10" x14ac:dyDescent="0.15">
      <c r="G21709" s="2">
        <v>21708</v>
      </c>
      <c r="H21709" s="2" t="str" cm="1">
        <f t="array" ref="H21709">INDEX($B$2:$B$185,1+INT((ROW()-ROW($2:$2))/ROWS($E$2:$E$148)))</f>
        <v>Longest FG Made</v>
      </c>
      <c r="I21709" s="2" t="str" cm="1">
        <f t="array" ref="I21709">INDEX($E$2:$E$148,1+MOD(ROW()-ROW($2:$2),ROWS($E$2:$E$148)))</f>
        <v>vs NEW ENGLAND</v>
      </c>
      <c r="J21709" s="2" t="s">
        <v>334</v>
      </c>
    </row>
    <row r="21710" spans="7:10" x14ac:dyDescent="0.15">
      <c r="G21710" s="2">
        <v>21709</v>
      </c>
      <c r="H21710" s="2" t="str" cm="1">
        <f t="array" ref="H21710">INDEX($B$2:$B$185,1+INT((ROW()-ROW($2:$2))/ROWS($E$2:$E$148)))</f>
        <v>Longest FG Made</v>
      </c>
      <c r="I21710" s="2" t="str" cm="1">
        <f t="array" ref="I21710">INDEX($E$2:$E$148,1+MOD(ROW()-ROW($2:$2),ROWS($E$2:$E$148)))</f>
        <v>vs NEW ORLEANS</v>
      </c>
      <c r="J21710" s="2" t="s">
        <v>335</v>
      </c>
    </row>
    <row r="21711" spans="7:10" ht="14" x14ac:dyDescent="0.15">
      <c r="G21711" s="2">
        <v>21710</v>
      </c>
      <c r="H21711" s="2" t="str" cm="1">
        <f t="array" ref="H21711">INDEX($B$2:$B$185,1+INT((ROW()-ROW($2:$2))/ROWS($E$2:$E$148)))</f>
        <v>Longest FG Made</v>
      </c>
      <c r="I21711" s="2" t="str" cm="1">
        <f t="array" ref="I21711">INDEX($E$2:$E$148,1+MOD(ROW()-ROW($2:$2),ROWS($E$2:$E$148)))</f>
        <v>vs NEW YORK JETS</v>
      </c>
      <c r="J21711" s="3" t="s">
        <v>336</v>
      </c>
    </row>
    <row r="21712" spans="7:10" x14ac:dyDescent="0.15">
      <c r="G21712" s="2">
        <v>21711</v>
      </c>
      <c r="H21712" s="2" t="str" cm="1">
        <f t="array" ref="H21712">INDEX($B$2:$B$185,1+INT((ROW()-ROW($2:$2))/ROWS($E$2:$E$148)))</f>
        <v>Longest FG Made</v>
      </c>
      <c r="I21712" s="2" t="str" cm="1">
        <f t="array" ref="I21712">INDEX($E$2:$E$148,1+MOD(ROW()-ROW($2:$2),ROWS($E$2:$E$148)))</f>
        <v>vs NY GIANTS</v>
      </c>
      <c r="J21712" s="2" t="s">
        <v>332</v>
      </c>
    </row>
    <row r="21713" spans="7:10" x14ac:dyDescent="0.15">
      <c r="G21713" s="2">
        <v>21712</v>
      </c>
      <c r="H21713" s="2" t="str" cm="1">
        <f t="array" ref="H21713">INDEX($B$2:$B$185,1+INT((ROW()-ROW($2:$2))/ROWS($E$2:$E$148)))</f>
        <v>Longest FG Made</v>
      </c>
      <c r="I21713" s="2" t="str" cm="1">
        <f t="array" ref="I21713">INDEX($E$2:$E$148,1+MOD(ROW()-ROW($2:$2),ROWS($E$2:$E$148)))</f>
        <v>vs PHILADELPHIA</v>
      </c>
      <c r="J21713" s="2" t="s">
        <v>333</v>
      </c>
    </row>
    <row r="21714" spans="7:10" x14ac:dyDescent="0.15">
      <c r="G21714" s="2">
        <v>21713</v>
      </c>
      <c r="H21714" s="2" t="str" cm="1">
        <f t="array" ref="H21714">INDEX($B$2:$B$185,1+INT((ROW()-ROW($2:$2))/ROWS($E$2:$E$148)))</f>
        <v>Longest FG Made</v>
      </c>
      <c r="I21714" s="2" t="str" cm="1">
        <f t="array" ref="I21714">INDEX($E$2:$E$148,1+MOD(ROW()-ROW($2:$2),ROWS($E$2:$E$148)))</f>
        <v>vs PITTSBURGH</v>
      </c>
      <c r="J21714" s="2" t="s">
        <v>334</v>
      </c>
    </row>
    <row r="21715" spans="7:10" x14ac:dyDescent="0.15">
      <c r="G21715" s="2">
        <v>21714</v>
      </c>
      <c r="H21715" s="2" t="str" cm="1">
        <f t="array" ref="H21715">INDEX($B$2:$B$185,1+INT((ROW()-ROW($2:$2))/ROWS($E$2:$E$148)))</f>
        <v>Longest FG Made</v>
      </c>
      <c r="I21715" s="2" t="str" cm="1">
        <f t="array" ref="I21715">INDEX($E$2:$E$148,1+MOD(ROW()-ROW($2:$2),ROWS($E$2:$E$148)))</f>
        <v>vs SEATTLE</v>
      </c>
      <c r="J21715" s="2" t="s">
        <v>335</v>
      </c>
    </row>
    <row r="21716" spans="7:10" ht="14" x14ac:dyDescent="0.15">
      <c r="G21716" s="2">
        <v>21715</v>
      </c>
      <c r="H21716" s="2" t="str" cm="1">
        <f t="array" ref="H21716">INDEX($B$2:$B$185,1+INT((ROW()-ROW($2:$2))/ROWS($E$2:$E$148)))</f>
        <v>Longest FG Made</v>
      </c>
      <c r="I21716" s="2" t="str" cm="1">
        <f t="array" ref="I21716">INDEX($E$2:$E$148,1+MOD(ROW()-ROW($2:$2),ROWS($E$2:$E$148)))</f>
        <v>vs SAN FRANCISCO</v>
      </c>
      <c r="J21716" s="3" t="s">
        <v>336</v>
      </c>
    </row>
    <row r="21717" spans="7:10" x14ac:dyDescent="0.15">
      <c r="G21717" s="2">
        <v>21716</v>
      </c>
      <c r="H21717" s="2" t="str" cm="1">
        <f t="array" ref="H21717">INDEX($B$2:$B$185,1+INT((ROW()-ROW($2:$2))/ROWS($E$2:$E$148)))</f>
        <v>Longest FG Made</v>
      </c>
      <c r="I21717" s="2" t="str" cm="1">
        <f t="array" ref="I21717">INDEX($E$2:$E$148,1+MOD(ROW()-ROW($2:$2),ROWS($E$2:$E$148)))</f>
        <v>vs TAMPA BAY</v>
      </c>
      <c r="J21717" s="2" t="s">
        <v>332</v>
      </c>
    </row>
    <row r="21718" spans="7:10" x14ac:dyDescent="0.15">
      <c r="G21718" s="2">
        <v>21717</v>
      </c>
      <c r="H21718" s="2" t="str" cm="1">
        <f t="array" ref="H21718">INDEX($B$2:$B$185,1+INT((ROW()-ROW($2:$2))/ROWS($E$2:$E$148)))</f>
        <v>Longest FG Made</v>
      </c>
      <c r="I21718" s="2" t="str" cm="1">
        <f t="array" ref="I21718">INDEX($E$2:$E$148,1+MOD(ROW()-ROW($2:$2),ROWS($E$2:$E$148)))</f>
        <v>vs TENNESSEE</v>
      </c>
      <c r="J21718" s="2" t="s">
        <v>333</v>
      </c>
    </row>
    <row r="21719" spans="7:10" x14ac:dyDescent="0.15">
      <c r="G21719" s="2">
        <v>21718</v>
      </c>
      <c r="H21719" s="2" t="str" cm="1">
        <f t="array" ref="H21719">INDEX($B$2:$B$185,1+INT((ROW()-ROW($2:$2))/ROWS($E$2:$E$148)))</f>
        <v>Longest FG Made</v>
      </c>
      <c r="I21719" s="2" t="str" cm="1">
        <f t="array" ref="I21719">INDEX($E$2:$E$148,1+MOD(ROW()-ROW($2:$2),ROWS($E$2:$E$148)))</f>
        <v>vs WASHINGTON</v>
      </c>
      <c r="J21719" s="2" t="s">
        <v>334</v>
      </c>
    </row>
    <row r="21720" spans="7:10" x14ac:dyDescent="0.15">
      <c r="G21720" s="2">
        <v>21719</v>
      </c>
      <c r="H21720" s="2" t="str" cm="1">
        <f t="array" ref="H21720">INDEX($B$2:$B$185,1+INT((ROW()-ROW($2:$2))/ROWS($E$2:$E$148)))</f>
        <v>Longest FG Made</v>
      </c>
      <c r="I21720" s="2" t="str" cm="1">
        <f t="array" ref="I21720">INDEX($E$2:$E$148,1+MOD(ROW()-ROW($2:$2),ROWS($E$2:$E$148)))</f>
        <v>Home Games</v>
      </c>
      <c r="J21720" s="2" t="s">
        <v>335</v>
      </c>
    </row>
    <row r="21721" spans="7:10" ht="14" x14ac:dyDescent="0.15">
      <c r="G21721" s="2">
        <v>21720</v>
      </c>
      <c r="H21721" s="2" t="str" cm="1">
        <f t="array" ref="H21721">INDEX($B$2:$B$185,1+INT((ROW()-ROW($2:$2))/ROWS($E$2:$E$148)))</f>
        <v>Longest FG Made</v>
      </c>
      <c r="I21721" s="2" t="str" cm="1">
        <f t="array" ref="I21721">INDEX($E$2:$E$148,1+MOD(ROW()-ROW($2:$2),ROWS($E$2:$E$148)))</f>
        <v>Away Games</v>
      </c>
      <c r="J21721" s="3" t="s">
        <v>336</v>
      </c>
    </row>
    <row r="21722" spans="7:10" x14ac:dyDescent="0.15">
      <c r="G21722" s="2">
        <v>21721</v>
      </c>
      <c r="H21722" s="2" t="str" cm="1">
        <f t="array" ref="H21722">INDEX($B$2:$B$185,1+INT((ROW()-ROW($2:$2))/ROWS($E$2:$E$148)))</f>
        <v>Longest FG Made</v>
      </c>
      <c r="I21722" s="2" t="str" cm="1">
        <f t="array" ref="I21722">INDEX($E$2:$E$148,1+MOD(ROW()-ROW($2:$2),ROWS($E$2:$E$148)))</f>
        <v>on Play Action</v>
      </c>
      <c r="J21722" s="2" t="s">
        <v>332</v>
      </c>
    </row>
    <row r="21723" spans="7:10" x14ac:dyDescent="0.15">
      <c r="G21723" s="2">
        <v>21722</v>
      </c>
      <c r="H21723" s="2" t="str" cm="1">
        <f t="array" ref="H21723">INDEX($B$2:$B$185,1+INT((ROW()-ROW($2:$2))/ROWS($E$2:$E$148)))</f>
        <v>Longest FG Made</v>
      </c>
      <c r="I21723" s="2" t="str" cm="1">
        <f t="array" ref="I21723">INDEX($E$2:$E$148,1+MOD(ROW()-ROW($2:$2),ROWS($E$2:$E$148)))</f>
        <v>No Play Action</v>
      </c>
      <c r="J21723" s="2" t="s">
        <v>333</v>
      </c>
    </row>
    <row r="21724" spans="7:10" x14ac:dyDescent="0.15">
      <c r="G21724" s="2">
        <v>21723</v>
      </c>
      <c r="H21724" s="2" t="str" cm="1">
        <f t="array" ref="H21724">INDEX($B$2:$B$185,1+INT((ROW()-ROW($2:$2))/ROWS($E$2:$E$148)))</f>
        <v>Longest FG Made</v>
      </c>
      <c r="I21724" s="2" t="str" cm="1">
        <f t="array" ref="I21724">INDEX($E$2:$E$148,1+MOD(ROW()-ROW($2:$2),ROWS($E$2:$E$148)))</f>
        <v>Conf Championship</v>
      </c>
      <c r="J21724" s="2" t="s">
        <v>334</v>
      </c>
    </row>
    <row r="21725" spans="7:10" x14ac:dyDescent="0.15">
      <c r="G21725" s="2">
        <v>21724</v>
      </c>
      <c r="H21725" s="2" t="str" cm="1">
        <f t="array" ref="H21725">INDEX($B$2:$B$185,1+INT((ROW()-ROW($2:$2))/ROWS($E$2:$E$148)))</f>
        <v>Longest FG Made</v>
      </c>
      <c r="I21725" s="2" t="str" cm="1">
        <f t="array" ref="I21725">INDEX($E$2:$E$148,1+MOD(ROW()-ROW($2:$2),ROWS($E$2:$E$148)))</f>
        <v>Divisional Round</v>
      </c>
      <c r="J21725" s="2" t="s">
        <v>335</v>
      </c>
    </row>
    <row r="21726" spans="7:10" ht="14" x14ac:dyDescent="0.15">
      <c r="G21726" s="2">
        <v>21725</v>
      </c>
      <c r="H21726" s="2" t="str" cm="1">
        <f t="array" ref="H21726">INDEX($B$2:$B$185,1+INT((ROW()-ROW($2:$2))/ROWS($E$2:$E$148)))</f>
        <v>Longest FG Made</v>
      </c>
      <c r="I21726" s="2" t="str" cm="1">
        <f t="array" ref="I21726">INDEX($E$2:$E$148,1+MOD(ROW()-ROW($2:$2),ROWS($E$2:$E$148)))</f>
        <v>Super Bowl</v>
      </c>
      <c r="J21726" s="3" t="s">
        <v>336</v>
      </c>
    </row>
    <row r="21727" spans="7:10" x14ac:dyDescent="0.15">
      <c r="G21727" s="2">
        <v>21726</v>
      </c>
      <c r="H21727" s="2" t="str" cm="1">
        <f t="array" ref="H21727">INDEX($B$2:$B$185,1+INT((ROW()-ROW($2:$2))/ROWS($E$2:$E$148)))</f>
        <v>Longest FG Made</v>
      </c>
      <c r="I21727" s="2" t="str" cm="1">
        <f t="array" ref="I21727">INDEX($E$2:$E$148,1+MOD(ROW()-ROW($2:$2),ROWS($E$2:$E$148)))</f>
        <v>Wild Card</v>
      </c>
      <c r="J21727" s="2" t="s">
        <v>332</v>
      </c>
    </row>
    <row r="21728" spans="7:10" x14ac:dyDescent="0.15">
      <c r="G21728" s="2">
        <v>21727</v>
      </c>
      <c r="H21728" s="2" t="str" cm="1">
        <f t="array" ref="H21728">INDEX($B$2:$B$185,1+INT((ROW()-ROW($2:$2))/ROWS($E$2:$E$148)))</f>
        <v>Longest FG Made</v>
      </c>
      <c r="I21728" s="2" t="str" cm="1">
        <f t="array" ref="I21728">INDEX($E$2:$E$148,1+MOD(ROW()-ROW($2:$2),ROWS($E$2:$E$148)))</f>
        <v>1st Quarter</v>
      </c>
      <c r="J21728" s="2" t="s">
        <v>333</v>
      </c>
    </row>
    <row r="21729" spans="7:10" x14ac:dyDescent="0.15">
      <c r="G21729" s="2">
        <v>21728</v>
      </c>
      <c r="H21729" s="2" t="str" cm="1">
        <f t="array" ref="H21729">INDEX($B$2:$B$185,1+INT((ROW()-ROW($2:$2))/ROWS($E$2:$E$148)))</f>
        <v>Longest FG Made</v>
      </c>
      <c r="I21729" s="2" t="str" cm="1">
        <f t="array" ref="I21729">INDEX($E$2:$E$148,1+MOD(ROW()-ROW($2:$2),ROWS($E$2:$E$148)))</f>
        <v>2nd Quarter</v>
      </c>
      <c r="J21729" s="2" t="s">
        <v>334</v>
      </c>
    </row>
    <row r="21730" spans="7:10" x14ac:dyDescent="0.15">
      <c r="G21730" s="2">
        <v>21729</v>
      </c>
      <c r="H21730" s="2" t="str" cm="1">
        <f t="array" ref="H21730">INDEX($B$2:$B$185,1+INT((ROW()-ROW($2:$2))/ROWS($E$2:$E$148)))</f>
        <v>Longest FG Made</v>
      </c>
      <c r="I21730" s="2" t="str" cm="1">
        <f t="array" ref="I21730">INDEX($E$2:$E$148,1+MOD(ROW()-ROW($2:$2),ROWS($E$2:$E$148)))</f>
        <v>3rd Quarter</v>
      </c>
      <c r="J21730" s="2" t="s">
        <v>335</v>
      </c>
    </row>
    <row r="21731" spans="7:10" ht="14" x14ac:dyDescent="0.15">
      <c r="G21731" s="2">
        <v>21730</v>
      </c>
      <c r="H21731" s="2" t="str" cm="1">
        <f t="array" ref="H21731">INDEX($B$2:$B$185,1+INT((ROW()-ROW($2:$2))/ROWS($E$2:$E$148)))</f>
        <v>Longest FG Made</v>
      </c>
      <c r="I21731" s="2" t="str" cm="1">
        <f t="array" ref="I21731">INDEX($E$2:$E$148,1+MOD(ROW()-ROW($2:$2),ROWS($E$2:$E$148)))</f>
        <v>4th Quarter</v>
      </c>
      <c r="J21731" s="3" t="s">
        <v>336</v>
      </c>
    </row>
    <row r="21732" spans="7:10" x14ac:dyDescent="0.15">
      <c r="G21732" s="2">
        <v>21731</v>
      </c>
      <c r="H21732" s="2" t="str" cm="1">
        <f t="array" ref="H21732">INDEX($B$2:$B$185,1+INT((ROW()-ROW($2:$2))/ROWS($E$2:$E$148)))</f>
        <v>Longest FG Made</v>
      </c>
      <c r="I21732" s="2" t="str" cm="1">
        <f t="array" ref="I21732">INDEX($E$2:$E$148,1+MOD(ROW()-ROW($2:$2),ROWS($E$2:$E$148)))</f>
        <v>in Overtime</v>
      </c>
      <c r="J21732" s="2" t="s">
        <v>332</v>
      </c>
    </row>
    <row r="21733" spans="7:10" x14ac:dyDescent="0.15">
      <c r="G21733" s="2">
        <v>21732</v>
      </c>
      <c r="H21733" s="2" t="str" cm="1">
        <f t="array" ref="H21733">INDEX($B$2:$B$185,1+INT((ROW()-ROW($2:$2))/ROWS($E$2:$E$148)))</f>
        <v>Longest FG Made</v>
      </c>
      <c r="I21733" s="2" t="str" cm="1">
        <f t="array" ref="I21733">INDEX($E$2:$E$148,1+MOD(ROW()-ROW($2:$2),ROWS($E$2:$E$148)))</f>
        <v>in Losses</v>
      </c>
      <c r="J21733" s="2" t="s">
        <v>333</v>
      </c>
    </row>
    <row r="21734" spans="7:10" x14ac:dyDescent="0.15">
      <c r="G21734" s="2">
        <v>21733</v>
      </c>
      <c r="H21734" s="2" t="str" cm="1">
        <f t="array" ref="H21734">INDEX($B$2:$B$185,1+INT((ROW()-ROW($2:$2))/ROWS($E$2:$E$148)))</f>
        <v>Longest FG Made</v>
      </c>
      <c r="I21734" s="2" t="str" cm="1">
        <f t="array" ref="I21734">INDEX($E$2:$E$148,1+MOD(ROW()-ROW($2:$2),ROWS($E$2:$E$148)))</f>
        <v>in Wins</v>
      </c>
      <c r="J21734" s="2" t="s">
        <v>334</v>
      </c>
    </row>
    <row r="21735" spans="7:10" x14ac:dyDescent="0.15">
      <c r="G21735" s="2">
        <v>21734</v>
      </c>
      <c r="H21735" s="2" t="str" cm="1">
        <f t="array" ref="H21735">INDEX($B$2:$B$185,1+INT((ROW()-ROW($2:$2))/ROWS($E$2:$E$148)))</f>
        <v>Longest FG Made</v>
      </c>
      <c r="I21735" s="2" t="str" cm="1">
        <f t="array" ref="I21735">INDEX($E$2:$E$148,1+MOD(ROW()-ROW($2:$2),ROWS($E$2:$E$148)))</f>
        <v>Non-RPO</v>
      </c>
      <c r="J21735" s="2" t="s">
        <v>335</v>
      </c>
    </row>
    <row r="21736" spans="7:10" ht="14" x14ac:dyDescent="0.15">
      <c r="G21736" s="2">
        <v>21735</v>
      </c>
      <c r="H21736" s="2" t="str" cm="1">
        <f t="array" ref="H21736">INDEX($B$2:$B$185,1+INT((ROW()-ROW($2:$2))/ROWS($E$2:$E$148)))</f>
        <v>Longest FG Made</v>
      </c>
      <c r="I21736" s="2" t="str" cm="1">
        <f t="array" ref="I21736">INDEX($E$2:$E$148,1+MOD(ROW()-ROW($2:$2),ROWS($E$2:$E$148)))</f>
        <v>No Run Pass Option</v>
      </c>
      <c r="J21736" s="3" t="s">
        <v>336</v>
      </c>
    </row>
    <row r="21737" spans="7:10" x14ac:dyDescent="0.15">
      <c r="G21737" s="2">
        <v>21736</v>
      </c>
      <c r="H21737" s="2" t="str" cm="1">
        <f t="array" ref="H21737">INDEX($B$2:$B$185,1+INT((ROW()-ROW($2:$2))/ROWS($E$2:$E$148)))</f>
        <v>Longest FG Made</v>
      </c>
      <c r="I21737" s="2" t="str" cm="1">
        <f t="array" ref="I21737">INDEX($E$2:$E$148,1+MOD(ROW()-ROW($2:$2),ROWS($E$2:$E$148)))</f>
        <v>when Leading</v>
      </c>
      <c r="J21737" s="2" t="s">
        <v>332</v>
      </c>
    </row>
    <row r="21738" spans="7:10" x14ac:dyDescent="0.15">
      <c r="G21738" s="2">
        <v>21737</v>
      </c>
      <c r="H21738" s="2" t="str" cm="1">
        <f t="array" ref="H21738">INDEX($B$2:$B$185,1+INT((ROW()-ROW($2:$2))/ROWS($E$2:$E$148)))</f>
        <v>Longest FG Made</v>
      </c>
      <c r="I21738" s="2" t="str" cm="1">
        <f t="array" ref="I21738">INDEX($E$2:$E$148,1+MOD(ROW()-ROW($2:$2),ROWS($E$2:$E$148)))</f>
        <v>when Tied</v>
      </c>
      <c r="J21738" s="2" t="s">
        <v>333</v>
      </c>
    </row>
    <row r="21739" spans="7:10" x14ac:dyDescent="0.15">
      <c r="G21739" s="2">
        <v>21738</v>
      </c>
      <c r="H21739" s="2" t="str" cm="1">
        <f t="array" ref="H21739">INDEX($B$2:$B$185,1+INT((ROW()-ROW($2:$2))/ROWS($E$2:$E$148)))</f>
        <v>Longest FG Made</v>
      </c>
      <c r="I21739" s="2" t="str" cm="1">
        <f t="array" ref="I21739">INDEX($E$2:$E$148,1+MOD(ROW()-ROW($2:$2),ROWS($E$2:$E$148)))</f>
        <v>when Trailing</v>
      </c>
      <c r="J21739" s="2" t="s">
        <v>334</v>
      </c>
    </row>
    <row r="21740" spans="7:10" x14ac:dyDescent="0.15">
      <c r="G21740" s="2">
        <v>21739</v>
      </c>
      <c r="H21740" s="2" t="str" cm="1">
        <f t="array" ref="H21740">INDEX($B$2:$B$185,1+INT((ROW()-ROW($2:$2))/ROWS($E$2:$E$148)))</f>
        <v>Longest FG Made</v>
      </c>
      <c r="I21740" s="2" t="str" cm="1">
        <f t="array" ref="I21740">INDEX($E$2:$E$148,1+MOD(ROW()-ROW($2:$2),ROWS($E$2:$E$148)))</f>
        <v>Pre Season</v>
      </c>
      <c r="J21740" s="2" t="s">
        <v>335</v>
      </c>
    </row>
    <row r="21741" spans="7:10" ht="14" x14ac:dyDescent="0.15">
      <c r="G21741" s="2">
        <v>21740</v>
      </c>
      <c r="H21741" s="2" t="str" cm="1">
        <f t="array" ref="H21741">INDEX($B$2:$B$185,1+INT((ROW()-ROW($2:$2))/ROWS($E$2:$E$148)))</f>
        <v>Longest FG Made</v>
      </c>
      <c r="I21741" s="2" t="str" cm="1">
        <f t="array" ref="I21741">INDEX($E$2:$E$148,1+MOD(ROW()-ROW($2:$2),ROWS($E$2:$E$148)))</f>
        <v>Regular Season</v>
      </c>
      <c r="J21741" s="3" t="s">
        <v>336</v>
      </c>
    </row>
    <row r="21742" spans="7:10" x14ac:dyDescent="0.15">
      <c r="G21742" s="2">
        <v>21741</v>
      </c>
      <c r="H21742" s="2" t="str" cm="1">
        <f t="array" ref="H21742">INDEX($B$2:$B$185,1+INT((ROW()-ROW($2:$2))/ROWS($E$2:$E$148)))</f>
        <v>Longest FG Made</v>
      </c>
      <c r="I21742" s="2" t="str" cm="1">
        <f t="array" ref="I21742">INDEX($E$2:$E$148,1+MOD(ROW()-ROW($2:$2),ROWS($E$2:$E$148)))</f>
        <v>Post Season</v>
      </c>
      <c r="J21742" s="2" t="s">
        <v>332</v>
      </c>
    </row>
    <row r="21743" spans="7:10" x14ac:dyDescent="0.15">
      <c r="G21743" s="2">
        <v>21742</v>
      </c>
      <c r="H21743" s="2" t="str" cm="1">
        <f t="array" ref="H21743">INDEX($B$2:$B$185,1+INT((ROW()-ROW($2:$2))/ROWS($E$2:$E$148)))</f>
        <v>Longest FG Made</v>
      </c>
      <c r="I21743" s="2" t="str" cm="1">
        <f t="array" ref="I21743">INDEX($E$2:$E$148,1+MOD(ROW()-ROW($2:$2),ROWS($E$2:$E$148)))</f>
        <v>in Pistol Formation</v>
      </c>
      <c r="J21743" s="2" t="s">
        <v>333</v>
      </c>
    </row>
    <row r="21744" spans="7:10" x14ac:dyDescent="0.15">
      <c r="G21744" s="2">
        <v>21743</v>
      </c>
      <c r="H21744" s="2" t="str" cm="1">
        <f t="array" ref="H21744">INDEX($B$2:$B$185,1+INT((ROW()-ROW($2:$2))/ROWS($E$2:$E$148)))</f>
        <v>Longest FG Made</v>
      </c>
      <c r="I21744" s="2" t="str" cm="1">
        <f t="array" ref="I21744">INDEX($E$2:$E$148,1+MOD(ROW()-ROW($2:$2),ROWS($E$2:$E$148)))</f>
        <v>in Shotgun</v>
      </c>
      <c r="J21744" s="2" t="s">
        <v>334</v>
      </c>
    </row>
    <row r="21745" spans="7:10" x14ac:dyDescent="0.15">
      <c r="G21745" s="2">
        <v>21744</v>
      </c>
      <c r="H21745" s="2" t="str" cm="1">
        <f t="array" ref="H21745">INDEX($B$2:$B$185,1+INT((ROW()-ROW($2:$2))/ROWS($E$2:$E$148)))</f>
        <v>Longest FG Made</v>
      </c>
      <c r="I21745" s="2" t="str" cm="1">
        <f t="array" ref="I21745">INDEX($E$2:$E$148,1+MOD(ROW()-ROW($2:$2),ROWS($E$2:$E$148)))</f>
        <v>in QB Under Center</v>
      </c>
      <c r="J21745" s="2" t="s">
        <v>335</v>
      </c>
    </row>
    <row r="21746" spans="7:10" ht="14" x14ac:dyDescent="0.15">
      <c r="G21746" s="2">
        <v>21745</v>
      </c>
      <c r="H21746" s="2" t="str" cm="1">
        <f t="array" ref="H21746">INDEX($B$2:$B$185,1+INT((ROW()-ROW($2:$2))/ROWS($E$2:$E$148)))</f>
        <v>Longest FG Made</v>
      </c>
      <c r="I21746" s="2" t="str" cm="1">
        <f t="array" ref="I21746">INDEX($E$2:$E$148,1+MOD(ROW()-ROW($2:$2),ROWS($E$2:$E$148)))</f>
        <v>in Domes</v>
      </c>
      <c r="J21746" s="3" t="s">
        <v>336</v>
      </c>
    </row>
    <row r="21747" spans="7:10" x14ac:dyDescent="0.15">
      <c r="G21747" s="2">
        <v>21746</v>
      </c>
      <c r="H21747" s="2" t="str" cm="1">
        <f t="array" ref="H21747">INDEX($B$2:$B$185,1+INT((ROW()-ROW($2:$2))/ROWS($E$2:$E$148)))</f>
        <v>Longest FG Made</v>
      </c>
      <c r="I21747" s="2" t="str" cm="1">
        <f t="array" ref="I21747">INDEX($E$2:$E$148,1+MOD(ROW()-ROW($2:$2),ROWS($E$2:$E$148)))</f>
        <v>in Outdoor Stadiums</v>
      </c>
      <c r="J21747" s="2" t="s">
        <v>332</v>
      </c>
    </row>
    <row r="21748" spans="7:10" x14ac:dyDescent="0.15">
      <c r="G21748" s="2">
        <v>21747</v>
      </c>
      <c r="H21748" s="2" t="str" cm="1">
        <f t="array" ref="H21748">INDEX($B$2:$B$185,1+INT((ROW()-ROW($2:$2))/ROWS($E$2:$E$148)))</f>
        <v>Longest FG Made</v>
      </c>
      <c r="I21748" s="2" t="str" cm="1">
        <f t="array" ref="I21748">INDEX($E$2:$E$148,1+MOD(ROW()-ROW($2:$2),ROWS($E$2:$E$148)))</f>
        <v>in Retractable Domes</v>
      </c>
      <c r="J21748" s="2" t="s">
        <v>333</v>
      </c>
    </row>
    <row r="21749" spans="7:10" x14ac:dyDescent="0.15">
      <c r="G21749" s="2">
        <v>21748</v>
      </c>
      <c r="H21749" s="2" t="str" cm="1">
        <f t="array" ref="H21749">INDEX($B$2:$B$185,1+INT((ROW()-ROW($2:$2))/ROWS($E$2:$E$148)))</f>
        <v>Longest FG Made</v>
      </c>
      <c r="I21749" s="2" t="str" cm="1">
        <f t="array" ref="I21749">INDEX($E$2:$E$148,1+MOD(ROW()-ROW($2:$2),ROWS($E$2:$E$148)))</f>
        <v>in Afternoon Games</v>
      </c>
      <c r="J21749" s="2" t="s">
        <v>334</v>
      </c>
    </row>
    <row r="21750" spans="7:10" x14ac:dyDescent="0.15">
      <c r="G21750" s="2">
        <v>21749</v>
      </c>
      <c r="H21750" s="2" t="str" cm="1">
        <f t="array" ref="H21750">INDEX($B$2:$B$185,1+INT((ROW()-ROW($2:$2))/ROWS($E$2:$E$148)))</f>
        <v>Longest FG Made</v>
      </c>
      <c r="I21750" s="2" t="str" cm="1">
        <f t="array" ref="I21750">INDEX($E$2:$E$148,1+MOD(ROW()-ROW($2:$2),ROWS($E$2:$E$148)))</f>
        <v>in Early Games</v>
      </c>
      <c r="J21750" s="2" t="s">
        <v>335</v>
      </c>
    </row>
    <row r="21751" spans="7:10" ht="14" x14ac:dyDescent="0.15">
      <c r="G21751" s="2">
        <v>21750</v>
      </c>
      <c r="H21751" s="2" t="str" cm="1">
        <f t="array" ref="H21751">INDEX($B$2:$B$185,1+INT((ROW()-ROW($2:$2))/ROWS($E$2:$E$148)))</f>
        <v>Longest FG Made</v>
      </c>
      <c r="I21751" s="2" t="str" cm="1">
        <f t="array" ref="I21751">INDEX($E$2:$E$148,1+MOD(ROW()-ROW($2:$2),ROWS($E$2:$E$148)))</f>
        <v>Pocket Time, &gt; 2.5</v>
      </c>
      <c r="J21751" s="3" t="s">
        <v>336</v>
      </c>
    </row>
    <row r="21752" spans="7:10" x14ac:dyDescent="0.15">
      <c r="G21752" s="2">
        <v>21751</v>
      </c>
      <c r="H21752" s="2" t="str" cm="1">
        <f t="array" ref="H21752">INDEX($B$2:$B$185,1+INT((ROW()-ROW($2:$2))/ROWS($E$2:$E$148)))</f>
        <v>Longest FG Made</v>
      </c>
      <c r="I21752" s="2" t="str" cm="1">
        <f t="array" ref="I21752">INDEX($E$2:$E$148,1+MOD(ROW()-ROW($2:$2),ROWS($E$2:$E$148)))</f>
        <v>Pocket Time, &lt; 2.5</v>
      </c>
      <c r="J21752" s="2" t="s">
        <v>332</v>
      </c>
    </row>
    <row r="21753" spans="7:10" x14ac:dyDescent="0.15">
      <c r="G21753" s="2">
        <v>21752</v>
      </c>
      <c r="H21753" s="2" t="str" cm="1">
        <f t="array" ref="H21753">INDEX($B$2:$B$185,1+INT((ROW()-ROW($2:$2))/ROWS($E$2:$E$148)))</f>
        <v>Longest FG Made</v>
      </c>
      <c r="I21753" s="2" t="str" cm="1">
        <f t="array" ref="I21753">INDEX($E$2:$E$148,1+MOD(ROW()-ROW($2:$2),ROWS($E$2:$E$148)))</f>
        <v>in Late Games</v>
      </c>
      <c r="J21753" s="2" t="s">
        <v>333</v>
      </c>
    </row>
    <row r="21754" spans="7:10" x14ac:dyDescent="0.15">
      <c r="G21754" s="2">
        <v>21753</v>
      </c>
      <c r="H21754" s="2" t="str" cm="1">
        <f t="array" ref="H21754">INDEX($B$2:$B$185,1+INT((ROW()-ROW($2:$2))/ROWS($E$2:$E$148)))</f>
        <v>Longest FG Made</v>
      </c>
      <c r="I21754" s="2" t="str" cm="1">
        <f t="array" ref="I21754">INDEX($E$2:$E$148,1+MOD(ROW()-ROW($2:$2),ROWS($E$2:$E$148)))</f>
        <v>Yards to Go: 1-3</v>
      </c>
      <c r="J21754" s="2" t="s">
        <v>334</v>
      </c>
    </row>
    <row r="21755" spans="7:10" x14ac:dyDescent="0.15">
      <c r="G21755" s="2">
        <v>21754</v>
      </c>
      <c r="H21755" s="2" t="str" cm="1">
        <f t="array" ref="H21755">INDEX($B$2:$B$185,1+INT((ROW()-ROW($2:$2))/ROWS($E$2:$E$148)))</f>
        <v>Longest FG Made</v>
      </c>
      <c r="I21755" s="2" t="str" cm="1">
        <f t="array" ref="I21755">INDEX($E$2:$E$148,1+MOD(ROW()-ROW($2:$2),ROWS($E$2:$E$148)))</f>
        <v>Yards to Go: 4-6</v>
      </c>
      <c r="J21755" s="2" t="s">
        <v>335</v>
      </c>
    </row>
    <row r="21756" spans="7:10" ht="14" x14ac:dyDescent="0.15">
      <c r="G21756" s="2">
        <v>21755</v>
      </c>
      <c r="H21756" s="2" t="str" cm="1">
        <f t="array" ref="H21756">INDEX($B$2:$B$185,1+INT((ROW()-ROW($2:$2))/ROWS($E$2:$E$148)))</f>
        <v>Longest FG Made</v>
      </c>
      <c r="I21756" s="2" t="str" cm="1">
        <f t="array" ref="I21756">INDEX($E$2:$E$148,1+MOD(ROW()-ROW($2:$2),ROWS($E$2:$E$148)))</f>
        <v>Yards to Go: 7-9</v>
      </c>
      <c r="J21756" s="3" t="s">
        <v>336</v>
      </c>
    </row>
    <row r="21757" spans="7:10" x14ac:dyDescent="0.15">
      <c r="G21757" s="2">
        <v>21756</v>
      </c>
      <c r="H21757" s="2" t="str" cm="1">
        <f t="array" ref="H21757">INDEX($B$2:$B$185,1+INT((ROW()-ROW($2:$2))/ROWS($E$2:$E$148)))</f>
        <v>Longest FG Made</v>
      </c>
      <c r="I21757" s="2" t="str" cm="1">
        <f t="array" ref="I21757">INDEX($E$2:$E$148,1+MOD(ROW()-ROW($2:$2),ROWS($E$2:$E$148)))</f>
        <v>Yards to Go: 10+</v>
      </c>
      <c r="J21757" s="2" t="s">
        <v>332</v>
      </c>
    </row>
    <row r="21758" spans="7:10" x14ac:dyDescent="0.15">
      <c r="G21758" s="2">
        <v>21757</v>
      </c>
      <c r="H21758" s="2" t="str" cm="1">
        <f t="array" ref="H21758">INDEX($B$2:$B$185,1+INT((ROW()-ROW($2:$2))/ROWS($E$2:$E$148)))</f>
        <v>XP Attempts</v>
      </c>
      <c r="I21758" s="2" t="str" cm="1">
        <f t="array" ref="I21758">INDEX($E$2:$E$148,1+MOD(ROW()-ROW($2:$2),ROWS($E$2:$E$148)))</f>
        <v>vs Normal Rush</v>
      </c>
      <c r="J21758" s="2" t="s">
        <v>333</v>
      </c>
    </row>
    <row r="21759" spans="7:10" x14ac:dyDescent="0.15">
      <c r="G21759" s="2">
        <v>21758</v>
      </c>
      <c r="H21759" s="2" t="str" cm="1">
        <f t="array" ref="H21759">INDEX($B$2:$B$185,1+INT((ROW()-ROW($2:$2))/ROWS($E$2:$E$148)))</f>
        <v>XP Attempts</v>
      </c>
      <c r="I21759" s="2" t="str" cm="1">
        <f t="array" ref="I21759">INDEX($E$2:$E$148,1+MOD(ROW()-ROW($2:$2),ROWS($E$2:$E$148)))</f>
        <v>vs Blitz</v>
      </c>
      <c r="J21759" s="2" t="s">
        <v>334</v>
      </c>
    </row>
    <row r="21760" spans="7:10" x14ac:dyDescent="0.15">
      <c r="G21760" s="2">
        <v>21759</v>
      </c>
      <c r="H21760" s="2" t="str" cm="1">
        <f t="array" ref="H21760">INDEX($B$2:$B$185,1+INT((ROW()-ROW($2:$2))/ROWS($E$2:$E$148)))</f>
        <v>XP Attempts</v>
      </c>
      <c r="I21760" s="2" t="str" cm="1">
        <f t="array" ref="I21760">INDEX($E$2:$E$148,1+MOD(ROW()-ROW($2:$2),ROWS($E$2:$E$148)))</f>
        <v>in AFC</v>
      </c>
      <c r="J21760" s="2" t="s">
        <v>335</v>
      </c>
    </row>
    <row r="21761" spans="7:10" ht="14" x14ac:dyDescent="0.15">
      <c r="G21761" s="2">
        <v>21760</v>
      </c>
      <c r="H21761" s="2" t="str" cm="1">
        <f t="array" ref="H21761">INDEX($B$2:$B$185,1+INT((ROW()-ROW($2:$2))/ROWS($E$2:$E$148)))</f>
        <v>XP Attempts</v>
      </c>
      <c r="I21761" s="2" t="str" cm="1">
        <f t="array" ref="I21761">INDEX($E$2:$E$148,1+MOD(ROW()-ROW($2:$2),ROWS($E$2:$E$148)))</f>
        <v>in NFC</v>
      </c>
      <c r="J21761" s="3" t="s">
        <v>336</v>
      </c>
    </row>
    <row r="21762" spans="7:10" x14ac:dyDescent="0.15">
      <c r="G21762" s="2">
        <v>21761</v>
      </c>
      <c r="H21762" s="2" t="str" cm="1">
        <f t="array" ref="H21762">INDEX($B$2:$B$185,1+INT((ROW()-ROW($2:$2))/ROWS($E$2:$E$148)))</f>
        <v>XP Attempts</v>
      </c>
      <c r="I21762" s="2" t="str" cm="1">
        <f t="array" ref="I21762">INDEX($E$2:$E$148,1+MOD(ROW()-ROW($2:$2),ROWS($E$2:$E$148)))</f>
        <v>on Mondays</v>
      </c>
      <c r="J21762" s="2" t="s">
        <v>332</v>
      </c>
    </row>
    <row r="21763" spans="7:10" x14ac:dyDescent="0.15">
      <c r="G21763" s="2">
        <v>21762</v>
      </c>
      <c r="H21763" s="2" t="str" cm="1">
        <f t="array" ref="H21763">INDEX($B$2:$B$185,1+INT((ROW()-ROW($2:$2))/ROWS($E$2:$E$148)))</f>
        <v>XP Attempts</v>
      </c>
      <c r="I21763" s="2" t="str" cm="1">
        <f t="array" ref="I21763">INDEX($E$2:$E$148,1+MOD(ROW()-ROW($2:$2),ROWS($E$2:$E$148)))</f>
        <v>on Sundays</v>
      </c>
      <c r="J21763" s="2" t="s">
        <v>333</v>
      </c>
    </row>
    <row r="21764" spans="7:10" x14ac:dyDescent="0.15">
      <c r="G21764" s="2">
        <v>21763</v>
      </c>
      <c r="H21764" s="2" t="str" cm="1">
        <f t="array" ref="H21764">INDEX($B$2:$B$185,1+INT((ROW()-ROW($2:$2))/ROWS($E$2:$E$148)))</f>
        <v>XP Attempts</v>
      </c>
      <c r="I21764" s="2" t="str" cm="1">
        <f t="array" ref="I21764">INDEX($E$2:$E$148,1+MOD(ROW()-ROW($2:$2),ROWS($E$2:$E$148)))</f>
        <v>on Thursdays</v>
      </c>
      <c r="J21764" s="2" t="s">
        <v>334</v>
      </c>
    </row>
    <row r="21765" spans="7:10" x14ac:dyDescent="0.15">
      <c r="G21765" s="2">
        <v>21764</v>
      </c>
      <c r="H21765" s="2" t="str" cm="1">
        <f t="array" ref="H21765">INDEX($B$2:$B$185,1+INT((ROW()-ROW($2:$2))/ROWS($E$2:$E$148)))</f>
        <v>XP Attempts</v>
      </c>
      <c r="I21765" s="2" t="str" cm="1">
        <f t="array" ref="I21765">INDEX($E$2:$E$148,1+MOD(ROW()-ROW($2:$2),ROWS($E$2:$E$148)))</f>
        <v>in AFC East</v>
      </c>
      <c r="J21765" s="2" t="s">
        <v>335</v>
      </c>
    </row>
    <row r="21766" spans="7:10" ht="14" x14ac:dyDescent="0.15">
      <c r="G21766" s="2">
        <v>21765</v>
      </c>
      <c r="H21766" s="2" t="str" cm="1">
        <f t="array" ref="H21766">INDEX($B$2:$B$185,1+INT((ROW()-ROW($2:$2))/ROWS($E$2:$E$148)))</f>
        <v>XP Attempts</v>
      </c>
      <c r="I21766" s="2" t="str" cm="1">
        <f t="array" ref="I21766">INDEX($E$2:$E$148,1+MOD(ROW()-ROW($2:$2),ROWS($E$2:$E$148)))</f>
        <v>in AFC North</v>
      </c>
      <c r="J21766" s="3" t="s">
        <v>336</v>
      </c>
    </row>
    <row r="21767" spans="7:10" x14ac:dyDescent="0.15">
      <c r="G21767" s="2">
        <v>21766</v>
      </c>
      <c r="H21767" s="2" t="str" cm="1">
        <f t="array" ref="H21767">INDEX($B$2:$B$185,1+INT((ROW()-ROW($2:$2))/ROWS($E$2:$E$148)))</f>
        <v>XP Attempts</v>
      </c>
      <c r="I21767" s="2" t="str" cm="1">
        <f t="array" ref="I21767">INDEX($E$2:$E$148,1+MOD(ROW()-ROW($2:$2),ROWS($E$2:$E$148)))</f>
        <v>in AFC South</v>
      </c>
      <c r="J21767" s="2" t="s">
        <v>332</v>
      </c>
    </row>
    <row r="21768" spans="7:10" x14ac:dyDescent="0.15">
      <c r="G21768" s="2">
        <v>21767</v>
      </c>
      <c r="H21768" s="2" t="str" cm="1">
        <f t="array" ref="H21768">INDEX($B$2:$B$185,1+INT((ROW()-ROW($2:$2))/ROWS($E$2:$E$148)))</f>
        <v>XP Attempts</v>
      </c>
      <c r="I21768" s="2" t="str" cm="1">
        <f t="array" ref="I21768">INDEX($E$2:$E$148,1+MOD(ROW()-ROW($2:$2),ROWS($E$2:$E$148)))</f>
        <v>in AFC West</v>
      </c>
      <c r="J21768" s="2" t="s">
        <v>333</v>
      </c>
    </row>
    <row r="21769" spans="7:10" x14ac:dyDescent="0.15">
      <c r="G21769" s="2">
        <v>21768</v>
      </c>
      <c r="H21769" s="2" t="str" cm="1">
        <f t="array" ref="H21769">INDEX($B$2:$B$185,1+INT((ROW()-ROW($2:$2))/ROWS($E$2:$E$148)))</f>
        <v>XP Attempts</v>
      </c>
      <c r="I21769" s="2" t="str" cm="1">
        <f t="array" ref="I21769">INDEX($E$2:$E$148,1+MOD(ROW()-ROW($2:$2),ROWS($E$2:$E$148)))</f>
        <v>in NFC East</v>
      </c>
      <c r="J21769" s="2" t="s">
        <v>334</v>
      </c>
    </row>
    <row r="21770" spans="7:10" x14ac:dyDescent="0.15">
      <c r="G21770" s="2">
        <v>21769</v>
      </c>
      <c r="H21770" s="2" t="str" cm="1">
        <f t="array" ref="H21770">INDEX($B$2:$B$185,1+INT((ROW()-ROW($2:$2))/ROWS($E$2:$E$148)))</f>
        <v>XP Attempts</v>
      </c>
      <c r="I21770" s="2" t="str" cm="1">
        <f t="array" ref="I21770">INDEX($E$2:$E$148,1+MOD(ROW()-ROW($2:$2),ROWS($E$2:$E$148)))</f>
        <v>in NFC North</v>
      </c>
      <c r="J21770" s="2" t="s">
        <v>335</v>
      </c>
    </row>
    <row r="21771" spans="7:10" ht="14" x14ac:dyDescent="0.15">
      <c r="G21771" s="2">
        <v>21770</v>
      </c>
      <c r="H21771" s="2" t="str" cm="1">
        <f t="array" ref="H21771">INDEX($B$2:$B$185,1+INT((ROW()-ROW($2:$2))/ROWS($E$2:$E$148)))</f>
        <v>XP Attempts</v>
      </c>
      <c r="I21771" s="2" t="str" cm="1">
        <f t="array" ref="I21771">INDEX($E$2:$E$148,1+MOD(ROW()-ROW($2:$2),ROWS($E$2:$E$148)))</f>
        <v>in NFC South</v>
      </c>
      <c r="J21771" s="3" t="s">
        <v>336</v>
      </c>
    </row>
    <row r="21772" spans="7:10" x14ac:dyDescent="0.15">
      <c r="G21772" s="2">
        <v>21771</v>
      </c>
      <c r="H21772" s="2" t="str" cm="1">
        <f t="array" ref="H21772">INDEX($B$2:$B$185,1+INT((ROW()-ROW($2:$2))/ROWS($E$2:$E$148)))</f>
        <v>XP Attempts</v>
      </c>
      <c r="I21772" s="2" t="str" cm="1">
        <f t="array" ref="I21772">INDEX($E$2:$E$148,1+MOD(ROW()-ROW($2:$2),ROWS($E$2:$E$148)))</f>
        <v>in NFC West</v>
      </c>
      <c r="J21772" s="2" t="s">
        <v>332</v>
      </c>
    </row>
    <row r="21773" spans="7:10" x14ac:dyDescent="0.15">
      <c r="G21773" s="2">
        <v>21772</v>
      </c>
      <c r="H21773" s="2" t="str" cm="1">
        <f t="array" ref="H21773">INDEX($B$2:$B$185,1+INT((ROW()-ROW($2:$2))/ROWS($E$2:$E$148)))</f>
        <v>XP Attempts</v>
      </c>
      <c r="I21773" s="2" t="str" cm="1">
        <f t="array" ref="I21773">INDEX($E$2:$E$148,1+MOD(ROW()-ROW($2:$2),ROWS($E$2:$E$148)))</f>
        <v>vs AFC</v>
      </c>
      <c r="J21773" s="2" t="s">
        <v>333</v>
      </c>
    </row>
    <row r="21774" spans="7:10" x14ac:dyDescent="0.15">
      <c r="G21774" s="2">
        <v>21773</v>
      </c>
      <c r="H21774" s="2" t="str" cm="1">
        <f t="array" ref="H21774">INDEX($B$2:$B$185,1+INT((ROW()-ROW($2:$2))/ROWS($E$2:$E$148)))</f>
        <v>XP Attempts</v>
      </c>
      <c r="I21774" s="2" t="str" cm="1">
        <f t="array" ref="I21774">INDEX($E$2:$E$148,1+MOD(ROW()-ROW($2:$2),ROWS($E$2:$E$148)))</f>
        <v>vs NFC</v>
      </c>
      <c r="J21774" s="2" t="s">
        <v>334</v>
      </c>
    </row>
    <row r="21775" spans="7:10" x14ac:dyDescent="0.15">
      <c r="G21775" s="2">
        <v>21774</v>
      </c>
      <c r="H21775" s="2" t="str" cm="1">
        <f t="array" ref="H21775">INDEX($B$2:$B$185,1+INT((ROW()-ROW($2:$2))/ROWS($E$2:$E$148)))</f>
        <v>XP Attempts</v>
      </c>
      <c r="I21775" s="2" t="str" cm="1">
        <f t="array" ref="I21775">INDEX($E$2:$E$148,1+MOD(ROW()-ROW($2:$2),ROWS($E$2:$E$148)))</f>
        <v>vs AFC East</v>
      </c>
      <c r="J21775" s="2" t="s">
        <v>335</v>
      </c>
    </row>
    <row r="21776" spans="7:10" ht="14" x14ac:dyDescent="0.15">
      <c r="G21776" s="2">
        <v>21775</v>
      </c>
      <c r="H21776" s="2" t="str" cm="1">
        <f t="array" ref="H21776">INDEX($B$2:$B$185,1+INT((ROW()-ROW($2:$2))/ROWS($E$2:$E$148)))</f>
        <v>XP Attempts</v>
      </c>
      <c r="I21776" s="2" t="str" cm="1">
        <f t="array" ref="I21776">INDEX($E$2:$E$148,1+MOD(ROW()-ROW($2:$2),ROWS($E$2:$E$148)))</f>
        <v>vs AFC North</v>
      </c>
      <c r="J21776" s="3" t="s">
        <v>336</v>
      </c>
    </row>
    <row r="21777" spans="7:10" x14ac:dyDescent="0.15">
      <c r="G21777" s="2">
        <v>21776</v>
      </c>
      <c r="H21777" s="2" t="str" cm="1">
        <f t="array" ref="H21777">INDEX($B$2:$B$185,1+INT((ROW()-ROW($2:$2))/ROWS($E$2:$E$148)))</f>
        <v>XP Attempts</v>
      </c>
      <c r="I21777" s="2" t="str" cm="1">
        <f t="array" ref="I21777">INDEX($E$2:$E$148,1+MOD(ROW()-ROW($2:$2),ROWS($E$2:$E$148)))</f>
        <v>vs AFC South</v>
      </c>
      <c r="J21777" s="2" t="s">
        <v>332</v>
      </c>
    </row>
    <row r="21778" spans="7:10" x14ac:dyDescent="0.15">
      <c r="G21778" s="2">
        <v>21777</v>
      </c>
      <c r="H21778" s="2" t="str" cm="1">
        <f t="array" ref="H21778">INDEX($B$2:$B$185,1+INT((ROW()-ROW($2:$2))/ROWS($E$2:$E$148)))</f>
        <v>XP Attempts</v>
      </c>
      <c r="I21778" s="2" t="str" cm="1">
        <f t="array" ref="I21778">INDEX($E$2:$E$148,1+MOD(ROW()-ROW($2:$2),ROWS($E$2:$E$148)))</f>
        <v>vs AFC West</v>
      </c>
      <c r="J21778" s="2" t="s">
        <v>333</v>
      </c>
    </row>
    <row r="21779" spans="7:10" x14ac:dyDescent="0.15">
      <c r="G21779" s="2">
        <v>21778</v>
      </c>
      <c r="H21779" s="2" t="str" cm="1">
        <f t="array" ref="H21779">INDEX($B$2:$B$185,1+INT((ROW()-ROW($2:$2))/ROWS($E$2:$E$148)))</f>
        <v>XP Attempts</v>
      </c>
      <c r="I21779" s="2" t="str" cm="1">
        <f t="array" ref="I21779">INDEX($E$2:$E$148,1+MOD(ROW()-ROW($2:$2),ROWS($E$2:$E$148)))</f>
        <v>vs NFC East</v>
      </c>
      <c r="J21779" s="2" t="s">
        <v>334</v>
      </c>
    </row>
    <row r="21780" spans="7:10" x14ac:dyDescent="0.15">
      <c r="G21780" s="2">
        <v>21779</v>
      </c>
      <c r="H21780" s="2" t="str" cm="1">
        <f t="array" ref="H21780">INDEX($B$2:$B$185,1+INT((ROW()-ROW($2:$2))/ROWS($E$2:$E$148)))</f>
        <v>XP Attempts</v>
      </c>
      <c r="I21780" s="2" t="str" cm="1">
        <f t="array" ref="I21780">INDEX($E$2:$E$148,1+MOD(ROW()-ROW($2:$2),ROWS($E$2:$E$148)))</f>
        <v>vs NFC North</v>
      </c>
      <c r="J21780" s="2" t="s">
        <v>335</v>
      </c>
    </row>
    <row r="21781" spans="7:10" ht="14" x14ac:dyDescent="0.15">
      <c r="G21781" s="2">
        <v>21780</v>
      </c>
      <c r="H21781" s="2" t="str" cm="1">
        <f t="array" ref="H21781">INDEX($B$2:$B$185,1+INT((ROW()-ROW($2:$2))/ROWS($E$2:$E$148)))</f>
        <v>XP Attempts</v>
      </c>
      <c r="I21781" s="2" t="str" cm="1">
        <f t="array" ref="I21781">INDEX($E$2:$E$148,1+MOD(ROW()-ROW($2:$2),ROWS($E$2:$E$148)))</f>
        <v>vs NFC South</v>
      </c>
      <c r="J21781" s="3" t="s">
        <v>336</v>
      </c>
    </row>
    <row r="21782" spans="7:10" x14ac:dyDescent="0.15">
      <c r="G21782" s="2">
        <v>21781</v>
      </c>
      <c r="H21782" s="2" t="str" cm="1">
        <f t="array" ref="H21782">INDEX($B$2:$B$185,1+INT((ROW()-ROW($2:$2))/ROWS($E$2:$E$148)))</f>
        <v>XP Attempts</v>
      </c>
      <c r="I21782" s="2" t="str" cm="1">
        <f t="array" ref="I21782">INDEX($E$2:$E$148,1+MOD(ROW()-ROW($2:$2),ROWS($E$2:$E$148)))</f>
        <v>vs NFC West</v>
      </c>
      <c r="J21782" s="2" t="s">
        <v>332</v>
      </c>
    </row>
    <row r="21783" spans="7:10" x14ac:dyDescent="0.15">
      <c r="G21783" s="2">
        <v>21782</v>
      </c>
      <c r="H21783" s="2" t="str" cm="1">
        <f t="array" ref="H21783">INDEX($B$2:$B$185,1+INT((ROW()-ROW($2:$2))/ROWS($E$2:$E$148)))</f>
        <v>XP Attempts</v>
      </c>
      <c r="I21783" s="2" t="str" cm="1">
        <f t="array" ref="I21783">INDEX($E$2:$E$148,1+MOD(ROW()-ROW($2:$2),ROWS($E$2:$E$148)))</f>
        <v>No Down</v>
      </c>
      <c r="J21783" s="2" t="s">
        <v>333</v>
      </c>
    </row>
    <row r="21784" spans="7:10" x14ac:dyDescent="0.15">
      <c r="G21784" s="2">
        <v>21783</v>
      </c>
      <c r="H21784" s="2" t="str" cm="1">
        <f t="array" ref="H21784">INDEX($B$2:$B$185,1+INT((ROW()-ROW($2:$2))/ROWS($E$2:$E$148)))</f>
        <v>XP Attempts</v>
      </c>
      <c r="I21784" s="2" t="str" cm="1">
        <f t="array" ref="I21784">INDEX($E$2:$E$148,1+MOD(ROW()-ROW($2:$2),ROWS($E$2:$E$148)))</f>
        <v>on 1st Downs</v>
      </c>
      <c r="J21784" s="2" t="s">
        <v>334</v>
      </c>
    </row>
    <row r="21785" spans="7:10" x14ac:dyDescent="0.15">
      <c r="G21785" s="2">
        <v>21784</v>
      </c>
      <c r="H21785" s="2" t="str" cm="1">
        <f t="array" ref="H21785">INDEX($B$2:$B$185,1+INT((ROW()-ROW($2:$2))/ROWS($E$2:$E$148)))</f>
        <v>XP Attempts</v>
      </c>
      <c r="I21785" s="2" t="str" cm="1">
        <f t="array" ref="I21785">INDEX($E$2:$E$148,1+MOD(ROW()-ROW($2:$2),ROWS($E$2:$E$148)))</f>
        <v>on 2nd Downs</v>
      </c>
      <c r="J21785" s="2" t="s">
        <v>335</v>
      </c>
    </row>
    <row r="21786" spans="7:10" ht="14" x14ac:dyDescent="0.15">
      <c r="G21786" s="2">
        <v>21785</v>
      </c>
      <c r="H21786" s="2" t="str" cm="1">
        <f t="array" ref="H21786">INDEX($B$2:$B$185,1+INT((ROW()-ROW($2:$2))/ROWS($E$2:$E$148)))</f>
        <v>XP Attempts</v>
      </c>
      <c r="I21786" s="2" t="str" cm="1">
        <f t="array" ref="I21786">INDEX($E$2:$E$148,1+MOD(ROW()-ROW($2:$2),ROWS($E$2:$E$148)))</f>
        <v>on 3rd Downs</v>
      </c>
      <c r="J21786" s="3" t="s">
        <v>336</v>
      </c>
    </row>
    <row r="21787" spans="7:10" x14ac:dyDescent="0.15">
      <c r="G21787" s="2">
        <v>21786</v>
      </c>
      <c r="H21787" s="2" t="str" cm="1">
        <f t="array" ref="H21787">INDEX($B$2:$B$185,1+INT((ROW()-ROW($2:$2))/ROWS($E$2:$E$148)))</f>
        <v>XP Attempts</v>
      </c>
      <c r="I21787" s="2" t="str" cm="1">
        <f t="array" ref="I21787">INDEX($E$2:$E$148,1+MOD(ROW()-ROW($2:$2),ROWS($E$2:$E$148)))</f>
        <v>on 4th Downs</v>
      </c>
      <c r="J21787" s="2" t="s">
        <v>332</v>
      </c>
    </row>
    <row r="21788" spans="7:10" x14ac:dyDescent="0.15">
      <c r="G21788" s="2">
        <v>21787</v>
      </c>
      <c r="H21788" s="2" t="str" cm="1">
        <f t="array" ref="H21788">INDEX($B$2:$B$185,1+INT((ROW()-ROW($2:$2))/ROWS($E$2:$E$148)))</f>
        <v>XP Attempts</v>
      </c>
      <c r="I21788" s="2" t="str" cm="1">
        <f t="array" ref="I21788">INDEX($E$2:$E$148,1+MOD(ROW()-ROW($2:$2),ROWS($E$2:$E$148)))</f>
        <v>1st &amp; 10</v>
      </c>
      <c r="J21788" s="2" t="s">
        <v>333</v>
      </c>
    </row>
    <row r="21789" spans="7:10" x14ac:dyDescent="0.15">
      <c r="G21789" s="2">
        <v>21788</v>
      </c>
      <c r="H21789" s="2" t="str" cm="1">
        <f t="array" ref="H21789">INDEX($B$2:$B$185,1+INT((ROW()-ROW($2:$2))/ROWS($E$2:$E$148)))</f>
        <v>XP Attempts</v>
      </c>
      <c r="I21789" s="2" t="str" cm="1">
        <f t="array" ref="I21789">INDEX($E$2:$E$148,1+MOD(ROW()-ROW($2:$2),ROWS($E$2:$E$148)))</f>
        <v>1st &amp; &gt; 10</v>
      </c>
      <c r="J21789" s="2" t="s">
        <v>334</v>
      </c>
    </row>
    <row r="21790" spans="7:10" x14ac:dyDescent="0.15">
      <c r="G21790" s="2">
        <v>21789</v>
      </c>
      <c r="H21790" s="2" t="str" cm="1">
        <f t="array" ref="H21790">INDEX($B$2:$B$185,1+INT((ROW()-ROW($2:$2))/ROWS($E$2:$E$148)))</f>
        <v>XP Attempts</v>
      </c>
      <c r="I21790" s="2" t="str" cm="1">
        <f t="array" ref="I21790">INDEX($E$2:$E$148,1+MOD(ROW()-ROW($2:$2),ROWS($E$2:$E$148)))</f>
        <v>1st &amp; &lt; 10</v>
      </c>
      <c r="J21790" s="2" t="s">
        <v>335</v>
      </c>
    </row>
    <row r="21791" spans="7:10" ht="14" x14ac:dyDescent="0.15">
      <c r="G21791" s="2">
        <v>21790</v>
      </c>
      <c r="H21791" s="2" t="str" cm="1">
        <f t="array" ref="H21791">INDEX($B$2:$B$185,1+INT((ROW()-ROW($2:$2))/ROWS($E$2:$E$148)))</f>
        <v>XP Attempts</v>
      </c>
      <c r="I21791" s="2" t="str" cm="1">
        <f t="array" ref="I21791">INDEX($E$2:$E$148,1+MOD(ROW()-ROW($2:$2),ROWS($E$2:$E$148)))</f>
        <v>2nd &amp; Medium (4-6yd)</v>
      </c>
      <c r="J21791" s="3" t="s">
        <v>336</v>
      </c>
    </row>
    <row r="21792" spans="7:10" x14ac:dyDescent="0.15">
      <c r="G21792" s="2">
        <v>21791</v>
      </c>
      <c r="H21792" s="2" t="str" cm="1">
        <f t="array" ref="H21792">INDEX($B$2:$B$185,1+INT((ROW()-ROW($2:$2))/ROWS($E$2:$E$148)))</f>
        <v>XP Attempts</v>
      </c>
      <c r="I21792" s="2" t="str" cm="1">
        <f t="array" ref="I21792">INDEX($E$2:$E$148,1+MOD(ROW()-ROW($2:$2),ROWS($E$2:$E$148)))</f>
        <v>2nd &amp; 7-9</v>
      </c>
      <c r="J21792" s="2" t="s">
        <v>332</v>
      </c>
    </row>
    <row r="21793" spans="7:10" x14ac:dyDescent="0.15">
      <c r="G21793" s="2">
        <v>21792</v>
      </c>
      <c r="H21793" s="2" t="str" cm="1">
        <f t="array" ref="H21793">INDEX($B$2:$B$185,1+INT((ROW()-ROW($2:$2))/ROWS($E$2:$E$148)))</f>
        <v>XP Attempts</v>
      </c>
      <c r="I21793" s="2" t="str" cm="1">
        <f t="array" ref="I21793">INDEX($E$2:$E$148,1+MOD(ROW()-ROW($2:$2),ROWS($E$2:$E$148)))</f>
        <v>2nd &amp; 10+</v>
      </c>
      <c r="J21793" s="2" t="s">
        <v>333</v>
      </c>
    </row>
    <row r="21794" spans="7:10" x14ac:dyDescent="0.15">
      <c r="G21794" s="2">
        <v>21793</v>
      </c>
      <c r="H21794" s="2" t="str" cm="1">
        <f t="array" ref="H21794">INDEX($B$2:$B$185,1+INT((ROW()-ROW($2:$2))/ROWS($E$2:$E$148)))</f>
        <v>XP Attempts</v>
      </c>
      <c r="I21794" s="2" t="str" cm="1">
        <f t="array" ref="I21794">INDEX($E$2:$E$148,1+MOD(ROW()-ROW($2:$2),ROWS($E$2:$E$148)))</f>
        <v>3rd &amp; Medium (4-6yd)</v>
      </c>
      <c r="J21794" s="2" t="s">
        <v>334</v>
      </c>
    </row>
    <row r="21795" spans="7:10" x14ac:dyDescent="0.15">
      <c r="G21795" s="2">
        <v>21794</v>
      </c>
      <c r="H21795" s="2" t="str" cm="1">
        <f t="array" ref="H21795">INDEX($B$2:$B$185,1+INT((ROW()-ROW($2:$2))/ROWS($E$2:$E$148)))</f>
        <v>XP Attempts</v>
      </c>
      <c r="I21795" s="2" t="str" cm="1">
        <f t="array" ref="I21795">INDEX($E$2:$E$148,1+MOD(ROW()-ROW($2:$2),ROWS($E$2:$E$148)))</f>
        <v>3rd/4th &amp; Short</v>
      </c>
      <c r="J21795" s="2" t="s">
        <v>335</v>
      </c>
    </row>
    <row r="21796" spans="7:10" ht="14" x14ac:dyDescent="0.15">
      <c r="G21796" s="2">
        <v>21795</v>
      </c>
      <c r="H21796" s="2" t="str" cm="1">
        <f t="array" ref="H21796">INDEX($B$2:$B$185,1+INT((ROW()-ROW($2:$2))/ROWS($E$2:$E$148)))</f>
        <v>XP Attempts</v>
      </c>
      <c r="I21796" s="2" t="str" cm="1">
        <f t="array" ref="I21796">INDEX($E$2:$E$148,1+MOD(ROW()-ROW($2:$2),ROWS($E$2:$E$148)))</f>
        <v>3rd &amp; 7-9</v>
      </c>
      <c r="J21796" s="3" t="s">
        <v>336</v>
      </c>
    </row>
    <row r="21797" spans="7:10" x14ac:dyDescent="0.15">
      <c r="G21797" s="2">
        <v>21796</v>
      </c>
      <c r="H21797" s="2" t="str" cm="1">
        <f t="array" ref="H21797">INDEX($B$2:$B$185,1+INT((ROW()-ROW($2:$2))/ROWS($E$2:$E$148)))</f>
        <v>XP Attempts</v>
      </c>
      <c r="I21797" s="2" t="str" cm="1">
        <f t="array" ref="I21797">INDEX($E$2:$E$148,1+MOD(ROW()-ROW($2:$2),ROWS($E$2:$E$148)))</f>
        <v>3rd &amp; 10+</v>
      </c>
      <c r="J21797" s="2" t="s">
        <v>332</v>
      </c>
    </row>
    <row r="21798" spans="7:10" x14ac:dyDescent="0.15">
      <c r="G21798" s="2">
        <v>21797</v>
      </c>
      <c r="H21798" s="2" t="str" cm="1">
        <f t="array" ref="H21798">INDEX($B$2:$B$185,1+INT((ROW()-ROW($2:$2))/ROWS($E$2:$E$148)))</f>
        <v>XP Attempts</v>
      </c>
      <c r="I21798" s="2" t="str" cm="1">
        <f t="array" ref="I21798">INDEX($E$2:$E$148,1+MOD(ROW()-ROW($2:$2),ROWS($E$2:$E$148)))</f>
        <v>4th &amp; 4-6</v>
      </c>
      <c r="J21798" s="2" t="s">
        <v>333</v>
      </c>
    </row>
    <row r="21799" spans="7:10" x14ac:dyDescent="0.15">
      <c r="G21799" s="2">
        <v>21798</v>
      </c>
      <c r="H21799" s="2" t="str" cm="1">
        <f t="array" ref="H21799">INDEX($B$2:$B$185,1+INT((ROW()-ROW($2:$2))/ROWS($E$2:$E$148)))</f>
        <v>XP Attempts</v>
      </c>
      <c r="I21799" s="2" t="str" cm="1">
        <f t="array" ref="I21799">INDEX($E$2:$E$148,1+MOD(ROW()-ROW($2:$2),ROWS($E$2:$E$148)))</f>
        <v>4th &amp; 7-9</v>
      </c>
      <c r="J21799" s="2" t="s">
        <v>334</v>
      </c>
    </row>
    <row r="21800" spans="7:10" x14ac:dyDescent="0.15">
      <c r="G21800" s="2">
        <v>21799</v>
      </c>
      <c r="H21800" s="2" t="str" cm="1">
        <f t="array" ref="H21800">INDEX($B$2:$B$185,1+INT((ROW()-ROW($2:$2))/ROWS($E$2:$E$148)))</f>
        <v>XP Attempts</v>
      </c>
      <c r="I21800" s="2" t="str" cm="1">
        <f t="array" ref="I21800">INDEX($E$2:$E$148,1+MOD(ROW()-ROW($2:$2),ROWS($E$2:$E$148)))</f>
        <v>4th &amp; 10+</v>
      </c>
      <c r="J21800" s="2" t="s">
        <v>335</v>
      </c>
    </row>
    <row r="21801" spans="7:10" ht="14" x14ac:dyDescent="0.15">
      <c r="G21801" s="2">
        <v>21800</v>
      </c>
      <c r="H21801" s="2" t="str" cm="1">
        <f t="array" ref="H21801">INDEX($B$2:$B$185,1+INT((ROW()-ROW($2:$2))/ROWS($E$2:$E$148)))</f>
        <v>XP Attempts</v>
      </c>
      <c r="I21801" s="2" t="str" cm="1">
        <f t="array" ref="I21801">INDEX($E$2:$E$148,1+MOD(ROW()-ROW($2:$2),ROWS($E$2:$E$148)))</f>
        <v>Plays/Drive, 1-3</v>
      </c>
      <c r="J21801" s="3" t="s">
        <v>336</v>
      </c>
    </row>
    <row r="21802" spans="7:10" x14ac:dyDescent="0.15">
      <c r="G21802" s="2">
        <v>21801</v>
      </c>
      <c r="H21802" s="2" t="str" cm="1">
        <f t="array" ref="H21802">INDEX($B$2:$B$185,1+INT((ROW()-ROW($2:$2))/ROWS($E$2:$E$148)))</f>
        <v>XP Attempts</v>
      </c>
      <c r="I21802" s="2" t="str" cm="1">
        <f t="array" ref="I21802">INDEX($E$2:$E$148,1+MOD(ROW()-ROW($2:$2),ROWS($E$2:$E$148)))</f>
        <v>Plays/Drive, 4-6</v>
      </c>
      <c r="J21802" s="2" t="s">
        <v>332</v>
      </c>
    </row>
    <row r="21803" spans="7:10" x14ac:dyDescent="0.15">
      <c r="G21803" s="2">
        <v>21802</v>
      </c>
      <c r="H21803" s="2" t="str" cm="1">
        <f t="array" ref="H21803">INDEX($B$2:$B$185,1+INT((ROW()-ROW($2:$2))/ROWS($E$2:$E$148)))</f>
        <v>XP Attempts</v>
      </c>
      <c r="I21803" s="2" t="str" cm="1">
        <f t="array" ref="I21803">INDEX($E$2:$E$148,1+MOD(ROW()-ROW($2:$2),ROWS($E$2:$E$148)))</f>
        <v>Plays/Drive, 7-10</v>
      </c>
      <c r="J21803" s="2" t="s">
        <v>333</v>
      </c>
    </row>
    <row r="21804" spans="7:10" x14ac:dyDescent="0.15">
      <c r="G21804" s="2">
        <v>21803</v>
      </c>
      <c r="H21804" s="2" t="str" cm="1">
        <f t="array" ref="H21804">INDEX($B$2:$B$185,1+INT((ROW()-ROW($2:$2))/ROWS($E$2:$E$148)))</f>
        <v>XP Attempts</v>
      </c>
      <c r="I21804" s="2" t="str" cm="1">
        <f t="array" ref="I21804">INDEX($E$2:$E$148,1+MOD(ROW()-ROW($2:$2),ROWS($E$2:$E$148)))</f>
        <v>Plays/Drive, 11+</v>
      </c>
      <c r="J21804" s="2" t="s">
        <v>334</v>
      </c>
    </row>
    <row r="21805" spans="7:10" x14ac:dyDescent="0.15">
      <c r="G21805" s="2">
        <v>21804</v>
      </c>
      <c r="H21805" s="2" t="str" cm="1">
        <f t="array" ref="H21805">INDEX($B$2:$B$185,1+INT((ROW()-ROW($2:$2))/ROWS($E$2:$E$148)))</f>
        <v>XP Attempts</v>
      </c>
      <c r="I21805" s="2" t="str" cm="1">
        <f t="array" ref="I21805">INDEX($E$2:$E$148,1+MOD(ROW()-ROW($2:$2),ROWS($E$2:$E$148)))</f>
        <v>Loaded Box, &gt; 8</v>
      </c>
      <c r="J21805" s="2" t="s">
        <v>335</v>
      </c>
    </row>
    <row r="21806" spans="7:10" ht="14" x14ac:dyDescent="0.15">
      <c r="G21806" s="2">
        <v>21805</v>
      </c>
      <c r="H21806" s="2" t="str" cm="1">
        <f t="array" ref="H21806">INDEX($B$2:$B$185,1+INT((ROW()-ROW($2:$2))/ROWS($E$2:$E$148)))</f>
        <v>XP Attempts</v>
      </c>
      <c r="I21806" s="2" t="str" cm="1">
        <f t="array" ref="I21806">INDEX($E$2:$E$148,1+MOD(ROW()-ROW($2:$2),ROWS($E$2:$E$148)))</f>
        <v>Loaded Box, &lt; 8</v>
      </c>
      <c r="J21806" s="3" t="s">
        <v>336</v>
      </c>
    </row>
    <row r="21807" spans="7:10" x14ac:dyDescent="0.15">
      <c r="G21807" s="2">
        <v>21806</v>
      </c>
      <c r="H21807" s="2" t="str" cm="1">
        <f t="array" ref="H21807">INDEX($B$2:$B$185,1+INT((ROW()-ROW($2:$2))/ROWS($E$2:$E$148)))</f>
        <v>XP Attempts</v>
      </c>
      <c r="I21807" s="2" t="str" cm="1">
        <f t="array" ref="I21807">INDEX($E$2:$E$148,1+MOD(ROW()-ROW($2:$2),ROWS($E$2:$E$148)))</f>
        <v>LOS: Opponents 1-10</v>
      </c>
      <c r="J21807" s="2" t="s">
        <v>332</v>
      </c>
    </row>
    <row r="21808" spans="7:10" x14ac:dyDescent="0.15">
      <c r="G21808" s="2">
        <v>21807</v>
      </c>
      <c r="H21808" s="2" t="str" cm="1">
        <f t="array" ref="H21808">INDEX($B$2:$B$185,1+INT((ROW()-ROW($2:$2))/ROWS($E$2:$E$148)))</f>
        <v>XP Attempts</v>
      </c>
      <c r="I21808" s="2" t="str" cm="1">
        <f t="array" ref="I21808">INDEX($E$2:$E$148,1+MOD(ROW()-ROW($2:$2),ROWS($E$2:$E$148)))</f>
        <v>LOS: Opponents 11-20</v>
      </c>
      <c r="J21808" s="2" t="s">
        <v>333</v>
      </c>
    </row>
    <row r="21809" spans="7:10" x14ac:dyDescent="0.15">
      <c r="G21809" s="2">
        <v>21808</v>
      </c>
      <c r="H21809" s="2" t="str" cm="1">
        <f t="array" ref="H21809">INDEX($B$2:$B$185,1+INT((ROW()-ROW($2:$2))/ROWS($E$2:$E$148)))</f>
        <v>XP Attempts</v>
      </c>
      <c r="I21809" s="2" t="str" cm="1">
        <f t="array" ref="I21809">INDEX($E$2:$E$148,1+MOD(ROW()-ROW($2:$2),ROWS($E$2:$E$148)))</f>
        <v>LOS: Opponents 41-50</v>
      </c>
      <c r="J21809" s="2" t="s">
        <v>334</v>
      </c>
    </row>
    <row r="21810" spans="7:10" x14ac:dyDescent="0.15">
      <c r="G21810" s="2">
        <v>21809</v>
      </c>
      <c r="H21810" s="2" t="str" cm="1">
        <f t="array" ref="H21810">INDEX($B$2:$B$185,1+INT((ROW()-ROW($2:$2))/ROWS($E$2:$E$148)))</f>
        <v>XP Attempts</v>
      </c>
      <c r="I21810" s="2" t="str" cm="1">
        <f t="array" ref="I21810">INDEX($E$2:$E$148,1+MOD(ROW()-ROW($2:$2),ROWS($E$2:$E$148)))</f>
        <v>LOS: Own 1-10</v>
      </c>
      <c r="J21810" s="2" t="s">
        <v>335</v>
      </c>
    </row>
    <row r="21811" spans="7:10" ht="14" x14ac:dyDescent="0.15">
      <c r="G21811" s="2">
        <v>21810</v>
      </c>
      <c r="H21811" s="2" t="str" cm="1">
        <f t="array" ref="H21811">INDEX($B$2:$B$185,1+INT((ROW()-ROW($2:$2))/ROWS($E$2:$E$148)))</f>
        <v>XP Attempts</v>
      </c>
      <c r="I21811" s="2" t="str" cm="1">
        <f t="array" ref="I21811">INDEX($E$2:$E$148,1+MOD(ROW()-ROW($2:$2),ROWS($E$2:$E$148)))</f>
        <v>LOS: Own 11-20</v>
      </c>
      <c r="J21811" s="3" t="s">
        <v>336</v>
      </c>
    </row>
    <row r="21812" spans="7:10" x14ac:dyDescent="0.15">
      <c r="G21812" s="2">
        <v>21811</v>
      </c>
      <c r="H21812" s="2" t="str" cm="1">
        <f t="array" ref="H21812">INDEX($B$2:$B$185,1+INT((ROW()-ROW($2:$2))/ROWS($E$2:$E$148)))</f>
        <v>XP Attempts</v>
      </c>
      <c r="I21812" s="2" t="str" cm="1">
        <f t="array" ref="I21812">INDEX($E$2:$E$148,1+MOD(ROW()-ROW($2:$2),ROWS($E$2:$E$148)))</f>
        <v>LOS: Own 21-50</v>
      </c>
      <c r="J21812" s="2" t="s">
        <v>332</v>
      </c>
    </row>
    <row r="21813" spans="7:10" x14ac:dyDescent="0.15">
      <c r="G21813" s="2">
        <v>21812</v>
      </c>
      <c r="H21813" s="2" t="str" cm="1">
        <f t="array" ref="H21813">INDEX($B$2:$B$185,1+INT((ROW()-ROW($2:$2))/ROWS($E$2:$E$148)))</f>
        <v>XP Attempts</v>
      </c>
      <c r="I21813" s="2" t="str" cm="1">
        <f t="array" ref="I21813">INDEX($E$2:$E$148,1+MOD(ROW()-ROW($2:$2),ROWS($E$2:$E$148)))</f>
        <v>Final Score +/- 7</v>
      </c>
      <c r="J21813" s="2" t="s">
        <v>333</v>
      </c>
    </row>
    <row r="21814" spans="7:10" x14ac:dyDescent="0.15">
      <c r="G21814" s="2">
        <v>21813</v>
      </c>
      <c r="H21814" s="2" t="str" cm="1">
        <f t="array" ref="H21814">INDEX($B$2:$B$185,1+INT((ROW()-ROW($2:$2))/ROWS($E$2:$E$148)))</f>
        <v>XP Attempts</v>
      </c>
      <c r="I21814" s="2" t="str" cm="1">
        <f t="array" ref="I21814">INDEX($E$2:$E$148,1+MOD(ROW()-ROW($2:$2),ROWS($E$2:$E$148)))</f>
        <v>Final Score 8-14 pts</v>
      </c>
      <c r="J21814" s="2" t="s">
        <v>334</v>
      </c>
    </row>
    <row r="21815" spans="7:10" x14ac:dyDescent="0.15">
      <c r="G21815" s="2">
        <v>21814</v>
      </c>
      <c r="H21815" s="2" t="str" cm="1">
        <f t="array" ref="H21815">INDEX($B$2:$B$185,1+INT((ROW()-ROW($2:$2))/ROWS($E$2:$E$148)))</f>
        <v>XP Attempts</v>
      </c>
      <c r="I21815" s="2" t="str" cm="1">
        <f t="array" ref="I21815">INDEX($E$2:$E$148,1+MOD(ROW()-ROW($2:$2),ROWS($E$2:$E$148)))</f>
        <v>Final Score 15+ pt</v>
      </c>
      <c r="J21815" s="2" t="s">
        <v>335</v>
      </c>
    </row>
    <row r="21816" spans="7:10" ht="14" x14ac:dyDescent="0.15">
      <c r="G21816" s="2">
        <v>21815</v>
      </c>
      <c r="H21816" s="2" t="str" cm="1">
        <f t="array" ref="H21816">INDEX($B$2:$B$185,1+INT((ROW()-ROW($2:$2))/ROWS($E$2:$E$148)))</f>
        <v>XP Attempts</v>
      </c>
      <c r="I21816" s="2" t="str" cm="1">
        <f t="array" ref="I21816">INDEX($E$2:$E$148,1+MOD(ROW()-ROW($2:$2),ROWS($E$2:$E$148)))</f>
        <v>Games 1 to 4</v>
      </c>
      <c r="J21816" s="3" t="s">
        <v>336</v>
      </c>
    </row>
    <row r="21817" spans="7:10" x14ac:dyDescent="0.15">
      <c r="G21817" s="2">
        <v>21816</v>
      </c>
      <c r="H21817" s="2" t="str" cm="1">
        <f t="array" ref="H21817">INDEX($B$2:$B$185,1+INT((ROW()-ROW($2:$2))/ROWS($E$2:$E$148)))</f>
        <v>XP Attempts</v>
      </c>
      <c r="I21817" s="2" t="str" cm="1">
        <f t="array" ref="I21817">INDEX($E$2:$E$148,1+MOD(ROW()-ROW($2:$2),ROWS($E$2:$E$148)))</f>
        <v>Games 13 to 16</v>
      </c>
      <c r="J21817" s="2" t="s">
        <v>332</v>
      </c>
    </row>
    <row r="21818" spans="7:10" x14ac:dyDescent="0.15">
      <c r="G21818" s="2">
        <v>21817</v>
      </c>
      <c r="H21818" s="2" t="str" cm="1">
        <f t="array" ref="H21818">INDEX($B$2:$B$185,1+INT((ROW()-ROW($2:$2))/ROWS($E$2:$E$148)))</f>
        <v>XP Attempts</v>
      </c>
      <c r="I21818" s="2" t="str" cm="1">
        <f t="array" ref="I21818">INDEX($E$2:$E$148,1+MOD(ROW()-ROW($2:$2),ROWS($E$2:$E$148)))</f>
        <v>Games 5 to 8</v>
      </c>
      <c r="J21818" s="2" t="s">
        <v>333</v>
      </c>
    </row>
    <row r="21819" spans="7:10" x14ac:dyDescent="0.15">
      <c r="G21819" s="2">
        <v>21818</v>
      </c>
      <c r="H21819" s="2" t="str" cm="1">
        <f t="array" ref="H21819">INDEX($B$2:$B$185,1+INT((ROW()-ROW($2:$2))/ROWS($E$2:$E$148)))</f>
        <v>XP Attempts</v>
      </c>
      <c r="I21819" s="2" t="str" cm="1">
        <f t="array" ref="I21819">INDEX($E$2:$E$148,1+MOD(ROW()-ROW($2:$2),ROWS($E$2:$E$148)))</f>
        <v>Games 9 to 12</v>
      </c>
      <c r="J21819" s="2" t="s">
        <v>334</v>
      </c>
    </row>
    <row r="21820" spans="7:10" x14ac:dyDescent="0.15">
      <c r="G21820" s="2">
        <v>21819</v>
      </c>
      <c r="H21820" s="2" t="str" cm="1">
        <f t="array" ref="H21820">INDEX($B$2:$B$185,1+INT((ROW()-ROW($2:$2))/ROWS($E$2:$E$148)))</f>
        <v>XP Attempts</v>
      </c>
      <c r="I21820" s="2" t="str" cm="1">
        <f t="array" ref="I21820">INDEX($E$2:$E$148,1+MOD(ROW()-ROW($2:$2),ROWS($E$2:$E$148)))</f>
        <v>when Leading, &lt; 2 min</v>
      </c>
      <c r="J21820" s="2" t="s">
        <v>335</v>
      </c>
    </row>
    <row r="21821" spans="7:10" ht="14" x14ac:dyDescent="0.15">
      <c r="G21821" s="2">
        <v>21820</v>
      </c>
      <c r="H21821" s="2" t="str" cm="1">
        <f t="array" ref="H21821">INDEX($B$2:$B$185,1+INT((ROW()-ROW($2:$2))/ROWS($E$2:$E$148)))</f>
        <v>XP Attempts</v>
      </c>
      <c r="I21821" s="2" t="str" cm="1">
        <f t="array" ref="I21821">INDEX($E$2:$E$148,1+MOD(ROW()-ROW($2:$2),ROWS($E$2:$E$148)))</f>
        <v>when Leading, &lt; 4 min</v>
      </c>
      <c r="J21821" s="3" t="s">
        <v>336</v>
      </c>
    </row>
    <row r="21822" spans="7:10" x14ac:dyDescent="0.15">
      <c r="G21822" s="2">
        <v>21821</v>
      </c>
      <c r="H21822" s="2" t="str" cm="1">
        <f t="array" ref="H21822">INDEX($B$2:$B$185,1+INT((ROW()-ROW($2:$2))/ROWS($E$2:$E$148)))</f>
        <v>XP Attempts</v>
      </c>
      <c r="I21822" s="2" t="str" cm="1">
        <f t="array" ref="I21822">INDEX($E$2:$E$148,1+MOD(ROW()-ROW($2:$2),ROWS($E$2:$E$148)))</f>
        <v>when Tied, &lt; 2 min</v>
      </c>
      <c r="J21822" s="2" t="s">
        <v>332</v>
      </c>
    </row>
    <row r="21823" spans="7:10" x14ac:dyDescent="0.15">
      <c r="G21823" s="2">
        <v>21822</v>
      </c>
      <c r="H21823" s="2" t="str" cm="1">
        <f t="array" ref="H21823">INDEX($B$2:$B$185,1+INT((ROW()-ROW($2:$2))/ROWS($E$2:$E$148)))</f>
        <v>XP Attempts</v>
      </c>
      <c r="I21823" s="2" t="str" cm="1">
        <f t="array" ref="I21823">INDEX($E$2:$E$148,1+MOD(ROW()-ROW($2:$2),ROWS($E$2:$E$148)))</f>
        <v>when Tied, &lt; 4 min</v>
      </c>
      <c r="J21823" s="2" t="s">
        <v>333</v>
      </c>
    </row>
    <row r="21824" spans="7:10" x14ac:dyDescent="0.15">
      <c r="G21824" s="2">
        <v>21823</v>
      </c>
      <c r="H21824" s="2" t="str" cm="1">
        <f t="array" ref="H21824">INDEX($B$2:$B$185,1+INT((ROW()-ROW($2:$2))/ROWS($E$2:$E$148)))</f>
        <v>XP Attempts</v>
      </c>
      <c r="I21824" s="2" t="str" cm="1">
        <f t="array" ref="I21824">INDEX($E$2:$E$148,1+MOD(ROW()-ROW($2:$2),ROWS($E$2:$E$148)))</f>
        <v>when Trailing, &lt; 2 min</v>
      </c>
      <c r="J21824" s="2" t="s">
        <v>334</v>
      </c>
    </row>
    <row r="21825" spans="7:10" x14ac:dyDescent="0.15">
      <c r="G21825" s="2">
        <v>21824</v>
      </c>
      <c r="H21825" s="2" t="str" cm="1">
        <f t="array" ref="H21825">INDEX($B$2:$B$185,1+INT((ROW()-ROW($2:$2))/ROWS($E$2:$E$148)))</f>
        <v>XP Attempts</v>
      </c>
      <c r="I21825" s="2" t="str" cm="1">
        <f t="array" ref="I21825">INDEX($E$2:$E$148,1+MOD(ROW()-ROW($2:$2),ROWS($E$2:$E$148)))</f>
        <v>when Trailing, &lt; 4 min</v>
      </c>
      <c r="J21825" s="2" t="s">
        <v>335</v>
      </c>
    </row>
    <row r="21826" spans="7:10" ht="14" x14ac:dyDescent="0.15">
      <c r="G21826" s="2">
        <v>21825</v>
      </c>
      <c r="H21826" s="2" t="str" cm="1">
        <f t="array" ref="H21826">INDEX($B$2:$B$185,1+INT((ROW()-ROW($2:$2))/ROWS($E$2:$E$148)))</f>
        <v>XP Attempts</v>
      </c>
      <c r="I21826" s="2" t="str" cm="1">
        <f t="array" ref="I21826">INDEX($E$2:$E$148,1+MOD(ROW()-ROW($2:$2),ROWS($E$2:$E$148)))</f>
        <v>in 1st Half</v>
      </c>
      <c r="J21826" s="3" t="s">
        <v>336</v>
      </c>
    </row>
    <row r="21827" spans="7:10" x14ac:dyDescent="0.15">
      <c r="G21827" s="2">
        <v>21826</v>
      </c>
      <c r="H21827" s="2" t="str" cm="1">
        <f t="array" ref="H21827">INDEX($B$2:$B$185,1+INT((ROW()-ROW($2:$2))/ROWS($E$2:$E$148)))</f>
        <v>XP Attempts</v>
      </c>
      <c r="I21827" s="2" t="str" cm="1">
        <f t="array" ref="I21827">INDEX($E$2:$E$148,1+MOD(ROW()-ROW($2:$2),ROWS($E$2:$E$148)))</f>
        <v>in 2nd Half</v>
      </c>
      <c r="J21827" s="2" t="s">
        <v>332</v>
      </c>
    </row>
    <row r="21828" spans="7:10" x14ac:dyDescent="0.15">
      <c r="G21828" s="2">
        <v>21827</v>
      </c>
      <c r="H21828" s="2" t="str" cm="1">
        <f t="array" ref="H21828">INDEX($B$2:$B$185,1+INT((ROW()-ROW($2:$2))/ROWS($E$2:$E$148)))</f>
        <v>XP Attempts</v>
      </c>
      <c r="I21828" s="2" t="str" cm="1">
        <f t="array" ref="I21828">INDEX($E$2:$E$148,1+MOD(ROW()-ROW($2:$2),ROWS($E$2:$E$148)))</f>
        <v>No Huddle</v>
      </c>
      <c r="J21828" s="2" t="s">
        <v>333</v>
      </c>
    </row>
    <row r="21829" spans="7:10" x14ac:dyDescent="0.15">
      <c r="G21829" s="2">
        <v>21828</v>
      </c>
      <c r="H21829" s="2" t="str" cm="1">
        <f t="array" ref="H21829">INDEX($B$2:$B$185,1+INT((ROW()-ROW($2:$2))/ROWS($E$2:$E$148)))</f>
        <v>XP Attempts</v>
      </c>
      <c r="I21829" s="2" t="str" cm="1">
        <f t="array" ref="I21829">INDEX($E$2:$E$148,1+MOD(ROW()-ROW($2:$2),ROWS($E$2:$E$148)))</f>
        <v>Huddle</v>
      </c>
      <c r="J21829" s="2" t="s">
        <v>334</v>
      </c>
    </row>
    <row r="21830" spans="7:10" x14ac:dyDescent="0.15">
      <c r="G21830" s="2">
        <v>21829</v>
      </c>
      <c r="H21830" s="2" t="str" cm="1">
        <f t="array" ref="H21830">INDEX($B$2:$B$185,1+INT((ROW()-ROW($2:$2))/ROWS($E$2:$E$148)))</f>
        <v>XP Attempts</v>
      </c>
      <c r="I21830" s="2" t="str" cm="1">
        <f t="array" ref="I21830">INDEX($E$2:$E$148,1+MOD(ROW()-ROW($2:$2),ROWS($E$2:$E$148)))</f>
        <v>NFL</v>
      </c>
      <c r="J21830" s="2" t="s">
        <v>335</v>
      </c>
    </row>
    <row r="21831" spans="7:10" ht="14" x14ac:dyDescent="0.15">
      <c r="G21831" s="2">
        <v>21830</v>
      </c>
      <c r="H21831" s="2" t="str" cm="1">
        <f t="array" ref="H21831">INDEX($B$2:$B$185,1+INT((ROW()-ROW($2:$2))/ROWS($E$2:$E$148)))</f>
        <v>XP Attempts</v>
      </c>
      <c r="I21831" s="2" t="str" cm="1">
        <f t="array" ref="I21831">INDEX($E$2:$E$148,1+MOD(ROW()-ROW($2:$2),ROWS($E$2:$E$148)))</f>
        <v>in December</v>
      </c>
      <c r="J21831" s="3" t="s">
        <v>336</v>
      </c>
    </row>
    <row r="21832" spans="7:10" x14ac:dyDescent="0.15">
      <c r="G21832" s="2">
        <v>21831</v>
      </c>
      <c r="H21832" s="2" t="str" cm="1">
        <f t="array" ref="H21832">INDEX($B$2:$B$185,1+INT((ROW()-ROW($2:$2))/ROWS($E$2:$E$148)))</f>
        <v>XP Attempts</v>
      </c>
      <c r="I21832" s="2" t="str" cm="1">
        <f t="array" ref="I21832">INDEX($E$2:$E$148,1+MOD(ROW()-ROW($2:$2),ROWS($E$2:$E$148)))</f>
        <v>in November</v>
      </c>
      <c r="J21832" s="2" t="s">
        <v>332</v>
      </c>
    </row>
    <row r="21833" spans="7:10" x14ac:dyDescent="0.15">
      <c r="G21833" s="2">
        <v>21832</v>
      </c>
      <c r="H21833" s="2" t="str" cm="1">
        <f t="array" ref="H21833">INDEX($B$2:$B$185,1+INT((ROW()-ROW($2:$2))/ROWS($E$2:$E$148)))</f>
        <v>XP Attempts</v>
      </c>
      <c r="I21833" s="2" t="str" cm="1">
        <f t="array" ref="I21833">INDEX($E$2:$E$148,1+MOD(ROW()-ROW($2:$2),ROWS($E$2:$E$148)))</f>
        <v>in October</v>
      </c>
      <c r="J21833" s="2" t="s">
        <v>333</v>
      </c>
    </row>
    <row r="21834" spans="7:10" x14ac:dyDescent="0.15">
      <c r="G21834" s="2">
        <v>21833</v>
      </c>
      <c r="H21834" s="2" t="str" cm="1">
        <f t="array" ref="H21834">INDEX($B$2:$B$185,1+INT((ROW()-ROW($2:$2))/ROWS($E$2:$E$148)))</f>
        <v>XP Attempts</v>
      </c>
      <c r="I21834" s="2" t="str" cm="1">
        <f t="array" ref="I21834">INDEX($E$2:$E$148,1+MOD(ROW()-ROW($2:$2),ROWS($E$2:$E$148)))</f>
        <v>in September</v>
      </c>
      <c r="J21834" s="2" t="s">
        <v>334</v>
      </c>
    </row>
    <row r="21835" spans="7:10" x14ac:dyDescent="0.15">
      <c r="G21835" s="2">
        <v>21834</v>
      </c>
      <c r="H21835" s="2" t="str" cm="1">
        <f t="array" ref="H21835">INDEX($B$2:$B$185,1+INT((ROW()-ROW($2:$2))/ROWS($E$2:$E$148)))</f>
        <v>XP Attempts</v>
      </c>
      <c r="I21835" s="2" t="str" cm="1">
        <f t="array" ref="I21835">INDEX($E$2:$E$148,1+MOD(ROW()-ROW($2:$2),ROWS($E$2:$E$148)))</f>
        <v>vs ARIZONA</v>
      </c>
      <c r="J21835" s="2" t="s">
        <v>335</v>
      </c>
    </row>
    <row r="21836" spans="7:10" ht="14" x14ac:dyDescent="0.15">
      <c r="G21836" s="2">
        <v>21835</v>
      </c>
      <c r="H21836" s="2" t="str" cm="1">
        <f t="array" ref="H21836">INDEX($B$2:$B$185,1+INT((ROW()-ROW($2:$2))/ROWS($E$2:$E$148)))</f>
        <v>XP Attempts</v>
      </c>
      <c r="I21836" s="2" t="str" cm="1">
        <f t="array" ref="I21836">INDEX($E$2:$E$148,1+MOD(ROW()-ROW($2:$2),ROWS($E$2:$E$148)))</f>
        <v>vs ATLANTA</v>
      </c>
      <c r="J21836" s="3" t="s">
        <v>336</v>
      </c>
    </row>
    <row r="21837" spans="7:10" x14ac:dyDescent="0.15">
      <c r="G21837" s="2">
        <v>21836</v>
      </c>
      <c r="H21837" s="2" t="str" cm="1">
        <f t="array" ref="H21837">INDEX($B$2:$B$185,1+INT((ROW()-ROW($2:$2))/ROWS($E$2:$E$148)))</f>
        <v>XP Attempts</v>
      </c>
      <c r="I21837" s="2" t="str" cm="1">
        <f t="array" ref="I21837">INDEX($E$2:$E$148,1+MOD(ROW()-ROW($2:$2),ROWS($E$2:$E$148)))</f>
        <v>vs BALTIMORE</v>
      </c>
      <c r="J21837" s="2" t="s">
        <v>332</v>
      </c>
    </row>
    <row r="21838" spans="7:10" x14ac:dyDescent="0.15">
      <c r="G21838" s="2">
        <v>21837</v>
      </c>
      <c r="H21838" s="2" t="str" cm="1">
        <f t="array" ref="H21838">INDEX($B$2:$B$185,1+INT((ROW()-ROW($2:$2))/ROWS($E$2:$E$148)))</f>
        <v>XP Attempts</v>
      </c>
      <c r="I21838" s="2" t="str" cm="1">
        <f t="array" ref="I21838">INDEX($E$2:$E$148,1+MOD(ROW()-ROW($2:$2),ROWS($E$2:$E$148)))</f>
        <v>vs BUFFALO</v>
      </c>
      <c r="J21838" s="2" t="s">
        <v>333</v>
      </c>
    </row>
    <row r="21839" spans="7:10" x14ac:dyDescent="0.15">
      <c r="G21839" s="2">
        <v>21838</v>
      </c>
      <c r="H21839" s="2" t="str" cm="1">
        <f t="array" ref="H21839">INDEX($B$2:$B$185,1+INT((ROW()-ROW($2:$2))/ROWS($E$2:$E$148)))</f>
        <v>XP Attempts</v>
      </c>
      <c r="I21839" s="2" t="str" cm="1">
        <f t="array" ref="I21839">INDEX($E$2:$E$148,1+MOD(ROW()-ROW($2:$2),ROWS($E$2:$E$148)))</f>
        <v>vs CAROLINA</v>
      </c>
      <c r="J21839" s="2" t="s">
        <v>334</v>
      </c>
    </row>
    <row r="21840" spans="7:10" x14ac:dyDescent="0.15">
      <c r="G21840" s="2">
        <v>21839</v>
      </c>
      <c r="H21840" s="2" t="str" cm="1">
        <f t="array" ref="H21840">INDEX($B$2:$B$185,1+INT((ROW()-ROW($2:$2))/ROWS($E$2:$E$148)))</f>
        <v>XP Attempts</v>
      </c>
      <c r="I21840" s="2" t="str" cm="1">
        <f t="array" ref="I21840">INDEX($E$2:$E$148,1+MOD(ROW()-ROW($2:$2),ROWS($E$2:$E$148)))</f>
        <v>vs CHICAGO</v>
      </c>
      <c r="J21840" s="2" t="s">
        <v>335</v>
      </c>
    </row>
    <row r="21841" spans="7:10" ht="14" x14ac:dyDescent="0.15">
      <c r="G21841" s="2">
        <v>21840</v>
      </c>
      <c r="H21841" s="2" t="str" cm="1">
        <f t="array" ref="H21841">INDEX($B$2:$B$185,1+INT((ROW()-ROW($2:$2))/ROWS($E$2:$E$148)))</f>
        <v>XP Attempts</v>
      </c>
      <c r="I21841" s="2" t="str" cm="1">
        <f t="array" ref="I21841">INDEX($E$2:$E$148,1+MOD(ROW()-ROW($2:$2),ROWS($E$2:$E$148)))</f>
        <v>vs CINCINNATI</v>
      </c>
      <c r="J21841" s="3" t="s">
        <v>336</v>
      </c>
    </row>
    <row r="21842" spans="7:10" x14ac:dyDescent="0.15">
      <c r="G21842" s="2">
        <v>21841</v>
      </c>
      <c r="H21842" s="2" t="str" cm="1">
        <f t="array" ref="H21842">INDEX($B$2:$B$185,1+INT((ROW()-ROW($2:$2))/ROWS($E$2:$E$148)))</f>
        <v>XP Attempts</v>
      </c>
      <c r="I21842" s="2" t="str" cm="1">
        <f t="array" ref="I21842">INDEX($E$2:$E$148,1+MOD(ROW()-ROW($2:$2),ROWS($E$2:$E$148)))</f>
        <v>vs CLEVELAND</v>
      </c>
      <c r="J21842" s="2" t="s">
        <v>332</v>
      </c>
    </row>
    <row r="21843" spans="7:10" x14ac:dyDescent="0.15">
      <c r="G21843" s="2">
        <v>21842</v>
      </c>
      <c r="H21843" s="2" t="str" cm="1">
        <f t="array" ref="H21843">INDEX($B$2:$B$185,1+INT((ROW()-ROW($2:$2))/ROWS($E$2:$E$148)))</f>
        <v>XP Attempts</v>
      </c>
      <c r="I21843" s="2" t="str" cm="1">
        <f t="array" ref="I21843">INDEX($E$2:$E$148,1+MOD(ROW()-ROW($2:$2),ROWS($E$2:$E$148)))</f>
        <v>vs DALLAS</v>
      </c>
      <c r="J21843" s="2" t="s">
        <v>333</v>
      </c>
    </row>
    <row r="21844" spans="7:10" x14ac:dyDescent="0.15">
      <c r="G21844" s="2">
        <v>21843</v>
      </c>
      <c r="H21844" s="2" t="str" cm="1">
        <f t="array" ref="H21844">INDEX($B$2:$B$185,1+INT((ROW()-ROW($2:$2))/ROWS($E$2:$E$148)))</f>
        <v>XP Attempts</v>
      </c>
      <c r="I21844" s="2" t="str" cm="1">
        <f t="array" ref="I21844">INDEX($E$2:$E$148,1+MOD(ROW()-ROW($2:$2),ROWS($E$2:$E$148)))</f>
        <v>vs DENVER</v>
      </c>
      <c r="J21844" s="2" t="s">
        <v>334</v>
      </c>
    </row>
    <row r="21845" spans="7:10" x14ac:dyDescent="0.15">
      <c r="G21845" s="2">
        <v>21844</v>
      </c>
      <c r="H21845" s="2" t="str" cm="1">
        <f t="array" ref="H21845">INDEX($B$2:$B$185,1+INT((ROW()-ROW($2:$2))/ROWS($E$2:$E$148)))</f>
        <v>XP Attempts</v>
      </c>
      <c r="I21845" s="2" t="str" cm="1">
        <f t="array" ref="I21845">INDEX($E$2:$E$148,1+MOD(ROW()-ROW($2:$2),ROWS($E$2:$E$148)))</f>
        <v>vs DETROIT</v>
      </c>
      <c r="J21845" s="2" t="s">
        <v>335</v>
      </c>
    </row>
    <row r="21846" spans="7:10" ht="14" x14ac:dyDescent="0.15">
      <c r="G21846" s="2">
        <v>21845</v>
      </c>
      <c r="H21846" s="2" t="str" cm="1">
        <f t="array" ref="H21846">INDEX($B$2:$B$185,1+INT((ROW()-ROW($2:$2))/ROWS($E$2:$E$148)))</f>
        <v>XP Attempts</v>
      </c>
      <c r="I21846" s="2" t="str" cm="1">
        <f t="array" ref="I21846">INDEX($E$2:$E$148,1+MOD(ROW()-ROW($2:$2),ROWS($E$2:$E$148)))</f>
        <v>vs GREEN BAY</v>
      </c>
      <c r="J21846" s="3" t="s">
        <v>336</v>
      </c>
    </row>
    <row r="21847" spans="7:10" x14ac:dyDescent="0.15">
      <c r="G21847" s="2">
        <v>21846</v>
      </c>
      <c r="H21847" s="2" t="str" cm="1">
        <f t="array" ref="H21847">INDEX($B$2:$B$185,1+INT((ROW()-ROW($2:$2))/ROWS($E$2:$E$148)))</f>
        <v>XP Attempts</v>
      </c>
      <c r="I21847" s="2" t="str" cm="1">
        <f t="array" ref="I21847">INDEX($E$2:$E$148,1+MOD(ROW()-ROW($2:$2),ROWS($E$2:$E$148)))</f>
        <v>vs HOUSTON</v>
      </c>
      <c r="J21847" s="2" t="s">
        <v>332</v>
      </c>
    </row>
    <row r="21848" spans="7:10" x14ac:dyDescent="0.15">
      <c r="G21848" s="2">
        <v>21847</v>
      </c>
      <c r="H21848" s="2" t="str" cm="1">
        <f t="array" ref="H21848">INDEX($B$2:$B$185,1+INT((ROW()-ROW($2:$2))/ROWS($E$2:$E$148)))</f>
        <v>XP Attempts</v>
      </c>
      <c r="I21848" s="2" t="str" cm="1">
        <f t="array" ref="I21848">INDEX($E$2:$E$148,1+MOD(ROW()-ROW($2:$2),ROWS($E$2:$E$148)))</f>
        <v>vs INDIANAPOLIS COLTS</v>
      </c>
      <c r="J21848" s="2" t="s">
        <v>333</v>
      </c>
    </row>
    <row r="21849" spans="7:10" x14ac:dyDescent="0.15">
      <c r="G21849" s="2">
        <v>21848</v>
      </c>
      <c r="H21849" s="2" t="str" cm="1">
        <f t="array" ref="H21849">INDEX($B$2:$B$185,1+INT((ROW()-ROW($2:$2))/ROWS($E$2:$E$148)))</f>
        <v>XP Attempts</v>
      </c>
      <c r="I21849" s="2" t="str" cm="1">
        <f t="array" ref="I21849">INDEX($E$2:$E$148,1+MOD(ROW()-ROW($2:$2),ROWS($E$2:$E$148)))</f>
        <v>vs JACKSONVILLE</v>
      </c>
      <c r="J21849" s="2" t="s">
        <v>334</v>
      </c>
    </row>
    <row r="21850" spans="7:10" x14ac:dyDescent="0.15">
      <c r="G21850" s="2">
        <v>21849</v>
      </c>
      <c r="H21850" s="2" t="str" cm="1">
        <f t="array" ref="H21850">INDEX($B$2:$B$185,1+INT((ROW()-ROW($2:$2))/ROWS($E$2:$E$148)))</f>
        <v>XP Attempts</v>
      </c>
      <c r="I21850" s="2" t="str" cm="1">
        <f t="array" ref="I21850">INDEX($E$2:$E$148,1+MOD(ROW()-ROW($2:$2),ROWS($E$2:$E$148)))</f>
        <v>vs KANSAS CITY</v>
      </c>
      <c r="J21850" s="2" t="s">
        <v>335</v>
      </c>
    </row>
    <row r="21851" spans="7:10" ht="14" x14ac:dyDescent="0.15">
      <c r="G21851" s="2">
        <v>21850</v>
      </c>
      <c r="H21851" s="2" t="str" cm="1">
        <f t="array" ref="H21851">INDEX($B$2:$B$185,1+INT((ROW()-ROW($2:$2))/ROWS($E$2:$E$148)))</f>
        <v>XP Attempts</v>
      </c>
      <c r="I21851" s="2" t="str" cm="1">
        <f t="array" ref="I21851">INDEX($E$2:$E$148,1+MOD(ROW()-ROW($2:$2),ROWS($E$2:$E$148)))</f>
        <v>vs LOS ANGELES RAMS</v>
      </c>
      <c r="J21851" s="3" t="s">
        <v>336</v>
      </c>
    </row>
    <row r="21852" spans="7:10" x14ac:dyDescent="0.15">
      <c r="G21852" s="2">
        <v>21851</v>
      </c>
      <c r="H21852" s="2" t="str" cm="1">
        <f t="array" ref="H21852">INDEX($B$2:$B$185,1+INT((ROW()-ROW($2:$2))/ROWS($E$2:$E$148)))</f>
        <v>XP Attempts</v>
      </c>
      <c r="I21852" s="2" t="str" cm="1">
        <f t="array" ref="I21852">INDEX($E$2:$E$148,1+MOD(ROW()-ROW($2:$2),ROWS($E$2:$E$148)))</f>
        <v>vs LA CHARGERS</v>
      </c>
      <c r="J21852" s="2" t="s">
        <v>332</v>
      </c>
    </row>
    <row r="21853" spans="7:10" x14ac:dyDescent="0.15">
      <c r="G21853" s="2">
        <v>21852</v>
      </c>
      <c r="H21853" s="2" t="str" cm="1">
        <f t="array" ref="H21853">INDEX($B$2:$B$185,1+INT((ROW()-ROW($2:$2))/ROWS($E$2:$E$148)))</f>
        <v>XP Attempts</v>
      </c>
      <c r="I21853" s="2" t="str" cm="1">
        <f t="array" ref="I21853">INDEX($E$2:$E$148,1+MOD(ROW()-ROW($2:$2),ROWS($E$2:$E$148)))</f>
        <v>vs LAS VEGAS</v>
      </c>
      <c r="J21853" s="2" t="s">
        <v>333</v>
      </c>
    </row>
    <row r="21854" spans="7:10" x14ac:dyDescent="0.15">
      <c r="G21854" s="2">
        <v>21853</v>
      </c>
      <c r="H21854" s="2" t="str" cm="1">
        <f t="array" ref="H21854">INDEX($B$2:$B$185,1+INT((ROW()-ROW($2:$2))/ROWS($E$2:$E$148)))</f>
        <v>XP Attempts</v>
      </c>
      <c r="I21854" s="2" t="str" cm="1">
        <f t="array" ref="I21854">INDEX($E$2:$E$148,1+MOD(ROW()-ROW($2:$2),ROWS($E$2:$E$148)))</f>
        <v>vs MIAMI</v>
      </c>
      <c r="J21854" s="2" t="s">
        <v>334</v>
      </c>
    </row>
    <row r="21855" spans="7:10" x14ac:dyDescent="0.15">
      <c r="G21855" s="2">
        <v>21854</v>
      </c>
      <c r="H21855" s="2" t="str" cm="1">
        <f t="array" ref="H21855">INDEX($B$2:$B$185,1+INT((ROW()-ROW($2:$2))/ROWS($E$2:$E$148)))</f>
        <v>XP Attempts</v>
      </c>
      <c r="I21855" s="2" t="str" cm="1">
        <f t="array" ref="I21855">INDEX($E$2:$E$148,1+MOD(ROW()-ROW($2:$2),ROWS($E$2:$E$148)))</f>
        <v>vs MINNESOTA</v>
      </c>
      <c r="J21855" s="2" t="s">
        <v>335</v>
      </c>
    </row>
    <row r="21856" spans="7:10" ht="14" x14ac:dyDescent="0.15">
      <c r="G21856" s="2">
        <v>21855</v>
      </c>
      <c r="H21856" s="2" t="str" cm="1">
        <f t="array" ref="H21856">INDEX($B$2:$B$185,1+INT((ROW()-ROW($2:$2))/ROWS($E$2:$E$148)))</f>
        <v>XP Attempts</v>
      </c>
      <c r="I21856" s="2" t="str" cm="1">
        <f t="array" ref="I21856">INDEX($E$2:$E$148,1+MOD(ROW()-ROW($2:$2),ROWS($E$2:$E$148)))</f>
        <v>vs NEW ENGLAND</v>
      </c>
      <c r="J21856" s="3" t="s">
        <v>336</v>
      </c>
    </row>
    <row r="21857" spans="7:10" x14ac:dyDescent="0.15">
      <c r="G21857" s="2">
        <v>21856</v>
      </c>
      <c r="H21857" s="2" t="str" cm="1">
        <f t="array" ref="H21857">INDEX($B$2:$B$185,1+INT((ROW()-ROW($2:$2))/ROWS($E$2:$E$148)))</f>
        <v>XP Attempts</v>
      </c>
      <c r="I21857" s="2" t="str" cm="1">
        <f t="array" ref="I21857">INDEX($E$2:$E$148,1+MOD(ROW()-ROW($2:$2),ROWS($E$2:$E$148)))</f>
        <v>vs NEW ORLEANS</v>
      </c>
      <c r="J21857" s="2" t="s">
        <v>332</v>
      </c>
    </row>
    <row r="21858" spans="7:10" x14ac:dyDescent="0.15">
      <c r="G21858" s="2">
        <v>21857</v>
      </c>
      <c r="H21858" s="2" t="str" cm="1">
        <f t="array" ref="H21858">INDEX($B$2:$B$185,1+INT((ROW()-ROW($2:$2))/ROWS($E$2:$E$148)))</f>
        <v>XP Attempts</v>
      </c>
      <c r="I21858" s="2" t="str" cm="1">
        <f t="array" ref="I21858">INDEX($E$2:$E$148,1+MOD(ROW()-ROW($2:$2),ROWS($E$2:$E$148)))</f>
        <v>vs NEW YORK JETS</v>
      </c>
      <c r="J21858" s="2" t="s">
        <v>333</v>
      </c>
    </row>
    <row r="21859" spans="7:10" x14ac:dyDescent="0.15">
      <c r="G21859" s="2">
        <v>21858</v>
      </c>
      <c r="H21859" s="2" t="str" cm="1">
        <f t="array" ref="H21859">INDEX($B$2:$B$185,1+INT((ROW()-ROW($2:$2))/ROWS($E$2:$E$148)))</f>
        <v>XP Attempts</v>
      </c>
      <c r="I21859" s="2" t="str" cm="1">
        <f t="array" ref="I21859">INDEX($E$2:$E$148,1+MOD(ROW()-ROW($2:$2),ROWS($E$2:$E$148)))</f>
        <v>vs NY GIANTS</v>
      </c>
      <c r="J21859" s="2" t="s">
        <v>334</v>
      </c>
    </row>
    <row r="21860" spans="7:10" x14ac:dyDescent="0.15">
      <c r="G21860" s="2">
        <v>21859</v>
      </c>
      <c r="H21860" s="2" t="str" cm="1">
        <f t="array" ref="H21860">INDEX($B$2:$B$185,1+INT((ROW()-ROW($2:$2))/ROWS($E$2:$E$148)))</f>
        <v>XP Attempts</v>
      </c>
      <c r="I21860" s="2" t="str" cm="1">
        <f t="array" ref="I21860">INDEX($E$2:$E$148,1+MOD(ROW()-ROW($2:$2),ROWS($E$2:$E$148)))</f>
        <v>vs PHILADELPHIA</v>
      </c>
      <c r="J21860" s="2" t="s">
        <v>335</v>
      </c>
    </row>
    <row r="21861" spans="7:10" ht="14" x14ac:dyDescent="0.15">
      <c r="G21861" s="2">
        <v>21860</v>
      </c>
      <c r="H21861" s="2" t="str" cm="1">
        <f t="array" ref="H21861">INDEX($B$2:$B$185,1+INT((ROW()-ROW($2:$2))/ROWS($E$2:$E$148)))</f>
        <v>XP Attempts</v>
      </c>
      <c r="I21861" s="2" t="str" cm="1">
        <f t="array" ref="I21861">INDEX($E$2:$E$148,1+MOD(ROW()-ROW($2:$2),ROWS($E$2:$E$148)))</f>
        <v>vs PITTSBURGH</v>
      </c>
      <c r="J21861" s="3" t="s">
        <v>336</v>
      </c>
    </row>
    <row r="21862" spans="7:10" x14ac:dyDescent="0.15">
      <c r="G21862" s="2">
        <v>21861</v>
      </c>
      <c r="H21862" s="2" t="str" cm="1">
        <f t="array" ref="H21862">INDEX($B$2:$B$185,1+INT((ROW()-ROW($2:$2))/ROWS($E$2:$E$148)))</f>
        <v>XP Attempts</v>
      </c>
      <c r="I21862" s="2" t="str" cm="1">
        <f t="array" ref="I21862">INDEX($E$2:$E$148,1+MOD(ROW()-ROW($2:$2),ROWS($E$2:$E$148)))</f>
        <v>vs SEATTLE</v>
      </c>
      <c r="J21862" s="2" t="s">
        <v>332</v>
      </c>
    </row>
    <row r="21863" spans="7:10" x14ac:dyDescent="0.15">
      <c r="G21863" s="2">
        <v>21862</v>
      </c>
      <c r="H21863" s="2" t="str" cm="1">
        <f t="array" ref="H21863">INDEX($B$2:$B$185,1+INT((ROW()-ROW($2:$2))/ROWS($E$2:$E$148)))</f>
        <v>XP Attempts</v>
      </c>
      <c r="I21863" s="2" t="str" cm="1">
        <f t="array" ref="I21863">INDEX($E$2:$E$148,1+MOD(ROW()-ROW($2:$2),ROWS($E$2:$E$148)))</f>
        <v>vs SAN FRANCISCO</v>
      </c>
      <c r="J21863" s="2" t="s">
        <v>333</v>
      </c>
    </row>
    <row r="21864" spans="7:10" x14ac:dyDescent="0.15">
      <c r="G21864" s="2">
        <v>21863</v>
      </c>
      <c r="H21864" s="2" t="str" cm="1">
        <f t="array" ref="H21864">INDEX($B$2:$B$185,1+INT((ROW()-ROW($2:$2))/ROWS($E$2:$E$148)))</f>
        <v>XP Attempts</v>
      </c>
      <c r="I21864" s="2" t="str" cm="1">
        <f t="array" ref="I21864">INDEX($E$2:$E$148,1+MOD(ROW()-ROW($2:$2),ROWS($E$2:$E$148)))</f>
        <v>vs TAMPA BAY</v>
      </c>
      <c r="J21864" s="2" t="s">
        <v>334</v>
      </c>
    </row>
    <row r="21865" spans="7:10" x14ac:dyDescent="0.15">
      <c r="G21865" s="2">
        <v>21864</v>
      </c>
      <c r="H21865" s="2" t="str" cm="1">
        <f t="array" ref="H21865">INDEX($B$2:$B$185,1+INT((ROW()-ROW($2:$2))/ROWS($E$2:$E$148)))</f>
        <v>XP Attempts</v>
      </c>
      <c r="I21865" s="2" t="str" cm="1">
        <f t="array" ref="I21865">INDEX($E$2:$E$148,1+MOD(ROW()-ROW($2:$2),ROWS($E$2:$E$148)))</f>
        <v>vs TENNESSEE</v>
      </c>
      <c r="J21865" s="2" t="s">
        <v>335</v>
      </c>
    </row>
    <row r="21866" spans="7:10" ht="14" x14ac:dyDescent="0.15">
      <c r="G21866" s="2">
        <v>21865</v>
      </c>
      <c r="H21866" s="2" t="str" cm="1">
        <f t="array" ref="H21866">INDEX($B$2:$B$185,1+INT((ROW()-ROW($2:$2))/ROWS($E$2:$E$148)))</f>
        <v>XP Attempts</v>
      </c>
      <c r="I21866" s="2" t="str" cm="1">
        <f t="array" ref="I21866">INDEX($E$2:$E$148,1+MOD(ROW()-ROW($2:$2),ROWS($E$2:$E$148)))</f>
        <v>vs WASHINGTON</v>
      </c>
      <c r="J21866" s="3" t="s">
        <v>336</v>
      </c>
    </row>
    <row r="21867" spans="7:10" x14ac:dyDescent="0.15">
      <c r="G21867" s="2">
        <v>21866</v>
      </c>
      <c r="H21867" s="2" t="str" cm="1">
        <f t="array" ref="H21867">INDEX($B$2:$B$185,1+INT((ROW()-ROW($2:$2))/ROWS($E$2:$E$148)))</f>
        <v>XP Attempts</v>
      </c>
      <c r="I21867" s="2" t="str" cm="1">
        <f t="array" ref="I21867">INDEX($E$2:$E$148,1+MOD(ROW()-ROW($2:$2),ROWS($E$2:$E$148)))</f>
        <v>Home Games</v>
      </c>
      <c r="J21867" s="2" t="s">
        <v>332</v>
      </c>
    </row>
    <row r="21868" spans="7:10" x14ac:dyDescent="0.15">
      <c r="G21868" s="2">
        <v>21867</v>
      </c>
      <c r="H21868" s="2" t="str" cm="1">
        <f t="array" ref="H21868">INDEX($B$2:$B$185,1+INT((ROW()-ROW($2:$2))/ROWS($E$2:$E$148)))</f>
        <v>XP Attempts</v>
      </c>
      <c r="I21868" s="2" t="str" cm="1">
        <f t="array" ref="I21868">INDEX($E$2:$E$148,1+MOD(ROW()-ROW($2:$2),ROWS($E$2:$E$148)))</f>
        <v>Away Games</v>
      </c>
      <c r="J21868" s="2" t="s">
        <v>333</v>
      </c>
    </row>
    <row r="21869" spans="7:10" x14ac:dyDescent="0.15">
      <c r="G21869" s="2">
        <v>21868</v>
      </c>
      <c r="H21869" s="2" t="str" cm="1">
        <f t="array" ref="H21869">INDEX($B$2:$B$185,1+INT((ROW()-ROW($2:$2))/ROWS($E$2:$E$148)))</f>
        <v>XP Attempts</v>
      </c>
      <c r="I21869" s="2" t="str" cm="1">
        <f t="array" ref="I21869">INDEX($E$2:$E$148,1+MOD(ROW()-ROW($2:$2),ROWS($E$2:$E$148)))</f>
        <v>on Play Action</v>
      </c>
      <c r="J21869" s="2" t="s">
        <v>334</v>
      </c>
    </row>
    <row r="21870" spans="7:10" x14ac:dyDescent="0.15">
      <c r="G21870" s="2">
        <v>21869</v>
      </c>
      <c r="H21870" s="2" t="str" cm="1">
        <f t="array" ref="H21870">INDEX($B$2:$B$185,1+INT((ROW()-ROW($2:$2))/ROWS($E$2:$E$148)))</f>
        <v>XP Attempts</v>
      </c>
      <c r="I21870" s="2" t="str" cm="1">
        <f t="array" ref="I21870">INDEX($E$2:$E$148,1+MOD(ROW()-ROW($2:$2),ROWS($E$2:$E$148)))</f>
        <v>No Play Action</v>
      </c>
      <c r="J21870" s="2" t="s">
        <v>335</v>
      </c>
    </row>
    <row r="21871" spans="7:10" ht="14" x14ac:dyDescent="0.15">
      <c r="G21871" s="2">
        <v>21870</v>
      </c>
      <c r="H21871" s="2" t="str" cm="1">
        <f t="array" ref="H21871">INDEX($B$2:$B$185,1+INT((ROW()-ROW($2:$2))/ROWS($E$2:$E$148)))</f>
        <v>XP Attempts</v>
      </c>
      <c r="I21871" s="2" t="str" cm="1">
        <f t="array" ref="I21871">INDEX($E$2:$E$148,1+MOD(ROW()-ROW($2:$2),ROWS($E$2:$E$148)))</f>
        <v>Conf Championship</v>
      </c>
      <c r="J21871" s="3" t="s">
        <v>336</v>
      </c>
    </row>
    <row r="21872" spans="7:10" x14ac:dyDescent="0.15">
      <c r="G21872" s="2">
        <v>21871</v>
      </c>
      <c r="H21872" s="2" t="str" cm="1">
        <f t="array" ref="H21872">INDEX($B$2:$B$185,1+INT((ROW()-ROW($2:$2))/ROWS($E$2:$E$148)))</f>
        <v>XP Attempts</v>
      </c>
      <c r="I21872" s="2" t="str" cm="1">
        <f t="array" ref="I21872">INDEX($E$2:$E$148,1+MOD(ROW()-ROW($2:$2),ROWS($E$2:$E$148)))</f>
        <v>Divisional Round</v>
      </c>
      <c r="J21872" s="2" t="s">
        <v>332</v>
      </c>
    </row>
    <row r="21873" spans="7:10" x14ac:dyDescent="0.15">
      <c r="G21873" s="2">
        <v>21872</v>
      </c>
      <c r="H21873" s="2" t="str" cm="1">
        <f t="array" ref="H21873">INDEX($B$2:$B$185,1+INT((ROW()-ROW($2:$2))/ROWS($E$2:$E$148)))</f>
        <v>XP Attempts</v>
      </c>
      <c r="I21873" s="2" t="str" cm="1">
        <f t="array" ref="I21873">INDEX($E$2:$E$148,1+MOD(ROW()-ROW($2:$2),ROWS($E$2:$E$148)))</f>
        <v>Super Bowl</v>
      </c>
      <c r="J21873" s="2" t="s">
        <v>333</v>
      </c>
    </row>
    <row r="21874" spans="7:10" x14ac:dyDescent="0.15">
      <c r="G21874" s="2">
        <v>21873</v>
      </c>
      <c r="H21874" s="2" t="str" cm="1">
        <f t="array" ref="H21874">INDEX($B$2:$B$185,1+INT((ROW()-ROW($2:$2))/ROWS($E$2:$E$148)))</f>
        <v>XP Attempts</v>
      </c>
      <c r="I21874" s="2" t="str" cm="1">
        <f t="array" ref="I21874">INDEX($E$2:$E$148,1+MOD(ROW()-ROW($2:$2),ROWS($E$2:$E$148)))</f>
        <v>Wild Card</v>
      </c>
      <c r="J21874" s="2" t="s">
        <v>334</v>
      </c>
    </row>
    <row r="21875" spans="7:10" x14ac:dyDescent="0.15">
      <c r="G21875" s="2">
        <v>21874</v>
      </c>
      <c r="H21875" s="2" t="str" cm="1">
        <f t="array" ref="H21875">INDEX($B$2:$B$185,1+INT((ROW()-ROW($2:$2))/ROWS($E$2:$E$148)))</f>
        <v>XP Attempts</v>
      </c>
      <c r="I21875" s="2" t="str" cm="1">
        <f t="array" ref="I21875">INDEX($E$2:$E$148,1+MOD(ROW()-ROW($2:$2),ROWS($E$2:$E$148)))</f>
        <v>1st Quarter</v>
      </c>
      <c r="J21875" s="2" t="s">
        <v>335</v>
      </c>
    </row>
    <row r="21876" spans="7:10" ht="14" x14ac:dyDescent="0.15">
      <c r="G21876" s="2">
        <v>21875</v>
      </c>
      <c r="H21876" s="2" t="str" cm="1">
        <f t="array" ref="H21876">INDEX($B$2:$B$185,1+INT((ROW()-ROW($2:$2))/ROWS($E$2:$E$148)))</f>
        <v>XP Attempts</v>
      </c>
      <c r="I21876" s="2" t="str" cm="1">
        <f t="array" ref="I21876">INDEX($E$2:$E$148,1+MOD(ROW()-ROW($2:$2),ROWS($E$2:$E$148)))</f>
        <v>2nd Quarter</v>
      </c>
      <c r="J21876" s="3" t="s">
        <v>336</v>
      </c>
    </row>
    <row r="21877" spans="7:10" x14ac:dyDescent="0.15">
      <c r="G21877" s="2">
        <v>21876</v>
      </c>
      <c r="H21877" s="2" t="str" cm="1">
        <f t="array" ref="H21877">INDEX($B$2:$B$185,1+INT((ROW()-ROW($2:$2))/ROWS($E$2:$E$148)))</f>
        <v>XP Attempts</v>
      </c>
      <c r="I21877" s="2" t="str" cm="1">
        <f t="array" ref="I21877">INDEX($E$2:$E$148,1+MOD(ROW()-ROW($2:$2),ROWS($E$2:$E$148)))</f>
        <v>3rd Quarter</v>
      </c>
      <c r="J21877" s="2" t="s">
        <v>332</v>
      </c>
    </row>
    <row r="21878" spans="7:10" x14ac:dyDescent="0.15">
      <c r="G21878" s="2">
        <v>21877</v>
      </c>
      <c r="H21878" s="2" t="str" cm="1">
        <f t="array" ref="H21878">INDEX($B$2:$B$185,1+INT((ROW()-ROW($2:$2))/ROWS($E$2:$E$148)))</f>
        <v>XP Attempts</v>
      </c>
      <c r="I21878" s="2" t="str" cm="1">
        <f t="array" ref="I21878">INDEX($E$2:$E$148,1+MOD(ROW()-ROW($2:$2),ROWS($E$2:$E$148)))</f>
        <v>4th Quarter</v>
      </c>
      <c r="J21878" s="2" t="s">
        <v>333</v>
      </c>
    </row>
    <row r="21879" spans="7:10" x14ac:dyDescent="0.15">
      <c r="G21879" s="2">
        <v>21878</v>
      </c>
      <c r="H21879" s="2" t="str" cm="1">
        <f t="array" ref="H21879">INDEX($B$2:$B$185,1+INT((ROW()-ROW($2:$2))/ROWS($E$2:$E$148)))</f>
        <v>XP Attempts</v>
      </c>
      <c r="I21879" s="2" t="str" cm="1">
        <f t="array" ref="I21879">INDEX($E$2:$E$148,1+MOD(ROW()-ROW($2:$2),ROWS($E$2:$E$148)))</f>
        <v>in Overtime</v>
      </c>
      <c r="J21879" s="2" t="s">
        <v>334</v>
      </c>
    </row>
    <row r="21880" spans="7:10" x14ac:dyDescent="0.15">
      <c r="G21880" s="2">
        <v>21879</v>
      </c>
      <c r="H21880" s="2" t="str" cm="1">
        <f t="array" ref="H21880">INDEX($B$2:$B$185,1+INT((ROW()-ROW($2:$2))/ROWS($E$2:$E$148)))</f>
        <v>XP Attempts</v>
      </c>
      <c r="I21880" s="2" t="str" cm="1">
        <f t="array" ref="I21880">INDEX($E$2:$E$148,1+MOD(ROW()-ROW($2:$2),ROWS($E$2:$E$148)))</f>
        <v>in Losses</v>
      </c>
      <c r="J21880" s="2" t="s">
        <v>335</v>
      </c>
    </row>
    <row r="21881" spans="7:10" ht="14" x14ac:dyDescent="0.15">
      <c r="G21881" s="2">
        <v>21880</v>
      </c>
      <c r="H21881" s="2" t="str" cm="1">
        <f t="array" ref="H21881">INDEX($B$2:$B$185,1+INT((ROW()-ROW($2:$2))/ROWS($E$2:$E$148)))</f>
        <v>XP Attempts</v>
      </c>
      <c r="I21881" s="2" t="str" cm="1">
        <f t="array" ref="I21881">INDEX($E$2:$E$148,1+MOD(ROW()-ROW($2:$2),ROWS($E$2:$E$148)))</f>
        <v>in Wins</v>
      </c>
      <c r="J21881" s="3" t="s">
        <v>336</v>
      </c>
    </row>
    <row r="21882" spans="7:10" x14ac:dyDescent="0.15">
      <c r="G21882" s="2">
        <v>21881</v>
      </c>
      <c r="H21882" s="2" t="str" cm="1">
        <f t="array" ref="H21882">INDEX($B$2:$B$185,1+INT((ROW()-ROW($2:$2))/ROWS($E$2:$E$148)))</f>
        <v>XP Attempts</v>
      </c>
      <c r="I21882" s="2" t="str" cm="1">
        <f t="array" ref="I21882">INDEX($E$2:$E$148,1+MOD(ROW()-ROW($2:$2),ROWS($E$2:$E$148)))</f>
        <v>Non-RPO</v>
      </c>
      <c r="J21882" s="2" t="s">
        <v>332</v>
      </c>
    </row>
    <row r="21883" spans="7:10" x14ac:dyDescent="0.15">
      <c r="G21883" s="2">
        <v>21882</v>
      </c>
      <c r="H21883" s="2" t="str" cm="1">
        <f t="array" ref="H21883">INDEX($B$2:$B$185,1+INT((ROW()-ROW($2:$2))/ROWS($E$2:$E$148)))</f>
        <v>XP Attempts</v>
      </c>
      <c r="I21883" s="2" t="str" cm="1">
        <f t="array" ref="I21883">INDEX($E$2:$E$148,1+MOD(ROW()-ROW($2:$2),ROWS($E$2:$E$148)))</f>
        <v>No Run Pass Option</v>
      </c>
      <c r="J21883" s="2" t="s">
        <v>333</v>
      </c>
    </row>
    <row r="21884" spans="7:10" x14ac:dyDescent="0.15">
      <c r="G21884" s="2">
        <v>21883</v>
      </c>
      <c r="H21884" s="2" t="str" cm="1">
        <f t="array" ref="H21884">INDEX($B$2:$B$185,1+INT((ROW()-ROW($2:$2))/ROWS($E$2:$E$148)))</f>
        <v>XP Attempts</v>
      </c>
      <c r="I21884" s="2" t="str" cm="1">
        <f t="array" ref="I21884">INDEX($E$2:$E$148,1+MOD(ROW()-ROW($2:$2),ROWS($E$2:$E$148)))</f>
        <v>when Leading</v>
      </c>
      <c r="J21884" s="2" t="s">
        <v>334</v>
      </c>
    </row>
    <row r="21885" spans="7:10" x14ac:dyDescent="0.15">
      <c r="G21885" s="2">
        <v>21884</v>
      </c>
      <c r="H21885" s="2" t="str" cm="1">
        <f t="array" ref="H21885">INDEX($B$2:$B$185,1+INT((ROW()-ROW($2:$2))/ROWS($E$2:$E$148)))</f>
        <v>XP Attempts</v>
      </c>
      <c r="I21885" s="2" t="str" cm="1">
        <f t="array" ref="I21885">INDEX($E$2:$E$148,1+MOD(ROW()-ROW($2:$2),ROWS($E$2:$E$148)))</f>
        <v>when Tied</v>
      </c>
      <c r="J21885" s="2" t="s">
        <v>335</v>
      </c>
    </row>
    <row r="21886" spans="7:10" ht="14" x14ac:dyDescent="0.15">
      <c r="G21886" s="2">
        <v>21885</v>
      </c>
      <c r="H21886" s="2" t="str" cm="1">
        <f t="array" ref="H21886">INDEX($B$2:$B$185,1+INT((ROW()-ROW($2:$2))/ROWS($E$2:$E$148)))</f>
        <v>XP Attempts</v>
      </c>
      <c r="I21886" s="2" t="str" cm="1">
        <f t="array" ref="I21886">INDEX($E$2:$E$148,1+MOD(ROW()-ROW($2:$2),ROWS($E$2:$E$148)))</f>
        <v>when Trailing</v>
      </c>
      <c r="J21886" s="3" t="s">
        <v>336</v>
      </c>
    </row>
    <row r="21887" spans="7:10" x14ac:dyDescent="0.15">
      <c r="G21887" s="2">
        <v>21886</v>
      </c>
      <c r="H21887" s="2" t="str" cm="1">
        <f t="array" ref="H21887">INDEX($B$2:$B$185,1+INT((ROW()-ROW($2:$2))/ROWS($E$2:$E$148)))</f>
        <v>XP Attempts</v>
      </c>
      <c r="I21887" s="2" t="str" cm="1">
        <f t="array" ref="I21887">INDEX($E$2:$E$148,1+MOD(ROW()-ROW($2:$2),ROWS($E$2:$E$148)))</f>
        <v>Pre Season</v>
      </c>
      <c r="J21887" s="2" t="s">
        <v>332</v>
      </c>
    </row>
    <row r="21888" spans="7:10" x14ac:dyDescent="0.15">
      <c r="G21888" s="2">
        <v>21887</v>
      </c>
      <c r="H21888" s="2" t="str" cm="1">
        <f t="array" ref="H21888">INDEX($B$2:$B$185,1+INT((ROW()-ROW($2:$2))/ROWS($E$2:$E$148)))</f>
        <v>XP Attempts</v>
      </c>
      <c r="I21888" s="2" t="str" cm="1">
        <f t="array" ref="I21888">INDEX($E$2:$E$148,1+MOD(ROW()-ROW($2:$2),ROWS($E$2:$E$148)))</f>
        <v>Regular Season</v>
      </c>
      <c r="J21888" s="2" t="s">
        <v>333</v>
      </c>
    </row>
    <row r="21889" spans="7:10" x14ac:dyDescent="0.15">
      <c r="G21889" s="2">
        <v>21888</v>
      </c>
      <c r="H21889" s="2" t="str" cm="1">
        <f t="array" ref="H21889">INDEX($B$2:$B$185,1+INT((ROW()-ROW($2:$2))/ROWS($E$2:$E$148)))</f>
        <v>XP Attempts</v>
      </c>
      <c r="I21889" s="2" t="str" cm="1">
        <f t="array" ref="I21889">INDEX($E$2:$E$148,1+MOD(ROW()-ROW($2:$2),ROWS($E$2:$E$148)))</f>
        <v>Post Season</v>
      </c>
      <c r="J21889" s="2" t="s">
        <v>334</v>
      </c>
    </row>
    <row r="21890" spans="7:10" x14ac:dyDescent="0.15">
      <c r="G21890" s="2">
        <v>21889</v>
      </c>
      <c r="H21890" s="2" t="str" cm="1">
        <f t="array" ref="H21890">INDEX($B$2:$B$185,1+INT((ROW()-ROW($2:$2))/ROWS($E$2:$E$148)))</f>
        <v>XP Attempts</v>
      </c>
      <c r="I21890" s="2" t="str" cm="1">
        <f t="array" ref="I21890">INDEX($E$2:$E$148,1+MOD(ROW()-ROW($2:$2),ROWS($E$2:$E$148)))</f>
        <v>in Pistol Formation</v>
      </c>
      <c r="J21890" s="2" t="s">
        <v>335</v>
      </c>
    </row>
    <row r="21891" spans="7:10" ht="14" x14ac:dyDescent="0.15">
      <c r="G21891" s="2">
        <v>21890</v>
      </c>
      <c r="H21891" s="2" t="str" cm="1">
        <f t="array" ref="H21891">INDEX($B$2:$B$185,1+INT((ROW()-ROW($2:$2))/ROWS($E$2:$E$148)))</f>
        <v>XP Attempts</v>
      </c>
      <c r="I21891" s="2" t="str" cm="1">
        <f t="array" ref="I21891">INDEX($E$2:$E$148,1+MOD(ROW()-ROW($2:$2),ROWS($E$2:$E$148)))</f>
        <v>in Shotgun</v>
      </c>
      <c r="J21891" s="3" t="s">
        <v>336</v>
      </c>
    </row>
    <row r="21892" spans="7:10" x14ac:dyDescent="0.15">
      <c r="G21892" s="2">
        <v>21891</v>
      </c>
      <c r="H21892" s="2" t="str" cm="1">
        <f t="array" ref="H21892">INDEX($B$2:$B$185,1+INT((ROW()-ROW($2:$2))/ROWS($E$2:$E$148)))</f>
        <v>XP Attempts</v>
      </c>
      <c r="I21892" s="2" t="str" cm="1">
        <f t="array" ref="I21892">INDEX($E$2:$E$148,1+MOD(ROW()-ROW($2:$2),ROWS($E$2:$E$148)))</f>
        <v>in QB Under Center</v>
      </c>
      <c r="J21892" s="2" t="s">
        <v>332</v>
      </c>
    </row>
    <row r="21893" spans="7:10" x14ac:dyDescent="0.15">
      <c r="G21893" s="2">
        <v>21892</v>
      </c>
      <c r="H21893" s="2" t="str" cm="1">
        <f t="array" ref="H21893">INDEX($B$2:$B$185,1+INT((ROW()-ROW($2:$2))/ROWS($E$2:$E$148)))</f>
        <v>XP Attempts</v>
      </c>
      <c r="I21893" s="2" t="str" cm="1">
        <f t="array" ref="I21893">INDEX($E$2:$E$148,1+MOD(ROW()-ROW($2:$2),ROWS($E$2:$E$148)))</f>
        <v>in Domes</v>
      </c>
      <c r="J21893" s="2" t="s">
        <v>333</v>
      </c>
    </row>
    <row r="21894" spans="7:10" x14ac:dyDescent="0.15">
      <c r="G21894" s="2">
        <v>21893</v>
      </c>
      <c r="H21894" s="2" t="str" cm="1">
        <f t="array" ref="H21894">INDEX($B$2:$B$185,1+INT((ROW()-ROW($2:$2))/ROWS($E$2:$E$148)))</f>
        <v>XP Attempts</v>
      </c>
      <c r="I21894" s="2" t="str" cm="1">
        <f t="array" ref="I21894">INDEX($E$2:$E$148,1+MOD(ROW()-ROW($2:$2),ROWS($E$2:$E$148)))</f>
        <v>in Outdoor Stadiums</v>
      </c>
      <c r="J21894" s="2" t="s">
        <v>334</v>
      </c>
    </row>
    <row r="21895" spans="7:10" x14ac:dyDescent="0.15">
      <c r="G21895" s="2">
        <v>21894</v>
      </c>
      <c r="H21895" s="2" t="str" cm="1">
        <f t="array" ref="H21895">INDEX($B$2:$B$185,1+INT((ROW()-ROW($2:$2))/ROWS($E$2:$E$148)))</f>
        <v>XP Attempts</v>
      </c>
      <c r="I21895" s="2" t="str" cm="1">
        <f t="array" ref="I21895">INDEX($E$2:$E$148,1+MOD(ROW()-ROW($2:$2),ROWS($E$2:$E$148)))</f>
        <v>in Retractable Domes</v>
      </c>
      <c r="J21895" s="2" t="s">
        <v>335</v>
      </c>
    </row>
    <row r="21896" spans="7:10" ht="14" x14ac:dyDescent="0.15">
      <c r="G21896" s="2">
        <v>21895</v>
      </c>
      <c r="H21896" s="2" t="str" cm="1">
        <f t="array" ref="H21896">INDEX($B$2:$B$185,1+INT((ROW()-ROW($2:$2))/ROWS($E$2:$E$148)))</f>
        <v>XP Attempts</v>
      </c>
      <c r="I21896" s="2" t="str" cm="1">
        <f t="array" ref="I21896">INDEX($E$2:$E$148,1+MOD(ROW()-ROW($2:$2),ROWS($E$2:$E$148)))</f>
        <v>in Afternoon Games</v>
      </c>
      <c r="J21896" s="3" t="s">
        <v>336</v>
      </c>
    </row>
    <row r="21897" spans="7:10" x14ac:dyDescent="0.15">
      <c r="G21897" s="2">
        <v>21896</v>
      </c>
      <c r="H21897" s="2" t="str" cm="1">
        <f t="array" ref="H21897">INDEX($B$2:$B$185,1+INT((ROW()-ROW($2:$2))/ROWS($E$2:$E$148)))</f>
        <v>XP Attempts</v>
      </c>
      <c r="I21897" s="2" t="str" cm="1">
        <f t="array" ref="I21897">INDEX($E$2:$E$148,1+MOD(ROW()-ROW($2:$2),ROWS($E$2:$E$148)))</f>
        <v>in Early Games</v>
      </c>
      <c r="J21897" s="2" t="s">
        <v>332</v>
      </c>
    </row>
    <row r="21898" spans="7:10" x14ac:dyDescent="0.15">
      <c r="G21898" s="2">
        <v>21897</v>
      </c>
      <c r="H21898" s="2" t="str" cm="1">
        <f t="array" ref="H21898">INDEX($B$2:$B$185,1+INT((ROW()-ROW($2:$2))/ROWS($E$2:$E$148)))</f>
        <v>XP Attempts</v>
      </c>
      <c r="I21898" s="2" t="str" cm="1">
        <f t="array" ref="I21898">INDEX($E$2:$E$148,1+MOD(ROW()-ROW($2:$2),ROWS($E$2:$E$148)))</f>
        <v>Pocket Time, &gt; 2.5</v>
      </c>
      <c r="J21898" s="2" t="s">
        <v>333</v>
      </c>
    </row>
    <row r="21899" spans="7:10" x14ac:dyDescent="0.15">
      <c r="G21899" s="2">
        <v>21898</v>
      </c>
      <c r="H21899" s="2" t="str" cm="1">
        <f t="array" ref="H21899">INDEX($B$2:$B$185,1+INT((ROW()-ROW($2:$2))/ROWS($E$2:$E$148)))</f>
        <v>XP Attempts</v>
      </c>
      <c r="I21899" s="2" t="str" cm="1">
        <f t="array" ref="I21899">INDEX($E$2:$E$148,1+MOD(ROW()-ROW($2:$2),ROWS($E$2:$E$148)))</f>
        <v>Pocket Time, &lt; 2.5</v>
      </c>
      <c r="J21899" s="2" t="s">
        <v>334</v>
      </c>
    </row>
    <row r="21900" spans="7:10" x14ac:dyDescent="0.15">
      <c r="G21900" s="2">
        <v>21899</v>
      </c>
      <c r="H21900" s="2" t="str" cm="1">
        <f t="array" ref="H21900">INDEX($B$2:$B$185,1+INT((ROW()-ROW($2:$2))/ROWS($E$2:$E$148)))</f>
        <v>XP Attempts</v>
      </c>
      <c r="I21900" s="2" t="str" cm="1">
        <f t="array" ref="I21900">INDEX($E$2:$E$148,1+MOD(ROW()-ROW($2:$2),ROWS($E$2:$E$148)))</f>
        <v>in Late Games</v>
      </c>
      <c r="J21900" s="2" t="s">
        <v>335</v>
      </c>
    </row>
    <row r="21901" spans="7:10" ht="14" x14ac:dyDescent="0.15">
      <c r="G21901" s="2">
        <v>21900</v>
      </c>
      <c r="H21901" s="2" t="str" cm="1">
        <f t="array" ref="H21901">INDEX($B$2:$B$185,1+INT((ROW()-ROW($2:$2))/ROWS($E$2:$E$148)))</f>
        <v>XP Attempts</v>
      </c>
      <c r="I21901" s="2" t="str" cm="1">
        <f t="array" ref="I21901">INDEX($E$2:$E$148,1+MOD(ROW()-ROW($2:$2),ROWS($E$2:$E$148)))</f>
        <v>Yards to Go: 1-3</v>
      </c>
      <c r="J21901" s="3" t="s">
        <v>336</v>
      </c>
    </row>
    <row r="21902" spans="7:10" x14ac:dyDescent="0.15">
      <c r="G21902" s="2">
        <v>21901</v>
      </c>
      <c r="H21902" s="2" t="str" cm="1">
        <f t="array" ref="H21902">INDEX($B$2:$B$185,1+INT((ROW()-ROW($2:$2))/ROWS($E$2:$E$148)))</f>
        <v>XP Attempts</v>
      </c>
      <c r="I21902" s="2" t="str" cm="1">
        <f t="array" ref="I21902">INDEX($E$2:$E$148,1+MOD(ROW()-ROW($2:$2),ROWS($E$2:$E$148)))</f>
        <v>Yards to Go: 4-6</v>
      </c>
      <c r="J21902" s="2" t="s">
        <v>332</v>
      </c>
    </row>
    <row r="21903" spans="7:10" x14ac:dyDescent="0.15">
      <c r="G21903" s="2">
        <v>21902</v>
      </c>
      <c r="H21903" s="2" t="str" cm="1">
        <f t="array" ref="H21903">INDEX($B$2:$B$185,1+INT((ROW()-ROW($2:$2))/ROWS($E$2:$E$148)))</f>
        <v>XP Attempts</v>
      </c>
      <c r="I21903" s="2" t="str" cm="1">
        <f t="array" ref="I21903">INDEX($E$2:$E$148,1+MOD(ROW()-ROW($2:$2),ROWS($E$2:$E$148)))</f>
        <v>Yards to Go: 7-9</v>
      </c>
      <c r="J21903" s="2" t="s">
        <v>333</v>
      </c>
    </row>
    <row r="21904" spans="7:10" x14ac:dyDescent="0.15">
      <c r="G21904" s="2">
        <v>21903</v>
      </c>
      <c r="H21904" s="2" t="str" cm="1">
        <f t="array" ref="H21904">INDEX($B$2:$B$185,1+INT((ROW()-ROW($2:$2))/ROWS($E$2:$E$148)))</f>
        <v>XP Attempts</v>
      </c>
      <c r="I21904" s="2" t="str" cm="1">
        <f t="array" ref="I21904">INDEX($E$2:$E$148,1+MOD(ROW()-ROW($2:$2),ROWS($E$2:$E$148)))</f>
        <v>Yards to Go: 10+</v>
      </c>
      <c r="J21904" s="2" t="s">
        <v>334</v>
      </c>
    </row>
    <row r="21905" spans="7:10" x14ac:dyDescent="0.15">
      <c r="G21905" s="2">
        <v>21904</v>
      </c>
      <c r="H21905" s="2" t="str" cm="1">
        <f t="array" ref="H21905">INDEX($B$2:$B$185,1+INT((ROW()-ROW($2:$2))/ROWS($E$2:$E$148)))</f>
        <v>XP Made</v>
      </c>
      <c r="I21905" s="2" t="str" cm="1">
        <f t="array" ref="I21905">INDEX($E$2:$E$148,1+MOD(ROW()-ROW($2:$2),ROWS($E$2:$E$148)))</f>
        <v>vs Normal Rush</v>
      </c>
      <c r="J21905" s="2" t="s">
        <v>335</v>
      </c>
    </row>
    <row r="21906" spans="7:10" ht="14" x14ac:dyDescent="0.15">
      <c r="G21906" s="2">
        <v>21905</v>
      </c>
      <c r="H21906" s="2" t="str" cm="1">
        <f t="array" ref="H21906">INDEX($B$2:$B$185,1+INT((ROW()-ROW($2:$2))/ROWS($E$2:$E$148)))</f>
        <v>XP Made</v>
      </c>
      <c r="I21906" s="2" t="str" cm="1">
        <f t="array" ref="I21906">INDEX($E$2:$E$148,1+MOD(ROW()-ROW($2:$2),ROWS($E$2:$E$148)))</f>
        <v>vs Blitz</v>
      </c>
      <c r="J21906" s="3" t="s">
        <v>336</v>
      </c>
    </row>
    <row r="21907" spans="7:10" x14ac:dyDescent="0.15">
      <c r="G21907" s="2">
        <v>21906</v>
      </c>
      <c r="H21907" s="2" t="str" cm="1">
        <f t="array" ref="H21907">INDEX($B$2:$B$185,1+INT((ROW()-ROW($2:$2))/ROWS($E$2:$E$148)))</f>
        <v>XP Made</v>
      </c>
      <c r="I21907" s="2" t="str" cm="1">
        <f t="array" ref="I21907">INDEX($E$2:$E$148,1+MOD(ROW()-ROW($2:$2),ROWS($E$2:$E$148)))</f>
        <v>in AFC</v>
      </c>
      <c r="J21907" s="2" t="s">
        <v>332</v>
      </c>
    </row>
    <row r="21908" spans="7:10" x14ac:dyDescent="0.15">
      <c r="G21908" s="2">
        <v>21907</v>
      </c>
      <c r="H21908" s="2" t="str" cm="1">
        <f t="array" ref="H21908">INDEX($B$2:$B$185,1+INT((ROW()-ROW($2:$2))/ROWS($E$2:$E$148)))</f>
        <v>XP Made</v>
      </c>
      <c r="I21908" s="2" t="str" cm="1">
        <f t="array" ref="I21908">INDEX($E$2:$E$148,1+MOD(ROW()-ROW($2:$2),ROWS($E$2:$E$148)))</f>
        <v>in NFC</v>
      </c>
      <c r="J21908" s="2" t="s">
        <v>333</v>
      </c>
    </row>
    <row r="21909" spans="7:10" x14ac:dyDescent="0.15">
      <c r="G21909" s="2">
        <v>21908</v>
      </c>
      <c r="H21909" s="2" t="str" cm="1">
        <f t="array" ref="H21909">INDEX($B$2:$B$185,1+INT((ROW()-ROW($2:$2))/ROWS($E$2:$E$148)))</f>
        <v>XP Made</v>
      </c>
      <c r="I21909" s="2" t="str" cm="1">
        <f t="array" ref="I21909">INDEX($E$2:$E$148,1+MOD(ROW()-ROW($2:$2),ROWS($E$2:$E$148)))</f>
        <v>on Mondays</v>
      </c>
      <c r="J21909" s="2" t="s">
        <v>334</v>
      </c>
    </row>
    <row r="21910" spans="7:10" x14ac:dyDescent="0.15">
      <c r="G21910" s="2">
        <v>21909</v>
      </c>
      <c r="H21910" s="2" t="str" cm="1">
        <f t="array" ref="H21910">INDEX($B$2:$B$185,1+INT((ROW()-ROW($2:$2))/ROWS($E$2:$E$148)))</f>
        <v>XP Made</v>
      </c>
      <c r="I21910" s="2" t="str" cm="1">
        <f t="array" ref="I21910">INDEX($E$2:$E$148,1+MOD(ROW()-ROW($2:$2),ROWS($E$2:$E$148)))</f>
        <v>on Sundays</v>
      </c>
      <c r="J21910" s="2" t="s">
        <v>335</v>
      </c>
    </row>
    <row r="21911" spans="7:10" ht="14" x14ac:dyDescent="0.15">
      <c r="G21911" s="2">
        <v>21910</v>
      </c>
      <c r="H21911" s="2" t="str" cm="1">
        <f t="array" ref="H21911">INDEX($B$2:$B$185,1+INT((ROW()-ROW($2:$2))/ROWS($E$2:$E$148)))</f>
        <v>XP Made</v>
      </c>
      <c r="I21911" s="2" t="str" cm="1">
        <f t="array" ref="I21911">INDEX($E$2:$E$148,1+MOD(ROW()-ROW($2:$2),ROWS($E$2:$E$148)))</f>
        <v>on Thursdays</v>
      </c>
      <c r="J21911" s="3" t="s">
        <v>336</v>
      </c>
    </row>
    <row r="21912" spans="7:10" x14ac:dyDescent="0.15">
      <c r="G21912" s="2">
        <v>21911</v>
      </c>
      <c r="H21912" s="2" t="str" cm="1">
        <f t="array" ref="H21912">INDEX($B$2:$B$185,1+INT((ROW()-ROW($2:$2))/ROWS($E$2:$E$148)))</f>
        <v>XP Made</v>
      </c>
      <c r="I21912" s="2" t="str" cm="1">
        <f t="array" ref="I21912">INDEX($E$2:$E$148,1+MOD(ROW()-ROW($2:$2),ROWS($E$2:$E$148)))</f>
        <v>in AFC East</v>
      </c>
      <c r="J21912" s="2" t="s">
        <v>332</v>
      </c>
    </row>
    <row r="21913" spans="7:10" x14ac:dyDescent="0.15">
      <c r="G21913" s="2">
        <v>21912</v>
      </c>
      <c r="H21913" s="2" t="str" cm="1">
        <f t="array" ref="H21913">INDEX($B$2:$B$185,1+INT((ROW()-ROW($2:$2))/ROWS($E$2:$E$148)))</f>
        <v>XP Made</v>
      </c>
      <c r="I21913" s="2" t="str" cm="1">
        <f t="array" ref="I21913">INDEX($E$2:$E$148,1+MOD(ROW()-ROW($2:$2),ROWS($E$2:$E$148)))</f>
        <v>in AFC North</v>
      </c>
      <c r="J21913" s="2" t="s">
        <v>333</v>
      </c>
    </row>
    <row r="21914" spans="7:10" x14ac:dyDescent="0.15">
      <c r="G21914" s="2">
        <v>21913</v>
      </c>
      <c r="H21914" s="2" t="str" cm="1">
        <f t="array" ref="H21914">INDEX($B$2:$B$185,1+INT((ROW()-ROW($2:$2))/ROWS($E$2:$E$148)))</f>
        <v>XP Made</v>
      </c>
      <c r="I21914" s="2" t="str" cm="1">
        <f t="array" ref="I21914">INDEX($E$2:$E$148,1+MOD(ROW()-ROW($2:$2),ROWS($E$2:$E$148)))</f>
        <v>in AFC South</v>
      </c>
      <c r="J21914" s="2" t="s">
        <v>334</v>
      </c>
    </row>
    <row r="21915" spans="7:10" x14ac:dyDescent="0.15">
      <c r="G21915" s="2">
        <v>21914</v>
      </c>
      <c r="H21915" s="2" t="str" cm="1">
        <f t="array" ref="H21915">INDEX($B$2:$B$185,1+INT((ROW()-ROW($2:$2))/ROWS($E$2:$E$148)))</f>
        <v>XP Made</v>
      </c>
      <c r="I21915" s="2" t="str" cm="1">
        <f t="array" ref="I21915">INDEX($E$2:$E$148,1+MOD(ROW()-ROW($2:$2),ROWS($E$2:$E$148)))</f>
        <v>in AFC West</v>
      </c>
      <c r="J21915" s="2" t="s">
        <v>335</v>
      </c>
    </row>
    <row r="21916" spans="7:10" ht="14" x14ac:dyDescent="0.15">
      <c r="G21916" s="2">
        <v>21915</v>
      </c>
      <c r="H21916" s="2" t="str" cm="1">
        <f t="array" ref="H21916">INDEX($B$2:$B$185,1+INT((ROW()-ROW($2:$2))/ROWS($E$2:$E$148)))</f>
        <v>XP Made</v>
      </c>
      <c r="I21916" s="2" t="str" cm="1">
        <f t="array" ref="I21916">INDEX($E$2:$E$148,1+MOD(ROW()-ROW($2:$2),ROWS($E$2:$E$148)))</f>
        <v>in NFC East</v>
      </c>
      <c r="J21916" s="3" t="s">
        <v>336</v>
      </c>
    </row>
    <row r="21917" spans="7:10" x14ac:dyDescent="0.15">
      <c r="G21917" s="2">
        <v>21916</v>
      </c>
      <c r="H21917" s="2" t="str" cm="1">
        <f t="array" ref="H21917">INDEX($B$2:$B$185,1+INT((ROW()-ROW($2:$2))/ROWS($E$2:$E$148)))</f>
        <v>XP Made</v>
      </c>
      <c r="I21917" s="2" t="str" cm="1">
        <f t="array" ref="I21917">INDEX($E$2:$E$148,1+MOD(ROW()-ROW($2:$2),ROWS($E$2:$E$148)))</f>
        <v>in NFC North</v>
      </c>
      <c r="J21917" s="2" t="s">
        <v>332</v>
      </c>
    </row>
    <row r="21918" spans="7:10" x14ac:dyDescent="0.15">
      <c r="G21918" s="2">
        <v>21917</v>
      </c>
      <c r="H21918" s="2" t="str" cm="1">
        <f t="array" ref="H21918">INDEX($B$2:$B$185,1+INT((ROW()-ROW($2:$2))/ROWS($E$2:$E$148)))</f>
        <v>XP Made</v>
      </c>
      <c r="I21918" s="2" t="str" cm="1">
        <f t="array" ref="I21918">INDEX($E$2:$E$148,1+MOD(ROW()-ROW($2:$2),ROWS($E$2:$E$148)))</f>
        <v>in NFC South</v>
      </c>
      <c r="J21918" s="2" t="s">
        <v>333</v>
      </c>
    </row>
    <row r="21919" spans="7:10" x14ac:dyDescent="0.15">
      <c r="G21919" s="2">
        <v>21918</v>
      </c>
      <c r="H21919" s="2" t="str" cm="1">
        <f t="array" ref="H21919">INDEX($B$2:$B$185,1+INT((ROW()-ROW($2:$2))/ROWS($E$2:$E$148)))</f>
        <v>XP Made</v>
      </c>
      <c r="I21919" s="2" t="str" cm="1">
        <f t="array" ref="I21919">INDEX($E$2:$E$148,1+MOD(ROW()-ROW($2:$2),ROWS($E$2:$E$148)))</f>
        <v>in NFC West</v>
      </c>
      <c r="J21919" s="2" t="s">
        <v>334</v>
      </c>
    </row>
    <row r="21920" spans="7:10" x14ac:dyDescent="0.15">
      <c r="G21920" s="2">
        <v>21919</v>
      </c>
      <c r="H21920" s="2" t="str" cm="1">
        <f t="array" ref="H21920">INDEX($B$2:$B$185,1+INT((ROW()-ROW($2:$2))/ROWS($E$2:$E$148)))</f>
        <v>XP Made</v>
      </c>
      <c r="I21920" s="2" t="str" cm="1">
        <f t="array" ref="I21920">INDEX($E$2:$E$148,1+MOD(ROW()-ROW($2:$2),ROWS($E$2:$E$148)))</f>
        <v>vs AFC</v>
      </c>
      <c r="J21920" s="2" t="s">
        <v>335</v>
      </c>
    </row>
    <row r="21921" spans="7:10" ht="14" x14ac:dyDescent="0.15">
      <c r="G21921" s="2">
        <v>21920</v>
      </c>
      <c r="H21921" s="2" t="str" cm="1">
        <f t="array" ref="H21921">INDEX($B$2:$B$185,1+INT((ROW()-ROW($2:$2))/ROWS($E$2:$E$148)))</f>
        <v>XP Made</v>
      </c>
      <c r="I21921" s="2" t="str" cm="1">
        <f t="array" ref="I21921">INDEX($E$2:$E$148,1+MOD(ROW()-ROW($2:$2),ROWS($E$2:$E$148)))</f>
        <v>vs NFC</v>
      </c>
      <c r="J21921" s="3" t="s">
        <v>336</v>
      </c>
    </row>
    <row r="21922" spans="7:10" x14ac:dyDescent="0.15">
      <c r="G21922" s="2">
        <v>21921</v>
      </c>
      <c r="H21922" s="2" t="str" cm="1">
        <f t="array" ref="H21922">INDEX($B$2:$B$185,1+INT((ROW()-ROW($2:$2))/ROWS($E$2:$E$148)))</f>
        <v>XP Made</v>
      </c>
      <c r="I21922" s="2" t="str" cm="1">
        <f t="array" ref="I21922">INDEX($E$2:$E$148,1+MOD(ROW()-ROW($2:$2),ROWS($E$2:$E$148)))</f>
        <v>vs AFC East</v>
      </c>
      <c r="J21922" s="2" t="s">
        <v>332</v>
      </c>
    </row>
    <row r="21923" spans="7:10" x14ac:dyDescent="0.15">
      <c r="G21923" s="2">
        <v>21922</v>
      </c>
      <c r="H21923" s="2" t="str" cm="1">
        <f t="array" ref="H21923">INDEX($B$2:$B$185,1+INT((ROW()-ROW($2:$2))/ROWS($E$2:$E$148)))</f>
        <v>XP Made</v>
      </c>
      <c r="I21923" s="2" t="str" cm="1">
        <f t="array" ref="I21923">INDEX($E$2:$E$148,1+MOD(ROW()-ROW($2:$2),ROWS($E$2:$E$148)))</f>
        <v>vs AFC North</v>
      </c>
      <c r="J21923" s="2" t="s">
        <v>333</v>
      </c>
    </row>
    <row r="21924" spans="7:10" x14ac:dyDescent="0.15">
      <c r="G21924" s="2">
        <v>21923</v>
      </c>
      <c r="H21924" s="2" t="str" cm="1">
        <f t="array" ref="H21924">INDEX($B$2:$B$185,1+INT((ROW()-ROW($2:$2))/ROWS($E$2:$E$148)))</f>
        <v>XP Made</v>
      </c>
      <c r="I21924" s="2" t="str" cm="1">
        <f t="array" ref="I21924">INDEX($E$2:$E$148,1+MOD(ROW()-ROW($2:$2),ROWS($E$2:$E$148)))</f>
        <v>vs AFC South</v>
      </c>
      <c r="J21924" s="2" t="s">
        <v>334</v>
      </c>
    </row>
    <row r="21925" spans="7:10" x14ac:dyDescent="0.15">
      <c r="G21925" s="2">
        <v>21924</v>
      </c>
      <c r="H21925" s="2" t="str" cm="1">
        <f t="array" ref="H21925">INDEX($B$2:$B$185,1+INT((ROW()-ROW($2:$2))/ROWS($E$2:$E$148)))</f>
        <v>XP Made</v>
      </c>
      <c r="I21925" s="2" t="str" cm="1">
        <f t="array" ref="I21925">INDEX($E$2:$E$148,1+MOD(ROW()-ROW($2:$2),ROWS($E$2:$E$148)))</f>
        <v>vs AFC West</v>
      </c>
      <c r="J21925" s="2" t="s">
        <v>335</v>
      </c>
    </row>
    <row r="21926" spans="7:10" ht="14" x14ac:dyDescent="0.15">
      <c r="G21926" s="2">
        <v>21925</v>
      </c>
      <c r="H21926" s="2" t="str" cm="1">
        <f t="array" ref="H21926">INDEX($B$2:$B$185,1+INT((ROW()-ROW($2:$2))/ROWS($E$2:$E$148)))</f>
        <v>XP Made</v>
      </c>
      <c r="I21926" s="2" t="str" cm="1">
        <f t="array" ref="I21926">INDEX($E$2:$E$148,1+MOD(ROW()-ROW($2:$2),ROWS($E$2:$E$148)))</f>
        <v>vs NFC East</v>
      </c>
      <c r="J21926" s="3" t="s">
        <v>336</v>
      </c>
    </row>
    <row r="21927" spans="7:10" x14ac:dyDescent="0.15">
      <c r="G21927" s="2">
        <v>21926</v>
      </c>
      <c r="H21927" s="2" t="str" cm="1">
        <f t="array" ref="H21927">INDEX($B$2:$B$185,1+INT((ROW()-ROW($2:$2))/ROWS($E$2:$E$148)))</f>
        <v>XP Made</v>
      </c>
      <c r="I21927" s="2" t="str" cm="1">
        <f t="array" ref="I21927">INDEX($E$2:$E$148,1+MOD(ROW()-ROW($2:$2),ROWS($E$2:$E$148)))</f>
        <v>vs NFC North</v>
      </c>
      <c r="J21927" s="2" t="s">
        <v>332</v>
      </c>
    </row>
    <row r="21928" spans="7:10" x14ac:dyDescent="0.15">
      <c r="G21928" s="2">
        <v>21927</v>
      </c>
      <c r="H21928" s="2" t="str" cm="1">
        <f t="array" ref="H21928">INDEX($B$2:$B$185,1+INT((ROW()-ROW($2:$2))/ROWS($E$2:$E$148)))</f>
        <v>XP Made</v>
      </c>
      <c r="I21928" s="2" t="str" cm="1">
        <f t="array" ref="I21928">INDEX($E$2:$E$148,1+MOD(ROW()-ROW($2:$2),ROWS($E$2:$E$148)))</f>
        <v>vs NFC South</v>
      </c>
      <c r="J21928" s="2" t="s">
        <v>333</v>
      </c>
    </row>
    <row r="21929" spans="7:10" x14ac:dyDescent="0.15">
      <c r="G21929" s="2">
        <v>21928</v>
      </c>
      <c r="H21929" s="2" t="str" cm="1">
        <f t="array" ref="H21929">INDEX($B$2:$B$185,1+INT((ROW()-ROW($2:$2))/ROWS($E$2:$E$148)))</f>
        <v>XP Made</v>
      </c>
      <c r="I21929" s="2" t="str" cm="1">
        <f t="array" ref="I21929">INDEX($E$2:$E$148,1+MOD(ROW()-ROW($2:$2),ROWS($E$2:$E$148)))</f>
        <v>vs NFC West</v>
      </c>
      <c r="J21929" s="2" t="s">
        <v>334</v>
      </c>
    </row>
    <row r="21930" spans="7:10" x14ac:dyDescent="0.15">
      <c r="G21930" s="2">
        <v>21929</v>
      </c>
      <c r="H21930" s="2" t="str" cm="1">
        <f t="array" ref="H21930">INDEX($B$2:$B$185,1+INT((ROW()-ROW($2:$2))/ROWS($E$2:$E$148)))</f>
        <v>XP Made</v>
      </c>
      <c r="I21930" s="2" t="str" cm="1">
        <f t="array" ref="I21930">INDEX($E$2:$E$148,1+MOD(ROW()-ROW($2:$2),ROWS($E$2:$E$148)))</f>
        <v>No Down</v>
      </c>
      <c r="J21930" s="2" t="s">
        <v>335</v>
      </c>
    </row>
    <row r="21931" spans="7:10" ht="14" x14ac:dyDescent="0.15">
      <c r="G21931" s="2">
        <v>21930</v>
      </c>
      <c r="H21931" s="2" t="str" cm="1">
        <f t="array" ref="H21931">INDEX($B$2:$B$185,1+INT((ROW()-ROW($2:$2))/ROWS($E$2:$E$148)))</f>
        <v>XP Made</v>
      </c>
      <c r="I21931" s="2" t="str" cm="1">
        <f t="array" ref="I21931">INDEX($E$2:$E$148,1+MOD(ROW()-ROW($2:$2),ROWS($E$2:$E$148)))</f>
        <v>on 1st Downs</v>
      </c>
      <c r="J21931" s="3" t="s">
        <v>336</v>
      </c>
    </row>
    <row r="21932" spans="7:10" x14ac:dyDescent="0.15">
      <c r="G21932" s="2">
        <v>21931</v>
      </c>
      <c r="H21932" s="2" t="str" cm="1">
        <f t="array" ref="H21932">INDEX($B$2:$B$185,1+INT((ROW()-ROW($2:$2))/ROWS($E$2:$E$148)))</f>
        <v>XP Made</v>
      </c>
      <c r="I21932" s="2" t="str" cm="1">
        <f t="array" ref="I21932">INDEX($E$2:$E$148,1+MOD(ROW()-ROW($2:$2),ROWS($E$2:$E$148)))</f>
        <v>on 2nd Downs</v>
      </c>
      <c r="J21932" s="2" t="s">
        <v>332</v>
      </c>
    </row>
    <row r="21933" spans="7:10" x14ac:dyDescent="0.15">
      <c r="G21933" s="2">
        <v>21932</v>
      </c>
      <c r="H21933" s="2" t="str" cm="1">
        <f t="array" ref="H21933">INDEX($B$2:$B$185,1+INT((ROW()-ROW($2:$2))/ROWS($E$2:$E$148)))</f>
        <v>XP Made</v>
      </c>
      <c r="I21933" s="2" t="str" cm="1">
        <f t="array" ref="I21933">INDEX($E$2:$E$148,1+MOD(ROW()-ROW($2:$2),ROWS($E$2:$E$148)))</f>
        <v>on 3rd Downs</v>
      </c>
      <c r="J21933" s="2" t="s">
        <v>333</v>
      </c>
    </row>
    <row r="21934" spans="7:10" x14ac:dyDescent="0.15">
      <c r="G21934" s="2">
        <v>21933</v>
      </c>
      <c r="H21934" s="2" t="str" cm="1">
        <f t="array" ref="H21934">INDEX($B$2:$B$185,1+INT((ROW()-ROW($2:$2))/ROWS($E$2:$E$148)))</f>
        <v>XP Made</v>
      </c>
      <c r="I21934" s="2" t="str" cm="1">
        <f t="array" ref="I21934">INDEX($E$2:$E$148,1+MOD(ROW()-ROW($2:$2),ROWS($E$2:$E$148)))</f>
        <v>on 4th Downs</v>
      </c>
      <c r="J21934" s="2" t="s">
        <v>334</v>
      </c>
    </row>
    <row r="21935" spans="7:10" x14ac:dyDescent="0.15">
      <c r="G21935" s="2">
        <v>21934</v>
      </c>
      <c r="H21935" s="2" t="str" cm="1">
        <f t="array" ref="H21935">INDEX($B$2:$B$185,1+INT((ROW()-ROW($2:$2))/ROWS($E$2:$E$148)))</f>
        <v>XP Made</v>
      </c>
      <c r="I21935" s="2" t="str" cm="1">
        <f t="array" ref="I21935">INDEX($E$2:$E$148,1+MOD(ROW()-ROW($2:$2),ROWS($E$2:$E$148)))</f>
        <v>1st &amp; 10</v>
      </c>
      <c r="J21935" s="2" t="s">
        <v>335</v>
      </c>
    </row>
    <row r="21936" spans="7:10" ht="14" x14ac:dyDescent="0.15">
      <c r="G21936" s="2">
        <v>21935</v>
      </c>
      <c r="H21936" s="2" t="str" cm="1">
        <f t="array" ref="H21936">INDEX($B$2:$B$185,1+INT((ROW()-ROW($2:$2))/ROWS($E$2:$E$148)))</f>
        <v>XP Made</v>
      </c>
      <c r="I21936" s="2" t="str" cm="1">
        <f t="array" ref="I21936">INDEX($E$2:$E$148,1+MOD(ROW()-ROW($2:$2),ROWS($E$2:$E$148)))</f>
        <v>1st &amp; &gt; 10</v>
      </c>
      <c r="J21936" s="3" t="s">
        <v>336</v>
      </c>
    </row>
    <row r="21937" spans="7:10" x14ac:dyDescent="0.15">
      <c r="G21937" s="2">
        <v>21936</v>
      </c>
      <c r="H21937" s="2" t="str" cm="1">
        <f t="array" ref="H21937">INDEX($B$2:$B$185,1+INT((ROW()-ROW($2:$2))/ROWS($E$2:$E$148)))</f>
        <v>XP Made</v>
      </c>
      <c r="I21937" s="2" t="str" cm="1">
        <f t="array" ref="I21937">INDEX($E$2:$E$148,1+MOD(ROW()-ROW($2:$2),ROWS($E$2:$E$148)))</f>
        <v>1st &amp; &lt; 10</v>
      </c>
      <c r="J21937" s="2" t="s">
        <v>332</v>
      </c>
    </row>
    <row r="21938" spans="7:10" x14ac:dyDescent="0.15">
      <c r="G21938" s="2">
        <v>21937</v>
      </c>
      <c r="H21938" s="2" t="str" cm="1">
        <f t="array" ref="H21938">INDEX($B$2:$B$185,1+INT((ROW()-ROW($2:$2))/ROWS($E$2:$E$148)))</f>
        <v>XP Made</v>
      </c>
      <c r="I21938" s="2" t="str" cm="1">
        <f t="array" ref="I21938">INDEX($E$2:$E$148,1+MOD(ROW()-ROW($2:$2),ROWS($E$2:$E$148)))</f>
        <v>2nd &amp; Medium (4-6yd)</v>
      </c>
      <c r="J21938" s="2" t="s">
        <v>333</v>
      </c>
    </row>
    <row r="21939" spans="7:10" x14ac:dyDescent="0.15">
      <c r="G21939" s="2">
        <v>21938</v>
      </c>
      <c r="H21939" s="2" t="str" cm="1">
        <f t="array" ref="H21939">INDEX($B$2:$B$185,1+INT((ROW()-ROW($2:$2))/ROWS($E$2:$E$148)))</f>
        <v>XP Made</v>
      </c>
      <c r="I21939" s="2" t="str" cm="1">
        <f t="array" ref="I21939">INDEX($E$2:$E$148,1+MOD(ROW()-ROW($2:$2),ROWS($E$2:$E$148)))</f>
        <v>2nd &amp; 7-9</v>
      </c>
      <c r="J21939" s="2" t="s">
        <v>334</v>
      </c>
    </row>
    <row r="21940" spans="7:10" x14ac:dyDescent="0.15">
      <c r="G21940" s="2">
        <v>21939</v>
      </c>
      <c r="H21940" s="2" t="str" cm="1">
        <f t="array" ref="H21940">INDEX($B$2:$B$185,1+INT((ROW()-ROW($2:$2))/ROWS($E$2:$E$148)))</f>
        <v>XP Made</v>
      </c>
      <c r="I21940" s="2" t="str" cm="1">
        <f t="array" ref="I21940">INDEX($E$2:$E$148,1+MOD(ROW()-ROW($2:$2),ROWS($E$2:$E$148)))</f>
        <v>2nd &amp; 10+</v>
      </c>
      <c r="J21940" s="2" t="s">
        <v>335</v>
      </c>
    </row>
    <row r="21941" spans="7:10" ht="14" x14ac:dyDescent="0.15">
      <c r="G21941" s="2">
        <v>21940</v>
      </c>
      <c r="H21941" s="2" t="str" cm="1">
        <f t="array" ref="H21941">INDEX($B$2:$B$185,1+INT((ROW()-ROW($2:$2))/ROWS($E$2:$E$148)))</f>
        <v>XP Made</v>
      </c>
      <c r="I21941" s="2" t="str" cm="1">
        <f t="array" ref="I21941">INDEX($E$2:$E$148,1+MOD(ROW()-ROW($2:$2),ROWS($E$2:$E$148)))</f>
        <v>3rd &amp; Medium (4-6yd)</v>
      </c>
      <c r="J21941" s="3" t="s">
        <v>336</v>
      </c>
    </row>
    <row r="21942" spans="7:10" x14ac:dyDescent="0.15">
      <c r="G21942" s="2">
        <v>21941</v>
      </c>
      <c r="H21942" s="2" t="str" cm="1">
        <f t="array" ref="H21942">INDEX($B$2:$B$185,1+INT((ROW()-ROW($2:$2))/ROWS($E$2:$E$148)))</f>
        <v>XP Made</v>
      </c>
      <c r="I21942" s="2" t="str" cm="1">
        <f t="array" ref="I21942">INDEX($E$2:$E$148,1+MOD(ROW()-ROW($2:$2),ROWS($E$2:$E$148)))</f>
        <v>3rd/4th &amp; Short</v>
      </c>
      <c r="J21942" s="2" t="s">
        <v>332</v>
      </c>
    </row>
    <row r="21943" spans="7:10" x14ac:dyDescent="0.15">
      <c r="G21943" s="2">
        <v>21942</v>
      </c>
      <c r="H21943" s="2" t="str" cm="1">
        <f t="array" ref="H21943">INDEX($B$2:$B$185,1+INT((ROW()-ROW($2:$2))/ROWS($E$2:$E$148)))</f>
        <v>XP Made</v>
      </c>
      <c r="I21943" s="2" t="str" cm="1">
        <f t="array" ref="I21943">INDEX($E$2:$E$148,1+MOD(ROW()-ROW($2:$2),ROWS($E$2:$E$148)))</f>
        <v>3rd &amp; 7-9</v>
      </c>
      <c r="J21943" s="2" t="s">
        <v>333</v>
      </c>
    </row>
    <row r="21944" spans="7:10" x14ac:dyDescent="0.15">
      <c r="G21944" s="2">
        <v>21943</v>
      </c>
      <c r="H21944" s="2" t="str" cm="1">
        <f t="array" ref="H21944">INDEX($B$2:$B$185,1+INT((ROW()-ROW($2:$2))/ROWS($E$2:$E$148)))</f>
        <v>XP Made</v>
      </c>
      <c r="I21944" s="2" t="str" cm="1">
        <f t="array" ref="I21944">INDEX($E$2:$E$148,1+MOD(ROW()-ROW($2:$2),ROWS($E$2:$E$148)))</f>
        <v>3rd &amp; 10+</v>
      </c>
      <c r="J21944" s="2" t="s">
        <v>334</v>
      </c>
    </row>
    <row r="21945" spans="7:10" x14ac:dyDescent="0.15">
      <c r="G21945" s="2">
        <v>21944</v>
      </c>
      <c r="H21945" s="2" t="str" cm="1">
        <f t="array" ref="H21945">INDEX($B$2:$B$185,1+INT((ROW()-ROW($2:$2))/ROWS($E$2:$E$148)))</f>
        <v>XP Made</v>
      </c>
      <c r="I21945" s="2" t="str" cm="1">
        <f t="array" ref="I21945">INDEX($E$2:$E$148,1+MOD(ROW()-ROW($2:$2),ROWS($E$2:$E$148)))</f>
        <v>4th &amp; 4-6</v>
      </c>
      <c r="J21945" s="2" t="s">
        <v>335</v>
      </c>
    </row>
    <row r="21946" spans="7:10" ht="14" x14ac:dyDescent="0.15">
      <c r="G21946" s="2">
        <v>21945</v>
      </c>
      <c r="H21946" s="2" t="str" cm="1">
        <f t="array" ref="H21946">INDEX($B$2:$B$185,1+INT((ROW()-ROW($2:$2))/ROWS($E$2:$E$148)))</f>
        <v>XP Made</v>
      </c>
      <c r="I21946" s="2" t="str" cm="1">
        <f t="array" ref="I21946">INDEX($E$2:$E$148,1+MOD(ROW()-ROW($2:$2),ROWS($E$2:$E$148)))</f>
        <v>4th &amp; 7-9</v>
      </c>
      <c r="J21946" s="3" t="s">
        <v>336</v>
      </c>
    </row>
    <row r="21947" spans="7:10" x14ac:dyDescent="0.15">
      <c r="G21947" s="2">
        <v>21946</v>
      </c>
      <c r="H21947" s="2" t="str" cm="1">
        <f t="array" ref="H21947">INDEX($B$2:$B$185,1+INT((ROW()-ROW($2:$2))/ROWS($E$2:$E$148)))</f>
        <v>XP Made</v>
      </c>
      <c r="I21947" s="2" t="str" cm="1">
        <f t="array" ref="I21947">INDEX($E$2:$E$148,1+MOD(ROW()-ROW($2:$2),ROWS($E$2:$E$148)))</f>
        <v>4th &amp; 10+</v>
      </c>
      <c r="J21947" s="2" t="s">
        <v>332</v>
      </c>
    </row>
    <row r="21948" spans="7:10" x14ac:dyDescent="0.15">
      <c r="G21948" s="2">
        <v>21947</v>
      </c>
      <c r="H21948" s="2" t="str" cm="1">
        <f t="array" ref="H21948">INDEX($B$2:$B$185,1+INT((ROW()-ROW($2:$2))/ROWS($E$2:$E$148)))</f>
        <v>XP Made</v>
      </c>
      <c r="I21948" s="2" t="str" cm="1">
        <f t="array" ref="I21948">INDEX($E$2:$E$148,1+MOD(ROW()-ROW($2:$2),ROWS($E$2:$E$148)))</f>
        <v>Plays/Drive, 1-3</v>
      </c>
      <c r="J21948" s="2" t="s">
        <v>333</v>
      </c>
    </row>
    <row r="21949" spans="7:10" x14ac:dyDescent="0.15">
      <c r="G21949" s="2">
        <v>21948</v>
      </c>
      <c r="H21949" s="2" t="str" cm="1">
        <f t="array" ref="H21949">INDEX($B$2:$B$185,1+INT((ROW()-ROW($2:$2))/ROWS($E$2:$E$148)))</f>
        <v>XP Made</v>
      </c>
      <c r="I21949" s="2" t="str" cm="1">
        <f t="array" ref="I21949">INDEX($E$2:$E$148,1+MOD(ROW()-ROW($2:$2),ROWS($E$2:$E$148)))</f>
        <v>Plays/Drive, 4-6</v>
      </c>
      <c r="J21949" s="2" t="s">
        <v>334</v>
      </c>
    </row>
    <row r="21950" spans="7:10" x14ac:dyDescent="0.15">
      <c r="G21950" s="2">
        <v>21949</v>
      </c>
      <c r="H21950" s="2" t="str" cm="1">
        <f t="array" ref="H21950">INDEX($B$2:$B$185,1+INT((ROW()-ROW($2:$2))/ROWS($E$2:$E$148)))</f>
        <v>XP Made</v>
      </c>
      <c r="I21950" s="2" t="str" cm="1">
        <f t="array" ref="I21950">INDEX($E$2:$E$148,1+MOD(ROW()-ROW($2:$2),ROWS($E$2:$E$148)))</f>
        <v>Plays/Drive, 7-10</v>
      </c>
      <c r="J21950" s="2" t="s">
        <v>335</v>
      </c>
    </row>
    <row r="21951" spans="7:10" ht="14" x14ac:dyDescent="0.15">
      <c r="G21951" s="2">
        <v>21950</v>
      </c>
      <c r="H21951" s="2" t="str" cm="1">
        <f t="array" ref="H21951">INDEX($B$2:$B$185,1+INT((ROW()-ROW($2:$2))/ROWS($E$2:$E$148)))</f>
        <v>XP Made</v>
      </c>
      <c r="I21951" s="2" t="str" cm="1">
        <f t="array" ref="I21951">INDEX($E$2:$E$148,1+MOD(ROW()-ROW($2:$2),ROWS($E$2:$E$148)))</f>
        <v>Plays/Drive, 11+</v>
      </c>
      <c r="J21951" s="3" t="s">
        <v>336</v>
      </c>
    </row>
    <row r="21952" spans="7:10" x14ac:dyDescent="0.15">
      <c r="G21952" s="2">
        <v>21951</v>
      </c>
      <c r="H21952" s="2" t="str" cm="1">
        <f t="array" ref="H21952">INDEX($B$2:$B$185,1+INT((ROW()-ROW($2:$2))/ROWS($E$2:$E$148)))</f>
        <v>XP Made</v>
      </c>
      <c r="I21952" s="2" t="str" cm="1">
        <f t="array" ref="I21952">INDEX($E$2:$E$148,1+MOD(ROW()-ROW($2:$2),ROWS($E$2:$E$148)))</f>
        <v>Loaded Box, &gt; 8</v>
      </c>
      <c r="J21952" s="2" t="s">
        <v>332</v>
      </c>
    </row>
    <row r="21953" spans="7:10" x14ac:dyDescent="0.15">
      <c r="G21953" s="2">
        <v>21952</v>
      </c>
      <c r="H21953" s="2" t="str" cm="1">
        <f t="array" ref="H21953">INDEX($B$2:$B$185,1+INT((ROW()-ROW($2:$2))/ROWS($E$2:$E$148)))</f>
        <v>XP Made</v>
      </c>
      <c r="I21953" s="2" t="str" cm="1">
        <f t="array" ref="I21953">INDEX($E$2:$E$148,1+MOD(ROW()-ROW($2:$2),ROWS($E$2:$E$148)))</f>
        <v>Loaded Box, &lt; 8</v>
      </c>
      <c r="J21953" s="2" t="s">
        <v>333</v>
      </c>
    </row>
    <row r="21954" spans="7:10" x14ac:dyDescent="0.15">
      <c r="G21954" s="2">
        <v>21953</v>
      </c>
      <c r="H21954" s="2" t="str" cm="1">
        <f t="array" ref="H21954">INDEX($B$2:$B$185,1+INT((ROW()-ROW($2:$2))/ROWS($E$2:$E$148)))</f>
        <v>XP Made</v>
      </c>
      <c r="I21954" s="2" t="str" cm="1">
        <f t="array" ref="I21954">INDEX($E$2:$E$148,1+MOD(ROW()-ROW($2:$2),ROWS($E$2:$E$148)))</f>
        <v>LOS: Opponents 1-10</v>
      </c>
      <c r="J21954" s="2" t="s">
        <v>334</v>
      </c>
    </row>
    <row r="21955" spans="7:10" x14ac:dyDescent="0.15">
      <c r="G21955" s="2">
        <v>21954</v>
      </c>
      <c r="H21955" s="2" t="str" cm="1">
        <f t="array" ref="H21955">INDEX($B$2:$B$185,1+INT((ROW()-ROW($2:$2))/ROWS($E$2:$E$148)))</f>
        <v>XP Made</v>
      </c>
      <c r="I21955" s="2" t="str" cm="1">
        <f t="array" ref="I21955">INDEX($E$2:$E$148,1+MOD(ROW()-ROW($2:$2),ROWS($E$2:$E$148)))</f>
        <v>LOS: Opponents 11-20</v>
      </c>
      <c r="J21955" s="2" t="s">
        <v>335</v>
      </c>
    </row>
    <row r="21956" spans="7:10" ht="14" x14ac:dyDescent="0.15">
      <c r="G21956" s="2">
        <v>21955</v>
      </c>
      <c r="H21956" s="2" t="str" cm="1">
        <f t="array" ref="H21956">INDEX($B$2:$B$185,1+INT((ROW()-ROW($2:$2))/ROWS($E$2:$E$148)))</f>
        <v>XP Made</v>
      </c>
      <c r="I21956" s="2" t="str" cm="1">
        <f t="array" ref="I21956">INDEX($E$2:$E$148,1+MOD(ROW()-ROW($2:$2),ROWS($E$2:$E$148)))</f>
        <v>LOS: Opponents 41-50</v>
      </c>
      <c r="J21956" s="3" t="s">
        <v>336</v>
      </c>
    </row>
    <row r="21957" spans="7:10" x14ac:dyDescent="0.15">
      <c r="G21957" s="2">
        <v>21956</v>
      </c>
      <c r="H21957" s="2" t="str" cm="1">
        <f t="array" ref="H21957">INDEX($B$2:$B$185,1+INT((ROW()-ROW($2:$2))/ROWS($E$2:$E$148)))</f>
        <v>XP Made</v>
      </c>
      <c r="I21957" s="2" t="str" cm="1">
        <f t="array" ref="I21957">INDEX($E$2:$E$148,1+MOD(ROW()-ROW($2:$2),ROWS($E$2:$E$148)))</f>
        <v>LOS: Own 1-10</v>
      </c>
      <c r="J21957" s="2" t="s">
        <v>332</v>
      </c>
    </row>
    <row r="21958" spans="7:10" x14ac:dyDescent="0.15">
      <c r="G21958" s="2">
        <v>21957</v>
      </c>
      <c r="H21958" s="2" t="str" cm="1">
        <f t="array" ref="H21958">INDEX($B$2:$B$185,1+INT((ROW()-ROW($2:$2))/ROWS($E$2:$E$148)))</f>
        <v>XP Made</v>
      </c>
      <c r="I21958" s="2" t="str" cm="1">
        <f t="array" ref="I21958">INDEX($E$2:$E$148,1+MOD(ROW()-ROW($2:$2),ROWS($E$2:$E$148)))</f>
        <v>LOS: Own 11-20</v>
      </c>
      <c r="J21958" s="2" t="s">
        <v>333</v>
      </c>
    </row>
    <row r="21959" spans="7:10" x14ac:dyDescent="0.15">
      <c r="G21959" s="2">
        <v>21958</v>
      </c>
      <c r="H21959" s="2" t="str" cm="1">
        <f t="array" ref="H21959">INDEX($B$2:$B$185,1+INT((ROW()-ROW($2:$2))/ROWS($E$2:$E$148)))</f>
        <v>XP Made</v>
      </c>
      <c r="I21959" s="2" t="str" cm="1">
        <f t="array" ref="I21959">INDEX($E$2:$E$148,1+MOD(ROW()-ROW($2:$2),ROWS($E$2:$E$148)))</f>
        <v>LOS: Own 21-50</v>
      </c>
      <c r="J21959" s="2" t="s">
        <v>334</v>
      </c>
    </row>
    <row r="21960" spans="7:10" x14ac:dyDescent="0.15">
      <c r="G21960" s="2">
        <v>21959</v>
      </c>
      <c r="H21960" s="2" t="str" cm="1">
        <f t="array" ref="H21960">INDEX($B$2:$B$185,1+INT((ROW()-ROW($2:$2))/ROWS($E$2:$E$148)))</f>
        <v>XP Made</v>
      </c>
      <c r="I21960" s="2" t="str" cm="1">
        <f t="array" ref="I21960">INDEX($E$2:$E$148,1+MOD(ROW()-ROW($2:$2),ROWS($E$2:$E$148)))</f>
        <v>Final Score +/- 7</v>
      </c>
      <c r="J21960" s="2" t="s">
        <v>335</v>
      </c>
    </row>
    <row r="21961" spans="7:10" ht="14" x14ac:dyDescent="0.15">
      <c r="G21961" s="2">
        <v>21960</v>
      </c>
      <c r="H21961" s="2" t="str" cm="1">
        <f t="array" ref="H21961">INDEX($B$2:$B$185,1+INT((ROW()-ROW($2:$2))/ROWS($E$2:$E$148)))</f>
        <v>XP Made</v>
      </c>
      <c r="I21961" s="2" t="str" cm="1">
        <f t="array" ref="I21961">INDEX($E$2:$E$148,1+MOD(ROW()-ROW($2:$2),ROWS($E$2:$E$148)))</f>
        <v>Final Score 8-14 pts</v>
      </c>
      <c r="J21961" s="3" t="s">
        <v>336</v>
      </c>
    </row>
    <row r="21962" spans="7:10" x14ac:dyDescent="0.15">
      <c r="G21962" s="2">
        <v>21961</v>
      </c>
      <c r="H21962" s="2" t="str" cm="1">
        <f t="array" ref="H21962">INDEX($B$2:$B$185,1+INT((ROW()-ROW($2:$2))/ROWS($E$2:$E$148)))</f>
        <v>XP Made</v>
      </c>
      <c r="I21962" s="2" t="str" cm="1">
        <f t="array" ref="I21962">INDEX($E$2:$E$148,1+MOD(ROW()-ROW($2:$2),ROWS($E$2:$E$148)))</f>
        <v>Final Score 15+ pt</v>
      </c>
      <c r="J21962" s="2" t="s">
        <v>332</v>
      </c>
    </row>
    <row r="21963" spans="7:10" x14ac:dyDescent="0.15">
      <c r="G21963" s="2">
        <v>21962</v>
      </c>
      <c r="H21963" s="2" t="str" cm="1">
        <f t="array" ref="H21963">INDEX($B$2:$B$185,1+INT((ROW()-ROW($2:$2))/ROWS($E$2:$E$148)))</f>
        <v>XP Made</v>
      </c>
      <c r="I21963" s="2" t="str" cm="1">
        <f t="array" ref="I21963">INDEX($E$2:$E$148,1+MOD(ROW()-ROW($2:$2),ROWS($E$2:$E$148)))</f>
        <v>Games 1 to 4</v>
      </c>
      <c r="J21963" s="2" t="s">
        <v>333</v>
      </c>
    </row>
    <row r="21964" spans="7:10" x14ac:dyDescent="0.15">
      <c r="G21964" s="2">
        <v>21963</v>
      </c>
      <c r="H21964" s="2" t="str" cm="1">
        <f t="array" ref="H21964">INDEX($B$2:$B$185,1+INT((ROW()-ROW($2:$2))/ROWS($E$2:$E$148)))</f>
        <v>XP Made</v>
      </c>
      <c r="I21964" s="2" t="str" cm="1">
        <f t="array" ref="I21964">INDEX($E$2:$E$148,1+MOD(ROW()-ROW($2:$2),ROWS($E$2:$E$148)))</f>
        <v>Games 13 to 16</v>
      </c>
      <c r="J21964" s="2" t="s">
        <v>334</v>
      </c>
    </row>
    <row r="21965" spans="7:10" x14ac:dyDescent="0.15">
      <c r="G21965" s="2">
        <v>21964</v>
      </c>
      <c r="H21965" s="2" t="str" cm="1">
        <f t="array" ref="H21965">INDEX($B$2:$B$185,1+INT((ROW()-ROW($2:$2))/ROWS($E$2:$E$148)))</f>
        <v>XP Made</v>
      </c>
      <c r="I21965" s="2" t="str" cm="1">
        <f t="array" ref="I21965">INDEX($E$2:$E$148,1+MOD(ROW()-ROW($2:$2),ROWS($E$2:$E$148)))</f>
        <v>Games 5 to 8</v>
      </c>
      <c r="J21965" s="2" t="s">
        <v>335</v>
      </c>
    </row>
    <row r="21966" spans="7:10" ht="14" x14ac:dyDescent="0.15">
      <c r="G21966" s="2">
        <v>21965</v>
      </c>
      <c r="H21966" s="2" t="str" cm="1">
        <f t="array" ref="H21966">INDEX($B$2:$B$185,1+INT((ROW()-ROW($2:$2))/ROWS($E$2:$E$148)))</f>
        <v>XP Made</v>
      </c>
      <c r="I21966" s="2" t="str" cm="1">
        <f t="array" ref="I21966">INDEX($E$2:$E$148,1+MOD(ROW()-ROW($2:$2),ROWS($E$2:$E$148)))</f>
        <v>Games 9 to 12</v>
      </c>
      <c r="J21966" s="3" t="s">
        <v>336</v>
      </c>
    </row>
    <row r="21967" spans="7:10" x14ac:dyDescent="0.15">
      <c r="G21967" s="2">
        <v>21966</v>
      </c>
      <c r="H21967" s="2" t="str" cm="1">
        <f t="array" ref="H21967">INDEX($B$2:$B$185,1+INT((ROW()-ROW($2:$2))/ROWS($E$2:$E$148)))</f>
        <v>XP Made</v>
      </c>
      <c r="I21967" s="2" t="str" cm="1">
        <f t="array" ref="I21967">INDEX($E$2:$E$148,1+MOD(ROW()-ROW($2:$2),ROWS($E$2:$E$148)))</f>
        <v>when Leading, &lt; 2 min</v>
      </c>
      <c r="J21967" s="2" t="s">
        <v>332</v>
      </c>
    </row>
    <row r="21968" spans="7:10" x14ac:dyDescent="0.15">
      <c r="G21968" s="2">
        <v>21967</v>
      </c>
      <c r="H21968" s="2" t="str" cm="1">
        <f t="array" ref="H21968">INDEX($B$2:$B$185,1+INT((ROW()-ROW($2:$2))/ROWS($E$2:$E$148)))</f>
        <v>XP Made</v>
      </c>
      <c r="I21968" s="2" t="str" cm="1">
        <f t="array" ref="I21968">INDEX($E$2:$E$148,1+MOD(ROW()-ROW($2:$2),ROWS($E$2:$E$148)))</f>
        <v>when Leading, &lt; 4 min</v>
      </c>
      <c r="J21968" s="2" t="s">
        <v>333</v>
      </c>
    </row>
    <row r="21969" spans="7:10" x14ac:dyDescent="0.15">
      <c r="G21969" s="2">
        <v>21968</v>
      </c>
      <c r="H21969" s="2" t="str" cm="1">
        <f t="array" ref="H21969">INDEX($B$2:$B$185,1+INT((ROW()-ROW($2:$2))/ROWS($E$2:$E$148)))</f>
        <v>XP Made</v>
      </c>
      <c r="I21969" s="2" t="str" cm="1">
        <f t="array" ref="I21969">INDEX($E$2:$E$148,1+MOD(ROW()-ROW($2:$2),ROWS($E$2:$E$148)))</f>
        <v>when Tied, &lt; 2 min</v>
      </c>
      <c r="J21969" s="2" t="s">
        <v>334</v>
      </c>
    </row>
    <row r="21970" spans="7:10" x14ac:dyDescent="0.15">
      <c r="G21970" s="2">
        <v>21969</v>
      </c>
      <c r="H21970" s="2" t="str" cm="1">
        <f t="array" ref="H21970">INDEX($B$2:$B$185,1+INT((ROW()-ROW($2:$2))/ROWS($E$2:$E$148)))</f>
        <v>XP Made</v>
      </c>
      <c r="I21970" s="2" t="str" cm="1">
        <f t="array" ref="I21970">INDEX($E$2:$E$148,1+MOD(ROW()-ROW($2:$2),ROWS($E$2:$E$148)))</f>
        <v>when Tied, &lt; 4 min</v>
      </c>
      <c r="J21970" s="2" t="s">
        <v>335</v>
      </c>
    </row>
    <row r="21971" spans="7:10" ht="14" x14ac:dyDescent="0.15">
      <c r="G21971" s="2">
        <v>21970</v>
      </c>
      <c r="H21971" s="2" t="str" cm="1">
        <f t="array" ref="H21971">INDEX($B$2:$B$185,1+INT((ROW()-ROW($2:$2))/ROWS($E$2:$E$148)))</f>
        <v>XP Made</v>
      </c>
      <c r="I21971" s="2" t="str" cm="1">
        <f t="array" ref="I21971">INDEX($E$2:$E$148,1+MOD(ROW()-ROW($2:$2),ROWS($E$2:$E$148)))</f>
        <v>when Trailing, &lt; 2 min</v>
      </c>
      <c r="J21971" s="3" t="s">
        <v>336</v>
      </c>
    </row>
    <row r="21972" spans="7:10" x14ac:dyDescent="0.15">
      <c r="G21972" s="2">
        <v>21971</v>
      </c>
      <c r="H21972" s="2" t="str" cm="1">
        <f t="array" ref="H21972">INDEX($B$2:$B$185,1+INT((ROW()-ROW($2:$2))/ROWS($E$2:$E$148)))</f>
        <v>XP Made</v>
      </c>
      <c r="I21972" s="2" t="str" cm="1">
        <f t="array" ref="I21972">INDEX($E$2:$E$148,1+MOD(ROW()-ROW($2:$2),ROWS($E$2:$E$148)))</f>
        <v>when Trailing, &lt; 4 min</v>
      </c>
      <c r="J21972" s="2" t="s">
        <v>332</v>
      </c>
    </row>
    <row r="21973" spans="7:10" x14ac:dyDescent="0.15">
      <c r="G21973" s="2">
        <v>21972</v>
      </c>
      <c r="H21973" s="2" t="str" cm="1">
        <f t="array" ref="H21973">INDEX($B$2:$B$185,1+INT((ROW()-ROW($2:$2))/ROWS($E$2:$E$148)))</f>
        <v>XP Made</v>
      </c>
      <c r="I21973" s="2" t="str" cm="1">
        <f t="array" ref="I21973">INDEX($E$2:$E$148,1+MOD(ROW()-ROW($2:$2),ROWS($E$2:$E$148)))</f>
        <v>in 1st Half</v>
      </c>
      <c r="J21973" s="2" t="s">
        <v>333</v>
      </c>
    </row>
    <row r="21974" spans="7:10" x14ac:dyDescent="0.15">
      <c r="G21974" s="2">
        <v>21973</v>
      </c>
      <c r="H21974" s="2" t="str" cm="1">
        <f t="array" ref="H21974">INDEX($B$2:$B$185,1+INT((ROW()-ROW($2:$2))/ROWS($E$2:$E$148)))</f>
        <v>XP Made</v>
      </c>
      <c r="I21974" s="2" t="str" cm="1">
        <f t="array" ref="I21974">INDEX($E$2:$E$148,1+MOD(ROW()-ROW($2:$2),ROWS($E$2:$E$148)))</f>
        <v>in 2nd Half</v>
      </c>
      <c r="J21974" s="2" t="s">
        <v>334</v>
      </c>
    </row>
    <row r="21975" spans="7:10" x14ac:dyDescent="0.15">
      <c r="G21975" s="2">
        <v>21974</v>
      </c>
      <c r="H21975" s="2" t="str" cm="1">
        <f t="array" ref="H21975">INDEX($B$2:$B$185,1+INT((ROW()-ROW($2:$2))/ROWS($E$2:$E$148)))</f>
        <v>XP Made</v>
      </c>
      <c r="I21975" s="2" t="str" cm="1">
        <f t="array" ref="I21975">INDEX($E$2:$E$148,1+MOD(ROW()-ROW($2:$2),ROWS($E$2:$E$148)))</f>
        <v>No Huddle</v>
      </c>
      <c r="J21975" s="2" t="s">
        <v>335</v>
      </c>
    </row>
    <row r="21976" spans="7:10" ht="14" x14ac:dyDescent="0.15">
      <c r="G21976" s="2">
        <v>21975</v>
      </c>
      <c r="H21976" s="2" t="str" cm="1">
        <f t="array" ref="H21976">INDEX($B$2:$B$185,1+INT((ROW()-ROW($2:$2))/ROWS($E$2:$E$148)))</f>
        <v>XP Made</v>
      </c>
      <c r="I21976" s="2" t="str" cm="1">
        <f t="array" ref="I21976">INDEX($E$2:$E$148,1+MOD(ROW()-ROW($2:$2),ROWS($E$2:$E$148)))</f>
        <v>Huddle</v>
      </c>
      <c r="J21976" s="3" t="s">
        <v>336</v>
      </c>
    </row>
    <row r="21977" spans="7:10" x14ac:dyDescent="0.15">
      <c r="G21977" s="2">
        <v>21976</v>
      </c>
      <c r="H21977" s="2" t="str" cm="1">
        <f t="array" ref="H21977">INDEX($B$2:$B$185,1+INT((ROW()-ROW($2:$2))/ROWS($E$2:$E$148)))</f>
        <v>XP Made</v>
      </c>
      <c r="I21977" s="2" t="str" cm="1">
        <f t="array" ref="I21977">INDEX($E$2:$E$148,1+MOD(ROW()-ROW($2:$2),ROWS($E$2:$E$148)))</f>
        <v>NFL</v>
      </c>
      <c r="J21977" s="2" t="s">
        <v>332</v>
      </c>
    </row>
    <row r="21978" spans="7:10" x14ac:dyDescent="0.15">
      <c r="G21978" s="2">
        <v>21977</v>
      </c>
      <c r="H21978" s="2" t="str" cm="1">
        <f t="array" ref="H21978">INDEX($B$2:$B$185,1+INT((ROW()-ROW($2:$2))/ROWS($E$2:$E$148)))</f>
        <v>XP Made</v>
      </c>
      <c r="I21978" s="2" t="str" cm="1">
        <f t="array" ref="I21978">INDEX($E$2:$E$148,1+MOD(ROW()-ROW($2:$2),ROWS($E$2:$E$148)))</f>
        <v>in December</v>
      </c>
      <c r="J21978" s="2" t="s">
        <v>333</v>
      </c>
    </row>
    <row r="21979" spans="7:10" x14ac:dyDescent="0.15">
      <c r="G21979" s="2">
        <v>21978</v>
      </c>
      <c r="H21979" s="2" t="str" cm="1">
        <f t="array" ref="H21979">INDEX($B$2:$B$185,1+INT((ROW()-ROW($2:$2))/ROWS($E$2:$E$148)))</f>
        <v>XP Made</v>
      </c>
      <c r="I21979" s="2" t="str" cm="1">
        <f t="array" ref="I21979">INDEX($E$2:$E$148,1+MOD(ROW()-ROW($2:$2),ROWS($E$2:$E$148)))</f>
        <v>in November</v>
      </c>
      <c r="J21979" s="2" t="s">
        <v>334</v>
      </c>
    </row>
    <row r="21980" spans="7:10" x14ac:dyDescent="0.15">
      <c r="G21980" s="2">
        <v>21979</v>
      </c>
      <c r="H21980" s="2" t="str" cm="1">
        <f t="array" ref="H21980">INDEX($B$2:$B$185,1+INT((ROW()-ROW($2:$2))/ROWS($E$2:$E$148)))</f>
        <v>XP Made</v>
      </c>
      <c r="I21980" s="2" t="str" cm="1">
        <f t="array" ref="I21980">INDEX($E$2:$E$148,1+MOD(ROW()-ROW($2:$2),ROWS($E$2:$E$148)))</f>
        <v>in October</v>
      </c>
      <c r="J21980" s="2" t="s">
        <v>335</v>
      </c>
    </row>
    <row r="21981" spans="7:10" ht="14" x14ac:dyDescent="0.15">
      <c r="G21981" s="2">
        <v>21980</v>
      </c>
      <c r="H21981" s="2" t="str" cm="1">
        <f t="array" ref="H21981">INDEX($B$2:$B$185,1+INT((ROW()-ROW($2:$2))/ROWS($E$2:$E$148)))</f>
        <v>XP Made</v>
      </c>
      <c r="I21981" s="2" t="str" cm="1">
        <f t="array" ref="I21981">INDEX($E$2:$E$148,1+MOD(ROW()-ROW($2:$2),ROWS($E$2:$E$148)))</f>
        <v>in September</v>
      </c>
      <c r="J21981" s="3" t="s">
        <v>336</v>
      </c>
    </row>
    <row r="21982" spans="7:10" x14ac:dyDescent="0.15">
      <c r="G21982" s="2">
        <v>21981</v>
      </c>
      <c r="H21982" s="2" t="str" cm="1">
        <f t="array" ref="H21982">INDEX($B$2:$B$185,1+INT((ROW()-ROW($2:$2))/ROWS($E$2:$E$148)))</f>
        <v>XP Made</v>
      </c>
      <c r="I21982" s="2" t="str" cm="1">
        <f t="array" ref="I21982">INDEX($E$2:$E$148,1+MOD(ROW()-ROW($2:$2),ROWS($E$2:$E$148)))</f>
        <v>vs ARIZONA</v>
      </c>
      <c r="J21982" s="2" t="s">
        <v>332</v>
      </c>
    </row>
    <row r="21983" spans="7:10" x14ac:dyDescent="0.15">
      <c r="G21983" s="2">
        <v>21982</v>
      </c>
      <c r="H21983" s="2" t="str" cm="1">
        <f t="array" ref="H21983">INDEX($B$2:$B$185,1+INT((ROW()-ROW($2:$2))/ROWS($E$2:$E$148)))</f>
        <v>XP Made</v>
      </c>
      <c r="I21983" s="2" t="str" cm="1">
        <f t="array" ref="I21983">INDEX($E$2:$E$148,1+MOD(ROW()-ROW($2:$2),ROWS($E$2:$E$148)))</f>
        <v>vs ATLANTA</v>
      </c>
      <c r="J21983" s="2" t="s">
        <v>333</v>
      </c>
    </row>
    <row r="21984" spans="7:10" x14ac:dyDescent="0.15">
      <c r="G21984" s="2">
        <v>21983</v>
      </c>
      <c r="H21984" s="2" t="str" cm="1">
        <f t="array" ref="H21984">INDEX($B$2:$B$185,1+INT((ROW()-ROW($2:$2))/ROWS($E$2:$E$148)))</f>
        <v>XP Made</v>
      </c>
      <c r="I21984" s="2" t="str" cm="1">
        <f t="array" ref="I21984">INDEX($E$2:$E$148,1+MOD(ROW()-ROW($2:$2),ROWS($E$2:$E$148)))</f>
        <v>vs BALTIMORE</v>
      </c>
      <c r="J21984" s="2" t="s">
        <v>334</v>
      </c>
    </row>
    <row r="21985" spans="7:10" x14ac:dyDescent="0.15">
      <c r="G21985" s="2">
        <v>21984</v>
      </c>
      <c r="H21985" s="2" t="str" cm="1">
        <f t="array" ref="H21985">INDEX($B$2:$B$185,1+INT((ROW()-ROW($2:$2))/ROWS($E$2:$E$148)))</f>
        <v>XP Made</v>
      </c>
      <c r="I21985" s="2" t="str" cm="1">
        <f t="array" ref="I21985">INDEX($E$2:$E$148,1+MOD(ROW()-ROW($2:$2),ROWS($E$2:$E$148)))</f>
        <v>vs BUFFALO</v>
      </c>
      <c r="J21985" s="2" t="s">
        <v>335</v>
      </c>
    </row>
    <row r="21986" spans="7:10" ht="14" x14ac:dyDescent="0.15">
      <c r="G21986" s="2">
        <v>21985</v>
      </c>
      <c r="H21986" s="2" t="str" cm="1">
        <f t="array" ref="H21986">INDEX($B$2:$B$185,1+INT((ROW()-ROW($2:$2))/ROWS($E$2:$E$148)))</f>
        <v>XP Made</v>
      </c>
      <c r="I21986" s="2" t="str" cm="1">
        <f t="array" ref="I21986">INDEX($E$2:$E$148,1+MOD(ROW()-ROW($2:$2),ROWS($E$2:$E$148)))</f>
        <v>vs CAROLINA</v>
      </c>
      <c r="J21986" s="3" t="s">
        <v>336</v>
      </c>
    </row>
    <row r="21987" spans="7:10" x14ac:dyDescent="0.15">
      <c r="G21987" s="2">
        <v>21986</v>
      </c>
      <c r="H21987" s="2" t="str" cm="1">
        <f t="array" ref="H21987">INDEX($B$2:$B$185,1+INT((ROW()-ROW($2:$2))/ROWS($E$2:$E$148)))</f>
        <v>XP Made</v>
      </c>
      <c r="I21987" s="2" t="str" cm="1">
        <f t="array" ref="I21987">INDEX($E$2:$E$148,1+MOD(ROW()-ROW($2:$2),ROWS($E$2:$E$148)))</f>
        <v>vs CHICAGO</v>
      </c>
      <c r="J21987" s="2" t="s">
        <v>332</v>
      </c>
    </row>
    <row r="21988" spans="7:10" x14ac:dyDescent="0.15">
      <c r="G21988" s="2">
        <v>21987</v>
      </c>
      <c r="H21988" s="2" t="str" cm="1">
        <f t="array" ref="H21988">INDEX($B$2:$B$185,1+INT((ROW()-ROW($2:$2))/ROWS($E$2:$E$148)))</f>
        <v>XP Made</v>
      </c>
      <c r="I21988" s="2" t="str" cm="1">
        <f t="array" ref="I21988">INDEX($E$2:$E$148,1+MOD(ROW()-ROW($2:$2),ROWS($E$2:$E$148)))</f>
        <v>vs CINCINNATI</v>
      </c>
      <c r="J21988" s="2" t="s">
        <v>333</v>
      </c>
    </row>
    <row r="21989" spans="7:10" x14ac:dyDescent="0.15">
      <c r="G21989" s="2">
        <v>21988</v>
      </c>
      <c r="H21989" s="2" t="str" cm="1">
        <f t="array" ref="H21989">INDEX($B$2:$B$185,1+INT((ROW()-ROW($2:$2))/ROWS($E$2:$E$148)))</f>
        <v>XP Made</v>
      </c>
      <c r="I21989" s="2" t="str" cm="1">
        <f t="array" ref="I21989">INDEX($E$2:$E$148,1+MOD(ROW()-ROW($2:$2),ROWS($E$2:$E$148)))</f>
        <v>vs CLEVELAND</v>
      </c>
      <c r="J21989" s="2" t="s">
        <v>334</v>
      </c>
    </row>
    <row r="21990" spans="7:10" x14ac:dyDescent="0.15">
      <c r="G21990" s="2">
        <v>21989</v>
      </c>
      <c r="H21990" s="2" t="str" cm="1">
        <f t="array" ref="H21990">INDEX($B$2:$B$185,1+INT((ROW()-ROW($2:$2))/ROWS($E$2:$E$148)))</f>
        <v>XP Made</v>
      </c>
      <c r="I21990" s="2" t="str" cm="1">
        <f t="array" ref="I21990">INDEX($E$2:$E$148,1+MOD(ROW()-ROW($2:$2),ROWS($E$2:$E$148)))</f>
        <v>vs DALLAS</v>
      </c>
      <c r="J21990" s="2" t="s">
        <v>335</v>
      </c>
    </row>
    <row r="21991" spans="7:10" ht="14" x14ac:dyDescent="0.15">
      <c r="G21991" s="2">
        <v>21990</v>
      </c>
      <c r="H21991" s="2" t="str" cm="1">
        <f t="array" ref="H21991">INDEX($B$2:$B$185,1+INT((ROW()-ROW($2:$2))/ROWS($E$2:$E$148)))</f>
        <v>XP Made</v>
      </c>
      <c r="I21991" s="2" t="str" cm="1">
        <f t="array" ref="I21991">INDEX($E$2:$E$148,1+MOD(ROW()-ROW($2:$2),ROWS($E$2:$E$148)))</f>
        <v>vs DENVER</v>
      </c>
      <c r="J21991" s="3" t="s">
        <v>336</v>
      </c>
    </row>
    <row r="21992" spans="7:10" x14ac:dyDescent="0.15">
      <c r="G21992" s="2">
        <v>21991</v>
      </c>
      <c r="H21992" s="2" t="str" cm="1">
        <f t="array" ref="H21992">INDEX($B$2:$B$185,1+INT((ROW()-ROW($2:$2))/ROWS($E$2:$E$148)))</f>
        <v>XP Made</v>
      </c>
      <c r="I21992" s="2" t="str" cm="1">
        <f t="array" ref="I21992">INDEX($E$2:$E$148,1+MOD(ROW()-ROW($2:$2),ROWS($E$2:$E$148)))</f>
        <v>vs DETROIT</v>
      </c>
      <c r="J21992" s="2" t="s">
        <v>332</v>
      </c>
    </row>
    <row r="21993" spans="7:10" x14ac:dyDescent="0.15">
      <c r="G21993" s="2">
        <v>21992</v>
      </c>
      <c r="H21993" s="2" t="str" cm="1">
        <f t="array" ref="H21993">INDEX($B$2:$B$185,1+INT((ROW()-ROW($2:$2))/ROWS($E$2:$E$148)))</f>
        <v>XP Made</v>
      </c>
      <c r="I21993" s="2" t="str" cm="1">
        <f t="array" ref="I21993">INDEX($E$2:$E$148,1+MOD(ROW()-ROW($2:$2),ROWS($E$2:$E$148)))</f>
        <v>vs GREEN BAY</v>
      </c>
      <c r="J21993" s="2" t="s">
        <v>333</v>
      </c>
    </row>
    <row r="21994" spans="7:10" x14ac:dyDescent="0.15">
      <c r="G21994" s="2">
        <v>21993</v>
      </c>
      <c r="H21994" s="2" t="str" cm="1">
        <f t="array" ref="H21994">INDEX($B$2:$B$185,1+INT((ROW()-ROW($2:$2))/ROWS($E$2:$E$148)))</f>
        <v>XP Made</v>
      </c>
      <c r="I21994" s="2" t="str" cm="1">
        <f t="array" ref="I21994">INDEX($E$2:$E$148,1+MOD(ROW()-ROW($2:$2),ROWS($E$2:$E$148)))</f>
        <v>vs HOUSTON</v>
      </c>
      <c r="J21994" s="2" t="s">
        <v>334</v>
      </c>
    </row>
    <row r="21995" spans="7:10" x14ac:dyDescent="0.15">
      <c r="G21995" s="2">
        <v>21994</v>
      </c>
      <c r="H21995" s="2" t="str" cm="1">
        <f t="array" ref="H21995">INDEX($B$2:$B$185,1+INT((ROW()-ROW($2:$2))/ROWS($E$2:$E$148)))</f>
        <v>XP Made</v>
      </c>
      <c r="I21995" s="2" t="str" cm="1">
        <f t="array" ref="I21995">INDEX($E$2:$E$148,1+MOD(ROW()-ROW($2:$2),ROWS($E$2:$E$148)))</f>
        <v>vs INDIANAPOLIS COLTS</v>
      </c>
      <c r="J21995" s="2" t="s">
        <v>335</v>
      </c>
    </row>
    <row r="21996" spans="7:10" ht="14" x14ac:dyDescent="0.15">
      <c r="G21996" s="2">
        <v>21995</v>
      </c>
      <c r="H21996" s="2" t="str" cm="1">
        <f t="array" ref="H21996">INDEX($B$2:$B$185,1+INT((ROW()-ROW($2:$2))/ROWS($E$2:$E$148)))</f>
        <v>XP Made</v>
      </c>
      <c r="I21996" s="2" t="str" cm="1">
        <f t="array" ref="I21996">INDEX($E$2:$E$148,1+MOD(ROW()-ROW($2:$2),ROWS($E$2:$E$148)))</f>
        <v>vs JACKSONVILLE</v>
      </c>
      <c r="J21996" s="3" t="s">
        <v>336</v>
      </c>
    </row>
    <row r="21997" spans="7:10" x14ac:dyDescent="0.15">
      <c r="G21997" s="2">
        <v>21996</v>
      </c>
      <c r="H21997" s="2" t="str" cm="1">
        <f t="array" ref="H21997">INDEX($B$2:$B$185,1+INT((ROW()-ROW($2:$2))/ROWS($E$2:$E$148)))</f>
        <v>XP Made</v>
      </c>
      <c r="I21997" s="2" t="str" cm="1">
        <f t="array" ref="I21997">INDEX($E$2:$E$148,1+MOD(ROW()-ROW($2:$2),ROWS($E$2:$E$148)))</f>
        <v>vs KANSAS CITY</v>
      </c>
      <c r="J21997" s="2" t="s">
        <v>332</v>
      </c>
    </row>
    <row r="21998" spans="7:10" x14ac:dyDescent="0.15">
      <c r="G21998" s="2">
        <v>21997</v>
      </c>
      <c r="H21998" s="2" t="str" cm="1">
        <f t="array" ref="H21998">INDEX($B$2:$B$185,1+INT((ROW()-ROW($2:$2))/ROWS($E$2:$E$148)))</f>
        <v>XP Made</v>
      </c>
      <c r="I21998" s="2" t="str" cm="1">
        <f t="array" ref="I21998">INDEX($E$2:$E$148,1+MOD(ROW()-ROW($2:$2),ROWS($E$2:$E$148)))</f>
        <v>vs LOS ANGELES RAMS</v>
      </c>
      <c r="J21998" s="2" t="s">
        <v>333</v>
      </c>
    </row>
    <row r="21999" spans="7:10" x14ac:dyDescent="0.15">
      <c r="G21999" s="2">
        <v>21998</v>
      </c>
      <c r="H21999" s="2" t="str" cm="1">
        <f t="array" ref="H21999">INDEX($B$2:$B$185,1+INT((ROW()-ROW($2:$2))/ROWS($E$2:$E$148)))</f>
        <v>XP Made</v>
      </c>
      <c r="I21999" s="2" t="str" cm="1">
        <f t="array" ref="I21999">INDEX($E$2:$E$148,1+MOD(ROW()-ROW($2:$2),ROWS($E$2:$E$148)))</f>
        <v>vs LA CHARGERS</v>
      </c>
      <c r="J21999" s="2" t="s">
        <v>334</v>
      </c>
    </row>
    <row r="22000" spans="7:10" x14ac:dyDescent="0.15">
      <c r="G22000" s="2">
        <v>21999</v>
      </c>
      <c r="H22000" s="2" t="str" cm="1">
        <f t="array" ref="H22000">INDEX($B$2:$B$185,1+INT((ROW()-ROW($2:$2))/ROWS($E$2:$E$148)))</f>
        <v>XP Made</v>
      </c>
      <c r="I22000" s="2" t="str" cm="1">
        <f t="array" ref="I22000">INDEX($E$2:$E$148,1+MOD(ROW()-ROW($2:$2),ROWS($E$2:$E$148)))</f>
        <v>vs LAS VEGAS</v>
      </c>
      <c r="J22000" s="2" t="s">
        <v>335</v>
      </c>
    </row>
    <row r="22001" spans="7:10" ht="14" x14ac:dyDescent="0.15">
      <c r="G22001" s="2">
        <v>22000</v>
      </c>
      <c r="H22001" s="2" t="str" cm="1">
        <f t="array" ref="H22001">INDEX($B$2:$B$185,1+INT((ROW()-ROW($2:$2))/ROWS($E$2:$E$148)))</f>
        <v>XP Made</v>
      </c>
      <c r="I22001" s="2" t="str" cm="1">
        <f t="array" ref="I22001">INDEX($E$2:$E$148,1+MOD(ROW()-ROW($2:$2),ROWS($E$2:$E$148)))</f>
        <v>vs MIAMI</v>
      </c>
      <c r="J22001" s="3" t="s">
        <v>336</v>
      </c>
    </row>
    <row r="22002" spans="7:10" x14ac:dyDescent="0.15">
      <c r="G22002" s="2">
        <v>22001</v>
      </c>
      <c r="H22002" s="2" t="str" cm="1">
        <f t="array" ref="H22002">INDEX($B$2:$B$185,1+INT((ROW()-ROW($2:$2))/ROWS($E$2:$E$148)))</f>
        <v>XP Made</v>
      </c>
      <c r="I22002" s="2" t="str" cm="1">
        <f t="array" ref="I22002">INDEX($E$2:$E$148,1+MOD(ROW()-ROW($2:$2),ROWS($E$2:$E$148)))</f>
        <v>vs MINNESOTA</v>
      </c>
      <c r="J22002" s="2" t="s">
        <v>332</v>
      </c>
    </row>
    <row r="22003" spans="7:10" x14ac:dyDescent="0.15">
      <c r="G22003" s="2">
        <v>22002</v>
      </c>
      <c r="H22003" s="2" t="str" cm="1">
        <f t="array" ref="H22003">INDEX($B$2:$B$185,1+INT((ROW()-ROW($2:$2))/ROWS($E$2:$E$148)))</f>
        <v>XP Made</v>
      </c>
      <c r="I22003" s="2" t="str" cm="1">
        <f t="array" ref="I22003">INDEX($E$2:$E$148,1+MOD(ROW()-ROW($2:$2),ROWS($E$2:$E$148)))</f>
        <v>vs NEW ENGLAND</v>
      </c>
      <c r="J22003" s="2" t="s">
        <v>333</v>
      </c>
    </row>
    <row r="22004" spans="7:10" x14ac:dyDescent="0.15">
      <c r="G22004" s="2">
        <v>22003</v>
      </c>
      <c r="H22004" s="2" t="str" cm="1">
        <f t="array" ref="H22004">INDEX($B$2:$B$185,1+INT((ROW()-ROW($2:$2))/ROWS($E$2:$E$148)))</f>
        <v>XP Made</v>
      </c>
      <c r="I22004" s="2" t="str" cm="1">
        <f t="array" ref="I22004">INDEX($E$2:$E$148,1+MOD(ROW()-ROW($2:$2),ROWS($E$2:$E$148)))</f>
        <v>vs NEW ORLEANS</v>
      </c>
      <c r="J22004" s="2" t="s">
        <v>334</v>
      </c>
    </row>
    <row r="22005" spans="7:10" x14ac:dyDescent="0.15">
      <c r="G22005" s="2">
        <v>22004</v>
      </c>
      <c r="H22005" s="2" t="str" cm="1">
        <f t="array" ref="H22005">INDEX($B$2:$B$185,1+INT((ROW()-ROW($2:$2))/ROWS($E$2:$E$148)))</f>
        <v>XP Made</v>
      </c>
      <c r="I22005" s="2" t="str" cm="1">
        <f t="array" ref="I22005">INDEX($E$2:$E$148,1+MOD(ROW()-ROW($2:$2),ROWS($E$2:$E$148)))</f>
        <v>vs NEW YORK JETS</v>
      </c>
      <c r="J22005" s="2" t="s">
        <v>335</v>
      </c>
    </row>
    <row r="22006" spans="7:10" ht="14" x14ac:dyDescent="0.15">
      <c r="G22006" s="2">
        <v>22005</v>
      </c>
      <c r="H22006" s="2" t="str" cm="1">
        <f t="array" ref="H22006">INDEX($B$2:$B$185,1+INT((ROW()-ROW($2:$2))/ROWS($E$2:$E$148)))</f>
        <v>XP Made</v>
      </c>
      <c r="I22006" s="2" t="str" cm="1">
        <f t="array" ref="I22006">INDEX($E$2:$E$148,1+MOD(ROW()-ROW($2:$2),ROWS($E$2:$E$148)))</f>
        <v>vs NY GIANTS</v>
      </c>
      <c r="J22006" s="3" t="s">
        <v>336</v>
      </c>
    </row>
    <row r="22007" spans="7:10" x14ac:dyDescent="0.15">
      <c r="G22007" s="2">
        <v>22006</v>
      </c>
      <c r="H22007" s="2" t="str" cm="1">
        <f t="array" ref="H22007">INDEX($B$2:$B$185,1+INT((ROW()-ROW($2:$2))/ROWS($E$2:$E$148)))</f>
        <v>XP Made</v>
      </c>
      <c r="I22007" s="2" t="str" cm="1">
        <f t="array" ref="I22007">INDEX($E$2:$E$148,1+MOD(ROW()-ROW($2:$2),ROWS($E$2:$E$148)))</f>
        <v>vs PHILADELPHIA</v>
      </c>
      <c r="J22007" s="2" t="s">
        <v>332</v>
      </c>
    </row>
    <row r="22008" spans="7:10" x14ac:dyDescent="0.15">
      <c r="G22008" s="2">
        <v>22007</v>
      </c>
      <c r="H22008" s="2" t="str" cm="1">
        <f t="array" ref="H22008">INDEX($B$2:$B$185,1+INT((ROW()-ROW($2:$2))/ROWS($E$2:$E$148)))</f>
        <v>XP Made</v>
      </c>
      <c r="I22008" s="2" t="str" cm="1">
        <f t="array" ref="I22008">INDEX($E$2:$E$148,1+MOD(ROW()-ROW($2:$2),ROWS($E$2:$E$148)))</f>
        <v>vs PITTSBURGH</v>
      </c>
      <c r="J22008" s="2" t="s">
        <v>333</v>
      </c>
    </row>
    <row r="22009" spans="7:10" x14ac:dyDescent="0.15">
      <c r="G22009" s="2">
        <v>22008</v>
      </c>
      <c r="H22009" s="2" t="str" cm="1">
        <f t="array" ref="H22009">INDEX($B$2:$B$185,1+INT((ROW()-ROW($2:$2))/ROWS($E$2:$E$148)))</f>
        <v>XP Made</v>
      </c>
      <c r="I22009" s="2" t="str" cm="1">
        <f t="array" ref="I22009">INDEX($E$2:$E$148,1+MOD(ROW()-ROW($2:$2),ROWS($E$2:$E$148)))</f>
        <v>vs SEATTLE</v>
      </c>
      <c r="J22009" s="2" t="s">
        <v>334</v>
      </c>
    </row>
    <row r="22010" spans="7:10" x14ac:dyDescent="0.15">
      <c r="G22010" s="2">
        <v>22009</v>
      </c>
      <c r="H22010" s="2" t="str" cm="1">
        <f t="array" ref="H22010">INDEX($B$2:$B$185,1+INT((ROW()-ROW($2:$2))/ROWS($E$2:$E$148)))</f>
        <v>XP Made</v>
      </c>
      <c r="I22010" s="2" t="str" cm="1">
        <f t="array" ref="I22010">INDEX($E$2:$E$148,1+MOD(ROW()-ROW($2:$2),ROWS($E$2:$E$148)))</f>
        <v>vs SAN FRANCISCO</v>
      </c>
      <c r="J22010" s="2" t="s">
        <v>335</v>
      </c>
    </row>
    <row r="22011" spans="7:10" ht="14" x14ac:dyDescent="0.15">
      <c r="G22011" s="2">
        <v>22010</v>
      </c>
      <c r="H22011" s="2" t="str" cm="1">
        <f t="array" ref="H22011">INDEX($B$2:$B$185,1+INT((ROW()-ROW($2:$2))/ROWS($E$2:$E$148)))</f>
        <v>XP Made</v>
      </c>
      <c r="I22011" s="2" t="str" cm="1">
        <f t="array" ref="I22011">INDEX($E$2:$E$148,1+MOD(ROW()-ROW($2:$2),ROWS($E$2:$E$148)))</f>
        <v>vs TAMPA BAY</v>
      </c>
      <c r="J22011" s="3" t="s">
        <v>336</v>
      </c>
    </row>
    <row r="22012" spans="7:10" x14ac:dyDescent="0.15">
      <c r="G22012" s="2">
        <v>22011</v>
      </c>
      <c r="H22012" s="2" t="str" cm="1">
        <f t="array" ref="H22012">INDEX($B$2:$B$185,1+INT((ROW()-ROW($2:$2))/ROWS($E$2:$E$148)))</f>
        <v>XP Made</v>
      </c>
      <c r="I22012" s="2" t="str" cm="1">
        <f t="array" ref="I22012">INDEX($E$2:$E$148,1+MOD(ROW()-ROW($2:$2),ROWS($E$2:$E$148)))</f>
        <v>vs TENNESSEE</v>
      </c>
      <c r="J22012" s="2" t="s">
        <v>332</v>
      </c>
    </row>
    <row r="22013" spans="7:10" x14ac:dyDescent="0.15">
      <c r="G22013" s="2">
        <v>22012</v>
      </c>
      <c r="H22013" s="2" t="str" cm="1">
        <f t="array" ref="H22013">INDEX($B$2:$B$185,1+INT((ROW()-ROW($2:$2))/ROWS($E$2:$E$148)))</f>
        <v>XP Made</v>
      </c>
      <c r="I22013" s="2" t="str" cm="1">
        <f t="array" ref="I22013">INDEX($E$2:$E$148,1+MOD(ROW()-ROW($2:$2),ROWS($E$2:$E$148)))</f>
        <v>vs WASHINGTON</v>
      </c>
      <c r="J22013" s="2" t="s">
        <v>333</v>
      </c>
    </row>
    <row r="22014" spans="7:10" x14ac:dyDescent="0.15">
      <c r="G22014" s="2">
        <v>22013</v>
      </c>
      <c r="H22014" s="2" t="str" cm="1">
        <f t="array" ref="H22014">INDEX($B$2:$B$185,1+INT((ROW()-ROW($2:$2))/ROWS($E$2:$E$148)))</f>
        <v>XP Made</v>
      </c>
      <c r="I22014" s="2" t="str" cm="1">
        <f t="array" ref="I22014">INDEX($E$2:$E$148,1+MOD(ROW()-ROW($2:$2),ROWS($E$2:$E$148)))</f>
        <v>Home Games</v>
      </c>
      <c r="J22014" s="2" t="s">
        <v>334</v>
      </c>
    </row>
    <row r="22015" spans="7:10" x14ac:dyDescent="0.15">
      <c r="G22015" s="2">
        <v>22014</v>
      </c>
      <c r="H22015" s="2" t="str" cm="1">
        <f t="array" ref="H22015">INDEX($B$2:$B$185,1+INT((ROW()-ROW($2:$2))/ROWS($E$2:$E$148)))</f>
        <v>XP Made</v>
      </c>
      <c r="I22015" s="2" t="str" cm="1">
        <f t="array" ref="I22015">INDEX($E$2:$E$148,1+MOD(ROW()-ROW($2:$2),ROWS($E$2:$E$148)))</f>
        <v>Away Games</v>
      </c>
      <c r="J22015" s="2" t="s">
        <v>335</v>
      </c>
    </row>
    <row r="22016" spans="7:10" ht="14" x14ac:dyDescent="0.15">
      <c r="G22016" s="2">
        <v>22015</v>
      </c>
      <c r="H22016" s="2" t="str" cm="1">
        <f t="array" ref="H22016">INDEX($B$2:$B$185,1+INT((ROW()-ROW($2:$2))/ROWS($E$2:$E$148)))</f>
        <v>XP Made</v>
      </c>
      <c r="I22016" s="2" t="str" cm="1">
        <f t="array" ref="I22016">INDEX($E$2:$E$148,1+MOD(ROW()-ROW($2:$2),ROWS($E$2:$E$148)))</f>
        <v>on Play Action</v>
      </c>
      <c r="J22016" s="3" t="s">
        <v>336</v>
      </c>
    </row>
    <row r="22017" spans="7:10" x14ac:dyDescent="0.15">
      <c r="G22017" s="2">
        <v>22016</v>
      </c>
      <c r="H22017" s="2" t="str" cm="1">
        <f t="array" ref="H22017">INDEX($B$2:$B$185,1+INT((ROW()-ROW($2:$2))/ROWS($E$2:$E$148)))</f>
        <v>XP Made</v>
      </c>
      <c r="I22017" s="2" t="str" cm="1">
        <f t="array" ref="I22017">INDEX($E$2:$E$148,1+MOD(ROW()-ROW($2:$2),ROWS($E$2:$E$148)))</f>
        <v>No Play Action</v>
      </c>
      <c r="J22017" s="2" t="s">
        <v>332</v>
      </c>
    </row>
    <row r="22018" spans="7:10" x14ac:dyDescent="0.15">
      <c r="G22018" s="2">
        <v>22017</v>
      </c>
      <c r="H22018" s="2" t="str" cm="1">
        <f t="array" ref="H22018">INDEX($B$2:$B$185,1+INT((ROW()-ROW($2:$2))/ROWS($E$2:$E$148)))</f>
        <v>XP Made</v>
      </c>
      <c r="I22018" s="2" t="str" cm="1">
        <f t="array" ref="I22018">INDEX($E$2:$E$148,1+MOD(ROW()-ROW($2:$2),ROWS($E$2:$E$148)))</f>
        <v>Conf Championship</v>
      </c>
      <c r="J22018" s="2" t="s">
        <v>333</v>
      </c>
    </row>
    <row r="22019" spans="7:10" x14ac:dyDescent="0.15">
      <c r="G22019" s="2">
        <v>22018</v>
      </c>
      <c r="H22019" s="2" t="str" cm="1">
        <f t="array" ref="H22019">INDEX($B$2:$B$185,1+INT((ROW()-ROW($2:$2))/ROWS($E$2:$E$148)))</f>
        <v>XP Made</v>
      </c>
      <c r="I22019" s="2" t="str" cm="1">
        <f t="array" ref="I22019">INDEX($E$2:$E$148,1+MOD(ROW()-ROW($2:$2),ROWS($E$2:$E$148)))</f>
        <v>Divisional Round</v>
      </c>
      <c r="J22019" s="2" t="s">
        <v>334</v>
      </c>
    </row>
    <row r="22020" spans="7:10" x14ac:dyDescent="0.15">
      <c r="G22020" s="2">
        <v>22019</v>
      </c>
      <c r="H22020" s="2" t="str" cm="1">
        <f t="array" ref="H22020">INDEX($B$2:$B$185,1+INT((ROW()-ROW($2:$2))/ROWS($E$2:$E$148)))</f>
        <v>XP Made</v>
      </c>
      <c r="I22020" s="2" t="str" cm="1">
        <f t="array" ref="I22020">INDEX($E$2:$E$148,1+MOD(ROW()-ROW($2:$2),ROWS($E$2:$E$148)))</f>
        <v>Super Bowl</v>
      </c>
      <c r="J22020" s="2" t="s">
        <v>335</v>
      </c>
    </row>
    <row r="22021" spans="7:10" ht="14" x14ac:dyDescent="0.15">
      <c r="G22021" s="2">
        <v>22020</v>
      </c>
      <c r="H22021" s="2" t="str" cm="1">
        <f t="array" ref="H22021">INDEX($B$2:$B$185,1+INT((ROW()-ROW($2:$2))/ROWS($E$2:$E$148)))</f>
        <v>XP Made</v>
      </c>
      <c r="I22021" s="2" t="str" cm="1">
        <f t="array" ref="I22021">INDEX($E$2:$E$148,1+MOD(ROW()-ROW($2:$2),ROWS($E$2:$E$148)))</f>
        <v>Wild Card</v>
      </c>
      <c r="J22021" s="3" t="s">
        <v>336</v>
      </c>
    </row>
    <row r="22022" spans="7:10" x14ac:dyDescent="0.15">
      <c r="G22022" s="2">
        <v>22021</v>
      </c>
      <c r="H22022" s="2" t="str" cm="1">
        <f t="array" ref="H22022">INDEX($B$2:$B$185,1+INT((ROW()-ROW($2:$2))/ROWS($E$2:$E$148)))</f>
        <v>XP Made</v>
      </c>
      <c r="I22022" s="2" t="str" cm="1">
        <f t="array" ref="I22022">INDEX($E$2:$E$148,1+MOD(ROW()-ROW($2:$2),ROWS($E$2:$E$148)))</f>
        <v>1st Quarter</v>
      </c>
      <c r="J22022" s="2" t="s">
        <v>332</v>
      </c>
    </row>
    <row r="22023" spans="7:10" x14ac:dyDescent="0.15">
      <c r="G22023" s="2">
        <v>22022</v>
      </c>
      <c r="H22023" s="2" t="str" cm="1">
        <f t="array" ref="H22023">INDEX($B$2:$B$185,1+INT((ROW()-ROW($2:$2))/ROWS($E$2:$E$148)))</f>
        <v>XP Made</v>
      </c>
      <c r="I22023" s="2" t="str" cm="1">
        <f t="array" ref="I22023">INDEX($E$2:$E$148,1+MOD(ROW()-ROW($2:$2),ROWS($E$2:$E$148)))</f>
        <v>2nd Quarter</v>
      </c>
      <c r="J22023" s="2" t="s">
        <v>333</v>
      </c>
    </row>
    <row r="22024" spans="7:10" x14ac:dyDescent="0.15">
      <c r="G22024" s="2">
        <v>22023</v>
      </c>
      <c r="H22024" s="2" t="str" cm="1">
        <f t="array" ref="H22024">INDEX($B$2:$B$185,1+INT((ROW()-ROW($2:$2))/ROWS($E$2:$E$148)))</f>
        <v>XP Made</v>
      </c>
      <c r="I22024" s="2" t="str" cm="1">
        <f t="array" ref="I22024">INDEX($E$2:$E$148,1+MOD(ROW()-ROW($2:$2),ROWS($E$2:$E$148)))</f>
        <v>3rd Quarter</v>
      </c>
      <c r="J22024" s="2" t="s">
        <v>334</v>
      </c>
    </row>
    <row r="22025" spans="7:10" x14ac:dyDescent="0.15">
      <c r="G22025" s="2">
        <v>22024</v>
      </c>
      <c r="H22025" s="2" t="str" cm="1">
        <f t="array" ref="H22025">INDEX($B$2:$B$185,1+INT((ROW()-ROW($2:$2))/ROWS($E$2:$E$148)))</f>
        <v>XP Made</v>
      </c>
      <c r="I22025" s="2" t="str" cm="1">
        <f t="array" ref="I22025">INDEX($E$2:$E$148,1+MOD(ROW()-ROW($2:$2),ROWS($E$2:$E$148)))</f>
        <v>4th Quarter</v>
      </c>
      <c r="J22025" s="2" t="s">
        <v>335</v>
      </c>
    </row>
    <row r="22026" spans="7:10" ht="14" x14ac:dyDescent="0.15">
      <c r="G22026" s="2">
        <v>22025</v>
      </c>
      <c r="H22026" s="2" t="str" cm="1">
        <f t="array" ref="H22026">INDEX($B$2:$B$185,1+INT((ROW()-ROW($2:$2))/ROWS($E$2:$E$148)))</f>
        <v>XP Made</v>
      </c>
      <c r="I22026" s="2" t="str" cm="1">
        <f t="array" ref="I22026">INDEX($E$2:$E$148,1+MOD(ROW()-ROW($2:$2),ROWS($E$2:$E$148)))</f>
        <v>in Overtime</v>
      </c>
      <c r="J22026" s="3" t="s">
        <v>336</v>
      </c>
    </row>
    <row r="22027" spans="7:10" x14ac:dyDescent="0.15">
      <c r="G22027" s="2">
        <v>22026</v>
      </c>
      <c r="H22027" s="2" t="str" cm="1">
        <f t="array" ref="H22027">INDEX($B$2:$B$185,1+INT((ROW()-ROW($2:$2))/ROWS($E$2:$E$148)))</f>
        <v>XP Made</v>
      </c>
      <c r="I22027" s="2" t="str" cm="1">
        <f t="array" ref="I22027">INDEX($E$2:$E$148,1+MOD(ROW()-ROW($2:$2),ROWS($E$2:$E$148)))</f>
        <v>in Losses</v>
      </c>
      <c r="J22027" s="2" t="s">
        <v>332</v>
      </c>
    </row>
    <row r="22028" spans="7:10" x14ac:dyDescent="0.15">
      <c r="G22028" s="2">
        <v>22027</v>
      </c>
      <c r="H22028" s="2" t="str" cm="1">
        <f t="array" ref="H22028">INDEX($B$2:$B$185,1+INT((ROW()-ROW($2:$2))/ROWS($E$2:$E$148)))</f>
        <v>XP Made</v>
      </c>
      <c r="I22028" s="2" t="str" cm="1">
        <f t="array" ref="I22028">INDEX($E$2:$E$148,1+MOD(ROW()-ROW($2:$2),ROWS($E$2:$E$148)))</f>
        <v>in Wins</v>
      </c>
      <c r="J22028" s="2" t="s">
        <v>333</v>
      </c>
    </row>
    <row r="22029" spans="7:10" x14ac:dyDescent="0.15">
      <c r="G22029" s="2">
        <v>22028</v>
      </c>
      <c r="H22029" s="2" t="str" cm="1">
        <f t="array" ref="H22029">INDEX($B$2:$B$185,1+INT((ROW()-ROW($2:$2))/ROWS($E$2:$E$148)))</f>
        <v>XP Made</v>
      </c>
      <c r="I22029" s="2" t="str" cm="1">
        <f t="array" ref="I22029">INDEX($E$2:$E$148,1+MOD(ROW()-ROW($2:$2),ROWS($E$2:$E$148)))</f>
        <v>Non-RPO</v>
      </c>
      <c r="J22029" s="2" t="s">
        <v>334</v>
      </c>
    </row>
    <row r="22030" spans="7:10" x14ac:dyDescent="0.15">
      <c r="G22030" s="2">
        <v>22029</v>
      </c>
      <c r="H22030" s="2" t="str" cm="1">
        <f t="array" ref="H22030">INDEX($B$2:$B$185,1+INT((ROW()-ROW($2:$2))/ROWS($E$2:$E$148)))</f>
        <v>XP Made</v>
      </c>
      <c r="I22030" s="2" t="str" cm="1">
        <f t="array" ref="I22030">INDEX($E$2:$E$148,1+MOD(ROW()-ROW($2:$2),ROWS($E$2:$E$148)))</f>
        <v>No Run Pass Option</v>
      </c>
      <c r="J22030" s="2" t="s">
        <v>335</v>
      </c>
    </row>
    <row r="22031" spans="7:10" ht="14" x14ac:dyDescent="0.15">
      <c r="G22031" s="2">
        <v>22030</v>
      </c>
      <c r="H22031" s="2" t="str" cm="1">
        <f t="array" ref="H22031">INDEX($B$2:$B$185,1+INT((ROW()-ROW($2:$2))/ROWS($E$2:$E$148)))</f>
        <v>XP Made</v>
      </c>
      <c r="I22031" s="2" t="str" cm="1">
        <f t="array" ref="I22031">INDEX($E$2:$E$148,1+MOD(ROW()-ROW($2:$2),ROWS($E$2:$E$148)))</f>
        <v>when Leading</v>
      </c>
      <c r="J22031" s="3" t="s">
        <v>336</v>
      </c>
    </row>
    <row r="22032" spans="7:10" x14ac:dyDescent="0.15">
      <c r="G22032" s="2">
        <v>22031</v>
      </c>
      <c r="H22032" s="2" t="str" cm="1">
        <f t="array" ref="H22032">INDEX($B$2:$B$185,1+INT((ROW()-ROW($2:$2))/ROWS($E$2:$E$148)))</f>
        <v>XP Made</v>
      </c>
      <c r="I22032" s="2" t="str" cm="1">
        <f t="array" ref="I22032">INDEX($E$2:$E$148,1+MOD(ROW()-ROW($2:$2),ROWS($E$2:$E$148)))</f>
        <v>when Tied</v>
      </c>
      <c r="J22032" s="2" t="s">
        <v>332</v>
      </c>
    </row>
    <row r="22033" spans="7:10" x14ac:dyDescent="0.15">
      <c r="G22033" s="2">
        <v>22032</v>
      </c>
      <c r="H22033" s="2" t="str" cm="1">
        <f t="array" ref="H22033">INDEX($B$2:$B$185,1+INT((ROW()-ROW($2:$2))/ROWS($E$2:$E$148)))</f>
        <v>XP Made</v>
      </c>
      <c r="I22033" s="2" t="str" cm="1">
        <f t="array" ref="I22033">INDEX($E$2:$E$148,1+MOD(ROW()-ROW($2:$2),ROWS($E$2:$E$148)))</f>
        <v>when Trailing</v>
      </c>
      <c r="J22033" s="2" t="s">
        <v>333</v>
      </c>
    </row>
    <row r="22034" spans="7:10" x14ac:dyDescent="0.15">
      <c r="G22034" s="2">
        <v>22033</v>
      </c>
      <c r="H22034" s="2" t="str" cm="1">
        <f t="array" ref="H22034">INDEX($B$2:$B$185,1+INT((ROW()-ROW($2:$2))/ROWS($E$2:$E$148)))</f>
        <v>XP Made</v>
      </c>
      <c r="I22034" s="2" t="str" cm="1">
        <f t="array" ref="I22034">INDEX($E$2:$E$148,1+MOD(ROW()-ROW($2:$2),ROWS($E$2:$E$148)))</f>
        <v>Pre Season</v>
      </c>
      <c r="J22034" s="2" t="s">
        <v>334</v>
      </c>
    </row>
    <row r="22035" spans="7:10" x14ac:dyDescent="0.15">
      <c r="G22035" s="2">
        <v>22034</v>
      </c>
      <c r="H22035" s="2" t="str" cm="1">
        <f t="array" ref="H22035">INDEX($B$2:$B$185,1+INT((ROW()-ROW($2:$2))/ROWS($E$2:$E$148)))</f>
        <v>XP Made</v>
      </c>
      <c r="I22035" s="2" t="str" cm="1">
        <f t="array" ref="I22035">INDEX($E$2:$E$148,1+MOD(ROW()-ROW($2:$2),ROWS($E$2:$E$148)))</f>
        <v>Regular Season</v>
      </c>
      <c r="J22035" s="2" t="s">
        <v>335</v>
      </c>
    </row>
    <row r="22036" spans="7:10" ht="14" x14ac:dyDescent="0.15">
      <c r="G22036" s="2">
        <v>22035</v>
      </c>
      <c r="H22036" s="2" t="str" cm="1">
        <f t="array" ref="H22036">INDEX($B$2:$B$185,1+INT((ROW()-ROW($2:$2))/ROWS($E$2:$E$148)))</f>
        <v>XP Made</v>
      </c>
      <c r="I22036" s="2" t="str" cm="1">
        <f t="array" ref="I22036">INDEX($E$2:$E$148,1+MOD(ROW()-ROW($2:$2),ROWS($E$2:$E$148)))</f>
        <v>Post Season</v>
      </c>
      <c r="J22036" s="3" t="s">
        <v>336</v>
      </c>
    </row>
    <row r="22037" spans="7:10" x14ac:dyDescent="0.15">
      <c r="G22037" s="2">
        <v>22036</v>
      </c>
      <c r="H22037" s="2" t="str" cm="1">
        <f t="array" ref="H22037">INDEX($B$2:$B$185,1+INT((ROW()-ROW($2:$2))/ROWS($E$2:$E$148)))</f>
        <v>XP Made</v>
      </c>
      <c r="I22037" s="2" t="str" cm="1">
        <f t="array" ref="I22037">INDEX($E$2:$E$148,1+MOD(ROW()-ROW($2:$2),ROWS($E$2:$E$148)))</f>
        <v>in Pistol Formation</v>
      </c>
      <c r="J22037" s="2" t="s">
        <v>332</v>
      </c>
    </row>
    <row r="22038" spans="7:10" x14ac:dyDescent="0.15">
      <c r="G22038" s="2">
        <v>22037</v>
      </c>
      <c r="H22038" s="2" t="str" cm="1">
        <f t="array" ref="H22038">INDEX($B$2:$B$185,1+INT((ROW()-ROW($2:$2))/ROWS($E$2:$E$148)))</f>
        <v>XP Made</v>
      </c>
      <c r="I22038" s="2" t="str" cm="1">
        <f t="array" ref="I22038">INDEX($E$2:$E$148,1+MOD(ROW()-ROW($2:$2),ROWS($E$2:$E$148)))</f>
        <v>in Shotgun</v>
      </c>
      <c r="J22038" s="2" t="s">
        <v>333</v>
      </c>
    </row>
    <row r="22039" spans="7:10" x14ac:dyDescent="0.15">
      <c r="G22039" s="2">
        <v>22038</v>
      </c>
      <c r="H22039" s="2" t="str" cm="1">
        <f t="array" ref="H22039">INDEX($B$2:$B$185,1+INT((ROW()-ROW($2:$2))/ROWS($E$2:$E$148)))</f>
        <v>XP Made</v>
      </c>
      <c r="I22039" s="2" t="str" cm="1">
        <f t="array" ref="I22039">INDEX($E$2:$E$148,1+MOD(ROW()-ROW($2:$2),ROWS($E$2:$E$148)))</f>
        <v>in QB Under Center</v>
      </c>
      <c r="J22039" s="2" t="s">
        <v>334</v>
      </c>
    </row>
    <row r="22040" spans="7:10" x14ac:dyDescent="0.15">
      <c r="G22040" s="2">
        <v>22039</v>
      </c>
      <c r="H22040" s="2" t="str" cm="1">
        <f t="array" ref="H22040">INDEX($B$2:$B$185,1+INT((ROW()-ROW($2:$2))/ROWS($E$2:$E$148)))</f>
        <v>XP Made</v>
      </c>
      <c r="I22040" s="2" t="str" cm="1">
        <f t="array" ref="I22040">INDEX($E$2:$E$148,1+MOD(ROW()-ROW($2:$2),ROWS($E$2:$E$148)))</f>
        <v>in Domes</v>
      </c>
      <c r="J22040" s="2" t="s">
        <v>335</v>
      </c>
    </row>
    <row r="22041" spans="7:10" ht="14" x14ac:dyDescent="0.15">
      <c r="G22041" s="2">
        <v>22040</v>
      </c>
      <c r="H22041" s="2" t="str" cm="1">
        <f t="array" ref="H22041">INDEX($B$2:$B$185,1+INT((ROW()-ROW($2:$2))/ROWS($E$2:$E$148)))</f>
        <v>XP Made</v>
      </c>
      <c r="I22041" s="2" t="str" cm="1">
        <f t="array" ref="I22041">INDEX($E$2:$E$148,1+MOD(ROW()-ROW($2:$2),ROWS($E$2:$E$148)))</f>
        <v>in Outdoor Stadiums</v>
      </c>
      <c r="J22041" s="3" t="s">
        <v>336</v>
      </c>
    </row>
    <row r="22042" spans="7:10" x14ac:dyDescent="0.15">
      <c r="G22042" s="2">
        <v>22041</v>
      </c>
      <c r="H22042" s="2" t="str" cm="1">
        <f t="array" ref="H22042">INDEX($B$2:$B$185,1+INT((ROW()-ROW($2:$2))/ROWS($E$2:$E$148)))</f>
        <v>XP Made</v>
      </c>
      <c r="I22042" s="2" t="str" cm="1">
        <f t="array" ref="I22042">INDEX($E$2:$E$148,1+MOD(ROW()-ROW($2:$2),ROWS($E$2:$E$148)))</f>
        <v>in Retractable Domes</v>
      </c>
      <c r="J22042" s="2" t="s">
        <v>332</v>
      </c>
    </row>
    <row r="22043" spans="7:10" x14ac:dyDescent="0.15">
      <c r="G22043" s="2">
        <v>22042</v>
      </c>
      <c r="H22043" s="2" t="str" cm="1">
        <f t="array" ref="H22043">INDEX($B$2:$B$185,1+INT((ROW()-ROW($2:$2))/ROWS($E$2:$E$148)))</f>
        <v>XP Made</v>
      </c>
      <c r="I22043" s="2" t="str" cm="1">
        <f t="array" ref="I22043">INDEX($E$2:$E$148,1+MOD(ROW()-ROW($2:$2),ROWS($E$2:$E$148)))</f>
        <v>in Afternoon Games</v>
      </c>
      <c r="J22043" s="2" t="s">
        <v>333</v>
      </c>
    </row>
    <row r="22044" spans="7:10" x14ac:dyDescent="0.15">
      <c r="G22044" s="2">
        <v>22043</v>
      </c>
      <c r="H22044" s="2" t="str" cm="1">
        <f t="array" ref="H22044">INDEX($B$2:$B$185,1+INT((ROW()-ROW($2:$2))/ROWS($E$2:$E$148)))</f>
        <v>XP Made</v>
      </c>
      <c r="I22044" s="2" t="str" cm="1">
        <f t="array" ref="I22044">INDEX($E$2:$E$148,1+MOD(ROW()-ROW($2:$2),ROWS($E$2:$E$148)))</f>
        <v>in Early Games</v>
      </c>
      <c r="J22044" s="2" t="s">
        <v>334</v>
      </c>
    </row>
    <row r="22045" spans="7:10" x14ac:dyDescent="0.15">
      <c r="G22045" s="2">
        <v>22044</v>
      </c>
      <c r="H22045" s="2" t="str" cm="1">
        <f t="array" ref="H22045">INDEX($B$2:$B$185,1+INT((ROW()-ROW($2:$2))/ROWS($E$2:$E$148)))</f>
        <v>XP Made</v>
      </c>
      <c r="I22045" s="2" t="str" cm="1">
        <f t="array" ref="I22045">INDEX($E$2:$E$148,1+MOD(ROW()-ROW($2:$2),ROWS($E$2:$E$148)))</f>
        <v>Pocket Time, &gt; 2.5</v>
      </c>
      <c r="J22045" s="2" t="s">
        <v>335</v>
      </c>
    </row>
    <row r="22046" spans="7:10" ht="14" x14ac:dyDescent="0.15">
      <c r="G22046" s="2">
        <v>22045</v>
      </c>
      <c r="H22046" s="2" t="str" cm="1">
        <f t="array" ref="H22046">INDEX($B$2:$B$185,1+INT((ROW()-ROW($2:$2))/ROWS($E$2:$E$148)))</f>
        <v>XP Made</v>
      </c>
      <c r="I22046" s="2" t="str" cm="1">
        <f t="array" ref="I22046">INDEX($E$2:$E$148,1+MOD(ROW()-ROW($2:$2),ROWS($E$2:$E$148)))</f>
        <v>Pocket Time, &lt; 2.5</v>
      </c>
      <c r="J22046" s="3" t="s">
        <v>336</v>
      </c>
    </row>
    <row r="22047" spans="7:10" x14ac:dyDescent="0.15">
      <c r="G22047" s="2">
        <v>22046</v>
      </c>
      <c r="H22047" s="2" t="str" cm="1">
        <f t="array" ref="H22047">INDEX($B$2:$B$185,1+INT((ROW()-ROW($2:$2))/ROWS($E$2:$E$148)))</f>
        <v>XP Made</v>
      </c>
      <c r="I22047" s="2" t="str" cm="1">
        <f t="array" ref="I22047">INDEX($E$2:$E$148,1+MOD(ROW()-ROW($2:$2),ROWS($E$2:$E$148)))</f>
        <v>in Late Games</v>
      </c>
      <c r="J22047" s="2" t="s">
        <v>332</v>
      </c>
    </row>
    <row r="22048" spans="7:10" x14ac:dyDescent="0.15">
      <c r="G22048" s="2">
        <v>22047</v>
      </c>
      <c r="H22048" s="2" t="str" cm="1">
        <f t="array" ref="H22048">INDEX($B$2:$B$185,1+INT((ROW()-ROW($2:$2))/ROWS($E$2:$E$148)))</f>
        <v>XP Made</v>
      </c>
      <c r="I22048" s="2" t="str" cm="1">
        <f t="array" ref="I22048">INDEX($E$2:$E$148,1+MOD(ROW()-ROW($2:$2),ROWS($E$2:$E$148)))</f>
        <v>Yards to Go: 1-3</v>
      </c>
      <c r="J22048" s="2" t="s">
        <v>333</v>
      </c>
    </row>
    <row r="22049" spans="7:10" x14ac:dyDescent="0.15">
      <c r="G22049" s="2">
        <v>22048</v>
      </c>
      <c r="H22049" s="2" t="str" cm="1">
        <f t="array" ref="H22049">INDEX($B$2:$B$185,1+INT((ROW()-ROW($2:$2))/ROWS($E$2:$E$148)))</f>
        <v>XP Made</v>
      </c>
      <c r="I22049" s="2" t="str" cm="1">
        <f t="array" ref="I22049">INDEX($E$2:$E$148,1+MOD(ROW()-ROW($2:$2),ROWS($E$2:$E$148)))</f>
        <v>Yards to Go: 4-6</v>
      </c>
      <c r="J22049" s="2" t="s">
        <v>334</v>
      </c>
    </row>
    <row r="22050" spans="7:10" x14ac:dyDescent="0.15">
      <c r="G22050" s="2">
        <v>22049</v>
      </c>
      <c r="H22050" s="2" t="str" cm="1">
        <f t="array" ref="H22050">INDEX($B$2:$B$185,1+INT((ROW()-ROW($2:$2))/ROWS($E$2:$E$148)))</f>
        <v>XP Made</v>
      </c>
      <c r="I22050" s="2" t="str" cm="1">
        <f t="array" ref="I22050">INDEX($E$2:$E$148,1+MOD(ROW()-ROW($2:$2),ROWS($E$2:$E$148)))</f>
        <v>Yards to Go: 7-9</v>
      </c>
      <c r="J22050" s="2" t="s">
        <v>335</v>
      </c>
    </row>
    <row r="22051" spans="7:10" ht="14" x14ac:dyDescent="0.15">
      <c r="G22051" s="2">
        <v>22050</v>
      </c>
      <c r="H22051" s="2" t="str" cm="1">
        <f t="array" ref="H22051">INDEX($B$2:$B$185,1+INT((ROW()-ROW($2:$2))/ROWS($E$2:$E$148)))</f>
        <v>XP Made</v>
      </c>
      <c r="I22051" s="2" t="str" cm="1">
        <f t="array" ref="I22051">INDEX($E$2:$E$148,1+MOD(ROW()-ROW($2:$2),ROWS($E$2:$E$148)))</f>
        <v>Yards to Go: 10+</v>
      </c>
      <c r="J22051" s="3" t="s">
        <v>336</v>
      </c>
    </row>
    <row r="22052" spans="7:10" x14ac:dyDescent="0.15">
      <c r="G22052" s="2">
        <v>22051</v>
      </c>
      <c r="H22052" s="2" t="str" cm="1">
        <f t="array" ref="H22052">INDEX($B$2:$B$185,1+INT((ROW()-ROW($2:$2))/ROWS($E$2:$E$148)))</f>
        <v>XP Blocked</v>
      </c>
      <c r="I22052" s="2" t="str" cm="1">
        <f t="array" ref="I22052">INDEX($E$2:$E$148,1+MOD(ROW()-ROW($2:$2),ROWS($E$2:$E$148)))</f>
        <v>vs Normal Rush</v>
      </c>
      <c r="J22052" s="2" t="s">
        <v>332</v>
      </c>
    </row>
    <row r="22053" spans="7:10" x14ac:dyDescent="0.15">
      <c r="G22053" s="2">
        <v>22052</v>
      </c>
      <c r="H22053" s="2" t="str" cm="1">
        <f t="array" ref="H22053">INDEX($B$2:$B$185,1+INT((ROW()-ROW($2:$2))/ROWS($E$2:$E$148)))</f>
        <v>XP Blocked</v>
      </c>
      <c r="I22053" s="2" t="str" cm="1">
        <f t="array" ref="I22053">INDEX($E$2:$E$148,1+MOD(ROW()-ROW($2:$2),ROWS($E$2:$E$148)))</f>
        <v>vs Blitz</v>
      </c>
      <c r="J22053" s="2" t="s">
        <v>333</v>
      </c>
    </row>
    <row r="22054" spans="7:10" x14ac:dyDescent="0.15">
      <c r="G22054" s="2">
        <v>22053</v>
      </c>
      <c r="H22054" s="2" t="str" cm="1">
        <f t="array" ref="H22054">INDEX($B$2:$B$185,1+INT((ROW()-ROW($2:$2))/ROWS($E$2:$E$148)))</f>
        <v>XP Blocked</v>
      </c>
      <c r="I22054" s="2" t="str" cm="1">
        <f t="array" ref="I22054">INDEX($E$2:$E$148,1+MOD(ROW()-ROW($2:$2),ROWS($E$2:$E$148)))</f>
        <v>in AFC</v>
      </c>
      <c r="J22054" s="2" t="s">
        <v>334</v>
      </c>
    </row>
    <row r="22055" spans="7:10" x14ac:dyDescent="0.15">
      <c r="G22055" s="2">
        <v>22054</v>
      </c>
      <c r="H22055" s="2" t="str" cm="1">
        <f t="array" ref="H22055">INDEX($B$2:$B$185,1+INT((ROW()-ROW($2:$2))/ROWS($E$2:$E$148)))</f>
        <v>XP Blocked</v>
      </c>
      <c r="I22055" s="2" t="str" cm="1">
        <f t="array" ref="I22055">INDEX($E$2:$E$148,1+MOD(ROW()-ROW($2:$2),ROWS($E$2:$E$148)))</f>
        <v>in NFC</v>
      </c>
      <c r="J22055" s="2" t="s">
        <v>335</v>
      </c>
    </row>
    <row r="22056" spans="7:10" ht="14" x14ac:dyDescent="0.15">
      <c r="G22056" s="2">
        <v>22055</v>
      </c>
      <c r="H22056" s="2" t="str" cm="1">
        <f t="array" ref="H22056">INDEX($B$2:$B$185,1+INT((ROW()-ROW($2:$2))/ROWS($E$2:$E$148)))</f>
        <v>XP Blocked</v>
      </c>
      <c r="I22056" s="2" t="str" cm="1">
        <f t="array" ref="I22056">INDEX($E$2:$E$148,1+MOD(ROW()-ROW($2:$2),ROWS($E$2:$E$148)))</f>
        <v>on Mondays</v>
      </c>
      <c r="J22056" s="3" t="s">
        <v>336</v>
      </c>
    </row>
    <row r="22057" spans="7:10" x14ac:dyDescent="0.15">
      <c r="G22057" s="2">
        <v>22056</v>
      </c>
      <c r="H22057" s="2" t="str" cm="1">
        <f t="array" ref="H22057">INDEX($B$2:$B$185,1+INT((ROW()-ROW($2:$2))/ROWS($E$2:$E$148)))</f>
        <v>XP Blocked</v>
      </c>
      <c r="I22057" s="2" t="str" cm="1">
        <f t="array" ref="I22057">INDEX($E$2:$E$148,1+MOD(ROW()-ROW($2:$2),ROWS($E$2:$E$148)))</f>
        <v>on Sundays</v>
      </c>
      <c r="J22057" s="2" t="s">
        <v>332</v>
      </c>
    </row>
    <row r="22058" spans="7:10" x14ac:dyDescent="0.15">
      <c r="G22058" s="2">
        <v>22057</v>
      </c>
      <c r="H22058" s="2" t="str" cm="1">
        <f t="array" ref="H22058">INDEX($B$2:$B$185,1+INT((ROW()-ROW($2:$2))/ROWS($E$2:$E$148)))</f>
        <v>XP Blocked</v>
      </c>
      <c r="I22058" s="2" t="str" cm="1">
        <f t="array" ref="I22058">INDEX($E$2:$E$148,1+MOD(ROW()-ROW($2:$2),ROWS($E$2:$E$148)))</f>
        <v>on Thursdays</v>
      </c>
      <c r="J22058" s="2" t="s">
        <v>333</v>
      </c>
    </row>
    <row r="22059" spans="7:10" x14ac:dyDescent="0.15">
      <c r="G22059" s="2">
        <v>22058</v>
      </c>
      <c r="H22059" s="2" t="str" cm="1">
        <f t="array" ref="H22059">INDEX($B$2:$B$185,1+INT((ROW()-ROW($2:$2))/ROWS($E$2:$E$148)))</f>
        <v>XP Blocked</v>
      </c>
      <c r="I22059" s="2" t="str" cm="1">
        <f t="array" ref="I22059">INDEX($E$2:$E$148,1+MOD(ROW()-ROW($2:$2),ROWS($E$2:$E$148)))</f>
        <v>in AFC East</v>
      </c>
      <c r="J22059" s="2" t="s">
        <v>334</v>
      </c>
    </row>
    <row r="22060" spans="7:10" x14ac:dyDescent="0.15">
      <c r="G22060" s="2">
        <v>22059</v>
      </c>
      <c r="H22060" s="2" t="str" cm="1">
        <f t="array" ref="H22060">INDEX($B$2:$B$185,1+INT((ROW()-ROW($2:$2))/ROWS($E$2:$E$148)))</f>
        <v>XP Blocked</v>
      </c>
      <c r="I22060" s="2" t="str" cm="1">
        <f t="array" ref="I22060">INDEX($E$2:$E$148,1+MOD(ROW()-ROW($2:$2),ROWS($E$2:$E$148)))</f>
        <v>in AFC North</v>
      </c>
      <c r="J22060" s="2" t="s">
        <v>335</v>
      </c>
    </row>
    <row r="22061" spans="7:10" ht="14" x14ac:dyDescent="0.15">
      <c r="G22061" s="2">
        <v>22060</v>
      </c>
      <c r="H22061" s="2" t="str" cm="1">
        <f t="array" ref="H22061">INDEX($B$2:$B$185,1+INT((ROW()-ROW($2:$2))/ROWS($E$2:$E$148)))</f>
        <v>XP Blocked</v>
      </c>
      <c r="I22061" s="2" t="str" cm="1">
        <f t="array" ref="I22061">INDEX($E$2:$E$148,1+MOD(ROW()-ROW($2:$2),ROWS($E$2:$E$148)))</f>
        <v>in AFC South</v>
      </c>
      <c r="J22061" s="3" t="s">
        <v>336</v>
      </c>
    </row>
    <row r="22062" spans="7:10" x14ac:dyDescent="0.15">
      <c r="G22062" s="2">
        <v>22061</v>
      </c>
      <c r="H22062" s="2" t="str" cm="1">
        <f t="array" ref="H22062">INDEX($B$2:$B$185,1+INT((ROW()-ROW($2:$2))/ROWS($E$2:$E$148)))</f>
        <v>XP Blocked</v>
      </c>
      <c r="I22062" s="2" t="str" cm="1">
        <f t="array" ref="I22062">INDEX($E$2:$E$148,1+MOD(ROW()-ROW($2:$2),ROWS($E$2:$E$148)))</f>
        <v>in AFC West</v>
      </c>
      <c r="J22062" s="2" t="s">
        <v>332</v>
      </c>
    </row>
    <row r="22063" spans="7:10" x14ac:dyDescent="0.15">
      <c r="G22063" s="2">
        <v>22062</v>
      </c>
      <c r="H22063" s="2" t="str" cm="1">
        <f t="array" ref="H22063">INDEX($B$2:$B$185,1+INT((ROW()-ROW($2:$2))/ROWS($E$2:$E$148)))</f>
        <v>XP Blocked</v>
      </c>
      <c r="I22063" s="2" t="str" cm="1">
        <f t="array" ref="I22063">INDEX($E$2:$E$148,1+MOD(ROW()-ROW($2:$2),ROWS($E$2:$E$148)))</f>
        <v>in NFC East</v>
      </c>
      <c r="J22063" s="2" t="s">
        <v>333</v>
      </c>
    </row>
    <row r="22064" spans="7:10" x14ac:dyDescent="0.15">
      <c r="G22064" s="2">
        <v>22063</v>
      </c>
      <c r="H22064" s="2" t="str" cm="1">
        <f t="array" ref="H22064">INDEX($B$2:$B$185,1+INT((ROW()-ROW($2:$2))/ROWS($E$2:$E$148)))</f>
        <v>XP Blocked</v>
      </c>
      <c r="I22064" s="2" t="str" cm="1">
        <f t="array" ref="I22064">INDEX($E$2:$E$148,1+MOD(ROW()-ROW($2:$2),ROWS($E$2:$E$148)))</f>
        <v>in NFC North</v>
      </c>
      <c r="J22064" s="2" t="s">
        <v>334</v>
      </c>
    </row>
    <row r="22065" spans="7:10" x14ac:dyDescent="0.15">
      <c r="G22065" s="2">
        <v>22064</v>
      </c>
      <c r="H22065" s="2" t="str" cm="1">
        <f t="array" ref="H22065">INDEX($B$2:$B$185,1+INT((ROW()-ROW($2:$2))/ROWS($E$2:$E$148)))</f>
        <v>XP Blocked</v>
      </c>
      <c r="I22065" s="2" t="str" cm="1">
        <f t="array" ref="I22065">INDEX($E$2:$E$148,1+MOD(ROW()-ROW($2:$2),ROWS($E$2:$E$148)))</f>
        <v>in NFC South</v>
      </c>
      <c r="J22065" s="2" t="s">
        <v>335</v>
      </c>
    </row>
    <row r="22066" spans="7:10" ht="14" x14ac:dyDescent="0.15">
      <c r="G22066" s="2">
        <v>22065</v>
      </c>
      <c r="H22066" s="2" t="str" cm="1">
        <f t="array" ref="H22066">INDEX($B$2:$B$185,1+INT((ROW()-ROW($2:$2))/ROWS($E$2:$E$148)))</f>
        <v>XP Blocked</v>
      </c>
      <c r="I22066" s="2" t="str" cm="1">
        <f t="array" ref="I22066">INDEX($E$2:$E$148,1+MOD(ROW()-ROW($2:$2),ROWS($E$2:$E$148)))</f>
        <v>in NFC West</v>
      </c>
      <c r="J22066" s="3" t="s">
        <v>336</v>
      </c>
    </row>
    <row r="22067" spans="7:10" x14ac:dyDescent="0.15">
      <c r="G22067" s="2">
        <v>22066</v>
      </c>
      <c r="H22067" s="2" t="str" cm="1">
        <f t="array" ref="H22067">INDEX($B$2:$B$185,1+INT((ROW()-ROW($2:$2))/ROWS($E$2:$E$148)))</f>
        <v>XP Blocked</v>
      </c>
      <c r="I22067" s="2" t="str" cm="1">
        <f t="array" ref="I22067">INDEX($E$2:$E$148,1+MOD(ROW()-ROW($2:$2),ROWS($E$2:$E$148)))</f>
        <v>vs AFC</v>
      </c>
      <c r="J22067" s="2" t="s">
        <v>332</v>
      </c>
    </row>
    <row r="22068" spans="7:10" x14ac:dyDescent="0.15">
      <c r="G22068" s="2">
        <v>22067</v>
      </c>
      <c r="H22068" s="2" t="str" cm="1">
        <f t="array" ref="H22068">INDEX($B$2:$B$185,1+INT((ROW()-ROW($2:$2))/ROWS($E$2:$E$148)))</f>
        <v>XP Blocked</v>
      </c>
      <c r="I22068" s="2" t="str" cm="1">
        <f t="array" ref="I22068">INDEX($E$2:$E$148,1+MOD(ROW()-ROW($2:$2),ROWS($E$2:$E$148)))</f>
        <v>vs NFC</v>
      </c>
      <c r="J22068" s="2" t="s">
        <v>333</v>
      </c>
    </row>
    <row r="22069" spans="7:10" x14ac:dyDescent="0.15">
      <c r="G22069" s="2">
        <v>22068</v>
      </c>
      <c r="H22069" s="2" t="str" cm="1">
        <f t="array" ref="H22069">INDEX($B$2:$B$185,1+INT((ROW()-ROW($2:$2))/ROWS($E$2:$E$148)))</f>
        <v>XP Blocked</v>
      </c>
      <c r="I22069" s="2" t="str" cm="1">
        <f t="array" ref="I22069">INDEX($E$2:$E$148,1+MOD(ROW()-ROW($2:$2),ROWS($E$2:$E$148)))</f>
        <v>vs AFC East</v>
      </c>
      <c r="J22069" s="2" t="s">
        <v>334</v>
      </c>
    </row>
    <row r="22070" spans="7:10" x14ac:dyDescent="0.15">
      <c r="G22070" s="2">
        <v>22069</v>
      </c>
      <c r="H22070" s="2" t="str" cm="1">
        <f t="array" ref="H22070">INDEX($B$2:$B$185,1+INT((ROW()-ROW($2:$2))/ROWS($E$2:$E$148)))</f>
        <v>XP Blocked</v>
      </c>
      <c r="I22070" s="2" t="str" cm="1">
        <f t="array" ref="I22070">INDEX($E$2:$E$148,1+MOD(ROW()-ROW($2:$2),ROWS($E$2:$E$148)))</f>
        <v>vs AFC North</v>
      </c>
      <c r="J22070" s="2" t="s">
        <v>335</v>
      </c>
    </row>
    <row r="22071" spans="7:10" ht="14" x14ac:dyDescent="0.15">
      <c r="G22071" s="2">
        <v>22070</v>
      </c>
      <c r="H22071" s="2" t="str" cm="1">
        <f t="array" ref="H22071">INDEX($B$2:$B$185,1+INT((ROW()-ROW($2:$2))/ROWS($E$2:$E$148)))</f>
        <v>XP Blocked</v>
      </c>
      <c r="I22071" s="2" t="str" cm="1">
        <f t="array" ref="I22071">INDEX($E$2:$E$148,1+MOD(ROW()-ROW($2:$2),ROWS($E$2:$E$148)))</f>
        <v>vs AFC South</v>
      </c>
      <c r="J22071" s="3" t="s">
        <v>336</v>
      </c>
    </row>
    <row r="22072" spans="7:10" x14ac:dyDescent="0.15">
      <c r="G22072" s="2">
        <v>22071</v>
      </c>
      <c r="H22072" s="2" t="str" cm="1">
        <f t="array" ref="H22072">INDEX($B$2:$B$185,1+INT((ROW()-ROW($2:$2))/ROWS($E$2:$E$148)))</f>
        <v>XP Blocked</v>
      </c>
      <c r="I22072" s="2" t="str" cm="1">
        <f t="array" ref="I22072">INDEX($E$2:$E$148,1+MOD(ROW()-ROW($2:$2),ROWS($E$2:$E$148)))</f>
        <v>vs AFC West</v>
      </c>
      <c r="J22072" s="2" t="s">
        <v>332</v>
      </c>
    </row>
    <row r="22073" spans="7:10" x14ac:dyDescent="0.15">
      <c r="G22073" s="2">
        <v>22072</v>
      </c>
      <c r="H22073" s="2" t="str" cm="1">
        <f t="array" ref="H22073">INDEX($B$2:$B$185,1+INT((ROW()-ROW($2:$2))/ROWS($E$2:$E$148)))</f>
        <v>XP Blocked</v>
      </c>
      <c r="I22073" s="2" t="str" cm="1">
        <f t="array" ref="I22073">INDEX($E$2:$E$148,1+MOD(ROW()-ROW($2:$2),ROWS($E$2:$E$148)))</f>
        <v>vs NFC East</v>
      </c>
      <c r="J22073" s="2" t="s">
        <v>333</v>
      </c>
    </row>
    <row r="22074" spans="7:10" x14ac:dyDescent="0.15">
      <c r="G22074" s="2">
        <v>22073</v>
      </c>
      <c r="H22074" s="2" t="str" cm="1">
        <f t="array" ref="H22074">INDEX($B$2:$B$185,1+INT((ROW()-ROW($2:$2))/ROWS($E$2:$E$148)))</f>
        <v>XP Blocked</v>
      </c>
      <c r="I22074" s="2" t="str" cm="1">
        <f t="array" ref="I22074">INDEX($E$2:$E$148,1+MOD(ROW()-ROW($2:$2),ROWS($E$2:$E$148)))</f>
        <v>vs NFC North</v>
      </c>
      <c r="J22074" s="2" t="s">
        <v>334</v>
      </c>
    </row>
    <row r="22075" spans="7:10" x14ac:dyDescent="0.15">
      <c r="G22075" s="2">
        <v>22074</v>
      </c>
      <c r="H22075" s="2" t="str" cm="1">
        <f t="array" ref="H22075">INDEX($B$2:$B$185,1+INT((ROW()-ROW($2:$2))/ROWS($E$2:$E$148)))</f>
        <v>XP Blocked</v>
      </c>
      <c r="I22075" s="2" t="str" cm="1">
        <f t="array" ref="I22075">INDEX($E$2:$E$148,1+MOD(ROW()-ROW($2:$2),ROWS($E$2:$E$148)))</f>
        <v>vs NFC South</v>
      </c>
      <c r="J22075" s="2" t="s">
        <v>335</v>
      </c>
    </row>
    <row r="22076" spans="7:10" ht="14" x14ac:dyDescent="0.15">
      <c r="G22076" s="2">
        <v>22075</v>
      </c>
      <c r="H22076" s="2" t="str" cm="1">
        <f t="array" ref="H22076">INDEX($B$2:$B$185,1+INT((ROW()-ROW($2:$2))/ROWS($E$2:$E$148)))</f>
        <v>XP Blocked</v>
      </c>
      <c r="I22076" s="2" t="str" cm="1">
        <f t="array" ref="I22076">INDEX($E$2:$E$148,1+MOD(ROW()-ROW($2:$2),ROWS($E$2:$E$148)))</f>
        <v>vs NFC West</v>
      </c>
      <c r="J22076" s="3" t="s">
        <v>336</v>
      </c>
    </row>
    <row r="22077" spans="7:10" x14ac:dyDescent="0.15">
      <c r="G22077" s="2">
        <v>22076</v>
      </c>
      <c r="H22077" s="2" t="str" cm="1">
        <f t="array" ref="H22077">INDEX($B$2:$B$185,1+INT((ROW()-ROW($2:$2))/ROWS($E$2:$E$148)))</f>
        <v>XP Blocked</v>
      </c>
      <c r="I22077" s="2" t="str" cm="1">
        <f t="array" ref="I22077">INDEX($E$2:$E$148,1+MOD(ROW()-ROW($2:$2),ROWS($E$2:$E$148)))</f>
        <v>No Down</v>
      </c>
      <c r="J22077" s="2" t="s">
        <v>332</v>
      </c>
    </row>
    <row r="22078" spans="7:10" x14ac:dyDescent="0.15">
      <c r="G22078" s="2">
        <v>22077</v>
      </c>
      <c r="H22078" s="2" t="str" cm="1">
        <f t="array" ref="H22078">INDEX($B$2:$B$185,1+INT((ROW()-ROW($2:$2))/ROWS($E$2:$E$148)))</f>
        <v>XP Blocked</v>
      </c>
      <c r="I22078" s="2" t="str" cm="1">
        <f t="array" ref="I22078">INDEX($E$2:$E$148,1+MOD(ROW()-ROW($2:$2),ROWS($E$2:$E$148)))</f>
        <v>on 1st Downs</v>
      </c>
      <c r="J22078" s="2" t="s">
        <v>333</v>
      </c>
    </row>
    <row r="22079" spans="7:10" x14ac:dyDescent="0.15">
      <c r="G22079" s="2">
        <v>22078</v>
      </c>
      <c r="H22079" s="2" t="str" cm="1">
        <f t="array" ref="H22079">INDEX($B$2:$B$185,1+INT((ROW()-ROW($2:$2))/ROWS($E$2:$E$148)))</f>
        <v>XP Blocked</v>
      </c>
      <c r="I22079" s="2" t="str" cm="1">
        <f t="array" ref="I22079">INDEX($E$2:$E$148,1+MOD(ROW()-ROW($2:$2),ROWS($E$2:$E$148)))</f>
        <v>on 2nd Downs</v>
      </c>
      <c r="J22079" s="2" t="s">
        <v>334</v>
      </c>
    </row>
    <row r="22080" spans="7:10" x14ac:dyDescent="0.15">
      <c r="G22080" s="2">
        <v>22079</v>
      </c>
      <c r="H22080" s="2" t="str" cm="1">
        <f t="array" ref="H22080">INDEX($B$2:$B$185,1+INT((ROW()-ROW($2:$2))/ROWS($E$2:$E$148)))</f>
        <v>XP Blocked</v>
      </c>
      <c r="I22080" s="2" t="str" cm="1">
        <f t="array" ref="I22080">INDEX($E$2:$E$148,1+MOD(ROW()-ROW($2:$2),ROWS($E$2:$E$148)))</f>
        <v>on 3rd Downs</v>
      </c>
      <c r="J22080" s="2" t="s">
        <v>335</v>
      </c>
    </row>
    <row r="22081" spans="7:10" ht="14" x14ac:dyDescent="0.15">
      <c r="G22081" s="2">
        <v>22080</v>
      </c>
      <c r="H22081" s="2" t="str" cm="1">
        <f t="array" ref="H22081">INDEX($B$2:$B$185,1+INT((ROW()-ROW($2:$2))/ROWS($E$2:$E$148)))</f>
        <v>XP Blocked</v>
      </c>
      <c r="I22081" s="2" t="str" cm="1">
        <f t="array" ref="I22081">INDEX($E$2:$E$148,1+MOD(ROW()-ROW($2:$2),ROWS($E$2:$E$148)))</f>
        <v>on 4th Downs</v>
      </c>
      <c r="J22081" s="3" t="s">
        <v>336</v>
      </c>
    </row>
    <row r="22082" spans="7:10" x14ac:dyDescent="0.15">
      <c r="G22082" s="2">
        <v>22081</v>
      </c>
      <c r="H22082" s="2" t="str" cm="1">
        <f t="array" ref="H22082">INDEX($B$2:$B$185,1+INT((ROW()-ROW($2:$2))/ROWS($E$2:$E$148)))</f>
        <v>XP Blocked</v>
      </c>
      <c r="I22082" s="2" t="str" cm="1">
        <f t="array" ref="I22082">INDEX($E$2:$E$148,1+MOD(ROW()-ROW($2:$2),ROWS($E$2:$E$148)))</f>
        <v>1st &amp; 10</v>
      </c>
      <c r="J22082" s="2" t="s">
        <v>332</v>
      </c>
    </row>
    <row r="22083" spans="7:10" x14ac:dyDescent="0.15">
      <c r="G22083" s="2">
        <v>22082</v>
      </c>
      <c r="H22083" s="2" t="str" cm="1">
        <f t="array" ref="H22083">INDEX($B$2:$B$185,1+INT((ROW()-ROW($2:$2))/ROWS($E$2:$E$148)))</f>
        <v>XP Blocked</v>
      </c>
      <c r="I22083" s="2" t="str" cm="1">
        <f t="array" ref="I22083">INDEX($E$2:$E$148,1+MOD(ROW()-ROW($2:$2),ROWS($E$2:$E$148)))</f>
        <v>1st &amp; &gt; 10</v>
      </c>
      <c r="J22083" s="2" t="s">
        <v>333</v>
      </c>
    </row>
    <row r="22084" spans="7:10" x14ac:dyDescent="0.15">
      <c r="G22084" s="2">
        <v>22083</v>
      </c>
      <c r="H22084" s="2" t="str" cm="1">
        <f t="array" ref="H22084">INDEX($B$2:$B$185,1+INT((ROW()-ROW($2:$2))/ROWS($E$2:$E$148)))</f>
        <v>XP Blocked</v>
      </c>
      <c r="I22084" s="2" t="str" cm="1">
        <f t="array" ref="I22084">INDEX($E$2:$E$148,1+MOD(ROW()-ROW($2:$2),ROWS($E$2:$E$148)))</f>
        <v>1st &amp; &lt; 10</v>
      </c>
      <c r="J22084" s="2" t="s">
        <v>334</v>
      </c>
    </row>
    <row r="22085" spans="7:10" x14ac:dyDescent="0.15">
      <c r="G22085" s="2">
        <v>22084</v>
      </c>
      <c r="H22085" s="2" t="str" cm="1">
        <f t="array" ref="H22085">INDEX($B$2:$B$185,1+INT((ROW()-ROW($2:$2))/ROWS($E$2:$E$148)))</f>
        <v>XP Blocked</v>
      </c>
      <c r="I22085" s="2" t="str" cm="1">
        <f t="array" ref="I22085">INDEX($E$2:$E$148,1+MOD(ROW()-ROW($2:$2),ROWS($E$2:$E$148)))</f>
        <v>2nd &amp; Medium (4-6yd)</v>
      </c>
      <c r="J22085" s="2" t="s">
        <v>335</v>
      </c>
    </row>
    <row r="22086" spans="7:10" ht="14" x14ac:dyDescent="0.15">
      <c r="G22086" s="2">
        <v>22085</v>
      </c>
      <c r="H22086" s="2" t="str" cm="1">
        <f t="array" ref="H22086">INDEX($B$2:$B$185,1+INT((ROW()-ROW($2:$2))/ROWS($E$2:$E$148)))</f>
        <v>XP Blocked</v>
      </c>
      <c r="I22086" s="2" t="str" cm="1">
        <f t="array" ref="I22086">INDEX($E$2:$E$148,1+MOD(ROW()-ROW($2:$2),ROWS($E$2:$E$148)))</f>
        <v>2nd &amp; 7-9</v>
      </c>
      <c r="J22086" s="3" t="s">
        <v>336</v>
      </c>
    </row>
    <row r="22087" spans="7:10" x14ac:dyDescent="0.15">
      <c r="G22087" s="2">
        <v>22086</v>
      </c>
      <c r="H22087" s="2" t="str" cm="1">
        <f t="array" ref="H22087">INDEX($B$2:$B$185,1+INT((ROW()-ROW($2:$2))/ROWS($E$2:$E$148)))</f>
        <v>XP Blocked</v>
      </c>
      <c r="I22087" s="2" t="str" cm="1">
        <f t="array" ref="I22087">INDEX($E$2:$E$148,1+MOD(ROW()-ROW($2:$2),ROWS($E$2:$E$148)))</f>
        <v>2nd &amp; 10+</v>
      </c>
      <c r="J22087" s="2" t="s">
        <v>332</v>
      </c>
    </row>
    <row r="22088" spans="7:10" x14ac:dyDescent="0.15">
      <c r="G22088" s="2">
        <v>22087</v>
      </c>
      <c r="H22088" s="2" t="str" cm="1">
        <f t="array" ref="H22088">INDEX($B$2:$B$185,1+INT((ROW()-ROW($2:$2))/ROWS($E$2:$E$148)))</f>
        <v>XP Blocked</v>
      </c>
      <c r="I22088" s="2" t="str" cm="1">
        <f t="array" ref="I22088">INDEX($E$2:$E$148,1+MOD(ROW()-ROW($2:$2),ROWS($E$2:$E$148)))</f>
        <v>3rd &amp; Medium (4-6yd)</v>
      </c>
      <c r="J22088" s="2" t="s">
        <v>333</v>
      </c>
    </row>
    <row r="22089" spans="7:10" x14ac:dyDescent="0.15">
      <c r="G22089" s="2">
        <v>22088</v>
      </c>
      <c r="H22089" s="2" t="str" cm="1">
        <f t="array" ref="H22089">INDEX($B$2:$B$185,1+INT((ROW()-ROW($2:$2))/ROWS($E$2:$E$148)))</f>
        <v>XP Blocked</v>
      </c>
      <c r="I22089" s="2" t="str" cm="1">
        <f t="array" ref="I22089">INDEX($E$2:$E$148,1+MOD(ROW()-ROW($2:$2),ROWS($E$2:$E$148)))</f>
        <v>3rd/4th &amp; Short</v>
      </c>
      <c r="J22089" s="2" t="s">
        <v>334</v>
      </c>
    </row>
    <row r="22090" spans="7:10" x14ac:dyDescent="0.15">
      <c r="G22090" s="2">
        <v>22089</v>
      </c>
      <c r="H22090" s="2" t="str" cm="1">
        <f t="array" ref="H22090">INDEX($B$2:$B$185,1+INT((ROW()-ROW($2:$2))/ROWS($E$2:$E$148)))</f>
        <v>XP Blocked</v>
      </c>
      <c r="I22090" s="2" t="str" cm="1">
        <f t="array" ref="I22090">INDEX($E$2:$E$148,1+MOD(ROW()-ROW($2:$2),ROWS($E$2:$E$148)))</f>
        <v>3rd &amp; 7-9</v>
      </c>
      <c r="J22090" s="2" t="s">
        <v>335</v>
      </c>
    </row>
    <row r="22091" spans="7:10" ht="14" x14ac:dyDescent="0.15">
      <c r="G22091" s="2">
        <v>22090</v>
      </c>
      <c r="H22091" s="2" t="str" cm="1">
        <f t="array" ref="H22091">INDEX($B$2:$B$185,1+INT((ROW()-ROW($2:$2))/ROWS($E$2:$E$148)))</f>
        <v>XP Blocked</v>
      </c>
      <c r="I22091" s="2" t="str" cm="1">
        <f t="array" ref="I22091">INDEX($E$2:$E$148,1+MOD(ROW()-ROW($2:$2),ROWS($E$2:$E$148)))</f>
        <v>3rd &amp; 10+</v>
      </c>
      <c r="J22091" s="3" t="s">
        <v>336</v>
      </c>
    </row>
    <row r="22092" spans="7:10" x14ac:dyDescent="0.15">
      <c r="G22092" s="2">
        <v>22091</v>
      </c>
      <c r="H22092" s="2" t="str" cm="1">
        <f t="array" ref="H22092">INDEX($B$2:$B$185,1+INT((ROW()-ROW($2:$2))/ROWS($E$2:$E$148)))</f>
        <v>XP Blocked</v>
      </c>
      <c r="I22092" s="2" t="str" cm="1">
        <f t="array" ref="I22092">INDEX($E$2:$E$148,1+MOD(ROW()-ROW($2:$2),ROWS($E$2:$E$148)))</f>
        <v>4th &amp; 4-6</v>
      </c>
      <c r="J22092" s="2" t="s">
        <v>332</v>
      </c>
    </row>
    <row r="22093" spans="7:10" x14ac:dyDescent="0.15">
      <c r="G22093" s="2">
        <v>22092</v>
      </c>
      <c r="H22093" s="2" t="str" cm="1">
        <f t="array" ref="H22093">INDEX($B$2:$B$185,1+INT((ROW()-ROW($2:$2))/ROWS($E$2:$E$148)))</f>
        <v>XP Blocked</v>
      </c>
      <c r="I22093" s="2" t="str" cm="1">
        <f t="array" ref="I22093">INDEX($E$2:$E$148,1+MOD(ROW()-ROW($2:$2),ROWS($E$2:$E$148)))</f>
        <v>4th &amp; 7-9</v>
      </c>
      <c r="J22093" s="2" t="s">
        <v>333</v>
      </c>
    </row>
    <row r="22094" spans="7:10" x14ac:dyDescent="0.15">
      <c r="G22094" s="2">
        <v>22093</v>
      </c>
      <c r="H22094" s="2" t="str" cm="1">
        <f t="array" ref="H22094">INDEX($B$2:$B$185,1+INT((ROW()-ROW($2:$2))/ROWS($E$2:$E$148)))</f>
        <v>XP Blocked</v>
      </c>
      <c r="I22094" s="2" t="str" cm="1">
        <f t="array" ref="I22094">INDEX($E$2:$E$148,1+MOD(ROW()-ROW($2:$2),ROWS($E$2:$E$148)))</f>
        <v>4th &amp; 10+</v>
      </c>
      <c r="J22094" s="2" t="s">
        <v>334</v>
      </c>
    </row>
    <row r="22095" spans="7:10" x14ac:dyDescent="0.15">
      <c r="G22095" s="2">
        <v>22094</v>
      </c>
      <c r="H22095" s="2" t="str" cm="1">
        <f t="array" ref="H22095">INDEX($B$2:$B$185,1+INT((ROW()-ROW($2:$2))/ROWS($E$2:$E$148)))</f>
        <v>XP Blocked</v>
      </c>
      <c r="I22095" s="2" t="str" cm="1">
        <f t="array" ref="I22095">INDEX($E$2:$E$148,1+MOD(ROW()-ROW($2:$2),ROWS($E$2:$E$148)))</f>
        <v>Plays/Drive, 1-3</v>
      </c>
      <c r="J22095" s="2" t="s">
        <v>335</v>
      </c>
    </row>
    <row r="22096" spans="7:10" ht="14" x14ac:dyDescent="0.15">
      <c r="G22096" s="2">
        <v>22095</v>
      </c>
      <c r="H22096" s="2" t="str" cm="1">
        <f t="array" ref="H22096">INDEX($B$2:$B$185,1+INT((ROW()-ROW($2:$2))/ROWS($E$2:$E$148)))</f>
        <v>XP Blocked</v>
      </c>
      <c r="I22096" s="2" t="str" cm="1">
        <f t="array" ref="I22096">INDEX($E$2:$E$148,1+MOD(ROW()-ROW($2:$2),ROWS($E$2:$E$148)))</f>
        <v>Plays/Drive, 4-6</v>
      </c>
      <c r="J22096" s="3" t="s">
        <v>336</v>
      </c>
    </row>
    <row r="22097" spans="7:10" x14ac:dyDescent="0.15">
      <c r="G22097" s="2">
        <v>22096</v>
      </c>
      <c r="H22097" s="2" t="str" cm="1">
        <f t="array" ref="H22097">INDEX($B$2:$B$185,1+INT((ROW()-ROW($2:$2))/ROWS($E$2:$E$148)))</f>
        <v>XP Blocked</v>
      </c>
      <c r="I22097" s="2" t="str" cm="1">
        <f t="array" ref="I22097">INDEX($E$2:$E$148,1+MOD(ROW()-ROW($2:$2),ROWS($E$2:$E$148)))</f>
        <v>Plays/Drive, 7-10</v>
      </c>
      <c r="J22097" s="2" t="s">
        <v>332</v>
      </c>
    </row>
    <row r="22098" spans="7:10" x14ac:dyDescent="0.15">
      <c r="G22098" s="2">
        <v>22097</v>
      </c>
      <c r="H22098" s="2" t="str" cm="1">
        <f t="array" ref="H22098">INDEX($B$2:$B$185,1+INT((ROW()-ROW($2:$2))/ROWS($E$2:$E$148)))</f>
        <v>XP Blocked</v>
      </c>
      <c r="I22098" s="2" t="str" cm="1">
        <f t="array" ref="I22098">INDEX($E$2:$E$148,1+MOD(ROW()-ROW($2:$2),ROWS($E$2:$E$148)))</f>
        <v>Plays/Drive, 11+</v>
      </c>
      <c r="J22098" s="2" t="s">
        <v>333</v>
      </c>
    </row>
    <row r="22099" spans="7:10" x14ac:dyDescent="0.15">
      <c r="G22099" s="2">
        <v>22098</v>
      </c>
      <c r="H22099" s="2" t="str" cm="1">
        <f t="array" ref="H22099">INDEX($B$2:$B$185,1+INT((ROW()-ROW($2:$2))/ROWS($E$2:$E$148)))</f>
        <v>XP Blocked</v>
      </c>
      <c r="I22099" s="2" t="str" cm="1">
        <f t="array" ref="I22099">INDEX($E$2:$E$148,1+MOD(ROW()-ROW($2:$2),ROWS($E$2:$E$148)))</f>
        <v>Loaded Box, &gt; 8</v>
      </c>
      <c r="J22099" s="2" t="s">
        <v>334</v>
      </c>
    </row>
    <row r="22100" spans="7:10" x14ac:dyDescent="0.15">
      <c r="G22100" s="2">
        <v>22099</v>
      </c>
      <c r="H22100" s="2" t="str" cm="1">
        <f t="array" ref="H22100">INDEX($B$2:$B$185,1+INT((ROW()-ROW($2:$2))/ROWS($E$2:$E$148)))</f>
        <v>XP Blocked</v>
      </c>
      <c r="I22100" s="2" t="str" cm="1">
        <f t="array" ref="I22100">INDEX($E$2:$E$148,1+MOD(ROW()-ROW($2:$2),ROWS($E$2:$E$148)))</f>
        <v>Loaded Box, &lt; 8</v>
      </c>
      <c r="J22100" s="2" t="s">
        <v>335</v>
      </c>
    </row>
    <row r="22101" spans="7:10" ht="14" x14ac:dyDescent="0.15">
      <c r="G22101" s="2">
        <v>22100</v>
      </c>
      <c r="H22101" s="2" t="str" cm="1">
        <f t="array" ref="H22101">INDEX($B$2:$B$185,1+INT((ROW()-ROW($2:$2))/ROWS($E$2:$E$148)))</f>
        <v>XP Blocked</v>
      </c>
      <c r="I22101" s="2" t="str" cm="1">
        <f t="array" ref="I22101">INDEX($E$2:$E$148,1+MOD(ROW()-ROW($2:$2),ROWS($E$2:$E$148)))</f>
        <v>LOS: Opponents 1-10</v>
      </c>
      <c r="J22101" s="3" t="s">
        <v>336</v>
      </c>
    </row>
    <row r="22102" spans="7:10" x14ac:dyDescent="0.15">
      <c r="G22102" s="2">
        <v>22101</v>
      </c>
      <c r="H22102" s="2" t="str" cm="1">
        <f t="array" ref="H22102">INDEX($B$2:$B$185,1+INT((ROW()-ROW($2:$2))/ROWS($E$2:$E$148)))</f>
        <v>XP Blocked</v>
      </c>
      <c r="I22102" s="2" t="str" cm="1">
        <f t="array" ref="I22102">INDEX($E$2:$E$148,1+MOD(ROW()-ROW($2:$2),ROWS($E$2:$E$148)))</f>
        <v>LOS: Opponents 11-20</v>
      </c>
      <c r="J22102" s="2" t="s">
        <v>332</v>
      </c>
    </row>
    <row r="22103" spans="7:10" x14ac:dyDescent="0.15">
      <c r="G22103" s="2">
        <v>22102</v>
      </c>
      <c r="H22103" s="2" t="str" cm="1">
        <f t="array" ref="H22103">INDEX($B$2:$B$185,1+INT((ROW()-ROW($2:$2))/ROWS($E$2:$E$148)))</f>
        <v>XP Blocked</v>
      </c>
      <c r="I22103" s="2" t="str" cm="1">
        <f t="array" ref="I22103">INDEX($E$2:$E$148,1+MOD(ROW()-ROW($2:$2),ROWS($E$2:$E$148)))</f>
        <v>LOS: Opponents 41-50</v>
      </c>
      <c r="J22103" s="2" t="s">
        <v>333</v>
      </c>
    </row>
    <row r="22104" spans="7:10" x14ac:dyDescent="0.15">
      <c r="G22104" s="2">
        <v>22103</v>
      </c>
      <c r="H22104" s="2" t="str" cm="1">
        <f t="array" ref="H22104">INDEX($B$2:$B$185,1+INT((ROW()-ROW($2:$2))/ROWS($E$2:$E$148)))</f>
        <v>XP Blocked</v>
      </c>
      <c r="I22104" s="2" t="str" cm="1">
        <f t="array" ref="I22104">INDEX($E$2:$E$148,1+MOD(ROW()-ROW($2:$2),ROWS($E$2:$E$148)))</f>
        <v>LOS: Own 1-10</v>
      </c>
      <c r="J22104" s="2" t="s">
        <v>334</v>
      </c>
    </row>
    <row r="22105" spans="7:10" x14ac:dyDescent="0.15">
      <c r="G22105" s="2">
        <v>22104</v>
      </c>
      <c r="H22105" s="2" t="str" cm="1">
        <f t="array" ref="H22105">INDEX($B$2:$B$185,1+INT((ROW()-ROW($2:$2))/ROWS($E$2:$E$148)))</f>
        <v>XP Blocked</v>
      </c>
      <c r="I22105" s="2" t="str" cm="1">
        <f t="array" ref="I22105">INDEX($E$2:$E$148,1+MOD(ROW()-ROW($2:$2),ROWS($E$2:$E$148)))</f>
        <v>LOS: Own 11-20</v>
      </c>
      <c r="J22105" s="2" t="s">
        <v>335</v>
      </c>
    </row>
    <row r="22106" spans="7:10" ht="14" x14ac:dyDescent="0.15">
      <c r="G22106" s="2">
        <v>22105</v>
      </c>
      <c r="H22106" s="2" t="str" cm="1">
        <f t="array" ref="H22106">INDEX($B$2:$B$185,1+INT((ROW()-ROW($2:$2))/ROWS($E$2:$E$148)))</f>
        <v>XP Blocked</v>
      </c>
      <c r="I22106" s="2" t="str" cm="1">
        <f t="array" ref="I22106">INDEX($E$2:$E$148,1+MOD(ROW()-ROW($2:$2),ROWS($E$2:$E$148)))</f>
        <v>LOS: Own 21-50</v>
      </c>
      <c r="J22106" s="3" t="s">
        <v>336</v>
      </c>
    </row>
    <row r="22107" spans="7:10" x14ac:dyDescent="0.15">
      <c r="G22107" s="2">
        <v>22106</v>
      </c>
      <c r="H22107" s="2" t="str" cm="1">
        <f t="array" ref="H22107">INDEX($B$2:$B$185,1+INT((ROW()-ROW($2:$2))/ROWS($E$2:$E$148)))</f>
        <v>XP Blocked</v>
      </c>
      <c r="I22107" s="2" t="str" cm="1">
        <f t="array" ref="I22107">INDEX($E$2:$E$148,1+MOD(ROW()-ROW($2:$2),ROWS($E$2:$E$148)))</f>
        <v>Final Score +/- 7</v>
      </c>
      <c r="J22107" s="2" t="s">
        <v>332</v>
      </c>
    </row>
    <row r="22108" spans="7:10" x14ac:dyDescent="0.15">
      <c r="G22108" s="2">
        <v>22107</v>
      </c>
      <c r="H22108" s="2" t="str" cm="1">
        <f t="array" ref="H22108">INDEX($B$2:$B$185,1+INT((ROW()-ROW($2:$2))/ROWS($E$2:$E$148)))</f>
        <v>XP Blocked</v>
      </c>
      <c r="I22108" s="2" t="str" cm="1">
        <f t="array" ref="I22108">INDEX($E$2:$E$148,1+MOD(ROW()-ROW($2:$2),ROWS($E$2:$E$148)))</f>
        <v>Final Score 8-14 pts</v>
      </c>
      <c r="J22108" s="2" t="s">
        <v>333</v>
      </c>
    </row>
    <row r="22109" spans="7:10" x14ac:dyDescent="0.15">
      <c r="G22109" s="2">
        <v>22108</v>
      </c>
      <c r="H22109" s="2" t="str" cm="1">
        <f t="array" ref="H22109">INDEX($B$2:$B$185,1+INT((ROW()-ROW($2:$2))/ROWS($E$2:$E$148)))</f>
        <v>XP Blocked</v>
      </c>
      <c r="I22109" s="2" t="str" cm="1">
        <f t="array" ref="I22109">INDEX($E$2:$E$148,1+MOD(ROW()-ROW($2:$2),ROWS($E$2:$E$148)))</f>
        <v>Final Score 15+ pt</v>
      </c>
      <c r="J22109" s="2" t="s">
        <v>334</v>
      </c>
    </row>
    <row r="22110" spans="7:10" x14ac:dyDescent="0.15">
      <c r="G22110" s="2">
        <v>22109</v>
      </c>
      <c r="H22110" s="2" t="str" cm="1">
        <f t="array" ref="H22110">INDEX($B$2:$B$185,1+INT((ROW()-ROW($2:$2))/ROWS($E$2:$E$148)))</f>
        <v>XP Blocked</v>
      </c>
      <c r="I22110" s="2" t="str" cm="1">
        <f t="array" ref="I22110">INDEX($E$2:$E$148,1+MOD(ROW()-ROW($2:$2),ROWS($E$2:$E$148)))</f>
        <v>Games 1 to 4</v>
      </c>
      <c r="J22110" s="2" t="s">
        <v>335</v>
      </c>
    </row>
    <row r="22111" spans="7:10" ht="14" x14ac:dyDescent="0.15">
      <c r="G22111" s="2">
        <v>22110</v>
      </c>
      <c r="H22111" s="2" t="str" cm="1">
        <f t="array" ref="H22111">INDEX($B$2:$B$185,1+INT((ROW()-ROW($2:$2))/ROWS($E$2:$E$148)))</f>
        <v>XP Blocked</v>
      </c>
      <c r="I22111" s="2" t="str" cm="1">
        <f t="array" ref="I22111">INDEX($E$2:$E$148,1+MOD(ROW()-ROW($2:$2),ROWS($E$2:$E$148)))</f>
        <v>Games 13 to 16</v>
      </c>
      <c r="J22111" s="3" t="s">
        <v>336</v>
      </c>
    </row>
    <row r="22112" spans="7:10" x14ac:dyDescent="0.15">
      <c r="G22112" s="2">
        <v>22111</v>
      </c>
      <c r="H22112" s="2" t="str" cm="1">
        <f t="array" ref="H22112">INDEX($B$2:$B$185,1+INT((ROW()-ROW($2:$2))/ROWS($E$2:$E$148)))</f>
        <v>XP Blocked</v>
      </c>
      <c r="I22112" s="2" t="str" cm="1">
        <f t="array" ref="I22112">INDEX($E$2:$E$148,1+MOD(ROW()-ROW($2:$2),ROWS($E$2:$E$148)))</f>
        <v>Games 5 to 8</v>
      </c>
      <c r="J22112" s="2" t="s">
        <v>332</v>
      </c>
    </row>
    <row r="22113" spans="7:10" x14ac:dyDescent="0.15">
      <c r="G22113" s="2">
        <v>22112</v>
      </c>
      <c r="H22113" s="2" t="str" cm="1">
        <f t="array" ref="H22113">INDEX($B$2:$B$185,1+INT((ROW()-ROW($2:$2))/ROWS($E$2:$E$148)))</f>
        <v>XP Blocked</v>
      </c>
      <c r="I22113" s="2" t="str" cm="1">
        <f t="array" ref="I22113">INDEX($E$2:$E$148,1+MOD(ROW()-ROW($2:$2),ROWS($E$2:$E$148)))</f>
        <v>Games 9 to 12</v>
      </c>
      <c r="J22113" s="2" t="s">
        <v>333</v>
      </c>
    </row>
    <row r="22114" spans="7:10" x14ac:dyDescent="0.15">
      <c r="G22114" s="2">
        <v>22113</v>
      </c>
      <c r="H22114" s="2" t="str" cm="1">
        <f t="array" ref="H22114">INDEX($B$2:$B$185,1+INT((ROW()-ROW($2:$2))/ROWS($E$2:$E$148)))</f>
        <v>XP Blocked</v>
      </c>
      <c r="I22114" s="2" t="str" cm="1">
        <f t="array" ref="I22114">INDEX($E$2:$E$148,1+MOD(ROW()-ROW($2:$2),ROWS($E$2:$E$148)))</f>
        <v>when Leading, &lt; 2 min</v>
      </c>
      <c r="J22114" s="2" t="s">
        <v>334</v>
      </c>
    </row>
    <row r="22115" spans="7:10" x14ac:dyDescent="0.15">
      <c r="G22115" s="2">
        <v>22114</v>
      </c>
      <c r="H22115" s="2" t="str" cm="1">
        <f t="array" ref="H22115">INDEX($B$2:$B$185,1+INT((ROW()-ROW($2:$2))/ROWS($E$2:$E$148)))</f>
        <v>XP Blocked</v>
      </c>
      <c r="I22115" s="2" t="str" cm="1">
        <f t="array" ref="I22115">INDEX($E$2:$E$148,1+MOD(ROW()-ROW($2:$2),ROWS($E$2:$E$148)))</f>
        <v>when Leading, &lt; 4 min</v>
      </c>
      <c r="J22115" s="2" t="s">
        <v>335</v>
      </c>
    </row>
    <row r="22116" spans="7:10" ht="14" x14ac:dyDescent="0.15">
      <c r="G22116" s="2">
        <v>22115</v>
      </c>
      <c r="H22116" s="2" t="str" cm="1">
        <f t="array" ref="H22116">INDEX($B$2:$B$185,1+INT((ROW()-ROW($2:$2))/ROWS($E$2:$E$148)))</f>
        <v>XP Blocked</v>
      </c>
      <c r="I22116" s="2" t="str" cm="1">
        <f t="array" ref="I22116">INDEX($E$2:$E$148,1+MOD(ROW()-ROW($2:$2),ROWS($E$2:$E$148)))</f>
        <v>when Tied, &lt; 2 min</v>
      </c>
      <c r="J22116" s="3" t="s">
        <v>336</v>
      </c>
    </row>
    <row r="22117" spans="7:10" x14ac:dyDescent="0.15">
      <c r="G22117" s="2">
        <v>22116</v>
      </c>
      <c r="H22117" s="2" t="str" cm="1">
        <f t="array" ref="H22117">INDEX($B$2:$B$185,1+INT((ROW()-ROW($2:$2))/ROWS($E$2:$E$148)))</f>
        <v>XP Blocked</v>
      </c>
      <c r="I22117" s="2" t="str" cm="1">
        <f t="array" ref="I22117">INDEX($E$2:$E$148,1+MOD(ROW()-ROW($2:$2),ROWS($E$2:$E$148)))</f>
        <v>when Tied, &lt; 4 min</v>
      </c>
      <c r="J22117" s="2" t="s">
        <v>332</v>
      </c>
    </row>
    <row r="22118" spans="7:10" x14ac:dyDescent="0.15">
      <c r="G22118" s="2">
        <v>22117</v>
      </c>
      <c r="H22118" s="2" t="str" cm="1">
        <f t="array" ref="H22118">INDEX($B$2:$B$185,1+INT((ROW()-ROW($2:$2))/ROWS($E$2:$E$148)))</f>
        <v>XP Blocked</v>
      </c>
      <c r="I22118" s="2" t="str" cm="1">
        <f t="array" ref="I22118">INDEX($E$2:$E$148,1+MOD(ROW()-ROW($2:$2),ROWS($E$2:$E$148)))</f>
        <v>when Trailing, &lt; 2 min</v>
      </c>
      <c r="J22118" s="2" t="s">
        <v>333</v>
      </c>
    </row>
    <row r="22119" spans="7:10" x14ac:dyDescent="0.15">
      <c r="G22119" s="2">
        <v>22118</v>
      </c>
      <c r="H22119" s="2" t="str" cm="1">
        <f t="array" ref="H22119">INDEX($B$2:$B$185,1+INT((ROW()-ROW($2:$2))/ROWS($E$2:$E$148)))</f>
        <v>XP Blocked</v>
      </c>
      <c r="I22119" s="2" t="str" cm="1">
        <f t="array" ref="I22119">INDEX($E$2:$E$148,1+MOD(ROW()-ROW($2:$2),ROWS($E$2:$E$148)))</f>
        <v>when Trailing, &lt; 4 min</v>
      </c>
      <c r="J22119" s="2" t="s">
        <v>334</v>
      </c>
    </row>
    <row r="22120" spans="7:10" x14ac:dyDescent="0.15">
      <c r="G22120" s="2">
        <v>22119</v>
      </c>
      <c r="H22120" s="2" t="str" cm="1">
        <f t="array" ref="H22120">INDEX($B$2:$B$185,1+INT((ROW()-ROW($2:$2))/ROWS($E$2:$E$148)))</f>
        <v>XP Blocked</v>
      </c>
      <c r="I22120" s="2" t="str" cm="1">
        <f t="array" ref="I22120">INDEX($E$2:$E$148,1+MOD(ROW()-ROW($2:$2),ROWS($E$2:$E$148)))</f>
        <v>in 1st Half</v>
      </c>
      <c r="J22120" s="2" t="s">
        <v>335</v>
      </c>
    </row>
    <row r="22121" spans="7:10" ht="14" x14ac:dyDescent="0.15">
      <c r="G22121" s="2">
        <v>22120</v>
      </c>
      <c r="H22121" s="2" t="str" cm="1">
        <f t="array" ref="H22121">INDEX($B$2:$B$185,1+INT((ROW()-ROW($2:$2))/ROWS($E$2:$E$148)))</f>
        <v>XP Blocked</v>
      </c>
      <c r="I22121" s="2" t="str" cm="1">
        <f t="array" ref="I22121">INDEX($E$2:$E$148,1+MOD(ROW()-ROW($2:$2),ROWS($E$2:$E$148)))</f>
        <v>in 2nd Half</v>
      </c>
      <c r="J22121" s="3" t="s">
        <v>336</v>
      </c>
    </row>
    <row r="22122" spans="7:10" x14ac:dyDescent="0.15">
      <c r="G22122" s="2">
        <v>22121</v>
      </c>
      <c r="H22122" s="2" t="str" cm="1">
        <f t="array" ref="H22122">INDEX($B$2:$B$185,1+INT((ROW()-ROW($2:$2))/ROWS($E$2:$E$148)))</f>
        <v>XP Blocked</v>
      </c>
      <c r="I22122" s="2" t="str" cm="1">
        <f t="array" ref="I22122">INDEX($E$2:$E$148,1+MOD(ROW()-ROW($2:$2),ROWS($E$2:$E$148)))</f>
        <v>No Huddle</v>
      </c>
      <c r="J22122" s="2" t="s">
        <v>332</v>
      </c>
    </row>
    <row r="22123" spans="7:10" x14ac:dyDescent="0.15">
      <c r="G22123" s="2">
        <v>22122</v>
      </c>
      <c r="H22123" s="2" t="str" cm="1">
        <f t="array" ref="H22123">INDEX($B$2:$B$185,1+INT((ROW()-ROW($2:$2))/ROWS($E$2:$E$148)))</f>
        <v>XP Blocked</v>
      </c>
      <c r="I22123" s="2" t="str" cm="1">
        <f t="array" ref="I22123">INDEX($E$2:$E$148,1+MOD(ROW()-ROW($2:$2),ROWS($E$2:$E$148)))</f>
        <v>Huddle</v>
      </c>
      <c r="J22123" s="2" t="s">
        <v>333</v>
      </c>
    </row>
    <row r="22124" spans="7:10" x14ac:dyDescent="0.15">
      <c r="G22124" s="2">
        <v>22123</v>
      </c>
      <c r="H22124" s="2" t="str" cm="1">
        <f t="array" ref="H22124">INDEX($B$2:$B$185,1+INT((ROW()-ROW($2:$2))/ROWS($E$2:$E$148)))</f>
        <v>XP Blocked</v>
      </c>
      <c r="I22124" s="2" t="str" cm="1">
        <f t="array" ref="I22124">INDEX($E$2:$E$148,1+MOD(ROW()-ROW($2:$2),ROWS($E$2:$E$148)))</f>
        <v>NFL</v>
      </c>
      <c r="J22124" s="2" t="s">
        <v>334</v>
      </c>
    </row>
    <row r="22125" spans="7:10" x14ac:dyDescent="0.15">
      <c r="G22125" s="2">
        <v>22124</v>
      </c>
      <c r="H22125" s="2" t="str" cm="1">
        <f t="array" ref="H22125">INDEX($B$2:$B$185,1+INT((ROW()-ROW($2:$2))/ROWS($E$2:$E$148)))</f>
        <v>XP Blocked</v>
      </c>
      <c r="I22125" s="2" t="str" cm="1">
        <f t="array" ref="I22125">INDEX($E$2:$E$148,1+MOD(ROW()-ROW($2:$2),ROWS($E$2:$E$148)))</f>
        <v>in December</v>
      </c>
      <c r="J22125" s="2" t="s">
        <v>335</v>
      </c>
    </row>
    <row r="22126" spans="7:10" ht="14" x14ac:dyDescent="0.15">
      <c r="G22126" s="2">
        <v>22125</v>
      </c>
      <c r="H22126" s="2" t="str" cm="1">
        <f t="array" ref="H22126">INDEX($B$2:$B$185,1+INT((ROW()-ROW($2:$2))/ROWS($E$2:$E$148)))</f>
        <v>XP Blocked</v>
      </c>
      <c r="I22126" s="2" t="str" cm="1">
        <f t="array" ref="I22126">INDEX($E$2:$E$148,1+MOD(ROW()-ROW($2:$2),ROWS($E$2:$E$148)))</f>
        <v>in November</v>
      </c>
      <c r="J22126" s="3" t="s">
        <v>336</v>
      </c>
    </row>
    <row r="22127" spans="7:10" x14ac:dyDescent="0.15">
      <c r="G22127" s="2">
        <v>22126</v>
      </c>
      <c r="H22127" s="2" t="str" cm="1">
        <f t="array" ref="H22127">INDEX($B$2:$B$185,1+INT((ROW()-ROW($2:$2))/ROWS($E$2:$E$148)))</f>
        <v>XP Blocked</v>
      </c>
      <c r="I22127" s="2" t="str" cm="1">
        <f t="array" ref="I22127">INDEX($E$2:$E$148,1+MOD(ROW()-ROW($2:$2),ROWS($E$2:$E$148)))</f>
        <v>in October</v>
      </c>
      <c r="J22127" s="2" t="s">
        <v>332</v>
      </c>
    </row>
    <row r="22128" spans="7:10" x14ac:dyDescent="0.15">
      <c r="G22128" s="2">
        <v>22127</v>
      </c>
      <c r="H22128" s="2" t="str" cm="1">
        <f t="array" ref="H22128">INDEX($B$2:$B$185,1+INT((ROW()-ROW($2:$2))/ROWS($E$2:$E$148)))</f>
        <v>XP Blocked</v>
      </c>
      <c r="I22128" s="2" t="str" cm="1">
        <f t="array" ref="I22128">INDEX($E$2:$E$148,1+MOD(ROW()-ROW($2:$2),ROWS($E$2:$E$148)))</f>
        <v>in September</v>
      </c>
      <c r="J22128" s="2" t="s">
        <v>333</v>
      </c>
    </row>
    <row r="22129" spans="7:10" x14ac:dyDescent="0.15">
      <c r="G22129" s="2">
        <v>22128</v>
      </c>
      <c r="H22129" s="2" t="str" cm="1">
        <f t="array" ref="H22129">INDEX($B$2:$B$185,1+INT((ROW()-ROW($2:$2))/ROWS($E$2:$E$148)))</f>
        <v>XP Blocked</v>
      </c>
      <c r="I22129" s="2" t="str" cm="1">
        <f t="array" ref="I22129">INDEX($E$2:$E$148,1+MOD(ROW()-ROW($2:$2),ROWS($E$2:$E$148)))</f>
        <v>vs ARIZONA</v>
      </c>
      <c r="J22129" s="2" t="s">
        <v>334</v>
      </c>
    </row>
    <row r="22130" spans="7:10" x14ac:dyDescent="0.15">
      <c r="G22130" s="2">
        <v>22129</v>
      </c>
      <c r="H22130" s="2" t="str" cm="1">
        <f t="array" ref="H22130">INDEX($B$2:$B$185,1+INT((ROW()-ROW($2:$2))/ROWS($E$2:$E$148)))</f>
        <v>XP Blocked</v>
      </c>
      <c r="I22130" s="2" t="str" cm="1">
        <f t="array" ref="I22130">INDEX($E$2:$E$148,1+MOD(ROW()-ROW($2:$2),ROWS($E$2:$E$148)))</f>
        <v>vs ATLANTA</v>
      </c>
      <c r="J22130" s="2" t="s">
        <v>335</v>
      </c>
    </row>
    <row r="22131" spans="7:10" ht="14" x14ac:dyDescent="0.15">
      <c r="G22131" s="2">
        <v>22130</v>
      </c>
      <c r="H22131" s="2" t="str" cm="1">
        <f t="array" ref="H22131">INDEX($B$2:$B$185,1+INT((ROW()-ROW($2:$2))/ROWS($E$2:$E$148)))</f>
        <v>XP Blocked</v>
      </c>
      <c r="I22131" s="2" t="str" cm="1">
        <f t="array" ref="I22131">INDEX($E$2:$E$148,1+MOD(ROW()-ROW($2:$2),ROWS($E$2:$E$148)))</f>
        <v>vs BALTIMORE</v>
      </c>
      <c r="J22131" s="3" t="s">
        <v>336</v>
      </c>
    </row>
    <row r="22132" spans="7:10" x14ac:dyDescent="0.15">
      <c r="G22132" s="2">
        <v>22131</v>
      </c>
      <c r="H22132" s="2" t="str" cm="1">
        <f t="array" ref="H22132">INDEX($B$2:$B$185,1+INT((ROW()-ROW($2:$2))/ROWS($E$2:$E$148)))</f>
        <v>XP Blocked</v>
      </c>
      <c r="I22132" s="2" t="str" cm="1">
        <f t="array" ref="I22132">INDEX($E$2:$E$148,1+MOD(ROW()-ROW($2:$2),ROWS($E$2:$E$148)))</f>
        <v>vs BUFFALO</v>
      </c>
      <c r="J22132" s="2" t="s">
        <v>332</v>
      </c>
    </row>
    <row r="22133" spans="7:10" x14ac:dyDescent="0.15">
      <c r="G22133" s="2">
        <v>22132</v>
      </c>
      <c r="H22133" s="2" t="str" cm="1">
        <f t="array" ref="H22133">INDEX($B$2:$B$185,1+INT((ROW()-ROW($2:$2))/ROWS($E$2:$E$148)))</f>
        <v>XP Blocked</v>
      </c>
      <c r="I22133" s="2" t="str" cm="1">
        <f t="array" ref="I22133">INDEX($E$2:$E$148,1+MOD(ROW()-ROW($2:$2),ROWS($E$2:$E$148)))</f>
        <v>vs CAROLINA</v>
      </c>
      <c r="J22133" s="2" t="s">
        <v>333</v>
      </c>
    </row>
    <row r="22134" spans="7:10" x14ac:dyDescent="0.15">
      <c r="G22134" s="2">
        <v>22133</v>
      </c>
      <c r="H22134" s="2" t="str" cm="1">
        <f t="array" ref="H22134">INDEX($B$2:$B$185,1+INT((ROW()-ROW($2:$2))/ROWS($E$2:$E$148)))</f>
        <v>XP Blocked</v>
      </c>
      <c r="I22134" s="2" t="str" cm="1">
        <f t="array" ref="I22134">INDEX($E$2:$E$148,1+MOD(ROW()-ROW($2:$2),ROWS($E$2:$E$148)))</f>
        <v>vs CHICAGO</v>
      </c>
      <c r="J22134" s="2" t="s">
        <v>334</v>
      </c>
    </row>
    <row r="22135" spans="7:10" x14ac:dyDescent="0.15">
      <c r="G22135" s="2">
        <v>22134</v>
      </c>
      <c r="H22135" s="2" t="str" cm="1">
        <f t="array" ref="H22135">INDEX($B$2:$B$185,1+INT((ROW()-ROW($2:$2))/ROWS($E$2:$E$148)))</f>
        <v>XP Blocked</v>
      </c>
      <c r="I22135" s="2" t="str" cm="1">
        <f t="array" ref="I22135">INDEX($E$2:$E$148,1+MOD(ROW()-ROW($2:$2),ROWS($E$2:$E$148)))</f>
        <v>vs CINCINNATI</v>
      </c>
      <c r="J22135" s="2" t="s">
        <v>335</v>
      </c>
    </row>
    <row r="22136" spans="7:10" ht="14" x14ac:dyDescent="0.15">
      <c r="G22136" s="2">
        <v>22135</v>
      </c>
      <c r="H22136" s="2" t="str" cm="1">
        <f t="array" ref="H22136">INDEX($B$2:$B$185,1+INT((ROW()-ROW($2:$2))/ROWS($E$2:$E$148)))</f>
        <v>XP Blocked</v>
      </c>
      <c r="I22136" s="2" t="str" cm="1">
        <f t="array" ref="I22136">INDEX($E$2:$E$148,1+MOD(ROW()-ROW($2:$2),ROWS($E$2:$E$148)))</f>
        <v>vs CLEVELAND</v>
      </c>
      <c r="J22136" s="3" t="s">
        <v>336</v>
      </c>
    </row>
    <row r="22137" spans="7:10" x14ac:dyDescent="0.15">
      <c r="G22137" s="2">
        <v>22136</v>
      </c>
      <c r="H22137" s="2" t="str" cm="1">
        <f t="array" ref="H22137">INDEX($B$2:$B$185,1+INT((ROW()-ROW($2:$2))/ROWS($E$2:$E$148)))</f>
        <v>XP Blocked</v>
      </c>
      <c r="I22137" s="2" t="str" cm="1">
        <f t="array" ref="I22137">INDEX($E$2:$E$148,1+MOD(ROW()-ROW($2:$2),ROWS($E$2:$E$148)))</f>
        <v>vs DALLAS</v>
      </c>
      <c r="J22137" s="2" t="s">
        <v>332</v>
      </c>
    </row>
    <row r="22138" spans="7:10" x14ac:dyDescent="0.15">
      <c r="G22138" s="2">
        <v>22137</v>
      </c>
      <c r="H22138" s="2" t="str" cm="1">
        <f t="array" ref="H22138">INDEX($B$2:$B$185,1+INT((ROW()-ROW($2:$2))/ROWS($E$2:$E$148)))</f>
        <v>XP Blocked</v>
      </c>
      <c r="I22138" s="2" t="str" cm="1">
        <f t="array" ref="I22138">INDEX($E$2:$E$148,1+MOD(ROW()-ROW($2:$2),ROWS($E$2:$E$148)))</f>
        <v>vs DENVER</v>
      </c>
      <c r="J22138" s="2" t="s">
        <v>333</v>
      </c>
    </row>
    <row r="22139" spans="7:10" x14ac:dyDescent="0.15">
      <c r="G22139" s="2">
        <v>22138</v>
      </c>
      <c r="H22139" s="2" t="str" cm="1">
        <f t="array" ref="H22139">INDEX($B$2:$B$185,1+INT((ROW()-ROW($2:$2))/ROWS($E$2:$E$148)))</f>
        <v>XP Blocked</v>
      </c>
      <c r="I22139" s="2" t="str" cm="1">
        <f t="array" ref="I22139">INDEX($E$2:$E$148,1+MOD(ROW()-ROW($2:$2),ROWS($E$2:$E$148)))</f>
        <v>vs DETROIT</v>
      </c>
      <c r="J22139" s="2" t="s">
        <v>334</v>
      </c>
    </row>
    <row r="22140" spans="7:10" x14ac:dyDescent="0.15">
      <c r="G22140" s="2">
        <v>22139</v>
      </c>
      <c r="H22140" s="2" t="str" cm="1">
        <f t="array" ref="H22140">INDEX($B$2:$B$185,1+INT((ROW()-ROW($2:$2))/ROWS($E$2:$E$148)))</f>
        <v>XP Blocked</v>
      </c>
      <c r="I22140" s="2" t="str" cm="1">
        <f t="array" ref="I22140">INDEX($E$2:$E$148,1+MOD(ROW()-ROW($2:$2),ROWS($E$2:$E$148)))</f>
        <v>vs GREEN BAY</v>
      </c>
      <c r="J22140" s="2" t="s">
        <v>335</v>
      </c>
    </row>
    <row r="22141" spans="7:10" ht="14" x14ac:dyDescent="0.15">
      <c r="G22141" s="2">
        <v>22140</v>
      </c>
      <c r="H22141" s="2" t="str" cm="1">
        <f t="array" ref="H22141">INDEX($B$2:$B$185,1+INT((ROW()-ROW($2:$2))/ROWS($E$2:$E$148)))</f>
        <v>XP Blocked</v>
      </c>
      <c r="I22141" s="2" t="str" cm="1">
        <f t="array" ref="I22141">INDEX($E$2:$E$148,1+MOD(ROW()-ROW($2:$2),ROWS($E$2:$E$148)))</f>
        <v>vs HOUSTON</v>
      </c>
      <c r="J22141" s="3" t="s">
        <v>336</v>
      </c>
    </row>
    <row r="22142" spans="7:10" x14ac:dyDescent="0.15">
      <c r="G22142" s="2">
        <v>22141</v>
      </c>
      <c r="H22142" s="2" t="str" cm="1">
        <f t="array" ref="H22142">INDEX($B$2:$B$185,1+INT((ROW()-ROW($2:$2))/ROWS($E$2:$E$148)))</f>
        <v>XP Blocked</v>
      </c>
      <c r="I22142" s="2" t="str" cm="1">
        <f t="array" ref="I22142">INDEX($E$2:$E$148,1+MOD(ROW()-ROW($2:$2),ROWS($E$2:$E$148)))</f>
        <v>vs INDIANAPOLIS COLTS</v>
      </c>
      <c r="J22142" s="2" t="s">
        <v>332</v>
      </c>
    </row>
    <row r="22143" spans="7:10" x14ac:dyDescent="0.15">
      <c r="G22143" s="2">
        <v>22142</v>
      </c>
      <c r="H22143" s="2" t="str" cm="1">
        <f t="array" ref="H22143">INDEX($B$2:$B$185,1+INT((ROW()-ROW($2:$2))/ROWS($E$2:$E$148)))</f>
        <v>XP Blocked</v>
      </c>
      <c r="I22143" s="2" t="str" cm="1">
        <f t="array" ref="I22143">INDEX($E$2:$E$148,1+MOD(ROW()-ROW($2:$2),ROWS($E$2:$E$148)))</f>
        <v>vs JACKSONVILLE</v>
      </c>
      <c r="J22143" s="2" t="s">
        <v>333</v>
      </c>
    </row>
    <row r="22144" spans="7:10" x14ac:dyDescent="0.15">
      <c r="G22144" s="2">
        <v>22143</v>
      </c>
      <c r="H22144" s="2" t="str" cm="1">
        <f t="array" ref="H22144">INDEX($B$2:$B$185,1+INT((ROW()-ROW($2:$2))/ROWS($E$2:$E$148)))</f>
        <v>XP Blocked</v>
      </c>
      <c r="I22144" s="2" t="str" cm="1">
        <f t="array" ref="I22144">INDEX($E$2:$E$148,1+MOD(ROW()-ROW($2:$2),ROWS($E$2:$E$148)))</f>
        <v>vs KANSAS CITY</v>
      </c>
      <c r="J22144" s="2" t="s">
        <v>334</v>
      </c>
    </row>
    <row r="22145" spans="7:10" x14ac:dyDescent="0.15">
      <c r="G22145" s="2">
        <v>22144</v>
      </c>
      <c r="H22145" s="2" t="str" cm="1">
        <f t="array" ref="H22145">INDEX($B$2:$B$185,1+INT((ROW()-ROW($2:$2))/ROWS($E$2:$E$148)))</f>
        <v>XP Blocked</v>
      </c>
      <c r="I22145" s="2" t="str" cm="1">
        <f t="array" ref="I22145">INDEX($E$2:$E$148,1+MOD(ROW()-ROW($2:$2),ROWS($E$2:$E$148)))</f>
        <v>vs LOS ANGELES RAMS</v>
      </c>
      <c r="J22145" s="2" t="s">
        <v>335</v>
      </c>
    </row>
    <row r="22146" spans="7:10" ht="14" x14ac:dyDescent="0.15">
      <c r="G22146" s="2">
        <v>22145</v>
      </c>
      <c r="H22146" s="2" t="str" cm="1">
        <f t="array" ref="H22146">INDEX($B$2:$B$185,1+INT((ROW()-ROW($2:$2))/ROWS($E$2:$E$148)))</f>
        <v>XP Blocked</v>
      </c>
      <c r="I22146" s="2" t="str" cm="1">
        <f t="array" ref="I22146">INDEX($E$2:$E$148,1+MOD(ROW()-ROW($2:$2),ROWS($E$2:$E$148)))</f>
        <v>vs LA CHARGERS</v>
      </c>
      <c r="J22146" s="3" t="s">
        <v>336</v>
      </c>
    </row>
    <row r="22147" spans="7:10" x14ac:dyDescent="0.15">
      <c r="G22147" s="2">
        <v>22146</v>
      </c>
      <c r="H22147" s="2" t="str" cm="1">
        <f t="array" ref="H22147">INDEX($B$2:$B$185,1+INT((ROW()-ROW($2:$2))/ROWS($E$2:$E$148)))</f>
        <v>XP Blocked</v>
      </c>
      <c r="I22147" s="2" t="str" cm="1">
        <f t="array" ref="I22147">INDEX($E$2:$E$148,1+MOD(ROW()-ROW($2:$2),ROWS($E$2:$E$148)))</f>
        <v>vs LAS VEGAS</v>
      </c>
      <c r="J22147" s="2" t="s">
        <v>332</v>
      </c>
    </row>
    <row r="22148" spans="7:10" x14ac:dyDescent="0.15">
      <c r="G22148" s="2">
        <v>22147</v>
      </c>
      <c r="H22148" s="2" t="str" cm="1">
        <f t="array" ref="H22148">INDEX($B$2:$B$185,1+INT((ROW()-ROW($2:$2))/ROWS($E$2:$E$148)))</f>
        <v>XP Blocked</v>
      </c>
      <c r="I22148" s="2" t="str" cm="1">
        <f t="array" ref="I22148">INDEX($E$2:$E$148,1+MOD(ROW()-ROW($2:$2),ROWS($E$2:$E$148)))</f>
        <v>vs MIAMI</v>
      </c>
      <c r="J22148" s="2" t="s">
        <v>333</v>
      </c>
    </row>
    <row r="22149" spans="7:10" x14ac:dyDescent="0.15">
      <c r="G22149" s="2">
        <v>22148</v>
      </c>
      <c r="H22149" s="2" t="str" cm="1">
        <f t="array" ref="H22149">INDEX($B$2:$B$185,1+INT((ROW()-ROW($2:$2))/ROWS($E$2:$E$148)))</f>
        <v>XP Blocked</v>
      </c>
      <c r="I22149" s="2" t="str" cm="1">
        <f t="array" ref="I22149">INDEX($E$2:$E$148,1+MOD(ROW()-ROW($2:$2),ROWS($E$2:$E$148)))</f>
        <v>vs MINNESOTA</v>
      </c>
      <c r="J22149" s="2" t="s">
        <v>334</v>
      </c>
    </row>
    <row r="22150" spans="7:10" x14ac:dyDescent="0.15">
      <c r="G22150" s="2">
        <v>22149</v>
      </c>
      <c r="H22150" s="2" t="str" cm="1">
        <f t="array" ref="H22150">INDEX($B$2:$B$185,1+INT((ROW()-ROW($2:$2))/ROWS($E$2:$E$148)))</f>
        <v>XP Blocked</v>
      </c>
      <c r="I22150" s="2" t="str" cm="1">
        <f t="array" ref="I22150">INDEX($E$2:$E$148,1+MOD(ROW()-ROW($2:$2),ROWS($E$2:$E$148)))</f>
        <v>vs NEW ENGLAND</v>
      </c>
      <c r="J22150" s="2" t="s">
        <v>335</v>
      </c>
    </row>
    <row r="22151" spans="7:10" ht="14" x14ac:dyDescent="0.15">
      <c r="G22151" s="2">
        <v>22150</v>
      </c>
      <c r="H22151" s="2" t="str" cm="1">
        <f t="array" ref="H22151">INDEX($B$2:$B$185,1+INT((ROW()-ROW($2:$2))/ROWS($E$2:$E$148)))</f>
        <v>XP Blocked</v>
      </c>
      <c r="I22151" s="2" t="str" cm="1">
        <f t="array" ref="I22151">INDEX($E$2:$E$148,1+MOD(ROW()-ROW($2:$2),ROWS($E$2:$E$148)))</f>
        <v>vs NEW ORLEANS</v>
      </c>
      <c r="J22151" s="3" t="s">
        <v>336</v>
      </c>
    </row>
    <row r="22152" spans="7:10" x14ac:dyDescent="0.15">
      <c r="G22152" s="2">
        <v>22151</v>
      </c>
      <c r="H22152" s="2" t="str" cm="1">
        <f t="array" ref="H22152">INDEX($B$2:$B$185,1+INT((ROW()-ROW($2:$2))/ROWS($E$2:$E$148)))</f>
        <v>XP Blocked</v>
      </c>
      <c r="I22152" s="2" t="str" cm="1">
        <f t="array" ref="I22152">INDEX($E$2:$E$148,1+MOD(ROW()-ROW($2:$2),ROWS($E$2:$E$148)))</f>
        <v>vs NEW YORK JETS</v>
      </c>
      <c r="J22152" s="2" t="s">
        <v>332</v>
      </c>
    </row>
    <row r="22153" spans="7:10" x14ac:dyDescent="0.15">
      <c r="G22153" s="2">
        <v>22152</v>
      </c>
      <c r="H22153" s="2" t="str" cm="1">
        <f t="array" ref="H22153">INDEX($B$2:$B$185,1+INT((ROW()-ROW($2:$2))/ROWS($E$2:$E$148)))</f>
        <v>XP Blocked</v>
      </c>
      <c r="I22153" s="2" t="str" cm="1">
        <f t="array" ref="I22153">INDEX($E$2:$E$148,1+MOD(ROW()-ROW($2:$2),ROWS($E$2:$E$148)))</f>
        <v>vs NY GIANTS</v>
      </c>
      <c r="J22153" s="2" t="s">
        <v>333</v>
      </c>
    </row>
    <row r="22154" spans="7:10" x14ac:dyDescent="0.15">
      <c r="G22154" s="2">
        <v>22153</v>
      </c>
      <c r="H22154" s="2" t="str" cm="1">
        <f t="array" ref="H22154">INDEX($B$2:$B$185,1+INT((ROW()-ROW($2:$2))/ROWS($E$2:$E$148)))</f>
        <v>XP Blocked</v>
      </c>
      <c r="I22154" s="2" t="str" cm="1">
        <f t="array" ref="I22154">INDEX($E$2:$E$148,1+MOD(ROW()-ROW($2:$2),ROWS($E$2:$E$148)))</f>
        <v>vs PHILADELPHIA</v>
      </c>
      <c r="J22154" s="2" t="s">
        <v>334</v>
      </c>
    </row>
    <row r="22155" spans="7:10" x14ac:dyDescent="0.15">
      <c r="G22155" s="2">
        <v>22154</v>
      </c>
      <c r="H22155" s="2" t="str" cm="1">
        <f t="array" ref="H22155">INDEX($B$2:$B$185,1+INT((ROW()-ROW($2:$2))/ROWS($E$2:$E$148)))</f>
        <v>XP Blocked</v>
      </c>
      <c r="I22155" s="2" t="str" cm="1">
        <f t="array" ref="I22155">INDEX($E$2:$E$148,1+MOD(ROW()-ROW($2:$2),ROWS($E$2:$E$148)))</f>
        <v>vs PITTSBURGH</v>
      </c>
      <c r="J22155" s="2" t="s">
        <v>335</v>
      </c>
    </row>
    <row r="22156" spans="7:10" ht="14" x14ac:dyDescent="0.15">
      <c r="G22156" s="2">
        <v>22155</v>
      </c>
      <c r="H22156" s="2" t="str" cm="1">
        <f t="array" ref="H22156">INDEX($B$2:$B$185,1+INT((ROW()-ROW($2:$2))/ROWS($E$2:$E$148)))</f>
        <v>XP Blocked</v>
      </c>
      <c r="I22156" s="2" t="str" cm="1">
        <f t="array" ref="I22156">INDEX($E$2:$E$148,1+MOD(ROW()-ROW($2:$2),ROWS($E$2:$E$148)))</f>
        <v>vs SEATTLE</v>
      </c>
      <c r="J22156" s="3" t="s">
        <v>336</v>
      </c>
    </row>
    <row r="22157" spans="7:10" x14ac:dyDescent="0.15">
      <c r="G22157" s="2">
        <v>22156</v>
      </c>
      <c r="H22157" s="2" t="str" cm="1">
        <f t="array" ref="H22157">INDEX($B$2:$B$185,1+INT((ROW()-ROW($2:$2))/ROWS($E$2:$E$148)))</f>
        <v>XP Blocked</v>
      </c>
      <c r="I22157" s="2" t="str" cm="1">
        <f t="array" ref="I22157">INDEX($E$2:$E$148,1+MOD(ROW()-ROW($2:$2),ROWS($E$2:$E$148)))</f>
        <v>vs SAN FRANCISCO</v>
      </c>
      <c r="J22157" s="2" t="s">
        <v>332</v>
      </c>
    </row>
    <row r="22158" spans="7:10" x14ac:dyDescent="0.15">
      <c r="G22158" s="2">
        <v>22157</v>
      </c>
      <c r="H22158" s="2" t="str" cm="1">
        <f t="array" ref="H22158">INDEX($B$2:$B$185,1+INT((ROW()-ROW($2:$2))/ROWS($E$2:$E$148)))</f>
        <v>XP Blocked</v>
      </c>
      <c r="I22158" s="2" t="str" cm="1">
        <f t="array" ref="I22158">INDEX($E$2:$E$148,1+MOD(ROW()-ROW($2:$2),ROWS($E$2:$E$148)))</f>
        <v>vs TAMPA BAY</v>
      </c>
      <c r="J22158" s="2" t="s">
        <v>333</v>
      </c>
    </row>
    <row r="22159" spans="7:10" x14ac:dyDescent="0.15">
      <c r="G22159" s="2">
        <v>22158</v>
      </c>
      <c r="H22159" s="2" t="str" cm="1">
        <f t="array" ref="H22159">INDEX($B$2:$B$185,1+INT((ROW()-ROW($2:$2))/ROWS($E$2:$E$148)))</f>
        <v>XP Blocked</v>
      </c>
      <c r="I22159" s="2" t="str" cm="1">
        <f t="array" ref="I22159">INDEX($E$2:$E$148,1+MOD(ROW()-ROW($2:$2),ROWS($E$2:$E$148)))</f>
        <v>vs TENNESSEE</v>
      </c>
      <c r="J22159" s="2" t="s">
        <v>334</v>
      </c>
    </row>
    <row r="22160" spans="7:10" x14ac:dyDescent="0.15">
      <c r="G22160" s="2">
        <v>22159</v>
      </c>
      <c r="H22160" s="2" t="str" cm="1">
        <f t="array" ref="H22160">INDEX($B$2:$B$185,1+INT((ROW()-ROW($2:$2))/ROWS($E$2:$E$148)))</f>
        <v>XP Blocked</v>
      </c>
      <c r="I22160" s="2" t="str" cm="1">
        <f t="array" ref="I22160">INDEX($E$2:$E$148,1+MOD(ROW()-ROW($2:$2),ROWS($E$2:$E$148)))</f>
        <v>vs WASHINGTON</v>
      </c>
      <c r="J22160" s="2" t="s">
        <v>335</v>
      </c>
    </row>
    <row r="22161" spans="7:10" ht="14" x14ac:dyDescent="0.15">
      <c r="G22161" s="2">
        <v>22160</v>
      </c>
      <c r="H22161" s="2" t="str" cm="1">
        <f t="array" ref="H22161">INDEX($B$2:$B$185,1+INT((ROW()-ROW($2:$2))/ROWS($E$2:$E$148)))</f>
        <v>XP Blocked</v>
      </c>
      <c r="I22161" s="2" t="str" cm="1">
        <f t="array" ref="I22161">INDEX($E$2:$E$148,1+MOD(ROW()-ROW($2:$2),ROWS($E$2:$E$148)))</f>
        <v>Home Games</v>
      </c>
      <c r="J22161" s="3" t="s">
        <v>336</v>
      </c>
    </row>
    <row r="22162" spans="7:10" x14ac:dyDescent="0.15">
      <c r="G22162" s="2">
        <v>22161</v>
      </c>
      <c r="H22162" s="2" t="str" cm="1">
        <f t="array" ref="H22162">INDEX($B$2:$B$185,1+INT((ROW()-ROW($2:$2))/ROWS($E$2:$E$148)))</f>
        <v>XP Blocked</v>
      </c>
      <c r="I22162" s="2" t="str" cm="1">
        <f t="array" ref="I22162">INDEX($E$2:$E$148,1+MOD(ROW()-ROW($2:$2),ROWS($E$2:$E$148)))</f>
        <v>Away Games</v>
      </c>
      <c r="J22162" s="2" t="s">
        <v>332</v>
      </c>
    </row>
    <row r="22163" spans="7:10" x14ac:dyDescent="0.15">
      <c r="G22163" s="2">
        <v>22162</v>
      </c>
      <c r="H22163" s="2" t="str" cm="1">
        <f t="array" ref="H22163">INDEX($B$2:$B$185,1+INT((ROW()-ROW($2:$2))/ROWS($E$2:$E$148)))</f>
        <v>XP Blocked</v>
      </c>
      <c r="I22163" s="2" t="str" cm="1">
        <f t="array" ref="I22163">INDEX($E$2:$E$148,1+MOD(ROW()-ROW($2:$2),ROWS($E$2:$E$148)))</f>
        <v>on Play Action</v>
      </c>
      <c r="J22163" s="2" t="s">
        <v>333</v>
      </c>
    </row>
    <row r="22164" spans="7:10" x14ac:dyDescent="0.15">
      <c r="G22164" s="2">
        <v>22163</v>
      </c>
      <c r="H22164" s="2" t="str" cm="1">
        <f t="array" ref="H22164">INDEX($B$2:$B$185,1+INT((ROW()-ROW($2:$2))/ROWS($E$2:$E$148)))</f>
        <v>XP Blocked</v>
      </c>
      <c r="I22164" s="2" t="str" cm="1">
        <f t="array" ref="I22164">INDEX($E$2:$E$148,1+MOD(ROW()-ROW($2:$2),ROWS($E$2:$E$148)))</f>
        <v>No Play Action</v>
      </c>
      <c r="J22164" s="2" t="s">
        <v>334</v>
      </c>
    </row>
    <row r="22165" spans="7:10" x14ac:dyDescent="0.15">
      <c r="G22165" s="2">
        <v>22164</v>
      </c>
      <c r="H22165" s="2" t="str" cm="1">
        <f t="array" ref="H22165">INDEX($B$2:$B$185,1+INT((ROW()-ROW($2:$2))/ROWS($E$2:$E$148)))</f>
        <v>XP Blocked</v>
      </c>
      <c r="I22165" s="2" t="str" cm="1">
        <f t="array" ref="I22165">INDEX($E$2:$E$148,1+MOD(ROW()-ROW($2:$2),ROWS($E$2:$E$148)))</f>
        <v>Conf Championship</v>
      </c>
      <c r="J22165" s="2" t="s">
        <v>335</v>
      </c>
    </row>
    <row r="22166" spans="7:10" ht="14" x14ac:dyDescent="0.15">
      <c r="G22166" s="2">
        <v>22165</v>
      </c>
      <c r="H22166" s="2" t="str" cm="1">
        <f t="array" ref="H22166">INDEX($B$2:$B$185,1+INT((ROW()-ROW($2:$2))/ROWS($E$2:$E$148)))</f>
        <v>XP Blocked</v>
      </c>
      <c r="I22166" s="2" t="str" cm="1">
        <f t="array" ref="I22166">INDEX($E$2:$E$148,1+MOD(ROW()-ROW($2:$2),ROWS($E$2:$E$148)))</f>
        <v>Divisional Round</v>
      </c>
      <c r="J22166" s="3" t="s">
        <v>336</v>
      </c>
    </row>
    <row r="22167" spans="7:10" x14ac:dyDescent="0.15">
      <c r="G22167" s="2">
        <v>22166</v>
      </c>
      <c r="H22167" s="2" t="str" cm="1">
        <f t="array" ref="H22167">INDEX($B$2:$B$185,1+INT((ROW()-ROW($2:$2))/ROWS($E$2:$E$148)))</f>
        <v>XP Blocked</v>
      </c>
      <c r="I22167" s="2" t="str" cm="1">
        <f t="array" ref="I22167">INDEX($E$2:$E$148,1+MOD(ROW()-ROW($2:$2),ROWS($E$2:$E$148)))</f>
        <v>Super Bowl</v>
      </c>
      <c r="J22167" s="2" t="s">
        <v>332</v>
      </c>
    </row>
    <row r="22168" spans="7:10" x14ac:dyDescent="0.15">
      <c r="G22168" s="2">
        <v>22167</v>
      </c>
      <c r="H22168" s="2" t="str" cm="1">
        <f t="array" ref="H22168">INDEX($B$2:$B$185,1+INT((ROW()-ROW($2:$2))/ROWS($E$2:$E$148)))</f>
        <v>XP Blocked</v>
      </c>
      <c r="I22168" s="2" t="str" cm="1">
        <f t="array" ref="I22168">INDEX($E$2:$E$148,1+MOD(ROW()-ROW($2:$2),ROWS($E$2:$E$148)))</f>
        <v>Wild Card</v>
      </c>
      <c r="J22168" s="2" t="s">
        <v>333</v>
      </c>
    </row>
    <row r="22169" spans="7:10" x14ac:dyDescent="0.15">
      <c r="G22169" s="2">
        <v>22168</v>
      </c>
      <c r="H22169" s="2" t="str" cm="1">
        <f t="array" ref="H22169">INDEX($B$2:$B$185,1+INT((ROW()-ROW($2:$2))/ROWS($E$2:$E$148)))</f>
        <v>XP Blocked</v>
      </c>
      <c r="I22169" s="2" t="str" cm="1">
        <f t="array" ref="I22169">INDEX($E$2:$E$148,1+MOD(ROW()-ROW($2:$2),ROWS($E$2:$E$148)))</f>
        <v>1st Quarter</v>
      </c>
      <c r="J22169" s="2" t="s">
        <v>334</v>
      </c>
    </row>
    <row r="22170" spans="7:10" x14ac:dyDescent="0.15">
      <c r="G22170" s="2">
        <v>22169</v>
      </c>
      <c r="H22170" s="2" t="str" cm="1">
        <f t="array" ref="H22170">INDEX($B$2:$B$185,1+INT((ROW()-ROW($2:$2))/ROWS($E$2:$E$148)))</f>
        <v>XP Blocked</v>
      </c>
      <c r="I22170" s="2" t="str" cm="1">
        <f t="array" ref="I22170">INDEX($E$2:$E$148,1+MOD(ROW()-ROW($2:$2),ROWS($E$2:$E$148)))</f>
        <v>2nd Quarter</v>
      </c>
      <c r="J22170" s="2" t="s">
        <v>335</v>
      </c>
    </row>
    <row r="22171" spans="7:10" ht="14" x14ac:dyDescent="0.15">
      <c r="G22171" s="2">
        <v>22170</v>
      </c>
      <c r="H22171" s="2" t="str" cm="1">
        <f t="array" ref="H22171">INDEX($B$2:$B$185,1+INT((ROW()-ROW($2:$2))/ROWS($E$2:$E$148)))</f>
        <v>XP Blocked</v>
      </c>
      <c r="I22171" s="2" t="str" cm="1">
        <f t="array" ref="I22171">INDEX($E$2:$E$148,1+MOD(ROW()-ROW($2:$2),ROWS($E$2:$E$148)))</f>
        <v>3rd Quarter</v>
      </c>
      <c r="J22171" s="3" t="s">
        <v>336</v>
      </c>
    </row>
    <row r="22172" spans="7:10" x14ac:dyDescent="0.15">
      <c r="G22172" s="2">
        <v>22171</v>
      </c>
      <c r="H22172" s="2" t="str" cm="1">
        <f t="array" ref="H22172">INDEX($B$2:$B$185,1+INT((ROW()-ROW($2:$2))/ROWS($E$2:$E$148)))</f>
        <v>XP Blocked</v>
      </c>
      <c r="I22172" s="2" t="str" cm="1">
        <f t="array" ref="I22172">INDEX($E$2:$E$148,1+MOD(ROW()-ROW($2:$2),ROWS($E$2:$E$148)))</f>
        <v>4th Quarter</v>
      </c>
      <c r="J22172" s="2" t="s">
        <v>332</v>
      </c>
    </row>
    <row r="22173" spans="7:10" x14ac:dyDescent="0.15">
      <c r="G22173" s="2">
        <v>22172</v>
      </c>
      <c r="H22173" s="2" t="str" cm="1">
        <f t="array" ref="H22173">INDEX($B$2:$B$185,1+INT((ROW()-ROW($2:$2))/ROWS($E$2:$E$148)))</f>
        <v>XP Blocked</v>
      </c>
      <c r="I22173" s="2" t="str" cm="1">
        <f t="array" ref="I22173">INDEX($E$2:$E$148,1+MOD(ROW()-ROW($2:$2),ROWS($E$2:$E$148)))</f>
        <v>in Overtime</v>
      </c>
      <c r="J22173" s="2" t="s">
        <v>333</v>
      </c>
    </row>
    <row r="22174" spans="7:10" x14ac:dyDescent="0.15">
      <c r="G22174" s="2">
        <v>22173</v>
      </c>
      <c r="H22174" s="2" t="str" cm="1">
        <f t="array" ref="H22174">INDEX($B$2:$B$185,1+INT((ROW()-ROW($2:$2))/ROWS($E$2:$E$148)))</f>
        <v>XP Blocked</v>
      </c>
      <c r="I22174" s="2" t="str" cm="1">
        <f t="array" ref="I22174">INDEX($E$2:$E$148,1+MOD(ROW()-ROW($2:$2),ROWS($E$2:$E$148)))</f>
        <v>in Losses</v>
      </c>
      <c r="J22174" s="2" t="s">
        <v>334</v>
      </c>
    </row>
    <row r="22175" spans="7:10" x14ac:dyDescent="0.15">
      <c r="G22175" s="2">
        <v>22174</v>
      </c>
      <c r="H22175" s="2" t="str" cm="1">
        <f t="array" ref="H22175">INDEX($B$2:$B$185,1+INT((ROW()-ROW($2:$2))/ROWS($E$2:$E$148)))</f>
        <v>XP Blocked</v>
      </c>
      <c r="I22175" s="2" t="str" cm="1">
        <f t="array" ref="I22175">INDEX($E$2:$E$148,1+MOD(ROW()-ROW($2:$2),ROWS($E$2:$E$148)))</f>
        <v>in Wins</v>
      </c>
      <c r="J22175" s="2" t="s">
        <v>335</v>
      </c>
    </row>
    <row r="22176" spans="7:10" ht="14" x14ac:dyDescent="0.15">
      <c r="G22176" s="2">
        <v>22175</v>
      </c>
      <c r="H22176" s="2" t="str" cm="1">
        <f t="array" ref="H22176">INDEX($B$2:$B$185,1+INT((ROW()-ROW($2:$2))/ROWS($E$2:$E$148)))</f>
        <v>XP Blocked</v>
      </c>
      <c r="I22176" s="2" t="str" cm="1">
        <f t="array" ref="I22176">INDEX($E$2:$E$148,1+MOD(ROW()-ROW($2:$2),ROWS($E$2:$E$148)))</f>
        <v>Non-RPO</v>
      </c>
      <c r="J22176" s="3" t="s">
        <v>336</v>
      </c>
    </row>
    <row r="22177" spans="7:10" x14ac:dyDescent="0.15">
      <c r="G22177" s="2">
        <v>22176</v>
      </c>
      <c r="H22177" s="2" t="str" cm="1">
        <f t="array" ref="H22177">INDEX($B$2:$B$185,1+INT((ROW()-ROW($2:$2))/ROWS($E$2:$E$148)))</f>
        <v>XP Blocked</v>
      </c>
      <c r="I22177" s="2" t="str" cm="1">
        <f t="array" ref="I22177">INDEX($E$2:$E$148,1+MOD(ROW()-ROW($2:$2),ROWS($E$2:$E$148)))</f>
        <v>No Run Pass Option</v>
      </c>
      <c r="J22177" s="2" t="s">
        <v>332</v>
      </c>
    </row>
    <row r="22178" spans="7:10" x14ac:dyDescent="0.15">
      <c r="G22178" s="2">
        <v>22177</v>
      </c>
      <c r="H22178" s="2" t="str" cm="1">
        <f t="array" ref="H22178">INDEX($B$2:$B$185,1+INT((ROW()-ROW($2:$2))/ROWS($E$2:$E$148)))</f>
        <v>XP Blocked</v>
      </c>
      <c r="I22178" s="2" t="str" cm="1">
        <f t="array" ref="I22178">INDEX($E$2:$E$148,1+MOD(ROW()-ROW($2:$2),ROWS($E$2:$E$148)))</f>
        <v>when Leading</v>
      </c>
      <c r="J22178" s="2" t="s">
        <v>333</v>
      </c>
    </row>
    <row r="22179" spans="7:10" x14ac:dyDescent="0.15">
      <c r="G22179" s="2">
        <v>22178</v>
      </c>
      <c r="H22179" s="2" t="str" cm="1">
        <f t="array" ref="H22179">INDEX($B$2:$B$185,1+INT((ROW()-ROW($2:$2))/ROWS($E$2:$E$148)))</f>
        <v>XP Blocked</v>
      </c>
      <c r="I22179" s="2" t="str" cm="1">
        <f t="array" ref="I22179">INDEX($E$2:$E$148,1+MOD(ROW()-ROW($2:$2),ROWS($E$2:$E$148)))</f>
        <v>when Tied</v>
      </c>
      <c r="J22179" s="2" t="s">
        <v>334</v>
      </c>
    </row>
    <row r="22180" spans="7:10" x14ac:dyDescent="0.15">
      <c r="G22180" s="2">
        <v>22179</v>
      </c>
      <c r="H22180" s="2" t="str" cm="1">
        <f t="array" ref="H22180">INDEX($B$2:$B$185,1+INT((ROW()-ROW($2:$2))/ROWS($E$2:$E$148)))</f>
        <v>XP Blocked</v>
      </c>
      <c r="I22180" s="2" t="str" cm="1">
        <f t="array" ref="I22180">INDEX($E$2:$E$148,1+MOD(ROW()-ROW($2:$2),ROWS($E$2:$E$148)))</f>
        <v>when Trailing</v>
      </c>
      <c r="J22180" s="2" t="s">
        <v>335</v>
      </c>
    </row>
    <row r="22181" spans="7:10" ht="14" x14ac:dyDescent="0.15">
      <c r="G22181" s="2">
        <v>22180</v>
      </c>
      <c r="H22181" s="2" t="str" cm="1">
        <f t="array" ref="H22181">INDEX($B$2:$B$185,1+INT((ROW()-ROW($2:$2))/ROWS($E$2:$E$148)))</f>
        <v>XP Blocked</v>
      </c>
      <c r="I22181" s="2" t="str" cm="1">
        <f t="array" ref="I22181">INDEX($E$2:$E$148,1+MOD(ROW()-ROW($2:$2),ROWS($E$2:$E$148)))</f>
        <v>Pre Season</v>
      </c>
      <c r="J22181" s="3" t="s">
        <v>336</v>
      </c>
    </row>
    <row r="22182" spans="7:10" x14ac:dyDescent="0.15">
      <c r="G22182" s="2">
        <v>22181</v>
      </c>
      <c r="H22182" s="2" t="str" cm="1">
        <f t="array" ref="H22182">INDEX($B$2:$B$185,1+INT((ROW()-ROW($2:$2))/ROWS($E$2:$E$148)))</f>
        <v>XP Blocked</v>
      </c>
      <c r="I22182" s="2" t="str" cm="1">
        <f t="array" ref="I22182">INDEX($E$2:$E$148,1+MOD(ROW()-ROW($2:$2),ROWS($E$2:$E$148)))</f>
        <v>Regular Season</v>
      </c>
      <c r="J22182" s="2" t="s">
        <v>332</v>
      </c>
    </row>
    <row r="22183" spans="7:10" x14ac:dyDescent="0.15">
      <c r="G22183" s="2">
        <v>22182</v>
      </c>
      <c r="H22183" s="2" t="str" cm="1">
        <f t="array" ref="H22183">INDEX($B$2:$B$185,1+INT((ROW()-ROW($2:$2))/ROWS($E$2:$E$148)))</f>
        <v>XP Blocked</v>
      </c>
      <c r="I22183" s="2" t="str" cm="1">
        <f t="array" ref="I22183">INDEX($E$2:$E$148,1+MOD(ROW()-ROW($2:$2),ROWS($E$2:$E$148)))</f>
        <v>Post Season</v>
      </c>
      <c r="J22183" s="2" t="s">
        <v>333</v>
      </c>
    </row>
    <row r="22184" spans="7:10" x14ac:dyDescent="0.15">
      <c r="G22184" s="2">
        <v>22183</v>
      </c>
      <c r="H22184" s="2" t="str" cm="1">
        <f t="array" ref="H22184">INDEX($B$2:$B$185,1+INT((ROW()-ROW($2:$2))/ROWS($E$2:$E$148)))</f>
        <v>XP Blocked</v>
      </c>
      <c r="I22184" s="2" t="str" cm="1">
        <f t="array" ref="I22184">INDEX($E$2:$E$148,1+MOD(ROW()-ROW($2:$2),ROWS($E$2:$E$148)))</f>
        <v>in Pistol Formation</v>
      </c>
      <c r="J22184" s="2" t="s">
        <v>334</v>
      </c>
    </row>
    <row r="22185" spans="7:10" x14ac:dyDescent="0.15">
      <c r="G22185" s="2">
        <v>22184</v>
      </c>
      <c r="H22185" s="2" t="str" cm="1">
        <f t="array" ref="H22185">INDEX($B$2:$B$185,1+INT((ROW()-ROW($2:$2))/ROWS($E$2:$E$148)))</f>
        <v>XP Blocked</v>
      </c>
      <c r="I22185" s="2" t="str" cm="1">
        <f t="array" ref="I22185">INDEX($E$2:$E$148,1+MOD(ROW()-ROW($2:$2),ROWS($E$2:$E$148)))</f>
        <v>in Shotgun</v>
      </c>
      <c r="J22185" s="2" t="s">
        <v>335</v>
      </c>
    </row>
    <row r="22186" spans="7:10" ht="14" x14ac:dyDescent="0.15">
      <c r="G22186" s="2">
        <v>22185</v>
      </c>
      <c r="H22186" s="2" t="str" cm="1">
        <f t="array" ref="H22186">INDEX($B$2:$B$185,1+INT((ROW()-ROW($2:$2))/ROWS($E$2:$E$148)))</f>
        <v>XP Blocked</v>
      </c>
      <c r="I22186" s="2" t="str" cm="1">
        <f t="array" ref="I22186">INDEX($E$2:$E$148,1+MOD(ROW()-ROW($2:$2),ROWS($E$2:$E$148)))</f>
        <v>in QB Under Center</v>
      </c>
      <c r="J22186" s="3" t="s">
        <v>336</v>
      </c>
    </row>
    <row r="22187" spans="7:10" x14ac:dyDescent="0.15">
      <c r="G22187" s="2">
        <v>22186</v>
      </c>
      <c r="H22187" s="2" t="str" cm="1">
        <f t="array" ref="H22187">INDEX($B$2:$B$185,1+INT((ROW()-ROW($2:$2))/ROWS($E$2:$E$148)))</f>
        <v>XP Blocked</v>
      </c>
      <c r="I22187" s="2" t="str" cm="1">
        <f t="array" ref="I22187">INDEX($E$2:$E$148,1+MOD(ROW()-ROW($2:$2),ROWS($E$2:$E$148)))</f>
        <v>in Domes</v>
      </c>
      <c r="J22187" s="2" t="s">
        <v>332</v>
      </c>
    </row>
    <row r="22188" spans="7:10" x14ac:dyDescent="0.15">
      <c r="G22188" s="2">
        <v>22187</v>
      </c>
      <c r="H22188" s="2" t="str" cm="1">
        <f t="array" ref="H22188">INDEX($B$2:$B$185,1+INT((ROW()-ROW($2:$2))/ROWS($E$2:$E$148)))</f>
        <v>XP Blocked</v>
      </c>
      <c r="I22188" s="2" t="str" cm="1">
        <f t="array" ref="I22188">INDEX($E$2:$E$148,1+MOD(ROW()-ROW($2:$2),ROWS($E$2:$E$148)))</f>
        <v>in Outdoor Stadiums</v>
      </c>
      <c r="J22188" s="2" t="s">
        <v>333</v>
      </c>
    </row>
    <row r="22189" spans="7:10" x14ac:dyDescent="0.15">
      <c r="G22189" s="2">
        <v>22188</v>
      </c>
      <c r="H22189" s="2" t="str" cm="1">
        <f t="array" ref="H22189">INDEX($B$2:$B$185,1+INT((ROW()-ROW($2:$2))/ROWS($E$2:$E$148)))</f>
        <v>XP Blocked</v>
      </c>
      <c r="I22189" s="2" t="str" cm="1">
        <f t="array" ref="I22189">INDEX($E$2:$E$148,1+MOD(ROW()-ROW($2:$2),ROWS($E$2:$E$148)))</f>
        <v>in Retractable Domes</v>
      </c>
      <c r="J22189" s="2" t="s">
        <v>334</v>
      </c>
    </row>
    <row r="22190" spans="7:10" x14ac:dyDescent="0.15">
      <c r="G22190" s="2">
        <v>22189</v>
      </c>
      <c r="H22190" s="2" t="str" cm="1">
        <f t="array" ref="H22190">INDEX($B$2:$B$185,1+INT((ROW()-ROW($2:$2))/ROWS($E$2:$E$148)))</f>
        <v>XP Blocked</v>
      </c>
      <c r="I22190" s="2" t="str" cm="1">
        <f t="array" ref="I22190">INDEX($E$2:$E$148,1+MOD(ROW()-ROW($2:$2),ROWS($E$2:$E$148)))</f>
        <v>in Afternoon Games</v>
      </c>
      <c r="J22190" s="2" t="s">
        <v>335</v>
      </c>
    </row>
    <row r="22191" spans="7:10" ht="14" x14ac:dyDescent="0.15">
      <c r="G22191" s="2">
        <v>22190</v>
      </c>
      <c r="H22191" s="2" t="str" cm="1">
        <f t="array" ref="H22191">INDEX($B$2:$B$185,1+INT((ROW()-ROW($2:$2))/ROWS($E$2:$E$148)))</f>
        <v>XP Blocked</v>
      </c>
      <c r="I22191" s="2" t="str" cm="1">
        <f t="array" ref="I22191">INDEX($E$2:$E$148,1+MOD(ROW()-ROW($2:$2),ROWS($E$2:$E$148)))</f>
        <v>in Early Games</v>
      </c>
      <c r="J22191" s="3" t="s">
        <v>336</v>
      </c>
    </row>
    <row r="22192" spans="7:10" x14ac:dyDescent="0.15">
      <c r="G22192" s="2">
        <v>22191</v>
      </c>
      <c r="H22192" s="2" t="str" cm="1">
        <f t="array" ref="H22192">INDEX($B$2:$B$185,1+INT((ROW()-ROW($2:$2))/ROWS($E$2:$E$148)))</f>
        <v>XP Blocked</v>
      </c>
      <c r="I22192" s="2" t="str" cm="1">
        <f t="array" ref="I22192">INDEX($E$2:$E$148,1+MOD(ROW()-ROW($2:$2),ROWS($E$2:$E$148)))</f>
        <v>Pocket Time, &gt; 2.5</v>
      </c>
      <c r="J22192" s="2" t="s">
        <v>332</v>
      </c>
    </row>
    <row r="22193" spans="7:10" x14ac:dyDescent="0.15">
      <c r="G22193" s="2">
        <v>22192</v>
      </c>
      <c r="H22193" s="2" t="str" cm="1">
        <f t="array" ref="H22193">INDEX($B$2:$B$185,1+INT((ROW()-ROW($2:$2))/ROWS($E$2:$E$148)))</f>
        <v>XP Blocked</v>
      </c>
      <c r="I22193" s="2" t="str" cm="1">
        <f t="array" ref="I22193">INDEX($E$2:$E$148,1+MOD(ROW()-ROW($2:$2),ROWS($E$2:$E$148)))</f>
        <v>Pocket Time, &lt; 2.5</v>
      </c>
      <c r="J22193" s="2" t="s">
        <v>333</v>
      </c>
    </row>
    <row r="22194" spans="7:10" x14ac:dyDescent="0.15">
      <c r="G22194" s="2">
        <v>22193</v>
      </c>
      <c r="H22194" s="2" t="str" cm="1">
        <f t="array" ref="H22194">INDEX($B$2:$B$185,1+INT((ROW()-ROW($2:$2))/ROWS($E$2:$E$148)))</f>
        <v>XP Blocked</v>
      </c>
      <c r="I22194" s="2" t="str" cm="1">
        <f t="array" ref="I22194">INDEX($E$2:$E$148,1+MOD(ROW()-ROW($2:$2),ROWS($E$2:$E$148)))</f>
        <v>in Late Games</v>
      </c>
      <c r="J22194" s="2" t="s">
        <v>334</v>
      </c>
    </row>
    <row r="22195" spans="7:10" x14ac:dyDescent="0.15">
      <c r="G22195" s="2">
        <v>22194</v>
      </c>
      <c r="H22195" s="2" t="str" cm="1">
        <f t="array" ref="H22195">INDEX($B$2:$B$185,1+INT((ROW()-ROW($2:$2))/ROWS($E$2:$E$148)))</f>
        <v>XP Blocked</v>
      </c>
      <c r="I22195" s="2" t="str" cm="1">
        <f t="array" ref="I22195">INDEX($E$2:$E$148,1+MOD(ROW()-ROW($2:$2),ROWS($E$2:$E$148)))</f>
        <v>Yards to Go: 1-3</v>
      </c>
      <c r="J22195" s="2" t="s">
        <v>335</v>
      </c>
    </row>
    <row r="22196" spans="7:10" ht="14" x14ac:dyDescent="0.15">
      <c r="G22196" s="2">
        <v>22195</v>
      </c>
      <c r="H22196" s="2" t="str" cm="1">
        <f t="array" ref="H22196">INDEX($B$2:$B$185,1+INT((ROW()-ROW($2:$2))/ROWS($E$2:$E$148)))</f>
        <v>XP Blocked</v>
      </c>
      <c r="I22196" s="2" t="str" cm="1">
        <f t="array" ref="I22196">INDEX($E$2:$E$148,1+MOD(ROW()-ROW($2:$2),ROWS($E$2:$E$148)))</f>
        <v>Yards to Go: 4-6</v>
      </c>
      <c r="J22196" s="3" t="s">
        <v>336</v>
      </c>
    </row>
    <row r="22197" spans="7:10" x14ac:dyDescent="0.15">
      <c r="G22197" s="2">
        <v>22196</v>
      </c>
      <c r="H22197" s="2" t="str" cm="1">
        <f t="array" ref="H22197">INDEX($B$2:$B$185,1+INT((ROW()-ROW($2:$2))/ROWS($E$2:$E$148)))</f>
        <v>XP Blocked</v>
      </c>
      <c r="I22197" s="2" t="str" cm="1">
        <f t="array" ref="I22197">INDEX($E$2:$E$148,1+MOD(ROW()-ROW($2:$2),ROWS($E$2:$E$148)))</f>
        <v>Yards to Go: 7-9</v>
      </c>
      <c r="J22197" s="2" t="s">
        <v>332</v>
      </c>
    </row>
    <row r="22198" spans="7:10" x14ac:dyDescent="0.15">
      <c r="G22198" s="2">
        <v>22197</v>
      </c>
      <c r="H22198" s="2" t="str" cm="1">
        <f t="array" ref="H22198">INDEX($B$2:$B$185,1+INT((ROW()-ROW($2:$2))/ROWS($E$2:$E$148)))</f>
        <v>XP Blocked</v>
      </c>
      <c r="I22198" s="2" t="str" cm="1">
        <f t="array" ref="I22198">INDEX($E$2:$E$148,1+MOD(ROW()-ROW($2:$2),ROWS($E$2:$E$148)))</f>
        <v>Yards to Go: 10+</v>
      </c>
      <c r="J22198" s="2" t="s">
        <v>333</v>
      </c>
    </row>
    <row r="22199" spans="7:10" x14ac:dyDescent="0.15">
      <c r="G22199" s="2">
        <v>22198</v>
      </c>
      <c r="H22199" s="2" t="str" cm="1">
        <f t="array" ref="H22199">INDEX($B$2:$B$185,1+INT((ROW()-ROW($2:$2))/ROWS($E$2:$E$148)))</f>
        <v>Kickoffs</v>
      </c>
      <c r="I22199" s="2" t="str" cm="1">
        <f t="array" ref="I22199">INDEX($E$2:$E$148,1+MOD(ROW()-ROW($2:$2),ROWS($E$2:$E$148)))</f>
        <v>vs Normal Rush</v>
      </c>
      <c r="J22199" s="2" t="s">
        <v>334</v>
      </c>
    </row>
    <row r="22200" spans="7:10" x14ac:dyDescent="0.15">
      <c r="G22200" s="2">
        <v>22199</v>
      </c>
      <c r="H22200" s="2" t="str" cm="1">
        <f t="array" ref="H22200">INDEX($B$2:$B$185,1+INT((ROW()-ROW($2:$2))/ROWS($E$2:$E$148)))</f>
        <v>Kickoffs</v>
      </c>
      <c r="I22200" s="2" t="str" cm="1">
        <f t="array" ref="I22200">INDEX($E$2:$E$148,1+MOD(ROW()-ROW($2:$2),ROWS($E$2:$E$148)))</f>
        <v>vs Blitz</v>
      </c>
      <c r="J22200" s="2" t="s">
        <v>335</v>
      </c>
    </row>
    <row r="22201" spans="7:10" ht="14" x14ac:dyDescent="0.15">
      <c r="G22201" s="2">
        <v>22200</v>
      </c>
      <c r="H22201" s="2" t="str" cm="1">
        <f t="array" ref="H22201">INDEX($B$2:$B$185,1+INT((ROW()-ROW($2:$2))/ROWS($E$2:$E$148)))</f>
        <v>Kickoffs</v>
      </c>
      <c r="I22201" s="2" t="str" cm="1">
        <f t="array" ref="I22201">INDEX($E$2:$E$148,1+MOD(ROW()-ROW($2:$2),ROWS($E$2:$E$148)))</f>
        <v>in AFC</v>
      </c>
      <c r="J22201" s="3" t="s">
        <v>336</v>
      </c>
    </row>
    <row r="22202" spans="7:10" x14ac:dyDescent="0.15">
      <c r="G22202" s="2">
        <v>22201</v>
      </c>
      <c r="H22202" s="2" t="str" cm="1">
        <f t="array" ref="H22202">INDEX($B$2:$B$185,1+INT((ROW()-ROW($2:$2))/ROWS($E$2:$E$148)))</f>
        <v>Kickoffs</v>
      </c>
      <c r="I22202" s="2" t="str" cm="1">
        <f t="array" ref="I22202">INDEX($E$2:$E$148,1+MOD(ROW()-ROW($2:$2),ROWS($E$2:$E$148)))</f>
        <v>in NFC</v>
      </c>
      <c r="J22202" s="2" t="s">
        <v>332</v>
      </c>
    </row>
    <row r="22203" spans="7:10" x14ac:dyDescent="0.15">
      <c r="G22203" s="2">
        <v>22202</v>
      </c>
      <c r="H22203" s="2" t="str" cm="1">
        <f t="array" ref="H22203">INDEX($B$2:$B$185,1+INT((ROW()-ROW($2:$2))/ROWS($E$2:$E$148)))</f>
        <v>Kickoffs</v>
      </c>
      <c r="I22203" s="2" t="str" cm="1">
        <f t="array" ref="I22203">INDEX($E$2:$E$148,1+MOD(ROW()-ROW($2:$2),ROWS($E$2:$E$148)))</f>
        <v>on Mondays</v>
      </c>
      <c r="J22203" s="2" t="s">
        <v>333</v>
      </c>
    </row>
    <row r="22204" spans="7:10" x14ac:dyDescent="0.15">
      <c r="G22204" s="2">
        <v>22203</v>
      </c>
      <c r="H22204" s="2" t="str" cm="1">
        <f t="array" ref="H22204">INDEX($B$2:$B$185,1+INT((ROW()-ROW($2:$2))/ROWS($E$2:$E$148)))</f>
        <v>Kickoffs</v>
      </c>
      <c r="I22204" s="2" t="str" cm="1">
        <f t="array" ref="I22204">INDEX($E$2:$E$148,1+MOD(ROW()-ROW($2:$2),ROWS($E$2:$E$148)))</f>
        <v>on Sundays</v>
      </c>
      <c r="J22204" s="2" t="s">
        <v>334</v>
      </c>
    </row>
    <row r="22205" spans="7:10" x14ac:dyDescent="0.15">
      <c r="G22205" s="2">
        <v>22204</v>
      </c>
      <c r="H22205" s="2" t="str" cm="1">
        <f t="array" ref="H22205">INDEX($B$2:$B$185,1+INT((ROW()-ROW($2:$2))/ROWS($E$2:$E$148)))</f>
        <v>Kickoffs</v>
      </c>
      <c r="I22205" s="2" t="str" cm="1">
        <f t="array" ref="I22205">INDEX($E$2:$E$148,1+MOD(ROW()-ROW($2:$2),ROWS($E$2:$E$148)))</f>
        <v>on Thursdays</v>
      </c>
      <c r="J22205" s="2" t="s">
        <v>335</v>
      </c>
    </row>
    <row r="22206" spans="7:10" ht="14" x14ac:dyDescent="0.15">
      <c r="G22206" s="2">
        <v>22205</v>
      </c>
      <c r="H22206" s="2" t="str" cm="1">
        <f t="array" ref="H22206">INDEX($B$2:$B$185,1+INT((ROW()-ROW($2:$2))/ROWS($E$2:$E$148)))</f>
        <v>Kickoffs</v>
      </c>
      <c r="I22206" s="2" t="str" cm="1">
        <f t="array" ref="I22206">INDEX($E$2:$E$148,1+MOD(ROW()-ROW($2:$2),ROWS($E$2:$E$148)))</f>
        <v>in AFC East</v>
      </c>
      <c r="J22206" s="3" t="s">
        <v>336</v>
      </c>
    </row>
    <row r="22207" spans="7:10" x14ac:dyDescent="0.15">
      <c r="G22207" s="2">
        <v>22206</v>
      </c>
      <c r="H22207" s="2" t="str" cm="1">
        <f t="array" ref="H22207">INDEX($B$2:$B$185,1+INT((ROW()-ROW($2:$2))/ROWS($E$2:$E$148)))</f>
        <v>Kickoffs</v>
      </c>
      <c r="I22207" s="2" t="str" cm="1">
        <f t="array" ref="I22207">INDEX($E$2:$E$148,1+MOD(ROW()-ROW($2:$2),ROWS($E$2:$E$148)))</f>
        <v>in AFC North</v>
      </c>
      <c r="J22207" s="2" t="s">
        <v>332</v>
      </c>
    </row>
    <row r="22208" spans="7:10" x14ac:dyDescent="0.15">
      <c r="G22208" s="2">
        <v>22207</v>
      </c>
      <c r="H22208" s="2" t="str" cm="1">
        <f t="array" ref="H22208">INDEX($B$2:$B$185,1+INT((ROW()-ROW($2:$2))/ROWS($E$2:$E$148)))</f>
        <v>Kickoffs</v>
      </c>
      <c r="I22208" s="2" t="str" cm="1">
        <f t="array" ref="I22208">INDEX($E$2:$E$148,1+MOD(ROW()-ROW($2:$2),ROWS($E$2:$E$148)))</f>
        <v>in AFC South</v>
      </c>
      <c r="J22208" s="2" t="s">
        <v>333</v>
      </c>
    </row>
    <row r="22209" spans="7:10" x14ac:dyDescent="0.15">
      <c r="G22209" s="2">
        <v>22208</v>
      </c>
      <c r="H22209" s="2" t="str" cm="1">
        <f t="array" ref="H22209">INDEX($B$2:$B$185,1+INT((ROW()-ROW($2:$2))/ROWS($E$2:$E$148)))</f>
        <v>Kickoffs</v>
      </c>
      <c r="I22209" s="2" t="str" cm="1">
        <f t="array" ref="I22209">INDEX($E$2:$E$148,1+MOD(ROW()-ROW($2:$2),ROWS($E$2:$E$148)))</f>
        <v>in AFC West</v>
      </c>
      <c r="J22209" s="2" t="s">
        <v>334</v>
      </c>
    </row>
    <row r="22210" spans="7:10" x14ac:dyDescent="0.15">
      <c r="G22210" s="2">
        <v>22209</v>
      </c>
      <c r="H22210" s="2" t="str" cm="1">
        <f t="array" ref="H22210">INDEX($B$2:$B$185,1+INT((ROW()-ROW($2:$2))/ROWS($E$2:$E$148)))</f>
        <v>Kickoffs</v>
      </c>
      <c r="I22210" s="2" t="str" cm="1">
        <f t="array" ref="I22210">INDEX($E$2:$E$148,1+MOD(ROW()-ROW($2:$2),ROWS($E$2:$E$148)))</f>
        <v>in NFC East</v>
      </c>
      <c r="J22210" s="2" t="s">
        <v>335</v>
      </c>
    </row>
    <row r="22211" spans="7:10" ht="14" x14ac:dyDescent="0.15">
      <c r="G22211" s="2">
        <v>22210</v>
      </c>
      <c r="H22211" s="2" t="str" cm="1">
        <f t="array" ref="H22211">INDEX($B$2:$B$185,1+INT((ROW()-ROW($2:$2))/ROWS($E$2:$E$148)))</f>
        <v>Kickoffs</v>
      </c>
      <c r="I22211" s="2" t="str" cm="1">
        <f t="array" ref="I22211">INDEX($E$2:$E$148,1+MOD(ROW()-ROW($2:$2),ROWS($E$2:$E$148)))</f>
        <v>in NFC North</v>
      </c>
      <c r="J22211" s="3" t="s">
        <v>336</v>
      </c>
    </row>
    <row r="22212" spans="7:10" x14ac:dyDescent="0.15">
      <c r="G22212" s="2">
        <v>22211</v>
      </c>
      <c r="H22212" s="2" t="str" cm="1">
        <f t="array" ref="H22212">INDEX($B$2:$B$185,1+INT((ROW()-ROW($2:$2))/ROWS($E$2:$E$148)))</f>
        <v>Kickoffs</v>
      </c>
      <c r="I22212" s="2" t="str" cm="1">
        <f t="array" ref="I22212">INDEX($E$2:$E$148,1+MOD(ROW()-ROW($2:$2),ROWS($E$2:$E$148)))</f>
        <v>in NFC South</v>
      </c>
      <c r="J22212" s="2" t="s">
        <v>332</v>
      </c>
    </row>
    <row r="22213" spans="7:10" x14ac:dyDescent="0.15">
      <c r="G22213" s="2">
        <v>22212</v>
      </c>
      <c r="H22213" s="2" t="str" cm="1">
        <f t="array" ref="H22213">INDEX($B$2:$B$185,1+INT((ROW()-ROW($2:$2))/ROWS($E$2:$E$148)))</f>
        <v>Kickoffs</v>
      </c>
      <c r="I22213" s="2" t="str" cm="1">
        <f t="array" ref="I22213">INDEX($E$2:$E$148,1+MOD(ROW()-ROW($2:$2),ROWS($E$2:$E$148)))</f>
        <v>in NFC West</v>
      </c>
      <c r="J22213" s="2" t="s">
        <v>333</v>
      </c>
    </row>
    <row r="22214" spans="7:10" x14ac:dyDescent="0.15">
      <c r="G22214" s="2">
        <v>22213</v>
      </c>
      <c r="H22214" s="2" t="str" cm="1">
        <f t="array" ref="H22214">INDEX($B$2:$B$185,1+INT((ROW()-ROW($2:$2))/ROWS($E$2:$E$148)))</f>
        <v>Kickoffs</v>
      </c>
      <c r="I22214" s="2" t="str" cm="1">
        <f t="array" ref="I22214">INDEX($E$2:$E$148,1+MOD(ROW()-ROW($2:$2),ROWS($E$2:$E$148)))</f>
        <v>vs AFC</v>
      </c>
      <c r="J22214" s="2" t="s">
        <v>334</v>
      </c>
    </row>
    <row r="22215" spans="7:10" x14ac:dyDescent="0.15">
      <c r="G22215" s="2">
        <v>22214</v>
      </c>
      <c r="H22215" s="2" t="str" cm="1">
        <f t="array" ref="H22215">INDEX($B$2:$B$185,1+INT((ROW()-ROW($2:$2))/ROWS($E$2:$E$148)))</f>
        <v>Kickoffs</v>
      </c>
      <c r="I22215" s="2" t="str" cm="1">
        <f t="array" ref="I22215">INDEX($E$2:$E$148,1+MOD(ROW()-ROW($2:$2),ROWS($E$2:$E$148)))</f>
        <v>vs NFC</v>
      </c>
      <c r="J22215" s="2" t="s">
        <v>335</v>
      </c>
    </row>
    <row r="22216" spans="7:10" ht="14" x14ac:dyDescent="0.15">
      <c r="G22216" s="2">
        <v>22215</v>
      </c>
      <c r="H22216" s="2" t="str" cm="1">
        <f t="array" ref="H22216">INDEX($B$2:$B$185,1+INT((ROW()-ROW($2:$2))/ROWS($E$2:$E$148)))</f>
        <v>Kickoffs</v>
      </c>
      <c r="I22216" s="2" t="str" cm="1">
        <f t="array" ref="I22216">INDEX($E$2:$E$148,1+MOD(ROW()-ROW($2:$2),ROWS($E$2:$E$148)))</f>
        <v>vs AFC East</v>
      </c>
      <c r="J22216" s="3" t="s">
        <v>336</v>
      </c>
    </row>
    <row r="22217" spans="7:10" x14ac:dyDescent="0.15">
      <c r="G22217" s="2">
        <v>22216</v>
      </c>
      <c r="H22217" s="2" t="str" cm="1">
        <f t="array" ref="H22217">INDEX($B$2:$B$185,1+INT((ROW()-ROW($2:$2))/ROWS($E$2:$E$148)))</f>
        <v>Kickoffs</v>
      </c>
      <c r="I22217" s="2" t="str" cm="1">
        <f t="array" ref="I22217">INDEX($E$2:$E$148,1+MOD(ROW()-ROW($2:$2),ROWS($E$2:$E$148)))</f>
        <v>vs AFC North</v>
      </c>
      <c r="J22217" s="2" t="s">
        <v>332</v>
      </c>
    </row>
    <row r="22218" spans="7:10" x14ac:dyDescent="0.15">
      <c r="G22218" s="2">
        <v>22217</v>
      </c>
      <c r="H22218" s="2" t="str" cm="1">
        <f t="array" ref="H22218">INDEX($B$2:$B$185,1+INT((ROW()-ROW($2:$2))/ROWS($E$2:$E$148)))</f>
        <v>Kickoffs</v>
      </c>
      <c r="I22218" s="2" t="str" cm="1">
        <f t="array" ref="I22218">INDEX($E$2:$E$148,1+MOD(ROW()-ROW($2:$2),ROWS($E$2:$E$148)))</f>
        <v>vs AFC South</v>
      </c>
      <c r="J22218" s="2" t="s">
        <v>333</v>
      </c>
    </row>
    <row r="22219" spans="7:10" x14ac:dyDescent="0.15">
      <c r="G22219" s="2">
        <v>22218</v>
      </c>
      <c r="H22219" s="2" t="str" cm="1">
        <f t="array" ref="H22219">INDEX($B$2:$B$185,1+INT((ROW()-ROW($2:$2))/ROWS($E$2:$E$148)))</f>
        <v>Kickoffs</v>
      </c>
      <c r="I22219" s="2" t="str" cm="1">
        <f t="array" ref="I22219">INDEX($E$2:$E$148,1+MOD(ROW()-ROW($2:$2),ROWS($E$2:$E$148)))</f>
        <v>vs AFC West</v>
      </c>
      <c r="J22219" s="2" t="s">
        <v>334</v>
      </c>
    </row>
    <row r="22220" spans="7:10" x14ac:dyDescent="0.15">
      <c r="G22220" s="2">
        <v>22219</v>
      </c>
      <c r="H22220" s="2" t="str" cm="1">
        <f t="array" ref="H22220">INDEX($B$2:$B$185,1+INT((ROW()-ROW($2:$2))/ROWS($E$2:$E$148)))</f>
        <v>Kickoffs</v>
      </c>
      <c r="I22220" s="2" t="str" cm="1">
        <f t="array" ref="I22220">INDEX($E$2:$E$148,1+MOD(ROW()-ROW($2:$2),ROWS($E$2:$E$148)))</f>
        <v>vs NFC East</v>
      </c>
      <c r="J22220" s="2" t="s">
        <v>335</v>
      </c>
    </row>
    <row r="22221" spans="7:10" ht="14" x14ac:dyDescent="0.15">
      <c r="G22221" s="2">
        <v>22220</v>
      </c>
      <c r="H22221" s="2" t="str" cm="1">
        <f t="array" ref="H22221">INDEX($B$2:$B$185,1+INT((ROW()-ROW($2:$2))/ROWS($E$2:$E$148)))</f>
        <v>Kickoffs</v>
      </c>
      <c r="I22221" s="2" t="str" cm="1">
        <f t="array" ref="I22221">INDEX($E$2:$E$148,1+MOD(ROW()-ROW($2:$2),ROWS($E$2:$E$148)))</f>
        <v>vs NFC North</v>
      </c>
      <c r="J22221" s="3" t="s">
        <v>336</v>
      </c>
    </row>
    <row r="22222" spans="7:10" x14ac:dyDescent="0.15">
      <c r="G22222" s="2">
        <v>22221</v>
      </c>
      <c r="H22222" s="2" t="str" cm="1">
        <f t="array" ref="H22222">INDEX($B$2:$B$185,1+INT((ROW()-ROW($2:$2))/ROWS($E$2:$E$148)))</f>
        <v>Kickoffs</v>
      </c>
      <c r="I22222" s="2" t="str" cm="1">
        <f t="array" ref="I22222">INDEX($E$2:$E$148,1+MOD(ROW()-ROW($2:$2),ROWS($E$2:$E$148)))</f>
        <v>vs NFC South</v>
      </c>
      <c r="J22222" s="2" t="s">
        <v>332</v>
      </c>
    </row>
    <row r="22223" spans="7:10" x14ac:dyDescent="0.15">
      <c r="G22223" s="2">
        <v>22222</v>
      </c>
      <c r="H22223" s="2" t="str" cm="1">
        <f t="array" ref="H22223">INDEX($B$2:$B$185,1+INT((ROW()-ROW($2:$2))/ROWS($E$2:$E$148)))</f>
        <v>Kickoffs</v>
      </c>
      <c r="I22223" s="2" t="str" cm="1">
        <f t="array" ref="I22223">INDEX($E$2:$E$148,1+MOD(ROW()-ROW($2:$2),ROWS($E$2:$E$148)))</f>
        <v>vs NFC West</v>
      </c>
      <c r="J22223" s="2" t="s">
        <v>333</v>
      </c>
    </row>
    <row r="22224" spans="7:10" x14ac:dyDescent="0.15">
      <c r="G22224" s="2">
        <v>22223</v>
      </c>
      <c r="H22224" s="2" t="str" cm="1">
        <f t="array" ref="H22224">INDEX($B$2:$B$185,1+INT((ROW()-ROW($2:$2))/ROWS($E$2:$E$148)))</f>
        <v>Kickoffs</v>
      </c>
      <c r="I22224" s="2" t="str" cm="1">
        <f t="array" ref="I22224">INDEX($E$2:$E$148,1+MOD(ROW()-ROW($2:$2),ROWS($E$2:$E$148)))</f>
        <v>No Down</v>
      </c>
      <c r="J22224" s="2" t="s">
        <v>334</v>
      </c>
    </row>
    <row r="22225" spans="7:10" x14ac:dyDescent="0.15">
      <c r="G22225" s="2">
        <v>22224</v>
      </c>
      <c r="H22225" s="2" t="str" cm="1">
        <f t="array" ref="H22225">INDEX($B$2:$B$185,1+INT((ROW()-ROW($2:$2))/ROWS($E$2:$E$148)))</f>
        <v>Kickoffs</v>
      </c>
      <c r="I22225" s="2" t="str" cm="1">
        <f t="array" ref="I22225">INDEX($E$2:$E$148,1+MOD(ROW()-ROW($2:$2),ROWS($E$2:$E$148)))</f>
        <v>on 1st Downs</v>
      </c>
      <c r="J22225" s="2" t="s">
        <v>335</v>
      </c>
    </row>
    <row r="22226" spans="7:10" ht="14" x14ac:dyDescent="0.15">
      <c r="G22226" s="2">
        <v>22225</v>
      </c>
      <c r="H22226" s="2" t="str" cm="1">
        <f t="array" ref="H22226">INDEX($B$2:$B$185,1+INT((ROW()-ROW($2:$2))/ROWS($E$2:$E$148)))</f>
        <v>Kickoffs</v>
      </c>
      <c r="I22226" s="2" t="str" cm="1">
        <f t="array" ref="I22226">INDEX($E$2:$E$148,1+MOD(ROW()-ROW($2:$2),ROWS($E$2:$E$148)))</f>
        <v>on 2nd Downs</v>
      </c>
      <c r="J22226" s="3" t="s">
        <v>336</v>
      </c>
    </row>
    <row r="22227" spans="7:10" x14ac:dyDescent="0.15">
      <c r="G22227" s="2">
        <v>22226</v>
      </c>
      <c r="H22227" s="2" t="str" cm="1">
        <f t="array" ref="H22227">INDEX($B$2:$B$185,1+INT((ROW()-ROW($2:$2))/ROWS($E$2:$E$148)))</f>
        <v>Kickoffs</v>
      </c>
      <c r="I22227" s="2" t="str" cm="1">
        <f t="array" ref="I22227">INDEX($E$2:$E$148,1+MOD(ROW()-ROW($2:$2),ROWS($E$2:$E$148)))</f>
        <v>on 3rd Downs</v>
      </c>
      <c r="J22227" s="2" t="s">
        <v>332</v>
      </c>
    </row>
    <row r="22228" spans="7:10" x14ac:dyDescent="0.15">
      <c r="G22228" s="2">
        <v>22227</v>
      </c>
      <c r="H22228" s="2" t="str" cm="1">
        <f t="array" ref="H22228">INDEX($B$2:$B$185,1+INT((ROW()-ROW($2:$2))/ROWS($E$2:$E$148)))</f>
        <v>Kickoffs</v>
      </c>
      <c r="I22228" s="2" t="str" cm="1">
        <f t="array" ref="I22228">INDEX($E$2:$E$148,1+MOD(ROW()-ROW($2:$2),ROWS($E$2:$E$148)))</f>
        <v>on 4th Downs</v>
      </c>
      <c r="J22228" s="2" t="s">
        <v>333</v>
      </c>
    </row>
    <row r="22229" spans="7:10" x14ac:dyDescent="0.15">
      <c r="G22229" s="2">
        <v>22228</v>
      </c>
      <c r="H22229" s="2" t="str" cm="1">
        <f t="array" ref="H22229">INDEX($B$2:$B$185,1+INT((ROW()-ROW($2:$2))/ROWS($E$2:$E$148)))</f>
        <v>Kickoffs</v>
      </c>
      <c r="I22229" s="2" t="str" cm="1">
        <f t="array" ref="I22229">INDEX($E$2:$E$148,1+MOD(ROW()-ROW($2:$2),ROWS($E$2:$E$148)))</f>
        <v>1st &amp; 10</v>
      </c>
      <c r="J22229" s="2" t="s">
        <v>334</v>
      </c>
    </row>
    <row r="22230" spans="7:10" x14ac:dyDescent="0.15">
      <c r="G22230" s="2">
        <v>22229</v>
      </c>
      <c r="H22230" s="2" t="str" cm="1">
        <f t="array" ref="H22230">INDEX($B$2:$B$185,1+INT((ROW()-ROW($2:$2))/ROWS($E$2:$E$148)))</f>
        <v>Kickoffs</v>
      </c>
      <c r="I22230" s="2" t="str" cm="1">
        <f t="array" ref="I22230">INDEX($E$2:$E$148,1+MOD(ROW()-ROW($2:$2),ROWS($E$2:$E$148)))</f>
        <v>1st &amp; &gt; 10</v>
      </c>
      <c r="J22230" s="2" t="s">
        <v>335</v>
      </c>
    </row>
    <row r="22231" spans="7:10" ht="14" x14ac:dyDescent="0.15">
      <c r="G22231" s="2">
        <v>22230</v>
      </c>
      <c r="H22231" s="2" t="str" cm="1">
        <f t="array" ref="H22231">INDEX($B$2:$B$185,1+INT((ROW()-ROW($2:$2))/ROWS($E$2:$E$148)))</f>
        <v>Kickoffs</v>
      </c>
      <c r="I22231" s="2" t="str" cm="1">
        <f t="array" ref="I22231">INDEX($E$2:$E$148,1+MOD(ROW()-ROW($2:$2),ROWS($E$2:$E$148)))</f>
        <v>1st &amp; &lt; 10</v>
      </c>
      <c r="J22231" s="3" t="s">
        <v>336</v>
      </c>
    </row>
    <row r="22232" spans="7:10" x14ac:dyDescent="0.15">
      <c r="G22232" s="2">
        <v>22231</v>
      </c>
      <c r="H22232" s="2" t="str" cm="1">
        <f t="array" ref="H22232">INDEX($B$2:$B$185,1+INT((ROW()-ROW($2:$2))/ROWS($E$2:$E$148)))</f>
        <v>Kickoffs</v>
      </c>
      <c r="I22232" s="2" t="str" cm="1">
        <f t="array" ref="I22232">INDEX($E$2:$E$148,1+MOD(ROW()-ROW($2:$2),ROWS($E$2:$E$148)))</f>
        <v>2nd &amp; Medium (4-6yd)</v>
      </c>
      <c r="J22232" s="2" t="s">
        <v>332</v>
      </c>
    </row>
    <row r="22233" spans="7:10" x14ac:dyDescent="0.15">
      <c r="G22233" s="2">
        <v>22232</v>
      </c>
      <c r="H22233" s="2" t="str" cm="1">
        <f t="array" ref="H22233">INDEX($B$2:$B$185,1+INT((ROW()-ROW($2:$2))/ROWS($E$2:$E$148)))</f>
        <v>Kickoffs</v>
      </c>
      <c r="I22233" s="2" t="str" cm="1">
        <f t="array" ref="I22233">INDEX($E$2:$E$148,1+MOD(ROW()-ROW($2:$2),ROWS($E$2:$E$148)))</f>
        <v>2nd &amp; 7-9</v>
      </c>
      <c r="J22233" s="2" t="s">
        <v>333</v>
      </c>
    </row>
    <row r="22234" spans="7:10" x14ac:dyDescent="0.15">
      <c r="G22234" s="2">
        <v>22233</v>
      </c>
      <c r="H22234" s="2" t="str" cm="1">
        <f t="array" ref="H22234">INDEX($B$2:$B$185,1+INT((ROW()-ROW($2:$2))/ROWS($E$2:$E$148)))</f>
        <v>Kickoffs</v>
      </c>
      <c r="I22234" s="2" t="str" cm="1">
        <f t="array" ref="I22234">INDEX($E$2:$E$148,1+MOD(ROW()-ROW($2:$2),ROWS($E$2:$E$148)))</f>
        <v>2nd &amp; 10+</v>
      </c>
      <c r="J22234" s="2" t="s">
        <v>334</v>
      </c>
    </row>
    <row r="22235" spans="7:10" x14ac:dyDescent="0.15">
      <c r="G22235" s="2">
        <v>22234</v>
      </c>
      <c r="H22235" s="2" t="str" cm="1">
        <f t="array" ref="H22235">INDEX($B$2:$B$185,1+INT((ROW()-ROW($2:$2))/ROWS($E$2:$E$148)))</f>
        <v>Kickoffs</v>
      </c>
      <c r="I22235" s="2" t="str" cm="1">
        <f t="array" ref="I22235">INDEX($E$2:$E$148,1+MOD(ROW()-ROW($2:$2),ROWS($E$2:$E$148)))</f>
        <v>3rd &amp; Medium (4-6yd)</v>
      </c>
      <c r="J22235" s="2" t="s">
        <v>335</v>
      </c>
    </row>
    <row r="22236" spans="7:10" ht="14" x14ac:dyDescent="0.15">
      <c r="G22236" s="2">
        <v>22235</v>
      </c>
      <c r="H22236" s="2" t="str" cm="1">
        <f t="array" ref="H22236">INDEX($B$2:$B$185,1+INT((ROW()-ROW($2:$2))/ROWS($E$2:$E$148)))</f>
        <v>Kickoffs</v>
      </c>
      <c r="I22236" s="2" t="str" cm="1">
        <f t="array" ref="I22236">INDEX($E$2:$E$148,1+MOD(ROW()-ROW($2:$2),ROWS($E$2:$E$148)))</f>
        <v>3rd/4th &amp; Short</v>
      </c>
      <c r="J22236" s="3" t="s">
        <v>336</v>
      </c>
    </row>
    <row r="22237" spans="7:10" x14ac:dyDescent="0.15">
      <c r="G22237" s="2">
        <v>22236</v>
      </c>
      <c r="H22237" s="2" t="str" cm="1">
        <f t="array" ref="H22237">INDEX($B$2:$B$185,1+INT((ROW()-ROW($2:$2))/ROWS($E$2:$E$148)))</f>
        <v>Kickoffs</v>
      </c>
      <c r="I22237" s="2" t="str" cm="1">
        <f t="array" ref="I22237">INDEX($E$2:$E$148,1+MOD(ROW()-ROW($2:$2),ROWS($E$2:$E$148)))</f>
        <v>3rd &amp; 7-9</v>
      </c>
      <c r="J22237" s="2" t="s">
        <v>332</v>
      </c>
    </row>
    <row r="22238" spans="7:10" x14ac:dyDescent="0.15">
      <c r="G22238" s="2">
        <v>22237</v>
      </c>
      <c r="H22238" s="2" t="str" cm="1">
        <f t="array" ref="H22238">INDEX($B$2:$B$185,1+INT((ROW()-ROW($2:$2))/ROWS($E$2:$E$148)))</f>
        <v>Kickoffs</v>
      </c>
      <c r="I22238" s="2" t="str" cm="1">
        <f t="array" ref="I22238">INDEX($E$2:$E$148,1+MOD(ROW()-ROW($2:$2),ROWS($E$2:$E$148)))</f>
        <v>3rd &amp; 10+</v>
      </c>
      <c r="J22238" s="2" t="s">
        <v>333</v>
      </c>
    </row>
    <row r="22239" spans="7:10" x14ac:dyDescent="0.15">
      <c r="G22239" s="2">
        <v>22238</v>
      </c>
      <c r="H22239" s="2" t="str" cm="1">
        <f t="array" ref="H22239">INDEX($B$2:$B$185,1+INT((ROW()-ROW($2:$2))/ROWS($E$2:$E$148)))</f>
        <v>Kickoffs</v>
      </c>
      <c r="I22239" s="2" t="str" cm="1">
        <f t="array" ref="I22239">INDEX($E$2:$E$148,1+MOD(ROW()-ROW($2:$2),ROWS($E$2:$E$148)))</f>
        <v>4th &amp; 4-6</v>
      </c>
      <c r="J22239" s="2" t="s">
        <v>334</v>
      </c>
    </row>
    <row r="22240" spans="7:10" x14ac:dyDescent="0.15">
      <c r="G22240" s="2">
        <v>22239</v>
      </c>
      <c r="H22240" s="2" t="str" cm="1">
        <f t="array" ref="H22240">INDEX($B$2:$B$185,1+INT((ROW()-ROW($2:$2))/ROWS($E$2:$E$148)))</f>
        <v>Kickoffs</v>
      </c>
      <c r="I22240" s="2" t="str" cm="1">
        <f t="array" ref="I22240">INDEX($E$2:$E$148,1+MOD(ROW()-ROW($2:$2),ROWS($E$2:$E$148)))</f>
        <v>4th &amp; 7-9</v>
      </c>
      <c r="J22240" s="2" t="s">
        <v>335</v>
      </c>
    </row>
    <row r="22241" spans="7:10" ht="14" x14ac:dyDescent="0.15">
      <c r="G22241" s="2">
        <v>22240</v>
      </c>
      <c r="H22241" s="2" t="str" cm="1">
        <f t="array" ref="H22241">INDEX($B$2:$B$185,1+INT((ROW()-ROW($2:$2))/ROWS($E$2:$E$148)))</f>
        <v>Kickoffs</v>
      </c>
      <c r="I22241" s="2" t="str" cm="1">
        <f t="array" ref="I22241">INDEX($E$2:$E$148,1+MOD(ROW()-ROW($2:$2),ROWS($E$2:$E$148)))</f>
        <v>4th &amp; 10+</v>
      </c>
      <c r="J22241" s="3" t="s">
        <v>336</v>
      </c>
    </row>
    <row r="22242" spans="7:10" x14ac:dyDescent="0.15">
      <c r="G22242" s="2">
        <v>22241</v>
      </c>
      <c r="H22242" s="2" t="str" cm="1">
        <f t="array" ref="H22242">INDEX($B$2:$B$185,1+INT((ROW()-ROW($2:$2))/ROWS($E$2:$E$148)))</f>
        <v>Kickoffs</v>
      </c>
      <c r="I22242" s="2" t="str" cm="1">
        <f t="array" ref="I22242">INDEX($E$2:$E$148,1+MOD(ROW()-ROW($2:$2),ROWS($E$2:$E$148)))</f>
        <v>Plays/Drive, 1-3</v>
      </c>
      <c r="J22242" s="2" t="s">
        <v>332</v>
      </c>
    </row>
    <row r="22243" spans="7:10" x14ac:dyDescent="0.15">
      <c r="G22243" s="2">
        <v>22242</v>
      </c>
      <c r="H22243" s="2" t="str" cm="1">
        <f t="array" ref="H22243">INDEX($B$2:$B$185,1+INT((ROW()-ROW($2:$2))/ROWS($E$2:$E$148)))</f>
        <v>Kickoffs</v>
      </c>
      <c r="I22243" s="2" t="str" cm="1">
        <f t="array" ref="I22243">INDEX($E$2:$E$148,1+MOD(ROW()-ROW($2:$2),ROWS($E$2:$E$148)))</f>
        <v>Plays/Drive, 4-6</v>
      </c>
      <c r="J22243" s="2" t="s">
        <v>333</v>
      </c>
    </row>
    <row r="22244" spans="7:10" x14ac:dyDescent="0.15">
      <c r="G22244" s="2">
        <v>22243</v>
      </c>
      <c r="H22244" s="2" t="str" cm="1">
        <f t="array" ref="H22244">INDEX($B$2:$B$185,1+INT((ROW()-ROW($2:$2))/ROWS($E$2:$E$148)))</f>
        <v>Kickoffs</v>
      </c>
      <c r="I22244" s="2" t="str" cm="1">
        <f t="array" ref="I22244">INDEX($E$2:$E$148,1+MOD(ROW()-ROW($2:$2),ROWS($E$2:$E$148)))</f>
        <v>Plays/Drive, 7-10</v>
      </c>
      <c r="J22244" s="2" t="s">
        <v>334</v>
      </c>
    </row>
    <row r="22245" spans="7:10" x14ac:dyDescent="0.15">
      <c r="G22245" s="2">
        <v>22244</v>
      </c>
      <c r="H22245" s="2" t="str" cm="1">
        <f t="array" ref="H22245">INDEX($B$2:$B$185,1+INT((ROW()-ROW($2:$2))/ROWS($E$2:$E$148)))</f>
        <v>Kickoffs</v>
      </c>
      <c r="I22245" s="2" t="str" cm="1">
        <f t="array" ref="I22245">INDEX($E$2:$E$148,1+MOD(ROW()-ROW($2:$2),ROWS($E$2:$E$148)))</f>
        <v>Plays/Drive, 11+</v>
      </c>
      <c r="J22245" s="2" t="s">
        <v>335</v>
      </c>
    </row>
    <row r="22246" spans="7:10" ht="14" x14ac:dyDescent="0.15">
      <c r="G22246" s="2">
        <v>22245</v>
      </c>
      <c r="H22246" s="2" t="str" cm="1">
        <f t="array" ref="H22246">INDEX($B$2:$B$185,1+INT((ROW()-ROW($2:$2))/ROWS($E$2:$E$148)))</f>
        <v>Kickoffs</v>
      </c>
      <c r="I22246" s="2" t="str" cm="1">
        <f t="array" ref="I22246">INDEX($E$2:$E$148,1+MOD(ROW()-ROW($2:$2),ROWS($E$2:$E$148)))</f>
        <v>Loaded Box, &gt; 8</v>
      </c>
      <c r="J22246" s="3" t="s">
        <v>336</v>
      </c>
    </row>
    <row r="22247" spans="7:10" x14ac:dyDescent="0.15">
      <c r="G22247" s="2">
        <v>22246</v>
      </c>
      <c r="H22247" s="2" t="str" cm="1">
        <f t="array" ref="H22247">INDEX($B$2:$B$185,1+INT((ROW()-ROW($2:$2))/ROWS($E$2:$E$148)))</f>
        <v>Kickoffs</v>
      </c>
      <c r="I22247" s="2" t="str" cm="1">
        <f t="array" ref="I22247">INDEX($E$2:$E$148,1+MOD(ROW()-ROW($2:$2),ROWS($E$2:$E$148)))</f>
        <v>Loaded Box, &lt; 8</v>
      </c>
      <c r="J22247" s="2" t="s">
        <v>332</v>
      </c>
    </row>
    <row r="22248" spans="7:10" x14ac:dyDescent="0.15">
      <c r="G22248" s="2">
        <v>22247</v>
      </c>
      <c r="H22248" s="2" t="str" cm="1">
        <f t="array" ref="H22248">INDEX($B$2:$B$185,1+INT((ROW()-ROW($2:$2))/ROWS($E$2:$E$148)))</f>
        <v>Kickoffs</v>
      </c>
      <c r="I22248" s="2" t="str" cm="1">
        <f t="array" ref="I22248">INDEX($E$2:$E$148,1+MOD(ROW()-ROW($2:$2),ROWS($E$2:$E$148)))</f>
        <v>LOS: Opponents 1-10</v>
      </c>
      <c r="J22248" s="2" t="s">
        <v>333</v>
      </c>
    </row>
    <row r="22249" spans="7:10" x14ac:dyDescent="0.15">
      <c r="G22249" s="2">
        <v>22248</v>
      </c>
      <c r="H22249" s="2" t="str" cm="1">
        <f t="array" ref="H22249">INDEX($B$2:$B$185,1+INT((ROW()-ROW($2:$2))/ROWS($E$2:$E$148)))</f>
        <v>Kickoffs</v>
      </c>
      <c r="I22249" s="2" t="str" cm="1">
        <f t="array" ref="I22249">INDEX($E$2:$E$148,1+MOD(ROW()-ROW($2:$2),ROWS($E$2:$E$148)))</f>
        <v>LOS: Opponents 11-20</v>
      </c>
      <c r="J22249" s="2" t="s">
        <v>334</v>
      </c>
    </row>
    <row r="22250" spans="7:10" x14ac:dyDescent="0.15">
      <c r="G22250" s="2">
        <v>22249</v>
      </c>
      <c r="H22250" s="2" t="str" cm="1">
        <f t="array" ref="H22250">INDEX($B$2:$B$185,1+INT((ROW()-ROW($2:$2))/ROWS($E$2:$E$148)))</f>
        <v>Kickoffs</v>
      </c>
      <c r="I22250" s="2" t="str" cm="1">
        <f t="array" ref="I22250">INDEX($E$2:$E$148,1+MOD(ROW()-ROW($2:$2),ROWS($E$2:$E$148)))</f>
        <v>LOS: Opponents 41-50</v>
      </c>
      <c r="J22250" s="2" t="s">
        <v>335</v>
      </c>
    </row>
    <row r="22251" spans="7:10" ht="14" x14ac:dyDescent="0.15">
      <c r="G22251" s="2">
        <v>22250</v>
      </c>
      <c r="H22251" s="2" t="str" cm="1">
        <f t="array" ref="H22251">INDEX($B$2:$B$185,1+INT((ROW()-ROW($2:$2))/ROWS($E$2:$E$148)))</f>
        <v>Kickoffs</v>
      </c>
      <c r="I22251" s="2" t="str" cm="1">
        <f t="array" ref="I22251">INDEX($E$2:$E$148,1+MOD(ROW()-ROW($2:$2),ROWS($E$2:$E$148)))</f>
        <v>LOS: Own 1-10</v>
      </c>
      <c r="J22251" s="3" t="s">
        <v>336</v>
      </c>
    </row>
    <row r="22252" spans="7:10" x14ac:dyDescent="0.15">
      <c r="G22252" s="2">
        <v>22251</v>
      </c>
      <c r="H22252" s="2" t="str" cm="1">
        <f t="array" ref="H22252">INDEX($B$2:$B$185,1+INT((ROW()-ROW($2:$2))/ROWS($E$2:$E$148)))</f>
        <v>Kickoffs</v>
      </c>
      <c r="I22252" s="2" t="str" cm="1">
        <f t="array" ref="I22252">INDEX($E$2:$E$148,1+MOD(ROW()-ROW($2:$2),ROWS($E$2:$E$148)))</f>
        <v>LOS: Own 11-20</v>
      </c>
      <c r="J22252" s="2" t="s">
        <v>332</v>
      </c>
    </row>
    <row r="22253" spans="7:10" x14ac:dyDescent="0.15">
      <c r="G22253" s="2">
        <v>22252</v>
      </c>
      <c r="H22253" s="2" t="str" cm="1">
        <f t="array" ref="H22253">INDEX($B$2:$B$185,1+INT((ROW()-ROW($2:$2))/ROWS($E$2:$E$148)))</f>
        <v>Kickoffs</v>
      </c>
      <c r="I22253" s="2" t="str" cm="1">
        <f t="array" ref="I22253">INDEX($E$2:$E$148,1+MOD(ROW()-ROW($2:$2),ROWS($E$2:$E$148)))</f>
        <v>LOS: Own 21-50</v>
      </c>
      <c r="J22253" s="2" t="s">
        <v>333</v>
      </c>
    </row>
    <row r="22254" spans="7:10" x14ac:dyDescent="0.15">
      <c r="G22254" s="2">
        <v>22253</v>
      </c>
      <c r="H22254" s="2" t="str" cm="1">
        <f t="array" ref="H22254">INDEX($B$2:$B$185,1+INT((ROW()-ROW($2:$2))/ROWS($E$2:$E$148)))</f>
        <v>Kickoffs</v>
      </c>
      <c r="I22254" s="2" t="str" cm="1">
        <f t="array" ref="I22254">INDEX($E$2:$E$148,1+MOD(ROW()-ROW($2:$2),ROWS($E$2:$E$148)))</f>
        <v>Final Score +/- 7</v>
      </c>
      <c r="J22254" s="2" t="s">
        <v>334</v>
      </c>
    </row>
    <row r="22255" spans="7:10" x14ac:dyDescent="0.15">
      <c r="G22255" s="2">
        <v>22254</v>
      </c>
      <c r="H22255" s="2" t="str" cm="1">
        <f t="array" ref="H22255">INDEX($B$2:$B$185,1+INT((ROW()-ROW($2:$2))/ROWS($E$2:$E$148)))</f>
        <v>Kickoffs</v>
      </c>
      <c r="I22255" s="2" t="str" cm="1">
        <f t="array" ref="I22255">INDEX($E$2:$E$148,1+MOD(ROW()-ROW($2:$2),ROWS($E$2:$E$148)))</f>
        <v>Final Score 8-14 pts</v>
      </c>
      <c r="J22255" s="2" t="s">
        <v>335</v>
      </c>
    </row>
    <row r="22256" spans="7:10" ht="14" x14ac:dyDescent="0.15">
      <c r="G22256" s="2">
        <v>22255</v>
      </c>
      <c r="H22256" s="2" t="str" cm="1">
        <f t="array" ref="H22256">INDEX($B$2:$B$185,1+INT((ROW()-ROW($2:$2))/ROWS($E$2:$E$148)))</f>
        <v>Kickoffs</v>
      </c>
      <c r="I22256" s="2" t="str" cm="1">
        <f t="array" ref="I22256">INDEX($E$2:$E$148,1+MOD(ROW()-ROW($2:$2),ROWS($E$2:$E$148)))</f>
        <v>Final Score 15+ pt</v>
      </c>
      <c r="J22256" s="3" t="s">
        <v>336</v>
      </c>
    </row>
    <row r="22257" spans="7:10" x14ac:dyDescent="0.15">
      <c r="G22257" s="2">
        <v>22256</v>
      </c>
      <c r="H22257" s="2" t="str" cm="1">
        <f t="array" ref="H22257">INDEX($B$2:$B$185,1+INT((ROW()-ROW($2:$2))/ROWS($E$2:$E$148)))</f>
        <v>Kickoffs</v>
      </c>
      <c r="I22257" s="2" t="str" cm="1">
        <f t="array" ref="I22257">INDEX($E$2:$E$148,1+MOD(ROW()-ROW($2:$2),ROWS($E$2:$E$148)))</f>
        <v>Games 1 to 4</v>
      </c>
      <c r="J22257" s="2" t="s">
        <v>332</v>
      </c>
    </row>
    <row r="22258" spans="7:10" x14ac:dyDescent="0.15">
      <c r="G22258" s="2">
        <v>22257</v>
      </c>
      <c r="H22258" s="2" t="str" cm="1">
        <f t="array" ref="H22258">INDEX($B$2:$B$185,1+INT((ROW()-ROW($2:$2))/ROWS($E$2:$E$148)))</f>
        <v>Kickoffs</v>
      </c>
      <c r="I22258" s="2" t="str" cm="1">
        <f t="array" ref="I22258">INDEX($E$2:$E$148,1+MOD(ROW()-ROW($2:$2),ROWS($E$2:$E$148)))</f>
        <v>Games 13 to 16</v>
      </c>
      <c r="J22258" s="2" t="s">
        <v>333</v>
      </c>
    </row>
    <row r="22259" spans="7:10" x14ac:dyDescent="0.15">
      <c r="G22259" s="2">
        <v>22258</v>
      </c>
      <c r="H22259" s="2" t="str" cm="1">
        <f t="array" ref="H22259">INDEX($B$2:$B$185,1+INT((ROW()-ROW($2:$2))/ROWS($E$2:$E$148)))</f>
        <v>Kickoffs</v>
      </c>
      <c r="I22259" s="2" t="str" cm="1">
        <f t="array" ref="I22259">INDEX($E$2:$E$148,1+MOD(ROW()-ROW($2:$2),ROWS($E$2:$E$148)))</f>
        <v>Games 5 to 8</v>
      </c>
      <c r="J22259" s="2" t="s">
        <v>334</v>
      </c>
    </row>
    <row r="22260" spans="7:10" x14ac:dyDescent="0.15">
      <c r="G22260" s="2">
        <v>22259</v>
      </c>
      <c r="H22260" s="2" t="str" cm="1">
        <f t="array" ref="H22260">INDEX($B$2:$B$185,1+INT((ROW()-ROW($2:$2))/ROWS($E$2:$E$148)))</f>
        <v>Kickoffs</v>
      </c>
      <c r="I22260" s="2" t="str" cm="1">
        <f t="array" ref="I22260">INDEX($E$2:$E$148,1+MOD(ROW()-ROW($2:$2),ROWS($E$2:$E$148)))</f>
        <v>Games 9 to 12</v>
      </c>
      <c r="J22260" s="2" t="s">
        <v>335</v>
      </c>
    </row>
    <row r="22261" spans="7:10" ht="14" x14ac:dyDescent="0.15">
      <c r="G22261" s="2">
        <v>22260</v>
      </c>
      <c r="H22261" s="2" t="str" cm="1">
        <f t="array" ref="H22261">INDEX($B$2:$B$185,1+INT((ROW()-ROW($2:$2))/ROWS($E$2:$E$148)))</f>
        <v>Kickoffs</v>
      </c>
      <c r="I22261" s="2" t="str" cm="1">
        <f t="array" ref="I22261">INDEX($E$2:$E$148,1+MOD(ROW()-ROW($2:$2),ROWS($E$2:$E$148)))</f>
        <v>when Leading, &lt; 2 min</v>
      </c>
      <c r="J22261" s="3" t="s">
        <v>336</v>
      </c>
    </row>
    <row r="22262" spans="7:10" x14ac:dyDescent="0.15">
      <c r="G22262" s="2">
        <v>22261</v>
      </c>
      <c r="H22262" s="2" t="str" cm="1">
        <f t="array" ref="H22262">INDEX($B$2:$B$185,1+INT((ROW()-ROW($2:$2))/ROWS($E$2:$E$148)))</f>
        <v>Kickoffs</v>
      </c>
      <c r="I22262" s="2" t="str" cm="1">
        <f t="array" ref="I22262">INDEX($E$2:$E$148,1+MOD(ROW()-ROW($2:$2),ROWS($E$2:$E$148)))</f>
        <v>when Leading, &lt; 4 min</v>
      </c>
      <c r="J22262" s="2" t="s">
        <v>332</v>
      </c>
    </row>
    <row r="22263" spans="7:10" x14ac:dyDescent="0.15">
      <c r="G22263" s="2">
        <v>22262</v>
      </c>
      <c r="H22263" s="2" t="str" cm="1">
        <f t="array" ref="H22263">INDEX($B$2:$B$185,1+INT((ROW()-ROW($2:$2))/ROWS($E$2:$E$148)))</f>
        <v>Kickoffs</v>
      </c>
      <c r="I22263" s="2" t="str" cm="1">
        <f t="array" ref="I22263">INDEX($E$2:$E$148,1+MOD(ROW()-ROW($2:$2),ROWS($E$2:$E$148)))</f>
        <v>when Tied, &lt; 2 min</v>
      </c>
      <c r="J22263" s="2" t="s">
        <v>333</v>
      </c>
    </row>
    <row r="22264" spans="7:10" x14ac:dyDescent="0.15">
      <c r="G22264" s="2">
        <v>22263</v>
      </c>
      <c r="H22264" s="2" t="str" cm="1">
        <f t="array" ref="H22264">INDEX($B$2:$B$185,1+INT((ROW()-ROW($2:$2))/ROWS($E$2:$E$148)))</f>
        <v>Kickoffs</v>
      </c>
      <c r="I22264" s="2" t="str" cm="1">
        <f t="array" ref="I22264">INDEX($E$2:$E$148,1+MOD(ROW()-ROW($2:$2),ROWS($E$2:$E$148)))</f>
        <v>when Tied, &lt; 4 min</v>
      </c>
      <c r="J22264" s="2" t="s">
        <v>334</v>
      </c>
    </row>
    <row r="22265" spans="7:10" x14ac:dyDescent="0.15">
      <c r="G22265" s="2">
        <v>22264</v>
      </c>
      <c r="H22265" s="2" t="str" cm="1">
        <f t="array" ref="H22265">INDEX($B$2:$B$185,1+INT((ROW()-ROW($2:$2))/ROWS($E$2:$E$148)))</f>
        <v>Kickoffs</v>
      </c>
      <c r="I22265" s="2" t="str" cm="1">
        <f t="array" ref="I22265">INDEX($E$2:$E$148,1+MOD(ROW()-ROW($2:$2),ROWS($E$2:$E$148)))</f>
        <v>when Trailing, &lt; 2 min</v>
      </c>
      <c r="J22265" s="2" t="s">
        <v>335</v>
      </c>
    </row>
    <row r="22266" spans="7:10" ht="14" x14ac:dyDescent="0.15">
      <c r="G22266" s="2">
        <v>22265</v>
      </c>
      <c r="H22266" s="2" t="str" cm="1">
        <f t="array" ref="H22266">INDEX($B$2:$B$185,1+INT((ROW()-ROW($2:$2))/ROWS($E$2:$E$148)))</f>
        <v>Kickoffs</v>
      </c>
      <c r="I22266" s="2" t="str" cm="1">
        <f t="array" ref="I22266">INDEX($E$2:$E$148,1+MOD(ROW()-ROW($2:$2),ROWS($E$2:$E$148)))</f>
        <v>when Trailing, &lt; 4 min</v>
      </c>
      <c r="J22266" s="3" t="s">
        <v>336</v>
      </c>
    </row>
    <row r="22267" spans="7:10" x14ac:dyDescent="0.15">
      <c r="G22267" s="2">
        <v>22266</v>
      </c>
      <c r="H22267" s="2" t="str" cm="1">
        <f t="array" ref="H22267">INDEX($B$2:$B$185,1+INT((ROW()-ROW($2:$2))/ROWS($E$2:$E$148)))</f>
        <v>Kickoffs</v>
      </c>
      <c r="I22267" s="2" t="str" cm="1">
        <f t="array" ref="I22267">INDEX($E$2:$E$148,1+MOD(ROW()-ROW($2:$2),ROWS($E$2:$E$148)))</f>
        <v>in 1st Half</v>
      </c>
      <c r="J22267" s="2" t="s">
        <v>332</v>
      </c>
    </row>
    <row r="22268" spans="7:10" x14ac:dyDescent="0.15">
      <c r="G22268" s="2">
        <v>22267</v>
      </c>
      <c r="H22268" s="2" t="str" cm="1">
        <f t="array" ref="H22268">INDEX($B$2:$B$185,1+INT((ROW()-ROW($2:$2))/ROWS($E$2:$E$148)))</f>
        <v>Kickoffs</v>
      </c>
      <c r="I22268" s="2" t="str" cm="1">
        <f t="array" ref="I22268">INDEX($E$2:$E$148,1+MOD(ROW()-ROW($2:$2),ROWS($E$2:$E$148)))</f>
        <v>in 2nd Half</v>
      </c>
      <c r="J22268" s="2" t="s">
        <v>333</v>
      </c>
    </row>
    <row r="22269" spans="7:10" x14ac:dyDescent="0.15">
      <c r="G22269" s="2">
        <v>22268</v>
      </c>
      <c r="H22269" s="2" t="str" cm="1">
        <f t="array" ref="H22269">INDEX($B$2:$B$185,1+INT((ROW()-ROW($2:$2))/ROWS($E$2:$E$148)))</f>
        <v>Kickoffs</v>
      </c>
      <c r="I22269" s="2" t="str" cm="1">
        <f t="array" ref="I22269">INDEX($E$2:$E$148,1+MOD(ROW()-ROW($2:$2),ROWS($E$2:$E$148)))</f>
        <v>No Huddle</v>
      </c>
      <c r="J22269" s="2" t="s">
        <v>334</v>
      </c>
    </row>
    <row r="22270" spans="7:10" x14ac:dyDescent="0.15">
      <c r="G22270" s="2">
        <v>22269</v>
      </c>
      <c r="H22270" s="2" t="str" cm="1">
        <f t="array" ref="H22270">INDEX($B$2:$B$185,1+INT((ROW()-ROW($2:$2))/ROWS($E$2:$E$148)))</f>
        <v>Kickoffs</v>
      </c>
      <c r="I22270" s="2" t="str" cm="1">
        <f t="array" ref="I22270">INDEX($E$2:$E$148,1+MOD(ROW()-ROW($2:$2),ROWS($E$2:$E$148)))</f>
        <v>Huddle</v>
      </c>
      <c r="J22270" s="2" t="s">
        <v>335</v>
      </c>
    </row>
    <row r="22271" spans="7:10" ht="14" x14ac:dyDescent="0.15">
      <c r="G22271" s="2">
        <v>22270</v>
      </c>
      <c r="H22271" s="2" t="str" cm="1">
        <f t="array" ref="H22271">INDEX($B$2:$B$185,1+INT((ROW()-ROW($2:$2))/ROWS($E$2:$E$148)))</f>
        <v>Kickoffs</v>
      </c>
      <c r="I22271" s="2" t="str" cm="1">
        <f t="array" ref="I22271">INDEX($E$2:$E$148,1+MOD(ROW()-ROW($2:$2),ROWS($E$2:$E$148)))</f>
        <v>NFL</v>
      </c>
      <c r="J22271" s="3" t="s">
        <v>336</v>
      </c>
    </row>
    <row r="22272" spans="7:10" x14ac:dyDescent="0.15">
      <c r="G22272" s="2">
        <v>22271</v>
      </c>
      <c r="H22272" s="2" t="str" cm="1">
        <f t="array" ref="H22272">INDEX($B$2:$B$185,1+INT((ROW()-ROW($2:$2))/ROWS($E$2:$E$148)))</f>
        <v>Kickoffs</v>
      </c>
      <c r="I22272" s="2" t="str" cm="1">
        <f t="array" ref="I22272">INDEX($E$2:$E$148,1+MOD(ROW()-ROW($2:$2),ROWS($E$2:$E$148)))</f>
        <v>in December</v>
      </c>
      <c r="J22272" s="2" t="s">
        <v>332</v>
      </c>
    </row>
    <row r="22273" spans="7:10" x14ac:dyDescent="0.15">
      <c r="G22273" s="2">
        <v>22272</v>
      </c>
      <c r="H22273" s="2" t="str" cm="1">
        <f t="array" ref="H22273">INDEX($B$2:$B$185,1+INT((ROW()-ROW($2:$2))/ROWS($E$2:$E$148)))</f>
        <v>Kickoffs</v>
      </c>
      <c r="I22273" s="2" t="str" cm="1">
        <f t="array" ref="I22273">INDEX($E$2:$E$148,1+MOD(ROW()-ROW($2:$2),ROWS($E$2:$E$148)))</f>
        <v>in November</v>
      </c>
      <c r="J22273" s="2" t="s">
        <v>333</v>
      </c>
    </row>
    <row r="22274" spans="7:10" x14ac:dyDescent="0.15">
      <c r="G22274" s="2">
        <v>22273</v>
      </c>
      <c r="H22274" s="2" t="str" cm="1">
        <f t="array" ref="H22274">INDEX($B$2:$B$185,1+INT((ROW()-ROW($2:$2))/ROWS($E$2:$E$148)))</f>
        <v>Kickoffs</v>
      </c>
      <c r="I22274" s="2" t="str" cm="1">
        <f t="array" ref="I22274">INDEX($E$2:$E$148,1+MOD(ROW()-ROW($2:$2),ROWS($E$2:$E$148)))</f>
        <v>in October</v>
      </c>
      <c r="J22274" s="2" t="s">
        <v>334</v>
      </c>
    </row>
    <row r="22275" spans="7:10" x14ac:dyDescent="0.15">
      <c r="G22275" s="2">
        <v>22274</v>
      </c>
      <c r="H22275" s="2" t="str" cm="1">
        <f t="array" ref="H22275">INDEX($B$2:$B$185,1+INT((ROW()-ROW($2:$2))/ROWS($E$2:$E$148)))</f>
        <v>Kickoffs</v>
      </c>
      <c r="I22275" s="2" t="str" cm="1">
        <f t="array" ref="I22275">INDEX($E$2:$E$148,1+MOD(ROW()-ROW($2:$2),ROWS($E$2:$E$148)))</f>
        <v>in September</v>
      </c>
      <c r="J22275" s="2" t="s">
        <v>335</v>
      </c>
    </row>
    <row r="22276" spans="7:10" ht="14" x14ac:dyDescent="0.15">
      <c r="G22276" s="2">
        <v>22275</v>
      </c>
      <c r="H22276" s="2" t="str" cm="1">
        <f t="array" ref="H22276">INDEX($B$2:$B$185,1+INT((ROW()-ROW($2:$2))/ROWS($E$2:$E$148)))</f>
        <v>Kickoffs</v>
      </c>
      <c r="I22276" s="2" t="str" cm="1">
        <f t="array" ref="I22276">INDEX($E$2:$E$148,1+MOD(ROW()-ROW($2:$2),ROWS($E$2:$E$148)))</f>
        <v>vs ARIZONA</v>
      </c>
      <c r="J22276" s="3" t="s">
        <v>336</v>
      </c>
    </row>
    <row r="22277" spans="7:10" x14ac:dyDescent="0.15">
      <c r="G22277" s="2">
        <v>22276</v>
      </c>
      <c r="H22277" s="2" t="str" cm="1">
        <f t="array" ref="H22277">INDEX($B$2:$B$185,1+INT((ROW()-ROW($2:$2))/ROWS($E$2:$E$148)))</f>
        <v>Kickoffs</v>
      </c>
      <c r="I22277" s="2" t="str" cm="1">
        <f t="array" ref="I22277">INDEX($E$2:$E$148,1+MOD(ROW()-ROW($2:$2),ROWS($E$2:$E$148)))</f>
        <v>vs ATLANTA</v>
      </c>
      <c r="J22277" s="2" t="s">
        <v>332</v>
      </c>
    </row>
    <row r="22278" spans="7:10" x14ac:dyDescent="0.15">
      <c r="G22278" s="2">
        <v>22277</v>
      </c>
      <c r="H22278" s="2" t="str" cm="1">
        <f t="array" ref="H22278">INDEX($B$2:$B$185,1+INT((ROW()-ROW($2:$2))/ROWS($E$2:$E$148)))</f>
        <v>Kickoffs</v>
      </c>
      <c r="I22278" s="2" t="str" cm="1">
        <f t="array" ref="I22278">INDEX($E$2:$E$148,1+MOD(ROW()-ROW($2:$2),ROWS($E$2:$E$148)))</f>
        <v>vs BALTIMORE</v>
      </c>
      <c r="J22278" s="2" t="s">
        <v>333</v>
      </c>
    </row>
    <row r="22279" spans="7:10" x14ac:dyDescent="0.15">
      <c r="G22279" s="2">
        <v>22278</v>
      </c>
      <c r="H22279" s="2" t="str" cm="1">
        <f t="array" ref="H22279">INDEX($B$2:$B$185,1+INT((ROW()-ROW($2:$2))/ROWS($E$2:$E$148)))</f>
        <v>Kickoffs</v>
      </c>
      <c r="I22279" s="2" t="str" cm="1">
        <f t="array" ref="I22279">INDEX($E$2:$E$148,1+MOD(ROW()-ROW($2:$2),ROWS($E$2:$E$148)))</f>
        <v>vs BUFFALO</v>
      </c>
      <c r="J22279" s="2" t="s">
        <v>334</v>
      </c>
    </row>
    <row r="22280" spans="7:10" x14ac:dyDescent="0.15">
      <c r="G22280" s="2">
        <v>22279</v>
      </c>
      <c r="H22280" s="2" t="str" cm="1">
        <f t="array" ref="H22280">INDEX($B$2:$B$185,1+INT((ROW()-ROW($2:$2))/ROWS($E$2:$E$148)))</f>
        <v>Kickoffs</v>
      </c>
      <c r="I22280" s="2" t="str" cm="1">
        <f t="array" ref="I22280">INDEX($E$2:$E$148,1+MOD(ROW()-ROW($2:$2),ROWS($E$2:$E$148)))</f>
        <v>vs CAROLINA</v>
      </c>
      <c r="J22280" s="2" t="s">
        <v>335</v>
      </c>
    </row>
    <row r="22281" spans="7:10" ht="14" x14ac:dyDescent="0.15">
      <c r="G22281" s="2">
        <v>22280</v>
      </c>
      <c r="H22281" s="2" t="str" cm="1">
        <f t="array" ref="H22281">INDEX($B$2:$B$185,1+INT((ROW()-ROW($2:$2))/ROWS($E$2:$E$148)))</f>
        <v>Kickoffs</v>
      </c>
      <c r="I22281" s="2" t="str" cm="1">
        <f t="array" ref="I22281">INDEX($E$2:$E$148,1+MOD(ROW()-ROW($2:$2),ROWS($E$2:$E$148)))</f>
        <v>vs CHICAGO</v>
      </c>
      <c r="J22281" s="3" t="s">
        <v>336</v>
      </c>
    </row>
    <row r="22282" spans="7:10" x14ac:dyDescent="0.15">
      <c r="G22282" s="2">
        <v>22281</v>
      </c>
      <c r="H22282" s="2" t="str" cm="1">
        <f t="array" ref="H22282">INDEX($B$2:$B$185,1+INT((ROW()-ROW($2:$2))/ROWS($E$2:$E$148)))</f>
        <v>Kickoffs</v>
      </c>
      <c r="I22282" s="2" t="str" cm="1">
        <f t="array" ref="I22282">INDEX($E$2:$E$148,1+MOD(ROW()-ROW($2:$2),ROWS($E$2:$E$148)))</f>
        <v>vs CINCINNATI</v>
      </c>
      <c r="J22282" s="2" t="s">
        <v>332</v>
      </c>
    </row>
    <row r="22283" spans="7:10" x14ac:dyDescent="0.15">
      <c r="G22283" s="2">
        <v>22282</v>
      </c>
      <c r="H22283" s="2" t="str" cm="1">
        <f t="array" ref="H22283">INDEX($B$2:$B$185,1+INT((ROW()-ROW($2:$2))/ROWS($E$2:$E$148)))</f>
        <v>Kickoffs</v>
      </c>
      <c r="I22283" s="2" t="str" cm="1">
        <f t="array" ref="I22283">INDEX($E$2:$E$148,1+MOD(ROW()-ROW($2:$2),ROWS($E$2:$E$148)))</f>
        <v>vs CLEVELAND</v>
      </c>
      <c r="J22283" s="2" t="s">
        <v>333</v>
      </c>
    </row>
    <row r="22284" spans="7:10" x14ac:dyDescent="0.15">
      <c r="G22284" s="2">
        <v>22283</v>
      </c>
      <c r="H22284" s="2" t="str" cm="1">
        <f t="array" ref="H22284">INDEX($B$2:$B$185,1+INT((ROW()-ROW($2:$2))/ROWS($E$2:$E$148)))</f>
        <v>Kickoffs</v>
      </c>
      <c r="I22284" s="2" t="str" cm="1">
        <f t="array" ref="I22284">INDEX($E$2:$E$148,1+MOD(ROW()-ROW($2:$2),ROWS($E$2:$E$148)))</f>
        <v>vs DALLAS</v>
      </c>
      <c r="J22284" s="2" t="s">
        <v>334</v>
      </c>
    </row>
    <row r="22285" spans="7:10" x14ac:dyDescent="0.15">
      <c r="G22285" s="2">
        <v>22284</v>
      </c>
      <c r="H22285" s="2" t="str" cm="1">
        <f t="array" ref="H22285">INDEX($B$2:$B$185,1+INT((ROW()-ROW($2:$2))/ROWS($E$2:$E$148)))</f>
        <v>Kickoffs</v>
      </c>
      <c r="I22285" s="2" t="str" cm="1">
        <f t="array" ref="I22285">INDEX($E$2:$E$148,1+MOD(ROW()-ROW($2:$2),ROWS($E$2:$E$148)))</f>
        <v>vs DENVER</v>
      </c>
      <c r="J22285" s="2" t="s">
        <v>335</v>
      </c>
    </row>
    <row r="22286" spans="7:10" ht="14" x14ac:dyDescent="0.15">
      <c r="G22286" s="2">
        <v>22285</v>
      </c>
      <c r="H22286" s="2" t="str" cm="1">
        <f t="array" ref="H22286">INDEX($B$2:$B$185,1+INT((ROW()-ROW($2:$2))/ROWS($E$2:$E$148)))</f>
        <v>Kickoffs</v>
      </c>
      <c r="I22286" s="2" t="str" cm="1">
        <f t="array" ref="I22286">INDEX($E$2:$E$148,1+MOD(ROW()-ROW($2:$2),ROWS($E$2:$E$148)))</f>
        <v>vs DETROIT</v>
      </c>
      <c r="J22286" s="3" t="s">
        <v>336</v>
      </c>
    </row>
    <row r="22287" spans="7:10" x14ac:dyDescent="0.15">
      <c r="G22287" s="2">
        <v>22286</v>
      </c>
      <c r="H22287" s="2" t="str" cm="1">
        <f t="array" ref="H22287">INDEX($B$2:$B$185,1+INT((ROW()-ROW($2:$2))/ROWS($E$2:$E$148)))</f>
        <v>Kickoffs</v>
      </c>
      <c r="I22287" s="2" t="str" cm="1">
        <f t="array" ref="I22287">INDEX($E$2:$E$148,1+MOD(ROW()-ROW($2:$2),ROWS($E$2:$E$148)))</f>
        <v>vs GREEN BAY</v>
      </c>
      <c r="J22287" s="2" t="s">
        <v>332</v>
      </c>
    </row>
    <row r="22288" spans="7:10" x14ac:dyDescent="0.15">
      <c r="G22288" s="2">
        <v>22287</v>
      </c>
      <c r="H22288" s="2" t="str" cm="1">
        <f t="array" ref="H22288">INDEX($B$2:$B$185,1+INT((ROW()-ROW($2:$2))/ROWS($E$2:$E$148)))</f>
        <v>Kickoffs</v>
      </c>
      <c r="I22288" s="2" t="str" cm="1">
        <f t="array" ref="I22288">INDEX($E$2:$E$148,1+MOD(ROW()-ROW($2:$2),ROWS($E$2:$E$148)))</f>
        <v>vs HOUSTON</v>
      </c>
      <c r="J22288" s="2" t="s">
        <v>333</v>
      </c>
    </row>
    <row r="22289" spans="7:10" x14ac:dyDescent="0.15">
      <c r="G22289" s="2">
        <v>22288</v>
      </c>
      <c r="H22289" s="2" t="str" cm="1">
        <f t="array" ref="H22289">INDEX($B$2:$B$185,1+INT((ROW()-ROW($2:$2))/ROWS($E$2:$E$148)))</f>
        <v>Kickoffs</v>
      </c>
      <c r="I22289" s="2" t="str" cm="1">
        <f t="array" ref="I22289">INDEX($E$2:$E$148,1+MOD(ROW()-ROW($2:$2),ROWS($E$2:$E$148)))</f>
        <v>vs INDIANAPOLIS COLTS</v>
      </c>
      <c r="J22289" s="2" t="s">
        <v>334</v>
      </c>
    </row>
    <row r="22290" spans="7:10" x14ac:dyDescent="0.15">
      <c r="G22290" s="2">
        <v>22289</v>
      </c>
      <c r="H22290" s="2" t="str" cm="1">
        <f t="array" ref="H22290">INDEX($B$2:$B$185,1+INT((ROW()-ROW($2:$2))/ROWS($E$2:$E$148)))</f>
        <v>Kickoffs</v>
      </c>
      <c r="I22290" s="2" t="str" cm="1">
        <f t="array" ref="I22290">INDEX($E$2:$E$148,1+MOD(ROW()-ROW($2:$2),ROWS($E$2:$E$148)))</f>
        <v>vs JACKSONVILLE</v>
      </c>
      <c r="J22290" s="2" t="s">
        <v>335</v>
      </c>
    </row>
    <row r="22291" spans="7:10" ht="14" x14ac:dyDescent="0.15">
      <c r="G22291" s="2">
        <v>22290</v>
      </c>
      <c r="H22291" s="2" t="str" cm="1">
        <f t="array" ref="H22291">INDEX($B$2:$B$185,1+INT((ROW()-ROW($2:$2))/ROWS($E$2:$E$148)))</f>
        <v>Kickoffs</v>
      </c>
      <c r="I22291" s="2" t="str" cm="1">
        <f t="array" ref="I22291">INDEX($E$2:$E$148,1+MOD(ROW()-ROW($2:$2),ROWS($E$2:$E$148)))</f>
        <v>vs KANSAS CITY</v>
      </c>
      <c r="J22291" s="3" t="s">
        <v>336</v>
      </c>
    </row>
    <row r="22292" spans="7:10" x14ac:dyDescent="0.15">
      <c r="G22292" s="2">
        <v>22291</v>
      </c>
      <c r="H22292" s="2" t="str" cm="1">
        <f t="array" ref="H22292">INDEX($B$2:$B$185,1+INT((ROW()-ROW($2:$2))/ROWS($E$2:$E$148)))</f>
        <v>Kickoffs</v>
      </c>
      <c r="I22292" s="2" t="str" cm="1">
        <f t="array" ref="I22292">INDEX($E$2:$E$148,1+MOD(ROW()-ROW($2:$2),ROWS($E$2:$E$148)))</f>
        <v>vs LOS ANGELES RAMS</v>
      </c>
      <c r="J22292" s="2" t="s">
        <v>332</v>
      </c>
    </row>
    <row r="22293" spans="7:10" x14ac:dyDescent="0.15">
      <c r="G22293" s="2">
        <v>22292</v>
      </c>
      <c r="H22293" s="2" t="str" cm="1">
        <f t="array" ref="H22293">INDEX($B$2:$B$185,1+INT((ROW()-ROW($2:$2))/ROWS($E$2:$E$148)))</f>
        <v>Kickoffs</v>
      </c>
      <c r="I22293" s="2" t="str" cm="1">
        <f t="array" ref="I22293">INDEX($E$2:$E$148,1+MOD(ROW()-ROW($2:$2),ROWS($E$2:$E$148)))</f>
        <v>vs LA CHARGERS</v>
      </c>
      <c r="J22293" s="2" t="s">
        <v>333</v>
      </c>
    </row>
    <row r="22294" spans="7:10" x14ac:dyDescent="0.15">
      <c r="G22294" s="2">
        <v>22293</v>
      </c>
      <c r="H22294" s="2" t="str" cm="1">
        <f t="array" ref="H22294">INDEX($B$2:$B$185,1+INT((ROW()-ROW($2:$2))/ROWS($E$2:$E$148)))</f>
        <v>Kickoffs</v>
      </c>
      <c r="I22294" s="2" t="str" cm="1">
        <f t="array" ref="I22294">INDEX($E$2:$E$148,1+MOD(ROW()-ROW($2:$2),ROWS($E$2:$E$148)))</f>
        <v>vs LAS VEGAS</v>
      </c>
      <c r="J22294" s="2" t="s">
        <v>334</v>
      </c>
    </row>
    <row r="22295" spans="7:10" x14ac:dyDescent="0.15">
      <c r="G22295" s="2">
        <v>22294</v>
      </c>
      <c r="H22295" s="2" t="str" cm="1">
        <f t="array" ref="H22295">INDEX($B$2:$B$185,1+INT((ROW()-ROW($2:$2))/ROWS($E$2:$E$148)))</f>
        <v>Kickoffs</v>
      </c>
      <c r="I22295" s="2" t="str" cm="1">
        <f t="array" ref="I22295">INDEX($E$2:$E$148,1+MOD(ROW()-ROW($2:$2),ROWS($E$2:$E$148)))</f>
        <v>vs MIAMI</v>
      </c>
      <c r="J22295" s="2" t="s">
        <v>335</v>
      </c>
    </row>
    <row r="22296" spans="7:10" ht="14" x14ac:dyDescent="0.15">
      <c r="G22296" s="2">
        <v>22295</v>
      </c>
      <c r="H22296" s="2" t="str" cm="1">
        <f t="array" ref="H22296">INDEX($B$2:$B$185,1+INT((ROW()-ROW($2:$2))/ROWS($E$2:$E$148)))</f>
        <v>Kickoffs</v>
      </c>
      <c r="I22296" s="2" t="str" cm="1">
        <f t="array" ref="I22296">INDEX($E$2:$E$148,1+MOD(ROW()-ROW($2:$2),ROWS($E$2:$E$148)))</f>
        <v>vs MINNESOTA</v>
      </c>
      <c r="J22296" s="3" t="s">
        <v>336</v>
      </c>
    </row>
    <row r="22297" spans="7:10" x14ac:dyDescent="0.15">
      <c r="G22297" s="2">
        <v>22296</v>
      </c>
      <c r="H22297" s="2" t="str" cm="1">
        <f t="array" ref="H22297">INDEX($B$2:$B$185,1+INT((ROW()-ROW($2:$2))/ROWS($E$2:$E$148)))</f>
        <v>Kickoffs</v>
      </c>
      <c r="I22297" s="2" t="str" cm="1">
        <f t="array" ref="I22297">INDEX($E$2:$E$148,1+MOD(ROW()-ROW($2:$2),ROWS($E$2:$E$148)))</f>
        <v>vs NEW ENGLAND</v>
      </c>
      <c r="J22297" s="2" t="s">
        <v>332</v>
      </c>
    </row>
    <row r="22298" spans="7:10" x14ac:dyDescent="0.15">
      <c r="G22298" s="2">
        <v>22297</v>
      </c>
      <c r="H22298" s="2" t="str" cm="1">
        <f t="array" ref="H22298">INDEX($B$2:$B$185,1+INT((ROW()-ROW($2:$2))/ROWS($E$2:$E$148)))</f>
        <v>Kickoffs</v>
      </c>
      <c r="I22298" s="2" t="str" cm="1">
        <f t="array" ref="I22298">INDEX($E$2:$E$148,1+MOD(ROW()-ROW($2:$2),ROWS($E$2:$E$148)))</f>
        <v>vs NEW ORLEANS</v>
      </c>
      <c r="J22298" s="2" t="s">
        <v>333</v>
      </c>
    </row>
    <row r="22299" spans="7:10" x14ac:dyDescent="0.15">
      <c r="G22299" s="2">
        <v>22298</v>
      </c>
      <c r="H22299" s="2" t="str" cm="1">
        <f t="array" ref="H22299">INDEX($B$2:$B$185,1+INT((ROW()-ROW($2:$2))/ROWS($E$2:$E$148)))</f>
        <v>Kickoffs</v>
      </c>
      <c r="I22299" s="2" t="str" cm="1">
        <f t="array" ref="I22299">INDEX($E$2:$E$148,1+MOD(ROW()-ROW($2:$2),ROWS($E$2:$E$148)))</f>
        <v>vs NEW YORK JETS</v>
      </c>
      <c r="J22299" s="2" t="s">
        <v>334</v>
      </c>
    </row>
    <row r="22300" spans="7:10" x14ac:dyDescent="0.15">
      <c r="G22300" s="2">
        <v>22299</v>
      </c>
      <c r="H22300" s="2" t="str" cm="1">
        <f t="array" ref="H22300">INDEX($B$2:$B$185,1+INT((ROW()-ROW($2:$2))/ROWS($E$2:$E$148)))</f>
        <v>Kickoffs</v>
      </c>
      <c r="I22300" s="2" t="str" cm="1">
        <f t="array" ref="I22300">INDEX($E$2:$E$148,1+MOD(ROW()-ROW($2:$2),ROWS($E$2:$E$148)))</f>
        <v>vs NY GIANTS</v>
      </c>
      <c r="J22300" s="2" t="s">
        <v>335</v>
      </c>
    </row>
    <row r="22301" spans="7:10" ht="14" x14ac:dyDescent="0.15">
      <c r="G22301" s="2">
        <v>22300</v>
      </c>
      <c r="H22301" s="2" t="str" cm="1">
        <f t="array" ref="H22301">INDEX($B$2:$B$185,1+INT((ROW()-ROW($2:$2))/ROWS($E$2:$E$148)))</f>
        <v>Kickoffs</v>
      </c>
      <c r="I22301" s="2" t="str" cm="1">
        <f t="array" ref="I22301">INDEX($E$2:$E$148,1+MOD(ROW()-ROW($2:$2),ROWS($E$2:$E$148)))</f>
        <v>vs PHILADELPHIA</v>
      </c>
      <c r="J22301" s="3" t="s">
        <v>336</v>
      </c>
    </row>
    <row r="22302" spans="7:10" x14ac:dyDescent="0.15">
      <c r="G22302" s="2">
        <v>22301</v>
      </c>
      <c r="H22302" s="2" t="str" cm="1">
        <f t="array" ref="H22302">INDEX($B$2:$B$185,1+INT((ROW()-ROW($2:$2))/ROWS($E$2:$E$148)))</f>
        <v>Kickoffs</v>
      </c>
      <c r="I22302" s="2" t="str" cm="1">
        <f t="array" ref="I22302">INDEX($E$2:$E$148,1+MOD(ROW()-ROW($2:$2),ROWS($E$2:$E$148)))</f>
        <v>vs PITTSBURGH</v>
      </c>
      <c r="J22302" s="2" t="s">
        <v>332</v>
      </c>
    </row>
    <row r="22303" spans="7:10" x14ac:dyDescent="0.15">
      <c r="G22303" s="2">
        <v>22302</v>
      </c>
      <c r="H22303" s="2" t="str" cm="1">
        <f t="array" ref="H22303">INDEX($B$2:$B$185,1+INT((ROW()-ROW($2:$2))/ROWS($E$2:$E$148)))</f>
        <v>Kickoffs</v>
      </c>
      <c r="I22303" s="2" t="str" cm="1">
        <f t="array" ref="I22303">INDEX($E$2:$E$148,1+MOD(ROW()-ROW($2:$2),ROWS($E$2:$E$148)))</f>
        <v>vs SEATTLE</v>
      </c>
      <c r="J22303" s="2" t="s">
        <v>333</v>
      </c>
    </row>
    <row r="22304" spans="7:10" x14ac:dyDescent="0.15">
      <c r="G22304" s="2">
        <v>22303</v>
      </c>
      <c r="H22304" s="2" t="str" cm="1">
        <f t="array" ref="H22304">INDEX($B$2:$B$185,1+INT((ROW()-ROW($2:$2))/ROWS($E$2:$E$148)))</f>
        <v>Kickoffs</v>
      </c>
      <c r="I22304" s="2" t="str" cm="1">
        <f t="array" ref="I22304">INDEX($E$2:$E$148,1+MOD(ROW()-ROW($2:$2),ROWS($E$2:$E$148)))</f>
        <v>vs SAN FRANCISCO</v>
      </c>
      <c r="J22304" s="2" t="s">
        <v>334</v>
      </c>
    </row>
    <row r="22305" spans="7:10" x14ac:dyDescent="0.15">
      <c r="G22305" s="2">
        <v>22304</v>
      </c>
      <c r="H22305" s="2" t="str" cm="1">
        <f t="array" ref="H22305">INDEX($B$2:$B$185,1+INT((ROW()-ROW($2:$2))/ROWS($E$2:$E$148)))</f>
        <v>Kickoffs</v>
      </c>
      <c r="I22305" s="2" t="str" cm="1">
        <f t="array" ref="I22305">INDEX($E$2:$E$148,1+MOD(ROW()-ROW($2:$2),ROWS($E$2:$E$148)))</f>
        <v>vs TAMPA BAY</v>
      </c>
      <c r="J22305" s="2" t="s">
        <v>335</v>
      </c>
    </row>
    <row r="22306" spans="7:10" ht="14" x14ac:dyDescent="0.15">
      <c r="G22306" s="2">
        <v>22305</v>
      </c>
      <c r="H22306" s="2" t="str" cm="1">
        <f t="array" ref="H22306">INDEX($B$2:$B$185,1+INT((ROW()-ROW($2:$2))/ROWS($E$2:$E$148)))</f>
        <v>Kickoffs</v>
      </c>
      <c r="I22306" s="2" t="str" cm="1">
        <f t="array" ref="I22306">INDEX($E$2:$E$148,1+MOD(ROW()-ROW($2:$2),ROWS($E$2:$E$148)))</f>
        <v>vs TENNESSEE</v>
      </c>
      <c r="J22306" s="3" t="s">
        <v>336</v>
      </c>
    </row>
    <row r="22307" spans="7:10" x14ac:dyDescent="0.15">
      <c r="G22307" s="2">
        <v>22306</v>
      </c>
      <c r="H22307" s="2" t="str" cm="1">
        <f t="array" ref="H22307">INDEX($B$2:$B$185,1+INT((ROW()-ROW($2:$2))/ROWS($E$2:$E$148)))</f>
        <v>Kickoffs</v>
      </c>
      <c r="I22307" s="2" t="str" cm="1">
        <f t="array" ref="I22307">INDEX($E$2:$E$148,1+MOD(ROW()-ROW($2:$2),ROWS($E$2:$E$148)))</f>
        <v>vs WASHINGTON</v>
      </c>
      <c r="J22307" s="2" t="s">
        <v>332</v>
      </c>
    </row>
    <row r="22308" spans="7:10" x14ac:dyDescent="0.15">
      <c r="G22308" s="2">
        <v>22307</v>
      </c>
      <c r="H22308" s="2" t="str" cm="1">
        <f t="array" ref="H22308">INDEX($B$2:$B$185,1+INT((ROW()-ROW($2:$2))/ROWS($E$2:$E$148)))</f>
        <v>Kickoffs</v>
      </c>
      <c r="I22308" s="2" t="str" cm="1">
        <f t="array" ref="I22308">INDEX($E$2:$E$148,1+MOD(ROW()-ROW($2:$2),ROWS($E$2:$E$148)))</f>
        <v>Home Games</v>
      </c>
      <c r="J22308" s="2" t="s">
        <v>333</v>
      </c>
    </row>
    <row r="22309" spans="7:10" x14ac:dyDescent="0.15">
      <c r="G22309" s="2">
        <v>22308</v>
      </c>
      <c r="H22309" s="2" t="str" cm="1">
        <f t="array" ref="H22309">INDEX($B$2:$B$185,1+INT((ROW()-ROW($2:$2))/ROWS($E$2:$E$148)))</f>
        <v>Kickoffs</v>
      </c>
      <c r="I22309" s="2" t="str" cm="1">
        <f t="array" ref="I22309">INDEX($E$2:$E$148,1+MOD(ROW()-ROW($2:$2),ROWS($E$2:$E$148)))</f>
        <v>Away Games</v>
      </c>
      <c r="J22309" s="2" t="s">
        <v>334</v>
      </c>
    </row>
    <row r="22310" spans="7:10" x14ac:dyDescent="0.15">
      <c r="G22310" s="2">
        <v>22309</v>
      </c>
      <c r="H22310" s="2" t="str" cm="1">
        <f t="array" ref="H22310">INDEX($B$2:$B$185,1+INT((ROW()-ROW($2:$2))/ROWS($E$2:$E$148)))</f>
        <v>Kickoffs</v>
      </c>
      <c r="I22310" s="2" t="str" cm="1">
        <f t="array" ref="I22310">INDEX($E$2:$E$148,1+MOD(ROW()-ROW($2:$2),ROWS($E$2:$E$148)))</f>
        <v>on Play Action</v>
      </c>
      <c r="J22310" s="2" t="s">
        <v>335</v>
      </c>
    </row>
    <row r="22311" spans="7:10" ht="14" x14ac:dyDescent="0.15">
      <c r="G22311" s="2">
        <v>22310</v>
      </c>
      <c r="H22311" s="2" t="str" cm="1">
        <f t="array" ref="H22311">INDEX($B$2:$B$185,1+INT((ROW()-ROW($2:$2))/ROWS($E$2:$E$148)))</f>
        <v>Kickoffs</v>
      </c>
      <c r="I22311" s="2" t="str" cm="1">
        <f t="array" ref="I22311">INDEX($E$2:$E$148,1+MOD(ROW()-ROW($2:$2),ROWS($E$2:$E$148)))</f>
        <v>No Play Action</v>
      </c>
      <c r="J22311" s="3" t="s">
        <v>336</v>
      </c>
    </row>
    <row r="22312" spans="7:10" x14ac:dyDescent="0.15">
      <c r="G22312" s="2">
        <v>22311</v>
      </c>
      <c r="H22312" s="2" t="str" cm="1">
        <f t="array" ref="H22312">INDEX($B$2:$B$185,1+INT((ROW()-ROW($2:$2))/ROWS($E$2:$E$148)))</f>
        <v>Kickoffs</v>
      </c>
      <c r="I22312" s="2" t="str" cm="1">
        <f t="array" ref="I22312">INDEX($E$2:$E$148,1+MOD(ROW()-ROW($2:$2),ROWS($E$2:$E$148)))</f>
        <v>Conf Championship</v>
      </c>
      <c r="J22312" s="2" t="s">
        <v>332</v>
      </c>
    </row>
    <row r="22313" spans="7:10" x14ac:dyDescent="0.15">
      <c r="G22313" s="2">
        <v>22312</v>
      </c>
      <c r="H22313" s="2" t="str" cm="1">
        <f t="array" ref="H22313">INDEX($B$2:$B$185,1+INT((ROW()-ROW($2:$2))/ROWS($E$2:$E$148)))</f>
        <v>Kickoffs</v>
      </c>
      <c r="I22313" s="2" t="str" cm="1">
        <f t="array" ref="I22313">INDEX($E$2:$E$148,1+MOD(ROW()-ROW($2:$2),ROWS($E$2:$E$148)))</f>
        <v>Divisional Round</v>
      </c>
      <c r="J22313" s="2" t="s">
        <v>333</v>
      </c>
    </row>
    <row r="22314" spans="7:10" x14ac:dyDescent="0.15">
      <c r="G22314" s="2">
        <v>22313</v>
      </c>
      <c r="H22314" s="2" t="str" cm="1">
        <f t="array" ref="H22314">INDEX($B$2:$B$185,1+INT((ROW()-ROW($2:$2))/ROWS($E$2:$E$148)))</f>
        <v>Kickoffs</v>
      </c>
      <c r="I22314" s="2" t="str" cm="1">
        <f t="array" ref="I22314">INDEX($E$2:$E$148,1+MOD(ROW()-ROW($2:$2),ROWS($E$2:$E$148)))</f>
        <v>Super Bowl</v>
      </c>
      <c r="J22314" s="2" t="s">
        <v>334</v>
      </c>
    </row>
    <row r="22315" spans="7:10" x14ac:dyDescent="0.15">
      <c r="G22315" s="2">
        <v>22314</v>
      </c>
      <c r="H22315" s="2" t="str" cm="1">
        <f t="array" ref="H22315">INDEX($B$2:$B$185,1+INT((ROW()-ROW($2:$2))/ROWS($E$2:$E$148)))</f>
        <v>Kickoffs</v>
      </c>
      <c r="I22315" s="2" t="str" cm="1">
        <f t="array" ref="I22315">INDEX($E$2:$E$148,1+MOD(ROW()-ROW($2:$2),ROWS($E$2:$E$148)))</f>
        <v>Wild Card</v>
      </c>
      <c r="J22315" s="2" t="s">
        <v>335</v>
      </c>
    </row>
    <row r="22316" spans="7:10" ht="14" x14ac:dyDescent="0.15">
      <c r="G22316" s="2">
        <v>22315</v>
      </c>
      <c r="H22316" s="2" t="str" cm="1">
        <f t="array" ref="H22316">INDEX($B$2:$B$185,1+INT((ROW()-ROW($2:$2))/ROWS($E$2:$E$148)))</f>
        <v>Kickoffs</v>
      </c>
      <c r="I22316" s="2" t="str" cm="1">
        <f t="array" ref="I22316">INDEX($E$2:$E$148,1+MOD(ROW()-ROW($2:$2),ROWS($E$2:$E$148)))</f>
        <v>1st Quarter</v>
      </c>
      <c r="J22316" s="3" t="s">
        <v>336</v>
      </c>
    </row>
    <row r="22317" spans="7:10" x14ac:dyDescent="0.15">
      <c r="G22317" s="2">
        <v>22316</v>
      </c>
      <c r="H22317" s="2" t="str" cm="1">
        <f t="array" ref="H22317">INDEX($B$2:$B$185,1+INT((ROW()-ROW($2:$2))/ROWS($E$2:$E$148)))</f>
        <v>Kickoffs</v>
      </c>
      <c r="I22317" s="2" t="str" cm="1">
        <f t="array" ref="I22317">INDEX($E$2:$E$148,1+MOD(ROW()-ROW($2:$2),ROWS($E$2:$E$148)))</f>
        <v>2nd Quarter</v>
      </c>
      <c r="J22317" s="2" t="s">
        <v>332</v>
      </c>
    </row>
    <row r="22318" spans="7:10" x14ac:dyDescent="0.15">
      <c r="G22318" s="2">
        <v>22317</v>
      </c>
      <c r="H22318" s="2" t="str" cm="1">
        <f t="array" ref="H22318">INDEX($B$2:$B$185,1+INT((ROW()-ROW($2:$2))/ROWS($E$2:$E$148)))</f>
        <v>Kickoffs</v>
      </c>
      <c r="I22318" s="2" t="str" cm="1">
        <f t="array" ref="I22318">INDEX($E$2:$E$148,1+MOD(ROW()-ROW($2:$2),ROWS($E$2:$E$148)))</f>
        <v>3rd Quarter</v>
      </c>
      <c r="J22318" s="2" t="s">
        <v>333</v>
      </c>
    </row>
    <row r="22319" spans="7:10" x14ac:dyDescent="0.15">
      <c r="G22319" s="2">
        <v>22318</v>
      </c>
      <c r="H22319" s="2" t="str" cm="1">
        <f t="array" ref="H22319">INDEX($B$2:$B$185,1+INT((ROW()-ROW($2:$2))/ROWS($E$2:$E$148)))</f>
        <v>Kickoffs</v>
      </c>
      <c r="I22319" s="2" t="str" cm="1">
        <f t="array" ref="I22319">INDEX($E$2:$E$148,1+MOD(ROW()-ROW($2:$2),ROWS($E$2:$E$148)))</f>
        <v>4th Quarter</v>
      </c>
      <c r="J22319" s="2" t="s">
        <v>334</v>
      </c>
    </row>
    <row r="22320" spans="7:10" x14ac:dyDescent="0.15">
      <c r="G22320" s="2">
        <v>22319</v>
      </c>
      <c r="H22320" s="2" t="str" cm="1">
        <f t="array" ref="H22320">INDEX($B$2:$B$185,1+INT((ROW()-ROW($2:$2))/ROWS($E$2:$E$148)))</f>
        <v>Kickoffs</v>
      </c>
      <c r="I22320" s="2" t="str" cm="1">
        <f t="array" ref="I22320">INDEX($E$2:$E$148,1+MOD(ROW()-ROW($2:$2),ROWS($E$2:$E$148)))</f>
        <v>in Overtime</v>
      </c>
      <c r="J22320" s="2" t="s">
        <v>335</v>
      </c>
    </row>
    <row r="22321" spans="7:10" ht="14" x14ac:dyDescent="0.15">
      <c r="G22321" s="2">
        <v>22320</v>
      </c>
      <c r="H22321" s="2" t="str" cm="1">
        <f t="array" ref="H22321">INDEX($B$2:$B$185,1+INT((ROW()-ROW($2:$2))/ROWS($E$2:$E$148)))</f>
        <v>Kickoffs</v>
      </c>
      <c r="I22321" s="2" t="str" cm="1">
        <f t="array" ref="I22321">INDEX($E$2:$E$148,1+MOD(ROW()-ROW($2:$2),ROWS($E$2:$E$148)))</f>
        <v>in Losses</v>
      </c>
      <c r="J22321" s="3" t="s">
        <v>336</v>
      </c>
    </row>
    <row r="22322" spans="7:10" x14ac:dyDescent="0.15">
      <c r="G22322" s="2">
        <v>22321</v>
      </c>
      <c r="H22322" s="2" t="str" cm="1">
        <f t="array" ref="H22322">INDEX($B$2:$B$185,1+INT((ROW()-ROW($2:$2))/ROWS($E$2:$E$148)))</f>
        <v>Kickoffs</v>
      </c>
      <c r="I22322" s="2" t="str" cm="1">
        <f t="array" ref="I22322">INDEX($E$2:$E$148,1+MOD(ROW()-ROW($2:$2),ROWS($E$2:$E$148)))</f>
        <v>in Wins</v>
      </c>
      <c r="J22322" s="2" t="s">
        <v>332</v>
      </c>
    </row>
    <row r="22323" spans="7:10" x14ac:dyDescent="0.15">
      <c r="G22323" s="2">
        <v>22322</v>
      </c>
      <c r="H22323" s="2" t="str" cm="1">
        <f t="array" ref="H22323">INDEX($B$2:$B$185,1+INT((ROW()-ROW($2:$2))/ROWS($E$2:$E$148)))</f>
        <v>Kickoffs</v>
      </c>
      <c r="I22323" s="2" t="str" cm="1">
        <f t="array" ref="I22323">INDEX($E$2:$E$148,1+MOD(ROW()-ROW($2:$2),ROWS($E$2:$E$148)))</f>
        <v>Non-RPO</v>
      </c>
      <c r="J22323" s="2" t="s">
        <v>333</v>
      </c>
    </row>
    <row r="22324" spans="7:10" x14ac:dyDescent="0.15">
      <c r="G22324" s="2">
        <v>22323</v>
      </c>
      <c r="H22324" s="2" t="str" cm="1">
        <f t="array" ref="H22324">INDEX($B$2:$B$185,1+INT((ROW()-ROW($2:$2))/ROWS($E$2:$E$148)))</f>
        <v>Kickoffs</v>
      </c>
      <c r="I22324" s="2" t="str" cm="1">
        <f t="array" ref="I22324">INDEX($E$2:$E$148,1+MOD(ROW()-ROW($2:$2),ROWS($E$2:$E$148)))</f>
        <v>No Run Pass Option</v>
      </c>
      <c r="J22324" s="2" t="s">
        <v>334</v>
      </c>
    </row>
    <row r="22325" spans="7:10" x14ac:dyDescent="0.15">
      <c r="G22325" s="2">
        <v>22324</v>
      </c>
      <c r="H22325" s="2" t="str" cm="1">
        <f t="array" ref="H22325">INDEX($B$2:$B$185,1+INT((ROW()-ROW($2:$2))/ROWS($E$2:$E$148)))</f>
        <v>Kickoffs</v>
      </c>
      <c r="I22325" s="2" t="str" cm="1">
        <f t="array" ref="I22325">INDEX($E$2:$E$148,1+MOD(ROW()-ROW($2:$2),ROWS($E$2:$E$148)))</f>
        <v>when Leading</v>
      </c>
      <c r="J22325" s="2" t="s">
        <v>335</v>
      </c>
    </row>
    <row r="22326" spans="7:10" ht="14" x14ac:dyDescent="0.15">
      <c r="G22326" s="2">
        <v>22325</v>
      </c>
      <c r="H22326" s="2" t="str" cm="1">
        <f t="array" ref="H22326">INDEX($B$2:$B$185,1+INT((ROW()-ROW($2:$2))/ROWS($E$2:$E$148)))</f>
        <v>Kickoffs</v>
      </c>
      <c r="I22326" s="2" t="str" cm="1">
        <f t="array" ref="I22326">INDEX($E$2:$E$148,1+MOD(ROW()-ROW($2:$2),ROWS($E$2:$E$148)))</f>
        <v>when Tied</v>
      </c>
      <c r="J22326" s="3" t="s">
        <v>336</v>
      </c>
    </row>
    <row r="22327" spans="7:10" x14ac:dyDescent="0.15">
      <c r="G22327" s="2">
        <v>22326</v>
      </c>
      <c r="H22327" s="2" t="str" cm="1">
        <f t="array" ref="H22327">INDEX($B$2:$B$185,1+INT((ROW()-ROW($2:$2))/ROWS($E$2:$E$148)))</f>
        <v>Kickoffs</v>
      </c>
      <c r="I22327" s="2" t="str" cm="1">
        <f t="array" ref="I22327">INDEX($E$2:$E$148,1+MOD(ROW()-ROW($2:$2),ROWS($E$2:$E$148)))</f>
        <v>when Trailing</v>
      </c>
      <c r="J22327" s="2" t="s">
        <v>332</v>
      </c>
    </row>
    <row r="22328" spans="7:10" x14ac:dyDescent="0.15">
      <c r="G22328" s="2">
        <v>22327</v>
      </c>
      <c r="H22328" s="2" t="str" cm="1">
        <f t="array" ref="H22328">INDEX($B$2:$B$185,1+INT((ROW()-ROW($2:$2))/ROWS($E$2:$E$148)))</f>
        <v>Kickoffs</v>
      </c>
      <c r="I22328" s="2" t="str" cm="1">
        <f t="array" ref="I22328">INDEX($E$2:$E$148,1+MOD(ROW()-ROW($2:$2),ROWS($E$2:$E$148)))</f>
        <v>Pre Season</v>
      </c>
      <c r="J22328" s="2" t="s">
        <v>333</v>
      </c>
    </row>
    <row r="22329" spans="7:10" x14ac:dyDescent="0.15">
      <c r="G22329" s="2">
        <v>22328</v>
      </c>
      <c r="H22329" s="2" t="str" cm="1">
        <f t="array" ref="H22329">INDEX($B$2:$B$185,1+INT((ROW()-ROW($2:$2))/ROWS($E$2:$E$148)))</f>
        <v>Kickoffs</v>
      </c>
      <c r="I22329" s="2" t="str" cm="1">
        <f t="array" ref="I22329">INDEX($E$2:$E$148,1+MOD(ROW()-ROW($2:$2),ROWS($E$2:$E$148)))</f>
        <v>Regular Season</v>
      </c>
      <c r="J22329" s="2" t="s">
        <v>334</v>
      </c>
    </row>
    <row r="22330" spans="7:10" x14ac:dyDescent="0.15">
      <c r="G22330" s="2">
        <v>22329</v>
      </c>
      <c r="H22330" s="2" t="str" cm="1">
        <f t="array" ref="H22330">INDEX($B$2:$B$185,1+INT((ROW()-ROW($2:$2))/ROWS($E$2:$E$148)))</f>
        <v>Kickoffs</v>
      </c>
      <c r="I22330" s="2" t="str" cm="1">
        <f t="array" ref="I22330">INDEX($E$2:$E$148,1+MOD(ROW()-ROW($2:$2),ROWS($E$2:$E$148)))</f>
        <v>Post Season</v>
      </c>
      <c r="J22330" s="2" t="s">
        <v>335</v>
      </c>
    </row>
    <row r="22331" spans="7:10" ht="14" x14ac:dyDescent="0.15">
      <c r="G22331" s="2">
        <v>22330</v>
      </c>
      <c r="H22331" s="2" t="str" cm="1">
        <f t="array" ref="H22331">INDEX($B$2:$B$185,1+INT((ROW()-ROW($2:$2))/ROWS($E$2:$E$148)))</f>
        <v>Kickoffs</v>
      </c>
      <c r="I22331" s="2" t="str" cm="1">
        <f t="array" ref="I22331">INDEX($E$2:$E$148,1+MOD(ROW()-ROW($2:$2),ROWS($E$2:$E$148)))</f>
        <v>in Pistol Formation</v>
      </c>
      <c r="J22331" s="3" t="s">
        <v>336</v>
      </c>
    </row>
    <row r="22332" spans="7:10" x14ac:dyDescent="0.15">
      <c r="G22332" s="2">
        <v>22331</v>
      </c>
      <c r="H22332" s="2" t="str" cm="1">
        <f t="array" ref="H22332">INDEX($B$2:$B$185,1+INT((ROW()-ROW($2:$2))/ROWS($E$2:$E$148)))</f>
        <v>Kickoffs</v>
      </c>
      <c r="I22332" s="2" t="str" cm="1">
        <f t="array" ref="I22332">INDEX($E$2:$E$148,1+MOD(ROW()-ROW($2:$2),ROWS($E$2:$E$148)))</f>
        <v>in Shotgun</v>
      </c>
      <c r="J22332" s="2" t="s">
        <v>332</v>
      </c>
    </row>
    <row r="22333" spans="7:10" x14ac:dyDescent="0.15">
      <c r="G22333" s="2">
        <v>22332</v>
      </c>
      <c r="H22333" s="2" t="str" cm="1">
        <f t="array" ref="H22333">INDEX($B$2:$B$185,1+INT((ROW()-ROW($2:$2))/ROWS($E$2:$E$148)))</f>
        <v>Kickoffs</v>
      </c>
      <c r="I22333" s="2" t="str" cm="1">
        <f t="array" ref="I22333">INDEX($E$2:$E$148,1+MOD(ROW()-ROW($2:$2),ROWS($E$2:$E$148)))</f>
        <v>in QB Under Center</v>
      </c>
      <c r="J22333" s="2" t="s">
        <v>333</v>
      </c>
    </row>
    <row r="22334" spans="7:10" x14ac:dyDescent="0.15">
      <c r="G22334" s="2">
        <v>22333</v>
      </c>
      <c r="H22334" s="2" t="str" cm="1">
        <f t="array" ref="H22334">INDEX($B$2:$B$185,1+INT((ROW()-ROW($2:$2))/ROWS($E$2:$E$148)))</f>
        <v>Kickoffs</v>
      </c>
      <c r="I22334" s="2" t="str" cm="1">
        <f t="array" ref="I22334">INDEX($E$2:$E$148,1+MOD(ROW()-ROW($2:$2),ROWS($E$2:$E$148)))</f>
        <v>in Domes</v>
      </c>
      <c r="J22334" s="2" t="s">
        <v>334</v>
      </c>
    </row>
    <row r="22335" spans="7:10" x14ac:dyDescent="0.15">
      <c r="G22335" s="2">
        <v>22334</v>
      </c>
      <c r="H22335" s="2" t="str" cm="1">
        <f t="array" ref="H22335">INDEX($B$2:$B$185,1+INT((ROW()-ROW($2:$2))/ROWS($E$2:$E$148)))</f>
        <v>Kickoffs</v>
      </c>
      <c r="I22335" s="2" t="str" cm="1">
        <f t="array" ref="I22335">INDEX($E$2:$E$148,1+MOD(ROW()-ROW($2:$2),ROWS($E$2:$E$148)))</f>
        <v>in Outdoor Stadiums</v>
      </c>
      <c r="J22335" s="2" t="s">
        <v>335</v>
      </c>
    </row>
    <row r="22336" spans="7:10" ht="14" x14ac:dyDescent="0.15">
      <c r="G22336" s="2">
        <v>22335</v>
      </c>
      <c r="H22336" s="2" t="str" cm="1">
        <f t="array" ref="H22336">INDEX($B$2:$B$185,1+INT((ROW()-ROW($2:$2))/ROWS($E$2:$E$148)))</f>
        <v>Kickoffs</v>
      </c>
      <c r="I22336" s="2" t="str" cm="1">
        <f t="array" ref="I22336">INDEX($E$2:$E$148,1+MOD(ROW()-ROW($2:$2),ROWS($E$2:$E$148)))</f>
        <v>in Retractable Domes</v>
      </c>
      <c r="J22336" s="3" t="s">
        <v>336</v>
      </c>
    </row>
    <row r="22337" spans="7:10" x14ac:dyDescent="0.15">
      <c r="G22337" s="2">
        <v>22336</v>
      </c>
      <c r="H22337" s="2" t="str" cm="1">
        <f t="array" ref="H22337">INDEX($B$2:$B$185,1+INT((ROW()-ROW($2:$2))/ROWS($E$2:$E$148)))</f>
        <v>Kickoffs</v>
      </c>
      <c r="I22337" s="2" t="str" cm="1">
        <f t="array" ref="I22337">INDEX($E$2:$E$148,1+MOD(ROW()-ROW($2:$2),ROWS($E$2:$E$148)))</f>
        <v>in Afternoon Games</v>
      </c>
      <c r="J22337" s="2" t="s">
        <v>332</v>
      </c>
    </row>
    <row r="22338" spans="7:10" x14ac:dyDescent="0.15">
      <c r="G22338" s="2">
        <v>22337</v>
      </c>
      <c r="H22338" s="2" t="str" cm="1">
        <f t="array" ref="H22338">INDEX($B$2:$B$185,1+INT((ROW()-ROW($2:$2))/ROWS($E$2:$E$148)))</f>
        <v>Kickoffs</v>
      </c>
      <c r="I22338" s="2" t="str" cm="1">
        <f t="array" ref="I22338">INDEX($E$2:$E$148,1+MOD(ROW()-ROW($2:$2),ROWS($E$2:$E$148)))</f>
        <v>in Early Games</v>
      </c>
      <c r="J22338" s="2" t="s">
        <v>333</v>
      </c>
    </row>
    <row r="22339" spans="7:10" x14ac:dyDescent="0.15">
      <c r="G22339" s="2">
        <v>22338</v>
      </c>
      <c r="H22339" s="2" t="str" cm="1">
        <f t="array" ref="H22339">INDEX($B$2:$B$185,1+INT((ROW()-ROW($2:$2))/ROWS($E$2:$E$148)))</f>
        <v>Kickoffs</v>
      </c>
      <c r="I22339" s="2" t="str" cm="1">
        <f t="array" ref="I22339">INDEX($E$2:$E$148,1+MOD(ROW()-ROW($2:$2),ROWS($E$2:$E$148)))</f>
        <v>Pocket Time, &gt; 2.5</v>
      </c>
      <c r="J22339" s="2" t="s">
        <v>334</v>
      </c>
    </row>
    <row r="22340" spans="7:10" x14ac:dyDescent="0.15">
      <c r="G22340" s="2">
        <v>22339</v>
      </c>
      <c r="H22340" s="2" t="str" cm="1">
        <f t="array" ref="H22340">INDEX($B$2:$B$185,1+INT((ROW()-ROW($2:$2))/ROWS($E$2:$E$148)))</f>
        <v>Kickoffs</v>
      </c>
      <c r="I22340" s="2" t="str" cm="1">
        <f t="array" ref="I22340">INDEX($E$2:$E$148,1+MOD(ROW()-ROW($2:$2),ROWS($E$2:$E$148)))</f>
        <v>Pocket Time, &lt; 2.5</v>
      </c>
      <c r="J22340" s="2" t="s">
        <v>335</v>
      </c>
    </row>
    <row r="22341" spans="7:10" ht="14" x14ac:dyDescent="0.15">
      <c r="G22341" s="2">
        <v>22340</v>
      </c>
      <c r="H22341" s="2" t="str" cm="1">
        <f t="array" ref="H22341">INDEX($B$2:$B$185,1+INT((ROW()-ROW($2:$2))/ROWS($E$2:$E$148)))</f>
        <v>Kickoffs</v>
      </c>
      <c r="I22341" s="2" t="str" cm="1">
        <f t="array" ref="I22341">INDEX($E$2:$E$148,1+MOD(ROW()-ROW($2:$2),ROWS($E$2:$E$148)))</f>
        <v>in Late Games</v>
      </c>
      <c r="J22341" s="3" t="s">
        <v>336</v>
      </c>
    </row>
    <row r="22342" spans="7:10" x14ac:dyDescent="0.15">
      <c r="G22342" s="2">
        <v>22341</v>
      </c>
      <c r="H22342" s="2" t="str" cm="1">
        <f t="array" ref="H22342">INDEX($B$2:$B$185,1+INT((ROW()-ROW($2:$2))/ROWS($E$2:$E$148)))</f>
        <v>Kickoffs</v>
      </c>
      <c r="I22342" s="2" t="str" cm="1">
        <f t="array" ref="I22342">INDEX($E$2:$E$148,1+MOD(ROW()-ROW($2:$2),ROWS($E$2:$E$148)))</f>
        <v>Yards to Go: 1-3</v>
      </c>
      <c r="J22342" s="2" t="s">
        <v>332</v>
      </c>
    </row>
    <row r="22343" spans="7:10" x14ac:dyDescent="0.15">
      <c r="G22343" s="2">
        <v>22342</v>
      </c>
      <c r="H22343" s="2" t="str" cm="1">
        <f t="array" ref="H22343">INDEX($B$2:$B$185,1+INT((ROW()-ROW($2:$2))/ROWS($E$2:$E$148)))</f>
        <v>Kickoffs</v>
      </c>
      <c r="I22343" s="2" t="str" cm="1">
        <f t="array" ref="I22343">INDEX($E$2:$E$148,1+MOD(ROW()-ROW($2:$2),ROWS($E$2:$E$148)))</f>
        <v>Yards to Go: 4-6</v>
      </c>
      <c r="J22343" s="2" t="s">
        <v>333</v>
      </c>
    </row>
    <row r="22344" spans="7:10" x14ac:dyDescent="0.15">
      <c r="G22344" s="2">
        <v>22343</v>
      </c>
      <c r="H22344" s="2" t="str" cm="1">
        <f t="array" ref="H22344">INDEX($B$2:$B$185,1+INT((ROW()-ROW($2:$2))/ROWS($E$2:$E$148)))</f>
        <v>Kickoffs</v>
      </c>
      <c r="I22344" s="2" t="str" cm="1">
        <f t="array" ref="I22344">INDEX($E$2:$E$148,1+MOD(ROW()-ROW($2:$2),ROWS($E$2:$E$148)))</f>
        <v>Yards to Go: 7-9</v>
      </c>
      <c r="J22344" s="2" t="s">
        <v>334</v>
      </c>
    </row>
    <row r="22345" spans="7:10" x14ac:dyDescent="0.15">
      <c r="G22345" s="2">
        <v>22344</v>
      </c>
      <c r="H22345" s="2" t="str" cm="1">
        <f t="array" ref="H22345">INDEX($B$2:$B$185,1+INT((ROW()-ROW($2:$2))/ROWS($E$2:$E$148)))</f>
        <v>Kickoffs</v>
      </c>
      <c r="I22345" s="2" t="str" cm="1">
        <f t="array" ref="I22345">INDEX($E$2:$E$148,1+MOD(ROW()-ROW($2:$2),ROWS($E$2:$E$148)))</f>
        <v>Yards to Go: 10+</v>
      </c>
      <c r="J22345" s="2" t="s">
        <v>335</v>
      </c>
    </row>
    <row r="22346" spans="7:10" ht="14" x14ac:dyDescent="0.15">
      <c r="G22346" s="2">
        <v>22345</v>
      </c>
      <c r="H22346" s="2" t="str" cm="1">
        <f t="array" ref="H22346">INDEX($B$2:$B$185,1+INT((ROW()-ROW($2:$2))/ROWS($E$2:$E$148)))</f>
        <v>Kickoff Yards</v>
      </c>
      <c r="I22346" s="2" t="str" cm="1">
        <f t="array" ref="I22346">INDEX($E$2:$E$148,1+MOD(ROW()-ROW($2:$2),ROWS($E$2:$E$148)))</f>
        <v>vs Normal Rush</v>
      </c>
      <c r="J22346" s="3" t="s">
        <v>336</v>
      </c>
    </row>
    <row r="22347" spans="7:10" x14ac:dyDescent="0.15">
      <c r="G22347" s="2">
        <v>22346</v>
      </c>
      <c r="H22347" s="2" t="str" cm="1">
        <f t="array" ref="H22347">INDEX($B$2:$B$185,1+INT((ROW()-ROW($2:$2))/ROWS($E$2:$E$148)))</f>
        <v>Kickoff Yards</v>
      </c>
      <c r="I22347" s="2" t="str" cm="1">
        <f t="array" ref="I22347">INDEX($E$2:$E$148,1+MOD(ROW()-ROW($2:$2),ROWS($E$2:$E$148)))</f>
        <v>vs Blitz</v>
      </c>
      <c r="J22347" s="2" t="s">
        <v>332</v>
      </c>
    </row>
    <row r="22348" spans="7:10" x14ac:dyDescent="0.15">
      <c r="G22348" s="2">
        <v>22347</v>
      </c>
      <c r="H22348" s="2" t="str" cm="1">
        <f t="array" ref="H22348">INDEX($B$2:$B$185,1+INT((ROW()-ROW($2:$2))/ROWS($E$2:$E$148)))</f>
        <v>Kickoff Yards</v>
      </c>
      <c r="I22348" s="2" t="str" cm="1">
        <f t="array" ref="I22348">INDEX($E$2:$E$148,1+MOD(ROW()-ROW($2:$2),ROWS($E$2:$E$148)))</f>
        <v>in AFC</v>
      </c>
      <c r="J22348" s="2" t="s">
        <v>333</v>
      </c>
    </row>
    <row r="22349" spans="7:10" x14ac:dyDescent="0.15">
      <c r="G22349" s="2">
        <v>22348</v>
      </c>
      <c r="H22349" s="2" t="str" cm="1">
        <f t="array" ref="H22349">INDEX($B$2:$B$185,1+INT((ROW()-ROW($2:$2))/ROWS($E$2:$E$148)))</f>
        <v>Kickoff Yards</v>
      </c>
      <c r="I22349" s="2" t="str" cm="1">
        <f t="array" ref="I22349">INDEX($E$2:$E$148,1+MOD(ROW()-ROW($2:$2),ROWS($E$2:$E$148)))</f>
        <v>in NFC</v>
      </c>
      <c r="J22349" s="2" t="s">
        <v>334</v>
      </c>
    </row>
    <row r="22350" spans="7:10" x14ac:dyDescent="0.15">
      <c r="G22350" s="2">
        <v>22349</v>
      </c>
      <c r="H22350" s="2" t="str" cm="1">
        <f t="array" ref="H22350">INDEX($B$2:$B$185,1+INT((ROW()-ROW($2:$2))/ROWS($E$2:$E$148)))</f>
        <v>Kickoff Yards</v>
      </c>
      <c r="I22350" s="2" t="str" cm="1">
        <f t="array" ref="I22350">INDEX($E$2:$E$148,1+MOD(ROW()-ROW($2:$2),ROWS($E$2:$E$148)))</f>
        <v>on Mondays</v>
      </c>
      <c r="J22350" s="2" t="s">
        <v>335</v>
      </c>
    </row>
    <row r="22351" spans="7:10" ht="14" x14ac:dyDescent="0.15">
      <c r="G22351" s="2">
        <v>22350</v>
      </c>
      <c r="H22351" s="2" t="str" cm="1">
        <f t="array" ref="H22351">INDEX($B$2:$B$185,1+INT((ROW()-ROW($2:$2))/ROWS($E$2:$E$148)))</f>
        <v>Kickoff Yards</v>
      </c>
      <c r="I22351" s="2" t="str" cm="1">
        <f t="array" ref="I22351">INDEX($E$2:$E$148,1+MOD(ROW()-ROW($2:$2),ROWS($E$2:$E$148)))</f>
        <v>on Sundays</v>
      </c>
      <c r="J22351" s="3" t="s">
        <v>336</v>
      </c>
    </row>
    <row r="22352" spans="7:10" x14ac:dyDescent="0.15">
      <c r="G22352" s="2">
        <v>22351</v>
      </c>
      <c r="H22352" s="2" t="str" cm="1">
        <f t="array" ref="H22352">INDEX($B$2:$B$185,1+INT((ROW()-ROW($2:$2))/ROWS($E$2:$E$148)))</f>
        <v>Kickoff Yards</v>
      </c>
      <c r="I22352" s="2" t="str" cm="1">
        <f t="array" ref="I22352">INDEX($E$2:$E$148,1+MOD(ROW()-ROW($2:$2),ROWS($E$2:$E$148)))</f>
        <v>on Thursdays</v>
      </c>
      <c r="J22352" s="2" t="s">
        <v>332</v>
      </c>
    </row>
    <row r="22353" spans="7:10" x14ac:dyDescent="0.15">
      <c r="G22353" s="2">
        <v>22352</v>
      </c>
      <c r="H22353" s="2" t="str" cm="1">
        <f t="array" ref="H22353">INDEX($B$2:$B$185,1+INT((ROW()-ROW($2:$2))/ROWS($E$2:$E$148)))</f>
        <v>Kickoff Yards</v>
      </c>
      <c r="I22353" s="2" t="str" cm="1">
        <f t="array" ref="I22353">INDEX($E$2:$E$148,1+MOD(ROW()-ROW($2:$2),ROWS($E$2:$E$148)))</f>
        <v>in AFC East</v>
      </c>
      <c r="J22353" s="2" t="s">
        <v>333</v>
      </c>
    </row>
    <row r="22354" spans="7:10" x14ac:dyDescent="0.15">
      <c r="G22354" s="2">
        <v>22353</v>
      </c>
      <c r="H22354" s="2" t="str" cm="1">
        <f t="array" ref="H22354">INDEX($B$2:$B$185,1+INT((ROW()-ROW($2:$2))/ROWS($E$2:$E$148)))</f>
        <v>Kickoff Yards</v>
      </c>
      <c r="I22354" s="2" t="str" cm="1">
        <f t="array" ref="I22354">INDEX($E$2:$E$148,1+MOD(ROW()-ROW($2:$2),ROWS($E$2:$E$148)))</f>
        <v>in AFC North</v>
      </c>
      <c r="J22354" s="2" t="s">
        <v>334</v>
      </c>
    </row>
    <row r="22355" spans="7:10" x14ac:dyDescent="0.15">
      <c r="G22355" s="2">
        <v>22354</v>
      </c>
      <c r="H22355" s="2" t="str" cm="1">
        <f t="array" ref="H22355">INDEX($B$2:$B$185,1+INT((ROW()-ROW($2:$2))/ROWS($E$2:$E$148)))</f>
        <v>Kickoff Yards</v>
      </c>
      <c r="I22355" s="2" t="str" cm="1">
        <f t="array" ref="I22355">INDEX($E$2:$E$148,1+MOD(ROW()-ROW($2:$2),ROWS($E$2:$E$148)))</f>
        <v>in AFC South</v>
      </c>
      <c r="J22355" s="2" t="s">
        <v>335</v>
      </c>
    </row>
    <row r="22356" spans="7:10" ht="14" x14ac:dyDescent="0.15">
      <c r="G22356" s="2">
        <v>22355</v>
      </c>
      <c r="H22356" s="2" t="str" cm="1">
        <f t="array" ref="H22356">INDEX($B$2:$B$185,1+INT((ROW()-ROW($2:$2))/ROWS($E$2:$E$148)))</f>
        <v>Kickoff Yards</v>
      </c>
      <c r="I22356" s="2" t="str" cm="1">
        <f t="array" ref="I22356">INDEX($E$2:$E$148,1+MOD(ROW()-ROW($2:$2),ROWS($E$2:$E$148)))</f>
        <v>in AFC West</v>
      </c>
      <c r="J22356" s="3" t="s">
        <v>336</v>
      </c>
    </row>
    <row r="22357" spans="7:10" x14ac:dyDescent="0.15">
      <c r="G22357" s="2">
        <v>22356</v>
      </c>
      <c r="H22357" s="2" t="str" cm="1">
        <f t="array" ref="H22357">INDEX($B$2:$B$185,1+INT((ROW()-ROW($2:$2))/ROWS($E$2:$E$148)))</f>
        <v>Kickoff Yards</v>
      </c>
      <c r="I22357" s="2" t="str" cm="1">
        <f t="array" ref="I22357">INDEX($E$2:$E$148,1+MOD(ROW()-ROW($2:$2),ROWS($E$2:$E$148)))</f>
        <v>in NFC East</v>
      </c>
      <c r="J22357" s="2" t="s">
        <v>332</v>
      </c>
    </row>
    <row r="22358" spans="7:10" x14ac:dyDescent="0.15">
      <c r="G22358" s="2">
        <v>22357</v>
      </c>
      <c r="H22358" s="2" t="str" cm="1">
        <f t="array" ref="H22358">INDEX($B$2:$B$185,1+INT((ROW()-ROW($2:$2))/ROWS($E$2:$E$148)))</f>
        <v>Kickoff Yards</v>
      </c>
      <c r="I22358" s="2" t="str" cm="1">
        <f t="array" ref="I22358">INDEX($E$2:$E$148,1+MOD(ROW()-ROW($2:$2),ROWS($E$2:$E$148)))</f>
        <v>in NFC North</v>
      </c>
      <c r="J22358" s="2" t="s">
        <v>333</v>
      </c>
    </row>
    <row r="22359" spans="7:10" x14ac:dyDescent="0.15">
      <c r="G22359" s="2">
        <v>22358</v>
      </c>
      <c r="H22359" s="2" t="str" cm="1">
        <f t="array" ref="H22359">INDEX($B$2:$B$185,1+INT((ROW()-ROW($2:$2))/ROWS($E$2:$E$148)))</f>
        <v>Kickoff Yards</v>
      </c>
      <c r="I22359" s="2" t="str" cm="1">
        <f t="array" ref="I22359">INDEX($E$2:$E$148,1+MOD(ROW()-ROW($2:$2),ROWS($E$2:$E$148)))</f>
        <v>in NFC South</v>
      </c>
      <c r="J22359" s="2" t="s">
        <v>334</v>
      </c>
    </row>
    <row r="22360" spans="7:10" x14ac:dyDescent="0.15">
      <c r="G22360" s="2">
        <v>22359</v>
      </c>
      <c r="H22360" s="2" t="str" cm="1">
        <f t="array" ref="H22360">INDEX($B$2:$B$185,1+INT((ROW()-ROW($2:$2))/ROWS($E$2:$E$148)))</f>
        <v>Kickoff Yards</v>
      </c>
      <c r="I22360" s="2" t="str" cm="1">
        <f t="array" ref="I22360">INDEX($E$2:$E$148,1+MOD(ROW()-ROW($2:$2),ROWS($E$2:$E$148)))</f>
        <v>in NFC West</v>
      </c>
      <c r="J22360" s="2" t="s">
        <v>335</v>
      </c>
    </row>
    <row r="22361" spans="7:10" ht="14" x14ac:dyDescent="0.15">
      <c r="G22361" s="2">
        <v>22360</v>
      </c>
      <c r="H22361" s="2" t="str" cm="1">
        <f t="array" ref="H22361">INDEX($B$2:$B$185,1+INT((ROW()-ROW($2:$2))/ROWS($E$2:$E$148)))</f>
        <v>Kickoff Yards</v>
      </c>
      <c r="I22361" s="2" t="str" cm="1">
        <f t="array" ref="I22361">INDEX($E$2:$E$148,1+MOD(ROW()-ROW($2:$2),ROWS($E$2:$E$148)))</f>
        <v>vs AFC</v>
      </c>
      <c r="J22361" s="3" t="s">
        <v>336</v>
      </c>
    </row>
    <row r="22362" spans="7:10" x14ac:dyDescent="0.15">
      <c r="G22362" s="2">
        <v>22361</v>
      </c>
      <c r="H22362" s="2" t="str" cm="1">
        <f t="array" ref="H22362">INDEX($B$2:$B$185,1+INT((ROW()-ROW($2:$2))/ROWS($E$2:$E$148)))</f>
        <v>Kickoff Yards</v>
      </c>
      <c r="I22362" s="2" t="str" cm="1">
        <f t="array" ref="I22362">INDEX($E$2:$E$148,1+MOD(ROW()-ROW($2:$2),ROWS($E$2:$E$148)))</f>
        <v>vs NFC</v>
      </c>
      <c r="J22362" s="2" t="s">
        <v>332</v>
      </c>
    </row>
    <row r="22363" spans="7:10" x14ac:dyDescent="0.15">
      <c r="G22363" s="2">
        <v>22362</v>
      </c>
      <c r="H22363" s="2" t="str" cm="1">
        <f t="array" ref="H22363">INDEX($B$2:$B$185,1+INT((ROW()-ROW($2:$2))/ROWS($E$2:$E$148)))</f>
        <v>Kickoff Yards</v>
      </c>
      <c r="I22363" s="2" t="str" cm="1">
        <f t="array" ref="I22363">INDEX($E$2:$E$148,1+MOD(ROW()-ROW($2:$2),ROWS($E$2:$E$148)))</f>
        <v>vs AFC East</v>
      </c>
      <c r="J22363" s="2" t="s">
        <v>333</v>
      </c>
    </row>
    <row r="22364" spans="7:10" x14ac:dyDescent="0.15">
      <c r="G22364" s="2">
        <v>22363</v>
      </c>
      <c r="H22364" s="2" t="str" cm="1">
        <f t="array" ref="H22364">INDEX($B$2:$B$185,1+INT((ROW()-ROW($2:$2))/ROWS($E$2:$E$148)))</f>
        <v>Kickoff Yards</v>
      </c>
      <c r="I22364" s="2" t="str" cm="1">
        <f t="array" ref="I22364">INDEX($E$2:$E$148,1+MOD(ROW()-ROW($2:$2),ROWS($E$2:$E$148)))</f>
        <v>vs AFC North</v>
      </c>
      <c r="J22364" s="2" t="s">
        <v>334</v>
      </c>
    </row>
    <row r="22365" spans="7:10" x14ac:dyDescent="0.15">
      <c r="G22365" s="2">
        <v>22364</v>
      </c>
      <c r="H22365" s="2" t="str" cm="1">
        <f t="array" ref="H22365">INDEX($B$2:$B$185,1+INT((ROW()-ROW($2:$2))/ROWS($E$2:$E$148)))</f>
        <v>Kickoff Yards</v>
      </c>
      <c r="I22365" s="2" t="str" cm="1">
        <f t="array" ref="I22365">INDEX($E$2:$E$148,1+MOD(ROW()-ROW($2:$2),ROWS($E$2:$E$148)))</f>
        <v>vs AFC South</v>
      </c>
      <c r="J22365" s="2" t="s">
        <v>335</v>
      </c>
    </row>
    <row r="22366" spans="7:10" ht="14" x14ac:dyDescent="0.15">
      <c r="G22366" s="2">
        <v>22365</v>
      </c>
      <c r="H22366" s="2" t="str" cm="1">
        <f t="array" ref="H22366">INDEX($B$2:$B$185,1+INT((ROW()-ROW($2:$2))/ROWS($E$2:$E$148)))</f>
        <v>Kickoff Yards</v>
      </c>
      <c r="I22366" s="2" t="str" cm="1">
        <f t="array" ref="I22366">INDEX($E$2:$E$148,1+MOD(ROW()-ROW($2:$2),ROWS($E$2:$E$148)))</f>
        <v>vs AFC West</v>
      </c>
      <c r="J22366" s="3" t="s">
        <v>336</v>
      </c>
    </row>
    <row r="22367" spans="7:10" x14ac:dyDescent="0.15">
      <c r="G22367" s="2">
        <v>22366</v>
      </c>
      <c r="H22367" s="2" t="str" cm="1">
        <f t="array" ref="H22367">INDEX($B$2:$B$185,1+INT((ROW()-ROW($2:$2))/ROWS($E$2:$E$148)))</f>
        <v>Kickoff Yards</v>
      </c>
      <c r="I22367" s="2" t="str" cm="1">
        <f t="array" ref="I22367">INDEX($E$2:$E$148,1+MOD(ROW()-ROW($2:$2),ROWS($E$2:$E$148)))</f>
        <v>vs NFC East</v>
      </c>
      <c r="J22367" s="2" t="s">
        <v>332</v>
      </c>
    </row>
    <row r="22368" spans="7:10" x14ac:dyDescent="0.15">
      <c r="G22368" s="2">
        <v>22367</v>
      </c>
      <c r="H22368" s="2" t="str" cm="1">
        <f t="array" ref="H22368">INDEX($B$2:$B$185,1+INT((ROW()-ROW($2:$2))/ROWS($E$2:$E$148)))</f>
        <v>Kickoff Yards</v>
      </c>
      <c r="I22368" s="2" t="str" cm="1">
        <f t="array" ref="I22368">INDEX($E$2:$E$148,1+MOD(ROW()-ROW($2:$2),ROWS($E$2:$E$148)))</f>
        <v>vs NFC North</v>
      </c>
      <c r="J22368" s="2" t="s">
        <v>333</v>
      </c>
    </row>
    <row r="22369" spans="7:10" x14ac:dyDescent="0.15">
      <c r="G22369" s="2">
        <v>22368</v>
      </c>
      <c r="H22369" s="2" t="str" cm="1">
        <f t="array" ref="H22369">INDEX($B$2:$B$185,1+INT((ROW()-ROW($2:$2))/ROWS($E$2:$E$148)))</f>
        <v>Kickoff Yards</v>
      </c>
      <c r="I22369" s="2" t="str" cm="1">
        <f t="array" ref="I22369">INDEX($E$2:$E$148,1+MOD(ROW()-ROW($2:$2),ROWS($E$2:$E$148)))</f>
        <v>vs NFC South</v>
      </c>
      <c r="J22369" s="2" t="s">
        <v>334</v>
      </c>
    </row>
    <row r="22370" spans="7:10" x14ac:dyDescent="0.15">
      <c r="G22370" s="2">
        <v>22369</v>
      </c>
      <c r="H22370" s="2" t="str" cm="1">
        <f t="array" ref="H22370">INDEX($B$2:$B$185,1+INT((ROW()-ROW($2:$2))/ROWS($E$2:$E$148)))</f>
        <v>Kickoff Yards</v>
      </c>
      <c r="I22370" s="2" t="str" cm="1">
        <f t="array" ref="I22370">INDEX($E$2:$E$148,1+MOD(ROW()-ROW($2:$2),ROWS($E$2:$E$148)))</f>
        <v>vs NFC West</v>
      </c>
      <c r="J22370" s="2" t="s">
        <v>335</v>
      </c>
    </row>
    <row r="22371" spans="7:10" ht="14" x14ac:dyDescent="0.15">
      <c r="G22371" s="2">
        <v>22370</v>
      </c>
      <c r="H22371" s="2" t="str" cm="1">
        <f t="array" ref="H22371">INDEX($B$2:$B$185,1+INT((ROW()-ROW($2:$2))/ROWS($E$2:$E$148)))</f>
        <v>Kickoff Yards</v>
      </c>
      <c r="I22371" s="2" t="str" cm="1">
        <f t="array" ref="I22371">INDEX($E$2:$E$148,1+MOD(ROW()-ROW($2:$2),ROWS($E$2:$E$148)))</f>
        <v>No Down</v>
      </c>
      <c r="J22371" s="3" t="s">
        <v>336</v>
      </c>
    </row>
    <row r="22372" spans="7:10" x14ac:dyDescent="0.15">
      <c r="G22372" s="2">
        <v>22371</v>
      </c>
      <c r="H22372" s="2" t="str" cm="1">
        <f t="array" ref="H22372">INDEX($B$2:$B$185,1+INT((ROW()-ROW($2:$2))/ROWS($E$2:$E$148)))</f>
        <v>Kickoff Yards</v>
      </c>
      <c r="I22372" s="2" t="str" cm="1">
        <f t="array" ref="I22372">INDEX($E$2:$E$148,1+MOD(ROW()-ROW($2:$2),ROWS($E$2:$E$148)))</f>
        <v>on 1st Downs</v>
      </c>
      <c r="J22372" s="2" t="s">
        <v>332</v>
      </c>
    </row>
    <row r="22373" spans="7:10" x14ac:dyDescent="0.15">
      <c r="G22373" s="2">
        <v>22372</v>
      </c>
      <c r="H22373" s="2" t="str" cm="1">
        <f t="array" ref="H22373">INDEX($B$2:$B$185,1+INT((ROW()-ROW($2:$2))/ROWS($E$2:$E$148)))</f>
        <v>Kickoff Yards</v>
      </c>
      <c r="I22373" s="2" t="str" cm="1">
        <f t="array" ref="I22373">INDEX($E$2:$E$148,1+MOD(ROW()-ROW($2:$2),ROWS($E$2:$E$148)))</f>
        <v>on 2nd Downs</v>
      </c>
      <c r="J22373" s="2" t="s">
        <v>333</v>
      </c>
    </row>
    <row r="22374" spans="7:10" x14ac:dyDescent="0.15">
      <c r="G22374" s="2">
        <v>22373</v>
      </c>
      <c r="H22374" s="2" t="str" cm="1">
        <f t="array" ref="H22374">INDEX($B$2:$B$185,1+INT((ROW()-ROW($2:$2))/ROWS($E$2:$E$148)))</f>
        <v>Kickoff Yards</v>
      </c>
      <c r="I22374" s="2" t="str" cm="1">
        <f t="array" ref="I22374">INDEX($E$2:$E$148,1+MOD(ROW()-ROW($2:$2),ROWS($E$2:$E$148)))</f>
        <v>on 3rd Downs</v>
      </c>
      <c r="J22374" s="2" t="s">
        <v>334</v>
      </c>
    </row>
    <row r="22375" spans="7:10" x14ac:dyDescent="0.15">
      <c r="G22375" s="2">
        <v>22374</v>
      </c>
      <c r="H22375" s="2" t="str" cm="1">
        <f t="array" ref="H22375">INDEX($B$2:$B$185,1+INT((ROW()-ROW($2:$2))/ROWS($E$2:$E$148)))</f>
        <v>Kickoff Yards</v>
      </c>
      <c r="I22375" s="2" t="str" cm="1">
        <f t="array" ref="I22375">INDEX($E$2:$E$148,1+MOD(ROW()-ROW($2:$2),ROWS($E$2:$E$148)))</f>
        <v>on 4th Downs</v>
      </c>
      <c r="J22375" s="2" t="s">
        <v>335</v>
      </c>
    </row>
    <row r="22376" spans="7:10" ht="14" x14ac:dyDescent="0.15">
      <c r="G22376" s="2">
        <v>22375</v>
      </c>
      <c r="H22376" s="2" t="str" cm="1">
        <f t="array" ref="H22376">INDEX($B$2:$B$185,1+INT((ROW()-ROW($2:$2))/ROWS($E$2:$E$148)))</f>
        <v>Kickoff Yards</v>
      </c>
      <c r="I22376" s="2" t="str" cm="1">
        <f t="array" ref="I22376">INDEX($E$2:$E$148,1+MOD(ROW()-ROW($2:$2),ROWS($E$2:$E$148)))</f>
        <v>1st &amp; 10</v>
      </c>
      <c r="J22376" s="3" t="s">
        <v>336</v>
      </c>
    </row>
    <row r="22377" spans="7:10" x14ac:dyDescent="0.15">
      <c r="G22377" s="2">
        <v>22376</v>
      </c>
      <c r="H22377" s="2" t="str" cm="1">
        <f t="array" ref="H22377">INDEX($B$2:$B$185,1+INT((ROW()-ROW($2:$2))/ROWS($E$2:$E$148)))</f>
        <v>Kickoff Yards</v>
      </c>
      <c r="I22377" s="2" t="str" cm="1">
        <f t="array" ref="I22377">INDEX($E$2:$E$148,1+MOD(ROW()-ROW($2:$2),ROWS($E$2:$E$148)))</f>
        <v>1st &amp; &gt; 10</v>
      </c>
      <c r="J22377" s="2" t="s">
        <v>332</v>
      </c>
    </row>
    <row r="22378" spans="7:10" x14ac:dyDescent="0.15">
      <c r="G22378" s="2">
        <v>22377</v>
      </c>
      <c r="H22378" s="2" t="str" cm="1">
        <f t="array" ref="H22378">INDEX($B$2:$B$185,1+INT((ROW()-ROW($2:$2))/ROWS($E$2:$E$148)))</f>
        <v>Kickoff Yards</v>
      </c>
      <c r="I22378" s="2" t="str" cm="1">
        <f t="array" ref="I22378">INDEX($E$2:$E$148,1+MOD(ROW()-ROW($2:$2),ROWS($E$2:$E$148)))</f>
        <v>1st &amp; &lt; 10</v>
      </c>
      <c r="J22378" s="2" t="s">
        <v>333</v>
      </c>
    </row>
    <row r="22379" spans="7:10" x14ac:dyDescent="0.15">
      <c r="G22379" s="2">
        <v>22378</v>
      </c>
      <c r="H22379" s="2" t="str" cm="1">
        <f t="array" ref="H22379">INDEX($B$2:$B$185,1+INT((ROW()-ROW($2:$2))/ROWS($E$2:$E$148)))</f>
        <v>Kickoff Yards</v>
      </c>
      <c r="I22379" s="2" t="str" cm="1">
        <f t="array" ref="I22379">INDEX($E$2:$E$148,1+MOD(ROW()-ROW($2:$2),ROWS($E$2:$E$148)))</f>
        <v>2nd &amp; Medium (4-6yd)</v>
      </c>
      <c r="J22379" s="2" t="s">
        <v>334</v>
      </c>
    </row>
    <row r="22380" spans="7:10" x14ac:dyDescent="0.15">
      <c r="G22380" s="2">
        <v>22379</v>
      </c>
      <c r="H22380" s="2" t="str" cm="1">
        <f t="array" ref="H22380">INDEX($B$2:$B$185,1+INT((ROW()-ROW($2:$2))/ROWS($E$2:$E$148)))</f>
        <v>Kickoff Yards</v>
      </c>
      <c r="I22380" s="2" t="str" cm="1">
        <f t="array" ref="I22380">INDEX($E$2:$E$148,1+MOD(ROW()-ROW($2:$2),ROWS($E$2:$E$148)))</f>
        <v>2nd &amp; 7-9</v>
      </c>
      <c r="J22380" s="2" t="s">
        <v>335</v>
      </c>
    </row>
    <row r="22381" spans="7:10" ht="14" x14ac:dyDescent="0.15">
      <c r="G22381" s="2">
        <v>22380</v>
      </c>
      <c r="H22381" s="2" t="str" cm="1">
        <f t="array" ref="H22381">INDEX($B$2:$B$185,1+INT((ROW()-ROW($2:$2))/ROWS($E$2:$E$148)))</f>
        <v>Kickoff Yards</v>
      </c>
      <c r="I22381" s="2" t="str" cm="1">
        <f t="array" ref="I22381">INDEX($E$2:$E$148,1+MOD(ROW()-ROW($2:$2),ROWS($E$2:$E$148)))</f>
        <v>2nd &amp; 10+</v>
      </c>
      <c r="J22381" s="3" t="s">
        <v>336</v>
      </c>
    </row>
    <row r="22382" spans="7:10" x14ac:dyDescent="0.15">
      <c r="G22382" s="2">
        <v>22381</v>
      </c>
      <c r="H22382" s="2" t="str" cm="1">
        <f t="array" ref="H22382">INDEX($B$2:$B$185,1+INT((ROW()-ROW($2:$2))/ROWS($E$2:$E$148)))</f>
        <v>Kickoff Yards</v>
      </c>
      <c r="I22382" s="2" t="str" cm="1">
        <f t="array" ref="I22382">INDEX($E$2:$E$148,1+MOD(ROW()-ROW($2:$2),ROWS($E$2:$E$148)))</f>
        <v>3rd &amp; Medium (4-6yd)</v>
      </c>
      <c r="J22382" s="2" t="s">
        <v>332</v>
      </c>
    </row>
    <row r="22383" spans="7:10" x14ac:dyDescent="0.15">
      <c r="G22383" s="2">
        <v>22382</v>
      </c>
      <c r="H22383" s="2" t="str" cm="1">
        <f t="array" ref="H22383">INDEX($B$2:$B$185,1+INT((ROW()-ROW($2:$2))/ROWS($E$2:$E$148)))</f>
        <v>Kickoff Yards</v>
      </c>
      <c r="I22383" s="2" t="str" cm="1">
        <f t="array" ref="I22383">INDEX($E$2:$E$148,1+MOD(ROW()-ROW($2:$2),ROWS($E$2:$E$148)))</f>
        <v>3rd/4th &amp; Short</v>
      </c>
      <c r="J22383" s="2" t="s">
        <v>333</v>
      </c>
    </row>
    <row r="22384" spans="7:10" x14ac:dyDescent="0.15">
      <c r="G22384" s="2">
        <v>22383</v>
      </c>
      <c r="H22384" s="2" t="str" cm="1">
        <f t="array" ref="H22384">INDEX($B$2:$B$185,1+INT((ROW()-ROW($2:$2))/ROWS($E$2:$E$148)))</f>
        <v>Kickoff Yards</v>
      </c>
      <c r="I22384" s="2" t="str" cm="1">
        <f t="array" ref="I22384">INDEX($E$2:$E$148,1+MOD(ROW()-ROW($2:$2),ROWS($E$2:$E$148)))</f>
        <v>3rd &amp; 7-9</v>
      </c>
      <c r="J22384" s="2" t="s">
        <v>334</v>
      </c>
    </row>
    <row r="22385" spans="7:10" x14ac:dyDescent="0.15">
      <c r="G22385" s="2">
        <v>22384</v>
      </c>
      <c r="H22385" s="2" t="str" cm="1">
        <f t="array" ref="H22385">INDEX($B$2:$B$185,1+INT((ROW()-ROW($2:$2))/ROWS($E$2:$E$148)))</f>
        <v>Kickoff Yards</v>
      </c>
      <c r="I22385" s="2" t="str" cm="1">
        <f t="array" ref="I22385">INDEX($E$2:$E$148,1+MOD(ROW()-ROW($2:$2),ROWS($E$2:$E$148)))</f>
        <v>3rd &amp; 10+</v>
      </c>
      <c r="J22385" s="2" t="s">
        <v>335</v>
      </c>
    </row>
    <row r="22386" spans="7:10" ht="14" x14ac:dyDescent="0.15">
      <c r="G22386" s="2">
        <v>22385</v>
      </c>
      <c r="H22386" s="2" t="str" cm="1">
        <f t="array" ref="H22386">INDEX($B$2:$B$185,1+INT((ROW()-ROW($2:$2))/ROWS($E$2:$E$148)))</f>
        <v>Kickoff Yards</v>
      </c>
      <c r="I22386" s="2" t="str" cm="1">
        <f t="array" ref="I22386">INDEX($E$2:$E$148,1+MOD(ROW()-ROW($2:$2),ROWS($E$2:$E$148)))</f>
        <v>4th &amp; 4-6</v>
      </c>
      <c r="J22386" s="3" t="s">
        <v>336</v>
      </c>
    </row>
    <row r="22387" spans="7:10" x14ac:dyDescent="0.15">
      <c r="G22387" s="2">
        <v>22386</v>
      </c>
      <c r="H22387" s="2" t="str" cm="1">
        <f t="array" ref="H22387">INDEX($B$2:$B$185,1+INT((ROW()-ROW($2:$2))/ROWS($E$2:$E$148)))</f>
        <v>Kickoff Yards</v>
      </c>
      <c r="I22387" s="2" t="str" cm="1">
        <f t="array" ref="I22387">INDEX($E$2:$E$148,1+MOD(ROW()-ROW($2:$2),ROWS($E$2:$E$148)))</f>
        <v>4th &amp; 7-9</v>
      </c>
      <c r="J22387" s="2" t="s">
        <v>332</v>
      </c>
    </row>
    <row r="22388" spans="7:10" x14ac:dyDescent="0.15">
      <c r="G22388" s="2">
        <v>22387</v>
      </c>
      <c r="H22388" s="2" t="str" cm="1">
        <f t="array" ref="H22388">INDEX($B$2:$B$185,1+INT((ROW()-ROW($2:$2))/ROWS($E$2:$E$148)))</f>
        <v>Kickoff Yards</v>
      </c>
      <c r="I22388" s="2" t="str" cm="1">
        <f t="array" ref="I22388">INDEX($E$2:$E$148,1+MOD(ROW()-ROW($2:$2),ROWS($E$2:$E$148)))</f>
        <v>4th &amp; 10+</v>
      </c>
      <c r="J22388" s="2" t="s">
        <v>333</v>
      </c>
    </row>
    <row r="22389" spans="7:10" x14ac:dyDescent="0.15">
      <c r="G22389" s="2">
        <v>22388</v>
      </c>
      <c r="H22389" s="2" t="str" cm="1">
        <f t="array" ref="H22389">INDEX($B$2:$B$185,1+INT((ROW()-ROW($2:$2))/ROWS($E$2:$E$148)))</f>
        <v>Kickoff Yards</v>
      </c>
      <c r="I22389" s="2" t="str" cm="1">
        <f t="array" ref="I22389">INDEX($E$2:$E$148,1+MOD(ROW()-ROW($2:$2),ROWS($E$2:$E$148)))</f>
        <v>Plays/Drive, 1-3</v>
      </c>
      <c r="J22389" s="2" t="s">
        <v>334</v>
      </c>
    </row>
    <row r="22390" spans="7:10" x14ac:dyDescent="0.15">
      <c r="G22390" s="2">
        <v>22389</v>
      </c>
      <c r="H22390" s="2" t="str" cm="1">
        <f t="array" ref="H22390">INDEX($B$2:$B$185,1+INT((ROW()-ROW($2:$2))/ROWS($E$2:$E$148)))</f>
        <v>Kickoff Yards</v>
      </c>
      <c r="I22390" s="2" t="str" cm="1">
        <f t="array" ref="I22390">INDEX($E$2:$E$148,1+MOD(ROW()-ROW($2:$2),ROWS($E$2:$E$148)))</f>
        <v>Plays/Drive, 4-6</v>
      </c>
      <c r="J22390" s="2" t="s">
        <v>335</v>
      </c>
    </row>
    <row r="22391" spans="7:10" ht="14" x14ac:dyDescent="0.15">
      <c r="G22391" s="2">
        <v>22390</v>
      </c>
      <c r="H22391" s="2" t="str" cm="1">
        <f t="array" ref="H22391">INDEX($B$2:$B$185,1+INT((ROW()-ROW($2:$2))/ROWS($E$2:$E$148)))</f>
        <v>Kickoff Yards</v>
      </c>
      <c r="I22391" s="2" t="str" cm="1">
        <f t="array" ref="I22391">INDEX($E$2:$E$148,1+MOD(ROW()-ROW($2:$2),ROWS($E$2:$E$148)))</f>
        <v>Plays/Drive, 7-10</v>
      </c>
      <c r="J22391" s="3" t="s">
        <v>336</v>
      </c>
    </row>
    <row r="22392" spans="7:10" x14ac:dyDescent="0.15">
      <c r="G22392" s="2">
        <v>22391</v>
      </c>
      <c r="H22392" s="2" t="str" cm="1">
        <f t="array" ref="H22392">INDEX($B$2:$B$185,1+INT((ROW()-ROW($2:$2))/ROWS($E$2:$E$148)))</f>
        <v>Kickoff Yards</v>
      </c>
      <c r="I22392" s="2" t="str" cm="1">
        <f t="array" ref="I22392">INDEX($E$2:$E$148,1+MOD(ROW()-ROW($2:$2),ROWS($E$2:$E$148)))</f>
        <v>Plays/Drive, 11+</v>
      </c>
      <c r="J22392" s="2" t="s">
        <v>332</v>
      </c>
    </row>
    <row r="22393" spans="7:10" x14ac:dyDescent="0.15">
      <c r="G22393" s="2">
        <v>22392</v>
      </c>
      <c r="H22393" s="2" t="str" cm="1">
        <f t="array" ref="H22393">INDEX($B$2:$B$185,1+INT((ROW()-ROW($2:$2))/ROWS($E$2:$E$148)))</f>
        <v>Kickoff Yards</v>
      </c>
      <c r="I22393" s="2" t="str" cm="1">
        <f t="array" ref="I22393">INDEX($E$2:$E$148,1+MOD(ROW()-ROW($2:$2),ROWS($E$2:$E$148)))</f>
        <v>Loaded Box, &gt; 8</v>
      </c>
      <c r="J22393" s="2" t="s">
        <v>333</v>
      </c>
    </row>
    <row r="22394" spans="7:10" x14ac:dyDescent="0.15">
      <c r="G22394" s="2">
        <v>22393</v>
      </c>
      <c r="H22394" s="2" t="str" cm="1">
        <f t="array" ref="H22394">INDEX($B$2:$B$185,1+INT((ROW()-ROW($2:$2))/ROWS($E$2:$E$148)))</f>
        <v>Kickoff Yards</v>
      </c>
      <c r="I22394" s="2" t="str" cm="1">
        <f t="array" ref="I22394">INDEX($E$2:$E$148,1+MOD(ROW()-ROW($2:$2),ROWS($E$2:$E$148)))</f>
        <v>Loaded Box, &lt; 8</v>
      </c>
      <c r="J22394" s="2" t="s">
        <v>334</v>
      </c>
    </row>
    <row r="22395" spans="7:10" x14ac:dyDescent="0.15">
      <c r="G22395" s="2">
        <v>22394</v>
      </c>
      <c r="H22395" s="2" t="str" cm="1">
        <f t="array" ref="H22395">INDEX($B$2:$B$185,1+INT((ROW()-ROW($2:$2))/ROWS($E$2:$E$148)))</f>
        <v>Kickoff Yards</v>
      </c>
      <c r="I22395" s="2" t="str" cm="1">
        <f t="array" ref="I22395">INDEX($E$2:$E$148,1+MOD(ROW()-ROW($2:$2),ROWS($E$2:$E$148)))</f>
        <v>LOS: Opponents 1-10</v>
      </c>
      <c r="J22395" s="2" t="s">
        <v>335</v>
      </c>
    </row>
    <row r="22396" spans="7:10" ht="14" x14ac:dyDescent="0.15">
      <c r="G22396" s="2">
        <v>22395</v>
      </c>
      <c r="H22396" s="2" t="str" cm="1">
        <f t="array" ref="H22396">INDEX($B$2:$B$185,1+INT((ROW()-ROW($2:$2))/ROWS($E$2:$E$148)))</f>
        <v>Kickoff Yards</v>
      </c>
      <c r="I22396" s="2" t="str" cm="1">
        <f t="array" ref="I22396">INDEX($E$2:$E$148,1+MOD(ROW()-ROW($2:$2),ROWS($E$2:$E$148)))</f>
        <v>LOS: Opponents 11-20</v>
      </c>
      <c r="J22396" s="3" t="s">
        <v>336</v>
      </c>
    </row>
    <row r="22397" spans="7:10" x14ac:dyDescent="0.15">
      <c r="G22397" s="2">
        <v>22396</v>
      </c>
      <c r="H22397" s="2" t="str" cm="1">
        <f t="array" ref="H22397">INDEX($B$2:$B$185,1+INT((ROW()-ROW($2:$2))/ROWS($E$2:$E$148)))</f>
        <v>Kickoff Yards</v>
      </c>
      <c r="I22397" s="2" t="str" cm="1">
        <f t="array" ref="I22397">INDEX($E$2:$E$148,1+MOD(ROW()-ROW($2:$2),ROWS($E$2:$E$148)))</f>
        <v>LOS: Opponents 41-50</v>
      </c>
      <c r="J22397" s="2" t="s">
        <v>332</v>
      </c>
    </row>
    <row r="22398" spans="7:10" x14ac:dyDescent="0.15">
      <c r="G22398" s="2">
        <v>22397</v>
      </c>
      <c r="H22398" s="2" t="str" cm="1">
        <f t="array" ref="H22398">INDEX($B$2:$B$185,1+INT((ROW()-ROW($2:$2))/ROWS($E$2:$E$148)))</f>
        <v>Kickoff Yards</v>
      </c>
      <c r="I22398" s="2" t="str" cm="1">
        <f t="array" ref="I22398">INDEX($E$2:$E$148,1+MOD(ROW()-ROW($2:$2),ROWS($E$2:$E$148)))</f>
        <v>LOS: Own 1-10</v>
      </c>
      <c r="J22398" s="2" t="s">
        <v>333</v>
      </c>
    </row>
    <row r="22399" spans="7:10" x14ac:dyDescent="0.15">
      <c r="G22399" s="2">
        <v>22398</v>
      </c>
      <c r="H22399" s="2" t="str" cm="1">
        <f t="array" ref="H22399">INDEX($B$2:$B$185,1+INT((ROW()-ROW($2:$2))/ROWS($E$2:$E$148)))</f>
        <v>Kickoff Yards</v>
      </c>
      <c r="I22399" s="2" t="str" cm="1">
        <f t="array" ref="I22399">INDEX($E$2:$E$148,1+MOD(ROW()-ROW($2:$2),ROWS($E$2:$E$148)))</f>
        <v>LOS: Own 11-20</v>
      </c>
      <c r="J22399" s="2" t="s">
        <v>334</v>
      </c>
    </row>
    <row r="22400" spans="7:10" x14ac:dyDescent="0.15">
      <c r="G22400" s="2">
        <v>22399</v>
      </c>
      <c r="H22400" s="2" t="str" cm="1">
        <f t="array" ref="H22400">INDEX($B$2:$B$185,1+INT((ROW()-ROW($2:$2))/ROWS($E$2:$E$148)))</f>
        <v>Kickoff Yards</v>
      </c>
      <c r="I22400" s="2" t="str" cm="1">
        <f t="array" ref="I22400">INDEX($E$2:$E$148,1+MOD(ROW()-ROW($2:$2),ROWS($E$2:$E$148)))</f>
        <v>LOS: Own 21-50</v>
      </c>
      <c r="J22400" s="2" t="s">
        <v>335</v>
      </c>
    </row>
    <row r="22401" spans="7:10" ht="14" x14ac:dyDescent="0.15">
      <c r="G22401" s="2">
        <v>22400</v>
      </c>
      <c r="H22401" s="2" t="str" cm="1">
        <f t="array" ref="H22401">INDEX($B$2:$B$185,1+INT((ROW()-ROW($2:$2))/ROWS($E$2:$E$148)))</f>
        <v>Kickoff Yards</v>
      </c>
      <c r="I22401" s="2" t="str" cm="1">
        <f t="array" ref="I22401">INDEX($E$2:$E$148,1+MOD(ROW()-ROW($2:$2),ROWS($E$2:$E$148)))</f>
        <v>Final Score +/- 7</v>
      </c>
      <c r="J22401" s="3" t="s">
        <v>336</v>
      </c>
    </row>
    <row r="22402" spans="7:10" x14ac:dyDescent="0.15">
      <c r="G22402" s="2">
        <v>22401</v>
      </c>
      <c r="H22402" s="2" t="str" cm="1">
        <f t="array" ref="H22402">INDEX($B$2:$B$185,1+INT((ROW()-ROW($2:$2))/ROWS($E$2:$E$148)))</f>
        <v>Kickoff Yards</v>
      </c>
      <c r="I22402" s="2" t="str" cm="1">
        <f t="array" ref="I22402">INDEX($E$2:$E$148,1+MOD(ROW()-ROW($2:$2),ROWS($E$2:$E$148)))</f>
        <v>Final Score 8-14 pts</v>
      </c>
      <c r="J22402" s="2" t="s">
        <v>332</v>
      </c>
    </row>
    <row r="22403" spans="7:10" x14ac:dyDescent="0.15">
      <c r="G22403" s="2">
        <v>22402</v>
      </c>
      <c r="H22403" s="2" t="str" cm="1">
        <f t="array" ref="H22403">INDEX($B$2:$B$185,1+INT((ROW()-ROW($2:$2))/ROWS($E$2:$E$148)))</f>
        <v>Kickoff Yards</v>
      </c>
      <c r="I22403" s="2" t="str" cm="1">
        <f t="array" ref="I22403">INDEX($E$2:$E$148,1+MOD(ROW()-ROW($2:$2),ROWS($E$2:$E$148)))</f>
        <v>Final Score 15+ pt</v>
      </c>
      <c r="J22403" s="2" t="s">
        <v>333</v>
      </c>
    </row>
    <row r="22404" spans="7:10" x14ac:dyDescent="0.15">
      <c r="G22404" s="2">
        <v>22403</v>
      </c>
      <c r="H22404" s="2" t="str" cm="1">
        <f t="array" ref="H22404">INDEX($B$2:$B$185,1+INT((ROW()-ROW($2:$2))/ROWS($E$2:$E$148)))</f>
        <v>Kickoff Yards</v>
      </c>
      <c r="I22404" s="2" t="str" cm="1">
        <f t="array" ref="I22404">INDEX($E$2:$E$148,1+MOD(ROW()-ROW($2:$2),ROWS($E$2:$E$148)))</f>
        <v>Games 1 to 4</v>
      </c>
      <c r="J22404" s="2" t="s">
        <v>334</v>
      </c>
    </row>
    <row r="22405" spans="7:10" x14ac:dyDescent="0.15">
      <c r="G22405" s="2">
        <v>22404</v>
      </c>
      <c r="H22405" s="2" t="str" cm="1">
        <f t="array" ref="H22405">INDEX($B$2:$B$185,1+INT((ROW()-ROW($2:$2))/ROWS($E$2:$E$148)))</f>
        <v>Kickoff Yards</v>
      </c>
      <c r="I22405" s="2" t="str" cm="1">
        <f t="array" ref="I22405">INDEX($E$2:$E$148,1+MOD(ROW()-ROW($2:$2),ROWS($E$2:$E$148)))</f>
        <v>Games 13 to 16</v>
      </c>
      <c r="J22405" s="2" t="s">
        <v>335</v>
      </c>
    </row>
    <row r="22406" spans="7:10" ht="14" x14ac:dyDescent="0.15">
      <c r="G22406" s="2">
        <v>22405</v>
      </c>
      <c r="H22406" s="2" t="str" cm="1">
        <f t="array" ref="H22406">INDEX($B$2:$B$185,1+INT((ROW()-ROW($2:$2))/ROWS($E$2:$E$148)))</f>
        <v>Kickoff Yards</v>
      </c>
      <c r="I22406" s="2" t="str" cm="1">
        <f t="array" ref="I22406">INDEX($E$2:$E$148,1+MOD(ROW()-ROW($2:$2),ROWS($E$2:$E$148)))</f>
        <v>Games 5 to 8</v>
      </c>
      <c r="J22406" s="3" t="s">
        <v>336</v>
      </c>
    </row>
    <row r="22407" spans="7:10" x14ac:dyDescent="0.15">
      <c r="G22407" s="2">
        <v>22406</v>
      </c>
      <c r="H22407" s="2" t="str" cm="1">
        <f t="array" ref="H22407">INDEX($B$2:$B$185,1+INT((ROW()-ROW($2:$2))/ROWS($E$2:$E$148)))</f>
        <v>Kickoff Yards</v>
      </c>
      <c r="I22407" s="2" t="str" cm="1">
        <f t="array" ref="I22407">INDEX($E$2:$E$148,1+MOD(ROW()-ROW($2:$2),ROWS($E$2:$E$148)))</f>
        <v>Games 9 to 12</v>
      </c>
      <c r="J22407" s="2" t="s">
        <v>332</v>
      </c>
    </row>
    <row r="22408" spans="7:10" x14ac:dyDescent="0.15">
      <c r="G22408" s="2">
        <v>22407</v>
      </c>
      <c r="H22408" s="2" t="str" cm="1">
        <f t="array" ref="H22408">INDEX($B$2:$B$185,1+INT((ROW()-ROW($2:$2))/ROWS($E$2:$E$148)))</f>
        <v>Kickoff Yards</v>
      </c>
      <c r="I22408" s="2" t="str" cm="1">
        <f t="array" ref="I22408">INDEX($E$2:$E$148,1+MOD(ROW()-ROW($2:$2),ROWS($E$2:$E$148)))</f>
        <v>when Leading, &lt; 2 min</v>
      </c>
      <c r="J22408" s="2" t="s">
        <v>333</v>
      </c>
    </row>
    <row r="22409" spans="7:10" x14ac:dyDescent="0.15">
      <c r="G22409" s="2">
        <v>22408</v>
      </c>
      <c r="H22409" s="2" t="str" cm="1">
        <f t="array" ref="H22409">INDEX($B$2:$B$185,1+INT((ROW()-ROW($2:$2))/ROWS($E$2:$E$148)))</f>
        <v>Kickoff Yards</v>
      </c>
      <c r="I22409" s="2" t="str" cm="1">
        <f t="array" ref="I22409">INDEX($E$2:$E$148,1+MOD(ROW()-ROW($2:$2),ROWS($E$2:$E$148)))</f>
        <v>when Leading, &lt; 4 min</v>
      </c>
      <c r="J22409" s="2" t="s">
        <v>334</v>
      </c>
    </row>
    <row r="22410" spans="7:10" x14ac:dyDescent="0.15">
      <c r="G22410" s="2">
        <v>22409</v>
      </c>
      <c r="H22410" s="2" t="str" cm="1">
        <f t="array" ref="H22410">INDEX($B$2:$B$185,1+INT((ROW()-ROW($2:$2))/ROWS($E$2:$E$148)))</f>
        <v>Kickoff Yards</v>
      </c>
      <c r="I22410" s="2" t="str" cm="1">
        <f t="array" ref="I22410">INDEX($E$2:$E$148,1+MOD(ROW()-ROW($2:$2),ROWS($E$2:$E$148)))</f>
        <v>when Tied, &lt; 2 min</v>
      </c>
      <c r="J22410" s="2" t="s">
        <v>335</v>
      </c>
    </row>
    <row r="22411" spans="7:10" ht="14" x14ac:dyDescent="0.15">
      <c r="G22411" s="2">
        <v>22410</v>
      </c>
      <c r="H22411" s="2" t="str" cm="1">
        <f t="array" ref="H22411">INDEX($B$2:$B$185,1+INT((ROW()-ROW($2:$2))/ROWS($E$2:$E$148)))</f>
        <v>Kickoff Yards</v>
      </c>
      <c r="I22411" s="2" t="str" cm="1">
        <f t="array" ref="I22411">INDEX($E$2:$E$148,1+MOD(ROW()-ROW($2:$2),ROWS($E$2:$E$148)))</f>
        <v>when Tied, &lt; 4 min</v>
      </c>
      <c r="J22411" s="3" t="s">
        <v>336</v>
      </c>
    </row>
    <row r="22412" spans="7:10" x14ac:dyDescent="0.15">
      <c r="G22412" s="2">
        <v>22411</v>
      </c>
      <c r="H22412" s="2" t="str" cm="1">
        <f t="array" ref="H22412">INDEX($B$2:$B$185,1+INT((ROW()-ROW($2:$2))/ROWS($E$2:$E$148)))</f>
        <v>Kickoff Yards</v>
      </c>
      <c r="I22412" s="2" t="str" cm="1">
        <f t="array" ref="I22412">INDEX($E$2:$E$148,1+MOD(ROW()-ROW($2:$2),ROWS($E$2:$E$148)))</f>
        <v>when Trailing, &lt; 2 min</v>
      </c>
      <c r="J22412" s="2" t="s">
        <v>332</v>
      </c>
    </row>
    <row r="22413" spans="7:10" x14ac:dyDescent="0.15">
      <c r="G22413" s="2">
        <v>22412</v>
      </c>
      <c r="H22413" s="2" t="str" cm="1">
        <f t="array" ref="H22413">INDEX($B$2:$B$185,1+INT((ROW()-ROW($2:$2))/ROWS($E$2:$E$148)))</f>
        <v>Kickoff Yards</v>
      </c>
      <c r="I22413" s="2" t="str" cm="1">
        <f t="array" ref="I22413">INDEX($E$2:$E$148,1+MOD(ROW()-ROW($2:$2),ROWS($E$2:$E$148)))</f>
        <v>when Trailing, &lt; 4 min</v>
      </c>
      <c r="J22413" s="2" t="s">
        <v>333</v>
      </c>
    </row>
    <row r="22414" spans="7:10" x14ac:dyDescent="0.15">
      <c r="G22414" s="2">
        <v>22413</v>
      </c>
      <c r="H22414" s="2" t="str" cm="1">
        <f t="array" ref="H22414">INDEX($B$2:$B$185,1+INT((ROW()-ROW($2:$2))/ROWS($E$2:$E$148)))</f>
        <v>Kickoff Yards</v>
      </c>
      <c r="I22414" s="2" t="str" cm="1">
        <f t="array" ref="I22414">INDEX($E$2:$E$148,1+MOD(ROW()-ROW($2:$2),ROWS($E$2:$E$148)))</f>
        <v>in 1st Half</v>
      </c>
      <c r="J22414" s="2" t="s">
        <v>334</v>
      </c>
    </row>
    <row r="22415" spans="7:10" x14ac:dyDescent="0.15">
      <c r="G22415" s="2">
        <v>22414</v>
      </c>
      <c r="H22415" s="2" t="str" cm="1">
        <f t="array" ref="H22415">INDEX($B$2:$B$185,1+INT((ROW()-ROW($2:$2))/ROWS($E$2:$E$148)))</f>
        <v>Kickoff Yards</v>
      </c>
      <c r="I22415" s="2" t="str" cm="1">
        <f t="array" ref="I22415">INDEX($E$2:$E$148,1+MOD(ROW()-ROW($2:$2),ROWS($E$2:$E$148)))</f>
        <v>in 2nd Half</v>
      </c>
      <c r="J22415" s="2" t="s">
        <v>335</v>
      </c>
    </row>
    <row r="22416" spans="7:10" ht="14" x14ac:dyDescent="0.15">
      <c r="G22416" s="2">
        <v>22415</v>
      </c>
      <c r="H22416" s="2" t="str" cm="1">
        <f t="array" ref="H22416">INDEX($B$2:$B$185,1+INT((ROW()-ROW($2:$2))/ROWS($E$2:$E$148)))</f>
        <v>Kickoff Yards</v>
      </c>
      <c r="I22416" s="2" t="str" cm="1">
        <f t="array" ref="I22416">INDEX($E$2:$E$148,1+MOD(ROW()-ROW($2:$2),ROWS($E$2:$E$148)))</f>
        <v>No Huddle</v>
      </c>
      <c r="J22416" s="3" t="s">
        <v>336</v>
      </c>
    </row>
    <row r="22417" spans="7:10" x14ac:dyDescent="0.15">
      <c r="G22417" s="2">
        <v>22416</v>
      </c>
      <c r="H22417" s="2" t="str" cm="1">
        <f t="array" ref="H22417">INDEX($B$2:$B$185,1+INT((ROW()-ROW($2:$2))/ROWS($E$2:$E$148)))</f>
        <v>Kickoff Yards</v>
      </c>
      <c r="I22417" s="2" t="str" cm="1">
        <f t="array" ref="I22417">INDEX($E$2:$E$148,1+MOD(ROW()-ROW($2:$2),ROWS($E$2:$E$148)))</f>
        <v>Huddle</v>
      </c>
      <c r="J22417" s="2" t="s">
        <v>332</v>
      </c>
    </row>
    <row r="22418" spans="7:10" x14ac:dyDescent="0.15">
      <c r="G22418" s="2">
        <v>22417</v>
      </c>
      <c r="H22418" s="2" t="str" cm="1">
        <f t="array" ref="H22418">INDEX($B$2:$B$185,1+INT((ROW()-ROW($2:$2))/ROWS($E$2:$E$148)))</f>
        <v>Kickoff Yards</v>
      </c>
      <c r="I22418" s="2" t="str" cm="1">
        <f t="array" ref="I22418">INDEX($E$2:$E$148,1+MOD(ROW()-ROW($2:$2),ROWS($E$2:$E$148)))</f>
        <v>NFL</v>
      </c>
      <c r="J22418" s="2" t="s">
        <v>333</v>
      </c>
    </row>
    <row r="22419" spans="7:10" x14ac:dyDescent="0.15">
      <c r="G22419" s="2">
        <v>22418</v>
      </c>
      <c r="H22419" s="2" t="str" cm="1">
        <f t="array" ref="H22419">INDEX($B$2:$B$185,1+INT((ROW()-ROW($2:$2))/ROWS($E$2:$E$148)))</f>
        <v>Kickoff Yards</v>
      </c>
      <c r="I22419" s="2" t="str" cm="1">
        <f t="array" ref="I22419">INDEX($E$2:$E$148,1+MOD(ROW()-ROW($2:$2),ROWS($E$2:$E$148)))</f>
        <v>in December</v>
      </c>
      <c r="J22419" s="2" t="s">
        <v>334</v>
      </c>
    </row>
    <row r="22420" spans="7:10" x14ac:dyDescent="0.15">
      <c r="G22420" s="2">
        <v>22419</v>
      </c>
      <c r="H22420" s="2" t="str" cm="1">
        <f t="array" ref="H22420">INDEX($B$2:$B$185,1+INT((ROW()-ROW($2:$2))/ROWS($E$2:$E$148)))</f>
        <v>Kickoff Yards</v>
      </c>
      <c r="I22420" s="2" t="str" cm="1">
        <f t="array" ref="I22420">INDEX($E$2:$E$148,1+MOD(ROW()-ROW($2:$2),ROWS($E$2:$E$148)))</f>
        <v>in November</v>
      </c>
      <c r="J22420" s="2" t="s">
        <v>335</v>
      </c>
    </row>
    <row r="22421" spans="7:10" ht="14" x14ac:dyDescent="0.15">
      <c r="G22421" s="2">
        <v>22420</v>
      </c>
      <c r="H22421" s="2" t="str" cm="1">
        <f t="array" ref="H22421">INDEX($B$2:$B$185,1+INT((ROW()-ROW($2:$2))/ROWS($E$2:$E$148)))</f>
        <v>Kickoff Yards</v>
      </c>
      <c r="I22421" s="2" t="str" cm="1">
        <f t="array" ref="I22421">INDEX($E$2:$E$148,1+MOD(ROW()-ROW($2:$2),ROWS($E$2:$E$148)))</f>
        <v>in October</v>
      </c>
      <c r="J22421" s="3" t="s">
        <v>336</v>
      </c>
    </row>
    <row r="22422" spans="7:10" x14ac:dyDescent="0.15">
      <c r="G22422" s="2">
        <v>22421</v>
      </c>
      <c r="H22422" s="2" t="str" cm="1">
        <f t="array" ref="H22422">INDEX($B$2:$B$185,1+INT((ROW()-ROW($2:$2))/ROWS($E$2:$E$148)))</f>
        <v>Kickoff Yards</v>
      </c>
      <c r="I22422" s="2" t="str" cm="1">
        <f t="array" ref="I22422">INDEX($E$2:$E$148,1+MOD(ROW()-ROW($2:$2),ROWS($E$2:$E$148)))</f>
        <v>in September</v>
      </c>
      <c r="J22422" s="2" t="s">
        <v>332</v>
      </c>
    </row>
    <row r="22423" spans="7:10" x14ac:dyDescent="0.15">
      <c r="G22423" s="2">
        <v>22422</v>
      </c>
      <c r="H22423" s="2" t="str" cm="1">
        <f t="array" ref="H22423">INDEX($B$2:$B$185,1+INT((ROW()-ROW($2:$2))/ROWS($E$2:$E$148)))</f>
        <v>Kickoff Yards</v>
      </c>
      <c r="I22423" s="2" t="str" cm="1">
        <f t="array" ref="I22423">INDEX($E$2:$E$148,1+MOD(ROW()-ROW($2:$2),ROWS($E$2:$E$148)))</f>
        <v>vs ARIZONA</v>
      </c>
      <c r="J22423" s="2" t="s">
        <v>333</v>
      </c>
    </row>
    <row r="22424" spans="7:10" x14ac:dyDescent="0.15">
      <c r="G22424" s="2">
        <v>22423</v>
      </c>
      <c r="H22424" s="2" t="str" cm="1">
        <f t="array" ref="H22424">INDEX($B$2:$B$185,1+INT((ROW()-ROW($2:$2))/ROWS($E$2:$E$148)))</f>
        <v>Kickoff Yards</v>
      </c>
      <c r="I22424" s="2" t="str" cm="1">
        <f t="array" ref="I22424">INDEX($E$2:$E$148,1+MOD(ROW()-ROW($2:$2),ROWS($E$2:$E$148)))</f>
        <v>vs ATLANTA</v>
      </c>
      <c r="J22424" s="2" t="s">
        <v>334</v>
      </c>
    </row>
    <row r="22425" spans="7:10" x14ac:dyDescent="0.15">
      <c r="G22425" s="2">
        <v>22424</v>
      </c>
      <c r="H22425" s="2" t="str" cm="1">
        <f t="array" ref="H22425">INDEX($B$2:$B$185,1+INT((ROW()-ROW($2:$2))/ROWS($E$2:$E$148)))</f>
        <v>Kickoff Yards</v>
      </c>
      <c r="I22425" s="2" t="str" cm="1">
        <f t="array" ref="I22425">INDEX($E$2:$E$148,1+MOD(ROW()-ROW($2:$2),ROWS($E$2:$E$148)))</f>
        <v>vs BALTIMORE</v>
      </c>
      <c r="J22425" s="2" t="s">
        <v>335</v>
      </c>
    </row>
    <row r="22426" spans="7:10" ht="14" x14ac:dyDescent="0.15">
      <c r="G22426" s="2">
        <v>22425</v>
      </c>
      <c r="H22426" s="2" t="str" cm="1">
        <f t="array" ref="H22426">INDEX($B$2:$B$185,1+INT((ROW()-ROW($2:$2))/ROWS($E$2:$E$148)))</f>
        <v>Kickoff Yards</v>
      </c>
      <c r="I22426" s="2" t="str" cm="1">
        <f t="array" ref="I22426">INDEX($E$2:$E$148,1+MOD(ROW()-ROW($2:$2),ROWS($E$2:$E$148)))</f>
        <v>vs BUFFALO</v>
      </c>
      <c r="J22426" s="3" t="s">
        <v>336</v>
      </c>
    </row>
    <row r="22427" spans="7:10" x14ac:dyDescent="0.15">
      <c r="G22427" s="2">
        <v>22426</v>
      </c>
      <c r="H22427" s="2" t="str" cm="1">
        <f t="array" ref="H22427">INDEX($B$2:$B$185,1+INT((ROW()-ROW($2:$2))/ROWS($E$2:$E$148)))</f>
        <v>Kickoff Yards</v>
      </c>
      <c r="I22427" s="2" t="str" cm="1">
        <f t="array" ref="I22427">INDEX($E$2:$E$148,1+MOD(ROW()-ROW($2:$2),ROWS($E$2:$E$148)))</f>
        <v>vs CAROLINA</v>
      </c>
      <c r="J22427" s="2" t="s">
        <v>332</v>
      </c>
    </row>
    <row r="22428" spans="7:10" x14ac:dyDescent="0.15">
      <c r="G22428" s="2">
        <v>22427</v>
      </c>
      <c r="H22428" s="2" t="str" cm="1">
        <f t="array" ref="H22428">INDEX($B$2:$B$185,1+INT((ROW()-ROW($2:$2))/ROWS($E$2:$E$148)))</f>
        <v>Kickoff Yards</v>
      </c>
      <c r="I22428" s="2" t="str" cm="1">
        <f t="array" ref="I22428">INDEX($E$2:$E$148,1+MOD(ROW()-ROW($2:$2),ROWS($E$2:$E$148)))</f>
        <v>vs CHICAGO</v>
      </c>
      <c r="J22428" s="2" t="s">
        <v>333</v>
      </c>
    </row>
    <row r="22429" spans="7:10" x14ac:dyDescent="0.15">
      <c r="G22429" s="2">
        <v>22428</v>
      </c>
      <c r="H22429" s="2" t="str" cm="1">
        <f t="array" ref="H22429">INDEX($B$2:$B$185,1+INT((ROW()-ROW($2:$2))/ROWS($E$2:$E$148)))</f>
        <v>Kickoff Yards</v>
      </c>
      <c r="I22429" s="2" t="str" cm="1">
        <f t="array" ref="I22429">INDEX($E$2:$E$148,1+MOD(ROW()-ROW($2:$2),ROWS($E$2:$E$148)))</f>
        <v>vs CINCINNATI</v>
      </c>
      <c r="J22429" s="2" t="s">
        <v>334</v>
      </c>
    </row>
    <row r="22430" spans="7:10" x14ac:dyDescent="0.15">
      <c r="G22430" s="2">
        <v>22429</v>
      </c>
      <c r="H22430" s="2" t="str" cm="1">
        <f t="array" ref="H22430">INDEX($B$2:$B$185,1+INT((ROW()-ROW($2:$2))/ROWS($E$2:$E$148)))</f>
        <v>Kickoff Yards</v>
      </c>
      <c r="I22430" s="2" t="str" cm="1">
        <f t="array" ref="I22430">INDEX($E$2:$E$148,1+MOD(ROW()-ROW($2:$2),ROWS($E$2:$E$148)))</f>
        <v>vs CLEVELAND</v>
      </c>
      <c r="J22430" s="2" t="s">
        <v>335</v>
      </c>
    </row>
    <row r="22431" spans="7:10" ht="14" x14ac:dyDescent="0.15">
      <c r="G22431" s="2">
        <v>22430</v>
      </c>
      <c r="H22431" s="2" t="str" cm="1">
        <f t="array" ref="H22431">INDEX($B$2:$B$185,1+INT((ROW()-ROW($2:$2))/ROWS($E$2:$E$148)))</f>
        <v>Kickoff Yards</v>
      </c>
      <c r="I22431" s="2" t="str" cm="1">
        <f t="array" ref="I22431">INDEX($E$2:$E$148,1+MOD(ROW()-ROW($2:$2),ROWS($E$2:$E$148)))</f>
        <v>vs DALLAS</v>
      </c>
      <c r="J22431" s="3" t="s">
        <v>336</v>
      </c>
    </row>
    <row r="22432" spans="7:10" x14ac:dyDescent="0.15">
      <c r="G22432" s="2">
        <v>22431</v>
      </c>
      <c r="H22432" s="2" t="str" cm="1">
        <f t="array" ref="H22432">INDEX($B$2:$B$185,1+INT((ROW()-ROW($2:$2))/ROWS($E$2:$E$148)))</f>
        <v>Kickoff Yards</v>
      </c>
      <c r="I22432" s="2" t="str" cm="1">
        <f t="array" ref="I22432">INDEX($E$2:$E$148,1+MOD(ROW()-ROW($2:$2),ROWS($E$2:$E$148)))</f>
        <v>vs DENVER</v>
      </c>
      <c r="J22432" s="2" t="s">
        <v>332</v>
      </c>
    </row>
    <row r="22433" spans="7:10" x14ac:dyDescent="0.15">
      <c r="G22433" s="2">
        <v>22432</v>
      </c>
      <c r="H22433" s="2" t="str" cm="1">
        <f t="array" ref="H22433">INDEX($B$2:$B$185,1+INT((ROW()-ROW($2:$2))/ROWS($E$2:$E$148)))</f>
        <v>Kickoff Yards</v>
      </c>
      <c r="I22433" s="2" t="str" cm="1">
        <f t="array" ref="I22433">INDEX($E$2:$E$148,1+MOD(ROW()-ROW($2:$2),ROWS($E$2:$E$148)))</f>
        <v>vs DETROIT</v>
      </c>
      <c r="J22433" s="2" t="s">
        <v>333</v>
      </c>
    </row>
    <row r="22434" spans="7:10" x14ac:dyDescent="0.15">
      <c r="G22434" s="2">
        <v>22433</v>
      </c>
      <c r="H22434" s="2" t="str" cm="1">
        <f t="array" ref="H22434">INDEX($B$2:$B$185,1+INT((ROW()-ROW($2:$2))/ROWS($E$2:$E$148)))</f>
        <v>Kickoff Yards</v>
      </c>
      <c r="I22434" s="2" t="str" cm="1">
        <f t="array" ref="I22434">INDEX($E$2:$E$148,1+MOD(ROW()-ROW($2:$2),ROWS($E$2:$E$148)))</f>
        <v>vs GREEN BAY</v>
      </c>
      <c r="J22434" s="2" t="s">
        <v>334</v>
      </c>
    </row>
    <row r="22435" spans="7:10" x14ac:dyDescent="0.15">
      <c r="G22435" s="2">
        <v>22434</v>
      </c>
      <c r="H22435" s="2" t="str" cm="1">
        <f t="array" ref="H22435">INDEX($B$2:$B$185,1+INT((ROW()-ROW($2:$2))/ROWS($E$2:$E$148)))</f>
        <v>Kickoff Yards</v>
      </c>
      <c r="I22435" s="2" t="str" cm="1">
        <f t="array" ref="I22435">INDEX($E$2:$E$148,1+MOD(ROW()-ROW($2:$2),ROWS($E$2:$E$148)))</f>
        <v>vs HOUSTON</v>
      </c>
      <c r="J22435" s="2" t="s">
        <v>335</v>
      </c>
    </row>
    <row r="22436" spans="7:10" ht="14" x14ac:dyDescent="0.15">
      <c r="G22436" s="2">
        <v>22435</v>
      </c>
      <c r="H22436" s="2" t="str" cm="1">
        <f t="array" ref="H22436">INDEX($B$2:$B$185,1+INT((ROW()-ROW($2:$2))/ROWS($E$2:$E$148)))</f>
        <v>Kickoff Yards</v>
      </c>
      <c r="I22436" s="2" t="str" cm="1">
        <f t="array" ref="I22436">INDEX($E$2:$E$148,1+MOD(ROW()-ROW($2:$2),ROWS($E$2:$E$148)))</f>
        <v>vs INDIANAPOLIS COLTS</v>
      </c>
      <c r="J22436" s="3" t="s">
        <v>336</v>
      </c>
    </row>
    <row r="22437" spans="7:10" x14ac:dyDescent="0.15">
      <c r="G22437" s="2">
        <v>22436</v>
      </c>
      <c r="H22437" s="2" t="str" cm="1">
        <f t="array" ref="H22437">INDEX($B$2:$B$185,1+INT((ROW()-ROW($2:$2))/ROWS($E$2:$E$148)))</f>
        <v>Kickoff Yards</v>
      </c>
      <c r="I22437" s="2" t="str" cm="1">
        <f t="array" ref="I22437">INDEX($E$2:$E$148,1+MOD(ROW()-ROW($2:$2),ROWS($E$2:$E$148)))</f>
        <v>vs JACKSONVILLE</v>
      </c>
      <c r="J22437" s="2" t="s">
        <v>332</v>
      </c>
    </row>
    <row r="22438" spans="7:10" x14ac:dyDescent="0.15">
      <c r="G22438" s="2">
        <v>22437</v>
      </c>
      <c r="H22438" s="2" t="str" cm="1">
        <f t="array" ref="H22438">INDEX($B$2:$B$185,1+INT((ROW()-ROW($2:$2))/ROWS($E$2:$E$148)))</f>
        <v>Kickoff Yards</v>
      </c>
      <c r="I22438" s="2" t="str" cm="1">
        <f t="array" ref="I22438">INDEX($E$2:$E$148,1+MOD(ROW()-ROW($2:$2),ROWS($E$2:$E$148)))</f>
        <v>vs KANSAS CITY</v>
      </c>
      <c r="J22438" s="2" t="s">
        <v>333</v>
      </c>
    </row>
    <row r="22439" spans="7:10" x14ac:dyDescent="0.15">
      <c r="G22439" s="2">
        <v>22438</v>
      </c>
      <c r="H22439" s="2" t="str" cm="1">
        <f t="array" ref="H22439">INDEX($B$2:$B$185,1+INT((ROW()-ROW($2:$2))/ROWS($E$2:$E$148)))</f>
        <v>Kickoff Yards</v>
      </c>
      <c r="I22439" s="2" t="str" cm="1">
        <f t="array" ref="I22439">INDEX($E$2:$E$148,1+MOD(ROW()-ROW($2:$2),ROWS($E$2:$E$148)))</f>
        <v>vs LOS ANGELES RAMS</v>
      </c>
      <c r="J22439" s="2" t="s">
        <v>334</v>
      </c>
    </row>
    <row r="22440" spans="7:10" x14ac:dyDescent="0.15">
      <c r="G22440" s="2">
        <v>22439</v>
      </c>
      <c r="H22440" s="2" t="str" cm="1">
        <f t="array" ref="H22440">INDEX($B$2:$B$185,1+INT((ROW()-ROW($2:$2))/ROWS($E$2:$E$148)))</f>
        <v>Kickoff Yards</v>
      </c>
      <c r="I22440" s="2" t="str" cm="1">
        <f t="array" ref="I22440">INDEX($E$2:$E$148,1+MOD(ROW()-ROW($2:$2),ROWS($E$2:$E$148)))</f>
        <v>vs LA CHARGERS</v>
      </c>
      <c r="J22440" s="2" t="s">
        <v>335</v>
      </c>
    </row>
    <row r="22441" spans="7:10" ht="14" x14ac:dyDescent="0.15">
      <c r="G22441" s="2">
        <v>22440</v>
      </c>
      <c r="H22441" s="2" t="str" cm="1">
        <f t="array" ref="H22441">INDEX($B$2:$B$185,1+INT((ROW()-ROW($2:$2))/ROWS($E$2:$E$148)))</f>
        <v>Kickoff Yards</v>
      </c>
      <c r="I22441" s="2" t="str" cm="1">
        <f t="array" ref="I22441">INDEX($E$2:$E$148,1+MOD(ROW()-ROW($2:$2),ROWS($E$2:$E$148)))</f>
        <v>vs LAS VEGAS</v>
      </c>
      <c r="J22441" s="3" t="s">
        <v>336</v>
      </c>
    </row>
    <row r="22442" spans="7:10" x14ac:dyDescent="0.15">
      <c r="G22442" s="2">
        <v>22441</v>
      </c>
      <c r="H22442" s="2" t="str" cm="1">
        <f t="array" ref="H22442">INDEX($B$2:$B$185,1+INT((ROW()-ROW($2:$2))/ROWS($E$2:$E$148)))</f>
        <v>Kickoff Yards</v>
      </c>
      <c r="I22442" s="2" t="str" cm="1">
        <f t="array" ref="I22442">INDEX($E$2:$E$148,1+MOD(ROW()-ROW($2:$2),ROWS($E$2:$E$148)))</f>
        <v>vs MIAMI</v>
      </c>
      <c r="J22442" s="2" t="s">
        <v>332</v>
      </c>
    </row>
    <row r="22443" spans="7:10" x14ac:dyDescent="0.15">
      <c r="G22443" s="2">
        <v>22442</v>
      </c>
      <c r="H22443" s="2" t="str" cm="1">
        <f t="array" ref="H22443">INDEX($B$2:$B$185,1+INT((ROW()-ROW($2:$2))/ROWS($E$2:$E$148)))</f>
        <v>Kickoff Yards</v>
      </c>
      <c r="I22443" s="2" t="str" cm="1">
        <f t="array" ref="I22443">INDEX($E$2:$E$148,1+MOD(ROW()-ROW($2:$2),ROWS($E$2:$E$148)))</f>
        <v>vs MINNESOTA</v>
      </c>
      <c r="J22443" s="2" t="s">
        <v>333</v>
      </c>
    </row>
    <row r="22444" spans="7:10" x14ac:dyDescent="0.15">
      <c r="G22444" s="2">
        <v>22443</v>
      </c>
      <c r="H22444" s="2" t="str" cm="1">
        <f t="array" ref="H22444">INDEX($B$2:$B$185,1+INT((ROW()-ROW($2:$2))/ROWS($E$2:$E$148)))</f>
        <v>Kickoff Yards</v>
      </c>
      <c r="I22444" s="2" t="str" cm="1">
        <f t="array" ref="I22444">INDEX($E$2:$E$148,1+MOD(ROW()-ROW($2:$2),ROWS($E$2:$E$148)))</f>
        <v>vs NEW ENGLAND</v>
      </c>
      <c r="J22444" s="2" t="s">
        <v>334</v>
      </c>
    </row>
    <row r="22445" spans="7:10" x14ac:dyDescent="0.15">
      <c r="G22445" s="2">
        <v>22444</v>
      </c>
      <c r="H22445" s="2" t="str" cm="1">
        <f t="array" ref="H22445">INDEX($B$2:$B$185,1+INT((ROW()-ROW($2:$2))/ROWS($E$2:$E$148)))</f>
        <v>Kickoff Yards</v>
      </c>
      <c r="I22445" s="2" t="str" cm="1">
        <f t="array" ref="I22445">INDEX($E$2:$E$148,1+MOD(ROW()-ROW($2:$2),ROWS($E$2:$E$148)))</f>
        <v>vs NEW ORLEANS</v>
      </c>
      <c r="J22445" s="2" t="s">
        <v>335</v>
      </c>
    </row>
    <row r="22446" spans="7:10" ht="14" x14ac:dyDescent="0.15">
      <c r="G22446" s="2">
        <v>22445</v>
      </c>
      <c r="H22446" s="2" t="str" cm="1">
        <f t="array" ref="H22446">INDEX($B$2:$B$185,1+INT((ROW()-ROW($2:$2))/ROWS($E$2:$E$148)))</f>
        <v>Kickoff Yards</v>
      </c>
      <c r="I22446" s="2" t="str" cm="1">
        <f t="array" ref="I22446">INDEX($E$2:$E$148,1+MOD(ROW()-ROW($2:$2),ROWS($E$2:$E$148)))</f>
        <v>vs NEW YORK JETS</v>
      </c>
      <c r="J22446" s="3" t="s">
        <v>336</v>
      </c>
    </row>
    <row r="22447" spans="7:10" x14ac:dyDescent="0.15">
      <c r="G22447" s="2">
        <v>22446</v>
      </c>
      <c r="H22447" s="2" t="str" cm="1">
        <f t="array" ref="H22447">INDEX($B$2:$B$185,1+INT((ROW()-ROW($2:$2))/ROWS($E$2:$E$148)))</f>
        <v>Kickoff Yards</v>
      </c>
      <c r="I22447" s="2" t="str" cm="1">
        <f t="array" ref="I22447">INDEX($E$2:$E$148,1+MOD(ROW()-ROW($2:$2),ROWS($E$2:$E$148)))</f>
        <v>vs NY GIANTS</v>
      </c>
      <c r="J22447" s="2" t="s">
        <v>332</v>
      </c>
    </row>
    <row r="22448" spans="7:10" x14ac:dyDescent="0.15">
      <c r="G22448" s="2">
        <v>22447</v>
      </c>
      <c r="H22448" s="2" t="str" cm="1">
        <f t="array" ref="H22448">INDEX($B$2:$B$185,1+INT((ROW()-ROW($2:$2))/ROWS($E$2:$E$148)))</f>
        <v>Kickoff Yards</v>
      </c>
      <c r="I22448" s="2" t="str" cm="1">
        <f t="array" ref="I22448">INDEX($E$2:$E$148,1+MOD(ROW()-ROW($2:$2),ROWS($E$2:$E$148)))</f>
        <v>vs PHILADELPHIA</v>
      </c>
      <c r="J22448" s="2" t="s">
        <v>333</v>
      </c>
    </row>
    <row r="22449" spans="7:10" x14ac:dyDescent="0.15">
      <c r="G22449" s="2">
        <v>22448</v>
      </c>
      <c r="H22449" s="2" t="str" cm="1">
        <f t="array" ref="H22449">INDEX($B$2:$B$185,1+INT((ROW()-ROW($2:$2))/ROWS($E$2:$E$148)))</f>
        <v>Kickoff Yards</v>
      </c>
      <c r="I22449" s="2" t="str" cm="1">
        <f t="array" ref="I22449">INDEX($E$2:$E$148,1+MOD(ROW()-ROW($2:$2),ROWS($E$2:$E$148)))</f>
        <v>vs PITTSBURGH</v>
      </c>
      <c r="J22449" s="2" t="s">
        <v>334</v>
      </c>
    </row>
    <row r="22450" spans="7:10" x14ac:dyDescent="0.15">
      <c r="G22450" s="2">
        <v>22449</v>
      </c>
      <c r="H22450" s="2" t="str" cm="1">
        <f t="array" ref="H22450">INDEX($B$2:$B$185,1+INT((ROW()-ROW($2:$2))/ROWS($E$2:$E$148)))</f>
        <v>Kickoff Yards</v>
      </c>
      <c r="I22450" s="2" t="str" cm="1">
        <f t="array" ref="I22450">INDEX($E$2:$E$148,1+MOD(ROW()-ROW($2:$2),ROWS($E$2:$E$148)))</f>
        <v>vs SEATTLE</v>
      </c>
      <c r="J22450" s="2" t="s">
        <v>335</v>
      </c>
    </row>
    <row r="22451" spans="7:10" ht="14" x14ac:dyDescent="0.15">
      <c r="G22451" s="2">
        <v>22450</v>
      </c>
      <c r="H22451" s="2" t="str" cm="1">
        <f t="array" ref="H22451">INDEX($B$2:$B$185,1+INT((ROW()-ROW($2:$2))/ROWS($E$2:$E$148)))</f>
        <v>Kickoff Yards</v>
      </c>
      <c r="I22451" s="2" t="str" cm="1">
        <f t="array" ref="I22451">INDEX($E$2:$E$148,1+MOD(ROW()-ROW($2:$2),ROWS($E$2:$E$148)))</f>
        <v>vs SAN FRANCISCO</v>
      </c>
      <c r="J22451" s="3" t="s">
        <v>336</v>
      </c>
    </row>
    <row r="22452" spans="7:10" x14ac:dyDescent="0.15">
      <c r="G22452" s="2">
        <v>22451</v>
      </c>
      <c r="H22452" s="2" t="str" cm="1">
        <f t="array" ref="H22452">INDEX($B$2:$B$185,1+INT((ROW()-ROW($2:$2))/ROWS($E$2:$E$148)))</f>
        <v>Kickoff Yards</v>
      </c>
      <c r="I22452" s="2" t="str" cm="1">
        <f t="array" ref="I22452">INDEX($E$2:$E$148,1+MOD(ROW()-ROW($2:$2),ROWS($E$2:$E$148)))</f>
        <v>vs TAMPA BAY</v>
      </c>
      <c r="J22452" s="2" t="s">
        <v>332</v>
      </c>
    </row>
    <row r="22453" spans="7:10" x14ac:dyDescent="0.15">
      <c r="G22453" s="2">
        <v>22452</v>
      </c>
      <c r="H22453" s="2" t="str" cm="1">
        <f t="array" ref="H22453">INDEX($B$2:$B$185,1+INT((ROW()-ROW($2:$2))/ROWS($E$2:$E$148)))</f>
        <v>Kickoff Yards</v>
      </c>
      <c r="I22453" s="2" t="str" cm="1">
        <f t="array" ref="I22453">INDEX($E$2:$E$148,1+MOD(ROW()-ROW($2:$2),ROWS($E$2:$E$148)))</f>
        <v>vs TENNESSEE</v>
      </c>
      <c r="J22453" s="2" t="s">
        <v>333</v>
      </c>
    </row>
    <row r="22454" spans="7:10" x14ac:dyDescent="0.15">
      <c r="G22454" s="2">
        <v>22453</v>
      </c>
      <c r="H22454" s="2" t="str" cm="1">
        <f t="array" ref="H22454">INDEX($B$2:$B$185,1+INT((ROW()-ROW($2:$2))/ROWS($E$2:$E$148)))</f>
        <v>Kickoff Yards</v>
      </c>
      <c r="I22454" s="2" t="str" cm="1">
        <f t="array" ref="I22454">INDEX($E$2:$E$148,1+MOD(ROW()-ROW($2:$2),ROWS($E$2:$E$148)))</f>
        <v>vs WASHINGTON</v>
      </c>
      <c r="J22454" s="2" t="s">
        <v>334</v>
      </c>
    </row>
    <row r="22455" spans="7:10" x14ac:dyDescent="0.15">
      <c r="G22455" s="2">
        <v>22454</v>
      </c>
      <c r="H22455" s="2" t="str" cm="1">
        <f t="array" ref="H22455">INDEX($B$2:$B$185,1+INT((ROW()-ROW($2:$2))/ROWS($E$2:$E$148)))</f>
        <v>Kickoff Yards</v>
      </c>
      <c r="I22455" s="2" t="str" cm="1">
        <f t="array" ref="I22455">INDEX($E$2:$E$148,1+MOD(ROW()-ROW($2:$2),ROWS($E$2:$E$148)))</f>
        <v>Home Games</v>
      </c>
      <c r="J22455" s="2" t="s">
        <v>335</v>
      </c>
    </row>
    <row r="22456" spans="7:10" ht="14" x14ac:dyDescent="0.15">
      <c r="G22456" s="2">
        <v>22455</v>
      </c>
      <c r="H22456" s="2" t="str" cm="1">
        <f t="array" ref="H22456">INDEX($B$2:$B$185,1+INT((ROW()-ROW($2:$2))/ROWS($E$2:$E$148)))</f>
        <v>Kickoff Yards</v>
      </c>
      <c r="I22456" s="2" t="str" cm="1">
        <f t="array" ref="I22456">INDEX($E$2:$E$148,1+MOD(ROW()-ROW($2:$2),ROWS($E$2:$E$148)))</f>
        <v>Away Games</v>
      </c>
      <c r="J22456" s="3" t="s">
        <v>336</v>
      </c>
    </row>
    <row r="22457" spans="7:10" x14ac:dyDescent="0.15">
      <c r="G22457" s="2">
        <v>22456</v>
      </c>
      <c r="H22457" s="2" t="str" cm="1">
        <f t="array" ref="H22457">INDEX($B$2:$B$185,1+INT((ROW()-ROW($2:$2))/ROWS($E$2:$E$148)))</f>
        <v>Kickoff Yards</v>
      </c>
      <c r="I22457" s="2" t="str" cm="1">
        <f t="array" ref="I22457">INDEX($E$2:$E$148,1+MOD(ROW()-ROW($2:$2),ROWS($E$2:$E$148)))</f>
        <v>on Play Action</v>
      </c>
      <c r="J22457" s="2" t="s">
        <v>332</v>
      </c>
    </row>
    <row r="22458" spans="7:10" x14ac:dyDescent="0.15">
      <c r="G22458" s="2">
        <v>22457</v>
      </c>
      <c r="H22458" s="2" t="str" cm="1">
        <f t="array" ref="H22458">INDEX($B$2:$B$185,1+INT((ROW()-ROW($2:$2))/ROWS($E$2:$E$148)))</f>
        <v>Kickoff Yards</v>
      </c>
      <c r="I22458" s="2" t="str" cm="1">
        <f t="array" ref="I22458">INDEX($E$2:$E$148,1+MOD(ROW()-ROW($2:$2),ROWS($E$2:$E$148)))</f>
        <v>No Play Action</v>
      </c>
      <c r="J22458" s="2" t="s">
        <v>333</v>
      </c>
    </row>
    <row r="22459" spans="7:10" x14ac:dyDescent="0.15">
      <c r="G22459" s="2">
        <v>22458</v>
      </c>
      <c r="H22459" s="2" t="str" cm="1">
        <f t="array" ref="H22459">INDEX($B$2:$B$185,1+INT((ROW()-ROW($2:$2))/ROWS($E$2:$E$148)))</f>
        <v>Kickoff Yards</v>
      </c>
      <c r="I22459" s="2" t="str" cm="1">
        <f t="array" ref="I22459">INDEX($E$2:$E$148,1+MOD(ROW()-ROW($2:$2),ROWS($E$2:$E$148)))</f>
        <v>Conf Championship</v>
      </c>
      <c r="J22459" s="2" t="s">
        <v>334</v>
      </c>
    </row>
    <row r="22460" spans="7:10" x14ac:dyDescent="0.15">
      <c r="G22460" s="2">
        <v>22459</v>
      </c>
      <c r="H22460" s="2" t="str" cm="1">
        <f t="array" ref="H22460">INDEX($B$2:$B$185,1+INT((ROW()-ROW($2:$2))/ROWS($E$2:$E$148)))</f>
        <v>Kickoff Yards</v>
      </c>
      <c r="I22460" s="2" t="str" cm="1">
        <f t="array" ref="I22460">INDEX($E$2:$E$148,1+MOD(ROW()-ROW($2:$2),ROWS($E$2:$E$148)))</f>
        <v>Divisional Round</v>
      </c>
      <c r="J22460" s="2" t="s">
        <v>335</v>
      </c>
    </row>
    <row r="22461" spans="7:10" ht="14" x14ac:dyDescent="0.15">
      <c r="G22461" s="2">
        <v>22460</v>
      </c>
      <c r="H22461" s="2" t="str" cm="1">
        <f t="array" ref="H22461">INDEX($B$2:$B$185,1+INT((ROW()-ROW($2:$2))/ROWS($E$2:$E$148)))</f>
        <v>Kickoff Yards</v>
      </c>
      <c r="I22461" s="2" t="str" cm="1">
        <f t="array" ref="I22461">INDEX($E$2:$E$148,1+MOD(ROW()-ROW($2:$2),ROWS($E$2:$E$148)))</f>
        <v>Super Bowl</v>
      </c>
      <c r="J22461" s="3" t="s">
        <v>336</v>
      </c>
    </row>
    <row r="22462" spans="7:10" x14ac:dyDescent="0.15">
      <c r="G22462" s="2">
        <v>22461</v>
      </c>
      <c r="H22462" s="2" t="str" cm="1">
        <f t="array" ref="H22462">INDEX($B$2:$B$185,1+INT((ROW()-ROW($2:$2))/ROWS($E$2:$E$148)))</f>
        <v>Kickoff Yards</v>
      </c>
      <c r="I22462" s="2" t="str" cm="1">
        <f t="array" ref="I22462">INDEX($E$2:$E$148,1+MOD(ROW()-ROW($2:$2),ROWS($E$2:$E$148)))</f>
        <v>Wild Card</v>
      </c>
      <c r="J22462" s="2" t="s">
        <v>332</v>
      </c>
    </row>
    <row r="22463" spans="7:10" x14ac:dyDescent="0.15">
      <c r="G22463" s="2">
        <v>22462</v>
      </c>
      <c r="H22463" s="2" t="str" cm="1">
        <f t="array" ref="H22463">INDEX($B$2:$B$185,1+INT((ROW()-ROW($2:$2))/ROWS($E$2:$E$148)))</f>
        <v>Kickoff Yards</v>
      </c>
      <c r="I22463" s="2" t="str" cm="1">
        <f t="array" ref="I22463">INDEX($E$2:$E$148,1+MOD(ROW()-ROW($2:$2),ROWS($E$2:$E$148)))</f>
        <v>1st Quarter</v>
      </c>
      <c r="J22463" s="2" t="s">
        <v>333</v>
      </c>
    </row>
    <row r="22464" spans="7:10" x14ac:dyDescent="0.15">
      <c r="G22464" s="2">
        <v>22463</v>
      </c>
      <c r="H22464" s="2" t="str" cm="1">
        <f t="array" ref="H22464">INDEX($B$2:$B$185,1+INT((ROW()-ROW($2:$2))/ROWS($E$2:$E$148)))</f>
        <v>Kickoff Yards</v>
      </c>
      <c r="I22464" s="2" t="str" cm="1">
        <f t="array" ref="I22464">INDEX($E$2:$E$148,1+MOD(ROW()-ROW($2:$2),ROWS($E$2:$E$148)))</f>
        <v>2nd Quarter</v>
      </c>
      <c r="J22464" s="2" t="s">
        <v>334</v>
      </c>
    </row>
    <row r="22465" spans="7:10" x14ac:dyDescent="0.15">
      <c r="G22465" s="2">
        <v>22464</v>
      </c>
      <c r="H22465" s="2" t="str" cm="1">
        <f t="array" ref="H22465">INDEX($B$2:$B$185,1+INT((ROW()-ROW($2:$2))/ROWS($E$2:$E$148)))</f>
        <v>Kickoff Yards</v>
      </c>
      <c r="I22465" s="2" t="str" cm="1">
        <f t="array" ref="I22465">INDEX($E$2:$E$148,1+MOD(ROW()-ROW($2:$2),ROWS($E$2:$E$148)))</f>
        <v>3rd Quarter</v>
      </c>
      <c r="J22465" s="2" t="s">
        <v>335</v>
      </c>
    </row>
    <row r="22466" spans="7:10" ht="14" x14ac:dyDescent="0.15">
      <c r="G22466" s="2">
        <v>22465</v>
      </c>
      <c r="H22466" s="2" t="str" cm="1">
        <f t="array" ref="H22466">INDEX($B$2:$B$185,1+INT((ROW()-ROW($2:$2))/ROWS($E$2:$E$148)))</f>
        <v>Kickoff Yards</v>
      </c>
      <c r="I22466" s="2" t="str" cm="1">
        <f t="array" ref="I22466">INDEX($E$2:$E$148,1+MOD(ROW()-ROW($2:$2),ROWS($E$2:$E$148)))</f>
        <v>4th Quarter</v>
      </c>
      <c r="J22466" s="3" t="s">
        <v>336</v>
      </c>
    </row>
    <row r="22467" spans="7:10" x14ac:dyDescent="0.15">
      <c r="G22467" s="2">
        <v>22466</v>
      </c>
      <c r="H22467" s="2" t="str" cm="1">
        <f t="array" ref="H22467">INDEX($B$2:$B$185,1+INT((ROW()-ROW($2:$2))/ROWS($E$2:$E$148)))</f>
        <v>Kickoff Yards</v>
      </c>
      <c r="I22467" s="2" t="str" cm="1">
        <f t="array" ref="I22467">INDEX($E$2:$E$148,1+MOD(ROW()-ROW($2:$2),ROWS($E$2:$E$148)))</f>
        <v>in Overtime</v>
      </c>
      <c r="J22467" s="2" t="s">
        <v>332</v>
      </c>
    </row>
    <row r="22468" spans="7:10" x14ac:dyDescent="0.15">
      <c r="G22468" s="2">
        <v>22467</v>
      </c>
      <c r="H22468" s="2" t="str" cm="1">
        <f t="array" ref="H22468">INDEX($B$2:$B$185,1+INT((ROW()-ROW($2:$2))/ROWS($E$2:$E$148)))</f>
        <v>Kickoff Yards</v>
      </c>
      <c r="I22468" s="2" t="str" cm="1">
        <f t="array" ref="I22468">INDEX($E$2:$E$148,1+MOD(ROW()-ROW($2:$2),ROWS($E$2:$E$148)))</f>
        <v>in Losses</v>
      </c>
      <c r="J22468" s="2" t="s">
        <v>333</v>
      </c>
    </row>
    <row r="22469" spans="7:10" x14ac:dyDescent="0.15">
      <c r="G22469" s="2">
        <v>22468</v>
      </c>
      <c r="H22469" s="2" t="str" cm="1">
        <f t="array" ref="H22469">INDEX($B$2:$B$185,1+INT((ROW()-ROW($2:$2))/ROWS($E$2:$E$148)))</f>
        <v>Kickoff Yards</v>
      </c>
      <c r="I22469" s="2" t="str" cm="1">
        <f t="array" ref="I22469">INDEX($E$2:$E$148,1+MOD(ROW()-ROW($2:$2),ROWS($E$2:$E$148)))</f>
        <v>in Wins</v>
      </c>
      <c r="J22469" s="2" t="s">
        <v>334</v>
      </c>
    </row>
    <row r="22470" spans="7:10" x14ac:dyDescent="0.15">
      <c r="G22470" s="2">
        <v>22469</v>
      </c>
      <c r="H22470" s="2" t="str" cm="1">
        <f t="array" ref="H22470">INDEX($B$2:$B$185,1+INT((ROW()-ROW($2:$2))/ROWS($E$2:$E$148)))</f>
        <v>Kickoff Yards</v>
      </c>
      <c r="I22470" s="2" t="str" cm="1">
        <f t="array" ref="I22470">INDEX($E$2:$E$148,1+MOD(ROW()-ROW($2:$2),ROWS($E$2:$E$148)))</f>
        <v>Non-RPO</v>
      </c>
      <c r="J22470" s="2" t="s">
        <v>335</v>
      </c>
    </row>
    <row r="22471" spans="7:10" ht="14" x14ac:dyDescent="0.15">
      <c r="G22471" s="2">
        <v>22470</v>
      </c>
      <c r="H22471" s="2" t="str" cm="1">
        <f t="array" ref="H22471">INDEX($B$2:$B$185,1+INT((ROW()-ROW($2:$2))/ROWS($E$2:$E$148)))</f>
        <v>Kickoff Yards</v>
      </c>
      <c r="I22471" s="2" t="str" cm="1">
        <f t="array" ref="I22471">INDEX($E$2:$E$148,1+MOD(ROW()-ROW($2:$2),ROWS($E$2:$E$148)))</f>
        <v>No Run Pass Option</v>
      </c>
      <c r="J22471" s="3" t="s">
        <v>336</v>
      </c>
    </row>
    <row r="22472" spans="7:10" x14ac:dyDescent="0.15">
      <c r="G22472" s="2">
        <v>22471</v>
      </c>
      <c r="H22472" s="2" t="str" cm="1">
        <f t="array" ref="H22472">INDEX($B$2:$B$185,1+INT((ROW()-ROW($2:$2))/ROWS($E$2:$E$148)))</f>
        <v>Kickoff Yards</v>
      </c>
      <c r="I22472" s="2" t="str" cm="1">
        <f t="array" ref="I22472">INDEX($E$2:$E$148,1+MOD(ROW()-ROW($2:$2),ROWS($E$2:$E$148)))</f>
        <v>when Leading</v>
      </c>
      <c r="J22472" s="2" t="s">
        <v>332</v>
      </c>
    </row>
    <row r="22473" spans="7:10" x14ac:dyDescent="0.15">
      <c r="G22473" s="2">
        <v>22472</v>
      </c>
      <c r="H22473" s="2" t="str" cm="1">
        <f t="array" ref="H22473">INDEX($B$2:$B$185,1+INT((ROW()-ROW($2:$2))/ROWS($E$2:$E$148)))</f>
        <v>Kickoff Yards</v>
      </c>
      <c r="I22473" s="2" t="str" cm="1">
        <f t="array" ref="I22473">INDEX($E$2:$E$148,1+MOD(ROW()-ROW($2:$2),ROWS($E$2:$E$148)))</f>
        <v>when Tied</v>
      </c>
      <c r="J22473" s="2" t="s">
        <v>333</v>
      </c>
    </row>
    <row r="22474" spans="7:10" x14ac:dyDescent="0.15">
      <c r="G22474" s="2">
        <v>22473</v>
      </c>
      <c r="H22474" s="2" t="str" cm="1">
        <f t="array" ref="H22474">INDEX($B$2:$B$185,1+INT((ROW()-ROW($2:$2))/ROWS($E$2:$E$148)))</f>
        <v>Kickoff Yards</v>
      </c>
      <c r="I22474" s="2" t="str" cm="1">
        <f t="array" ref="I22474">INDEX($E$2:$E$148,1+MOD(ROW()-ROW($2:$2),ROWS($E$2:$E$148)))</f>
        <v>when Trailing</v>
      </c>
      <c r="J22474" s="2" t="s">
        <v>334</v>
      </c>
    </row>
    <row r="22475" spans="7:10" x14ac:dyDescent="0.15">
      <c r="G22475" s="2">
        <v>22474</v>
      </c>
      <c r="H22475" s="2" t="str" cm="1">
        <f t="array" ref="H22475">INDEX($B$2:$B$185,1+INT((ROW()-ROW($2:$2))/ROWS($E$2:$E$148)))</f>
        <v>Kickoff Yards</v>
      </c>
      <c r="I22475" s="2" t="str" cm="1">
        <f t="array" ref="I22475">INDEX($E$2:$E$148,1+MOD(ROW()-ROW($2:$2),ROWS($E$2:$E$148)))</f>
        <v>Pre Season</v>
      </c>
      <c r="J22475" s="2" t="s">
        <v>335</v>
      </c>
    </row>
    <row r="22476" spans="7:10" ht="14" x14ac:dyDescent="0.15">
      <c r="G22476" s="2">
        <v>22475</v>
      </c>
      <c r="H22476" s="2" t="str" cm="1">
        <f t="array" ref="H22476">INDEX($B$2:$B$185,1+INT((ROW()-ROW($2:$2))/ROWS($E$2:$E$148)))</f>
        <v>Kickoff Yards</v>
      </c>
      <c r="I22476" s="2" t="str" cm="1">
        <f t="array" ref="I22476">INDEX($E$2:$E$148,1+MOD(ROW()-ROW($2:$2),ROWS($E$2:$E$148)))</f>
        <v>Regular Season</v>
      </c>
      <c r="J22476" s="3" t="s">
        <v>336</v>
      </c>
    </row>
    <row r="22477" spans="7:10" x14ac:dyDescent="0.15">
      <c r="G22477" s="2">
        <v>22476</v>
      </c>
      <c r="H22477" s="2" t="str" cm="1">
        <f t="array" ref="H22477">INDEX($B$2:$B$185,1+INT((ROW()-ROW($2:$2))/ROWS($E$2:$E$148)))</f>
        <v>Kickoff Yards</v>
      </c>
      <c r="I22477" s="2" t="str" cm="1">
        <f t="array" ref="I22477">INDEX($E$2:$E$148,1+MOD(ROW()-ROW($2:$2),ROWS($E$2:$E$148)))</f>
        <v>Post Season</v>
      </c>
      <c r="J22477" s="2" t="s">
        <v>332</v>
      </c>
    </row>
    <row r="22478" spans="7:10" x14ac:dyDescent="0.15">
      <c r="G22478" s="2">
        <v>22477</v>
      </c>
      <c r="H22478" s="2" t="str" cm="1">
        <f t="array" ref="H22478">INDEX($B$2:$B$185,1+INT((ROW()-ROW($2:$2))/ROWS($E$2:$E$148)))</f>
        <v>Kickoff Yards</v>
      </c>
      <c r="I22478" s="2" t="str" cm="1">
        <f t="array" ref="I22478">INDEX($E$2:$E$148,1+MOD(ROW()-ROW($2:$2),ROWS($E$2:$E$148)))</f>
        <v>in Pistol Formation</v>
      </c>
      <c r="J22478" s="2" t="s">
        <v>333</v>
      </c>
    </row>
    <row r="22479" spans="7:10" x14ac:dyDescent="0.15">
      <c r="G22479" s="2">
        <v>22478</v>
      </c>
      <c r="H22479" s="2" t="str" cm="1">
        <f t="array" ref="H22479">INDEX($B$2:$B$185,1+INT((ROW()-ROW($2:$2))/ROWS($E$2:$E$148)))</f>
        <v>Kickoff Yards</v>
      </c>
      <c r="I22479" s="2" t="str" cm="1">
        <f t="array" ref="I22479">INDEX($E$2:$E$148,1+MOD(ROW()-ROW($2:$2),ROWS($E$2:$E$148)))</f>
        <v>in Shotgun</v>
      </c>
      <c r="J22479" s="2" t="s">
        <v>334</v>
      </c>
    </row>
    <row r="22480" spans="7:10" x14ac:dyDescent="0.15">
      <c r="G22480" s="2">
        <v>22479</v>
      </c>
      <c r="H22480" s="2" t="str" cm="1">
        <f t="array" ref="H22480">INDEX($B$2:$B$185,1+INT((ROW()-ROW($2:$2))/ROWS($E$2:$E$148)))</f>
        <v>Kickoff Yards</v>
      </c>
      <c r="I22480" s="2" t="str" cm="1">
        <f t="array" ref="I22480">INDEX($E$2:$E$148,1+MOD(ROW()-ROW($2:$2),ROWS($E$2:$E$148)))</f>
        <v>in QB Under Center</v>
      </c>
      <c r="J22480" s="2" t="s">
        <v>335</v>
      </c>
    </row>
    <row r="22481" spans="7:10" ht="14" x14ac:dyDescent="0.15">
      <c r="G22481" s="2">
        <v>22480</v>
      </c>
      <c r="H22481" s="2" t="str" cm="1">
        <f t="array" ref="H22481">INDEX($B$2:$B$185,1+INT((ROW()-ROW($2:$2))/ROWS($E$2:$E$148)))</f>
        <v>Kickoff Yards</v>
      </c>
      <c r="I22481" s="2" t="str" cm="1">
        <f t="array" ref="I22481">INDEX($E$2:$E$148,1+MOD(ROW()-ROW($2:$2),ROWS($E$2:$E$148)))</f>
        <v>in Domes</v>
      </c>
      <c r="J22481" s="3" t="s">
        <v>336</v>
      </c>
    </row>
    <row r="22482" spans="7:10" x14ac:dyDescent="0.15">
      <c r="G22482" s="2">
        <v>22481</v>
      </c>
      <c r="H22482" s="2" t="str" cm="1">
        <f t="array" ref="H22482">INDEX($B$2:$B$185,1+INT((ROW()-ROW($2:$2))/ROWS($E$2:$E$148)))</f>
        <v>Kickoff Yards</v>
      </c>
      <c r="I22482" s="2" t="str" cm="1">
        <f t="array" ref="I22482">INDEX($E$2:$E$148,1+MOD(ROW()-ROW($2:$2),ROWS($E$2:$E$148)))</f>
        <v>in Outdoor Stadiums</v>
      </c>
      <c r="J22482" s="2" t="s">
        <v>332</v>
      </c>
    </row>
    <row r="22483" spans="7:10" x14ac:dyDescent="0.15">
      <c r="G22483" s="2">
        <v>22482</v>
      </c>
      <c r="H22483" s="2" t="str" cm="1">
        <f t="array" ref="H22483">INDEX($B$2:$B$185,1+INT((ROW()-ROW($2:$2))/ROWS($E$2:$E$148)))</f>
        <v>Kickoff Yards</v>
      </c>
      <c r="I22483" s="2" t="str" cm="1">
        <f t="array" ref="I22483">INDEX($E$2:$E$148,1+MOD(ROW()-ROW($2:$2),ROWS($E$2:$E$148)))</f>
        <v>in Retractable Domes</v>
      </c>
      <c r="J22483" s="2" t="s">
        <v>333</v>
      </c>
    </row>
    <row r="22484" spans="7:10" x14ac:dyDescent="0.15">
      <c r="G22484" s="2">
        <v>22483</v>
      </c>
      <c r="H22484" s="2" t="str" cm="1">
        <f t="array" ref="H22484">INDEX($B$2:$B$185,1+INT((ROW()-ROW($2:$2))/ROWS($E$2:$E$148)))</f>
        <v>Kickoff Yards</v>
      </c>
      <c r="I22484" s="2" t="str" cm="1">
        <f t="array" ref="I22484">INDEX($E$2:$E$148,1+MOD(ROW()-ROW($2:$2),ROWS($E$2:$E$148)))</f>
        <v>in Afternoon Games</v>
      </c>
      <c r="J22484" s="2" t="s">
        <v>334</v>
      </c>
    </row>
    <row r="22485" spans="7:10" x14ac:dyDescent="0.15">
      <c r="G22485" s="2">
        <v>22484</v>
      </c>
      <c r="H22485" s="2" t="str" cm="1">
        <f t="array" ref="H22485">INDEX($B$2:$B$185,1+INT((ROW()-ROW($2:$2))/ROWS($E$2:$E$148)))</f>
        <v>Kickoff Yards</v>
      </c>
      <c r="I22485" s="2" t="str" cm="1">
        <f t="array" ref="I22485">INDEX($E$2:$E$148,1+MOD(ROW()-ROW($2:$2),ROWS($E$2:$E$148)))</f>
        <v>in Early Games</v>
      </c>
      <c r="J22485" s="2" t="s">
        <v>335</v>
      </c>
    </row>
    <row r="22486" spans="7:10" ht="14" x14ac:dyDescent="0.15">
      <c r="G22486" s="2">
        <v>22485</v>
      </c>
      <c r="H22486" s="2" t="str" cm="1">
        <f t="array" ref="H22486">INDEX($B$2:$B$185,1+INT((ROW()-ROW($2:$2))/ROWS($E$2:$E$148)))</f>
        <v>Kickoff Yards</v>
      </c>
      <c r="I22486" s="2" t="str" cm="1">
        <f t="array" ref="I22486">INDEX($E$2:$E$148,1+MOD(ROW()-ROW($2:$2),ROWS($E$2:$E$148)))</f>
        <v>Pocket Time, &gt; 2.5</v>
      </c>
      <c r="J22486" s="3" t="s">
        <v>336</v>
      </c>
    </row>
    <row r="22487" spans="7:10" x14ac:dyDescent="0.15">
      <c r="G22487" s="2">
        <v>22486</v>
      </c>
      <c r="H22487" s="2" t="str" cm="1">
        <f t="array" ref="H22487">INDEX($B$2:$B$185,1+INT((ROW()-ROW($2:$2))/ROWS($E$2:$E$148)))</f>
        <v>Kickoff Yards</v>
      </c>
      <c r="I22487" s="2" t="str" cm="1">
        <f t="array" ref="I22487">INDEX($E$2:$E$148,1+MOD(ROW()-ROW($2:$2),ROWS($E$2:$E$148)))</f>
        <v>Pocket Time, &lt; 2.5</v>
      </c>
      <c r="J22487" s="2" t="s">
        <v>332</v>
      </c>
    </row>
    <row r="22488" spans="7:10" x14ac:dyDescent="0.15">
      <c r="G22488" s="2">
        <v>22487</v>
      </c>
      <c r="H22488" s="2" t="str" cm="1">
        <f t="array" ref="H22488">INDEX($B$2:$B$185,1+INT((ROW()-ROW($2:$2))/ROWS($E$2:$E$148)))</f>
        <v>Kickoff Yards</v>
      </c>
      <c r="I22488" s="2" t="str" cm="1">
        <f t="array" ref="I22488">INDEX($E$2:$E$148,1+MOD(ROW()-ROW($2:$2),ROWS($E$2:$E$148)))</f>
        <v>in Late Games</v>
      </c>
      <c r="J22488" s="2" t="s">
        <v>333</v>
      </c>
    </row>
    <row r="22489" spans="7:10" x14ac:dyDescent="0.15">
      <c r="G22489" s="2">
        <v>22488</v>
      </c>
      <c r="H22489" s="2" t="str" cm="1">
        <f t="array" ref="H22489">INDEX($B$2:$B$185,1+INT((ROW()-ROW($2:$2))/ROWS($E$2:$E$148)))</f>
        <v>Kickoff Yards</v>
      </c>
      <c r="I22489" s="2" t="str" cm="1">
        <f t="array" ref="I22489">INDEX($E$2:$E$148,1+MOD(ROW()-ROW($2:$2),ROWS($E$2:$E$148)))</f>
        <v>Yards to Go: 1-3</v>
      </c>
      <c r="J22489" s="2" t="s">
        <v>334</v>
      </c>
    </row>
    <row r="22490" spans="7:10" x14ac:dyDescent="0.15">
      <c r="G22490" s="2">
        <v>22489</v>
      </c>
      <c r="H22490" s="2" t="str" cm="1">
        <f t="array" ref="H22490">INDEX($B$2:$B$185,1+INT((ROW()-ROW($2:$2))/ROWS($E$2:$E$148)))</f>
        <v>Kickoff Yards</v>
      </c>
      <c r="I22490" s="2" t="str" cm="1">
        <f t="array" ref="I22490">INDEX($E$2:$E$148,1+MOD(ROW()-ROW($2:$2),ROWS($E$2:$E$148)))</f>
        <v>Yards to Go: 4-6</v>
      </c>
      <c r="J22490" s="2" t="s">
        <v>335</v>
      </c>
    </row>
    <row r="22491" spans="7:10" ht="14" x14ac:dyDescent="0.15">
      <c r="G22491" s="2">
        <v>22490</v>
      </c>
      <c r="H22491" s="2" t="str" cm="1">
        <f t="array" ref="H22491">INDEX($B$2:$B$185,1+INT((ROW()-ROW($2:$2))/ROWS($E$2:$E$148)))</f>
        <v>Kickoff Yards</v>
      </c>
      <c r="I22491" s="2" t="str" cm="1">
        <f t="array" ref="I22491">INDEX($E$2:$E$148,1+MOD(ROW()-ROW($2:$2),ROWS($E$2:$E$148)))</f>
        <v>Yards to Go: 7-9</v>
      </c>
      <c r="J22491" s="3" t="s">
        <v>336</v>
      </c>
    </row>
    <row r="22492" spans="7:10" x14ac:dyDescent="0.15">
      <c r="G22492" s="2">
        <v>22491</v>
      </c>
      <c r="H22492" s="2" t="str" cm="1">
        <f t="array" ref="H22492">INDEX($B$2:$B$185,1+INT((ROW()-ROW($2:$2))/ROWS($E$2:$E$148)))</f>
        <v>Kickoff Yards</v>
      </c>
      <c r="I22492" s="2" t="str" cm="1">
        <f t="array" ref="I22492">INDEX($E$2:$E$148,1+MOD(ROW()-ROW($2:$2),ROWS($E$2:$E$148)))</f>
        <v>Yards to Go: 10+</v>
      </c>
      <c r="J22492" s="2" t="s">
        <v>332</v>
      </c>
    </row>
    <row r="22493" spans="7:10" x14ac:dyDescent="0.15">
      <c r="G22493" s="2">
        <v>22492</v>
      </c>
      <c r="H22493" s="2" t="str" cm="1">
        <f t="array" ref="H22493">INDEX($B$2:$B$185,1+INT((ROW()-ROW($2:$2))/ROWS($E$2:$E$148)))</f>
        <v>Kickoff Touchbacks</v>
      </c>
      <c r="I22493" s="2" t="str" cm="1">
        <f t="array" ref="I22493">INDEX($E$2:$E$148,1+MOD(ROW()-ROW($2:$2),ROWS($E$2:$E$148)))</f>
        <v>vs Normal Rush</v>
      </c>
      <c r="J22493" s="2" t="s">
        <v>333</v>
      </c>
    </row>
    <row r="22494" spans="7:10" x14ac:dyDescent="0.15">
      <c r="G22494" s="2">
        <v>22493</v>
      </c>
      <c r="H22494" s="2" t="str" cm="1">
        <f t="array" ref="H22494">INDEX($B$2:$B$185,1+INT((ROW()-ROW($2:$2))/ROWS($E$2:$E$148)))</f>
        <v>Kickoff Touchbacks</v>
      </c>
      <c r="I22494" s="2" t="str" cm="1">
        <f t="array" ref="I22494">INDEX($E$2:$E$148,1+MOD(ROW()-ROW($2:$2),ROWS($E$2:$E$148)))</f>
        <v>vs Blitz</v>
      </c>
      <c r="J22494" s="2" t="s">
        <v>334</v>
      </c>
    </row>
    <row r="22495" spans="7:10" x14ac:dyDescent="0.15">
      <c r="G22495" s="2">
        <v>22494</v>
      </c>
      <c r="H22495" s="2" t="str" cm="1">
        <f t="array" ref="H22495">INDEX($B$2:$B$185,1+INT((ROW()-ROW($2:$2))/ROWS($E$2:$E$148)))</f>
        <v>Kickoff Touchbacks</v>
      </c>
      <c r="I22495" s="2" t="str" cm="1">
        <f t="array" ref="I22495">INDEX($E$2:$E$148,1+MOD(ROW()-ROW($2:$2),ROWS($E$2:$E$148)))</f>
        <v>in AFC</v>
      </c>
      <c r="J22495" s="2" t="s">
        <v>335</v>
      </c>
    </row>
    <row r="22496" spans="7:10" ht="14" x14ac:dyDescent="0.15">
      <c r="G22496" s="2">
        <v>22495</v>
      </c>
      <c r="H22496" s="2" t="str" cm="1">
        <f t="array" ref="H22496">INDEX($B$2:$B$185,1+INT((ROW()-ROW($2:$2))/ROWS($E$2:$E$148)))</f>
        <v>Kickoff Touchbacks</v>
      </c>
      <c r="I22496" s="2" t="str" cm="1">
        <f t="array" ref="I22496">INDEX($E$2:$E$148,1+MOD(ROW()-ROW($2:$2),ROWS($E$2:$E$148)))</f>
        <v>in NFC</v>
      </c>
      <c r="J22496" s="3" t="s">
        <v>336</v>
      </c>
    </row>
    <row r="22497" spans="7:10" x14ac:dyDescent="0.15">
      <c r="G22497" s="2">
        <v>22496</v>
      </c>
      <c r="H22497" s="2" t="str" cm="1">
        <f t="array" ref="H22497">INDEX($B$2:$B$185,1+INT((ROW()-ROW($2:$2))/ROWS($E$2:$E$148)))</f>
        <v>Kickoff Touchbacks</v>
      </c>
      <c r="I22497" s="2" t="str" cm="1">
        <f t="array" ref="I22497">INDEX($E$2:$E$148,1+MOD(ROW()-ROW($2:$2),ROWS($E$2:$E$148)))</f>
        <v>on Mondays</v>
      </c>
      <c r="J22497" s="2" t="s">
        <v>332</v>
      </c>
    </row>
    <row r="22498" spans="7:10" x14ac:dyDescent="0.15">
      <c r="G22498" s="2">
        <v>22497</v>
      </c>
      <c r="H22498" s="2" t="str" cm="1">
        <f t="array" ref="H22498">INDEX($B$2:$B$185,1+INT((ROW()-ROW($2:$2))/ROWS($E$2:$E$148)))</f>
        <v>Kickoff Touchbacks</v>
      </c>
      <c r="I22498" s="2" t="str" cm="1">
        <f t="array" ref="I22498">INDEX($E$2:$E$148,1+MOD(ROW()-ROW($2:$2),ROWS($E$2:$E$148)))</f>
        <v>on Sundays</v>
      </c>
      <c r="J22498" s="2" t="s">
        <v>333</v>
      </c>
    </row>
    <row r="22499" spans="7:10" x14ac:dyDescent="0.15">
      <c r="G22499" s="2">
        <v>22498</v>
      </c>
      <c r="H22499" s="2" t="str" cm="1">
        <f t="array" ref="H22499">INDEX($B$2:$B$185,1+INT((ROW()-ROW($2:$2))/ROWS($E$2:$E$148)))</f>
        <v>Kickoff Touchbacks</v>
      </c>
      <c r="I22499" s="2" t="str" cm="1">
        <f t="array" ref="I22499">INDEX($E$2:$E$148,1+MOD(ROW()-ROW($2:$2),ROWS($E$2:$E$148)))</f>
        <v>on Thursdays</v>
      </c>
      <c r="J22499" s="2" t="s">
        <v>334</v>
      </c>
    </row>
    <row r="22500" spans="7:10" x14ac:dyDescent="0.15">
      <c r="G22500" s="2">
        <v>22499</v>
      </c>
      <c r="H22500" s="2" t="str" cm="1">
        <f t="array" ref="H22500">INDEX($B$2:$B$185,1+INT((ROW()-ROW($2:$2))/ROWS($E$2:$E$148)))</f>
        <v>Kickoff Touchbacks</v>
      </c>
      <c r="I22500" s="2" t="str" cm="1">
        <f t="array" ref="I22500">INDEX($E$2:$E$148,1+MOD(ROW()-ROW($2:$2),ROWS($E$2:$E$148)))</f>
        <v>in AFC East</v>
      </c>
      <c r="J22500" s="2" t="s">
        <v>335</v>
      </c>
    </row>
    <row r="22501" spans="7:10" ht="14" x14ac:dyDescent="0.15">
      <c r="G22501" s="2">
        <v>22500</v>
      </c>
      <c r="H22501" s="2" t="str" cm="1">
        <f t="array" ref="H22501">INDEX($B$2:$B$185,1+INT((ROW()-ROW($2:$2))/ROWS($E$2:$E$148)))</f>
        <v>Kickoff Touchbacks</v>
      </c>
      <c r="I22501" s="2" t="str" cm="1">
        <f t="array" ref="I22501">INDEX($E$2:$E$148,1+MOD(ROW()-ROW($2:$2),ROWS($E$2:$E$148)))</f>
        <v>in AFC North</v>
      </c>
      <c r="J22501" s="3" t="s">
        <v>336</v>
      </c>
    </row>
    <row r="22502" spans="7:10" x14ac:dyDescent="0.15">
      <c r="G22502" s="2">
        <v>22501</v>
      </c>
      <c r="H22502" s="2" t="str" cm="1">
        <f t="array" ref="H22502">INDEX($B$2:$B$185,1+INT((ROW()-ROW($2:$2))/ROWS($E$2:$E$148)))</f>
        <v>Kickoff Touchbacks</v>
      </c>
      <c r="I22502" s="2" t="str" cm="1">
        <f t="array" ref="I22502">INDEX($E$2:$E$148,1+MOD(ROW()-ROW($2:$2),ROWS($E$2:$E$148)))</f>
        <v>in AFC South</v>
      </c>
      <c r="J22502" s="2" t="s">
        <v>332</v>
      </c>
    </row>
    <row r="22503" spans="7:10" x14ac:dyDescent="0.15">
      <c r="G22503" s="2">
        <v>22502</v>
      </c>
      <c r="H22503" s="2" t="str" cm="1">
        <f t="array" ref="H22503">INDEX($B$2:$B$185,1+INT((ROW()-ROW($2:$2))/ROWS($E$2:$E$148)))</f>
        <v>Kickoff Touchbacks</v>
      </c>
      <c r="I22503" s="2" t="str" cm="1">
        <f t="array" ref="I22503">INDEX($E$2:$E$148,1+MOD(ROW()-ROW($2:$2),ROWS($E$2:$E$148)))</f>
        <v>in AFC West</v>
      </c>
      <c r="J22503" s="2" t="s">
        <v>333</v>
      </c>
    </row>
    <row r="22504" spans="7:10" x14ac:dyDescent="0.15">
      <c r="G22504" s="2">
        <v>22503</v>
      </c>
      <c r="H22504" s="2" t="str" cm="1">
        <f t="array" ref="H22504">INDEX($B$2:$B$185,1+INT((ROW()-ROW($2:$2))/ROWS($E$2:$E$148)))</f>
        <v>Kickoff Touchbacks</v>
      </c>
      <c r="I22504" s="2" t="str" cm="1">
        <f t="array" ref="I22504">INDEX($E$2:$E$148,1+MOD(ROW()-ROW($2:$2),ROWS($E$2:$E$148)))</f>
        <v>in NFC East</v>
      </c>
      <c r="J22504" s="2" t="s">
        <v>334</v>
      </c>
    </row>
    <row r="22505" spans="7:10" x14ac:dyDescent="0.15">
      <c r="G22505" s="2">
        <v>22504</v>
      </c>
      <c r="H22505" s="2" t="str" cm="1">
        <f t="array" ref="H22505">INDEX($B$2:$B$185,1+INT((ROW()-ROW($2:$2))/ROWS($E$2:$E$148)))</f>
        <v>Kickoff Touchbacks</v>
      </c>
      <c r="I22505" s="2" t="str" cm="1">
        <f t="array" ref="I22505">INDEX($E$2:$E$148,1+MOD(ROW()-ROW($2:$2),ROWS($E$2:$E$148)))</f>
        <v>in NFC North</v>
      </c>
      <c r="J22505" s="2" t="s">
        <v>335</v>
      </c>
    </row>
    <row r="22506" spans="7:10" ht="14" x14ac:dyDescent="0.15">
      <c r="G22506" s="2">
        <v>22505</v>
      </c>
      <c r="H22506" s="2" t="str" cm="1">
        <f t="array" ref="H22506">INDEX($B$2:$B$185,1+INT((ROW()-ROW($2:$2))/ROWS($E$2:$E$148)))</f>
        <v>Kickoff Touchbacks</v>
      </c>
      <c r="I22506" s="2" t="str" cm="1">
        <f t="array" ref="I22506">INDEX($E$2:$E$148,1+MOD(ROW()-ROW($2:$2),ROWS($E$2:$E$148)))</f>
        <v>in NFC South</v>
      </c>
      <c r="J22506" s="3" t="s">
        <v>336</v>
      </c>
    </row>
    <row r="22507" spans="7:10" x14ac:dyDescent="0.15">
      <c r="G22507" s="2">
        <v>22506</v>
      </c>
      <c r="H22507" s="2" t="str" cm="1">
        <f t="array" ref="H22507">INDEX($B$2:$B$185,1+INT((ROW()-ROW($2:$2))/ROWS($E$2:$E$148)))</f>
        <v>Kickoff Touchbacks</v>
      </c>
      <c r="I22507" s="2" t="str" cm="1">
        <f t="array" ref="I22507">INDEX($E$2:$E$148,1+MOD(ROW()-ROW($2:$2),ROWS($E$2:$E$148)))</f>
        <v>in NFC West</v>
      </c>
      <c r="J22507" s="2" t="s">
        <v>332</v>
      </c>
    </row>
    <row r="22508" spans="7:10" x14ac:dyDescent="0.15">
      <c r="G22508" s="2">
        <v>22507</v>
      </c>
      <c r="H22508" s="2" t="str" cm="1">
        <f t="array" ref="H22508">INDEX($B$2:$B$185,1+INT((ROW()-ROW($2:$2))/ROWS($E$2:$E$148)))</f>
        <v>Kickoff Touchbacks</v>
      </c>
      <c r="I22508" s="2" t="str" cm="1">
        <f t="array" ref="I22508">INDEX($E$2:$E$148,1+MOD(ROW()-ROW($2:$2),ROWS($E$2:$E$148)))</f>
        <v>vs AFC</v>
      </c>
      <c r="J22508" s="2" t="s">
        <v>333</v>
      </c>
    </row>
    <row r="22509" spans="7:10" x14ac:dyDescent="0.15">
      <c r="G22509" s="2">
        <v>22508</v>
      </c>
      <c r="H22509" s="2" t="str" cm="1">
        <f t="array" ref="H22509">INDEX($B$2:$B$185,1+INT((ROW()-ROW($2:$2))/ROWS($E$2:$E$148)))</f>
        <v>Kickoff Touchbacks</v>
      </c>
      <c r="I22509" s="2" t="str" cm="1">
        <f t="array" ref="I22509">INDEX($E$2:$E$148,1+MOD(ROW()-ROW($2:$2),ROWS($E$2:$E$148)))</f>
        <v>vs NFC</v>
      </c>
      <c r="J22509" s="2" t="s">
        <v>334</v>
      </c>
    </row>
    <row r="22510" spans="7:10" x14ac:dyDescent="0.15">
      <c r="G22510" s="2">
        <v>22509</v>
      </c>
      <c r="H22510" s="2" t="str" cm="1">
        <f t="array" ref="H22510">INDEX($B$2:$B$185,1+INT((ROW()-ROW($2:$2))/ROWS($E$2:$E$148)))</f>
        <v>Kickoff Touchbacks</v>
      </c>
      <c r="I22510" s="2" t="str" cm="1">
        <f t="array" ref="I22510">INDEX($E$2:$E$148,1+MOD(ROW()-ROW($2:$2),ROWS($E$2:$E$148)))</f>
        <v>vs AFC East</v>
      </c>
      <c r="J22510" s="2" t="s">
        <v>335</v>
      </c>
    </row>
    <row r="22511" spans="7:10" ht="14" x14ac:dyDescent="0.15">
      <c r="G22511" s="2">
        <v>22510</v>
      </c>
      <c r="H22511" s="2" t="str" cm="1">
        <f t="array" ref="H22511">INDEX($B$2:$B$185,1+INT((ROW()-ROW($2:$2))/ROWS($E$2:$E$148)))</f>
        <v>Kickoff Touchbacks</v>
      </c>
      <c r="I22511" s="2" t="str" cm="1">
        <f t="array" ref="I22511">INDEX($E$2:$E$148,1+MOD(ROW()-ROW($2:$2),ROWS($E$2:$E$148)))</f>
        <v>vs AFC North</v>
      </c>
      <c r="J22511" s="3" t="s">
        <v>336</v>
      </c>
    </row>
    <row r="22512" spans="7:10" x14ac:dyDescent="0.15">
      <c r="G22512" s="2">
        <v>22511</v>
      </c>
      <c r="H22512" s="2" t="str" cm="1">
        <f t="array" ref="H22512">INDEX($B$2:$B$185,1+INT((ROW()-ROW($2:$2))/ROWS($E$2:$E$148)))</f>
        <v>Kickoff Touchbacks</v>
      </c>
      <c r="I22512" s="2" t="str" cm="1">
        <f t="array" ref="I22512">INDEX($E$2:$E$148,1+MOD(ROW()-ROW($2:$2),ROWS($E$2:$E$148)))</f>
        <v>vs AFC South</v>
      </c>
      <c r="J22512" s="2" t="s">
        <v>332</v>
      </c>
    </row>
    <row r="22513" spans="7:10" x14ac:dyDescent="0.15">
      <c r="G22513" s="2">
        <v>22512</v>
      </c>
      <c r="H22513" s="2" t="str" cm="1">
        <f t="array" ref="H22513">INDEX($B$2:$B$185,1+INT((ROW()-ROW($2:$2))/ROWS($E$2:$E$148)))</f>
        <v>Kickoff Touchbacks</v>
      </c>
      <c r="I22513" s="2" t="str" cm="1">
        <f t="array" ref="I22513">INDEX($E$2:$E$148,1+MOD(ROW()-ROW($2:$2),ROWS($E$2:$E$148)))</f>
        <v>vs AFC West</v>
      </c>
      <c r="J22513" s="2" t="s">
        <v>333</v>
      </c>
    </row>
    <row r="22514" spans="7:10" x14ac:dyDescent="0.15">
      <c r="G22514" s="2">
        <v>22513</v>
      </c>
      <c r="H22514" s="2" t="str" cm="1">
        <f t="array" ref="H22514">INDEX($B$2:$B$185,1+INT((ROW()-ROW($2:$2))/ROWS($E$2:$E$148)))</f>
        <v>Kickoff Touchbacks</v>
      </c>
      <c r="I22514" s="2" t="str" cm="1">
        <f t="array" ref="I22514">INDEX($E$2:$E$148,1+MOD(ROW()-ROW($2:$2),ROWS($E$2:$E$148)))</f>
        <v>vs NFC East</v>
      </c>
      <c r="J22514" s="2" t="s">
        <v>334</v>
      </c>
    </row>
    <row r="22515" spans="7:10" x14ac:dyDescent="0.15">
      <c r="G22515" s="2">
        <v>22514</v>
      </c>
      <c r="H22515" s="2" t="str" cm="1">
        <f t="array" ref="H22515">INDEX($B$2:$B$185,1+INT((ROW()-ROW($2:$2))/ROWS($E$2:$E$148)))</f>
        <v>Kickoff Touchbacks</v>
      </c>
      <c r="I22515" s="2" t="str" cm="1">
        <f t="array" ref="I22515">INDEX($E$2:$E$148,1+MOD(ROW()-ROW($2:$2),ROWS($E$2:$E$148)))</f>
        <v>vs NFC North</v>
      </c>
      <c r="J22515" s="2" t="s">
        <v>335</v>
      </c>
    </row>
    <row r="22516" spans="7:10" ht="14" x14ac:dyDescent="0.15">
      <c r="G22516" s="2">
        <v>22515</v>
      </c>
      <c r="H22516" s="2" t="str" cm="1">
        <f t="array" ref="H22516">INDEX($B$2:$B$185,1+INT((ROW()-ROW($2:$2))/ROWS($E$2:$E$148)))</f>
        <v>Kickoff Touchbacks</v>
      </c>
      <c r="I22516" s="2" t="str" cm="1">
        <f t="array" ref="I22516">INDEX($E$2:$E$148,1+MOD(ROW()-ROW($2:$2),ROWS($E$2:$E$148)))</f>
        <v>vs NFC South</v>
      </c>
      <c r="J22516" s="3" t="s">
        <v>336</v>
      </c>
    </row>
    <row r="22517" spans="7:10" x14ac:dyDescent="0.15">
      <c r="G22517" s="2">
        <v>22516</v>
      </c>
      <c r="H22517" s="2" t="str" cm="1">
        <f t="array" ref="H22517">INDEX($B$2:$B$185,1+INT((ROW()-ROW($2:$2))/ROWS($E$2:$E$148)))</f>
        <v>Kickoff Touchbacks</v>
      </c>
      <c r="I22517" s="2" t="str" cm="1">
        <f t="array" ref="I22517">INDEX($E$2:$E$148,1+MOD(ROW()-ROW($2:$2),ROWS($E$2:$E$148)))</f>
        <v>vs NFC West</v>
      </c>
      <c r="J22517" s="2" t="s">
        <v>332</v>
      </c>
    </row>
    <row r="22518" spans="7:10" x14ac:dyDescent="0.15">
      <c r="G22518" s="2">
        <v>22517</v>
      </c>
      <c r="H22518" s="2" t="str" cm="1">
        <f t="array" ref="H22518">INDEX($B$2:$B$185,1+INT((ROW()-ROW($2:$2))/ROWS($E$2:$E$148)))</f>
        <v>Kickoff Touchbacks</v>
      </c>
      <c r="I22518" s="2" t="str" cm="1">
        <f t="array" ref="I22518">INDEX($E$2:$E$148,1+MOD(ROW()-ROW($2:$2),ROWS($E$2:$E$148)))</f>
        <v>No Down</v>
      </c>
      <c r="J22518" s="2" t="s">
        <v>333</v>
      </c>
    </row>
    <row r="22519" spans="7:10" x14ac:dyDescent="0.15">
      <c r="G22519" s="2">
        <v>22518</v>
      </c>
      <c r="H22519" s="2" t="str" cm="1">
        <f t="array" ref="H22519">INDEX($B$2:$B$185,1+INT((ROW()-ROW($2:$2))/ROWS($E$2:$E$148)))</f>
        <v>Kickoff Touchbacks</v>
      </c>
      <c r="I22519" s="2" t="str" cm="1">
        <f t="array" ref="I22519">INDEX($E$2:$E$148,1+MOD(ROW()-ROW($2:$2),ROWS($E$2:$E$148)))</f>
        <v>on 1st Downs</v>
      </c>
      <c r="J22519" s="2" t="s">
        <v>334</v>
      </c>
    </row>
    <row r="22520" spans="7:10" x14ac:dyDescent="0.15">
      <c r="G22520" s="2">
        <v>22519</v>
      </c>
      <c r="H22520" s="2" t="str" cm="1">
        <f t="array" ref="H22520">INDEX($B$2:$B$185,1+INT((ROW()-ROW($2:$2))/ROWS($E$2:$E$148)))</f>
        <v>Kickoff Touchbacks</v>
      </c>
      <c r="I22520" s="2" t="str" cm="1">
        <f t="array" ref="I22520">INDEX($E$2:$E$148,1+MOD(ROW()-ROW($2:$2),ROWS($E$2:$E$148)))</f>
        <v>on 2nd Downs</v>
      </c>
      <c r="J22520" s="2" t="s">
        <v>335</v>
      </c>
    </row>
    <row r="22521" spans="7:10" ht="14" x14ac:dyDescent="0.15">
      <c r="G22521" s="2">
        <v>22520</v>
      </c>
      <c r="H22521" s="2" t="str" cm="1">
        <f t="array" ref="H22521">INDEX($B$2:$B$185,1+INT((ROW()-ROW($2:$2))/ROWS($E$2:$E$148)))</f>
        <v>Kickoff Touchbacks</v>
      </c>
      <c r="I22521" s="2" t="str" cm="1">
        <f t="array" ref="I22521">INDEX($E$2:$E$148,1+MOD(ROW()-ROW($2:$2),ROWS($E$2:$E$148)))</f>
        <v>on 3rd Downs</v>
      </c>
      <c r="J22521" s="3" t="s">
        <v>336</v>
      </c>
    </row>
    <row r="22522" spans="7:10" x14ac:dyDescent="0.15">
      <c r="G22522" s="2">
        <v>22521</v>
      </c>
      <c r="H22522" s="2" t="str" cm="1">
        <f t="array" ref="H22522">INDEX($B$2:$B$185,1+INT((ROW()-ROW($2:$2))/ROWS($E$2:$E$148)))</f>
        <v>Kickoff Touchbacks</v>
      </c>
      <c r="I22522" s="2" t="str" cm="1">
        <f t="array" ref="I22522">INDEX($E$2:$E$148,1+MOD(ROW()-ROW($2:$2),ROWS($E$2:$E$148)))</f>
        <v>on 4th Downs</v>
      </c>
      <c r="J22522" s="2" t="s">
        <v>332</v>
      </c>
    </row>
    <row r="22523" spans="7:10" x14ac:dyDescent="0.15">
      <c r="G22523" s="2">
        <v>22522</v>
      </c>
      <c r="H22523" s="2" t="str" cm="1">
        <f t="array" ref="H22523">INDEX($B$2:$B$185,1+INT((ROW()-ROW($2:$2))/ROWS($E$2:$E$148)))</f>
        <v>Kickoff Touchbacks</v>
      </c>
      <c r="I22523" s="2" t="str" cm="1">
        <f t="array" ref="I22523">INDEX($E$2:$E$148,1+MOD(ROW()-ROW($2:$2),ROWS($E$2:$E$148)))</f>
        <v>1st &amp; 10</v>
      </c>
      <c r="J22523" s="2" t="s">
        <v>333</v>
      </c>
    </row>
    <row r="22524" spans="7:10" x14ac:dyDescent="0.15">
      <c r="G22524" s="2">
        <v>22523</v>
      </c>
      <c r="H22524" s="2" t="str" cm="1">
        <f t="array" ref="H22524">INDEX($B$2:$B$185,1+INT((ROW()-ROW($2:$2))/ROWS($E$2:$E$148)))</f>
        <v>Kickoff Touchbacks</v>
      </c>
      <c r="I22524" s="2" t="str" cm="1">
        <f t="array" ref="I22524">INDEX($E$2:$E$148,1+MOD(ROW()-ROW($2:$2),ROWS($E$2:$E$148)))</f>
        <v>1st &amp; &gt; 10</v>
      </c>
      <c r="J22524" s="2" t="s">
        <v>334</v>
      </c>
    </row>
    <row r="22525" spans="7:10" x14ac:dyDescent="0.15">
      <c r="G22525" s="2">
        <v>22524</v>
      </c>
      <c r="H22525" s="2" t="str" cm="1">
        <f t="array" ref="H22525">INDEX($B$2:$B$185,1+INT((ROW()-ROW($2:$2))/ROWS($E$2:$E$148)))</f>
        <v>Kickoff Touchbacks</v>
      </c>
      <c r="I22525" s="2" t="str" cm="1">
        <f t="array" ref="I22525">INDEX($E$2:$E$148,1+MOD(ROW()-ROW($2:$2),ROWS($E$2:$E$148)))</f>
        <v>1st &amp; &lt; 10</v>
      </c>
      <c r="J22525" s="2" t="s">
        <v>335</v>
      </c>
    </row>
    <row r="22526" spans="7:10" ht="14" x14ac:dyDescent="0.15">
      <c r="G22526" s="2">
        <v>22525</v>
      </c>
      <c r="H22526" s="2" t="str" cm="1">
        <f t="array" ref="H22526">INDEX($B$2:$B$185,1+INT((ROW()-ROW($2:$2))/ROWS($E$2:$E$148)))</f>
        <v>Kickoff Touchbacks</v>
      </c>
      <c r="I22526" s="2" t="str" cm="1">
        <f t="array" ref="I22526">INDEX($E$2:$E$148,1+MOD(ROW()-ROW($2:$2),ROWS($E$2:$E$148)))</f>
        <v>2nd &amp; Medium (4-6yd)</v>
      </c>
      <c r="J22526" s="3" t="s">
        <v>336</v>
      </c>
    </row>
    <row r="22527" spans="7:10" x14ac:dyDescent="0.15">
      <c r="G22527" s="2">
        <v>22526</v>
      </c>
      <c r="H22527" s="2" t="str" cm="1">
        <f t="array" ref="H22527">INDEX($B$2:$B$185,1+INT((ROW()-ROW($2:$2))/ROWS($E$2:$E$148)))</f>
        <v>Kickoff Touchbacks</v>
      </c>
      <c r="I22527" s="2" t="str" cm="1">
        <f t="array" ref="I22527">INDEX($E$2:$E$148,1+MOD(ROW()-ROW($2:$2),ROWS($E$2:$E$148)))</f>
        <v>2nd &amp; 7-9</v>
      </c>
      <c r="J22527" s="2" t="s">
        <v>332</v>
      </c>
    </row>
    <row r="22528" spans="7:10" x14ac:dyDescent="0.15">
      <c r="G22528" s="2">
        <v>22527</v>
      </c>
      <c r="H22528" s="2" t="str" cm="1">
        <f t="array" ref="H22528">INDEX($B$2:$B$185,1+INT((ROW()-ROW($2:$2))/ROWS($E$2:$E$148)))</f>
        <v>Kickoff Touchbacks</v>
      </c>
      <c r="I22528" s="2" t="str" cm="1">
        <f t="array" ref="I22528">INDEX($E$2:$E$148,1+MOD(ROW()-ROW($2:$2),ROWS($E$2:$E$148)))</f>
        <v>2nd &amp; 10+</v>
      </c>
      <c r="J22528" s="2" t="s">
        <v>333</v>
      </c>
    </row>
    <row r="22529" spans="7:10" x14ac:dyDescent="0.15">
      <c r="G22529" s="2">
        <v>22528</v>
      </c>
      <c r="H22529" s="2" t="str" cm="1">
        <f t="array" ref="H22529">INDEX($B$2:$B$185,1+INT((ROW()-ROW($2:$2))/ROWS($E$2:$E$148)))</f>
        <v>Kickoff Touchbacks</v>
      </c>
      <c r="I22529" s="2" t="str" cm="1">
        <f t="array" ref="I22529">INDEX($E$2:$E$148,1+MOD(ROW()-ROW($2:$2),ROWS($E$2:$E$148)))</f>
        <v>3rd &amp; Medium (4-6yd)</v>
      </c>
      <c r="J22529" s="2" t="s">
        <v>334</v>
      </c>
    </row>
    <row r="22530" spans="7:10" x14ac:dyDescent="0.15">
      <c r="G22530" s="2">
        <v>22529</v>
      </c>
      <c r="H22530" s="2" t="str" cm="1">
        <f t="array" ref="H22530">INDEX($B$2:$B$185,1+INT((ROW()-ROW($2:$2))/ROWS($E$2:$E$148)))</f>
        <v>Kickoff Touchbacks</v>
      </c>
      <c r="I22530" s="2" t="str" cm="1">
        <f t="array" ref="I22530">INDEX($E$2:$E$148,1+MOD(ROW()-ROW($2:$2),ROWS($E$2:$E$148)))</f>
        <v>3rd/4th &amp; Short</v>
      </c>
      <c r="J22530" s="2" t="s">
        <v>335</v>
      </c>
    </row>
    <row r="22531" spans="7:10" ht="14" x14ac:dyDescent="0.15">
      <c r="G22531" s="2">
        <v>22530</v>
      </c>
      <c r="H22531" s="2" t="str" cm="1">
        <f t="array" ref="H22531">INDEX($B$2:$B$185,1+INT((ROW()-ROW($2:$2))/ROWS($E$2:$E$148)))</f>
        <v>Kickoff Touchbacks</v>
      </c>
      <c r="I22531" s="2" t="str" cm="1">
        <f t="array" ref="I22531">INDEX($E$2:$E$148,1+MOD(ROW()-ROW($2:$2),ROWS($E$2:$E$148)))</f>
        <v>3rd &amp; 7-9</v>
      </c>
      <c r="J22531" s="3" t="s">
        <v>336</v>
      </c>
    </row>
    <row r="22532" spans="7:10" x14ac:dyDescent="0.15">
      <c r="G22532" s="2">
        <v>22531</v>
      </c>
      <c r="H22532" s="2" t="str" cm="1">
        <f t="array" ref="H22532">INDEX($B$2:$B$185,1+INT((ROW()-ROW($2:$2))/ROWS($E$2:$E$148)))</f>
        <v>Kickoff Touchbacks</v>
      </c>
      <c r="I22532" s="2" t="str" cm="1">
        <f t="array" ref="I22532">INDEX($E$2:$E$148,1+MOD(ROW()-ROW($2:$2),ROWS($E$2:$E$148)))</f>
        <v>3rd &amp; 10+</v>
      </c>
      <c r="J22532" s="2" t="s">
        <v>332</v>
      </c>
    </row>
    <row r="22533" spans="7:10" x14ac:dyDescent="0.15">
      <c r="G22533" s="2">
        <v>22532</v>
      </c>
      <c r="H22533" s="2" t="str" cm="1">
        <f t="array" ref="H22533">INDEX($B$2:$B$185,1+INT((ROW()-ROW($2:$2))/ROWS($E$2:$E$148)))</f>
        <v>Kickoff Touchbacks</v>
      </c>
      <c r="I22533" s="2" t="str" cm="1">
        <f t="array" ref="I22533">INDEX($E$2:$E$148,1+MOD(ROW()-ROW($2:$2),ROWS($E$2:$E$148)))</f>
        <v>4th &amp; 4-6</v>
      </c>
      <c r="J22533" s="2" t="s">
        <v>333</v>
      </c>
    </row>
    <row r="22534" spans="7:10" x14ac:dyDescent="0.15">
      <c r="G22534" s="2">
        <v>22533</v>
      </c>
      <c r="H22534" s="2" t="str" cm="1">
        <f t="array" ref="H22534">INDEX($B$2:$B$185,1+INT((ROW()-ROW($2:$2))/ROWS($E$2:$E$148)))</f>
        <v>Kickoff Touchbacks</v>
      </c>
      <c r="I22534" s="2" t="str" cm="1">
        <f t="array" ref="I22534">INDEX($E$2:$E$148,1+MOD(ROW()-ROW($2:$2),ROWS($E$2:$E$148)))</f>
        <v>4th &amp; 7-9</v>
      </c>
      <c r="J22534" s="2" t="s">
        <v>334</v>
      </c>
    </row>
    <row r="22535" spans="7:10" x14ac:dyDescent="0.15">
      <c r="G22535" s="2">
        <v>22534</v>
      </c>
      <c r="H22535" s="2" t="str" cm="1">
        <f t="array" ref="H22535">INDEX($B$2:$B$185,1+INT((ROW()-ROW($2:$2))/ROWS($E$2:$E$148)))</f>
        <v>Kickoff Touchbacks</v>
      </c>
      <c r="I22535" s="2" t="str" cm="1">
        <f t="array" ref="I22535">INDEX($E$2:$E$148,1+MOD(ROW()-ROW($2:$2),ROWS($E$2:$E$148)))</f>
        <v>4th &amp; 10+</v>
      </c>
      <c r="J22535" s="2" t="s">
        <v>335</v>
      </c>
    </row>
    <row r="22536" spans="7:10" ht="14" x14ac:dyDescent="0.15">
      <c r="G22536" s="2">
        <v>22535</v>
      </c>
      <c r="H22536" s="2" t="str" cm="1">
        <f t="array" ref="H22536">INDEX($B$2:$B$185,1+INT((ROW()-ROW($2:$2))/ROWS($E$2:$E$148)))</f>
        <v>Kickoff Touchbacks</v>
      </c>
      <c r="I22536" s="2" t="str" cm="1">
        <f t="array" ref="I22536">INDEX($E$2:$E$148,1+MOD(ROW()-ROW($2:$2),ROWS($E$2:$E$148)))</f>
        <v>Plays/Drive, 1-3</v>
      </c>
      <c r="J22536" s="3" t="s">
        <v>336</v>
      </c>
    </row>
    <row r="22537" spans="7:10" x14ac:dyDescent="0.15">
      <c r="G22537" s="2">
        <v>22536</v>
      </c>
      <c r="H22537" s="2" t="str" cm="1">
        <f t="array" ref="H22537">INDEX($B$2:$B$185,1+INT((ROW()-ROW($2:$2))/ROWS($E$2:$E$148)))</f>
        <v>Kickoff Touchbacks</v>
      </c>
      <c r="I22537" s="2" t="str" cm="1">
        <f t="array" ref="I22537">INDEX($E$2:$E$148,1+MOD(ROW()-ROW($2:$2),ROWS($E$2:$E$148)))</f>
        <v>Plays/Drive, 4-6</v>
      </c>
      <c r="J22537" s="2" t="s">
        <v>332</v>
      </c>
    </row>
    <row r="22538" spans="7:10" x14ac:dyDescent="0.15">
      <c r="G22538" s="2">
        <v>22537</v>
      </c>
      <c r="H22538" s="2" t="str" cm="1">
        <f t="array" ref="H22538">INDEX($B$2:$B$185,1+INT((ROW()-ROW($2:$2))/ROWS($E$2:$E$148)))</f>
        <v>Kickoff Touchbacks</v>
      </c>
      <c r="I22538" s="2" t="str" cm="1">
        <f t="array" ref="I22538">INDEX($E$2:$E$148,1+MOD(ROW()-ROW($2:$2),ROWS($E$2:$E$148)))</f>
        <v>Plays/Drive, 7-10</v>
      </c>
      <c r="J22538" s="2" t="s">
        <v>333</v>
      </c>
    </row>
    <row r="22539" spans="7:10" x14ac:dyDescent="0.15">
      <c r="G22539" s="2">
        <v>22538</v>
      </c>
      <c r="H22539" s="2" t="str" cm="1">
        <f t="array" ref="H22539">INDEX($B$2:$B$185,1+INT((ROW()-ROW($2:$2))/ROWS($E$2:$E$148)))</f>
        <v>Kickoff Touchbacks</v>
      </c>
      <c r="I22539" s="2" t="str" cm="1">
        <f t="array" ref="I22539">INDEX($E$2:$E$148,1+MOD(ROW()-ROW($2:$2),ROWS($E$2:$E$148)))</f>
        <v>Plays/Drive, 11+</v>
      </c>
      <c r="J22539" s="2" t="s">
        <v>334</v>
      </c>
    </row>
    <row r="22540" spans="7:10" x14ac:dyDescent="0.15">
      <c r="G22540" s="2">
        <v>22539</v>
      </c>
      <c r="H22540" s="2" t="str" cm="1">
        <f t="array" ref="H22540">INDEX($B$2:$B$185,1+INT((ROW()-ROW($2:$2))/ROWS($E$2:$E$148)))</f>
        <v>Kickoff Touchbacks</v>
      </c>
      <c r="I22540" s="2" t="str" cm="1">
        <f t="array" ref="I22540">INDEX($E$2:$E$148,1+MOD(ROW()-ROW($2:$2),ROWS($E$2:$E$148)))</f>
        <v>Loaded Box, &gt; 8</v>
      </c>
      <c r="J22540" s="2" t="s">
        <v>335</v>
      </c>
    </row>
    <row r="22541" spans="7:10" ht="14" x14ac:dyDescent="0.15">
      <c r="G22541" s="2">
        <v>22540</v>
      </c>
      <c r="H22541" s="2" t="str" cm="1">
        <f t="array" ref="H22541">INDEX($B$2:$B$185,1+INT((ROW()-ROW($2:$2))/ROWS($E$2:$E$148)))</f>
        <v>Kickoff Touchbacks</v>
      </c>
      <c r="I22541" s="2" t="str" cm="1">
        <f t="array" ref="I22541">INDEX($E$2:$E$148,1+MOD(ROW()-ROW($2:$2),ROWS($E$2:$E$148)))</f>
        <v>Loaded Box, &lt; 8</v>
      </c>
      <c r="J22541" s="3" t="s">
        <v>336</v>
      </c>
    </row>
    <row r="22542" spans="7:10" x14ac:dyDescent="0.15">
      <c r="G22542" s="2">
        <v>22541</v>
      </c>
      <c r="H22542" s="2" t="str" cm="1">
        <f t="array" ref="H22542">INDEX($B$2:$B$185,1+INT((ROW()-ROW($2:$2))/ROWS($E$2:$E$148)))</f>
        <v>Kickoff Touchbacks</v>
      </c>
      <c r="I22542" s="2" t="str" cm="1">
        <f t="array" ref="I22542">INDEX($E$2:$E$148,1+MOD(ROW()-ROW($2:$2),ROWS($E$2:$E$148)))</f>
        <v>LOS: Opponents 1-10</v>
      </c>
      <c r="J22542" s="2" t="s">
        <v>332</v>
      </c>
    </row>
    <row r="22543" spans="7:10" x14ac:dyDescent="0.15">
      <c r="G22543" s="2">
        <v>22542</v>
      </c>
      <c r="H22543" s="2" t="str" cm="1">
        <f t="array" ref="H22543">INDEX($B$2:$B$185,1+INT((ROW()-ROW($2:$2))/ROWS($E$2:$E$148)))</f>
        <v>Kickoff Touchbacks</v>
      </c>
      <c r="I22543" s="2" t="str" cm="1">
        <f t="array" ref="I22543">INDEX($E$2:$E$148,1+MOD(ROW()-ROW($2:$2),ROWS($E$2:$E$148)))</f>
        <v>LOS: Opponents 11-20</v>
      </c>
      <c r="J22543" s="2" t="s">
        <v>333</v>
      </c>
    </row>
    <row r="22544" spans="7:10" x14ac:dyDescent="0.15">
      <c r="G22544" s="2">
        <v>22543</v>
      </c>
      <c r="H22544" s="2" t="str" cm="1">
        <f t="array" ref="H22544">INDEX($B$2:$B$185,1+INT((ROW()-ROW($2:$2))/ROWS($E$2:$E$148)))</f>
        <v>Kickoff Touchbacks</v>
      </c>
      <c r="I22544" s="2" t="str" cm="1">
        <f t="array" ref="I22544">INDEX($E$2:$E$148,1+MOD(ROW()-ROW($2:$2),ROWS($E$2:$E$148)))</f>
        <v>LOS: Opponents 41-50</v>
      </c>
      <c r="J22544" s="2" t="s">
        <v>334</v>
      </c>
    </row>
    <row r="22545" spans="7:10" x14ac:dyDescent="0.15">
      <c r="G22545" s="2">
        <v>22544</v>
      </c>
      <c r="H22545" s="2" t="str" cm="1">
        <f t="array" ref="H22545">INDEX($B$2:$B$185,1+INT((ROW()-ROW($2:$2))/ROWS($E$2:$E$148)))</f>
        <v>Kickoff Touchbacks</v>
      </c>
      <c r="I22545" s="2" t="str" cm="1">
        <f t="array" ref="I22545">INDEX($E$2:$E$148,1+MOD(ROW()-ROW($2:$2),ROWS($E$2:$E$148)))</f>
        <v>LOS: Own 1-10</v>
      </c>
      <c r="J22545" s="2" t="s">
        <v>335</v>
      </c>
    </row>
    <row r="22546" spans="7:10" ht="14" x14ac:dyDescent="0.15">
      <c r="G22546" s="2">
        <v>22545</v>
      </c>
      <c r="H22546" s="2" t="str" cm="1">
        <f t="array" ref="H22546">INDEX($B$2:$B$185,1+INT((ROW()-ROW($2:$2))/ROWS($E$2:$E$148)))</f>
        <v>Kickoff Touchbacks</v>
      </c>
      <c r="I22546" s="2" t="str" cm="1">
        <f t="array" ref="I22546">INDEX($E$2:$E$148,1+MOD(ROW()-ROW($2:$2),ROWS($E$2:$E$148)))</f>
        <v>LOS: Own 11-20</v>
      </c>
      <c r="J22546" s="3" t="s">
        <v>336</v>
      </c>
    </row>
    <row r="22547" spans="7:10" x14ac:dyDescent="0.15">
      <c r="G22547" s="2">
        <v>22546</v>
      </c>
      <c r="H22547" s="2" t="str" cm="1">
        <f t="array" ref="H22547">INDEX($B$2:$B$185,1+INT((ROW()-ROW($2:$2))/ROWS($E$2:$E$148)))</f>
        <v>Kickoff Touchbacks</v>
      </c>
      <c r="I22547" s="2" t="str" cm="1">
        <f t="array" ref="I22547">INDEX($E$2:$E$148,1+MOD(ROW()-ROW($2:$2),ROWS($E$2:$E$148)))</f>
        <v>LOS: Own 21-50</v>
      </c>
      <c r="J22547" s="2" t="s">
        <v>332</v>
      </c>
    </row>
    <row r="22548" spans="7:10" x14ac:dyDescent="0.15">
      <c r="G22548" s="2">
        <v>22547</v>
      </c>
      <c r="H22548" s="2" t="str" cm="1">
        <f t="array" ref="H22548">INDEX($B$2:$B$185,1+INT((ROW()-ROW($2:$2))/ROWS($E$2:$E$148)))</f>
        <v>Kickoff Touchbacks</v>
      </c>
      <c r="I22548" s="2" t="str" cm="1">
        <f t="array" ref="I22548">INDEX($E$2:$E$148,1+MOD(ROW()-ROW($2:$2),ROWS($E$2:$E$148)))</f>
        <v>Final Score +/- 7</v>
      </c>
      <c r="J22548" s="2" t="s">
        <v>333</v>
      </c>
    </row>
    <row r="22549" spans="7:10" x14ac:dyDescent="0.15">
      <c r="G22549" s="2">
        <v>22548</v>
      </c>
      <c r="H22549" s="2" t="str" cm="1">
        <f t="array" ref="H22549">INDEX($B$2:$B$185,1+INT((ROW()-ROW($2:$2))/ROWS($E$2:$E$148)))</f>
        <v>Kickoff Touchbacks</v>
      </c>
      <c r="I22549" s="2" t="str" cm="1">
        <f t="array" ref="I22549">INDEX($E$2:$E$148,1+MOD(ROW()-ROW($2:$2),ROWS($E$2:$E$148)))</f>
        <v>Final Score 8-14 pts</v>
      </c>
      <c r="J22549" s="2" t="s">
        <v>334</v>
      </c>
    </row>
    <row r="22550" spans="7:10" x14ac:dyDescent="0.15">
      <c r="G22550" s="2">
        <v>22549</v>
      </c>
      <c r="H22550" s="2" t="str" cm="1">
        <f t="array" ref="H22550">INDEX($B$2:$B$185,1+INT((ROW()-ROW($2:$2))/ROWS($E$2:$E$148)))</f>
        <v>Kickoff Touchbacks</v>
      </c>
      <c r="I22550" s="2" t="str" cm="1">
        <f t="array" ref="I22550">INDEX($E$2:$E$148,1+MOD(ROW()-ROW($2:$2),ROWS($E$2:$E$148)))</f>
        <v>Final Score 15+ pt</v>
      </c>
      <c r="J22550" s="2" t="s">
        <v>335</v>
      </c>
    </row>
    <row r="22551" spans="7:10" ht="14" x14ac:dyDescent="0.15">
      <c r="G22551" s="2">
        <v>22550</v>
      </c>
      <c r="H22551" s="2" t="str" cm="1">
        <f t="array" ref="H22551">INDEX($B$2:$B$185,1+INT((ROW()-ROW($2:$2))/ROWS($E$2:$E$148)))</f>
        <v>Kickoff Touchbacks</v>
      </c>
      <c r="I22551" s="2" t="str" cm="1">
        <f t="array" ref="I22551">INDEX($E$2:$E$148,1+MOD(ROW()-ROW($2:$2),ROWS($E$2:$E$148)))</f>
        <v>Games 1 to 4</v>
      </c>
      <c r="J22551" s="3" t="s">
        <v>336</v>
      </c>
    </row>
    <row r="22552" spans="7:10" x14ac:dyDescent="0.15">
      <c r="G22552" s="2">
        <v>22551</v>
      </c>
      <c r="H22552" s="2" t="str" cm="1">
        <f t="array" ref="H22552">INDEX($B$2:$B$185,1+INT((ROW()-ROW($2:$2))/ROWS($E$2:$E$148)))</f>
        <v>Kickoff Touchbacks</v>
      </c>
      <c r="I22552" s="2" t="str" cm="1">
        <f t="array" ref="I22552">INDEX($E$2:$E$148,1+MOD(ROW()-ROW($2:$2),ROWS($E$2:$E$148)))</f>
        <v>Games 13 to 16</v>
      </c>
      <c r="J22552" s="2" t="s">
        <v>332</v>
      </c>
    </row>
    <row r="22553" spans="7:10" x14ac:dyDescent="0.15">
      <c r="G22553" s="2">
        <v>22552</v>
      </c>
      <c r="H22553" s="2" t="str" cm="1">
        <f t="array" ref="H22553">INDEX($B$2:$B$185,1+INT((ROW()-ROW($2:$2))/ROWS($E$2:$E$148)))</f>
        <v>Kickoff Touchbacks</v>
      </c>
      <c r="I22553" s="2" t="str" cm="1">
        <f t="array" ref="I22553">INDEX($E$2:$E$148,1+MOD(ROW()-ROW($2:$2),ROWS($E$2:$E$148)))</f>
        <v>Games 5 to 8</v>
      </c>
      <c r="J22553" s="2" t="s">
        <v>333</v>
      </c>
    </row>
    <row r="22554" spans="7:10" x14ac:dyDescent="0.15">
      <c r="G22554" s="2">
        <v>22553</v>
      </c>
      <c r="H22554" s="2" t="str" cm="1">
        <f t="array" ref="H22554">INDEX($B$2:$B$185,1+INT((ROW()-ROW($2:$2))/ROWS($E$2:$E$148)))</f>
        <v>Kickoff Touchbacks</v>
      </c>
      <c r="I22554" s="2" t="str" cm="1">
        <f t="array" ref="I22554">INDEX($E$2:$E$148,1+MOD(ROW()-ROW($2:$2),ROWS($E$2:$E$148)))</f>
        <v>Games 9 to 12</v>
      </c>
      <c r="J22554" s="2" t="s">
        <v>334</v>
      </c>
    </row>
    <row r="22555" spans="7:10" x14ac:dyDescent="0.15">
      <c r="G22555" s="2">
        <v>22554</v>
      </c>
      <c r="H22555" s="2" t="str" cm="1">
        <f t="array" ref="H22555">INDEX($B$2:$B$185,1+INT((ROW()-ROW($2:$2))/ROWS($E$2:$E$148)))</f>
        <v>Kickoff Touchbacks</v>
      </c>
      <c r="I22555" s="2" t="str" cm="1">
        <f t="array" ref="I22555">INDEX($E$2:$E$148,1+MOD(ROW()-ROW($2:$2),ROWS($E$2:$E$148)))</f>
        <v>when Leading, &lt; 2 min</v>
      </c>
      <c r="J22555" s="2" t="s">
        <v>335</v>
      </c>
    </row>
    <row r="22556" spans="7:10" ht="14" x14ac:dyDescent="0.15">
      <c r="G22556" s="2">
        <v>22555</v>
      </c>
      <c r="H22556" s="2" t="str" cm="1">
        <f t="array" ref="H22556">INDEX($B$2:$B$185,1+INT((ROW()-ROW($2:$2))/ROWS($E$2:$E$148)))</f>
        <v>Kickoff Touchbacks</v>
      </c>
      <c r="I22556" s="2" t="str" cm="1">
        <f t="array" ref="I22556">INDEX($E$2:$E$148,1+MOD(ROW()-ROW($2:$2),ROWS($E$2:$E$148)))</f>
        <v>when Leading, &lt; 4 min</v>
      </c>
      <c r="J22556" s="3" t="s">
        <v>336</v>
      </c>
    </row>
    <row r="22557" spans="7:10" x14ac:dyDescent="0.15">
      <c r="G22557" s="2">
        <v>22556</v>
      </c>
      <c r="H22557" s="2" t="str" cm="1">
        <f t="array" ref="H22557">INDEX($B$2:$B$185,1+INT((ROW()-ROW($2:$2))/ROWS($E$2:$E$148)))</f>
        <v>Kickoff Touchbacks</v>
      </c>
      <c r="I22557" s="2" t="str" cm="1">
        <f t="array" ref="I22557">INDEX($E$2:$E$148,1+MOD(ROW()-ROW($2:$2),ROWS($E$2:$E$148)))</f>
        <v>when Tied, &lt; 2 min</v>
      </c>
      <c r="J22557" s="2" t="s">
        <v>332</v>
      </c>
    </row>
    <row r="22558" spans="7:10" x14ac:dyDescent="0.15">
      <c r="G22558" s="2">
        <v>22557</v>
      </c>
      <c r="H22558" s="2" t="str" cm="1">
        <f t="array" ref="H22558">INDEX($B$2:$B$185,1+INT((ROW()-ROW($2:$2))/ROWS($E$2:$E$148)))</f>
        <v>Kickoff Touchbacks</v>
      </c>
      <c r="I22558" s="2" t="str" cm="1">
        <f t="array" ref="I22558">INDEX($E$2:$E$148,1+MOD(ROW()-ROW($2:$2),ROWS($E$2:$E$148)))</f>
        <v>when Tied, &lt; 4 min</v>
      </c>
      <c r="J22558" s="2" t="s">
        <v>333</v>
      </c>
    </row>
    <row r="22559" spans="7:10" x14ac:dyDescent="0.15">
      <c r="G22559" s="2">
        <v>22558</v>
      </c>
      <c r="H22559" s="2" t="str" cm="1">
        <f t="array" ref="H22559">INDEX($B$2:$B$185,1+INT((ROW()-ROW($2:$2))/ROWS($E$2:$E$148)))</f>
        <v>Kickoff Touchbacks</v>
      </c>
      <c r="I22559" s="2" t="str" cm="1">
        <f t="array" ref="I22559">INDEX($E$2:$E$148,1+MOD(ROW()-ROW($2:$2),ROWS($E$2:$E$148)))</f>
        <v>when Trailing, &lt; 2 min</v>
      </c>
      <c r="J22559" s="2" t="s">
        <v>334</v>
      </c>
    </row>
    <row r="22560" spans="7:10" x14ac:dyDescent="0.15">
      <c r="G22560" s="2">
        <v>22559</v>
      </c>
      <c r="H22560" s="2" t="str" cm="1">
        <f t="array" ref="H22560">INDEX($B$2:$B$185,1+INT((ROW()-ROW($2:$2))/ROWS($E$2:$E$148)))</f>
        <v>Kickoff Touchbacks</v>
      </c>
      <c r="I22560" s="2" t="str" cm="1">
        <f t="array" ref="I22560">INDEX($E$2:$E$148,1+MOD(ROW()-ROW($2:$2),ROWS($E$2:$E$148)))</f>
        <v>when Trailing, &lt; 4 min</v>
      </c>
      <c r="J22560" s="2" t="s">
        <v>335</v>
      </c>
    </row>
    <row r="22561" spans="7:10" ht="14" x14ac:dyDescent="0.15">
      <c r="G22561" s="2">
        <v>22560</v>
      </c>
      <c r="H22561" s="2" t="str" cm="1">
        <f t="array" ref="H22561">INDEX($B$2:$B$185,1+INT((ROW()-ROW($2:$2))/ROWS($E$2:$E$148)))</f>
        <v>Kickoff Touchbacks</v>
      </c>
      <c r="I22561" s="2" t="str" cm="1">
        <f t="array" ref="I22561">INDEX($E$2:$E$148,1+MOD(ROW()-ROW($2:$2),ROWS($E$2:$E$148)))</f>
        <v>in 1st Half</v>
      </c>
      <c r="J22561" s="3" t="s">
        <v>336</v>
      </c>
    </row>
    <row r="22562" spans="7:10" x14ac:dyDescent="0.15">
      <c r="G22562" s="2">
        <v>22561</v>
      </c>
      <c r="H22562" s="2" t="str" cm="1">
        <f t="array" ref="H22562">INDEX($B$2:$B$185,1+INT((ROW()-ROW($2:$2))/ROWS($E$2:$E$148)))</f>
        <v>Kickoff Touchbacks</v>
      </c>
      <c r="I22562" s="2" t="str" cm="1">
        <f t="array" ref="I22562">INDEX($E$2:$E$148,1+MOD(ROW()-ROW($2:$2),ROWS($E$2:$E$148)))</f>
        <v>in 2nd Half</v>
      </c>
      <c r="J22562" s="2" t="s">
        <v>332</v>
      </c>
    </row>
    <row r="22563" spans="7:10" x14ac:dyDescent="0.15">
      <c r="G22563" s="2">
        <v>22562</v>
      </c>
      <c r="H22563" s="2" t="str" cm="1">
        <f t="array" ref="H22563">INDEX($B$2:$B$185,1+INT((ROW()-ROW($2:$2))/ROWS($E$2:$E$148)))</f>
        <v>Kickoff Touchbacks</v>
      </c>
      <c r="I22563" s="2" t="str" cm="1">
        <f t="array" ref="I22563">INDEX($E$2:$E$148,1+MOD(ROW()-ROW($2:$2),ROWS($E$2:$E$148)))</f>
        <v>No Huddle</v>
      </c>
      <c r="J22563" s="2" t="s">
        <v>333</v>
      </c>
    </row>
    <row r="22564" spans="7:10" x14ac:dyDescent="0.15">
      <c r="G22564" s="2">
        <v>22563</v>
      </c>
      <c r="H22564" s="2" t="str" cm="1">
        <f t="array" ref="H22564">INDEX($B$2:$B$185,1+INT((ROW()-ROW($2:$2))/ROWS($E$2:$E$148)))</f>
        <v>Kickoff Touchbacks</v>
      </c>
      <c r="I22564" s="2" t="str" cm="1">
        <f t="array" ref="I22564">INDEX($E$2:$E$148,1+MOD(ROW()-ROW($2:$2),ROWS($E$2:$E$148)))</f>
        <v>Huddle</v>
      </c>
      <c r="J22564" s="2" t="s">
        <v>334</v>
      </c>
    </row>
    <row r="22565" spans="7:10" x14ac:dyDescent="0.15">
      <c r="G22565" s="2">
        <v>22564</v>
      </c>
      <c r="H22565" s="2" t="str" cm="1">
        <f t="array" ref="H22565">INDEX($B$2:$B$185,1+INT((ROW()-ROW($2:$2))/ROWS($E$2:$E$148)))</f>
        <v>Kickoff Touchbacks</v>
      </c>
      <c r="I22565" s="2" t="str" cm="1">
        <f t="array" ref="I22565">INDEX($E$2:$E$148,1+MOD(ROW()-ROW($2:$2),ROWS($E$2:$E$148)))</f>
        <v>NFL</v>
      </c>
      <c r="J22565" s="2" t="s">
        <v>335</v>
      </c>
    </row>
    <row r="22566" spans="7:10" ht="14" x14ac:dyDescent="0.15">
      <c r="G22566" s="2">
        <v>22565</v>
      </c>
      <c r="H22566" s="2" t="str" cm="1">
        <f t="array" ref="H22566">INDEX($B$2:$B$185,1+INT((ROW()-ROW($2:$2))/ROWS($E$2:$E$148)))</f>
        <v>Kickoff Touchbacks</v>
      </c>
      <c r="I22566" s="2" t="str" cm="1">
        <f t="array" ref="I22566">INDEX($E$2:$E$148,1+MOD(ROW()-ROW($2:$2),ROWS($E$2:$E$148)))</f>
        <v>in December</v>
      </c>
      <c r="J22566" s="3" t="s">
        <v>336</v>
      </c>
    </row>
    <row r="22567" spans="7:10" x14ac:dyDescent="0.15">
      <c r="G22567" s="2">
        <v>22566</v>
      </c>
      <c r="H22567" s="2" t="str" cm="1">
        <f t="array" ref="H22567">INDEX($B$2:$B$185,1+INT((ROW()-ROW($2:$2))/ROWS($E$2:$E$148)))</f>
        <v>Kickoff Touchbacks</v>
      </c>
      <c r="I22567" s="2" t="str" cm="1">
        <f t="array" ref="I22567">INDEX($E$2:$E$148,1+MOD(ROW()-ROW($2:$2),ROWS($E$2:$E$148)))</f>
        <v>in November</v>
      </c>
      <c r="J22567" s="2" t="s">
        <v>332</v>
      </c>
    </row>
    <row r="22568" spans="7:10" x14ac:dyDescent="0.15">
      <c r="G22568" s="2">
        <v>22567</v>
      </c>
      <c r="H22568" s="2" t="str" cm="1">
        <f t="array" ref="H22568">INDEX($B$2:$B$185,1+INT((ROW()-ROW($2:$2))/ROWS($E$2:$E$148)))</f>
        <v>Kickoff Touchbacks</v>
      </c>
      <c r="I22568" s="2" t="str" cm="1">
        <f t="array" ref="I22568">INDEX($E$2:$E$148,1+MOD(ROW()-ROW($2:$2),ROWS($E$2:$E$148)))</f>
        <v>in October</v>
      </c>
      <c r="J22568" s="2" t="s">
        <v>333</v>
      </c>
    </row>
    <row r="22569" spans="7:10" x14ac:dyDescent="0.15">
      <c r="G22569" s="2">
        <v>22568</v>
      </c>
      <c r="H22569" s="2" t="str" cm="1">
        <f t="array" ref="H22569">INDEX($B$2:$B$185,1+INT((ROW()-ROW($2:$2))/ROWS($E$2:$E$148)))</f>
        <v>Kickoff Touchbacks</v>
      </c>
      <c r="I22569" s="2" t="str" cm="1">
        <f t="array" ref="I22569">INDEX($E$2:$E$148,1+MOD(ROW()-ROW($2:$2),ROWS($E$2:$E$148)))</f>
        <v>in September</v>
      </c>
      <c r="J22569" s="2" t="s">
        <v>334</v>
      </c>
    </row>
    <row r="22570" spans="7:10" x14ac:dyDescent="0.15">
      <c r="G22570" s="2">
        <v>22569</v>
      </c>
      <c r="H22570" s="2" t="str" cm="1">
        <f t="array" ref="H22570">INDEX($B$2:$B$185,1+INT((ROW()-ROW($2:$2))/ROWS($E$2:$E$148)))</f>
        <v>Kickoff Touchbacks</v>
      </c>
      <c r="I22570" s="2" t="str" cm="1">
        <f t="array" ref="I22570">INDEX($E$2:$E$148,1+MOD(ROW()-ROW($2:$2),ROWS($E$2:$E$148)))</f>
        <v>vs ARIZONA</v>
      </c>
      <c r="J22570" s="2" t="s">
        <v>335</v>
      </c>
    </row>
    <row r="22571" spans="7:10" ht="14" x14ac:dyDescent="0.15">
      <c r="G22571" s="2">
        <v>22570</v>
      </c>
      <c r="H22571" s="2" t="str" cm="1">
        <f t="array" ref="H22571">INDEX($B$2:$B$185,1+INT((ROW()-ROW($2:$2))/ROWS($E$2:$E$148)))</f>
        <v>Kickoff Touchbacks</v>
      </c>
      <c r="I22571" s="2" t="str" cm="1">
        <f t="array" ref="I22571">INDEX($E$2:$E$148,1+MOD(ROW()-ROW($2:$2),ROWS($E$2:$E$148)))</f>
        <v>vs ATLANTA</v>
      </c>
      <c r="J22571" s="3" t="s">
        <v>336</v>
      </c>
    </row>
    <row r="22572" spans="7:10" x14ac:dyDescent="0.15">
      <c r="G22572" s="2">
        <v>22571</v>
      </c>
      <c r="H22572" s="2" t="str" cm="1">
        <f t="array" ref="H22572">INDEX($B$2:$B$185,1+INT((ROW()-ROW($2:$2))/ROWS($E$2:$E$148)))</f>
        <v>Kickoff Touchbacks</v>
      </c>
      <c r="I22572" s="2" t="str" cm="1">
        <f t="array" ref="I22572">INDEX($E$2:$E$148,1+MOD(ROW()-ROW($2:$2),ROWS($E$2:$E$148)))</f>
        <v>vs BALTIMORE</v>
      </c>
      <c r="J22572" s="2" t="s">
        <v>332</v>
      </c>
    </row>
    <row r="22573" spans="7:10" x14ac:dyDescent="0.15">
      <c r="G22573" s="2">
        <v>22572</v>
      </c>
      <c r="H22573" s="2" t="str" cm="1">
        <f t="array" ref="H22573">INDEX($B$2:$B$185,1+INT((ROW()-ROW($2:$2))/ROWS($E$2:$E$148)))</f>
        <v>Kickoff Touchbacks</v>
      </c>
      <c r="I22573" s="2" t="str" cm="1">
        <f t="array" ref="I22573">INDEX($E$2:$E$148,1+MOD(ROW()-ROW($2:$2),ROWS($E$2:$E$148)))</f>
        <v>vs BUFFALO</v>
      </c>
      <c r="J22573" s="2" t="s">
        <v>333</v>
      </c>
    </row>
    <row r="22574" spans="7:10" x14ac:dyDescent="0.15">
      <c r="G22574" s="2">
        <v>22573</v>
      </c>
      <c r="H22574" s="2" t="str" cm="1">
        <f t="array" ref="H22574">INDEX($B$2:$B$185,1+INT((ROW()-ROW($2:$2))/ROWS($E$2:$E$148)))</f>
        <v>Kickoff Touchbacks</v>
      </c>
      <c r="I22574" s="2" t="str" cm="1">
        <f t="array" ref="I22574">INDEX($E$2:$E$148,1+MOD(ROW()-ROW($2:$2),ROWS($E$2:$E$148)))</f>
        <v>vs CAROLINA</v>
      </c>
      <c r="J22574" s="2" t="s">
        <v>334</v>
      </c>
    </row>
    <row r="22575" spans="7:10" x14ac:dyDescent="0.15">
      <c r="G22575" s="2">
        <v>22574</v>
      </c>
      <c r="H22575" s="2" t="str" cm="1">
        <f t="array" ref="H22575">INDEX($B$2:$B$185,1+INT((ROW()-ROW($2:$2))/ROWS($E$2:$E$148)))</f>
        <v>Kickoff Touchbacks</v>
      </c>
      <c r="I22575" s="2" t="str" cm="1">
        <f t="array" ref="I22575">INDEX($E$2:$E$148,1+MOD(ROW()-ROW($2:$2),ROWS($E$2:$E$148)))</f>
        <v>vs CHICAGO</v>
      </c>
      <c r="J22575" s="2" t="s">
        <v>335</v>
      </c>
    </row>
    <row r="22576" spans="7:10" ht="14" x14ac:dyDescent="0.15">
      <c r="G22576" s="2">
        <v>22575</v>
      </c>
      <c r="H22576" s="2" t="str" cm="1">
        <f t="array" ref="H22576">INDEX($B$2:$B$185,1+INT((ROW()-ROW($2:$2))/ROWS($E$2:$E$148)))</f>
        <v>Kickoff Touchbacks</v>
      </c>
      <c r="I22576" s="2" t="str" cm="1">
        <f t="array" ref="I22576">INDEX($E$2:$E$148,1+MOD(ROW()-ROW($2:$2),ROWS($E$2:$E$148)))</f>
        <v>vs CINCINNATI</v>
      </c>
      <c r="J22576" s="3" t="s">
        <v>336</v>
      </c>
    </row>
    <row r="22577" spans="7:10" x14ac:dyDescent="0.15">
      <c r="G22577" s="2">
        <v>22576</v>
      </c>
      <c r="H22577" s="2" t="str" cm="1">
        <f t="array" ref="H22577">INDEX($B$2:$B$185,1+INT((ROW()-ROW($2:$2))/ROWS($E$2:$E$148)))</f>
        <v>Kickoff Touchbacks</v>
      </c>
      <c r="I22577" s="2" t="str" cm="1">
        <f t="array" ref="I22577">INDEX($E$2:$E$148,1+MOD(ROW()-ROW($2:$2),ROWS($E$2:$E$148)))</f>
        <v>vs CLEVELAND</v>
      </c>
      <c r="J22577" s="2" t="s">
        <v>332</v>
      </c>
    </row>
    <row r="22578" spans="7:10" x14ac:dyDescent="0.15">
      <c r="G22578" s="2">
        <v>22577</v>
      </c>
      <c r="H22578" s="2" t="str" cm="1">
        <f t="array" ref="H22578">INDEX($B$2:$B$185,1+INT((ROW()-ROW($2:$2))/ROWS($E$2:$E$148)))</f>
        <v>Kickoff Touchbacks</v>
      </c>
      <c r="I22578" s="2" t="str" cm="1">
        <f t="array" ref="I22578">INDEX($E$2:$E$148,1+MOD(ROW()-ROW($2:$2),ROWS($E$2:$E$148)))</f>
        <v>vs DALLAS</v>
      </c>
      <c r="J22578" s="2" t="s">
        <v>333</v>
      </c>
    </row>
    <row r="22579" spans="7:10" x14ac:dyDescent="0.15">
      <c r="G22579" s="2">
        <v>22578</v>
      </c>
      <c r="H22579" s="2" t="str" cm="1">
        <f t="array" ref="H22579">INDEX($B$2:$B$185,1+INT((ROW()-ROW($2:$2))/ROWS($E$2:$E$148)))</f>
        <v>Kickoff Touchbacks</v>
      </c>
      <c r="I22579" s="2" t="str" cm="1">
        <f t="array" ref="I22579">INDEX($E$2:$E$148,1+MOD(ROW()-ROW($2:$2),ROWS($E$2:$E$148)))</f>
        <v>vs DENVER</v>
      </c>
      <c r="J22579" s="2" t="s">
        <v>334</v>
      </c>
    </row>
    <row r="22580" spans="7:10" x14ac:dyDescent="0.15">
      <c r="G22580" s="2">
        <v>22579</v>
      </c>
      <c r="H22580" s="2" t="str" cm="1">
        <f t="array" ref="H22580">INDEX($B$2:$B$185,1+INT((ROW()-ROW($2:$2))/ROWS($E$2:$E$148)))</f>
        <v>Kickoff Touchbacks</v>
      </c>
      <c r="I22580" s="2" t="str" cm="1">
        <f t="array" ref="I22580">INDEX($E$2:$E$148,1+MOD(ROW()-ROW($2:$2),ROWS($E$2:$E$148)))</f>
        <v>vs DETROIT</v>
      </c>
      <c r="J22580" s="2" t="s">
        <v>335</v>
      </c>
    </row>
    <row r="22581" spans="7:10" ht="14" x14ac:dyDescent="0.15">
      <c r="G22581" s="2">
        <v>22580</v>
      </c>
      <c r="H22581" s="2" t="str" cm="1">
        <f t="array" ref="H22581">INDEX($B$2:$B$185,1+INT((ROW()-ROW($2:$2))/ROWS($E$2:$E$148)))</f>
        <v>Kickoff Touchbacks</v>
      </c>
      <c r="I22581" s="2" t="str" cm="1">
        <f t="array" ref="I22581">INDEX($E$2:$E$148,1+MOD(ROW()-ROW($2:$2),ROWS($E$2:$E$148)))</f>
        <v>vs GREEN BAY</v>
      </c>
      <c r="J22581" s="3" t="s">
        <v>336</v>
      </c>
    </row>
    <row r="22582" spans="7:10" x14ac:dyDescent="0.15">
      <c r="G22582" s="2">
        <v>22581</v>
      </c>
      <c r="H22582" s="2" t="str" cm="1">
        <f t="array" ref="H22582">INDEX($B$2:$B$185,1+INT((ROW()-ROW($2:$2))/ROWS($E$2:$E$148)))</f>
        <v>Kickoff Touchbacks</v>
      </c>
      <c r="I22582" s="2" t="str" cm="1">
        <f t="array" ref="I22582">INDEX($E$2:$E$148,1+MOD(ROW()-ROW($2:$2),ROWS($E$2:$E$148)))</f>
        <v>vs HOUSTON</v>
      </c>
      <c r="J22582" s="2" t="s">
        <v>332</v>
      </c>
    </row>
    <row r="22583" spans="7:10" x14ac:dyDescent="0.15">
      <c r="G22583" s="2">
        <v>22582</v>
      </c>
      <c r="H22583" s="2" t="str" cm="1">
        <f t="array" ref="H22583">INDEX($B$2:$B$185,1+INT((ROW()-ROW($2:$2))/ROWS($E$2:$E$148)))</f>
        <v>Kickoff Touchbacks</v>
      </c>
      <c r="I22583" s="2" t="str" cm="1">
        <f t="array" ref="I22583">INDEX($E$2:$E$148,1+MOD(ROW()-ROW($2:$2),ROWS($E$2:$E$148)))</f>
        <v>vs INDIANAPOLIS COLTS</v>
      </c>
      <c r="J22583" s="2" t="s">
        <v>333</v>
      </c>
    </row>
    <row r="22584" spans="7:10" x14ac:dyDescent="0.15">
      <c r="G22584" s="2">
        <v>22583</v>
      </c>
      <c r="H22584" s="2" t="str" cm="1">
        <f t="array" ref="H22584">INDEX($B$2:$B$185,1+INT((ROW()-ROW($2:$2))/ROWS($E$2:$E$148)))</f>
        <v>Kickoff Touchbacks</v>
      </c>
      <c r="I22584" s="2" t="str" cm="1">
        <f t="array" ref="I22584">INDEX($E$2:$E$148,1+MOD(ROW()-ROW($2:$2),ROWS($E$2:$E$148)))</f>
        <v>vs JACKSONVILLE</v>
      </c>
      <c r="J22584" s="2" t="s">
        <v>334</v>
      </c>
    </row>
    <row r="22585" spans="7:10" x14ac:dyDescent="0.15">
      <c r="G22585" s="2">
        <v>22584</v>
      </c>
      <c r="H22585" s="2" t="str" cm="1">
        <f t="array" ref="H22585">INDEX($B$2:$B$185,1+INT((ROW()-ROW($2:$2))/ROWS($E$2:$E$148)))</f>
        <v>Kickoff Touchbacks</v>
      </c>
      <c r="I22585" s="2" t="str" cm="1">
        <f t="array" ref="I22585">INDEX($E$2:$E$148,1+MOD(ROW()-ROW($2:$2),ROWS($E$2:$E$148)))</f>
        <v>vs KANSAS CITY</v>
      </c>
      <c r="J22585" s="2" t="s">
        <v>335</v>
      </c>
    </row>
    <row r="22586" spans="7:10" ht="14" x14ac:dyDescent="0.15">
      <c r="G22586" s="2">
        <v>22585</v>
      </c>
      <c r="H22586" s="2" t="str" cm="1">
        <f t="array" ref="H22586">INDEX($B$2:$B$185,1+INT((ROW()-ROW($2:$2))/ROWS($E$2:$E$148)))</f>
        <v>Kickoff Touchbacks</v>
      </c>
      <c r="I22586" s="2" t="str" cm="1">
        <f t="array" ref="I22586">INDEX($E$2:$E$148,1+MOD(ROW()-ROW($2:$2),ROWS($E$2:$E$148)))</f>
        <v>vs LOS ANGELES RAMS</v>
      </c>
      <c r="J22586" s="3" t="s">
        <v>336</v>
      </c>
    </row>
    <row r="22587" spans="7:10" x14ac:dyDescent="0.15">
      <c r="G22587" s="2">
        <v>22586</v>
      </c>
      <c r="H22587" s="2" t="str" cm="1">
        <f t="array" ref="H22587">INDEX($B$2:$B$185,1+INT((ROW()-ROW($2:$2))/ROWS($E$2:$E$148)))</f>
        <v>Kickoff Touchbacks</v>
      </c>
      <c r="I22587" s="2" t="str" cm="1">
        <f t="array" ref="I22587">INDEX($E$2:$E$148,1+MOD(ROW()-ROW($2:$2),ROWS($E$2:$E$148)))</f>
        <v>vs LA CHARGERS</v>
      </c>
      <c r="J22587" s="2" t="s">
        <v>332</v>
      </c>
    </row>
    <row r="22588" spans="7:10" x14ac:dyDescent="0.15">
      <c r="G22588" s="2">
        <v>22587</v>
      </c>
      <c r="H22588" s="2" t="str" cm="1">
        <f t="array" ref="H22588">INDEX($B$2:$B$185,1+INT((ROW()-ROW($2:$2))/ROWS($E$2:$E$148)))</f>
        <v>Kickoff Touchbacks</v>
      </c>
      <c r="I22588" s="2" t="str" cm="1">
        <f t="array" ref="I22588">INDEX($E$2:$E$148,1+MOD(ROW()-ROW($2:$2),ROWS($E$2:$E$148)))</f>
        <v>vs LAS VEGAS</v>
      </c>
      <c r="J22588" s="2" t="s">
        <v>333</v>
      </c>
    </row>
    <row r="22589" spans="7:10" x14ac:dyDescent="0.15">
      <c r="G22589" s="2">
        <v>22588</v>
      </c>
      <c r="H22589" s="2" t="str" cm="1">
        <f t="array" ref="H22589">INDEX($B$2:$B$185,1+INT((ROW()-ROW($2:$2))/ROWS($E$2:$E$148)))</f>
        <v>Kickoff Touchbacks</v>
      </c>
      <c r="I22589" s="2" t="str" cm="1">
        <f t="array" ref="I22589">INDEX($E$2:$E$148,1+MOD(ROW()-ROW($2:$2),ROWS($E$2:$E$148)))</f>
        <v>vs MIAMI</v>
      </c>
      <c r="J22589" s="2" t="s">
        <v>334</v>
      </c>
    </row>
    <row r="22590" spans="7:10" x14ac:dyDescent="0.15">
      <c r="G22590" s="2">
        <v>22589</v>
      </c>
      <c r="H22590" s="2" t="str" cm="1">
        <f t="array" ref="H22590">INDEX($B$2:$B$185,1+INT((ROW()-ROW($2:$2))/ROWS($E$2:$E$148)))</f>
        <v>Kickoff Touchbacks</v>
      </c>
      <c r="I22590" s="2" t="str" cm="1">
        <f t="array" ref="I22590">INDEX($E$2:$E$148,1+MOD(ROW()-ROW($2:$2),ROWS($E$2:$E$148)))</f>
        <v>vs MINNESOTA</v>
      </c>
      <c r="J22590" s="2" t="s">
        <v>335</v>
      </c>
    </row>
    <row r="22591" spans="7:10" ht="14" x14ac:dyDescent="0.15">
      <c r="G22591" s="2">
        <v>22590</v>
      </c>
      <c r="H22591" s="2" t="str" cm="1">
        <f t="array" ref="H22591">INDEX($B$2:$B$185,1+INT((ROW()-ROW($2:$2))/ROWS($E$2:$E$148)))</f>
        <v>Kickoff Touchbacks</v>
      </c>
      <c r="I22591" s="2" t="str" cm="1">
        <f t="array" ref="I22591">INDEX($E$2:$E$148,1+MOD(ROW()-ROW($2:$2),ROWS($E$2:$E$148)))</f>
        <v>vs NEW ENGLAND</v>
      </c>
      <c r="J22591" s="3" t="s">
        <v>336</v>
      </c>
    </row>
    <row r="22592" spans="7:10" x14ac:dyDescent="0.15">
      <c r="G22592" s="2">
        <v>22591</v>
      </c>
      <c r="H22592" s="2" t="str" cm="1">
        <f t="array" ref="H22592">INDEX($B$2:$B$185,1+INT((ROW()-ROW($2:$2))/ROWS($E$2:$E$148)))</f>
        <v>Kickoff Touchbacks</v>
      </c>
      <c r="I22592" s="2" t="str" cm="1">
        <f t="array" ref="I22592">INDEX($E$2:$E$148,1+MOD(ROW()-ROW($2:$2),ROWS($E$2:$E$148)))</f>
        <v>vs NEW ORLEANS</v>
      </c>
      <c r="J22592" s="2" t="s">
        <v>332</v>
      </c>
    </row>
    <row r="22593" spans="7:10" x14ac:dyDescent="0.15">
      <c r="G22593" s="2">
        <v>22592</v>
      </c>
      <c r="H22593" s="2" t="str" cm="1">
        <f t="array" ref="H22593">INDEX($B$2:$B$185,1+INT((ROW()-ROW($2:$2))/ROWS($E$2:$E$148)))</f>
        <v>Kickoff Touchbacks</v>
      </c>
      <c r="I22593" s="2" t="str" cm="1">
        <f t="array" ref="I22593">INDEX($E$2:$E$148,1+MOD(ROW()-ROW($2:$2),ROWS($E$2:$E$148)))</f>
        <v>vs NEW YORK JETS</v>
      </c>
      <c r="J22593" s="2" t="s">
        <v>333</v>
      </c>
    </row>
    <row r="22594" spans="7:10" x14ac:dyDescent="0.15">
      <c r="G22594" s="2">
        <v>22593</v>
      </c>
      <c r="H22594" s="2" t="str" cm="1">
        <f t="array" ref="H22594">INDEX($B$2:$B$185,1+INT((ROW()-ROW($2:$2))/ROWS($E$2:$E$148)))</f>
        <v>Kickoff Touchbacks</v>
      </c>
      <c r="I22594" s="2" t="str" cm="1">
        <f t="array" ref="I22594">INDEX($E$2:$E$148,1+MOD(ROW()-ROW($2:$2),ROWS($E$2:$E$148)))</f>
        <v>vs NY GIANTS</v>
      </c>
      <c r="J22594" s="2" t="s">
        <v>334</v>
      </c>
    </row>
    <row r="22595" spans="7:10" x14ac:dyDescent="0.15">
      <c r="G22595" s="2">
        <v>22594</v>
      </c>
      <c r="H22595" s="2" t="str" cm="1">
        <f t="array" ref="H22595">INDEX($B$2:$B$185,1+INT((ROW()-ROW($2:$2))/ROWS($E$2:$E$148)))</f>
        <v>Kickoff Touchbacks</v>
      </c>
      <c r="I22595" s="2" t="str" cm="1">
        <f t="array" ref="I22595">INDEX($E$2:$E$148,1+MOD(ROW()-ROW($2:$2),ROWS($E$2:$E$148)))</f>
        <v>vs PHILADELPHIA</v>
      </c>
      <c r="J22595" s="2" t="s">
        <v>335</v>
      </c>
    </row>
    <row r="22596" spans="7:10" ht="14" x14ac:dyDescent="0.15">
      <c r="G22596" s="2">
        <v>22595</v>
      </c>
      <c r="H22596" s="2" t="str" cm="1">
        <f t="array" ref="H22596">INDEX($B$2:$B$185,1+INT((ROW()-ROW($2:$2))/ROWS($E$2:$E$148)))</f>
        <v>Kickoff Touchbacks</v>
      </c>
      <c r="I22596" s="2" t="str" cm="1">
        <f t="array" ref="I22596">INDEX($E$2:$E$148,1+MOD(ROW()-ROW($2:$2),ROWS($E$2:$E$148)))</f>
        <v>vs PITTSBURGH</v>
      </c>
      <c r="J22596" s="3" t="s">
        <v>336</v>
      </c>
    </row>
    <row r="22597" spans="7:10" x14ac:dyDescent="0.15">
      <c r="G22597" s="2">
        <v>22596</v>
      </c>
      <c r="H22597" s="2" t="str" cm="1">
        <f t="array" ref="H22597">INDEX($B$2:$B$185,1+INT((ROW()-ROW($2:$2))/ROWS($E$2:$E$148)))</f>
        <v>Kickoff Touchbacks</v>
      </c>
      <c r="I22597" s="2" t="str" cm="1">
        <f t="array" ref="I22597">INDEX($E$2:$E$148,1+MOD(ROW()-ROW($2:$2),ROWS($E$2:$E$148)))</f>
        <v>vs SEATTLE</v>
      </c>
      <c r="J22597" s="2" t="s">
        <v>332</v>
      </c>
    </row>
    <row r="22598" spans="7:10" x14ac:dyDescent="0.15">
      <c r="G22598" s="2">
        <v>22597</v>
      </c>
      <c r="H22598" s="2" t="str" cm="1">
        <f t="array" ref="H22598">INDEX($B$2:$B$185,1+INT((ROW()-ROW($2:$2))/ROWS($E$2:$E$148)))</f>
        <v>Kickoff Touchbacks</v>
      </c>
      <c r="I22598" s="2" t="str" cm="1">
        <f t="array" ref="I22598">INDEX($E$2:$E$148,1+MOD(ROW()-ROW($2:$2),ROWS($E$2:$E$148)))</f>
        <v>vs SAN FRANCISCO</v>
      </c>
      <c r="J22598" s="2" t="s">
        <v>333</v>
      </c>
    </row>
    <row r="22599" spans="7:10" x14ac:dyDescent="0.15">
      <c r="G22599" s="2">
        <v>22598</v>
      </c>
      <c r="H22599" s="2" t="str" cm="1">
        <f t="array" ref="H22599">INDEX($B$2:$B$185,1+INT((ROW()-ROW($2:$2))/ROWS($E$2:$E$148)))</f>
        <v>Kickoff Touchbacks</v>
      </c>
      <c r="I22599" s="2" t="str" cm="1">
        <f t="array" ref="I22599">INDEX($E$2:$E$148,1+MOD(ROW()-ROW($2:$2),ROWS($E$2:$E$148)))</f>
        <v>vs TAMPA BAY</v>
      </c>
      <c r="J22599" s="2" t="s">
        <v>334</v>
      </c>
    </row>
    <row r="22600" spans="7:10" x14ac:dyDescent="0.15">
      <c r="G22600" s="2">
        <v>22599</v>
      </c>
      <c r="H22600" s="2" t="str" cm="1">
        <f t="array" ref="H22600">INDEX($B$2:$B$185,1+INT((ROW()-ROW($2:$2))/ROWS($E$2:$E$148)))</f>
        <v>Kickoff Touchbacks</v>
      </c>
      <c r="I22600" s="2" t="str" cm="1">
        <f t="array" ref="I22600">INDEX($E$2:$E$148,1+MOD(ROW()-ROW($2:$2),ROWS($E$2:$E$148)))</f>
        <v>vs TENNESSEE</v>
      </c>
      <c r="J22600" s="2" t="s">
        <v>335</v>
      </c>
    </row>
    <row r="22601" spans="7:10" ht="14" x14ac:dyDescent="0.15">
      <c r="G22601" s="2">
        <v>22600</v>
      </c>
      <c r="H22601" s="2" t="str" cm="1">
        <f t="array" ref="H22601">INDEX($B$2:$B$185,1+INT((ROW()-ROW($2:$2))/ROWS($E$2:$E$148)))</f>
        <v>Kickoff Touchbacks</v>
      </c>
      <c r="I22601" s="2" t="str" cm="1">
        <f t="array" ref="I22601">INDEX($E$2:$E$148,1+MOD(ROW()-ROW($2:$2),ROWS($E$2:$E$148)))</f>
        <v>vs WASHINGTON</v>
      </c>
      <c r="J22601" s="3" t="s">
        <v>336</v>
      </c>
    </row>
    <row r="22602" spans="7:10" x14ac:dyDescent="0.15">
      <c r="G22602" s="2">
        <v>22601</v>
      </c>
      <c r="H22602" s="2" t="str" cm="1">
        <f t="array" ref="H22602">INDEX($B$2:$B$185,1+INT((ROW()-ROW($2:$2))/ROWS($E$2:$E$148)))</f>
        <v>Kickoff Touchbacks</v>
      </c>
      <c r="I22602" s="2" t="str" cm="1">
        <f t="array" ref="I22602">INDEX($E$2:$E$148,1+MOD(ROW()-ROW($2:$2),ROWS($E$2:$E$148)))</f>
        <v>Home Games</v>
      </c>
      <c r="J22602" s="2" t="s">
        <v>332</v>
      </c>
    </row>
    <row r="22603" spans="7:10" x14ac:dyDescent="0.15">
      <c r="G22603" s="2">
        <v>22602</v>
      </c>
      <c r="H22603" s="2" t="str" cm="1">
        <f t="array" ref="H22603">INDEX($B$2:$B$185,1+INT((ROW()-ROW($2:$2))/ROWS($E$2:$E$148)))</f>
        <v>Kickoff Touchbacks</v>
      </c>
      <c r="I22603" s="2" t="str" cm="1">
        <f t="array" ref="I22603">INDEX($E$2:$E$148,1+MOD(ROW()-ROW($2:$2),ROWS($E$2:$E$148)))</f>
        <v>Away Games</v>
      </c>
      <c r="J22603" s="2" t="s">
        <v>333</v>
      </c>
    </row>
    <row r="22604" spans="7:10" x14ac:dyDescent="0.15">
      <c r="G22604" s="2">
        <v>22603</v>
      </c>
      <c r="H22604" s="2" t="str" cm="1">
        <f t="array" ref="H22604">INDEX($B$2:$B$185,1+INT((ROW()-ROW($2:$2))/ROWS($E$2:$E$148)))</f>
        <v>Kickoff Touchbacks</v>
      </c>
      <c r="I22604" s="2" t="str" cm="1">
        <f t="array" ref="I22604">INDEX($E$2:$E$148,1+MOD(ROW()-ROW($2:$2),ROWS($E$2:$E$148)))</f>
        <v>on Play Action</v>
      </c>
      <c r="J22604" s="2" t="s">
        <v>334</v>
      </c>
    </row>
    <row r="22605" spans="7:10" x14ac:dyDescent="0.15">
      <c r="G22605" s="2">
        <v>22604</v>
      </c>
      <c r="H22605" s="2" t="str" cm="1">
        <f t="array" ref="H22605">INDEX($B$2:$B$185,1+INT((ROW()-ROW($2:$2))/ROWS($E$2:$E$148)))</f>
        <v>Kickoff Touchbacks</v>
      </c>
      <c r="I22605" s="2" t="str" cm="1">
        <f t="array" ref="I22605">INDEX($E$2:$E$148,1+MOD(ROW()-ROW($2:$2),ROWS($E$2:$E$148)))</f>
        <v>No Play Action</v>
      </c>
      <c r="J22605" s="2" t="s">
        <v>335</v>
      </c>
    </row>
    <row r="22606" spans="7:10" ht="14" x14ac:dyDescent="0.15">
      <c r="G22606" s="2">
        <v>22605</v>
      </c>
      <c r="H22606" s="2" t="str" cm="1">
        <f t="array" ref="H22606">INDEX($B$2:$B$185,1+INT((ROW()-ROW($2:$2))/ROWS($E$2:$E$148)))</f>
        <v>Kickoff Touchbacks</v>
      </c>
      <c r="I22606" s="2" t="str" cm="1">
        <f t="array" ref="I22606">INDEX($E$2:$E$148,1+MOD(ROW()-ROW($2:$2),ROWS($E$2:$E$148)))</f>
        <v>Conf Championship</v>
      </c>
      <c r="J22606" s="3" t="s">
        <v>336</v>
      </c>
    </row>
    <row r="22607" spans="7:10" x14ac:dyDescent="0.15">
      <c r="G22607" s="2">
        <v>22606</v>
      </c>
      <c r="H22607" s="2" t="str" cm="1">
        <f t="array" ref="H22607">INDEX($B$2:$B$185,1+INT((ROW()-ROW($2:$2))/ROWS($E$2:$E$148)))</f>
        <v>Kickoff Touchbacks</v>
      </c>
      <c r="I22607" s="2" t="str" cm="1">
        <f t="array" ref="I22607">INDEX($E$2:$E$148,1+MOD(ROW()-ROW($2:$2),ROWS($E$2:$E$148)))</f>
        <v>Divisional Round</v>
      </c>
      <c r="J22607" s="2" t="s">
        <v>332</v>
      </c>
    </row>
    <row r="22608" spans="7:10" x14ac:dyDescent="0.15">
      <c r="G22608" s="2">
        <v>22607</v>
      </c>
      <c r="H22608" s="2" t="str" cm="1">
        <f t="array" ref="H22608">INDEX($B$2:$B$185,1+INT((ROW()-ROW($2:$2))/ROWS($E$2:$E$148)))</f>
        <v>Kickoff Touchbacks</v>
      </c>
      <c r="I22608" s="2" t="str" cm="1">
        <f t="array" ref="I22608">INDEX($E$2:$E$148,1+MOD(ROW()-ROW($2:$2),ROWS($E$2:$E$148)))</f>
        <v>Super Bowl</v>
      </c>
      <c r="J22608" s="2" t="s">
        <v>333</v>
      </c>
    </row>
    <row r="22609" spans="7:10" x14ac:dyDescent="0.15">
      <c r="G22609" s="2">
        <v>22608</v>
      </c>
      <c r="H22609" s="2" t="str" cm="1">
        <f t="array" ref="H22609">INDEX($B$2:$B$185,1+INT((ROW()-ROW($2:$2))/ROWS($E$2:$E$148)))</f>
        <v>Kickoff Touchbacks</v>
      </c>
      <c r="I22609" s="2" t="str" cm="1">
        <f t="array" ref="I22609">INDEX($E$2:$E$148,1+MOD(ROW()-ROW($2:$2),ROWS($E$2:$E$148)))</f>
        <v>Wild Card</v>
      </c>
      <c r="J22609" s="2" t="s">
        <v>334</v>
      </c>
    </row>
    <row r="22610" spans="7:10" x14ac:dyDescent="0.15">
      <c r="G22610" s="2">
        <v>22609</v>
      </c>
      <c r="H22610" s="2" t="str" cm="1">
        <f t="array" ref="H22610">INDEX($B$2:$B$185,1+INT((ROW()-ROW($2:$2))/ROWS($E$2:$E$148)))</f>
        <v>Kickoff Touchbacks</v>
      </c>
      <c r="I22610" s="2" t="str" cm="1">
        <f t="array" ref="I22610">INDEX($E$2:$E$148,1+MOD(ROW()-ROW($2:$2),ROWS($E$2:$E$148)))</f>
        <v>1st Quarter</v>
      </c>
      <c r="J22610" s="2" t="s">
        <v>335</v>
      </c>
    </row>
    <row r="22611" spans="7:10" ht="14" x14ac:dyDescent="0.15">
      <c r="G22611" s="2">
        <v>22610</v>
      </c>
      <c r="H22611" s="2" t="str" cm="1">
        <f t="array" ref="H22611">INDEX($B$2:$B$185,1+INT((ROW()-ROW($2:$2))/ROWS($E$2:$E$148)))</f>
        <v>Kickoff Touchbacks</v>
      </c>
      <c r="I22611" s="2" t="str" cm="1">
        <f t="array" ref="I22611">INDEX($E$2:$E$148,1+MOD(ROW()-ROW($2:$2),ROWS($E$2:$E$148)))</f>
        <v>2nd Quarter</v>
      </c>
      <c r="J22611" s="3" t="s">
        <v>336</v>
      </c>
    </row>
    <row r="22612" spans="7:10" x14ac:dyDescent="0.15">
      <c r="G22612" s="2">
        <v>22611</v>
      </c>
      <c r="H22612" s="2" t="str" cm="1">
        <f t="array" ref="H22612">INDEX($B$2:$B$185,1+INT((ROW()-ROW($2:$2))/ROWS($E$2:$E$148)))</f>
        <v>Kickoff Touchbacks</v>
      </c>
      <c r="I22612" s="2" t="str" cm="1">
        <f t="array" ref="I22612">INDEX($E$2:$E$148,1+MOD(ROW()-ROW($2:$2),ROWS($E$2:$E$148)))</f>
        <v>3rd Quarter</v>
      </c>
      <c r="J22612" s="2" t="s">
        <v>332</v>
      </c>
    </row>
    <row r="22613" spans="7:10" x14ac:dyDescent="0.15">
      <c r="G22613" s="2">
        <v>22612</v>
      </c>
      <c r="H22613" s="2" t="str" cm="1">
        <f t="array" ref="H22613">INDEX($B$2:$B$185,1+INT((ROW()-ROW($2:$2))/ROWS($E$2:$E$148)))</f>
        <v>Kickoff Touchbacks</v>
      </c>
      <c r="I22613" s="2" t="str" cm="1">
        <f t="array" ref="I22613">INDEX($E$2:$E$148,1+MOD(ROW()-ROW($2:$2),ROWS($E$2:$E$148)))</f>
        <v>4th Quarter</v>
      </c>
      <c r="J22613" s="2" t="s">
        <v>333</v>
      </c>
    </row>
    <row r="22614" spans="7:10" x14ac:dyDescent="0.15">
      <c r="G22614" s="2">
        <v>22613</v>
      </c>
      <c r="H22614" s="2" t="str" cm="1">
        <f t="array" ref="H22614">INDEX($B$2:$B$185,1+INT((ROW()-ROW($2:$2))/ROWS($E$2:$E$148)))</f>
        <v>Kickoff Touchbacks</v>
      </c>
      <c r="I22614" s="2" t="str" cm="1">
        <f t="array" ref="I22614">INDEX($E$2:$E$148,1+MOD(ROW()-ROW($2:$2),ROWS($E$2:$E$148)))</f>
        <v>in Overtime</v>
      </c>
      <c r="J22614" s="2" t="s">
        <v>334</v>
      </c>
    </row>
    <row r="22615" spans="7:10" x14ac:dyDescent="0.15">
      <c r="G22615" s="2">
        <v>22614</v>
      </c>
      <c r="H22615" s="2" t="str" cm="1">
        <f t="array" ref="H22615">INDEX($B$2:$B$185,1+INT((ROW()-ROW($2:$2))/ROWS($E$2:$E$148)))</f>
        <v>Kickoff Touchbacks</v>
      </c>
      <c r="I22615" s="2" t="str" cm="1">
        <f t="array" ref="I22615">INDEX($E$2:$E$148,1+MOD(ROW()-ROW($2:$2),ROWS($E$2:$E$148)))</f>
        <v>in Losses</v>
      </c>
      <c r="J22615" s="2" t="s">
        <v>335</v>
      </c>
    </row>
    <row r="22616" spans="7:10" ht="14" x14ac:dyDescent="0.15">
      <c r="G22616" s="2">
        <v>22615</v>
      </c>
      <c r="H22616" s="2" t="str" cm="1">
        <f t="array" ref="H22616">INDEX($B$2:$B$185,1+INT((ROW()-ROW($2:$2))/ROWS($E$2:$E$148)))</f>
        <v>Kickoff Touchbacks</v>
      </c>
      <c r="I22616" s="2" t="str" cm="1">
        <f t="array" ref="I22616">INDEX($E$2:$E$148,1+MOD(ROW()-ROW($2:$2),ROWS($E$2:$E$148)))</f>
        <v>in Wins</v>
      </c>
      <c r="J22616" s="3" t="s">
        <v>336</v>
      </c>
    </row>
    <row r="22617" spans="7:10" x14ac:dyDescent="0.15">
      <c r="G22617" s="2">
        <v>22616</v>
      </c>
      <c r="H22617" s="2" t="str" cm="1">
        <f t="array" ref="H22617">INDEX($B$2:$B$185,1+INT((ROW()-ROW($2:$2))/ROWS($E$2:$E$148)))</f>
        <v>Kickoff Touchbacks</v>
      </c>
      <c r="I22617" s="2" t="str" cm="1">
        <f t="array" ref="I22617">INDEX($E$2:$E$148,1+MOD(ROW()-ROW($2:$2),ROWS($E$2:$E$148)))</f>
        <v>Non-RPO</v>
      </c>
      <c r="J22617" s="2" t="s">
        <v>332</v>
      </c>
    </row>
    <row r="22618" spans="7:10" x14ac:dyDescent="0.15">
      <c r="G22618" s="2">
        <v>22617</v>
      </c>
      <c r="H22618" s="2" t="str" cm="1">
        <f t="array" ref="H22618">INDEX($B$2:$B$185,1+INT((ROW()-ROW($2:$2))/ROWS($E$2:$E$148)))</f>
        <v>Kickoff Touchbacks</v>
      </c>
      <c r="I22618" s="2" t="str" cm="1">
        <f t="array" ref="I22618">INDEX($E$2:$E$148,1+MOD(ROW()-ROW($2:$2),ROWS($E$2:$E$148)))</f>
        <v>No Run Pass Option</v>
      </c>
      <c r="J22618" s="2" t="s">
        <v>333</v>
      </c>
    </row>
    <row r="22619" spans="7:10" x14ac:dyDescent="0.15">
      <c r="G22619" s="2">
        <v>22618</v>
      </c>
      <c r="H22619" s="2" t="str" cm="1">
        <f t="array" ref="H22619">INDEX($B$2:$B$185,1+INT((ROW()-ROW($2:$2))/ROWS($E$2:$E$148)))</f>
        <v>Kickoff Touchbacks</v>
      </c>
      <c r="I22619" s="2" t="str" cm="1">
        <f t="array" ref="I22619">INDEX($E$2:$E$148,1+MOD(ROW()-ROW($2:$2),ROWS($E$2:$E$148)))</f>
        <v>when Leading</v>
      </c>
      <c r="J22619" s="2" t="s">
        <v>334</v>
      </c>
    </row>
    <row r="22620" spans="7:10" x14ac:dyDescent="0.15">
      <c r="G22620" s="2">
        <v>22619</v>
      </c>
      <c r="H22620" s="2" t="str" cm="1">
        <f t="array" ref="H22620">INDEX($B$2:$B$185,1+INT((ROW()-ROW($2:$2))/ROWS($E$2:$E$148)))</f>
        <v>Kickoff Touchbacks</v>
      </c>
      <c r="I22620" s="2" t="str" cm="1">
        <f t="array" ref="I22620">INDEX($E$2:$E$148,1+MOD(ROW()-ROW($2:$2),ROWS($E$2:$E$148)))</f>
        <v>when Tied</v>
      </c>
      <c r="J22620" s="2" t="s">
        <v>335</v>
      </c>
    </row>
    <row r="22621" spans="7:10" ht="14" x14ac:dyDescent="0.15">
      <c r="G22621" s="2">
        <v>22620</v>
      </c>
      <c r="H22621" s="2" t="str" cm="1">
        <f t="array" ref="H22621">INDEX($B$2:$B$185,1+INT((ROW()-ROW($2:$2))/ROWS($E$2:$E$148)))</f>
        <v>Kickoff Touchbacks</v>
      </c>
      <c r="I22621" s="2" t="str" cm="1">
        <f t="array" ref="I22621">INDEX($E$2:$E$148,1+MOD(ROW()-ROW($2:$2),ROWS($E$2:$E$148)))</f>
        <v>when Trailing</v>
      </c>
      <c r="J22621" s="3" t="s">
        <v>336</v>
      </c>
    </row>
    <row r="22622" spans="7:10" x14ac:dyDescent="0.15">
      <c r="G22622" s="2">
        <v>22621</v>
      </c>
      <c r="H22622" s="2" t="str" cm="1">
        <f t="array" ref="H22622">INDEX($B$2:$B$185,1+INT((ROW()-ROW($2:$2))/ROWS($E$2:$E$148)))</f>
        <v>Kickoff Touchbacks</v>
      </c>
      <c r="I22622" s="2" t="str" cm="1">
        <f t="array" ref="I22622">INDEX($E$2:$E$148,1+MOD(ROW()-ROW($2:$2),ROWS($E$2:$E$148)))</f>
        <v>Pre Season</v>
      </c>
      <c r="J22622" s="2" t="s">
        <v>332</v>
      </c>
    </row>
    <row r="22623" spans="7:10" x14ac:dyDescent="0.15">
      <c r="G22623" s="2">
        <v>22622</v>
      </c>
      <c r="H22623" s="2" t="str" cm="1">
        <f t="array" ref="H22623">INDEX($B$2:$B$185,1+INT((ROW()-ROW($2:$2))/ROWS($E$2:$E$148)))</f>
        <v>Kickoff Touchbacks</v>
      </c>
      <c r="I22623" s="2" t="str" cm="1">
        <f t="array" ref="I22623">INDEX($E$2:$E$148,1+MOD(ROW()-ROW($2:$2),ROWS($E$2:$E$148)))</f>
        <v>Regular Season</v>
      </c>
      <c r="J22623" s="2" t="s">
        <v>333</v>
      </c>
    </row>
    <row r="22624" spans="7:10" x14ac:dyDescent="0.15">
      <c r="G22624" s="2">
        <v>22623</v>
      </c>
      <c r="H22624" s="2" t="str" cm="1">
        <f t="array" ref="H22624">INDEX($B$2:$B$185,1+INT((ROW()-ROW($2:$2))/ROWS($E$2:$E$148)))</f>
        <v>Kickoff Touchbacks</v>
      </c>
      <c r="I22624" s="2" t="str" cm="1">
        <f t="array" ref="I22624">INDEX($E$2:$E$148,1+MOD(ROW()-ROW($2:$2),ROWS($E$2:$E$148)))</f>
        <v>Post Season</v>
      </c>
      <c r="J22624" s="2" t="s">
        <v>334</v>
      </c>
    </row>
    <row r="22625" spans="7:10" x14ac:dyDescent="0.15">
      <c r="G22625" s="2">
        <v>22624</v>
      </c>
      <c r="H22625" s="2" t="str" cm="1">
        <f t="array" ref="H22625">INDEX($B$2:$B$185,1+INT((ROW()-ROW($2:$2))/ROWS($E$2:$E$148)))</f>
        <v>Kickoff Touchbacks</v>
      </c>
      <c r="I22625" s="2" t="str" cm="1">
        <f t="array" ref="I22625">INDEX($E$2:$E$148,1+MOD(ROW()-ROW($2:$2),ROWS($E$2:$E$148)))</f>
        <v>in Pistol Formation</v>
      </c>
      <c r="J22625" s="2" t="s">
        <v>335</v>
      </c>
    </row>
    <row r="22626" spans="7:10" ht="14" x14ac:dyDescent="0.15">
      <c r="G22626" s="2">
        <v>22625</v>
      </c>
      <c r="H22626" s="2" t="str" cm="1">
        <f t="array" ref="H22626">INDEX($B$2:$B$185,1+INT((ROW()-ROW($2:$2))/ROWS($E$2:$E$148)))</f>
        <v>Kickoff Touchbacks</v>
      </c>
      <c r="I22626" s="2" t="str" cm="1">
        <f t="array" ref="I22626">INDEX($E$2:$E$148,1+MOD(ROW()-ROW($2:$2),ROWS($E$2:$E$148)))</f>
        <v>in Shotgun</v>
      </c>
      <c r="J22626" s="3" t="s">
        <v>336</v>
      </c>
    </row>
    <row r="22627" spans="7:10" x14ac:dyDescent="0.15">
      <c r="G22627" s="2">
        <v>22626</v>
      </c>
      <c r="H22627" s="2" t="str" cm="1">
        <f t="array" ref="H22627">INDEX($B$2:$B$185,1+INT((ROW()-ROW($2:$2))/ROWS($E$2:$E$148)))</f>
        <v>Kickoff Touchbacks</v>
      </c>
      <c r="I22627" s="2" t="str" cm="1">
        <f t="array" ref="I22627">INDEX($E$2:$E$148,1+MOD(ROW()-ROW($2:$2),ROWS($E$2:$E$148)))</f>
        <v>in QB Under Center</v>
      </c>
      <c r="J22627" s="2" t="s">
        <v>332</v>
      </c>
    </row>
    <row r="22628" spans="7:10" x14ac:dyDescent="0.15">
      <c r="G22628" s="2">
        <v>22627</v>
      </c>
      <c r="H22628" s="2" t="str" cm="1">
        <f t="array" ref="H22628">INDEX($B$2:$B$185,1+INT((ROW()-ROW($2:$2))/ROWS($E$2:$E$148)))</f>
        <v>Kickoff Touchbacks</v>
      </c>
      <c r="I22628" s="2" t="str" cm="1">
        <f t="array" ref="I22628">INDEX($E$2:$E$148,1+MOD(ROW()-ROW($2:$2),ROWS($E$2:$E$148)))</f>
        <v>in Domes</v>
      </c>
      <c r="J22628" s="2" t="s">
        <v>333</v>
      </c>
    </row>
    <row r="22629" spans="7:10" x14ac:dyDescent="0.15">
      <c r="G22629" s="2">
        <v>22628</v>
      </c>
      <c r="H22629" s="2" t="str" cm="1">
        <f t="array" ref="H22629">INDEX($B$2:$B$185,1+INT((ROW()-ROW($2:$2))/ROWS($E$2:$E$148)))</f>
        <v>Kickoff Touchbacks</v>
      </c>
      <c r="I22629" s="2" t="str" cm="1">
        <f t="array" ref="I22629">INDEX($E$2:$E$148,1+MOD(ROW()-ROW($2:$2),ROWS($E$2:$E$148)))</f>
        <v>in Outdoor Stadiums</v>
      </c>
      <c r="J22629" s="2" t="s">
        <v>334</v>
      </c>
    </row>
    <row r="22630" spans="7:10" x14ac:dyDescent="0.15">
      <c r="G22630" s="2">
        <v>22629</v>
      </c>
      <c r="H22630" s="2" t="str" cm="1">
        <f t="array" ref="H22630">INDEX($B$2:$B$185,1+INT((ROW()-ROW($2:$2))/ROWS($E$2:$E$148)))</f>
        <v>Kickoff Touchbacks</v>
      </c>
      <c r="I22630" s="2" t="str" cm="1">
        <f t="array" ref="I22630">INDEX($E$2:$E$148,1+MOD(ROW()-ROW($2:$2),ROWS($E$2:$E$148)))</f>
        <v>in Retractable Domes</v>
      </c>
      <c r="J22630" s="2" t="s">
        <v>335</v>
      </c>
    </row>
    <row r="22631" spans="7:10" ht="14" x14ac:dyDescent="0.15">
      <c r="G22631" s="2">
        <v>22630</v>
      </c>
      <c r="H22631" s="2" t="str" cm="1">
        <f t="array" ref="H22631">INDEX($B$2:$B$185,1+INT((ROW()-ROW($2:$2))/ROWS($E$2:$E$148)))</f>
        <v>Kickoff Touchbacks</v>
      </c>
      <c r="I22631" s="2" t="str" cm="1">
        <f t="array" ref="I22631">INDEX($E$2:$E$148,1+MOD(ROW()-ROW($2:$2),ROWS($E$2:$E$148)))</f>
        <v>in Afternoon Games</v>
      </c>
      <c r="J22631" s="3" t="s">
        <v>336</v>
      </c>
    </row>
    <row r="22632" spans="7:10" x14ac:dyDescent="0.15">
      <c r="G22632" s="2">
        <v>22631</v>
      </c>
      <c r="H22632" s="2" t="str" cm="1">
        <f t="array" ref="H22632">INDEX($B$2:$B$185,1+INT((ROW()-ROW($2:$2))/ROWS($E$2:$E$148)))</f>
        <v>Kickoff Touchbacks</v>
      </c>
      <c r="I22632" s="2" t="str" cm="1">
        <f t="array" ref="I22632">INDEX($E$2:$E$148,1+MOD(ROW()-ROW($2:$2),ROWS($E$2:$E$148)))</f>
        <v>in Early Games</v>
      </c>
      <c r="J22632" s="2" t="s">
        <v>332</v>
      </c>
    </row>
    <row r="22633" spans="7:10" x14ac:dyDescent="0.15">
      <c r="G22633" s="2">
        <v>22632</v>
      </c>
      <c r="H22633" s="2" t="str" cm="1">
        <f t="array" ref="H22633">INDEX($B$2:$B$185,1+INT((ROW()-ROW($2:$2))/ROWS($E$2:$E$148)))</f>
        <v>Kickoff Touchbacks</v>
      </c>
      <c r="I22633" s="2" t="str" cm="1">
        <f t="array" ref="I22633">INDEX($E$2:$E$148,1+MOD(ROW()-ROW($2:$2),ROWS($E$2:$E$148)))</f>
        <v>Pocket Time, &gt; 2.5</v>
      </c>
      <c r="J22633" s="2" t="s">
        <v>333</v>
      </c>
    </row>
    <row r="22634" spans="7:10" x14ac:dyDescent="0.15">
      <c r="G22634" s="2">
        <v>22633</v>
      </c>
      <c r="H22634" s="2" t="str" cm="1">
        <f t="array" ref="H22634">INDEX($B$2:$B$185,1+INT((ROW()-ROW($2:$2))/ROWS($E$2:$E$148)))</f>
        <v>Kickoff Touchbacks</v>
      </c>
      <c r="I22634" s="2" t="str" cm="1">
        <f t="array" ref="I22634">INDEX($E$2:$E$148,1+MOD(ROW()-ROW($2:$2),ROWS($E$2:$E$148)))</f>
        <v>Pocket Time, &lt; 2.5</v>
      </c>
      <c r="J22634" s="2" t="s">
        <v>334</v>
      </c>
    </row>
    <row r="22635" spans="7:10" x14ac:dyDescent="0.15">
      <c r="G22635" s="2">
        <v>22634</v>
      </c>
      <c r="H22635" s="2" t="str" cm="1">
        <f t="array" ref="H22635">INDEX($B$2:$B$185,1+INT((ROW()-ROW($2:$2))/ROWS($E$2:$E$148)))</f>
        <v>Kickoff Touchbacks</v>
      </c>
      <c r="I22635" s="2" t="str" cm="1">
        <f t="array" ref="I22635">INDEX($E$2:$E$148,1+MOD(ROW()-ROW($2:$2),ROWS($E$2:$E$148)))</f>
        <v>in Late Games</v>
      </c>
      <c r="J22635" s="2" t="s">
        <v>335</v>
      </c>
    </row>
    <row r="22636" spans="7:10" ht="14" x14ac:dyDescent="0.15">
      <c r="G22636" s="2">
        <v>22635</v>
      </c>
      <c r="H22636" s="2" t="str" cm="1">
        <f t="array" ref="H22636">INDEX($B$2:$B$185,1+INT((ROW()-ROW($2:$2))/ROWS($E$2:$E$148)))</f>
        <v>Kickoff Touchbacks</v>
      </c>
      <c r="I22636" s="2" t="str" cm="1">
        <f t="array" ref="I22636">INDEX($E$2:$E$148,1+MOD(ROW()-ROW($2:$2),ROWS($E$2:$E$148)))</f>
        <v>Yards to Go: 1-3</v>
      </c>
      <c r="J22636" s="3" t="s">
        <v>336</v>
      </c>
    </row>
    <row r="22637" spans="7:10" x14ac:dyDescent="0.15">
      <c r="G22637" s="2">
        <v>22636</v>
      </c>
      <c r="H22637" s="2" t="str" cm="1">
        <f t="array" ref="H22637">INDEX($B$2:$B$185,1+INT((ROW()-ROW($2:$2))/ROWS($E$2:$E$148)))</f>
        <v>Kickoff Touchbacks</v>
      </c>
      <c r="I22637" s="2" t="str" cm="1">
        <f t="array" ref="I22637">INDEX($E$2:$E$148,1+MOD(ROW()-ROW($2:$2),ROWS($E$2:$E$148)))</f>
        <v>Yards to Go: 4-6</v>
      </c>
      <c r="J22637" s="2" t="s">
        <v>332</v>
      </c>
    </row>
    <row r="22638" spans="7:10" x14ac:dyDescent="0.15">
      <c r="G22638" s="2">
        <v>22637</v>
      </c>
      <c r="H22638" s="2" t="str" cm="1">
        <f t="array" ref="H22638">INDEX($B$2:$B$185,1+INT((ROW()-ROW($2:$2))/ROWS($E$2:$E$148)))</f>
        <v>Kickoff Touchbacks</v>
      </c>
      <c r="I22638" s="2" t="str" cm="1">
        <f t="array" ref="I22638">INDEX($E$2:$E$148,1+MOD(ROW()-ROW($2:$2),ROWS($E$2:$E$148)))</f>
        <v>Yards to Go: 7-9</v>
      </c>
      <c r="J22638" s="2" t="s">
        <v>333</v>
      </c>
    </row>
    <row r="22639" spans="7:10" x14ac:dyDescent="0.15">
      <c r="G22639" s="2">
        <v>22638</v>
      </c>
      <c r="H22639" s="2" t="str" cm="1">
        <f t="array" ref="H22639">INDEX($B$2:$B$185,1+INT((ROW()-ROW($2:$2))/ROWS($E$2:$E$148)))</f>
        <v>Kickoff Touchbacks</v>
      </c>
      <c r="I22639" s="2" t="str" cm="1">
        <f t="array" ref="I22639">INDEX($E$2:$E$148,1+MOD(ROW()-ROW($2:$2),ROWS($E$2:$E$148)))</f>
        <v>Yards to Go: 10+</v>
      </c>
      <c r="J22639" s="2" t="s">
        <v>334</v>
      </c>
    </row>
    <row r="22640" spans="7:10" x14ac:dyDescent="0.15">
      <c r="G22640" s="2">
        <v>22639</v>
      </c>
      <c r="H22640" s="2" t="str" cm="1">
        <f t="array" ref="H22640">INDEX($B$2:$B$185,1+INT((ROW()-ROW($2:$2))/ROWS($E$2:$E$148)))</f>
        <v>Onside Kicks</v>
      </c>
      <c r="I22640" s="2" t="str" cm="1">
        <f t="array" ref="I22640">INDEX($E$2:$E$148,1+MOD(ROW()-ROW($2:$2),ROWS($E$2:$E$148)))</f>
        <v>vs Normal Rush</v>
      </c>
      <c r="J22640" s="2" t="s">
        <v>335</v>
      </c>
    </row>
    <row r="22641" spans="7:10" ht="14" x14ac:dyDescent="0.15">
      <c r="G22641" s="2">
        <v>22640</v>
      </c>
      <c r="H22641" s="2" t="str" cm="1">
        <f t="array" ref="H22641">INDEX($B$2:$B$185,1+INT((ROW()-ROW($2:$2))/ROWS($E$2:$E$148)))</f>
        <v>Onside Kicks</v>
      </c>
      <c r="I22641" s="2" t="str" cm="1">
        <f t="array" ref="I22641">INDEX($E$2:$E$148,1+MOD(ROW()-ROW($2:$2),ROWS($E$2:$E$148)))</f>
        <v>vs Blitz</v>
      </c>
      <c r="J22641" s="3" t="s">
        <v>336</v>
      </c>
    </row>
    <row r="22642" spans="7:10" x14ac:dyDescent="0.15">
      <c r="G22642" s="2">
        <v>22641</v>
      </c>
      <c r="H22642" s="2" t="str" cm="1">
        <f t="array" ref="H22642">INDEX($B$2:$B$185,1+INT((ROW()-ROW($2:$2))/ROWS($E$2:$E$148)))</f>
        <v>Onside Kicks</v>
      </c>
      <c r="I22642" s="2" t="str" cm="1">
        <f t="array" ref="I22642">INDEX($E$2:$E$148,1+MOD(ROW()-ROW($2:$2),ROWS($E$2:$E$148)))</f>
        <v>in AFC</v>
      </c>
      <c r="J22642" s="2" t="s">
        <v>332</v>
      </c>
    </row>
    <row r="22643" spans="7:10" x14ac:dyDescent="0.15">
      <c r="G22643" s="2">
        <v>22642</v>
      </c>
      <c r="H22643" s="2" t="str" cm="1">
        <f t="array" ref="H22643">INDEX($B$2:$B$185,1+INT((ROW()-ROW($2:$2))/ROWS($E$2:$E$148)))</f>
        <v>Onside Kicks</v>
      </c>
      <c r="I22643" s="2" t="str" cm="1">
        <f t="array" ref="I22643">INDEX($E$2:$E$148,1+MOD(ROW()-ROW($2:$2),ROWS($E$2:$E$148)))</f>
        <v>in NFC</v>
      </c>
      <c r="J22643" s="2" t="s">
        <v>333</v>
      </c>
    </row>
    <row r="22644" spans="7:10" x14ac:dyDescent="0.15">
      <c r="G22644" s="2">
        <v>22643</v>
      </c>
      <c r="H22644" s="2" t="str" cm="1">
        <f t="array" ref="H22644">INDEX($B$2:$B$185,1+INT((ROW()-ROW($2:$2))/ROWS($E$2:$E$148)))</f>
        <v>Onside Kicks</v>
      </c>
      <c r="I22644" s="2" t="str" cm="1">
        <f t="array" ref="I22644">INDEX($E$2:$E$148,1+MOD(ROW()-ROW($2:$2),ROWS($E$2:$E$148)))</f>
        <v>on Mondays</v>
      </c>
      <c r="J22644" s="2" t="s">
        <v>334</v>
      </c>
    </row>
    <row r="22645" spans="7:10" x14ac:dyDescent="0.15">
      <c r="G22645" s="2">
        <v>22644</v>
      </c>
      <c r="H22645" s="2" t="str" cm="1">
        <f t="array" ref="H22645">INDEX($B$2:$B$185,1+INT((ROW()-ROW($2:$2))/ROWS($E$2:$E$148)))</f>
        <v>Onside Kicks</v>
      </c>
      <c r="I22645" s="2" t="str" cm="1">
        <f t="array" ref="I22645">INDEX($E$2:$E$148,1+MOD(ROW()-ROW($2:$2),ROWS($E$2:$E$148)))</f>
        <v>on Sundays</v>
      </c>
      <c r="J22645" s="2" t="s">
        <v>335</v>
      </c>
    </row>
    <row r="22646" spans="7:10" ht="14" x14ac:dyDescent="0.15">
      <c r="G22646" s="2">
        <v>22645</v>
      </c>
      <c r="H22646" s="2" t="str" cm="1">
        <f t="array" ref="H22646">INDEX($B$2:$B$185,1+INT((ROW()-ROW($2:$2))/ROWS($E$2:$E$148)))</f>
        <v>Onside Kicks</v>
      </c>
      <c r="I22646" s="2" t="str" cm="1">
        <f t="array" ref="I22646">INDEX($E$2:$E$148,1+MOD(ROW()-ROW($2:$2),ROWS($E$2:$E$148)))</f>
        <v>on Thursdays</v>
      </c>
      <c r="J22646" s="3" t="s">
        <v>336</v>
      </c>
    </row>
    <row r="22647" spans="7:10" x14ac:dyDescent="0.15">
      <c r="G22647" s="2">
        <v>22646</v>
      </c>
      <c r="H22647" s="2" t="str" cm="1">
        <f t="array" ref="H22647">INDEX($B$2:$B$185,1+INT((ROW()-ROW($2:$2))/ROWS($E$2:$E$148)))</f>
        <v>Onside Kicks</v>
      </c>
      <c r="I22647" s="2" t="str" cm="1">
        <f t="array" ref="I22647">INDEX($E$2:$E$148,1+MOD(ROW()-ROW($2:$2),ROWS($E$2:$E$148)))</f>
        <v>in AFC East</v>
      </c>
      <c r="J22647" s="2" t="s">
        <v>332</v>
      </c>
    </row>
    <row r="22648" spans="7:10" x14ac:dyDescent="0.15">
      <c r="G22648" s="2">
        <v>22647</v>
      </c>
      <c r="H22648" s="2" t="str" cm="1">
        <f t="array" ref="H22648">INDEX($B$2:$B$185,1+INT((ROW()-ROW($2:$2))/ROWS($E$2:$E$148)))</f>
        <v>Onside Kicks</v>
      </c>
      <c r="I22648" s="2" t="str" cm="1">
        <f t="array" ref="I22648">INDEX($E$2:$E$148,1+MOD(ROW()-ROW($2:$2),ROWS($E$2:$E$148)))</f>
        <v>in AFC North</v>
      </c>
      <c r="J22648" s="2" t="s">
        <v>333</v>
      </c>
    </row>
    <row r="22649" spans="7:10" x14ac:dyDescent="0.15">
      <c r="G22649" s="2">
        <v>22648</v>
      </c>
      <c r="H22649" s="2" t="str" cm="1">
        <f t="array" ref="H22649">INDEX($B$2:$B$185,1+INT((ROW()-ROW($2:$2))/ROWS($E$2:$E$148)))</f>
        <v>Onside Kicks</v>
      </c>
      <c r="I22649" s="2" t="str" cm="1">
        <f t="array" ref="I22649">INDEX($E$2:$E$148,1+MOD(ROW()-ROW($2:$2),ROWS($E$2:$E$148)))</f>
        <v>in AFC South</v>
      </c>
      <c r="J22649" s="2" t="s">
        <v>334</v>
      </c>
    </row>
    <row r="22650" spans="7:10" x14ac:dyDescent="0.15">
      <c r="G22650" s="2">
        <v>22649</v>
      </c>
      <c r="H22650" s="2" t="str" cm="1">
        <f t="array" ref="H22650">INDEX($B$2:$B$185,1+INT((ROW()-ROW($2:$2))/ROWS($E$2:$E$148)))</f>
        <v>Onside Kicks</v>
      </c>
      <c r="I22650" s="2" t="str" cm="1">
        <f t="array" ref="I22650">INDEX($E$2:$E$148,1+MOD(ROW()-ROW($2:$2),ROWS($E$2:$E$148)))</f>
        <v>in AFC West</v>
      </c>
      <c r="J22650" s="2" t="s">
        <v>335</v>
      </c>
    </row>
    <row r="22651" spans="7:10" ht="14" x14ac:dyDescent="0.15">
      <c r="G22651" s="2">
        <v>22650</v>
      </c>
      <c r="H22651" s="2" t="str" cm="1">
        <f t="array" ref="H22651">INDEX($B$2:$B$185,1+INT((ROW()-ROW($2:$2))/ROWS($E$2:$E$148)))</f>
        <v>Onside Kicks</v>
      </c>
      <c r="I22651" s="2" t="str" cm="1">
        <f t="array" ref="I22651">INDEX($E$2:$E$148,1+MOD(ROW()-ROW($2:$2),ROWS($E$2:$E$148)))</f>
        <v>in NFC East</v>
      </c>
      <c r="J22651" s="3" t="s">
        <v>336</v>
      </c>
    </row>
    <row r="22652" spans="7:10" x14ac:dyDescent="0.15">
      <c r="G22652" s="2">
        <v>22651</v>
      </c>
      <c r="H22652" s="2" t="str" cm="1">
        <f t="array" ref="H22652">INDEX($B$2:$B$185,1+INT((ROW()-ROW($2:$2))/ROWS($E$2:$E$148)))</f>
        <v>Onside Kicks</v>
      </c>
      <c r="I22652" s="2" t="str" cm="1">
        <f t="array" ref="I22652">INDEX($E$2:$E$148,1+MOD(ROW()-ROW($2:$2),ROWS($E$2:$E$148)))</f>
        <v>in NFC North</v>
      </c>
      <c r="J22652" s="2" t="s">
        <v>332</v>
      </c>
    </row>
    <row r="22653" spans="7:10" x14ac:dyDescent="0.15">
      <c r="G22653" s="2">
        <v>22652</v>
      </c>
      <c r="H22653" s="2" t="str" cm="1">
        <f t="array" ref="H22653">INDEX($B$2:$B$185,1+INT((ROW()-ROW($2:$2))/ROWS($E$2:$E$148)))</f>
        <v>Onside Kicks</v>
      </c>
      <c r="I22653" s="2" t="str" cm="1">
        <f t="array" ref="I22653">INDEX($E$2:$E$148,1+MOD(ROW()-ROW($2:$2),ROWS($E$2:$E$148)))</f>
        <v>in NFC South</v>
      </c>
      <c r="J22653" s="2" t="s">
        <v>333</v>
      </c>
    </row>
    <row r="22654" spans="7:10" x14ac:dyDescent="0.15">
      <c r="G22654" s="2">
        <v>22653</v>
      </c>
      <c r="H22654" s="2" t="str" cm="1">
        <f t="array" ref="H22654">INDEX($B$2:$B$185,1+INT((ROW()-ROW($2:$2))/ROWS($E$2:$E$148)))</f>
        <v>Onside Kicks</v>
      </c>
      <c r="I22654" s="2" t="str" cm="1">
        <f t="array" ref="I22654">INDEX($E$2:$E$148,1+MOD(ROW()-ROW($2:$2),ROWS($E$2:$E$148)))</f>
        <v>in NFC West</v>
      </c>
      <c r="J22654" s="2" t="s">
        <v>334</v>
      </c>
    </row>
    <row r="22655" spans="7:10" x14ac:dyDescent="0.15">
      <c r="G22655" s="2">
        <v>22654</v>
      </c>
      <c r="H22655" s="2" t="str" cm="1">
        <f t="array" ref="H22655">INDEX($B$2:$B$185,1+INT((ROW()-ROW($2:$2))/ROWS($E$2:$E$148)))</f>
        <v>Onside Kicks</v>
      </c>
      <c r="I22655" s="2" t="str" cm="1">
        <f t="array" ref="I22655">INDEX($E$2:$E$148,1+MOD(ROW()-ROW($2:$2),ROWS($E$2:$E$148)))</f>
        <v>vs AFC</v>
      </c>
      <c r="J22655" s="2" t="s">
        <v>335</v>
      </c>
    </row>
    <row r="22656" spans="7:10" ht="14" x14ac:dyDescent="0.15">
      <c r="G22656" s="2">
        <v>22655</v>
      </c>
      <c r="H22656" s="2" t="str" cm="1">
        <f t="array" ref="H22656">INDEX($B$2:$B$185,1+INT((ROW()-ROW($2:$2))/ROWS($E$2:$E$148)))</f>
        <v>Onside Kicks</v>
      </c>
      <c r="I22656" s="2" t="str" cm="1">
        <f t="array" ref="I22656">INDEX($E$2:$E$148,1+MOD(ROW()-ROW($2:$2),ROWS($E$2:$E$148)))</f>
        <v>vs NFC</v>
      </c>
      <c r="J22656" s="3" t="s">
        <v>336</v>
      </c>
    </row>
    <row r="22657" spans="7:10" x14ac:dyDescent="0.15">
      <c r="G22657" s="2">
        <v>22656</v>
      </c>
      <c r="H22657" s="2" t="str" cm="1">
        <f t="array" ref="H22657">INDEX($B$2:$B$185,1+INT((ROW()-ROW($2:$2))/ROWS($E$2:$E$148)))</f>
        <v>Onside Kicks</v>
      </c>
      <c r="I22657" s="2" t="str" cm="1">
        <f t="array" ref="I22657">INDEX($E$2:$E$148,1+MOD(ROW()-ROW($2:$2),ROWS($E$2:$E$148)))</f>
        <v>vs AFC East</v>
      </c>
      <c r="J22657" s="2" t="s">
        <v>332</v>
      </c>
    </row>
    <row r="22658" spans="7:10" x14ac:dyDescent="0.15">
      <c r="G22658" s="2">
        <v>22657</v>
      </c>
      <c r="H22658" s="2" t="str" cm="1">
        <f t="array" ref="H22658">INDEX($B$2:$B$185,1+INT((ROW()-ROW($2:$2))/ROWS($E$2:$E$148)))</f>
        <v>Onside Kicks</v>
      </c>
      <c r="I22658" s="2" t="str" cm="1">
        <f t="array" ref="I22658">INDEX($E$2:$E$148,1+MOD(ROW()-ROW($2:$2),ROWS($E$2:$E$148)))</f>
        <v>vs AFC North</v>
      </c>
      <c r="J22658" s="2" t="s">
        <v>333</v>
      </c>
    </row>
    <row r="22659" spans="7:10" x14ac:dyDescent="0.15">
      <c r="G22659" s="2">
        <v>22658</v>
      </c>
      <c r="H22659" s="2" t="str" cm="1">
        <f t="array" ref="H22659">INDEX($B$2:$B$185,1+INT((ROW()-ROW($2:$2))/ROWS($E$2:$E$148)))</f>
        <v>Onside Kicks</v>
      </c>
      <c r="I22659" s="2" t="str" cm="1">
        <f t="array" ref="I22659">INDEX($E$2:$E$148,1+MOD(ROW()-ROW($2:$2),ROWS($E$2:$E$148)))</f>
        <v>vs AFC South</v>
      </c>
      <c r="J22659" s="2" t="s">
        <v>334</v>
      </c>
    </row>
    <row r="22660" spans="7:10" x14ac:dyDescent="0.15">
      <c r="G22660" s="2">
        <v>22659</v>
      </c>
      <c r="H22660" s="2" t="str" cm="1">
        <f t="array" ref="H22660">INDEX($B$2:$B$185,1+INT((ROW()-ROW($2:$2))/ROWS($E$2:$E$148)))</f>
        <v>Onside Kicks</v>
      </c>
      <c r="I22660" s="2" t="str" cm="1">
        <f t="array" ref="I22660">INDEX($E$2:$E$148,1+MOD(ROW()-ROW($2:$2),ROWS($E$2:$E$148)))</f>
        <v>vs AFC West</v>
      </c>
      <c r="J22660" s="2" t="s">
        <v>335</v>
      </c>
    </row>
    <row r="22661" spans="7:10" ht="14" x14ac:dyDescent="0.15">
      <c r="G22661" s="2">
        <v>22660</v>
      </c>
      <c r="H22661" s="2" t="str" cm="1">
        <f t="array" ref="H22661">INDEX($B$2:$B$185,1+INT((ROW()-ROW($2:$2))/ROWS($E$2:$E$148)))</f>
        <v>Onside Kicks</v>
      </c>
      <c r="I22661" s="2" t="str" cm="1">
        <f t="array" ref="I22661">INDEX($E$2:$E$148,1+MOD(ROW()-ROW($2:$2),ROWS($E$2:$E$148)))</f>
        <v>vs NFC East</v>
      </c>
      <c r="J22661" s="3" t="s">
        <v>336</v>
      </c>
    </row>
    <row r="22662" spans="7:10" x14ac:dyDescent="0.15">
      <c r="G22662" s="2">
        <v>22661</v>
      </c>
      <c r="H22662" s="2" t="str" cm="1">
        <f t="array" ref="H22662">INDEX($B$2:$B$185,1+INT((ROW()-ROW($2:$2))/ROWS($E$2:$E$148)))</f>
        <v>Onside Kicks</v>
      </c>
      <c r="I22662" s="2" t="str" cm="1">
        <f t="array" ref="I22662">INDEX($E$2:$E$148,1+MOD(ROW()-ROW($2:$2),ROWS($E$2:$E$148)))</f>
        <v>vs NFC North</v>
      </c>
      <c r="J22662" s="2" t="s">
        <v>332</v>
      </c>
    </row>
    <row r="22663" spans="7:10" x14ac:dyDescent="0.15">
      <c r="G22663" s="2">
        <v>22662</v>
      </c>
      <c r="H22663" s="2" t="str" cm="1">
        <f t="array" ref="H22663">INDEX($B$2:$B$185,1+INT((ROW()-ROW($2:$2))/ROWS($E$2:$E$148)))</f>
        <v>Onside Kicks</v>
      </c>
      <c r="I22663" s="2" t="str" cm="1">
        <f t="array" ref="I22663">INDEX($E$2:$E$148,1+MOD(ROW()-ROW($2:$2),ROWS($E$2:$E$148)))</f>
        <v>vs NFC South</v>
      </c>
      <c r="J22663" s="2" t="s">
        <v>333</v>
      </c>
    </row>
    <row r="22664" spans="7:10" x14ac:dyDescent="0.15">
      <c r="G22664" s="2">
        <v>22663</v>
      </c>
      <c r="H22664" s="2" t="str" cm="1">
        <f t="array" ref="H22664">INDEX($B$2:$B$185,1+INT((ROW()-ROW($2:$2))/ROWS($E$2:$E$148)))</f>
        <v>Onside Kicks</v>
      </c>
      <c r="I22664" s="2" t="str" cm="1">
        <f t="array" ref="I22664">INDEX($E$2:$E$148,1+MOD(ROW()-ROW($2:$2),ROWS($E$2:$E$148)))</f>
        <v>vs NFC West</v>
      </c>
      <c r="J22664" s="2" t="s">
        <v>334</v>
      </c>
    </row>
    <row r="22665" spans="7:10" x14ac:dyDescent="0.15">
      <c r="G22665" s="2">
        <v>22664</v>
      </c>
      <c r="H22665" s="2" t="str" cm="1">
        <f t="array" ref="H22665">INDEX($B$2:$B$185,1+INT((ROW()-ROW($2:$2))/ROWS($E$2:$E$148)))</f>
        <v>Onside Kicks</v>
      </c>
      <c r="I22665" s="2" t="str" cm="1">
        <f t="array" ref="I22665">INDEX($E$2:$E$148,1+MOD(ROW()-ROW($2:$2),ROWS($E$2:$E$148)))</f>
        <v>No Down</v>
      </c>
      <c r="J22665" s="2" t="s">
        <v>335</v>
      </c>
    </row>
    <row r="22666" spans="7:10" ht="14" x14ac:dyDescent="0.15">
      <c r="G22666" s="2">
        <v>22665</v>
      </c>
      <c r="H22666" s="2" t="str" cm="1">
        <f t="array" ref="H22666">INDEX($B$2:$B$185,1+INT((ROW()-ROW($2:$2))/ROWS($E$2:$E$148)))</f>
        <v>Onside Kicks</v>
      </c>
      <c r="I22666" s="2" t="str" cm="1">
        <f t="array" ref="I22666">INDEX($E$2:$E$148,1+MOD(ROW()-ROW($2:$2),ROWS($E$2:$E$148)))</f>
        <v>on 1st Downs</v>
      </c>
      <c r="J22666" s="3" t="s">
        <v>336</v>
      </c>
    </row>
    <row r="22667" spans="7:10" x14ac:dyDescent="0.15">
      <c r="G22667" s="2">
        <v>22666</v>
      </c>
      <c r="H22667" s="2" t="str" cm="1">
        <f t="array" ref="H22667">INDEX($B$2:$B$185,1+INT((ROW()-ROW($2:$2))/ROWS($E$2:$E$148)))</f>
        <v>Onside Kicks</v>
      </c>
      <c r="I22667" s="2" t="str" cm="1">
        <f t="array" ref="I22667">INDEX($E$2:$E$148,1+MOD(ROW()-ROW($2:$2),ROWS($E$2:$E$148)))</f>
        <v>on 2nd Downs</v>
      </c>
      <c r="J22667" s="2" t="s">
        <v>332</v>
      </c>
    </row>
    <row r="22668" spans="7:10" x14ac:dyDescent="0.15">
      <c r="G22668" s="2">
        <v>22667</v>
      </c>
      <c r="H22668" s="2" t="str" cm="1">
        <f t="array" ref="H22668">INDEX($B$2:$B$185,1+INT((ROW()-ROW($2:$2))/ROWS($E$2:$E$148)))</f>
        <v>Onside Kicks</v>
      </c>
      <c r="I22668" s="2" t="str" cm="1">
        <f t="array" ref="I22668">INDEX($E$2:$E$148,1+MOD(ROW()-ROW($2:$2),ROWS($E$2:$E$148)))</f>
        <v>on 3rd Downs</v>
      </c>
      <c r="J22668" s="2" t="s">
        <v>333</v>
      </c>
    </row>
    <row r="22669" spans="7:10" x14ac:dyDescent="0.15">
      <c r="G22669" s="2">
        <v>22668</v>
      </c>
      <c r="H22669" s="2" t="str" cm="1">
        <f t="array" ref="H22669">INDEX($B$2:$B$185,1+INT((ROW()-ROW($2:$2))/ROWS($E$2:$E$148)))</f>
        <v>Onside Kicks</v>
      </c>
      <c r="I22669" s="2" t="str" cm="1">
        <f t="array" ref="I22669">INDEX($E$2:$E$148,1+MOD(ROW()-ROW($2:$2),ROWS($E$2:$E$148)))</f>
        <v>on 4th Downs</v>
      </c>
      <c r="J22669" s="2" t="s">
        <v>334</v>
      </c>
    </row>
    <row r="22670" spans="7:10" x14ac:dyDescent="0.15">
      <c r="G22670" s="2">
        <v>22669</v>
      </c>
      <c r="H22670" s="2" t="str" cm="1">
        <f t="array" ref="H22670">INDEX($B$2:$B$185,1+INT((ROW()-ROW($2:$2))/ROWS($E$2:$E$148)))</f>
        <v>Onside Kicks</v>
      </c>
      <c r="I22670" s="2" t="str" cm="1">
        <f t="array" ref="I22670">INDEX($E$2:$E$148,1+MOD(ROW()-ROW($2:$2),ROWS($E$2:$E$148)))</f>
        <v>1st &amp; 10</v>
      </c>
      <c r="J22670" s="2" t="s">
        <v>335</v>
      </c>
    </row>
    <row r="22671" spans="7:10" ht="14" x14ac:dyDescent="0.15">
      <c r="G22671" s="2">
        <v>22670</v>
      </c>
      <c r="H22671" s="2" t="str" cm="1">
        <f t="array" ref="H22671">INDEX($B$2:$B$185,1+INT((ROW()-ROW($2:$2))/ROWS($E$2:$E$148)))</f>
        <v>Onside Kicks</v>
      </c>
      <c r="I22671" s="2" t="str" cm="1">
        <f t="array" ref="I22671">INDEX($E$2:$E$148,1+MOD(ROW()-ROW($2:$2),ROWS($E$2:$E$148)))</f>
        <v>1st &amp; &gt; 10</v>
      </c>
      <c r="J22671" s="3" t="s">
        <v>336</v>
      </c>
    </row>
    <row r="22672" spans="7:10" x14ac:dyDescent="0.15">
      <c r="G22672" s="2">
        <v>22671</v>
      </c>
      <c r="H22672" s="2" t="str" cm="1">
        <f t="array" ref="H22672">INDEX($B$2:$B$185,1+INT((ROW()-ROW($2:$2))/ROWS($E$2:$E$148)))</f>
        <v>Onside Kicks</v>
      </c>
      <c r="I22672" s="2" t="str" cm="1">
        <f t="array" ref="I22672">INDEX($E$2:$E$148,1+MOD(ROW()-ROW($2:$2),ROWS($E$2:$E$148)))</f>
        <v>1st &amp; &lt; 10</v>
      </c>
      <c r="J22672" s="2" t="s">
        <v>332</v>
      </c>
    </row>
    <row r="22673" spans="7:10" x14ac:dyDescent="0.15">
      <c r="G22673" s="2">
        <v>22672</v>
      </c>
      <c r="H22673" s="2" t="str" cm="1">
        <f t="array" ref="H22673">INDEX($B$2:$B$185,1+INT((ROW()-ROW($2:$2))/ROWS($E$2:$E$148)))</f>
        <v>Onside Kicks</v>
      </c>
      <c r="I22673" s="2" t="str" cm="1">
        <f t="array" ref="I22673">INDEX($E$2:$E$148,1+MOD(ROW()-ROW($2:$2),ROWS($E$2:$E$148)))</f>
        <v>2nd &amp; Medium (4-6yd)</v>
      </c>
      <c r="J22673" s="2" t="s">
        <v>333</v>
      </c>
    </row>
    <row r="22674" spans="7:10" x14ac:dyDescent="0.15">
      <c r="G22674" s="2">
        <v>22673</v>
      </c>
      <c r="H22674" s="2" t="str" cm="1">
        <f t="array" ref="H22674">INDEX($B$2:$B$185,1+INT((ROW()-ROW($2:$2))/ROWS($E$2:$E$148)))</f>
        <v>Onside Kicks</v>
      </c>
      <c r="I22674" s="2" t="str" cm="1">
        <f t="array" ref="I22674">INDEX($E$2:$E$148,1+MOD(ROW()-ROW($2:$2),ROWS($E$2:$E$148)))</f>
        <v>2nd &amp; 7-9</v>
      </c>
      <c r="J22674" s="2" t="s">
        <v>334</v>
      </c>
    </row>
    <row r="22675" spans="7:10" x14ac:dyDescent="0.15">
      <c r="G22675" s="2">
        <v>22674</v>
      </c>
      <c r="H22675" s="2" t="str" cm="1">
        <f t="array" ref="H22675">INDEX($B$2:$B$185,1+INT((ROW()-ROW($2:$2))/ROWS($E$2:$E$148)))</f>
        <v>Onside Kicks</v>
      </c>
      <c r="I22675" s="2" t="str" cm="1">
        <f t="array" ref="I22675">INDEX($E$2:$E$148,1+MOD(ROW()-ROW($2:$2),ROWS($E$2:$E$148)))</f>
        <v>2nd &amp; 10+</v>
      </c>
      <c r="J22675" s="2" t="s">
        <v>335</v>
      </c>
    </row>
    <row r="22676" spans="7:10" ht="14" x14ac:dyDescent="0.15">
      <c r="G22676" s="2">
        <v>22675</v>
      </c>
      <c r="H22676" s="2" t="str" cm="1">
        <f t="array" ref="H22676">INDEX($B$2:$B$185,1+INT((ROW()-ROW($2:$2))/ROWS($E$2:$E$148)))</f>
        <v>Onside Kicks</v>
      </c>
      <c r="I22676" s="2" t="str" cm="1">
        <f t="array" ref="I22676">INDEX($E$2:$E$148,1+MOD(ROW()-ROW($2:$2),ROWS($E$2:$E$148)))</f>
        <v>3rd &amp; Medium (4-6yd)</v>
      </c>
      <c r="J22676" s="3" t="s">
        <v>336</v>
      </c>
    </row>
    <row r="22677" spans="7:10" x14ac:dyDescent="0.15">
      <c r="G22677" s="2">
        <v>22676</v>
      </c>
      <c r="H22677" s="2" t="str" cm="1">
        <f t="array" ref="H22677">INDEX($B$2:$B$185,1+INT((ROW()-ROW($2:$2))/ROWS($E$2:$E$148)))</f>
        <v>Onside Kicks</v>
      </c>
      <c r="I22677" s="2" t="str" cm="1">
        <f t="array" ref="I22677">INDEX($E$2:$E$148,1+MOD(ROW()-ROW($2:$2),ROWS($E$2:$E$148)))</f>
        <v>3rd/4th &amp; Short</v>
      </c>
      <c r="J22677" s="2" t="s">
        <v>332</v>
      </c>
    </row>
    <row r="22678" spans="7:10" x14ac:dyDescent="0.15">
      <c r="G22678" s="2">
        <v>22677</v>
      </c>
      <c r="H22678" s="2" t="str" cm="1">
        <f t="array" ref="H22678">INDEX($B$2:$B$185,1+INT((ROW()-ROW($2:$2))/ROWS($E$2:$E$148)))</f>
        <v>Onside Kicks</v>
      </c>
      <c r="I22678" s="2" t="str" cm="1">
        <f t="array" ref="I22678">INDEX($E$2:$E$148,1+MOD(ROW()-ROW($2:$2),ROWS($E$2:$E$148)))</f>
        <v>3rd &amp; 7-9</v>
      </c>
      <c r="J22678" s="2" t="s">
        <v>333</v>
      </c>
    </row>
    <row r="22679" spans="7:10" x14ac:dyDescent="0.15">
      <c r="G22679" s="2">
        <v>22678</v>
      </c>
      <c r="H22679" s="2" t="str" cm="1">
        <f t="array" ref="H22679">INDEX($B$2:$B$185,1+INT((ROW()-ROW($2:$2))/ROWS($E$2:$E$148)))</f>
        <v>Onside Kicks</v>
      </c>
      <c r="I22679" s="2" t="str" cm="1">
        <f t="array" ref="I22679">INDEX($E$2:$E$148,1+MOD(ROW()-ROW($2:$2),ROWS($E$2:$E$148)))</f>
        <v>3rd &amp; 10+</v>
      </c>
      <c r="J22679" s="2" t="s">
        <v>334</v>
      </c>
    </row>
    <row r="22680" spans="7:10" x14ac:dyDescent="0.15">
      <c r="G22680" s="2">
        <v>22679</v>
      </c>
      <c r="H22680" s="2" t="str" cm="1">
        <f t="array" ref="H22680">INDEX($B$2:$B$185,1+INT((ROW()-ROW($2:$2))/ROWS($E$2:$E$148)))</f>
        <v>Onside Kicks</v>
      </c>
      <c r="I22680" s="2" t="str" cm="1">
        <f t="array" ref="I22680">INDEX($E$2:$E$148,1+MOD(ROW()-ROW($2:$2),ROWS($E$2:$E$148)))</f>
        <v>4th &amp; 4-6</v>
      </c>
      <c r="J22680" s="2" t="s">
        <v>335</v>
      </c>
    </row>
    <row r="22681" spans="7:10" ht="14" x14ac:dyDescent="0.15">
      <c r="G22681" s="2">
        <v>22680</v>
      </c>
      <c r="H22681" s="2" t="str" cm="1">
        <f t="array" ref="H22681">INDEX($B$2:$B$185,1+INT((ROW()-ROW($2:$2))/ROWS($E$2:$E$148)))</f>
        <v>Onside Kicks</v>
      </c>
      <c r="I22681" s="2" t="str" cm="1">
        <f t="array" ref="I22681">INDEX($E$2:$E$148,1+MOD(ROW()-ROW($2:$2),ROWS($E$2:$E$148)))</f>
        <v>4th &amp; 7-9</v>
      </c>
      <c r="J22681" s="3" t="s">
        <v>336</v>
      </c>
    </row>
    <row r="22682" spans="7:10" x14ac:dyDescent="0.15">
      <c r="G22682" s="2">
        <v>22681</v>
      </c>
      <c r="H22682" s="2" t="str" cm="1">
        <f t="array" ref="H22682">INDEX($B$2:$B$185,1+INT((ROW()-ROW($2:$2))/ROWS($E$2:$E$148)))</f>
        <v>Onside Kicks</v>
      </c>
      <c r="I22682" s="2" t="str" cm="1">
        <f t="array" ref="I22682">INDEX($E$2:$E$148,1+MOD(ROW()-ROW($2:$2),ROWS($E$2:$E$148)))</f>
        <v>4th &amp; 10+</v>
      </c>
      <c r="J22682" s="2" t="s">
        <v>332</v>
      </c>
    </row>
    <row r="22683" spans="7:10" x14ac:dyDescent="0.15">
      <c r="G22683" s="2">
        <v>22682</v>
      </c>
      <c r="H22683" s="2" t="str" cm="1">
        <f t="array" ref="H22683">INDEX($B$2:$B$185,1+INT((ROW()-ROW($2:$2))/ROWS($E$2:$E$148)))</f>
        <v>Onside Kicks</v>
      </c>
      <c r="I22683" s="2" t="str" cm="1">
        <f t="array" ref="I22683">INDEX($E$2:$E$148,1+MOD(ROW()-ROW($2:$2),ROWS($E$2:$E$148)))</f>
        <v>Plays/Drive, 1-3</v>
      </c>
      <c r="J22683" s="2" t="s">
        <v>333</v>
      </c>
    </row>
    <row r="22684" spans="7:10" x14ac:dyDescent="0.15">
      <c r="G22684" s="2">
        <v>22683</v>
      </c>
      <c r="H22684" s="2" t="str" cm="1">
        <f t="array" ref="H22684">INDEX($B$2:$B$185,1+INT((ROW()-ROW($2:$2))/ROWS($E$2:$E$148)))</f>
        <v>Onside Kicks</v>
      </c>
      <c r="I22684" s="2" t="str" cm="1">
        <f t="array" ref="I22684">INDEX($E$2:$E$148,1+MOD(ROW()-ROW($2:$2),ROWS($E$2:$E$148)))</f>
        <v>Plays/Drive, 4-6</v>
      </c>
      <c r="J22684" s="2" t="s">
        <v>334</v>
      </c>
    </row>
    <row r="22685" spans="7:10" x14ac:dyDescent="0.15">
      <c r="G22685" s="2">
        <v>22684</v>
      </c>
      <c r="H22685" s="2" t="str" cm="1">
        <f t="array" ref="H22685">INDEX($B$2:$B$185,1+INT((ROW()-ROW($2:$2))/ROWS($E$2:$E$148)))</f>
        <v>Onside Kicks</v>
      </c>
      <c r="I22685" s="2" t="str" cm="1">
        <f t="array" ref="I22685">INDEX($E$2:$E$148,1+MOD(ROW()-ROW($2:$2),ROWS($E$2:$E$148)))</f>
        <v>Plays/Drive, 7-10</v>
      </c>
      <c r="J22685" s="2" t="s">
        <v>335</v>
      </c>
    </row>
    <row r="22686" spans="7:10" ht="14" x14ac:dyDescent="0.15">
      <c r="G22686" s="2">
        <v>22685</v>
      </c>
      <c r="H22686" s="2" t="str" cm="1">
        <f t="array" ref="H22686">INDEX($B$2:$B$185,1+INT((ROW()-ROW($2:$2))/ROWS($E$2:$E$148)))</f>
        <v>Onside Kicks</v>
      </c>
      <c r="I22686" s="2" t="str" cm="1">
        <f t="array" ref="I22686">INDEX($E$2:$E$148,1+MOD(ROW()-ROW($2:$2),ROWS($E$2:$E$148)))</f>
        <v>Plays/Drive, 11+</v>
      </c>
      <c r="J22686" s="3" t="s">
        <v>336</v>
      </c>
    </row>
    <row r="22687" spans="7:10" x14ac:dyDescent="0.15">
      <c r="G22687" s="2">
        <v>22686</v>
      </c>
      <c r="H22687" s="2" t="str" cm="1">
        <f t="array" ref="H22687">INDEX($B$2:$B$185,1+INT((ROW()-ROW($2:$2))/ROWS($E$2:$E$148)))</f>
        <v>Onside Kicks</v>
      </c>
      <c r="I22687" s="2" t="str" cm="1">
        <f t="array" ref="I22687">INDEX($E$2:$E$148,1+MOD(ROW()-ROW($2:$2),ROWS($E$2:$E$148)))</f>
        <v>Loaded Box, &gt; 8</v>
      </c>
      <c r="J22687" s="2" t="s">
        <v>332</v>
      </c>
    </row>
    <row r="22688" spans="7:10" x14ac:dyDescent="0.15">
      <c r="G22688" s="2">
        <v>22687</v>
      </c>
      <c r="H22688" s="2" t="str" cm="1">
        <f t="array" ref="H22688">INDEX($B$2:$B$185,1+INT((ROW()-ROW($2:$2))/ROWS($E$2:$E$148)))</f>
        <v>Onside Kicks</v>
      </c>
      <c r="I22688" s="2" t="str" cm="1">
        <f t="array" ref="I22688">INDEX($E$2:$E$148,1+MOD(ROW()-ROW($2:$2),ROWS($E$2:$E$148)))</f>
        <v>Loaded Box, &lt; 8</v>
      </c>
      <c r="J22688" s="2" t="s">
        <v>333</v>
      </c>
    </row>
    <row r="22689" spans="7:10" x14ac:dyDescent="0.15">
      <c r="G22689" s="2">
        <v>22688</v>
      </c>
      <c r="H22689" s="2" t="str" cm="1">
        <f t="array" ref="H22689">INDEX($B$2:$B$185,1+INT((ROW()-ROW($2:$2))/ROWS($E$2:$E$148)))</f>
        <v>Onside Kicks</v>
      </c>
      <c r="I22689" s="2" t="str" cm="1">
        <f t="array" ref="I22689">INDEX($E$2:$E$148,1+MOD(ROW()-ROW($2:$2),ROWS($E$2:$E$148)))</f>
        <v>LOS: Opponents 1-10</v>
      </c>
      <c r="J22689" s="2" t="s">
        <v>334</v>
      </c>
    </row>
    <row r="22690" spans="7:10" x14ac:dyDescent="0.15">
      <c r="G22690" s="2">
        <v>22689</v>
      </c>
      <c r="H22690" s="2" t="str" cm="1">
        <f t="array" ref="H22690">INDEX($B$2:$B$185,1+INT((ROW()-ROW($2:$2))/ROWS($E$2:$E$148)))</f>
        <v>Onside Kicks</v>
      </c>
      <c r="I22690" s="2" t="str" cm="1">
        <f t="array" ref="I22690">INDEX($E$2:$E$148,1+MOD(ROW()-ROW($2:$2),ROWS($E$2:$E$148)))</f>
        <v>LOS: Opponents 11-20</v>
      </c>
      <c r="J22690" s="2" t="s">
        <v>335</v>
      </c>
    </row>
    <row r="22691" spans="7:10" ht="14" x14ac:dyDescent="0.15">
      <c r="G22691" s="2">
        <v>22690</v>
      </c>
      <c r="H22691" s="2" t="str" cm="1">
        <f t="array" ref="H22691">INDEX($B$2:$B$185,1+INT((ROW()-ROW($2:$2))/ROWS($E$2:$E$148)))</f>
        <v>Onside Kicks</v>
      </c>
      <c r="I22691" s="2" t="str" cm="1">
        <f t="array" ref="I22691">INDEX($E$2:$E$148,1+MOD(ROW()-ROW($2:$2),ROWS($E$2:$E$148)))</f>
        <v>LOS: Opponents 41-50</v>
      </c>
      <c r="J22691" s="3" t="s">
        <v>336</v>
      </c>
    </row>
    <row r="22692" spans="7:10" x14ac:dyDescent="0.15">
      <c r="G22692" s="2">
        <v>22691</v>
      </c>
      <c r="H22692" s="2" t="str" cm="1">
        <f t="array" ref="H22692">INDEX($B$2:$B$185,1+INT((ROW()-ROW($2:$2))/ROWS($E$2:$E$148)))</f>
        <v>Onside Kicks</v>
      </c>
      <c r="I22692" s="2" t="str" cm="1">
        <f t="array" ref="I22692">INDEX($E$2:$E$148,1+MOD(ROW()-ROW($2:$2),ROWS($E$2:$E$148)))</f>
        <v>LOS: Own 1-10</v>
      </c>
      <c r="J22692" s="2" t="s">
        <v>332</v>
      </c>
    </row>
    <row r="22693" spans="7:10" x14ac:dyDescent="0.15">
      <c r="G22693" s="2">
        <v>22692</v>
      </c>
      <c r="H22693" s="2" t="str" cm="1">
        <f t="array" ref="H22693">INDEX($B$2:$B$185,1+INT((ROW()-ROW($2:$2))/ROWS($E$2:$E$148)))</f>
        <v>Onside Kicks</v>
      </c>
      <c r="I22693" s="2" t="str" cm="1">
        <f t="array" ref="I22693">INDEX($E$2:$E$148,1+MOD(ROW()-ROW($2:$2),ROWS($E$2:$E$148)))</f>
        <v>LOS: Own 11-20</v>
      </c>
      <c r="J22693" s="2" t="s">
        <v>333</v>
      </c>
    </row>
    <row r="22694" spans="7:10" x14ac:dyDescent="0.15">
      <c r="G22694" s="2">
        <v>22693</v>
      </c>
      <c r="H22694" s="2" t="str" cm="1">
        <f t="array" ref="H22694">INDEX($B$2:$B$185,1+INT((ROW()-ROW($2:$2))/ROWS($E$2:$E$148)))</f>
        <v>Onside Kicks</v>
      </c>
      <c r="I22694" s="2" t="str" cm="1">
        <f t="array" ref="I22694">INDEX($E$2:$E$148,1+MOD(ROW()-ROW($2:$2),ROWS($E$2:$E$148)))</f>
        <v>LOS: Own 21-50</v>
      </c>
      <c r="J22694" s="2" t="s">
        <v>334</v>
      </c>
    </row>
    <row r="22695" spans="7:10" x14ac:dyDescent="0.15">
      <c r="G22695" s="2">
        <v>22694</v>
      </c>
      <c r="H22695" s="2" t="str" cm="1">
        <f t="array" ref="H22695">INDEX($B$2:$B$185,1+INT((ROW()-ROW($2:$2))/ROWS($E$2:$E$148)))</f>
        <v>Onside Kicks</v>
      </c>
      <c r="I22695" s="2" t="str" cm="1">
        <f t="array" ref="I22695">INDEX($E$2:$E$148,1+MOD(ROW()-ROW($2:$2),ROWS($E$2:$E$148)))</f>
        <v>Final Score +/- 7</v>
      </c>
      <c r="J22695" s="2" t="s">
        <v>335</v>
      </c>
    </row>
    <row r="22696" spans="7:10" ht="14" x14ac:dyDescent="0.15">
      <c r="G22696" s="2">
        <v>22695</v>
      </c>
      <c r="H22696" s="2" t="str" cm="1">
        <f t="array" ref="H22696">INDEX($B$2:$B$185,1+INT((ROW()-ROW($2:$2))/ROWS($E$2:$E$148)))</f>
        <v>Onside Kicks</v>
      </c>
      <c r="I22696" s="2" t="str" cm="1">
        <f t="array" ref="I22696">INDEX($E$2:$E$148,1+MOD(ROW()-ROW($2:$2),ROWS($E$2:$E$148)))</f>
        <v>Final Score 8-14 pts</v>
      </c>
      <c r="J22696" s="3" t="s">
        <v>336</v>
      </c>
    </row>
    <row r="22697" spans="7:10" x14ac:dyDescent="0.15">
      <c r="G22697" s="2">
        <v>22696</v>
      </c>
      <c r="H22697" s="2" t="str" cm="1">
        <f t="array" ref="H22697">INDEX($B$2:$B$185,1+INT((ROW()-ROW($2:$2))/ROWS($E$2:$E$148)))</f>
        <v>Onside Kicks</v>
      </c>
      <c r="I22697" s="2" t="str" cm="1">
        <f t="array" ref="I22697">INDEX($E$2:$E$148,1+MOD(ROW()-ROW($2:$2),ROWS($E$2:$E$148)))</f>
        <v>Final Score 15+ pt</v>
      </c>
      <c r="J22697" s="2" t="s">
        <v>332</v>
      </c>
    </row>
    <row r="22698" spans="7:10" x14ac:dyDescent="0.15">
      <c r="G22698" s="2">
        <v>22697</v>
      </c>
      <c r="H22698" s="2" t="str" cm="1">
        <f t="array" ref="H22698">INDEX($B$2:$B$185,1+INT((ROW()-ROW($2:$2))/ROWS($E$2:$E$148)))</f>
        <v>Onside Kicks</v>
      </c>
      <c r="I22698" s="2" t="str" cm="1">
        <f t="array" ref="I22698">INDEX($E$2:$E$148,1+MOD(ROW()-ROW($2:$2),ROWS($E$2:$E$148)))</f>
        <v>Games 1 to 4</v>
      </c>
      <c r="J22698" s="2" t="s">
        <v>333</v>
      </c>
    </row>
    <row r="22699" spans="7:10" x14ac:dyDescent="0.15">
      <c r="G22699" s="2">
        <v>22698</v>
      </c>
      <c r="H22699" s="2" t="str" cm="1">
        <f t="array" ref="H22699">INDEX($B$2:$B$185,1+INT((ROW()-ROW($2:$2))/ROWS($E$2:$E$148)))</f>
        <v>Onside Kicks</v>
      </c>
      <c r="I22699" s="2" t="str" cm="1">
        <f t="array" ref="I22699">INDEX($E$2:$E$148,1+MOD(ROW()-ROW($2:$2),ROWS($E$2:$E$148)))</f>
        <v>Games 13 to 16</v>
      </c>
      <c r="J22699" s="2" t="s">
        <v>334</v>
      </c>
    </row>
    <row r="22700" spans="7:10" x14ac:dyDescent="0.15">
      <c r="G22700" s="2">
        <v>22699</v>
      </c>
      <c r="H22700" s="2" t="str" cm="1">
        <f t="array" ref="H22700">INDEX($B$2:$B$185,1+INT((ROW()-ROW($2:$2))/ROWS($E$2:$E$148)))</f>
        <v>Onside Kicks</v>
      </c>
      <c r="I22700" s="2" t="str" cm="1">
        <f t="array" ref="I22700">INDEX($E$2:$E$148,1+MOD(ROW()-ROW($2:$2),ROWS($E$2:$E$148)))</f>
        <v>Games 5 to 8</v>
      </c>
      <c r="J22700" s="2" t="s">
        <v>335</v>
      </c>
    </row>
    <row r="22701" spans="7:10" ht="14" x14ac:dyDescent="0.15">
      <c r="G22701" s="2">
        <v>22700</v>
      </c>
      <c r="H22701" s="2" t="str" cm="1">
        <f t="array" ref="H22701">INDEX($B$2:$B$185,1+INT((ROW()-ROW($2:$2))/ROWS($E$2:$E$148)))</f>
        <v>Onside Kicks</v>
      </c>
      <c r="I22701" s="2" t="str" cm="1">
        <f t="array" ref="I22701">INDEX($E$2:$E$148,1+MOD(ROW()-ROW($2:$2),ROWS($E$2:$E$148)))</f>
        <v>Games 9 to 12</v>
      </c>
      <c r="J22701" s="3" t="s">
        <v>336</v>
      </c>
    </row>
    <row r="22702" spans="7:10" x14ac:dyDescent="0.15">
      <c r="G22702" s="2">
        <v>22701</v>
      </c>
      <c r="H22702" s="2" t="str" cm="1">
        <f t="array" ref="H22702">INDEX($B$2:$B$185,1+INT((ROW()-ROW($2:$2))/ROWS($E$2:$E$148)))</f>
        <v>Onside Kicks</v>
      </c>
      <c r="I22702" s="2" t="str" cm="1">
        <f t="array" ref="I22702">INDEX($E$2:$E$148,1+MOD(ROW()-ROW($2:$2),ROWS($E$2:$E$148)))</f>
        <v>when Leading, &lt; 2 min</v>
      </c>
      <c r="J22702" s="2" t="s">
        <v>332</v>
      </c>
    </row>
    <row r="22703" spans="7:10" x14ac:dyDescent="0.15">
      <c r="G22703" s="2">
        <v>22702</v>
      </c>
      <c r="H22703" s="2" t="str" cm="1">
        <f t="array" ref="H22703">INDEX($B$2:$B$185,1+INT((ROW()-ROW($2:$2))/ROWS($E$2:$E$148)))</f>
        <v>Onside Kicks</v>
      </c>
      <c r="I22703" s="2" t="str" cm="1">
        <f t="array" ref="I22703">INDEX($E$2:$E$148,1+MOD(ROW()-ROW($2:$2),ROWS($E$2:$E$148)))</f>
        <v>when Leading, &lt; 4 min</v>
      </c>
      <c r="J22703" s="2" t="s">
        <v>333</v>
      </c>
    </row>
    <row r="22704" spans="7:10" x14ac:dyDescent="0.15">
      <c r="G22704" s="2">
        <v>22703</v>
      </c>
      <c r="H22704" s="2" t="str" cm="1">
        <f t="array" ref="H22704">INDEX($B$2:$B$185,1+INT((ROW()-ROW($2:$2))/ROWS($E$2:$E$148)))</f>
        <v>Onside Kicks</v>
      </c>
      <c r="I22704" s="2" t="str" cm="1">
        <f t="array" ref="I22704">INDEX($E$2:$E$148,1+MOD(ROW()-ROW($2:$2),ROWS($E$2:$E$148)))</f>
        <v>when Tied, &lt; 2 min</v>
      </c>
      <c r="J22704" s="2" t="s">
        <v>334</v>
      </c>
    </row>
    <row r="22705" spans="7:10" x14ac:dyDescent="0.15">
      <c r="G22705" s="2">
        <v>22704</v>
      </c>
      <c r="H22705" s="2" t="str" cm="1">
        <f t="array" ref="H22705">INDEX($B$2:$B$185,1+INT((ROW()-ROW($2:$2))/ROWS($E$2:$E$148)))</f>
        <v>Onside Kicks</v>
      </c>
      <c r="I22705" s="2" t="str" cm="1">
        <f t="array" ref="I22705">INDEX($E$2:$E$148,1+MOD(ROW()-ROW($2:$2),ROWS($E$2:$E$148)))</f>
        <v>when Tied, &lt; 4 min</v>
      </c>
      <c r="J22705" s="2" t="s">
        <v>335</v>
      </c>
    </row>
    <row r="22706" spans="7:10" ht="14" x14ac:dyDescent="0.15">
      <c r="G22706" s="2">
        <v>22705</v>
      </c>
      <c r="H22706" s="2" t="str" cm="1">
        <f t="array" ref="H22706">INDEX($B$2:$B$185,1+INT((ROW()-ROW($2:$2))/ROWS($E$2:$E$148)))</f>
        <v>Onside Kicks</v>
      </c>
      <c r="I22706" s="2" t="str" cm="1">
        <f t="array" ref="I22706">INDEX($E$2:$E$148,1+MOD(ROW()-ROW($2:$2),ROWS($E$2:$E$148)))</f>
        <v>when Trailing, &lt; 2 min</v>
      </c>
      <c r="J22706" s="3" t="s">
        <v>336</v>
      </c>
    </row>
    <row r="22707" spans="7:10" x14ac:dyDescent="0.15">
      <c r="G22707" s="2">
        <v>22706</v>
      </c>
      <c r="H22707" s="2" t="str" cm="1">
        <f t="array" ref="H22707">INDEX($B$2:$B$185,1+INT((ROW()-ROW($2:$2))/ROWS($E$2:$E$148)))</f>
        <v>Onside Kicks</v>
      </c>
      <c r="I22707" s="2" t="str" cm="1">
        <f t="array" ref="I22707">INDEX($E$2:$E$148,1+MOD(ROW()-ROW($2:$2),ROWS($E$2:$E$148)))</f>
        <v>when Trailing, &lt; 4 min</v>
      </c>
      <c r="J22707" s="2" t="s">
        <v>332</v>
      </c>
    </row>
    <row r="22708" spans="7:10" x14ac:dyDescent="0.15">
      <c r="G22708" s="2">
        <v>22707</v>
      </c>
      <c r="H22708" s="2" t="str" cm="1">
        <f t="array" ref="H22708">INDEX($B$2:$B$185,1+INT((ROW()-ROW($2:$2))/ROWS($E$2:$E$148)))</f>
        <v>Onside Kicks</v>
      </c>
      <c r="I22708" s="2" t="str" cm="1">
        <f t="array" ref="I22708">INDEX($E$2:$E$148,1+MOD(ROW()-ROW($2:$2),ROWS($E$2:$E$148)))</f>
        <v>in 1st Half</v>
      </c>
      <c r="J22708" s="2" t="s">
        <v>333</v>
      </c>
    </row>
    <row r="22709" spans="7:10" x14ac:dyDescent="0.15">
      <c r="G22709" s="2">
        <v>22708</v>
      </c>
      <c r="H22709" s="2" t="str" cm="1">
        <f t="array" ref="H22709">INDEX($B$2:$B$185,1+INT((ROW()-ROW($2:$2))/ROWS($E$2:$E$148)))</f>
        <v>Onside Kicks</v>
      </c>
      <c r="I22709" s="2" t="str" cm="1">
        <f t="array" ref="I22709">INDEX($E$2:$E$148,1+MOD(ROW()-ROW($2:$2),ROWS($E$2:$E$148)))</f>
        <v>in 2nd Half</v>
      </c>
      <c r="J22709" s="2" t="s">
        <v>334</v>
      </c>
    </row>
    <row r="22710" spans="7:10" x14ac:dyDescent="0.15">
      <c r="G22710" s="2">
        <v>22709</v>
      </c>
      <c r="H22710" s="2" t="str" cm="1">
        <f t="array" ref="H22710">INDEX($B$2:$B$185,1+INT((ROW()-ROW($2:$2))/ROWS($E$2:$E$148)))</f>
        <v>Onside Kicks</v>
      </c>
      <c r="I22710" s="2" t="str" cm="1">
        <f t="array" ref="I22710">INDEX($E$2:$E$148,1+MOD(ROW()-ROW($2:$2),ROWS($E$2:$E$148)))</f>
        <v>No Huddle</v>
      </c>
      <c r="J22710" s="2" t="s">
        <v>335</v>
      </c>
    </row>
    <row r="22711" spans="7:10" ht="14" x14ac:dyDescent="0.15">
      <c r="G22711" s="2">
        <v>22710</v>
      </c>
      <c r="H22711" s="2" t="str" cm="1">
        <f t="array" ref="H22711">INDEX($B$2:$B$185,1+INT((ROW()-ROW($2:$2))/ROWS($E$2:$E$148)))</f>
        <v>Onside Kicks</v>
      </c>
      <c r="I22711" s="2" t="str" cm="1">
        <f t="array" ref="I22711">INDEX($E$2:$E$148,1+MOD(ROW()-ROW($2:$2),ROWS($E$2:$E$148)))</f>
        <v>Huddle</v>
      </c>
      <c r="J22711" s="3" t="s">
        <v>336</v>
      </c>
    </row>
    <row r="22712" spans="7:10" x14ac:dyDescent="0.15">
      <c r="G22712" s="2">
        <v>22711</v>
      </c>
      <c r="H22712" s="2" t="str" cm="1">
        <f t="array" ref="H22712">INDEX($B$2:$B$185,1+INT((ROW()-ROW($2:$2))/ROWS($E$2:$E$148)))</f>
        <v>Onside Kicks</v>
      </c>
      <c r="I22712" s="2" t="str" cm="1">
        <f t="array" ref="I22712">INDEX($E$2:$E$148,1+MOD(ROW()-ROW($2:$2),ROWS($E$2:$E$148)))</f>
        <v>NFL</v>
      </c>
      <c r="J22712" s="2" t="s">
        <v>332</v>
      </c>
    </row>
    <row r="22713" spans="7:10" x14ac:dyDescent="0.15">
      <c r="G22713" s="2">
        <v>22712</v>
      </c>
      <c r="H22713" s="2" t="str" cm="1">
        <f t="array" ref="H22713">INDEX($B$2:$B$185,1+INT((ROW()-ROW($2:$2))/ROWS($E$2:$E$148)))</f>
        <v>Onside Kicks</v>
      </c>
      <c r="I22713" s="2" t="str" cm="1">
        <f t="array" ref="I22713">INDEX($E$2:$E$148,1+MOD(ROW()-ROW($2:$2),ROWS($E$2:$E$148)))</f>
        <v>in December</v>
      </c>
      <c r="J22713" s="2" t="s">
        <v>333</v>
      </c>
    </row>
    <row r="22714" spans="7:10" x14ac:dyDescent="0.15">
      <c r="G22714" s="2">
        <v>22713</v>
      </c>
      <c r="H22714" s="2" t="str" cm="1">
        <f t="array" ref="H22714">INDEX($B$2:$B$185,1+INT((ROW()-ROW($2:$2))/ROWS($E$2:$E$148)))</f>
        <v>Onside Kicks</v>
      </c>
      <c r="I22714" s="2" t="str" cm="1">
        <f t="array" ref="I22714">INDEX($E$2:$E$148,1+MOD(ROW()-ROW($2:$2),ROWS($E$2:$E$148)))</f>
        <v>in November</v>
      </c>
      <c r="J22714" s="2" t="s">
        <v>334</v>
      </c>
    </row>
    <row r="22715" spans="7:10" x14ac:dyDescent="0.15">
      <c r="G22715" s="2">
        <v>22714</v>
      </c>
      <c r="H22715" s="2" t="str" cm="1">
        <f t="array" ref="H22715">INDEX($B$2:$B$185,1+INT((ROW()-ROW($2:$2))/ROWS($E$2:$E$148)))</f>
        <v>Onside Kicks</v>
      </c>
      <c r="I22715" s="2" t="str" cm="1">
        <f t="array" ref="I22715">INDEX($E$2:$E$148,1+MOD(ROW()-ROW($2:$2),ROWS($E$2:$E$148)))</f>
        <v>in October</v>
      </c>
      <c r="J22715" s="2" t="s">
        <v>335</v>
      </c>
    </row>
    <row r="22716" spans="7:10" ht="14" x14ac:dyDescent="0.15">
      <c r="G22716" s="2">
        <v>22715</v>
      </c>
      <c r="H22716" s="2" t="str" cm="1">
        <f t="array" ref="H22716">INDEX($B$2:$B$185,1+INT((ROW()-ROW($2:$2))/ROWS($E$2:$E$148)))</f>
        <v>Onside Kicks</v>
      </c>
      <c r="I22716" s="2" t="str" cm="1">
        <f t="array" ref="I22716">INDEX($E$2:$E$148,1+MOD(ROW()-ROW($2:$2),ROWS($E$2:$E$148)))</f>
        <v>in September</v>
      </c>
      <c r="J22716" s="3" t="s">
        <v>336</v>
      </c>
    </row>
    <row r="22717" spans="7:10" x14ac:dyDescent="0.15">
      <c r="G22717" s="2">
        <v>22716</v>
      </c>
      <c r="H22717" s="2" t="str" cm="1">
        <f t="array" ref="H22717">INDEX($B$2:$B$185,1+INT((ROW()-ROW($2:$2))/ROWS($E$2:$E$148)))</f>
        <v>Onside Kicks</v>
      </c>
      <c r="I22717" s="2" t="str" cm="1">
        <f t="array" ref="I22717">INDEX($E$2:$E$148,1+MOD(ROW()-ROW($2:$2),ROWS($E$2:$E$148)))</f>
        <v>vs ARIZONA</v>
      </c>
      <c r="J22717" s="2" t="s">
        <v>332</v>
      </c>
    </row>
    <row r="22718" spans="7:10" x14ac:dyDescent="0.15">
      <c r="G22718" s="2">
        <v>22717</v>
      </c>
      <c r="H22718" s="2" t="str" cm="1">
        <f t="array" ref="H22718">INDEX($B$2:$B$185,1+INT((ROW()-ROW($2:$2))/ROWS($E$2:$E$148)))</f>
        <v>Onside Kicks</v>
      </c>
      <c r="I22718" s="2" t="str" cm="1">
        <f t="array" ref="I22718">INDEX($E$2:$E$148,1+MOD(ROW()-ROW($2:$2),ROWS($E$2:$E$148)))</f>
        <v>vs ATLANTA</v>
      </c>
      <c r="J22718" s="2" t="s">
        <v>333</v>
      </c>
    </row>
    <row r="22719" spans="7:10" x14ac:dyDescent="0.15">
      <c r="G22719" s="2">
        <v>22718</v>
      </c>
      <c r="H22719" s="2" t="str" cm="1">
        <f t="array" ref="H22719">INDEX($B$2:$B$185,1+INT((ROW()-ROW($2:$2))/ROWS($E$2:$E$148)))</f>
        <v>Onside Kicks</v>
      </c>
      <c r="I22719" s="2" t="str" cm="1">
        <f t="array" ref="I22719">INDEX($E$2:$E$148,1+MOD(ROW()-ROW($2:$2),ROWS($E$2:$E$148)))</f>
        <v>vs BALTIMORE</v>
      </c>
      <c r="J22719" s="2" t="s">
        <v>334</v>
      </c>
    </row>
    <row r="22720" spans="7:10" x14ac:dyDescent="0.15">
      <c r="G22720" s="2">
        <v>22719</v>
      </c>
      <c r="H22720" s="2" t="str" cm="1">
        <f t="array" ref="H22720">INDEX($B$2:$B$185,1+INT((ROW()-ROW($2:$2))/ROWS($E$2:$E$148)))</f>
        <v>Onside Kicks</v>
      </c>
      <c r="I22720" s="2" t="str" cm="1">
        <f t="array" ref="I22720">INDEX($E$2:$E$148,1+MOD(ROW()-ROW($2:$2),ROWS($E$2:$E$148)))</f>
        <v>vs BUFFALO</v>
      </c>
      <c r="J22720" s="2" t="s">
        <v>335</v>
      </c>
    </row>
    <row r="22721" spans="7:10" ht="14" x14ac:dyDescent="0.15">
      <c r="G22721" s="2">
        <v>22720</v>
      </c>
      <c r="H22721" s="2" t="str" cm="1">
        <f t="array" ref="H22721">INDEX($B$2:$B$185,1+INT((ROW()-ROW($2:$2))/ROWS($E$2:$E$148)))</f>
        <v>Onside Kicks</v>
      </c>
      <c r="I22721" s="2" t="str" cm="1">
        <f t="array" ref="I22721">INDEX($E$2:$E$148,1+MOD(ROW()-ROW($2:$2),ROWS($E$2:$E$148)))</f>
        <v>vs CAROLINA</v>
      </c>
      <c r="J22721" s="3" t="s">
        <v>336</v>
      </c>
    </row>
    <row r="22722" spans="7:10" x14ac:dyDescent="0.15">
      <c r="G22722" s="2">
        <v>22721</v>
      </c>
      <c r="H22722" s="2" t="str" cm="1">
        <f t="array" ref="H22722">INDEX($B$2:$B$185,1+INT((ROW()-ROW($2:$2))/ROWS($E$2:$E$148)))</f>
        <v>Onside Kicks</v>
      </c>
      <c r="I22722" s="2" t="str" cm="1">
        <f t="array" ref="I22722">INDEX($E$2:$E$148,1+MOD(ROW()-ROW($2:$2),ROWS($E$2:$E$148)))</f>
        <v>vs CHICAGO</v>
      </c>
      <c r="J22722" s="2" t="s">
        <v>332</v>
      </c>
    </row>
    <row r="22723" spans="7:10" x14ac:dyDescent="0.15">
      <c r="G22723" s="2">
        <v>22722</v>
      </c>
      <c r="H22723" s="2" t="str" cm="1">
        <f t="array" ref="H22723">INDEX($B$2:$B$185,1+INT((ROW()-ROW($2:$2))/ROWS($E$2:$E$148)))</f>
        <v>Onside Kicks</v>
      </c>
      <c r="I22723" s="2" t="str" cm="1">
        <f t="array" ref="I22723">INDEX($E$2:$E$148,1+MOD(ROW()-ROW($2:$2),ROWS($E$2:$E$148)))</f>
        <v>vs CINCINNATI</v>
      </c>
      <c r="J22723" s="2" t="s">
        <v>333</v>
      </c>
    </row>
    <row r="22724" spans="7:10" x14ac:dyDescent="0.15">
      <c r="G22724" s="2">
        <v>22723</v>
      </c>
      <c r="H22724" s="2" t="str" cm="1">
        <f t="array" ref="H22724">INDEX($B$2:$B$185,1+INT((ROW()-ROW($2:$2))/ROWS($E$2:$E$148)))</f>
        <v>Onside Kicks</v>
      </c>
      <c r="I22724" s="2" t="str" cm="1">
        <f t="array" ref="I22724">INDEX($E$2:$E$148,1+MOD(ROW()-ROW($2:$2),ROWS($E$2:$E$148)))</f>
        <v>vs CLEVELAND</v>
      </c>
      <c r="J22724" s="2" t="s">
        <v>334</v>
      </c>
    </row>
    <row r="22725" spans="7:10" x14ac:dyDescent="0.15">
      <c r="G22725" s="2">
        <v>22724</v>
      </c>
      <c r="H22725" s="2" t="str" cm="1">
        <f t="array" ref="H22725">INDEX($B$2:$B$185,1+INT((ROW()-ROW($2:$2))/ROWS($E$2:$E$148)))</f>
        <v>Onside Kicks</v>
      </c>
      <c r="I22725" s="2" t="str" cm="1">
        <f t="array" ref="I22725">INDEX($E$2:$E$148,1+MOD(ROW()-ROW($2:$2),ROWS($E$2:$E$148)))</f>
        <v>vs DALLAS</v>
      </c>
      <c r="J22725" s="2" t="s">
        <v>335</v>
      </c>
    </row>
    <row r="22726" spans="7:10" ht="14" x14ac:dyDescent="0.15">
      <c r="G22726" s="2">
        <v>22725</v>
      </c>
      <c r="H22726" s="2" t="str" cm="1">
        <f t="array" ref="H22726">INDEX($B$2:$B$185,1+INT((ROW()-ROW($2:$2))/ROWS($E$2:$E$148)))</f>
        <v>Onside Kicks</v>
      </c>
      <c r="I22726" s="2" t="str" cm="1">
        <f t="array" ref="I22726">INDEX($E$2:$E$148,1+MOD(ROW()-ROW($2:$2),ROWS($E$2:$E$148)))</f>
        <v>vs DENVER</v>
      </c>
      <c r="J22726" s="3" t="s">
        <v>336</v>
      </c>
    </row>
    <row r="22727" spans="7:10" x14ac:dyDescent="0.15">
      <c r="G22727" s="2">
        <v>22726</v>
      </c>
      <c r="H22727" s="2" t="str" cm="1">
        <f t="array" ref="H22727">INDEX($B$2:$B$185,1+INT((ROW()-ROW($2:$2))/ROWS($E$2:$E$148)))</f>
        <v>Onside Kicks</v>
      </c>
      <c r="I22727" s="2" t="str" cm="1">
        <f t="array" ref="I22727">INDEX($E$2:$E$148,1+MOD(ROW()-ROW($2:$2),ROWS($E$2:$E$148)))</f>
        <v>vs DETROIT</v>
      </c>
      <c r="J22727" s="2" t="s">
        <v>332</v>
      </c>
    </row>
    <row r="22728" spans="7:10" x14ac:dyDescent="0.15">
      <c r="G22728" s="2">
        <v>22727</v>
      </c>
      <c r="H22728" s="2" t="str" cm="1">
        <f t="array" ref="H22728">INDEX($B$2:$B$185,1+INT((ROW()-ROW($2:$2))/ROWS($E$2:$E$148)))</f>
        <v>Onside Kicks</v>
      </c>
      <c r="I22728" s="2" t="str" cm="1">
        <f t="array" ref="I22728">INDEX($E$2:$E$148,1+MOD(ROW()-ROW($2:$2),ROWS($E$2:$E$148)))</f>
        <v>vs GREEN BAY</v>
      </c>
      <c r="J22728" s="2" t="s">
        <v>333</v>
      </c>
    </row>
    <row r="22729" spans="7:10" x14ac:dyDescent="0.15">
      <c r="G22729" s="2">
        <v>22728</v>
      </c>
      <c r="H22729" s="2" t="str" cm="1">
        <f t="array" ref="H22729">INDEX($B$2:$B$185,1+INT((ROW()-ROW($2:$2))/ROWS($E$2:$E$148)))</f>
        <v>Onside Kicks</v>
      </c>
      <c r="I22729" s="2" t="str" cm="1">
        <f t="array" ref="I22729">INDEX($E$2:$E$148,1+MOD(ROW()-ROW($2:$2),ROWS($E$2:$E$148)))</f>
        <v>vs HOUSTON</v>
      </c>
      <c r="J22729" s="2" t="s">
        <v>334</v>
      </c>
    </row>
    <row r="22730" spans="7:10" x14ac:dyDescent="0.15">
      <c r="G22730" s="2">
        <v>22729</v>
      </c>
      <c r="H22730" s="2" t="str" cm="1">
        <f t="array" ref="H22730">INDEX($B$2:$B$185,1+INT((ROW()-ROW($2:$2))/ROWS($E$2:$E$148)))</f>
        <v>Onside Kicks</v>
      </c>
      <c r="I22730" s="2" t="str" cm="1">
        <f t="array" ref="I22730">INDEX($E$2:$E$148,1+MOD(ROW()-ROW($2:$2),ROWS($E$2:$E$148)))</f>
        <v>vs INDIANAPOLIS COLTS</v>
      </c>
      <c r="J22730" s="2" t="s">
        <v>335</v>
      </c>
    </row>
    <row r="22731" spans="7:10" ht="14" x14ac:dyDescent="0.15">
      <c r="G22731" s="2">
        <v>22730</v>
      </c>
      <c r="H22731" s="2" t="str" cm="1">
        <f t="array" ref="H22731">INDEX($B$2:$B$185,1+INT((ROW()-ROW($2:$2))/ROWS($E$2:$E$148)))</f>
        <v>Onside Kicks</v>
      </c>
      <c r="I22731" s="2" t="str" cm="1">
        <f t="array" ref="I22731">INDEX($E$2:$E$148,1+MOD(ROW()-ROW($2:$2),ROWS($E$2:$E$148)))</f>
        <v>vs JACKSONVILLE</v>
      </c>
      <c r="J22731" s="3" t="s">
        <v>336</v>
      </c>
    </row>
    <row r="22732" spans="7:10" x14ac:dyDescent="0.15">
      <c r="G22732" s="2">
        <v>22731</v>
      </c>
      <c r="H22732" s="2" t="str" cm="1">
        <f t="array" ref="H22732">INDEX($B$2:$B$185,1+INT((ROW()-ROW($2:$2))/ROWS($E$2:$E$148)))</f>
        <v>Onside Kicks</v>
      </c>
      <c r="I22732" s="2" t="str" cm="1">
        <f t="array" ref="I22732">INDEX($E$2:$E$148,1+MOD(ROW()-ROW($2:$2),ROWS($E$2:$E$148)))</f>
        <v>vs KANSAS CITY</v>
      </c>
      <c r="J22732" s="2" t="s">
        <v>332</v>
      </c>
    </row>
    <row r="22733" spans="7:10" x14ac:dyDescent="0.15">
      <c r="G22733" s="2">
        <v>22732</v>
      </c>
      <c r="H22733" s="2" t="str" cm="1">
        <f t="array" ref="H22733">INDEX($B$2:$B$185,1+INT((ROW()-ROW($2:$2))/ROWS($E$2:$E$148)))</f>
        <v>Onside Kicks</v>
      </c>
      <c r="I22733" s="2" t="str" cm="1">
        <f t="array" ref="I22733">INDEX($E$2:$E$148,1+MOD(ROW()-ROW($2:$2),ROWS($E$2:$E$148)))</f>
        <v>vs LOS ANGELES RAMS</v>
      </c>
      <c r="J22733" s="2" t="s">
        <v>333</v>
      </c>
    </row>
    <row r="22734" spans="7:10" x14ac:dyDescent="0.15">
      <c r="G22734" s="2">
        <v>22733</v>
      </c>
      <c r="H22734" s="2" t="str" cm="1">
        <f t="array" ref="H22734">INDEX($B$2:$B$185,1+INT((ROW()-ROW($2:$2))/ROWS($E$2:$E$148)))</f>
        <v>Onside Kicks</v>
      </c>
      <c r="I22734" s="2" t="str" cm="1">
        <f t="array" ref="I22734">INDEX($E$2:$E$148,1+MOD(ROW()-ROW($2:$2),ROWS($E$2:$E$148)))</f>
        <v>vs LA CHARGERS</v>
      </c>
      <c r="J22734" s="2" t="s">
        <v>334</v>
      </c>
    </row>
    <row r="22735" spans="7:10" x14ac:dyDescent="0.15">
      <c r="G22735" s="2">
        <v>22734</v>
      </c>
      <c r="H22735" s="2" t="str" cm="1">
        <f t="array" ref="H22735">INDEX($B$2:$B$185,1+INT((ROW()-ROW($2:$2))/ROWS($E$2:$E$148)))</f>
        <v>Onside Kicks</v>
      </c>
      <c r="I22735" s="2" t="str" cm="1">
        <f t="array" ref="I22735">INDEX($E$2:$E$148,1+MOD(ROW()-ROW($2:$2),ROWS($E$2:$E$148)))</f>
        <v>vs LAS VEGAS</v>
      </c>
      <c r="J22735" s="2" t="s">
        <v>335</v>
      </c>
    </row>
    <row r="22736" spans="7:10" ht="14" x14ac:dyDescent="0.15">
      <c r="G22736" s="2">
        <v>22735</v>
      </c>
      <c r="H22736" s="2" t="str" cm="1">
        <f t="array" ref="H22736">INDEX($B$2:$B$185,1+INT((ROW()-ROW($2:$2))/ROWS($E$2:$E$148)))</f>
        <v>Onside Kicks</v>
      </c>
      <c r="I22736" s="2" t="str" cm="1">
        <f t="array" ref="I22736">INDEX($E$2:$E$148,1+MOD(ROW()-ROW($2:$2),ROWS($E$2:$E$148)))</f>
        <v>vs MIAMI</v>
      </c>
      <c r="J22736" s="3" t="s">
        <v>336</v>
      </c>
    </row>
    <row r="22737" spans="7:10" x14ac:dyDescent="0.15">
      <c r="G22737" s="2">
        <v>22736</v>
      </c>
      <c r="H22737" s="2" t="str" cm="1">
        <f t="array" ref="H22737">INDEX($B$2:$B$185,1+INT((ROW()-ROW($2:$2))/ROWS($E$2:$E$148)))</f>
        <v>Onside Kicks</v>
      </c>
      <c r="I22737" s="2" t="str" cm="1">
        <f t="array" ref="I22737">INDEX($E$2:$E$148,1+MOD(ROW()-ROW($2:$2),ROWS($E$2:$E$148)))</f>
        <v>vs MINNESOTA</v>
      </c>
      <c r="J22737" s="2" t="s">
        <v>332</v>
      </c>
    </row>
    <row r="22738" spans="7:10" x14ac:dyDescent="0.15">
      <c r="G22738" s="2">
        <v>22737</v>
      </c>
      <c r="H22738" s="2" t="str" cm="1">
        <f t="array" ref="H22738">INDEX($B$2:$B$185,1+INT((ROW()-ROW($2:$2))/ROWS($E$2:$E$148)))</f>
        <v>Onside Kicks</v>
      </c>
      <c r="I22738" s="2" t="str" cm="1">
        <f t="array" ref="I22738">INDEX($E$2:$E$148,1+MOD(ROW()-ROW($2:$2),ROWS($E$2:$E$148)))</f>
        <v>vs NEW ENGLAND</v>
      </c>
      <c r="J22738" s="2" t="s">
        <v>333</v>
      </c>
    </row>
    <row r="22739" spans="7:10" x14ac:dyDescent="0.15">
      <c r="G22739" s="2">
        <v>22738</v>
      </c>
      <c r="H22739" s="2" t="str" cm="1">
        <f t="array" ref="H22739">INDEX($B$2:$B$185,1+INT((ROW()-ROW($2:$2))/ROWS($E$2:$E$148)))</f>
        <v>Onside Kicks</v>
      </c>
      <c r="I22739" s="2" t="str" cm="1">
        <f t="array" ref="I22739">INDEX($E$2:$E$148,1+MOD(ROW()-ROW($2:$2),ROWS($E$2:$E$148)))</f>
        <v>vs NEW ORLEANS</v>
      </c>
      <c r="J22739" s="2" t="s">
        <v>334</v>
      </c>
    </row>
    <row r="22740" spans="7:10" x14ac:dyDescent="0.15">
      <c r="G22740" s="2">
        <v>22739</v>
      </c>
      <c r="H22740" s="2" t="str" cm="1">
        <f t="array" ref="H22740">INDEX($B$2:$B$185,1+INT((ROW()-ROW($2:$2))/ROWS($E$2:$E$148)))</f>
        <v>Onside Kicks</v>
      </c>
      <c r="I22740" s="2" t="str" cm="1">
        <f t="array" ref="I22740">INDEX($E$2:$E$148,1+MOD(ROW()-ROW($2:$2),ROWS($E$2:$E$148)))</f>
        <v>vs NEW YORK JETS</v>
      </c>
      <c r="J22740" s="2" t="s">
        <v>335</v>
      </c>
    </row>
    <row r="22741" spans="7:10" ht="14" x14ac:dyDescent="0.15">
      <c r="G22741" s="2">
        <v>22740</v>
      </c>
      <c r="H22741" s="2" t="str" cm="1">
        <f t="array" ref="H22741">INDEX($B$2:$B$185,1+INT((ROW()-ROW($2:$2))/ROWS($E$2:$E$148)))</f>
        <v>Onside Kicks</v>
      </c>
      <c r="I22741" s="2" t="str" cm="1">
        <f t="array" ref="I22741">INDEX($E$2:$E$148,1+MOD(ROW()-ROW($2:$2),ROWS($E$2:$E$148)))</f>
        <v>vs NY GIANTS</v>
      </c>
      <c r="J22741" s="3" t="s">
        <v>336</v>
      </c>
    </row>
    <row r="22742" spans="7:10" x14ac:dyDescent="0.15">
      <c r="G22742" s="2">
        <v>22741</v>
      </c>
      <c r="H22742" s="2" t="str" cm="1">
        <f t="array" ref="H22742">INDEX($B$2:$B$185,1+INT((ROW()-ROW($2:$2))/ROWS($E$2:$E$148)))</f>
        <v>Onside Kicks</v>
      </c>
      <c r="I22742" s="2" t="str" cm="1">
        <f t="array" ref="I22742">INDEX($E$2:$E$148,1+MOD(ROW()-ROW($2:$2),ROWS($E$2:$E$148)))</f>
        <v>vs PHILADELPHIA</v>
      </c>
      <c r="J22742" s="2" t="s">
        <v>332</v>
      </c>
    </row>
    <row r="22743" spans="7:10" x14ac:dyDescent="0.15">
      <c r="G22743" s="2">
        <v>22742</v>
      </c>
      <c r="H22743" s="2" t="str" cm="1">
        <f t="array" ref="H22743">INDEX($B$2:$B$185,1+INT((ROW()-ROW($2:$2))/ROWS($E$2:$E$148)))</f>
        <v>Onside Kicks</v>
      </c>
      <c r="I22743" s="2" t="str" cm="1">
        <f t="array" ref="I22743">INDEX($E$2:$E$148,1+MOD(ROW()-ROW($2:$2),ROWS($E$2:$E$148)))</f>
        <v>vs PITTSBURGH</v>
      </c>
      <c r="J22743" s="2" t="s">
        <v>333</v>
      </c>
    </row>
    <row r="22744" spans="7:10" x14ac:dyDescent="0.15">
      <c r="G22744" s="2">
        <v>22743</v>
      </c>
      <c r="H22744" s="2" t="str" cm="1">
        <f t="array" ref="H22744">INDEX($B$2:$B$185,1+INT((ROW()-ROW($2:$2))/ROWS($E$2:$E$148)))</f>
        <v>Onside Kicks</v>
      </c>
      <c r="I22744" s="2" t="str" cm="1">
        <f t="array" ref="I22744">INDEX($E$2:$E$148,1+MOD(ROW()-ROW($2:$2),ROWS($E$2:$E$148)))</f>
        <v>vs SEATTLE</v>
      </c>
      <c r="J22744" s="2" t="s">
        <v>334</v>
      </c>
    </row>
    <row r="22745" spans="7:10" x14ac:dyDescent="0.15">
      <c r="G22745" s="2">
        <v>22744</v>
      </c>
      <c r="H22745" s="2" t="str" cm="1">
        <f t="array" ref="H22745">INDEX($B$2:$B$185,1+INT((ROW()-ROW($2:$2))/ROWS($E$2:$E$148)))</f>
        <v>Onside Kicks</v>
      </c>
      <c r="I22745" s="2" t="str" cm="1">
        <f t="array" ref="I22745">INDEX($E$2:$E$148,1+MOD(ROW()-ROW($2:$2),ROWS($E$2:$E$148)))</f>
        <v>vs SAN FRANCISCO</v>
      </c>
      <c r="J22745" s="2" t="s">
        <v>335</v>
      </c>
    </row>
    <row r="22746" spans="7:10" ht="14" x14ac:dyDescent="0.15">
      <c r="G22746" s="2">
        <v>22745</v>
      </c>
      <c r="H22746" s="2" t="str" cm="1">
        <f t="array" ref="H22746">INDEX($B$2:$B$185,1+INT((ROW()-ROW($2:$2))/ROWS($E$2:$E$148)))</f>
        <v>Onside Kicks</v>
      </c>
      <c r="I22746" s="2" t="str" cm="1">
        <f t="array" ref="I22746">INDEX($E$2:$E$148,1+MOD(ROW()-ROW($2:$2),ROWS($E$2:$E$148)))</f>
        <v>vs TAMPA BAY</v>
      </c>
      <c r="J22746" s="3" t="s">
        <v>336</v>
      </c>
    </row>
    <row r="22747" spans="7:10" x14ac:dyDescent="0.15">
      <c r="G22747" s="2">
        <v>22746</v>
      </c>
      <c r="H22747" s="2" t="str" cm="1">
        <f t="array" ref="H22747">INDEX($B$2:$B$185,1+INT((ROW()-ROW($2:$2))/ROWS($E$2:$E$148)))</f>
        <v>Onside Kicks</v>
      </c>
      <c r="I22747" s="2" t="str" cm="1">
        <f t="array" ref="I22747">INDEX($E$2:$E$148,1+MOD(ROW()-ROW($2:$2),ROWS($E$2:$E$148)))</f>
        <v>vs TENNESSEE</v>
      </c>
      <c r="J22747" s="2" t="s">
        <v>332</v>
      </c>
    </row>
    <row r="22748" spans="7:10" x14ac:dyDescent="0.15">
      <c r="G22748" s="2">
        <v>22747</v>
      </c>
      <c r="H22748" s="2" t="str" cm="1">
        <f t="array" ref="H22748">INDEX($B$2:$B$185,1+INT((ROW()-ROW($2:$2))/ROWS($E$2:$E$148)))</f>
        <v>Onside Kicks</v>
      </c>
      <c r="I22748" s="2" t="str" cm="1">
        <f t="array" ref="I22748">INDEX($E$2:$E$148,1+MOD(ROW()-ROW($2:$2),ROWS($E$2:$E$148)))</f>
        <v>vs WASHINGTON</v>
      </c>
      <c r="J22748" s="2" t="s">
        <v>333</v>
      </c>
    </row>
    <row r="22749" spans="7:10" x14ac:dyDescent="0.15">
      <c r="G22749" s="2">
        <v>22748</v>
      </c>
      <c r="H22749" s="2" t="str" cm="1">
        <f t="array" ref="H22749">INDEX($B$2:$B$185,1+INT((ROW()-ROW($2:$2))/ROWS($E$2:$E$148)))</f>
        <v>Onside Kicks</v>
      </c>
      <c r="I22749" s="2" t="str" cm="1">
        <f t="array" ref="I22749">INDEX($E$2:$E$148,1+MOD(ROW()-ROW($2:$2),ROWS($E$2:$E$148)))</f>
        <v>Home Games</v>
      </c>
      <c r="J22749" s="2" t="s">
        <v>334</v>
      </c>
    </row>
    <row r="22750" spans="7:10" x14ac:dyDescent="0.15">
      <c r="G22750" s="2">
        <v>22749</v>
      </c>
      <c r="H22750" s="2" t="str" cm="1">
        <f t="array" ref="H22750">INDEX($B$2:$B$185,1+INT((ROW()-ROW($2:$2))/ROWS($E$2:$E$148)))</f>
        <v>Onside Kicks</v>
      </c>
      <c r="I22750" s="2" t="str" cm="1">
        <f t="array" ref="I22750">INDEX($E$2:$E$148,1+MOD(ROW()-ROW($2:$2),ROWS($E$2:$E$148)))</f>
        <v>Away Games</v>
      </c>
      <c r="J22750" s="2" t="s">
        <v>335</v>
      </c>
    </row>
    <row r="22751" spans="7:10" ht="14" x14ac:dyDescent="0.15">
      <c r="G22751" s="2">
        <v>22750</v>
      </c>
      <c r="H22751" s="2" t="str" cm="1">
        <f t="array" ref="H22751">INDEX($B$2:$B$185,1+INT((ROW()-ROW($2:$2))/ROWS($E$2:$E$148)))</f>
        <v>Onside Kicks</v>
      </c>
      <c r="I22751" s="2" t="str" cm="1">
        <f t="array" ref="I22751">INDEX($E$2:$E$148,1+MOD(ROW()-ROW($2:$2),ROWS($E$2:$E$148)))</f>
        <v>on Play Action</v>
      </c>
      <c r="J22751" s="3" t="s">
        <v>336</v>
      </c>
    </row>
    <row r="22752" spans="7:10" x14ac:dyDescent="0.15">
      <c r="G22752" s="2">
        <v>22751</v>
      </c>
      <c r="H22752" s="2" t="str" cm="1">
        <f t="array" ref="H22752">INDEX($B$2:$B$185,1+INT((ROW()-ROW($2:$2))/ROWS($E$2:$E$148)))</f>
        <v>Onside Kicks</v>
      </c>
      <c r="I22752" s="2" t="str" cm="1">
        <f t="array" ref="I22752">INDEX($E$2:$E$148,1+MOD(ROW()-ROW($2:$2),ROWS($E$2:$E$148)))</f>
        <v>No Play Action</v>
      </c>
      <c r="J22752" s="2" t="s">
        <v>332</v>
      </c>
    </row>
    <row r="22753" spans="7:10" x14ac:dyDescent="0.15">
      <c r="G22753" s="2">
        <v>22752</v>
      </c>
      <c r="H22753" s="2" t="str" cm="1">
        <f t="array" ref="H22753">INDEX($B$2:$B$185,1+INT((ROW()-ROW($2:$2))/ROWS($E$2:$E$148)))</f>
        <v>Onside Kicks</v>
      </c>
      <c r="I22753" s="2" t="str" cm="1">
        <f t="array" ref="I22753">INDEX($E$2:$E$148,1+MOD(ROW()-ROW($2:$2),ROWS($E$2:$E$148)))</f>
        <v>Conf Championship</v>
      </c>
      <c r="J22753" s="2" t="s">
        <v>333</v>
      </c>
    </row>
    <row r="22754" spans="7:10" x14ac:dyDescent="0.15">
      <c r="G22754" s="2">
        <v>22753</v>
      </c>
      <c r="H22754" s="2" t="str" cm="1">
        <f t="array" ref="H22754">INDEX($B$2:$B$185,1+INT((ROW()-ROW($2:$2))/ROWS($E$2:$E$148)))</f>
        <v>Onside Kicks</v>
      </c>
      <c r="I22754" s="2" t="str" cm="1">
        <f t="array" ref="I22754">INDEX($E$2:$E$148,1+MOD(ROW()-ROW($2:$2),ROWS($E$2:$E$148)))</f>
        <v>Divisional Round</v>
      </c>
      <c r="J22754" s="2" t="s">
        <v>334</v>
      </c>
    </row>
    <row r="22755" spans="7:10" x14ac:dyDescent="0.15">
      <c r="G22755" s="2">
        <v>22754</v>
      </c>
      <c r="H22755" s="2" t="str" cm="1">
        <f t="array" ref="H22755">INDEX($B$2:$B$185,1+INT((ROW()-ROW($2:$2))/ROWS($E$2:$E$148)))</f>
        <v>Onside Kicks</v>
      </c>
      <c r="I22755" s="2" t="str" cm="1">
        <f t="array" ref="I22755">INDEX($E$2:$E$148,1+MOD(ROW()-ROW($2:$2),ROWS($E$2:$E$148)))</f>
        <v>Super Bowl</v>
      </c>
      <c r="J22755" s="2" t="s">
        <v>335</v>
      </c>
    </row>
    <row r="22756" spans="7:10" ht="14" x14ac:dyDescent="0.15">
      <c r="G22756" s="2">
        <v>22755</v>
      </c>
      <c r="H22756" s="2" t="str" cm="1">
        <f t="array" ref="H22756">INDEX($B$2:$B$185,1+INT((ROW()-ROW($2:$2))/ROWS($E$2:$E$148)))</f>
        <v>Onside Kicks</v>
      </c>
      <c r="I22756" s="2" t="str" cm="1">
        <f t="array" ref="I22756">INDEX($E$2:$E$148,1+MOD(ROW()-ROW($2:$2),ROWS($E$2:$E$148)))</f>
        <v>Wild Card</v>
      </c>
      <c r="J22756" s="3" t="s">
        <v>336</v>
      </c>
    </row>
    <row r="22757" spans="7:10" x14ac:dyDescent="0.15">
      <c r="G22757" s="2">
        <v>22756</v>
      </c>
      <c r="H22757" s="2" t="str" cm="1">
        <f t="array" ref="H22757">INDEX($B$2:$B$185,1+INT((ROW()-ROW($2:$2))/ROWS($E$2:$E$148)))</f>
        <v>Onside Kicks</v>
      </c>
      <c r="I22757" s="2" t="str" cm="1">
        <f t="array" ref="I22757">INDEX($E$2:$E$148,1+MOD(ROW()-ROW($2:$2),ROWS($E$2:$E$148)))</f>
        <v>1st Quarter</v>
      </c>
      <c r="J22757" s="2" t="s">
        <v>332</v>
      </c>
    </row>
    <row r="22758" spans="7:10" x14ac:dyDescent="0.15">
      <c r="G22758" s="2">
        <v>22757</v>
      </c>
      <c r="H22758" s="2" t="str" cm="1">
        <f t="array" ref="H22758">INDEX($B$2:$B$185,1+INT((ROW()-ROW($2:$2))/ROWS($E$2:$E$148)))</f>
        <v>Onside Kicks</v>
      </c>
      <c r="I22758" s="2" t="str" cm="1">
        <f t="array" ref="I22758">INDEX($E$2:$E$148,1+MOD(ROW()-ROW($2:$2),ROWS($E$2:$E$148)))</f>
        <v>2nd Quarter</v>
      </c>
      <c r="J22758" s="2" t="s">
        <v>333</v>
      </c>
    </row>
    <row r="22759" spans="7:10" x14ac:dyDescent="0.15">
      <c r="G22759" s="2">
        <v>22758</v>
      </c>
      <c r="H22759" s="2" t="str" cm="1">
        <f t="array" ref="H22759">INDEX($B$2:$B$185,1+INT((ROW()-ROW($2:$2))/ROWS($E$2:$E$148)))</f>
        <v>Onside Kicks</v>
      </c>
      <c r="I22759" s="2" t="str" cm="1">
        <f t="array" ref="I22759">INDEX($E$2:$E$148,1+MOD(ROW()-ROW($2:$2),ROWS($E$2:$E$148)))</f>
        <v>3rd Quarter</v>
      </c>
      <c r="J22759" s="2" t="s">
        <v>334</v>
      </c>
    </row>
    <row r="22760" spans="7:10" x14ac:dyDescent="0.15">
      <c r="G22760" s="2">
        <v>22759</v>
      </c>
      <c r="H22760" s="2" t="str" cm="1">
        <f t="array" ref="H22760">INDEX($B$2:$B$185,1+INT((ROW()-ROW($2:$2))/ROWS($E$2:$E$148)))</f>
        <v>Onside Kicks</v>
      </c>
      <c r="I22760" s="2" t="str" cm="1">
        <f t="array" ref="I22760">INDEX($E$2:$E$148,1+MOD(ROW()-ROW($2:$2),ROWS($E$2:$E$148)))</f>
        <v>4th Quarter</v>
      </c>
      <c r="J22760" s="2" t="s">
        <v>335</v>
      </c>
    </row>
    <row r="22761" spans="7:10" ht="14" x14ac:dyDescent="0.15">
      <c r="G22761" s="2">
        <v>22760</v>
      </c>
      <c r="H22761" s="2" t="str" cm="1">
        <f t="array" ref="H22761">INDEX($B$2:$B$185,1+INT((ROW()-ROW($2:$2))/ROWS($E$2:$E$148)))</f>
        <v>Onside Kicks</v>
      </c>
      <c r="I22761" s="2" t="str" cm="1">
        <f t="array" ref="I22761">INDEX($E$2:$E$148,1+MOD(ROW()-ROW($2:$2),ROWS($E$2:$E$148)))</f>
        <v>in Overtime</v>
      </c>
      <c r="J22761" s="3" t="s">
        <v>336</v>
      </c>
    </row>
    <row r="22762" spans="7:10" x14ac:dyDescent="0.15">
      <c r="G22762" s="2">
        <v>22761</v>
      </c>
      <c r="H22762" s="2" t="str" cm="1">
        <f t="array" ref="H22762">INDEX($B$2:$B$185,1+INT((ROW()-ROW($2:$2))/ROWS($E$2:$E$148)))</f>
        <v>Onside Kicks</v>
      </c>
      <c r="I22762" s="2" t="str" cm="1">
        <f t="array" ref="I22762">INDEX($E$2:$E$148,1+MOD(ROW()-ROW($2:$2),ROWS($E$2:$E$148)))</f>
        <v>in Losses</v>
      </c>
      <c r="J22762" s="2" t="s">
        <v>332</v>
      </c>
    </row>
    <row r="22763" spans="7:10" x14ac:dyDescent="0.15">
      <c r="G22763" s="2">
        <v>22762</v>
      </c>
      <c r="H22763" s="2" t="str" cm="1">
        <f t="array" ref="H22763">INDEX($B$2:$B$185,1+INT((ROW()-ROW($2:$2))/ROWS($E$2:$E$148)))</f>
        <v>Onside Kicks</v>
      </c>
      <c r="I22763" s="2" t="str" cm="1">
        <f t="array" ref="I22763">INDEX($E$2:$E$148,1+MOD(ROW()-ROW($2:$2),ROWS($E$2:$E$148)))</f>
        <v>in Wins</v>
      </c>
      <c r="J22763" s="2" t="s">
        <v>333</v>
      </c>
    </row>
    <row r="22764" spans="7:10" x14ac:dyDescent="0.15">
      <c r="G22764" s="2">
        <v>22763</v>
      </c>
      <c r="H22764" s="2" t="str" cm="1">
        <f t="array" ref="H22764">INDEX($B$2:$B$185,1+INT((ROW()-ROW($2:$2))/ROWS($E$2:$E$148)))</f>
        <v>Onside Kicks</v>
      </c>
      <c r="I22764" s="2" t="str" cm="1">
        <f t="array" ref="I22764">INDEX($E$2:$E$148,1+MOD(ROW()-ROW($2:$2),ROWS($E$2:$E$148)))</f>
        <v>Non-RPO</v>
      </c>
      <c r="J22764" s="2" t="s">
        <v>334</v>
      </c>
    </row>
    <row r="22765" spans="7:10" x14ac:dyDescent="0.15">
      <c r="G22765" s="2">
        <v>22764</v>
      </c>
      <c r="H22765" s="2" t="str" cm="1">
        <f t="array" ref="H22765">INDEX($B$2:$B$185,1+INT((ROW()-ROW($2:$2))/ROWS($E$2:$E$148)))</f>
        <v>Onside Kicks</v>
      </c>
      <c r="I22765" s="2" t="str" cm="1">
        <f t="array" ref="I22765">INDEX($E$2:$E$148,1+MOD(ROW()-ROW($2:$2),ROWS($E$2:$E$148)))</f>
        <v>No Run Pass Option</v>
      </c>
      <c r="J22765" s="2" t="s">
        <v>335</v>
      </c>
    </row>
    <row r="22766" spans="7:10" ht="14" x14ac:dyDescent="0.15">
      <c r="G22766" s="2">
        <v>22765</v>
      </c>
      <c r="H22766" s="2" t="str" cm="1">
        <f t="array" ref="H22766">INDEX($B$2:$B$185,1+INT((ROW()-ROW($2:$2))/ROWS($E$2:$E$148)))</f>
        <v>Onside Kicks</v>
      </c>
      <c r="I22766" s="2" t="str" cm="1">
        <f t="array" ref="I22766">INDEX($E$2:$E$148,1+MOD(ROW()-ROW($2:$2),ROWS($E$2:$E$148)))</f>
        <v>when Leading</v>
      </c>
      <c r="J22766" s="3" t="s">
        <v>336</v>
      </c>
    </row>
    <row r="22767" spans="7:10" x14ac:dyDescent="0.15">
      <c r="G22767" s="2">
        <v>22766</v>
      </c>
      <c r="H22767" s="2" t="str" cm="1">
        <f t="array" ref="H22767">INDEX($B$2:$B$185,1+INT((ROW()-ROW($2:$2))/ROWS($E$2:$E$148)))</f>
        <v>Onside Kicks</v>
      </c>
      <c r="I22767" s="2" t="str" cm="1">
        <f t="array" ref="I22767">INDEX($E$2:$E$148,1+MOD(ROW()-ROW($2:$2),ROWS($E$2:$E$148)))</f>
        <v>when Tied</v>
      </c>
      <c r="J22767" s="2" t="s">
        <v>332</v>
      </c>
    </row>
    <row r="22768" spans="7:10" x14ac:dyDescent="0.15">
      <c r="G22768" s="2">
        <v>22767</v>
      </c>
      <c r="H22768" s="2" t="str" cm="1">
        <f t="array" ref="H22768">INDEX($B$2:$B$185,1+INT((ROW()-ROW($2:$2))/ROWS($E$2:$E$148)))</f>
        <v>Onside Kicks</v>
      </c>
      <c r="I22768" s="2" t="str" cm="1">
        <f t="array" ref="I22768">INDEX($E$2:$E$148,1+MOD(ROW()-ROW($2:$2),ROWS($E$2:$E$148)))</f>
        <v>when Trailing</v>
      </c>
      <c r="J22768" s="2" t="s">
        <v>333</v>
      </c>
    </row>
    <row r="22769" spans="7:10" x14ac:dyDescent="0.15">
      <c r="G22769" s="2">
        <v>22768</v>
      </c>
      <c r="H22769" s="2" t="str" cm="1">
        <f t="array" ref="H22769">INDEX($B$2:$B$185,1+INT((ROW()-ROW($2:$2))/ROWS($E$2:$E$148)))</f>
        <v>Onside Kicks</v>
      </c>
      <c r="I22769" s="2" t="str" cm="1">
        <f t="array" ref="I22769">INDEX($E$2:$E$148,1+MOD(ROW()-ROW($2:$2),ROWS($E$2:$E$148)))</f>
        <v>Pre Season</v>
      </c>
      <c r="J22769" s="2" t="s">
        <v>334</v>
      </c>
    </row>
    <row r="22770" spans="7:10" x14ac:dyDescent="0.15">
      <c r="G22770" s="2">
        <v>22769</v>
      </c>
      <c r="H22770" s="2" t="str" cm="1">
        <f t="array" ref="H22770">INDEX($B$2:$B$185,1+INT((ROW()-ROW($2:$2))/ROWS($E$2:$E$148)))</f>
        <v>Onside Kicks</v>
      </c>
      <c r="I22770" s="2" t="str" cm="1">
        <f t="array" ref="I22770">INDEX($E$2:$E$148,1+MOD(ROW()-ROW($2:$2),ROWS($E$2:$E$148)))</f>
        <v>Regular Season</v>
      </c>
      <c r="J22770" s="2" t="s">
        <v>335</v>
      </c>
    </row>
    <row r="22771" spans="7:10" ht="14" x14ac:dyDescent="0.15">
      <c r="G22771" s="2">
        <v>22770</v>
      </c>
      <c r="H22771" s="2" t="str" cm="1">
        <f t="array" ref="H22771">INDEX($B$2:$B$185,1+INT((ROW()-ROW($2:$2))/ROWS($E$2:$E$148)))</f>
        <v>Onside Kicks</v>
      </c>
      <c r="I22771" s="2" t="str" cm="1">
        <f t="array" ref="I22771">INDEX($E$2:$E$148,1+MOD(ROW()-ROW($2:$2),ROWS($E$2:$E$148)))</f>
        <v>Post Season</v>
      </c>
      <c r="J22771" s="3" t="s">
        <v>336</v>
      </c>
    </row>
    <row r="22772" spans="7:10" x14ac:dyDescent="0.15">
      <c r="G22772" s="2">
        <v>22771</v>
      </c>
      <c r="H22772" s="2" t="str" cm="1">
        <f t="array" ref="H22772">INDEX($B$2:$B$185,1+INT((ROW()-ROW($2:$2))/ROWS($E$2:$E$148)))</f>
        <v>Onside Kicks</v>
      </c>
      <c r="I22772" s="2" t="str" cm="1">
        <f t="array" ref="I22772">INDEX($E$2:$E$148,1+MOD(ROW()-ROW($2:$2),ROWS($E$2:$E$148)))</f>
        <v>in Pistol Formation</v>
      </c>
      <c r="J22772" s="2" t="s">
        <v>332</v>
      </c>
    </row>
    <row r="22773" spans="7:10" x14ac:dyDescent="0.15">
      <c r="G22773" s="2">
        <v>22772</v>
      </c>
      <c r="H22773" s="2" t="str" cm="1">
        <f t="array" ref="H22773">INDEX($B$2:$B$185,1+INT((ROW()-ROW($2:$2))/ROWS($E$2:$E$148)))</f>
        <v>Onside Kicks</v>
      </c>
      <c r="I22773" s="2" t="str" cm="1">
        <f t="array" ref="I22773">INDEX($E$2:$E$148,1+MOD(ROW()-ROW($2:$2),ROWS($E$2:$E$148)))</f>
        <v>in Shotgun</v>
      </c>
      <c r="J22773" s="2" t="s">
        <v>333</v>
      </c>
    </row>
    <row r="22774" spans="7:10" x14ac:dyDescent="0.15">
      <c r="G22774" s="2">
        <v>22773</v>
      </c>
      <c r="H22774" s="2" t="str" cm="1">
        <f t="array" ref="H22774">INDEX($B$2:$B$185,1+INT((ROW()-ROW($2:$2))/ROWS($E$2:$E$148)))</f>
        <v>Onside Kicks</v>
      </c>
      <c r="I22774" s="2" t="str" cm="1">
        <f t="array" ref="I22774">INDEX($E$2:$E$148,1+MOD(ROW()-ROW($2:$2),ROWS($E$2:$E$148)))</f>
        <v>in QB Under Center</v>
      </c>
      <c r="J22774" s="2" t="s">
        <v>334</v>
      </c>
    </row>
    <row r="22775" spans="7:10" x14ac:dyDescent="0.15">
      <c r="G22775" s="2">
        <v>22774</v>
      </c>
      <c r="H22775" s="2" t="str" cm="1">
        <f t="array" ref="H22775">INDEX($B$2:$B$185,1+INT((ROW()-ROW($2:$2))/ROWS($E$2:$E$148)))</f>
        <v>Onside Kicks</v>
      </c>
      <c r="I22775" s="2" t="str" cm="1">
        <f t="array" ref="I22775">INDEX($E$2:$E$148,1+MOD(ROW()-ROW($2:$2),ROWS($E$2:$E$148)))</f>
        <v>in Domes</v>
      </c>
      <c r="J22775" s="2" t="s">
        <v>335</v>
      </c>
    </row>
    <row r="22776" spans="7:10" ht="14" x14ac:dyDescent="0.15">
      <c r="G22776" s="2">
        <v>22775</v>
      </c>
      <c r="H22776" s="2" t="str" cm="1">
        <f t="array" ref="H22776">INDEX($B$2:$B$185,1+INT((ROW()-ROW($2:$2))/ROWS($E$2:$E$148)))</f>
        <v>Onside Kicks</v>
      </c>
      <c r="I22776" s="2" t="str" cm="1">
        <f t="array" ref="I22776">INDEX($E$2:$E$148,1+MOD(ROW()-ROW($2:$2),ROWS($E$2:$E$148)))</f>
        <v>in Outdoor Stadiums</v>
      </c>
      <c r="J22776" s="3" t="s">
        <v>336</v>
      </c>
    </row>
    <row r="22777" spans="7:10" x14ac:dyDescent="0.15">
      <c r="G22777" s="2">
        <v>22776</v>
      </c>
      <c r="H22777" s="2" t="str" cm="1">
        <f t="array" ref="H22777">INDEX($B$2:$B$185,1+INT((ROW()-ROW($2:$2))/ROWS($E$2:$E$148)))</f>
        <v>Onside Kicks</v>
      </c>
      <c r="I22777" s="2" t="str" cm="1">
        <f t="array" ref="I22777">INDEX($E$2:$E$148,1+MOD(ROW()-ROW($2:$2),ROWS($E$2:$E$148)))</f>
        <v>in Retractable Domes</v>
      </c>
      <c r="J22777" s="2" t="s">
        <v>332</v>
      </c>
    </row>
    <row r="22778" spans="7:10" x14ac:dyDescent="0.15">
      <c r="G22778" s="2">
        <v>22777</v>
      </c>
      <c r="H22778" s="2" t="str" cm="1">
        <f t="array" ref="H22778">INDEX($B$2:$B$185,1+INT((ROW()-ROW($2:$2))/ROWS($E$2:$E$148)))</f>
        <v>Onside Kicks</v>
      </c>
      <c r="I22778" s="2" t="str" cm="1">
        <f t="array" ref="I22778">INDEX($E$2:$E$148,1+MOD(ROW()-ROW($2:$2),ROWS($E$2:$E$148)))</f>
        <v>in Afternoon Games</v>
      </c>
      <c r="J22778" s="2" t="s">
        <v>333</v>
      </c>
    </row>
    <row r="22779" spans="7:10" x14ac:dyDescent="0.15">
      <c r="G22779" s="2">
        <v>22778</v>
      </c>
      <c r="H22779" s="2" t="str" cm="1">
        <f t="array" ref="H22779">INDEX($B$2:$B$185,1+INT((ROW()-ROW($2:$2))/ROWS($E$2:$E$148)))</f>
        <v>Onside Kicks</v>
      </c>
      <c r="I22779" s="2" t="str" cm="1">
        <f t="array" ref="I22779">INDEX($E$2:$E$148,1+MOD(ROW()-ROW($2:$2),ROWS($E$2:$E$148)))</f>
        <v>in Early Games</v>
      </c>
      <c r="J22779" s="2" t="s">
        <v>334</v>
      </c>
    </row>
    <row r="22780" spans="7:10" x14ac:dyDescent="0.15">
      <c r="G22780" s="2">
        <v>22779</v>
      </c>
      <c r="H22780" s="2" t="str" cm="1">
        <f t="array" ref="H22780">INDEX($B$2:$B$185,1+INT((ROW()-ROW($2:$2))/ROWS($E$2:$E$148)))</f>
        <v>Onside Kicks</v>
      </c>
      <c r="I22780" s="2" t="str" cm="1">
        <f t="array" ref="I22780">INDEX($E$2:$E$148,1+MOD(ROW()-ROW($2:$2),ROWS($E$2:$E$148)))</f>
        <v>Pocket Time, &gt; 2.5</v>
      </c>
      <c r="J22780" s="2" t="s">
        <v>335</v>
      </c>
    </row>
    <row r="22781" spans="7:10" ht="14" x14ac:dyDescent="0.15">
      <c r="G22781" s="2">
        <v>22780</v>
      </c>
      <c r="H22781" s="2" t="str" cm="1">
        <f t="array" ref="H22781">INDEX($B$2:$B$185,1+INT((ROW()-ROW($2:$2))/ROWS($E$2:$E$148)))</f>
        <v>Onside Kicks</v>
      </c>
      <c r="I22781" s="2" t="str" cm="1">
        <f t="array" ref="I22781">INDEX($E$2:$E$148,1+MOD(ROW()-ROW($2:$2),ROWS($E$2:$E$148)))</f>
        <v>Pocket Time, &lt; 2.5</v>
      </c>
      <c r="J22781" s="3" t="s">
        <v>336</v>
      </c>
    </row>
    <row r="22782" spans="7:10" x14ac:dyDescent="0.15">
      <c r="G22782" s="2">
        <v>22781</v>
      </c>
      <c r="H22782" s="2" t="str" cm="1">
        <f t="array" ref="H22782">INDEX($B$2:$B$185,1+INT((ROW()-ROW($2:$2))/ROWS($E$2:$E$148)))</f>
        <v>Onside Kicks</v>
      </c>
      <c r="I22782" s="2" t="str" cm="1">
        <f t="array" ref="I22782">INDEX($E$2:$E$148,1+MOD(ROW()-ROW($2:$2),ROWS($E$2:$E$148)))</f>
        <v>in Late Games</v>
      </c>
      <c r="J22782" s="2" t="s">
        <v>332</v>
      </c>
    </row>
    <row r="22783" spans="7:10" x14ac:dyDescent="0.15">
      <c r="G22783" s="2">
        <v>22782</v>
      </c>
      <c r="H22783" s="2" t="str" cm="1">
        <f t="array" ref="H22783">INDEX($B$2:$B$185,1+INT((ROW()-ROW($2:$2))/ROWS($E$2:$E$148)))</f>
        <v>Onside Kicks</v>
      </c>
      <c r="I22783" s="2" t="str" cm="1">
        <f t="array" ref="I22783">INDEX($E$2:$E$148,1+MOD(ROW()-ROW($2:$2),ROWS($E$2:$E$148)))</f>
        <v>Yards to Go: 1-3</v>
      </c>
      <c r="J22783" s="2" t="s">
        <v>333</v>
      </c>
    </row>
    <row r="22784" spans="7:10" x14ac:dyDescent="0.15">
      <c r="G22784" s="2">
        <v>22783</v>
      </c>
      <c r="H22784" s="2" t="str" cm="1">
        <f t="array" ref="H22784">INDEX($B$2:$B$185,1+INT((ROW()-ROW($2:$2))/ROWS($E$2:$E$148)))</f>
        <v>Onside Kicks</v>
      </c>
      <c r="I22784" s="2" t="str" cm="1">
        <f t="array" ref="I22784">INDEX($E$2:$E$148,1+MOD(ROW()-ROW($2:$2),ROWS($E$2:$E$148)))</f>
        <v>Yards to Go: 4-6</v>
      </c>
      <c r="J22784" s="2" t="s">
        <v>334</v>
      </c>
    </row>
    <row r="22785" spans="7:10" x14ac:dyDescent="0.15">
      <c r="G22785" s="2">
        <v>22784</v>
      </c>
      <c r="H22785" s="2" t="str" cm="1">
        <f t="array" ref="H22785">INDEX($B$2:$B$185,1+INT((ROW()-ROW($2:$2))/ROWS($E$2:$E$148)))</f>
        <v>Onside Kicks</v>
      </c>
      <c r="I22785" s="2" t="str" cm="1">
        <f t="array" ref="I22785">INDEX($E$2:$E$148,1+MOD(ROW()-ROW($2:$2),ROWS($E$2:$E$148)))</f>
        <v>Yards to Go: 7-9</v>
      </c>
      <c r="J22785" s="2" t="s">
        <v>335</v>
      </c>
    </row>
    <row r="22786" spans="7:10" ht="14" x14ac:dyDescent="0.15">
      <c r="G22786" s="2">
        <v>22785</v>
      </c>
      <c r="H22786" s="2" t="str" cm="1">
        <f t="array" ref="H22786">INDEX($B$2:$B$185,1+INT((ROW()-ROW($2:$2))/ROWS($E$2:$E$148)))</f>
        <v>Onside Kicks</v>
      </c>
      <c r="I22786" s="2" t="str" cm="1">
        <f t="array" ref="I22786">INDEX($E$2:$E$148,1+MOD(ROW()-ROW($2:$2),ROWS($E$2:$E$148)))</f>
        <v>Yards to Go: 10+</v>
      </c>
      <c r="J22786" s="3" t="s">
        <v>336</v>
      </c>
    </row>
    <row r="22787" spans="7:10" x14ac:dyDescent="0.15">
      <c r="G22787" s="2">
        <v>22786</v>
      </c>
      <c r="H22787" s="2" t="str" cm="1">
        <f t="array" ref="H22787">INDEX($B$2:$B$185,1+INT((ROW()-ROW($2:$2))/ROWS($E$2:$E$148)))</f>
        <v>Successful Onside Kicks</v>
      </c>
      <c r="I22787" s="2" t="str" cm="1">
        <f t="array" ref="I22787">INDEX($E$2:$E$148,1+MOD(ROW()-ROW($2:$2),ROWS($E$2:$E$148)))</f>
        <v>vs Normal Rush</v>
      </c>
      <c r="J22787" s="2" t="s">
        <v>332</v>
      </c>
    </row>
    <row r="22788" spans="7:10" x14ac:dyDescent="0.15">
      <c r="G22788" s="2">
        <v>22787</v>
      </c>
      <c r="H22788" s="2" t="str" cm="1">
        <f t="array" ref="H22788">INDEX($B$2:$B$185,1+INT((ROW()-ROW($2:$2))/ROWS($E$2:$E$148)))</f>
        <v>Successful Onside Kicks</v>
      </c>
      <c r="I22788" s="2" t="str" cm="1">
        <f t="array" ref="I22788">INDEX($E$2:$E$148,1+MOD(ROW()-ROW($2:$2),ROWS($E$2:$E$148)))</f>
        <v>vs Blitz</v>
      </c>
      <c r="J22788" s="2" t="s">
        <v>333</v>
      </c>
    </row>
    <row r="22789" spans="7:10" x14ac:dyDescent="0.15">
      <c r="G22789" s="2">
        <v>22788</v>
      </c>
      <c r="H22789" s="2" t="str" cm="1">
        <f t="array" ref="H22789">INDEX($B$2:$B$185,1+INT((ROW()-ROW($2:$2))/ROWS($E$2:$E$148)))</f>
        <v>Successful Onside Kicks</v>
      </c>
      <c r="I22789" s="2" t="str" cm="1">
        <f t="array" ref="I22789">INDEX($E$2:$E$148,1+MOD(ROW()-ROW($2:$2),ROWS($E$2:$E$148)))</f>
        <v>in AFC</v>
      </c>
      <c r="J22789" s="2" t="s">
        <v>334</v>
      </c>
    </row>
    <row r="22790" spans="7:10" x14ac:dyDescent="0.15">
      <c r="G22790" s="2">
        <v>22789</v>
      </c>
      <c r="H22790" s="2" t="str" cm="1">
        <f t="array" ref="H22790">INDEX($B$2:$B$185,1+INT((ROW()-ROW($2:$2))/ROWS($E$2:$E$148)))</f>
        <v>Successful Onside Kicks</v>
      </c>
      <c r="I22790" s="2" t="str" cm="1">
        <f t="array" ref="I22790">INDEX($E$2:$E$148,1+MOD(ROW()-ROW($2:$2),ROWS($E$2:$E$148)))</f>
        <v>in NFC</v>
      </c>
      <c r="J22790" s="2" t="s">
        <v>335</v>
      </c>
    </row>
    <row r="22791" spans="7:10" ht="14" x14ac:dyDescent="0.15">
      <c r="G22791" s="2">
        <v>22790</v>
      </c>
      <c r="H22791" s="2" t="str" cm="1">
        <f t="array" ref="H22791">INDEX($B$2:$B$185,1+INT((ROW()-ROW($2:$2))/ROWS($E$2:$E$148)))</f>
        <v>Successful Onside Kicks</v>
      </c>
      <c r="I22791" s="2" t="str" cm="1">
        <f t="array" ref="I22791">INDEX($E$2:$E$148,1+MOD(ROW()-ROW($2:$2),ROWS($E$2:$E$148)))</f>
        <v>on Mondays</v>
      </c>
      <c r="J22791" s="3" t="s">
        <v>336</v>
      </c>
    </row>
    <row r="22792" spans="7:10" x14ac:dyDescent="0.15">
      <c r="G22792" s="2">
        <v>22791</v>
      </c>
      <c r="H22792" s="2" t="str" cm="1">
        <f t="array" ref="H22792">INDEX($B$2:$B$185,1+INT((ROW()-ROW($2:$2))/ROWS($E$2:$E$148)))</f>
        <v>Successful Onside Kicks</v>
      </c>
      <c r="I22792" s="2" t="str" cm="1">
        <f t="array" ref="I22792">INDEX($E$2:$E$148,1+MOD(ROW()-ROW($2:$2),ROWS($E$2:$E$148)))</f>
        <v>on Sundays</v>
      </c>
      <c r="J22792" s="2" t="s">
        <v>332</v>
      </c>
    </row>
    <row r="22793" spans="7:10" x14ac:dyDescent="0.15">
      <c r="G22793" s="2">
        <v>22792</v>
      </c>
      <c r="H22793" s="2" t="str" cm="1">
        <f t="array" ref="H22793">INDEX($B$2:$B$185,1+INT((ROW()-ROW($2:$2))/ROWS($E$2:$E$148)))</f>
        <v>Successful Onside Kicks</v>
      </c>
      <c r="I22793" s="2" t="str" cm="1">
        <f t="array" ref="I22793">INDEX($E$2:$E$148,1+MOD(ROW()-ROW($2:$2),ROWS($E$2:$E$148)))</f>
        <v>on Thursdays</v>
      </c>
      <c r="J22793" s="2" t="s">
        <v>333</v>
      </c>
    </row>
    <row r="22794" spans="7:10" x14ac:dyDescent="0.15">
      <c r="G22794" s="2">
        <v>22793</v>
      </c>
      <c r="H22794" s="2" t="str" cm="1">
        <f t="array" ref="H22794">INDEX($B$2:$B$185,1+INT((ROW()-ROW($2:$2))/ROWS($E$2:$E$148)))</f>
        <v>Successful Onside Kicks</v>
      </c>
      <c r="I22794" s="2" t="str" cm="1">
        <f t="array" ref="I22794">INDEX($E$2:$E$148,1+MOD(ROW()-ROW($2:$2),ROWS($E$2:$E$148)))</f>
        <v>in AFC East</v>
      </c>
      <c r="J22794" s="2" t="s">
        <v>334</v>
      </c>
    </row>
    <row r="22795" spans="7:10" x14ac:dyDescent="0.15">
      <c r="G22795" s="2">
        <v>22794</v>
      </c>
      <c r="H22795" s="2" t="str" cm="1">
        <f t="array" ref="H22795">INDEX($B$2:$B$185,1+INT((ROW()-ROW($2:$2))/ROWS($E$2:$E$148)))</f>
        <v>Successful Onside Kicks</v>
      </c>
      <c r="I22795" s="2" t="str" cm="1">
        <f t="array" ref="I22795">INDEX($E$2:$E$148,1+MOD(ROW()-ROW($2:$2),ROWS($E$2:$E$148)))</f>
        <v>in AFC North</v>
      </c>
      <c r="J22795" s="2" t="s">
        <v>335</v>
      </c>
    </row>
    <row r="22796" spans="7:10" ht="14" x14ac:dyDescent="0.15">
      <c r="G22796" s="2">
        <v>22795</v>
      </c>
      <c r="H22796" s="2" t="str" cm="1">
        <f t="array" ref="H22796">INDEX($B$2:$B$185,1+INT((ROW()-ROW($2:$2))/ROWS($E$2:$E$148)))</f>
        <v>Successful Onside Kicks</v>
      </c>
      <c r="I22796" s="2" t="str" cm="1">
        <f t="array" ref="I22796">INDEX($E$2:$E$148,1+MOD(ROW()-ROW($2:$2),ROWS($E$2:$E$148)))</f>
        <v>in AFC South</v>
      </c>
      <c r="J22796" s="3" t="s">
        <v>336</v>
      </c>
    </row>
    <row r="22797" spans="7:10" x14ac:dyDescent="0.15">
      <c r="G22797" s="2">
        <v>22796</v>
      </c>
      <c r="H22797" s="2" t="str" cm="1">
        <f t="array" ref="H22797">INDEX($B$2:$B$185,1+INT((ROW()-ROW($2:$2))/ROWS($E$2:$E$148)))</f>
        <v>Successful Onside Kicks</v>
      </c>
      <c r="I22797" s="2" t="str" cm="1">
        <f t="array" ref="I22797">INDEX($E$2:$E$148,1+MOD(ROW()-ROW($2:$2),ROWS($E$2:$E$148)))</f>
        <v>in AFC West</v>
      </c>
      <c r="J22797" s="2" t="s">
        <v>332</v>
      </c>
    </row>
    <row r="22798" spans="7:10" x14ac:dyDescent="0.15">
      <c r="G22798" s="2">
        <v>22797</v>
      </c>
      <c r="H22798" s="2" t="str" cm="1">
        <f t="array" ref="H22798">INDEX($B$2:$B$185,1+INT((ROW()-ROW($2:$2))/ROWS($E$2:$E$148)))</f>
        <v>Successful Onside Kicks</v>
      </c>
      <c r="I22798" s="2" t="str" cm="1">
        <f t="array" ref="I22798">INDEX($E$2:$E$148,1+MOD(ROW()-ROW($2:$2),ROWS($E$2:$E$148)))</f>
        <v>in NFC East</v>
      </c>
      <c r="J22798" s="2" t="s">
        <v>333</v>
      </c>
    </row>
    <row r="22799" spans="7:10" x14ac:dyDescent="0.15">
      <c r="G22799" s="2">
        <v>22798</v>
      </c>
      <c r="H22799" s="2" t="str" cm="1">
        <f t="array" ref="H22799">INDEX($B$2:$B$185,1+INT((ROW()-ROW($2:$2))/ROWS($E$2:$E$148)))</f>
        <v>Successful Onside Kicks</v>
      </c>
      <c r="I22799" s="2" t="str" cm="1">
        <f t="array" ref="I22799">INDEX($E$2:$E$148,1+MOD(ROW()-ROW($2:$2),ROWS($E$2:$E$148)))</f>
        <v>in NFC North</v>
      </c>
      <c r="J22799" s="2" t="s">
        <v>334</v>
      </c>
    </row>
    <row r="22800" spans="7:10" x14ac:dyDescent="0.15">
      <c r="G22800" s="2">
        <v>22799</v>
      </c>
      <c r="H22800" s="2" t="str" cm="1">
        <f t="array" ref="H22800">INDEX($B$2:$B$185,1+INT((ROW()-ROW($2:$2))/ROWS($E$2:$E$148)))</f>
        <v>Successful Onside Kicks</v>
      </c>
      <c r="I22800" s="2" t="str" cm="1">
        <f t="array" ref="I22800">INDEX($E$2:$E$148,1+MOD(ROW()-ROW($2:$2),ROWS($E$2:$E$148)))</f>
        <v>in NFC South</v>
      </c>
      <c r="J22800" s="2" t="s">
        <v>335</v>
      </c>
    </row>
    <row r="22801" spans="7:10" ht="14" x14ac:dyDescent="0.15">
      <c r="G22801" s="2">
        <v>22800</v>
      </c>
      <c r="H22801" s="2" t="str" cm="1">
        <f t="array" ref="H22801">INDEX($B$2:$B$185,1+INT((ROW()-ROW($2:$2))/ROWS($E$2:$E$148)))</f>
        <v>Successful Onside Kicks</v>
      </c>
      <c r="I22801" s="2" t="str" cm="1">
        <f t="array" ref="I22801">INDEX($E$2:$E$148,1+MOD(ROW()-ROW($2:$2),ROWS($E$2:$E$148)))</f>
        <v>in NFC West</v>
      </c>
      <c r="J22801" s="3" t="s">
        <v>336</v>
      </c>
    </row>
    <row r="22802" spans="7:10" x14ac:dyDescent="0.15">
      <c r="G22802" s="2">
        <v>22801</v>
      </c>
      <c r="H22802" s="2" t="str" cm="1">
        <f t="array" ref="H22802">INDEX($B$2:$B$185,1+INT((ROW()-ROW($2:$2))/ROWS($E$2:$E$148)))</f>
        <v>Successful Onside Kicks</v>
      </c>
      <c r="I22802" s="2" t="str" cm="1">
        <f t="array" ref="I22802">INDEX($E$2:$E$148,1+MOD(ROW()-ROW($2:$2),ROWS($E$2:$E$148)))</f>
        <v>vs AFC</v>
      </c>
      <c r="J22802" s="2" t="s">
        <v>332</v>
      </c>
    </row>
    <row r="22803" spans="7:10" x14ac:dyDescent="0.15">
      <c r="G22803" s="2">
        <v>22802</v>
      </c>
      <c r="H22803" s="2" t="str" cm="1">
        <f t="array" ref="H22803">INDEX($B$2:$B$185,1+INT((ROW()-ROW($2:$2))/ROWS($E$2:$E$148)))</f>
        <v>Successful Onside Kicks</v>
      </c>
      <c r="I22803" s="2" t="str" cm="1">
        <f t="array" ref="I22803">INDEX($E$2:$E$148,1+MOD(ROW()-ROW($2:$2),ROWS($E$2:$E$148)))</f>
        <v>vs NFC</v>
      </c>
      <c r="J22803" s="2" t="s">
        <v>333</v>
      </c>
    </row>
    <row r="22804" spans="7:10" x14ac:dyDescent="0.15">
      <c r="G22804" s="2">
        <v>22803</v>
      </c>
      <c r="H22804" s="2" t="str" cm="1">
        <f t="array" ref="H22804">INDEX($B$2:$B$185,1+INT((ROW()-ROW($2:$2))/ROWS($E$2:$E$148)))</f>
        <v>Successful Onside Kicks</v>
      </c>
      <c r="I22804" s="2" t="str" cm="1">
        <f t="array" ref="I22804">INDEX($E$2:$E$148,1+MOD(ROW()-ROW($2:$2),ROWS($E$2:$E$148)))</f>
        <v>vs AFC East</v>
      </c>
      <c r="J22804" s="2" t="s">
        <v>334</v>
      </c>
    </row>
    <row r="22805" spans="7:10" x14ac:dyDescent="0.15">
      <c r="G22805" s="2">
        <v>22804</v>
      </c>
      <c r="H22805" s="2" t="str" cm="1">
        <f t="array" ref="H22805">INDEX($B$2:$B$185,1+INT((ROW()-ROW($2:$2))/ROWS($E$2:$E$148)))</f>
        <v>Successful Onside Kicks</v>
      </c>
      <c r="I22805" s="2" t="str" cm="1">
        <f t="array" ref="I22805">INDEX($E$2:$E$148,1+MOD(ROW()-ROW($2:$2),ROWS($E$2:$E$148)))</f>
        <v>vs AFC North</v>
      </c>
      <c r="J22805" s="2" t="s">
        <v>335</v>
      </c>
    </row>
    <row r="22806" spans="7:10" ht="14" x14ac:dyDescent="0.15">
      <c r="G22806" s="2">
        <v>22805</v>
      </c>
      <c r="H22806" s="2" t="str" cm="1">
        <f t="array" ref="H22806">INDEX($B$2:$B$185,1+INT((ROW()-ROW($2:$2))/ROWS($E$2:$E$148)))</f>
        <v>Successful Onside Kicks</v>
      </c>
      <c r="I22806" s="2" t="str" cm="1">
        <f t="array" ref="I22806">INDEX($E$2:$E$148,1+MOD(ROW()-ROW($2:$2),ROWS($E$2:$E$148)))</f>
        <v>vs AFC South</v>
      </c>
      <c r="J22806" s="3" t="s">
        <v>336</v>
      </c>
    </row>
    <row r="22807" spans="7:10" x14ac:dyDescent="0.15">
      <c r="G22807" s="2">
        <v>22806</v>
      </c>
      <c r="H22807" s="2" t="str" cm="1">
        <f t="array" ref="H22807">INDEX($B$2:$B$185,1+INT((ROW()-ROW($2:$2))/ROWS($E$2:$E$148)))</f>
        <v>Successful Onside Kicks</v>
      </c>
      <c r="I22807" s="2" t="str" cm="1">
        <f t="array" ref="I22807">INDEX($E$2:$E$148,1+MOD(ROW()-ROW($2:$2),ROWS($E$2:$E$148)))</f>
        <v>vs AFC West</v>
      </c>
      <c r="J22807" s="2" t="s">
        <v>332</v>
      </c>
    </row>
    <row r="22808" spans="7:10" x14ac:dyDescent="0.15">
      <c r="G22808" s="2">
        <v>22807</v>
      </c>
      <c r="H22808" s="2" t="str" cm="1">
        <f t="array" ref="H22808">INDEX($B$2:$B$185,1+INT((ROW()-ROW($2:$2))/ROWS($E$2:$E$148)))</f>
        <v>Successful Onside Kicks</v>
      </c>
      <c r="I22808" s="2" t="str" cm="1">
        <f t="array" ref="I22808">INDEX($E$2:$E$148,1+MOD(ROW()-ROW($2:$2),ROWS($E$2:$E$148)))</f>
        <v>vs NFC East</v>
      </c>
      <c r="J22808" s="2" t="s">
        <v>333</v>
      </c>
    </row>
    <row r="22809" spans="7:10" x14ac:dyDescent="0.15">
      <c r="G22809" s="2">
        <v>22808</v>
      </c>
      <c r="H22809" s="2" t="str" cm="1">
        <f t="array" ref="H22809">INDEX($B$2:$B$185,1+INT((ROW()-ROW($2:$2))/ROWS($E$2:$E$148)))</f>
        <v>Successful Onside Kicks</v>
      </c>
      <c r="I22809" s="2" t="str" cm="1">
        <f t="array" ref="I22809">INDEX($E$2:$E$148,1+MOD(ROW()-ROW($2:$2),ROWS($E$2:$E$148)))</f>
        <v>vs NFC North</v>
      </c>
      <c r="J22809" s="2" t="s">
        <v>334</v>
      </c>
    </row>
    <row r="22810" spans="7:10" x14ac:dyDescent="0.15">
      <c r="G22810" s="2">
        <v>22809</v>
      </c>
      <c r="H22810" s="2" t="str" cm="1">
        <f t="array" ref="H22810">INDEX($B$2:$B$185,1+INT((ROW()-ROW($2:$2))/ROWS($E$2:$E$148)))</f>
        <v>Successful Onside Kicks</v>
      </c>
      <c r="I22810" s="2" t="str" cm="1">
        <f t="array" ref="I22810">INDEX($E$2:$E$148,1+MOD(ROW()-ROW($2:$2),ROWS($E$2:$E$148)))</f>
        <v>vs NFC South</v>
      </c>
      <c r="J22810" s="2" t="s">
        <v>335</v>
      </c>
    </row>
    <row r="22811" spans="7:10" ht="14" x14ac:dyDescent="0.15">
      <c r="G22811" s="2">
        <v>22810</v>
      </c>
      <c r="H22811" s="2" t="str" cm="1">
        <f t="array" ref="H22811">INDEX($B$2:$B$185,1+INT((ROW()-ROW($2:$2))/ROWS($E$2:$E$148)))</f>
        <v>Successful Onside Kicks</v>
      </c>
      <c r="I22811" s="2" t="str" cm="1">
        <f t="array" ref="I22811">INDEX($E$2:$E$148,1+MOD(ROW()-ROW($2:$2),ROWS($E$2:$E$148)))</f>
        <v>vs NFC West</v>
      </c>
      <c r="J22811" s="3" t="s">
        <v>336</v>
      </c>
    </row>
    <row r="22812" spans="7:10" x14ac:dyDescent="0.15">
      <c r="G22812" s="2">
        <v>22811</v>
      </c>
      <c r="H22812" s="2" t="str" cm="1">
        <f t="array" ref="H22812">INDEX($B$2:$B$185,1+INT((ROW()-ROW($2:$2))/ROWS($E$2:$E$148)))</f>
        <v>Successful Onside Kicks</v>
      </c>
      <c r="I22812" s="2" t="str" cm="1">
        <f t="array" ref="I22812">INDEX($E$2:$E$148,1+MOD(ROW()-ROW($2:$2),ROWS($E$2:$E$148)))</f>
        <v>No Down</v>
      </c>
      <c r="J22812" s="2" t="s">
        <v>332</v>
      </c>
    </row>
    <row r="22813" spans="7:10" x14ac:dyDescent="0.15">
      <c r="G22813" s="2">
        <v>22812</v>
      </c>
      <c r="H22813" s="2" t="str" cm="1">
        <f t="array" ref="H22813">INDEX($B$2:$B$185,1+INT((ROW()-ROW($2:$2))/ROWS($E$2:$E$148)))</f>
        <v>Successful Onside Kicks</v>
      </c>
      <c r="I22813" s="2" t="str" cm="1">
        <f t="array" ref="I22813">INDEX($E$2:$E$148,1+MOD(ROW()-ROW($2:$2),ROWS($E$2:$E$148)))</f>
        <v>on 1st Downs</v>
      </c>
      <c r="J22813" s="2" t="s">
        <v>333</v>
      </c>
    </row>
    <row r="22814" spans="7:10" x14ac:dyDescent="0.15">
      <c r="G22814" s="2">
        <v>22813</v>
      </c>
      <c r="H22814" s="2" t="str" cm="1">
        <f t="array" ref="H22814">INDEX($B$2:$B$185,1+INT((ROW()-ROW($2:$2))/ROWS($E$2:$E$148)))</f>
        <v>Successful Onside Kicks</v>
      </c>
      <c r="I22814" s="2" t="str" cm="1">
        <f t="array" ref="I22814">INDEX($E$2:$E$148,1+MOD(ROW()-ROW($2:$2),ROWS($E$2:$E$148)))</f>
        <v>on 2nd Downs</v>
      </c>
      <c r="J22814" s="2" t="s">
        <v>334</v>
      </c>
    </row>
    <row r="22815" spans="7:10" x14ac:dyDescent="0.15">
      <c r="G22815" s="2">
        <v>22814</v>
      </c>
      <c r="H22815" s="2" t="str" cm="1">
        <f t="array" ref="H22815">INDEX($B$2:$B$185,1+INT((ROW()-ROW($2:$2))/ROWS($E$2:$E$148)))</f>
        <v>Successful Onside Kicks</v>
      </c>
      <c r="I22815" s="2" t="str" cm="1">
        <f t="array" ref="I22815">INDEX($E$2:$E$148,1+MOD(ROW()-ROW($2:$2),ROWS($E$2:$E$148)))</f>
        <v>on 3rd Downs</v>
      </c>
      <c r="J22815" s="2" t="s">
        <v>335</v>
      </c>
    </row>
    <row r="22816" spans="7:10" ht="14" x14ac:dyDescent="0.15">
      <c r="G22816" s="2">
        <v>22815</v>
      </c>
      <c r="H22816" s="2" t="str" cm="1">
        <f t="array" ref="H22816">INDEX($B$2:$B$185,1+INT((ROW()-ROW($2:$2))/ROWS($E$2:$E$148)))</f>
        <v>Successful Onside Kicks</v>
      </c>
      <c r="I22816" s="2" t="str" cm="1">
        <f t="array" ref="I22816">INDEX($E$2:$E$148,1+MOD(ROW()-ROW($2:$2),ROWS($E$2:$E$148)))</f>
        <v>on 4th Downs</v>
      </c>
      <c r="J22816" s="3" t="s">
        <v>336</v>
      </c>
    </row>
    <row r="22817" spans="7:10" x14ac:dyDescent="0.15">
      <c r="G22817" s="2">
        <v>22816</v>
      </c>
      <c r="H22817" s="2" t="str" cm="1">
        <f t="array" ref="H22817">INDEX($B$2:$B$185,1+INT((ROW()-ROW($2:$2))/ROWS($E$2:$E$148)))</f>
        <v>Successful Onside Kicks</v>
      </c>
      <c r="I22817" s="2" t="str" cm="1">
        <f t="array" ref="I22817">INDEX($E$2:$E$148,1+MOD(ROW()-ROW($2:$2),ROWS($E$2:$E$148)))</f>
        <v>1st &amp; 10</v>
      </c>
      <c r="J22817" s="2" t="s">
        <v>332</v>
      </c>
    </row>
    <row r="22818" spans="7:10" x14ac:dyDescent="0.15">
      <c r="G22818" s="2">
        <v>22817</v>
      </c>
      <c r="H22818" s="2" t="str" cm="1">
        <f t="array" ref="H22818">INDEX($B$2:$B$185,1+INT((ROW()-ROW($2:$2))/ROWS($E$2:$E$148)))</f>
        <v>Successful Onside Kicks</v>
      </c>
      <c r="I22818" s="2" t="str" cm="1">
        <f t="array" ref="I22818">INDEX($E$2:$E$148,1+MOD(ROW()-ROW($2:$2),ROWS($E$2:$E$148)))</f>
        <v>1st &amp; &gt; 10</v>
      </c>
      <c r="J22818" s="2" t="s">
        <v>333</v>
      </c>
    </row>
    <row r="22819" spans="7:10" x14ac:dyDescent="0.15">
      <c r="G22819" s="2">
        <v>22818</v>
      </c>
      <c r="H22819" s="2" t="str" cm="1">
        <f t="array" ref="H22819">INDEX($B$2:$B$185,1+INT((ROW()-ROW($2:$2))/ROWS($E$2:$E$148)))</f>
        <v>Successful Onside Kicks</v>
      </c>
      <c r="I22819" s="2" t="str" cm="1">
        <f t="array" ref="I22819">INDEX($E$2:$E$148,1+MOD(ROW()-ROW($2:$2),ROWS($E$2:$E$148)))</f>
        <v>1st &amp; &lt; 10</v>
      </c>
      <c r="J22819" s="2" t="s">
        <v>334</v>
      </c>
    </row>
    <row r="22820" spans="7:10" x14ac:dyDescent="0.15">
      <c r="G22820" s="2">
        <v>22819</v>
      </c>
      <c r="H22820" s="2" t="str" cm="1">
        <f t="array" ref="H22820">INDEX($B$2:$B$185,1+INT((ROW()-ROW($2:$2))/ROWS($E$2:$E$148)))</f>
        <v>Successful Onside Kicks</v>
      </c>
      <c r="I22820" s="2" t="str" cm="1">
        <f t="array" ref="I22820">INDEX($E$2:$E$148,1+MOD(ROW()-ROW($2:$2),ROWS($E$2:$E$148)))</f>
        <v>2nd &amp; Medium (4-6yd)</v>
      </c>
      <c r="J22820" s="2" t="s">
        <v>335</v>
      </c>
    </row>
    <row r="22821" spans="7:10" ht="14" x14ac:dyDescent="0.15">
      <c r="G22821" s="2">
        <v>22820</v>
      </c>
      <c r="H22821" s="2" t="str" cm="1">
        <f t="array" ref="H22821">INDEX($B$2:$B$185,1+INT((ROW()-ROW($2:$2))/ROWS($E$2:$E$148)))</f>
        <v>Successful Onside Kicks</v>
      </c>
      <c r="I22821" s="2" t="str" cm="1">
        <f t="array" ref="I22821">INDEX($E$2:$E$148,1+MOD(ROW()-ROW($2:$2),ROWS($E$2:$E$148)))</f>
        <v>2nd &amp; 7-9</v>
      </c>
      <c r="J22821" s="3" t="s">
        <v>336</v>
      </c>
    </row>
    <row r="22822" spans="7:10" x14ac:dyDescent="0.15">
      <c r="G22822" s="2">
        <v>22821</v>
      </c>
      <c r="H22822" s="2" t="str" cm="1">
        <f t="array" ref="H22822">INDEX($B$2:$B$185,1+INT((ROW()-ROW($2:$2))/ROWS($E$2:$E$148)))</f>
        <v>Successful Onside Kicks</v>
      </c>
      <c r="I22822" s="2" t="str" cm="1">
        <f t="array" ref="I22822">INDEX($E$2:$E$148,1+MOD(ROW()-ROW($2:$2),ROWS($E$2:$E$148)))</f>
        <v>2nd &amp; 10+</v>
      </c>
      <c r="J22822" s="2" t="s">
        <v>332</v>
      </c>
    </row>
    <row r="22823" spans="7:10" x14ac:dyDescent="0.15">
      <c r="G22823" s="2">
        <v>22822</v>
      </c>
      <c r="H22823" s="2" t="str" cm="1">
        <f t="array" ref="H22823">INDEX($B$2:$B$185,1+INT((ROW()-ROW($2:$2))/ROWS($E$2:$E$148)))</f>
        <v>Successful Onside Kicks</v>
      </c>
      <c r="I22823" s="2" t="str" cm="1">
        <f t="array" ref="I22823">INDEX($E$2:$E$148,1+MOD(ROW()-ROW($2:$2),ROWS($E$2:$E$148)))</f>
        <v>3rd &amp; Medium (4-6yd)</v>
      </c>
      <c r="J22823" s="2" t="s">
        <v>333</v>
      </c>
    </row>
    <row r="22824" spans="7:10" x14ac:dyDescent="0.15">
      <c r="G22824" s="2">
        <v>22823</v>
      </c>
      <c r="H22824" s="2" t="str" cm="1">
        <f t="array" ref="H22824">INDEX($B$2:$B$185,1+INT((ROW()-ROW($2:$2))/ROWS($E$2:$E$148)))</f>
        <v>Successful Onside Kicks</v>
      </c>
      <c r="I22824" s="2" t="str" cm="1">
        <f t="array" ref="I22824">INDEX($E$2:$E$148,1+MOD(ROW()-ROW($2:$2),ROWS($E$2:$E$148)))</f>
        <v>3rd/4th &amp; Short</v>
      </c>
      <c r="J22824" s="2" t="s">
        <v>334</v>
      </c>
    </row>
    <row r="22825" spans="7:10" x14ac:dyDescent="0.15">
      <c r="G22825" s="2">
        <v>22824</v>
      </c>
      <c r="H22825" s="2" t="str" cm="1">
        <f t="array" ref="H22825">INDEX($B$2:$B$185,1+INT((ROW()-ROW($2:$2))/ROWS($E$2:$E$148)))</f>
        <v>Successful Onside Kicks</v>
      </c>
      <c r="I22825" s="2" t="str" cm="1">
        <f t="array" ref="I22825">INDEX($E$2:$E$148,1+MOD(ROW()-ROW($2:$2),ROWS($E$2:$E$148)))</f>
        <v>3rd &amp; 7-9</v>
      </c>
      <c r="J22825" s="2" t="s">
        <v>335</v>
      </c>
    </row>
    <row r="22826" spans="7:10" ht="14" x14ac:dyDescent="0.15">
      <c r="G22826" s="2">
        <v>22825</v>
      </c>
      <c r="H22826" s="2" t="str" cm="1">
        <f t="array" ref="H22826">INDEX($B$2:$B$185,1+INT((ROW()-ROW($2:$2))/ROWS($E$2:$E$148)))</f>
        <v>Successful Onside Kicks</v>
      </c>
      <c r="I22826" s="2" t="str" cm="1">
        <f t="array" ref="I22826">INDEX($E$2:$E$148,1+MOD(ROW()-ROW($2:$2),ROWS($E$2:$E$148)))</f>
        <v>3rd &amp; 10+</v>
      </c>
      <c r="J22826" s="3" t="s">
        <v>336</v>
      </c>
    </row>
    <row r="22827" spans="7:10" x14ac:dyDescent="0.15">
      <c r="G22827" s="2">
        <v>22826</v>
      </c>
      <c r="H22827" s="2" t="str" cm="1">
        <f t="array" ref="H22827">INDEX($B$2:$B$185,1+INT((ROW()-ROW($2:$2))/ROWS($E$2:$E$148)))</f>
        <v>Successful Onside Kicks</v>
      </c>
      <c r="I22827" s="2" t="str" cm="1">
        <f t="array" ref="I22827">INDEX($E$2:$E$148,1+MOD(ROW()-ROW($2:$2),ROWS($E$2:$E$148)))</f>
        <v>4th &amp; 4-6</v>
      </c>
      <c r="J22827" s="2" t="s">
        <v>332</v>
      </c>
    </row>
    <row r="22828" spans="7:10" x14ac:dyDescent="0.15">
      <c r="G22828" s="2">
        <v>22827</v>
      </c>
      <c r="H22828" s="2" t="str" cm="1">
        <f t="array" ref="H22828">INDEX($B$2:$B$185,1+INT((ROW()-ROW($2:$2))/ROWS($E$2:$E$148)))</f>
        <v>Successful Onside Kicks</v>
      </c>
      <c r="I22828" s="2" t="str" cm="1">
        <f t="array" ref="I22828">INDEX($E$2:$E$148,1+MOD(ROW()-ROW($2:$2),ROWS($E$2:$E$148)))</f>
        <v>4th &amp; 7-9</v>
      </c>
      <c r="J22828" s="2" t="s">
        <v>333</v>
      </c>
    </row>
    <row r="22829" spans="7:10" x14ac:dyDescent="0.15">
      <c r="G22829" s="2">
        <v>22828</v>
      </c>
      <c r="H22829" s="2" t="str" cm="1">
        <f t="array" ref="H22829">INDEX($B$2:$B$185,1+INT((ROW()-ROW($2:$2))/ROWS($E$2:$E$148)))</f>
        <v>Successful Onside Kicks</v>
      </c>
      <c r="I22829" s="2" t="str" cm="1">
        <f t="array" ref="I22829">INDEX($E$2:$E$148,1+MOD(ROW()-ROW($2:$2),ROWS($E$2:$E$148)))</f>
        <v>4th &amp; 10+</v>
      </c>
      <c r="J22829" s="2" t="s">
        <v>334</v>
      </c>
    </row>
    <row r="22830" spans="7:10" x14ac:dyDescent="0.15">
      <c r="G22830" s="2">
        <v>22829</v>
      </c>
      <c r="H22830" s="2" t="str" cm="1">
        <f t="array" ref="H22830">INDEX($B$2:$B$185,1+INT((ROW()-ROW($2:$2))/ROWS($E$2:$E$148)))</f>
        <v>Successful Onside Kicks</v>
      </c>
      <c r="I22830" s="2" t="str" cm="1">
        <f t="array" ref="I22830">INDEX($E$2:$E$148,1+MOD(ROW()-ROW($2:$2),ROWS($E$2:$E$148)))</f>
        <v>Plays/Drive, 1-3</v>
      </c>
      <c r="J22830" s="2" t="s">
        <v>335</v>
      </c>
    </row>
    <row r="22831" spans="7:10" ht="14" x14ac:dyDescent="0.15">
      <c r="G22831" s="2">
        <v>22830</v>
      </c>
      <c r="H22831" s="2" t="str" cm="1">
        <f t="array" ref="H22831">INDEX($B$2:$B$185,1+INT((ROW()-ROW($2:$2))/ROWS($E$2:$E$148)))</f>
        <v>Successful Onside Kicks</v>
      </c>
      <c r="I22831" s="2" t="str" cm="1">
        <f t="array" ref="I22831">INDEX($E$2:$E$148,1+MOD(ROW()-ROW($2:$2),ROWS($E$2:$E$148)))</f>
        <v>Plays/Drive, 4-6</v>
      </c>
      <c r="J22831" s="3" t="s">
        <v>336</v>
      </c>
    </row>
    <row r="22832" spans="7:10" x14ac:dyDescent="0.15">
      <c r="G22832" s="2">
        <v>22831</v>
      </c>
      <c r="H22832" s="2" t="str" cm="1">
        <f t="array" ref="H22832">INDEX($B$2:$B$185,1+INT((ROW()-ROW($2:$2))/ROWS($E$2:$E$148)))</f>
        <v>Successful Onside Kicks</v>
      </c>
      <c r="I22832" s="2" t="str" cm="1">
        <f t="array" ref="I22832">INDEX($E$2:$E$148,1+MOD(ROW()-ROW($2:$2),ROWS($E$2:$E$148)))</f>
        <v>Plays/Drive, 7-10</v>
      </c>
      <c r="J22832" s="2" t="s">
        <v>332</v>
      </c>
    </row>
    <row r="22833" spans="7:10" x14ac:dyDescent="0.15">
      <c r="G22833" s="2">
        <v>22832</v>
      </c>
      <c r="H22833" s="2" t="str" cm="1">
        <f t="array" ref="H22833">INDEX($B$2:$B$185,1+INT((ROW()-ROW($2:$2))/ROWS($E$2:$E$148)))</f>
        <v>Successful Onside Kicks</v>
      </c>
      <c r="I22833" s="2" t="str" cm="1">
        <f t="array" ref="I22833">INDEX($E$2:$E$148,1+MOD(ROW()-ROW($2:$2),ROWS($E$2:$E$148)))</f>
        <v>Plays/Drive, 11+</v>
      </c>
      <c r="J22833" s="2" t="s">
        <v>333</v>
      </c>
    </row>
    <row r="22834" spans="7:10" x14ac:dyDescent="0.15">
      <c r="G22834" s="2">
        <v>22833</v>
      </c>
      <c r="H22834" s="2" t="str" cm="1">
        <f t="array" ref="H22834">INDEX($B$2:$B$185,1+INT((ROW()-ROW($2:$2))/ROWS($E$2:$E$148)))</f>
        <v>Successful Onside Kicks</v>
      </c>
      <c r="I22834" s="2" t="str" cm="1">
        <f t="array" ref="I22834">INDEX($E$2:$E$148,1+MOD(ROW()-ROW($2:$2),ROWS($E$2:$E$148)))</f>
        <v>Loaded Box, &gt; 8</v>
      </c>
      <c r="J22834" s="2" t="s">
        <v>334</v>
      </c>
    </row>
    <row r="22835" spans="7:10" x14ac:dyDescent="0.15">
      <c r="G22835" s="2">
        <v>22834</v>
      </c>
      <c r="H22835" s="2" t="str" cm="1">
        <f t="array" ref="H22835">INDEX($B$2:$B$185,1+INT((ROW()-ROW($2:$2))/ROWS($E$2:$E$148)))</f>
        <v>Successful Onside Kicks</v>
      </c>
      <c r="I22835" s="2" t="str" cm="1">
        <f t="array" ref="I22835">INDEX($E$2:$E$148,1+MOD(ROW()-ROW($2:$2),ROWS($E$2:$E$148)))</f>
        <v>Loaded Box, &lt; 8</v>
      </c>
      <c r="J22835" s="2" t="s">
        <v>335</v>
      </c>
    </row>
    <row r="22836" spans="7:10" ht="14" x14ac:dyDescent="0.15">
      <c r="G22836" s="2">
        <v>22835</v>
      </c>
      <c r="H22836" s="2" t="str" cm="1">
        <f t="array" ref="H22836">INDEX($B$2:$B$185,1+INT((ROW()-ROW($2:$2))/ROWS($E$2:$E$148)))</f>
        <v>Successful Onside Kicks</v>
      </c>
      <c r="I22836" s="2" t="str" cm="1">
        <f t="array" ref="I22836">INDEX($E$2:$E$148,1+MOD(ROW()-ROW($2:$2),ROWS($E$2:$E$148)))</f>
        <v>LOS: Opponents 1-10</v>
      </c>
      <c r="J22836" s="3" t="s">
        <v>336</v>
      </c>
    </row>
    <row r="22837" spans="7:10" x14ac:dyDescent="0.15">
      <c r="G22837" s="2">
        <v>22836</v>
      </c>
      <c r="H22837" s="2" t="str" cm="1">
        <f t="array" ref="H22837">INDEX($B$2:$B$185,1+INT((ROW()-ROW($2:$2))/ROWS($E$2:$E$148)))</f>
        <v>Successful Onside Kicks</v>
      </c>
      <c r="I22837" s="2" t="str" cm="1">
        <f t="array" ref="I22837">INDEX($E$2:$E$148,1+MOD(ROW()-ROW($2:$2),ROWS($E$2:$E$148)))</f>
        <v>LOS: Opponents 11-20</v>
      </c>
      <c r="J22837" s="2" t="s">
        <v>332</v>
      </c>
    </row>
    <row r="22838" spans="7:10" x14ac:dyDescent="0.15">
      <c r="G22838" s="2">
        <v>22837</v>
      </c>
      <c r="H22838" s="2" t="str" cm="1">
        <f t="array" ref="H22838">INDEX($B$2:$B$185,1+INT((ROW()-ROW($2:$2))/ROWS($E$2:$E$148)))</f>
        <v>Successful Onside Kicks</v>
      </c>
      <c r="I22838" s="2" t="str" cm="1">
        <f t="array" ref="I22838">INDEX($E$2:$E$148,1+MOD(ROW()-ROW($2:$2),ROWS($E$2:$E$148)))</f>
        <v>LOS: Opponents 41-50</v>
      </c>
      <c r="J22838" s="2" t="s">
        <v>333</v>
      </c>
    </row>
    <row r="22839" spans="7:10" x14ac:dyDescent="0.15">
      <c r="G22839" s="2">
        <v>22838</v>
      </c>
      <c r="H22839" s="2" t="str" cm="1">
        <f t="array" ref="H22839">INDEX($B$2:$B$185,1+INT((ROW()-ROW($2:$2))/ROWS($E$2:$E$148)))</f>
        <v>Successful Onside Kicks</v>
      </c>
      <c r="I22839" s="2" t="str" cm="1">
        <f t="array" ref="I22839">INDEX($E$2:$E$148,1+MOD(ROW()-ROW($2:$2),ROWS($E$2:$E$148)))</f>
        <v>LOS: Own 1-10</v>
      </c>
      <c r="J22839" s="2" t="s">
        <v>334</v>
      </c>
    </row>
    <row r="22840" spans="7:10" x14ac:dyDescent="0.15">
      <c r="G22840" s="2">
        <v>22839</v>
      </c>
      <c r="H22840" s="2" t="str" cm="1">
        <f t="array" ref="H22840">INDEX($B$2:$B$185,1+INT((ROW()-ROW($2:$2))/ROWS($E$2:$E$148)))</f>
        <v>Successful Onside Kicks</v>
      </c>
      <c r="I22840" s="2" t="str" cm="1">
        <f t="array" ref="I22840">INDEX($E$2:$E$148,1+MOD(ROW()-ROW($2:$2),ROWS($E$2:$E$148)))</f>
        <v>LOS: Own 11-20</v>
      </c>
      <c r="J22840" s="2" t="s">
        <v>335</v>
      </c>
    </row>
    <row r="22841" spans="7:10" ht="14" x14ac:dyDescent="0.15">
      <c r="G22841" s="2">
        <v>22840</v>
      </c>
      <c r="H22841" s="2" t="str" cm="1">
        <f t="array" ref="H22841">INDEX($B$2:$B$185,1+INT((ROW()-ROW($2:$2))/ROWS($E$2:$E$148)))</f>
        <v>Successful Onside Kicks</v>
      </c>
      <c r="I22841" s="2" t="str" cm="1">
        <f t="array" ref="I22841">INDEX($E$2:$E$148,1+MOD(ROW()-ROW($2:$2),ROWS($E$2:$E$148)))</f>
        <v>LOS: Own 21-50</v>
      </c>
      <c r="J22841" s="3" t="s">
        <v>336</v>
      </c>
    </row>
    <row r="22842" spans="7:10" x14ac:dyDescent="0.15">
      <c r="G22842" s="2">
        <v>22841</v>
      </c>
      <c r="H22842" s="2" t="str" cm="1">
        <f t="array" ref="H22842">INDEX($B$2:$B$185,1+INT((ROW()-ROW($2:$2))/ROWS($E$2:$E$148)))</f>
        <v>Successful Onside Kicks</v>
      </c>
      <c r="I22842" s="2" t="str" cm="1">
        <f t="array" ref="I22842">INDEX($E$2:$E$148,1+MOD(ROW()-ROW($2:$2),ROWS($E$2:$E$148)))</f>
        <v>Final Score +/- 7</v>
      </c>
      <c r="J22842" s="2" t="s">
        <v>332</v>
      </c>
    </row>
    <row r="22843" spans="7:10" x14ac:dyDescent="0.15">
      <c r="G22843" s="2">
        <v>22842</v>
      </c>
      <c r="H22843" s="2" t="str" cm="1">
        <f t="array" ref="H22843">INDEX($B$2:$B$185,1+INT((ROW()-ROW($2:$2))/ROWS($E$2:$E$148)))</f>
        <v>Successful Onside Kicks</v>
      </c>
      <c r="I22843" s="2" t="str" cm="1">
        <f t="array" ref="I22843">INDEX($E$2:$E$148,1+MOD(ROW()-ROW($2:$2),ROWS($E$2:$E$148)))</f>
        <v>Final Score 8-14 pts</v>
      </c>
      <c r="J22843" s="2" t="s">
        <v>333</v>
      </c>
    </row>
    <row r="22844" spans="7:10" x14ac:dyDescent="0.15">
      <c r="G22844" s="2">
        <v>22843</v>
      </c>
      <c r="H22844" s="2" t="str" cm="1">
        <f t="array" ref="H22844">INDEX($B$2:$B$185,1+INT((ROW()-ROW($2:$2))/ROWS($E$2:$E$148)))</f>
        <v>Successful Onside Kicks</v>
      </c>
      <c r="I22844" s="2" t="str" cm="1">
        <f t="array" ref="I22844">INDEX($E$2:$E$148,1+MOD(ROW()-ROW($2:$2),ROWS($E$2:$E$148)))</f>
        <v>Final Score 15+ pt</v>
      </c>
      <c r="J22844" s="2" t="s">
        <v>334</v>
      </c>
    </row>
    <row r="22845" spans="7:10" x14ac:dyDescent="0.15">
      <c r="G22845" s="2">
        <v>22844</v>
      </c>
      <c r="H22845" s="2" t="str" cm="1">
        <f t="array" ref="H22845">INDEX($B$2:$B$185,1+INT((ROW()-ROW($2:$2))/ROWS($E$2:$E$148)))</f>
        <v>Successful Onside Kicks</v>
      </c>
      <c r="I22845" s="2" t="str" cm="1">
        <f t="array" ref="I22845">INDEX($E$2:$E$148,1+MOD(ROW()-ROW($2:$2),ROWS($E$2:$E$148)))</f>
        <v>Games 1 to 4</v>
      </c>
      <c r="J22845" s="2" t="s">
        <v>335</v>
      </c>
    </row>
    <row r="22846" spans="7:10" ht="14" x14ac:dyDescent="0.15">
      <c r="G22846" s="2">
        <v>22845</v>
      </c>
      <c r="H22846" s="2" t="str" cm="1">
        <f t="array" ref="H22846">INDEX($B$2:$B$185,1+INT((ROW()-ROW($2:$2))/ROWS($E$2:$E$148)))</f>
        <v>Successful Onside Kicks</v>
      </c>
      <c r="I22846" s="2" t="str" cm="1">
        <f t="array" ref="I22846">INDEX($E$2:$E$148,1+MOD(ROW()-ROW($2:$2),ROWS($E$2:$E$148)))</f>
        <v>Games 13 to 16</v>
      </c>
      <c r="J22846" s="3" t="s">
        <v>336</v>
      </c>
    </row>
    <row r="22847" spans="7:10" x14ac:dyDescent="0.15">
      <c r="G22847" s="2">
        <v>22846</v>
      </c>
      <c r="H22847" s="2" t="str" cm="1">
        <f t="array" ref="H22847">INDEX($B$2:$B$185,1+INT((ROW()-ROW($2:$2))/ROWS($E$2:$E$148)))</f>
        <v>Successful Onside Kicks</v>
      </c>
      <c r="I22847" s="2" t="str" cm="1">
        <f t="array" ref="I22847">INDEX($E$2:$E$148,1+MOD(ROW()-ROW($2:$2),ROWS($E$2:$E$148)))</f>
        <v>Games 5 to 8</v>
      </c>
      <c r="J22847" s="2" t="s">
        <v>332</v>
      </c>
    </row>
    <row r="22848" spans="7:10" x14ac:dyDescent="0.15">
      <c r="G22848" s="2">
        <v>22847</v>
      </c>
      <c r="H22848" s="2" t="str" cm="1">
        <f t="array" ref="H22848">INDEX($B$2:$B$185,1+INT((ROW()-ROW($2:$2))/ROWS($E$2:$E$148)))</f>
        <v>Successful Onside Kicks</v>
      </c>
      <c r="I22848" s="2" t="str" cm="1">
        <f t="array" ref="I22848">INDEX($E$2:$E$148,1+MOD(ROW()-ROW($2:$2),ROWS($E$2:$E$148)))</f>
        <v>Games 9 to 12</v>
      </c>
      <c r="J22848" s="2" t="s">
        <v>333</v>
      </c>
    </row>
    <row r="22849" spans="7:10" x14ac:dyDescent="0.15">
      <c r="G22849" s="2">
        <v>22848</v>
      </c>
      <c r="H22849" s="2" t="str" cm="1">
        <f t="array" ref="H22849">INDEX($B$2:$B$185,1+INT((ROW()-ROW($2:$2))/ROWS($E$2:$E$148)))</f>
        <v>Successful Onside Kicks</v>
      </c>
      <c r="I22849" s="2" t="str" cm="1">
        <f t="array" ref="I22849">INDEX($E$2:$E$148,1+MOD(ROW()-ROW($2:$2),ROWS($E$2:$E$148)))</f>
        <v>when Leading, &lt; 2 min</v>
      </c>
      <c r="J22849" s="2" t="s">
        <v>334</v>
      </c>
    </row>
    <row r="22850" spans="7:10" x14ac:dyDescent="0.15">
      <c r="G22850" s="2">
        <v>22849</v>
      </c>
      <c r="H22850" s="2" t="str" cm="1">
        <f t="array" ref="H22850">INDEX($B$2:$B$185,1+INT((ROW()-ROW($2:$2))/ROWS($E$2:$E$148)))</f>
        <v>Successful Onside Kicks</v>
      </c>
      <c r="I22850" s="2" t="str" cm="1">
        <f t="array" ref="I22850">INDEX($E$2:$E$148,1+MOD(ROW()-ROW($2:$2),ROWS($E$2:$E$148)))</f>
        <v>when Leading, &lt; 4 min</v>
      </c>
      <c r="J22850" s="2" t="s">
        <v>335</v>
      </c>
    </row>
    <row r="22851" spans="7:10" ht="14" x14ac:dyDescent="0.15">
      <c r="G22851" s="2">
        <v>22850</v>
      </c>
      <c r="H22851" s="2" t="str" cm="1">
        <f t="array" ref="H22851">INDEX($B$2:$B$185,1+INT((ROW()-ROW($2:$2))/ROWS($E$2:$E$148)))</f>
        <v>Successful Onside Kicks</v>
      </c>
      <c r="I22851" s="2" t="str" cm="1">
        <f t="array" ref="I22851">INDEX($E$2:$E$148,1+MOD(ROW()-ROW($2:$2),ROWS($E$2:$E$148)))</f>
        <v>when Tied, &lt; 2 min</v>
      </c>
      <c r="J22851" s="3" t="s">
        <v>336</v>
      </c>
    </row>
    <row r="22852" spans="7:10" x14ac:dyDescent="0.15">
      <c r="G22852" s="2">
        <v>22851</v>
      </c>
      <c r="H22852" s="2" t="str" cm="1">
        <f t="array" ref="H22852">INDEX($B$2:$B$185,1+INT((ROW()-ROW($2:$2))/ROWS($E$2:$E$148)))</f>
        <v>Successful Onside Kicks</v>
      </c>
      <c r="I22852" s="2" t="str" cm="1">
        <f t="array" ref="I22852">INDEX($E$2:$E$148,1+MOD(ROW()-ROW($2:$2),ROWS($E$2:$E$148)))</f>
        <v>when Tied, &lt; 4 min</v>
      </c>
      <c r="J22852" s="2" t="s">
        <v>332</v>
      </c>
    </row>
    <row r="22853" spans="7:10" x14ac:dyDescent="0.15">
      <c r="G22853" s="2">
        <v>22852</v>
      </c>
      <c r="H22853" s="2" t="str" cm="1">
        <f t="array" ref="H22853">INDEX($B$2:$B$185,1+INT((ROW()-ROW($2:$2))/ROWS($E$2:$E$148)))</f>
        <v>Successful Onside Kicks</v>
      </c>
      <c r="I22853" s="2" t="str" cm="1">
        <f t="array" ref="I22853">INDEX($E$2:$E$148,1+MOD(ROW()-ROW($2:$2),ROWS($E$2:$E$148)))</f>
        <v>when Trailing, &lt; 2 min</v>
      </c>
      <c r="J22853" s="2" t="s">
        <v>333</v>
      </c>
    </row>
    <row r="22854" spans="7:10" x14ac:dyDescent="0.15">
      <c r="G22854" s="2">
        <v>22853</v>
      </c>
      <c r="H22854" s="2" t="str" cm="1">
        <f t="array" ref="H22854">INDEX($B$2:$B$185,1+INT((ROW()-ROW($2:$2))/ROWS($E$2:$E$148)))</f>
        <v>Successful Onside Kicks</v>
      </c>
      <c r="I22854" s="2" t="str" cm="1">
        <f t="array" ref="I22854">INDEX($E$2:$E$148,1+MOD(ROW()-ROW($2:$2),ROWS($E$2:$E$148)))</f>
        <v>when Trailing, &lt; 4 min</v>
      </c>
      <c r="J22854" s="2" t="s">
        <v>334</v>
      </c>
    </row>
    <row r="22855" spans="7:10" x14ac:dyDescent="0.15">
      <c r="G22855" s="2">
        <v>22854</v>
      </c>
      <c r="H22855" s="2" t="str" cm="1">
        <f t="array" ref="H22855">INDEX($B$2:$B$185,1+INT((ROW()-ROW($2:$2))/ROWS($E$2:$E$148)))</f>
        <v>Successful Onside Kicks</v>
      </c>
      <c r="I22855" s="2" t="str" cm="1">
        <f t="array" ref="I22855">INDEX($E$2:$E$148,1+MOD(ROW()-ROW($2:$2),ROWS($E$2:$E$148)))</f>
        <v>in 1st Half</v>
      </c>
      <c r="J22855" s="2" t="s">
        <v>335</v>
      </c>
    </row>
    <row r="22856" spans="7:10" ht="14" x14ac:dyDescent="0.15">
      <c r="G22856" s="2">
        <v>22855</v>
      </c>
      <c r="H22856" s="2" t="str" cm="1">
        <f t="array" ref="H22856">INDEX($B$2:$B$185,1+INT((ROW()-ROW($2:$2))/ROWS($E$2:$E$148)))</f>
        <v>Successful Onside Kicks</v>
      </c>
      <c r="I22856" s="2" t="str" cm="1">
        <f t="array" ref="I22856">INDEX($E$2:$E$148,1+MOD(ROW()-ROW($2:$2),ROWS($E$2:$E$148)))</f>
        <v>in 2nd Half</v>
      </c>
      <c r="J22856" s="3" t="s">
        <v>336</v>
      </c>
    </row>
    <row r="22857" spans="7:10" x14ac:dyDescent="0.15">
      <c r="G22857" s="2">
        <v>22856</v>
      </c>
      <c r="H22857" s="2" t="str" cm="1">
        <f t="array" ref="H22857">INDEX($B$2:$B$185,1+INT((ROW()-ROW($2:$2))/ROWS($E$2:$E$148)))</f>
        <v>Successful Onside Kicks</v>
      </c>
      <c r="I22857" s="2" t="str" cm="1">
        <f t="array" ref="I22857">INDEX($E$2:$E$148,1+MOD(ROW()-ROW($2:$2),ROWS($E$2:$E$148)))</f>
        <v>No Huddle</v>
      </c>
      <c r="J22857" s="2" t="s">
        <v>332</v>
      </c>
    </row>
    <row r="22858" spans="7:10" x14ac:dyDescent="0.15">
      <c r="G22858" s="2">
        <v>22857</v>
      </c>
      <c r="H22858" s="2" t="str" cm="1">
        <f t="array" ref="H22858">INDEX($B$2:$B$185,1+INT((ROW()-ROW($2:$2))/ROWS($E$2:$E$148)))</f>
        <v>Successful Onside Kicks</v>
      </c>
      <c r="I22858" s="2" t="str" cm="1">
        <f t="array" ref="I22858">INDEX($E$2:$E$148,1+MOD(ROW()-ROW($2:$2),ROWS($E$2:$E$148)))</f>
        <v>Huddle</v>
      </c>
      <c r="J22858" s="2" t="s">
        <v>333</v>
      </c>
    </row>
    <row r="22859" spans="7:10" x14ac:dyDescent="0.15">
      <c r="G22859" s="2">
        <v>22858</v>
      </c>
      <c r="H22859" s="2" t="str" cm="1">
        <f t="array" ref="H22859">INDEX($B$2:$B$185,1+INT((ROW()-ROW($2:$2))/ROWS($E$2:$E$148)))</f>
        <v>Successful Onside Kicks</v>
      </c>
      <c r="I22859" s="2" t="str" cm="1">
        <f t="array" ref="I22859">INDEX($E$2:$E$148,1+MOD(ROW()-ROW($2:$2),ROWS($E$2:$E$148)))</f>
        <v>NFL</v>
      </c>
      <c r="J22859" s="2" t="s">
        <v>334</v>
      </c>
    </row>
    <row r="22860" spans="7:10" x14ac:dyDescent="0.15">
      <c r="G22860" s="2">
        <v>22859</v>
      </c>
      <c r="H22860" s="2" t="str" cm="1">
        <f t="array" ref="H22860">INDEX($B$2:$B$185,1+INT((ROW()-ROW($2:$2))/ROWS($E$2:$E$148)))</f>
        <v>Successful Onside Kicks</v>
      </c>
      <c r="I22860" s="2" t="str" cm="1">
        <f t="array" ref="I22860">INDEX($E$2:$E$148,1+MOD(ROW()-ROW($2:$2),ROWS($E$2:$E$148)))</f>
        <v>in December</v>
      </c>
      <c r="J22860" s="2" t="s">
        <v>335</v>
      </c>
    </row>
    <row r="22861" spans="7:10" ht="14" x14ac:dyDescent="0.15">
      <c r="G22861" s="2">
        <v>22860</v>
      </c>
      <c r="H22861" s="2" t="str" cm="1">
        <f t="array" ref="H22861">INDEX($B$2:$B$185,1+INT((ROW()-ROW($2:$2))/ROWS($E$2:$E$148)))</f>
        <v>Successful Onside Kicks</v>
      </c>
      <c r="I22861" s="2" t="str" cm="1">
        <f t="array" ref="I22861">INDEX($E$2:$E$148,1+MOD(ROW()-ROW($2:$2),ROWS($E$2:$E$148)))</f>
        <v>in November</v>
      </c>
      <c r="J22861" s="3" t="s">
        <v>336</v>
      </c>
    </row>
    <row r="22862" spans="7:10" x14ac:dyDescent="0.15">
      <c r="G22862" s="2">
        <v>22861</v>
      </c>
      <c r="H22862" s="2" t="str" cm="1">
        <f t="array" ref="H22862">INDEX($B$2:$B$185,1+INT((ROW()-ROW($2:$2))/ROWS($E$2:$E$148)))</f>
        <v>Successful Onside Kicks</v>
      </c>
      <c r="I22862" s="2" t="str" cm="1">
        <f t="array" ref="I22862">INDEX($E$2:$E$148,1+MOD(ROW()-ROW($2:$2),ROWS($E$2:$E$148)))</f>
        <v>in October</v>
      </c>
      <c r="J22862" s="2" t="s">
        <v>332</v>
      </c>
    </row>
    <row r="22863" spans="7:10" x14ac:dyDescent="0.15">
      <c r="G22863" s="2">
        <v>22862</v>
      </c>
      <c r="H22863" s="2" t="str" cm="1">
        <f t="array" ref="H22863">INDEX($B$2:$B$185,1+INT((ROW()-ROW($2:$2))/ROWS($E$2:$E$148)))</f>
        <v>Successful Onside Kicks</v>
      </c>
      <c r="I22863" s="2" t="str" cm="1">
        <f t="array" ref="I22863">INDEX($E$2:$E$148,1+MOD(ROW()-ROW($2:$2),ROWS($E$2:$E$148)))</f>
        <v>in September</v>
      </c>
      <c r="J22863" s="2" t="s">
        <v>333</v>
      </c>
    </row>
    <row r="22864" spans="7:10" x14ac:dyDescent="0.15">
      <c r="G22864" s="2">
        <v>22863</v>
      </c>
      <c r="H22864" s="2" t="str" cm="1">
        <f t="array" ref="H22864">INDEX($B$2:$B$185,1+INT((ROW()-ROW($2:$2))/ROWS($E$2:$E$148)))</f>
        <v>Successful Onside Kicks</v>
      </c>
      <c r="I22864" s="2" t="str" cm="1">
        <f t="array" ref="I22864">INDEX($E$2:$E$148,1+MOD(ROW()-ROW($2:$2),ROWS($E$2:$E$148)))</f>
        <v>vs ARIZONA</v>
      </c>
      <c r="J22864" s="2" t="s">
        <v>334</v>
      </c>
    </row>
    <row r="22865" spans="7:10" x14ac:dyDescent="0.15">
      <c r="G22865" s="2">
        <v>22864</v>
      </c>
      <c r="H22865" s="2" t="str" cm="1">
        <f t="array" ref="H22865">INDEX($B$2:$B$185,1+INT((ROW()-ROW($2:$2))/ROWS($E$2:$E$148)))</f>
        <v>Successful Onside Kicks</v>
      </c>
      <c r="I22865" s="2" t="str" cm="1">
        <f t="array" ref="I22865">INDEX($E$2:$E$148,1+MOD(ROW()-ROW($2:$2),ROWS($E$2:$E$148)))</f>
        <v>vs ATLANTA</v>
      </c>
      <c r="J22865" s="2" t="s">
        <v>335</v>
      </c>
    </row>
    <row r="22866" spans="7:10" ht="14" x14ac:dyDescent="0.15">
      <c r="G22866" s="2">
        <v>22865</v>
      </c>
      <c r="H22866" s="2" t="str" cm="1">
        <f t="array" ref="H22866">INDEX($B$2:$B$185,1+INT((ROW()-ROW($2:$2))/ROWS($E$2:$E$148)))</f>
        <v>Successful Onside Kicks</v>
      </c>
      <c r="I22866" s="2" t="str" cm="1">
        <f t="array" ref="I22866">INDEX($E$2:$E$148,1+MOD(ROW()-ROW($2:$2),ROWS($E$2:$E$148)))</f>
        <v>vs BALTIMORE</v>
      </c>
      <c r="J22866" s="3" t="s">
        <v>336</v>
      </c>
    </row>
    <row r="22867" spans="7:10" x14ac:dyDescent="0.15">
      <c r="G22867" s="2">
        <v>22866</v>
      </c>
      <c r="H22867" s="2" t="str" cm="1">
        <f t="array" ref="H22867">INDEX($B$2:$B$185,1+INT((ROW()-ROW($2:$2))/ROWS($E$2:$E$148)))</f>
        <v>Successful Onside Kicks</v>
      </c>
      <c r="I22867" s="2" t="str" cm="1">
        <f t="array" ref="I22867">INDEX($E$2:$E$148,1+MOD(ROW()-ROW($2:$2),ROWS($E$2:$E$148)))</f>
        <v>vs BUFFALO</v>
      </c>
      <c r="J22867" s="2" t="s">
        <v>332</v>
      </c>
    </row>
    <row r="22868" spans="7:10" x14ac:dyDescent="0.15">
      <c r="G22868" s="2">
        <v>22867</v>
      </c>
      <c r="H22868" s="2" t="str" cm="1">
        <f t="array" ref="H22868">INDEX($B$2:$B$185,1+INT((ROW()-ROW($2:$2))/ROWS($E$2:$E$148)))</f>
        <v>Successful Onside Kicks</v>
      </c>
      <c r="I22868" s="2" t="str" cm="1">
        <f t="array" ref="I22868">INDEX($E$2:$E$148,1+MOD(ROW()-ROW($2:$2),ROWS($E$2:$E$148)))</f>
        <v>vs CAROLINA</v>
      </c>
      <c r="J22868" s="2" t="s">
        <v>333</v>
      </c>
    </row>
    <row r="22869" spans="7:10" x14ac:dyDescent="0.15">
      <c r="G22869" s="2">
        <v>22868</v>
      </c>
      <c r="H22869" s="2" t="str" cm="1">
        <f t="array" ref="H22869">INDEX($B$2:$B$185,1+INT((ROW()-ROW($2:$2))/ROWS($E$2:$E$148)))</f>
        <v>Successful Onside Kicks</v>
      </c>
      <c r="I22869" s="2" t="str" cm="1">
        <f t="array" ref="I22869">INDEX($E$2:$E$148,1+MOD(ROW()-ROW($2:$2),ROWS($E$2:$E$148)))</f>
        <v>vs CHICAGO</v>
      </c>
      <c r="J22869" s="2" t="s">
        <v>334</v>
      </c>
    </row>
    <row r="22870" spans="7:10" x14ac:dyDescent="0.15">
      <c r="G22870" s="2">
        <v>22869</v>
      </c>
      <c r="H22870" s="2" t="str" cm="1">
        <f t="array" ref="H22870">INDEX($B$2:$B$185,1+INT((ROW()-ROW($2:$2))/ROWS($E$2:$E$148)))</f>
        <v>Successful Onside Kicks</v>
      </c>
      <c r="I22870" s="2" t="str" cm="1">
        <f t="array" ref="I22870">INDEX($E$2:$E$148,1+MOD(ROW()-ROW($2:$2),ROWS($E$2:$E$148)))</f>
        <v>vs CINCINNATI</v>
      </c>
      <c r="J22870" s="2" t="s">
        <v>335</v>
      </c>
    </row>
    <row r="22871" spans="7:10" ht="14" x14ac:dyDescent="0.15">
      <c r="G22871" s="2">
        <v>22870</v>
      </c>
      <c r="H22871" s="2" t="str" cm="1">
        <f t="array" ref="H22871">INDEX($B$2:$B$185,1+INT((ROW()-ROW($2:$2))/ROWS($E$2:$E$148)))</f>
        <v>Successful Onside Kicks</v>
      </c>
      <c r="I22871" s="2" t="str" cm="1">
        <f t="array" ref="I22871">INDEX($E$2:$E$148,1+MOD(ROW()-ROW($2:$2),ROWS($E$2:$E$148)))</f>
        <v>vs CLEVELAND</v>
      </c>
      <c r="J22871" s="3" t="s">
        <v>336</v>
      </c>
    </row>
    <row r="22872" spans="7:10" x14ac:dyDescent="0.15">
      <c r="G22872" s="2">
        <v>22871</v>
      </c>
      <c r="H22872" s="2" t="str" cm="1">
        <f t="array" ref="H22872">INDEX($B$2:$B$185,1+INT((ROW()-ROW($2:$2))/ROWS($E$2:$E$148)))</f>
        <v>Successful Onside Kicks</v>
      </c>
      <c r="I22872" s="2" t="str" cm="1">
        <f t="array" ref="I22872">INDEX($E$2:$E$148,1+MOD(ROW()-ROW($2:$2),ROWS($E$2:$E$148)))</f>
        <v>vs DALLAS</v>
      </c>
      <c r="J22872" s="2" t="s">
        <v>332</v>
      </c>
    </row>
    <row r="22873" spans="7:10" x14ac:dyDescent="0.15">
      <c r="G22873" s="2">
        <v>22872</v>
      </c>
      <c r="H22873" s="2" t="str" cm="1">
        <f t="array" ref="H22873">INDEX($B$2:$B$185,1+INT((ROW()-ROW($2:$2))/ROWS($E$2:$E$148)))</f>
        <v>Successful Onside Kicks</v>
      </c>
      <c r="I22873" s="2" t="str" cm="1">
        <f t="array" ref="I22873">INDEX($E$2:$E$148,1+MOD(ROW()-ROW($2:$2),ROWS($E$2:$E$148)))</f>
        <v>vs DENVER</v>
      </c>
      <c r="J22873" s="2" t="s">
        <v>333</v>
      </c>
    </row>
    <row r="22874" spans="7:10" x14ac:dyDescent="0.15">
      <c r="G22874" s="2">
        <v>22873</v>
      </c>
      <c r="H22874" s="2" t="str" cm="1">
        <f t="array" ref="H22874">INDEX($B$2:$B$185,1+INT((ROW()-ROW($2:$2))/ROWS($E$2:$E$148)))</f>
        <v>Successful Onside Kicks</v>
      </c>
      <c r="I22874" s="2" t="str" cm="1">
        <f t="array" ref="I22874">INDEX($E$2:$E$148,1+MOD(ROW()-ROW($2:$2),ROWS($E$2:$E$148)))</f>
        <v>vs DETROIT</v>
      </c>
      <c r="J22874" s="2" t="s">
        <v>334</v>
      </c>
    </row>
    <row r="22875" spans="7:10" x14ac:dyDescent="0.15">
      <c r="G22875" s="2">
        <v>22874</v>
      </c>
      <c r="H22875" s="2" t="str" cm="1">
        <f t="array" ref="H22875">INDEX($B$2:$B$185,1+INT((ROW()-ROW($2:$2))/ROWS($E$2:$E$148)))</f>
        <v>Successful Onside Kicks</v>
      </c>
      <c r="I22875" s="2" t="str" cm="1">
        <f t="array" ref="I22875">INDEX($E$2:$E$148,1+MOD(ROW()-ROW($2:$2),ROWS($E$2:$E$148)))</f>
        <v>vs GREEN BAY</v>
      </c>
      <c r="J22875" s="2" t="s">
        <v>335</v>
      </c>
    </row>
    <row r="22876" spans="7:10" ht="14" x14ac:dyDescent="0.15">
      <c r="G22876" s="2">
        <v>22875</v>
      </c>
      <c r="H22876" s="2" t="str" cm="1">
        <f t="array" ref="H22876">INDEX($B$2:$B$185,1+INT((ROW()-ROW($2:$2))/ROWS($E$2:$E$148)))</f>
        <v>Successful Onside Kicks</v>
      </c>
      <c r="I22876" s="2" t="str" cm="1">
        <f t="array" ref="I22876">INDEX($E$2:$E$148,1+MOD(ROW()-ROW($2:$2),ROWS($E$2:$E$148)))</f>
        <v>vs HOUSTON</v>
      </c>
      <c r="J22876" s="3" t="s">
        <v>336</v>
      </c>
    </row>
    <row r="22877" spans="7:10" x14ac:dyDescent="0.15">
      <c r="G22877" s="2">
        <v>22876</v>
      </c>
      <c r="H22877" s="2" t="str" cm="1">
        <f t="array" ref="H22877">INDEX($B$2:$B$185,1+INT((ROW()-ROW($2:$2))/ROWS($E$2:$E$148)))</f>
        <v>Successful Onside Kicks</v>
      </c>
      <c r="I22877" s="2" t="str" cm="1">
        <f t="array" ref="I22877">INDEX($E$2:$E$148,1+MOD(ROW()-ROW($2:$2),ROWS($E$2:$E$148)))</f>
        <v>vs INDIANAPOLIS COLTS</v>
      </c>
      <c r="J22877" s="2" t="s">
        <v>332</v>
      </c>
    </row>
    <row r="22878" spans="7:10" x14ac:dyDescent="0.15">
      <c r="G22878" s="2">
        <v>22877</v>
      </c>
      <c r="H22878" s="2" t="str" cm="1">
        <f t="array" ref="H22878">INDEX($B$2:$B$185,1+INT((ROW()-ROW($2:$2))/ROWS($E$2:$E$148)))</f>
        <v>Successful Onside Kicks</v>
      </c>
      <c r="I22878" s="2" t="str" cm="1">
        <f t="array" ref="I22878">INDEX($E$2:$E$148,1+MOD(ROW()-ROW($2:$2),ROWS($E$2:$E$148)))</f>
        <v>vs JACKSONVILLE</v>
      </c>
      <c r="J22878" s="2" t="s">
        <v>333</v>
      </c>
    </row>
    <row r="22879" spans="7:10" x14ac:dyDescent="0.15">
      <c r="G22879" s="2">
        <v>22878</v>
      </c>
      <c r="H22879" s="2" t="str" cm="1">
        <f t="array" ref="H22879">INDEX($B$2:$B$185,1+INT((ROW()-ROW($2:$2))/ROWS($E$2:$E$148)))</f>
        <v>Successful Onside Kicks</v>
      </c>
      <c r="I22879" s="2" t="str" cm="1">
        <f t="array" ref="I22879">INDEX($E$2:$E$148,1+MOD(ROW()-ROW($2:$2),ROWS($E$2:$E$148)))</f>
        <v>vs KANSAS CITY</v>
      </c>
      <c r="J22879" s="2" t="s">
        <v>334</v>
      </c>
    </row>
    <row r="22880" spans="7:10" x14ac:dyDescent="0.15">
      <c r="G22880" s="2">
        <v>22879</v>
      </c>
      <c r="H22880" s="2" t="str" cm="1">
        <f t="array" ref="H22880">INDEX($B$2:$B$185,1+INT((ROW()-ROW($2:$2))/ROWS($E$2:$E$148)))</f>
        <v>Successful Onside Kicks</v>
      </c>
      <c r="I22880" s="2" t="str" cm="1">
        <f t="array" ref="I22880">INDEX($E$2:$E$148,1+MOD(ROW()-ROW($2:$2),ROWS($E$2:$E$148)))</f>
        <v>vs LOS ANGELES RAMS</v>
      </c>
      <c r="J22880" s="2" t="s">
        <v>335</v>
      </c>
    </row>
    <row r="22881" spans="7:10" ht="14" x14ac:dyDescent="0.15">
      <c r="G22881" s="2">
        <v>22880</v>
      </c>
      <c r="H22881" s="2" t="str" cm="1">
        <f t="array" ref="H22881">INDEX($B$2:$B$185,1+INT((ROW()-ROW($2:$2))/ROWS($E$2:$E$148)))</f>
        <v>Successful Onside Kicks</v>
      </c>
      <c r="I22881" s="2" t="str" cm="1">
        <f t="array" ref="I22881">INDEX($E$2:$E$148,1+MOD(ROW()-ROW($2:$2),ROWS($E$2:$E$148)))</f>
        <v>vs LA CHARGERS</v>
      </c>
      <c r="J22881" s="3" t="s">
        <v>336</v>
      </c>
    </row>
    <row r="22882" spans="7:10" x14ac:dyDescent="0.15">
      <c r="G22882" s="2">
        <v>22881</v>
      </c>
      <c r="H22882" s="2" t="str" cm="1">
        <f t="array" ref="H22882">INDEX($B$2:$B$185,1+INT((ROW()-ROW($2:$2))/ROWS($E$2:$E$148)))</f>
        <v>Successful Onside Kicks</v>
      </c>
      <c r="I22882" s="2" t="str" cm="1">
        <f t="array" ref="I22882">INDEX($E$2:$E$148,1+MOD(ROW()-ROW($2:$2),ROWS($E$2:$E$148)))</f>
        <v>vs LAS VEGAS</v>
      </c>
      <c r="J22882" s="2" t="s">
        <v>332</v>
      </c>
    </row>
    <row r="22883" spans="7:10" x14ac:dyDescent="0.15">
      <c r="G22883" s="2">
        <v>22882</v>
      </c>
      <c r="H22883" s="2" t="str" cm="1">
        <f t="array" ref="H22883">INDEX($B$2:$B$185,1+INT((ROW()-ROW($2:$2))/ROWS($E$2:$E$148)))</f>
        <v>Successful Onside Kicks</v>
      </c>
      <c r="I22883" s="2" t="str" cm="1">
        <f t="array" ref="I22883">INDEX($E$2:$E$148,1+MOD(ROW()-ROW($2:$2),ROWS($E$2:$E$148)))</f>
        <v>vs MIAMI</v>
      </c>
      <c r="J22883" s="2" t="s">
        <v>333</v>
      </c>
    </row>
    <row r="22884" spans="7:10" x14ac:dyDescent="0.15">
      <c r="G22884" s="2">
        <v>22883</v>
      </c>
      <c r="H22884" s="2" t="str" cm="1">
        <f t="array" ref="H22884">INDEX($B$2:$B$185,1+INT((ROW()-ROW($2:$2))/ROWS($E$2:$E$148)))</f>
        <v>Successful Onside Kicks</v>
      </c>
      <c r="I22884" s="2" t="str" cm="1">
        <f t="array" ref="I22884">INDEX($E$2:$E$148,1+MOD(ROW()-ROW($2:$2),ROWS($E$2:$E$148)))</f>
        <v>vs MINNESOTA</v>
      </c>
      <c r="J22884" s="2" t="s">
        <v>334</v>
      </c>
    </row>
    <row r="22885" spans="7:10" x14ac:dyDescent="0.15">
      <c r="G22885" s="2">
        <v>22884</v>
      </c>
      <c r="H22885" s="2" t="str" cm="1">
        <f t="array" ref="H22885">INDEX($B$2:$B$185,1+INT((ROW()-ROW($2:$2))/ROWS($E$2:$E$148)))</f>
        <v>Successful Onside Kicks</v>
      </c>
      <c r="I22885" s="2" t="str" cm="1">
        <f t="array" ref="I22885">INDEX($E$2:$E$148,1+MOD(ROW()-ROW($2:$2),ROWS($E$2:$E$148)))</f>
        <v>vs NEW ENGLAND</v>
      </c>
      <c r="J22885" s="2" t="s">
        <v>335</v>
      </c>
    </row>
    <row r="22886" spans="7:10" ht="14" x14ac:dyDescent="0.15">
      <c r="G22886" s="2">
        <v>22885</v>
      </c>
      <c r="H22886" s="2" t="str" cm="1">
        <f t="array" ref="H22886">INDEX($B$2:$B$185,1+INT((ROW()-ROW($2:$2))/ROWS($E$2:$E$148)))</f>
        <v>Successful Onside Kicks</v>
      </c>
      <c r="I22886" s="2" t="str" cm="1">
        <f t="array" ref="I22886">INDEX($E$2:$E$148,1+MOD(ROW()-ROW($2:$2),ROWS($E$2:$E$148)))</f>
        <v>vs NEW ORLEANS</v>
      </c>
      <c r="J22886" s="3" t="s">
        <v>336</v>
      </c>
    </row>
    <row r="22887" spans="7:10" x14ac:dyDescent="0.15">
      <c r="G22887" s="2">
        <v>22886</v>
      </c>
      <c r="H22887" s="2" t="str" cm="1">
        <f t="array" ref="H22887">INDEX($B$2:$B$185,1+INT((ROW()-ROW($2:$2))/ROWS($E$2:$E$148)))</f>
        <v>Successful Onside Kicks</v>
      </c>
      <c r="I22887" s="2" t="str" cm="1">
        <f t="array" ref="I22887">INDEX($E$2:$E$148,1+MOD(ROW()-ROW($2:$2),ROWS($E$2:$E$148)))</f>
        <v>vs NEW YORK JETS</v>
      </c>
      <c r="J22887" s="2" t="s">
        <v>332</v>
      </c>
    </row>
    <row r="22888" spans="7:10" x14ac:dyDescent="0.15">
      <c r="G22888" s="2">
        <v>22887</v>
      </c>
      <c r="H22888" s="2" t="str" cm="1">
        <f t="array" ref="H22888">INDEX($B$2:$B$185,1+INT((ROW()-ROW($2:$2))/ROWS($E$2:$E$148)))</f>
        <v>Successful Onside Kicks</v>
      </c>
      <c r="I22888" s="2" t="str" cm="1">
        <f t="array" ref="I22888">INDEX($E$2:$E$148,1+MOD(ROW()-ROW($2:$2),ROWS($E$2:$E$148)))</f>
        <v>vs NY GIANTS</v>
      </c>
      <c r="J22888" s="2" t="s">
        <v>333</v>
      </c>
    </row>
    <row r="22889" spans="7:10" x14ac:dyDescent="0.15">
      <c r="G22889" s="2">
        <v>22888</v>
      </c>
      <c r="H22889" s="2" t="str" cm="1">
        <f t="array" ref="H22889">INDEX($B$2:$B$185,1+INT((ROW()-ROW($2:$2))/ROWS($E$2:$E$148)))</f>
        <v>Successful Onside Kicks</v>
      </c>
      <c r="I22889" s="2" t="str" cm="1">
        <f t="array" ref="I22889">INDEX($E$2:$E$148,1+MOD(ROW()-ROW($2:$2),ROWS($E$2:$E$148)))</f>
        <v>vs PHILADELPHIA</v>
      </c>
      <c r="J22889" s="2" t="s">
        <v>334</v>
      </c>
    </row>
    <row r="22890" spans="7:10" x14ac:dyDescent="0.15">
      <c r="G22890" s="2">
        <v>22889</v>
      </c>
      <c r="H22890" s="2" t="str" cm="1">
        <f t="array" ref="H22890">INDEX($B$2:$B$185,1+INT((ROW()-ROW($2:$2))/ROWS($E$2:$E$148)))</f>
        <v>Successful Onside Kicks</v>
      </c>
      <c r="I22890" s="2" t="str" cm="1">
        <f t="array" ref="I22890">INDEX($E$2:$E$148,1+MOD(ROW()-ROW($2:$2),ROWS($E$2:$E$148)))</f>
        <v>vs PITTSBURGH</v>
      </c>
      <c r="J22890" s="2" t="s">
        <v>335</v>
      </c>
    </row>
    <row r="22891" spans="7:10" ht="14" x14ac:dyDescent="0.15">
      <c r="G22891" s="2">
        <v>22890</v>
      </c>
      <c r="H22891" s="2" t="str" cm="1">
        <f t="array" ref="H22891">INDEX($B$2:$B$185,1+INT((ROW()-ROW($2:$2))/ROWS($E$2:$E$148)))</f>
        <v>Successful Onside Kicks</v>
      </c>
      <c r="I22891" s="2" t="str" cm="1">
        <f t="array" ref="I22891">INDEX($E$2:$E$148,1+MOD(ROW()-ROW($2:$2),ROWS($E$2:$E$148)))</f>
        <v>vs SEATTLE</v>
      </c>
      <c r="J22891" s="3" t="s">
        <v>336</v>
      </c>
    </row>
    <row r="22892" spans="7:10" x14ac:dyDescent="0.15">
      <c r="G22892" s="2">
        <v>22891</v>
      </c>
      <c r="H22892" s="2" t="str" cm="1">
        <f t="array" ref="H22892">INDEX($B$2:$B$185,1+INT((ROW()-ROW($2:$2))/ROWS($E$2:$E$148)))</f>
        <v>Successful Onside Kicks</v>
      </c>
      <c r="I22892" s="2" t="str" cm="1">
        <f t="array" ref="I22892">INDEX($E$2:$E$148,1+MOD(ROW()-ROW($2:$2),ROWS($E$2:$E$148)))</f>
        <v>vs SAN FRANCISCO</v>
      </c>
      <c r="J22892" s="2" t="s">
        <v>332</v>
      </c>
    </row>
    <row r="22893" spans="7:10" x14ac:dyDescent="0.15">
      <c r="G22893" s="2">
        <v>22892</v>
      </c>
      <c r="H22893" s="2" t="str" cm="1">
        <f t="array" ref="H22893">INDEX($B$2:$B$185,1+INT((ROW()-ROW($2:$2))/ROWS($E$2:$E$148)))</f>
        <v>Successful Onside Kicks</v>
      </c>
      <c r="I22893" s="2" t="str" cm="1">
        <f t="array" ref="I22893">INDEX($E$2:$E$148,1+MOD(ROW()-ROW($2:$2),ROWS($E$2:$E$148)))</f>
        <v>vs TAMPA BAY</v>
      </c>
      <c r="J22893" s="2" t="s">
        <v>333</v>
      </c>
    </row>
    <row r="22894" spans="7:10" x14ac:dyDescent="0.15">
      <c r="G22894" s="2">
        <v>22893</v>
      </c>
      <c r="H22894" s="2" t="str" cm="1">
        <f t="array" ref="H22894">INDEX($B$2:$B$185,1+INT((ROW()-ROW($2:$2))/ROWS($E$2:$E$148)))</f>
        <v>Successful Onside Kicks</v>
      </c>
      <c r="I22894" s="2" t="str" cm="1">
        <f t="array" ref="I22894">INDEX($E$2:$E$148,1+MOD(ROW()-ROW($2:$2),ROWS($E$2:$E$148)))</f>
        <v>vs TENNESSEE</v>
      </c>
      <c r="J22894" s="2" t="s">
        <v>334</v>
      </c>
    </row>
    <row r="22895" spans="7:10" x14ac:dyDescent="0.15">
      <c r="G22895" s="2">
        <v>22894</v>
      </c>
      <c r="H22895" s="2" t="str" cm="1">
        <f t="array" ref="H22895">INDEX($B$2:$B$185,1+INT((ROW()-ROW($2:$2))/ROWS($E$2:$E$148)))</f>
        <v>Successful Onside Kicks</v>
      </c>
      <c r="I22895" s="2" t="str" cm="1">
        <f t="array" ref="I22895">INDEX($E$2:$E$148,1+MOD(ROW()-ROW($2:$2),ROWS($E$2:$E$148)))</f>
        <v>vs WASHINGTON</v>
      </c>
      <c r="J22895" s="2" t="s">
        <v>335</v>
      </c>
    </row>
    <row r="22896" spans="7:10" ht="14" x14ac:dyDescent="0.15">
      <c r="G22896" s="2">
        <v>22895</v>
      </c>
      <c r="H22896" s="2" t="str" cm="1">
        <f t="array" ref="H22896">INDEX($B$2:$B$185,1+INT((ROW()-ROW($2:$2))/ROWS($E$2:$E$148)))</f>
        <v>Successful Onside Kicks</v>
      </c>
      <c r="I22896" s="2" t="str" cm="1">
        <f t="array" ref="I22896">INDEX($E$2:$E$148,1+MOD(ROW()-ROW($2:$2),ROWS($E$2:$E$148)))</f>
        <v>Home Games</v>
      </c>
      <c r="J22896" s="3" t="s">
        <v>336</v>
      </c>
    </row>
    <row r="22897" spans="7:10" x14ac:dyDescent="0.15">
      <c r="G22897" s="2">
        <v>22896</v>
      </c>
      <c r="H22897" s="2" t="str" cm="1">
        <f t="array" ref="H22897">INDEX($B$2:$B$185,1+INT((ROW()-ROW($2:$2))/ROWS($E$2:$E$148)))</f>
        <v>Successful Onside Kicks</v>
      </c>
      <c r="I22897" s="2" t="str" cm="1">
        <f t="array" ref="I22897">INDEX($E$2:$E$148,1+MOD(ROW()-ROW($2:$2),ROWS($E$2:$E$148)))</f>
        <v>Away Games</v>
      </c>
      <c r="J22897" s="2" t="s">
        <v>332</v>
      </c>
    </row>
    <row r="22898" spans="7:10" x14ac:dyDescent="0.15">
      <c r="G22898" s="2">
        <v>22897</v>
      </c>
      <c r="H22898" s="2" t="str" cm="1">
        <f t="array" ref="H22898">INDEX($B$2:$B$185,1+INT((ROW()-ROW($2:$2))/ROWS($E$2:$E$148)))</f>
        <v>Successful Onside Kicks</v>
      </c>
      <c r="I22898" s="2" t="str" cm="1">
        <f t="array" ref="I22898">INDEX($E$2:$E$148,1+MOD(ROW()-ROW($2:$2),ROWS($E$2:$E$148)))</f>
        <v>on Play Action</v>
      </c>
      <c r="J22898" s="2" t="s">
        <v>333</v>
      </c>
    </row>
    <row r="22899" spans="7:10" x14ac:dyDescent="0.15">
      <c r="G22899" s="2">
        <v>22898</v>
      </c>
      <c r="H22899" s="2" t="str" cm="1">
        <f t="array" ref="H22899">INDEX($B$2:$B$185,1+INT((ROW()-ROW($2:$2))/ROWS($E$2:$E$148)))</f>
        <v>Successful Onside Kicks</v>
      </c>
      <c r="I22899" s="2" t="str" cm="1">
        <f t="array" ref="I22899">INDEX($E$2:$E$148,1+MOD(ROW()-ROW($2:$2),ROWS($E$2:$E$148)))</f>
        <v>No Play Action</v>
      </c>
      <c r="J22899" s="2" t="s">
        <v>334</v>
      </c>
    </row>
    <row r="22900" spans="7:10" x14ac:dyDescent="0.15">
      <c r="G22900" s="2">
        <v>22899</v>
      </c>
      <c r="H22900" s="2" t="str" cm="1">
        <f t="array" ref="H22900">INDEX($B$2:$B$185,1+INT((ROW()-ROW($2:$2))/ROWS($E$2:$E$148)))</f>
        <v>Successful Onside Kicks</v>
      </c>
      <c r="I22900" s="2" t="str" cm="1">
        <f t="array" ref="I22900">INDEX($E$2:$E$148,1+MOD(ROW()-ROW($2:$2),ROWS($E$2:$E$148)))</f>
        <v>Conf Championship</v>
      </c>
      <c r="J22900" s="2" t="s">
        <v>335</v>
      </c>
    </row>
    <row r="22901" spans="7:10" ht="14" x14ac:dyDescent="0.15">
      <c r="G22901" s="2">
        <v>22900</v>
      </c>
      <c r="H22901" s="2" t="str" cm="1">
        <f t="array" ref="H22901">INDEX($B$2:$B$185,1+INT((ROW()-ROW($2:$2))/ROWS($E$2:$E$148)))</f>
        <v>Successful Onside Kicks</v>
      </c>
      <c r="I22901" s="2" t="str" cm="1">
        <f t="array" ref="I22901">INDEX($E$2:$E$148,1+MOD(ROW()-ROW($2:$2),ROWS($E$2:$E$148)))</f>
        <v>Divisional Round</v>
      </c>
      <c r="J22901" s="3" t="s">
        <v>336</v>
      </c>
    </row>
    <row r="22902" spans="7:10" x14ac:dyDescent="0.15">
      <c r="G22902" s="2">
        <v>22901</v>
      </c>
      <c r="H22902" s="2" t="str" cm="1">
        <f t="array" ref="H22902">INDEX($B$2:$B$185,1+INT((ROW()-ROW($2:$2))/ROWS($E$2:$E$148)))</f>
        <v>Successful Onside Kicks</v>
      </c>
      <c r="I22902" s="2" t="str" cm="1">
        <f t="array" ref="I22902">INDEX($E$2:$E$148,1+MOD(ROW()-ROW($2:$2),ROWS($E$2:$E$148)))</f>
        <v>Super Bowl</v>
      </c>
      <c r="J22902" s="2" t="s">
        <v>332</v>
      </c>
    </row>
    <row r="22903" spans="7:10" x14ac:dyDescent="0.15">
      <c r="G22903" s="2">
        <v>22902</v>
      </c>
      <c r="H22903" s="2" t="str" cm="1">
        <f t="array" ref="H22903">INDEX($B$2:$B$185,1+INT((ROW()-ROW($2:$2))/ROWS($E$2:$E$148)))</f>
        <v>Successful Onside Kicks</v>
      </c>
      <c r="I22903" s="2" t="str" cm="1">
        <f t="array" ref="I22903">INDEX($E$2:$E$148,1+MOD(ROW()-ROW($2:$2),ROWS($E$2:$E$148)))</f>
        <v>Wild Card</v>
      </c>
      <c r="J22903" s="2" t="s">
        <v>333</v>
      </c>
    </row>
    <row r="22904" spans="7:10" x14ac:dyDescent="0.15">
      <c r="G22904" s="2">
        <v>22903</v>
      </c>
      <c r="H22904" s="2" t="str" cm="1">
        <f t="array" ref="H22904">INDEX($B$2:$B$185,1+INT((ROW()-ROW($2:$2))/ROWS($E$2:$E$148)))</f>
        <v>Successful Onside Kicks</v>
      </c>
      <c r="I22904" s="2" t="str" cm="1">
        <f t="array" ref="I22904">INDEX($E$2:$E$148,1+MOD(ROW()-ROW($2:$2),ROWS($E$2:$E$148)))</f>
        <v>1st Quarter</v>
      </c>
      <c r="J22904" s="2" t="s">
        <v>334</v>
      </c>
    </row>
    <row r="22905" spans="7:10" x14ac:dyDescent="0.15">
      <c r="G22905" s="2">
        <v>22904</v>
      </c>
      <c r="H22905" s="2" t="str" cm="1">
        <f t="array" ref="H22905">INDEX($B$2:$B$185,1+INT((ROW()-ROW($2:$2))/ROWS($E$2:$E$148)))</f>
        <v>Successful Onside Kicks</v>
      </c>
      <c r="I22905" s="2" t="str" cm="1">
        <f t="array" ref="I22905">INDEX($E$2:$E$148,1+MOD(ROW()-ROW($2:$2),ROWS($E$2:$E$148)))</f>
        <v>2nd Quarter</v>
      </c>
      <c r="J22905" s="2" t="s">
        <v>335</v>
      </c>
    </row>
    <row r="22906" spans="7:10" ht="14" x14ac:dyDescent="0.15">
      <c r="G22906" s="2">
        <v>22905</v>
      </c>
      <c r="H22906" s="2" t="str" cm="1">
        <f t="array" ref="H22906">INDEX($B$2:$B$185,1+INT((ROW()-ROW($2:$2))/ROWS($E$2:$E$148)))</f>
        <v>Successful Onside Kicks</v>
      </c>
      <c r="I22906" s="2" t="str" cm="1">
        <f t="array" ref="I22906">INDEX($E$2:$E$148,1+MOD(ROW()-ROW($2:$2),ROWS($E$2:$E$148)))</f>
        <v>3rd Quarter</v>
      </c>
      <c r="J22906" s="3" t="s">
        <v>336</v>
      </c>
    </row>
    <row r="22907" spans="7:10" x14ac:dyDescent="0.15">
      <c r="G22907" s="2">
        <v>22906</v>
      </c>
      <c r="H22907" s="2" t="str" cm="1">
        <f t="array" ref="H22907">INDEX($B$2:$B$185,1+INT((ROW()-ROW($2:$2))/ROWS($E$2:$E$148)))</f>
        <v>Successful Onside Kicks</v>
      </c>
      <c r="I22907" s="2" t="str" cm="1">
        <f t="array" ref="I22907">INDEX($E$2:$E$148,1+MOD(ROW()-ROW($2:$2),ROWS($E$2:$E$148)))</f>
        <v>4th Quarter</v>
      </c>
      <c r="J22907" s="2" t="s">
        <v>332</v>
      </c>
    </row>
    <row r="22908" spans="7:10" x14ac:dyDescent="0.15">
      <c r="G22908" s="2">
        <v>22907</v>
      </c>
      <c r="H22908" s="2" t="str" cm="1">
        <f t="array" ref="H22908">INDEX($B$2:$B$185,1+INT((ROW()-ROW($2:$2))/ROWS($E$2:$E$148)))</f>
        <v>Successful Onside Kicks</v>
      </c>
      <c r="I22908" s="2" t="str" cm="1">
        <f t="array" ref="I22908">INDEX($E$2:$E$148,1+MOD(ROW()-ROW($2:$2),ROWS($E$2:$E$148)))</f>
        <v>in Overtime</v>
      </c>
      <c r="J22908" s="2" t="s">
        <v>333</v>
      </c>
    </row>
    <row r="22909" spans="7:10" x14ac:dyDescent="0.15">
      <c r="G22909" s="2">
        <v>22908</v>
      </c>
      <c r="H22909" s="2" t="str" cm="1">
        <f t="array" ref="H22909">INDEX($B$2:$B$185,1+INT((ROW()-ROW($2:$2))/ROWS($E$2:$E$148)))</f>
        <v>Successful Onside Kicks</v>
      </c>
      <c r="I22909" s="2" t="str" cm="1">
        <f t="array" ref="I22909">INDEX($E$2:$E$148,1+MOD(ROW()-ROW($2:$2),ROWS($E$2:$E$148)))</f>
        <v>in Losses</v>
      </c>
      <c r="J22909" s="2" t="s">
        <v>334</v>
      </c>
    </row>
    <row r="22910" spans="7:10" x14ac:dyDescent="0.15">
      <c r="G22910" s="2">
        <v>22909</v>
      </c>
      <c r="H22910" s="2" t="str" cm="1">
        <f t="array" ref="H22910">INDEX($B$2:$B$185,1+INT((ROW()-ROW($2:$2))/ROWS($E$2:$E$148)))</f>
        <v>Successful Onside Kicks</v>
      </c>
      <c r="I22910" s="2" t="str" cm="1">
        <f t="array" ref="I22910">INDEX($E$2:$E$148,1+MOD(ROW()-ROW($2:$2),ROWS($E$2:$E$148)))</f>
        <v>in Wins</v>
      </c>
      <c r="J22910" s="2" t="s">
        <v>335</v>
      </c>
    </row>
    <row r="22911" spans="7:10" ht="14" x14ac:dyDescent="0.15">
      <c r="G22911" s="2">
        <v>22910</v>
      </c>
      <c r="H22911" s="2" t="str" cm="1">
        <f t="array" ref="H22911">INDEX($B$2:$B$185,1+INT((ROW()-ROW($2:$2))/ROWS($E$2:$E$148)))</f>
        <v>Successful Onside Kicks</v>
      </c>
      <c r="I22911" s="2" t="str" cm="1">
        <f t="array" ref="I22911">INDEX($E$2:$E$148,1+MOD(ROW()-ROW($2:$2),ROWS($E$2:$E$148)))</f>
        <v>Non-RPO</v>
      </c>
      <c r="J22911" s="3" t="s">
        <v>336</v>
      </c>
    </row>
    <row r="22912" spans="7:10" x14ac:dyDescent="0.15">
      <c r="G22912" s="2">
        <v>22911</v>
      </c>
      <c r="H22912" s="2" t="str" cm="1">
        <f t="array" ref="H22912">INDEX($B$2:$B$185,1+INT((ROW()-ROW($2:$2))/ROWS($E$2:$E$148)))</f>
        <v>Successful Onside Kicks</v>
      </c>
      <c r="I22912" s="2" t="str" cm="1">
        <f t="array" ref="I22912">INDEX($E$2:$E$148,1+MOD(ROW()-ROW($2:$2),ROWS($E$2:$E$148)))</f>
        <v>No Run Pass Option</v>
      </c>
      <c r="J22912" s="2" t="s">
        <v>332</v>
      </c>
    </row>
    <row r="22913" spans="7:10" x14ac:dyDescent="0.15">
      <c r="G22913" s="2">
        <v>22912</v>
      </c>
      <c r="H22913" s="2" t="str" cm="1">
        <f t="array" ref="H22913">INDEX($B$2:$B$185,1+INT((ROW()-ROW($2:$2))/ROWS($E$2:$E$148)))</f>
        <v>Successful Onside Kicks</v>
      </c>
      <c r="I22913" s="2" t="str" cm="1">
        <f t="array" ref="I22913">INDEX($E$2:$E$148,1+MOD(ROW()-ROW($2:$2),ROWS($E$2:$E$148)))</f>
        <v>when Leading</v>
      </c>
      <c r="J22913" s="2" t="s">
        <v>333</v>
      </c>
    </row>
    <row r="22914" spans="7:10" x14ac:dyDescent="0.15">
      <c r="G22914" s="2">
        <v>22913</v>
      </c>
      <c r="H22914" s="2" t="str" cm="1">
        <f t="array" ref="H22914">INDEX($B$2:$B$185,1+INT((ROW()-ROW($2:$2))/ROWS($E$2:$E$148)))</f>
        <v>Successful Onside Kicks</v>
      </c>
      <c r="I22914" s="2" t="str" cm="1">
        <f t="array" ref="I22914">INDEX($E$2:$E$148,1+MOD(ROW()-ROW($2:$2),ROWS($E$2:$E$148)))</f>
        <v>when Tied</v>
      </c>
      <c r="J22914" s="2" t="s">
        <v>334</v>
      </c>
    </row>
    <row r="22915" spans="7:10" x14ac:dyDescent="0.15">
      <c r="G22915" s="2">
        <v>22914</v>
      </c>
      <c r="H22915" s="2" t="str" cm="1">
        <f t="array" ref="H22915">INDEX($B$2:$B$185,1+INT((ROW()-ROW($2:$2))/ROWS($E$2:$E$148)))</f>
        <v>Successful Onside Kicks</v>
      </c>
      <c r="I22915" s="2" t="str" cm="1">
        <f t="array" ref="I22915">INDEX($E$2:$E$148,1+MOD(ROW()-ROW($2:$2),ROWS($E$2:$E$148)))</f>
        <v>when Trailing</v>
      </c>
      <c r="J22915" s="2" t="s">
        <v>335</v>
      </c>
    </row>
    <row r="22916" spans="7:10" ht="14" x14ac:dyDescent="0.15">
      <c r="G22916" s="2">
        <v>22915</v>
      </c>
      <c r="H22916" s="2" t="str" cm="1">
        <f t="array" ref="H22916">INDEX($B$2:$B$185,1+INT((ROW()-ROW($2:$2))/ROWS($E$2:$E$148)))</f>
        <v>Successful Onside Kicks</v>
      </c>
      <c r="I22916" s="2" t="str" cm="1">
        <f t="array" ref="I22916">INDEX($E$2:$E$148,1+MOD(ROW()-ROW($2:$2),ROWS($E$2:$E$148)))</f>
        <v>Pre Season</v>
      </c>
      <c r="J22916" s="3" t="s">
        <v>336</v>
      </c>
    </row>
    <row r="22917" spans="7:10" x14ac:dyDescent="0.15">
      <c r="G22917" s="2">
        <v>22916</v>
      </c>
      <c r="H22917" s="2" t="str" cm="1">
        <f t="array" ref="H22917">INDEX($B$2:$B$185,1+INT((ROW()-ROW($2:$2))/ROWS($E$2:$E$148)))</f>
        <v>Successful Onside Kicks</v>
      </c>
      <c r="I22917" s="2" t="str" cm="1">
        <f t="array" ref="I22917">INDEX($E$2:$E$148,1+MOD(ROW()-ROW($2:$2),ROWS($E$2:$E$148)))</f>
        <v>Regular Season</v>
      </c>
      <c r="J22917" s="2" t="s">
        <v>332</v>
      </c>
    </row>
    <row r="22918" spans="7:10" x14ac:dyDescent="0.15">
      <c r="G22918" s="2">
        <v>22917</v>
      </c>
      <c r="H22918" s="2" t="str" cm="1">
        <f t="array" ref="H22918">INDEX($B$2:$B$185,1+INT((ROW()-ROW($2:$2))/ROWS($E$2:$E$148)))</f>
        <v>Successful Onside Kicks</v>
      </c>
      <c r="I22918" s="2" t="str" cm="1">
        <f t="array" ref="I22918">INDEX($E$2:$E$148,1+MOD(ROW()-ROW($2:$2),ROWS($E$2:$E$148)))</f>
        <v>Post Season</v>
      </c>
      <c r="J22918" s="2" t="s">
        <v>333</v>
      </c>
    </row>
    <row r="22919" spans="7:10" x14ac:dyDescent="0.15">
      <c r="G22919" s="2">
        <v>22918</v>
      </c>
      <c r="H22919" s="2" t="str" cm="1">
        <f t="array" ref="H22919">INDEX($B$2:$B$185,1+INT((ROW()-ROW($2:$2))/ROWS($E$2:$E$148)))</f>
        <v>Successful Onside Kicks</v>
      </c>
      <c r="I22919" s="2" t="str" cm="1">
        <f t="array" ref="I22919">INDEX($E$2:$E$148,1+MOD(ROW()-ROW($2:$2),ROWS($E$2:$E$148)))</f>
        <v>in Pistol Formation</v>
      </c>
      <c r="J22919" s="2" t="s">
        <v>334</v>
      </c>
    </row>
    <row r="22920" spans="7:10" x14ac:dyDescent="0.15">
      <c r="G22920" s="2">
        <v>22919</v>
      </c>
      <c r="H22920" s="2" t="str" cm="1">
        <f t="array" ref="H22920">INDEX($B$2:$B$185,1+INT((ROW()-ROW($2:$2))/ROWS($E$2:$E$148)))</f>
        <v>Successful Onside Kicks</v>
      </c>
      <c r="I22920" s="2" t="str" cm="1">
        <f t="array" ref="I22920">INDEX($E$2:$E$148,1+MOD(ROW()-ROW($2:$2),ROWS($E$2:$E$148)))</f>
        <v>in Shotgun</v>
      </c>
      <c r="J22920" s="2" t="s">
        <v>335</v>
      </c>
    </row>
    <row r="22921" spans="7:10" ht="14" x14ac:dyDescent="0.15">
      <c r="G22921" s="2">
        <v>22920</v>
      </c>
      <c r="H22921" s="2" t="str" cm="1">
        <f t="array" ref="H22921">INDEX($B$2:$B$185,1+INT((ROW()-ROW($2:$2))/ROWS($E$2:$E$148)))</f>
        <v>Successful Onside Kicks</v>
      </c>
      <c r="I22921" s="2" t="str" cm="1">
        <f t="array" ref="I22921">INDEX($E$2:$E$148,1+MOD(ROW()-ROW($2:$2),ROWS($E$2:$E$148)))</f>
        <v>in QB Under Center</v>
      </c>
      <c r="J22921" s="3" t="s">
        <v>336</v>
      </c>
    </row>
    <row r="22922" spans="7:10" x14ac:dyDescent="0.15">
      <c r="G22922" s="2">
        <v>22921</v>
      </c>
      <c r="H22922" s="2" t="str" cm="1">
        <f t="array" ref="H22922">INDEX($B$2:$B$185,1+INT((ROW()-ROW($2:$2))/ROWS($E$2:$E$148)))</f>
        <v>Successful Onside Kicks</v>
      </c>
      <c r="I22922" s="2" t="str" cm="1">
        <f t="array" ref="I22922">INDEX($E$2:$E$148,1+MOD(ROW()-ROW($2:$2),ROWS($E$2:$E$148)))</f>
        <v>in Domes</v>
      </c>
      <c r="J22922" s="2" t="s">
        <v>332</v>
      </c>
    </row>
    <row r="22923" spans="7:10" x14ac:dyDescent="0.15">
      <c r="G22923" s="2">
        <v>22922</v>
      </c>
      <c r="H22923" s="2" t="str" cm="1">
        <f t="array" ref="H22923">INDEX($B$2:$B$185,1+INT((ROW()-ROW($2:$2))/ROWS($E$2:$E$148)))</f>
        <v>Successful Onside Kicks</v>
      </c>
      <c r="I22923" s="2" t="str" cm="1">
        <f t="array" ref="I22923">INDEX($E$2:$E$148,1+MOD(ROW()-ROW($2:$2),ROWS($E$2:$E$148)))</f>
        <v>in Outdoor Stadiums</v>
      </c>
      <c r="J22923" s="2" t="s">
        <v>333</v>
      </c>
    </row>
    <row r="22924" spans="7:10" x14ac:dyDescent="0.15">
      <c r="G22924" s="2">
        <v>22923</v>
      </c>
      <c r="H22924" s="2" t="str" cm="1">
        <f t="array" ref="H22924">INDEX($B$2:$B$185,1+INT((ROW()-ROW($2:$2))/ROWS($E$2:$E$148)))</f>
        <v>Successful Onside Kicks</v>
      </c>
      <c r="I22924" s="2" t="str" cm="1">
        <f t="array" ref="I22924">INDEX($E$2:$E$148,1+MOD(ROW()-ROW($2:$2),ROWS($E$2:$E$148)))</f>
        <v>in Retractable Domes</v>
      </c>
      <c r="J22924" s="2" t="s">
        <v>334</v>
      </c>
    </row>
    <row r="22925" spans="7:10" x14ac:dyDescent="0.15">
      <c r="G22925" s="2">
        <v>22924</v>
      </c>
      <c r="H22925" s="2" t="str" cm="1">
        <f t="array" ref="H22925">INDEX($B$2:$B$185,1+INT((ROW()-ROW($2:$2))/ROWS($E$2:$E$148)))</f>
        <v>Successful Onside Kicks</v>
      </c>
      <c r="I22925" s="2" t="str" cm="1">
        <f t="array" ref="I22925">INDEX($E$2:$E$148,1+MOD(ROW()-ROW($2:$2),ROWS($E$2:$E$148)))</f>
        <v>in Afternoon Games</v>
      </c>
      <c r="J22925" s="2" t="s">
        <v>335</v>
      </c>
    </row>
    <row r="22926" spans="7:10" ht="14" x14ac:dyDescent="0.15">
      <c r="G22926" s="2">
        <v>22925</v>
      </c>
      <c r="H22926" s="2" t="str" cm="1">
        <f t="array" ref="H22926">INDEX($B$2:$B$185,1+INT((ROW()-ROW($2:$2))/ROWS($E$2:$E$148)))</f>
        <v>Successful Onside Kicks</v>
      </c>
      <c r="I22926" s="2" t="str" cm="1">
        <f t="array" ref="I22926">INDEX($E$2:$E$148,1+MOD(ROW()-ROW($2:$2),ROWS($E$2:$E$148)))</f>
        <v>in Early Games</v>
      </c>
      <c r="J22926" s="3" t="s">
        <v>336</v>
      </c>
    </row>
    <row r="22927" spans="7:10" x14ac:dyDescent="0.15">
      <c r="G22927" s="2">
        <v>22926</v>
      </c>
      <c r="H22927" s="2" t="str" cm="1">
        <f t="array" ref="H22927">INDEX($B$2:$B$185,1+INT((ROW()-ROW($2:$2))/ROWS($E$2:$E$148)))</f>
        <v>Successful Onside Kicks</v>
      </c>
      <c r="I22927" s="2" t="str" cm="1">
        <f t="array" ref="I22927">INDEX($E$2:$E$148,1+MOD(ROW()-ROW($2:$2),ROWS($E$2:$E$148)))</f>
        <v>Pocket Time, &gt; 2.5</v>
      </c>
      <c r="J22927" s="2" t="s">
        <v>332</v>
      </c>
    </row>
    <row r="22928" spans="7:10" x14ac:dyDescent="0.15">
      <c r="G22928" s="2">
        <v>22927</v>
      </c>
      <c r="H22928" s="2" t="str" cm="1">
        <f t="array" ref="H22928">INDEX($B$2:$B$185,1+INT((ROW()-ROW($2:$2))/ROWS($E$2:$E$148)))</f>
        <v>Successful Onside Kicks</v>
      </c>
      <c r="I22928" s="2" t="str" cm="1">
        <f t="array" ref="I22928">INDEX($E$2:$E$148,1+MOD(ROW()-ROW($2:$2),ROWS($E$2:$E$148)))</f>
        <v>Pocket Time, &lt; 2.5</v>
      </c>
      <c r="J22928" s="2" t="s">
        <v>333</v>
      </c>
    </row>
    <row r="22929" spans="7:10" x14ac:dyDescent="0.15">
      <c r="G22929" s="2">
        <v>22928</v>
      </c>
      <c r="H22929" s="2" t="str" cm="1">
        <f t="array" ref="H22929">INDEX($B$2:$B$185,1+INT((ROW()-ROW($2:$2))/ROWS($E$2:$E$148)))</f>
        <v>Successful Onside Kicks</v>
      </c>
      <c r="I22929" s="2" t="str" cm="1">
        <f t="array" ref="I22929">INDEX($E$2:$E$148,1+MOD(ROW()-ROW($2:$2),ROWS($E$2:$E$148)))</f>
        <v>in Late Games</v>
      </c>
      <c r="J22929" s="2" t="s">
        <v>334</v>
      </c>
    </row>
    <row r="22930" spans="7:10" x14ac:dyDescent="0.15">
      <c r="G22930" s="2">
        <v>22929</v>
      </c>
      <c r="H22930" s="2" t="str" cm="1">
        <f t="array" ref="H22930">INDEX($B$2:$B$185,1+INT((ROW()-ROW($2:$2))/ROWS($E$2:$E$148)))</f>
        <v>Successful Onside Kicks</v>
      </c>
      <c r="I22930" s="2" t="str" cm="1">
        <f t="array" ref="I22930">INDEX($E$2:$E$148,1+MOD(ROW()-ROW($2:$2),ROWS($E$2:$E$148)))</f>
        <v>Yards to Go: 1-3</v>
      </c>
      <c r="J22930" s="2" t="s">
        <v>335</v>
      </c>
    </row>
    <row r="22931" spans="7:10" ht="14" x14ac:dyDescent="0.15">
      <c r="G22931" s="2">
        <v>22930</v>
      </c>
      <c r="H22931" s="2" t="str" cm="1">
        <f t="array" ref="H22931">INDEX($B$2:$B$185,1+INT((ROW()-ROW($2:$2))/ROWS($E$2:$E$148)))</f>
        <v>Successful Onside Kicks</v>
      </c>
      <c r="I22931" s="2" t="str" cm="1">
        <f t="array" ref="I22931">INDEX($E$2:$E$148,1+MOD(ROW()-ROW($2:$2),ROWS($E$2:$E$148)))</f>
        <v>Yards to Go: 4-6</v>
      </c>
      <c r="J22931" s="3" t="s">
        <v>336</v>
      </c>
    </row>
    <row r="22932" spans="7:10" x14ac:dyDescent="0.15">
      <c r="G22932" s="2">
        <v>22931</v>
      </c>
      <c r="H22932" s="2" t="str" cm="1">
        <f t="array" ref="H22932">INDEX($B$2:$B$185,1+INT((ROW()-ROW($2:$2))/ROWS($E$2:$E$148)))</f>
        <v>Successful Onside Kicks</v>
      </c>
      <c r="I22932" s="2" t="str" cm="1">
        <f t="array" ref="I22932">INDEX($E$2:$E$148,1+MOD(ROW()-ROW($2:$2),ROWS($E$2:$E$148)))</f>
        <v>Yards to Go: 7-9</v>
      </c>
      <c r="J22932" s="2" t="s">
        <v>332</v>
      </c>
    </row>
    <row r="22933" spans="7:10" x14ac:dyDescent="0.15">
      <c r="G22933" s="2">
        <v>22932</v>
      </c>
      <c r="H22933" s="2" t="str" cm="1">
        <f t="array" ref="H22933">INDEX($B$2:$B$185,1+INT((ROW()-ROW($2:$2))/ROWS($E$2:$E$148)))</f>
        <v>Successful Onside Kicks</v>
      </c>
      <c r="I22933" s="2" t="str" cm="1">
        <f t="array" ref="I22933">INDEX($E$2:$E$148,1+MOD(ROW()-ROW($2:$2),ROWS($E$2:$E$148)))</f>
        <v>Yards to Go: 10+</v>
      </c>
      <c r="J22933" s="2" t="s">
        <v>333</v>
      </c>
    </row>
    <row r="22934" spans="7:10" x14ac:dyDescent="0.15">
      <c r="G22934" s="2">
        <v>22933</v>
      </c>
      <c r="H22934" s="2" t="str" cm="1">
        <f t="array" ref="H22934">INDEX($B$2:$B$185,1+INT((ROW()-ROW($2:$2))/ROWS($E$2:$E$148)))</f>
        <v>Kick Returns</v>
      </c>
      <c r="I22934" s="2" t="str" cm="1">
        <f t="array" ref="I22934">INDEX($E$2:$E$148,1+MOD(ROW()-ROW($2:$2),ROWS($E$2:$E$148)))</f>
        <v>vs Normal Rush</v>
      </c>
      <c r="J22934" s="2" t="s">
        <v>334</v>
      </c>
    </row>
    <row r="22935" spans="7:10" x14ac:dyDescent="0.15">
      <c r="G22935" s="2">
        <v>22934</v>
      </c>
      <c r="H22935" s="2" t="str" cm="1">
        <f t="array" ref="H22935">INDEX($B$2:$B$185,1+INT((ROW()-ROW($2:$2))/ROWS($E$2:$E$148)))</f>
        <v>Kick Returns</v>
      </c>
      <c r="I22935" s="2" t="str" cm="1">
        <f t="array" ref="I22935">INDEX($E$2:$E$148,1+MOD(ROW()-ROW($2:$2),ROWS($E$2:$E$148)))</f>
        <v>vs Blitz</v>
      </c>
      <c r="J22935" s="2" t="s">
        <v>335</v>
      </c>
    </row>
    <row r="22936" spans="7:10" ht="14" x14ac:dyDescent="0.15">
      <c r="G22936" s="2">
        <v>22935</v>
      </c>
      <c r="H22936" s="2" t="str" cm="1">
        <f t="array" ref="H22936">INDEX($B$2:$B$185,1+INT((ROW()-ROW($2:$2))/ROWS($E$2:$E$148)))</f>
        <v>Kick Returns</v>
      </c>
      <c r="I22936" s="2" t="str" cm="1">
        <f t="array" ref="I22936">INDEX($E$2:$E$148,1+MOD(ROW()-ROW($2:$2),ROWS($E$2:$E$148)))</f>
        <v>in AFC</v>
      </c>
      <c r="J22936" s="3" t="s">
        <v>336</v>
      </c>
    </row>
    <row r="22937" spans="7:10" x14ac:dyDescent="0.15">
      <c r="G22937" s="2">
        <v>22936</v>
      </c>
      <c r="H22937" s="2" t="str" cm="1">
        <f t="array" ref="H22937">INDEX($B$2:$B$185,1+INT((ROW()-ROW($2:$2))/ROWS($E$2:$E$148)))</f>
        <v>Kick Returns</v>
      </c>
      <c r="I22937" s="2" t="str" cm="1">
        <f t="array" ref="I22937">INDEX($E$2:$E$148,1+MOD(ROW()-ROW($2:$2),ROWS($E$2:$E$148)))</f>
        <v>in NFC</v>
      </c>
      <c r="J22937" s="2" t="s">
        <v>332</v>
      </c>
    </row>
    <row r="22938" spans="7:10" x14ac:dyDescent="0.15">
      <c r="G22938" s="2">
        <v>22937</v>
      </c>
      <c r="H22938" s="2" t="str" cm="1">
        <f t="array" ref="H22938">INDEX($B$2:$B$185,1+INT((ROW()-ROW($2:$2))/ROWS($E$2:$E$148)))</f>
        <v>Kick Returns</v>
      </c>
      <c r="I22938" s="2" t="str" cm="1">
        <f t="array" ref="I22938">INDEX($E$2:$E$148,1+MOD(ROW()-ROW($2:$2),ROWS($E$2:$E$148)))</f>
        <v>on Mondays</v>
      </c>
      <c r="J22938" s="2" t="s">
        <v>333</v>
      </c>
    </row>
    <row r="22939" spans="7:10" x14ac:dyDescent="0.15">
      <c r="G22939" s="2">
        <v>22938</v>
      </c>
      <c r="H22939" s="2" t="str" cm="1">
        <f t="array" ref="H22939">INDEX($B$2:$B$185,1+INT((ROW()-ROW($2:$2))/ROWS($E$2:$E$148)))</f>
        <v>Kick Returns</v>
      </c>
      <c r="I22939" s="2" t="str" cm="1">
        <f t="array" ref="I22939">INDEX($E$2:$E$148,1+MOD(ROW()-ROW($2:$2),ROWS($E$2:$E$148)))</f>
        <v>on Sundays</v>
      </c>
      <c r="J22939" s="2" t="s">
        <v>334</v>
      </c>
    </row>
    <row r="22940" spans="7:10" x14ac:dyDescent="0.15">
      <c r="G22940" s="2">
        <v>22939</v>
      </c>
      <c r="H22940" s="2" t="str" cm="1">
        <f t="array" ref="H22940">INDEX($B$2:$B$185,1+INT((ROW()-ROW($2:$2))/ROWS($E$2:$E$148)))</f>
        <v>Kick Returns</v>
      </c>
      <c r="I22940" s="2" t="str" cm="1">
        <f t="array" ref="I22940">INDEX($E$2:$E$148,1+MOD(ROW()-ROW($2:$2),ROWS($E$2:$E$148)))</f>
        <v>on Thursdays</v>
      </c>
      <c r="J22940" s="2" t="s">
        <v>335</v>
      </c>
    </row>
    <row r="22941" spans="7:10" ht="14" x14ac:dyDescent="0.15">
      <c r="G22941" s="2">
        <v>22940</v>
      </c>
      <c r="H22941" s="2" t="str" cm="1">
        <f t="array" ref="H22941">INDEX($B$2:$B$185,1+INT((ROW()-ROW($2:$2))/ROWS($E$2:$E$148)))</f>
        <v>Kick Returns</v>
      </c>
      <c r="I22941" s="2" t="str" cm="1">
        <f t="array" ref="I22941">INDEX($E$2:$E$148,1+MOD(ROW()-ROW($2:$2),ROWS($E$2:$E$148)))</f>
        <v>in AFC East</v>
      </c>
      <c r="J22941" s="3" t="s">
        <v>336</v>
      </c>
    </row>
    <row r="22942" spans="7:10" x14ac:dyDescent="0.15">
      <c r="G22942" s="2">
        <v>22941</v>
      </c>
      <c r="H22942" s="2" t="str" cm="1">
        <f t="array" ref="H22942">INDEX($B$2:$B$185,1+INT((ROW()-ROW($2:$2))/ROWS($E$2:$E$148)))</f>
        <v>Kick Returns</v>
      </c>
      <c r="I22942" s="2" t="str" cm="1">
        <f t="array" ref="I22942">INDEX($E$2:$E$148,1+MOD(ROW()-ROW($2:$2),ROWS($E$2:$E$148)))</f>
        <v>in AFC North</v>
      </c>
      <c r="J22942" s="2" t="s">
        <v>332</v>
      </c>
    </row>
    <row r="22943" spans="7:10" x14ac:dyDescent="0.15">
      <c r="G22943" s="2">
        <v>22942</v>
      </c>
      <c r="H22943" s="2" t="str" cm="1">
        <f t="array" ref="H22943">INDEX($B$2:$B$185,1+INT((ROW()-ROW($2:$2))/ROWS($E$2:$E$148)))</f>
        <v>Kick Returns</v>
      </c>
      <c r="I22943" s="2" t="str" cm="1">
        <f t="array" ref="I22943">INDEX($E$2:$E$148,1+MOD(ROW()-ROW($2:$2),ROWS($E$2:$E$148)))</f>
        <v>in AFC South</v>
      </c>
      <c r="J22943" s="2" t="s">
        <v>333</v>
      </c>
    </row>
    <row r="22944" spans="7:10" x14ac:dyDescent="0.15">
      <c r="G22944" s="2">
        <v>22943</v>
      </c>
      <c r="H22944" s="2" t="str" cm="1">
        <f t="array" ref="H22944">INDEX($B$2:$B$185,1+INT((ROW()-ROW($2:$2))/ROWS($E$2:$E$148)))</f>
        <v>Kick Returns</v>
      </c>
      <c r="I22944" s="2" t="str" cm="1">
        <f t="array" ref="I22944">INDEX($E$2:$E$148,1+MOD(ROW()-ROW($2:$2),ROWS($E$2:$E$148)))</f>
        <v>in AFC West</v>
      </c>
      <c r="J22944" s="2" t="s">
        <v>334</v>
      </c>
    </row>
    <row r="22945" spans="7:10" x14ac:dyDescent="0.15">
      <c r="G22945" s="2">
        <v>22944</v>
      </c>
      <c r="H22945" s="2" t="str" cm="1">
        <f t="array" ref="H22945">INDEX($B$2:$B$185,1+INT((ROW()-ROW($2:$2))/ROWS($E$2:$E$148)))</f>
        <v>Kick Returns</v>
      </c>
      <c r="I22945" s="2" t="str" cm="1">
        <f t="array" ref="I22945">INDEX($E$2:$E$148,1+MOD(ROW()-ROW($2:$2),ROWS($E$2:$E$148)))</f>
        <v>in NFC East</v>
      </c>
      <c r="J22945" s="2" t="s">
        <v>335</v>
      </c>
    </row>
    <row r="22946" spans="7:10" ht="14" x14ac:dyDescent="0.15">
      <c r="G22946" s="2">
        <v>22945</v>
      </c>
      <c r="H22946" s="2" t="str" cm="1">
        <f t="array" ref="H22946">INDEX($B$2:$B$185,1+INT((ROW()-ROW($2:$2))/ROWS($E$2:$E$148)))</f>
        <v>Kick Returns</v>
      </c>
      <c r="I22946" s="2" t="str" cm="1">
        <f t="array" ref="I22946">INDEX($E$2:$E$148,1+MOD(ROW()-ROW($2:$2),ROWS($E$2:$E$148)))</f>
        <v>in NFC North</v>
      </c>
      <c r="J22946" s="3" t="s">
        <v>336</v>
      </c>
    </row>
    <row r="22947" spans="7:10" x14ac:dyDescent="0.15">
      <c r="G22947" s="2">
        <v>22946</v>
      </c>
      <c r="H22947" s="2" t="str" cm="1">
        <f t="array" ref="H22947">INDEX($B$2:$B$185,1+INT((ROW()-ROW($2:$2))/ROWS($E$2:$E$148)))</f>
        <v>Kick Returns</v>
      </c>
      <c r="I22947" s="2" t="str" cm="1">
        <f t="array" ref="I22947">INDEX($E$2:$E$148,1+MOD(ROW()-ROW($2:$2),ROWS($E$2:$E$148)))</f>
        <v>in NFC South</v>
      </c>
      <c r="J22947" s="2" t="s">
        <v>332</v>
      </c>
    </row>
    <row r="22948" spans="7:10" x14ac:dyDescent="0.15">
      <c r="G22948" s="2">
        <v>22947</v>
      </c>
      <c r="H22948" s="2" t="str" cm="1">
        <f t="array" ref="H22948">INDEX($B$2:$B$185,1+INT((ROW()-ROW($2:$2))/ROWS($E$2:$E$148)))</f>
        <v>Kick Returns</v>
      </c>
      <c r="I22948" s="2" t="str" cm="1">
        <f t="array" ref="I22948">INDEX($E$2:$E$148,1+MOD(ROW()-ROW($2:$2),ROWS($E$2:$E$148)))</f>
        <v>in NFC West</v>
      </c>
      <c r="J22948" s="2" t="s">
        <v>333</v>
      </c>
    </row>
    <row r="22949" spans="7:10" x14ac:dyDescent="0.15">
      <c r="G22949" s="2">
        <v>22948</v>
      </c>
      <c r="H22949" s="2" t="str" cm="1">
        <f t="array" ref="H22949">INDEX($B$2:$B$185,1+INT((ROW()-ROW($2:$2))/ROWS($E$2:$E$148)))</f>
        <v>Kick Returns</v>
      </c>
      <c r="I22949" s="2" t="str" cm="1">
        <f t="array" ref="I22949">INDEX($E$2:$E$148,1+MOD(ROW()-ROW($2:$2),ROWS($E$2:$E$148)))</f>
        <v>vs AFC</v>
      </c>
      <c r="J22949" s="2" t="s">
        <v>334</v>
      </c>
    </row>
    <row r="22950" spans="7:10" x14ac:dyDescent="0.15">
      <c r="G22950" s="2">
        <v>22949</v>
      </c>
      <c r="H22950" s="2" t="str" cm="1">
        <f t="array" ref="H22950">INDEX($B$2:$B$185,1+INT((ROW()-ROW($2:$2))/ROWS($E$2:$E$148)))</f>
        <v>Kick Returns</v>
      </c>
      <c r="I22950" s="2" t="str" cm="1">
        <f t="array" ref="I22950">INDEX($E$2:$E$148,1+MOD(ROW()-ROW($2:$2),ROWS($E$2:$E$148)))</f>
        <v>vs NFC</v>
      </c>
      <c r="J22950" s="2" t="s">
        <v>335</v>
      </c>
    </row>
    <row r="22951" spans="7:10" ht="14" x14ac:dyDescent="0.15">
      <c r="G22951" s="2">
        <v>22950</v>
      </c>
      <c r="H22951" s="2" t="str" cm="1">
        <f t="array" ref="H22951">INDEX($B$2:$B$185,1+INT((ROW()-ROW($2:$2))/ROWS($E$2:$E$148)))</f>
        <v>Kick Returns</v>
      </c>
      <c r="I22951" s="2" t="str" cm="1">
        <f t="array" ref="I22951">INDEX($E$2:$E$148,1+MOD(ROW()-ROW($2:$2),ROWS($E$2:$E$148)))</f>
        <v>vs AFC East</v>
      </c>
      <c r="J22951" s="3" t="s">
        <v>336</v>
      </c>
    </row>
    <row r="22952" spans="7:10" x14ac:dyDescent="0.15">
      <c r="G22952" s="2">
        <v>22951</v>
      </c>
      <c r="H22952" s="2" t="str" cm="1">
        <f t="array" ref="H22952">INDEX($B$2:$B$185,1+INT((ROW()-ROW($2:$2))/ROWS($E$2:$E$148)))</f>
        <v>Kick Returns</v>
      </c>
      <c r="I22952" s="2" t="str" cm="1">
        <f t="array" ref="I22952">INDEX($E$2:$E$148,1+MOD(ROW()-ROW($2:$2),ROWS($E$2:$E$148)))</f>
        <v>vs AFC North</v>
      </c>
      <c r="J22952" s="2" t="s">
        <v>332</v>
      </c>
    </row>
    <row r="22953" spans="7:10" x14ac:dyDescent="0.15">
      <c r="G22953" s="2">
        <v>22952</v>
      </c>
      <c r="H22953" s="2" t="str" cm="1">
        <f t="array" ref="H22953">INDEX($B$2:$B$185,1+INT((ROW()-ROW($2:$2))/ROWS($E$2:$E$148)))</f>
        <v>Kick Returns</v>
      </c>
      <c r="I22953" s="2" t="str" cm="1">
        <f t="array" ref="I22953">INDEX($E$2:$E$148,1+MOD(ROW()-ROW($2:$2),ROWS($E$2:$E$148)))</f>
        <v>vs AFC South</v>
      </c>
      <c r="J22953" s="2" t="s">
        <v>333</v>
      </c>
    </row>
    <row r="22954" spans="7:10" x14ac:dyDescent="0.15">
      <c r="G22954" s="2">
        <v>22953</v>
      </c>
      <c r="H22954" s="2" t="str" cm="1">
        <f t="array" ref="H22954">INDEX($B$2:$B$185,1+INT((ROW()-ROW($2:$2))/ROWS($E$2:$E$148)))</f>
        <v>Kick Returns</v>
      </c>
      <c r="I22954" s="2" t="str" cm="1">
        <f t="array" ref="I22954">INDEX($E$2:$E$148,1+MOD(ROW()-ROW($2:$2),ROWS($E$2:$E$148)))</f>
        <v>vs AFC West</v>
      </c>
      <c r="J22954" s="2" t="s">
        <v>334</v>
      </c>
    </row>
    <row r="22955" spans="7:10" x14ac:dyDescent="0.15">
      <c r="G22955" s="2">
        <v>22954</v>
      </c>
      <c r="H22955" s="2" t="str" cm="1">
        <f t="array" ref="H22955">INDEX($B$2:$B$185,1+INT((ROW()-ROW($2:$2))/ROWS($E$2:$E$148)))</f>
        <v>Kick Returns</v>
      </c>
      <c r="I22955" s="2" t="str" cm="1">
        <f t="array" ref="I22955">INDEX($E$2:$E$148,1+MOD(ROW()-ROW($2:$2),ROWS($E$2:$E$148)))</f>
        <v>vs NFC East</v>
      </c>
      <c r="J22955" s="2" t="s">
        <v>335</v>
      </c>
    </row>
    <row r="22956" spans="7:10" ht="14" x14ac:dyDescent="0.15">
      <c r="G22956" s="2">
        <v>22955</v>
      </c>
      <c r="H22956" s="2" t="str" cm="1">
        <f t="array" ref="H22956">INDEX($B$2:$B$185,1+INT((ROW()-ROW($2:$2))/ROWS($E$2:$E$148)))</f>
        <v>Kick Returns</v>
      </c>
      <c r="I22956" s="2" t="str" cm="1">
        <f t="array" ref="I22956">INDEX($E$2:$E$148,1+MOD(ROW()-ROW($2:$2),ROWS($E$2:$E$148)))</f>
        <v>vs NFC North</v>
      </c>
      <c r="J22956" s="3" t="s">
        <v>336</v>
      </c>
    </row>
    <row r="22957" spans="7:10" x14ac:dyDescent="0.15">
      <c r="G22957" s="2">
        <v>22956</v>
      </c>
      <c r="H22957" s="2" t="str" cm="1">
        <f t="array" ref="H22957">INDEX($B$2:$B$185,1+INT((ROW()-ROW($2:$2))/ROWS($E$2:$E$148)))</f>
        <v>Kick Returns</v>
      </c>
      <c r="I22957" s="2" t="str" cm="1">
        <f t="array" ref="I22957">INDEX($E$2:$E$148,1+MOD(ROW()-ROW($2:$2),ROWS($E$2:$E$148)))</f>
        <v>vs NFC South</v>
      </c>
      <c r="J22957" s="2" t="s">
        <v>332</v>
      </c>
    </row>
    <row r="22958" spans="7:10" x14ac:dyDescent="0.15">
      <c r="G22958" s="2">
        <v>22957</v>
      </c>
      <c r="H22958" s="2" t="str" cm="1">
        <f t="array" ref="H22958">INDEX($B$2:$B$185,1+INT((ROW()-ROW($2:$2))/ROWS($E$2:$E$148)))</f>
        <v>Kick Returns</v>
      </c>
      <c r="I22958" s="2" t="str" cm="1">
        <f t="array" ref="I22958">INDEX($E$2:$E$148,1+MOD(ROW()-ROW($2:$2),ROWS($E$2:$E$148)))</f>
        <v>vs NFC West</v>
      </c>
      <c r="J22958" s="2" t="s">
        <v>333</v>
      </c>
    </row>
    <row r="22959" spans="7:10" x14ac:dyDescent="0.15">
      <c r="G22959" s="2">
        <v>22958</v>
      </c>
      <c r="H22959" s="2" t="str" cm="1">
        <f t="array" ref="H22959">INDEX($B$2:$B$185,1+INT((ROW()-ROW($2:$2))/ROWS($E$2:$E$148)))</f>
        <v>Kick Returns</v>
      </c>
      <c r="I22959" s="2" t="str" cm="1">
        <f t="array" ref="I22959">INDEX($E$2:$E$148,1+MOD(ROW()-ROW($2:$2),ROWS($E$2:$E$148)))</f>
        <v>No Down</v>
      </c>
      <c r="J22959" s="2" t="s">
        <v>334</v>
      </c>
    </row>
    <row r="22960" spans="7:10" x14ac:dyDescent="0.15">
      <c r="G22960" s="2">
        <v>22959</v>
      </c>
      <c r="H22960" s="2" t="str" cm="1">
        <f t="array" ref="H22960">INDEX($B$2:$B$185,1+INT((ROW()-ROW($2:$2))/ROWS($E$2:$E$148)))</f>
        <v>Kick Returns</v>
      </c>
      <c r="I22960" s="2" t="str" cm="1">
        <f t="array" ref="I22960">INDEX($E$2:$E$148,1+MOD(ROW()-ROW($2:$2),ROWS($E$2:$E$148)))</f>
        <v>on 1st Downs</v>
      </c>
      <c r="J22960" s="2" t="s">
        <v>335</v>
      </c>
    </row>
    <row r="22961" spans="7:10" ht="14" x14ac:dyDescent="0.15">
      <c r="G22961" s="2">
        <v>22960</v>
      </c>
      <c r="H22961" s="2" t="str" cm="1">
        <f t="array" ref="H22961">INDEX($B$2:$B$185,1+INT((ROW()-ROW($2:$2))/ROWS($E$2:$E$148)))</f>
        <v>Kick Returns</v>
      </c>
      <c r="I22961" s="2" t="str" cm="1">
        <f t="array" ref="I22961">INDEX($E$2:$E$148,1+MOD(ROW()-ROW($2:$2),ROWS($E$2:$E$148)))</f>
        <v>on 2nd Downs</v>
      </c>
      <c r="J22961" s="3" t="s">
        <v>336</v>
      </c>
    </row>
    <row r="22962" spans="7:10" x14ac:dyDescent="0.15">
      <c r="G22962" s="2">
        <v>22961</v>
      </c>
      <c r="H22962" s="2" t="str" cm="1">
        <f t="array" ref="H22962">INDEX($B$2:$B$185,1+INT((ROW()-ROW($2:$2))/ROWS($E$2:$E$148)))</f>
        <v>Kick Returns</v>
      </c>
      <c r="I22962" s="2" t="str" cm="1">
        <f t="array" ref="I22962">INDEX($E$2:$E$148,1+MOD(ROW()-ROW($2:$2),ROWS($E$2:$E$148)))</f>
        <v>on 3rd Downs</v>
      </c>
      <c r="J22962" s="2" t="s">
        <v>332</v>
      </c>
    </row>
    <row r="22963" spans="7:10" x14ac:dyDescent="0.15">
      <c r="G22963" s="2">
        <v>22962</v>
      </c>
      <c r="H22963" s="2" t="str" cm="1">
        <f t="array" ref="H22963">INDEX($B$2:$B$185,1+INT((ROW()-ROW($2:$2))/ROWS($E$2:$E$148)))</f>
        <v>Kick Returns</v>
      </c>
      <c r="I22963" s="2" t="str" cm="1">
        <f t="array" ref="I22963">INDEX($E$2:$E$148,1+MOD(ROW()-ROW($2:$2),ROWS($E$2:$E$148)))</f>
        <v>on 4th Downs</v>
      </c>
      <c r="J22963" s="2" t="s">
        <v>333</v>
      </c>
    </row>
    <row r="22964" spans="7:10" x14ac:dyDescent="0.15">
      <c r="G22964" s="2">
        <v>22963</v>
      </c>
      <c r="H22964" s="2" t="str" cm="1">
        <f t="array" ref="H22964">INDEX($B$2:$B$185,1+INT((ROW()-ROW($2:$2))/ROWS($E$2:$E$148)))</f>
        <v>Kick Returns</v>
      </c>
      <c r="I22964" s="2" t="str" cm="1">
        <f t="array" ref="I22964">INDEX($E$2:$E$148,1+MOD(ROW()-ROW($2:$2),ROWS($E$2:$E$148)))</f>
        <v>1st &amp; 10</v>
      </c>
      <c r="J22964" s="2" t="s">
        <v>334</v>
      </c>
    </row>
    <row r="22965" spans="7:10" x14ac:dyDescent="0.15">
      <c r="G22965" s="2">
        <v>22964</v>
      </c>
      <c r="H22965" s="2" t="str" cm="1">
        <f t="array" ref="H22965">INDEX($B$2:$B$185,1+INT((ROW()-ROW($2:$2))/ROWS($E$2:$E$148)))</f>
        <v>Kick Returns</v>
      </c>
      <c r="I22965" s="2" t="str" cm="1">
        <f t="array" ref="I22965">INDEX($E$2:$E$148,1+MOD(ROW()-ROW($2:$2),ROWS($E$2:$E$148)))</f>
        <v>1st &amp; &gt; 10</v>
      </c>
      <c r="J22965" s="2" t="s">
        <v>335</v>
      </c>
    </row>
    <row r="22966" spans="7:10" ht="14" x14ac:dyDescent="0.15">
      <c r="G22966" s="2">
        <v>22965</v>
      </c>
      <c r="H22966" s="2" t="str" cm="1">
        <f t="array" ref="H22966">INDEX($B$2:$B$185,1+INT((ROW()-ROW($2:$2))/ROWS($E$2:$E$148)))</f>
        <v>Kick Returns</v>
      </c>
      <c r="I22966" s="2" t="str" cm="1">
        <f t="array" ref="I22966">INDEX($E$2:$E$148,1+MOD(ROW()-ROW($2:$2),ROWS($E$2:$E$148)))</f>
        <v>1st &amp; &lt; 10</v>
      </c>
      <c r="J22966" s="3" t="s">
        <v>336</v>
      </c>
    </row>
    <row r="22967" spans="7:10" x14ac:dyDescent="0.15">
      <c r="G22967" s="2">
        <v>22966</v>
      </c>
      <c r="H22967" s="2" t="str" cm="1">
        <f t="array" ref="H22967">INDEX($B$2:$B$185,1+INT((ROW()-ROW($2:$2))/ROWS($E$2:$E$148)))</f>
        <v>Kick Returns</v>
      </c>
      <c r="I22967" s="2" t="str" cm="1">
        <f t="array" ref="I22967">INDEX($E$2:$E$148,1+MOD(ROW()-ROW($2:$2),ROWS($E$2:$E$148)))</f>
        <v>2nd &amp; Medium (4-6yd)</v>
      </c>
      <c r="J22967" s="2" t="s">
        <v>332</v>
      </c>
    </row>
    <row r="22968" spans="7:10" x14ac:dyDescent="0.15">
      <c r="G22968" s="2">
        <v>22967</v>
      </c>
      <c r="H22968" s="2" t="str" cm="1">
        <f t="array" ref="H22968">INDEX($B$2:$B$185,1+INT((ROW()-ROW($2:$2))/ROWS($E$2:$E$148)))</f>
        <v>Kick Returns</v>
      </c>
      <c r="I22968" s="2" t="str" cm="1">
        <f t="array" ref="I22968">INDEX($E$2:$E$148,1+MOD(ROW()-ROW($2:$2),ROWS($E$2:$E$148)))</f>
        <v>2nd &amp; 7-9</v>
      </c>
      <c r="J22968" s="2" t="s">
        <v>333</v>
      </c>
    </row>
    <row r="22969" spans="7:10" x14ac:dyDescent="0.15">
      <c r="G22969" s="2">
        <v>22968</v>
      </c>
      <c r="H22969" s="2" t="str" cm="1">
        <f t="array" ref="H22969">INDEX($B$2:$B$185,1+INT((ROW()-ROW($2:$2))/ROWS($E$2:$E$148)))</f>
        <v>Kick Returns</v>
      </c>
      <c r="I22969" s="2" t="str" cm="1">
        <f t="array" ref="I22969">INDEX($E$2:$E$148,1+MOD(ROW()-ROW($2:$2),ROWS($E$2:$E$148)))</f>
        <v>2nd &amp; 10+</v>
      </c>
      <c r="J22969" s="2" t="s">
        <v>334</v>
      </c>
    </row>
    <row r="22970" spans="7:10" x14ac:dyDescent="0.15">
      <c r="G22970" s="2">
        <v>22969</v>
      </c>
      <c r="H22970" s="2" t="str" cm="1">
        <f t="array" ref="H22970">INDEX($B$2:$B$185,1+INT((ROW()-ROW($2:$2))/ROWS($E$2:$E$148)))</f>
        <v>Kick Returns</v>
      </c>
      <c r="I22970" s="2" t="str" cm="1">
        <f t="array" ref="I22970">INDEX($E$2:$E$148,1+MOD(ROW()-ROW($2:$2),ROWS($E$2:$E$148)))</f>
        <v>3rd &amp; Medium (4-6yd)</v>
      </c>
      <c r="J22970" s="2" t="s">
        <v>335</v>
      </c>
    </row>
    <row r="22971" spans="7:10" ht="14" x14ac:dyDescent="0.15">
      <c r="G22971" s="2">
        <v>22970</v>
      </c>
      <c r="H22971" s="2" t="str" cm="1">
        <f t="array" ref="H22971">INDEX($B$2:$B$185,1+INT((ROW()-ROW($2:$2))/ROWS($E$2:$E$148)))</f>
        <v>Kick Returns</v>
      </c>
      <c r="I22971" s="2" t="str" cm="1">
        <f t="array" ref="I22971">INDEX($E$2:$E$148,1+MOD(ROW()-ROW($2:$2),ROWS($E$2:$E$148)))</f>
        <v>3rd/4th &amp; Short</v>
      </c>
      <c r="J22971" s="3" t="s">
        <v>336</v>
      </c>
    </row>
    <row r="22972" spans="7:10" x14ac:dyDescent="0.15">
      <c r="G22972" s="2">
        <v>22971</v>
      </c>
      <c r="H22972" s="2" t="str" cm="1">
        <f t="array" ref="H22972">INDEX($B$2:$B$185,1+INT((ROW()-ROW($2:$2))/ROWS($E$2:$E$148)))</f>
        <v>Kick Returns</v>
      </c>
      <c r="I22972" s="2" t="str" cm="1">
        <f t="array" ref="I22972">INDEX($E$2:$E$148,1+MOD(ROW()-ROW($2:$2),ROWS($E$2:$E$148)))</f>
        <v>3rd &amp; 7-9</v>
      </c>
      <c r="J22972" s="2" t="s">
        <v>332</v>
      </c>
    </row>
    <row r="22973" spans="7:10" x14ac:dyDescent="0.15">
      <c r="G22973" s="2">
        <v>22972</v>
      </c>
      <c r="H22973" s="2" t="str" cm="1">
        <f t="array" ref="H22973">INDEX($B$2:$B$185,1+INT((ROW()-ROW($2:$2))/ROWS($E$2:$E$148)))</f>
        <v>Kick Returns</v>
      </c>
      <c r="I22973" s="2" t="str" cm="1">
        <f t="array" ref="I22973">INDEX($E$2:$E$148,1+MOD(ROW()-ROW($2:$2),ROWS($E$2:$E$148)))</f>
        <v>3rd &amp; 10+</v>
      </c>
      <c r="J22973" s="2" t="s">
        <v>333</v>
      </c>
    </row>
    <row r="22974" spans="7:10" x14ac:dyDescent="0.15">
      <c r="G22974" s="2">
        <v>22973</v>
      </c>
      <c r="H22974" s="2" t="str" cm="1">
        <f t="array" ref="H22974">INDEX($B$2:$B$185,1+INT((ROW()-ROW($2:$2))/ROWS($E$2:$E$148)))</f>
        <v>Kick Returns</v>
      </c>
      <c r="I22974" s="2" t="str" cm="1">
        <f t="array" ref="I22974">INDEX($E$2:$E$148,1+MOD(ROW()-ROW($2:$2),ROWS($E$2:$E$148)))</f>
        <v>4th &amp; 4-6</v>
      </c>
      <c r="J22974" s="2" t="s">
        <v>334</v>
      </c>
    </row>
    <row r="22975" spans="7:10" x14ac:dyDescent="0.15">
      <c r="G22975" s="2">
        <v>22974</v>
      </c>
      <c r="H22975" s="2" t="str" cm="1">
        <f t="array" ref="H22975">INDEX($B$2:$B$185,1+INT((ROW()-ROW($2:$2))/ROWS($E$2:$E$148)))</f>
        <v>Kick Returns</v>
      </c>
      <c r="I22975" s="2" t="str" cm="1">
        <f t="array" ref="I22975">INDEX($E$2:$E$148,1+MOD(ROW()-ROW($2:$2),ROWS($E$2:$E$148)))</f>
        <v>4th &amp; 7-9</v>
      </c>
      <c r="J22975" s="2" t="s">
        <v>335</v>
      </c>
    </row>
    <row r="22976" spans="7:10" ht="14" x14ac:dyDescent="0.15">
      <c r="G22976" s="2">
        <v>22975</v>
      </c>
      <c r="H22976" s="2" t="str" cm="1">
        <f t="array" ref="H22976">INDEX($B$2:$B$185,1+INT((ROW()-ROW($2:$2))/ROWS($E$2:$E$148)))</f>
        <v>Kick Returns</v>
      </c>
      <c r="I22976" s="2" t="str" cm="1">
        <f t="array" ref="I22976">INDEX($E$2:$E$148,1+MOD(ROW()-ROW($2:$2),ROWS($E$2:$E$148)))</f>
        <v>4th &amp; 10+</v>
      </c>
      <c r="J22976" s="3" t="s">
        <v>336</v>
      </c>
    </row>
    <row r="22977" spans="7:10" x14ac:dyDescent="0.15">
      <c r="G22977" s="2">
        <v>22976</v>
      </c>
      <c r="H22977" s="2" t="str" cm="1">
        <f t="array" ref="H22977">INDEX($B$2:$B$185,1+INT((ROW()-ROW($2:$2))/ROWS($E$2:$E$148)))</f>
        <v>Kick Returns</v>
      </c>
      <c r="I22977" s="2" t="str" cm="1">
        <f t="array" ref="I22977">INDEX($E$2:$E$148,1+MOD(ROW()-ROW($2:$2),ROWS($E$2:$E$148)))</f>
        <v>Plays/Drive, 1-3</v>
      </c>
      <c r="J22977" s="2" t="s">
        <v>332</v>
      </c>
    </row>
    <row r="22978" spans="7:10" x14ac:dyDescent="0.15">
      <c r="G22978" s="2">
        <v>22977</v>
      </c>
      <c r="H22978" s="2" t="str" cm="1">
        <f t="array" ref="H22978">INDEX($B$2:$B$185,1+INT((ROW()-ROW($2:$2))/ROWS($E$2:$E$148)))</f>
        <v>Kick Returns</v>
      </c>
      <c r="I22978" s="2" t="str" cm="1">
        <f t="array" ref="I22978">INDEX($E$2:$E$148,1+MOD(ROW()-ROW($2:$2),ROWS($E$2:$E$148)))</f>
        <v>Plays/Drive, 4-6</v>
      </c>
      <c r="J22978" s="2" t="s">
        <v>333</v>
      </c>
    </row>
    <row r="22979" spans="7:10" x14ac:dyDescent="0.15">
      <c r="G22979" s="2">
        <v>22978</v>
      </c>
      <c r="H22979" s="2" t="str" cm="1">
        <f t="array" ref="H22979">INDEX($B$2:$B$185,1+INT((ROW()-ROW($2:$2))/ROWS($E$2:$E$148)))</f>
        <v>Kick Returns</v>
      </c>
      <c r="I22979" s="2" t="str" cm="1">
        <f t="array" ref="I22979">INDEX($E$2:$E$148,1+MOD(ROW()-ROW($2:$2),ROWS($E$2:$E$148)))</f>
        <v>Plays/Drive, 7-10</v>
      </c>
      <c r="J22979" s="2" t="s">
        <v>334</v>
      </c>
    </row>
    <row r="22980" spans="7:10" x14ac:dyDescent="0.15">
      <c r="G22980" s="2">
        <v>22979</v>
      </c>
      <c r="H22980" s="2" t="str" cm="1">
        <f t="array" ref="H22980">INDEX($B$2:$B$185,1+INT((ROW()-ROW($2:$2))/ROWS($E$2:$E$148)))</f>
        <v>Kick Returns</v>
      </c>
      <c r="I22980" s="2" t="str" cm="1">
        <f t="array" ref="I22980">INDEX($E$2:$E$148,1+MOD(ROW()-ROW($2:$2),ROWS($E$2:$E$148)))</f>
        <v>Plays/Drive, 11+</v>
      </c>
      <c r="J22980" s="2" t="s">
        <v>335</v>
      </c>
    </row>
    <row r="22981" spans="7:10" ht="14" x14ac:dyDescent="0.15">
      <c r="G22981" s="2">
        <v>22980</v>
      </c>
      <c r="H22981" s="2" t="str" cm="1">
        <f t="array" ref="H22981">INDEX($B$2:$B$185,1+INT((ROW()-ROW($2:$2))/ROWS($E$2:$E$148)))</f>
        <v>Kick Returns</v>
      </c>
      <c r="I22981" s="2" t="str" cm="1">
        <f t="array" ref="I22981">INDEX($E$2:$E$148,1+MOD(ROW()-ROW($2:$2),ROWS($E$2:$E$148)))</f>
        <v>Loaded Box, &gt; 8</v>
      </c>
      <c r="J22981" s="3" t="s">
        <v>336</v>
      </c>
    </row>
    <row r="22982" spans="7:10" x14ac:dyDescent="0.15">
      <c r="G22982" s="2">
        <v>22981</v>
      </c>
      <c r="H22982" s="2" t="str" cm="1">
        <f t="array" ref="H22982">INDEX($B$2:$B$185,1+INT((ROW()-ROW($2:$2))/ROWS($E$2:$E$148)))</f>
        <v>Kick Returns</v>
      </c>
      <c r="I22982" s="2" t="str" cm="1">
        <f t="array" ref="I22982">INDEX($E$2:$E$148,1+MOD(ROW()-ROW($2:$2),ROWS($E$2:$E$148)))</f>
        <v>Loaded Box, &lt; 8</v>
      </c>
      <c r="J22982" s="2" t="s">
        <v>332</v>
      </c>
    </row>
    <row r="22983" spans="7:10" x14ac:dyDescent="0.15">
      <c r="G22983" s="2">
        <v>22982</v>
      </c>
      <c r="H22983" s="2" t="str" cm="1">
        <f t="array" ref="H22983">INDEX($B$2:$B$185,1+INT((ROW()-ROW($2:$2))/ROWS($E$2:$E$148)))</f>
        <v>Kick Returns</v>
      </c>
      <c r="I22983" s="2" t="str" cm="1">
        <f t="array" ref="I22983">INDEX($E$2:$E$148,1+MOD(ROW()-ROW($2:$2),ROWS($E$2:$E$148)))</f>
        <v>LOS: Opponents 1-10</v>
      </c>
      <c r="J22983" s="2" t="s">
        <v>333</v>
      </c>
    </row>
    <row r="22984" spans="7:10" x14ac:dyDescent="0.15">
      <c r="G22984" s="2">
        <v>22983</v>
      </c>
      <c r="H22984" s="2" t="str" cm="1">
        <f t="array" ref="H22984">INDEX($B$2:$B$185,1+INT((ROW()-ROW($2:$2))/ROWS($E$2:$E$148)))</f>
        <v>Kick Returns</v>
      </c>
      <c r="I22984" s="2" t="str" cm="1">
        <f t="array" ref="I22984">INDEX($E$2:$E$148,1+MOD(ROW()-ROW($2:$2),ROWS($E$2:$E$148)))</f>
        <v>LOS: Opponents 11-20</v>
      </c>
      <c r="J22984" s="2" t="s">
        <v>334</v>
      </c>
    </row>
    <row r="22985" spans="7:10" x14ac:dyDescent="0.15">
      <c r="G22985" s="2">
        <v>22984</v>
      </c>
      <c r="H22985" s="2" t="str" cm="1">
        <f t="array" ref="H22985">INDEX($B$2:$B$185,1+INT((ROW()-ROW($2:$2))/ROWS($E$2:$E$148)))</f>
        <v>Kick Returns</v>
      </c>
      <c r="I22985" s="2" t="str" cm="1">
        <f t="array" ref="I22985">INDEX($E$2:$E$148,1+MOD(ROW()-ROW($2:$2),ROWS($E$2:$E$148)))</f>
        <v>LOS: Opponents 41-50</v>
      </c>
      <c r="J22985" s="2" t="s">
        <v>335</v>
      </c>
    </row>
    <row r="22986" spans="7:10" ht="14" x14ac:dyDescent="0.15">
      <c r="G22986" s="2">
        <v>22985</v>
      </c>
      <c r="H22986" s="2" t="str" cm="1">
        <f t="array" ref="H22986">INDEX($B$2:$B$185,1+INT((ROW()-ROW($2:$2))/ROWS($E$2:$E$148)))</f>
        <v>Kick Returns</v>
      </c>
      <c r="I22986" s="2" t="str" cm="1">
        <f t="array" ref="I22986">INDEX($E$2:$E$148,1+MOD(ROW()-ROW($2:$2),ROWS($E$2:$E$148)))</f>
        <v>LOS: Own 1-10</v>
      </c>
      <c r="J22986" s="3" t="s">
        <v>336</v>
      </c>
    </row>
    <row r="22987" spans="7:10" x14ac:dyDescent="0.15">
      <c r="G22987" s="2">
        <v>22986</v>
      </c>
      <c r="H22987" s="2" t="str" cm="1">
        <f t="array" ref="H22987">INDEX($B$2:$B$185,1+INT((ROW()-ROW($2:$2))/ROWS($E$2:$E$148)))</f>
        <v>Kick Returns</v>
      </c>
      <c r="I22987" s="2" t="str" cm="1">
        <f t="array" ref="I22987">INDEX($E$2:$E$148,1+MOD(ROW()-ROW($2:$2),ROWS($E$2:$E$148)))</f>
        <v>LOS: Own 11-20</v>
      </c>
      <c r="J22987" s="2" t="s">
        <v>332</v>
      </c>
    </row>
    <row r="22988" spans="7:10" x14ac:dyDescent="0.15">
      <c r="G22988" s="2">
        <v>22987</v>
      </c>
      <c r="H22988" s="2" t="str" cm="1">
        <f t="array" ref="H22988">INDEX($B$2:$B$185,1+INT((ROW()-ROW($2:$2))/ROWS($E$2:$E$148)))</f>
        <v>Kick Returns</v>
      </c>
      <c r="I22988" s="2" t="str" cm="1">
        <f t="array" ref="I22988">INDEX($E$2:$E$148,1+MOD(ROW()-ROW($2:$2),ROWS($E$2:$E$148)))</f>
        <v>LOS: Own 21-50</v>
      </c>
      <c r="J22988" s="2" t="s">
        <v>333</v>
      </c>
    </row>
    <row r="22989" spans="7:10" x14ac:dyDescent="0.15">
      <c r="G22989" s="2">
        <v>22988</v>
      </c>
      <c r="H22989" s="2" t="str" cm="1">
        <f t="array" ref="H22989">INDEX($B$2:$B$185,1+INT((ROW()-ROW($2:$2))/ROWS($E$2:$E$148)))</f>
        <v>Kick Returns</v>
      </c>
      <c r="I22989" s="2" t="str" cm="1">
        <f t="array" ref="I22989">INDEX($E$2:$E$148,1+MOD(ROW()-ROW($2:$2),ROWS($E$2:$E$148)))</f>
        <v>Final Score +/- 7</v>
      </c>
      <c r="J22989" s="2" t="s">
        <v>334</v>
      </c>
    </row>
    <row r="22990" spans="7:10" x14ac:dyDescent="0.15">
      <c r="G22990" s="2">
        <v>22989</v>
      </c>
      <c r="H22990" s="2" t="str" cm="1">
        <f t="array" ref="H22990">INDEX($B$2:$B$185,1+INT((ROW()-ROW($2:$2))/ROWS($E$2:$E$148)))</f>
        <v>Kick Returns</v>
      </c>
      <c r="I22990" s="2" t="str" cm="1">
        <f t="array" ref="I22990">INDEX($E$2:$E$148,1+MOD(ROW()-ROW($2:$2),ROWS($E$2:$E$148)))</f>
        <v>Final Score 8-14 pts</v>
      </c>
      <c r="J22990" s="2" t="s">
        <v>335</v>
      </c>
    </row>
    <row r="22991" spans="7:10" ht="14" x14ac:dyDescent="0.15">
      <c r="G22991" s="2">
        <v>22990</v>
      </c>
      <c r="H22991" s="2" t="str" cm="1">
        <f t="array" ref="H22991">INDEX($B$2:$B$185,1+INT((ROW()-ROW($2:$2))/ROWS($E$2:$E$148)))</f>
        <v>Kick Returns</v>
      </c>
      <c r="I22991" s="2" t="str" cm="1">
        <f t="array" ref="I22991">INDEX($E$2:$E$148,1+MOD(ROW()-ROW($2:$2),ROWS($E$2:$E$148)))</f>
        <v>Final Score 15+ pt</v>
      </c>
      <c r="J22991" s="3" t="s">
        <v>336</v>
      </c>
    </row>
    <row r="22992" spans="7:10" x14ac:dyDescent="0.15">
      <c r="G22992" s="2">
        <v>22991</v>
      </c>
      <c r="H22992" s="2" t="str" cm="1">
        <f t="array" ref="H22992">INDEX($B$2:$B$185,1+INT((ROW()-ROW($2:$2))/ROWS($E$2:$E$148)))</f>
        <v>Kick Returns</v>
      </c>
      <c r="I22992" s="2" t="str" cm="1">
        <f t="array" ref="I22992">INDEX($E$2:$E$148,1+MOD(ROW()-ROW($2:$2),ROWS($E$2:$E$148)))</f>
        <v>Games 1 to 4</v>
      </c>
      <c r="J22992" s="2" t="s">
        <v>332</v>
      </c>
    </row>
    <row r="22993" spans="7:10" x14ac:dyDescent="0.15">
      <c r="G22993" s="2">
        <v>22992</v>
      </c>
      <c r="H22993" s="2" t="str" cm="1">
        <f t="array" ref="H22993">INDEX($B$2:$B$185,1+INT((ROW()-ROW($2:$2))/ROWS($E$2:$E$148)))</f>
        <v>Kick Returns</v>
      </c>
      <c r="I22993" s="2" t="str" cm="1">
        <f t="array" ref="I22993">INDEX($E$2:$E$148,1+MOD(ROW()-ROW($2:$2),ROWS($E$2:$E$148)))</f>
        <v>Games 13 to 16</v>
      </c>
      <c r="J22993" s="2" t="s">
        <v>333</v>
      </c>
    </row>
    <row r="22994" spans="7:10" x14ac:dyDescent="0.15">
      <c r="G22994" s="2">
        <v>22993</v>
      </c>
      <c r="H22994" s="2" t="str" cm="1">
        <f t="array" ref="H22994">INDEX($B$2:$B$185,1+INT((ROW()-ROW($2:$2))/ROWS($E$2:$E$148)))</f>
        <v>Kick Returns</v>
      </c>
      <c r="I22994" s="2" t="str" cm="1">
        <f t="array" ref="I22994">INDEX($E$2:$E$148,1+MOD(ROW()-ROW($2:$2),ROWS($E$2:$E$148)))</f>
        <v>Games 5 to 8</v>
      </c>
      <c r="J22994" s="2" t="s">
        <v>334</v>
      </c>
    </row>
    <row r="22995" spans="7:10" x14ac:dyDescent="0.15">
      <c r="G22995" s="2">
        <v>22994</v>
      </c>
      <c r="H22995" s="2" t="str" cm="1">
        <f t="array" ref="H22995">INDEX($B$2:$B$185,1+INT((ROW()-ROW($2:$2))/ROWS($E$2:$E$148)))</f>
        <v>Kick Returns</v>
      </c>
      <c r="I22995" s="2" t="str" cm="1">
        <f t="array" ref="I22995">INDEX($E$2:$E$148,1+MOD(ROW()-ROW($2:$2),ROWS($E$2:$E$148)))</f>
        <v>Games 9 to 12</v>
      </c>
      <c r="J22995" s="2" t="s">
        <v>335</v>
      </c>
    </row>
    <row r="22996" spans="7:10" ht="14" x14ac:dyDescent="0.15">
      <c r="G22996" s="2">
        <v>22995</v>
      </c>
      <c r="H22996" s="2" t="str" cm="1">
        <f t="array" ref="H22996">INDEX($B$2:$B$185,1+INT((ROW()-ROW($2:$2))/ROWS($E$2:$E$148)))</f>
        <v>Kick Returns</v>
      </c>
      <c r="I22996" s="2" t="str" cm="1">
        <f t="array" ref="I22996">INDEX($E$2:$E$148,1+MOD(ROW()-ROW($2:$2),ROWS($E$2:$E$148)))</f>
        <v>when Leading, &lt; 2 min</v>
      </c>
      <c r="J22996" s="3" t="s">
        <v>336</v>
      </c>
    </row>
    <row r="22997" spans="7:10" x14ac:dyDescent="0.15">
      <c r="G22997" s="2">
        <v>22996</v>
      </c>
      <c r="H22997" s="2" t="str" cm="1">
        <f t="array" ref="H22997">INDEX($B$2:$B$185,1+INT((ROW()-ROW($2:$2))/ROWS($E$2:$E$148)))</f>
        <v>Kick Returns</v>
      </c>
      <c r="I22997" s="2" t="str" cm="1">
        <f t="array" ref="I22997">INDEX($E$2:$E$148,1+MOD(ROW()-ROW($2:$2),ROWS($E$2:$E$148)))</f>
        <v>when Leading, &lt; 4 min</v>
      </c>
      <c r="J22997" s="2" t="s">
        <v>332</v>
      </c>
    </row>
    <row r="22998" spans="7:10" x14ac:dyDescent="0.15">
      <c r="G22998" s="2">
        <v>22997</v>
      </c>
      <c r="H22998" s="2" t="str" cm="1">
        <f t="array" ref="H22998">INDEX($B$2:$B$185,1+INT((ROW()-ROW($2:$2))/ROWS($E$2:$E$148)))</f>
        <v>Kick Returns</v>
      </c>
      <c r="I22998" s="2" t="str" cm="1">
        <f t="array" ref="I22998">INDEX($E$2:$E$148,1+MOD(ROW()-ROW($2:$2),ROWS($E$2:$E$148)))</f>
        <v>when Tied, &lt; 2 min</v>
      </c>
      <c r="J22998" s="2" t="s">
        <v>333</v>
      </c>
    </row>
    <row r="22999" spans="7:10" x14ac:dyDescent="0.15">
      <c r="G22999" s="2">
        <v>22998</v>
      </c>
      <c r="H22999" s="2" t="str" cm="1">
        <f t="array" ref="H22999">INDEX($B$2:$B$185,1+INT((ROW()-ROW($2:$2))/ROWS($E$2:$E$148)))</f>
        <v>Kick Returns</v>
      </c>
      <c r="I22999" s="2" t="str" cm="1">
        <f t="array" ref="I22999">INDEX($E$2:$E$148,1+MOD(ROW()-ROW($2:$2),ROWS($E$2:$E$148)))</f>
        <v>when Tied, &lt; 4 min</v>
      </c>
      <c r="J22999" s="2" t="s">
        <v>334</v>
      </c>
    </row>
    <row r="23000" spans="7:10" x14ac:dyDescent="0.15">
      <c r="G23000" s="2">
        <v>22999</v>
      </c>
      <c r="H23000" s="2" t="str" cm="1">
        <f t="array" ref="H23000">INDEX($B$2:$B$185,1+INT((ROW()-ROW($2:$2))/ROWS($E$2:$E$148)))</f>
        <v>Kick Returns</v>
      </c>
      <c r="I23000" s="2" t="str" cm="1">
        <f t="array" ref="I23000">INDEX($E$2:$E$148,1+MOD(ROW()-ROW($2:$2),ROWS($E$2:$E$148)))</f>
        <v>when Trailing, &lt; 2 min</v>
      </c>
      <c r="J23000" s="2" t="s">
        <v>335</v>
      </c>
    </row>
    <row r="23001" spans="7:10" ht="14" x14ac:dyDescent="0.15">
      <c r="G23001" s="2">
        <v>23000</v>
      </c>
      <c r="H23001" s="2" t="str" cm="1">
        <f t="array" ref="H23001">INDEX($B$2:$B$185,1+INT((ROW()-ROW($2:$2))/ROWS($E$2:$E$148)))</f>
        <v>Kick Returns</v>
      </c>
      <c r="I23001" s="2" t="str" cm="1">
        <f t="array" ref="I23001">INDEX($E$2:$E$148,1+MOD(ROW()-ROW($2:$2),ROWS($E$2:$E$148)))</f>
        <v>when Trailing, &lt; 4 min</v>
      </c>
      <c r="J23001" s="3" t="s">
        <v>336</v>
      </c>
    </row>
    <row r="23002" spans="7:10" x14ac:dyDescent="0.15">
      <c r="G23002" s="2">
        <v>23001</v>
      </c>
      <c r="H23002" s="2" t="str" cm="1">
        <f t="array" ref="H23002">INDEX($B$2:$B$185,1+INT((ROW()-ROW($2:$2))/ROWS($E$2:$E$148)))</f>
        <v>Kick Returns</v>
      </c>
      <c r="I23002" s="2" t="str" cm="1">
        <f t="array" ref="I23002">INDEX($E$2:$E$148,1+MOD(ROW()-ROW($2:$2),ROWS($E$2:$E$148)))</f>
        <v>in 1st Half</v>
      </c>
      <c r="J23002" s="2" t="s">
        <v>332</v>
      </c>
    </row>
    <row r="23003" spans="7:10" x14ac:dyDescent="0.15">
      <c r="G23003" s="2">
        <v>23002</v>
      </c>
      <c r="H23003" s="2" t="str" cm="1">
        <f t="array" ref="H23003">INDEX($B$2:$B$185,1+INT((ROW()-ROW($2:$2))/ROWS($E$2:$E$148)))</f>
        <v>Kick Returns</v>
      </c>
      <c r="I23003" s="2" t="str" cm="1">
        <f t="array" ref="I23003">INDEX($E$2:$E$148,1+MOD(ROW()-ROW($2:$2),ROWS($E$2:$E$148)))</f>
        <v>in 2nd Half</v>
      </c>
      <c r="J23003" s="2" t="s">
        <v>333</v>
      </c>
    </row>
    <row r="23004" spans="7:10" x14ac:dyDescent="0.15">
      <c r="G23004" s="2">
        <v>23003</v>
      </c>
      <c r="H23004" s="2" t="str" cm="1">
        <f t="array" ref="H23004">INDEX($B$2:$B$185,1+INT((ROW()-ROW($2:$2))/ROWS($E$2:$E$148)))</f>
        <v>Kick Returns</v>
      </c>
      <c r="I23004" s="2" t="str" cm="1">
        <f t="array" ref="I23004">INDEX($E$2:$E$148,1+MOD(ROW()-ROW($2:$2),ROWS($E$2:$E$148)))</f>
        <v>No Huddle</v>
      </c>
      <c r="J23004" s="2" t="s">
        <v>334</v>
      </c>
    </row>
    <row r="23005" spans="7:10" x14ac:dyDescent="0.15">
      <c r="G23005" s="2">
        <v>23004</v>
      </c>
      <c r="H23005" s="2" t="str" cm="1">
        <f t="array" ref="H23005">INDEX($B$2:$B$185,1+INT((ROW()-ROW($2:$2))/ROWS($E$2:$E$148)))</f>
        <v>Kick Returns</v>
      </c>
      <c r="I23005" s="2" t="str" cm="1">
        <f t="array" ref="I23005">INDEX($E$2:$E$148,1+MOD(ROW()-ROW($2:$2),ROWS($E$2:$E$148)))</f>
        <v>Huddle</v>
      </c>
      <c r="J23005" s="2" t="s">
        <v>335</v>
      </c>
    </row>
    <row r="23006" spans="7:10" ht="14" x14ac:dyDescent="0.15">
      <c r="G23006" s="2">
        <v>23005</v>
      </c>
      <c r="H23006" s="2" t="str" cm="1">
        <f t="array" ref="H23006">INDEX($B$2:$B$185,1+INT((ROW()-ROW($2:$2))/ROWS($E$2:$E$148)))</f>
        <v>Kick Returns</v>
      </c>
      <c r="I23006" s="2" t="str" cm="1">
        <f t="array" ref="I23006">INDEX($E$2:$E$148,1+MOD(ROW()-ROW($2:$2),ROWS($E$2:$E$148)))</f>
        <v>NFL</v>
      </c>
      <c r="J23006" s="3" t="s">
        <v>336</v>
      </c>
    </row>
    <row r="23007" spans="7:10" x14ac:dyDescent="0.15">
      <c r="G23007" s="2">
        <v>23006</v>
      </c>
      <c r="H23007" s="2" t="str" cm="1">
        <f t="array" ref="H23007">INDEX($B$2:$B$185,1+INT((ROW()-ROW($2:$2))/ROWS($E$2:$E$148)))</f>
        <v>Kick Returns</v>
      </c>
      <c r="I23007" s="2" t="str" cm="1">
        <f t="array" ref="I23007">INDEX($E$2:$E$148,1+MOD(ROW()-ROW($2:$2),ROWS($E$2:$E$148)))</f>
        <v>in December</v>
      </c>
      <c r="J23007" s="2" t="s">
        <v>332</v>
      </c>
    </row>
    <row r="23008" spans="7:10" x14ac:dyDescent="0.15">
      <c r="G23008" s="2">
        <v>23007</v>
      </c>
      <c r="H23008" s="2" t="str" cm="1">
        <f t="array" ref="H23008">INDEX($B$2:$B$185,1+INT((ROW()-ROW($2:$2))/ROWS($E$2:$E$148)))</f>
        <v>Kick Returns</v>
      </c>
      <c r="I23008" s="2" t="str" cm="1">
        <f t="array" ref="I23008">INDEX($E$2:$E$148,1+MOD(ROW()-ROW($2:$2),ROWS($E$2:$E$148)))</f>
        <v>in November</v>
      </c>
      <c r="J23008" s="2" t="s">
        <v>333</v>
      </c>
    </row>
    <row r="23009" spans="7:10" x14ac:dyDescent="0.15">
      <c r="G23009" s="2">
        <v>23008</v>
      </c>
      <c r="H23009" s="2" t="str" cm="1">
        <f t="array" ref="H23009">INDEX($B$2:$B$185,1+INT((ROW()-ROW($2:$2))/ROWS($E$2:$E$148)))</f>
        <v>Kick Returns</v>
      </c>
      <c r="I23009" s="2" t="str" cm="1">
        <f t="array" ref="I23009">INDEX($E$2:$E$148,1+MOD(ROW()-ROW($2:$2),ROWS($E$2:$E$148)))</f>
        <v>in October</v>
      </c>
      <c r="J23009" s="2" t="s">
        <v>334</v>
      </c>
    </row>
    <row r="23010" spans="7:10" x14ac:dyDescent="0.15">
      <c r="G23010" s="2">
        <v>23009</v>
      </c>
      <c r="H23010" s="2" t="str" cm="1">
        <f t="array" ref="H23010">INDEX($B$2:$B$185,1+INT((ROW()-ROW($2:$2))/ROWS($E$2:$E$148)))</f>
        <v>Kick Returns</v>
      </c>
      <c r="I23010" s="2" t="str" cm="1">
        <f t="array" ref="I23010">INDEX($E$2:$E$148,1+MOD(ROW()-ROW($2:$2),ROWS($E$2:$E$148)))</f>
        <v>in September</v>
      </c>
      <c r="J23010" s="2" t="s">
        <v>335</v>
      </c>
    </row>
    <row r="23011" spans="7:10" ht="14" x14ac:dyDescent="0.15">
      <c r="G23011" s="2">
        <v>23010</v>
      </c>
      <c r="H23011" s="2" t="str" cm="1">
        <f t="array" ref="H23011">INDEX($B$2:$B$185,1+INT((ROW()-ROW($2:$2))/ROWS($E$2:$E$148)))</f>
        <v>Kick Returns</v>
      </c>
      <c r="I23011" s="2" t="str" cm="1">
        <f t="array" ref="I23011">INDEX($E$2:$E$148,1+MOD(ROW()-ROW($2:$2),ROWS($E$2:$E$148)))</f>
        <v>vs ARIZONA</v>
      </c>
      <c r="J23011" s="3" t="s">
        <v>336</v>
      </c>
    </row>
    <row r="23012" spans="7:10" x14ac:dyDescent="0.15">
      <c r="G23012" s="2">
        <v>23011</v>
      </c>
      <c r="H23012" s="2" t="str" cm="1">
        <f t="array" ref="H23012">INDEX($B$2:$B$185,1+INT((ROW()-ROW($2:$2))/ROWS($E$2:$E$148)))</f>
        <v>Kick Returns</v>
      </c>
      <c r="I23012" s="2" t="str" cm="1">
        <f t="array" ref="I23012">INDEX($E$2:$E$148,1+MOD(ROW()-ROW($2:$2),ROWS($E$2:$E$148)))</f>
        <v>vs ATLANTA</v>
      </c>
      <c r="J23012" s="2" t="s">
        <v>332</v>
      </c>
    </row>
    <row r="23013" spans="7:10" x14ac:dyDescent="0.15">
      <c r="G23013" s="2">
        <v>23012</v>
      </c>
      <c r="H23013" s="2" t="str" cm="1">
        <f t="array" ref="H23013">INDEX($B$2:$B$185,1+INT((ROW()-ROW($2:$2))/ROWS($E$2:$E$148)))</f>
        <v>Kick Returns</v>
      </c>
      <c r="I23013" s="2" t="str" cm="1">
        <f t="array" ref="I23013">INDEX($E$2:$E$148,1+MOD(ROW()-ROW($2:$2),ROWS($E$2:$E$148)))</f>
        <v>vs BALTIMORE</v>
      </c>
      <c r="J23013" s="2" t="s">
        <v>333</v>
      </c>
    </row>
    <row r="23014" spans="7:10" x14ac:dyDescent="0.15">
      <c r="G23014" s="2">
        <v>23013</v>
      </c>
      <c r="H23014" s="2" t="str" cm="1">
        <f t="array" ref="H23014">INDEX($B$2:$B$185,1+INT((ROW()-ROW($2:$2))/ROWS($E$2:$E$148)))</f>
        <v>Kick Returns</v>
      </c>
      <c r="I23014" s="2" t="str" cm="1">
        <f t="array" ref="I23014">INDEX($E$2:$E$148,1+MOD(ROW()-ROW($2:$2),ROWS($E$2:$E$148)))</f>
        <v>vs BUFFALO</v>
      </c>
      <c r="J23014" s="2" t="s">
        <v>334</v>
      </c>
    </row>
    <row r="23015" spans="7:10" x14ac:dyDescent="0.15">
      <c r="G23015" s="2">
        <v>23014</v>
      </c>
      <c r="H23015" s="2" t="str" cm="1">
        <f t="array" ref="H23015">INDEX($B$2:$B$185,1+INT((ROW()-ROW($2:$2))/ROWS($E$2:$E$148)))</f>
        <v>Kick Returns</v>
      </c>
      <c r="I23015" s="2" t="str" cm="1">
        <f t="array" ref="I23015">INDEX($E$2:$E$148,1+MOD(ROW()-ROW($2:$2),ROWS($E$2:$E$148)))</f>
        <v>vs CAROLINA</v>
      </c>
      <c r="J23015" s="2" t="s">
        <v>335</v>
      </c>
    </row>
    <row r="23016" spans="7:10" ht="14" x14ac:dyDescent="0.15">
      <c r="G23016" s="2">
        <v>23015</v>
      </c>
      <c r="H23016" s="2" t="str" cm="1">
        <f t="array" ref="H23016">INDEX($B$2:$B$185,1+INT((ROW()-ROW($2:$2))/ROWS($E$2:$E$148)))</f>
        <v>Kick Returns</v>
      </c>
      <c r="I23016" s="2" t="str" cm="1">
        <f t="array" ref="I23016">INDEX($E$2:$E$148,1+MOD(ROW()-ROW($2:$2),ROWS($E$2:$E$148)))</f>
        <v>vs CHICAGO</v>
      </c>
      <c r="J23016" s="3" t="s">
        <v>336</v>
      </c>
    </row>
    <row r="23017" spans="7:10" x14ac:dyDescent="0.15">
      <c r="G23017" s="2">
        <v>23016</v>
      </c>
      <c r="H23017" s="2" t="str" cm="1">
        <f t="array" ref="H23017">INDEX($B$2:$B$185,1+INT((ROW()-ROW($2:$2))/ROWS($E$2:$E$148)))</f>
        <v>Kick Returns</v>
      </c>
      <c r="I23017" s="2" t="str" cm="1">
        <f t="array" ref="I23017">INDEX($E$2:$E$148,1+MOD(ROW()-ROW($2:$2),ROWS($E$2:$E$148)))</f>
        <v>vs CINCINNATI</v>
      </c>
      <c r="J23017" s="2" t="s">
        <v>332</v>
      </c>
    </row>
    <row r="23018" spans="7:10" x14ac:dyDescent="0.15">
      <c r="G23018" s="2">
        <v>23017</v>
      </c>
      <c r="H23018" s="2" t="str" cm="1">
        <f t="array" ref="H23018">INDEX($B$2:$B$185,1+INT((ROW()-ROW($2:$2))/ROWS($E$2:$E$148)))</f>
        <v>Kick Returns</v>
      </c>
      <c r="I23018" s="2" t="str" cm="1">
        <f t="array" ref="I23018">INDEX($E$2:$E$148,1+MOD(ROW()-ROW($2:$2),ROWS($E$2:$E$148)))</f>
        <v>vs CLEVELAND</v>
      </c>
      <c r="J23018" s="2" t="s">
        <v>333</v>
      </c>
    </row>
    <row r="23019" spans="7:10" x14ac:dyDescent="0.15">
      <c r="G23019" s="2">
        <v>23018</v>
      </c>
      <c r="H23019" s="2" t="str" cm="1">
        <f t="array" ref="H23019">INDEX($B$2:$B$185,1+INT((ROW()-ROW($2:$2))/ROWS($E$2:$E$148)))</f>
        <v>Kick Returns</v>
      </c>
      <c r="I23019" s="2" t="str" cm="1">
        <f t="array" ref="I23019">INDEX($E$2:$E$148,1+MOD(ROW()-ROW($2:$2),ROWS($E$2:$E$148)))</f>
        <v>vs DALLAS</v>
      </c>
      <c r="J23019" s="2" t="s">
        <v>334</v>
      </c>
    </row>
    <row r="23020" spans="7:10" x14ac:dyDescent="0.15">
      <c r="G23020" s="2">
        <v>23019</v>
      </c>
      <c r="H23020" s="2" t="str" cm="1">
        <f t="array" ref="H23020">INDEX($B$2:$B$185,1+INT((ROW()-ROW($2:$2))/ROWS($E$2:$E$148)))</f>
        <v>Kick Returns</v>
      </c>
      <c r="I23020" s="2" t="str" cm="1">
        <f t="array" ref="I23020">INDEX($E$2:$E$148,1+MOD(ROW()-ROW($2:$2),ROWS($E$2:$E$148)))</f>
        <v>vs DENVER</v>
      </c>
      <c r="J23020" s="2" t="s">
        <v>335</v>
      </c>
    </row>
    <row r="23021" spans="7:10" ht="14" x14ac:dyDescent="0.15">
      <c r="G23021" s="2">
        <v>23020</v>
      </c>
      <c r="H23021" s="2" t="str" cm="1">
        <f t="array" ref="H23021">INDEX($B$2:$B$185,1+INT((ROW()-ROW($2:$2))/ROWS($E$2:$E$148)))</f>
        <v>Kick Returns</v>
      </c>
      <c r="I23021" s="2" t="str" cm="1">
        <f t="array" ref="I23021">INDEX($E$2:$E$148,1+MOD(ROW()-ROW($2:$2),ROWS($E$2:$E$148)))</f>
        <v>vs DETROIT</v>
      </c>
      <c r="J23021" s="3" t="s">
        <v>336</v>
      </c>
    </row>
    <row r="23022" spans="7:10" x14ac:dyDescent="0.15">
      <c r="G23022" s="2">
        <v>23021</v>
      </c>
      <c r="H23022" s="2" t="str" cm="1">
        <f t="array" ref="H23022">INDEX($B$2:$B$185,1+INT((ROW()-ROW($2:$2))/ROWS($E$2:$E$148)))</f>
        <v>Kick Returns</v>
      </c>
      <c r="I23022" s="2" t="str" cm="1">
        <f t="array" ref="I23022">INDEX($E$2:$E$148,1+MOD(ROW()-ROW($2:$2),ROWS($E$2:$E$148)))</f>
        <v>vs GREEN BAY</v>
      </c>
      <c r="J23022" s="2" t="s">
        <v>332</v>
      </c>
    </row>
    <row r="23023" spans="7:10" x14ac:dyDescent="0.15">
      <c r="G23023" s="2">
        <v>23022</v>
      </c>
      <c r="H23023" s="2" t="str" cm="1">
        <f t="array" ref="H23023">INDEX($B$2:$B$185,1+INT((ROW()-ROW($2:$2))/ROWS($E$2:$E$148)))</f>
        <v>Kick Returns</v>
      </c>
      <c r="I23023" s="2" t="str" cm="1">
        <f t="array" ref="I23023">INDEX($E$2:$E$148,1+MOD(ROW()-ROW($2:$2),ROWS($E$2:$E$148)))</f>
        <v>vs HOUSTON</v>
      </c>
      <c r="J23023" s="2" t="s">
        <v>333</v>
      </c>
    </row>
    <row r="23024" spans="7:10" x14ac:dyDescent="0.15">
      <c r="G23024" s="2">
        <v>23023</v>
      </c>
      <c r="H23024" s="2" t="str" cm="1">
        <f t="array" ref="H23024">INDEX($B$2:$B$185,1+INT((ROW()-ROW($2:$2))/ROWS($E$2:$E$148)))</f>
        <v>Kick Returns</v>
      </c>
      <c r="I23024" s="2" t="str" cm="1">
        <f t="array" ref="I23024">INDEX($E$2:$E$148,1+MOD(ROW()-ROW($2:$2),ROWS($E$2:$E$148)))</f>
        <v>vs INDIANAPOLIS COLTS</v>
      </c>
      <c r="J23024" s="2" t="s">
        <v>334</v>
      </c>
    </row>
    <row r="23025" spans="7:10" x14ac:dyDescent="0.15">
      <c r="G23025" s="2">
        <v>23024</v>
      </c>
      <c r="H23025" s="2" t="str" cm="1">
        <f t="array" ref="H23025">INDEX($B$2:$B$185,1+INT((ROW()-ROW($2:$2))/ROWS($E$2:$E$148)))</f>
        <v>Kick Returns</v>
      </c>
      <c r="I23025" s="2" t="str" cm="1">
        <f t="array" ref="I23025">INDEX($E$2:$E$148,1+MOD(ROW()-ROW($2:$2),ROWS($E$2:$E$148)))</f>
        <v>vs JACKSONVILLE</v>
      </c>
      <c r="J23025" s="2" t="s">
        <v>335</v>
      </c>
    </row>
    <row r="23026" spans="7:10" ht="14" x14ac:dyDescent="0.15">
      <c r="G23026" s="2">
        <v>23025</v>
      </c>
      <c r="H23026" s="2" t="str" cm="1">
        <f t="array" ref="H23026">INDEX($B$2:$B$185,1+INT((ROW()-ROW($2:$2))/ROWS($E$2:$E$148)))</f>
        <v>Kick Returns</v>
      </c>
      <c r="I23026" s="2" t="str" cm="1">
        <f t="array" ref="I23026">INDEX($E$2:$E$148,1+MOD(ROW()-ROW($2:$2),ROWS($E$2:$E$148)))</f>
        <v>vs KANSAS CITY</v>
      </c>
      <c r="J23026" s="3" t="s">
        <v>336</v>
      </c>
    </row>
    <row r="23027" spans="7:10" x14ac:dyDescent="0.15">
      <c r="G23027" s="2">
        <v>23026</v>
      </c>
      <c r="H23027" s="2" t="str" cm="1">
        <f t="array" ref="H23027">INDEX($B$2:$B$185,1+INT((ROW()-ROW($2:$2))/ROWS($E$2:$E$148)))</f>
        <v>Kick Returns</v>
      </c>
      <c r="I23027" s="2" t="str" cm="1">
        <f t="array" ref="I23027">INDEX($E$2:$E$148,1+MOD(ROW()-ROW($2:$2),ROWS($E$2:$E$148)))</f>
        <v>vs LOS ANGELES RAMS</v>
      </c>
      <c r="J23027" s="2" t="s">
        <v>332</v>
      </c>
    </row>
    <row r="23028" spans="7:10" x14ac:dyDescent="0.15">
      <c r="G23028" s="2">
        <v>23027</v>
      </c>
      <c r="H23028" s="2" t="str" cm="1">
        <f t="array" ref="H23028">INDEX($B$2:$B$185,1+INT((ROW()-ROW($2:$2))/ROWS($E$2:$E$148)))</f>
        <v>Kick Returns</v>
      </c>
      <c r="I23028" s="2" t="str" cm="1">
        <f t="array" ref="I23028">INDEX($E$2:$E$148,1+MOD(ROW()-ROW($2:$2),ROWS($E$2:$E$148)))</f>
        <v>vs LA CHARGERS</v>
      </c>
      <c r="J23028" s="2" t="s">
        <v>333</v>
      </c>
    </row>
    <row r="23029" spans="7:10" x14ac:dyDescent="0.15">
      <c r="G23029" s="2">
        <v>23028</v>
      </c>
      <c r="H23029" s="2" t="str" cm="1">
        <f t="array" ref="H23029">INDEX($B$2:$B$185,1+INT((ROW()-ROW($2:$2))/ROWS($E$2:$E$148)))</f>
        <v>Kick Returns</v>
      </c>
      <c r="I23029" s="2" t="str" cm="1">
        <f t="array" ref="I23029">INDEX($E$2:$E$148,1+MOD(ROW()-ROW($2:$2),ROWS($E$2:$E$148)))</f>
        <v>vs LAS VEGAS</v>
      </c>
      <c r="J23029" s="2" t="s">
        <v>334</v>
      </c>
    </row>
    <row r="23030" spans="7:10" x14ac:dyDescent="0.15">
      <c r="G23030" s="2">
        <v>23029</v>
      </c>
      <c r="H23030" s="2" t="str" cm="1">
        <f t="array" ref="H23030">INDEX($B$2:$B$185,1+INT((ROW()-ROW($2:$2))/ROWS($E$2:$E$148)))</f>
        <v>Kick Returns</v>
      </c>
      <c r="I23030" s="2" t="str" cm="1">
        <f t="array" ref="I23030">INDEX($E$2:$E$148,1+MOD(ROW()-ROW($2:$2),ROWS($E$2:$E$148)))</f>
        <v>vs MIAMI</v>
      </c>
      <c r="J23030" s="2" t="s">
        <v>335</v>
      </c>
    </row>
    <row r="23031" spans="7:10" ht="14" x14ac:dyDescent="0.15">
      <c r="G23031" s="2">
        <v>23030</v>
      </c>
      <c r="H23031" s="2" t="str" cm="1">
        <f t="array" ref="H23031">INDEX($B$2:$B$185,1+INT((ROW()-ROW($2:$2))/ROWS($E$2:$E$148)))</f>
        <v>Kick Returns</v>
      </c>
      <c r="I23031" s="2" t="str" cm="1">
        <f t="array" ref="I23031">INDEX($E$2:$E$148,1+MOD(ROW()-ROW($2:$2),ROWS($E$2:$E$148)))</f>
        <v>vs MINNESOTA</v>
      </c>
      <c r="J23031" s="3" t="s">
        <v>336</v>
      </c>
    </row>
    <row r="23032" spans="7:10" x14ac:dyDescent="0.15">
      <c r="G23032" s="2">
        <v>23031</v>
      </c>
      <c r="H23032" s="2" t="str" cm="1">
        <f t="array" ref="H23032">INDEX($B$2:$B$185,1+INT((ROW()-ROW($2:$2))/ROWS($E$2:$E$148)))</f>
        <v>Kick Returns</v>
      </c>
      <c r="I23032" s="2" t="str" cm="1">
        <f t="array" ref="I23032">INDEX($E$2:$E$148,1+MOD(ROW()-ROW($2:$2),ROWS($E$2:$E$148)))</f>
        <v>vs NEW ENGLAND</v>
      </c>
      <c r="J23032" s="2" t="s">
        <v>332</v>
      </c>
    </row>
    <row r="23033" spans="7:10" x14ac:dyDescent="0.15">
      <c r="G23033" s="2">
        <v>23032</v>
      </c>
      <c r="H23033" s="2" t="str" cm="1">
        <f t="array" ref="H23033">INDEX($B$2:$B$185,1+INT((ROW()-ROW($2:$2))/ROWS($E$2:$E$148)))</f>
        <v>Kick Returns</v>
      </c>
      <c r="I23033" s="2" t="str" cm="1">
        <f t="array" ref="I23033">INDEX($E$2:$E$148,1+MOD(ROW()-ROW($2:$2),ROWS($E$2:$E$148)))</f>
        <v>vs NEW ORLEANS</v>
      </c>
      <c r="J23033" s="2" t="s">
        <v>333</v>
      </c>
    </row>
    <row r="23034" spans="7:10" x14ac:dyDescent="0.15">
      <c r="G23034" s="2">
        <v>23033</v>
      </c>
      <c r="H23034" s="2" t="str" cm="1">
        <f t="array" ref="H23034">INDEX($B$2:$B$185,1+INT((ROW()-ROW($2:$2))/ROWS($E$2:$E$148)))</f>
        <v>Kick Returns</v>
      </c>
      <c r="I23034" s="2" t="str" cm="1">
        <f t="array" ref="I23034">INDEX($E$2:$E$148,1+MOD(ROW()-ROW($2:$2),ROWS($E$2:$E$148)))</f>
        <v>vs NEW YORK JETS</v>
      </c>
      <c r="J23034" s="2" t="s">
        <v>334</v>
      </c>
    </row>
    <row r="23035" spans="7:10" x14ac:dyDescent="0.15">
      <c r="G23035" s="2">
        <v>23034</v>
      </c>
      <c r="H23035" s="2" t="str" cm="1">
        <f t="array" ref="H23035">INDEX($B$2:$B$185,1+INT((ROW()-ROW($2:$2))/ROWS($E$2:$E$148)))</f>
        <v>Kick Returns</v>
      </c>
      <c r="I23035" s="2" t="str" cm="1">
        <f t="array" ref="I23035">INDEX($E$2:$E$148,1+MOD(ROW()-ROW($2:$2),ROWS($E$2:$E$148)))</f>
        <v>vs NY GIANTS</v>
      </c>
      <c r="J23035" s="2" t="s">
        <v>335</v>
      </c>
    </row>
    <row r="23036" spans="7:10" ht="14" x14ac:dyDescent="0.15">
      <c r="G23036" s="2">
        <v>23035</v>
      </c>
      <c r="H23036" s="2" t="str" cm="1">
        <f t="array" ref="H23036">INDEX($B$2:$B$185,1+INT((ROW()-ROW($2:$2))/ROWS($E$2:$E$148)))</f>
        <v>Kick Returns</v>
      </c>
      <c r="I23036" s="2" t="str" cm="1">
        <f t="array" ref="I23036">INDEX($E$2:$E$148,1+MOD(ROW()-ROW($2:$2),ROWS($E$2:$E$148)))</f>
        <v>vs PHILADELPHIA</v>
      </c>
      <c r="J23036" s="3" t="s">
        <v>336</v>
      </c>
    </row>
    <row r="23037" spans="7:10" x14ac:dyDescent="0.15">
      <c r="G23037" s="2">
        <v>23036</v>
      </c>
      <c r="H23037" s="2" t="str" cm="1">
        <f t="array" ref="H23037">INDEX($B$2:$B$185,1+INT((ROW()-ROW($2:$2))/ROWS($E$2:$E$148)))</f>
        <v>Kick Returns</v>
      </c>
      <c r="I23037" s="2" t="str" cm="1">
        <f t="array" ref="I23037">INDEX($E$2:$E$148,1+MOD(ROW()-ROW($2:$2),ROWS($E$2:$E$148)))</f>
        <v>vs PITTSBURGH</v>
      </c>
      <c r="J23037" s="2" t="s">
        <v>332</v>
      </c>
    </row>
    <row r="23038" spans="7:10" x14ac:dyDescent="0.15">
      <c r="G23038" s="2">
        <v>23037</v>
      </c>
      <c r="H23038" s="2" t="str" cm="1">
        <f t="array" ref="H23038">INDEX($B$2:$B$185,1+INT((ROW()-ROW($2:$2))/ROWS($E$2:$E$148)))</f>
        <v>Kick Returns</v>
      </c>
      <c r="I23038" s="2" t="str" cm="1">
        <f t="array" ref="I23038">INDEX($E$2:$E$148,1+MOD(ROW()-ROW($2:$2),ROWS($E$2:$E$148)))</f>
        <v>vs SEATTLE</v>
      </c>
      <c r="J23038" s="2" t="s">
        <v>333</v>
      </c>
    </row>
    <row r="23039" spans="7:10" x14ac:dyDescent="0.15">
      <c r="G23039" s="2">
        <v>23038</v>
      </c>
      <c r="H23039" s="2" t="str" cm="1">
        <f t="array" ref="H23039">INDEX($B$2:$B$185,1+INT((ROW()-ROW($2:$2))/ROWS($E$2:$E$148)))</f>
        <v>Kick Returns</v>
      </c>
      <c r="I23039" s="2" t="str" cm="1">
        <f t="array" ref="I23039">INDEX($E$2:$E$148,1+MOD(ROW()-ROW($2:$2),ROWS($E$2:$E$148)))</f>
        <v>vs SAN FRANCISCO</v>
      </c>
      <c r="J23039" s="2" t="s">
        <v>334</v>
      </c>
    </row>
    <row r="23040" spans="7:10" x14ac:dyDescent="0.15">
      <c r="G23040" s="2">
        <v>23039</v>
      </c>
      <c r="H23040" s="2" t="str" cm="1">
        <f t="array" ref="H23040">INDEX($B$2:$B$185,1+INT((ROW()-ROW($2:$2))/ROWS($E$2:$E$148)))</f>
        <v>Kick Returns</v>
      </c>
      <c r="I23040" s="2" t="str" cm="1">
        <f t="array" ref="I23040">INDEX($E$2:$E$148,1+MOD(ROW()-ROW($2:$2),ROWS($E$2:$E$148)))</f>
        <v>vs TAMPA BAY</v>
      </c>
      <c r="J23040" s="2" t="s">
        <v>335</v>
      </c>
    </row>
    <row r="23041" spans="7:10" ht="14" x14ac:dyDescent="0.15">
      <c r="G23041" s="2">
        <v>23040</v>
      </c>
      <c r="H23041" s="2" t="str" cm="1">
        <f t="array" ref="H23041">INDEX($B$2:$B$185,1+INT((ROW()-ROW($2:$2))/ROWS($E$2:$E$148)))</f>
        <v>Kick Returns</v>
      </c>
      <c r="I23041" s="2" t="str" cm="1">
        <f t="array" ref="I23041">INDEX($E$2:$E$148,1+MOD(ROW()-ROW($2:$2),ROWS($E$2:$E$148)))</f>
        <v>vs TENNESSEE</v>
      </c>
      <c r="J23041" s="3" t="s">
        <v>336</v>
      </c>
    </row>
    <row r="23042" spans="7:10" x14ac:dyDescent="0.15">
      <c r="G23042" s="2">
        <v>23041</v>
      </c>
      <c r="H23042" s="2" t="str" cm="1">
        <f t="array" ref="H23042">INDEX($B$2:$B$185,1+INT((ROW()-ROW($2:$2))/ROWS($E$2:$E$148)))</f>
        <v>Kick Returns</v>
      </c>
      <c r="I23042" s="2" t="str" cm="1">
        <f t="array" ref="I23042">INDEX($E$2:$E$148,1+MOD(ROW()-ROW($2:$2),ROWS($E$2:$E$148)))</f>
        <v>vs WASHINGTON</v>
      </c>
      <c r="J23042" s="2" t="s">
        <v>332</v>
      </c>
    </row>
    <row r="23043" spans="7:10" x14ac:dyDescent="0.15">
      <c r="G23043" s="2">
        <v>23042</v>
      </c>
      <c r="H23043" s="2" t="str" cm="1">
        <f t="array" ref="H23043">INDEX($B$2:$B$185,1+INT((ROW()-ROW($2:$2))/ROWS($E$2:$E$148)))</f>
        <v>Kick Returns</v>
      </c>
      <c r="I23043" s="2" t="str" cm="1">
        <f t="array" ref="I23043">INDEX($E$2:$E$148,1+MOD(ROW()-ROW($2:$2),ROWS($E$2:$E$148)))</f>
        <v>Home Games</v>
      </c>
      <c r="J23043" s="2" t="s">
        <v>333</v>
      </c>
    </row>
    <row r="23044" spans="7:10" x14ac:dyDescent="0.15">
      <c r="G23044" s="2">
        <v>23043</v>
      </c>
      <c r="H23044" s="2" t="str" cm="1">
        <f t="array" ref="H23044">INDEX($B$2:$B$185,1+INT((ROW()-ROW($2:$2))/ROWS($E$2:$E$148)))</f>
        <v>Kick Returns</v>
      </c>
      <c r="I23044" s="2" t="str" cm="1">
        <f t="array" ref="I23044">INDEX($E$2:$E$148,1+MOD(ROW()-ROW($2:$2),ROWS($E$2:$E$148)))</f>
        <v>Away Games</v>
      </c>
      <c r="J23044" s="2" t="s">
        <v>334</v>
      </c>
    </row>
    <row r="23045" spans="7:10" x14ac:dyDescent="0.15">
      <c r="G23045" s="2">
        <v>23044</v>
      </c>
      <c r="H23045" s="2" t="str" cm="1">
        <f t="array" ref="H23045">INDEX($B$2:$B$185,1+INT((ROW()-ROW($2:$2))/ROWS($E$2:$E$148)))</f>
        <v>Kick Returns</v>
      </c>
      <c r="I23045" s="2" t="str" cm="1">
        <f t="array" ref="I23045">INDEX($E$2:$E$148,1+MOD(ROW()-ROW($2:$2),ROWS($E$2:$E$148)))</f>
        <v>on Play Action</v>
      </c>
      <c r="J23045" s="2" t="s">
        <v>335</v>
      </c>
    </row>
    <row r="23046" spans="7:10" ht="14" x14ac:dyDescent="0.15">
      <c r="G23046" s="2">
        <v>23045</v>
      </c>
      <c r="H23046" s="2" t="str" cm="1">
        <f t="array" ref="H23046">INDEX($B$2:$B$185,1+INT((ROW()-ROW($2:$2))/ROWS($E$2:$E$148)))</f>
        <v>Kick Returns</v>
      </c>
      <c r="I23046" s="2" t="str" cm="1">
        <f t="array" ref="I23046">INDEX($E$2:$E$148,1+MOD(ROW()-ROW($2:$2),ROWS($E$2:$E$148)))</f>
        <v>No Play Action</v>
      </c>
      <c r="J23046" s="3" t="s">
        <v>336</v>
      </c>
    </row>
    <row r="23047" spans="7:10" x14ac:dyDescent="0.15">
      <c r="G23047" s="2">
        <v>23046</v>
      </c>
      <c r="H23047" s="2" t="str" cm="1">
        <f t="array" ref="H23047">INDEX($B$2:$B$185,1+INT((ROW()-ROW($2:$2))/ROWS($E$2:$E$148)))</f>
        <v>Kick Returns</v>
      </c>
      <c r="I23047" s="2" t="str" cm="1">
        <f t="array" ref="I23047">INDEX($E$2:$E$148,1+MOD(ROW()-ROW($2:$2),ROWS($E$2:$E$148)))</f>
        <v>Conf Championship</v>
      </c>
      <c r="J23047" s="2" t="s">
        <v>332</v>
      </c>
    </row>
    <row r="23048" spans="7:10" x14ac:dyDescent="0.15">
      <c r="G23048" s="2">
        <v>23047</v>
      </c>
      <c r="H23048" s="2" t="str" cm="1">
        <f t="array" ref="H23048">INDEX($B$2:$B$185,1+INT((ROW()-ROW($2:$2))/ROWS($E$2:$E$148)))</f>
        <v>Kick Returns</v>
      </c>
      <c r="I23048" s="2" t="str" cm="1">
        <f t="array" ref="I23048">INDEX($E$2:$E$148,1+MOD(ROW()-ROW($2:$2),ROWS($E$2:$E$148)))</f>
        <v>Divisional Round</v>
      </c>
      <c r="J23048" s="2" t="s">
        <v>333</v>
      </c>
    </row>
    <row r="23049" spans="7:10" x14ac:dyDescent="0.15">
      <c r="G23049" s="2">
        <v>23048</v>
      </c>
      <c r="H23049" s="2" t="str" cm="1">
        <f t="array" ref="H23049">INDEX($B$2:$B$185,1+INT((ROW()-ROW($2:$2))/ROWS($E$2:$E$148)))</f>
        <v>Kick Returns</v>
      </c>
      <c r="I23049" s="2" t="str" cm="1">
        <f t="array" ref="I23049">INDEX($E$2:$E$148,1+MOD(ROW()-ROW($2:$2),ROWS($E$2:$E$148)))</f>
        <v>Super Bowl</v>
      </c>
      <c r="J23049" s="2" t="s">
        <v>334</v>
      </c>
    </row>
    <row r="23050" spans="7:10" x14ac:dyDescent="0.15">
      <c r="G23050" s="2">
        <v>23049</v>
      </c>
      <c r="H23050" s="2" t="str" cm="1">
        <f t="array" ref="H23050">INDEX($B$2:$B$185,1+INT((ROW()-ROW($2:$2))/ROWS($E$2:$E$148)))</f>
        <v>Kick Returns</v>
      </c>
      <c r="I23050" s="2" t="str" cm="1">
        <f t="array" ref="I23050">INDEX($E$2:$E$148,1+MOD(ROW()-ROW($2:$2),ROWS($E$2:$E$148)))</f>
        <v>Wild Card</v>
      </c>
      <c r="J23050" s="2" t="s">
        <v>335</v>
      </c>
    </row>
    <row r="23051" spans="7:10" ht="14" x14ac:dyDescent="0.15">
      <c r="G23051" s="2">
        <v>23050</v>
      </c>
      <c r="H23051" s="2" t="str" cm="1">
        <f t="array" ref="H23051">INDEX($B$2:$B$185,1+INT((ROW()-ROW($2:$2))/ROWS($E$2:$E$148)))</f>
        <v>Kick Returns</v>
      </c>
      <c r="I23051" s="2" t="str" cm="1">
        <f t="array" ref="I23051">INDEX($E$2:$E$148,1+MOD(ROW()-ROW($2:$2),ROWS($E$2:$E$148)))</f>
        <v>1st Quarter</v>
      </c>
      <c r="J23051" s="3" t="s">
        <v>336</v>
      </c>
    </row>
    <row r="23052" spans="7:10" x14ac:dyDescent="0.15">
      <c r="G23052" s="2">
        <v>23051</v>
      </c>
      <c r="H23052" s="2" t="str" cm="1">
        <f t="array" ref="H23052">INDEX($B$2:$B$185,1+INT((ROW()-ROW($2:$2))/ROWS($E$2:$E$148)))</f>
        <v>Kick Returns</v>
      </c>
      <c r="I23052" s="2" t="str" cm="1">
        <f t="array" ref="I23052">INDEX($E$2:$E$148,1+MOD(ROW()-ROW($2:$2),ROWS($E$2:$E$148)))</f>
        <v>2nd Quarter</v>
      </c>
      <c r="J23052" s="2" t="s">
        <v>332</v>
      </c>
    </row>
    <row r="23053" spans="7:10" x14ac:dyDescent="0.15">
      <c r="G23053" s="2">
        <v>23052</v>
      </c>
      <c r="H23053" s="2" t="str" cm="1">
        <f t="array" ref="H23053">INDEX($B$2:$B$185,1+INT((ROW()-ROW($2:$2))/ROWS($E$2:$E$148)))</f>
        <v>Kick Returns</v>
      </c>
      <c r="I23053" s="2" t="str" cm="1">
        <f t="array" ref="I23053">INDEX($E$2:$E$148,1+MOD(ROW()-ROW($2:$2),ROWS($E$2:$E$148)))</f>
        <v>3rd Quarter</v>
      </c>
      <c r="J23053" s="2" t="s">
        <v>333</v>
      </c>
    </row>
    <row r="23054" spans="7:10" x14ac:dyDescent="0.15">
      <c r="G23054" s="2">
        <v>23053</v>
      </c>
      <c r="H23054" s="2" t="str" cm="1">
        <f t="array" ref="H23054">INDEX($B$2:$B$185,1+INT((ROW()-ROW($2:$2))/ROWS($E$2:$E$148)))</f>
        <v>Kick Returns</v>
      </c>
      <c r="I23054" s="2" t="str" cm="1">
        <f t="array" ref="I23054">INDEX($E$2:$E$148,1+MOD(ROW()-ROW($2:$2),ROWS($E$2:$E$148)))</f>
        <v>4th Quarter</v>
      </c>
      <c r="J23054" s="2" t="s">
        <v>334</v>
      </c>
    </row>
    <row r="23055" spans="7:10" x14ac:dyDescent="0.15">
      <c r="G23055" s="2">
        <v>23054</v>
      </c>
      <c r="H23055" s="2" t="str" cm="1">
        <f t="array" ref="H23055">INDEX($B$2:$B$185,1+INT((ROW()-ROW($2:$2))/ROWS($E$2:$E$148)))</f>
        <v>Kick Returns</v>
      </c>
      <c r="I23055" s="2" t="str" cm="1">
        <f t="array" ref="I23055">INDEX($E$2:$E$148,1+MOD(ROW()-ROW($2:$2),ROWS($E$2:$E$148)))</f>
        <v>in Overtime</v>
      </c>
      <c r="J23055" s="2" t="s">
        <v>335</v>
      </c>
    </row>
    <row r="23056" spans="7:10" ht="14" x14ac:dyDescent="0.15">
      <c r="G23056" s="2">
        <v>23055</v>
      </c>
      <c r="H23056" s="2" t="str" cm="1">
        <f t="array" ref="H23056">INDEX($B$2:$B$185,1+INT((ROW()-ROW($2:$2))/ROWS($E$2:$E$148)))</f>
        <v>Kick Returns</v>
      </c>
      <c r="I23056" s="2" t="str" cm="1">
        <f t="array" ref="I23056">INDEX($E$2:$E$148,1+MOD(ROW()-ROW($2:$2),ROWS($E$2:$E$148)))</f>
        <v>in Losses</v>
      </c>
      <c r="J23056" s="3" t="s">
        <v>336</v>
      </c>
    </row>
    <row r="23057" spans="7:10" x14ac:dyDescent="0.15">
      <c r="G23057" s="2">
        <v>23056</v>
      </c>
      <c r="H23057" s="2" t="str" cm="1">
        <f t="array" ref="H23057">INDEX($B$2:$B$185,1+INT((ROW()-ROW($2:$2))/ROWS($E$2:$E$148)))</f>
        <v>Kick Returns</v>
      </c>
      <c r="I23057" s="2" t="str" cm="1">
        <f t="array" ref="I23057">INDEX($E$2:$E$148,1+MOD(ROW()-ROW($2:$2),ROWS($E$2:$E$148)))</f>
        <v>in Wins</v>
      </c>
      <c r="J23057" s="2" t="s">
        <v>332</v>
      </c>
    </row>
    <row r="23058" spans="7:10" x14ac:dyDescent="0.15">
      <c r="G23058" s="2">
        <v>23057</v>
      </c>
      <c r="H23058" s="2" t="str" cm="1">
        <f t="array" ref="H23058">INDEX($B$2:$B$185,1+INT((ROW()-ROW($2:$2))/ROWS($E$2:$E$148)))</f>
        <v>Kick Returns</v>
      </c>
      <c r="I23058" s="2" t="str" cm="1">
        <f t="array" ref="I23058">INDEX($E$2:$E$148,1+MOD(ROW()-ROW($2:$2),ROWS($E$2:$E$148)))</f>
        <v>Non-RPO</v>
      </c>
      <c r="J23058" s="2" t="s">
        <v>333</v>
      </c>
    </row>
    <row r="23059" spans="7:10" x14ac:dyDescent="0.15">
      <c r="G23059" s="2">
        <v>23058</v>
      </c>
      <c r="H23059" s="2" t="str" cm="1">
        <f t="array" ref="H23059">INDEX($B$2:$B$185,1+INT((ROW()-ROW($2:$2))/ROWS($E$2:$E$148)))</f>
        <v>Kick Returns</v>
      </c>
      <c r="I23059" s="2" t="str" cm="1">
        <f t="array" ref="I23059">INDEX($E$2:$E$148,1+MOD(ROW()-ROW($2:$2),ROWS($E$2:$E$148)))</f>
        <v>No Run Pass Option</v>
      </c>
      <c r="J23059" s="2" t="s">
        <v>334</v>
      </c>
    </row>
    <row r="23060" spans="7:10" x14ac:dyDescent="0.15">
      <c r="G23060" s="2">
        <v>23059</v>
      </c>
      <c r="H23060" s="2" t="str" cm="1">
        <f t="array" ref="H23060">INDEX($B$2:$B$185,1+INT((ROW()-ROW($2:$2))/ROWS($E$2:$E$148)))</f>
        <v>Kick Returns</v>
      </c>
      <c r="I23060" s="2" t="str" cm="1">
        <f t="array" ref="I23060">INDEX($E$2:$E$148,1+MOD(ROW()-ROW($2:$2),ROWS($E$2:$E$148)))</f>
        <v>when Leading</v>
      </c>
      <c r="J23060" s="2" t="s">
        <v>335</v>
      </c>
    </row>
    <row r="23061" spans="7:10" ht="14" x14ac:dyDescent="0.15">
      <c r="G23061" s="2">
        <v>23060</v>
      </c>
      <c r="H23061" s="2" t="str" cm="1">
        <f t="array" ref="H23061">INDEX($B$2:$B$185,1+INT((ROW()-ROW($2:$2))/ROWS($E$2:$E$148)))</f>
        <v>Kick Returns</v>
      </c>
      <c r="I23061" s="2" t="str" cm="1">
        <f t="array" ref="I23061">INDEX($E$2:$E$148,1+MOD(ROW()-ROW($2:$2),ROWS($E$2:$E$148)))</f>
        <v>when Tied</v>
      </c>
      <c r="J23061" s="3" t="s">
        <v>336</v>
      </c>
    </row>
    <row r="23062" spans="7:10" x14ac:dyDescent="0.15">
      <c r="G23062" s="2">
        <v>23061</v>
      </c>
      <c r="H23062" s="2" t="str" cm="1">
        <f t="array" ref="H23062">INDEX($B$2:$B$185,1+INT((ROW()-ROW($2:$2))/ROWS($E$2:$E$148)))</f>
        <v>Kick Returns</v>
      </c>
      <c r="I23062" s="2" t="str" cm="1">
        <f t="array" ref="I23062">INDEX($E$2:$E$148,1+MOD(ROW()-ROW($2:$2),ROWS($E$2:$E$148)))</f>
        <v>when Trailing</v>
      </c>
      <c r="J23062" s="2" t="s">
        <v>332</v>
      </c>
    </row>
    <row r="23063" spans="7:10" x14ac:dyDescent="0.15">
      <c r="G23063" s="2">
        <v>23062</v>
      </c>
      <c r="H23063" s="2" t="str" cm="1">
        <f t="array" ref="H23063">INDEX($B$2:$B$185,1+INT((ROW()-ROW($2:$2))/ROWS($E$2:$E$148)))</f>
        <v>Kick Returns</v>
      </c>
      <c r="I23063" s="2" t="str" cm="1">
        <f t="array" ref="I23063">INDEX($E$2:$E$148,1+MOD(ROW()-ROW($2:$2),ROWS($E$2:$E$148)))</f>
        <v>Pre Season</v>
      </c>
      <c r="J23063" s="2" t="s">
        <v>333</v>
      </c>
    </row>
    <row r="23064" spans="7:10" x14ac:dyDescent="0.15">
      <c r="G23064" s="2">
        <v>23063</v>
      </c>
      <c r="H23064" s="2" t="str" cm="1">
        <f t="array" ref="H23064">INDEX($B$2:$B$185,1+INT((ROW()-ROW($2:$2))/ROWS($E$2:$E$148)))</f>
        <v>Kick Returns</v>
      </c>
      <c r="I23064" s="2" t="str" cm="1">
        <f t="array" ref="I23064">INDEX($E$2:$E$148,1+MOD(ROW()-ROW($2:$2),ROWS($E$2:$E$148)))</f>
        <v>Regular Season</v>
      </c>
      <c r="J23064" s="2" t="s">
        <v>334</v>
      </c>
    </row>
    <row r="23065" spans="7:10" x14ac:dyDescent="0.15">
      <c r="G23065" s="2">
        <v>23064</v>
      </c>
      <c r="H23065" s="2" t="str" cm="1">
        <f t="array" ref="H23065">INDEX($B$2:$B$185,1+INT((ROW()-ROW($2:$2))/ROWS($E$2:$E$148)))</f>
        <v>Kick Returns</v>
      </c>
      <c r="I23065" s="2" t="str" cm="1">
        <f t="array" ref="I23065">INDEX($E$2:$E$148,1+MOD(ROW()-ROW($2:$2),ROWS($E$2:$E$148)))</f>
        <v>Post Season</v>
      </c>
      <c r="J23065" s="2" t="s">
        <v>335</v>
      </c>
    </row>
    <row r="23066" spans="7:10" ht="14" x14ac:dyDescent="0.15">
      <c r="G23066" s="2">
        <v>23065</v>
      </c>
      <c r="H23066" s="2" t="str" cm="1">
        <f t="array" ref="H23066">INDEX($B$2:$B$185,1+INT((ROW()-ROW($2:$2))/ROWS($E$2:$E$148)))</f>
        <v>Kick Returns</v>
      </c>
      <c r="I23066" s="2" t="str" cm="1">
        <f t="array" ref="I23066">INDEX($E$2:$E$148,1+MOD(ROW()-ROW($2:$2),ROWS($E$2:$E$148)))</f>
        <v>in Pistol Formation</v>
      </c>
      <c r="J23066" s="3" t="s">
        <v>336</v>
      </c>
    </row>
    <row r="23067" spans="7:10" x14ac:dyDescent="0.15">
      <c r="G23067" s="2">
        <v>23066</v>
      </c>
      <c r="H23067" s="2" t="str" cm="1">
        <f t="array" ref="H23067">INDEX($B$2:$B$185,1+INT((ROW()-ROW($2:$2))/ROWS($E$2:$E$148)))</f>
        <v>Kick Returns</v>
      </c>
      <c r="I23067" s="2" t="str" cm="1">
        <f t="array" ref="I23067">INDEX($E$2:$E$148,1+MOD(ROW()-ROW($2:$2),ROWS($E$2:$E$148)))</f>
        <v>in Shotgun</v>
      </c>
      <c r="J23067" s="2" t="s">
        <v>332</v>
      </c>
    </row>
    <row r="23068" spans="7:10" x14ac:dyDescent="0.15">
      <c r="G23068" s="2">
        <v>23067</v>
      </c>
      <c r="H23068" s="2" t="str" cm="1">
        <f t="array" ref="H23068">INDEX($B$2:$B$185,1+INT((ROW()-ROW($2:$2))/ROWS($E$2:$E$148)))</f>
        <v>Kick Returns</v>
      </c>
      <c r="I23068" s="2" t="str" cm="1">
        <f t="array" ref="I23068">INDEX($E$2:$E$148,1+MOD(ROW()-ROW($2:$2),ROWS($E$2:$E$148)))</f>
        <v>in QB Under Center</v>
      </c>
      <c r="J23068" s="2" t="s">
        <v>333</v>
      </c>
    </row>
    <row r="23069" spans="7:10" x14ac:dyDescent="0.15">
      <c r="G23069" s="2">
        <v>23068</v>
      </c>
      <c r="H23069" s="2" t="str" cm="1">
        <f t="array" ref="H23069">INDEX($B$2:$B$185,1+INT((ROW()-ROW($2:$2))/ROWS($E$2:$E$148)))</f>
        <v>Kick Returns</v>
      </c>
      <c r="I23069" s="2" t="str" cm="1">
        <f t="array" ref="I23069">INDEX($E$2:$E$148,1+MOD(ROW()-ROW($2:$2),ROWS($E$2:$E$148)))</f>
        <v>in Domes</v>
      </c>
      <c r="J23069" s="2" t="s">
        <v>334</v>
      </c>
    </row>
    <row r="23070" spans="7:10" x14ac:dyDescent="0.15">
      <c r="G23070" s="2">
        <v>23069</v>
      </c>
      <c r="H23070" s="2" t="str" cm="1">
        <f t="array" ref="H23070">INDEX($B$2:$B$185,1+INT((ROW()-ROW($2:$2))/ROWS($E$2:$E$148)))</f>
        <v>Kick Returns</v>
      </c>
      <c r="I23070" s="2" t="str" cm="1">
        <f t="array" ref="I23070">INDEX($E$2:$E$148,1+MOD(ROW()-ROW($2:$2),ROWS($E$2:$E$148)))</f>
        <v>in Outdoor Stadiums</v>
      </c>
      <c r="J23070" s="2" t="s">
        <v>335</v>
      </c>
    </row>
    <row r="23071" spans="7:10" ht="14" x14ac:dyDescent="0.15">
      <c r="G23071" s="2">
        <v>23070</v>
      </c>
      <c r="H23071" s="2" t="str" cm="1">
        <f t="array" ref="H23071">INDEX($B$2:$B$185,1+INT((ROW()-ROW($2:$2))/ROWS($E$2:$E$148)))</f>
        <v>Kick Returns</v>
      </c>
      <c r="I23071" s="2" t="str" cm="1">
        <f t="array" ref="I23071">INDEX($E$2:$E$148,1+MOD(ROW()-ROW($2:$2),ROWS($E$2:$E$148)))</f>
        <v>in Retractable Domes</v>
      </c>
      <c r="J23071" s="3" t="s">
        <v>336</v>
      </c>
    </row>
    <row r="23072" spans="7:10" x14ac:dyDescent="0.15">
      <c r="G23072" s="2">
        <v>23071</v>
      </c>
      <c r="H23072" s="2" t="str" cm="1">
        <f t="array" ref="H23072">INDEX($B$2:$B$185,1+INT((ROW()-ROW($2:$2))/ROWS($E$2:$E$148)))</f>
        <v>Kick Returns</v>
      </c>
      <c r="I23072" s="2" t="str" cm="1">
        <f t="array" ref="I23072">INDEX($E$2:$E$148,1+MOD(ROW()-ROW($2:$2),ROWS($E$2:$E$148)))</f>
        <v>in Afternoon Games</v>
      </c>
      <c r="J23072" s="2" t="s">
        <v>332</v>
      </c>
    </row>
    <row r="23073" spans="7:10" x14ac:dyDescent="0.15">
      <c r="G23073" s="2">
        <v>23072</v>
      </c>
      <c r="H23073" s="2" t="str" cm="1">
        <f t="array" ref="H23073">INDEX($B$2:$B$185,1+INT((ROW()-ROW($2:$2))/ROWS($E$2:$E$148)))</f>
        <v>Kick Returns</v>
      </c>
      <c r="I23073" s="2" t="str" cm="1">
        <f t="array" ref="I23073">INDEX($E$2:$E$148,1+MOD(ROW()-ROW($2:$2),ROWS($E$2:$E$148)))</f>
        <v>in Early Games</v>
      </c>
      <c r="J23073" s="2" t="s">
        <v>333</v>
      </c>
    </row>
    <row r="23074" spans="7:10" x14ac:dyDescent="0.15">
      <c r="G23074" s="2">
        <v>23073</v>
      </c>
      <c r="H23074" s="2" t="str" cm="1">
        <f t="array" ref="H23074">INDEX($B$2:$B$185,1+INT((ROW()-ROW($2:$2))/ROWS($E$2:$E$148)))</f>
        <v>Kick Returns</v>
      </c>
      <c r="I23074" s="2" t="str" cm="1">
        <f t="array" ref="I23074">INDEX($E$2:$E$148,1+MOD(ROW()-ROW($2:$2),ROWS($E$2:$E$148)))</f>
        <v>Pocket Time, &gt; 2.5</v>
      </c>
      <c r="J23074" s="2" t="s">
        <v>334</v>
      </c>
    </row>
    <row r="23075" spans="7:10" x14ac:dyDescent="0.15">
      <c r="G23075" s="2">
        <v>23074</v>
      </c>
      <c r="H23075" s="2" t="str" cm="1">
        <f t="array" ref="H23075">INDEX($B$2:$B$185,1+INT((ROW()-ROW($2:$2))/ROWS($E$2:$E$148)))</f>
        <v>Kick Returns</v>
      </c>
      <c r="I23075" s="2" t="str" cm="1">
        <f t="array" ref="I23075">INDEX($E$2:$E$148,1+MOD(ROW()-ROW($2:$2),ROWS($E$2:$E$148)))</f>
        <v>Pocket Time, &lt; 2.5</v>
      </c>
      <c r="J23075" s="2" t="s">
        <v>335</v>
      </c>
    </row>
    <row r="23076" spans="7:10" ht="14" x14ac:dyDescent="0.15">
      <c r="G23076" s="2">
        <v>23075</v>
      </c>
      <c r="H23076" s="2" t="str" cm="1">
        <f t="array" ref="H23076">INDEX($B$2:$B$185,1+INT((ROW()-ROW($2:$2))/ROWS($E$2:$E$148)))</f>
        <v>Kick Returns</v>
      </c>
      <c r="I23076" s="2" t="str" cm="1">
        <f t="array" ref="I23076">INDEX($E$2:$E$148,1+MOD(ROW()-ROW($2:$2),ROWS($E$2:$E$148)))</f>
        <v>in Late Games</v>
      </c>
      <c r="J23076" s="3" t="s">
        <v>336</v>
      </c>
    </row>
    <row r="23077" spans="7:10" x14ac:dyDescent="0.15">
      <c r="G23077" s="2">
        <v>23076</v>
      </c>
      <c r="H23077" s="2" t="str" cm="1">
        <f t="array" ref="H23077">INDEX($B$2:$B$185,1+INT((ROW()-ROW($2:$2))/ROWS($E$2:$E$148)))</f>
        <v>Kick Returns</v>
      </c>
      <c r="I23077" s="2" t="str" cm="1">
        <f t="array" ref="I23077">INDEX($E$2:$E$148,1+MOD(ROW()-ROW($2:$2),ROWS($E$2:$E$148)))</f>
        <v>Yards to Go: 1-3</v>
      </c>
      <c r="J23077" s="2" t="s">
        <v>332</v>
      </c>
    </row>
    <row r="23078" spans="7:10" x14ac:dyDescent="0.15">
      <c r="G23078" s="2">
        <v>23077</v>
      </c>
      <c r="H23078" s="2" t="str" cm="1">
        <f t="array" ref="H23078">INDEX($B$2:$B$185,1+INT((ROW()-ROW($2:$2))/ROWS($E$2:$E$148)))</f>
        <v>Kick Returns</v>
      </c>
      <c r="I23078" s="2" t="str" cm="1">
        <f t="array" ref="I23078">INDEX($E$2:$E$148,1+MOD(ROW()-ROW($2:$2),ROWS($E$2:$E$148)))</f>
        <v>Yards to Go: 4-6</v>
      </c>
      <c r="J23078" s="2" t="s">
        <v>333</v>
      </c>
    </row>
    <row r="23079" spans="7:10" x14ac:dyDescent="0.15">
      <c r="G23079" s="2">
        <v>23078</v>
      </c>
      <c r="H23079" s="2" t="str" cm="1">
        <f t="array" ref="H23079">INDEX($B$2:$B$185,1+INT((ROW()-ROW($2:$2))/ROWS($E$2:$E$148)))</f>
        <v>Kick Returns</v>
      </c>
      <c r="I23079" s="2" t="str" cm="1">
        <f t="array" ref="I23079">INDEX($E$2:$E$148,1+MOD(ROW()-ROW($2:$2),ROWS($E$2:$E$148)))</f>
        <v>Yards to Go: 7-9</v>
      </c>
      <c r="J23079" s="2" t="s">
        <v>334</v>
      </c>
    </row>
    <row r="23080" spans="7:10" x14ac:dyDescent="0.15">
      <c r="G23080" s="2">
        <v>23079</v>
      </c>
      <c r="H23080" s="2" t="str" cm="1">
        <f t="array" ref="H23080">INDEX($B$2:$B$185,1+INT((ROW()-ROW($2:$2))/ROWS($E$2:$E$148)))</f>
        <v>Kick Returns</v>
      </c>
      <c r="I23080" s="2" t="str" cm="1">
        <f t="array" ref="I23080">INDEX($E$2:$E$148,1+MOD(ROW()-ROW($2:$2),ROWS($E$2:$E$148)))</f>
        <v>Yards to Go: 10+</v>
      </c>
      <c r="J23080" s="2" t="s">
        <v>335</v>
      </c>
    </row>
    <row r="23081" spans="7:10" ht="14" x14ac:dyDescent="0.15">
      <c r="G23081" s="2">
        <v>23080</v>
      </c>
      <c r="H23081" s="2" t="str" cm="1">
        <f t="array" ref="H23081">INDEX($B$2:$B$185,1+INT((ROW()-ROW($2:$2))/ROWS($E$2:$E$148)))</f>
        <v>Kick Return Yards</v>
      </c>
      <c r="I23081" s="2" t="str" cm="1">
        <f t="array" ref="I23081">INDEX($E$2:$E$148,1+MOD(ROW()-ROW($2:$2),ROWS($E$2:$E$148)))</f>
        <v>vs Normal Rush</v>
      </c>
      <c r="J23081" s="3" t="s">
        <v>336</v>
      </c>
    </row>
    <row r="23082" spans="7:10" x14ac:dyDescent="0.15">
      <c r="G23082" s="2">
        <v>23081</v>
      </c>
      <c r="H23082" s="2" t="str" cm="1">
        <f t="array" ref="H23082">INDEX($B$2:$B$185,1+INT((ROW()-ROW($2:$2))/ROWS($E$2:$E$148)))</f>
        <v>Kick Return Yards</v>
      </c>
      <c r="I23082" s="2" t="str" cm="1">
        <f t="array" ref="I23082">INDEX($E$2:$E$148,1+MOD(ROW()-ROW($2:$2),ROWS($E$2:$E$148)))</f>
        <v>vs Blitz</v>
      </c>
      <c r="J23082" s="2" t="s">
        <v>332</v>
      </c>
    </row>
    <row r="23083" spans="7:10" x14ac:dyDescent="0.15">
      <c r="G23083" s="2">
        <v>23082</v>
      </c>
      <c r="H23083" s="2" t="str" cm="1">
        <f t="array" ref="H23083">INDEX($B$2:$B$185,1+INT((ROW()-ROW($2:$2))/ROWS($E$2:$E$148)))</f>
        <v>Kick Return Yards</v>
      </c>
      <c r="I23083" s="2" t="str" cm="1">
        <f t="array" ref="I23083">INDEX($E$2:$E$148,1+MOD(ROW()-ROW($2:$2),ROWS($E$2:$E$148)))</f>
        <v>in AFC</v>
      </c>
      <c r="J23083" s="2" t="s">
        <v>333</v>
      </c>
    </row>
    <row r="23084" spans="7:10" x14ac:dyDescent="0.15">
      <c r="G23084" s="2">
        <v>23083</v>
      </c>
      <c r="H23084" s="2" t="str" cm="1">
        <f t="array" ref="H23084">INDEX($B$2:$B$185,1+INT((ROW()-ROW($2:$2))/ROWS($E$2:$E$148)))</f>
        <v>Kick Return Yards</v>
      </c>
      <c r="I23084" s="2" t="str" cm="1">
        <f t="array" ref="I23084">INDEX($E$2:$E$148,1+MOD(ROW()-ROW($2:$2),ROWS($E$2:$E$148)))</f>
        <v>in NFC</v>
      </c>
      <c r="J23084" s="2" t="s">
        <v>334</v>
      </c>
    </row>
    <row r="23085" spans="7:10" x14ac:dyDescent="0.15">
      <c r="G23085" s="2">
        <v>23084</v>
      </c>
      <c r="H23085" s="2" t="str" cm="1">
        <f t="array" ref="H23085">INDEX($B$2:$B$185,1+INT((ROW()-ROW($2:$2))/ROWS($E$2:$E$148)))</f>
        <v>Kick Return Yards</v>
      </c>
      <c r="I23085" s="2" t="str" cm="1">
        <f t="array" ref="I23085">INDEX($E$2:$E$148,1+MOD(ROW()-ROW($2:$2),ROWS($E$2:$E$148)))</f>
        <v>on Mondays</v>
      </c>
      <c r="J23085" s="2" t="s">
        <v>335</v>
      </c>
    </row>
    <row r="23086" spans="7:10" ht="14" x14ac:dyDescent="0.15">
      <c r="G23086" s="2">
        <v>23085</v>
      </c>
      <c r="H23086" s="2" t="str" cm="1">
        <f t="array" ref="H23086">INDEX($B$2:$B$185,1+INT((ROW()-ROW($2:$2))/ROWS($E$2:$E$148)))</f>
        <v>Kick Return Yards</v>
      </c>
      <c r="I23086" s="2" t="str" cm="1">
        <f t="array" ref="I23086">INDEX($E$2:$E$148,1+MOD(ROW()-ROW($2:$2),ROWS($E$2:$E$148)))</f>
        <v>on Sundays</v>
      </c>
      <c r="J23086" s="3" t="s">
        <v>336</v>
      </c>
    </row>
    <row r="23087" spans="7:10" x14ac:dyDescent="0.15">
      <c r="G23087" s="2">
        <v>23086</v>
      </c>
      <c r="H23087" s="2" t="str" cm="1">
        <f t="array" ref="H23087">INDEX($B$2:$B$185,1+INT((ROW()-ROW($2:$2))/ROWS($E$2:$E$148)))</f>
        <v>Kick Return Yards</v>
      </c>
      <c r="I23087" s="2" t="str" cm="1">
        <f t="array" ref="I23087">INDEX($E$2:$E$148,1+MOD(ROW()-ROW($2:$2),ROWS($E$2:$E$148)))</f>
        <v>on Thursdays</v>
      </c>
      <c r="J23087" s="2" t="s">
        <v>332</v>
      </c>
    </row>
    <row r="23088" spans="7:10" x14ac:dyDescent="0.15">
      <c r="G23088" s="2">
        <v>23087</v>
      </c>
      <c r="H23088" s="2" t="str" cm="1">
        <f t="array" ref="H23088">INDEX($B$2:$B$185,1+INT((ROW()-ROW($2:$2))/ROWS($E$2:$E$148)))</f>
        <v>Kick Return Yards</v>
      </c>
      <c r="I23088" s="2" t="str" cm="1">
        <f t="array" ref="I23088">INDEX($E$2:$E$148,1+MOD(ROW()-ROW($2:$2),ROWS($E$2:$E$148)))</f>
        <v>in AFC East</v>
      </c>
      <c r="J23088" s="2" t="s">
        <v>333</v>
      </c>
    </row>
    <row r="23089" spans="7:10" x14ac:dyDescent="0.15">
      <c r="G23089" s="2">
        <v>23088</v>
      </c>
      <c r="H23089" s="2" t="str" cm="1">
        <f t="array" ref="H23089">INDEX($B$2:$B$185,1+INT((ROW()-ROW($2:$2))/ROWS($E$2:$E$148)))</f>
        <v>Kick Return Yards</v>
      </c>
      <c r="I23089" s="2" t="str" cm="1">
        <f t="array" ref="I23089">INDEX($E$2:$E$148,1+MOD(ROW()-ROW($2:$2),ROWS($E$2:$E$148)))</f>
        <v>in AFC North</v>
      </c>
      <c r="J23089" s="2" t="s">
        <v>334</v>
      </c>
    </row>
    <row r="23090" spans="7:10" x14ac:dyDescent="0.15">
      <c r="G23090" s="2">
        <v>23089</v>
      </c>
      <c r="H23090" s="2" t="str" cm="1">
        <f t="array" ref="H23090">INDEX($B$2:$B$185,1+INT((ROW()-ROW($2:$2))/ROWS($E$2:$E$148)))</f>
        <v>Kick Return Yards</v>
      </c>
      <c r="I23090" s="2" t="str" cm="1">
        <f t="array" ref="I23090">INDEX($E$2:$E$148,1+MOD(ROW()-ROW($2:$2),ROWS($E$2:$E$148)))</f>
        <v>in AFC South</v>
      </c>
      <c r="J23090" s="2" t="s">
        <v>335</v>
      </c>
    </row>
    <row r="23091" spans="7:10" ht="14" x14ac:dyDescent="0.15">
      <c r="G23091" s="2">
        <v>23090</v>
      </c>
      <c r="H23091" s="2" t="str" cm="1">
        <f t="array" ref="H23091">INDEX($B$2:$B$185,1+INT((ROW()-ROW($2:$2))/ROWS($E$2:$E$148)))</f>
        <v>Kick Return Yards</v>
      </c>
      <c r="I23091" s="2" t="str" cm="1">
        <f t="array" ref="I23091">INDEX($E$2:$E$148,1+MOD(ROW()-ROW($2:$2),ROWS($E$2:$E$148)))</f>
        <v>in AFC West</v>
      </c>
      <c r="J23091" s="3" t="s">
        <v>336</v>
      </c>
    </row>
    <row r="23092" spans="7:10" x14ac:dyDescent="0.15">
      <c r="G23092" s="2">
        <v>23091</v>
      </c>
      <c r="H23092" s="2" t="str" cm="1">
        <f t="array" ref="H23092">INDEX($B$2:$B$185,1+INT((ROW()-ROW($2:$2))/ROWS($E$2:$E$148)))</f>
        <v>Kick Return Yards</v>
      </c>
      <c r="I23092" s="2" t="str" cm="1">
        <f t="array" ref="I23092">INDEX($E$2:$E$148,1+MOD(ROW()-ROW($2:$2),ROWS($E$2:$E$148)))</f>
        <v>in NFC East</v>
      </c>
      <c r="J23092" s="2" t="s">
        <v>332</v>
      </c>
    </row>
    <row r="23093" spans="7:10" x14ac:dyDescent="0.15">
      <c r="G23093" s="2">
        <v>23092</v>
      </c>
      <c r="H23093" s="2" t="str" cm="1">
        <f t="array" ref="H23093">INDEX($B$2:$B$185,1+INT((ROW()-ROW($2:$2))/ROWS($E$2:$E$148)))</f>
        <v>Kick Return Yards</v>
      </c>
      <c r="I23093" s="2" t="str" cm="1">
        <f t="array" ref="I23093">INDEX($E$2:$E$148,1+MOD(ROW()-ROW($2:$2),ROWS($E$2:$E$148)))</f>
        <v>in NFC North</v>
      </c>
      <c r="J23093" s="2" t="s">
        <v>333</v>
      </c>
    </row>
    <row r="23094" spans="7:10" x14ac:dyDescent="0.15">
      <c r="G23094" s="2">
        <v>23093</v>
      </c>
      <c r="H23094" s="2" t="str" cm="1">
        <f t="array" ref="H23094">INDEX($B$2:$B$185,1+INT((ROW()-ROW($2:$2))/ROWS($E$2:$E$148)))</f>
        <v>Kick Return Yards</v>
      </c>
      <c r="I23094" s="2" t="str" cm="1">
        <f t="array" ref="I23094">INDEX($E$2:$E$148,1+MOD(ROW()-ROW($2:$2),ROWS($E$2:$E$148)))</f>
        <v>in NFC South</v>
      </c>
      <c r="J23094" s="2" t="s">
        <v>334</v>
      </c>
    </row>
    <row r="23095" spans="7:10" x14ac:dyDescent="0.15">
      <c r="G23095" s="2">
        <v>23094</v>
      </c>
      <c r="H23095" s="2" t="str" cm="1">
        <f t="array" ref="H23095">INDEX($B$2:$B$185,1+INT((ROW()-ROW($2:$2))/ROWS($E$2:$E$148)))</f>
        <v>Kick Return Yards</v>
      </c>
      <c r="I23095" s="2" t="str" cm="1">
        <f t="array" ref="I23095">INDEX($E$2:$E$148,1+MOD(ROW()-ROW($2:$2),ROWS($E$2:$E$148)))</f>
        <v>in NFC West</v>
      </c>
      <c r="J23095" s="2" t="s">
        <v>335</v>
      </c>
    </row>
    <row r="23096" spans="7:10" ht="14" x14ac:dyDescent="0.15">
      <c r="G23096" s="2">
        <v>23095</v>
      </c>
      <c r="H23096" s="2" t="str" cm="1">
        <f t="array" ref="H23096">INDEX($B$2:$B$185,1+INT((ROW()-ROW($2:$2))/ROWS($E$2:$E$148)))</f>
        <v>Kick Return Yards</v>
      </c>
      <c r="I23096" s="2" t="str" cm="1">
        <f t="array" ref="I23096">INDEX($E$2:$E$148,1+MOD(ROW()-ROW($2:$2),ROWS($E$2:$E$148)))</f>
        <v>vs AFC</v>
      </c>
      <c r="J23096" s="3" t="s">
        <v>336</v>
      </c>
    </row>
    <row r="23097" spans="7:10" x14ac:dyDescent="0.15">
      <c r="G23097" s="2">
        <v>23096</v>
      </c>
      <c r="H23097" s="2" t="str" cm="1">
        <f t="array" ref="H23097">INDEX($B$2:$B$185,1+INT((ROW()-ROW($2:$2))/ROWS($E$2:$E$148)))</f>
        <v>Kick Return Yards</v>
      </c>
      <c r="I23097" s="2" t="str" cm="1">
        <f t="array" ref="I23097">INDEX($E$2:$E$148,1+MOD(ROW()-ROW($2:$2),ROWS($E$2:$E$148)))</f>
        <v>vs NFC</v>
      </c>
      <c r="J23097" s="2" t="s">
        <v>332</v>
      </c>
    </row>
    <row r="23098" spans="7:10" x14ac:dyDescent="0.15">
      <c r="G23098" s="2">
        <v>23097</v>
      </c>
      <c r="H23098" s="2" t="str" cm="1">
        <f t="array" ref="H23098">INDEX($B$2:$B$185,1+INT((ROW()-ROW($2:$2))/ROWS($E$2:$E$148)))</f>
        <v>Kick Return Yards</v>
      </c>
      <c r="I23098" s="2" t="str" cm="1">
        <f t="array" ref="I23098">INDEX($E$2:$E$148,1+MOD(ROW()-ROW($2:$2),ROWS($E$2:$E$148)))</f>
        <v>vs AFC East</v>
      </c>
      <c r="J23098" s="2" t="s">
        <v>333</v>
      </c>
    </row>
    <row r="23099" spans="7:10" x14ac:dyDescent="0.15">
      <c r="G23099" s="2">
        <v>23098</v>
      </c>
      <c r="H23099" s="2" t="str" cm="1">
        <f t="array" ref="H23099">INDEX($B$2:$B$185,1+INT((ROW()-ROW($2:$2))/ROWS($E$2:$E$148)))</f>
        <v>Kick Return Yards</v>
      </c>
      <c r="I23099" s="2" t="str" cm="1">
        <f t="array" ref="I23099">INDEX($E$2:$E$148,1+MOD(ROW()-ROW($2:$2),ROWS($E$2:$E$148)))</f>
        <v>vs AFC North</v>
      </c>
      <c r="J23099" s="2" t="s">
        <v>334</v>
      </c>
    </row>
    <row r="23100" spans="7:10" x14ac:dyDescent="0.15">
      <c r="G23100" s="2">
        <v>23099</v>
      </c>
      <c r="H23100" s="2" t="str" cm="1">
        <f t="array" ref="H23100">INDEX($B$2:$B$185,1+INT((ROW()-ROW($2:$2))/ROWS($E$2:$E$148)))</f>
        <v>Kick Return Yards</v>
      </c>
      <c r="I23100" s="2" t="str" cm="1">
        <f t="array" ref="I23100">INDEX($E$2:$E$148,1+MOD(ROW()-ROW($2:$2),ROWS($E$2:$E$148)))</f>
        <v>vs AFC South</v>
      </c>
      <c r="J23100" s="2" t="s">
        <v>335</v>
      </c>
    </row>
    <row r="23101" spans="7:10" ht="14" x14ac:dyDescent="0.15">
      <c r="G23101" s="2">
        <v>23100</v>
      </c>
      <c r="H23101" s="2" t="str" cm="1">
        <f t="array" ref="H23101">INDEX($B$2:$B$185,1+INT((ROW()-ROW($2:$2))/ROWS($E$2:$E$148)))</f>
        <v>Kick Return Yards</v>
      </c>
      <c r="I23101" s="2" t="str" cm="1">
        <f t="array" ref="I23101">INDEX($E$2:$E$148,1+MOD(ROW()-ROW($2:$2),ROWS($E$2:$E$148)))</f>
        <v>vs AFC West</v>
      </c>
      <c r="J23101" s="3" t="s">
        <v>336</v>
      </c>
    </row>
    <row r="23102" spans="7:10" x14ac:dyDescent="0.15">
      <c r="G23102" s="2">
        <v>23101</v>
      </c>
      <c r="H23102" s="2" t="str" cm="1">
        <f t="array" ref="H23102">INDEX($B$2:$B$185,1+INT((ROW()-ROW($2:$2))/ROWS($E$2:$E$148)))</f>
        <v>Kick Return Yards</v>
      </c>
      <c r="I23102" s="2" t="str" cm="1">
        <f t="array" ref="I23102">INDEX($E$2:$E$148,1+MOD(ROW()-ROW($2:$2),ROWS($E$2:$E$148)))</f>
        <v>vs NFC East</v>
      </c>
      <c r="J23102" s="2" t="s">
        <v>332</v>
      </c>
    </row>
    <row r="23103" spans="7:10" x14ac:dyDescent="0.15">
      <c r="G23103" s="2">
        <v>23102</v>
      </c>
      <c r="H23103" s="2" t="str" cm="1">
        <f t="array" ref="H23103">INDEX($B$2:$B$185,1+INT((ROW()-ROW($2:$2))/ROWS($E$2:$E$148)))</f>
        <v>Kick Return Yards</v>
      </c>
      <c r="I23103" s="2" t="str" cm="1">
        <f t="array" ref="I23103">INDEX($E$2:$E$148,1+MOD(ROW()-ROW($2:$2),ROWS($E$2:$E$148)))</f>
        <v>vs NFC North</v>
      </c>
      <c r="J23103" s="2" t="s">
        <v>333</v>
      </c>
    </row>
    <row r="23104" spans="7:10" x14ac:dyDescent="0.15">
      <c r="G23104" s="2">
        <v>23103</v>
      </c>
      <c r="H23104" s="2" t="str" cm="1">
        <f t="array" ref="H23104">INDEX($B$2:$B$185,1+INT((ROW()-ROW($2:$2))/ROWS($E$2:$E$148)))</f>
        <v>Kick Return Yards</v>
      </c>
      <c r="I23104" s="2" t="str" cm="1">
        <f t="array" ref="I23104">INDEX($E$2:$E$148,1+MOD(ROW()-ROW($2:$2),ROWS($E$2:$E$148)))</f>
        <v>vs NFC South</v>
      </c>
      <c r="J23104" s="2" t="s">
        <v>334</v>
      </c>
    </row>
    <row r="23105" spans="7:10" x14ac:dyDescent="0.15">
      <c r="G23105" s="2">
        <v>23104</v>
      </c>
      <c r="H23105" s="2" t="str" cm="1">
        <f t="array" ref="H23105">INDEX($B$2:$B$185,1+INT((ROW()-ROW($2:$2))/ROWS($E$2:$E$148)))</f>
        <v>Kick Return Yards</v>
      </c>
      <c r="I23105" s="2" t="str" cm="1">
        <f t="array" ref="I23105">INDEX($E$2:$E$148,1+MOD(ROW()-ROW($2:$2),ROWS($E$2:$E$148)))</f>
        <v>vs NFC West</v>
      </c>
      <c r="J23105" s="2" t="s">
        <v>335</v>
      </c>
    </row>
    <row r="23106" spans="7:10" ht="14" x14ac:dyDescent="0.15">
      <c r="G23106" s="2">
        <v>23105</v>
      </c>
      <c r="H23106" s="2" t="str" cm="1">
        <f t="array" ref="H23106">INDEX($B$2:$B$185,1+INT((ROW()-ROW($2:$2))/ROWS($E$2:$E$148)))</f>
        <v>Kick Return Yards</v>
      </c>
      <c r="I23106" s="2" t="str" cm="1">
        <f t="array" ref="I23106">INDEX($E$2:$E$148,1+MOD(ROW()-ROW($2:$2),ROWS($E$2:$E$148)))</f>
        <v>No Down</v>
      </c>
      <c r="J23106" s="3" t="s">
        <v>336</v>
      </c>
    </row>
    <row r="23107" spans="7:10" x14ac:dyDescent="0.15">
      <c r="G23107" s="2">
        <v>23106</v>
      </c>
      <c r="H23107" s="2" t="str" cm="1">
        <f t="array" ref="H23107">INDEX($B$2:$B$185,1+INT((ROW()-ROW($2:$2))/ROWS($E$2:$E$148)))</f>
        <v>Kick Return Yards</v>
      </c>
      <c r="I23107" s="2" t="str" cm="1">
        <f t="array" ref="I23107">INDEX($E$2:$E$148,1+MOD(ROW()-ROW($2:$2),ROWS($E$2:$E$148)))</f>
        <v>on 1st Downs</v>
      </c>
      <c r="J23107" s="2" t="s">
        <v>332</v>
      </c>
    </row>
    <row r="23108" spans="7:10" x14ac:dyDescent="0.15">
      <c r="G23108" s="2">
        <v>23107</v>
      </c>
      <c r="H23108" s="2" t="str" cm="1">
        <f t="array" ref="H23108">INDEX($B$2:$B$185,1+INT((ROW()-ROW($2:$2))/ROWS($E$2:$E$148)))</f>
        <v>Kick Return Yards</v>
      </c>
      <c r="I23108" s="2" t="str" cm="1">
        <f t="array" ref="I23108">INDEX($E$2:$E$148,1+MOD(ROW()-ROW($2:$2),ROWS($E$2:$E$148)))</f>
        <v>on 2nd Downs</v>
      </c>
      <c r="J23108" s="2" t="s">
        <v>333</v>
      </c>
    </row>
    <row r="23109" spans="7:10" x14ac:dyDescent="0.15">
      <c r="G23109" s="2">
        <v>23108</v>
      </c>
      <c r="H23109" s="2" t="str" cm="1">
        <f t="array" ref="H23109">INDEX($B$2:$B$185,1+INT((ROW()-ROW($2:$2))/ROWS($E$2:$E$148)))</f>
        <v>Kick Return Yards</v>
      </c>
      <c r="I23109" s="2" t="str" cm="1">
        <f t="array" ref="I23109">INDEX($E$2:$E$148,1+MOD(ROW()-ROW($2:$2),ROWS($E$2:$E$148)))</f>
        <v>on 3rd Downs</v>
      </c>
      <c r="J23109" s="2" t="s">
        <v>334</v>
      </c>
    </row>
    <row r="23110" spans="7:10" x14ac:dyDescent="0.15">
      <c r="G23110" s="2">
        <v>23109</v>
      </c>
      <c r="H23110" s="2" t="str" cm="1">
        <f t="array" ref="H23110">INDEX($B$2:$B$185,1+INT((ROW()-ROW($2:$2))/ROWS($E$2:$E$148)))</f>
        <v>Kick Return Yards</v>
      </c>
      <c r="I23110" s="2" t="str" cm="1">
        <f t="array" ref="I23110">INDEX($E$2:$E$148,1+MOD(ROW()-ROW($2:$2),ROWS($E$2:$E$148)))</f>
        <v>on 4th Downs</v>
      </c>
      <c r="J23110" s="2" t="s">
        <v>335</v>
      </c>
    </row>
    <row r="23111" spans="7:10" ht="14" x14ac:dyDescent="0.15">
      <c r="G23111" s="2">
        <v>23110</v>
      </c>
      <c r="H23111" s="2" t="str" cm="1">
        <f t="array" ref="H23111">INDEX($B$2:$B$185,1+INT((ROW()-ROW($2:$2))/ROWS($E$2:$E$148)))</f>
        <v>Kick Return Yards</v>
      </c>
      <c r="I23111" s="2" t="str" cm="1">
        <f t="array" ref="I23111">INDEX($E$2:$E$148,1+MOD(ROW()-ROW($2:$2),ROWS($E$2:$E$148)))</f>
        <v>1st &amp; 10</v>
      </c>
      <c r="J23111" s="3" t="s">
        <v>336</v>
      </c>
    </row>
    <row r="23112" spans="7:10" x14ac:dyDescent="0.15">
      <c r="G23112" s="2">
        <v>23111</v>
      </c>
      <c r="H23112" s="2" t="str" cm="1">
        <f t="array" ref="H23112">INDEX($B$2:$B$185,1+INT((ROW()-ROW($2:$2))/ROWS($E$2:$E$148)))</f>
        <v>Kick Return Yards</v>
      </c>
      <c r="I23112" s="2" t="str" cm="1">
        <f t="array" ref="I23112">INDEX($E$2:$E$148,1+MOD(ROW()-ROW($2:$2),ROWS($E$2:$E$148)))</f>
        <v>1st &amp; &gt; 10</v>
      </c>
      <c r="J23112" s="2" t="s">
        <v>332</v>
      </c>
    </row>
    <row r="23113" spans="7:10" x14ac:dyDescent="0.15">
      <c r="G23113" s="2">
        <v>23112</v>
      </c>
      <c r="H23113" s="2" t="str" cm="1">
        <f t="array" ref="H23113">INDEX($B$2:$B$185,1+INT((ROW()-ROW($2:$2))/ROWS($E$2:$E$148)))</f>
        <v>Kick Return Yards</v>
      </c>
      <c r="I23113" s="2" t="str" cm="1">
        <f t="array" ref="I23113">INDEX($E$2:$E$148,1+MOD(ROW()-ROW($2:$2),ROWS($E$2:$E$148)))</f>
        <v>1st &amp; &lt; 10</v>
      </c>
      <c r="J23113" s="2" t="s">
        <v>333</v>
      </c>
    </row>
    <row r="23114" spans="7:10" x14ac:dyDescent="0.15">
      <c r="G23114" s="2">
        <v>23113</v>
      </c>
      <c r="H23114" s="2" t="str" cm="1">
        <f t="array" ref="H23114">INDEX($B$2:$B$185,1+INT((ROW()-ROW($2:$2))/ROWS($E$2:$E$148)))</f>
        <v>Kick Return Yards</v>
      </c>
      <c r="I23114" s="2" t="str" cm="1">
        <f t="array" ref="I23114">INDEX($E$2:$E$148,1+MOD(ROW()-ROW($2:$2),ROWS($E$2:$E$148)))</f>
        <v>2nd &amp; Medium (4-6yd)</v>
      </c>
      <c r="J23114" s="2" t="s">
        <v>334</v>
      </c>
    </row>
    <row r="23115" spans="7:10" x14ac:dyDescent="0.15">
      <c r="G23115" s="2">
        <v>23114</v>
      </c>
      <c r="H23115" s="2" t="str" cm="1">
        <f t="array" ref="H23115">INDEX($B$2:$B$185,1+INT((ROW()-ROW($2:$2))/ROWS($E$2:$E$148)))</f>
        <v>Kick Return Yards</v>
      </c>
      <c r="I23115" s="2" t="str" cm="1">
        <f t="array" ref="I23115">INDEX($E$2:$E$148,1+MOD(ROW()-ROW($2:$2),ROWS($E$2:$E$148)))</f>
        <v>2nd &amp; 7-9</v>
      </c>
      <c r="J23115" s="2" t="s">
        <v>335</v>
      </c>
    </row>
    <row r="23116" spans="7:10" ht="14" x14ac:dyDescent="0.15">
      <c r="G23116" s="2">
        <v>23115</v>
      </c>
      <c r="H23116" s="2" t="str" cm="1">
        <f t="array" ref="H23116">INDEX($B$2:$B$185,1+INT((ROW()-ROW($2:$2))/ROWS($E$2:$E$148)))</f>
        <v>Kick Return Yards</v>
      </c>
      <c r="I23116" s="2" t="str" cm="1">
        <f t="array" ref="I23116">INDEX($E$2:$E$148,1+MOD(ROW()-ROW($2:$2),ROWS($E$2:$E$148)))</f>
        <v>2nd &amp; 10+</v>
      </c>
      <c r="J23116" s="3" t="s">
        <v>336</v>
      </c>
    </row>
    <row r="23117" spans="7:10" x14ac:dyDescent="0.15">
      <c r="G23117" s="2">
        <v>23116</v>
      </c>
      <c r="H23117" s="2" t="str" cm="1">
        <f t="array" ref="H23117">INDEX($B$2:$B$185,1+INT((ROW()-ROW($2:$2))/ROWS($E$2:$E$148)))</f>
        <v>Kick Return Yards</v>
      </c>
      <c r="I23117" s="2" t="str" cm="1">
        <f t="array" ref="I23117">INDEX($E$2:$E$148,1+MOD(ROW()-ROW($2:$2),ROWS($E$2:$E$148)))</f>
        <v>3rd &amp; Medium (4-6yd)</v>
      </c>
      <c r="J23117" s="2" t="s">
        <v>332</v>
      </c>
    </row>
    <row r="23118" spans="7:10" x14ac:dyDescent="0.15">
      <c r="G23118" s="2">
        <v>23117</v>
      </c>
      <c r="H23118" s="2" t="str" cm="1">
        <f t="array" ref="H23118">INDEX($B$2:$B$185,1+INT((ROW()-ROW($2:$2))/ROWS($E$2:$E$148)))</f>
        <v>Kick Return Yards</v>
      </c>
      <c r="I23118" s="2" t="str" cm="1">
        <f t="array" ref="I23118">INDEX($E$2:$E$148,1+MOD(ROW()-ROW($2:$2),ROWS($E$2:$E$148)))</f>
        <v>3rd/4th &amp; Short</v>
      </c>
      <c r="J23118" s="2" t="s">
        <v>333</v>
      </c>
    </row>
    <row r="23119" spans="7:10" x14ac:dyDescent="0.15">
      <c r="G23119" s="2">
        <v>23118</v>
      </c>
      <c r="H23119" s="2" t="str" cm="1">
        <f t="array" ref="H23119">INDEX($B$2:$B$185,1+INT((ROW()-ROW($2:$2))/ROWS($E$2:$E$148)))</f>
        <v>Kick Return Yards</v>
      </c>
      <c r="I23119" s="2" t="str" cm="1">
        <f t="array" ref="I23119">INDEX($E$2:$E$148,1+MOD(ROW()-ROW($2:$2),ROWS($E$2:$E$148)))</f>
        <v>3rd &amp; 7-9</v>
      </c>
      <c r="J23119" s="2" t="s">
        <v>334</v>
      </c>
    </row>
    <row r="23120" spans="7:10" x14ac:dyDescent="0.15">
      <c r="G23120" s="2">
        <v>23119</v>
      </c>
      <c r="H23120" s="2" t="str" cm="1">
        <f t="array" ref="H23120">INDEX($B$2:$B$185,1+INT((ROW()-ROW($2:$2))/ROWS($E$2:$E$148)))</f>
        <v>Kick Return Yards</v>
      </c>
      <c r="I23120" s="2" t="str" cm="1">
        <f t="array" ref="I23120">INDEX($E$2:$E$148,1+MOD(ROW()-ROW($2:$2),ROWS($E$2:$E$148)))</f>
        <v>3rd &amp; 10+</v>
      </c>
      <c r="J23120" s="2" t="s">
        <v>335</v>
      </c>
    </row>
    <row r="23121" spans="7:10" ht="14" x14ac:dyDescent="0.15">
      <c r="G23121" s="2">
        <v>23120</v>
      </c>
      <c r="H23121" s="2" t="str" cm="1">
        <f t="array" ref="H23121">INDEX($B$2:$B$185,1+INT((ROW()-ROW($2:$2))/ROWS($E$2:$E$148)))</f>
        <v>Kick Return Yards</v>
      </c>
      <c r="I23121" s="2" t="str" cm="1">
        <f t="array" ref="I23121">INDEX($E$2:$E$148,1+MOD(ROW()-ROW($2:$2),ROWS($E$2:$E$148)))</f>
        <v>4th &amp; 4-6</v>
      </c>
      <c r="J23121" s="3" t="s">
        <v>336</v>
      </c>
    </row>
    <row r="23122" spans="7:10" x14ac:dyDescent="0.15">
      <c r="G23122" s="2">
        <v>23121</v>
      </c>
      <c r="H23122" s="2" t="str" cm="1">
        <f t="array" ref="H23122">INDEX($B$2:$B$185,1+INT((ROW()-ROW($2:$2))/ROWS($E$2:$E$148)))</f>
        <v>Kick Return Yards</v>
      </c>
      <c r="I23122" s="2" t="str" cm="1">
        <f t="array" ref="I23122">INDEX($E$2:$E$148,1+MOD(ROW()-ROW($2:$2),ROWS($E$2:$E$148)))</f>
        <v>4th &amp; 7-9</v>
      </c>
      <c r="J23122" s="2" t="s">
        <v>332</v>
      </c>
    </row>
    <row r="23123" spans="7:10" x14ac:dyDescent="0.15">
      <c r="G23123" s="2">
        <v>23122</v>
      </c>
      <c r="H23123" s="2" t="str" cm="1">
        <f t="array" ref="H23123">INDEX($B$2:$B$185,1+INT((ROW()-ROW($2:$2))/ROWS($E$2:$E$148)))</f>
        <v>Kick Return Yards</v>
      </c>
      <c r="I23123" s="2" t="str" cm="1">
        <f t="array" ref="I23123">INDEX($E$2:$E$148,1+MOD(ROW()-ROW($2:$2),ROWS($E$2:$E$148)))</f>
        <v>4th &amp; 10+</v>
      </c>
      <c r="J23123" s="2" t="s">
        <v>333</v>
      </c>
    </row>
    <row r="23124" spans="7:10" x14ac:dyDescent="0.15">
      <c r="G23124" s="2">
        <v>23123</v>
      </c>
      <c r="H23124" s="2" t="str" cm="1">
        <f t="array" ref="H23124">INDEX($B$2:$B$185,1+INT((ROW()-ROW($2:$2))/ROWS($E$2:$E$148)))</f>
        <v>Kick Return Yards</v>
      </c>
      <c r="I23124" s="2" t="str" cm="1">
        <f t="array" ref="I23124">INDEX($E$2:$E$148,1+MOD(ROW()-ROW($2:$2),ROWS($E$2:$E$148)))</f>
        <v>Plays/Drive, 1-3</v>
      </c>
      <c r="J23124" s="2" t="s">
        <v>334</v>
      </c>
    </row>
    <row r="23125" spans="7:10" x14ac:dyDescent="0.15">
      <c r="G23125" s="2">
        <v>23124</v>
      </c>
      <c r="H23125" s="2" t="str" cm="1">
        <f t="array" ref="H23125">INDEX($B$2:$B$185,1+INT((ROW()-ROW($2:$2))/ROWS($E$2:$E$148)))</f>
        <v>Kick Return Yards</v>
      </c>
      <c r="I23125" s="2" t="str" cm="1">
        <f t="array" ref="I23125">INDEX($E$2:$E$148,1+MOD(ROW()-ROW($2:$2),ROWS($E$2:$E$148)))</f>
        <v>Plays/Drive, 4-6</v>
      </c>
      <c r="J23125" s="2" t="s">
        <v>335</v>
      </c>
    </row>
    <row r="23126" spans="7:10" ht="14" x14ac:dyDescent="0.15">
      <c r="G23126" s="2">
        <v>23125</v>
      </c>
      <c r="H23126" s="2" t="str" cm="1">
        <f t="array" ref="H23126">INDEX($B$2:$B$185,1+INT((ROW()-ROW($2:$2))/ROWS($E$2:$E$148)))</f>
        <v>Kick Return Yards</v>
      </c>
      <c r="I23126" s="2" t="str" cm="1">
        <f t="array" ref="I23126">INDEX($E$2:$E$148,1+MOD(ROW()-ROW($2:$2),ROWS($E$2:$E$148)))</f>
        <v>Plays/Drive, 7-10</v>
      </c>
      <c r="J23126" s="3" t="s">
        <v>336</v>
      </c>
    </row>
    <row r="23127" spans="7:10" x14ac:dyDescent="0.15">
      <c r="G23127" s="2">
        <v>23126</v>
      </c>
      <c r="H23127" s="2" t="str" cm="1">
        <f t="array" ref="H23127">INDEX($B$2:$B$185,1+INT((ROW()-ROW($2:$2))/ROWS($E$2:$E$148)))</f>
        <v>Kick Return Yards</v>
      </c>
      <c r="I23127" s="2" t="str" cm="1">
        <f t="array" ref="I23127">INDEX($E$2:$E$148,1+MOD(ROW()-ROW($2:$2),ROWS($E$2:$E$148)))</f>
        <v>Plays/Drive, 11+</v>
      </c>
      <c r="J23127" s="2" t="s">
        <v>332</v>
      </c>
    </row>
    <row r="23128" spans="7:10" x14ac:dyDescent="0.15">
      <c r="G23128" s="2">
        <v>23127</v>
      </c>
      <c r="H23128" s="2" t="str" cm="1">
        <f t="array" ref="H23128">INDEX($B$2:$B$185,1+INT((ROW()-ROW($2:$2))/ROWS($E$2:$E$148)))</f>
        <v>Kick Return Yards</v>
      </c>
      <c r="I23128" s="2" t="str" cm="1">
        <f t="array" ref="I23128">INDEX($E$2:$E$148,1+MOD(ROW()-ROW($2:$2),ROWS($E$2:$E$148)))</f>
        <v>Loaded Box, &gt; 8</v>
      </c>
      <c r="J23128" s="2" t="s">
        <v>333</v>
      </c>
    </row>
    <row r="23129" spans="7:10" x14ac:dyDescent="0.15">
      <c r="G23129" s="2">
        <v>23128</v>
      </c>
      <c r="H23129" s="2" t="str" cm="1">
        <f t="array" ref="H23129">INDEX($B$2:$B$185,1+INT((ROW()-ROW($2:$2))/ROWS($E$2:$E$148)))</f>
        <v>Kick Return Yards</v>
      </c>
      <c r="I23129" s="2" t="str" cm="1">
        <f t="array" ref="I23129">INDEX($E$2:$E$148,1+MOD(ROW()-ROW($2:$2),ROWS($E$2:$E$148)))</f>
        <v>Loaded Box, &lt; 8</v>
      </c>
      <c r="J23129" s="2" t="s">
        <v>334</v>
      </c>
    </row>
    <row r="23130" spans="7:10" x14ac:dyDescent="0.15">
      <c r="G23130" s="2">
        <v>23129</v>
      </c>
      <c r="H23130" s="2" t="str" cm="1">
        <f t="array" ref="H23130">INDEX($B$2:$B$185,1+INT((ROW()-ROW($2:$2))/ROWS($E$2:$E$148)))</f>
        <v>Kick Return Yards</v>
      </c>
      <c r="I23130" s="2" t="str" cm="1">
        <f t="array" ref="I23130">INDEX($E$2:$E$148,1+MOD(ROW()-ROW($2:$2),ROWS($E$2:$E$148)))</f>
        <v>LOS: Opponents 1-10</v>
      </c>
      <c r="J23130" s="2" t="s">
        <v>335</v>
      </c>
    </row>
    <row r="23131" spans="7:10" ht="14" x14ac:dyDescent="0.15">
      <c r="G23131" s="2">
        <v>23130</v>
      </c>
      <c r="H23131" s="2" t="str" cm="1">
        <f t="array" ref="H23131">INDEX($B$2:$B$185,1+INT((ROW()-ROW($2:$2))/ROWS($E$2:$E$148)))</f>
        <v>Kick Return Yards</v>
      </c>
      <c r="I23131" s="2" t="str" cm="1">
        <f t="array" ref="I23131">INDEX($E$2:$E$148,1+MOD(ROW()-ROW($2:$2),ROWS($E$2:$E$148)))</f>
        <v>LOS: Opponents 11-20</v>
      </c>
      <c r="J23131" s="3" t="s">
        <v>336</v>
      </c>
    </row>
    <row r="23132" spans="7:10" x14ac:dyDescent="0.15">
      <c r="G23132" s="2">
        <v>23131</v>
      </c>
      <c r="H23132" s="2" t="str" cm="1">
        <f t="array" ref="H23132">INDEX($B$2:$B$185,1+INT((ROW()-ROW($2:$2))/ROWS($E$2:$E$148)))</f>
        <v>Kick Return Yards</v>
      </c>
      <c r="I23132" s="2" t="str" cm="1">
        <f t="array" ref="I23132">INDEX($E$2:$E$148,1+MOD(ROW()-ROW($2:$2),ROWS($E$2:$E$148)))</f>
        <v>LOS: Opponents 41-50</v>
      </c>
      <c r="J23132" s="2" t="s">
        <v>332</v>
      </c>
    </row>
    <row r="23133" spans="7:10" x14ac:dyDescent="0.15">
      <c r="G23133" s="2">
        <v>23132</v>
      </c>
      <c r="H23133" s="2" t="str" cm="1">
        <f t="array" ref="H23133">INDEX($B$2:$B$185,1+INT((ROW()-ROW($2:$2))/ROWS($E$2:$E$148)))</f>
        <v>Kick Return Yards</v>
      </c>
      <c r="I23133" s="2" t="str" cm="1">
        <f t="array" ref="I23133">INDEX($E$2:$E$148,1+MOD(ROW()-ROW($2:$2),ROWS($E$2:$E$148)))</f>
        <v>LOS: Own 1-10</v>
      </c>
      <c r="J23133" s="2" t="s">
        <v>333</v>
      </c>
    </row>
    <row r="23134" spans="7:10" x14ac:dyDescent="0.15">
      <c r="G23134" s="2">
        <v>23133</v>
      </c>
      <c r="H23134" s="2" t="str" cm="1">
        <f t="array" ref="H23134">INDEX($B$2:$B$185,1+INT((ROW()-ROW($2:$2))/ROWS($E$2:$E$148)))</f>
        <v>Kick Return Yards</v>
      </c>
      <c r="I23134" s="2" t="str" cm="1">
        <f t="array" ref="I23134">INDEX($E$2:$E$148,1+MOD(ROW()-ROW($2:$2),ROWS($E$2:$E$148)))</f>
        <v>LOS: Own 11-20</v>
      </c>
      <c r="J23134" s="2" t="s">
        <v>334</v>
      </c>
    </row>
    <row r="23135" spans="7:10" x14ac:dyDescent="0.15">
      <c r="G23135" s="2">
        <v>23134</v>
      </c>
      <c r="H23135" s="2" t="str" cm="1">
        <f t="array" ref="H23135">INDEX($B$2:$B$185,1+INT((ROW()-ROW($2:$2))/ROWS($E$2:$E$148)))</f>
        <v>Kick Return Yards</v>
      </c>
      <c r="I23135" s="2" t="str" cm="1">
        <f t="array" ref="I23135">INDEX($E$2:$E$148,1+MOD(ROW()-ROW($2:$2),ROWS($E$2:$E$148)))</f>
        <v>LOS: Own 21-50</v>
      </c>
      <c r="J23135" s="2" t="s">
        <v>335</v>
      </c>
    </row>
    <row r="23136" spans="7:10" ht="14" x14ac:dyDescent="0.15">
      <c r="G23136" s="2">
        <v>23135</v>
      </c>
      <c r="H23136" s="2" t="str" cm="1">
        <f t="array" ref="H23136">INDEX($B$2:$B$185,1+INT((ROW()-ROW($2:$2))/ROWS($E$2:$E$148)))</f>
        <v>Kick Return Yards</v>
      </c>
      <c r="I23136" s="2" t="str" cm="1">
        <f t="array" ref="I23136">INDEX($E$2:$E$148,1+MOD(ROW()-ROW($2:$2),ROWS($E$2:$E$148)))</f>
        <v>Final Score +/- 7</v>
      </c>
      <c r="J23136" s="3" t="s">
        <v>336</v>
      </c>
    </row>
    <row r="23137" spans="7:10" x14ac:dyDescent="0.15">
      <c r="G23137" s="2">
        <v>23136</v>
      </c>
      <c r="H23137" s="2" t="str" cm="1">
        <f t="array" ref="H23137">INDEX($B$2:$B$185,1+INT((ROW()-ROW($2:$2))/ROWS($E$2:$E$148)))</f>
        <v>Kick Return Yards</v>
      </c>
      <c r="I23137" s="2" t="str" cm="1">
        <f t="array" ref="I23137">INDEX($E$2:$E$148,1+MOD(ROW()-ROW($2:$2),ROWS($E$2:$E$148)))</f>
        <v>Final Score 8-14 pts</v>
      </c>
      <c r="J23137" s="2" t="s">
        <v>332</v>
      </c>
    </row>
    <row r="23138" spans="7:10" x14ac:dyDescent="0.15">
      <c r="G23138" s="2">
        <v>23137</v>
      </c>
      <c r="H23138" s="2" t="str" cm="1">
        <f t="array" ref="H23138">INDEX($B$2:$B$185,1+INT((ROW()-ROW($2:$2))/ROWS($E$2:$E$148)))</f>
        <v>Kick Return Yards</v>
      </c>
      <c r="I23138" s="2" t="str" cm="1">
        <f t="array" ref="I23138">INDEX($E$2:$E$148,1+MOD(ROW()-ROW($2:$2),ROWS($E$2:$E$148)))</f>
        <v>Final Score 15+ pt</v>
      </c>
      <c r="J23138" s="2" t="s">
        <v>333</v>
      </c>
    </row>
    <row r="23139" spans="7:10" x14ac:dyDescent="0.15">
      <c r="G23139" s="2">
        <v>23138</v>
      </c>
      <c r="H23139" s="2" t="str" cm="1">
        <f t="array" ref="H23139">INDEX($B$2:$B$185,1+INT((ROW()-ROW($2:$2))/ROWS($E$2:$E$148)))</f>
        <v>Kick Return Yards</v>
      </c>
      <c r="I23139" s="2" t="str" cm="1">
        <f t="array" ref="I23139">INDEX($E$2:$E$148,1+MOD(ROW()-ROW($2:$2),ROWS($E$2:$E$148)))</f>
        <v>Games 1 to 4</v>
      </c>
      <c r="J23139" s="2" t="s">
        <v>334</v>
      </c>
    </row>
    <row r="23140" spans="7:10" x14ac:dyDescent="0.15">
      <c r="G23140" s="2">
        <v>23139</v>
      </c>
      <c r="H23140" s="2" t="str" cm="1">
        <f t="array" ref="H23140">INDEX($B$2:$B$185,1+INT((ROW()-ROW($2:$2))/ROWS($E$2:$E$148)))</f>
        <v>Kick Return Yards</v>
      </c>
      <c r="I23140" s="2" t="str" cm="1">
        <f t="array" ref="I23140">INDEX($E$2:$E$148,1+MOD(ROW()-ROW($2:$2),ROWS($E$2:$E$148)))</f>
        <v>Games 13 to 16</v>
      </c>
      <c r="J23140" s="2" t="s">
        <v>335</v>
      </c>
    </row>
    <row r="23141" spans="7:10" ht="14" x14ac:dyDescent="0.15">
      <c r="G23141" s="2">
        <v>23140</v>
      </c>
      <c r="H23141" s="2" t="str" cm="1">
        <f t="array" ref="H23141">INDEX($B$2:$B$185,1+INT((ROW()-ROW($2:$2))/ROWS($E$2:$E$148)))</f>
        <v>Kick Return Yards</v>
      </c>
      <c r="I23141" s="2" t="str" cm="1">
        <f t="array" ref="I23141">INDEX($E$2:$E$148,1+MOD(ROW()-ROW($2:$2),ROWS($E$2:$E$148)))</f>
        <v>Games 5 to 8</v>
      </c>
      <c r="J23141" s="3" t="s">
        <v>336</v>
      </c>
    </row>
    <row r="23142" spans="7:10" x14ac:dyDescent="0.15">
      <c r="G23142" s="2">
        <v>23141</v>
      </c>
      <c r="H23142" s="2" t="str" cm="1">
        <f t="array" ref="H23142">INDEX($B$2:$B$185,1+INT((ROW()-ROW($2:$2))/ROWS($E$2:$E$148)))</f>
        <v>Kick Return Yards</v>
      </c>
      <c r="I23142" s="2" t="str" cm="1">
        <f t="array" ref="I23142">INDEX($E$2:$E$148,1+MOD(ROW()-ROW($2:$2),ROWS($E$2:$E$148)))</f>
        <v>Games 9 to 12</v>
      </c>
      <c r="J23142" s="2" t="s">
        <v>332</v>
      </c>
    </row>
    <row r="23143" spans="7:10" x14ac:dyDescent="0.15">
      <c r="G23143" s="2">
        <v>23142</v>
      </c>
      <c r="H23143" s="2" t="str" cm="1">
        <f t="array" ref="H23143">INDEX($B$2:$B$185,1+INT((ROW()-ROW($2:$2))/ROWS($E$2:$E$148)))</f>
        <v>Kick Return Yards</v>
      </c>
      <c r="I23143" s="2" t="str" cm="1">
        <f t="array" ref="I23143">INDEX($E$2:$E$148,1+MOD(ROW()-ROW($2:$2),ROWS($E$2:$E$148)))</f>
        <v>when Leading, &lt; 2 min</v>
      </c>
      <c r="J23143" s="2" t="s">
        <v>333</v>
      </c>
    </row>
    <row r="23144" spans="7:10" x14ac:dyDescent="0.15">
      <c r="G23144" s="2">
        <v>23143</v>
      </c>
      <c r="H23144" s="2" t="str" cm="1">
        <f t="array" ref="H23144">INDEX($B$2:$B$185,1+INT((ROW()-ROW($2:$2))/ROWS($E$2:$E$148)))</f>
        <v>Kick Return Yards</v>
      </c>
      <c r="I23144" s="2" t="str" cm="1">
        <f t="array" ref="I23144">INDEX($E$2:$E$148,1+MOD(ROW()-ROW($2:$2),ROWS($E$2:$E$148)))</f>
        <v>when Leading, &lt; 4 min</v>
      </c>
      <c r="J23144" s="2" t="s">
        <v>334</v>
      </c>
    </row>
    <row r="23145" spans="7:10" x14ac:dyDescent="0.15">
      <c r="G23145" s="2">
        <v>23144</v>
      </c>
      <c r="H23145" s="2" t="str" cm="1">
        <f t="array" ref="H23145">INDEX($B$2:$B$185,1+INT((ROW()-ROW($2:$2))/ROWS($E$2:$E$148)))</f>
        <v>Kick Return Yards</v>
      </c>
      <c r="I23145" s="2" t="str" cm="1">
        <f t="array" ref="I23145">INDEX($E$2:$E$148,1+MOD(ROW()-ROW($2:$2),ROWS($E$2:$E$148)))</f>
        <v>when Tied, &lt; 2 min</v>
      </c>
      <c r="J23145" s="2" t="s">
        <v>335</v>
      </c>
    </row>
    <row r="23146" spans="7:10" ht="14" x14ac:dyDescent="0.15">
      <c r="G23146" s="2">
        <v>23145</v>
      </c>
      <c r="H23146" s="2" t="str" cm="1">
        <f t="array" ref="H23146">INDEX($B$2:$B$185,1+INT((ROW()-ROW($2:$2))/ROWS($E$2:$E$148)))</f>
        <v>Kick Return Yards</v>
      </c>
      <c r="I23146" s="2" t="str" cm="1">
        <f t="array" ref="I23146">INDEX($E$2:$E$148,1+MOD(ROW()-ROW($2:$2),ROWS($E$2:$E$148)))</f>
        <v>when Tied, &lt; 4 min</v>
      </c>
      <c r="J23146" s="3" t="s">
        <v>336</v>
      </c>
    </row>
    <row r="23147" spans="7:10" x14ac:dyDescent="0.15">
      <c r="G23147" s="2">
        <v>23146</v>
      </c>
      <c r="H23147" s="2" t="str" cm="1">
        <f t="array" ref="H23147">INDEX($B$2:$B$185,1+INT((ROW()-ROW($2:$2))/ROWS($E$2:$E$148)))</f>
        <v>Kick Return Yards</v>
      </c>
      <c r="I23147" s="2" t="str" cm="1">
        <f t="array" ref="I23147">INDEX($E$2:$E$148,1+MOD(ROW()-ROW($2:$2),ROWS($E$2:$E$148)))</f>
        <v>when Trailing, &lt; 2 min</v>
      </c>
      <c r="J23147" s="2" t="s">
        <v>332</v>
      </c>
    </row>
    <row r="23148" spans="7:10" x14ac:dyDescent="0.15">
      <c r="G23148" s="2">
        <v>23147</v>
      </c>
      <c r="H23148" s="2" t="str" cm="1">
        <f t="array" ref="H23148">INDEX($B$2:$B$185,1+INT((ROW()-ROW($2:$2))/ROWS($E$2:$E$148)))</f>
        <v>Kick Return Yards</v>
      </c>
      <c r="I23148" s="2" t="str" cm="1">
        <f t="array" ref="I23148">INDEX($E$2:$E$148,1+MOD(ROW()-ROW($2:$2),ROWS($E$2:$E$148)))</f>
        <v>when Trailing, &lt; 4 min</v>
      </c>
      <c r="J23148" s="2" t="s">
        <v>333</v>
      </c>
    </row>
    <row r="23149" spans="7:10" x14ac:dyDescent="0.15">
      <c r="G23149" s="2">
        <v>23148</v>
      </c>
      <c r="H23149" s="2" t="str" cm="1">
        <f t="array" ref="H23149">INDEX($B$2:$B$185,1+INT((ROW()-ROW($2:$2))/ROWS($E$2:$E$148)))</f>
        <v>Kick Return Yards</v>
      </c>
      <c r="I23149" s="2" t="str" cm="1">
        <f t="array" ref="I23149">INDEX($E$2:$E$148,1+MOD(ROW()-ROW($2:$2),ROWS($E$2:$E$148)))</f>
        <v>in 1st Half</v>
      </c>
      <c r="J23149" s="2" t="s">
        <v>334</v>
      </c>
    </row>
    <row r="23150" spans="7:10" x14ac:dyDescent="0.15">
      <c r="G23150" s="2">
        <v>23149</v>
      </c>
      <c r="H23150" s="2" t="str" cm="1">
        <f t="array" ref="H23150">INDEX($B$2:$B$185,1+INT((ROW()-ROW($2:$2))/ROWS($E$2:$E$148)))</f>
        <v>Kick Return Yards</v>
      </c>
      <c r="I23150" s="2" t="str" cm="1">
        <f t="array" ref="I23150">INDEX($E$2:$E$148,1+MOD(ROW()-ROW($2:$2),ROWS($E$2:$E$148)))</f>
        <v>in 2nd Half</v>
      </c>
      <c r="J23150" s="2" t="s">
        <v>335</v>
      </c>
    </row>
    <row r="23151" spans="7:10" ht="14" x14ac:dyDescent="0.15">
      <c r="G23151" s="2">
        <v>23150</v>
      </c>
      <c r="H23151" s="2" t="str" cm="1">
        <f t="array" ref="H23151">INDEX($B$2:$B$185,1+INT((ROW()-ROW($2:$2))/ROWS($E$2:$E$148)))</f>
        <v>Kick Return Yards</v>
      </c>
      <c r="I23151" s="2" t="str" cm="1">
        <f t="array" ref="I23151">INDEX($E$2:$E$148,1+MOD(ROW()-ROW($2:$2),ROWS($E$2:$E$148)))</f>
        <v>No Huddle</v>
      </c>
      <c r="J23151" s="3" t="s">
        <v>336</v>
      </c>
    </row>
    <row r="23152" spans="7:10" x14ac:dyDescent="0.15">
      <c r="G23152" s="2">
        <v>23151</v>
      </c>
      <c r="H23152" s="2" t="str" cm="1">
        <f t="array" ref="H23152">INDEX($B$2:$B$185,1+INT((ROW()-ROW($2:$2))/ROWS($E$2:$E$148)))</f>
        <v>Kick Return Yards</v>
      </c>
      <c r="I23152" s="2" t="str" cm="1">
        <f t="array" ref="I23152">INDEX($E$2:$E$148,1+MOD(ROW()-ROW($2:$2),ROWS($E$2:$E$148)))</f>
        <v>Huddle</v>
      </c>
      <c r="J23152" s="2" t="s">
        <v>332</v>
      </c>
    </row>
    <row r="23153" spans="7:10" x14ac:dyDescent="0.15">
      <c r="G23153" s="2">
        <v>23152</v>
      </c>
      <c r="H23153" s="2" t="str" cm="1">
        <f t="array" ref="H23153">INDEX($B$2:$B$185,1+INT((ROW()-ROW($2:$2))/ROWS($E$2:$E$148)))</f>
        <v>Kick Return Yards</v>
      </c>
      <c r="I23153" s="2" t="str" cm="1">
        <f t="array" ref="I23153">INDEX($E$2:$E$148,1+MOD(ROW()-ROW($2:$2),ROWS($E$2:$E$148)))</f>
        <v>NFL</v>
      </c>
      <c r="J23153" s="2" t="s">
        <v>333</v>
      </c>
    </row>
    <row r="23154" spans="7:10" x14ac:dyDescent="0.15">
      <c r="G23154" s="2">
        <v>23153</v>
      </c>
      <c r="H23154" s="2" t="str" cm="1">
        <f t="array" ref="H23154">INDEX($B$2:$B$185,1+INT((ROW()-ROW($2:$2))/ROWS($E$2:$E$148)))</f>
        <v>Kick Return Yards</v>
      </c>
      <c r="I23154" s="2" t="str" cm="1">
        <f t="array" ref="I23154">INDEX($E$2:$E$148,1+MOD(ROW()-ROW($2:$2),ROWS($E$2:$E$148)))</f>
        <v>in December</v>
      </c>
      <c r="J23154" s="2" t="s">
        <v>334</v>
      </c>
    </row>
    <row r="23155" spans="7:10" x14ac:dyDescent="0.15">
      <c r="G23155" s="2">
        <v>23154</v>
      </c>
      <c r="H23155" s="2" t="str" cm="1">
        <f t="array" ref="H23155">INDEX($B$2:$B$185,1+INT((ROW()-ROW($2:$2))/ROWS($E$2:$E$148)))</f>
        <v>Kick Return Yards</v>
      </c>
      <c r="I23155" s="2" t="str" cm="1">
        <f t="array" ref="I23155">INDEX($E$2:$E$148,1+MOD(ROW()-ROW($2:$2),ROWS($E$2:$E$148)))</f>
        <v>in November</v>
      </c>
      <c r="J23155" s="2" t="s">
        <v>335</v>
      </c>
    </row>
    <row r="23156" spans="7:10" ht="14" x14ac:dyDescent="0.15">
      <c r="G23156" s="2">
        <v>23155</v>
      </c>
      <c r="H23156" s="2" t="str" cm="1">
        <f t="array" ref="H23156">INDEX($B$2:$B$185,1+INT((ROW()-ROW($2:$2))/ROWS($E$2:$E$148)))</f>
        <v>Kick Return Yards</v>
      </c>
      <c r="I23156" s="2" t="str" cm="1">
        <f t="array" ref="I23156">INDEX($E$2:$E$148,1+MOD(ROW()-ROW($2:$2),ROWS($E$2:$E$148)))</f>
        <v>in October</v>
      </c>
      <c r="J23156" s="3" t="s">
        <v>336</v>
      </c>
    </row>
    <row r="23157" spans="7:10" x14ac:dyDescent="0.15">
      <c r="G23157" s="2">
        <v>23156</v>
      </c>
      <c r="H23157" s="2" t="str" cm="1">
        <f t="array" ref="H23157">INDEX($B$2:$B$185,1+INT((ROW()-ROW($2:$2))/ROWS($E$2:$E$148)))</f>
        <v>Kick Return Yards</v>
      </c>
      <c r="I23157" s="2" t="str" cm="1">
        <f t="array" ref="I23157">INDEX($E$2:$E$148,1+MOD(ROW()-ROW($2:$2),ROWS($E$2:$E$148)))</f>
        <v>in September</v>
      </c>
      <c r="J23157" s="2" t="s">
        <v>332</v>
      </c>
    </row>
    <row r="23158" spans="7:10" x14ac:dyDescent="0.15">
      <c r="G23158" s="2">
        <v>23157</v>
      </c>
      <c r="H23158" s="2" t="str" cm="1">
        <f t="array" ref="H23158">INDEX($B$2:$B$185,1+INT((ROW()-ROW($2:$2))/ROWS($E$2:$E$148)))</f>
        <v>Kick Return Yards</v>
      </c>
      <c r="I23158" s="2" t="str" cm="1">
        <f t="array" ref="I23158">INDEX($E$2:$E$148,1+MOD(ROW()-ROW($2:$2),ROWS($E$2:$E$148)))</f>
        <v>vs ARIZONA</v>
      </c>
      <c r="J23158" s="2" t="s">
        <v>333</v>
      </c>
    </row>
    <row r="23159" spans="7:10" x14ac:dyDescent="0.15">
      <c r="G23159" s="2">
        <v>23158</v>
      </c>
      <c r="H23159" s="2" t="str" cm="1">
        <f t="array" ref="H23159">INDEX($B$2:$B$185,1+INT((ROW()-ROW($2:$2))/ROWS($E$2:$E$148)))</f>
        <v>Kick Return Yards</v>
      </c>
      <c r="I23159" s="2" t="str" cm="1">
        <f t="array" ref="I23159">INDEX($E$2:$E$148,1+MOD(ROW()-ROW($2:$2),ROWS($E$2:$E$148)))</f>
        <v>vs ATLANTA</v>
      </c>
      <c r="J23159" s="2" t="s">
        <v>334</v>
      </c>
    </row>
    <row r="23160" spans="7:10" x14ac:dyDescent="0.15">
      <c r="G23160" s="2">
        <v>23159</v>
      </c>
      <c r="H23160" s="2" t="str" cm="1">
        <f t="array" ref="H23160">INDEX($B$2:$B$185,1+INT((ROW()-ROW($2:$2))/ROWS($E$2:$E$148)))</f>
        <v>Kick Return Yards</v>
      </c>
      <c r="I23160" s="2" t="str" cm="1">
        <f t="array" ref="I23160">INDEX($E$2:$E$148,1+MOD(ROW()-ROW($2:$2),ROWS($E$2:$E$148)))</f>
        <v>vs BALTIMORE</v>
      </c>
      <c r="J23160" s="2" t="s">
        <v>335</v>
      </c>
    </row>
    <row r="23161" spans="7:10" ht="14" x14ac:dyDescent="0.15">
      <c r="G23161" s="2">
        <v>23160</v>
      </c>
      <c r="H23161" s="2" t="str" cm="1">
        <f t="array" ref="H23161">INDEX($B$2:$B$185,1+INT((ROW()-ROW($2:$2))/ROWS($E$2:$E$148)))</f>
        <v>Kick Return Yards</v>
      </c>
      <c r="I23161" s="2" t="str" cm="1">
        <f t="array" ref="I23161">INDEX($E$2:$E$148,1+MOD(ROW()-ROW($2:$2),ROWS($E$2:$E$148)))</f>
        <v>vs BUFFALO</v>
      </c>
      <c r="J23161" s="3" t="s">
        <v>336</v>
      </c>
    </row>
    <row r="23162" spans="7:10" x14ac:dyDescent="0.15">
      <c r="G23162" s="2">
        <v>23161</v>
      </c>
      <c r="H23162" s="2" t="str" cm="1">
        <f t="array" ref="H23162">INDEX($B$2:$B$185,1+INT((ROW()-ROW($2:$2))/ROWS($E$2:$E$148)))</f>
        <v>Kick Return Yards</v>
      </c>
      <c r="I23162" s="2" t="str" cm="1">
        <f t="array" ref="I23162">INDEX($E$2:$E$148,1+MOD(ROW()-ROW($2:$2),ROWS($E$2:$E$148)))</f>
        <v>vs CAROLINA</v>
      </c>
      <c r="J23162" s="2" t="s">
        <v>332</v>
      </c>
    </row>
    <row r="23163" spans="7:10" x14ac:dyDescent="0.15">
      <c r="G23163" s="2">
        <v>23162</v>
      </c>
      <c r="H23163" s="2" t="str" cm="1">
        <f t="array" ref="H23163">INDEX($B$2:$B$185,1+INT((ROW()-ROW($2:$2))/ROWS($E$2:$E$148)))</f>
        <v>Kick Return Yards</v>
      </c>
      <c r="I23163" s="2" t="str" cm="1">
        <f t="array" ref="I23163">INDEX($E$2:$E$148,1+MOD(ROW()-ROW($2:$2),ROWS($E$2:$E$148)))</f>
        <v>vs CHICAGO</v>
      </c>
      <c r="J23163" s="2" t="s">
        <v>333</v>
      </c>
    </row>
    <row r="23164" spans="7:10" x14ac:dyDescent="0.15">
      <c r="G23164" s="2">
        <v>23163</v>
      </c>
      <c r="H23164" s="2" t="str" cm="1">
        <f t="array" ref="H23164">INDEX($B$2:$B$185,1+INT((ROW()-ROW($2:$2))/ROWS($E$2:$E$148)))</f>
        <v>Kick Return Yards</v>
      </c>
      <c r="I23164" s="2" t="str" cm="1">
        <f t="array" ref="I23164">INDEX($E$2:$E$148,1+MOD(ROW()-ROW($2:$2),ROWS($E$2:$E$148)))</f>
        <v>vs CINCINNATI</v>
      </c>
      <c r="J23164" s="2" t="s">
        <v>334</v>
      </c>
    </row>
    <row r="23165" spans="7:10" x14ac:dyDescent="0.15">
      <c r="G23165" s="2">
        <v>23164</v>
      </c>
      <c r="H23165" s="2" t="str" cm="1">
        <f t="array" ref="H23165">INDEX($B$2:$B$185,1+INT((ROW()-ROW($2:$2))/ROWS($E$2:$E$148)))</f>
        <v>Kick Return Yards</v>
      </c>
      <c r="I23165" s="2" t="str" cm="1">
        <f t="array" ref="I23165">INDEX($E$2:$E$148,1+MOD(ROW()-ROW($2:$2),ROWS($E$2:$E$148)))</f>
        <v>vs CLEVELAND</v>
      </c>
      <c r="J23165" s="2" t="s">
        <v>335</v>
      </c>
    </row>
    <row r="23166" spans="7:10" ht="14" x14ac:dyDescent="0.15">
      <c r="G23166" s="2">
        <v>23165</v>
      </c>
      <c r="H23166" s="2" t="str" cm="1">
        <f t="array" ref="H23166">INDEX($B$2:$B$185,1+INT((ROW()-ROW($2:$2))/ROWS($E$2:$E$148)))</f>
        <v>Kick Return Yards</v>
      </c>
      <c r="I23166" s="2" t="str" cm="1">
        <f t="array" ref="I23166">INDEX($E$2:$E$148,1+MOD(ROW()-ROW($2:$2),ROWS($E$2:$E$148)))</f>
        <v>vs DALLAS</v>
      </c>
      <c r="J23166" s="3" t="s">
        <v>336</v>
      </c>
    </row>
    <row r="23167" spans="7:10" x14ac:dyDescent="0.15">
      <c r="G23167" s="2">
        <v>23166</v>
      </c>
      <c r="H23167" s="2" t="str" cm="1">
        <f t="array" ref="H23167">INDEX($B$2:$B$185,1+INT((ROW()-ROW($2:$2))/ROWS($E$2:$E$148)))</f>
        <v>Kick Return Yards</v>
      </c>
      <c r="I23167" s="2" t="str" cm="1">
        <f t="array" ref="I23167">INDEX($E$2:$E$148,1+MOD(ROW()-ROW($2:$2),ROWS($E$2:$E$148)))</f>
        <v>vs DENVER</v>
      </c>
      <c r="J23167" s="2" t="s">
        <v>332</v>
      </c>
    </row>
    <row r="23168" spans="7:10" x14ac:dyDescent="0.15">
      <c r="G23168" s="2">
        <v>23167</v>
      </c>
      <c r="H23168" s="2" t="str" cm="1">
        <f t="array" ref="H23168">INDEX($B$2:$B$185,1+INT((ROW()-ROW($2:$2))/ROWS($E$2:$E$148)))</f>
        <v>Kick Return Yards</v>
      </c>
      <c r="I23168" s="2" t="str" cm="1">
        <f t="array" ref="I23168">INDEX($E$2:$E$148,1+MOD(ROW()-ROW($2:$2),ROWS($E$2:$E$148)))</f>
        <v>vs DETROIT</v>
      </c>
      <c r="J23168" s="2" t="s">
        <v>333</v>
      </c>
    </row>
    <row r="23169" spans="7:10" x14ac:dyDescent="0.15">
      <c r="G23169" s="2">
        <v>23168</v>
      </c>
      <c r="H23169" s="2" t="str" cm="1">
        <f t="array" ref="H23169">INDEX($B$2:$B$185,1+INT((ROW()-ROW($2:$2))/ROWS($E$2:$E$148)))</f>
        <v>Kick Return Yards</v>
      </c>
      <c r="I23169" s="2" t="str" cm="1">
        <f t="array" ref="I23169">INDEX($E$2:$E$148,1+MOD(ROW()-ROW($2:$2),ROWS($E$2:$E$148)))</f>
        <v>vs GREEN BAY</v>
      </c>
      <c r="J23169" s="2" t="s">
        <v>334</v>
      </c>
    </row>
    <row r="23170" spans="7:10" x14ac:dyDescent="0.15">
      <c r="G23170" s="2">
        <v>23169</v>
      </c>
      <c r="H23170" s="2" t="str" cm="1">
        <f t="array" ref="H23170">INDEX($B$2:$B$185,1+INT((ROW()-ROW($2:$2))/ROWS($E$2:$E$148)))</f>
        <v>Kick Return Yards</v>
      </c>
      <c r="I23170" s="2" t="str" cm="1">
        <f t="array" ref="I23170">INDEX($E$2:$E$148,1+MOD(ROW()-ROW($2:$2),ROWS($E$2:$E$148)))</f>
        <v>vs HOUSTON</v>
      </c>
      <c r="J23170" s="2" t="s">
        <v>335</v>
      </c>
    </row>
    <row r="23171" spans="7:10" ht="14" x14ac:dyDescent="0.15">
      <c r="G23171" s="2">
        <v>23170</v>
      </c>
      <c r="H23171" s="2" t="str" cm="1">
        <f t="array" ref="H23171">INDEX($B$2:$B$185,1+INT((ROW()-ROW($2:$2))/ROWS($E$2:$E$148)))</f>
        <v>Kick Return Yards</v>
      </c>
      <c r="I23171" s="2" t="str" cm="1">
        <f t="array" ref="I23171">INDEX($E$2:$E$148,1+MOD(ROW()-ROW($2:$2),ROWS($E$2:$E$148)))</f>
        <v>vs INDIANAPOLIS COLTS</v>
      </c>
      <c r="J23171" s="3" t="s">
        <v>336</v>
      </c>
    </row>
    <row r="23172" spans="7:10" x14ac:dyDescent="0.15">
      <c r="G23172" s="2">
        <v>23171</v>
      </c>
      <c r="H23172" s="2" t="str" cm="1">
        <f t="array" ref="H23172">INDEX($B$2:$B$185,1+INT((ROW()-ROW($2:$2))/ROWS($E$2:$E$148)))</f>
        <v>Kick Return Yards</v>
      </c>
      <c r="I23172" s="2" t="str" cm="1">
        <f t="array" ref="I23172">INDEX($E$2:$E$148,1+MOD(ROW()-ROW($2:$2),ROWS($E$2:$E$148)))</f>
        <v>vs JACKSONVILLE</v>
      </c>
      <c r="J23172" s="2" t="s">
        <v>332</v>
      </c>
    </row>
    <row r="23173" spans="7:10" x14ac:dyDescent="0.15">
      <c r="G23173" s="2">
        <v>23172</v>
      </c>
      <c r="H23173" s="2" t="str" cm="1">
        <f t="array" ref="H23173">INDEX($B$2:$B$185,1+INT((ROW()-ROW($2:$2))/ROWS($E$2:$E$148)))</f>
        <v>Kick Return Yards</v>
      </c>
      <c r="I23173" s="2" t="str" cm="1">
        <f t="array" ref="I23173">INDEX($E$2:$E$148,1+MOD(ROW()-ROW($2:$2),ROWS($E$2:$E$148)))</f>
        <v>vs KANSAS CITY</v>
      </c>
      <c r="J23173" s="2" t="s">
        <v>333</v>
      </c>
    </row>
    <row r="23174" spans="7:10" x14ac:dyDescent="0.15">
      <c r="G23174" s="2">
        <v>23173</v>
      </c>
      <c r="H23174" s="2" t="str" cm="1">
        <f t="array" ref="H23174">INDEX($B$2:$B$185,1+INT((ROW()-ROW($2:$2))/ROWS($E$2:$E$148)))</f>
        <v>Kick Return Yards</v>
      </c>
      <c r="I23174" s="2" t="str" cm="1">
        <f t="array" ref="I23174">INDEX($E$2:$E$148,1+MOD(ROW()-ROW($2:$2),ROWS($E$2:$E$148)))</f>
        <v>vs LOS ANGELES RAMS</v>
      </c>
      <c r="J23174" s="2" t="s">
        <v>334</v>
      </c>
    </row>
    <row r="23175" spans="7:10" x14ac:dyDescent="0.15">
      <c r="G23175" s="2">
        <v>23174</v>
      </c>
      <c r="H23175" s="2" t="str" cm="1">
        <f t="array" ref="H23175">INDEX($B$2:$B$185,1+INT((ROW()-ROW($2:$2))/ROWS($E$2:$E$148)))</f>
        <v>Kick Return Yards</v>
      </c>
      <c r="I23175" s="2" t="str" cm="1">
        <f t="array" ref="I23175">INDEX($E$2:$E$148,1+MOD(ROW()-ROW($2:$2),ROWS($E$2:$E$148)))</f>
        <v>vs LA CHARGERS</v>
      </c>
      <c r="J23175" s="2" t="s">
        <v>335</v>
      </c>
    </row>
    <row r="23176" spans="7:10" ht="14" x14ac:dyDescent="0.15">
      <c r="G23176" s="2">
        <v>23175</v>
      </c>
      <c r="H23176" s="2" t="str" cm="1">
        <f t="array" ref="H23176">INDEX($B$2:$B$185,1+INT((ROW()-ROW($2:$2))/ROWS($E$2:$E$148)))</f>
        <v>Kick Return Yards</v>
      </c>
      <c r="I23176" s="2" t="str" cm="1">
        <f t="array" ref="I23176">INDEX($E$2:$E$148,1+MOD(ROW()-ROW($2:$2),ROWS($E$2:$E$148)))</f>
        <v>vs LAS VEGAS</v>
      </c>
      <c r="J23176" s="3" t="s">
        <v>336</v>
      </c>
    </row>
    <row r="23177" spans="7:10" x14ac:dyDescent="0.15">
      <c r="G23177" s="2">
        <v>23176</v>
      </c>
      <c r="H23177" s="2" t="str" cm="1">
        <f t="array" ref="H23177">INDEX($B$2:$B$185,1+INT((ROW()-ROW($2:$2))/ROWS($E$2:$E$148)))</f>
        <v>Kick Return Yards</v>
      </c>
      <c r="I23177" s="2" t="str" cm="1">
        <f t="array" ref="I23177">INDEX($E$2:$E$148,1+MOD(ROW()-ROW($2:$2),ROWS($E$2:$E$148)))</f>
        <v>vs MIAMI</v>
      </c>
      <c r="J23177" s="2" t="s">
        <v>332</v>
      </c>
    </row>
    <row r="23178" spans="7:10" x14ac:dyDescent="0.15">
      <c r="G23178" s="2">
        <v>23177</v>
      </c>
      <c r="H23178" s="2" t="str" cm="1">
        <f t="array" ref="H23178">INDEX($B$2:$B$185,1+INT((ROW()-ROW($2:$2))/ROWS($E$2:$E$148)))</f>
        <v>Kick Return Yards</v>
      </c>
      <c r="I23178" s="2" t="str" cm="1">
        <f t="array" ref="I23178">INDEX($E$2:$E$148,1+MOD(ROW()-ROW($2:$2),ROWS($E$2:$E$148)))</f>
        <v>vs MINNESOTA</v>
      </c>
      <c r="J23178" s="2" t="s">
        <v>333</v>
      </c>
    </row>
    <row r="23179" spans="7:10" x14ac:dyDescent="0.15">
      <c r="G23179" s="2">
        <v>23178</v>
      </c>
      <c r="H23179" s="2" t="str" cm="1">
        <f t="array" ref="H23179">INDEX($B$2:$B$185,1+INT((ROW()-ROW($2:$2))/ROWS($E$2:$E$148)))</f>
        <v>Kick Return Yards</v>
      </c>
      <c r="I23179" s="2" t="str" cm="1">
        <f t="array" ref="I23179">INDEX($E$2:$E$148,1+MOD(ROW()-ROW($2:$2),ROWS($E$2:$E$148)))</f>
        <v>vs NEW ENGLAND</v>
      </c>
      <c r="J23179" s="2" t="s">
        <v>334</v>
      </c>
    </row>
    <row r="23180" spans="7:10" x14ac:dyDescent="0.15">
      <c r="G23180" s="2">
        <v>23179</v>
      </c>
      <c r="H23180" s="2" t="str" cm="1">
        <f t="array" ref="H23180">INDEX($B$2:$B$185,1+INT((ROW()-ROW($2:$2))/ROWS($E$2:$E$148)))</f>
        <v>Kick Return Yards</v>
      </c>
      <c r="I23180" s="2" t="str" cm="1">
        <f t="array" ref="I23180">INDEX($E$2:$E$148,1+MOD(ROW()-ROW($2:$2),ROWS($E$2:$E$148)))</f>
        <v>vs NEW ORLEANS</v>
      </c>
      <c r="J23180" s="2" t="s">
        <v>335</v>
      </c>
    </row>
    <row r="23181" spans="7:10" ht="14" x14ac:dyDescent="0.15">
      <c r="G23181" s="2">
        <v>23180</v>
      </c>
      <c r="H23181" s="2" t="str" cm="1">
        <f t="array" ref="H23181">INDEX($B$2:$B$185,1+INT((ROW()-ROW($2:$2))/ROWS($E$2:$E$148)))</f>
        <v>Kick Return Yards</v>
      </c>
      <c r="I23181" s="2" t="str" cm="1">
        <f t="array" ref="I23181">INDEX($E$2:$E$148,1+MOD(ROW()-ROW($2:$2),ROWS($E$2:$E$148)))</f>
        <v>vs NEW YORK JETS</v>
      </c>
      <c r="J23181" s="3" t="s">
        <v>336</v>
      </c>
    </row>
    <row r="23182" spans="7:10" x14ac:dyDescent="0.15">
      <c r="G23182" s="2">
        <v>23181</v>
      </c>
      <c r="H23182" s="2" t="str" cm="1">
        <f t="array" ref="H23182">INDEX($B$2:$B$185,1+INT((ROW()-ROW($2:$2))/ROWS($E$2:$E$148)))</f>
        <v>Kick Return Yards</v>
      </c>
      <c r="I23182" s="2" t="str" cm="1">
        <f t="array" ref="I23182">INDEX($E$2:$E$148,1+MOD(ROW()-ROW($2:$2),ROWS($E$2:$E$148)))</f>
        <v>vs NY GIANTS</v>
      </c>
      <c r="J23182" s="2" t="s">
        <v>332</v>
      </c>
    </row>
    <row r="23183" spans="7:10" x14ac:dyDescent="0.15">
      <c r="G23183" s="2">
        <v>23182</v>
      </c>
      <c r="H23183" s="2" t="str" cm="1">
        <f t="array" ref="H23183">INDEX($B$2:$B$185,1+INT((ROW()-ROW($2:$2))/ROWS($E$2:$E$148)))</f>
        <v>Kick Return Yards</v>
      </c>
      <c r="I23183" s="2" t="str" cm="1">
        <f t="array" ref="I23183">INDEX($E$2:$E$148,1+MOD(ROW()-ROW($2:$2),ROWS($E$2:$E$148)))</f>
        <v>vs PHILADELPHIA</v>
      </c>
      <c r="J23183" s="2" t="s">
        <v>333</v>
      </c>
    </row>
    <row r="23184" spans="7:10" x14ac:dyDescent="0.15">
      <c r="G23184" s="2">
        <v>23183</v>
      </c>
      <c r="H23184" s="2" t="str" cm="1">
        <f t="array" ref="H23184">INDEX($B$2:$B$185,1+INT((ROW()-ROW($2:$2))/ROWS($E$2:$E$148)))</f>
        <v>Kick Return Yards</v>
      </c>
      <c r="I23184" s="2" t="str" cm="1">
        <f t="array" ref="I23184">INDEX($E$2:$E$148,1+MOD(ROW()-ROW($2:$2),ROWS($E$2:$E$148)))</f>
        <v>vs PITTSBURGH</v>
      </c>
      <c r="J23184" s="2" t="s">
        <v>334</v>
      </c>
    </row>
    <row r="23185" spans="7:10" x14ac:dyDescent="0.15">
      <c r="G23185" s="2">
        <v>23184</v>
      </c>
      <c r="H23185" s="2" t="str" cm="1">
        <f t="array" ref="H23185">INDEX($B$2:$B$185,1+INT((ROW()-ROW($2:$2))/ROWS($E$2:$E$148)))</f>
        <v>Kick Return Yards</v>
      </c>
      <c r="I23185" s="2" t="str" cm="1">
        <f t="array" ref="I23185">INDEX($E$2:$E$148,1+MOD(ROW()-ROW($2:$2),ROWS($E$2:$E$148)))</f>
        <v>vs SEATTLE</v>
      </c>
      <c r="J23185" s="2" t="s">
        <v>335</v>
      </c>
    </row>
    <row r="23186" spans="7:10" ht="14" x14ac:dyDescent="0.15">
      <c r="G23186" s="2">
        <v>23185</v>
      </c>
      <c r="H23186" s="2" t="str" cm="1">
        <f t="array" ref="H23186">INDEX($B$2:$B$185,1+INT((ROW()-ROW($2:$2))/ROWS($E$2:$E$148)))</f>
        <v>Kick Return Yards</v>
      </c>
      <c r="I23186" s="2" t="str" cm="1">
        <f t="array" ref="I23186">INDEX($E$2:$E$148,1+MOD(ROW()-ROW($2:$2),ROWS($E$2:$E$148)))</f>
        <v>vs SAN FRANCISCO</v>
      </c>
      <c r="J23186" s="3" t="s">
        <v>336</v>
      </c>
    </row>
    <row r="23187" spans="7:10" x14ac:dyDescent="0.15">
      <c r="G23187" s="2">
        <v>23186</v>
      </c>
      <c r="H23187" s="2" t="str" cm="1">
        <f t="array" ref="H23187">INDEX($B$2:$B$185,1+INT((ROW()-ROW($2:$2))/ROWS($E$2:$E$148)))</f>
        <v>Kick Return Yards</v>
      </c>
      <c r="I23187" s="2" t="str" cm="1">
        <f t="array" ref="I23187">INDEX($E$2:$E$148,1+MOD(ROW()-ROW($2:$2),ROWS($E$2:$E$148)))</f>
        <v>vs TAMPA BAY</v>
      </c>
      <c r="J23187" s="2" t="s">
        <v>332</v>
      </c>
    </row>
    <row r="23188" spans="7:10" x14ac:dyDescent="0.15">
      <c r="G23188" s="2">
        <v>23187</v>
      </c>
      <c r="H23188" s="2" t="str" cm="1">
        <f t="array" ref="H23188">INDEX($B$2:$B$185,1+INT((ROW()-ROW($2:$2))/ROWS($E$2:$E$148)))</f>
        <v>Kick Return Yards</v>
      </c>
      <c r="I23188" s="2" t="str" cm="1">
        <f t="array" ref="I23188">INDEX($E$2:$E$148,1+MOD(ROW()-ROW($2:$2),ROWS($E$2:$E$148)))</f>
        <v>vs TENNESSEE</v>
      </c>
      <c r="J23188" s="2" t="s">
        <v>333</v>
      </c>
    </row>
    <row r="23189" spans="7:10" x14ac:dyDescent="0.15">
      <c r="G23189" s="2">
        <v>23188</v>
      </c>
      <c r="H23189" s="2" t="str" cm="1">
        <f t="array" ref="H23189">INDEX($B$2:$B$185,1+INT((ROW()-ROW($2:$2))/ROWS($E$2:$E$148)))</f>
        <v>Kick Return Yards</v>
      </c>
      <c r="I23189" s="2" t="str" cm="1">
        <f t="array" ref="I23189">INDEX($E$2:$E$148,1+MOD(ROW()-ROW($2:$2),ROWS($E$2:$E$148)))</f>
        <v>vs WASHINGTON</v>
      </c>
      <c r="J23189" s="2" t="s">
        <v>334</v>
      </c>
    </row>
    <row r="23190" spans="7:10" x14ac:dyDescent="0.15">
      <c r="G23190" s="2">
        <v>23189</v>
      </c>
      <c r="H23190" s="2" t="str" cm="1">
        <f t="array" ref="H23190">INDEX($B$2:$B$185,1+INT((ROW()-ROW($2:$2))/ROWS($E$2:$E$148)))</f>
        <v>Kick Return Yards</v>
      </c>
      <c r="I23190" s="2" t="str" cm="1">
        <f t="array" ref="I23190">INDEX($E$2:$E$148,1+MOD(ROW()-ROW($2:$2),ROWS($E$2:$E$148)))</f>
        <v>Home Games</v>
      </c>
      <c r="J23190" s="2" t="s">
        <v>335</v>
      </c>
    </row>
    <row r="23191" spans="7:10" ht="14" x14ac:dyDescent="0.15">
      <c r="G23191" s="2">
        <v>23190</v>
      </c>
      <c r="H23191" s="2" t="str" cm="1">
        <f t="array" ref="H23191">INDEX($B$2:$B$185,1+INT((ROW()-ROW($2:$2))/ROWS($E$2:$E$148)))</f>
        <v>Kick Return Yards</v>
      </c>
      <c r="I23191" s="2" t="str" cm="1">
        <f t="array" ref="I23191">INDEX($E$2:$E$148,1+MOD(ROW()-ROW($2:$2),ROWS($E$2:$E$148)))</f>
        <v>Away Games</v>
      </c>
      <c r="J23191" s="3" t="s">
        <v>336</v>
      </c>
    </row>
    <row r="23192" spans="7:10" x14ac:dyDescent="0.15">
      <c r="G23192" s="2">
        <v>23191</v>
      </c>
      <c r="H23192" s="2" t="str" cm="1">
        <f t="array" ref="H23192">INDEX($B$2:$B$185,1+INT((ROW()-ROW($2:$2))/ROWS($E$2:$E$148)))</f>
        <v>Kick Return Yards</v>
      </c>
      <c r="I23192" s="2" t="str" cm="1">
        <f t="array" ref="I23192">INDEX($E$2:$E$148,1+MOD(ROW()-ROW($2:$2),ROWS($E$2:$E$148)))</f>
        <v>on Play Action</v>
      </c>
      <c r="J23192" s="2" t="s">
        <v>332</v>
      </c>
    </row>
    <row r="23193" spans="7:10" x14ac:dyDescent="0.15">
      <c r="G23193" s="2">
        <v>23192</v>
      </c>
      <c r="H23193" s="2" t="str" cm="1">
        <f t="array" ref="H23193">INDEX($B$2:$B$185,1+INT((ROW()-ROW($2:$2))/ROWS($E$2:$E$148)))</f>
        <v>Kick Return Yards</v>
      </c>
      <c r="I23193" s="2" t="str" cm="1">
        <f t="array" ref="I23193">INDEX($E$2:$E$148,1+MOD(ROW()-ROW($2:$2),ROWS($E$2:$E$148)))</f>
        <v>No Play Action</v>
      </c>
      <c r="J23193" s="2" t="s">
        <v>333</v>
      </c>
    </row>
    <row r="23194" spans="7:10" x14ac:dyDescent="0.15">
      <c r="G23194" s="2">
        <v>23193</v>
      </c>
      <c r="H23194" s="2" t="str" cm="1">
        <f t="array" ref="H23194">INDEX($B$2:$B$185,1+INT((ROW()-ROW($2:$2))/ROWS($E$2:$E$148)))</f>
        <v>Kick Return Yards</v>
      </c>
      <c r="I23194" s="2" t="str" cm="1">
        <f t="array" ref="I23194">INDEX($E$2:$E$148,1+MOD(ROW()-ROW($2:$2),ROWS($E$2:$E$148)))</f>
        <v>Conf Championship</v>
      </c>
      <c r="J23194" s="2" t="s">
        <v>334</v>
      </c>
    </row>
    <row r="23195" spans="7:10" x14ac:dyDescent="0.15">
      <c r="G23195" s="2">
        <v>23194</v>
      </c>
      <c r="H23195" s="2" t="str" cm="1">
        <f t="array" ref="H23195">INDEX($B$2:$B$185,1+INT((ROW()-ROW($2:$2))/ROWS($E$2:$E$148)))</f>
        <v>Kick Return Yards</v>
      </c>
      <c r="I23195" s="2" t="str" cm="1">
        <f t="array" ref="I23195">INDEX($E$2:$E$148,1+MOD(ROW()-ROW($2:$2),ROWS($E$2:$E$148)))</f>
        <v>Divisional Round</v>
      </c>
      <c r="J23195" s="2" t="s">
        <v>335</v>
      </c>
    </row>
    <row r="23196" spans="7:10" ht="14" x14ac:dyDescent="0.15">
      <c r="G23196" s="2">
        <v>23195</v>
      </c>
      <c r="H23196" s="2" t="str" cm="1">
        <f t="array" ref="H23196">INDEX($B$2:$B$185,1+INT((ROW()-ROW($2:$2))/ROWS($E$2:$E$148)))</f>
        <v>Kick Return Yards</v>
      </c>
      <c r="I23196" s="2" t="str" cm="1">
        <f t="array" ref="I23196">INDEX($E$2:$E$148,1+MOD(ROW()-ROW($2:$2),ROWS($E$2:$E$148)))</f>
        <v>Super Bowl</v>
      </c>
      <c r="J23196" s="3" t="s">
        <v>336</v>
      </c>
    </row>
    <row r="23197" spans="7:10" x14ac:dyDescent="0.15">
      <c r="G23197" s="2">
        <v>23196</v>
      </c>
      <c r="H23197" s="2" t="str" cm="1">
        <f t="array" ref="H23197">INDEX($B$2:$B$185,1+INT((ROW()-ROW($2:$2))/ROWS($E$2:$E$148)))</f>
        <v>Kick Return Yards</v>
      </c>
      <c r="I23197" s="2" t="str" cm="1">
        <f t="array" ref="I23197">INDEX($E$2:$E$148,1+MOD(ROW()-ROW($2:$2),ROWS($E$2:$E$148)))</f>
        <v>Wild Card</v>
      </c>
      <c r="J23197" s="2" t="s">
        <v>332</v>
      </c>
    </row>
    <row r="23198" spans="7:10" x14ac:dyDescent="0.15">
      <c r="G23198" s="2">
        <v>23197</v>
      </c>
      <c r="H23198" s="2" t="str" cm="1">
        <f t="array" ref="H23198">INDEX($B$2:$B$185,1+INT((ROW()-ROW($2:$2))/ROWS($E$2:$E$148)))</f>
        <v>Kick Return Yards</v>
      </c>
      <c r="I23198" s="2" t="str" cm="1">
        <f t="array" ref="I23198">INDEX($E$2:$E$148,1+MOD(ROW()-ROW($2:$2),ROWS($E$2:$E$148)))</f>
        <v>1st Quarter</v>
      </c>
      <c r="J23198" s="2" t="s">
        <v>333</v>
      </c>
    </row>
    <row r="23199" spans="7:10" x14ac:dyDescent="0.15">
      <c r="G23199" s="2">
        <v>23198</v>
      </c>
      <c r="H23199" s="2" t="str" cm="1">
        <f t="array" ref="H23199">INDEX($B$2:$B$185,1+INT((ROW()-ROW($2:$2))/ROWS($E$2:$E$148)))</f>
        <v>Kick Return Yards</v>
      </c>
      <c r="I23199" s="2" t="str" cm="1">
        <f t="array" ref="I23199">INDEX($E$2:$E$148,1+MOD(ROW()-ROW($2:$2),ROWS($E$2:$E$148)))</f>
        <v>2nd Quarter</v>
      </c>
      <c r="J23199" s="2" t="s">
        <v>334</v>
      </c>
    </row>
    <row r="23200" spans="7:10" x14ac:dyDescent="0.15">
      <c r="G23200" s="2">
        <v>23199</v>
      </c>
      <c r="H23200" s="2" t="str" cm="1">
        <f t="array" ref="H23200">INDEX($B$2:$B$185,1+INT((ROW()-ROW($2:$2))/ROWS($E$2:$E$148)))</f>
        <v>Kick Return Yards</v>
      </c>
      <c r="I23200" s="2" t="str" cm="1">
        <f t="array" ref="I23200">INDEX($E$2:$E$148,1+MOD(ROW()-ROW($2:$2),ROWS($E$2:$E$148)))</f>
        <v>3rd Quarter</v>
      </c>
      <c r="J23200" s="2" t="s">
        <v>335</v>
      </c>
    </row>
    <row r="23201" spans="7:10" ht="14" x14ac:dyDescent="0.15">
      <c r="G23201" s="2">
        <v>23200</v>
      </c>
      <c r="H23201" s="2" t="str" cm="1">
        <f t="array" ref="H23201">INDEX($B$2:$B$185,1+INT((ROW()-ROW($2:$2))/ROWS($E$2:$E$148)))</f>
        <v>Kick Return Yards</v>
      </c>
      <c r="I23201" s="2" t="str" cm="1">
        <f t="array" ref="I23201">INDEX($E$2:$E$148,1+MOD(ROW()-ROW($2:$2),ROWS($E$2:$E$148)))</f>
        <v>4th Quarter</v>
      </c>
      <c r="J23201" s="3" t="s">
        <v>336</v>
      </c>
    </row>
    <row r="23202" spans="7:10" x14ac:dyDescent="0.15">
      <c r="G23202" s="2">
        <v>23201</v>
      </c>
      <c r="H23202" s="2" t="str" cm="1">
        <f t="array" ref="H23202">INDEX($B$2:$B$185,1+INT((ROW()-ROW($2:$2))/ROWS($E$2:$E$148)))</f>
        <v>Kick Return Yards</v>
      </c>
      <c r="I23202" s="2" t="str" cm="1">
        <f t="array" ref="I23202">INDEX($E$2:$E$148,1+MOD(ROW()-ROW($2:$2),ROWS($E$2:$E$148)))</f>
        <v>in Overtime</v>
      </c>
      <c r="J23202" s="2" t="s">
        <v>332</v>
      </c>
    </row>
    <row r="23203" spans="7:10" x14ac:dyDescent="0.15">
      <c r="G23203" s="2">
        <v>23202</v>
      </c>
      <c r="H23203" s="2" t="str" cm="1">
        <f t="array" ref="H23203">INDEX($B$2:$B$185,1+INT((ROW()-ROW($2:$2))/ROWS($E$2:$E$148)))</f>
        <v>Kick Return Yards</v>
      </c>
      <c r="I23203" s="2" t="str" cm="1">
        <f t="array" ref="I23203">INDEX($E$2:$E$148,1+MOD(ROW()-ROW($2:$2),ROWS($E$2:$E$148)))</f>
        <v>in Losses</v>
      </c>
      <c r="J23203" s="2" t="s">
        <v>333</v>
      </c>
    </row>
    <row r="23204" spans="7:10" x14ac:dyDescent="0.15">
      <c r="G23204" s="2">
        <v>23203</v>
      </c>
      <c r="H23204" s="2" t="str" cm="1">
        <f t="array" ref="H23204">INDEX($B$2:$B$185,1+INT((ROW()-ROW($2:$2))/ROWS($E$2:$E$148)))</f>
        <v>Kick Return Yards</v>
      </c>
      <c r="I23204" s="2" t="str" cm="1">
        <f t="array" ref="I23204">INDEX($E$2:$E$148,1+MOD(ROW()-ROW($2:$2),ROWS($E$2:$E$148)))</f>
        <v>in Wins</v>
      </c>
      <c r="J23204" s="2" t="s">
        <v>334</v>
      </c>
    </row>
    <row r="23205" spans="7:10" x14ac:dyDescent="0.15">
      <c r="G23205" s="2">
        <v>23204</v>
      </c>
      <c r="H23205" s="2" t="str" cm="1">
        <f t="array" ref="H23205">INDEX($B$2:$B$185,1+INT((ROW()-ROW($2:$2))/ROWS($E$2:$E$148)))</f>
        <v>Kick Return Yards</v>
      </c>
      <c r="I23205" s="2" t="str" cm="1">
        <f t="array" ref="I23205">INDEX($E$2:$E$148,1+MOD(ROW()-ROW($2:$2),ROWS($E$2:$E$148)))</f>
        <v>Non-RPO</v>
      </c>
      <c r="J23205" s="2" t="s">
        <v>335</v>
      </c>
    </row>
    <row r="23206" spans="7:10" ht="14" x14ac:dyDescent="0.15">
      <c r="G23206" s="2">
        <v>23205</v>
      </c>
      <c r="H23206" s="2" t="str" cm="1">
        <f t="array" ref="H23206">INDEX($B$2:$B$185,1+INT((ROW()-ROW($2:$2))/ROWS($E$2:$E$148)))</f>
        <v>Kick Return Yards</v>
      </c>
      <c r="I23206" s="2" t="str" cm="1">
        <f t="array" ref="I23206">INDEX($E$2:$E$148,1+MOD(ROW()-ROW($2:$2),ROWS($E$2:$E$148)))</f>
        <v>No Run Pass Option</v>
      </c>
      <c r="J23206" s="3" t="s">
        <v>336</v>
      </c>
    </row>
    <row r="23207" spans="7:10" x14ac:dyDescent="0.15">
      <c r="G23207" s="2">
        <v>23206</v>
      </c>
      <c r="H23207" s="2" t="str" cm="1">
        <f t="array" ref="H23207">INDEX($B$2:$B$185,1+INT((ROW()-ROW($2:$2))/ROWS($E$2:$E$148)))</f>
        <v>Kick Return Yards</v>
      </c>
      <c r="I23207" s="2" t="str" cm="1">
        <f t="array" ref="I23207">INDEX($E$2:$E$148,1+MOD(ROW()-ROW($2:$2),ROWS($E$2:$E$148)))</f>
        <v>when Leading</v>
      </c>
      <c r="J23207" s="2" t="s">
        <v>332</v>
      </c>
    </row>
    <row r="23208" spans="7:10" x14ac:dyDescent="0.15">
      <c r="G23208" s="2">
        <v>23207</v>
      </c>
      <c r="H23208" s="2" t="str" cm="1">
        <f t="array" ref="H23208">INDEX($B$2:$B$185,1+INT((ROW()-ROW($2:$2))/ROWS($E$2:$E$148)))</f>
        <v>Kick Return Yards</v>
      </c>
      <c r="I23208" s="2" t="str" cm="1">
        <f t="array" ref="I23208">INDEX($E$2:$E$148,1+MOD(ROW()-ROW($2:$2),ROWS($E$2:$E$148)))</f>
        <v>when Tied</v>
      </c>
      <c r="J23208" s="2" t="s">
        <v>333</v>
      </c>
    </row>
    <row r="23209" spans="7:10" x14ac:dyDescent="0.15">
      <c r="G23209" s="2">
        <v>23208</v>
      </c>
      <c r="H23209" s="2" t="str" cm="1">
        <f t="array" ref="H23209">INDEX($B$2:$B$185,1+INT((ROW()-ROW($2:$2))/ROWS($E$2:$E$148)))</f>
        <v>Kick Return Yards</v>
      </c>
      <c r="I23209" s="2" t="str" cm="1">
        <f t="array" ref="I23209">INDEX($E$2:$E$148,1+MOD(ROW()-ROW($2:$2),ROWS($E$2:$E$148)))</f>
        <v>when Trailing</v>
      </c>
      <c r="J23209" s="2" t="s">
        <v>334</v>
      </c>
    </row>
    <row r="23210" spans="7:10" x14ac:dyDescent="0.15">
      <c r="G23210" s="2">
        <v>23209</v>
      </c>
      <c r="H23210" s="2" t="str" cm="1">
        <f t="array" ref="H23210">INDEX($B$2:$B$185,1+INT((ROW()-ROW($2:$2))/ROWS($E$2:$E$148)))</f>
        <v>Kick Return Yards</v>
      </c>
      <c r="I23210" s="2" t="str" cm="1">
        <f t="array" ref="I23210">INDEX($E$2:$E$148,1+MOD(ROW()-ROW($2:$2),ROWS($E$2:$E$148)))</f>
        <v>Pre Season</v>
      </c>
      <c r="J23210" s="2" t="s">
        <v>335</v>
      </c>
    </row>
    <row r="23211" spans="7:10" ht="14" x14ac:dyDescent="0.15">
      <c r="G23211" s="2">
        <v>23210</v>
      </c>
      <c r="H23211" s="2" t="str" cm="1">
        <f t="array" ref="H23211">INDEX($B$2:$B$185,1+INT((ROW()-ROW($2:$2))/ROWS($E$2:$E$148)))</f>
        <v>Kick Return Yards</v>
      </c>
      <c r="I23211" s="2" t="str" cm="1">
        <f t="array" ref="I23211">INDEX($E$2:$E$148,1+MOD(ROW()-ROW($2:$2),ROWS($E$2:$E$148)))</f>
        <v>Regular Season</v>
      </c>
      <c r="J23211" s="3" t="s">
        <v>336</v>
      </c>
    </row>
    <row r="23212" spans="7:10" x14ac:dyDescent="0.15">
      <c r="G23212" s="2">
        <v>23211</v>
      </c>
      <c r="H23212" s="2" t="str" cm="1">
        <f t="array" ref="H23212">INDEX($B$2:$B$185,1+INT((ROW()-ROW($2:$2))/ROWS($E$2:$E$148)))</f>
        <v>Kick Return Yards</v>
      </c>
      <c r="I23212" s="2" t="str" cm="1">
        <f t="array" ref="I23212">INDEX($E$2:$E$148,1+MOD(ROW()-ROW($2:$2),ROWS($E$2:$E$148)))</f>
        <v>Post Season</v>
      </c>
      <c r="J23212" s="2" t="s">
        <v>332</v>
      </c>
    </row>
    <row r="23213" spans="7:10" x14ac:dyDescent="0.15">
      <c r="G23213" s="2">
        <v>23212</v>
      </c>
      <c r="H23213" s="2" t="str" cm="1">
        <f t="array" ref="H23213">INDEX($B$2:$B$185,1+INT((ROW()-ROW($2:$2))/ROWS($E$2:$E$148)))</f>
        <v>Kick Return Yards</v>
      </c>
      <c r="I23213" s="2" t="str" cm="1">
        <f t="array" ref="I23213">INDEX($E$2:$E$148,1+MOD(ROW()-ROW($2:$2),ROWS($E$2:$E$148)))</f>
        <v>in Pistol Formation</v>
      </c>
      <c r="J23213" s="2" t="s">
        <v>333</v>
      </c>
    </row>
    <row r="23214" spans="7:10" x14ac:dyDescent="0.15">
      <c r="G23214" s="2">
        <v>23213</v>
      </c>
      <c r="H23214" s="2" t="str" cm="1">
        <f t="array" ref="H23214">INDEX($B$2:$B$185,1+INT((ROW()-ROW($2:$2))/ROWS($E$2:$E$148)))</f>
        <v>Kick Return Yards</v>
      </c>
      <c r="I23214" s="2" t="str" cm="1">
        <f t="array" ref="I23214">INDEX($E$2:$E$148,1+MOD(ROW()-ROW($2:$2),ROWS($E$2:$E$148)))</f>
        <v>in Shotgun</v>
      </c>
      <c r="J23214" s="2" t="s">
        <v>334</v>
      </c>
    </row>
    <row r="23215" spans="7:10" x14ac:dyDescent="0.15">
      <c r="G23215" s="2">
        <v>23214</v>
      </c>
      <c r="H23215" s="2" t="str" cm="1">
        <f t="array" ref="H23215">INDEX($B$2:$B$185,1+INT((ROW()-ROW($2:$2))/ROWS($E$2:$E$148)))</f>
        <v>Kick Return Yards</v>
      </c>
      <c r="I23215" s="2" t="str" cm="1">
        <f t="array" ref="I23215">INDEX($E$2:$E$148,1+MOD(ROW()-ROW($2:$2),ROWS($E$2:$E$148)))</f>
        <v>in QB Under Center</v>
      </c>
      <c r="J23215" s="2" t="s">
        <v>335</v>
      </c>
    </row>
    <row r="23216" spans="7:10" ht="14" x14ac:dyDescent="0.15">
      <c r="G23216" s="2">
        <v>23215</v>
      </c>
      <c r="H23216" s="2" t="str" cm="1">
        <f t="array" ref="H23216">INDEX($B$2:$B$185,1+INT((ROW()-ROW($2:$2))/ROWS($E$2:$E$148)))</f>
        <v>Kick Return Yards</v>
      </c>
      <c r="I23216" s="2" t="str" cm="1">
        <f t="array" ref="I23216">INDEX($E$2:$E$148,1+MOD(ROW()-ROW($2:$2),ROWS($E$2:$E$148)))</f>
        <v>in Domes</v>
      </c>
      <c r="J23216" s="3" t="s">
        <v>336</v>
      </c>
    </row>
    <row r="23217" spans="7:10" x14ac:dyDescent="0.15">
      <c r="G23217" s="2">
        <v>23216</v>
      </c>
      <c r="H23217" s="2" t="str" cm="1">
        <f t="array" ref="H23217">INDEX($B$2:$B$185,1+INT((ROW()-ROW($2:$2))/ROWS($E$2:$E$148)))</f>
        <v>Kick Return Yards</v>
      </c>
      <c r="I23217" s="2" t="str" cm="1">
        <f t="array" ref="I23217">INDEX($E$2:$E$148,1+MOD(ROW()-ROW($2:$2),ROWS($E$2:$E$148)))</f>
        <v>in Outdoor Stadiums</v>
      </c>
      <c r="J23217" s="2" t="s">
        <v>332</v>
      </c>
    </row>
    <row r="23218" spans="7:10" x14ac:dyDescent="0.15">
      <c r="G23218" s="2">
        <v>23217</v>
      </c>
      <c r="H23218" s="2" t="str" cm="1">
        <f t="array" ref="H23218">INDEX($B$2:$B$185,1+INT((ROW()-ROW($2:$2))/ROWS($E$2:$E$148)))</f>
        <v>Kick Return Yards</v>
      </c>
      <c r="I23218" s="2" t="str" cm="1">
        <f t="array" ref="I23218">INDEX($E$2:$E$148,1+MOD(ROW()-ROW($2:$2),ROWS($E$2:$E$148)))</f>
        <v>in Retractable Domes</v>
      </c>
      <c r="J23218" s="2" t="s">
        <v>333</v>
      </c>
    </row>
    <row r="23219" spans="7:10" x14ac:dyDescent="0.15">
      <c r="G23219" s="2">
        <v>23218</v>
      </c>
      <c r="H23219" s="2" t="str" cm="1">
        <f t="array" ref="H23219">INDEX($B$2:$B$185,1+INT((ROW()-ROW($2:$2))/ROWS($E$2:$E$148)))</f>
        <v>Kick Return Yards</v>
      </c>
      <c r="I23219" s="2" t="str" cm="1">
        <f t="array" ref="I23219">INDEX($E$2:$E$148,1+MOD(ROW()-ROW($2:$2),ROWS($E$2:$E$148)))</f>
        <v>in Afternoon Games</v>
      </c>
      <c r="J23219" s="2" t="s">
        <v>334</v>
      </c>
    </row>
    <row r="23220" spans="7:10" x14ac:dyDescent="0.15">
      <c r="G23220" s="2">
        <v>23219</v>
      </c>
      <c r="H23220" s="2" t="str" cm="1">
        <f t="array" ref="H23220">INDEX($B$2:$B$185,1+INT((ROW()-ROW($2:$2))/ROWS($E$2:$E$148)))</f>
        <v>Kick Return Yards</v>
      </c>
      <c r="I23220" s="2" t="str" cm="1">
        <f t="array" ref="I23220">INDEX($E$2:$E$148,1+MOD(ROW()-ROW($2:$2),ROWS($E$2:$E$148)))</f>
        <v>in Early Games</v>
      </c>
      <c r="J23220" s="2" t="s">
        <v>335</v>
      </c>
    </row>
    <row r="23221" spans="7:10" ht="14" x14ac:dyDescent="0.15">
      <c r="G23221" s="2">
        <v>23220</v>
      </c>
      <c r="H23221" s="2" t="str" cm="1">
        <f t="array" ref="H23221">INDEX($B$2:$B$185,1+INT((ROW()-ROW($2:$2))/ROWS($E$2:$E$148)))</f>
        <v>Kick Return Yards</v>
      </c>
      <c r="I23221" s="2" t="str" cm="1">
        <f t="array" ref="I23221">INDEX($E$2:$E$148,1+MOD(ROW()-ROW($2:$2),ROWS($E$2:$E$148)))</f>
        <v>Pocket Time, &gt; 2.5</v>
      </c>
      <c r="J23221" s="3" t="s">
        <v>336</v>
      </c>
    </row>
    <row r="23222" spans="7:10" x14ac:dyDescent="0.15">
      <c r="G23222" s="2">
        <v>23221</v>
      </c>
      <c r="H23222" s="2" t="str" cm="1">
        <f t="array" ref="H23222">INDEX($B$2:$B$185,1+INT((ROW()-ROW($2:$2))/ROWS($E$2:$E$148)))</f>
        <v>Kick Return Yards</v>
      </c>
      <c r="I23222" s="2" t="str" cm="1">
        <f t="array" ref="I23222">INDEX($E$2:$E$148,1+MOD(ROW()-ROW($2:$2),ROWS($E$2:$E$148)))</f>
        <v>Pocket Time, &lt; 2.5</v>
      </c>
      <c r="J23222" s="2" t="s">
        <v>332</v>
      </c>
    </row>
    <row r="23223" spans="7:10" x14ac:dyDescent="0.15">
      <c r="G23223" s="2">
        <v>23222</v>
      </c>
      <c r="H23223" s="2" t="str" cm="1">
        <f t="array" ref="H23223">INDEX($B$2:$B$185,1+INT((ROW()-ROW($2:$2))/ROWS($E$2:$E$148)))</f>
        <v>Kick Return Yards</v>
      </c>
      <c r="I23223" s="2" t="str" cm="1">
        <f t="array" ref="I23223">INDEX($E$2:$E$148,1+MOD(ROW()-ROW($2:$2),ROWS($E$2:$E$148)))</f>
        <v>in Late Games</v>
      </c>
      <c r="J23223" s="2" t="s">
        <v>333</v>
      </c>
    </row>
    <row r="23224" spans="7:10" x14ac:dyDescent="0.15">
      <c r="G23224" s="2">
        <v>23223</v>
      </c>
      <c r="H23224" s="2" t="str" cm="1">
        <f t="array" ref="H23224">INDEX($B$2:$B$185,1+INT((ROW()-ROW($2:$2))/ROWS($E$2:$E$148)))</f>
        <v>Kick Return Yards</v>
      </c>
      <c r="I23224" s="2" t="str" cm="1">
        <f t="array" ref="I23224">INDEX($E$2:$E$148,1+MOD(ROW()-ROW($2:$2),ROWS($E$2:$E$148)))</f>
        <v>Yards to Go: 1-3</v>
      </c>
      <c r="J23224" s="2" t="s">
        <v>334</v>
      </c>
    </row>
    <row r="23225" spans="7:10" x14ac:dyDescent="0.15">
      <c r="G23225" s="2">
        <v>23224</v>
      </c>
      <c r="H23225" s="2" t="str" cm="1">
        <f t="array" ref="H23225">INDEX($B$2:$B$185,1+INT((ROW()-ROW($2:$2))/ROWS($E$2:$E$148)))</f>
        <v>Kick Return Yards</v>
      </c>
      <c r="I23225" s="2" t="str" cm="1">
        <f t="array" ref="I23225">INDEX($E$2:$E$148,1+MOD(ROW()-ROW($2:$2),ROWS($E$2:$E$148)))</f>
        <v>Yards to Go: 4-6</v>
      </c>
      <c r="J23225" s="2" t="s">
        <v>335</v>
      </c>
    </row>
    <row r="23226" spans="7:10" ht="14" x14ac:dyDescent="0.15">
      <c r="G23226" s="2">
        <v>23225</v>
      </c>
      <c r="H23226" s="2" t="str" cm="1">
        <f t="array" ref="H23226">INDEX($B$2:$B$185,1+INT((ROW()-ROW($2:$2))/ROWS($E$2:$E$148)))</f>
        <v>Kick Return Yards</v>
      </c>
      <c r="I23226" s="2" t="str" cm="1">
        <f t="array" ref="I23226">INDEX($E$2:$E$148,1+MOD(ROW()-ROW($2:$2),ROWS($E$2:$E$148)))</f>
        <v>Yards to Go: 7-9</v>
      </c>
      <c r="J23226" s="3" t="s">
        <v>336</v>
      </c>
    </row>
    <row r="23227" spans="7:10" x14ac:dyDescent="0.15">
      <c r="G23227" s="2">
        <v>23226</v>
      </c>
      <c r="H23227" s="2" t="str" cm="1">
        <f t="array" ref="H23227">INDEX($B$2:$B$185,1+INT((ROW()-ROW($2:$2))/ROWS($E$2:$E$148)))</f>
        <v>Kick Return Yards</v>
      </c>
      <c r="I23227" s="2" t="str" cm="1">
        <f t="array" ref="I23227">INDEX($E$2:$E$148,1+MOD(ROW()-ROW($2:$2),ROWS($E$2:$E$148)))</f>
        <v>Yards to Go: 10+</v>
      </c>
      <c r="J23227" s="2" t="s">
        <v>332</v>
      </c>
    </row>
    <row r="23228" spans="7:10" x14ac:dyDescent="0.15">
      <c r="G23228" s="2">
        <v>23227</v>
      </c>
      <c r="H23228" s="2" t="str" cm="1">
        <f t="array" ref="H23228">INDEX($B$2:$B$185,1+INT((ROW()-ROW($2:$2))/ROWS($E$2:$E$148)))</f>
        <v>Kick Return TD</v>
      </c>
      <c r="I23228" s="2" t="str" cm="1">
        <f t="array" ref="I23228">INDEX($E$2:$E$148,1+MOD(ROW()-ROW($2:$2),ROWS($E$2:$E$148)))</f>
        <v>vs Normal Rush</v>
      </c>
      <c r="J23228" s="2" t="s">
        <v>333</v>
      </c>
    </row>
    <row r="23229" spans="7:10" x14ac:dyDescent="0.15">
      <c r="G23229" s="2">
        <v>23228</v>
      </c>
      <c r="H23229" s="2" t="str" cm="1">
        <f t="array" ref="H23229">INDEX($B$2:$B$185,1+INT((ROW()-ROW($2:$2))/ROWS($E$2:$E$148)))</f>
        <v>Kick Return TD</v>
      </c>
      <c r="I23229" s="2" t="str" cm="1">
        <f t="array" ref="I23229">INDEX($E$2:$E$148,1+MOD(ROW()-ROW($2:$2),ROWS($E$2:$E$148)))</f>
        <v>vs Blitz</v>
      </c>
      <c r="J23229" s="2" t="s">
        <v>334</v>
      </c>
    </row>
    <row r="23230" spans="7:10" x14ac:dyDescent="0.15">
      <c r="G23230" s="2">
        <v>23229</v>
      </c>
      <c r="H23230" s="2" t="str" cm="1">
        <f t="array" ref="H23230">INDEX($B$2:$B$185,1+INT((ROW()-ROW($2:$2))/ROWS($E$2:$E$148)))</f>
        <v>Kick Return TD</v>
      </c>
      <c r="I23230" s="2" t="str" cm="1">
        <f t="array" ref="I23230">INDEX($E$2:$E$148,1+MOD(ROW()-ROW($2:$2),ROWS($E$2:$E$148)))</f>
        <v>in AFC</v>
      </c>
      <c r="J23230" s="2" t="s">
        <v>335</v>
      </c>
    </row>
    <row r="23231" spans="7:10" ht="14" x14ac:dyDescent="0.15">
      <c r="G23231" s="2">
        <v>23230</v>
      </c>
      <c r="H23231" s="2" t="str" cm="1">
        <f t="array" ref="H23231">INDEX($B$2:$B$185,1+INT((ROW()-ROW($2:$2))/ROWS($E$2:$E$148)))</f>
        <v>Kick Return TD</v>
      </c>
      <c r="I23231" s="2" t="str" cm="1">
        <f t="array" ref="I23231">INDEX($E$2:$E$148,1+MOD(ROW()-ROW($2:$2),ROWS($E$2:$E$148)))</f>
        <v>in NFC</v>
      </c>
      <c r="J23231" s="3" t="s">
        <v>336</v>
      </c>
    </row>
    <row r="23232" spans="7:10" x14ac:dyDescent="0.15">
      <c r="G23232" s="2">
        <v>23231</v>
      </c>
      <c r="H23232" s="2" t="str" cm="1">
        <f t="array" ref="H23232">INDEX($B$2:$B$185,1+INT((ROW()-ROW($2:$2))/ROWS($E$2:$E$148)))</f>
        <v>Kick Return TD</v>
      </c>
      <c r="I23232" s="2" t="str" cm="1">
        <f t="array" ref="I23232">INDEX($E$2:$E$148,1+MOD(ROW()-ROW($2:$2),ROWS($E$2:$E$148)))</f>
        <v>on Mondays</v>
      </c>
      <c r="J23232" s="2" t="s">
        <v>332</v>
      </c>
    </row>
    <row r="23233" spans="7:10" x14ac:dyDescent="0.15">
      <c r="G23233" s="2">
        <v>23232</v>
      </c>
      <c r="H23233" s="2" t="str" cm="1">
        <f t="array" ref="H23233">INDEX($B$2:$B$185,1+INT((ROW()-ROW($2:$2))/ROWS($E$2:$E$148)))</f>
        <v>Kick Return TD</v>
      </c>
      <c r="I23233" s="2" t="str" cm="1">
        <f t="array" ref="I23233">INDEX($E$2:$E$148,1+MOD(ROW()-ROW($2:$2),ROWS($E$2:$E$148)))</f>
        <v>on Sundays</v>
      </c>
      <c r="J23233" s="2" t="s">
        <v>333</v>
      </c>
    </row>
    <row r="23234" spans="7:10" x14ac:dyDescent="0.15">
      <c r="G23234" s="2">
        <v>23233</v>
      </c>
      <c r="H23234" s="2" t="str" cm="1">
        <f t="array" ref="H23234">INDEX($B$2:$B$185,1+INT((ROW()-ROW($2:$2))/ROWS($E$2:$E$148)))</f>
        <v>Kick Return TD</v>
      </c>
      <c r="I23234" s="2" t="str" cm="1">
        <f t="array" ref="I23234">INDEX($E$2:$E$148,1+MOD(ROW()-ROW($2:$2),ROWS($E$2:$E$148)))</f>
        <v>on Thursdays</v>
      </c>
      <c r="J23234" s="2" t="s">
        <v>334</v>
      </c>
    </row>
    <row r="23235" spans="7:10" x14ac:dyDescent="0.15">
      <c r="G23235" s="2">
        <v>23234</v>
      </c>
      <c r="H23235" s="2" t="str" cm="1">
        <f t="array" ref="H23235">INDEX($B$2:$B$185,1+INT((ROW()-ROW($2:$2))/ROWS($E$2:$E$148)))</f>
        <v>Kick Return TD</v>
      </c>
      <c r="I23235" s="2" t="str" cm="1">
        <f t="array" ref="I23235">INDEX($E$2:$E$148,1+MOD(ROW()-ROW($2:$2),ROWS($E$2:$E$148)))</f>
        <v>in AFC East</v>
      </c>
      <c r="J23235" s="2" t="s">
        <v>335</v>
      </c>
    </row>
    <row r="23236" spans="7:10" ht="14" x14ac:dyDescent="0.15">
      <c r="G23236" s="2">
        <v>23235</v>
      </c>
      <c r="H23236" s="2" t="str" cm="1">
        <f t="array" ref="H23236">INDEX($B$2:$B$185,1+INT((ROW()-ROW($2:$2))/ROWS($E$2:$E$148)))</f>
        <v>Kick Return TD</v>
      </c>
      <c r="I23236" s="2" t="str" cm="1">
        <f t="array" ref="I23236">INDEX($E$2:$E$148,1+MOD(ROW()-ROW($2:$2),ROWS($E$2:$E$148)))</f>
        <v>in AFC North</v>
      </c>
      <c r="J23236" s="3" t="s">
        <v>336</v>
      </c>
    </row>
    <row r="23237" spans="7:10" x14ac:dyDescent="0.15">
      <c r="G23237" s="2">
        <v>23236</v>
      </c>
      <c r="H23237" s="2" t="str" cm="1">
        <f t="array" ref="H23237">INDEX($B$2:$B$185,1+INT((ROW()-ROW($2:$2))/ROWS($E$2:$E$148)))</f>
        <v>Kick Return TD</v>
      </c>
      <c r="I23237" s="2" t="str" cm="1">
        <f t="array" ref="I23237">INDEX($E$2:$E$148,1+MOD(ROW()-ROW($2:$2),ROWS($E$2:$E$148)))</f>
        <v>in AFC South</v>
      </c>
      <c r="J23237" s="2" t="s">
        <v>332</v>
      </c>
    </row>
    <row r="23238" spans="7:10" x14ac:dyDescent="0.15">
      <c r="G23238" s="2">
        <v>23237</v>
      </c>
      <c r="H23238" s="2" t="str" cm="1">
        <f t="array" ref="H23238">INDEX($B$2:$B$185,1+INT((ROW()-ROW($2:$2))/ROWS($E$2:$E$148)))</f>
        <v>Kick Return TD</v>
      </c>
      <c r="I23238" s="2" t="str" cm="1">
        <f t="array" ref="I23238">INDEX($E$2:$E$148,1+MOD(ROW()-ROW($2:$2),ROWS($E$2:$E$148)))</f>
        <v>in AFC West</v>
      </c>
      <c r="J23238" s="2" t="s">
        <v>333</v>
      </c>
    </row>
    <row r="23239" spans="7:10" x14ac:dyDescent="0.15">
      <c r="G23239" s="2">
        <v>23238</v>
      </c>
      <c r="H23239" s="2" t="str" cm="1">
        <f t="array" ref="H23239">INDEX($B$2:$B$185,1+INT((ROW()-ROW($2:$2))/ROWS($E$2:$E$148)))</f>
        <v>Kick Return TD</v>
      </c>
      <c r="I23239" s="2" t="str" cm="1">
        <f t="array" ref="I23239">INDEX($E$2:$E$148,1+MOD(ROW()-ROW($2:$2),ROWS($E$2:$E$148)))</f>
        <v>in NFC East</v>
      </c>
      <c r="J23239" s="2" t="s">
        <v>334</v>
      </c>
    </row>
    <row r="23240" spans="7:10" x14ac:dyDescent="0.15">
      <c r="G23240" s="2">
        <v>23239</v>
      </c>
      <c r="H23240" s="2" t="str" cm="1">
        <f t="array" ref="H23240">INDEX($B$2:$B$185,1+INT((ROW()-ROW($2:$2))/ROWS($E$2:$E$148)))</f>
        <v>Kick Return TD</v>
      </c>
      <c r="I23240" s="2" t="str" cm="1">
        <f t="array" ref="I23240">INDEX($E$2:$E$148,1+MOD(ROW()-ROW($2:$2),ROWS($E$2:$E$148)))</f>
        <v>in NFC North</v>
      </c>
      <c r="J23240" s="2" t="s">
        <v>335</v>
      </c>
    </row>
    <row r="23241" spans="7:10" ht="14" x14ac:dyDescent="0.15">
      <c r="G23241" s="2">
        <v>23240</v>
      </c>
      <c r="H23241" s="2" t="str" cm="1">
        <f t="array" ref="H23241">INDEX($B$2:$B$185,1+INT((ROW()-ROW($2:$2))/ROWS($E$2:$E$148)))</f>
        <v>Kick Return TD</v>
      </c>
      <c r="I23241" s="2" t="str" cm="1">
        <f t="array" ref="I23241">INDEX($E$2:$E$148,1+MOD(ROW()-ROW($2:$2),ROWS($E$2:$E$148)))</f>
        <v>in NFC South</v>
      </c>
      <c r="J23241" s="3" t="s">
        <v>336</v>
      </c>
    </row>
    <row r="23242" spans="7:10" x14ac:dyDescent="0.15">
      <c r="G23242" s="2">
        <v>23241</v>
      </c>
      <c r="H23242" s="2" t="str" cm="1">
        <f t="array" ref="H23242">INDEX($B$2:$B$185,1+INT((ROW()-ROW($2:$2))/ROWS($E$2:$E$148)))</f>
        <v>Kick Return TD</v>
      </c>
      <c r="I23242" s="2" t="str" cm="1">
        <f t="array" ref="I23242">INDEX($E$2:$E$148,1+MOD(ROW()-ROW($2:$2),ROWS($E$2:$E$148)))</f>
        <v>in NFC West</v>
      </c>
      <c r="J23242" s="2" t="s">
        <v>332</v>
      </c>
    </row>
    <row r="23243" spans="7:10" x14ac:dyDescent="0.15">
      <c r="G23243" s="2">
        <v>23242</v>
      </c>
      <c r="H23243" s="2" t="str" cm="1">
        <f t="array" ref="H23243">INDEX($B$2:$B$185,1+INT((ROW()-ROW($2:$2))/ROWS($E$2:$E$148)))</f>
        <v>Kick Return TD</v>
      </c>
      <c r="I23243" s="2" t="str" cm="1">
        <f t="array" ref="I23243">INDEX($E$2:$E$148,1+MOD(ROW()-ROW($2:$2),ROWS($E$2:$E$148)))</f>
        <v>vs AFC</v>
      </c>
      <c r="J23243" s="2" t="s">
        <v>333</v>
      </c>
    </row>
    <row r="23244" spans="7:10" x14ac:dyDescent="0.15">
      <c r="G23244" s="2">
        <v>23243</v>
      </c>
      <c r="H23244" s="2" t="str" cm="1">
        <f t="array" ref="H23244">INDEX($B$2:$B$185,1+INT((ROW()-ROW($2:$2))/ROWS($E$2:$E$148)))</f>
        <v>Kick Return TD</v>
      </c>
      <c r="I23244" s="2" t="str" cm="1">
        <f t="array" ref="I23244">INDEX($E$2:$E$148,1+MOD(ROW()-ROW($2:$2),ROWS($E$2:$E$148)))</f>
        <v>vs NFC</v>
      </c>
      <c r="J23244" s="2" t="s">
        <v>334</v>
      </c>
    </row>
    <row r="23245" spans="7:10" x14ac:dyDescent="0.15">
      <c r="G23245" s="2">
        <v>23244</v>
      </c>
      <c r="H23245" s="2" t="str" cm="1">
        <f t="array" ref="H23245">INDEX($B$2:$B$185,1+INT((ROW()-ROW($2:$2))/ROWS($E$2:$E$148)))</f>
        <v>Kick Return TD</v>
      </c>
      <c r="I23245" s="2" t="str" cm="1">
        <f t="array" ref="I23245">INDEX($E$2:$E$148,1+MOD(ROW()-ROW($2:$2),ROWS($E$2:$E$148)))</f>
        <v>vs AFC East</v>
      </c>
      <c r="J23245" s="2" t="s">
        <v>335</v>
      </c>
    </row>
    <row r="23246" spans="7:10" ht="14" x14ac:dyDescent="0.15">
      <c r="G23246" s="2">
        <v>23245</v>
      </c>
      <c r="H23246" s="2" t="str" cm="1">
        <f t="array" ref="H23246">INDEX($B$2:$B$185,1+INT((ROW()-ROW($2:$2))/ROWS($E$2:$E$148)))</f>
        <v>Kick Return TD</v>
      </c>
      <c r="I23246" s="2" t="str" cm="1">
        <f t="array" ref="I23246">INDEX($E$2:$E$148,1+MOD(ROW()-ROW($2:$2),ROWS($E$2:$E$148)))</f>
        <v>vs AFC North</v>
      </c>
      <c r="J23246" s="3" t="s">
        <v>336</v>
      </c>
    </row>
    <row r="23247" spans="7:10" x14ac:dyDescent="0.15">
      <c r="G23247" s="2">
        <v>23246</v>
      </c>
      <c r="H23247" s="2" t="str" cm="1">
        <f t="array" ref="H23247">INDEX($B$2:$B$185,1+INT((ROW()-ROW($2:$2))/ROWS($E$2:$E$148)))</f>
        <v>Kick Return TD</v>
      </c>
      <c r="I23247" s="2" t="str" cm="1">
        <f t="array" ref="I23247">INDEX($E$2:$E$148,1+MOD(ROW()-ROW($2:$2),ROWS($E$2:$E$148)))</f>
        <v>vs AFC South</v>
      </c>
      <c r="J23247" s="2" t="s">
        <v>332</v>
      </c>
    </row>
    <row r="23248" spans="7:10" x14ac:dyDescent="0.15">
      <c r="G23248" s="2">
        <v>23247</v>
      </c>
      <c r="H23248" s="2" t="str" cm="1">
        <f t="array" ref="H23248">INDEX($B$2:$B$185,1+INT((ROW()-ROW($2:$2))/ROWS($E$2:$E$148)))</f>
        <v>Kick Return TD</v>
      </c>
      <c r="I23248" s="2" t="str" cm="1">
        <f t="array" ref="I23248">INDEX($E$2:$E$148,1+MOD(ROW()-ROW($2:$2),ROWS($E$2:$E$148)))</f>
        <v>vs AFC West</v>
      </c>
      <c r="J23248" s="2" t="s">
        <v>333</v>
      </c>
    </row>
    <row r="23249" spans="7:10" x14ac:dyDescent="0.15">
      <c r="G23249" s="2">
        <v>23248</v>
      </c>
      <c r="H23249" s="2" t="str" cm="1">
        <f t="array" ref="H23249">INDEX($B$2:$B$185,1+INT((ROW()-ROW($2:$2))/ROWS($E$2:$E$148)))</f>
        <v>Kick Return TD</v>
      </c>
      <c r="I23249" s="2" t="str" cm="1">
        <f t="array" ref="I23249">INDEX($E$2:$E$148,1+MOD(ROW()-ROW($2:$2),ROWS($E$2:$E$148)))</f>
        <v>vs NFC East</v>
      </c>
      <c r="J23249" s="2" t="s">
        <v>334</v>
      </c>
    </row>
    <row r="23250" spans="7:10" x14ac:dyDescent="0.15">
      <c r="G23250" s="2">
        <v>23249</v>
      </c>
      <c r="H23250" s="2" t="str" cm="1">
        <f t="array" ref="H23250">INDEX($B$2:$B$185,1+INT((ROW()-ROW($2:$2))/ROWS($E$2:$E$148)))</f>
        <v>Kick Return TD</v>
      </c>
      <c r="I23250" s="2" t="str" cm="1">
        <f t="array" ref="I23250">INDEX($E$2:$E$148,1+MOD(ROW()-ROW($2:$2),ROWS($E$2:$E$148)))</f>
        <v>vs NFC North</v>
      </c>
      <c r="J23250" s="2" t="s">
        <v>335</v>
      </c>
    </row>
    <row r="23251" spans="7:10" ht="14" x14ac:dyDescent="0.15">
      <c r="G23251" s="2">
        <v>23250</v>
      </c>
      <c r="H23251" s="2" t="str" cm="1">
        <f t="array" ref="H23251">INDEX($B$2:$B$185,1+INT((ROW()-ROW($2:$2))/ROWS($E$2:$E$148)))</f>
        <v>Kick Return TD</v>
      </c>
      <c r="I23251" s="2" t="str" cm="1">
        <f t="array" ref="I23251">INDEX($E$2:$E$148,1+MOD(ROW()-ROW($2:$2),ROWS($E$2:$E$148)))</f>
        <v>vs NFC South</v>
      </c>
      <c r="J23251" s="3" t="s">
        <v>336</v>
      </c>
    </row>
    <row r="23252" spans="7:10" x14ac:dyDescent="0.15">
      <c r="G23252" s="2">
        <v>23251</v>
      </c>
      <c r="H23252" s="2" t="str" cm="1">
        <f t="array" ref="H23252">INDEX($B$2:$B$185,1+INT((ROW()-ROW($2:$2))/ROWS($E$2:$E$148)))</f>
        <v>Kick Return TD</v>
      </c>
      <c r="I23252" s="2" t="str" cm="1">
        <f t="array" ref="I23252">INDEX($E$2:$E$148,1+MOD(ROW()-ROW($2:$2),ROWS($E$2:$E$148)))</f>
        <v>vs NFC West</v>
      </c>
      <c r="J23252" s="2" t="s">
        <v>332</v>
      </c>
    </row>
    <row r="23253" spans="7:10" x14ac:dyDescent="0.15">
      <c r="G23253" s="2">
        <v>23252</v>
      </c>
      <c r="H23253" s="2" t="str" cm="1">
        <f t="array" ref="H23253">INDEX($B$2:$B$185,1+INT((ROW()-ROW($2:$2))/ROWS($E$2:$E$148)))</f>
        <v>Kick Return TD</v>
      </c>
      <c r="I23253" s="2" t="str" cm="1">
        <f t="array" ref="I23253">INDEX($E$2:$E$148,1+MOD(ROW()-ROW($2:$2),ROWS($E$2:$E$148)))</f>
        <v>No Down</v>
      </c>
      <c r="J23253" s="2" t="s">
        <v>333</v>
      </c>
    </row>
    <row r="23254" spans="7:10" x14ac:dyDescent="0.15">
      <c r="G23254" s="2">
        <v>23253</v>
      </c>
      <c r="H23254" s="2" t="str" cm="1">
        <f t="array" ref="H23254">INDEX($B$2:$B$185,1+INT((ROW()-ROW($2:$2))/ROWS($E$2:$E$148)))</f>
        <v>Kick Return TD</v>
      </c>
      <c r="I23254" s="2" t="str" cm="1">
        <f t="array" ref="I23254">INDEX($E$2:$E$148,1+MOD(ROW()-ROW($2:$2),ROWS($E$2:$E$148)))</f>
        <v>on 1st Downs</v>
      </c>
      <c r="J23254" s="2" t="s">
        <v>334</v>
      </c>
    </row>
    <row r="23255" spans="7:10" x14ac:dyDescent="0.15">
      <c r="G23255" s="2">
        <v>23254</v>
      </c>
      <c r="H23255" s="2" t="str" cm="1">
        <f t="array" ref="H23255">INDEX($B$2:$B$185,1+INT((ROW()-ROW($2:$2))/ROWS($E$2:$E$148)))</f>
        <v>Kick Return TD</v>
      </c>
      <c r="I23255" s="2" t="str" cm="1">
        <f t="array" ref="I23255">INDEX($E$2:$E$148,1+MOD(ROW()-ROW($2:$2),ROWS($E$2:$E$148)))</f>
        <v>on 2nd Downs</v>
      </c>
      <c r="J23255" s="2" t="s">
        <v>335</v>
      </c>
    </row>
    <row r="23256" spans="7:10" ht="14" x14ac:dyDescent="0.15">
      <c r="G23256" s="2">
        <v>23255</v>
      </c>
      <c r="H23256" s="2" t="str" cm="1">
        <f t="array" ref="H23256">INDEX($B$2:$B$185,1+INT((ROW()-ROW($2:$2))/ROWS($E$2:$E$148)))</f>
        <v>Kick Return TD</v>
      </c>
      <c r="I23256" s="2" t="str" cm="1">
        <f t="array" ref="I23256">INDEX($E$2:$E$148,1+MOD(ROW()-ROW($2:$2),ROWS($E$2:$E$148)))</f>
        <v>on 3rd Downs</v>
      </c>
      <c r="J23256" s="3" t="s">
        <v>336</v>
      </c>
    </row>
    <row r="23257" spans="7:10" x14ac:dyDescent="0.15">
      <c r="G23257" s="2">
        <v>23256</v>
      </c>
      <c r="H23257" s="2" t="str" cm="1">
        <f t="array" ref="H23257">INDEX($B$2:$B$185,1+INT((ROW()-ROW($2:$2))/ROWS($E$2:$E$148)))</f>
        <v>Kick Return TD</v>
      </c>
      <c r="I23257" s="2" t="str" cm="1">
        <f t="array" ref="I23257">INDEX($E$2:$E$148,1+MOD(ROW()-ROW($2:$2),ROWS($E$2:$E$148)))</f>
        <v>on 4th Downs</v>
      </c>
      <c r="J23257" s="2" t="s">
        <v>332</v>
      </c>
    </row>
    <row r="23258" spans="7:10" x14ac:dyDescent="0.15">
      <c r="G23258" s="2">
        <v>23257</v>
      </c>
      <c r="H23258" s="2" t="str" cm="1">
        <f t="array" ref="H23258">INDEX($B$2:$B$185,1+INT((ROW()-ROW($2:$2))/ROWS($E$2:$E$148)))</f>
        <v>Kick Return TD</v>
      </c>
      <c r="I23258" s="2" t="str" cm="1">
        <f t="array" ref="I23258">INDEX($E$2:$E$148,1+MOD(ROW()-ROW($2:$2),ROWS($E$2:$E$148)))</f>
        <v>1st &amp; 10</v>
      </c>
      <c r="J23258" s="2" t="s">
        <v>333</v>
      </c>
    </row>
    <row r="23259" spans="7:10" x14ac:dyDescent="0.15">
      <c r="G23259" s="2">
        <v>23258</v>
      </c>
      <c r="H23259" s="2" t="str" cm="1">
        <f t="array" ref="H23259">INDEX($B$2:$B$185,1+INT((ROW()-ROW($2:$2))/ROWS($E$2:$E$148)))</f>
        <v>Kick Return TD</v>
      </c>
      <c r="I23259" s="2" t="str" cm="1">
        <f t="array" ref="I23259">INDEX($E$2:$E$148,1+MOD(ROW()-ROW($2:$2),ROWS($E$2:$E$148)))</f>
        <v>1st &amp; &gt; 10</v>
      </c>
      <c r="J23259" s="2" t="s">
        <v>334</v>
      </c>
    </row>
    <row r="23260" spans="7:10" x14ac:dyDescent="0.15">
      <c r="G23260" s="2">
        <v>23259</v>
      </c>
      <c r="H23260" s="2" t="str" cm="1">
        <f t="array" ref="H23260">INDEX($B$2:$B$185,1+INT((ROW()-ROW($2:$2))/ROWS($E$2:$E$148)))</f>
        <v>Kick Return TD</v>
      </c>
      <c r="I23260" s="2" t="str" cm="1">
        <f t="array" ref="I23260">INDEX($E$2:$E$148,1+MOD(ROW()-ROW($2:$2),ROWS($E$2:$E$148)))</f>
        <v>1st &amp; &lt; 10</v>
      </c>
      <c r="J23260" s="2" t="s">
        <v>335</v>
      </c>
    </row>
    <row r="23261" spans="7:10" ht="14" x14ac:dyDescent="0.15">
      <c r="G23261" s="2">
        <v>23260</v>
      </c>
      <c r="H23261" s="2" t="str" cm="1">
        <f t="array" ref="H23261">INDEX($B$2:$B$185,1+INT((ROW()-ROW($2:$2))/ROWS($E$2:$E$148)))</f>
        <v>Kick Return TD</v>
      </c>
      <c r="I23261" s="2" t="str" cm="1">
        <f t="array" ref="I23261">INDEX($E$2:$E$148,1+MOD(ROW()-ROW($2:$2),ROWS($E$2:$E$148)))</f>
        <v>2nd &amp; Medium (4-6yd)</v>
      </c>
      <c r="J23261" s="3" t="s">
        <v>336</v>
      </c>
    </row>
    <row r="23262" spans="7:10" x14ac:dyDescent="0.15">
      <c r="G23262" s="2">
        <v>23261</v>
      </c>
      <c r="H23262" s="2" t="str" cm="1">
        <f t="array" ref="H23262">INDEX($B$2:$B$185,1+INT((ROW()-ROW($2:$2))/ROWS($E$2:$E$148)))</f>
        <v>Kick Return TD</v>
      </c>
      <c r="I23262" s="2" t="str" cm="1">
        <f t="array" ref="I23262">INDEX($E$2:$E$148,1+MOD(ROW()-ROW($2:$2),ROWS($E$2:$E$148)))</f>
        <v>2nd &amp; 7-9</v>
      </c>
      <c r="J23262" s="2" t="s">
        <v>332</v>
      </c>
    </row>
    <row r="23263" spans="7:10" x14ac:dyDescent="0.15">
      <c r="G23263" s="2">
        <v>23262</v>
      </c>
      <c r="H23263" s="2" t="str" cm="1">
        <f t="array" ref="H23263">INDEX($B$2:$B$185,1+INT((ROW()-ROW($2:$2))/ROWS($E$2:$E$148)))</f>
        <v>Kick Return TD</v>
      </c>
      <c r="I23263" s="2" t="str" cm="1">
        <f t="array" ref="I23263">INDEX($E$2:$E$148,1+MOD(ROW()-ROW($2:$2),ROWS($E$2:$E$148)))</f>
        <v>2nd &amp; 10+</v>
      </c>
      <c r="J23263" s="2" t="s">
        <v>333</v>
      </c>
    </row>
    <row r="23264" spans="7:10" x14ac:dyDescent="0.15">
      <c r="G23264" s="2">
        <v>23263</v>
      </c>
      <c r="H23264" s="2" t="str" cm="1">
        <f t="array" ref="H23264">INDEX($B$2:$B$185,1+INT((ROW()-ROW($2:$2))/ROWS($E$2:$E$148)))</f>
        <v>Kick Return TD</v>
      </c>
      <c r="I23264" s="2" t="str" cm="1">
        <f t="array" ref="I23264">INDEX($E$2:$E$148,1+MOD(ROW()-ROW($2:$2),ROWS($E$2:$E$148)))</f>
        <v>3rd &amp; Medium (4-6yd)</v>
      </c>
      <c r="J23264" s="2" t="s">
        <v>334</v>
      </c>
    </row>
    <row r="23265" spans="7:10" x14ac:dyDescent="0.15">
      <c r="G23265" s="2">
        <v>23264</v>
      </c>
      <c r="H23265" s="2" t="str" cm="1">
        <f t="array" ref="H23265">INDEX($B$2:$B$185,1+INT((ROW()-ROW($2:$2))/ROWS($E$2:$E$148)))</f>
        <v>Kick Return TD</v>
      </c>
      <c r="I23265" s="2" t="str" cm="1">
        <f t="array" ref="I23265">INDEX($E$2:$E$148,1+MOD(ROW()-ROW($2:$2),ROWS($E$2:$E$148)))</f>
        <v>3rd/4th &amp; Short</v>
      </c>
      <c r="J23265" s="2" t="s">
        <v>335</v>
      </c>
    </row>
    <row r="23266" spans="7:10" ht="14" x14ac:dyDescent="0.15">
      <c r="G23266" s="2">
        <v>23265</v>
      </c>
      <c r="H23266" s="2" t="str" cm="1">
        <f t="array" ref="H23266">INDEX($B$2:$B$185,1+INT((ROW()-ROW($2:$2))/ROWS($E$2:$E$148)))</f>
        <v>Kick Return TD</v>
      </c>
      <c r="I23266" s="2" t="str" cm="1">
        <f t="array" ref="I23266">INDEX($E$2:$E$148,1+MOD(ROW()-ROW($2:$2),ROWS($E$2:$E$148)))</f>
        <v>3rd &amp; 7-9</v>
      </c>
      <c r="J23266" s="3" t="s">
        <v>336</v>
      </c>
    </row>
    <row r="23267" spans="7:10" x14ac:dyDescent="0.15">
      <c r="G23267" s="2">
        <v>23266</v>
      </c>
      <c r="H23267" s="2" t="str" cm="1">
        <f t="array" ref="H23267">INDEX($B$2:$B$185,1+INT((ROW()-ROW($2:$2))/ROWS($E$2:$E$148)))</f>
        <v>Kick Return TD</v>
      </c>
      <c r="I23267" s="2" t="str" cm="1">
        <f t="array" ref="I23267">INDEX($E$2:$E$148,1+MOD(ROW()-ROW($2:$2),ROWS($E$2:$E$148)))</f>
        <v>3rd &amp; 10+</v>
      </c>
      <c r="J23267" s="2" t="s">
        <v>332</v>
      </c>
    </row>
    <row r="23268" spans="7:10" x14ac:dyDescent="0.15">
      <c r="G23268" s="2">
        <v>23267</v>
      </c>
      <c r="H23268" s="2" t="str" cm="1">
        <f t="array" ref="H23268">INDEX($B$2:$B$185,1+INT((ROW()-ROW($2:$2))/ROWS($E$2:$E$148)))</f>
        <v>Kick Return TD</v>
      </c>
      <c r="I23268" s="2" t="str" cm="1">
        <f t="array" ref="I23268">INDEX($E$2:$E$148,1+MOD(ROW()-ROW($2:$2),ROWS($E$2:$E$148)))</f>
        <v>4th &amp; 4-6</v>
      </c>
      <c r="J23268" s="2" t="s">
        <v>333</v>
      </c>
    </row>
    <row r="23269" spans="7:10" x14ac:dyDescent="0.15">
      <c r="G23269" s="2">
        <v>23268</v>
      </c>
      <c r="H23269" s="2" t="str" cm="1">
        <f t="array" ref="H23269">INDEX($B$2:$B$185,1+INT((ROW()-ROW($2:$2))/ROWS($E$2:$E$148)))</f>
        <v>Kick Return TD</v>
      </c>
      <c r="I23269" s="2" t="str" cm="1">
        <f t="array" ref="I23269">INDEX($E$2:$E$148,1+MOD(ROW()-ROW($2:$2),ROWS($E$2:$E$148)))</f>
        <v>4th &amp; 7-9</v>
      </c>
      <c r="J23269" s="2" t="s">
        <v>334</v>
      </c>
    </row>
    <row r="23270" spans="7:10" x14ac:dyDescent="0.15">
      <c r="G23270" s="2">
        <v>23269</v>
      </c>
      <c r="H23270" s="2" t="str" cm="1">
        <f t="array" ref="H23270">INDEX($B$2:$B$185,1+INT((ROW()-ROW($2:$2))/ROWS($E$2:$E$148)))</f>
        <v>Kick Return TD</v>
      </c>
      <c r="I23270" s="2" t="str" cm="1">
        <f t="array" ref="I23270">INDEX($E$2:$E$148,1+MOD(ROW()-ROW($2:$2),ROWS($E$2:$E$148)))</f>
        <v>4th &amp; 10+</v>
      </c>
      <c r="J23270" s="2" t="s">
        <v>335</v>
      </c>
    </row>
    <row r="23271" spans="7:10" ht="14" x14ac:dyDescent="0.15">
      <c r="G23271" s="2">
        <v>23270</v>
      </c>
      <c r="H23271" s="2" t="str" cm="1">
        <f t="array" ref="H23271">INDEX($B$2:$B$185,1+INT((ROW()-ROW($2:$2))/ROWS($E$2:$E$148)))</f>
        <v>Kick Return TD</v>
      </c>
      <c r="I23271" s="2" t="str" cm="1">
        <f t="array" ref="I23271">INDEX($E$2:$E$148,1+MOD(ROW()-ROW($2:$2),ROWS($E$2:$E$148)))</f>
        <v>Plays/Drive, 1-3</v>
      </c>
      <c r="J23271" s="3" t="s">
        <v>336</v>
      </c>
    </row>
    <row r="23272" spans="7:10" x14ac:dyDescent="0.15">
      <c r="G23272" s="2">
        <v>23271</v>
      </c>
      <c r="H23272" s="2" t="str" cm="1">
        <f t="array" ref="H23272">INDEX($B$2:$B$185,1+INT((ROW()-ROW($2:$2))/ROWS($E$2:$E$148)))</f>
        <v>Kick Return TD</v>
      </c>
      <c r="I23272" s="2" t="str" cm="1">
        <f t="array" ref="I23272">INDEX($E$2:$E$148,1+MOD(ROW()-ROW($2:$2),ROWS($E$2:$E$148)))</f>
        <v>Plays/Drive, 4-6</v>
      </c>
      <c r="J23272" s="2" t="s">
        <v>332</v>
      </c>
    </row>
    <row r="23273" spans="7:10" x14ac:dyDescent="0.15">
      <c r="G23273" s="2">
        <v>23272</v>
      </c>
      <c r="H23273" s="2" t="str" cm="1">
        <f t="array" ref="H23273">INDEX($B$2:$B$185,1+INT((ROW()-ROW($2:$2))/ROWS($E$2:$E$148)))</f>
        <v>Kick Return TD</v>
      </c>
      <c r="I23273" s="2" t="str" cm="1">
        <f t="array" ref="I23273">INDEX($E$2:$E$148,1+MOD(ROW()-ROW($2:$2),ROWS($E$2:$E$148)))</f>
        <v>Plays/Drive, 7-10</v>
      </c>
      <c r="J23273" s="2" t="s">
        <v>333</v>
      </c>
    </row>
    <row r="23274" spans="7:10" x14ac:dyDescent="0.15">
      <c r="G23274" s="2">
        <v>23273</v>
      </c>
      <c r="H23274" s="2" t="str" cm="1">
        <f t="array" ref="H23274">INDEX($B$2:$B$185,1+INT((ROW()-ROW($2:$2))/ROWS($E$2:$E$148)))</f>
        <v>Kick Return TD</v>
      </c>
      <c r="I23274" s="2" t="str" cm="1">
        <f t="array" ref="I23274">INDEX($E$2:$E$148,1+MOD(ROW()-ROW($2:$2),ROWS($E$2:$E$148)))</f>
        <v>Plays/Drive, 11+</v>
      </c>
      <c r="J23274" s="2" t="s">
        <v>334</v>
      </c>
    </row>
    <row r="23275" spans="7:10" x14ac:dyDescent="0.15">
      <c r="G23275" s="2">
        <v>23274</v>
      </c>
      <c r="H23275" s="2" t="str" cm="1">
        <f t="array" ref="H23275">INDEX($B$2:$B$185,1+INT((ROW()-ROW($2:$2))/ROWS($E$2:$E$148)))</f>
        <v>Kick Return TD</v>
      </c>
      <c r="I23275" s="2" t="str" cm="1">
        <f t="array" ref="I23275">INDEX($E$2:$E$148,1+MOD(ROW()-ROW($2:$2),ROWS($E$2:$E$148)))</f>
        <v>Loaded Box, &gt; 8</v>
      </c>
      <c r="J23275" s="2" t="s">
        <v>335</v>
      </c>
    </row>
    <row r="23276" spans="7:10" ht="14" x14ac:dyDescent="0.15">
      <c r="G23276" s="2">
        <v>23275</v>
      </c>
      <c r="H23276" s="2" t="str" cm="1">
        <f t="array" ref="H23276">INDEX($B$2:$B$185,1+INT((ROW()-ROW($2:$2))/ROWS($E$2:$E$148)))</f>
        <v>Kick Return TD</v>
      </c>
      <c r="I23276" s="2" t="str" cm="1">
        <f t="array" ref="I23276">INDEX($E$2:$E$148,1+MOD(ROW()-ROW($2:$2),ROWS($E$2:$E$148)))</f>
        <v>Loaded Box, &lt; 8</v>
      </c>
      <c r="J23276" s="3" t="s">
        <v>336</v>
      </c>
    </row>
    <row r="23277" spans="7:10" x14ac:dyDescent="0.15">
      <c r="G23277" s="2">
        <v>23276</v>
      </c>
      <c r="H23277" s="2" t="str" cm="1">
        <f t="array" ref="H23277">INDEX($B$2:$B$185,1+INT((ROW()-ROW($2:$2))/ROWS($E$2:$E$148)))</f>
        <v>Kick Return TD</v>
      </c>
      <c r="I23277" s="2" t="str" cm="1">
        <f t="array" ref="I23277">INDEX($E$2:$E$148,1+MOD(ROW()-ROW($2:$2),ROWS($E$2:$E$148)))</f>
        <v>LOS: Opponents 1-10</v>
      </c>
      <c r="J23277" s="2" t="s">
        <v>332</v>
      </c>
    </row>
    <row r="23278" spans="7:10" x14ac:dyDescent="0.15">
      <c r="G23278" s="2">
        <v>23277</v>
      </c>
      <c r="H23278" s="2" t="str" cm="1">
        <f t="array" ref="H23278">INDEX($B$2:$B$185,1+INT((ROW()-ROW($2:$2))/ROWS($E$2:$E$148)))</f>
        <v>Kick Return TD</v>
      </c>
      <c r="I23278" s="2" t="str" cm="1">
        <f t="array" ref="I23278">INDEX($E$2:$E$148,1+MOD(ROW()-ROW($2:$2),ROWS($E$2:$E$148)))</f>
        <v>LOS: Opponents 11-20</v>
      </c>
      <c r="J23278" s="2" t="s">
        <v>333</v>
      </c>
    </row>
    <row r="23279" spans="7:10" x14ac:dyDescent="0.15">
      <c r="G23279" s="2">
        <v>23278</v>
      </c>
      <c r="H23279" s="2" t="str" cm="1">
        <f t="array" ref="H23279">INDEX($B$2:$B$185,1+INT((ROW()-ROW($2:$2))/ROWS($E$2:$E$148)))</f>
        <v>Kick Return TD</v>
      </c>
      <c r="I23279" s="2" t="str" cm="1">
        <f t="array" ref="I23279">INDEX($E$2:$E$148,1+MOD(ROW()-ROW($2:$2),ROWS($E$2:$E$148)))</f>
        <v>LOS: Opponents 41-50</v>
      </c>
      <c r="J23279" s="2" t="s">
        <v>334</v>
      </c>
    </row>
    <row r="23280" spans="7:10" x14ac:dyDescent="0.15">
      <c r="G23280" s="2">
        <v>23279</v>
      </c>
      <c r="H23280" s="2" t="str" cm="1">
        <f t="array" ref="H23280">INDEX($B$2:$B$185,1+INT((ROW()-ROW($2:$2))/ROWS($E$2:$E$148)))</f>
        <v>Kick Return TD</v>
      </c>
      <c r="I23280" s="2" t="str" cm="1">
        <f t="array" ref="I23280">INDEX($E$2:$E$148,1+MOD(ROW()-ROW($2:$2),ROWS($E$2:$E$148)))</f>
        <v>LOS: Own 1-10</v>
      </c>
      <c r="J23280" s="2" t="s">
        <v>335</v>
      </c>
    </row>
    <row r="23281" spans="7:10" ht="14" x14ac:dyDescent="0.15">
      <c r="G23281" s="2">
        <v>23280</v>
      </c>
      <c r="H23281" s="2" t="str" cm="1">
        <f t="array" ref="H23281">INDEX($B$2:$B$185,1+INT((ROW()-ROW($2:$2))/ROWS($E$2:$E$148)))</f>
        <v>Kick Return TD</v>
      </c>
      <c r="I23281" s="2" t="str" cm="1">
        <f t="array" ref="I23281">INDEX($E$2:$E$148,1+MOD(ROW()-ROW($2:$2),ROWS($E$2:$E$148)))</f>
        <v>LOS: Own 11-20</v>
      </c>
      <c r="J23281" s="3" t="s">
        <v>336</v>
      </c>
    </row>
    <row r="23282" spans="7:10" x14ac:dyDescent="0.15">
      <c r="G23282" s="2">
        <v>23281</v>
      </c>
      <c r="H23282" s="2" t="str" cm="1">
        <f t="array" ref="H23282">INDEX($B$2:$B$185,1+INT((ROW()-ROW($2:$2))/ROWS($E$2:$E$148)))</f>
        <v>Kick Return TD</v>
      </c>
      <c r="I23282" s="2" t="str" cm="1">
        <f t="array" ref="I23282">INDEX($E$2:$E$148,1+MOD(ROW()-ROW($2:$2),ROWS($E$2:$E$148)))</f>
        <v>LOS: Own 21-50</v>
      </c>
      <c r="J23282" s="2" t="s">
        <v>332</v>
      </c>
    </row>
    <row r="23283" spans="7:10" x14ac:dyDescent="0.15">
      <c r="G23283" s="2">
        <v>23282</v>
      </c>
      <c r="H23283" s="2" t="str" cm="1">
        <f t="array" ref="H23283">INDEX($B$2:$B$185,1+INT((ROW()-ROW($2:$2))/ROWS($E$2:$E$148)))</f>
        <v>Kick Return TD</v>
      </c>
      <c r="I23283" s="2" t="str" cm="1">
        <f t="array" ref="I23283">INDEX($E$2:$E$148,1+MOD(ROW()-ROW($2:$2),ROWS($E$2:$E$148)))</f>
        <v>Final Score +/- 7</v>
      </c>
      <c r="J23283" s="2" t="s">
        <v>333</v>
      </c>
    </row>
    <row r="23284" spans="7:10" x14ac:dyDescent="0.15">
      <c r="G23284" s="2">
        <v>23283</v>
      </c>
      <c r="H23284" s="2" t="str" cm="1">
        <f t="array" ref="H23284">INDEX($B$2:$B$185,1+INT((ROW()-ROW($2:$2))/ROWS($E$2:$E$148)))</f>
        <v>Kick Return TD</v>
      </c>
      <c r="I23284" s="2" t="str" cm="1">
        <f t="array" ref="I23284">INDEX($E$2:$E$148,1+MOD(ROW()-ROW($2:$2),ROWS($E$2:$E$148)))</f>
        <v>Final Score 8-14 pts</v>
      </c>
      <c r="J23284" s="2" t="s">
        <v>334</v>
      </c>
    </row>
    <row r="23285" spans="7:10" x14ac:dyDescent="0.15">
      <c r="G23285" s="2">
        <v>23284</v>
      </c>
      <c r="H23285" s="2" t="str" cm="1">
        <f t="array" ref="H23285">INDEX($B$2:$B$185,1+INT((ROW()-ROW($2:$2))/ROWS($E$2:$E$148)))</f>
        <v>Kick Return TD</v>
      </c>
      <c r="I23285" s="2" t="str" cm="1">
        <f t="array" ref="I23285">INDEX($E$2:$E$148,1+MOD(ROW()-ROW($2:$2),ROWS($E$2:$E$148)))</f>
        <v>Final Score 15+ pt</v>
      </c>
      <c r="J23285" s="2" t="s">
        <v>335</v>
      </c>
    </row>
    <row r="23286" spans="7:10" ht="14" x14ac:dyDescent="0.15">
      <c r="G23286" s="2">
        <v>23285</v>
      </c>
      <c r="H23286" s="2" t="str" cm="1">
        <f t="array" ref="H23286">INDEX($B$2:$B$185,1+INT((ROW()-ROW($2:$2))/ROWS($E$2:$E$148)))</f>
        <v>Kick Return TD</v>
      </c>
      <c r="I23286" s="2" t="str" cm="1">
        <f t="array" ref="I23286">INDEX($E$2:$E$148,1+MOD(ROW()-ROW($2:$2),ROWS($E$2:$E$148)))</f>
        <v>Games 1 to 4</v>
      </c>
      <c r="J23286" s="3" t="s">
        <v>336</v>
      </c>
    </row>
    <row r="23287" spans="7:10" x14ac:dyDescent="0.15">
      <c r="G23287" s="2">
        <v>23286</v>
      </c>
      <c r="H23287" s="2" t="str" cm="1">
        <f t="array" ref="H23287">INDEX($B$2:$B$185,1+INT((ROW()-ROW($2:$2))/ROWS($E$2:$E$148)))</f>
        <v>Kick Return TD</v>
      </c>
      <c r="I23287" s="2" t="str" cm="1">
        <f t="array" ref="I23287">INDEX($E$2:$E$148,1+MOD(ROW()-ROW($2:$2),ROWS($E$2:$E$148)))</f>
        <v>Games 13 to 16</v>
      </c>
      <c r="J23287" s="2" t="s">
        <v>332</v>
      </c>
    </row>
    <row r="23288" spans="7:10" x14ac:dyDescent="0.15">
      <c r="G23288" s="2">
        <v>23287</v>
      </c>
      <c r="H23288" s="2" t="str" cm="1">
        <f t="array" ref="H23288">INDEX($B$2:$B$185,1+INT((ROW()-ROW($2:$2))/ROWS($E$2:$E$148)))</f>
        <v>Kick Return TD</v>
      </c>
      <c r="I23288" s="2" t="str" cm="1">
        <f t="array" ref="I23288">INDEX($E$2:$E$148,1+MOD(ROW()-ROW($2:$2),ROWS($E$2:$E$148)))</f>
        <v>Games 5 to 8</v>
      </c>
      <c r="J23288" s="2" t="s">
        <v>333</v>
      </c>
    </row>
    <row r="23289" spans="7:10" x14ac:dyDescent="0.15">
      <c r="G23289" s="2">
        <v>23288</v>
      </c>
      <c r="H23289" s="2" t="str" cm="1">
        <f t="array" ref="H23289">INDEX($B$2:$B$185,1+INT((ROW()-ROW($2:$2))/ROWS($E$2:$E$148)))</f>
        <v>Kick Return TD</v>
      </c>
      <c r="I23289" s="2" t="str" cm="1">
        <f t="array" ref="I23289">INDEX($E$2:$E$148,1+MOD(ROW()-ROW($2:$2),ROWS($E$2:$E$148)))</f>
        <v>Games 9 to 12</v>
      </c>
      <c r="J23289" s="2" t="s">
        <v>334</v>
      </c>
    </row>
    <row r="23290" spans="7:10" x14ac:dyDescent="0.15">
      <c r="G23290" s="2">
        <v>23289</v>
      </c>
      <c r="H23290" s="2" t="str" cm="1">
        <f t="array" ref="H23290">INDEX($B$2:$B$185,1+INT((ROW()-ROW($2:$2))/ROWS($E$2:$E$148)))</f>
        <v>Kick Return TD</v>
      </c>
      <c r="I23290" s="2" t="str" cm="1">
        <f t="array" ref="I23290">INDEX($E$2:$E$148,1+MOD(ROW()-ROW($2:$2),ROWS($E$2:$E$148)))</f>
        <v>when Leading, &lt; 2 min</v>
      </c>
      <c r="J23290" s="2" t="s">
        <v>335</v>
      </c>
    </row>
    <row r="23291" spans="7:10" ht="14" x14ac:dyDescent="0.15">
      <c r="G23291" s="2">
        <v>23290</v>
      </c>
      <c r="H23291" s="2" t="str" cm="1">
        <f t="array" ref="H23291">INDEX($B$2:$B$185,1+INT((ROW()-ROW($2:$2))/ROWS($E$2:$E$148)))</f>
        <v>Kick Return TD</v>
      </c>
      <c r="I23291" s="2" t="str" cm="1">
        <f t="array" ref="I23291">INDEX($E$2:$E$148,1+MOD(ROW()-ROW($2:$2),ROWS($E$2:$E$148)))</f>
        <v>when Leading, &lt; 4 min</v>
      </c>
      <c r="J23291" s="3" t="s">
        <v>336</v>
      </c>
    </row>
    <row r="23292" spans="7:10" x14ac:dyDescent="0.15">
      <c r="G23292" s="2">
        <v>23291</v>
      </c>
      <c r="H23292" s="2" t="str" cm="1">
        <f t="array" ref="H23292">INDEX($B$2:$B$185,1+INT((ROW()-ROW($2:$2))/ROWS($E$2:$E$148)))</f>
        <v>Kick Return TD</v>
      </c>
      <c r="I23292" s="2" t="str" cm="1">
        <f t="array" ref="I23292">INDEX($E$2:$E$148,1+MOD(ROW()-ROW($2:$2),ROWS($E$2:$E$148)))</f>
        <v>when Tied, &lt; 2 min</v>
      </c>
      <c r="J23292" s="2" t="s">
        <v>332</v>
      </c>
    </row>
    <row r="23293" spans="7:10" x14ac:dyDescent="0.15">
      <c r="G23293" s="2">
        <v>23292</v>
      </c>
      <c r="H23293" s="2" t="str" cm="1">
        <f t="array" ref="H23293">INDEX($B$2:$B$185,1+INT((ROW()-ROW($2:$2))/ROWS($E$2:$E$148)))</f>
        <v>Kick Return TD</v>
      </c>
      <c r="I23293" s="2" t="str" cm="1">
        <f t="array" ref="I23293">INDEX($E$2:$E$148,1+MOD(ROW()-ROW($2:$2),ROWS($E$2:$E$148)))</f>
        <v>when Tied, &lt; 4 min</v>
      </c>
      <c r="J23293" s="2" t="s">
        <v>333</v>
      </c>
    </row>
    <row r="23294" spans="7:10" x14ac:dyDescent="0.15">
      <c r="G23294" s="2">
        <v>23293</v>
      </c>
      <c r="H23294" s="2" t="str" cm="1">
        <f t="array" ref="H23294">INDEX($B$2:$B$185,1+INT((ROW()-ROW($2:$2))/ROWS($E$2:$E$148)))</f>
        <v>Kick Return TD</v>
      </c>
      <c r="I23294" s="2" t="str" cm="1">
        <f t="array" ref="I23294">INDEX($E$2:$E$148,1+MOD(ROW()-ROW($2:$2),ROWS($E$2:$E$148)))</f>
        <v>when Trailing, &lt; 2 min</v>
      </c>
      <c r="J23294" s="2" t="s">
        <v>334</v>
      </c>
    </row>
    <row r="23295" spans="7:10" x14ac:dyDescent="0.15">
      <c r="G23295" s="2">
        <v>23294</v>
      </c>
      <c r="H23295" s="2" t="str" cm="1">
        <f t="array" ref="H23295">INDEX($B$2:$B$185,1+INT((ROW()-ROW($2:$2))/ROWS($E$2:$E$148)))</f>
        <v>Kick Return TD</v>
      </c>
      <c r="I23295" s="2" t="str" cm="1">
        <f t="array" ref="I23295">INDEX($E$2:$E$148,1+MOD(ROW()-ROW($2:$2),ROWS($E$2:$E$148)))</f>
        <v>when Trailing, &lt; 4 min</v>
      </c>
      <c r="J23295" s="2" t="s">
        <v>335</v>
      </c>
    </row>
    <row r="23296" spans="7:10" ht="14" x14ac:dyDescent="0.15">
      <c r="G23296" s="2">
        <v>23295</v>
      </c>
      <c r="H23296" s="2" t="str" cm="1">
        <f t="array" ref="H23296">INDEX($B$2:$B$185,1+INT((ROW()-ROW($2:$2))/ROWS($E$2:$E$148)))</f>
        <v>Kick Return TD</v>
      </c>
      <c r="I23296" s="2" t="str" cm="1">
        <f t="array" ref="I23296">INDEX($E$2:$E$148,1+MOD(ROW()-ROW($2:$2),ROWS($E$2:$E$148)))</f>
        <v>in 1st Half</v>
      </c>
      <c r="J23296" s="3" t="s">
        <v>336</v>
      </c>
    </row>
    <row r="23297" spans="7:10" x14ac:dyDescent="0.15">
      <c r="G23297" s="2">
        <v>23296</v>
      </c>
      <c r="H23297" s="2" t="str" cm="1">
        <f t="array" ref="H23297">INDEX($B$2:$B$185,1+INT((ROW()-ROW($2:$2))/ROWS($E$2:$E$148)))</f>
        <v>Kick Return TD</v>
      </c>
      <c r="I23297" s="2" t="str" cm="1">
        <f t="array" ref="I23297">INDEX($E$2:$E$148,1+MOD(ROW()-ROW($2:$2),ROWS($E$2:$E$148)))</f>
        <v>in 2nd Half</v>
      </c>
      <c r="J23297" s="2" t="s">
        <v>332</v>
      </c>
    </row>
    <row r="23298" spans="7:10" x14ac:dyDescent="0.15">
      <c r="G23298" s="2">
        <v>23297</v>
      </c>
      <c r="H23298" s="2" t="str" cm="1">
        <f t="array" ref="H23298">INDEX($B$2:$B$185,1+INT((ROW()-ROW($2:$2))/ROWS($E$2:$E$148)))</f>
        <v>Kick Return TD</v>
      </c>
      <c r="I23298" s="2" t="str" cm="1">
        <f t="array" ref="I23298">INDEX($E$2:$E$148,1+MOD(ROW()-ROW($2:$2),ROWS($E$2:$E$148)))</f>
        <v>No Huddle</v>
      </c>
      <c r="J23298" s="2" t="s">
        <v>333</v>
      </c>
    </row>
    <row r="23299" spans="7:10" x14ac:dyDescent="0.15">
      <c r="G23299" s="2">
        <v>23298</v>
      </c>
      <c r="H23299" s="2" t="str" cm="1">
        <f t="array" ref="H23299">INDEX($B$2:$B$185,1+INT((ROW()-ROW($2:$2))/ROWS($E$2:$E$148)))</f>
        <v>Kick Return TD</v>
      </c>
      <c r="I23299" s="2" t="str" cm="1">
        <f t="array" ref="I23299">INDEX($E$2:$E$148,1+MOD(ROW()-ROW($2:$2),ROWS($E$2:$E$148)))</f>
        <v>Huddle</v>
      </c>
      <c r="J23299" s="2" t="s">
        <v>334</v>
      </c>
    </row>
    <row r="23300" spans="7:10" x14ac:dyDescent="0.15">
      <c r="G23300" s="2">
        <v>23299</v>
      </c>
      <c r="H23300" s="2" t="str" cm="1">
        <f t="array" ref="H23300">INDEX($B$2:$B$185,1+INT((ROW()-ROW($2:$2))/ROWS($E$2:$E$148)))</f>
        <v>Kick Return TD</v>
      </c>
      <c r="I23300" s="2" t="str" cm="1">
        <f t="array" ref="I23300">INDEX($E$2:$E$148,1+MOD(ROW()-ROW($2:$2),ROWS($E$2:$E$148)))</f>
        <v>NFL</v>
      </c>
      <c r="J23300" s="2" t="s">
        <v>335</v>
      </c>
    </row>
    <row r="23301" spans="7:10" ht="14" x14ac:dyDescent="0.15">
      <c r="G23301" s="2">
        <v>23300</v>
      </c>
      <c r="H23301" s="2" t="str" cm="1">
        <f t="array" ref="H23301">INDEX($B$2:$B$185,1+INT((ROW()-ROW($2:$2))/ROWS($E$2:$E$148)))</f>
        <v>Kick Return TD</v>
      </c>
      <c r="I23301" s="2" t="str" cm="1">
        <f t="array" ref="I23301">INDEX($E$2:$E$148,1+MOD(ROW()-ROW($2:$2),ROWS($E$2:$E$148)))</f>
        <v>in December</v>
      </c>
      <c r="J23301" s="3" t="s">
        <v>336</v>
      </c>
    </row>
    <row r="23302" spans="7:10" x14ac:dyDescent="0.15">
      <c r="G23302" s="2">
        <v>23301</v>
      </c>
      <c r="H23302" s="2" t="str" cm="1">
        <f t="array" ref="H23302">INDEX($B$2:$B$185,1+INT((ROW()-ROW($2:$2))/ROWS($E$2:$E$148)))</f>
        <v>Kick Return TD</v>
      </c>
      <c r="I23302" s="2" t="str" cm="1">
        <f t="array" ref="I23302">INDEX($E$2:$E$148,1+MOD(ROW()-ROW($2:$2),ROWS($E$2:$E$148)))</f>
        <v>in November</v>
      </c>
      <c r="J23302" s="2" t="s">
        <v>332</v>
      </c>
    </row>
    <row r="23303" spans="7:10" x14ac:dyDescent="0.15">
      <c r="G23303" s="2">
        <v>23302</v>
      </c>
      <c r="H23303" s="2" t="str" cm="1">
        <f t="array" ref="H23303">INDEX($B$2:$B$185,1+INT((ROW()-ROW($2:$2))/ROWS($E$2:$E$148)))</f>
        <v>Kick Return TD</v>
      </c>
      <c r="I23303" s="2" t="str" cm="1">
        <f t="array" ref="I23303">INDEX($E$2:$E$148,1+MOD(ROW()-ROW($2:$2),ROWS($E$2:$E$148)))</f>
        <v>in October</v>
      </c>
      <c r="J23303" s="2" t="s">
        <v>333</v>
      </c>
    </row>
    <row r="23304" spans="7:10" x14ac:dyDescent="0.15">
      <c r="G23304" s="2">
        <v>23303</v>
      </c>
      <c r="H23304" s="2" t="str" cm="1">
        <f t="array" ref="H23304">INDEX($B$2:$B$185,1+INT((ROW()-ROW($2:$2))/ROWS($E$2:$E$148)))</f>
        <v>Kick Return TD</v>
      </c>
      <c r="I23304" s="2" t="str" cm="1">
        <f t="array" ref="I23304">INDEX($E$2:$E$148,1+MOD(ROW()-ROW($2:$2),ROWS($E$2:$E$148)))</f>
        <v>in September</v>
      </c>
      <c r="J23304" s="2" t="s">
        <v>334</v>
      </c>
    </row>
    <row r="23305" spans="7:10" x14ac:dyDescent="0.15">
      <c r="G23305" s="2">
        <v>23304</v>
      </c>
      <c r="H23305" s="2" t="str" cm="1">
        <f t="array" ref="H23305">INDEX($B$2:$B$185,1+INT((ROW()-ROW($2:$2))/ROWS($E$2:$E$148)))</f>
        <v>Kick Return TD</v>
      </c>
      <c r="I23305" s="2" t="str" cm="1">
        <f t="array" ref="I23305">INDEX($E$2:$E$148,1+MOD(ROW()-ROW($2:$2),ROWS($E$2:$E$148)))</f>
        <v>vs ARIZONA</v>
      </c>
      <c r="J23305" s="2" t="s">
        <v>335</v>
      </c>
    </row>
    <row r="23306" spans="7:10" ht="14" x14ac:dyDescent="0.15">
      <c r="G23306" s="2">
        <v>23305</v>
      </c>
      <c r="H23306" s="2" t="str" cm="1">
        <f t="array" ref="H23306">INDEX($B$2:$B$185,1+INT((ROW()-ROW($2:$2))/ROWS($E$2:$E$148)))</f>
        <v>Kick Return TD</v>
      </c>
      <c r="I23306" s="2" t="str" cm="1">
        <f t="array" ref="I23306">INDEX($E$2:$E$148,1+MOD(ROW()-ROW($2:$2),ROWS($E$2:$E$148)))</f>
        <v>vs ATLANTA</v>
      </c>
      <c r="J23306" s="3" t="s">
        <v>336</v>
      </c>
    </row>
    <row r="23307" spans="7:10" x14ac:dyDescent="0.15">
      <c r="G23307" s="2">
        <v>23306</v>
      </c>
      <c r="H23307" s="2" t="str" cm="1">
        <f t="array" ref="H23307">INDEX($B$2:$B$185,1+INT((ROW()-ROW($2:$2))/ROWS($E$2:$E$148)))</f>
        <v>Kick Return TD</v>
      </c>
      <c r="I23307" s="2" t="str" cm="1">
        <f t="array" ref="I23307">INDEX($E$2:$E$148,1+MOD(ROW()-ROW($2:$2),ROWS($E$2:$E$148)))</f>
        <v>vs BALTIMORE</v>
      </c>
      <c r="J23307" s="2" t="s">
        <v>332</v>
      </c>
    </row>
    <row r="23308" spans="7:10" x14ac:dyDescent="0.15">
      <c r="G23308" s="2">
        <v>23307</v>
      </c>
      <c r="H23308" s="2" t="str" cm="1">
        <f t="array" ref="H23308">INDEX($B$2:$B$185,1+INT((ROW()-ROW($2:$2))/ROWS($E$2:$E$148)))</f>
        <v>Kick Return TD</v>
      </c>
      <c r="I23308" s="2" t="str" cm="1">
        <f t="array" ref="I23308">INDEX($E$2:$E$148,1+MOD(ROW()-ROW($2:$2),ROWS($E$2:$E$148)))</f>
        <v>vs BUFFALO</v>
      </c>
      <c r="J23308" s="2" t="s">
        <v>333</v>
      </c>
    </row>
    <row r="23309" spans="7:10" x14ac:dyDescent="0.15">
      <c r="G23309" s="2">
        <v>23308</v>
      </c>
      <c r="H23309" s="2" t="str" cm="1">
        <f t="array" ref="H23309">INDEX($B$2:$B$185,1+INT((ROW()-ROW($2:$2))/ROWS($E$2:$E$148)))</f>
        <v>Kick Return TD</v>
      </c>
      <c r="I23309" s="2" t="str" cm="1">
        <f t="array" ref="I23309">INDEX($E$2:$E$148,1+MOD(ROW()-ROW($2:$2),ROWS($E$2:$E$148)))</f>
        <v>vs CAROLINA</v>
      </c>
      <c r="J23309" s="2" t="s">
        <v>334</v>
      </c>
    </row>
    <row r="23310" spans="7:10" x14ac:dyDescent="0.15">
      <c r="G23310" s="2">
        <v>23309</v>
      </c>
      <c r="H23310" s="2" t="str" cm="1">
        <f t="array" ref="H23310">INDEX($B$2:$B$185,1+INT((ROW()-ROW($2:$2))/ROWS($E$2:$E$148)))</f>
        <v>Kick Return TD</v>
      </c>
      <c r="I23310" s="2" t="str" cm="1">
        <f t="array" ref="I23310">INDEX($E$2:$E$148,1+MOD(ROW()-ROW($2:$2),ROWS($E$2:$E$148)))</f>
        <v>vs CHICAGO</v>
      </c>
      <c r="J23310" s="2" t="s">
        <v>335</v>
      </c>
    </row>
    <row r="23311" spans="7:10" ht="14" x14ac:dyDescent="0.15">
      <c r="G23311" s="2">
        <v>23310</v>
      </c>
      <c r="H23311" s="2" t="str" cm="1">
        <f t="array" ref="H23311">INDEX($B$2:$B$185,1+INT((ROW()-ROW($2:$2))/ROWS($E$2:$E$148)))</f>
        <v>Kick Return TD</v>
      </c>
      <c r="I23311" s="2" t="str" cm="1">
        <f t="array" ref="I23311">INDEX($E$2:$E$148,1+MOD(ROW()-ROW($2:$2),ROWS($E$2:$E$148)))</f>
        <v>vs CINCINNATI</v>
      </c>
      <c r="J23311" s="3" t="s">
        <v>336</v>
      </c>
    </row>
    <row r="23312" spans="7:10" x14ac:dyDescent="0.15">
      <c r="G23312" s="2">
        <v>23311</v>
      </c>
      <c r="H23312" s="2" t="str" cm="1">
        <f t="array" ref="H23312">INDEX($B$2:$B$185,1+INT((ROW()-ROW($2:$2))/ROWS($E$2:$E$148)))</f>
        <v>Kick Return TD</v>
      </c>
      <c r="I23312" s="2" t="str" cm="1">
        <f t="array" ref="I23312">INDEX($E$2:$E$148,1+MOD(ROW()-ROW($2:$2),ROWS($E$2:$E$148)))</f>
        <v>vs CLEVELAND</v>
      </c>
      <c r="J23312" s="2" t="s">
        <v>332</v>
      </c>
    </row>
    <row r="23313" spans="7:10" x14ac:dyDescent="0.15">
      <c r="G23313" s="2">
        <v>23312</v>
      </c>
      <c r="H23313" s="2" t="str" cm="1">
        <f t="array" ref="H23313">INDEX($B$2:$B$185,1+INT((ROW()-ROW($2:$2))/ROWS($E$2:$E$148)))</f>
        <v>Kick Return TD</v>
      </c>
      <c r="I23313" s="2" t="str" cm="1">
        <f t="array" ref="I23313">INDEX($E$2:$E$148,1+MOD(ROW()-ROW($2:$2),ROWS($E$2:$E$148)))</f>
        <v>vs DALLAS</v>
      </c>
      <c r="J23313" s="2" t="s">
        <v>333</v>
      </c>
    </row>
    <row r="23314" spans="7:10" x14ac:dyDescent="0.15">
      <c r="G23314" s="2">
        <v>23313</v>
      </c>
      <c r="H23314" s="2" t="str" cm="1">
        <f t="array" ref="H23314">INDEX($B$2:$B$185,1+INT((ROW()-ROW($2:$2))/ROWS($E$2:$E$148)))</f>
        <v>Kick Return TD</v>
      </c>
      <c r="I23314" s="2" t="str" cm="1">
        <f t="array" ref="I23314">INDEX($E$2:$E$148,1+MOD(ROW()-ROW($2:$2),ROWS($E$2:$E$148)))</f>
        <v>vs DENVER</v>
      </c>
      <c r="J23314" s="2" t="s">
        <v>334</v>
      </c>
    </row>
    <row r="23315" spans="7:10" x14ac:dyDescent="0.15">
      <c r="G23315" s="2">
        <v>23314</v>
      </c>
      <c r="H23315" s="2" t="str" cm="1">
        <f t="array" ref="H23315">INDEX($B$2:$B$185,1+INT((ROW()-ROW($2:$2))/ROWS($E$2:$E$148)))</f>
        <v>Kick Return TD</v>
      </c>
      <c r="I23315" s="2" t="str" cm="1">
        <f t="array" ref="I23315">INDEX($E$2:$E$148,1+MOD(ROW()-ROW($2:$2),ROWS($E$2:$E$148)))</f>
        <v>vs DETROIT</v>
      </c>
      <c r="J23315" s="2" t="s">
        <v>335</v>
      </c>
    </row>
    <row r="23316" spans="7:10" ht="14" x14ac:dyDescent="0.15">
      <c r="G23316" s="2">
        <v>23315</v>
      </c>
      <c r="H23316" s="2" t="str" cm="1">
        <f t="array" ref="H23316">INDEX($B$2:$B$185,1+INT((ROW()-ROW($2:$2))/ROWS($E$2:$E$148)))</f>
        <v>Kick Return TD</v>
      </c>
      <c r="I23316" s="2" t="str" cm="1">
        <f t="array" ref="I23316">INDEX($E$2:$E$148,1+MOD(ROW()-ROW($2:$2),ROWS($E$2:$E$148)))</f>
        <v>vs GREEN BAY</v>
      </c>
      <c r="J23316" s="3" t="s">
        <v>336</v>
      </c>
    </row>
    <row r="23317" spans="7:10" x14ac:dyDescent="0.15">
      <c r="G23317" s="2">
        <v>23316</v>
      </c>
      <c r="H23317" s="2" t="str" cm="1">
        <f t="array" ref="H23317">INDEX($B$2:$B$185,1+INT((ROW()-ROW($2:$2))/ROWS($E$2:$E$148)))</f>
        <v>Kick Return TD</v>
      </c>
      <c r="I23317" s="2" t="str" cm="1">
        <f t="array" ref="I23317">INDEX($E$2:$E$148,1+MOD(ROW()-ROW($2:$2),ROWS($E$2:$E$148)))</f>
        <v>vs HOUSTON</v>
      </c>
      <c r="J23317" s="2" t="s">
        <v>332</v>
      </c>
    </row>
    <row r="23318" spans="7:10" x14ac:dyDescent="0.15">
      <c r="G23318" s="2">
        <v>23317</v>
      </c>
      <c r="H23318" s="2" t="str" cm="1">
        <f t="array" ref="H23318">INDEX($B$2:$B$185,1+INT((ROW()-ROW($2:$2))/ROWS($E$2:$E$148)))</f>
        <v>Kick Return TD</v>
      </c>
      <c r="I23318" s="2" t="str" cm="1">
        <f t="array" ref="I23318">INDEX($E$2:$E$148,1+MOD(ROW()-ROW($2:$2),ROWS($E$2:$E$148)))</f>
        <v>vs INDIANAPOLIS COLTS</v>
      </c>
      <c r="J23318" s="2" t="s">
        <v>333</v>
      </c>
    </row>
    <row r="23319" spans="7:10" x14ac:dyDescent="0.15">
      <c r="G23319" s="2">
        <v>23318</v>
      </c>
      <c r="H23319" s="2" t="str" cm="1">
        <f t="array" ref="H23319">INDEX($B$2:$B$185,1+INT((ROW()-ROW($2:$2))/ROWS($E$2:$E$148)))</f>
        <v>Kick Return TD</v>
      </c>
      <c r="I23319" s="2" t="str" cm="1">
        <f t="array" ref="I23319">INDEX($E$2:$E$148,1+MOD(ROW()-ROW($2:$2),ROWS($E$2:$E$148)))</f>
        <v>vs JACKSONVILLE</v>
      </c>
      <c r="J23319" s="2" t="s">
        <v>334</v>
      </c>
    </row>
    <row r="23320" spans="7:10" x14ac:dyDescent="0.15">
      <c r="G23320" s="2">
        <v>23319</v>
      </c>
      <c r="H23320" s="2" t="str" cm="1">
        <f t="array" ref="H23320">INDEX($B$2:$B$185,1+INT((ROW()-ROW($2:$2))/ROWS($E$2:$E$148)))</f>
        <v>Kick Return TD</v>
      </c>
      <c r="I23320" s="2" t="str" cm="1">
        <f t="array" ref="I23320">INDEX($E$2:$E$148,1+MOD(ROW()-ROW($2:$2),ROWS($E$2:$E$148)))</f>
        <v>vs KANSAS CITY</v>
      </c>
      <c r="J23320" s="2" t="s">
        <v>335</v>
      </c>
    </row>
    <row r="23321" spans="7:10" ht="14" x14ac:dyDescent="0.15">
      <c r="G23321" s="2">
        <v>23320</v>
      </c>
      <c r="H23321" s="2" t="str" cm="1">
        <f t="array" ref="H23321">INDEX($B$2:$B$185,1+INT((ROW()-ROW($2:$2))/ROWS($E$2:$E$148)))</f>
        <v>Kick Return TD</v>
      </c>
      <c r="I23321" s="2" t="str" cm="1">
        <f t="array" ref="I23321">INDEX($E$2:$E$148,1+MOD(ROW()-ROW($2:$2),ROWS($E$2:$E$148)))</f>
        <v>vs LOS ANGELES RAMS</v>
      </c>
      <c r="J23321" s="3" t="s">
        <v>336</v>
      </c>
    </row>
    <row r="23322" spans="7:10" x14ac:dyDescent="0.15">
      <c r="G23322" s="2">
        <v>23321</v>
      </c>
      <c r="H23322" s="2" t="str" cm="1">
        <f t="array" ref="H23322">INDEX($B$2:$B$185,1+INT((ROW()-ROW($2:$2))/ROWS($E$2:$E$148)))</f>
        <v>Kick Return TD</v>
      </c>
      <c r="I23322" s="2" t="str" cm="1">
        <f t="array" ref="I23322">INDEX($E$2:$E$148,1+MOD(ROW()-ROW($2:$2),ROWS($E$2:$E$148)))</f>
        <v>vs LA CHARGERS</v>
      </c>
      <c r="J23322" s="2" t="s">
        <v>332</v>
      </c>
    </row>
    <row r="23323" spans="7:10" x14ac:dyDescent="0.15">
      <c r="G23323" s="2">
        <v>23322</v>
      </c>
      <c r="H23323" s="2" t="str" cm="1">
        <f t="array" ref="H23323">INDEX($B$2:$B$185,1+INT((ROW()-ROW($2:$2))/ROWS($E$2:$E$148)))</f>
        <v>Kick Return TD</v>
      </c>
      <c r="I23323" s="2" t="str" cm="1">
        <f t="array" ref="I23323">INDEX($E$2:$E$148,1+MOD(ROW()-ROW($2:$2),ROWS($E$2:$E$148)))</f>
        <v>vs LAS VEGAS</v>
      </c>
      <c r="J23323" s="2" t="s">
        <v>333</v>
      </c>
    </row>
    <row r="23324" spans="7:10" x14ac:dyDescent="0.15">
      <c r="G23324" s="2">
        <v>23323</v>
      </c>
      <c r="H23324" s="2" t="str" cm="1">
        <f t="array" ref="H23324">INDEX($B$2:$B$185,1+INT((ROW()-ROW($2:$2))/ROWS($E$2:$E$148)))</f>
        <v>Kick Return TD</v>
      </c>
      <c r="I23324" s="2" t="str" cm="1">
        <f t="array" ref="I23324">INDEX($E$2:$E$148,1+MOD(ROW()-ROW($2:$2),ROWS($E$2:$E$148)))</f>
        <v>vs MIAMI</v>
      </c>
      <c r="J23324" s="2" t="s">
        <v>334</v>
      </c>
    </row>
    <row r="23325" spans="7:10" x14ac:dyDescent="0.15">
      <c r="G23325" s="2">
        <v>23324</v>
      </c>
      <c r="H23325" s="2" t="str" cm="1">
        <f t="array" ref="H23325">INDEX($B$2:$B$185,1+INT((ROW()-ROW($2:$2))/ROWS($E$2:$E$148)))</f>
        <v>Kick Return TD</v>
      </c>
      <c r="I23325" s="2" t="str" cm="1">
        <f t="array" ref="I23325">INDEX($E$2:$E$148,1+MOD(ROW()-ROW($2:$2),ROWS($E$2:$E$148)))</f>
        <v>vs MINNESOTA</v>
      </c>
      <c r="J23325" s="2" t="s">
        <v>335</v>
      </c>
    </row>
    <row r="23326" spans="7:10" ht="14" x14ac:dyDescent="0.15">
      <c r="G23326" s="2">
        <v>23325</v>
      </c>
      <c r="H23326" s="2" t="str" cm="1">
        <f t="array" ref="H23326">INDEX($B$2:$B$185,1+INT((ROW()-ROW($2:$2))/ROWS($E$2:$E$148)))</f>
        <v>Kick Return TD</v>
      </c>
      <c r="I23326" s="2" t="str" cm="1">
        <f t="array" ref="I23326">INDEX($E$2:$E$148,1+MOD(ROW()-ROW($2:$2),ROWS($E$2:$E$148)))</f>
        <v>vs NEW ENGLAND</v>
      </c>
      <c r="J23326" s="3" t="s">
        <v>336</v>
      </c>
    </row>
    <row r="23327" spans="7:10" x14ac:dyDescent="0.15">
      <c r="G23327" s="2">
        <v>23326</v>
      </c>
      <c r="H23327" s="2" t="str" cm="1">
        <f t="array" ref="H23327">INDEX($B$2:$B$185,1+INT((ROW()-ROW($2:$2))/ROWS($E$2:$E$148)))</f>
        <v>Kick Return TD</v>
      </c>
      <c r="I23327" s="2" t="str" cm="1">
        <f t="array" ref="I23327">INDEX($E$2:$E$148,1+MOD(ROW()-ROW($2:$2),ROWS($E$2:$E$148)))</f>
        <v>vs NEW ORLEANS</v>
      </c>
      <c r="J23327" s="2" t="s">
        <v>332</v>
      </c>
    </row>
    <row r="23328" spans="7:10" x14ac:dyDescent="0.15">
      <c r="G23328" s="2">
        <v>23327</v>
      </c>
      <c r="H23328" s="2" t="str" cm="1">
        <f t="array" ref="H23328">INDEX($B$2:$B$185,1+INT((ROW()-ROW($2:$2))/ROWS($E$2:$E$148)))</f>
        <v>Kick Return TD</v>
      </c>
      <c r="I23328" s="2" t="str" cm="1">
        <f t="array" ref="I23328">INDEX($E$2:$E$148,1+MOD(ROW()-ROW($2:$2),ROWS($E$2:$E$148)))</f>
        <v>vs NEW YORK JETS</v>
      </c>
      <c r="J23328" s="2" t="s">
        <v>333</v>
      </c>
    </row>
    <row r="23329" spans="7:10" x14ac:dyDescent="0.15">
      <c r="G23329" s="2">
        <v>23328</v>
      </c>
      <c r="H23329" s="2" t="str" cm="1">
        <f t="array" ref="H23329">INDEX($B$2:$B$185,1+INT((ROW()-ROW($2:$2))/ROWS($E$2:$E$148)))</f>
        <v>Kick Return TD</v>
      </c>
      <c r="I23329" s="2" t="str" cm="1">
        <f t="array" ref="I23329">INDEX($E$2:$E$148,1+MOD(ROW()-ROW($2:$2),ROWS($E$2:$E$148)))</f>
        <v>vs NY GIANTS</v>
      </c>
      <c r="J23329" s="2" t="s">
        <v>334</v>
      </c>
    </row>
    <row r="23330" spans="7:10" x14ac:dyDescent="0.15">
      <c r="G23330" s="2">
        <v>23329</v>
      </c>
      <c r="H23330" s="2" t="str" cm="1">
        <f t="array" ref="H23330">INDEX($B$2:$B$185,1+INT((ROW()-ROW($2:$2))/ROWS($E$2:$E$148)))</f>
        <v>Kick Return TD</v>
      </c>
      <c r="I23330" s="2" t="str" cm="1">
        <f t="array" ref="I23330">INDEX($E$2:$E$148,1+MOD(ROW()-ROW($2:$2),ROWS($E$2:$E$148)))</f>
        <v>vs PHILADELPHIA</v>
      </c>
      <c r="J23330" s="2" t="s">
        <v>335</v>
      </c>
    </row>
    <row r="23331" spans="7:10" ht="14" x14ac:dyDescent="0.15">
      <c r="G23331" s="2">
        <v>23330</v>
      </c>
      <c r="H23331" s="2" t="str" cm="1">
        <f t="array" ref="H23331">INDEX($B$2:$B$185,1+INT((ROW()-ROW($2:$2))/ROWS($E$2:$E$148)))</f>
        <v>Kick Return TD</v>
      </c>
      <c r="I23331" s="2" t="str" cm="1">
        <f t="array" ref="I23331">INDEX($E$2:$E$148,1+MOD(ROW()-ROW($2:$2),ROWS($E$2:$E$148)))</f>
        <v>vs PITTSBURGH</v>
      </c>
      <c r="J23331" s="3" t="s">
        <v>336</v>
      </c>
    </row>
    <row r="23332" spans="7:10" x14ac:dyDescent="0.15">
      <c r="G23332" s="2">
        <v>23331</v>
      </c>
      <c r="H23332" s="2" t="str" cm="1">
        <f t="array" ref="H23332">INDEX($B$2:$B$185,1+INT((ROW()-ROW($2:$2))/ROWS($E$2:$E$148)))</f>
        <v>Kick Return TD</v>
      </c>
      <c r="I23332" s="2" t="str" cm="1">
        <f t="array" ref="I23332">INDEX($E$2:$E$148,1+MOD(ROW()-ROW($2:$2),ROWS($E$2:$E$148)))</f>
        <v>vs SEATTLE</v>
      </c>
      <c r="J23332" s="2" t="s">
        <v>332</v>
      </c>
    </row>
    <row r="23333" spans="7:10" x14ac:dyDescent="0.15">
      <c r="G23333" s="2">
        <v>23332</v>
      </c>
      <c r="H23333" s="2" t="str" cm="1">
        <f t="array" ref="H23333">INDEX($B$2:$B$185,1+INT((ROW()-ROW($2:$2))/ROWS($E$2:$E$148)))</f>
        <v>Kick Return TD</v>
      </c>
      <c r="I23333" s="2" t="str" cm="1">
        <f t="array" ref="I23333">INDEX($E$2:$E$148,1+MOD(ROW()-ROW($2:$2),ROWS($E$2:$E$148)))</f>
        <v>vs SAN FRANCISCO</v>
      </c>
      <c r="J23333" s="2" t="s">
        <v>333</v>
      </c>
    </row>
    <row r="23334" spans="7:10" x14ac:dyDescent="0.15">
      <c r="G23334" s="2">
        <v>23333</v>
      </c>
      <c r="H23334" s="2" t="str" cm="1">
        <f t="array" ref="H23334">INDEX($B$2:$B$185,1+INT((ROW()-ROW($2:$2))/ROWS($E$2:$E$148)))</f>
        <v>Kick Return TD</v>
      </c>
      <c r="I23334" s="2" t="str" cm="1">
        <f t="array" ref="I23334">INDEX($E$2:$E$148,1+MOD(ROW()-ROW($2:$2),ROWS($E$2:$E$148)))</f>
        <v>vs TAMPA BAY</v>
      </c>
      <c r="J23334" s="2" t="s">
        <v>334</v>
      </c>
    </row>
    <row r="23335" spans="7:10" x14ac:dyDescent="0.15">
      <c r="G23335" s="2">
        <v>23334</v>
      </c>
      <c r="H23335" s="2" t="str" cm="1">
        <f t="array" ref="H23335">INDEX($B$2:$B$185,1+INT((ROW()-ROW($2:$2))/ROWS($E$2:$E$148)))</f>
        <v>Kick Return TD</v>
      </c>
      <c r="I23335" s="2" t="str" cm="1">
        <f t="array" ref="I23335">INDEX($E$2:$E$148,1+MOD(ROW()-ROW($2:$2),ROWS($E$2:$E$148)))</f>
        <v>vs TENNESSEE</v>
      </c>
      <c r="J23335" s="2" t="s">
        <v>335</v>
      </c>
    </row>
    <row r="23336" spans="7:10" ht="14" x14ac:dyDescent="0.15">
      <c r="G23336" s="2">
        <v>23335</v>
      </c>
      <c r="H23336" s="2" t="str" cm="1">
        <f t="array" ref="H23336">INDEX($B$2:$B$185,1+INT((ROW()-ROW($2:$2))/ROWS($E$2:$E$148)))</f>
        <v>Kick Return TD</v>
      </c>
      <c r="I23336" s="2" t="str" cm="1">
        <f t="array" ref="I23336">INDEX($E$2:$E$148,1+MOD(ROW()-ROW($2:$2),ROWS($E$2:$E$148)))</f>
        <v>vs WASHINGTON</v>
      </c>
      <c r="J23336" s="3" t="s">
        <v>336</v>
      </c>
    </row>
    <row r="23337" spans="7:10" x14ac:dyDescent="0.15">
      <c r="G23337" s="2">
        <v>23336</v>
      </c>
      <c r="H23337" s="2" t="str" cm="1">
        <f t="array" ref="H23337">INDEX($B$2:$B$185,1+INT((ROW()-ROW($2:$2))/ROWS($E$2:$E$148)))</f>
        <v>Kick Return TD</v>
      </c>
      <c r="I23337" s="2" t="str" cm="1">
        <f t="array" ref="I23337">INDEX($E$2:$E$148,1+MOD(ROW()-ROW($2:$2),ROWS($E$2:$E$148)))</f>
        <v>Home Games</v>
      </c>
      <c r="J23337" s="2" t="s">
        <v>332</v>
      </c>
    </row>
    <row r="23338" spans="7:10" x14ac:dyDescent="0.15">
      <c r="G23338" s="2">
        <v>23337</v>
      </c>
      <c r="H23338" s="2" t="str" cm="1">
        <f t="array" ref="H23338">INDEX($B$2:$B$185,1+INT((ROW()-ROW($2:$2))/ROWS($E$2:$E$148)))</f>
        <v>Kick Return TD</v>
      </c>
      <c r="I23338" s="2" t="str" cm="1">
        <f t="array" ref="I23338">INDEX($E$2:$E$148,1+MOD(ROW()-ROW($2:$2),ROWS($E$2:$E$148)))</f>
        <v>Away Games</v>
      </c>
      <c r="J23338" s="2" t="s">
        <v>333</v>
      </c>
    </row>
    <row r="23339" spans="7:10" x14ac:dyDescent="0.15">
      <c r="G23339" s="2">
        <v>23338</v>
      </c>
      <c r="H23339" s="2" t="str" cm="1">
        <f t="array" ref="H23339">INDEX($B$2:$B$185,1+INT((ROW()-ROW($2:$2))/ROWS($E$2:$E$148)))</f>
        <v>Kick Return TD</v>
      </c>
      <c r="I23339" s="2" t="str" cm="1">
        <f t="array" ref="I23339">INDEX($E$2:$E$148,1+MOD(ROW()-ROW($2:$2),ROWS($E$2:$E$148)))</f>
        <v>on Play Action</v>
      </c>
      <c r="J23339" s="2" t="s">
        <v>334</v>
      </c>
    </row>
    <row r="23340" spans="7:10" x14ac:dyDescent="0.15">
      <c r="G23340" s="2">
        <v>23339</v>
      </c>
      <c r="H23340" s="2" t="str" cm="1">
        <f t="array" ref="H23340">INDEX($B$2:$B$185,1+INT((ROW()-ROW($2:$2))/ROWS($E$2:$E$148)))</f>
        <v>Kick Return TD</v>
      </c>
      <c r="I23340" s="2" t="str" cm="1">
        <f t="array" ref="I23340">INDEX($E$2:$E$148,1+MOD(ROW()-ROW($2:$2),ROWS($E$2:$E$148)))</f>
        <v>No Play Action</v>
      </c>
      <c r="J23340" s="2" t="s">
        <v>335</v>
      </c>
    </row>
    <row r="23341" spans="7:10" ht="14" x14ac:dyDescent="0.15">
      <c r="G23341" s="2">
        <v>23340</v>
      </c>
      <c r="H23341" s="2" t="str" cm="1">
        <f t="array" ref="H23341">INDEX($B$2:$B$185,1+INT((ROW()-ROW($2:$2))/ROWS($E$2:$E$148)))</f>
        <v>Kick Return TD</v>
      </c>
      <c r="I23341" s="2" t="str" cm="1">
        <f t="array" ref="I23341">INDEX($E$2:$E$148,1+MOD(ROW()-ROW($2:$2),ROWS($E$2:$E$148)))</f>
        <v>Conf Championship</v>
      </c>
      <c r="J23341" s="3" t="s">
        <v>336</v>
      </c>
    </row>
    <row r="23342" spans="7:10" x14ac:dyDescent="0.15">
      <c r="G23342" s="2">
        <v>23341</v>
      </c>
      <c r="H23342" s="2" t="str" cm="1">
        <f t="array" ref="H23342">INDEX($B$2:$B$185,1+INT((ROW()-ROW($2:$2))/ROWS($E$2:$E$148)))</f>
        <v>Kick Return TD</v>
      </c>
      <c r="I23342" s="2" t="str" cm="1">
        <f t="array" ref="I23342">INDEX($E$2:$E$148,1+MOD(ROW()-ROW($2:$2),ROWS($E$2:$E$148)))</f>
        <v>Divisional Round</v>
      </c>
      <c r="J23342" s="2" t="s">
        <v>332</v>
      </c>
    </row>
    <row r="23343" spans="7:10" x14ac:dyDescent="0.15">
      <c r="G23343" s="2">
        <v>23342</v>
      </c>
      <c r="H23343" s="2" t="str" cm="1">
        <f t="array" ref="H23343">INDEX($B$2:$B$185,1+INT((ROW()-ROW($2:$2))/ROWS($E$2:$E$148)))</f>
        <v>Kick Return TD</v>
      </c>
      <c r="I23343" s="2" t="str" cm="1">
        <f t="array" ref="I23343">INDEX($E$2:$E$148,1+MOD(ROW()-ROW($2:$2),ROWS($E$2:$E$148)))</f>
        <v>Super Bowl</v>
      </c>
      <c r="J23343" s="2" t="s">
        <v>333</v>
      </c>
    </row>
    <row r="23344" spans="7:10" x14ac:dyDescent="0.15">
      <c r="G23344" s="2">
        <v>23343</v>
      </c>
      <c r="H23344" s="2" t="str" cm="1">
        <f t="array" ref="H23344">INDEX($B$2:$B$185,1+INT((ROW()-ROW($2:$2))/ROWS($E$2:$E$148)))</f>
        <v>Kick Return TD</v>
      </c>
      <c r="I23344" s="2" t="str" cm="1">
        <f t="array" ref="I23344">INDEX($E$2:$E$148,1+MOD(ROW()-ROW($2:$2),ROWS($E$2:$E$148)))</f>
        <v>Wild Card</v>
      </c>
      <c r="J23344" s="2" t="s">
        <v>334</v>
      </c>
    </row>
    <row r="23345" spans="7:10" x14ac:dyDescent="0.15">
      <c r="G23345" s="2">
        <v>23344</v>
      </c>
      <c r="H23345" s="2" t="str" cm="1">
        <f t="array" ref="H23345">INDEX($B$2:$B$185,1+INT((ROW()-ROW($2:$2))/ROWS($E$2:$E$148)))</f>
        <v>Kick Return TD</v>
      </c>
      <c r="I23345" s="2" t="str" cm="1">
        <f t="array" ref="I23345">INDEX($E$2:$E$148,1+MOD(ROW()-ROW($2:$2),ROWS($E$2:$E$148)))</f>
        <v>1st Quarter</v>
      </c>
      <c r="J23345" s="2" t="s">
        <v>335</v>
      </c>
    </row>
    <row r="23346" spans="7:10" ht="14" x14ac:dyDescent="0.15">
      <c r="G23346" s="2">
        <v>23345</v>
      </c>
      <c r="H23346" s="2" t="str" cm="1">
        <f t="array" ref="H23346">INDEX($B$2:$B$185,1+INT((ROW()-ROW($2:$2))/ROWS($E$2:$E$148)))</f>
        <v>Kick Return TD</v>
      </c>
      <c r="I23346" s="2" t="str" cm="1">
        <f t="array" ref="I23346">INDEX($E$2:$E$148,1+MOD(ROW()-ROW($2:$2),ROWS($E$2:$E$148)))</f>
        <v>2nd Quarter</v>
      </c>
      <c r="J23346" s="3" t="s">
        <v>336</v>
      </c>
    </row>
    <row r="23347" spans="7:10" x14ac:dyDescent="0.15">
      <c r="G23347" s="2">
        <v>23346</v>
      </c>
      <c r="H23347" s="2" t="str" cm="1">
        <f t="array" ref="H23347">INDEX($B$2:$B$185,1+INT((ROW()-ROW($2:$2))/ROWS($E$2:$E$148)))</f>
        <v>Kick Return TD</v>
      </c>
      <c r="I23347" s="2" t="str" cm="1">
        <f t="array" ref="I23347">INDEX($E$2:$E$148,1+MOD(ROW()-ROW($2:$2),ROWS($E$2:$E$148)))</f>
        <v>3rd Quarter</v>
      </c>
      <c r="J23347" s="2" t="s">
        <v>332</v>
      </c>
    </row>
    <row r="23348" spans="7:10" x14ac:dyDescent="0.15">
      <c r="G23348" s="2">
        <v>23347</v>
      </c>
      <c r="H23348" s="2" t="str" cm="1">
        <f t="array" ref="H23348">INDEX($B$2:$B$185,1+INT((ROW()-ROW($2:$2))/ROWS($E$2:$E$148)))</f>
        <v>Kick Return TD</v>
      </c>
      <c r="I23348" s="2" t="str" cm="1">
        <f t="array" ref="I23348">INDEX($E$2:$E$148,1+MOD(ROW()-ROW($2:$2),ROWS($E$2:$E$148)))</f>
        <v>4th Quarter</v>
      </c>
      <c r="J23348" s="2" t="s">
        <v>333</v>
      </c>
    </row>
    <row r="23349" spans="7:10" x14ac:dyDescent="0.15">
      <c r="G23349" s="2">
        <v>23348</v>
      </c>
      <c r="H23349" s="2" t="str" cm="1">
        <f t="array" ref="H23349">INDEX($B$2:$B$185,1+INT((ROW()-ROW($2:$2))/ROWS($E$2:$E$148)))</f>
        <v>Kick Return TD</v>
      </c>
      <c r="I23349" s="2" t="str" cm="1">
        <f t="array" ref="I23349">INDEX($E$2:$E$148,1+MOD(ROW()-ROW($2:$2),ROWS($E$2:$E$148)))</f>
        <v>in Overtime</v>
      </c>
      <c r="J23349" s="2" t="s">
        <v>334</v>
      </c>
    </row>
    <row r="23350" spans="7:10" x14ac:dyDescent="0.15">
      <c r="G23350" s="2">
        <v>23349</v>
      </c>
      <c r="H23350" s="2" t="str" cm="1">
        <f t="array" ref="H23350">INDEX($B$2:$B$185,1+INT((ROW()-ROW($2:$2))/ROWS($E$2:$E$148)))</f>
        <v>Kick Return TD</v>
      </c>
      <c r="I23350" s="2" t="str" cm="1">
        <f t="array" ref="I23350">INDEX($E$2:$E$148,1+MOD(ROW()-ROW($2:$2),ROWS($E$2:$E$148)))</f>
        <v>in Losses</v>
      </c>
      <c r="J23350" s="2" t="s">
        <v>335</v>
      </c>
    </row>
    <row r="23351" spans="7:10" ht="14" x14ac:dyDescent="0.15">
      <c r="G23351" s="2">
        <v>23350</v>
      </c>
      <c r="H23351" s="2" t="str" cm="1">
        <f t="array" ref="H23351">INDEX($B$2:$B$185,1+INT((ROW()-ROW($2:$2))/ROWS($E$2:$E$148)))</f>
        <v>Kick Return TD</v>
      </c>
      <c r="I23351" s="2" t="str" cm="1">
        <f t="array" ref="I23351">INDEX($E$2:$E$148,1+MOD(ROW()-ROW($2:$2),ROWS($E$2:$E$148)))</f>
        <v>in Wins</v>
      </c>
      <c r="J23351" s="3" t="s">
        <v>336</v>
      </c>
    </row>
    <row r="23352" spans="7:10" x14ac:dyDescent="0.15">
      <c r="G23352" s="2">
        <v>23351</v>
      </c>
      <c r="H23352" s="2" t="str" cm="1">
        <f t="array" ref="H23352">INDEX($B$2:$B$185,1+INT((ROW()-ROW($2:$2))/ROWS($E$2:$E$148)))</f>
        <v>Kick Return TD</v>
      </c>
      <c r="I23352" s="2" t="str" cm="1">
        <f t="array" ref="I23352">INDEX($E$2:$E$148,1+MOD(ROW()-ROW($2:$2),ROWS($E$2:$E$148)))</f>
        <v>Non-RPO</v>
      </c>
      <c r="J23352" s="2" t="s">
        <v>332</v>
      </c>
    </row>
    <row r="23353" spans="7:10" x14ac:dyDescent="0.15">
      <c r="G23353" s="2">
        <v>23352</v>
      </c>
      <c r="H23353" s="2" t="str" cm="1">
        <f t="array" ref="H23353">INDEX($B$2:$B$185,1+INT((ROW()-ROW($2:$2))/ROWS($E$2:$E$148)))</f>
        <v>Kick Return TD</v>
      </c>
      <c r="I23353" s="2" t="str" cm="1">
        <f t="array" ref="I23353">INDEX($E$2:$E$148,1+MOD(ROW()-ROW($2:$2),ROWS($E$2:$E$148)))</f>
        <v>No Run Pass Option</v>
      </c>
      <c r="J23353" s="2" t="s">
        <v>333</v>
      </c>
    </row>
    <row r="23354" spans="7:10" x14ac:dyDescent="0.15">
      <c r="G23354" s="2">
        <v>23353</v>
      </c>
      <c r="H23354" s="2" t="str" cm="1">
        <f t="array" ref="H23354">INDEX($B$2:$B$185,1+INT((ROW()-ROW($2:$2))/ROWS($E$2:$E$148)))</f>
        <v>Kick Return TD</v>
      </c>
      <c r="I23354" s="2" t="str" cm="1">
        <f t="array" ref="I23354">INDEX($E$2:$E$148,1+MOD(ROW()-ROW($2:$2),ROWS($E$2:$E$148)))</f>
        <v>when Leading</v>
      </c>
      <c r="J23354" s="2" t="s">
        <v>334</v>
      </c>
    </row>
    <row r="23355" spans="7:10" x14ac:dyDescent="0.15">
      <c r="G23355" s="2">
        <v>23354</v>
      </c>
      <c r="H23355" s="2" t="str" cm="1">
        <f t="array" ref="H23355">INDEX($B$2:$B$185,1+INT((ROW()-ROW($2:$2))/ROWS($E$2:$E$148)))</f>
        <v>Kick Return TD</v>
      </c>
      <c r="I23355" s="2" t="str" cm="1">
        <f t="array" ref="I23355">INDEX($E$2:$E$148,1+MOD(ROW()-ROW($2:$2),ROWS($E$2:$E$148)))</f>
        <v>when Tied</v>
      </c>
      <c r="J23355" s="2" t="s">
        <v>335</v>
      </c>
    </row>
    <row r="23356" spans="7:10" ht="14" x14ac:dyDescent="0.15">
      <c r="G23356" s="2">
        <v>23355</v>
      </c>
      <c r="H23356" s="2" t="str" cm="1">
        <f t="array" ref="H23356">INDEX($B$2:$B$185,1+INT((ROW()-ROW($2:$2))/ROWS($E$2:$E$148)))</f>
        <v>Kick Return TD</v>
      </c>
      <c r="I23356" s="2" t="str" cm="1">
        <f t="array" ref="I23356">INDEX($E$2:$E$148,1+MOD(ROW()-ROW($2:$2),ROWS($E$2:$E$148)))</f>
        <v>when Trailing</v>
      </c>
      <c r="J23356" s="3" t="s">
        <v>336</v>
      </c>
    </row>
    <row r="23357" spans="7:10" x14ac:dyDescent="0.15">
      <c r="G23357" s="2">
        <v>23356</v>
      </c>
      <c r="H23357" s="2" t="str" cm="1">
        <f t="array" ref="H23357">INDEX($B$2:$B$185,1+INT((ROW()-ROW($2:$2))/ROWS($E$2:$E$148)))</f>
        <v>Kick Return TD</v>
      </c>
      <c r="I23357" s="2" t="str" cm="1">
        <f t="array" ref="I23357">INDEX($E$2:$E$148,1+MOD(ROW()-ROW($2:$2),ROWS($E$2:$E$148)))</f>
        <v>Pre Season</v>
      </c>
      <c r="J23357" s="2" t="s">
        <v>332</v>
      </c>
    </row>
    <row r="23358" spans="7:10" x14ac:dyDescent="0.15">
      <c r="G23358" s="2">
        <v>23357</v>
      </c>
      <c r="H23358" s="2" t="str" cm="1">
        <f t="array" ref="H23358">INDEX($B$2:$B$185,1+INT((ROW()-ROW($2:$2))/ROWS($E$2:$E$148)))</f>
        <v>Kick Return TD</v>
      </c>
      <c r="I23358" s="2" t="str" cm="1">
        <f t="array" ref="I23358">INDEX($E$2:$E$148,1+MOD(ROW()-ROW($2:$2),ROWS($E$2:$E$148)))</f>
        <v>Regular Season</v>
      </c>
      <c r="J23358" s="2" t="s">
        <v>333</v>
      </c>
    </row>
    <row r="23359" spans="7:10" x14ac:dyDescent="0.15">
      <c r="G23359" s="2">
        <v>23358</v>
      </c>
      <c r="H23359" s="2" t="str" cm="1">
        <f t="array" ref="H23359">INDEX($B$2:$B$185,1+INT((ROW()-ROW($2:$2))/ROWS($E$2:$E$148)))</f>
        <v>Kick Return TD</v>
      </c>
      <c r="I23359" s="2" t="str" cm="1">
        <f t="array" ref="I23359">INDEX($E$2:$E$148,1+MOD(ROW()-ROW($2:$2),ROWS($E$2:$E$148)))</f>
        <v>Post Season</v>
      </c>
      <c r="J23359" s="2" t="s">
        <v>334</v>
      </c>
    </row>
    <row r="23360" spans="7:10" x14ac:dyDescent="0.15">
      <c r="G23360" s="2">
        <v>23359</v>
      </c>
      <c r="H23360" s="2" t="str" cm="1">
        <f t="array" ref="H23360">INDEX($B$2:$B$185,1+INT((ROW()-ROW($2:$2))/ROWS($E$2:$E$148)))</f>
        <v>Kick Return TD</v>
      </c>
      <c r="I23360" s="2" t="str" cm="1">
        <f t="array" ref="I23360">INDEX($E$2:$E$148,1+MOD(ROW()-ROW($2:$2),ROWS($E$2:$E$148)))</f>
        <v>in Pistol Formation</v>
      </c>
      <c r="J23360" s="2" t="s">
        <v>335</v>
      </c>
    </row>
    <row r="23361" spans="7:10" ht="14" x14ac:dyDescent="0.15">
      <c r="G23361" s="2">
        <v>23360</v>
      </c>
      <c r="H23361" s="2" t="str" cm="1">
        <f t="array" ref="H23361">INDEX($B$2:$B$185,1+INT((ROW()-ROW($2:$2))/ROWS($E$2:$E$148)))</f>
        <v>Kick Return TD</v>
      </c>
      <c r="I23361" s="2" t="str" cm="1">
        <f t="array" ref="I23361">INDEX($E$2:$E$148,1+MOD(ROW()-ROW($2:$2),ROWS($E$2:$E$148)))</f>
        <v>in Shotgun</v>
      </c>
      <c r="J23361" s="3" t="s">
        <v>336</v>
      </c>
    </row>
    <row r="23362" spans="7:10" x14ac:dyDescent="0.15">
      <c r="G23362" s="2">
        <v>23361</v>
      </c>
      <c r="H23362" s="2" t="str" cm="1">
        <f t="array" ref="H23362">INDEX($B$2:$B$185,1+INT((ROW()-ROW($2:$2))/ROWS($E$2:$E$148)))</f>
        <v>Kick Return TD</v>
      </c>
      <c r="I23362" s="2" t="str" cm="1">
        <f t="array" ref="I23362">INDEX($E$2:$E$148,1+MOD(ROW()-ROW($2:$2),ROWS($E$2:$E$148)))</f>
        <v>in QB Under Center</v>
      </c>
      <c r="J23362" s="2" t="s">
        <v>332</v>
      </c>
    </row>
    <row r="23363" spans="7:10" x14ac:dyDescent="0.15">
      <c r="G23363" s="2">
        <v>23362</v>
      </c>
      <c r="H23363" s="2" t="str" cm="1">
        <f t="array" ref="H23363">INDEX($B$2:$B$185,1+INT((ROW()-ROW($2:$2))/ROWS($E$2:$E$148)))</f>
        <v>Kick Return TD</v>
      </c>
      <c r="I23363" s="2" t="str" cm="1">
        <f t="array" ref="I23363">INDEX($E$2:$E$148,1+MOD(ROW()-ROW($2:$2),ROWS($E$2:$E$148)))</f>
        <v>in Domes</v>
      </c>
      <c r="J23363" s="2" t="s">
        <v>333</v>
      </c>
    </row>
    <row r="23364" spans="7:10" x14ac:dyDescent="0.15">
      <c r="G23364" s="2">
        <v>23363</v>
      </c>
      <c r="H23364" s="2" t="str" cm="1">
        <f t="array" ref="H23364">INDEX($B$2:$B$185,1+INT((ROW()-ROW($2:$2))/ROWS($E$2:$E$148)))</f>
        <v>Kick Return TD</v>
      </c>
      <c r="I23364" s="2" t="str" cm="1">
        <f t="array" ref="I23364">INDEX($E$2:$E$148,1+MOD(ROW()-ROW($2:$2),ROWS($E$2:$E$148)))</f>
        <v>in Outdoor Stadiums</v>
      </c>
      <c r="J23364" s="2" t="s">
        <v>334</v>
      </c>
    </row>
    <row r="23365" spans="7:10" x14ac:dyDescent="0.15">
      <c r="G23365" s="2">
        <v>23364</v>
      </c>
      <c r="H23365" s="2" t="str" cm="1">
        <f t="array" ref="H23365">INDEX($B$2:$B$185,1+INT((ROW()-ROW($2:$2))/ROWS($E$2:$E$148)))</f>
        <v>Kick Return TD</v>
      </c>
      <c r="I23365" s="2" t="str" cm="1">
        <f t="array" ref="I23365">INDEX($E$2:$E$148,1+MOD(ROW()-ROW($2:$2),ROWS($E$2:$E$148)))</f>
        <v>in Retractable Domes</v>
      </c>
      <c r="J23365" s="2" t="s">
        <v>335</v>
      </c>
    </row>
    <row r="23366" spans="7:10" ht="14" x14ac:dyDescent="0.15">
      <c r="G23366" s="2">
        <v>23365</v>
      </c>
      <c r="H23366" s="2" t="str" cm="1">
        <f t="array" ref="H23366">INDEX($B$2:$B$185,1+INT((ROW()-ROW($2:$2))/ROWS($E$2:$E$148)))</f>
        <v>Kick Return TD</v>
      </c>
      <c r="I23366" s="2" t="str" cm="1">
        <f t="array" ref="I23366">INDEX($E$2:$E$148,1+MOD(ROW()-ROW($2:$2),ROWS($E$2:$E$148)))</f>
        <v>in Afternoon Games</v>
      </c>
      <c r="J23366" s="3" t="s">
        <v>336</v>
      </c>
    </row>
    <row r="23367" spans="7:10" x14ac:dyDescent="0.15">
      <c r="G23367" s="2">
        <v>23366</v>
      </c>
      <c r="H23367" s="2" t="str" cm="1">
        <f t="array" ref="H23367">INDEX($B$2:$B$185,1+INT((ROW()-ROW($2:$2))/ROWS($E$2:$E$148)))</f>
        <v>Kick Return TD</v>
      </c>
      <c r="I23367" s="2" t="str" cm="1">
        <f t="array" ref="I23367">INDEX($E$2:$E$148,1+MOD(ROW()-ROW($2:$2),ROWS($E$2:$E$148)))</f>
        <v>in Early Games</v>
      </c>
      <c r="J23367" s="2" t="s">
        <v>332</v>
      </c>
    </row>
    <row r="23368" spans="7:10" x14ac:dyDescent="0.15">
      <c r="G23368" s="2">
        <v>23367</v>
      </c>
      <c r="H23368" s="2" t="str" cm="1">
        <f t="array" ref="H23368">INDEX($B$2:$B$185,1+INT((ROW()-ROW($2:$2))/ROWS($E$2:$E$148)))</f>
        <v>Kick Return TD</v>
      </c>
      <c r="I23368" s="2" t="str" cm="1">
        <f t="array" ref="I23368">INDEX($E$2:$E$148,1+MOD(ROW()-ROW($2:$2),ROWS($E$2:$E$148)))</f>
        <v>Pocket Time, &gt; 2.5</v>
      </c>
      <c r="J23368" s="2" t="s">
        <v>333</v>
      </c>
    </row>
    <row r="23369" spans="7:10" x14ac:dyDescent="0.15">
      <c r="G23369" s="2">
        <v>23368</v>
      </c>
      <c r="H23369" s="2" t="str" cm="1">
        <f t="array" ref="H23369">INDEX($B$2:$B$185,1+INT((ROW()-ROW($2:$2))/ROWS($E$2:$E$148)))</f>
        <v>Kick Return TD</v>
      </c>
      <c r="I23369" s="2" t="str" cm="1">
        <f t="array" ref="I23369">INDEX($E$2:$E$148,1+MOD(ROW()-ROW($2:$2),ROWS($E$2:$E$148)))</f>
        <v>Pocket Time, &lt; 2.5</v>
      </c>
      <c r="J23369" s="2" t="s">
        <v>334</v>
      </c>
    </row>
    <row r="23370" spans="7:10" x14ac:dyDescent="0.15">
      <c r="G23370" s="2">
        <v>23369</v>
      </c>
      <c r="H23370" s="2" t="str" cm="1">
        <f t="array" ref="H23370">INDEX($B$2:$B$185,1+INT((ROW()-ROW($2:$2))/ROWS($E$2:$E$148)))</f>
        <v>Kick Return TD</v>
      </c>
      <c r="I23370" s="2" t="str" cm="1">
        <f t="array" ref="I23370">INDEX($E$2:$E$148,1+MOD(ROW()-ROW($2:$2),ROWS($E$2:$E$148)))</f>
        <v>in Late Games</v>
      </c>
      <c r="J23370" s="2" t="s">
        <v>335</v>
      </c>
    </row>
    <row r="23371" spans="7:10" ht="14" x14ac:dyDescent="0.15">
      <c r="G23371" s="2">
        <v>23370</v>
      </c>
      <c r="H23371" s="2" t="str" cm="1">
        <f t="array" ref="H23371">INDEX($B$2:$B$185,1+INT((ROW()-ROW($2:$2))/ROWS($E$2:$E$148)))</f>
        <v>Kick Return TD</v>
      </c>
      <c r="I23371" s="2" t="str" cm="1">
        <f t="array" ref="I23371">INDEX($E$2:$E$148,1+MOD(ROW()-ROW($2:$2),ROWS($E$2:$E$148)))</f>
        <v>Yards to Go: 1-3</v>
      </c>
      <c r="J23371" s="3" t="s">
        <v>336</v>
      </c>
    </row>
    <row r="23372" spans="7:10" x14ac:dyDescent="0.15">
      <c r="G23372" s="2">
        <v>23371</v>
      </c>
      <c r="H23372" s="2" t="str" cm="1">
        <f t="array" ref="H23372">INDEX($B$2:$B$185,1+INT((ROW()-ROW($2:$2))/ROWS($E$2:$E$148)))</f>
        <v>Kick Return TD</v>
      </c>
      <c r="I23372" s="2" t="str" cm="1">
        <f t="array" ref="I23372">INDEX($E$2:$E$148,1+MOD(ROW()-ROW($2:$2),ROWS($E$2:$E$148)))</f>
        <v>Yards to Go: 4-6</v>
      </c>
      <c r="J23372" s="2" t="s">
        <v>332</v>
      </c>
    </row>
    <row r="23373" spans="7:10" x14ac:dyDescent="0.15">
      <c r="G23373" s="2">
        <v>23372</v>
      </c>
      <c r="H23373" s="2" t="str" cm="1">
        <f t="array" ref="H23373">INDEX($B$2:$B$185,1+INT((ROW()-ROW($2:$2))/ROWS($E$2:$E$148)))</f>
        <v>Kick Return TD</v>
      </c>
      <c r="I23373" s="2" t="str" cm="1">
        <f t="array" ref="I23373">INDEX($E$2:$E$148,1+MOD(ROW()-ROW($2:$2),ROWS($E$2:$E$148)))</f>
        <v>Yards to Go: 7-9</v>
      </c>
      <c r="J23373" s="2" t="s">
        <v>333</v>
      </c>
    </row>
    <row r="23374" spans="7:10" x14ac:dyDescent="0.15">
      <c r="G23374" s="2">
        <v>23373</v>
      </c>
      <c r="H23374" s="2" t="str" cm="1">
        <f t="array" ref="H23374">INDEX($B$2:$B$185,1+INT((ROW()-ROW($2:$2))/ROWS($E$2:$E$148)))</f>
        <v>Kick Return TD</v>
      </c>
      <c r="I23374" s="2" t="str" cm="1">
        <f t="array" ref="I23374">INDEX($E$2:$E$148,1+MOD(ROW()-ROW($2:$2),ROWS($E$2:$E$148)))</f>
        <v>Yards to Go: 10+</v>
      </c>
      <c r="J23374" s="2" t="s">
        <v>334</v>
      </c>
    </row>
    <row r="23375" spans="7:10" x14ac:dyDescent="0.15">
      <c r="G23375" s="2">
        <v>23374</v>
      </c>
      <c r="H23375" s="2" t="str" cm="1">
        <f t="array" ref="H23375">INDEX($B$2:$B$185,1+INT((ROW()-ROW($2:$2))/ROWS($E$2:$E$148)))</f>
        <v>Longest Kick Return</v>
      </c>
      <c r="I23375" s="2" t="str" cm="1">
        <f t="array" ref="I23375">INDEX($E$2:$E$148,1+MOD(ROW()-ROW($2:$2),ROWS($E$2:$E$148)))</f>
        <v>vs Normal Rush</v>
      </c>
      <c r="J23375" s="2" t="s">
        <v>335</v>
      </c>
    </row>
    <row r="23376" spans="7:10" ht="14" x14ac:dyDescent="0.15">
      <c r="G23376" s="2">
        <v>23375</v>
      </c>
      <c r="H23376" s="2" t="str" cm="1">
        <f t="array" ref="H23376">INDEX($B$2:$B$185,1+INT((ROW()-ROW($2:$2))/ROWS($E$2:$E$148)))</f>
        <v>Longest Kick Return</v>
      </c>
      <c r="I23376" s="2" t="str" cm="1">
        <f t="array" ref="I23376">INDEX($E$2:$E$148,1+MOD(ROW()-ROW($2:$2),ROWS($E$2:$E$148)))</f>
        <v>vs Blitz</v>
      </c>
      <c r="J23376" s="3" t="s">
        <v>336</v>
      </c>
    </row>
    <row r="23377" spans="7:10" x14ac:dyDescent="0.15">
      <c r="G23377" s="2">
        <v>23376</v>
      </c>
      <c r="H23377" s="2" t="str" cm="1">
        <f t="array" ref="H23377">INDEX($B$2:$B$185,1+INT((ROW()-ROW($2:$2))/ROWS($E$2:$E$148)))</f>
        <v>Longest Kick Return</v>
      </c>
      <c r="I23377" s="2" t="str" cm="1">
        <f t="array" ref="I23377">INDEX($E$2:$E$148,1+MOD(ROW()-ROW($2:$2),ROWS($E$2:$E$148)))</f>
        <v>in AFC</v>
      </c>
      <c r="J23377" s="2" t="s">
        <v>332</v>
      </c>
    </row>
    <row r="23378" spans="7:10" x14ac:dyDescent="0.15">
      <c r="G23378" s="2">
        <v>23377</v>
      </c>
      <c r="H23378" s="2" t="str" cm="1">
        <f t="array" ref="H23378">INDEX($B$2:$B$185,1+INT((ROW()-ROW($2:$2))/ROWS($E$2:$E$148)))</f>
        <v>Longest Kick Return</v>
      </c>
      <c r="I23378" s="2" t="str" cm="1">
        <f t="array" ref="I23378">INDEX($E$2:$E$148,1+MOD(ROW()-ROW($2:$2),ROWS($E$2:$E$148)))</f>
        <v>in NFC</v>
      </c>
      <c r="J23378" s="2" t="s">
        <v>333</v>
      </c>
    </row>
    <row r="23379" spans="7:10" x14ac:dyDescent="0.15">
      <c r="G23379" s="2">
        <v>23378</v>
      </c>
      <c r="H23379" s="2" t="str" cm="1">
        <f t="array" ref="H23379">INDEX($B$2:$B$185,1+INT((ROW()-ROW($2:$2))/ROWS($E$2:$E$148)))</f>
        <v>Longest Kick Return</v>
      </c>
      <c r="I23379" s="2" t="str" cm="1">
        <f t="array" ref="I23379">INDEX($E$2:$E$148,1+MOD(ROW()-ROW($2:$2),ROWS($E$2:$E$148)))</f>
        <v>on Mondays</v>
      </c>
      <c r="J23379" s="2" t="s">
        <v>334</v>
      </c>
    </row>
    <row r="23380" spans="7:10" x14ac:dyDescent="0.15">
      <c r="G23380" s="2">
        <v>23379</v>
      </c>
      <c r="H23380" s="2" t="str" cm="1">
        <f t="array" ref="H23380">INDEX($B$2:$B$185,1+INT((ROW()-ROW($2:$2))/ROWS($E$2:$E$148)))</f>
        <v>Longest Kick Return</v>
      </c>
      <c r="I23380" s="2" t="str" cm="1">
        <f t="array" ref="I23380">INDEX($E$2:$E$148,1+MOD(ROW()-ROW($2:$2),ROWS($E$2:$E$148)))</f>
        <v>on Sundays</v>
      </c>
      <c r="J23380" s="2" t="s">
        <v>335</v>
      </c>
    </row>
    <row r="23381" spans="7:10" ht="14" x14ac:dyDescent="0.15">
      <c r="G23381" s="2">
        <v>23380</v>
      </c>
      <c r="H23381" s="2" t="str" cm="1">
        <f t="array" ref="H23381">INDEX($B$2:$B$185,1+INT((ROW()-ROW($2:$2))/ROWS($E$2:$E$148)))</f>
        <v>Longest Kick Return</v>
      </c>
      <c r="I23381" s="2" t="str" cm="1">
        <f t="array" ref="I23381">INDEX($E$2:$E$148,1+MOD(ROW()-ROW($2:$2),ROWS($E$2:$E$148)))</f>
        <v>on Thursdays</v>
      </c>
      <c r="J23381" s="3" t="s">
        <v>336</v>
      </c>
    </row>
    <row r="23382" spans="7:10" x14ac:dyDescent="0.15">
      <c r="G23382" s="2">
        <v>23381</v>
      </c>
      <c r="H23382" s="2" t="str" cm="1">
        <f t="array" ref="H23382">INDEX($B$2:$B$185,1+INT((ROW()-ROW($2:$2))/ROWS($E$2:$E$148)))</f>
        <v>Longest Kick Return</v>
      </c>
      <c r="I23382" s="2" t="str" cm="1">
        <f t="array" ref="I23382">INDEX($E$2:$E$148,1+MOD(ROW()-ROW($2:$2),ROWS($E$2:$E$148)))</f>
        <v>in AFC East</v>
      </c>
      <c r="J23382" s="2" t="s">
        <v>332</v>
      </c>
    </row>
    <row r="23383" spans="7:10" x14ac:dyDescent="0.15">
      <c r="G23383" s="2">
        <v>23382</v>
      </c>
      <c r="H23383" s="2" t="str" cm="1">
        <f t="array" ref="H23383">INDEX($B$2:$B$185,1+INT((ROW()-ROW($2:$2))/ROWS($E$2:$E$148)))</f>
        <v>Longest Kick Return</v>
      </c>
      <c r="I23383" s="2" t="str" cm="1">
        <f t="array" ref="I23383">INDEX($E$2:$E$148,1+MOD(ROW()-ROW($2:$2),ROWS($E$2:$E$148)))</f>
        <v>in AFC North</v>
      </c>
      <c r="J23383" s="2" t="s">
        <v>333</v>
      </c>
    </row>
    <row r="23384" spans="7:10" x14ac:dyDescent="0.15">
      <c r="G23384" s="2">
        <v>23383</v>
      </c>
      <c r="H23384" s="2" t="str" cm="1">
        <f t="array" ref="H23384">INDEX($B$2:$B$185,1+INT((ROW()-ROW($2:$2))/ROWS($E$2:$E$148)))</f>
        <v>Longest Kick Return</v>
      </c>
      <c r="I23384" s="2" t="str" cm="1">
        <f t="array" ref="I23384">INDEX($E$2:$E$148,1+MOD(ROW()-ROW($2:$2),ROWS($E$2:$E$148)))</f>
        <v>in AFC South</v>
      </c>
      <c r="J23384" s="2" t="s">
        <v>334</v>
      </c>
    </row>
    <row r="23385" spans="7:10" x14ac:dyDescent="0.15">
      <c r="G23385" s="2">
        <v>23384</v>
      </c>
      <c r="H23385" s="2" t="str" cm="1">
        <f t="array" ref="H23385">INDEX($B$2:$B$185,1+INT((ROW()-ROW($2:$2))/ROWS($E$2:$E$148)))</f>
        <v>Longest Kick Return</v>
      </c>
      <c r="I23385" s="2" t="str" cm="1">
        <f t="array" ref="I23385">INDEX($E$2:$E$148,1+MOD(ROW()-ROW($2:$2),ROWS($E$2:$E$148)))</f>
        <v>in AFC West</v>
      </c>
      <c r="J23385" s="2" t="s">
        <v>335</v>
      </c>
    </row>
    <row r="23386" spans="7:10" ht="14" x14ac:dyDescent="0.15">
      <c r="G23386" s="2">
        <v>23385</v>
      </c>
      <c r="H23386" s="2" t="str" cm="1">
        <f t="array" ref="H23386">INDEX($B$2:$B$185,1+INT((ROW()-ROW($2:$2))/ROWS($E$2:$E$148)))</f>
        <v>Longest Kick Return</v>
      </c>
      <c r="I23386" s="2" t="str" cm="1">
        <f t="array" ref="I23386">INDEX($E$2:$E$148,1+MOD(ROW()-ROW($2:$2),ROWS($E$2:$E$148)))</f>
        <v>in NFC East</v>
      </c>
      <c r="J23386" s="3" t="s">
        <v>336</v>
      </c>
    </row>
    <row r="23387" spans="7:10" x14ac:dyDescent="0.15">
      <c r="G23387" s="2">
        <v>23386</v>
      </c>
      <c r="H23387" s="2" t="str" cm="1">
        <f t="array" ref="H23387">INDEX($B$2:$B$185,1+INT((ROW()-ROW($2:$2))/ROWS($E$2:$E$148)))</f>
        <v>Longest Kick Return</v>
      </c>
      <c r="I23387" s="2" t="str" cm="1">
        <f t="array" ref="I23387">INDEX($E$2:$E$148,1+MOD(ROW()-ROW($2:$2),ROWS($E$2:$E$148)))</f>
        <v>in NFC North</v>
      </c>
      <c r="J23387" s="2" t="s">
        <v>332</v>
      </c>
    </row>
    <row r="23388" spans="7:10" x14ac:dyDescent="0.15">
      <c r="G23388" s="2">
        <v>23387</v>
      </c>
      <c r="H23388" s="2" t="str" cm="1">
        <f t="array" ref="H23388">INDEX($B$2:$B$185,1+INT((ROW()-ROW($2:$2))/ROWS($E$2:$E$148)))</f>
        <v>Longest Kick Return</v>
      </c>
      <c r="I23388" s="2" t="str" cm="1">
        <f t="array" ref="I23388">INDEX($E$2:$E$148,1+MOD(ROW()-ROW($2:$2),ROWS($E$2:$E$148)))</f>
        <v>in NFC South</v>
      </c>
      <c r="J23388" s="2" t="s">
        <v>333</v>
      </c>
    </row>
    <row r="23389" spans="7:10" x14ac:dyDescent="0.15">
      <c r="G23389" s="2">
        <v>23388</v>
      </c>
      <c r="H23389" s="2" t="str" cm="1">
        <f t="array" ref="H23389">INDEX($B$2:$B$185,1+INT((ROW()-ROW($2:$2))/ROWS($E$2:$E$148)))</f>
        <v>Longest Kick Return</v>
      </c>
      <c r="I23389" s="2" t="str" cm="1">
        <f t="array" ref="I23389">INDEX($E$2:$E$148,1+MOD(ROW()-ROW($2:$2),ROWS($E$2:$E$148)))</f>
        <v>in NFC West</v>
      </c>
      <c r="J23389" s="2" t="s">
        <v>334</v>
      </c>
    </row>
    <row r="23390" spans="7:10" x14ac:dyDescent="0.15">
      <c r="G23390" s="2">
        <v>23389</v>
      </c>
      <c r="H23390" s="2" t="str" cm="1">
        <f t="array" ref="H23390">INDEX($B$2:$B$185,1+INT((ROW()-ROW($2:$2))/ROWS($E$2:$E$148)))</f>
        <v>Longest Kick Return</v>
      </c>
      <c r="I23390" s="2" t="str" cm="1">
        <f t="array" ref="I23390">INDEX($E$2:$E$148,1+MOD(ROW()-ROW($2:$2),ROWS($E$2:$E$148)))</f>
        <v>vs AFC</v>
      </c>
      <c r="J23390" s="2" t="s">
        <v>335</v>
      </c>
    </row>
    <row r="23391" spans="7:10" ht="14" x14ac:dyDescent="0.15">
      <c r="G23391" s="2">
        <v>23390</v>
      </c>
      <c r="H23391" s="2" t="str" cm="1">
        <f t="array" ref="H23391">INDEX($B$2:$B$185,1+INT((ROW()-ROW($2:$2))/ROWS($E$2:$E$148)))</f>
        <v>Longest Kick Return</v>
      </c>
      <c r="I23391" s="2" t="str" cm="1">
        <f t="array" ref="I23391">INDEX($E$2:$E$148,1+MOD(ROW()-ROW($2:$2),ROWS($E$2:$E$148)))</f>
        <v>vs NFC</v>
      </c>
      <c r="J23391" s="3" t="s">
        <v>336</v>
      </c>
    </row>
    <row r="23392" spans="7:10" x14ac:dyDescent="0.15">
      <c r="G23392" s="2">
        <v>23391</v>
      </c>
      <c r="H23392" s="2" t="str" cm="1">
        <f t="array" ref="H23392">INDEX($B$2:$B$185,1+INT((ROW()-ROW($2:$2))/ROWS($E$2:$E$148)))</f>
        <v>Longest Kick Return</v>
      </c>
      <c r="I23392" s="2" t="str" cm="1">
        <f t="array" ref="I23392">INDEX($E$2:$E$148,1+MOD(ROW()-ROW($2:$2),ROWS($E$2:$E$148)))</f>
        <v>vs AFC East</v>
      </c>
      <c r="J23392" s="2" t="s">
        <v>332</v>
      </c>
    </row>
    <row r="23393" spans="7:10" x14ac:dyDescent="0.15">
      <c r="G23393" s="2">
        <v>23392</v>
      </c>
      <c r="H23393" s="2" t="str" cm="1">
        <f t="array" ref="H23393">INDEX($B$2:$B$185,1+INT((ROW()-ROW($2:$2))/ROWS($E$2:$E$148)))</f>
        <v>Longest Kick Return</v>
      </c>
      <c r="I23393" s="2" t="str" cm="1">
        <f t="array" ref="I23393">INDEX($E$2:$E$148,1+MOD(ROW()-ROW($2:$2),ROWS($E$2:$E$148)))</f>
        <v>vs AFC North</v>
      </c>
      <c r="J23393" s="2" t="s">
        <v>333</v>
      </c>
    </row>
    <row r="23394" spans="7:10" x14ac:dyDescent="0.15">
      <c r="G23394" s="2">
        <v>23393</v>
      </c>
      <c r="H23394" s="2" t="str" cm="1">
        <f t="array" ref="H23394">INDEX($B$2:$B$185,1+INT((ROW()-ROW($2:$2))/ROWS($E$2:$E$148)))</f>
        <v>Longest Kick Return</v>
      </c>
      <c r="I23394" s="2" t="str" cm="1">
        <f t="array" ref="I23394">INDEX($E$2:$E$148,1+MOD(ROW()-ROW($2:$2),ROWS($E$2:$E$148)))</f>
        <v>vs AFC South</v>
      </c>
      <c r="J23394" s="2" t="s">
        <v>334</v>
      </c>
    </row>
    <row r="23395" spans="7:10" x14ac:dyDescent="0.15">
      <c r="G23395" s="2">
        <v>23394</v>
      </c>
      <c r="H23395" s="2" t="str" cm="1">
        <f t="array" ref="H23395">INDEX($B$2:$B$185,1+INT((ROW()-ROW($2:$2))/ROWS($E$2:$E$148)))</f>
        <v>Longest Kick Return</v>
      </c>
      <c r="I23395" s="2" t="str" cm="1">
        <f t="array" ref="I23395">INDEX($E$2:$E$148,1+MOD(ROW()-ROW($2:$2),ROWS($E$2:$E$148)))</f>
        <v>vs AFC West</v>
      </c>
      <c r="J23395" s="2" t="s">
        <v>335</v>
      </c>
    </row>
    <row r="23396" spans="7:10" ht="14" x14ac:dyDescent="0.15">
      <c r="G23396" s="2">
        <v>23395</v>
      </c>
      <c r="H23396" s="2" t="str" cm="1">
        <f t="array" ref="H23396">INDEX($B$2:$B$185,1+INT((ROW()-ROW($2:$2))/ROWS($E$2:$E$148)))</f>
        <v>Longest Kick Return</v>
      </c>
      <c r="I23396" s="2" t="str" cm="1">
        <f t="array" ref="I23396">INDEX($E$2:$E$148,1+MOD(ROW()-ROW($2:$2),ROWS($E$2:$E$148)))</f>
        <v>vs NFC East</v>
      </c>
      <c r="J23396" s="3" t="s">
        <v>336</v>
      </c>
    </row>
    <row r="23397" spans="7:10" x14ac:dyDescent="0.15">
      <c r="G23397" s="2">
        <v>23396</v>
      </c>
      <c r="H23397" s="2" t="str" cm="1">
        <f t="array" ref="H23397">INDEX($B$2:$B$185,1+INT((ROW()-ROW($2:$2))/ROWS($E$2:$E$148)))</f>
        <v>Longest Kick Return</v>
      </c>
      <c r="I23397" s="2" t="str" cm="1">
        <f t="array" ref="I23397">INDEX($E$2:$E$148,1+MOD(ROW()-ROW($2:$2),ROWS($E$2:$E$148)))</f>
        <v>vs NFC North</v>
      </c>
      <c r="J23397" s="2" t="s">
        <v>332</v>
      </c>
    </row>
    <row r="23398" spans="7:10" x14ac:dyDescent="0.15">
      <c r="G23398" s="2">
        <v>23397</v>
      </c>
      <c r="H23398" s="2" t="str" cm="1">
        <f t="array" ref="H23398">INDEX($B$2:$B$185,1+INT((ROW()-ROW($2:$2))/ROWS($E$2:$E$148)))</f>
        <v>Longest Kick Return</v>
      </c>
      <c r="I23398" s="2" t="str" cm="1">
        <f t="array" ref="I23398">INDEX($E$2:$E$148,1+MOD(ROW()-ROW($2:$2),ROWS($E$2:$E$148)))</f>
        <v>vs NFC South</v>
      </c>
      <c r="J23398" s="2" t="s">
        <v>333</v>
      </c>
    </row>
    <row r="23399" spans="7:10" x14ac:dyDescent="0.15">
      <c r="G23399" s="2">
        <v>23398</v>
      </c>
      <c r="H23399" s="2" t="str" cm="1">
        <f t="array" ref="H23399">INDEX($B$2:$B$185,1+INT((ROW()-ROW($2:$2))/ROWS($E$2:$E$148)))</f>
        <v>Longest Kick Return</v>
      </c>
      <c r="I23399" s="2" t="str" cm="1">
        <f t="array" ref="I23399">INDEX($E$2:$E$148,1+MOD(ROW()-ROW($2:$2),ROWS($E$2:$E$148)))</f>
        <v>vs NFC West</v>
      </c>
      <c r="J23399" s="2" t="s">
        <v>334</v>
      </c>
    </row>
    <row r="23400" spans="7:10" x14ac:dyDescent="0.15">
      <c r="G23400" s="2">
        <v>23399</v>
      </c>
      <c r="H23400" s="2" t="str" cm="1">
        <f t="array" ref="H23400">INDEX($B$2:$B$185,1+INT((ROW()-ROW($2:$2))/ROWS($E$2:$E$148)))</f>
        <v>Longest Kick Return</v>
      </c>
      <c r="I23400" s="2" t="str" cm="1">
        <f t="array" ref="I23400">INDEX($E$2:$E$148,1+MOD(ROW()-ROW($2:$2),ROWS($E$2:$E$148)))</f>
        <v>No Down</v>
      </c>
      <c r="J23400" s="2" t="s">
        <v>335</v>
      </c>
    </row>
    <row r="23401" spans="7:10" ht="14" x14ac:dyDescent="0.15">
      <c r="G23401" s="2">
        <v>23400</v>
      </c>
      <c r="H23401" s="2" t="str" cm="1">
        <f t="array" ref="H23401">INDEX($B$2:$B$185,1+INT((ROW()-ROW($2:$2))/ROWS($E$2:$E$148)))</f>
        <v>Longest Kick Return</v>
      </c>
      <c r="I23401" s="2" t="str" cm="1">
        <f t="array" ref="I23401">INDEX($E$2:$E$148,1+MOD(ROW()-ROW($2:$2),ROWS($E$2:$E$148)))</f>
        <v>on 1st Downs</v>
      </c>
      <c r="J23401" s="3" t="s">
        <v>336</v>
      </c>
    </row>
    <row r="23402" spans="7:10" x14ac:dyDescent="0.15">
      <c r="G23402" s="2">
        <v>23401</v>
      </c>
      <c r="H23402" s="2" t="str" cm="1">
        <f t="array" ref="H23402">INDEX($B$2:$B$185,1+INT((ROW()-ROW($2:$2))/ROWS($E$2:$E$148)))</f>
        <v>Longest Kick Return</v>
      </c>
      <c r="I23402" s="2" t="str" cm="1">
        <f t="array" ref="I23402">INDEX($E$2:$E$148,1+MOD(ROW()-ROW($2:$2),ROWS($E$2:$E$148)))</f>
        <v>on 2nd Downs</v>
      </c>
      <c r="J23402" s="2" t="s">
        <v>332</v>
      </c>
    </row>
    <row r="23403" spans="7:10" x14ac:dyDescent="0.15">
      <c r="G23403" s="2">
        <v>23402</v>
      </c>
      <c r="H23403" s="2" t="str" cm="1">
        <f t="array" ref="H23403">INDEX($B$2:$B$185,1+INT((ROW()-ROW($2:$2))/ROWS($E$2:$E$148)))</f>
        <v>Longest Kick Return</v>
      </c>
      <c r="I23403" s="2" t="str" cm="1">
        <f t="array" ref="I23403">INDEX($E$2:$E$148,1+MOD(ROW()-ROW($2:$2),ROWS($E$2:$E$148)))</f>
        <v>on 3rd Downs</v>
      </c>
      <c r="J23403" s="2" t="s">
        <v>333</v>
      </c>
    </row>
    <row r="23404" spans="7:10" x14ac:dyDescent="0.15">
      <c r="G23404" s="2">
        <v>23403</v>
      </c>
      <c r="H23404" s="2" t="str" cm="1">
        <f t="array" ref="H23404">INDEX($B$2:$B$185,1+INT((ROW()-ROW($2:$2))/ROWS($E$2:$E$148)))</f>
        <v>Longest Kick Return</v>
      </c>
      <c r="I23404" s="2" t="str" cm="1">
        <f t="array" ref="I23404">INDEX($E$2:$E$148,1+MOD(ROW()-ROW($2:$2),ROWS($E$2:$E$148)))</f>
        <v>on 4th Downs</v>
      </c>
      <c r="J23404" s="2" t="s">
        <v>334</v>
      </c>
    </row>
    <row r="23405" spans="7:10" x14ac:dyDescent="0.15">
      <c r="G23405" s="2">
        <v>23404</v>
      </c>
      <c r="H23405" s="2" t="str" cm="1">
        <f t="array" ref="H23405">INDEX($B$2:$B$185,1+INT((ROW()-ROW($2:$2))/ROWS($E$2:$E$148)))</f>
        <v>Longest Kick Return</v>
      </c>
      <c r="I23405" s="2" t="str" cm="1">
        <f t="array" ref="I23405">INDEX($E$2:$E$148,1+MOD(ROW()-ROW($2:$2),ROWS($E$2:$E$148)))</f>
        <v>1st &amp; 10</v>
      </c>
      <c r="J23405" s="2" t="s">
        <v>335</v>
      </c>
    </row>
    <row r="23406" spans="7:10" ht="14" x14ac:dyDescent="0.15">
      <c r="G23406" s="2">
        <v>23405</v>
      </c>
      <c r="H23406" s="2" t="str" cm="1">
        <f t="array" ref="H23406">INDEX($B$2:$B$185,1+INT((ROW()-ROW($2:$2))/ROWS($E$2:$E$148)))</f>
        <v>Longest Kick Return</v>
      </c>
      <c r="I23406" s="2" t="str" cm="1">
        <f t="array" ref="I23406">INDEX($E$2:$E$148,1+MOD(ROW()-ROW($2:$2),ROWS($E$2:$E$148)))</f>
        <v>1st &amp; &gt; 10</v>
      </c>
      <c r="J23406" s="3" t="s">
        <v>336</v>
      </c>
    </row>
    <row r="23407" spans="7:10" x14ac:dyDescent="0.15">
      <c r="G23407" s="2">
        <v>23406</v>
      </c>
      <c r="H23407" s="2" t="str" cm="1">
        <f t="array" ref="H23407">INDEX($B$2:$B$185,1+INT((ROW()-ROW($2:$2))/ROWS($E$2:$E$148)))</f>
        <v>Longest Kick Return</v>
      </c>
      <c r="I23407" s="2" t="str" cm="1">
        <f t="array" ref="I23407">INDEX($E$2:$E$148,1+MOD(ROW()-ROW($2:$2),ROWS($E$2:$E$148)))</f>
        <v>1st &amp; &lt; 10</v>
      </c>
      <c r="J23407" s="2" t="s">
        <v>332</v>
      </c>
    </row>
    <row r="23408" spans="7:10" x14ac:dyDescent="0.15">
      <c r="G23408" s="2">
        <v>23407</v>
      </c>
      <c r="H23408" s="2" t="str" cm="1">
        <f t="array" ref="H23408">INDEX($B$2:$B$185,1+INT((ROW()-ROW($2:$2))/ROWS($E$2:$E$148)))</f>
        <v>Longest Kick Return</v>
      </c>
      <c r="I23408" s="2" t="str" cm="1">
        <f t="array" ref="I23408">INDEX($E$2:$E$148,1+MOD(ROW()-ROW($2:$2),ROWS($E$2:$E$148)))</f>
        <v>2nd &amp; Medium (4-6yd)</v>
      </c>
      <c r="J23408" s="2" t="s">
        <v>333</v>
      </c>
    </row>
    <row r="23409" spans="7:10" x14ac:dyDescent="0.15">
      <c r="G23409" s="2">
        <v>23408</v>
      </c>
      <c r="H23409" s="2" t="str" cm="1">
        <f t="array" ref="H23409">INDEX($B$2:$B$185,1+INT((ROW()-ROW($2:$2))/ROWS($E$2:$E$148)))</f>
        <v>Longest Kick Return</v>
      </c>
      <c r="I23409" s="2" t="str" cm="1">
        <f t="array" ref="I23409">INDEX($E$2:$E$148,1+MOD(ROW()-ROW($2:$2),ROWS($E$2:$E$148)))</f>
        <v>2nd &amp; 7-9</v>
      </c>
      <c r="J23409" s="2" t="s">
        <v>334</v>
      </c>
    </row>
    <row r="23410" spans="7:10" x14ac:dyDescent="0.15">
      <c r="G23410" s="2">
        <v>23409</v>
      </c>
      <c r="H23410" s="2" t="str" cm="1">
        <f t="array" ref="H23410">INDEX($B$2:$B$185,1+INT((ROW()-ROW($2:$2))/ROWS($E$2:$E$148)))</f>
        <v>Longest Kick Return</v>
      </c>
      <c r="I23410" s="2" t="str" cm="1">
        <f t="array" ref="I23410">INDEX($E$2:$E$148,1+MOD(ROW()-ROW($2:$2),ROWS($E$2:$E$148)))</f>
        <v>2nd &amp; 10+</v>
      </c>
      <c r="J23410" s="2" t="s">
        <v>335</v>
      </c>
    </row>
    <row r="23411" spans="7:10" ht="14" x14ac:dyDescent="0.15">
      <c r="G23411" s="2">
        <v>23410</v>
      </c>
      <c r="H23411" s="2" t="str" cm="1">
        <f t="array" ref="H23411">INDEX($B$2:$B$185,1+INT((ROW()-ROW($2:$2))/ROWS($E$2:$E$148)))</f>
        <v>Longest Kick Return</v>
      </c>
      <c r="I23411" s="2" t="str" cm="1">
        <f t="array" ref="I23411">INDEX($E$2:$E$148,1+MOD(ROW()-ROW($2:$2),ROWS($E$2:$E$148)))</f>
        <v>3rd &amp; Medium (4-6yd)</v>
      </c>
      <c r="J23411" s="3" t="s">
        <v>336</v>
      </c>
    </row>
    <row r="23412" spans="7:10" x14ac:dyDescent="0.15">
      <c r="G23412" s="2">
        <v>23411</v>
      </c>
      <c r="H23412" s="2" t="str" cm="1">
        <f t="array" ref="H23412">INDEX($B$2:$B$185,1+INT((ROW()-ROW($2:$2))/ROWS($E$2:$E$148)))</f>
        <v>Longest Kick Return</v>
      </c>
      <c r="I23412" s="2" t="str" cm="1">
        <f t="array" ref="I23412">INDEX($E$2:$E$148,1+MOD(ROW()-ROW($2:$2),ROWS($E$2:$E$148)))</f>
        <v>3rd/4th &amp; Short</v>
      </c>
      <c r="J23412" s="2" t="s">
        <v>332</v>
      </c>
    </row>
    <row r="23413" spans="7:10" x14ac:dyDescent="0.15">
      <c r="G23413" s="2">
        <v>23412</v>
      </c>
      <c r="H23413" s="2" t="str" cm="1">
        <f t="array" ref="H23413">INDEX($B$2:$B$185,1+INT((ROW()-ROW($2:$2))/ROWS($E$2:$E$148)))</f>
        <v>Longest Kick Return</v>
      </c>
      <c r="I23413" s="2" t="str" cm="1">
        <f t="array" ref="I23413">INDEX($E$2:$E$148,1+MOD(ROW()-ROW($2:$2),ROWS($E$2:$E$148)))</f>
        <v>3rd &amp; 7-9</v>
      </c>
      <c r="J23413" s="2" t="s">
        <v>333</v>
      </c>
    </row>
    <row r="23414" spans="7:10" x14ac:dyDescent="0.15">
      <c r="G23414" s="2">
        <v>23413</v>
      </c>
      <c r="H23414" s="2" t="str" cm="1">
        <f t="array" ref="H23414">INDEX($B$2:$B$185,1+INT((ROW()-ROW($2:$2))/ROWS($E$2:$E$148)))</f>
        <v>Longest Kick Return</v>
      </c>
      <c r="I23414" s="2" t="str" cm="1">
        <f t="array" ref="I23414">INDEX($E$2:$E$148,1+MOD(ROW()-ROW($2:$2),ROWS($E$2:$E$148)))</f>
        <v>3rd &amp; 10+</v>
      </c>
      <c r="J23414" s="2" t="s">
        <v>334</v>
      </c>
    </row>
    <row r="23415" spans="7:10" x14ac:dyDescent="0.15">
      <c r="G23415" s="2">
        <v>23414</v>
      </c>
      <c r="H23415" s="2" t="str" cm="1">
        <f t="array" ref="H23415">INDEX($B$2:$B$185,1+INT((ROW()-ROW($2:$2))/ROWS($E$2:$E$148)))</f>
        <v>Longest Kick Return</v>
      </c>
      <c r="I23415" s="2" t="str" cm="1">
        <f t="array" ref="I23415">INDEX($E$2:$E$148,1+MOD(ROW()-ROW($2:$2),ROWS($E$2:$E$148)))</f>
        <v>4th &amp; 4-6</v>
      </c>
      <c r="J23415" s="2" t="s">
        <v>335</v>
      </c>
    </row>
    <row r="23416" spans="7:10" ht="14" x14ac:dyDescent="0.15">
      <c r="G23416" s="2">
        <v>23415</v>
      </c>
      <c r="H23416" s="2" t="str" cm="1">
        <f t="array" ref="H23416">INDEX($B$2:$B$185,1+INT((ROW()-ROW($2:$2))/ROWS($E$2:$E$148)))</f>
        <v>Longest Kick Return</v>
      </c>
      <c r="I23416" s="2" t="str" cm="1">
        <f t="array" ref="I23416">INDEX($E$2:$E$148,1+MOD(ROW()-ROW($2:$2),ROWS($E$2:$E$148)))</f>
        <v>4th &amp; 7-9</v>
      </c>
      <c r="J23416" s="3" t="s">
        <v>336</v>
      </c>
    </row>
    <row r="23417" spans="7:10" x14ac:dyDescent="0.15">
      <c r="G23417" s="2">
        <v>23416</v>
      </c>
      <c r="H23417" s="2" t="str" cm="1">
        <f t="array" ref="H23417">INDEX($B$2:$B$185,1+INT((ROW()-ROW($2:$2))/ROWS($E$2:$E$148)))</f>
        <v>Longest Kick Return</v>
      </c>
      <c r="I23417" s="2" t="str" cm="1">
        <f t="array" ref="I23417">INDEX($E$2:$E$148,1+MOD(ROW()-ROW($2:$2),ROWS($E$2:$E$148)))</f>
        <v>4th &amp; 10+</v>
      </c>
      <c r="J23417" s="2" t="s">
        <v>332</v>
      </c>
    </row>
    <row r="23418" spans="7:10" x14ac:dyDescent="0.15">
      <c r="G23418" s="2">
        <v>23417</v>
      </c>
      <c r="H23418" s="2" t="str" cm="1">
        <f t="array" ref="H23418">INDEX($B$2:$B$185,1+INT((ROW()-ROW($2:$2))/ROWS($E$2:$E$148)))</f>
        <v>Longest Kick Return</v>
      </c>
      <c r="I23418" s="2" t="str" cm="1">
        <f t="array" ref="I23418">INDEX($E$2:$E$148,1+MOD(ROW()-ROW($2:$2),ROWS($E$2:$E$148)))</f>
        <v>Plays/Drive, 1-3</v>
      </c>
      <c r="J23418" s="2" t="s">
        <v>333</v>
      </c>
    </row>
    <row r="23419" spans="7:10" x14ac:dyDescent="0.15">
      <c r="G23419" s="2">
        <v>23418</v>
      </c>
      <c r="H23419" s="2" t="str" cm="1">
        <f t="array" ref="H23419">INDEX($B$2:$B$185,1+INT((ROW()-ROW($2:$2))/ROWS($E$2:$E$148)))</f>
        <v>Longest Kick Return</v>
      </c>
      <c r="I23419" s="2" t="str" cm="1">
        <f t="array" ref="I23419">INDEX($E$2:$E$148,1+MOD(ROW()-ROW($2:$2),ROWS($E$2:$E$148)))</f>
        <v>Plays/Drive, 4-6</v>
      </c>
      <c r="J23419" s="2" t="s">
        <v>334</v>
      </c>
    </row>
    <row r="23420" spans="7:10" x14ac:dyDescent="0.15">
      <c r="G23420" s="2">
        <v>23419</v>
      </c>
      <c r="H23420" s="2" t="str" cm="1">
        <f t="array" ref="H23420">INDEX($B$2:$B$185,1+INT((ROW()-ROW($2:$2))/ROWS($E$2:$E$148)))</f>
        <v>Longest Kick Return</v>
      </c>
      <c r="I23420" s="2" t="str" cm="1">
        <f t="array" ref="I23420">INDEX($E$2:$E$148,1+MOD(ROW()-ROW($2:$2),ROWS($E$2:$E$148)))</f>
        <v>Plays/Drive, 7-10</v>
      </c>
      <c r="J23420" s="2" t="s">
        <v>335</v>
      </c>
    </row>
    <row r="23421" spans="7:10" ht="14" x14ac:dyDescent="0.15">
      <c r="G23421" s="2">
        <v>23420</v>
      </c>
      <c r="H23421" s="2" t="str" cm="1">
        <f t="array" ref="H23421">INDEX($B$2:$B$185,1+INT((ROW()-ROW($2:$2))/ROWS($E$2:$E$148)))</f>
        <v>Longest Kick Return</v>
      </c>
      <c r="I23421" s="2" t="str" cm="1">
        <f t="array" ref="I23421">INDEX($E$2:$E$148,1+MOD(ROW()-ROW($2:$2),ROWS($E$2:$E$148)))</f>
        <v>Plays/Drive, 11+</v>
      </c>
      <c r="J23421" s="3" t="s">
        <v>336</v>
      </c>
    </row>
    <row r="23422" spans="7:10" x14ac:dyDescent="0.15">
      <c r="G23422" s="2">
        <v>23421</v>
      </c>
      <c r="H23422" s="2" t="str" cm="1">
        <f t="array" ref="H23422">INDEX($B$2:$B$185,1+INT((ROW()-ROW($2:$2))/ROWS($E$2:$E$148)))</f>
        <v>Longest Kick Return</v>
      </c>
      <c r="I23422" s="2" t="str" cm="1">
        <f t="array" ref="I23422">INDEX($E$2:$E$148,1+MOD(ROW()-ROW($2:$2),ROWS($E$2:$E$148)))</f>
        <v>Loaded Box, &gt; 8</v>
      </c>
      <c r="J23422" s="2" t="s">
        <v>332</v>
      </c>
    </row>
    <row r="23423" spans="7:10" x14ac:dyDescent="0.15">
      <c r="G23423" s="2">
        <v>23422</v>
      </c>
      <c r="H23423" s="2" t="str" cm="1">
        <f t="array" ref="H23423">INDEX($B$2:$B$185,1+INT((ROW()-ROW($2:$2))/ROWS($E$2:$E$148)))</f>
        <v>Longest Kick Return</v>
      </c>
      <c r="I23423" s="2" t="str" cm="1">
        <f t="array" ref="I23423">INDEX($E$2:$E$148,1+MOD(ROW()-ROW($2:$2),ROWS($E$2:$E$148)))</f>
        <v>Loaded Box, &lt; 8</v>
      </c>
      <c r="J23423" s="2" t="s">
        <v>333</v>
      </c>
    </row>
    <row r="23424" spans="7:10" x14ac:dyDescent="0.15">
      <c r="G23424" s="2">
        <v>23423</v>
      </c>
      <c r="H23424" s="2" t="str" cm="1">
        <f t="array" ref="H23424">INDEX($B$2:$B$185,1+INT((ROW()-ROW($2:$2))/ROWS($E$2:$E$148)))</f>
        <v>Longest Kick Return</v>
      </c>
      <c r="I23424" s="2" t="str" cm="1">
        <f t="array" ref="I23424">INDEX($E$2:$E$148,1+MOD(ROW()-ROW($2:$2),ROWS($E$2:$E$148)))</f>
        <v>LOS: Opponents 1-10</v>
      </c>
      <c r="J23424" s="2" t="s">
        <v>334</v>
      </c>
    </row>
    <row r="23425" spans="7:10" x14ac:dyDescent="0.15">
      <c r="G23425" s="2">
        <v>23424</v>
      </c>
      <c r="H23425" s="2" t="str" cm="1">
        <f t="array" ref="H23425">INDEX($B$2:$B$185,1+INT((ROW()-ROW($2:$2))/ROWS($E$2:$E$148)))</f>
        <v>Longest Kick Return</v>
      </c>
      <c r="I23425" s="2" t="str" cm="1">
        <f t="array" ref="I23425">INDEX($E$2:$E$148,1+MOD(ROW()-ROW($2:$2),ROWS($E$2:$E$148)))</f>
        <v>LOS: Opponents 11-20</v>
      </c>
      <c r="J23425" s="2" t="s">
        <v>335</v>
      </c>
    </row>
    <row r="23426" spans="7:10" ht="14" x14ac:dyDescent="0.15">
      <c r="G23426" s="2">
        <v>23425</v>
      </c>
      <c r="H23426" s="2" t="str" cm="1">
        <f t="array" ref="H23426">INDEX($B$2:$B$185,1+INT((ROW()-ROW($2:$2))/ROWS($E$2:$E$148)))</f>
        <v>Longest Kick Return</v>
      </c>
      <c r="I23426" s="2" t="str" cm="1">
        <f t="array" ref="I23426">INDEX($E$2:$E$148,1+MOD(ROW()-ROW($2:$2),ROWS($E$2:$E$148)))</f>
        <v>LOS: Opponents 41-50</v>
      </c>
      <c r="J23426" s="3" t="s">
        <v>336</v>
      </c>
    </row>
    <row r="23427" spans="7:10" x14ac:dyDescent="0.15">
      <c r="G23427" s="2">
        <v>23426</v>
      </c>
      <c r="H23427" s="2" t="str" cm="1">
        <f t="array" ref="H23427">INDEX($B$2:$B$185,1+INT((ROW()-ROW($2:$2))/ROWS($E$2:$E$148)))</f>
        <v>Longest Kick Return</v>
      </c>
      <c r="I23427" s="2" t="str" cm="1">
        <f t="array" ref="I23427">INDEX($E$2:$E$148,1+MOD(ROW()-ROW($2:$2),ROWS($E$2:$E$148)))</f>
        <v>LOS: Own 1-10</v>
      </c>
      <c r="J23427" s="2" t="s">
        <v>332</v>
      </c>
    </row>
    <row r="23428" spans="7:10" x14ac:dyDescent="0.15">
      <c r="G23428" s="2">
        <v>23427</v>
      </c>
      <c r="H23428" s="2" t="str" cm="1">
        <f t="array" ref="H23428">INDEX($B$2:$B$185,1+INT((ROW()-ROW($2:$2))/ROWS($E$2:$E$148)))</f>
        <v>Longest Kick Return</v>
      </c>
      <c r="I23428" s="2" t="str" cm="1">
        <f t="array" ref="I23428">INDEX($E$2:$E$148,1+MOD(ROW()-ROW($2:$2),ROWS($E$2:$E$148)))</f>
        <v>LOS: Own 11-20</v>
      </c>
      <c r="J23428" s="2" t="s">
        <v>333</v>
      </c>
    </row>
    <row r="23429" spans="7:10" x14ac:dyDescent="0.15">
      <c r="G23429" s="2">
        <v>23428</v>
      </c>
      <c r="H23429" s="2" t="str" cm="1">
        <f t="array" ref="H23429">INDEX($B$2:$B$185,1+INT((ROW()-ROW($2:$2))/ROWS($E$2:$E$148)))</f>
        <v>Longest Kick Return</v>
      </c>
      <c r="I23429" s="2" t="str" cm="1">
        <f t="array" ref="I23429">INDEX($E$2:$E$148,1+MOD(ROW()-ROW($2:$2),ROWS($E$2:$E$148)))</f>
        <v>LOS: Own 21-50</v>
      </c>
      <c r="J23429" s="2" t="s">
        <v>334</v>
      </c>
    </row>
    <row r="23430" spans="7:10" x14ac:dyDescent="0.15">
      <c r="G23430" s="2">
        <v>23429</v>
      </c>
      <c r="H23430" s="2" t="str" cm="1">
        <f t="array" ref="H23430">INDEX($B$2:$B$185,1+INT((ROW()-ROW($2:$2))/ROWS($E$2:$E$148)))</f>
        <v>Longest Kick Return</v>
      </c>
      <c r="I23430" s="2" t="str" cm="1">
        <f t="array" ref="I23430">INDEX($E$2:$E$148,1+MOD(ROW()-ROW($2:$2),ROWS($E$2:$E$148)))</f>
        <v>Final Score +/- 7</v>
      </c>
      <c r="J23430" s="2" t="s">
        <v>335</v>
      </c>
    </row>
    <row r="23431" spans="7:10" ht="14" x14ac:dyDescent="0.15">
      <c r="G23431" s="2">
        <v>23430</v>
      </c>
      <c r="H23431" s="2" t="str" cm="1">
        <f t="array" ref="H23431">INDEX($B$2:$B$185,1+INT((ROW()-ROW($2:$2))/ROWS($E$2:$E$148)))</f>
        <v>Longest Kick Return</v>
      </c>
      <c r="I23431" s="2" t="str" cm="1">
        <f t="array" ref="I23431">INDEX($E$2:$E$148,1+MOD(ROW()-ROW($2:$2),ROWS($E$2:$E$148)))</f>
        <v>Final Score 8-14 pts</v>
      </c>
      <c r="J23431" s="3" t="s">
        <v>336</v>
      </c>
    </row>
    <row r="23432" spans="7:10" x14ac:dyDescent="0.15">
      <c r="G23432" s="2">
        <v>23431</v>
      </c>
      <c r="H23432" s="2" t="str" cm="1">
        <f t="array" ref="H23432">INDEX($B$2:$B$185,1+INT((ROW()-ROW($2:$2))/ROWS($E$2:$E$148)))</f>
        <v>Longest Kick Return</v>
      </c>
      <c r="I23432" s="2" t="str" cm="1">
        <f t="array" ref="I23432">INDEX($E$2:$E$148,1+MOD(ROW()-ROW($2:$2),ROWS($E$2:$E$148)))</f>
        <v>Final Score 15+ pt</v>
      </c>
      <c r="J23432" s="2" t="s">
        <v>332</v>
      </c>
    </row>
    <row r="23433" spans="7:10" x14ac:dyDescent="0.15">
      <c r="G23433" s="2">
        <v>23432</v>
      </c>
      <c r="H23433" s="2" t="str" cm="1">
        <f t="array" ref="H23433">INDEX($B$2:$B$185,1+INT((ROW()-ROW($2:$2))/ROWS($E$2:$E$148)))</f>
        <v>Longest Kick Return</v>
      </c>
      <c r="I23433" s="2" t="str" cm="1">
        <f t="array" ref="I23433">INDEX($E$2:$E$148,1+MOD(ROW()-ROW($2:$2),ROWS($E$2:$E$148)))</f>
        <v>Games 1 to 4</v>
      </c>
      <c r="J23433" s="2" t="s">
        <v>333</v>
      </c>
    </row>
    <row r="23434" spans="7:10" x14ac:dyDescent="0.15">
      <c r="G23434" s="2">
        <v>23433</v>
      </c>
      <c r="H23434" s="2" t="str" cm="1">
        <f t="array" ref="H23434">INDEX($B$2:$B$185,1+INT((ROW()-ROW($2:$2))/ROWS($E$2:$E$148)))</f>
        <v>Longest Kick Return</v>
      </c>
      <c r="I23434" s="2" t="str" cm="1">
        <f t="array" ref="I23434">INDEX($E$2:$E$148,1+MOD(ROW()-ROW($2:$2),ROWS($E$2:$E$148)))</f>
        <v>Games 13 to 16</v>
      </c>
      <c r="J23434" s="2" t="s">
        <v>334</v>
      </c>
    </row>
    <row r="23435" spans="7:10" x14ac:dyDescent="0.15">
      <c r="G23435" s="2">
        <v>23434</v>
      </c>
      <c r="H23435" s="2" t="str" cm="1">
        <f t="array" ref="H23435">INDEX($B$2:$B$185,1+INT((ROW()-ROW($2:$2))/ROWS($E$2:$E$148)))</f>
        <v>Longest Kick Return</v>
      </c>
      <c r="I23435" s="2" t="str" cm="1">
        <f t="array" ref="I23435">INDEX($E$2:$E$148,1+MOD(ROW()-ROW($2:$2),ROWS($E$2:$E$148)))</f>
        <v>Games 5 to 8</v>
      </c>
      <c r="J23435" s="2" t="s">
        <v>335</v>
      </c>
    </row>
    <row r="23436" spans="7:10" ht="14" x14ac:dyDescent="0.15">
      <c r="G23436" s="2">
        <v>23435</v>
      </c>
      <c r="H23436" s="2" t="str" cm="1">
        <f t="array" ref="H23436">INDEX($B$2:$B$185,1+INT((ROW()-ROW($2:$2))/ROWS($E$2:$E$148)))</f>
        <v>Longest Kick Return</v>
      </c>
      <c r="I23436" s="2" t="str" cm="1">
        <f t="array" ref="I23436">INDEX($E$2:$E$148,1+MOD(ROW()-ROW($2:$2),ROWS($E$2:$E$148)))</f>
        <v>Games 9 to 12</v>
      </c>
      <c r="J23436" s="3" t="s">
        <v>336</v>
      </c>
    </row>
    <row r="23437" spans="7:10" x14ac:dyDescent="0.15">
      <c r="G23437" s="2">
        <v>23436</v>
      </c>
      <c r="H23437" s="2" t="str" cm="1">
        <f t="array" ref="H23437">INDEX($B$2:$B$185,1+INT((ROW()-ROW($2:$2))/ROWS($E$2:$E$148)))</f>
        <v>Longest Kick Return</v>
      </c>
      <c r="I23437" s="2" t="str" cm="1">
        <f t="array" ref="I23437">INDEX($E$2:$E$148,1+MOD(ROW()-ROW($2:$2),ROWS($E$2:$E$148)))</f>
        <v>when Leading, &lt; 2 min</v>
      </c>
      <c r="J23437" s="2" t="s">
        <v>332</v>
      </c>
    </row>
    <row r="23438" spans="7:10" x14ac:dyDescent="0.15">
      <c r="G23438" s="2">
        <v>23437</v>
      </c>
      <c r="H23438" s="2" t="str" cm="1">
        <f t="array" ref="H23438">INDEX($B$2:$B$185,1+INT((ROW()-ROW($2:$2))/ROWS($E$2:$E$148)))</f>
        <v>Longest Kick Return</v>
      </c>
      <c r="I23438" s="2" t="str" cm="1">
        <f t="array" ref="I23438">INDEX($E$2:$E$148,1+MOD(ROW()-ROW($2:$2),ROWS($E$2:$E$148)))</f>
        <v>when Leading, &lt; 4 min</v>
      </c>
      <c r="J23438" s="2" t="s">
        <v>333</v>
      </c>
    </row>
    <row r="23439" spans="7:10" x14ac:dyDescent="0.15">
      <c r="G23439" s="2">
        <v>23438</v>
      </c>
      <c r="H23439" s="2" t="str" cm="1">
        <f t="array" ref="H23439">INDEX($B$2:$B$185,1+INT((ROW()-ROW($2:$2))/ROWS($E$2:$E$148)))</f>
        <v>Longest Kick Return</v>
      </c>
      <c r="I23439" s="2" t="str" cm="1">
        <f t="array" ref="I23439">INDEX($E$2:$E$148,1+MOD(ROW()-ROW($2:$2),ROWS($E$2:$E$148)))</f>
        <v>when Tied, &lt; 2 min</v>
      </c>
      <c r="J23439" s="2" t="s">
        <v>334</v>
      </c>
    </row>
    <row r="23440" spans="7:10" x14ac:dyDescent="0.15">
      <c r="G23440" s="2">
        <v>23439</v>
      </c>
      <c r="H23440" s="2" t="str" cm="1">
        <f t="array" ref="H23440">INDEX($B$2:$B$185,1+INT((ROW()-ROW($2:$2))/ROWS($E$2:$E$148)))</f>
        <v>Longest Kick Return</v>
      </c>
      <c r="I23440" s="2" t="str" cm="1">
        <f t="array" ref="I23440">INDEX($E$2:$E$148,1+MOD(ROW()-ROW($2:$2),ROWS($E$2:$E$148)))</f>
        <v>when Tied, &lt; 4 min</v>
      </c>
      <c r="J23440" s="2" t="s">
        <v>335</v>
      </c>
    </row>
    <row r="23441" spans="7:10" ht="14" x14ac:dyDescent="0.15">
      <c r="G23441" s="2">
        <v>23440</v>
      </c>
      <c r="H23441" s="2" t="str" cm="1">
        <f t="array" ref="H23441">INDEX($B$2:$B$185,1+INT((ROW()-ROW($2:$2))/ROWS($E$2:$E$148)))</f>
        <v>Longest Kick Return</v>
      </c>
      <c r="I23441" s="2" t="str" cm="1">
        <f t="array" ref="I23441">INDEX($E$2:$E$148,1+MOD(ROW()-ROW($2:$2),ROWS($E$2:$E$148)))</f>
        <v>when Trailing, &lt; 2 min</v>
      </c>
      <c r="J23441" s="3" t="s">
        <v>336</v>
      </c>
    </row>
    <row r="23442" spans="7:10" x14ac:dyDescent="0.15">
      <c r="G23442" s="2">
        <v>23441</v>
      </c>
      <c r="H23442" s="2" t="str" cm="1">
        <f t="array" ref="H23442">INDEX($B$2:$B$185,1+INT((ROW()-ROW($2:$2))/ROWS($E$2:$E$148)))</f>
        <v>Longest Kick Return</v>
      </c>
      <c r="I23442" s="2" t="str" cm="1">
        <f t="array" ref="I23442">INDEX($E$2:$E$148,1+MOD(ROW()-ROW($2:$2),ROWS($E$2:$E$148)))</f>
        <v>when Trailing, &lt; 4 min</v>
      </c>
      <c r="J23442" s="2" t="s">
        <v>332</v>
      </c>
    </row>
    <row r="23443" spans="7:10" x14ac:dyDescent="0.15">
      <c r="G23443" s="2">
        <v>23442</v>
      </c>
      <c r="H23443" s="2" t="str" cm="1">
        <f t="array" ref="H23443">INDEX($B$2:$B$185,1+INT((ROW()-ROW($2:$2))/ROWS($E$2:$E$148)))</f>
        <v>Longest Kick Return</v>
      </c>
      <c r="I23443" s="2" t="str" cm="1">
        <f t="array" ref="I23443">INDEX($E$2:$E$148,1+MOD(ROW()-ROW($2:$2),ROWS($E$2:$E$148)))</f>
        <v>in 1st Half</v>
      </c>
      <c r="J23443" s="2" t="s">
        <v>333</v>
      </c>
    </row>
    <row r="23444" spans="7:10" x14ac:dyDescent="0.15">
      <c r="G23444" s="2">
        <v>23443</v>
      </c>
      <c r="H23444" s="2" t="str" cm="1">
        <f t="array" ref="H23444">INDEX($B$2:$B$185,1+INT((ROW()-ROW($2:$2))/ROWS($E$2:$E$148)))</f>
        <v>Longest Kick Return</v>
      </c>
      <c r="I23444" s="2" t="str" cm="1">
        <f t="array" ref="I23444">INDEX($E$2:$E$148,1+MOD(ROW()-ROW($2:$2),ROWS($E$2:$E$148)))</f>
        <v>in 2nd Half</v>
      </c>
      <c r="J23444" s="2" t="s">
        <v>334</v>
      </c>
    </row>
    <row r="23445" spans="7:10" x14ac:dyDescent="0.15">
      <c r="G23445" s="2">
        <v>23444</v>
      </c>
      <c r="H23445" s="2" t="str" cm="1">
        <f t="array" ref="H23445">INDEX($B$2:$B$185,1+INT((ROW()-ROW($2:$2))/ROWS($E$2:$E$148)))</f>
        <v>Longest Kick Return</v>
      </c>
      <c r="I23445" s="2" t="str" cm="1">
        <f t="array" ref="I23445">INDEX($E$2:$E$148,1+MOD(ROW()-ROW($2:$2),ROWS($E$2:$E$148)))</f>
        <v>No Huddle</v>
      </c>
      <c r="J23445" s="2" t="s">
        <v>335</v>
      </c>
    </row>
    <row r="23446" spans="7:10" ht="14" x14ac:dyDescent="0.15">
      <c r="G23446" s="2">
        <v>23445</v>
      </c>
      <c r="H23446" s="2" t="str" cm="1">
        <f t="array" ref="H23446">INDEX($B$2:$B$185,1+INT((ROW()-ROW($2:$2))/ROWS($E$2:$E$148)))</f>
        <v>Longest Kick Return</v>
      </c>
      <c r="I23446" s="2" t="str" cm="1">
        <f t="array" ref="I23446">INDEX($E$2:$E$148,1+MOD(ROW()-ROW($2:$2),ROWS($E$2:$E$148)))</f>
        <v>Huddle</v>
      </c>
      <c r="J23446" s="3" t="s">
        <v>336</v>
      </c>
    </row>
    <row r="23447" spans="7:10" x14ac:dyDescent="0.15">
      <c r="G23447" s="2">
        <v>23446</v>
      </c>
      <c r="H23447" s="2" t="str" cm="1">
        <f t="array" ref="H23447">INDEX($B$2:$B$185,1+INT((ROW()-ROW($2:$2))/ROWS($E$2:$E$148)))</f>
        <v>Longest Kick Return</v>
      </c>
      <c r="I23447" s="2" t="str" cm="1">
        <f t="array" ref="I23447">INDEX($E$2:$E$148,1+MOD(ROW()-ROW($2:$2),ROWS($E$2:$E$148)))</f>
        <v>NFL</v>
      </c>
      <c r="J23447" s="2" t="s">
        <v>332</v>
      </c>
    </row>
    <row r="23448" spans="7:10" x14ac:dyDescent="0.15">
      <c r="G23448" s="2">
        <v>23447</v>
      </c>
      <c r="H23448" s="2" t="str" cm="1">
        <f t="array" ref="H23448">INDEX($B$2:$B$185,1+INT((ROW()-ROW($2:$2))/ROWS($E$2:$E$148)))</f>
        <v>Longest Kick Return</v>
      </c>
      <c r="I23448" s="2" t="str" cm="1">
        <f t="array" ref="I23448">INDEX($E$2:$E$148,1+MOD(ROW()-ROW($2:$2),ROWS($E$2:$E$148)))</f>
        <v>in December</v>
      </c>
      <c r="J23448" s="2" t="s">
        <v>333</v>
      </c>
    </row>
    <row r="23449" spans="7:10" x14ac:dyDescent="0.15">
      <c r="G23449" s="2">
        <v>23448</v>
      </c>
      <c r="H23449" s="2" t="str" cm="1">
        <f t="array" ref="H23449">INDEX($B$2:$B$185,1+INT((ROW()-ROW($2:$2))/ROWS($E$2:$E$148)))</f>
        <v>Longest Kick Return</v>
      </c>
      <c r="I23449" s="2" t="str" cm="1">
        <f t="array" ref="I23449">INDEX($E$2:$E$148,1+MOD(ROW()-ROW($2:$2),ROWS($E$2:$E$148)))</f>
        <v>in November</v>
      </c>
      <c r="J23449" s="2" t="s">
        <v>334</v>
      </c>
    </row>
    <row r="23450" spans="7:10" x14ac:dyDescent="0.15">
      <c r="G23450" s="2">
        <v>23449</v>
      </c>
      <c r="H23450" s="2" t="str" cm="1">
        <f t="array" ref="H23450">INDEX($B$2:$B$185,1+INT((ROW()-ROW($2:$2))/ROWS($E$2:$E$148)))</f>
        <v>Longest Kick Return</v>
      </c>
      <c r="I23450" s="2" t="str" cm="1">
        <f t="array" ref="I23450">INDEX($E$2:$E$148,1+MOD(ROW()-ROW($2:$2),ROWS($E$2:$E$148)))</f>
        <v>in October</v>
      </c>
      <c r="J23450" s="2" t="s">
        <v>335</v>
      </c>
    </row>
    <row r="23451" spans="7:10" ht="14" x14ac:dyDescent="0.15">
      <c r="G23451" s="2">
        <v>23450</v>
      </c>
      <c r="H23451" s="2" t="str" cm="1">
        <f t="array" ref="H23451">INDEX($B$2:$B$185,1+INT((ROW()-ROW($2:$2))/ROWS($E$2:$E$148)))</f>
        <v>Longest Kick Return</v>
      </c>
      <c r="I23451" s="2" t="str" cm="1">
        <f t="array" ref="I23451">INDEX($E$2:$E$148,1+MOD(ROW()-ROW($2:$2),ROWS($E$2:$E$148)))</f>
        <v>in September</v>
      </c>
      <c r="J23451" s="3" t="s">
        <v>336</v>
      </c>
    </row>
    <row r="23452" spans="7:10" x14ac:dyDescent="0.15">
      <c r="G23452" s="2">
        <v>23451</v>
      </c>
      <c r="H23452" s="2" t="str" cm="1">
        <f t="array" ref="H23452">INDEX($B$2:$B$185,1+INT((ROW()-ROW($2:$2))/ROWS($E$2:$E$148)))</f>
        <v>Longest Kick Return</v>
      </c>
      <c r="I23452" s="2" t="str" cm="1">
        <f t="array" ref="I23452">INDEX($E$2:$E$148,1+MOD(ROW()-ROW($2:$2),ROWS($E$2:$E$148)))</f>
        <v>vs ARIZONA</v>
      </c>
      <c r="J23452" s="2" t="s">
        <v>332</v>
      </c>
    </row>
    <row r="23453" spans="7:10" x14ac:dyDescent="0.15">
      <c r="G23453" s="2">
        <v>23452</v>
      </c>
      <c r="H23453" s="2" t="str" cm="1">
        <f t="array" ref="H23453">INDEX($B$2:$B$185,1+INT((ROW()-ROW($2:$2))/ROWS($E$2:$E$148)))</f>
        <v>Longest Kick Return</v>
      </c>
      <c r="I23453" s="2" t="str" cm="1">
        <f t="array" ref="I23453">INDEX($E$2:$E$148,1+MOD(ROW()-ROW($2:$2),ROWS($E$2:$E$148)))</f>
        <v>vs ATLANTA</v>
      </c>
      <c r="J23453" s="2" t="s">
        <v>333</v>
      </c>
    </row>
    <row r="23454" spans="7:10" x14ac:dyDescent="0.15">
      <c r="G23454" s="2">
        <v>23453</v>
      </c>
      <c r="H23454" s="2" t="str" cm="1">
        <f t="array" ref="H23454">INDEX($B$2:$B$185,1+INT((ROW()-ROW($2:$2))/ROWS($E$2:$E$148)))</f>
        <v>Longest Kick Return</v>
      </c>
      <c r="I23454" s="2" t="str" cm="1">
        <f t="array" ref="I23454">INDEX($E$2:$E$148,1+MOD(ROW()-ROW($2:$2),ROWS($E$2:$E$148)))</f>
        <v>vs BALTIMORE</v>
      </c>
      <c r="J23454" s="2" t="s">
        <v>334</v>
      </c>
    </row>
    <row r="23455" spans="7:10" x14ac:dyDescent="0.15">
      <c r="G23455" s="2">
        <v>23454</v>
      </c>
      <c r="H23455" s="2" t="str" cm="1">
        <f t="array" ref="H23455">INDEX($B$2:$B$185,1+INT((ROW()-ROW($2:$2))/ROWS($E$2:$E$148)))</f>
        <v>Longest Kick Return</v>
      </c>
      <c r="I23455" s="2" t="str" cm="1">
        <f t="array" ref="I23455">INDEX($E$2:$E$148,1+MOD(ROW()-ROW($2:$2),ROWS($E$2:$E$148)))</f>
        <v>vs BUFFALO</v>
      </c>
      <c r="J23455" s="2" t="s">
        <v>335</v>
      </c>
    </row>
    <row r="23456" spans="7:10" ht="14" x14ac:dyDescent="0.15">
      <c r="G23456" s="2">
        <v>23455</v>
      </c>
      <c r="H23456" s="2" t="str" cm="1">
        <f t="array" ref="H23456">INDEX($B$2:$B$185,1+INT((ROW()-ROW($2:$2))/ROWS($E$2:$E$148)))</f>
        <v>Longest Kick Return</v>
      </c>
      <c r="I23456" s="2" t="str" cm="1">
        <f t="array" ref="I23456">INDEX($E$2:$E$148,1+MOD(ROW()-ROW($2:$2),ROWS($E$2:$E$148)))</f>
        <v>vs CAROLINA</v>
      </c>
      <c r="J23456" s="3" t="s">
        <v>336</v>
      </c>
    </row>
    <row r="23457" spans="7:10" x14ac:dyDescent="0.15">
      <c r="G23457" s="2">
        <v>23456</v>
      </c>
      <c r="H23457" s="2" t="str" cm="1">
        <f t="array" ref="H23457">INDEX($B$2:$B$185,1+INT((ROW()-ROW($2:$2))/ROWS($E$2:$E$148)))</f>
        <v>Longest Kick Return</v>
      </c>
      <c r="I23457" s="2" t="str" cm="1">
        <f t="array" ref="I23457">INDEX($E$2:$E$148,1+MOD(ROW()-ROW($2:$2),ROWS($E$2:$E$148)))</f>
        <v>vs CHICAGO</v>
      </c>
      <c r="J23457" s="2" t="s">
        <v>332</v>
      </c>
    </row>
    <row r="23458" spans="7:10" x14ac:dyDescent="0.15">
      <c r="G23458" s="2">
        <v>23457</v>
      </c>
      <c r="H23458" s="2" t="str" cm="1">
        <f t="array" ref="H23458">INDEX($B$2:$B$185,1+INT((ROW()-ROW($2:$2))/ROWS($E$2:$E$148)))</f>
        <v>Longest Kick Return</v>
      </c>
      <c r="I23458" s="2" t="str" cm="1">
        <f t="array" ref="I23458">INDEX($E$2:$E$148,1+MOD(ROW()-ROW($2:$2),ROWS($E$2:$E$148)))</f>
        <v>vs CINCINNATI</v>
      </c>
      <c r="J23458" s="2" t="s">
        <v>333</v>
      </c>
    </row>
    <row r="23459" spans="7:10" x14ac:dyDescent="0.15">
      <c r="G23459" s="2">
        <v>23458</v>
      </c>
      <c r="H23459" s="2" t="str" cm="1">
        <f t="array" ref="H23459">INDEX($B$2:$B$185,1+INT((ROW()-ROW($2:$2))/ROWS($E$2:$E$148)))</f>
        <v>Longest Kick Return</v>
      </c>
      <c r="I23459" s="2" t="str" cm="1">
        <f t="array" ref="I23459">INDEX($E$2:$E$148,1+MOD(ROW()-ROW($2:$2),ROWS($E$2:$E$148)))</f>
        <v>vs CLEVELAND</v>
      </c>
      <c r="J23459" s="2" t="s">
        <v>334</v>
      </c>
    </row>
    <row r="23460" spans="7:10" x14ac:dyDescent="0.15">
      <c r="G23460" s="2">
        <v>23459</v>
      </c>
      <c r="H23460" s="2" t="str" cm="1">
        <f t="array" ref="H23460">INDEX($B$2:$B$185,1+INT((ROW()-ROW($2:$2))/ROWS($E$2:$E$148)))</f>
        <v>Longest Kick Return</v>
      </c>
      <c r="I23460" s="2" t="str" cm="1">
        <f t="array" ref="I23460">INDEX($E$2:$E$148,1+MOD(ROW()-ROW($2:$2),ROWS($E$2:$E$148)))</f>
        <v>vs DALLAS</v>
      </c>
      <c r="J23460" s="2" t="s">
        <v>335</v>
      </c>
    </row>
    <row r="23461" spans="7:10" ht="14" x14ac:dyDescent="0.15">
      <c r="G23461" s="2">
        <v>23460</v>
      </c>
      <c r="H23461" s="2" t="str" cm="1">
        <f t="array" ref="H23461">INDEX($B$2:$B$185,1+INT((ROW()-ROW($2:$2))/ROWS($E$2:$E$148)))</f>
        <v>Longest Kick Return</v>
      </c>
      <c r="I23461" s="2" t="str" cm="1">
        <f t="array" ref="I23461">INDEX($E$2:$E$148,1+MOD(ROW()-ROW($2:$2),ROWS($E$2:$E$148)))</f>
        <v>vs DENVER</v>
      </c>
      <c r="J23461" s="3" t="s">
        <v>336</v>
      </c>
    </row>
    <row r="23462" spans="7:10" x14ac:dyDescent="0.15">
      <c r="G23462" s="2">
        <v>23461</v>
      </c>
      <c r="H23462" s="2" t="str" cm="1">
        <f t="array" ref="H23462">INDEX($B$2:$B$185,1+INT((ROW()-ROW($2:$2))/ROWS($E$2:$E$148)))</f>
        <v>Longest Kick Return</v>
      </c>
      <c r="I23462" s="2" t="str" cm="1">
        <f t="array" ref="I23462">INDEX($E$2:$E$148,1+MOD(ROW()-ROW($2:$2),ROWS($E$2:$E$148)))</f>
        <v>vs DETROIT</v>
      </c>
      <c r="J23462" s="2" t="s">
        <v>332</v>
      </c>
    </row>
    <row r="23463" spans="7:10" x14ac:dyDescent="0.15">
      <c r="G23463" s="2">
        <v>23462</v>
      </c>
      <c r="H23463" s="2" t="str" cm="1">
        <f t="array" ref="H23463">INDEX($B$2:$B$185,1+INT((ROW()-ROW($2:$2))/ROWS($E$2:$E$148)))</f>
        <v>Longest Kick Return</v>
      </c>
      <c r="I23463" s="2" t="str" cm="1">
        <f t="array" ref="I23463">INDEX($E$2:$E$148,1+MOD(ROW()-ROW($2:$2),ROWS($E$2:$E$148)))</f>
        <v>vs GREEN BAY</v>
      </c>
      <c r="J23463" s="2" t="s">
        <v>333</v>
      </c>
    </row>
    <row r="23464" spans="7:10" x14ac:dyDescent="0.15">
      <c r="G23464" s="2">
        <v>23463</v>
      </c>
      <c r="H23464" s="2" t="str" cm="1">
        <f t="array" ref="H23464">INDEX($B$2:$B$185,1+INT((ROW()-ROW($2:$2))/ROWS($E$2:$E$148)))</f>
        <v>Longest Kick Return</v>
      </c>
      <c r="I23464" s="2" t="str" cm="1">
        <f t="array" ref="I23464">INDEX($E$2:$E$148,1+MOD(ROW()-ROW($2:$2),ROWS($E$2:$E$148)))</f>
        <v>vs HOUSTON</v>
      </c>
      <c r="J23464" s="2" t="s">
        <v>334</v>
      </c>
    </row>
    <row r="23465" spans="7:10" x14ac:dyDescent="0.15">
      <c r="G23465" s="2">
        <v>23464</v>
      </c>
      <c r="H23465" s="2" t="str" cm="1">
        <f t="array" ref="H23465">INDEX($B$2:$B$185,1+INT((ROW()-ROW($2:$2))/ROWS($E$2:$E$148)))</f>
        <v>Longest Kick Return</v>
      </c>
      <c r="I23465" s="2" t="str" cm="1">
        <f t="array" ref="I23465">INDEX($E$2:$E$148,1+MOD(ROW()-ROW($2:$2),ROWS($E$2:$E$148)))</f>
        <v>vs INDIANAPOLIS COLTS</v>
      </c>
      <c r="J23465" s="2" t="s">
        <v>335</v>
      </c>
    </row>
    <row r="23466" spans="7:10" ht="14" x14ac:dyDescent="0.15">
      <c r="G23466" s="2">
        <v>23465</v>
      </c>
      <c r="H23466" s="2" t="str" cm="1">
        <f t="array" ref="H23466">INDEX($B$2:$B$185,1+INT((ROW()-ROW($2:$2))/ROWS($E$2:$E$148)))</f>
        <v>Longest Kick Return</v>
      </c>
      <c r="I23466" s="2" t="str" cm="1">
        <f t="array" ref="I23466">INDEX($E$2:$E$148,1+MOD(ROW()-ROW($2:$2),ROWS($E$2:$E$148)))</f>
        <v>vs JACKSONVILLE</v>
      </c>
      <c r="J23466" s="3" t="s">
        <v>336</v>
      </c>
    </row>
    <row r="23467" spans="7:10" x14ac:dyDescent="0.15">
      <c r="G23467" s="2">
        <v>23466</v>
      </c>
      <c r="H23467" s="2" t="str" cm="1">
        <f t="array" ref="H23467">INDEX($B$2:$B$185,1+INT((ROW()-ROW($2:$2))/ROWS($E$2:$E$148)))</f>
        <v>Longest Kick Return</v>
      </c>
      <c r="I23467" s="2" t="str" cm="1">
        <f t="array" ref="I23467">INDEX($E$2:$E$148,1+MOD(ROW()-ROW($2:$2),ROWS($E$2:$E$148)))</f>
        <v>vs KANSAS CITY</v>
      </c>
      <c r="J23467" s="2" t="s">
        <v>332</v>
      </c>
    </row>
    <row r="23468" spans="7:10" x14ac:dyDescent="0.15">
      <c r="G23468" s="2">
        <v>23467</v>
      </c>
      <c r="H23468" s="2" t="str" cm="1">
        <f t="array" ref="H23468">INDEX($B$2:$B$185,1+INT((ROW()-ROW($2:$2))/ROWS($E$2:$E$148)))</f>
        <v>Longest Kick Return</v>
      </c>
      <c r="I23468" s="2" t="str" cm="1">
        <f t="array" ref="I23468">INDEX($E$2:$E$148,1+MOD(ROW()-ROW($2:$2),ROWS($E$2:$E$148)))</f>
        <v>vs LOS ANGELES RAMS</v>
      </c>
      <c r="J23468" s="2" t="s">
        <v>333</v>
      </c>
    </row>
    <row r="23469" spans="7:10" x14ac:dyDescent="0.15">
      <c r="G23469" s="2">
        <v>23468</v>
      </c>
      <c r="H23469" s="2" t="str" cm="1">
        <f t="array" ref="H23469">INDEX($B$2:$B$185,1+INT((ROW()-ROW($2:$2))/ROWS($E$2:$E$148)))</f>
        <v>Longest Kick Return</v>
      </c>
      <c r="I23469" s="2" t="str" cm="1">
        <f t="array" ref="I23469">INDEX($E$2:$E$148,1+MOD(ROW()-ROW($2:$2),ROWS($E$2:$E$148)))</f>
        <v>vs LA CHARGERS</v>
      </c>
      <c r="J23469" s="2" t="s">
        <v>334</v>
      </c>
    </row>
    <row r="23470" spans="7:10" x14ac:dyDescent="0.15">
      <c r="G23470" s="2">
        <v>23469</v>
      </c>
      <c r="H23470" s="2" t="str" cm="1">
        <f t="array" ref="H23470">INDEX($B$2:$B$185,1+INT((ROW()-ROW($2:$2))/ROWS($E$2:$E$148)))</f>
        <v>Longest Kick Return</v>
      </c>
      <c r="I23470" s="2" t="str" cm="1">
        <f t="array" ref="I23470">INDEX($E$2:$E$148,1+MOD(ROW()-ROW($2:$2),ROWS($E$2:$E$148)))</f>
        <v>vs LAS VEGAS</v>
      </c>
      <c r="J23470" s="2" t="s">
        <v>335</v>
      </c>
    </row>
    <row r="23471" spans="7:10" ht="14" x14ac:dyDescent="0.15">
      <c r="G23471" s="2">
        <v>23470</v>
      </c>
      <c r="H23471" s="2" t="str" cm="1">
        <f t="array" ref="H23471">INDEX($B$2:$B$185,1+INT((ROW()-ROW($2:$2))/ROWS($E$2:$E$148)))</f>
        <v>Longest Kick Return</v>
      </c>
      <c r="I23471" s="2" t="str" cm="1">
        <f t="array" ref="I23471">INDEX($E$2:$E$148,1+MOD(ROW()-ROW($2:$2),ROWS($E$2:$E$148)))</f>
        <v>vs MIAMI</v>
      </c>
      <c r="J23471" s="3" t="s">
        <v>336</v>
      </c>
    </row>
    <row r="23472" spans="7:10" x14ac:dyDescent="0.15">
      <c r="G23472" s="2">
        <v>23471</v>
      </c>
      <c r="H23472" s="2" t="str" cm="1">
        <f t="array" ref="H23472">INDEX($B$2:$B$185,1+INT((ROW()-ROW($2:$2))/ROWS($E$2:$E$148)))</f>
        <v>Longest Kick Return</v>
      </c>
      <c r="I23472" s="2" t="str" cm="1">
        <f t="array" ref="I23472">INDEX($E$2:$E$148,1+MOD(ROW()-ROW($2:$2),ROWS($E$2:$E$148)))</f>
        <v>vs MINNESOTA</v>
      </c>
      <c r="J23472" s="2" t="s">
        <v>332</v>
      </c>
    </row>
    <row r="23473" spans="7:10" x14ac:dyDescent="0.15">
      <c r="G23473" s="2">
        <v>23472</v>
      </c>
      <c r="H23473" s="2" t="str" cm="1">
        <f t="array" ref="H23473">INDEX($B$2:$B$185,1+INT((ROW()-ROW($2:$2))/ROWS($E$2:$E$148)))</f>
        <v>Longest Kick Return</v>
      </c>
      <c r="I23473" s="2" t="str" cm="1">
        <f t="array" ref="I23473">INDEX($E$2:$E$148,1+MOD(ROW()-ROW($2:$2),ROWS($E$2:$E$148)))</f>
        <v>vs NEW ENGLAND</v>
      </c>
      <c r="J23473" s="2" t="s">
        <v>333</v>
      </c>
    </row>
    <row r="23474" spans="7:10" x14ac:dyDescent="0.15">
      <c r="G23474" s="2">
        <v>23473</v>
      </c>
      <c r="H23474" s="2" t="str" cm="1">
        <f t="array" ref="H23474">INDEX($B$2:$B$185,1+INT((ROW()-ROW($2:$2))/ROWS($E$2:$E$148)))</f>
        <v>Longest Kick Return</v>
      </c>
      <c r="I23474" s="2" t="str" cm="1">
        <f t="array" ref="I23474">INDEX($E$2:$E$148,1+MOD(ROW()-ROW($2:$2),ROWS($E$2:$E$148)))</f>
        <v>vs NEW ORLEANS</v>
      </c>
      <c r="J23474" s="2" t="s">
        <v>334</v>
      </c>
    </row>
    <row r="23475" spans="7:10" x14ac:dyDescent="0.15">
      <c r="G23475" s="2">
        <v>23474</v>
      </c>
      <c r="H23475" s="2" t="str" cm="1">
        <f t="array" ref="H23475">INDEX($B$2:$B$185,1+INT((ROW()-ROW($2:$2))/ROWS($E$2:$E$148)))</f>
        <v>Longest Kick Return</v>
      </c>
      <c r="I23475" s="2" t="str" cm="1">
        <f t="array" ref="I23475">INDEX($E$2:$E$148,1+MOD(ROW()-ROW($2:$2),ROWS($E$2:$E$148)))</f>
        <v>vs NEW YORK JETS</v>
      </c>
      <c r="J23475" s="2" t="s">
        <v>335</v>
      </c>
    </row>
    <row r="23476" spans="7:10" ht="14" x14ac:dyDescent="0.15">
      <c r="G23476" s="2">
        <v>23475</v>
      </c>
      <c r="H23476" s="2" t="str" cm="1">
        <f t="array" ref="H23476">INDEX($B$2:$B$185,1+INT((ROW()-ROW($2:$2))/ROWS($E$2:$E$148)))</f>
        <v>Longest Kick Return</v>
      </c>
      <c r="I23476" s="2" t="str" cm="1">
        <f t="array" ref="I23476">INDEX($E$2:$E$148,1+MOD(ROW()-ROW($2:$2),ROWS($E$2:$E$148)))</f>
        <v>vs NY GIANTS</v>
      </c>
      <c r="J23476" s="3" t="s">
        <v>336</v>
      </c>
    </row>
    <row r="23477" spans="7:10" x14ac:dyDescent="0.15">
      <c r="G23477" s="2">
        <v>23476</v>
      </c>
      <c r="H23477" s="2" t="str" cm="1">
        <f t="array" ref="H23477">INDEX($B$2:$B$185,1+INT((ROW()-ROW($2:$2))/ROWS($E$2:$E$148)))</f>
        <v>Longest Kick Return</v>
      </c>
      <c r="I23477" s="2" t="str" cm="1">
        <f t="array" ref="I23477">INDEX($E$2:$E$148,1+MOD(ROW()-ROW($2:$2),ROWS($E$2:$E$148)))</f>
        <v>vs PHILADELPHIA</v>
      </c>
      <c r="J23477" s="2" t="s">
        <v>332</v>
      </c>
    </row>
    <row r="23478" spans="7:10" x14ac:dyDescent="0.15">
      <c r="G23478" s="2">
        <v>23477</v>
      </c>
      <c r="H23478" s="2" t="str" cm="1">
        <f t="array" ref="H23478">INDEX($B$2:$B$185,1+INT((ROW()-ROW($2:$2))/ROWS($E$2:$E$148)))</f>
        <v>Longest Kick Return</v>
      </c>
      <c r="I23478" s="2" t="str" cm="1">
        <f t="array" ref="I23478">INDEX($E$2:$E$148,1+MOD(ROW()-ROW($2:$2),ROWS($E$2:$E$148)))</f>
        <v>vs PITTSBURGH</v>
      </c>
      <c r="J23478" s="2" t="s">
        <v>333</v>
      </c>
    </row>
    <row r="23479" spans="7:10" x14ac:dyDescent="0.15">
      <c r="G23479" s="2">
        <v>23478</v>
      </c>
      <c r="H23479" s="2" t="str" cm="1">
        <f t="array" ref="H23479">INDEX($B$2:$B$185,1+INT((ROW()-ROW($2:$2))/ROWS($E$2:$E$148)))</f>
        <v>Longest Kick Return</v>
      </c>
      <c r="I23479" s="2" t="str" cm="1">
        <f t="array" ref="I23479">INDEX($E$2:$E$148,1+MOD(ROW()-ROW($2:$2),ROWS($E$2:$E$148)))</f>
        <v>vs SEATTLE</v>
      </c>
      <c r="J23479" s="2" t="s">
        <v>334</v>
      </c>
    </row>
    <row r="23480" spans="7:10" x14ac:dyDescent="0.15">
      <c r="G23480" s="2">
        <v>23479</v>
      </c>
      <c r="H23480" s="2" t="str" cm="1">
        <f t="array" ref="H23480">INDEX($B$2:$B$185,1+INT((ROW()-ROW($2:$2))/ROWS($E$2:$E$148)))</f>
        <v>Longest Kick Return</v>
      </c>
      <c r="I23480" s="2" t="str" cm="1">
        <f t="array" ref="I23480">INDEX($E$2:$E$148,1+MOD(ROW()-ROW($2:$2),ROWS($E$2:$E$148)))</f>
        <v>vs SAN FRANCISCO</v>
      </c>
      <c r="J23480" s="2" t="s">
        <v>335</v>
      </c>
    </row>
    <row r="23481" spans="7:10" ht="14" x14ac:dyDescent="0.15">
      <c r="G23481" s="2">
        <v>23480</v>
      </c>
      <c r="H23481" s="2" t="str" cm="1">
        <f t="array" ref="H23481">INDEX($B$2:$B$185,1+INT((ROW()-ROW($2:$2))/ROWS($E$2:$E$148)))</f>
        <v>Longest Kick Return</v>
      </c>
      <c r="I23481" s="2" t="str" cm="1">
        <f t="array" ref="I23481">INDEX($E$2:$E$148,1+MOD(ROW()-ROW($2:$2),ROWS($E$2:$E$148)))</f>
        <v>vs TAMPA BAY</v>
      </c>
      <c r="J23481" s="3" t="s">
        <v>336</v>
      </c>
    </row>
    <row r="23482" spans="7:10" x14ac:dyDescent="0.15">
      <c r="G23482" s="2">
        <v>23481</v>
      </c>
      <c r="H23482" s="2" t="str" cm="1">
        <f t="array" ref="H23482">INDEX($B$2:$B$185,1+INT((ROW()-ROW($2:$2))/ROWS($E$2:$E$148)))</f>
        <v>Longest Kick Return</v>
      </c>
      <c r="I23482" s="2" t="str" cm="1">
        <f t="array" ref="I23482">INDEX($E$2:$E$148,1+MOD(ROW()-ROW($2:$2),ROWS($E$2:$E$148)))</f>
        <v>vs TENNESSEE</v>
      </c>
      <c r="J23482" s="2" t="s">
        <v>332</v>
      </c>
    </row>
    <row r="23483" spans="7:10" x14ac:dyDescent="0.15">
      <c r="G23483" s="2">
        <v>23482</v>
      </c>
      <c r="H23483" s="2" t="str" cm="1">
        <f t="array" ref="H23483">INDEX($B$2:$B$185,1+INT((ROW()-ROW($2:$2))/ROWS($E$2:$E$148)))</f>
        <v>Longest Kick Return</v>
      </c>
      <c r="I23483" s="2" t="str" cm="1">
        <f t="array" ref="I23483">INDEX($E$2:$E$148,1+MOD(ROW()-ROW($2:$2),ROWS($E$2:$E$148)))</f>
        <v>vs WASHINGTON</v>
      </c>
      <c r="J23483" s="2" t="s">
        <v>333</v>
      </c>
    </row>
    <row r="23484" spans="7:10" x14ac:dyDescent="0.15">
      <c r="G23484" s="2">
        <v>23483</v>
      </c>
      <c r="H23484" s="2" t="str" cm="1">
        <f t="array" ref="H23484">INDEX($B$2:$B$185,1+INT((ROW()-ROW($2:$2))/ROWS($E$2:$E$148)))</f>
        <v>Longest Kick Return</v>
      </c>
      <c r="I23484" s="2" t="str" cm="1">
        <f t="array" ref="I23484">INDEX($E$2:$E$148,1+MOD(ROW()-ROW($2:$2),ROWS($E$2:$E$148)))</f>
        <v>Home Games</v>
      </c>
      <c r="J23484" s="2" t="s">
        <v>334</v>
      </c>
    </row>
    <row r="23485" spans="7:10" x14ac:dyDescent="0.15">
      <c r="G23485" s="2">
        <v>23484</v>
      </c>
      <c r="H23485" s="2" t="str" cm="1">
        <f t="array" ref="H23485">INDEX($B$2:$B$185,1+INT((ROW()-ROW($2:$2))/ROWS($E$2:$E$148)))</f>
        <v>Longest Kick Return</v>
      </c>
      <c r="I23485" s="2" t="str" cm="1">
        <f t="array" ref="I23485">INDEX($E$2:$E$148,1+MOD(ROW()-ROW($2:$2),ROWS($E$2:$E$148)))</f>
        <v>Away Games</v>
      </c>
      <c r="J23485" s="2" t="s">
        <v>335</v>
      </c>
    </row>
    <row r="23486" spans="7:10" ht="14" x14ac:dyDescent="0.15">
      <c r="G23486" s="2">
        <v>23485</v>
      </c>
      <c r="H23486" s="2" t="str" cm="1">
        <f t="array" ref="H23486">INDEX($B$2:$B$185,1+INT((ROW()-ROW($2:$2))/ROWS($E$2:$E$148)))</f>
        <v>Longest Kick Return</v>
      </c>
      <c r="I23486" s="2" t="str" cm="1">
        <f t="array" ref="I23486">INDEX($E$2:$E$148,1+MOD(ROW()-ROW($2:$2),ROWS($E$2:$E$148)))</f>
        <v>on Play Action</v>
      </c>
      <c r="J23486" s="3" t="s">
        <v>336</v>
      </c>
    </row>
    <row r="23487" spans="7:10" x14ac:dyDescent="0.15">
      <c r="G23487" s="2">
        <v>23486</v>
      </c>
      <c r="H23487" s="2" t="str" cm="1">
        <f t="array" ref="H23487">INDEX($B$2:$B$185,1+INT((ROW()-ROW($2:$2))/ROWS($E$2:$E$148)))</f>
        <v>Longest Kick Return</v>
      </c>
      <c r="I23487" s="2" t="str" cm="1">
        <f t="array" ref="I23487">INDEX($E$2:$E$148,1+MOD(ROW()-ROW($2:$2),ROWS($E$2:$E$148)))</f>
        <v>No Play Action</v>
      </c>
      <c r="J23487" s="2" t="s">
        <v>332</v>
      </c>
    </row>
    <row r="23488" spans="7:10" x14ac:dyDescent="0.15">
      <c r="G23488" s="2">
        <v>23487</v>
      </c>
      <c r="H23488" s="2" t="str" cm="1">
        <f t="array" ref="H23488">INDEX($B$2:$B$185,1+INT((ROW()-ROW($2:$2))/ROWS($E$2:$E$148)))</f>
        <v>Longest Kick Return</v>
      </c>
      <c r="I23488" s="2" t="str" cm="1">
        <f t="array" ref="I23488">INDEX($E$2:$E$148,1+MOD(ROW()-ROW($2:$2),ROWS($E$2:$E$148)))</f>
        <v>Conf Championship</v>
      </c>
      <c r="J23488" s="2" t="s">
        <v>333</v>
      </c>
    </row>
    <row r="23489" spans="7:10" x14ac:dyDescent="0.15">
      <c r="G23489" s="2">
        <v>23488</v>
      </c>
      <c r="H23489" s="2" t="str" cm="1">
        <f t="array" ref="H23489">INDEX($B$2:$B$185,1+INT((ROW()-ROW($2:$2))/ROWS($E$2:$E$148)))</f>
        <v>Longest Kick Return</v>
      </c>
      <c r="I23489" s="2" t="str" cm="1">
        <f t="array" ref="I23489">INDEX($E$2:$E$148,1+MOD(ROW()-ROW($2:$2),ROWS($E$2:$E$148)))</f>
        <v>Divisional Round</v>
      </c>
      <c r="J23489" s="2" t="s">
        <v>334</v>
      </c>
    </row>
    <row r="23490" spans="7:10" x14ac:dyDescent="0.15">
      <c r="G23490" s="2">
        <v>23489</v>
      </c>
      <c r="H23490" s="2" t="str" cm="1">
        <f t="array" ref="H23490">INDEX($B$2:$B$185,1+INT((ROW()-ROW($2:$2))/ROWS($E$2:$E$148)))</f>
        <v>Longest Kick Return</v>
      </c>
      <c r="I23490" s="2" t="str" cm="1">
        <f t="array" ref="I23490">INDEX($E$2:$E$148,1+MOD(ROW()-ROW($2:$2),ROWS($E$2:$E$148)))</f>
        <v>Super Bowl</v>
      </c>
      <c r="J23490" s="2" t="s">
        <v>335</v>
      </c>
    </row>
    <row r="23491" spans="7:10" ht="14" x14ac:dyDescent="0.15">
      <c r="G23491" s="2">
        <v>23490</v>
      </c>
      <c r="H23491" s="2" t="str" cm="1">
        <f t="array" ref="H23491">INDEX($B$2:$B$185,1+INT((ROW()-ROW($2:$2))/ROWS($E$2:$E$148)))</f>
        <v>Longest Kick Return</v>
      </c>
      <c r="I23491" s="2" t="str" cm="1">
        <f t="array" ref="I23491">INDEX($E$2:$E$148,1+MOD(ROW()-ROW($2:$2),ROWS($E$2:$E$148)))</f>
        <v>Wild Card</v>
      </c>
      <c r="J23491" s="3" t="s">
        <v>336</v>
      </c>
    </row>
    <row r="23492" spans="7:10" x14ac:dyDescent="0.15">
      <c r="G23492" s="2">
        <v>23491</v>
      </c>
      <c r="H23492" s="2" t="str" cm="1">
        <f t="array" ref="H23492">INDEX($B$2:$B$185,1+INT((ROW()-ROW($2:$2))/ROWS($E$2:$E$148)))</f>
        <v>Longest Kick Return</v>
      </c>
      <c r="I23492" s="2" t="str" cm="1">
        <f t="array" ref="I23492">INDEX($E$2:$E$148,1+MOD(ROW()-ROW($2:$2),ROWS($E$2:$E$148)))</f>
        <v>1st Quarter</v>
      </c>
      <c r="J23492" s="2" t="s">
        <v>332</v>
      </c>
    </row>
    <row r="23493" spans="7:10" x14ac:dyDescent="0.15">
      <c r="G23493" s="2">
        <v>23492</v>
      </c>
      <c r="H23493" s="2" t="str" cm="1">
        <f t="array" ref="H23493">INDEX($B$2:$B$185,1+INT((ROW()-ROW($2:$2))/ROWS($E$2:$E$148)))</f>
        <v>Longest Kick Return</v>
      </c>
      <c r="I23493" s="2" t="str" cm="1">
        <f t="array" ref="I23493">INDEX($E$2:$E$148,1+MOD(ROW()-ROW($2:$2),ROWS($E$2:$E$148)))</f>
        <v>2nd Quarter</v>
      </c>
      <c r="J23493" s="2" t="s">
        <v>333</v>
      </c>
    </row>
    <row r="23494" spans="7:10" x14ac:dyDescent="0.15">
      <c r="G23494" s="2">
        <v>23493</v>
      </c>
      <c r="H23494" s="2" t="str" cm="1">
        <f t="array" ref="H23494">INDEX($B$2:$B$185,1+INT((ROW()-ROW($2:$2))/ROWS($E$2:$E$148)))</f>
        <v>Longest Kick Return</v>
      </c>
      <c r="I23494" s="2" t="str" cm="1">
        <f t="array" ref="I23494">INDEX($E$2:$E$148,1+MOD(ROW()-ROW($2:$2),ROWS($E$2:$E$148)))</f>
        <v>3rd Quarter</v>
      </c>
      <c r="J23494" s="2" t="s">
        <v>334</v>
      </c>
    </row>
    <row r="23495" spans="7:10" x14ac:dyDescent="0.15">
      <c r="G23495" s="2">
        <v>23494</v>
      </c>
      <c r="H23495" s="2" t="str" cm="1">
        <f t="array" ref="H23495">INDEX($B$2:$B$185,1+INT((ROW()-ROW($2:$2))/ROWS($E$2:$E$148)))</f>
        <v>Longest Kick Return</v>
      </c>
      <c r="I23495" s="2" t="str" cm="1">
        <f t="array" ref="I23495">INDEX($E$2:$E$148,1+MOD(ROW()-ROW($2:$2),ROWS($E$2:$E$148)))</f>
        <v>4th Quarter</v>
      </c>
      <c r="J23495" s="2" t="s">
        <v>335</v>
      </c>
    </row>
    <row r="23496" spans="7:10" ht="14" x14ac:dyDescent="0.15">
      <c r="G23496" s="2">
        <v>23495</v>
      </c>
      <c r="H23496" s="2" t="str" cm="1">
        <f t="array" ref="H23496">INDEX($B$2:$B$185,1+INT((ROW()-ROW($2:$2))/ROWS($E$2:$E$148)))</f>
        <v>Longest Kick Return</v>
      </c>
      <c r="I23496" s="2" t="str" cm="1">
        <f t="array" ref="I23496">INDEX($E$2:$E$148,1+MOD(ROW()-ROW($2:$2),ROWS($E$2:$E$148)))</f>
        <v>in Overtime</v>
      </c>
      <c r="J23496" s="3" t="s">
        <v>336</v>
      </c>
    </row>
    <row r="23497" spans="7:10" x14ac:dyDescent="0.15">
      <c r="G23497" s="2">
        <v>23496</v>
      </c>
      <c r="H23497" s="2" t="str" cm="1">
        <f t="array" ref="H23497">INDEX($B$2:$B$185,1+INT((ROW()-ROW($2:$2))/ROWS($E$2:$E$148)))</f>
        <v>Longest Kick Return</v>
      </c>
      <c r="I23497" s="2" t="str" cm="1">
        <f t="array" ref="I23497">INDEX($E$2:$E$148,1+MOD(ROW()-ROW($2:$2),ROWS($E$2:$E$148)))</f>
        <v>in Losses</v>
      </c>
      <c r="J23497" s="2" t="s">
        <v>332</v>
      </c>
    </row>
    <row r="23498" spans="7:10" x14ac:dyDescent="0.15">
      <c r="G23498" s="2">
        <v>23497</v>
      </c>
      <c r="H23498" s="2" t="str" cm="1">
        <f t="array" ref="H23498">INDEX($B$2:$B$185,1+INT((ROW()-ROW($2:$2))/ROWS($E$2:$E$148)))</f>
        <v>Longest Kick Return</v>
      </c>
      <c r="I23498" s="2" t="str" cm="1">
        <f t="array" ref="I23498">INDEX($E$2:$E$148,1+MOD(ROW()-ROW($2:$2),ROWS($E$2:$E$148)))</f>
        <v>in Wins</v>
      </c>
      <c r="J23498" s="2" t="s">
        <v>333</v>
      </c>
    </row>
    <row r="23499" spans="7:10" x14ac:dyDescent="0.15">
      <c r="G23499" s="2">
        <v>23498</v>
      </c>
      <c r="H23499" s="2" t="str" cm="1">
        <f t="array" ref="H23499">INDEX($B$2:$B$185,1+INT((ROW()-ROW($2:$2))/ROWS($E$2:$E$148)))</f>
        <v>Longest Kick Return</v>
      </c>
      <c r="I23499" s="2" t="str" cm="1">
        <f t="array" ref="I23499">INDEX($E$2:$E$148,1+MOD(ROW()-ROW($2:$2),ROWS($E$2:$E$148)))</f>
        <v>Non-RPO</v>
      </c>
      <c r="J23499" s="2" t="s">
        <v>334</v>
      </c>
    </row>
    <row r="23500" spans="7:10" x14ac:dyDescent="0.15">
      <c r="G23500" s="2">
        <v>23499</v>
      </c>
      <c r="H23500" s="2" t="str" cm="1">
        <f t="array" ref="H23500">INDEX($B$2:$B$185,1+INT((ROW()-ROW($2:$2))/ROWS($E$2:$E$148)))</f>
        <v>Longest Kick Return</v>
      </c>
      <c r="I23500" s="2" t="str" cm="1">
        <f t="array" ref="I23500">INDEX($E$2:$E$148,1+MOD(ROW()-ROW($2:$2),ROWS($E$2:$E$148)))</f>
        <v>No Run Pass Option</v>
      </c>
      <c r="J23500" s="2" t="s">
        <v>335</v>
      </c>
    </row>
    <row r="23501" spans="7:10" ht="14" x14ac:dyDescent="0.15">
      <c r="G23501" s="2">
        <v>23500</v>
      </c>
      <c r="H23501" s="2" t="str" cm="1">
        <f t="array" ref="H23501">INDEX($B$2:$B$185,1+INT((ROW()-ROW($2:$2))/ROWS($E$2:$E$148)))</f>
        <v>Longest Kick Return</v>
      </c>
      <c r="I23501" s="2" t="str" cm="1">
        <f t="array" ref="I23501">INDEX($E$2:$E$148,1+MOD(ROW()-ROW($2:$2),ROWS($E$2:$E$148)))</f>
        <v>when Leading</v>
      </c>
      <c r="J23501" s="3" t="s">
        <v>336</v>
      </c>
    </row>
    <row r="23502" spans="7:10" x14ac:dyDescent="0.15">
      <c r="G23502" s="2">
        <v>23501</v>
      </c>
      <c r="H23502" s="2" t="str" cm="1">
        <f t="array" ref="H23502">INDEX($B$2:$B$185,1+INT((ROW()-ROW($2:$2))/ROWS($E$2:$E$148)))</f>
        <v>Longest Kick Return</v>
      </c>
      <c r="I23502" s="2" t="str" cm="1">
        <f t="array" ref="I23502">INDEX($E$2:$E$148,1+MOD(ROW()-ROW($2:$2),ROWS($E$2:$E$148)))</f>
        <v>when Tied</v>
      </c>
      <c r="J23502" s="2" t="s">
        <v>332</v>
      </c>
    </row>
    <row r="23503" spans="7:10" x14ac:dyDescent="0.15">
      <c r="G23503" s="2">
        <v>23502</v>
      </c>
      <c r="H23503" s="2" t="str" cm="1">
        <f t="array" ref="H23503">INDEX($B$2:$B$185,1+INT((ROW()-ROW($2:$2))/ROWS($E$2:$E$148)))</f>
        <v>Longest Kick Return</v>
      </c>
      <c r="I23503" s="2" t="str" cm="1">
        <f t="array" ref="I23503">INDEX($E$2:$E$148,1+MOD(ROW()-ROW($2:$2),ROWS($E$2:$E$148)))</f>
        <v>when Trailing</v>
      </c>
      <c r="J23503" s="2" t="s">
        <v>333</v>
      </c>
    </row>
    <row r="23504" spans="7:10" x14ac:dyDescent="0.15">
      <c r="G23504" s="2">
        <v>23503</v>
      </c>
      <c r="H23504" s="2" t="str" cm="1">
        <f t="array" ref="H23504">INDEX($B$2:$B$185,1+INT((ROW()-ROW($2:$2))/ROWS($E$2:$E$148)))</f>
        <v>Longest Kick Return</v>
      </c>
      <c r="I23504" s="2" t="str" cm="1">
        <f t="array" ref="I23504">INDEX($E$2:$E$148,1+MOD(ROW()-ROW($2:$2),ROWS($E$2:$E$148)))</f>
        <v>Pre Season</v>
      </c>
      <c r="J23504" s="2" t="s">
        <v>334</v>
      </c>
    </row>
    <row r="23505" spans="7:10" x14ac:dyDescent="0.15">
      <c r="G23505" s="2">
        <v>23504</v>
      </c>
      <c r="H23505" s="2" t="str" cm="1">
        <f t="array" ref="H23505">INDEX($B$2:$B$185,1+INT((ROW()-ROW($2:$2))/ROWS($E$2:$E$148)))</f>
        <v>Longest Kick Return</v>
      </c>
      <c r="I23505" s="2" t="str" cm="1">
        <f t="array" ref="I23505">INDEX($E$2:$E$148,1+MOD(ROW()-ROW($2:$2),ROWS($E$2:$E$148)))</f>
        <v>Regular Season</v>
      </c>
      <c r="J23505" s="2" t="s">
        <v>335</v>
      </c>
    </row>
    <row r="23506" spans="7:10" ht="14" x14ac:dyDescent="0.15">
      <c r="G23506" s="2">
        <v>23505</v>
      </c>
      <c r="H23506" s="2" t="str" cm="1">
        <f t="array" ref="H23506">INDEX($B$2:$B$185,1+INT((ROW()-ROW($2:$2))/ROWS($E$2:$E$148)))</f>
        <v>Longest Kick Return</v>
      </c>
      <c r="I23506" s="2" t="str" cm="1">
        <f t="array" ref="I23506">INDEX($E$2:$E$148,1+MOD(ROW()-ROW($2:$2),ROWS($E$2:$E$148)))</f>
        <v>Post Season</v>
      </c>
      <c r="J23506" s="3" t="s">
        <v>336</v>
      </c>
    </row>
    <row r="23507" spans="7:10" x14ac:dyDescent="0.15">
      <c r="G23507" s="2">
        <v>23506</v>
      </c>
      <c r="H23507" s="2" t="str" cm="1">
        <f t="array" ref="H23507">INDEX($B$2:$B$185,1+INT((ROW()-ROW($2:$2))/ROWS($E$2:$E$148)))</f>
        <v>Longest Kick Return</v>
      </c>
      <c r="I23507" s="2" t="str" cm="1">
        <f t="array" ref="I23507">INDEX($E$2:$E$148,1+MOD(ROW()-ROW($2:$2),ROWS($E$2:$E$148)))</f>
        <v>in Pistol Formation</v>
      </c>
      <c r="J23507" s="2" t="s">
        <v>332</v>
      </c>
    </row>
    <row r="23508" spans="7:10" x14ac:dyDescent="0.15">
      <c r="G23508" s="2">
        <v>23507</v>
      </c>
      <c r="H23508" s="2" t="str" cm="1">
        <f t="array" ref="H23508">INDEX($B$2:$B$185,1+INT((ROW()-ROW($2:$2))/ROWS($E$2:$E$148)))</f>
        <v>Longest Kick Return</v>
      </c>
      <c r="I23508" s="2" t="str" cm="1">
        <f t="array" ref="I23508">INDEX($E$2:$E$148,1+MOD(ROW()-ROW($2:$2),ROWS($E$2:$E$148)))</f>
        <v>in Shotgun</v>
      </c>
      <c r="J23508" s="2" t="s">
        <v>333</v>
      </c>
    </row>
    <row r="23509" spans="7:10" x14ac:dyDescent="0.15">
      <c r="G23509" s="2">
        <v>23508</v>
      </c>
      <c r="H23509" s="2" t="str" cm="1">
        <f t="array" ref="H23509">INDEX($B$2:$B$185,1+INT((ROW()-ROW($2:$2))/ROWS($E$2:$E$148)))</f>
        <v>Longest Kick Return</v>
      </c>
      <c r="I23509" s="2" t="str" cm="1">
        <f t="array" ref="I23509">INDEX($E$2:$E$148,1+MOD(ROW()-ROW($2:$2),ROWS($E$2:$E$148)))</f>
        <v>in QB Under Center</v>
      </c>
      <c r="J23509" s="2" t="s">
        <v>334</v>
      </c>
    </row>
    <row r="23510" spans="7:10" x14ac:dyDescent="0.15">
      <c r="G23510" s="2">
        <v>23509</v>
      </c>
      <c r="H23510" s="2" t="str" cm="1">
        <f t="array" ref="H23510">INDEX($B$2:$B$185,1+INT((ROW()-ROW($2:$2))/ROWS($E$2:$E$148)))</f>
        <v>Longest Kick Return</v>
      </c>
      <c r="I23510" s="2" t="str" cm="1">
        <f t="array" ref="I23510">INDEX($E$2:$E$148,1+MOD(ROW()-ROW($2:$2),ROWS($E$2:$E$148)))</f>
        <v>in Domes</v>
      </c>
      <c r="J23510" s="2" t="s">
        <v>335</v>
      </c>
    </row>
    <row r="23511" spans="7:10" ht="14" x14ac:dyDescent="0.15">
      <c r="G23511" s="2">
        <v>23510</v>
      </c>
      <c r="H23511" s="2" t="str" cm="1">
        <f t="array" ref="H23511">INDEX($B$2:$B$185,1+INT((ROW()-ROW($2:$2))/ROWS($E$2:$E$148)))</f>
        <v>Longest Kick Return</v>
      </c>
      <c r="I23511" s="2" t="str" cm="1">
        <f t="array" ref="I23511">INDEX($E$2:$E$148,1+MOD(ROW()-ROW($2:$2),ROWS($E$2:$E$148)))</f>
        <v>in Outdoor Stadiums</v>
      </c>
      <c r="J23511" s="3" t="s">
        <v>336</v>
      </c>
    </row>
    <row r="23512" spans="7:10" x14ac:dyDescent="0.15">
      <c r="G23512" s="2">
        <v>23511</v>
      </c>
      <c r="H23512" s="2" t="str" cm="1">
        <f t="array" ref="H23512">INDEX($B$2:$B$185,1+INT((ROW()-ROW($2:$2))/ROWS($E$2:$E$148)))</f>
        <v>Longest Kick Return</v>
      </c>
      <c r="I23512" s="2" t="str" cm="1">
        <f t="array" ref="I23512">INDEX($E$2:$E$148,1+MOD(ROW()-ROW($2:$2),ROWS($E$2:$E$148)))</f>
        <v>in Retractable Domes</v>
      </c>
      <c r="J23512" s="2" t="s">
        <v>332</v>
      </c>
    </row>
    <row r="23513" spans="7:10" x14ac:dyDescent="0.15">
      <c r="G23513" s="2">
        <v>23512</v>
      </c>
      <c r="H23513" s="2" t="str" cm="1">
        <f t="array" ref="H23513">INDEX($B$2:$B$185,1+INT((ROW()-ROW($2:$2))/ROWS($E$2:$E$148)))</f>
        <v>Longest Kick Return</v>
      </c>
      <c r="I23513" s="2" t="str" cm="1">
        <f t="array" ref="I23513">INDEX($E$2:$E$148,1+MOD(ROW()-ROW($2:$2),ROWS($E$2:$E$148)))</f>
        <v>in Afternoon Games</v>
      </c>
      <c r="J23513" s="2" t="s">
        <v>333</v>
      </c>
    </row>
    <row r="23514" spans="7:10" x14ac:dyDescent="0.15">
      <c r="G23514" s="2">
        <v>23513</v>
      </c>
      <c r="H23514" s="2" t="str" cm="1">
        <f t="array" ref="H23514">INDEX($B$2:$B$185,1+INT((ROW()-ROW($2:$2))/ROWS($E$2:$E$148)))</f>
        <v>Longest Kick Return</v>
      </c>
      <c r="I23514" s="2" t="str" cm="1">
        <f t="array" ref="I23514">INDEX($E$2:$E$148,1+MOD(ROW()-ROW($2:$2),ROWS($E$2:$E$148)))</f>
        <v>in Early Games</v>
      </c>
      <c r="J23514" s="2" t="s">
        <v>334</v>
      </c>
    </row>
    <row r="23515" spans="7:10" x14ac:dyDescent="0.15">
      <c r="G23515" s="2">
        <v>23514</v>
      </c>
      <c r="H23515" s="2" t="str" cm="1">
        <f t="array" ref="H23515">INDEX($B$2:$B$185,1+INT((ROW()-ROW($2:$2))/ROWS($E$2:$E$148)))</f>
        <v>Longest Kick Return</v>
      </c>
      <c r="I23515" s="2" t="str" cm="1">
        <f t="array" ref="I23515">INDEX($E$2:$E$148,1+MOD(ROW()-ROW($2:$2),ROWS($E$2:$E$148)))</f>
        <v>Pocket Time, &gt; 2.5</v>
      </c>
      <c r="J23515" s="2" t="s">
        <v>335</v>
      </c>
    </row>
    <row r="23516" spans="7:10" ht="14" x14ac:dyDescent="0.15">
      <c r="G23516" s="2">
        <v>23515</v>
      </c>
      <c r="H23516" s="2" t="str" cm="1">
        <f t="array" ref="H23516">INDEX($B$2:$B$185,1+INT((ROW()-ROW($2:$2))/ROWS($E$2:$E$148)))</f>
        <v>Longest Kick Return</v>
      </c>
      <c r="I23516" s="2" t="str" cm="1">
        <f t="array" ref="I23516">INDEX($E$2:$E$148,1+MOD(ROW()-ROW($2:$2),ROWS($E$2:$E$148)))</f>
        <v>Pocket Time, &lt; 2.5</v>
      </c>
      <c r="J23516" s="3" t="s">
        <v>336</v>
      </c>
    </row>
    <row r="23517" spans="7:10" x14ac:dyDescent="0.15">
      <c r="G23517" s="2">
        <v>23516</v>
      </c>
      <c r="H23517" s="2" t="str" cm="1">
        <f t="array" ref="H23517">INDEX($B$2:$B$185,1+INT((ROW()-ROW($2:$2))/ROWS($E$2:$E$148)))</f>
        <v>Longest Kick Return</v>
      </c>
      <c r="I23517" s="2" t="str" cm="1">
        <f t="array" ref="I23517">INDEX($E$2:$E$148,1+MOD(ROW()-ROW($2:$2),ROWS($E$2:$E$148)))</f>
        <v>in Late Games</v>
      </c>
      <c r="J23517" s="2" t="s">
        <v>332</v>
      </c>
    </row>
    <row r="23518" spans="7:10" x14ac:dyDescent="0.15">
      <c r="G23518" s="2">
        <v>23517</v>
      </c>
      <c r="H23518" s="2" t="str" cm="1">
        <f t="array" ref="H23518">INDEX($B$2:$B$185,1+INT((ROW()-ROW($2:$2))/ROWS($E$2:$E$148)))</f>
        <v>Longest Kick Return</v>
      </c>
      <c r="I23518" s="2" t="str" cm="1">
        <f t="array" ref="I23518">INDEX($E$2:$E$148,1+MOD(ROW()-ROW($2:$2),ROWS($E$2:$E$148)))</f>
        <v>Yards to Go: 1-3</v>
      </c>
      <c r="J23518" s="2" t="s">
        <v>333</v>
      </c>
    </row>
    <row r="23519" spans="7:10" x14ac:dyDescent="0.15">
      <c r="G23519" s="2">
        <v>23518</v>
      </c>
      <c r="H23519" s="2" t="str" cm="1">
        <f t="array" ref="H23519">INDEX($B$2:$B$185,1+INT((ROW()-ROW($2:$2))/ROWS($E$2:$E$148)))</f>
        <v>Longest Kick Return</v>
      </c>
      <c r="I23519" s="2" t="str" cm="1">
        <f t="array" ref="I23519">INDEX($E$2:$E$148,1+MOD(ROW()-ROW($2:$2),ROWS($E$2:$E$148)))</f>
        <v>Yards to Go: 4-6</v>
      </c>
      <c r="J23519" s="2" t="s">
        <v>334</v>
      </c>
    </row>
    <row r="23520" spans="7:10" x14ac:dyDescent="0.15">
      <c r="G23520" s="2">
        <v>23519</v>
      </c>
      <c r="H23520" s="2" t="str" cm="1">
        <f t="array" ref="H23520">INDEX($B$2:$B$185,1+INT((ROW()-ROW($2:$2))/ROWS($E$2:$E$148)))</f>
        <v>Longest Kick Return</v>
      </c>
      <c r="I23520" s="2" t="str" cm="1">
        <f t="array" ref="I23520">INDEX($E$2:$E$148,1+MOD(ROW()-ROW($2:$2),ROWS($E$2:$E$148)))</f>
        <v>Yards to Go: 7-9</v>
      </c>
      <c r="J23520" s="2" t="s">
        <v>335</v>
      </c>
    </row>
    <row r="23521" spans="7:10" ht="14" x14ac:dyDescent="0.15">
      <c r="G23521" s="2">
        <v>23520</v>
      </c>
      <c r="H23521" s="2" t="str" cm="1">
        <f t="array" ref="H23521">INDEX($B$2:$B$185,1+INT((ROW()-ROW($2:$2))/ROWS($E$2:$E$148)))</f>
        <v>Longest Kick Return</v>
      </c>
      <c r="I23521" s="2" t="str" cm="1">
        <f t="array" ref="I23521">INDEX($E$2:$E$148,1+MOD(ROW()-ROW($2:$2),ROWS($E$2:$E$148)))</f>
        <v>Yards to Go: 10+</v>
      </c>
      <c r="J23521" s="3" t="s">
        <v>336</v>
      </c>
    </row>
    <row r="23522" spans="7:10" x14ac:dyDescent="0.15">
      <c r="G23522" s="2">
        <v>23521</v>
      </c>
      <c r="H23522" s="2" t="str" cm="1">
        <f t="array" ref="H23522">INDEX($B$2:$B$185,1+INT((ROW()-ROW($2:$2))/ROWS($E$2:$E$148)))</f>
        <v>Special Teams TD</v>
      </c>
      <c r="I23522" s="2" t="str" cm="1">
        <f t="array" ref="I23522">INDEX($E$2:$E$148,1+MOD(ROW()-ROW($2:$2),ROWS($E$2:$E$148)))</f>
        <v>vs Normal Rush</v>
      </c>
      <c r="J23522" s="2" t="s">
        <v>332</v>
      </c>
    </row>
    <row r="23523" spans="7:10" x14ac:dyDescent="0.15">
      <c r="G23523" s="2">
        <v>23522</v>
      </c>
      <c r="H23523" s="2" t="str" cm="1">
        <f t="array" ref="H23523">INDEX($B$2:$B$185,1+INT((ROW()-ROW($2:$2))/ROWS($E$2:$E$148)))</f>
        <v>Special Teams TD</v>
      </c>
      <c r="I23523" s="2" t="str" cm="1">
        <f t="array" ref="I23523">INDEX($E$2:$E$148,1+MOD(ROW()-ROW($2:$2),ROWS($E$2:$E$148)))</f>
        <v>vs Blitz</v>
      </c>
      <c r="J23523" s="2" t="s">
        <v>333</v>
      </c>
    </row>
    <row r="23524" spans="7:10" x14ac:dyDescent="0.15">
      <c r="G23524" s="2">
        <v>23523</v>
      </c>
      <c r="H23524" s="2" t="str" cm="1">
        <f t="array" ref="H23524">INDEX($B$2:$B$185,1+INT((ROW()-ROW($2:$2))/ROWS($E$2:$E$148)))</f>
        <v>Special Teams TD</v>
      </c>
      <c r="I23524" s="2" t="str" cm="1">
        <f t="array" ref="I23524">INDEX($E$2:$E$148,1+MOD(ROW()-ROW($2:$2),ROWS($E$2:$E$148)))</f>
        <v>in AFC</v>
      </c>
      <c r="J23524" s="2" t="s">
        <v>334</v>
      </c>
    </row>
    <row r="23525" spans="7:10" x14ac:dyDescent="0.15">
      <c r="G23525" s="2">
        <v>23524</v>
      </c>
      <c r="H23525" s="2" t="str" cm="1">
        <f t="array" ref="H23525">INDEX($B$2:$B$185,1+INT((ROW()-ROW($2:$2))/ROWS($E$2:$E$148)))</f>
        <v>Special Teams TD</v>
      </c>
      <c r="I23525" s="2" t="str" cm="1">
        <f t="array" ref="I23525">INDEX($E$2:$E$148,1+MOD(ROW()-ROW($2:$2),ROWS($E$2:$E$148)))</f>
        <v>in NFC</v>
      </c>
      <c r="J23525" s="2" t="s">
        <v>335</v>
      </c>
    </row>
    <row r="23526" spans="7:10" ht="14" x14ac:dyDescent="0.15">
      <c r="G23526" s="2">
        <v>23525</v>
      </c>
      <c r="H23526" s="2" t="str" cm="1">
        <f t="array" ref="H23526">INDEX($B$2:$B$185,1+INT((ROW()-ROW($2:$2))/ROWS($E$2:$E$148)))</f>
        <v>Special Teams TD</v>
      </c>
      <c r="I23526" s="2" t="str" cm="1">
        <f t="array" ref="I23526">INDEX($E$2:$E$148,1+MOD(ROW()-ROW($2:$2),ROWS($E$2:$E$148)))</f>
        <v>on Mondays</v>
      </c>
      <c r="J23526" s="3" t="s">
        <v>336</v>
      </c>
    </row>
    <row r="23527" spans="7:10" x14ac:dyDescent="0.15">
      <c r="G23527" s="2">
        <v>23526</v>
      </c>
      <c r="H23527" s="2" t="str" cm="1">
        <f t="array" ref="H23527">INDEX($B$2:$B$185,1+INT((ROW()-ROW($2:$2))/ROWS($E$2:$E$148)))</f>
        <v>Special Teams TD</v>
      </c>
      <c r="I23527" s="2" t="str" cm="1">
        <f t="array" ref="I23527">INDEX($E$2:$E$148,1+MOD(ROW()-ROW($2:$2),ROWS($E$2:$E$148)))</f>
        <v>on Sundays</v>
      </c>
      <c r="J23527" s="2" t="s">
        <v>332</v>
      </c>
    </row>
    <row r="23528" spans="7:10" x14ac:dyDescent="0.15">
      <c r="G23528" s="2">
        <v>23527</v>
      </c>
      <c r="H23528" s="2" t="str" cm="1">
        <f t="array" ref="H23528">INDEX($B$2:$B$185,1+INT((ROW()-ROW($2:$2))/ROWS($E$2:$E$148)))</f>
        <v>Special Teams TD</v>
      </c>
      <c r="I23528" s="2" t="str" cm="1">
        <f t="array" ref="I23528">INDEX($E$2:$E$148,1+MOD(ROW()-ROW($2:$2),ROWS($E$2:$E$148)))</f>
        <v>on Thursdays</v>
      </c>
      <c r="J23528" s="2" t="s">
        <v>333</v>
      </c>
    </row>
    <row r="23529" spans="7:10" x14ac:dyDescent="0.15">
      <c r="G23529" s="2">
        <v>23528</v>
      </c>
      <c r="H23529" s="2" t="str" cm="1">
        <f t="array" ref="H23529">INDEX($B$2:$B$185,1+INT((ROW()-ROW($2:$2))/ROWS($E$2:$E$148)))</f>
        <v>Special Teams TD</v>
      </c>
      <c r="I23529" s="2" t="str" cm="1">
        <f t="array" ref="I23529">INDEX($E$2:$E$148,1+MOD(ROW()-ROW($2:$2),ROWS($E$2:$E$148)))</f>
        <v>in AFC East</v>
      </c>
      <c r="J23529" s="2" t="s">
        <v>334</v>
      </c>
    </row>
    <row r="23530" spans="7:10" x14ac:dyDescent="0.15">
      <c r="G23530" s="2">
        <v>23529</v>
      </c>
      <c r="H23530" s="2" t="str" cm="1">
        <f t="array" ref="H23530">INDEX($B$2:$B$185,1+INT((ROW()-ROW($2:$2))/ROWS($E$2:$E$148)))</f>
        <v>Special Teams TD</v>
      </c>
      <c r="I23530" s="2" t="str" cm="1">
        <f t="array" ref="I23530">INDEX($E$2:$E$148,1+MOD(ROW()-ROW($2:$2),ROWS($E$2:$E$148)))</f>
        <v>in AFC North</v>
      </c>
      <c r="J23530" s="2" t="s">
        <v>335</v>
      </c>
    </row>
    <row r="23531" spans="7:10" ht="14" x14ac:dyDescent="0.15">
      <c r="G23531" s="2">
        <v>23530</v>
      </c>
      <c r="H23531" s="2" t="str" cm="1">
        <f t="array" ref="H23531">INDEX($B$2:$B$185,1+INT((ROW()-ROW($2:$2))/ROWS($E$2:$E$148)))</f>
        <v>Special Teams TD</v>
      </c>
      <c r="I23531" s="2" t="str" cm="1">
        <f t="array" ref="I23531">INDEX($E$2:$E$148,1+MOD(ROW()-ROW($2:$2),ROWS($E$2:$E$148)))</f>
        <v>in AFC South</v>
      </c>
      <c r="J23531" s="3" t="s">
        <v>336</v>
      </c>
    </row>
    <row r="23532" spans="7:10" x14ac:dyDescent="0.15">
      <c r="G23532" s="2">
        <v>23531</v>
      </c>
      <c r="H23532" s="2" t="str" cm="1">
        <f t="array" ref="H23532">INDEX($B$2:$B$185,1+INT((ROW()-ROW($2:$2))/ROWS($E$2:$E$148)))</f>
        <v>Special Teams TD</v>
      </c>
      <c r="I23532" s="2" t="str" cm="1">
        <f t="array" ref="I23532">INDEX($E$2:$E$148,1+MOD(ROW()-ROW($2:$2),ROWS($E$2:$E$148)))</f>
        <v>in AFC West</v>
      </c>
      <c r="J23532" s="2" t="s">
        <v>332</v>
      </c>
    </row>
    <row r="23533" spans="7:10" x14ac:dyDescent="0.15">
      <c r="G23533" s="2">
        <v>23532</v>
      </c>
      <c r="H23533" s="2" t="str" cm="1">
        <f t="array" ref="H23533">INDEX($B$2:$B$185,1+INT((ROW()-ROW($2:$2))/ROWS($E$2:$E$148)))</f>
        <v>Special Teams TD</v>
      </c>
      <c r="I23533" s="2" t="str" cm="1">
        <f t="array" ref="I23533">INDEX($E$2:$E$148,1+MOD(ROW()-ROW($2:$2),ROWS($E$2:$E$148)))</f>
        <v>in NFC East</v>
      </c>
      <c r="J23533" s="2" t="s">
        <v>333</v>
      </c>
    </row>
    <row r="23534" spans="7:10" x14ac:dyDescent="0.15">
      <c r="G23534" s="2">
        <v>23533</v>
      </c>
      <c r="H23534" s="2" t="str" cm="1">
        <f t="array" ref="H23534">INDEX($B$2:$B$185,1+INT((ROW()-ROW($2:$2))/ROWS($E$2:$E$148)))</f>
        <v>Special Teams TD</v>
      </c>
      <c r="I23534" s="2" t="str" cm="1">
        <f t="array" ref="I23534">INDEX($E$2:$E$148,1+MOD(ROW()-ROW($2:$2),ROWS($E$2:$E$148)))</f>
        <v>in NFC North</v>
      </c>
      <c r="J23534" s="2" t="s">
        <v>334</v>
      </c>
    </row>
    <row r="23535" spans="7:10" x14ac:dyDescent="0.15">
      <c r="G23535" s="2">
        <v>23534</v>
      </c>
      <c r="H23535" s="2" t="str" cm="1">
        <f t="array" ref="H23535">INDEX($B$2:$B$185,1+INT((ROW()-ROW($2:$2))/ROWS($E$2:$E$148)))</f>
        <v>Special Teams TD</v>
      </c>
      <c r="I23535" s="2" t="str" cm="1">
        <f t="array" ref="I23535">INDEX($E$2:$E$148,1+MOD(ROW()-ROW($2:$2),ROWS($E$2:$E$148)))</f>
        <v>in NFC South</v>
      </c>
      <c r="J23535" s="2" t="s">
        <v>335</v>
      </c>
    </row>
    <row r="23536" spans="7:10" ht="14" x14ac:dyDescent="0.15">
      <c r="G23536" s="2">
        <v>23535</v>
      </c>
      <c r="H23536" s="2" t="str" cm="1">
        <f t="array" ref="H23536">INDEX($B$2:$B$185,1+INT((ROW()-ROW($2:$2))/ROWS($E$2:$E$148)))</f>
        <v>Special Teams TD</v>
      </c>
      <c r="I23536" s="2" t="str" cm="1">
        <f t="array" ref="I23536">INDEX($E$2:$E$148,1+MOD(ROW()-ROW($2:$2),ROWS($E$2:$E$148)))</f>
        <v>in NFC West</v>
      </c>
      <c r="J23536" s="3" t="s">
        <v>336</v>
      </c>
    </row>
    <row r="23537" spans="7:10" x14ac:dyDescent="0.15">
      <c r="G23537" s="2">
        <v>23536</v>
      </c>
      <c r="H23537" s="2" t="str" cm="1">
        <f t="array" ref="H23537">INDEX($B$2:$B$185,1+INT((ROW()-ROW($2:$2))/ROWS($E$2:$E$148)))</f>
        <v>Special Teams TD</v>
      </c>
      <c r="I23537" s="2" t="str" cm="1">
        <f t="array" ref="I23537">INDEX($E$2:$E$148,1+MOD(ROW()-ROW($2:$2),ROWS($E$2:$E$148)))</f>
        <v>vs AFC</v>
      </c>
      <c r="J23537" s="2" t="s">
        <v>332</v>
      </c>
    </row>
    <row r="23538" spans="7:10" x14ac:dyDescent="0.15">
      <c r="G23538" s="2">
        <v>23537</v>
      </c>
      <c r="H23538" s="2" t="str" cm="1">
        <f t="array" ref="H23538">INDEX($B$2:$B$185,1+INT((ROW()-ROW($2:$2))/ROWS($E$2:$E$148)))</f>
        <v>Special Teams TD</v>
      </c>
      <c r="I23538" s="2" t="str" cm="1">
        <f t="array" ref="I23538">INDEX($E$2:$E$148,1+MOD(ROW()-ROW($2:$2),ROWS($E$2:$E$148)))</f>
        <v>vs NFC</v>
      </c>
      <c r="J23538" s="2" t="s">
        <v>333</v>
      </c>
    </row>
    <row r="23539" spans="7:10" x14ac:dyDescent="0.15">
      <c r="G23539" s="2">
        <v>23538</v>
      </c>
      <c r="H23539" s="2" t="str" cm="1">
        <f t="array" ref="H23539">INDEX($B$2:$B$185,1+INT((ROW()-ROW($2:$2))/ROWS($E$2:$E$148)))</f>
        <v>Special Teams TD</v>
      </c>
      <c r="I23539" s="2" t="str" cm="1">
        <f t="array" ref="I23539">INDEX($E$2:$E$148,1+MOD(ROW()-ROW($2:$2),ROWS($E$2:$E$148)))</f>
        <v>vs AFC East</v>
      </c>
      <c r="J23539" s="2" t="s">
        <v>334</v>
      </c>
    </row>
    <row r="23540" spans="7:10" x14ac:dyDescent="0.15">
      <c r="G23540" s="2">
        <v>23539</v>
      </c>
      <c r="H23540" s="2" t="str" cm="1">
        <f t="array" ref="H23540">INDEX($B$2:$B$185,1+INT((ROW()-ROW($2:$2))/ROWS($E$2:$E$148)))</f>
        <v>Special Teams TD</v>
      </c>
      <c r="I23540" s="2" t="str" cm="1">
        <f t="array" ref="I23540">INDEX($E$2:$E$148,1+MOD(ROW()-ROW($2:$2),ROWS($E$2:$E$148)))</f>
        <v>vs AFC North</v>
      </c>
      <c r="J23540" s="2" t="s">
        <v>335</v>
      </c>
    </row>
    <row r="23541" spans="7:10" ht="14" x14ac:dyDescent="0.15">
      <c r="G23541" s="2">
        <v>23540</v>
      </c>
      <c r="H23541" s="2" t="str" cm="1">
        <f t="array" ref="H23541">INDEX($B$2:$B$185,1+INT((ROW()-ROW($2:$2))/ROWS($E$2:$E$148)))</f>
        <v>Special Teams TD</v>
      </c>
      <c r="I23541" s="2" t="str" cm="1">
        <f t="array" ref="I23541">INDEX($E$2:$E$148,1+MOD(ROW()-ROW($2:$2),ROWS($E$2:$E$148)))</f>
        <v>vs AFC South</v>
      </c>
      <c r="J23541" s="3" t="s">
        <v>336</v>
      </c>
    </row>
    <row r="23542" spans="7:10" x14ac:dyDescent="0.15">
      <c r="G23542" s="2">
        <v>23541</v>
      </c>
      <c r="H23542" s="2" t="str" cm="1">
        <f t="array" ref="H23542">INDEX($B$2:$B$185,1+INT((ROW()-ROW($2:$2))/ROWS($E$2:$E$148)))</f>
        <v>Special Teams TD</v>
      </c>
      <c r="I23542" s="2" t="str" cm="1">
        <f t="array" ref="I23542">INDEX($E$2:$E$148,1+MOD(ROW()-ROW($2:$2),ROWS($E$2:$E$148)))</f>
        <v>vs AFC West</v>
      </c>
      <c r="J23542" s="2" t="s">
        <v>332</v>
      </c>
    </row>
    <row r="23543" spans="7:10" x14ac:dyDescent="0.15">
      <c r="G23543" s="2">
        <v>23542</v>
      </c>
      <c r="H23543" s="2" t="str" cm="1">
        <f t="array" ref="H23543">INDEX($B$2:$B$185,1+INT((ROW()-ROW($2:$2))/ROWS($E$2:$E$148)))</f>
        <v>Special Teams TD</v>
      </c>
      <c r="I23543" s="2" t="str" cm="1">
        <f t="array" ref="I23543">INDEX($E$2:$E$148,1+MOD(ROW()-ROW($2:$2),ROWS($E$2:$E$148)))</f>
        <v>vs NFC East</v>
      </c>
      <c r="J23543" s="2" t="s">
        <v>333</v>
      </c>
    </row>
    <row r="23544" spans="7:10" x14ac:dyDescent="0.15">
      <c r="G23544" s="2">
        <v>23543</v>
      </c>
      <c r="H23544" s="2" t="str" cm="1">
        <f t="array" ref="H23544">INDEX($B$2:$B$185,1+INT((ROW()-ROW($2:$2))/ROWS($E$2:$E$148)))</f>
        <v>Special Teams TD</v>
      </c>
      <c r="I23544" s="2" t="str" cm="1">
        <f t="array" ref="I23544">INDEX($E$2:$E$148,1+MOD(ROW()-ROW($2:$2),ROWS($E$2:$E$148)))</f>
        <v>vs NFC North</v>
      </c>
      <c r="J23544" s="2" t="s">
        <v>334</v>
      </c>
    </row>
    <row r="23545" spans="7:10" x14ac:dyDescent="0.15">
      <c r="G23545" s="2">
        <v>23544</v>
      </c>
      <c r="H23545" s="2" t="str" cm="1">
        <f t="array" ref="H23545">INDEX($B$2:$B$185,1+INT((ROW()-ROW($2:$2))/ROWS($E$2:$E$148)))</f>
        <v>Special Teams TD</v>
      </c>
      <c r="I23545" s="2" t="str" cm="1">
        <f t="array" ref="I23545">INDEX($E$2:$E$148,1+MOD(ROW()-ROW($2:$2),ROWS($E$2:$E$148)))</f>
        <v>vs NFC South</v>
      </c>
      <c r="J23545" s="2" t="s">
        <v>335</v>
      </c>
    </row>
    <row r="23546" spans="7:10" ht="14" x14ac:dyDescent="0.15">
      <c r="G23546" s="2">
        <v>23545</v>
      </c>
      <c r="H23546" s="2" t="str" cm="1">
        <f t="array" ref="H23546">INDEX($B$2:$B$185,1+INT((ROW()-ROW($2:$2))/ROWS($E$2:$E$148)))</f>
        <v>Special Teams TD</v>
      </c>
      <c r="I23546" s="2" t="str" cm="1">
        <f t="array" ref="I23546">INDEX($E$2:$E$148,1+MOD(ROW()-ROW($2:$2),ROWS($E$2:$E$148)))</f>
        <v>vs NFC West</v>
      </c>
      <c r="J23546" s="3" t="s">
        <v>336</v>
      </c>
    </row>
    <row r="23547" spans="7:10" x14ac:dyDescent="0.15">
      <c r="G23547" s="2">
        <v>23546</v>
      </c>
      <c r="H23547" s="2" t="str" cm="1">
        <f t="array" ref="H23547">INDEX($B$2:$B$185,1+INT((ROW()-ROW($2:$2))/ROWS($E$2:$E$148)))</f>
        <v>Special Teams TD</v>
      </c>
      <c r="I23547" s="2" t="str" cm="1">
        <f t="array" ref="I23547">INDEX($E$2:$E$148,1+MOD(ROW()-ROW($2:$2),ROWS($E$2:$E$148)))</f>
        <v>No Down</v>
      </c>
      <c r="J23547" s="2" t="s">
        <v>332</v>
      </c>
    </row>
    <row r="23548" spans="7:10" x14ac:dyDescent="0.15">
      <c r="G23548" s="2">
        <v>23547</v>
      </c>
      <c r="H23548" s="2" t="str" cm="1">
        <f t="array" ref="H23548">INDEX($B$2:$B$185,1+INT((ROW()-ROW($2:$2))/ROWS($E$2:$E$148)))</f>
        <v>Special Teams TD</v>
      </c>
      <c r="I23548" s="2" t="str" cm="1">
        <f t="array" ref="I23548">INDEX($E$2:$E$148,1+MOD(ROW()-ROW($2:$2),ROWS($E$2:$E$148)))</f>
        <v>on 1st Downs</v>
      </c>
      <c r="J23548" s="2" t="s">
        <v>333</v>
      </c>
    </row>
    <row r="23549" spans="7:10" x14ac:dyDescent="0.15">
      <c r="G23549" s="2">
        <v>23548</v>
      </c>
      <c r="H23549" s="2" t="str" cm="1">
        <f t="array" ref="H23549">INDEX($B$2:$B$185,1+INT((ROW()-ROW($2:$2))/ROWS($E$2:$E$148)))</f>
        <v>Special Teams TD</v>
      </c>
      <c r="I23549" s="2" t="str" cm="1">
        <f t="array" ref="I23549">INDEX($E$2:$E$148,1+MOD(ROW()-ROW($2:$2),ROWS($E$2:$E$148)))</f>
        <v>on 2nd Downs</v>
      </c>
      <c r="J23549" s="2" t="s">
        <v>334</v>
      </c>
    </row>
    <row r="23550" spans="7:10" x14ac:dyDescent="0.15">
      <c r="G23550" s="2">
        <v>23549</v>
      </c>
      <c r="H23550" s="2" t="str" cm="1">
        <f t="array" ref="H23550">INDEX($B$2:$B$185,1+INT((ROW()-ROW($2:$2))/ROWS($E$2:$E$148)))</f>
        <v>Special Teams TD</v>
      </c>
      <c r="I23550" s="2" t="str" cm="1">
        <f t="array" ref="I23550">INDEX($E$2:$E$148,1+MOD(ROW()-ROW($2:$2),ROWS($E$2:$E$148)))</f>
        <v>on 3rd Downs</v>
      </c>
      <c r="J23550" s="2" t="s">
        <v>335</v>
      </c>
    </row>
    <row r="23551" spans="7:10" ht="14" x14ac:dyDescent="0.15">
      <c r="G23551" s="2">
        <v>23550</v>
      </c>
      <c r="H23551" s="2" t="str" cm="1">
        <f t="array" ref="H23551">INDEX($B$2:$B$185,1+INT((ROW()-ROW($2:$2))/ROWS($E$2:$E$148)))</f>
        <v>Special Teams TD</v>
      </c>
      <c r="I23551" s="2" t="str" cm="1">
        <f t="array" ref="I23551">INDEX($E$2:$E$148,1+MOD(ROW()-ROW($2:$2),ROWS($E$2:$E$148)))</f>
        <v>on 4th Downs</v>
      </c>
      <c r="J23551" s="3" t="s">
        <v>336</v>
      </c>
    </row>
    <row r="23552" spans="7:10" x14ac:dyDescent="0.15">
      <c r="G23552" s="2">
        <v>23551</v>
      </c>
      <c r="H23552" s="2" t="str" cm="1">
        <f t="array" ref="H23552">INDEX($B$2:$B$185,1+INT((ROW()-ROW($2:$2))/ROWS($E$2:$E$148)))</f>
        <v>Special Teams TD</v>
      </c>
      <c r="I23552" s="2" t="str" cm="1">
        <f t="array" ref="I23552">INDEX($E$2:$E$148,1+MOD(ROW()-ROW($2:$2),ROWS($E$2:$E$148)))</f>
        <v>1st &amp; 10</v>
      </c>
      <c r="J23552" s="2" t="s">
        <v>332</v>
      </c>
    </row>
    <row r="23553" spans="7:10" x14ac:dyDescent="0.15">
      <c r="G23553" s="2">
        <v>23552</v>
      </c>
      <c r="H23553" s="2" t="str" cm="1">
        <f t="array" ref="H23553">INDEX($B$2:$B$185,1+INT((ROW()-ROW($2:$2))/ROWS($E$2:$E$148)))</f>
        <v>Special Teams TD</v>
      </c>
      <c r="I23553" s="2" t="str" cm="1">
        <f t="array" ref="I23553">INDEX($E$2:$E$148,1+MOD(ROW()-ROW($2:$2),ROWS($E$2:$E$148)))</f>
        <v>1st &amp; &gt; 10</v>
      </c>
      <c r="J23553" s="2" t="s">
        <v>333</v>
      </c>
    </row>
    <row r="23554" spans="7:10" x14ac:dyDescent="0.15">
      <c r="G23554" s="2">
        <v>23553</v>
      </c>
      <c r="H23554" s="2" t="str" cm="1">
        <f t="array" ref="H23554">INDEX($B$2:$B$185,1+INT((ROW()-ROW($2:$2))/ROWS($E$2:$E$148)))</f>
        <v>Special Teams TD</v>
      </c>
      <c r="I23554" s="2" t="str" cm="1">
        <f t="array" ref="I23554">INDEX($E$2:$E$148,1+MOD(ROW()-ROW($2:$2),ROWS($E$2:$E$148)))</f>
        <v>1st &amp; &lt; 10</v>
      </c>
      <c r="J23554" s="2" t="s">
        <v>334</v>
      </c>
    </row>
    <row r="23555" spans="7:10" x14ac:dyDescent="0.15">
      <c r="G23555" s="2">
        <v>23554</v>
      </c>
      <c r="H23555" s="2" t="str" cm="1">
        <f t="array" ref="H23555">INDEX($B$2:$B$185,1+INT((ROW()-ROW($2:$2))/ROWS($E$2:$E$148)))</f>
        <v>Special Teams TD</v>
      </c>
      <c r="I23555" s="2" t="str" cm="1">
        <f t="array" ref="I23555">INDEX($E$2:$E$148,1+MOD(ROW()-ROW($2:$2),ROWS($E$2:$E$148)))</f>
        <v>2nd &amp; Medium (4-6yd)</v>
      </c>
      <c r="J23555" s="2" t="s">
        <v>335</v>
      </c>
    </row>
    <row r="23556" spans="7:10" ht="14" x14ac:dyDescent="0.15">
      <c r="G23556" s="2">
        <v>23555</v>
      </c>
      <c r="H23556" s="2" t="str" cm="1">
        <f t="array" ref="H23556">INDEX($B$2:$B$185,1+INT((ROW()-ROW($2:$2))/ROWS($E$2:$E$148)))</f>
        <v>Special Teams TD</v>
      </c>
      <c r="I23556" s="2" t="str" cm="1">
        <f t="array" ref="I23556">INDEX($E$2:$E$148,1+MOD(ROW()-ROW($2:$2),ROWS($E$2:$E$148)))</f>
        <v>2nd &amp; 7-9</v>
      </c>
      <c r="J23556" s="3" t="s">
        <v>336</v>
      </c>
    </row>
    <row r="23557" spans="7:10" x14ac:dyDescent="0.15">
      <c r="G23557" s="2">
        <v>23556</v>
      </c>
      <c r="H23557" s="2" t="str" cm="1">
        <f t="array" ref="H23557">INDEX($B$2:$B$185,1+INT((ROW()-ROW($2:$2))/ROWS($E$2:$E$148)))</f>
        <v>Special Teams TD</v>
      </c>
      <c r="I23557" s="2" t="str" cm="1">
        <f t="array" ref="I23557">INDEX($E$2:$E$148,1+MOD(ROW()-ROW($2:$2),ROWS($E$2:$E$148)))</f>
        <v>2nd &amp; 10+</v>
      </c>
      <c r="J23557" s="2" t="s">
        <v>332</v>
      </c>
    </row>
    <row r="23558" spans="7:10" x14ac:dyDescent="0.15">
      <c r="G23558" s="2">
        <v>23557</v>
      </c>
      <c r="H23558" s="2" t="str" cm="1">
        <f t="array" ref="H23558">INDEX($B$2:$B$185,1+INT((ROW()-ROW($2:$2))/ROWS($E$2:$E$148)))</f>
        <v>Special Teams TD</v>
      </c>
      <c r="I23558" s="2" t="str" cm="1">
        <f t="array" ref="I23558">INDEX($E$2:$E$148,1+MOD(ROW()-ROW($2:$2),ROWS($E$2:$E$148)))</f>
        <v>3rd &amp; Medium (4-6yd)</v>
      </c>
      <c r="J23558" s="2" t="s">
        <v>333</v>
      </c>
    </row>
    <row r="23559" spans="7:10" x14ac:dyDescent="0.15">
      <c r="G23559" s="2">
        <v>23558</v>
      </c>
      <c r="H23559" s="2" t="str" cm="1">
        <f t="array" ref="H23559">INDEX($B$2:$B$185,1+INT((ROW()-ROW($2:$2))/ROWS($E$2:$E$148)))</f>
        <v>Special Teams TD</v>
      </c>
      <c r="I23559" s="2" t="str" cm="1">
        <f t="array" ref="I23559">INDEX($E$2:$E$148,1+MOD(ROW()-ROW($2:$2),ROWS($E$2:$E$148)))</f>
        <v>3rd/4th &amp; Short</v>
      </c>
      <c r="J23559" s="2" t="s">
        <v>334</v>
      </c>
    </row>
    <row r="23560" spans="7:10" x14ac:dyDescent="0.15">
      <c r="G23560" s="2">
        <v>23559</v>
      </c>
      <c r="H23560" s="2" t="str" cm="1">
        <f t="array" ref="H23560">INDEX($B$2:$B$185,1+INT((ROW()-ROW($2:$2))/ROWS($E$2:$E$148)))</f>
        <v>Special Teams TD</v>
      </c>
      <c r="I23560" s="2" t="str" cm="1">
        <f t="array" ref="I23560">INDEX($E$2:$E$148,1+MOD(ROW()-ROW($2:$2),ROWS($E$2:$E$148)))</f>
        <v>3rd &amp; 7-9</v>
      </c>
      <c r="J23560" s="2" t="s">
        <v>335</v>
      </c>
    </row>
    <row r="23561" spans="7:10" ht="14" x14ac:dyDescent="0.15">
      <c r="G23561" s="2">
        <v>23560</v>
      </c>
      <c r="H23561" s="2" t="str" cm="1">
        <f t="array" ref="H23561">INDEX($B$2:$B$185,1+INT((ROW()-ROW($2:$2))/ROWS($E$2:$E$148)))</f>
        <v>Special Teams TD</v>
      </c>
      <c r="I23561" s="2" t="str" cm="1">
        <f t="array" ref="I23561">INDEX($E$2:$E$148,1+MOD(ROW()-ROW($2:$2),ROWS($E$2:$E$148)))</f>
        <v>3rd &amp; 10+</v>
      </c>
      <c r="J23561" s="3" t="s">
        <v>336</v>
      </c>
    </row>
    <row r="23562" spans="7:10" x14ac:dyDescent="0.15">
      <c r="G23562" s="2">
        <v>23561</v>
      </c>
      <c r="H23562" s="2" t="str" cm="1">
        <f t="array" ref="H23562">INDEX($B$2:$B$185,1+INT((ROW()-ROW($2:$2))/ROWS($E$2:$E$148)))</f>
        <v>Special Teams TD</v>
      </c>
      <c r="I23562" s="2" t="str" cm="1">
        <f t="array" ref="I23562">INDEX($E$2:$E$148,1+MOD(ROW()-ROW($2:$2),ROWS($E$2:$E$148)))</f>
        <v>4th &amp; 4-6</v>
      </c>
      <c r="J23562" s="2" t="s">
        <v>332</v>
      </c>
    </row>
    <row r="23563" spans="7:10" x14ac:dyDescent="0.15">
      <c r="G23563" s="2">
        <v>23562</v>
      </c>
      <c r="H23563" s="2" t="str" cm="1">
        <f t="array" ref="H23563">INDEX($B$2:$B$185,1+INT((ROW()-ROW($2:$2))/ROWS($E$2:$E$148)))</f>
        <v>Special Teams TD</v>
      </c>
      <c r="I23563" s="2" t="str" cm="1">
        <f t="array" ref="I23563">INDEX($E$2:$E$148,1+MOD(ROW()-ROW($2:$2),ROWS($E$2:$E$148)))</f>
        <v>4th &amp; 7-9</v>
      </c>
      <c r="J23563" s="2" t="s">
        <v>333</v>
      </c>
    </row>
    <row r="23564" spans="7:10" x14ac:dyDescent="0.15">
      <c r="G23564" s="2">
        <v>23563</v>
      </c>
      <c r="H23564" s="2" t="str" cm="1">
        <f t="array" ref="H23564">INDEX($B$2:$B$185,1+INT((ROW()-ROW($2:$2))/ROWS($E$2:$E$148)))</f>
        <v>Special Teams TD</v>
      </c>
      <c r="I23564" s="2" t="str" cm="1">
        <f t="array" ref="I23564">INDEX($E$2:$E$148,1+MOD(ROW()-ROW($2:$2),ROWS($E$2:$E$148)))</f>
        <v>4th &amp; 10+</v>
      </c>
      <c r="J23564" s="2" t="s">
        <v>334</v>
      </c>
    </row>
    <row r="23565" spans="7:10" x14ac:dyDescent="0.15">
      <c r="G23565" s="2">
        <v>23564</v>
      </c>
      <c r="H23565" s="2" t="str" cm="1">
        <f t="array" ref="H23565">INDEX($B$2:$B$185,1+INT((ROW()-ROW($2:$2))/ROWS($E$2:$E$148)))</f>
        <v>Special Teams TD</v>
      </c>
      <c r="I23565" s="2" t="str" cm="1">
        <f t="array" ref="I23565">INDEX($E$2:$E$148,1+MOD(ROW()-ROW($2:$2),ROWS($E$2:$E$148)))</f>
        <v>Plays/Drive, 1-3</v>
      </c>
      <c r="J23565" s="2" t="s">
        <v>335</v>
      </c>
    </row>
    <row r="23566" spans="7:10" ht="14" x14ac:dyDescent="0.15">
      <c r="G23566" s="2">
        <v>23565</v>
      </c>
      <c r="H23566" s="2" t="str" cm="1">
        <f t="array" ref="H23566">INDEX($B$2:$B$185,1+INT((ROW()-ROW($2:$2))/ROWS($E$2:$E$148)))</f>
        <v>Special Teams TD</v>
      </c>
      <c r="I23566" s="2" t="str" cm="1">
        <f t="array" ref="I23566">INDEX($E$2:$E$148,1+MOD(ROW()-ROW($2:$2),ROWS($E$2:$E$148)))</f>
        <v>Plays/Drive, 4-6</v>
      </c>
      <c r="J23566" s="3" t="s">
        <v>336</v>
      </c>
    </row>
    <row r="23567" spans="7:10" x14ac:dyDescent="0.15">
      <c r="G23567" s="2">
        <v>23566</v>
      </c>
      <c r="H23567" s="2" t="str" cm="1">
        <f t="array" ref="H23567">INDEX($B$2:$B$185,1+INT((ROW()-ROW($2:$2))/ROWS($E$2:$E$148)))</f>
        <v>Special Teams TD</v>
      </c>
      <c r="I23567" s="2" t="str" cm="1">
        <f t="array" ref="I23567">INDEX($E$2:$E$148,1+MOD(ROW()-ROW($2:$2),ROWS($E$2:$E$148)))</f>
        <v>Plays/Drive, 7-10</v>
      </c>
      <c r="J23567" s="2" t="s">
        <v>332</v>
      </c>
    </row>
    <row r="23568" spans="7:10" x14ac:dyDescent="0.15">
      <c r="G23568" s="2">
        <v>23567</v>
      </c>
      <c r="H23568" s="2" t="str" cm="1">
        <f t="array" ref="H23568">INDEX($B$2:$B$185,1+INT((ROW()-ROW($2:$2))/ROWS($E$2:$E$148)))</f>
        <v>Special Teams TD</v>
      </c>
      <c r="I23568" s="2" t="str" cm="1">
        <f t="array" ref="I23568">INDEX($E$2:$E$148,1+MOD(ROW()-ROW($2:$2),ROWS($E$2:$E$148)))</f>
        <v>Plays/Drive, 11+</v>
      </c>
      <c r="J23568" s="2" t="s">
        <v>333</v>
      </c>
    </row>
    <row r="23569" spans="7:10" x14ac:dyDescent="0.15">
      <c r="G23569" s="2">
        <v>23568</v>
      </c>
      <c r="H23569" s="2" t="str" cm="1">
        <f t="array" ref="H23569">INDEX($B$2:$B$185,1+INT((ROW()-ROW($2:$2))/ROWS($E$2:$E$148)))</f>
        <v>Special Teams TD</v>
      </c>
      <c r="I23569" s="2" t="str" cm="1">
        <f t="array" ref="I23569">INDEX($E$2:$E$148,1+MOD(ROW()-ROW($2:$2),ROWS($E$2:$E$148)))</f>
        <v>Loaded Box, &gt; 8</v>
      </c>
      <c r="J23569" s="2" t="s">
        <v>334</v>
      </c>
    </row>
    <row r="23570" spans="7:10" x14ac:dyDescent="0.15">
      <c r="G23570" s="2">
        <v>23569</v>
      </c>
      <c r="H23570" s="2" t="str" cm="1">
        <f t="array" ref="H23570">INDEX($B$2:$B$185,1+INT((ROW()-ROW($2:$2))/ROWS($E$2:$E$148)))</f>
        <v>Special Teams TD</v>
      </c>
      <c r="I23570" s="2" t="str" cm="1">
        <f t="array" ref="I23570">INDEX($E$2:$E$148,1+MOD(ROW()-ROW($2:$2),ROWS($E$2:$E$148)))</f>
        <v>Loaded Box, &lt; 8</v>
      </c>
      <c r="J23570" s="2" t="s">
        <v>335</v>
      </c>
    </row>
    <row r="23571" spans="7:10" ht="14" x14ac:dyDescent="0.15">
      <c r="G23571" s="2">
        <v>23570</v>
      </c>
      <c r="H23571" s="2" t="str" cm="1">
        <f t="array" ref="H23571">INDEX($B$2:$B$185,1+INT((ROW()-ROW($2:$2))/ROWS($E$2:$E$148)))</f>
        <v>Special Teams TD</v>
      </c>
      <c r="I23571" s="2" t="str" cm="1">
        <f t="array" ref="I23571">INDEX($E$2:$E$148,1+MOD(ROW()-ROW($2:$2),ROWS($E$2:$E$148)))</f>
        <v>LOS: Opponents 1-10</v>
      </c>
      <c r="J23571" s="3" t="s">
        <v>336</v>
      </c>
    </row>
    <row r="23572" spans="7:10" x14ac:dyDescent="0.15">
      <c r="G23572" s="2">
        <v>23571</v>
      </c>
      <c r="H23572" s="2" t="str" cm="1">
        <f t="array" ref="H23572">INDEX($B$2:$B$185,1+INT((ROW()-ROW($2:$2))/ROWS($E$2:$E$148)))</f>
        <v>Special Teams TD</v>
      </c>
      <c r="I23572" s="2" t="str" cm="1">
        <f t="array" ref="I23572">INDEX($E$2:$E$148,1+MOD(ROW()-ROW($2:$2),ROWS($E$2:$E$148)))</f>
        <v>LOS: Opponents 11-20</v>
      </c>
      <c r="J23572" s="2" t="s">
        <v>332</v>
      </c>
    </row>
    <row r="23573" spans="7:10" x14ac:dyDescent="0.15">
      <c r="G23573" s="2">
        <v>23572</v>
      </c>
      <c r="H23573" s="2" t="str" cm="1">
        <f t="array" ref="H23573">INDEX($B$2:$B$185,1+INT((ROW()-ROW($2:$2))/ROWS($E$2:$E$148)))</f>
        <v>Special Teams TD</v>
      </c>
      <c r="I23573" s="2" t="str" cm="1">
        <f t="array" ref="I23573">INDEX($E$2:$E$148,1+MOD(ROW()-ROW($2:$2),ROWS($E$2:$E$148)))</f>
        <v>LOS: Opponents 41-50</v>
      </c>
      <c r="J23573" s="2" t="s">
        <v>333</v>
      </c>
    </row>
    <row r="23574" spans="7:10" x14ac:dyDescent="0.15">
      <c r="G23574" s="2">
        <v>23573</v>
      </c>
      <c r="H23574" s="2" t="str" cm="1">
        <f t="array" ref="H23574">INDEX($B$2:$B$185,1+INT((ROW()-ROW($2:$2))/ROWS($E$2:$E$148)))</f>
        <v>Special Teams TD</v>
      </c>
      <c r="I23574" s="2" t="str" cm="1">
        <f t="array" ref="I23574">INDEX($E$2:$E$148,1+MOD(ROW()-ROW($2:$2),ROWS($E$2:$E$148)))</f>
        <v>LOS: Own 1-10</v>
      </c>
      <c r="J23574" s="2" t="s">
        <v>334</v>
      </c>
    </row>
    <row r="23575" spans="7:10" x14ac:dyDescent="0.15">
      <c r="G23575" s="2">
        <v>23574</v>
      </c>
      <c r="H23575" s="2" t="str" cm="1">
        <f t="array" ref="H23575">INDEX($B$2:$B$185,1+INT((ROW()-ROW($2:$2))/ROWS($E$2:$E$148)))</f>
        <v>Special Teams TD</v>
      </c>
      <c r="I23575" s="2" t="str" cm="1">
        <f t="array" ref="I23575">INDEX($E$2:$E$148,1+MOD(ROW()-ROW($2:$2),ROWS($E$2:$E$148)))</f>
        <v>LOS: Own 11-20</v>
      </c>
      <c r="J23575" s="2" t="s">
        <v>335</v>
      </c>
    </row>
    <row r="23576" spans="7:10" ht="14" x14ac:dyDescent="0.15">
      <c r="G23576" s="2">
        <v>23575</v>
      </c>
      <c r="H23576" s="2" t="str" cm="1">
        <f t="array" ref="H23576">INDEX($B$2:$B$185,1+INT((ROW()-ROW($2:$2))/ROWS($E$2:$E$148)))</f>
        <v>Special Teams TD</v>
      </c>
      <c r="I23576" s="2" t="str" cm="1">
        <f t="array" ref="I23576">INDEX($E$2:$E$148,1+MOD(ROW()-ROW($2:$2),ROWS($E$2:$E$148)))</f>
        <v>LOS: Own 21-50</v>
      </c>
      <c r="J23576" s="3" t="s">
        <v>336</v>
      </c>
    </row>
    <row r="23577" spans="7:10" x14ac:dyDescent="0.15">
      <c r="G23577" s="2">
        <v>23576</v>
      </c>
      <c r="H23577" s="2" t="str" cm="1">
        <f t="array" ref="H23577">INDEX($B$2:$B$185,1+INT((ROW()-ROW($2:$2))/ROWS($E$2:$E$148)))</f>
        <v>Special Teams TD</v>
      </c>
      <c r="I23577" s="2" t="str" cm="1">
        <f t="array" ref="I23577">INDEX($E$2:$E$148,1+MOD(ROW()-ROW($2:$2),ROWS($E$2:$E$148)))</f>
        <v>Final Score +/- 7</v>
      </c>
      <c r="J23577" s="2" t="s">
        <v>332</v>
      </c>
    </row>
    <row r="23578" spans="7:10" x14ac:dyDescent="0.15">
      <c r="G23578" s="2">
        <v>23577</v>
      </c>
      <c r="H23578" s="2" t="str" cm="1">
        <f t="array" ref="H23578">INDEX($B$2:$B$185,1+INT((ROW()-ROW($2:$2))/ROWS($E$2:$E$148)))</f>
        <v>Special Teams TD</v>
      </c>
      <c r="I23578" s="2" t="str" cm="1">
        <f t="array" ref="I23578">INDEX($E$2:$E$148,1+MOD(ROW()-ROW($2:$2),ROWS($E$2:$E$148)))</f>
        <v>Final Score 8-14 pts</v>
      </c>
      <c r="J23578" s="2" t="s">
        <v>333</v>
      </c>
    </row>
    <row r="23579" spans="7:10" x14ac:dyDescent="0.15">
      <c r="G23579" s="2">
        <v>23578</v>
      </c>
      <c r="H23579" s="2" t="str" cm="1">
        <f t="array" ref="H23579">INDEX($B$2:$B$185,1+INT((ROW()-ROW($2:$2))/ROWS($E$2:$E$148)))</f>
        <v>Special Teams TD</v>
      </c>
      <c r="I23579" s="2" t="str" cm="1">
        <f t="array" ref="I23579">INDEX($E$2:$E$148,1+MOD(ROW()-ROW($2:$2),ROWS($E$2:$E$148)))</f>
        <v>Final Score 15+ pt</v>
      </c>
      <c r="J23579" s="2" t="s">
        <v>334</v>
      </c>
    </row>
    <row r="23580" spans="7:10" x14ac:dyDescent="0.15">
      <c r="G23580" s="2">
        <v>23579</v>
      </c>
      <c r="H23580" s="2" t="str" cm="1">
        <f t="array" ref="H23580">INDEX($B$2:$B$185,1+INT((ROW()-ROW($2:$2))/ROWS($E$2:$E$148)))</f>
        <v>Special Teams TD</v>
      </c>
      <c r="I23580" s="2" t="str" cm="1">
        <f t="array" ref="I23580">INDEX($E$2:$E$148,1+MOD(ROW()-ROW($2:$2),ROWS($E$2:$E$148)))</f>
        <v>Games 1 to 4</v>
      </c>
      <c r="J23580" s="2" t="s">
        <v>335</v>
      </c>
    </row>
    <row r="23581" spans="7:10" ht="14" x14ac:dyDescent="0.15">
      <c r="G23581" s="2">
        <v>23580</v>
      </c>
      <c r="H23581" s="2" t="str" cm="1">
        <f t="array" ref="H23581">INDEX($B$2:$B$185,1+INT((ROW()-ROW($2:$2))/ROWS($E$2:$E$148)))</f>
        <v>Special Teams TD</v>
      </c>
      <c r="I23581" s="2" t="str" cm="1">
        <f t="array" ref="I23581">INDEX($E$2:$E$148,1+MOD(ROW()-ROW($2:$2),ROWS($E$2:$E$148)))</f>
        <v>Games 13 to 16</v>
      </c>
      <c r="J23581" s="3" t="s">
        <v>336</v>
      </c>
    </row>
    <row r="23582" spans="7:10" x14ac:dyDescent="0.15">
      <c r="G23582" s="2">
        <v>23581</v>
      </c>
      <c r="H23582" s="2" t="str" cm="1">
        <f t="array" ref="H23582">INDEX($B$2:$B$185,1+INT((ROW()-ROW($2:$2))/ROWS($E$2:$E$148)))</f>
        <v>Special Teams TD</v>
      </c>
      <c r="I23582" s="2" t="str" cm="1">
        <f t="array" ref="I23582">INDEX($E$2:$E$148,1+MOD(ROW()-ROW($2:$2),ROWS($E$2:$E$148)))</f>
        <v>Games 5 to 8</v>
      </c>
      <c r="J23582" s="2" t="s">
        <v>332</v>
      </c>
    </row>
    <row r="23583" spans="7:10" x14ac:dyDescent="0.15">
      <c r="G23583" s="2">
        <v>23582</v>
      </c>
      <c r="H23583" s="2" t="str" cm="1">
        <f t="array" ref="H23583">INDEX($B$2:$B$185,1+INT((ROW()-ROW($2:$2))/ROWS($E$2:$E$148)))</f>
        <v>Special Teams TD</v>
      </c>
      <c r="I23583" s="2" t="str" cm="1">
        <f t="array" ref="I23583">INDEX($E$2:$E$148,1+MOD(ROW()-ROW($2:$2),ROWS($E$2:$E$148)))</f>
        <v>Games 9 to 12</v>
      </c>
      <c r="J23583" s="2" t="s">
        <v>333</v>
      </c>
    </row>
    <row r="23584" spans="7:10" x14ac:dyDescent="0.15">
      <c r="G23584" s="2">
        <v>23583</v>
      </c>
      <c r="H23584" s="2" t="str" cm="1">
        <f t="array" ref="H23584">INDEX($B$2:$B$185,1+INT((ROW()-ROW($2:$2))/ROWS($E$2:$E$148)))</f>
        <v>Special Teams TD</v>
      </c>
      <c r="I23584" s="2" t="str" cm="1">
        <f t="array" ref="I23584">INDEX($E$2:$E$148,1+MOD(ROW()-ROW($2:$2),ROWS($E$2:$E$148)))</f>
        <v>when Leading, &lt; 2 min</v>
      </c>
      <c r="J23584" s="2" t="s">
        <v>334</v>
      </c>
    </row>
    <row r="23585" spans="7:10" x14ac:dyDescent="0.15">
      <c r="G23585" s="2">
        <v>23584</v>
      </c>
      <c r="H23585" s="2" t="str" cm="1">
        <f t="array" ref="H23585">INDEX($B$2:$B$185,1+INT((ROW()-ROW($2:$2))/ROWS($E$2:$E$148)))</f>
        <v>Special Teams TD</v>
      </c>
      <c r="I23585" s="2" t="str" cm="1">
        <f t="array" ref="I23585">INDEX($E$2:$E$148,1+MOD(ROW()-ROW($2:$2),ROWS($E$2:$E$148)))</f>
        <v>when Leading, &lt; 4 min</v>
      </c>
      <c r="J23585" s="2" t="s">
        <v>335</v>
      </c>
    </row>
    <row r="23586" spans="7:10" ht="14" x14ac:dyDescent="0.15">
      <c r="G23586" s="2">
        <v>23585</v>
      </c>
      <c r="H23586" s="2" t="str" cm="1">
        <f t="array" ref="H23586">INDEX($B$2:$B$185,1+INT((ROW()-ROW($2:$2))/ROWS($E$2:$E$148)))</f>
        <v>Special Teams TD</v>
      </c>
      <c r="I23586" s="2" t="str" cm="1">
        <f t="array" ref="I23586">INDEX($E$2:$E$148,1+MOD(ROW()-ROW($2:$2),ROWS($E$2:$E$148)))</f>
        <v>when Tied, &lt; 2 min</v>
      </c>
      <c r="J23586" s="3" t="s">
        <v>336</v>
      </c>
    </row>
    <row r="23587" spans="7:10" x14ac:dyDescent="0.15">
      <c r="G23587" s="2">
        <v>23586</v>
      </c>
      <c r="H23587" s="2" t="str" cm="1">
        <f t="array" ref="H23587">INDEX($B$2:$B$185,1+INT((ROW()-ROW($2:$2))/ROWS($E$2:$E$148)))</f>
        <v>Special Teams TD</v>
      </c>
      <c r="I23587" s="2" t="str" cm="1">
        <f t="array" ref="I23587">INDEX($E$2:$E$148,1+MOD(ROW()-ROW($2:$2),ROWS($E$2:$E$148)))</f>
        <v>when Tied, &lt; 4 min</v>
      </c>
      <c r="J23587" s="2" t="s">
        <v>332</v>
      </c>
    </row>
    <row r="23588" spans="7:10" x14ac:dyDescent="0.15">
      <c r="G23588" s="2">
        <v>23587</v>
      </c>
      <c r="H23588" s="2" t="str" cm="1">
        <f t="array" ref="H23588">INDEX($B$2:$B$185,1+INT((ROW()-ROW($2:$2))/ROWS($E$2:$E$148)))</f>
        <v>Special Teams TD</v>
      </c>
      <c r="I23588" s="2" t="str" cm="1">
        <f t="array" ref="I23588">INDEX($E$2:$E$148,1+MOD(ROW()-ROW($2:$2),ROWS($E$2:$E$148)))</f>
        <v>when Trailing, &lt; 2 min</v>
      </c>
      <c r="J23588" s="2" t="s">
        <v>333</v>
      </c>
    </row>
    <row r="23589" spans="7:10" x14ac:dyDescent="0.15">
      <c r="G23589" s="2">
        <v>23588</v>
      </c>
      <c r="H23589" s="2" t="str" cm="1">
        <f t="array" ref="H23589">INDEX($B$2:$B$185,1+INT((ROW()-ROW($2:$2))/ROWS($E$2:$E$148)))</f>
        <v>Special Teams TD</v>
      </c>
      <c r="I23589" s="2" t="str" cm="1">
        <f t="array" ref="I23589">INDEX($E$2:$E$148,1+MOD(ROW()-ROW($2:$2),ROWS($E$2:$E$148)))</f>
        <v>when Trailing, &lt; 4 min</v>
      </c>
      <c r="J23589" s="2" t="s">
        <v>334</v>
      </c>
    </row>
    <row r="23590" spans="7:10" x14ac:dyDescent="0.15">
      <c r="G23590" s="2">
        <v>23589</v>
      </c>
      <c r="H23590" s="2" t="str" cm="1">
        <f t="array" ref="H23590">INDEX($B$2:$B$185,1+INT((ROW()-ROW($2:$2))/ROWS($E$2:$E$148)))</f>
        <v>Special Teams TD</v>
      </c>
      <c r="I23590" s="2" t="str" cm="1">
        <f t="array" ref="I23590">INDEX($E$2:$E$148,1+MOD(ROW()-ROW($2:$2),ROWS($E$2:$E$148)))</f>
        <v>in 1st Half</v>
      </c>
      <c r="J23590" s="2" t="s">
        <v>335</v>
      </c>
    </row>
    <row r="23591" spans="7:10" ht="14" x14ac:dyDescent="0.15">
      <c r="G23591" s="2">
        <v>23590</v>
      </c>
      <c r="H23591" s="2" t="str" cm="1">
        <f t="array" ref="H23591">INDEX($B$2:$B$185,1+INT((ROW()-ROW($2:$2))/ROWS($E$2:$E$148)))</f>
        <v>Special Teams TD</v>
      </c>
      <c r="I23591" s="2" t="str" cm="1">
        <f t="array" ref="I23591">INDEX($E$2:$E$148,1+MOD(ROW()-ROW($2:$2),ROWS($E$2:$E$148)))</f>
        <v>in 2nd Half</v>
      </c>
      <c r="J23591" s="3" t="s">
        <v>336</v>
      </c>
    </row>
    <row r="23592" spans="7:10" x14ac:dyDescent="0.15">
      <c r="G23592" s="2">
        <v>23591</v>
      </c>
      <c r="H23592" s="2" t="str" cm="1">
        <f t="array" ref="H23592">INDEX($B$2:$B$185,1+INT((ROW()-ROW($2:$2))/ROWS($E$2:$E$148)))</f>
        <v>Special Teams TD</v>
      </c>
      <c r="I23592" s="2" t="str" cm="1">
        <f t="array" ref="I23592">INDEX($E$2:$E$148,1+MOD(ROW()-ROW($2:$2),ROWS($E$2:$E$148)))</f>
        <v>No Huddle</v>
      </c>
      <c r="J23592" s="2" t="s">
        <v>332</v>
      </c>
    </row>
    <row r="23593" spans="7:10" x14ac:dyDescent="0.15">
      <c r="G23593" s="2">
        <v>23592</v>
      </c>
      <c r="H23593" s="2" t="str" cm="1">
        <f t="array" ref="H23593">INDEX($B$2:$B$185,1+INT((ROW()-ROW($2:$2))/ROWS($E$2:$E$148)))</f>
        <v>Special Teams TD</v>
      </c>
      <c r="I23593" s="2" t="str" cm="1">
        <f t="array" ref="I23593">INDEX($E$2:$E$148,1+MOD(ROW()-ROW($2:$2),ROWS($E$2:$E$148)))</f>
        <v>Huddle</v>
      </c>
      <c r="J23593" s="2" t="s">
        <v>333</v>
      </c>
    </row>
    <row r="23594" spans="7:10" x14ac:dyDescent="0.15">
      <c r="G23594" s="2">
        <v>23593</v>
      </c>
      <c r="H23594" s="2" t="str" cm="1">
        <f t="array" ref="H23594">INDEX($B$2:$B$185,1+INT((ROW()-ROW($2:$2))/ROWS($E$2:$E$148)))</f>
        <v>Special Teams TD</v>
      </c>
      <c r="I23594" s="2" t="str" cm="1">
        <f t="array" ref="I23594">INDEX($E$2:$E$148,1+MOD(ROW()-ROW($2:$2),ROWS($E$2:$E$148)))</f>
        <v>NFL</v>
      </c>
      <c r="J23594" s="2" t="s">
        <v>334</v>
      </c>
    </row>
    <row r="23595" spans="7:10" x14ac:dyDescent="0.15">
      <c r="G23595" s="2">
        <v>23594</v>
      </c>
      <c r="H23595" s="2" t="str" cm="1">
        <f t="array" ref="H23595">INDEX($B$2:$B$185,1+INT((ROW()-ROW($2:$2))/ROWS($E$2:$E$148)))</f>
        <v>Special Teams TD</v>
      </c>
      <c r="I23595" s="2" t="str" cm="1">
        <f t="array" ref="I23595">INDEX($E$2:$E$148,1+MOD(ROW()-ROW($2:$2),ROWS($E$2:$E$148)))</f>
        <v>in December</v>
      </c>
      <c r="J23595" s="2" t="s">
        <v>335</v>
      </c>
    </row>
    <row r="23596" spans="7:10" ht="14" x14ac:dyDescent="0.15">
      <c r="G23596" s="2">
        <v>23595</v>
      </c>
      <c r="H23596" s="2" t="str" cm="1">
        <f t="array" ref="H23596">INDEX($B$2:$B$185,1+INT((ROW()-ROW($2:$2))/ROWS($E$2:$E$148)))</f>
        <v>Special Teams TD</v>
      </c>
      <c r="I23596" s="2" t="str" cm="1">
        <f t="array" ref="I23596">INDEX($E$2:$E$148,1+MOD(ROW()-ROW($2:$2),ROWS($E$2:$E$148)))</f>
        <v>in November</v>
      </c>
      <c r="J23596" s="3" t="s">
        <v>336</v>
      </c>
    </row>
    <row r="23597" spans="7:10" x14ac:dyDescent="0.15">
      <c r="G23597" s="2">
        <v>23596</v>
      </c>
      <c r="H23597" s="2" t="str" cm="1">
        <f t="array" ref="H23597">INDEX($B$2:$B$185,1+INT((ROW()-ROW($2:$2))/ROWS($E$2:$E$148)))</f>
        <v>Special Teams TD</v>
      </c>
      <c r="I23597" s="2" t="str" cm="1">
        <f t="array" ref="I23597">INDEX($E$2:$E$148,1+MOD(ROW()-ROW($2:$2),ROWS($E$2:$E$148)))</f>
        <v>in October</v>
      </c>
      <c r="J23597" s="2" t="s">
        <v>332</v>
      </c>
    </row>
    <row r="23598" spans="7:10" x14ac:dyDescent="0.15">
      <c r="G23598" s="2">
        <v>23597</v>
      </c>
      <c r="H23598" s="2" t="str" cm="1">
        <f t="array" ref="H23598">INDEX($B$2:$B$185,1+INT((ROW()-ROW($2:$2))/ROWS($E$2:$E$148)))</f>
        <v>Special Teams TD</v>
      </c>
      <c r="I23598" s="2" t="str" cm="1">
        <f t="array" ref="I23598">INDEX($E$2:$E$148,1+MOD(ROW()-ROW($2:$2),ROWS($E$2:$E$148)))</f>
        <v>in September</v>
      </c>
      <c r="J23598" s="2" t="s">
        <v>333</v>
      </c>
    </row>
    <row r="23599" spans="7:10" x14ac:dyDescent="0.15">
      <c r="G23599" s="2">
        <v>23598</v>
      </c>
      <c r="H23599" s="2" t="str" cm="1">
        <f t="array" ref="H23599">INDEX($B$2:$B$185,1+INT((ROW()-ROW($2:$2))/ROWS($E$2:$E$148)))</f>
        <v>Special Teams TD</v>
      </c>
      <c r="I23599" s="2" t="str" cm="1">
        <f t="array" ref="I23599">INDEX($E$2:$E$148,1+MOD(ROW()-ROW($2:$2),ROWS($E$2:$E$148)))</f>
        <v>vs ARIZONA</v>
      </c>
      <c r="J23599" s="2" t="s">
        <v>334</v>
      </c>
    </row>
    <row r="23600" spans="7:10" x14ac:dyDescent="0.15">
      <c r="G23600" s="2">
        <v>23599</v>
      </c>
      <c r="H23600" s="2" t="str" cm="1">
        <f t="array" ref="H23600">INDEX($B$2:$B$185,1+INT((ROW()-ROW($2:$2))/ROWS($E$2:$E$148)))</f>
        <v>Special Teams TD</v>
      </c>
      <c r="I23600" s="2" t="str" cm="1">
        <f t="array" ref="I23600">INDEX($E$2:$E$148,1+MOD(ROW()-ROW($2:$2),ROWS($E$2:$E$148)))</f>
        <v>vs ATLANTA</v>
      </c>
      <c r="J23600" s="2" t="s">
        <v>335</v>
      </c>
    </row>
    <row r="23601" spans="7:10" ht="14" x14ac:dyDescent="0.15">
      <c r="G23601" s="2">
        <v>23600</v>
      </c>
      <c r="H23601" s="2" t="str" cm="1">
        <f t="array" ref="H23601">INDEX($B$2:$B$185,1+INT((ROW()-ROW($2:$2))/ROWS($E$2:$E$148)))</f>
        <v>Special Teams TD</v>
      </c>
      <c r="I23601" s="2" t="str" cm="1">
        <f t="array" ref="I23601">INDEX($E$2:$E$148,1+MOD(ROW()-ROW($2:$2),ROWS($E$2:$E$148)))</f>
        <v>vs BALTIMORE</v>
      </c>
      <c r="J23601" s="3" t="s">
        <v>336</v>
      </c>
    </row>
    <row r="23602" spans="7:10" x14ac:dyDescent="0.15">
      <c r="G23602" s="2">
        <v>23601</v>
      </c>
      <c r="H23602" s="2" t="str" cm="1">
        <f t="array" ref="H23602">INDEX($B$2:$B$185,1+INT((ROW()-ROW($2:$2))/ROWS($E$2:$E$148)))</f>
        <v>Special Teams TD</v>
      </c>
      <c r="I23602" s="2" t="str" cm="1">
        <f t="array" ref="I23602">INDEX($E$2:$E$148,1+MOD(ROW()-ROW($2:$2),ROWS($E$2:$E$148)))</f>
        <v>vs BUFFALO</v>
      </c>
      <c r="J23602" s="2" t="s">
        <v>332</v>
      </c>
    </row>
    <row r="23603" spans="7:10" x14ac:dyDescent="0.15">
      <c r="G23603" s="2">
        <v>23602</v>
      </c>
      <c r="H23603" s="2" t="str" cm="1">
        <f t="array" ref="H23603">INDEX($B$2:$B$185,1+INT((ROW()-ROW($2:$2))/ROWS($E$2:$E$148)))</f>
        <v>Special Teams TD</v>
      </c>
      <c r="I23603" s="2" t="str" cm="1">
        <f t="array" ref="I23603">INDEX($E$2:$E$148,1+MOD(ROW()-ROW($2:$2),ROWS($E$2:$E$148)))</f>
        <v>vs CAROLINA</v>
      </c>
      <c r="J23603" s="2" t="s">
        <v>333</v>
      </c>
    </row>
    <row r="23604" spans="7:10" x14ac:dyDescent="0.15">
      <c r="G23604" s="2">
        <v>23603</v>
      </c>
      <c r="H23604" s="2" t="str" cm="1">
        <f t="array" ref="H23604">INDEX($B$2:$B$185,1+INT((ROW()-ROW($2:$2))/ROWS($E$2:$E$148)))</f>
        <v>Special Teams TD</v>
      </c>
      <c r="I23604" s="2" t="str" cm="1">
        <f t="array" ref="I23604">INDEX($E$2:$E$148,1+MOD(ROW()-ROW($2:$2),ROWS($E$2:$E$148)))</f>
        <v>vs CHICAGO</v>
      </c>
      <c r="J23604" s="2" t="s">
        <v>334</v>
      </c>
    </row>
    <row r="23605" spans="7:10" x14ac:dyDescent="0.15">
      <c r="G23605" s="2">
        <v>23604</v>
      </c>
      <c r="H23605" s="2" t="str" cm="1">
        <f t="array" ref="H23605">INDEX($B$2:$B$185,1+INT((ROW()-ROW($2:$2))/ROWS($E$2:$E$148)))</f>
        <v>Special Teams TD</v>
      </c>
      <c r="I23605" s="2" t="str" cm="1">
        <f t="array" ref="I23605">INDEX($E$2:$E$148,1+MOD(ROW()-ROW($2:$2),ROWS($E$2:$E$148)))</f>
        <v>vs CINCINNATI</v>
      </c>
      <c r="J23605" s="2" t="s">
        <v>335</v>
      </c>
    </row>
    <row r="23606" spans="7:10" ht="14" x14ac:dyDescent="0.15">
      <c r="G23606" s="2">
        <v>23605</v>
      </c>
      <c r="H23606" s="2" t="str" cm="1">
        <f t="array" ref="H23606">INDEX($B$2:$B$185,1+INT((ROW()-ROW($2:$2))/ROWS($E$2:$E$148)))</f>
        <v>Special Teams TD</v>
      </c>
      <c r="I23606" s="2" t="str" cm="1">
        <f t="array" ref="I23606">INDEX($E$2:$E$148,1+MOD(ROW()-ROW($2:$2),ROWS($E$2:$E$148)))</f>
        <v>vs CLEVELAND</v>
      </c>
      <c r="J23606" s="3" t="s">
        <v>336</v>
      </c>
    </row>
    <row r="23607" spans="7:10" x14ac:dyDescent="0.15">
      <c r="G23607" s="2">
        <v>23606</v>
      </c>
      <c r="H23607" s="2" t="str" cm="1">
        <f t="array" ref="H23607">INDEX($B$2:$B$185,1+INT((ROW()-ROW($2:$2))/ROWS($E$2:$E$148)))</f>
        <v>Special Teams TD</v>
      </c>
      <c r="I23607" s="2" t="str" cm="1">
        <f t="array" ref="I23607">INDEX($E$2:$E$148,1+MOD(ROW()-ROW($2:$2),ROWS($E$2:$E$148)))</f>
        <v>vs DALLAS</v>
      </c>
      <c r="J23607" s="2" t="s">
        <v>332</v>
      </c>
    </row>
    <row r="23608" spans="7:10" x14ac:dyDescent="0.15">
      <c r="G23608" s="2">
        <v>23607</v>
      </c>
      <c r="H23608" s="2" t="str" cm="1">
        <f t="array" ref="H23608">INDEX($B$2:$B$185,1+INT((ROW()-ROW($2:$2))/ROWS($E$2:$E$148)))</f>
        <v>Special Teams TD</v>
      </c>
      <c r="I23608" s="2" t="str" cm="1">
        <f t="array" ref="I23608">INDEX($E$2:$E$148,1+MOD(ROW()-ROW($2:$2),ROWS($E$2:$E$148)))</f>
        <v>vs DENVER</v>
      </c>
      <c r="J23608" s="2" t="s">
        <v>333</v>
      </c>
    </row>
    <row r="23609" spans="7:10" x14ac:dyDescent="0.15">
      <c r="G23609" s="2">
        <v>23608</v>
      </c>
      <c r="H23609" s="2" t="str" cm="1">
        <f t="array" ref="H23609">INDEX($B$2:$B$185,1+INT((ROW()-ROW($2:$2))/ROWS($E$2:$E$148)))</f>
        <v>Special Teams TD</v>
      </c>
      <c r="I23609" s="2" t="str" cm="1">
        <f t="array" ref="I23609">INDEX($E$2:$E$148,1+MOD(ROW()-ROW($2:$2),ROWS($E$2:$E$148)))</f>
        <v>vs DETROIT</v>
      </c>
      <c r="J23609" s="2" t="s">
        <v>334</v>
      </c>
    </row>
    <row r="23610" spans="7:10" x14ac:dyDescent="0.15">
      <c r="G23610" s="2">
        <v>23609</v>
      </c>
      <c r="H23610" s="2" t="str" cm="1">
        <f t="array" ref="H23610">INDEX($B$2:$B$185,1+INT((ROW()-ROW($2:$2))/ROWS($E$2:$E$148)))</f>
        <v>Special Teams TD</v>
      </c>
      <c r="I23610" s="2" t="str" cm="1">
        <f t="array" ref="I23610">INDEX($E$2:$E$148,1+MOD(ROW()-ROW($2:$2),ROWS($E$2:$E$148)))</f>
        <v>vs GREEN BAY</v>
      </c>
      <c r="J23610" s="2" t="s">
        <v>335</v>
      </c>
    </row>
    <row r="23611" spans="7:10" ht="14" x14ac:dyDescent="0.15">
      <c r="G23611" s="2">
        <v>23610</v>
      </c>
      <c r="H23611" s="2" t="str" cm="1">
        <f t="array" ref="H23611">INDEX($B$2:$B$185,1+INT((ROW()-ROW($2:$2))/ROWS($E$2:$E$148)))</f>
        <v>Special Teams TD</v>
      </c>
      <c r="I23611" s="2" t="str" cm="1">
        <f t="array" ref="I23611">INDEX($E$2:$E$148,1+MOD(ROW()-ROW($2:$2),ROWS($E$2:$E$148)))</f>
        <v>vs HOUSTON</v>
      </c>
      <c r="J23611" s="3" t="s">
        <v>336</v>
      </c>
    </row>
    <row r="23612" spans="7:10" x14ac:dyDescent="0.15">
      <c r="G23612" s="2">
        <v>23611</v>
      </c>
      <c r="H23612" s="2" t="str" cm="1">
        <f t="array" ref="H23612">INDEX($B$2:$B$185,1+INT((ROW()-ROW($2:$2))/ROWS($E$2:$E$148)))</f>
        <v>Special Teams TD</v>
      </c>
      <c r="I23612" s="2" t="str" cm="1">
        <f t="array" ref="I23612">INDEX($E$2:$E$148,1+MOD(ROW()-ROW($2:$2),ROWS($E$2:$E$148)))</f>
        <v>vs INDIANAPOLIS COLTS</v>
      </c>
      <c r="J23612" s="2" t="s">
        <v>332</v>
      </c>
    </row>
    <row r="23613" spans="7:10" x14ac:dyDescent="0.15">
      <c r="G23613" s="2">
        <v>23612</v>
      </c>
      <c r="H23613" s="2" t="str" cm="1">
        <f t="array" ref="H23613">INDEX($B$2:$B$185,1+INT((ROW()-ROW($2:$2))/ROWS($E$2:$E$148)))</f>
        <v>Special Teams TD</v>
      </c>
      <c r="I23613" s="2" t="str" cm="1">
        <f t="array" ref="I23613">INDEX($E$2:$E$148,1+MOD(ROW()-ROW($2:$2),ROWS($E$2:$E$148)))</f>
        <v>vs JACKSONVILLE</v>
      </c>
      <c r="J23613" s="2" t="s">
        <v>333</v>
      </c>
    </row>
    <row r="23614" spans="7:10" x14ac:dyDescent="0.15">
      <c r="G23614" s="2">
        <v>23613</v>
      </c>
      <c r="H23614" s="2" t="str" cm="1">
        <f t="array" ref="H23614">INDEX($B$2:$B$185,1+INT((ROW()-ROW($2:$2))/ROWS($E$2:$E$148)))</f>
        <v>Special Teams TD</v>
      </c>
      <c r="I23614" s="2" t="str" cm="1">
        <f t="array" ref="I23614">INDEX($E$2:$E$148,1+MOD(ROW()-ROW($2:$2),ROWS($E$2:$E$148)))</f>
        <v>vs KANSAS CITY</v>
      </c>
      <c r="J23614" s="2" t="s">
        <v>334</v>
      </c>
    </row>
    <row r="23615" spans="7:10" x14ac:dyDescent="0.15">
      <c r="G23615" s="2">
        <v>23614</v>
      </c>
      <c r="H23615" s="2" t="str" cm="1">
        <f t="array" ref="H23615">INDEX($B$2:$B$185,1+INT((ROW()-ROW($2:$2))/ROWS($E$2:$E$148)))</f>
        <v>Special Teams TD</v>
      </c>
      <c r="I23615" s="2" t="str" cm="1">
        <f t="array" ref="I23615">INDEX($E$2:$E$148,1+MOD(ROW()-ROW($2:$2),ROWS($E$2:$E$148)))</f>
        <v>vs LOS ANGELES RAMS</v>
      </c>
      <c r="J23615" s="2" t="s">
        <v>335</v>
      </c>
    </row>
    <row r="23616" spans="7:10" ht="14" x14ac:dyDescent="0.15">
      <c r="G23616" s="2">
        <v>23615</v>
      </c>
      <c r="H23616" s="2" t="str" cm="1">
        <f t="array" ref="H23616">INDEX($B$2:$B$185,1+INT((ROW()-ROW($2:$2))/ROWS($E$2:$E$148)))</f>
        <v>Special Teams TD</v>
      </c>
      <c r="I23616" s="2" t="str" cm="1">
        <f t="array" ref="I23616">INDEX($E$2:$E$148,1+MOD(ROW()-ROW($2:$2),ROWS($E$2:$E$148)))</f>
        <v>vs LA CHARGERS</v>
      </c>
      <c r="J23616" s="3" t="s">
        <v>336</v>
      </c>
    </row>
    <row r="23617" spans="7:10" x14ac:dyDescent="0.15">
      <c r="G23617" s="2">
        <v>23616</v>
      </c>
      <c r="H23617" s="2" t="str" cm="1">
        <f t="array" ref="H23617">INDEX($B$2:$B$185,1+INT((ROW()-ROW($2:$2))/ROWS($E$2:$E$148)))</f>
        <v>Special Teams TD</v>
      </c>
      <c r="I23617" s="2" t="str" cm="1">
        <f t="array" ref="I23617">INDEX($E$2:$E$148,1+MOD(ROW()-ROW($2:$2),ROWS($E$2:$E$148)))</f>
        <v>vs LAS VEGAS</v>
      </c>
      <c r="J23617" s="2" t="s">
        <v>332</v>
      </c>
    </row>
    <row r="23618" spans="7:10" x14ac:dyDescent="0.15">
      <c r="G23618" s="2">
        <v>23617</v>
      </c>
      <c r="H23618" s="2" t="str" cm="1">
        <f t="array" ref="H23618">INDEX($B$2:$B$185,1+INT((ROW()-ROW($2:$2))/ROWS($E$2:$E$148)))</f>
        <v>Special Teams TD</v>
      </c>
      <c r="I23618" s="2" t="str" cm="1">
        <f t="array" ref="I23618">INDEX($E$2:$E$148,1+MOD(ROW()-ROW($2:$2),ROWS($E$2:$E$148)))</f>
        <v>vs MIAMI</v>
      </c>
      <c r="J23618" s="2" t="s">
        <v>333</v>
      </c>
    </row>
    <row r="23619" spans="7:10" x14ac:dyDescent="0.15">
      <c r="G23619" s="2">
        <v>23618</v>
      </c>
      <c r="H23619" s="2" t="str" cm="1">
        <f t="array" ref="H23619">INDEX($B$2:$B$185,1+INT((ROW()-ROW($2:$2))/ROWS($E$2:$E$148)))</f>
        <v>Special Teams TD</v>
      </c>
      <c r="I23619" s="2" t="str" cm="1">
        <f t="array" ref="I23619">INDEX($E$2:$E$148,1+MOD(ROW()-ROW($2:$2),ROWS($E$2:$E$148)))</f>
        <v>vs MINNESOTA</v>
      </c>
      <c r="J23619" s="2" t="s">
        <v>334</v>
      </c>
    </row>
    <row r="23620" spans="7:10" x14ac:dyDescent="0.15">
      <c r="G23620" s="2">
        <v>23619</v>
      </c>
      <c r="H23620" s="2" t="str" cm="1">
        <f t="array" ref="H23620">INDEX($B$2:$B$185,1+INT((ROW()-ROW($2:$2))/ROWS($E$2:$E$148)))</f>
        <v>Special Teams TD</v>
      </c>
      <c r="I23620" s="2" t="str" cm="1">
        <f t="array" ref="I23620">INDEX($E$2:$E$148,1+MOD(ROW()-ROW($2:$2),ROWS($E$2:$E$148)))</f>
        <v>vs NEW ENGLAND</v>
      </c>
      <c r="J23620" s="2" t="s">
        <v>335</v>
      </c>
    </row>
    <row r="23621" spans="7:10" ht="14" x14ac:dyDescent="0.15">
      <c r="G23621" s="2">
        <v>23620</v>
      </c>
      <c r="H23621" s="2" t="str" cm="1">
        <f t="array" ref="H23621">INDEX($B$2:$B$185,1+INT((ROW()-ROW($2:$2))/ROWS($E$2:$E$148)))</f>
        <v>Special Teams TD</v>
      </c>
      <c r="I23621" s="2" t="str" cm="1">
        <f t="array" ref="I23621">INDEX($E$2:$E$148,1+MOD(ROW()-ROW($2:$2),ROWS($E$2:$E$148)))</f>
        <v>vs NEW ORLEANS</v>
      </c>
      <c r="J23621" s="3" t="s">
        <v>336</v>
      </c>
    </row>
    <row r="23622" spans="7:10" x14ac:dyDescent="0.15">
      <c r="G23622" s="2">
        <v>23621</v>
      </c>
      <c r="H23622" s="2" t="str" cm="1">
        <f t="array" ref="H23622">INDEX($B$2:$B$185,1+INT((ROW()-ROW($2:$2))/ROWS($E$2:$E$148)))</f>
        <v>Special Teams TD</v>
      </c>
      <c r="I23622" s="2" t="str" cm="1">
        <f t="array" ref="I23622">INDEX($E$2:$E$148,1+MOD(ROW()-ROW($2:$2),ROWS($E$2:$E$148)))</f>
        <v>vs NEW YORK JETS</v>
      </c>
      <c r="J23622" s="2" t="s">
        <v>332</v>
      </c>
    </row>
    <row r="23623" spans="7:10" x14ac:dyDescent="0.15">
      <c r="G23623" s="2">
        <v>23622</v>
      </c>
      <c r="H23623" s="2" t="str" cm="1">
        <f t="array" ref="H23623">INDEX($B$2:$B$185,1+INT((ROW()-ROW($2:$2))/ROWS($E$2:$E$148)))</f>
        <v>Special Teams TD</v>
      </c>
      <c r="I23623" s="2" t="str" cm="1">
        <f t="array" ref="I23623">INDEX($E$2:$E$148,1+MOD(ROW()-ROW($2:$2),ROWS($E$2:$E$148)))</f>
        <v>vs NY GIANTS</v>
      </c>
      <c r="J23623" s="2" t="s">
        <v>333</v>
      </c>
    </row>
    <row r="23624" spans="7:10" x14ac:dyDescent="0.15">
      <c r="G23624" s="2">
        <v>23623</v>
      </c>
      <c r="H23624" s="2" t="str" cm="1">
        <f t="array" ref="H23624">INDEX($B$2:$B$185,1+INT((ROW()-ROW($2:$2))/ROWS($E$2:$E$148)))</f>
        <v>Special Teams TD</v>
      </c>
      <c r="I23624" s="2" t="str" cm="1">
        <f t="array" ref="I23624">INDEX($E$2:$E$148,1+MOD(ROW()-ROW($2:$2),ROWS($E$2:$E$148)))</f>
        <v>vs PHILADELPHIA</v>
      </c>
      <c r="J23624" s="2" t="s">
        <v>334</v>
      </c>
    </row>
    <row r="23625" spans="7:10" x14ac:dyDescent="0.15">
      <c r="G23625" s="2">
        <v>23624</v>
      </c>
      <c r="H23625" s="2" t="str" cm="1">
        <f t="array" ref="H23625">INDEX($B$2:$B$185,1+INT((ROW()-ROW($2:$2))/ROWS($E$2:$E$148)))</f>
        <v>Special Teams TD</v>
      </c>
      <c r="I23625" s="2" t="str" cm="1">
        <f t="array" ref="I23625">INDEX($E$2:$E$148,1+MOD(ROW()-ROW($2:$2),ROWS($E$2:$E$148)))</f>
        <v>vs PITTSBURGH</v>
      </c>
      <c r="J23625" s="2" t="s">
        <v>335</v>
      </c>
    </row>
    <row r="23626" spans="7:10" ht="14" x14ac:dyDescent="0.15">
      <c r="G23626" s="2">
        <v>23625</v>
      </c>
      <c r="H23626" s="2" t="str" cm="1">
        <f t="array" ref="H23626">INDEX($B$2:$B$185,1+INT((ROW()-ROW($2:$2))/ROWS($E$2:$E$148)))</f>
        <v>Special Teams TD</v>
      </c>
      <c r="I23626" s="2" t="str" cm="1">
        <f t="array" ref="I23626">INDEX($E$2:$E$148,1+MOD(ROW()-ROW($2:$2),ROWS($E$2:$E$148)))</f>
        <v>vs SEATTLE</v>
      </c>
      <c r="J23626" s="3" t="s">
        <v>336</v>
      </c>
    </row>
    <row r="23627" spans="7:10" x14ac:dyDescent="0.15">
      <c r="G23627" s="2">
        <v>23626</v>
      </c>
      <c r="H23627" s="2" t="str" cm="1">
        <f t="array" ref="H23627">INDEX($B$2:$B$185,1+INT((ROW()-ROW($2:$2))/ROWS($E$2:$E$148)))</f>
        <v>Special Teams TD</v>
      </c>
      <c r="I23627" s="2" t="str" cm="1">
        <f t="array" ref="I23627">INDEX($E$2:$E$148,1+MOD(ROW()-ROW($2:$2),ROWS($E$2:$E$148)))</f>
        <v>vs SAN FRANCISCO</v>
      </c>
      <c r="J23627" s="2" t="s">
        <v>332</v>
      </c>
    </row>
    <row r="23628" spans="7:10" x14ac:dyDescent="0.15">
      <c r="G23628" s="2">
        <v>23627</v>
      </c>
      <c r="H23628" s="2" t="str" cm="1">
        <f t="array" ref="H23628">INDEX($B$2:$B$185,1+INT((ROW()-ROW($2:$2))/ROWS($E$2:$E$148)))</f>
        <v>Special Teams TD</v>
      </c>
      <c r="I23628" s="2" t="str" cm="1">
        <f t="array" ref="I23628">INDEX($E$2:$E$148,1+MOD(ROW()-ROW($2:$2),ROWS($E$2:$E$148)))</f>
        <v>vs TAMPA BAY</v>
      </c>
      <c r="J23628" s="2" t="s">
        <v>333</v>
      </c>
    </row>
    <row r="23629" spans="7:10" x14ac:dyDescent="0.15">
      <c r="G23629" s="2">
        <v>23628</v>
      </c>
      <c r="H23629" s="2" t="str" cm="1">
        <f t="array" ref="H23629">INDEX($B$2:$B$185,1+INT((ROW()-ROW($2:$2))/ROWS($E$2:$E$148)))</f>
        <v>Special Teams TD</v>
      </c>
      <c r="I23629" s="2" t="str" cm="1">
        <f t="array" ref="I23629">INDEX($E$2:$E$148,1+MOD(ROW()-ROW($2:$2),ROWS($E$2:$E$148)))</f>
        <v>vs TENNESSEE</v>
      </c>
      <c r="J23629" s="2" t="s">
        <v>334</v>
      </c>
    </row>
    <row r="23630" spans="7:10" x14ac:dyDescent="0.15">
      <c r="G23630" s="2">
        <v>23629</v>
      </c>
      <c r="H23630" s="2" t="str" cm="1">
        <f t="array" ref="H23630">INDEX($B$2:$B$185,1+INT((ROW()-ROW($2:$2))/ROWS($E$2:$E$148)))</f>
        <v>Special Teams TD</v>
      </c>
      <c r="I23630" s="2" t="str" cm="1">
        <f t="array" ref="I23630">INDEX($E$2:$E$148,1+MOD(ROW()-ROW($2:$2),ROWS($E$2:$E$148)))</f>
        <v>vs WASHINGTON</v>
      </c>
      <c r="J23630" s="2" t="s">
        <v>335</v>
      </c>
    </row>
    <row r="23631" spans="7:10" ht="14" x14ac:dyDescent="0.15">
      <c r="G23631" s="2">
        <v>23630</v>
      </c>
      <c r="H23631" s="2" t="str" cm="1">
        <f t="array" ref="H23631">INDEX($B$2:$B$185,1+INT((ROW()-ROW($2:$2))/ROWS($E$2:$E$148)))</f>
        <v>Special Teams TD</v>
      </c>
      <c r="I23631" s="2" t="str" cm="1">
        <f t="array" ref="I23631">INDEX($E$2:$E$148,1+MOD(ROW()-ROW($2:$2),ROWS($E$2:$E$148)))</f>
        <v>Home Games</v>
      </c>
      <c r="J23631" s="3" t="s">
        <v>336</v>
      </c>
    </row>
    <row r="23632" spans="7:10" x14ac:dyDescent="0.15">
      <c r="G23632" s="2">
        <v>23631</v>
      </c>
      <c r="H23632" s="2" t="str" cm="1">
        <f t="array" ref="H23632">INDEX($B$2:$B$185,1+INT((ROW()-ROW($2:$2))/ROWS($E$2:$E$148)))</f>
        <v>Special Teams TD</v>
      </c>
      <c r="I23632" s="2" t="str" cm="1">
        <f t="array" ref="I23632">INDEX($E$2:$E$148,1+MOD(ROW()-ROW($2:$2),ROWS($E$2:$E$148)))</f>
        <v>Away Games</v>
      </c>
      <c r="J23632" s="2" t="s">
        <v>332</v>
      </c>
    </row>
    <row r="23633" spans="7:10" x14ac:dyDescent="0.15">
      <c r="G23633" s="2">
        <v>23632</v>
      </c>
      <c r="H23633" s="2" t="str" cm="1">
        <f t="array" ref="H23633">INDEX($B$2:$B$185,1+INT((ROW()-ROW($2:$2))/ROWS($E$2:$E$148)))</f>
        <v>Special Teams TD</v>
      </c>
      <c r="I23633" s="2" t="str" cm="1">
        <f t="array" ref="I23633">INDEX($E$2:$E$148,1+MOD(ROW()-ROW($2:$2),ROWS($E$2:$E$148)))</f>
        <v>on Play Action</v>
      </c>
      <c r="J23633" s="2" t="s">
        <v>333</v>
      </c>
    </row>
    <row r="23634" spans="7:10" x14ac:dyDescent="0.15">
      <c r="G23634" s="2">
        <v>23633</v>
      </c>
      <c r="H23634" s="2" t="str" cm="1">
        <f t="array" ref="H23634">INDEX($B$2:$B$185,1+INT((ROW()-ROW($2:$2))/ROWS($E$2:$E$148)))</f>
        <v>Special Teams TD</v>
      </c>
      <c r="I23634" s="2" t="str" cm="1">
        <f t="array" ref="I23634">INDEX($E$2:$E$148,1+MOD(ROW()-ROW($2:$2),ROWS($E$2:$E$148)))</f>
        <v>No Play Action</v>
      </c>
      <c r="J23634" s="2" t="s">
        <v>334</v>
      </c>
    </row>
    <row r="23635" spans="7:10" x14ac:dyDescent="0.15">
      <c r="G23635" s="2">
        <v>23634</v>
      </c>
      <c r="H23635" s="2" t="str" cm="1">
        <f t="array" ref="H23635">INDEX($B$2:$B$185,1+INT((ROW()-ROW($2:$2))/ROWS($E$2:$E$148)))</f>
        <v>Special Teams TD</v>
      </c>
      <c r="I23635" s="2" t="str" cm="1">
        <f t="array" ref="I23635">INDEX($E$2:$E$148,1+MOD(ROW()-ROW($2:$2),ROWS($E$2:$E$148)))</f>
        <v>Conf Championship</v>
      </c>
      <c r="J23635" s="2" t="s">
        <v>335</v>
      </c>
    </row>
    <row r="23636" spans="7:10" ht="14" x14ac:dyDescent="0.15">
      <c r="G23636" s="2">
        <v>23635</v>
      </c>
      <c r="H23636" s="2" t="str" cm="1">
        <f t="array" ref="H23636">INDEX($B$2:$B$185,1+INT((ROW()-ROW($2:$2))/ROWS($E$2:$E$148)))</f>
        <v>Special Teams TD</v>
      </c>
      <c r="I23636" s="2" t="str" cm="1">
        <f t="array" ref="I23636">INDEX($E$2:$E$148,1+MOD(ROW()-ROW($2:$2),ROWS($E$2:$E$148)))</f>
        <v>Divisional Round</v>
      </c>
      <c r="J23636" s="3" t="s">
        <v>336</v>
      </c>
    </row>
    <row r="23637" spans="7:10" x14ac:dyDescent="0.15">
      <c r="G23637" s="2">
        <v>23636</v>
      </c>
      <c r="H23637" s="2" t="str" cm="1">
        <f t="array" ref="H23637">INDEX($B$2:$B$185,1+INT((ROW()-ROW($2:$2))/ROWS($E$2:$E$148)))</f>
        <v>Special Teams TD</v>
      </c>
      <c r="I23637" s="2" t="str" cm="1">
        <f t="array" ref="I23637">INDEX($E$2:$E$148,1+MOD(ROW()-ROW($2:$2),ROWS($E$2:$E$148)))</f>
        <v>Super Bowl</v>
      </c>
      <c r="J23637" s="2" t="s">
        <v>332</v>
      </c>
    </row>
    <row r="23638" spans="7:10" x14ac:dyDescent="0.15">
      <c r="G23638" s="2">
        <v>23637</v>
      </c>
      <c r="H23638" s="2" t="str" cm="1">
        <f t="array" ref="H23638">INDEX($B$2:$B$185,1+INT((ROW()-ROW($2:$2))/ROWS($E$2:$E$148)))</f>
        <v>Special Teams TD</v>
      </c>
      <c r="I23638" s="2" t="str" cm="1">
        <f t="array" ref="I23638">INDEX($E$2:$E$148,1+MOD(ROW()-ROW($2:$2),ROWS($E$2:$E$148)))</f>
        <v>Wild Card</v>
      </c>
      <c r="J23638" s="2" t="s">
        <v>333</v>
      </c>
    </row>
    <row r="23639" spans="7:10" x14ac:dyDescent="0.15">
      <c r="G23639" s="2">
        <v>23638</v>
      </c>
      <c r="H23639" s="2" t="str" cm="1">
        <f t="array" ref="H23639">INDEX($B$2:$B$185,1+INT((ROW()-ROW($2:$2))/ROWS($E$2:$E$148)))</f>
        <v>Special Teams TD</v>
      </c>
      <c r="I23639" s="2" t="str" cm="1">
        <f t="array" ref="I23639">INDEX($E$2:$E$148,1+MOD(ROW()-ROW($2:$2),ROWS($E$2:$E$148)))</f>
        <v>1st Quarter</v>
      </c>
      <c r="J23639" s="2" t="s">
        <v>334</v>
      </c>
    </row>
    <row r="23640" spans="7:10" x14ac:dyDescent="0.15">
      <c r="G23640" s="2">
        <v>23639</v>
      </c>
      <c r="H23640" s="2" t="str" cm="1">
        <f t="array" ref="H23640">INDEX($B$2:$B$185,1+INT((ROW()-ROW($2:$2))/ROWS($E$2:$E$148)))</f>
        <v>Special Teams TD</v>
      </c>
      <c r="I23640" s="2" t="str" cm="1">
        <f t="array" ref="I23640">INDEX($E$2:$E$148,1+MOD(ROW()-ROW($2:$2),ROWS($E$2:$E$148)))</f>
        <v>2nd Quarter</v>
      </c>
      <c r="J23640" s="2" t="s">
        <v>335</v>
      </c>
    </row>
    <row r="23641" spans="7:10" ht="14" x14ac:dyDescent="0.15">
      <c r="G23641" s="2">
        <v>23640</v>
      </c>
      <c r="H23641" s="2" t="str" cm="1">
        <f t="array" ref="H23641">INDEX($B$2:$B$185,1+INT((ROW()-ROW($2:$2))/ROWS($E$2:$E$148)))</f>
        <v>Special Teams TD</v>
      </c>
      <c r="I23641" s="2" t="str" cm="1">
        <f t="array" ref="I23641">INDEX($E$2:$E$148,1+MOD(ROW()-ROW($2:$2),ROWS($E$2:$E$148)))</f>
        <v>3rd Quarter</v>
      </c>
      <c r="J23641" s="3" t="s">
        <v>336</v>
      </c>
    </row>
    <row r="23642" spans="7:10" x14ac:dyDescent="0.15">
      <c r="G23642" s="2">
        <v>23641</v>
      </c>
      <c r="H23642" s="2" t="str" cm="1">
        <f t="array" ref="H23642">INDEX($B$2:$B$185,1+INT((ROW()-ROW($2:$2))/ROWS($E$2:$E$148)))</f>
        <v>Special Teams TD</v>
      </c>
      <c r="I23642" s="2" t="str" cm="1">
        <f t="array" ref="I23642">INDEX($E$2:$E$148,1+MOD(ROW()-ROW($2:$2),ROWS($E$2:$E$148)))</f>
        <v>4th Quarter</v>
      </c>
      <c r="J23642" s="2" t="s">
        <v>332</v>
      </c>
    </row>
    <row r="23643" spans="7:10" x14ac:dyDescent="0.15">
      <c r="G23643" s="2">
        <v>23642</v>
      </c>
      <c r="H23643" s="2" t="str" cm="1">
        <f t="array" ref="H23643">INDEX($B$2:$B$185,1+INT((ROW()-ROW($2:$2))/ROWS($E$2:$E$148)))</f>
        <v>Special Teams TD</v>
      </c>
      <c r="I23643" s="2" t="str" cm="1">
        <f t="array" ref="I23643">INDEX($E$2:$E$148,1+MOD(ROW()-ROW($2:$2),ROWS($E$2:$E$148)))</f>
        <v>in Overtime</v>
      </c>
      <c r="J23643" s="2" t="s">
        <v>333</v>
      </c>
    </row>
    <row r="23644" spans="7:10" x14ac:dyDescent="0.15">
      <c r="G23644" s="2">
        <v>23643</v>
      </c>
      <c r="H23644" s="2" t="str" cm="1">
        <f t="array" ref="H23644">INDEX($B$2:$B$185,1+INT((ROW()-ROW($2:$2))/ROWS($E$2:$E$148)))</f>
        <v>Special Teams TD</v>
      </c>
      <c r="I23644" s="2" t="str" cm="1">
        <f t="array" ref="I23644">INDEX($E$2:$E$148,1+MOD(ROW()-ROW($2:$2),ROWS($E$2:$E$148)))</f>
        <v>in Losses</v>
      </c>
      <c r="J23644" s="2" t="s">
        <v>334</v>
      </c>
    </row>
    <row r="23645" spans="7:10" x14ac:dyDescent="0.15">
      <c r="G23645" s="2">
        <v>23644</v>
      </c>
      <c r="H23645" s="2" t="str" cm="1">
        <f t="array" ref="H23645">INDEX($B$2:$B$185,1+INT((ROW()-ROW($2:$2))/ROWS($E$2:$E$148)))</f>
        <v>Special Teams TD</v>
      </c>
      <c r="I23645" s="2" t="str" cm="1">
        <f t="array" ref="I23645">INDEX($E$2:$E$148,1+MOD(ROW()-ROW($2:$2),ROWS($E$2:$E$148)))</f>
        <v>in Wins</v>
      </c>
      <c r="J23645" s="2" t="s">
        <v>335</v>
      </c>
    </row>
    <row r="23646" spans="7:10" ht="14" x14ac:dyDescent="0.15">
      <c r="G23646" s="2">
        <v>23645</v>
      </c>
      <c r="H23646" s="2" t="str" cm="1">
        <f t="array" ref="H23646">INDEX($B$2:$B$185,1+INT((ROW()-ROW($2:$2))/ROWS($E$2:$E$148)))</f>
        <v>Special Teams TD</v>
      </c>
      <c r="I23646" s="2" t="str" cm="1">
        <f t="array" ref="I23646">INDEX($E$2:$E$148,1+MOD(ROW()-ROW($2:$2),ROWS($E$2:$E$148)))</f>
        <v>Non-RPO</v>
      </c>
      <c r="J23646" s="3" t="s">
        <v>336</v>
      </c>
    </row>
    <row r="23647" spans="7:10" x14ac:dyDescent="0.15">
      <c r="G23647" s="2">
        <v>23646</v>
      </c>
      <c r="H23647" s="2" t="str" cm="1">
        <f t="array" ref="H23647">INDEX($B$2:$B$185,1+INT((ROW()-ROW($2:$2))/ROWS($E$2:$E$148)))</f>
        <v>Special Teams TD</v>
      </c>
      <c r="I23647" s="2" t="str" cm="1">
        <f t="array" ref="I23647">INDEX($E$2:$E$148,1+MOD(ROW()-ROW($2:$2),ROWS($E$2:$E$148)))</f>
        <v>No Run Pass Option</v>
      </c>
      <c r="J23647" s="2" t="s">
        <v>332</v>
      </c>
    </row>
    <row r="23648" spans="7:10" x14ac:dyDescent="0.15">
      <c r="G23648" s="2">
        <v>23647</v>
      </c>
      <c r="H23648" s="2" t="str" cm="1">
        <f t="array" ref="H23648">INDEX($B$2:$B$185,1+INT((ROW()-ROW($2:$2))/ROWS($E$2:$E$148)))</f>
        <v>Special Teams TD</v>
      </c>
      <c r="I23648" s="2" t="str" cm="1">
        <f t="array" ref="I23648">INDEX($E$2:$E$148,1+MOD(ROW()-ROW($2:$2),ROWS($E$2:$E$148)))</f>
        <v>when Leading</v>
      </c>
      <c r="J23648" s="2" t="s">
        <v>333</v>
      </c>
    </row>
    <row r="23649" spans="7:10" x14ac:dyDescent="0.15">
      <c r="G23649" s="2">
        <v>23648</v>
      </c>
      <c r="H23649" s="2" t="str" cm="1">
        <f t="array" ref="H23649">INDEX($B$2:$B$185,1+INT((ROW()-ROW($2:$2))/ROWS($E$2:$E$148)))</f>
        <v>Special Teams TD</v>
      </c>
      <c r="I23649" s="2" t="str" cm="1">
        <f t="array" ref="I23649">INDEX($E$2:$E$148,1+MOD(ROW()-ROW($2:$2),ROWS($E$2:$E$148)))</f>
        <v>when Tied</v>
      </c>
      <c r="J23649" s="2" t="s">
        <v>334</v>
      </c>
    </row>
    <row r="23650" spans="7:10" x14ac:dyDescent="0.15">
      <c r="G23650" s="2">
        <v>23649</v>
      </c>
      <c r="H23650" s="2" t="str" cm="1">
        <f t="array" ref="H23650">INDEX($B$2:$B$185,1+INT((ROW()-ROW($2:$2))/ROWS($E$2:$E$148)))</f>
        <v>Special Teams TD</v>
      </c>
      <c r="I23650" s="2" t="str" cm="1">
        <f t="array" ref="I23650">INDEX($E$2:$E$148,1+MOD(ROW()-ROW($2:$2),ROWS($E$2:$E$148)))</f>
        <v>when Trailing</v>
      </c>
      <c r="J23650" s="2" t="s">
        <v>335</v>
      </c>
    </row>
    <row r="23651" spans="7:10" ht="14" x14ac:dyDescent="0.15">
      <c r="G23651" s="2">
        <v>23650</v>
      </c>
      <c r="H23651" s="2" t="str" cm="1">
        <f t="array" ref="H23651">INDEX($B$2:$B$185,1+INT((ROW()-ROW($2:$2))/ROWS($E$2:$E$148)))</f>
        <v>Special Teams TD</v>
      </c>
      <c r="I23651" s="2" t="str" cm="1">
        <f t="array" ref="I23651">INDEX($E$2:$E$148,1+MOD(ROW()-ROW($2:$2),ROWS($E$2:$E$148)))</f>
        <v>Pre Season</v>
      </c>
      <c r="J23651" s="3" t="s">
        <v>336</v>
      </c>
    </row>
    <row r="23652" spans="7:10" x14ac:dyDescent="0.15">
      <c r="G23652" s="2">
        <v>23651</v>
      </c>
      <c r="H23652" s="2" t="str" cm="1">
        <f t="array" ref="H23652">INDEX($B$2:$B$185,1+INT((ROW()-ROW($2:$2))/ROWS($E$2:$E$148)))</f>
        <v>Special Teams TD</v>
      </c>
      <c r="I23652" s="2" t="str" cm="1">
        <f t="array" ref="I23652">INDEX($E$2:$E$148,1+MOD(ROW()-ROW($2:$2),ROWS($E$2:$E$148)))</f>
        <v>Regular Season</v>
      </c>
      <c r="J23652" s="2" t="s">
        <v>332</v>
      </c>
    </row>
    <row r="23653" spans="7:10" x14ac:dyDescent="0.15">
      <c r="G23653" s="2">
        <v>23652</v>
      </c>
      <c r="H23653" s="2" t="str" cm="1">
        <f t="array" ref="H23653">INDEX($B$2:$B$185,1+INT((ROW()-ROW($2:$2))/ROWS($E$2:$E$148)))</f>
        <v>Special Teams TD</v>
      </c>
      <c r="I23653" s="2" t="str" cm="1">
        <f t="array" ref="I23653">INDEX($E$2:$E$148,1+MOD(ROW()-ROW($2:$2),ROWS($E$2:$E$148)))</f>
        <v>Post Season</v>
      </c>
      <c r="J23653" s="2" t="s">
        <v>333</v>
      </c>
    </row>
    <row r="23654" spans="7:10" x14ac:dyDescent="0.15">
      <c r="G23654" s="2">
        <v>23653</v>
      </c>
      <c r="H23654" s="2" t="str" cm="1">
        <f t="array" ref="H23654">INDEX($B$2:$B$185,1+INT((ROW()-ROW($2:$2))/ROWS($E$2:$E$148)))</f>
        <v>Special Teams TD</v>
      </c>
      <c r="I23654" s="2" t="str" cm="1">
        <f t="array" ref="I23654">INDEX($E$2:$E$148,1+MOD(ROW()-ROW($2:$2),ROWS($E$2:$E$148)))</f>
        <v>in Pistol Formation</v>
      </c>
      <c r="J23654" s="2" t="s">
        <v>334</v>
      </c>
    </row>
    <row r="23655" spans="7:10" x14ac:dyDescent="0.15">
      <c r="G23655" s="2">
        <v>23654</v>
      </c>
      <c r="H23655" s="2" t="str" cm="1">
        <f t="array" ref="H23655">INDEX($B$2:$B$185,1+INT((ROW()-ROW($2:$2))/ROWS($E$2:$E$148)))</f>
        <v>Special Teams TD</v>
      </c>
      <c r="I23655" s="2" t="str" cm="1">
        <f t="array" ref="I23655">INDEX($E$2:$E$148,1+MOD(ROW()-ROW($2:$2),ROWS($E$2:$E$148)))</f>
        <v>in Shotgun</v>
      </c>
      <c r="J23655" s="2" t="s">
        <v>335</v>
      </c>
    </row>
    <row r="23656" spans="7:10" ht="14" x14ac:dyDescent="0.15">
      <c r="G23656" s="2">
        <v>23655</v>
      </c>
      <c r="H23656" s="2" t="str" cm="1">
        <f t="array" ref="H23656">INDEX($B$2:$B$185,1+INT((ROW()-ROW($2:$2))/ROWS($E$2:$E$148)))</f>
        <v>Special Teams TD</v>
      </c>
      <c r="I23656" s="2" t="str" cm="1">
        <f t="array" ref="I23656">INDEX($E$2:$E$148,1+MOD(ROW()-ROW($2:$2),ROWS($E$2:$E$148)))</f>
        <v>in QB Under Center</v>
      </c>
      <c r="J23656" s="3" t="s">
        <v>336</v>
      </c>
    </row>
    <row r="23657" spans="7:10" x14ac:dyDescent="0.15">
      <c r="G23657" s="2">
        <v>23656</v>
      </c>
      <c r="H23657" s="2" t="str" cm="1">
        <f t="array" ref="H23657">INDEX($B$2:$B$185,1+INT((ROW()-ROW($2:$2))/ROWS($E$2:$E$148)))</f>
        <v>Special Teams TD</v>
      </c>
      <c r="I23657" s="2" t="str" cm="1">
        <f t="array" ref="I23657">INDEX($E$2:$E$148,1+MOD(ROW()-ROW($2:$2),ROWS($E$2:$E$148)))</f>
        <v>in Domes</v>
      </c>
      <c r="J23657" s="2" t="s">
        <v>332</v>
      </c>
    </row>
    <row r="23658" spans="7:10" x14ac:dyDescent="0.15">
      <c r="G23658" s="2">
        <v>23657</v>
      </c>
      <c r="H23658" s="2" t="str" cm="1">
        <f t="array" ref="H23658">INDEX($B$2:$B$185,1+INT((ROW()-ROW($2:$2))/ROWS($E$2:$E$148)))</f>
        <v>Special Teams TD</v>
      </c>
      <c r="I23658" s="2" t="str" cm="1">
        <f t="array" ref="I23658">INDEX($E$2:$E$148,1+MOD(ROW()-ROW($2:$2),ROWS($E$2:$E$148)))</f>
        <v>in Outdoor Stadiums</v>
      </c>
      <c r="J23658" s="2" t="s">
        <v>333</v>
      </c>
    </row>
    <row r="23659" spans="7:10" x14ac:dyDescent="0.15">
      <c r="G23659" s="2">
        <v>23658</v>
      </c>
      <c r="H23659" s="2" t="str" cm="1">
        <f t="array" ref="H23659">INDEX($B$2:$B$185,1+INT((ROW()-ROW($2:$2))/ROWS($E$2:$E$148)))</f>
        <v>Special Teams TD</v>
      </c>
      <c r="I23659" s="2" t="str" cm="1">
        <f t="array" ref="I23659">INDEX($E$2:$E$148,1+MOD(ROW()-ROW($2:$2),ROWS($E$2:$E$148)))</f>
        <v>in Retractable Domes</v>
      </c>
      <c r="J23659" s="2" t="s">
        <v>334</v>
      </c>
    </row>
    <row r="23660" spans="7:10" x14ac:dyDescent="0.15">
      <c r="G23660" s="2">
        <v>23659</v>
      </c>
      <c r="H23660" s="2" t="str" cm="1">
        <f t="array" ref="H23660">INDEX($B$2:$B$185,1+INT((ROW()-ROW($2:$2))/ROWS($E$2:$E$148)))</f>
        <v>Special Teams TD</v>
      </c>
      <c r="I23660" s="2" t="str" cm="1">
        <f t="array" ref="I23660">INDEX($E$2:$E$148,1+MOD(ROW()-ROW($2:$2),ROWS($E$2:$E$148)))</f>
        <v>in Afternoon Games</v>
      </c>
      <c r="J23660" s="2" t="s">
        <v>335</v>
      </c>
    </row>
    <row r="23661" spans="7:10" ht="14" x14ac:dyDescent="0.15">
      <c r="G23661" s="2">
        <v>23660</v>
      </c>
      <c r="H23661" s="2" t="str" cm="1">
        <f t="array" ref="H23661">INDEX($B$2:$B$185,1+INT((ROW()-ROW($2:$2))/ROWS($E$2:$E$148)))</f>
        <v>Special Teams TD</v>
      </c>
      <c r="I23661" s="2" t="str" cm="1">
        <f t="array" ref="I23661">INDEX($E$2:$E$148,1+MOD(ROW()-ROW($2:$2),ROWS($E$2:$E$148)))</f>
        <v>in Early Games</v>
      </c>
      <c r="J23661" s="3" t="s">
        <v>336</v>
      </c>
    </row>
    <row r="23662" spans="7:10" x14ac:dyDescent="0.15">
      <c r="G23662" s="2">
        <v>23661</v>
      </c>
      <c r="H23662" s="2" t="str" cm="1">
        <f t="array" ref="H23662">INDEX($B$2:$B$185,1+INT((ROW()-ROW($2:$2))/ROWS($E$2:$E$148)))</f>
        <v>Special Teams TD</v>
      </c>
      <c r="I23662" s="2" t="str" cm="1">
        <f t="array" ref="I23662">INDEX($E$2:$E$148,1+MOD(ROW()-ROW($2:$2),ROWS($E$2:$E$148)))</f>
        <v>Pocket Time, &gt; 2.5</v>
      </c>
      <c r="J23662" s="2" t="s">
        <v>332</v>
      </c>
    </row>
    <row r="23663" spans="7:10" x14ac:dyDescent="0.15">
      <c r="G23663" s="2">
        <v>23662</v>
      </c>
      <c r="H23663" s="2" t="str" cm="1">
        <f t="array" ref="H23663">INDEX($B$2:$B$185,1+INT((ROW()-ROW($2:$2))/ROWS($E$2:$E$148)))</f>
        <v>Special Teams TD</v>
      </c>
      <c r="I23663" s="2" t="str" cm="1">
        <f t="array" ref="I23663">INDEX($E$2:$E$148,1+MOD(ROW()-ROW($2:$2),ROWS($E$2:$E$148)))</f>
        <v>Pocket Time, &lt; 2.5</v>
      </c>
      <c r="J23663" s="2" t="s">
        <v>333</v>
      </c>
    </row>
    <row r="23664" spans="7:10" x14ac:dyDescent="0.15">
      <c r="G23664" s="2">
        <v>23663</v>
      </c>
      <c r="H23664" s="2" t="str" cm="1">
        <f t="array" ref="H23664">INDEX($B$2:$B$185,1+INT((ROW()-ROW($2:$2))/ROWS($E$2:$E$148)))</f>
        <v>Special Teams TD</v>
      </c>
      <c r="I23664" s="2" t="str" cm="1">
        <f t="array" ref="I23664">INDEX($E$2:$E$148,1+MOD(ROW()-ROW($2:$2),ROWS($E$2:$E$148)))</f>
        <v>in Late Games</v>
      </c>
      <c r="J23664" s="2" t="s">
        <v>334</v>
      </c>
    </row>
    <row r="23665" spans="7:10" x14ac:dyDescent="0.15">
      <c r="G23665" s="2">
        <v>23664</v>
      </c>
      <c r="H23665" s="2" t="str" cm="1">
        <f t="array" ref="H23665">INDEX($B$2:$B$185,1+INT((ROW()-ROW($2:$2))/ROWS($E$2:$E$148)))</f>
        <v>Special Teams TD</v>
      </c>
      <c r="I23665" s="2" t="str" cm="1">
        <f t="array" ref="I23665">INDEX($E$2:$E$148,1+MOD(ROW()-ROW($2:$2),ROWS($E$2:$E$148)))</f>
        <v>Yards to Go: 1-3</v>
      </c>
      <c r="J23665" s="2" t="s">
        <v>335</v>
      </c>
    </row>
    <row r="23666" spans="7:10" ht="14" x14ac:dyDescent="0.15">
      <c r="G23666" s="2">
        <v>23665</v>
      </c>
      <c r="H23666" s="2" t="str" cm="1">
        <f t="array" ref="H23666">INDEX($B$2:$B$185,1+INT((ROW()-ROW($2:$2))/ROWS($E$2:$E$148)))</f>
        <v>Special Teams TD</v>
      </c>
      <c r="I23666" s="2" t="str" cm="1">
        <f t="array" ref="I23666">INDEX($E$2:$E$148,1+MOD(ROW()-ROW($2:$2),ROWS($E$2:$E$148)))</f>
        <v>Yards to Go: 4-6</v>
      </c>
      <c r="J23666" s="3" t="s">
        <v>336</v>
      </c>
    </row>
    <row r="23667" spans="7:10" x14ac:dyDescent="0.15">
      <c r="G23667" s="2">
        <v>23666</v>
      </c>
      <c r="H23667" s="2" t="str" cm="1">
        <f t="array" ref="H23667">INDEX($B$2:$B$185,1+INT((ROW()-ROW($2:$2))/ROWS($E$2:$E$148)))</f>
        <v>Special Teams TD</v>
      </c>
      <c r="I23667" s="2" t="str" cm="1">
        <f t="array" ref="I23667">INDEX($E$2:$E$148,1+MOD(ROW()-ROW($2:$2),ROWS($E$2:$E$148)))</f>
        <v>Yards to Go: 7-9</v>
      </c>
      <c r="J23667" s="2" t="s">
        <v>332</v>
      </c>
    </row>
    <row r="23668" spans="7:10" x14ac:dyDescent="0.15">
      <c r="G23668" s="2">
        <v>23667</v>
      </c>
      <c r="H23668" s="2" t="str" cm="1">
        <f t="array" ref="H23668">INDEX($B$2:$B$185,1+INT((ROW()-ROW($2:$2))/ROWS($E$2:$E$148)))</f>
        <v>Special Teams TD</v>
      </c>
      <c r="I23668" s="2" t="str" cm="1">
        <f t="array" ref="I23668">INDEX($E$2:$E$148,1+MOD(ROW()-ROW($2:$2),ROWS($E$2:$E$148)))</f>
        <v>Yards to Go: 10+</v>
      </c>
      <c r="J23668" s="2" t="s">
        <v>333</v>
      </c>
    </row>
    <row r="23669" spans="7:10" x14ac:dyDescent="0.15">
      <c r="G23669" s="2">
        <v>23668</v>
      </c>
      <c r="H23669" s="2" t="str" cm="1">
        <f t="array" ref="H23669">INDEX($B$2:$B$185,1+INT((ROW()-ROW($2:$2))/ROWS($E$2:$E$148)))</f>
        <v>Avg Punt Yards</v>
      </c>
      <c r="I23669" s="2" t="str" cm="1">
        <f t="array" ref="I23669">INDEX($E$2:$E$148,1+MOD(ROW()-ROW($2:$2),ROWS($E$2:$E$148)))</f>
        <v>vs Normal Rush</v>
      </c>
      <c r="J23669" s="2" t="s">
        <v>334</v>
      </c>
    </row>
    <row r="23670" spans="7:10" x14ac:dyDescent="0.15">
      <c r="G23670" s="2">
        <v>23669</v>
      </c>
      <c r="H23670" s="2" t="str" cm="1">
        <f t="array" ref="H23670">INDEX($B$2:$B$185,1+INT((ROW()-ROW($2:$2))/ROWS($E$2:$E$148)))</f>
        <v>Avg Punt Yards</v>
      </c>
      <c r="I23670" s="2" t="str" cm="1">
        <f t="array" ref="I23670">INDEX($E$2:$E$148,1+MOD(ROW()-ROW($2:$2),ROWS($E$2:$E$148)))</f>
        <v>vs Blitz</v>
      </c>
      <c r="J23670" s="2" t="s">
        <v>335</v>
      </c>
    </row>
    <row r="23671" spans="7:10" ht="14" x14ac:dyDescent="0.15">
      <c r="G23671" s="2">
        <v>23670</v>
      </c>
      <c r="H23671" s="2" t="str" cm="1">
        <f t="array" ref="H23671">INDEX($B$2:$B$185,1+INT((ROW()-ROW($2:$2))/ROWS($E$2:$E$148)))</f>
        <v>Avg Punt Yards</v>
      </c>
      <c r="I23671" s="2" t="str" cm="1">
        <f t="array" ref="I23671">INDEX($E$2:$E$148,1+MOD(ROW()-ROW($2:$2),ROWS($E$2:$E$148)))</f>
        <v>in AFC</v>
      </c>
      <c r="J23671" s="3" t="s">
        <v>336</v>
      </c>
    </row>
    <row r="23672" spans="7:10" x14ac:dyDescent="0.15">
      <c r="G23672" s="2">
        <v>23671</v>
      </c>
      <c r="H23672" s="2" t="str" cm="1">
        <f t="array" ref="H23672">INDEX($B$2:$B$185,1+INT((ROW()-ROW($2:$2))/ROWS($E$2:$E$148)))</f>
        <v>Avg Punt Yards</v>
      </c>
      <c r="I23672" s="2" t="str" cm="1">
        <f t="array" ref="I23672">INDEX($E$2:$E$148,1+MOD(ROW()-ROW($2:$2),ROWS($E$2:$E$148)))</f>
        <v>in NFC</v>
      </c>
      <c r="J23672" s="2" t="s">
        <v>332</v>
      </c>
    </row>
    <row r="23673" spans="7:10" x14ac:dyDescent="0.15">
      <c r="G23673" s="2">
        <v>23672</v>
      </c>
      <c r="H23673" s="2" t="str" cm="1">
        <f t="array" ref="H23673">INDEX($B$2:$B$185,1+INT((ROW()-ROW($2:$2))/ROWS($E$2:$E$148)))</f>
        <v>Avg Punt Yards</v>
      </c>
      <c r="I23673" s="2" t="str" cm="1">
        <f t="array" ref="I23673">INDEX($E$2:$E$148,1+MOD(ROW()-ROW($2:$2),ROWS($E$2:$E$148)))</f>
        <v>on Mondays</v>
      </c>
      <c r="J23673" s="2" t="s">
        <v>333</v>
      </c>
    </row>
    <row r="23674" spans="7:10" x14ac:dyDescent="0.15">
      <c r="G23674" s="2">
        <v>23673</v>
      </c>
      <c r="H23674" s="2" t="str" cm="1">
        <f t="array" ref="H23674">INDEX($B$2:$B$185,1+INT((ROW()-ROW($2:$2))/ROWS($E$2:$E$148)))</f>
        <v>Avg Punt Yards</v>
      </c>
      <c r="I23674" s="2" t="str" cm="1">
        <f t="array" ref="I23674">INDEX($E$2:$E$148,1+MOD(ROW()-ROW($2:$2),ROWS($E$2:$E$148)))</f>
        <v>on Sundays</v>
      </c>
      <c r="J23674" s="2" t="s">
        <v>334</v>
      </c>
    </row>
    <row r="23675" spans="7:10" x14ac:dyDescent="0.15">
      <c r="G23675" s="2">
        <v>23674</v>
      </c>
      <c r="H23675" s="2" t="str" cm="1">
        <f t="array" ref="H23675">INDEX($B$2:$B$185,1+INT((ROW()-ROW($2:$2))/ROWS($E$2:$E$148)))</f>
        <v>Avg Punt Yards</v>
      </c>
      <c r="I23675" s="2" t="str" cm="1">
        <f t="array" ref="I23675">INDEX($E$2:$E$148,1+MOD(ROW()-ROW($2:$2),ROWS($E$2:$E$148)))</f>
        <v>on Thursdays</v>
      </c>
      <c r="J23675" s="2" t="s">
        <v>335</v>
      </c>
    </row>
    <row r="23676" spans="7:10" ht="14" x14ac:dyDescent="0.15">
      <c r="G23676" s="2">
        <v>23675</v>
      </c>
      <c r="H23676" s="2" t="str" cm="1">
        <f t="array" ref="H23676">INDEX($B$2:$B$185,1+INT((ROW()-ROW($2:$2))/ROWS($E$2:$E$148)))</f>
        <v>Avg Punt Yards</v>
      </c>
      <c r="I23676" s="2" t="str" cm="1">
        <f t="array" ref="I23676">INDEX($E$2:$E$148,1+MOD(ROW()-ROW($2:$2),ROWS($E$2:$E$148)))</f>
        <v>in AFC East</v>
      </c>
      <c r="J23676" s="3" t="s">
        <v>336</v>
      </c>
    </row>
    <row r="23677" spans="7:10" x14ac:dyDescent="0.15">
      <c r="G23677" s="2">
        <v>23676</v>
      </c>
      <c r="H23677" s="2" t="str" cm="1">
        <f t="array" ref="H23677">INDEX($B$2:$B$185,1+INT((ROW()-ROW($2:$2))/ROWS($E$2:$E$148)))</f>
        <v>Avg Punt Yards</v>
      </c>
      <c r="I23677" s="2" t="str" cm="1">
        <f t="array" ref="I23677">INDEX($E$2:$E$148,1+MOD(ROW()-ROW($2:$2),ROWS($E$2:$E$148)))</f>
        <v>in AFC North</v>
      </c>
      <c r="J23677" s="2" t="s">
        <v>332</v>
      </c>
    </row>
    <row r="23678" spans="7:10" x14ac:dyDescent="0.15">
      <c r="G23678" s="2">
        <v>23677</v>
      </c>
      <c r="H23678" s="2" t="str" cm="1">
        <f t="array" ref="H23678">INDEX($B$2:$B$185,1+INT((ROW()-ROW($2:$2))/ROWS($E$2:$E$148)))</f>
        <v>Avg Punt Yards</v>
      </c>
      <c r="I23678" s="2" t="str" cm="1">
        <f t="array" ref="I23678">INDEX($E$2:$E$148,1+MOD(ROW()-ROW($2:$2),ROWS($E$2:$E$148)))</f>
        <v>in AFC South</v>
      </c>
      <c r="J23678" s="2" t="s">
        <v>333</v>
      </c>
    </row>
    <row r="23679" spans="7:10" x14ac:dyDescent="0.15">
      <c r="G23679" s="2">
        <v>23678</v>
      </c>
      <c r="H23679" s="2" t="str" cm="1">
        <f t="array" ref="H23679">INDEX($B$2:$B$185,1+INT((ROW()-ROW($2:$2))/ROWS($E$2:$E$148)))</f>
        <v>Avg Punt Yards</v>
      </c>
      <c r="I23679" s="2" t="str" cm="1">
        <f t="array" ref="I23679">INDEX($E$2:$E$148,1+MOD(ROW()-ROW($2:$2),ROWS($E$2:$E$148)))</f>
        <v>in AFC West</v>
      </c>
      <c r="J23679" s="2" t="s">
        <v>334</v>
      </c>
    </row>
    <row r="23680" spans="7:10" x14ac:dyDescent="0.15">
      <c r="G23680" s="2">
        <v>23679</v>
      </c>
      <c r="H23680" s="2" t="str" cm="1">
        <f t="array" ref="H23680">INDEX($B$2:$B$185,1+INT((ROW()-ROW($2:$2))/ROWS($E$2:$E$148)))</f>
        <v>Avg Punt Yards</v>
      </c>
      <c r="I23680" s="2" t="str" cm="1">
        <f t="array" ref="I23680">INDEX($E$2:$E$148,1+MOD(ROW()-ROW($2:$2),ROWS($E$2:$E$148)))</f>
        <v>in NFC East</v>
      </c>
      <c r="J23680" s="2" t="s">
        <v>335</v>
      </c>
    </row>
    <row r="23681" spans="7:10" ht="14" x14ac:dyDescent="0.15">
      <c r="G23681" s="2">
        <v>23680</v>
      </c>
      <c r="H23681" s="2" t="str" cm="1">
        <f t="array" ref="H23681">INDEX($B$2:$B$185,1+INT((ROW()-ROW($2:$2))/ROWS($E$2:$E$148)))</f>
        <v>Avg Punt Yards</v>
      </c>
      <c r="I23681" s="2" t="str" cm="1">
        <f t="array" ref="I23681">INDEX($E$2:$E$148,1+MOD(ROW()-ROW($2:$2),ROWS($E$2:$E$148)))</f>
        <v>in NFC North</v>
      </c>
      <c r="J23681" s="3" t="s">
        <v>336</v>
      </c>
    </row>
    <row r="23682" spans="7:10" x14ac:dyDescent="0.15">
      <c r="G23682" s="2">
        <v>23681</v>
      </c>
      <c r="H23682" s="2" t="str" cm="1">
        <f t="array" ref="H23682">INDEX($B$2:$B$185,1+INT((ROW()-ROW($2:$2))/ROWS($E$2:$E$148)))</f>
        <v>Avg Punt Yards</v>
      </c>
      <c r="I23682" s="2" t="str" cm="1">
        <f t="array" ref="I23682">INDEX($E$2:$E$148,1+MOD(ROW()-ROW($2:$2),ROWS($E$2:$E$148)))</f>
        <v>in NFC South</v>
      </c>
      <c r="J23682" s="2" t="s">
        <v>332</v>
      </c>
    </row>
    <row r="23683" spans="7:10" x14ac:dyDescent="0.15">
      <c r="G23683" s="2">
        <v>23682</v>
      </c>
      <c r="H23683" s="2" t="str" cm="1">
        <f t="array" ref="H23683">INDEX($B$2:$B$185,1+INT((ROW()-ROW($2:$2))/ROWS($E$2:$E$148)))</f>
        <v>Avg Punt Yards</v>
      </c>
      <c r="I23683" s="2" t="str" cm="1">
        <f t="array" ref="I23683">INDEX($E$2:$E$148,1+MOD(ROW()-ROW($2:$2),ROWS($E$2:$E$148)))</f>
        <v>in NFC West</v>
      </c>
      <c r="J23683" s="2" t="s">
        <v>333</v>
      </c>
    </row>
    <row r="23684" spans="7:10" x14ac:dyDescent="0.15">
      <c r="G23684" s="2">
        <v>23683</v>
      </c>
      <c r="H23684" s="2" t="str" cm="1">
        <f t="array" ref="H23684">INDEX($B$2:$B$185,1+INT((ROW()-ROW($2:$2))/ROWS($E$2:$E$148)))</f>
        <v>Avg Punt Yards</v>
      </c>
      <c r="I23684" s="2" t="str" cm="1">
        <f t="array" ref="I23684">INDEX($E$2:$E$148,1+MOD(ROW()-ROW($2:$2),ROWS($E$2:$E$148)))</f>
        <v>vs AFC</v>
      </c>
      <c r="J23684" s="2" t="s">
        <v>334</v>
      </c>
    </row>
    <row r="23685" spans="7:10" x14ac:dyDescent="0.15">
      <c r="G23685" s="2">
        <v>23684</v>
      </c>
      <c r="H23685" s="2" t="str" cm="1">
        <f t="array" ref="H23685">INDEX($B$2:$B$185,1+INT((ROW()-ROW($2:$2))/ROWS($E$2:$E$148)))</f>
        <v>Avg Punt Yards</v>
      </c>
      <c r="I23685" s="2" t="str" cm="1">
        <f t="array" ref="I23685">INDEX($E$2:$E$148,1+MOD(ROW()-ROW($2:$2),ROWS($E$2:$E$148)))</f>
        <v>vs NFC</v>
      </c>
      <c r="J23685" s="2" t="s">
        <v>335</v>
      </c>
    </row>
    <row r="23686" spans="7:10" ht="14" x14ac:dyDescent="0.15">
      <c r="G23686" s="2">
        <v>23685</v>
      </c>
      <c r="H23686" s="2" t="str" cm="1">
        <f t="array" ref="H23686">INDEX($B$2:$B$185,1+INT((ROW()-ROW($2:$2))/ROWS($E$2:$E$148)))</f>
        <v>Avg Punt Yards</v>
      </c>
      <c r="I23686" s="2" t="str" cm="1">
        <f t="array" ref="I23686">INDEX($E$2:$E$148,1+MOD(ROW()-ROW($2:$2),ROWS($E$2:$E$148)))</f>
        <v>vs AFC East</v>
      </c>
      <c r="J23686" s="3" t="s">
        <v>336</v>
      </c>
    </row>
    <row r="23687" spans="7:10" x14ac:dyDescent="0.15">
      <c r="G23687" s="2">
        <v>23686</v>
      </c>
      <c r="H23687" s="2" t="str" cm="1">
        <f t="array" ref="H23687">INDEX($B$2:$B$185,1+INT((ROW()-ROW($2:$2))/ROWS($E$2:$E$148)))</f>
        <v>Avg Punt Yards</v>
      </c>
      <c r="I23687" s="2" t="str" cm="1">
        <f t="array" ref="I23687">INDEX($E$2:$E$148,1+MOD(ROW()-ROW($2:$2),ROWS($E$2:$E$148)))</f>
        <v>vs AFC North</v>
      </c>
      <c r="J23687" s="2" t="s">
        <v>332</v>
      </c>
    </row>
    <row r="23688" spans="7:10" x14ac:dyDescent="0.15">
      <c r="G23688" s="2">
        <v>23687</v>
      </c>
      <c r="H23688" s="2" t="str" cm="1">
        <f t="array" ref="H23688">INDEX($B$2:$B$185,1+INT((ROW()-ROW($2:$2))/ROWS($E$2:$E$148)))</f>
        <v>Avg Punt Yards</v>
      </c>
      <c r="I23688" s="2" t="str" cm="1">
        <f t="array" ref="I23688">INDEX($E$2:$E$148,1+MOD(ROW()-ROW($2:$2),ROWS($E$2:$E$148)))</f>
        <v>vs AFC South</v>
      </c>
      <c r="J23688" s="2" t="s">
        <v>333</v>
      </c>
    </row>
    <row r="23689" spans="7:10" x14ac:dyDescent="0.15">
      <c r="G23689" s="2">
        <v>23688</v>
      </c>
      <c r="H23689" s="2" t="str" cm="1">
        <f t="array" ref="H23689">INDEX($B$2:$B$185,1+INT((ROW()-ROW($2:$2))/ROWS($E$2:$E$148)))</f>
        <v>Avg Punt Yards</v>
      </c>
      <c r="I23689" s="2" t="str" cm="1">
        <f t="array" ref="I23689">INDEX($E$2:$E$148,1+MOD(ROW()-ROW($2:$2),ROWS($E$2:$E$148)))</f>
        <v>vs AFC West</v>
      </c>
      <c r="J23689" s="2" t="s">
        <v>334</v>
      </c>
    </row>
    <row r="23690" spans="7:10" x14ac:dyDescent="0.15">
      <c r="G23690" s="2">
        <v>23689</v>
      </c>
      <c r="H23690" s="2" t="str" cm="1">
        <f t="array" ref="H23690">INDEX($B$2:$B$185,1+INT((ROW()-ROW($2:$2))/ROWS($E$2:$E$148)))</f>
        <v>Avg Punt Yards</v>
      </c>
      <c r="I23690" s="2" t="str" cm="1">
        <f t="array" ref="I23690">INDEX($E$2:$E$148,1+MOD(ROW()-ROW($2:$2),ROWS($E$2:$E$148)))</f>
        <v>vs NFC East</v>
      </c>
      <c r="J23690" s="2" t="s">
        <v>335</v>
      </c>
    </row>
    <row r="23691" spans="7:10" ht="14" x14ac:dyDescent="0.15">
      <c r="G23691" s="2">
        <v>23690</v>
      </c>
      <c r="H23691" s="2" t="str" cm="1">
        <f t="array" ref="H23691">INDEX($B$2:$B$185,1+INT((ROW()-ROW($2:$2))/ROWS($E$2:$E$148)))</f>
        <v>Avg Punt Yards</v>
      </c>
      <c r="I23691" s="2" t="str" cm="1">
        <f t="array" ref="I23691">INDEX($E$2:$E$148,1+MOD(ROW()-ROW($2:$2),ROWS($E$2:$E$148)))</f>
        <v>vs NFC North</v>
      </c>
      <c r="J23691" s="3" t="s">
        <v>336</v>
      </c>
    </row>
    <row r="23692" spans="7:10" x14ac:dyDescent="0.15">
      <c r="G23692" s="2">
        <v>23691</v>
      </c>
      <c r="H23692" s="2" t="str" cm="1">
        <f t="array" ref="H23692">INDEX($B$2:$B$185,1+INT((ROW()-ROW($2:$2))/ROWS($E$2:$E$148)))</f>
        <v>Avg Punt Yards</v>
      </c>
      <c r="I23692" s="2" t="str" cm="1">
        <f t="array" ref="I23692">INDEX($E$2:$E$148,1+MOD(ROW()-ROW($2:$2),ROWS($E$2:$E$148)))</f>
        <v>vs NFC South</v>
      </c>
      <c r="J23692" s="2" t="s">
        <v>332</v>
      </c>
    </row>
    <row r="23693" spans="7:10" x14ac:dyDescent="0.15">
      <c r="G23693" s="2">
        <v>23692</v>
      </c>
      <c r="H23693" s="2" t="str" cm="1">
        <f t="array" ref="H23693">INDEX($B$2:$B$185,1+INT((ROW()-ROW($2:$2))/ROWS($E$2:$E$148)))</f>
        <v>Avg Punt Yards</v>
      </c>
      <c r="I23693" s="2" t="str" cm="1">
        <f t="array" ref="I23693">INDEX($E$2:$E$148,1+MOD(ROW()-ROW($2:$2),ROWS($E$2:$E$148)))</f>
        <v>vs NFC West</v>
      </c>
      <c r="J23693" s="2" t="s">
        <v>333</v>
      </c>
    </row>
    <row r="23694" spans="7:10" x14ac:dyDescent="0.15">
      <c r="G23694" s="2">
        <v>23693</v>
      </c>
      <c r="H23694" s="2" t="str" cm="1">
        <f t="array" ref="H23694">INDEX($B$2:$B$185,1+INT((ROW()-ROW($2:$2))/ROWS($E$2:$E$148)))</f>
        <v>Avg Punt Yards</v>
      </c>
      <c r="I23694" s="2" t="str" cm="1">
        <f t="array" ref="I23694">INDEX($E$2:$E$148,1+MOD(ROW()-ROW($2:$2),ROWS($E$2:$E$148)))</f>
        <v>No Down</v>
      </c>
      <c r="J23694" s="2" t="s">
        <v>334</v>
      </c>
    </row>
    <row r="23695" spans="7:10" x14ac:dyDescent="0.15">
      <c r="G23695" s="2">
        <v>23694</v>
      </c>
      <c r="H23695" s="2" t="str" cm="1">
        <f t="array" ref="H23695">INDEX($B$2:$B$185,1+INT((ROW()-ROW($2:$2))/ROWS($E$2:$E$148)))</f>
        <v>Avg Punt Yards</v>
      </c>
      <c r="I23695" s="2" t="str" cm="1">
        <f t="array" ref="I23695">INDEX($E$2:$E$148,1+MOD(ROW()-ROW($2:$2),ROWS($E$2:$E$148)))</f>
        <v>on 1st Downs</v>
      </c>
      <c r="J23695" s="2" t="s">
        <v>335</v>
      </c>
    </row>
    <row r="23696" spans="7:10" ht="14" x14ac:dyDescent="0.15">
      <c r="G23696" s="2">
        <v>23695</v>
      </c>
      <c r="H23696" s="2" t="str" cm="1">
        <f t="array" ref="H23696">INDEX($B$2:$B$185,1+INT((ROW()-ROW($2:$2))/ROWS($E$2:$E$148)))</f>
        <v>Avg Punt Yards</v>
      </c>
      <c r="I23696" s="2" t="str" cm="1">
        <f t="array" ref="I23696">INDEX($E$2:$E$148,1+MOD(ROW()-ROW($2:$2),ROWS($E$2:$E$148)))</f>
        <v>on 2nd Downs</v>
      </c>
      <c r="J23696" s="3" t="s">
        <v>336</v>
      </c>
    </row>
    <row r="23697" spans="7:10" x14ac:dyDescent="0.15">
      <c r="G23697" s="2">
        <v>23696</v>
      </c>
      <c r="H23697" s="2" t="str" cm="1">
        <f t="array" ref="H23697">INDEX($B$2:$B$185,1+INT((ROW()-ROW($2:$2))/ROWS($E$2:$E$148)))</f>
        <v>Avg Punt Yards</v>
      </c>
      <c r="I23697" s="2" t="str" cm="1">
        <f t="array" ref="I23697">INDEX($E$2:$E$148,1+MOD(ROW()-ROW($2:$2),ROWS($E$2:$E$148)))</f>
        <v>on 3rd Downs</v>
      </c>
      <c r="J23697" s="2" t="s">
        <v>332</v>
      </c>
    </row>
    <row r="23698" spans="7:10" x14ac:dyDescent="0.15">
      <c r="G23698" s="2">
        <v>23697</v>
      </c>
      <c r="H23698" s="2" t="str" cm="1">
        <f t="array" ref="H23698">INDEX($B$2:$B$185,1+INT((ROW()-ROW($2:$2))/ROWS($E$2:$E$148)))</f>
        <v>Avg Punt Yards</v>
      </c>
      <c r="I23698" s="2" t="str" cm="1">
        <f t="array" ref="I23698">INDEX($E$2:$E$148,1+MOD(ROW()-ROW($2:$2),ROWS($E$2:$E$148)))</f>
        <v>on 4th Downs</v>
      </c>
      <c r="J23698" s="2" t="s">
        <v>333</v>
      </c>
    </row>
    <row r="23699" spans="7:10" x14ac:dyDescent="0.15">
      <c r="G23699" s="2">
        <v>23698</v>
      </c>
      <c r="H23699" s="2" t="str" cm="1">
        <f t="array" ref="H23699">INDEX($B$2:$B$185,1+INT((ROW()-ROW($2:$2))/ROWS($E$2:$E$148)))</f>
        <v>Avg Punt Yards</v>
      </c>
      <c r="I23699" s="2" t="str" cm="1">
        <f t="array" ref="I23699">INDEX($E$2:$E$148,1+MOD(ROW()-ROW($2:$2),ROWS($E$2:$E$148)))</f>
        <v>1st &amp; 10</v>
      </c>
      <c r="J23699" s="2" t="s">
        <v>334</v>
      </c>
    </row>
    <row r="23700" spans="7:10" x14ac:dyDescent="0.15">
      <c r="G23700" s="2">
        <v>23699</v>
      </c>
      <c r="H23700" s="2" t="str" cm="1">
        <f t="array" ref="H23700">INDEX($B$2:$B$185,1+INT((ROW()-ROW($2:$2))/ROWS($E$2:$E$148)))</f>
        <v>Avg Punt Yards</v>
      </c>
      <c r="I23700" s="2" t="str" cm="1">
        <f t="array" ref="I23700">INDEX($E$2:$E$148,1+MOD(ROW()-ROW($2:$2),ROWS($E$2:$E$148)))</f>
        <v>1st &amp; &gt; 10</v>
      </c>
      <c r="J23700" s="2" t="s">
        <v>335</v>
      </c>
    </row>
    <row r="23701" spans="7:10" ht="14" x14ac:dyDescent="0.15">
      <c r="G23701" s="2">
        <v>23700</v>
      </c>
      <c r="H23701" s="2" t="str" cm="1">
        <f t="array" ref="H23701">INDEX($B$2:$B$185,1+INT((ROW()-ROW($2:$2))/ROWS($E$2:$E$148)))</f>
        <v>Avg Punt Yards</v>
      </c>
      <c r="I23701" s="2" t="str" cm="1">
        <f t="array" ref="I23701">INDEX($E$2:$E$148,1+MOD(ROW()-ROW($2:$2),ROWS($E$2:$E$148)))</f>
        <v>1st &amp; &lt; 10</v>
      </c>
      <c r="J23701" s="3" t="s">
        <v>336</v>
      </c>
    </row>
    <row r="23702" spans="7:10" x14ac:dyDescent="0.15">
      <c r="G23702" s="2">
        <v>23701</v>
      </c>
      <c r="H23702" s="2" t="str" cm="1">
        <f t="array" ref="H23702">INDEX($B$2:$B$185,1+INT((ROW()-ROW($2:$2))/ROWS($E$2:$E$148)))</f>
        <v>Avg Punt Yards</v>
      </c>
      <c r="I23702" s="2" t="str" cm="1">
        <f t="array" ref="I23702">INDEX($E$2:$E$148,1+MOD(ROW()-ROW($2:$2),ROWS($E$2:$E$148)))</f>
        <v>2nd &amp; Medium (4-6yd)</v>
      </c>
      <c r="J23702" s="2" t="s">
        <v>332</v>
      </c>
    </row>
    <row r="23703" spans="7:10" x14ac:dyDescent="0.15">
      <c r="G23703" s="2">
        <v>23702</v>
      </c>
      <c r="H23703" s="2" t="str" cm="1">
        <f t="array" ref="H23703">INDEX($B$2:$B$185,1+INT((ROW()-ROW($2:$2))/ROWS($E$2:$E$148)))</f>
        <v>Avg Punt Yards</v>
      </c>
      <c r="I23703" s="2" t="str" cm="1">
        <f t="array" ref="I23703">INDEX($E$2:$E$148,1+MOD(ROW()-ROW($2:$2),ROWS($E$2:$E$148)))</f>
        <v>2nd &amp; 7-9</v>
      </c>
      <c r="J23703" s="2" t="s">
        <v>333</v>
      </c>
    </row>
    <row r="23704" spans="7:10" x14ac:dyDescent="0.15">
      <c r="G23704" s="2">
        <v>23703</v>
      </c>
      <c r="H23704" s="2" t="str" cm="1">
        <f t="array" ref="H23704">INDEX($B$2:$B$185,1+INT((ROW()-ROW($2:$2))/ROWS($E$2:$E$148)))</f>
        <v>Avg Punt Yards</v>
      </c>
      <c r="I23704" s="2" t="str" cm="1">
        <f t="array" ref="I23704">INDEX($E$2:$E$148,1+MOD(ROW()-ROW($2:$2),ROWS($E$2:$E$148)))</f>
        <v>2nd &amp; 10+</v>
      </c>
      <c r="J23704" s="2" t="s">
        <v>334</v>
      </c>
    </row>
    <row r="23705" spans="7:10" x14ac:dyDescent="0.15">
      <c r="G23705" s="2">
        <v>23704</v>
      </c>
      <c r="H23705" s="2" t="str" cm="1">
        <f t="array" ref="H23705">INDEX($B$2:$B$185,1+INT((ROW()-ROW($2:$2))/ROWS($E$2:$E$148)))</f>
        <v>Avg Punt Yards</v>
      </c>
      <c r="I23705" s="2" t="str" cm="1">
        <f t="array" ref="I23705">INDEX($E$2:$E$148,1+MOD(ROW()-ROW($2:$2),ROWS($E$2:$E$148)))</f>
        <v>3rd &amp; Medium (4-6yd)</v>
      </c>
      <c r="J23705" s="2" t="s">
        <v>335</v>
      </c>
    </row>
    <row r="23706" spans="7:10" ht="14" x14ac:dyDescent="0.15">
      <c r="G23706" s="2">
        <v>23705</v>
      </c>
      <c r="H23706" s="2" t="str" cm="1">
        <f t="array" ref="H23706">INDEX($B$2:$B$185,1+INT((ROW()-ROW($2:$2))/ROWS($E$2:$E$148)))</f>
        <v>Avg Punt Yards</v>
      </c>
      <c r="I23706" s="2" t="str" cm="1">
        <f t="array" ref="I23706">INDEX($E$2:$E$148,1+MOD(ROW()-ROW($2:$2),ROWS($E$2:$E$148)))</f>
        <v>3rd/4th &amp; Short</v>
      </c>
      <c r="J23706" s="3" t="s">
        <v>336</v>
      </c>
    </row>
    <row r="23707" spans="7:10" x14ac:dyDescent="0.15">
      <c r="G23707" s="2">
        <v>23706</v>
      </c>
      <c r="H23707" s="2" t="str" cm="1">
        <f t="array" ref="H23707">INDEX($B$2:$B$185,1+INT((ROW()-ROW($2:$2))/ROWS($E$2:$E$148)))</f>
        <v>Avg Punt Yards</v>
      </c>
      <c r="I23707" s="2" t="str" cm="1">
        <f t="array" ref="I23707">INDEX($E$2:$E$148,1+MOD(ROW()-ROW($2:$2),ROWS($E$2:$E$148)))</f>
        <v>3rd &amp; 7-9</v>
      </c>
      <c r="J23707" s="2" t="s">
        <v>332</v>
      </c>
    </row>
    <row r="23708" spans="7:10" x14ac:dyDescent="0.15">
      <c r="G23708" s="2">
        <v>23707</v>
      </c>
      <c r="H23708" s="2" t="str" cm="1">
        <f t="array" ref="H23708">INDEX($B$2:$B$185,1+INT((ROW()-ROW($2:$2))/ROWS($E$2:$E$148)))</f>
        <v>Avg Punt Yards</v>
      </c>
      <c r="I23708" s="2" t="str" cm="1">
        <f t="array" ref="I23708">INDEX($E$2:$E$148,1+MOD(ROW()-ROW($2:$2),ROWS($E$2:$E$148)))</f>
        <v>3rd &amp; 10+</v>
      </c>
      <c r="J23708" s="2" t="s">
        <v>333</v>
      </c>
    </row>
    <row r="23709" spans="7:10" x14ac:dyDescent="0.15">
      <c r="G23709" s="2">
        <v>23708</v>
      </c>
      <c r="H23709" s="2" t="str" cm="1">
        <f t="array" ref="H23709">INDEX($B$2:$B$185,1+INT((ROW()-ROW($2:$2))/ROWS($E$2:$E$148)))</f>
        <v>Avg Punt Yards</v>
      </c>
      <c r="I23709" s="2" t="str" cm="1">
        <f t="array" ref="I23709">INDEX($E$2:$E$148,1+MOD(ROW()-ROW($2:$2),ROWS($E$2:$E$148)))</f>
        <v>4th &amp; 4-6</v>
      </c>
      <c r="J23709" s="2" t="s">
        <v>334</v>
      </c>
    </row>
    <row r="23710" spans="7:10" x14ac:dyDescent="0.15">
      <c r="G23710" s="2">
        <v>23709</v>
      </c>
      <c r="H23710" s="2" t="str" cm="1">
        <f t="array" ref="H23710">INDEX($B$2:$B$185,1+INT((ROW()-ROW($2:$2))/ROWS($E$2:$E$148)))</f>
        <v>Avg Punt Yards</v>
      </c>
      <c r="I23710" s="2" t="str" cm="1">
        <f t="array" ref="I23710">INDEX($E$2:$E$148,1+MOD(ROW()-ROW($2:$2),ROWS($E$2:$E$148)))</f>
        <v>4th &amp; 7-9</v>
      </c>
      <c r="J23710" s="2" t="s">
        <v>335</v>
      </c>
    </row>
    <row r="23711" spans="7:10" ht="14" x14ac:dyDescent="0.15">
      <c r="G23711" s="2">
        <v>23710</v>
      </c>
      <c r="H23711" s="2" t="str" cm="1">
        <f t="array" ref="H23711">INDEX($B$2:$B$185,1+INT((ROW()-ROW($2:$2))/ROWS($E$2:$E$148)))</f>
        <v>Avg Punt Yards</v>
      </c>
      <c r="I23711" s="2" t="str" cm="1">
        <f t="array" ref="I23711">INDEX($E$2:$E$148,1+MOD(ROW()-ROW($2:$2),ROWS($E$2:$E$148)))</f>
        <v>4th &amp; 10+</v>
      </c>
      <c r="J23711" s="3" t="s">
        <v>336</v>
      </c>
    </row>
    <row r="23712" spans="7:10" x14ac:dyDescent="0.15">
      <c r="G23712" s="2">
        <v>23711</v>
      </c>
      <c r="H23712" s="2" t="str" cm="1">
        <f t="array" ref="H23712">INDEX($B$2:$B$185,1+INT((ROW()-ROW($2:$2))/ROWS($E$2:$E$148)))</f>
        <v>Avg Punt Yards</v>
      </c>
      <c r="I23712" s="2" t="str" cm="1">
        <f t="array" ref="I23712">INDEX($E$2:$E$148,1+MOD(ROW()-ROW($2:$2),ROWS($E$2:$E$148)))</f>
        <v>Plays/Drive, 1-3</v>
      </c>
      <c r="J23712" s="2" t="s">
        <v>332</v>
      </c>
    </row>
    <row r="23713" spans="7:10" x14ac:dyDescent="0.15">
      <c r="G23713" s="2">
        <v>23712</v>
      </c>
      <c r="H23713" s="2" t="str" cm="1">
        <f t="array" ref="H23713">INDEX($B$2:$B$185,1+INT((ROW()-ROW($2:$2))/ROWS($E$2:$E$148)))</f>
        <v>Avg Punt Yards</v>
      </c>
      <c r="I23713" s="2" t="str" cm="1">
        <f t="array" ref="I23713">INDEX($E$2:$E$148,1+MOD(ROW()-ROW($2:$2),ROWS($E$2:$E$148)))</f>
        <v>Plays/Drive, 4-6</v>
      </c>
      <c r="J23713" s="2" t="s">
        <v>333</v>
      </c>
    </row>
    <row r="23714" spans="7:10" x14ac:dyDescent="0.15">
      <c r="G23714" s="2">
        <v>23713</v>
      </c>
      <c r="H23714" s="2" t="str" cm="1">
        <f t="array" ref="H23714">INDEX($B$2:$B$185,1+INT((ROW()-ROW($2:$2))/ROWS($E$2:$E$148)))</f>
        <v>Avg Punt Yards</v>
      </c>
      <c r="I23714" s="2" t="str" cm="1">
        <f t="array" ref="I23714">INDEX($E$2:$E$148,1+MOD(ROW()-ROW($2:$2),ROWS($E$2:$E$148)))</f>
        <v>Plays/Drive, 7-10</v>
      </c>
      <c r="J23714" s="2" t="s">
        <v>334</v>
      </c>
    </row>
    <row r="23715" spans="7:10" x14ac:dyDescent="0.15">
      <c r="G23715" s="2">
        <v>23714</v>
      </c>
      <c r="H23715" s="2" t="str" cm="1">
        <f t="array" ref="H23715">INDEX($B$2:$B$185,1+INT((ROW()-ROW($2:$2))/ROWS($E$2:$E$148)))</f>
        <v>Avg Punt Yards</v>
      </c>
      <c r="I23715" s="2" t="str" cm="1">
        <f t="array" ref="I23715">INDEX($E$2:$E$148,1+MOD(ROW()-ROW($2:$2),ROWS($E$2:$E$148)))</f>
        <v>Plays/Drive, 11+</v>
      </c>
      <c r="J23715" s="2" t="s">
        <v>335</v>
      </c>
    </row>
    <row r="23716" spans="7:10" ht="14" x14ac:dyDescent="0.15">
      <c r="G23716" s="2">
        <v>23715</v>
      </c>
      <c r="H23716" s="2" t="str" cm="1">
        <f t="array" ref="H23716">INDEX($B$2:$B$185,1+INT((ROW()-ROW($2:$2))/ROWS($E$2:$E$148)))</f>
        <v>Avg Punt Yards</v>
      </c>
      <c r="I23716" s="2" t="str" cm="1">
        <f t="array" ref="I23716">INDEX($E$2:$E$148,1+MOD(ROW()-ROW($2:$2),ROWS($E$2:$E$148)))</f>
        <v>Loaded Box, &gt; 8</v>
      </c>
      <c r="J23716" s="3" t="s">
        <v>336</v>
      </c>
    </row>
    <row r="23717" spans="7:10" x14ac:dyDescent="0.15">
      <c r="G23717" s="2">
        <v>23716</v>
      </c>
      <c r="H23717" s="2" t="str" cm="1">
        <f t="array" ref="H23717">INDEX($B$2:$B$185,1+INT((ROW()-ROW($2:$2))/ROWS($E$2:$E$148)))</f>
        <v>Avg Punt Yards</v>
      </c>
      <c r="I23717" s="2" t="str" cm="1">
        <f t="array" ref="I23717">INDEX($E$2:$E$148,1+MOD(ROW()-ROW($2:$2),ROWS($E$2:$E$148)))</f>
        <v>Loaded Box, &lt; 8</v>
      </c>
      <c r="J23717" s="2" t="s">
        <v>332</v>
      </c>
    </row>
    <row r="23718" spans="7:10" x14ac:dyDescent="0.15">
      <c r="G23718" s="2">
        <v>23717</v>
      </c>
      <c r="H23718" s="2" t="str" cm="1">
        <f t="array" ref="H23718">INDEX($B$2:$B$185,1+INT((ROW()-ROW($2:$2))/ROWS($E$2:$E$148)))</f>
        <v>Avg Punt Yards</v>
      </c>
      <c r="I23718" s="2" t="str" cm="1">
        <f t="array" ref="I23718">INDEX($E$2:$E$148,1+MOD(ROW()-ROW($2:$2),ROWS($E$2:$E$148)))</f>
        <v>LOS: Opponents 1-10</v>
      </c>
      <c r="J23718" s="2" t="s">
        <v>333</v>
      </c>
    </row>
    <row r="23719" spans="7:10" x14ac:dyDescent="0.15">
      <c r="G23719" s="2">
        <v>23718</v>
      </c>
      <c r="H23719" s="2" t="str" cm="1">
        <f t="array" ref="H23719">INDEX($B$2:$B$185,1+INT((ROW()-ROW($2:$2))/ROWS($E$2:$E$148)))</f>
        <v>Avg Punt Yards</v>
      </c>
      <c r="I23719" s="2" t="str" cm="1">
        <f t="array" ref="I23719">INDEX($E$2:$E$148,1+MOD(ROW()-ROW($2:$2),ROWS($E$2:$E$148)))</f>
        <v>LOS: Opponents 11-20</v>
      </c>
      <c r="J23719" s="2" t="s">
        <v>334</v>
      </c>
    </row>
    <row r="23720" spans="7:10" x14ac:dyDescent="0.15">
      <c r="G23720" s="2">
        <v>23719</v>
      </c>
      <c r="H23720" s="2" t="str" cm="1">
        <f t="array" ref="H23720">INDEX($B$2:$B$185,1+INT((ROW()-ROW($2:$2))/ROWS($E$2:$E$148)))</f>
        <v>Avg Punt Yards</v>
      </c>
      <c r="I23720" s="2" t="str" cm="1">
        <f t="array" ref="I23720">INDEX($E$2:$E$148,1+MOD(ROW()-ROW($2:$2),ROWS($E$2:$E$148)))</f>
        <v>LOS: Opponents 41-50</v>
      </c>
      <c r="J23720" s="2" t="s">
        <v>335</v>
      </c>
    </row>
    <row r="23721" spans="7:10" ht="14" x14ac:dyDescent="0.15">
      <c r="G23721" s="2">
        <v>23720</v>
      </c>
      <c r="H23721" s="2" t="str" cm="1">
        <f t="array" ref="H23721">INDEX($B$2:$B$185,1+INT((ROW()-ROW($2:$2))/ROWS($E$2:$E$148)))</f>
        <v>Avg Punt Yards</v>
      </c>
      <c r="I23721" s="2" t="str" cm="1">
        <f t="array" ref="I23721">INDEX($E$2:$E$148,1+MOD(ROW()-ROW($2:$2),ROWS($E$2:$E$148)))</f>
        <v>LOS: Own 1-10</v>
      </c>
      <c r="J23721" s="3" t="s">
        <v>336</v>
      </c>
    </row>
    <row r="23722" spans="7:10" x14ac:dyDescent="0.15">
      <c r="G23722" s="2">
        <v>23721</v>
      </c>
      <c r="H23722" s="2" t="str" cm="1">
        <f t="array" ref="H23722">INDEX($B$2:$B$185,1+INT((ROW()-ROW($2:$2))/ROWS($E$2:$E$148)))</f>
        <v>Avg Punt Yards</v>
      </c>
      <c r="I23722" s="2" t="str" cm="1">
        <f t="array" ref="I23722">INDEX($E$2:$E$148,1+MOD(ROW()-ROW($2:$2),ROWS($E$2:$E$148)))</f>
        <v>LOS: Own 11-20</v>
      </c>
      <c r="J23722" s="2" t="s">
        <v>332</v>
      </c>
    </row>
    <row r="23723" spans="7:10" x14ac:dyDescent="0.15">
      <c r="G23723" s="2">
        <v>23722</v>
      </c>
      <c r="H23723" s="2" t="str" cm="1">
        <f t="array" ref="H23723">INDEX($B$2:$B$185,1+INT((ROW()-ROW($2:$2))/ROWS($E$2:$E$148)))</f>
        <v>Avg Punt Yards</v>
      </c>
      <c r="I23723" s="2" t="str" cm="1">
        <f t="array" ref="I23723">INDEX($E$2:$E$148,1+MOD(ROW()-ROW($2:$2),ROWS($E$2:$E$148)))</f>
        <v>LOS: Own 21-50</v>
      </c>
      <c r="J23723" s="2" t="s">
        <v>333</v>
      </c>
    </row>
    <row r="23724" spans="7:10" x14ac:dyDescent="0.15">
      <c r="G23724" s="2">
        <v>23723</v>
      </c>
      <c r="H23724" s="2" t="str" cm="1">
        <f t="array" ref="H23724">INDEX($B$2:$B$185,1+INT((ROW()-ROW($2:$2))/ROWS($E$2:$E$148)))</f>
        <v>Avg Punt Yards</v>
      </c>
      <c r="I23724" s="2" t="str" cm="1">
        <f t="array" ref="I23724">INDEX($E$2:$E$148,1+MOD(ROW()-ROW($2:$2),ROWS($E$2:$E$148)))</f>
        <v>Final Score +/- 7</v>
      </c>
      <c r="J23724" s="2" t="s">
        <v>334</v>
      </c>
    </row>
    <row r="23725" spans="7:10" x14ac:dyDescent="0.15">
      <c r="G23725" s="2">
        <v>23724</v>
      </c>
      <c r="H23725" s="2" t="str" cm="1">
        <f t="array" ref="H23725">INDEX($B$2:$B$185,1+INT((ROW()-ROW($2:$2))/ROWS($E$2:$E$148)))</f>
        <v>Avg Punt Yards</v>
      </c>
      <c r="I23725" s="2" t="str" cm="1">
        <f t="array" ref="I23725">INDEX($E$2:$E$148,1+MOD(ROW()-ROW($2:$2),ROWS($E$2:$E$148)))</f>
        <v>Final Score 8-14 pts</v>
      </c>
      <c r="J23725" s="2" t="s">
        <v>335</v>
      </c>
    </row>
    <row r="23726" spans="7:10" ht="14" x14ac:dyDescent="0.15">
      <c r="G23726" s="2">
        <v>23725</v>
      </c>
      <c r="H23726" s="2" t="str" cm="1">
        <f t="array" ref="H23726">INDEX($B$2:$B$185,1+INT((ROW()-ROW($2:$2))/ROWS($E$2:$E$148)))</f>
        <v>Avg Punt Yards</v>
      </c>
      <c r="I23726" s="2" t="str" cm="1">
        <f t="array" ref="I23726">INDEX($E$2:$E$148,1+MOD(ROW()-ROW($2:$2),ROWS($E$2:$E$148)))</f>
        <v>Final Score 15+ pt</v>
      </c>
      <c r="J23726" s="3" t="s">
        <v>336</v>
      </c>
    </row>
    <row r="23727" spans="7:10" x14ac:dyDescent="0.15">
      <c r="G23727" s="2">
        <v>23726</v>
      </c>
      <c r="H23727" s="2" t="str" cm="1">
        <f t="array" ref="H23727">INDEX($B$2:$B$185,1+INT((ROW()-ROW($2:$2))/ROWS($E$2:$E$148)))</f>
        <v>Avg Punt Yards</v>
      </c>
      <c r="I23727" s="2" t="str" cm="1">
        <f t="array" ref="I23727">INDEX($E$2:$E$148,1+MOD(ROW()-ROW($2:$2),ROWS($E$2:$E$148)))</f>
        <v>Games 1 to 4</v>
      </c>
      <c r="J23727" s="2" t="s">
        <v>332</v>
      </c>
    </row>
    <row r="23728" spans="7:10" x14ac:dyDescent="0.15">
      <c r="G23728" s="2">
        <v>23727</v>
      </c>
      <c r="H23728" s="2" t="str" cm="1">
        <f t="array" ref="H23728">INDEX($B$2:$B$185,1+INT((ROW()-ROW($2:$2))/ROWS($E$2:$E$148)))</f>
        <v>Avg Punt Yards</v>
      </c>
      <c r="I23728" s="2" t="str" cm="1">
        <f t="array" ref="I23728">INDEX($E$2:$E$148,1+MOD(ROW()-ROW($2:$2),ROWS($E$2:$E$148)))</f>
        <v>Games 13 to 16</v>
      </c>
      <c r="J23728" s="2" t="s">
        <v>333</v>
      </c>
    </row>
    <row r="23729" spans="7:10" x14ac:dyDescent="0.15">
      <c r="G23729" s="2">
        <v>23728</v>
      </c>
      <c r="H23729" s="2" t="str" cm="1">
        <f t="array" ref="H23729">INDEX($B$2:$B$185,1+INT((ROW()-ROW($2:$2))/ROWS($E$2:$E$148)))</f>
        <v>Avg Punt Yards</v>
      </c>
      <c r="I23729" s="2" t="str" cm="1">
        <f t="array" ref="I23729">INDEX($E$2:$E$148,1+MOD(ROW()-ROW($2:$2),ROWS($E$2:$E$148)))</f>
        <v>Games 5 to 8</v>
      </c>
      <c r="J23729" s="2" t="s">
        <v>334</v>
      </c>
    </row>
    <row r="23730" spans="7:10" x14ac:dyDescent="0.15">
      <c r="G23730" s="2">
        <v>23729</v>
      </c>
      <c r="H23730" s="2" t="str" cm="1">
        <f t="array" ref="H23730">INDEX($B$2:$B$185,1+INT((ROW()-ROW($2:$2))/ROWS($E$2:$E$148)))</f>
        <v>Avg Punt Yards</v>
      </c>
      <c r="I23730" s="2" t="str" cm="1">
        <f t="array" ref="I23730">INDEX($E$2:$E$148,1+MOD(ROW()-ROW($2:$2),ROWS($E$2:$E$148)))</f>
        <v>Games 9 to 12</v>
      </c>
      <c r="J23730" s="2" t="s">
        <v>335</v>
      </c>
    </row>
    <row r="23731" spans="7:10" ht="14" x14ac:dyDescent="0.15">
      <c r="G23731" s="2">
        <v>23730</v>
      </c>
      <c r="H23731" s="2" t="str" cm="1">
        <f t="array" ref="H23731">INDEX($B$2:$B$185,1+INT((ROW()-ROW($2:$2))/ROWS($E$2:$E$148)))</f>
        <v>Avg Punt Yards</v>
      </c>
      <c r="I23731" s="2" t="str" cm="1">
        <f t="array" ref="I23731">INDEX($E$2:$E$148,1+MOD(ROW()-ROW($2:$2),ROWS($E$2:$E$148)))</f>
        <v>when Leading, &lt; 2 min</v>
      </c>
      <c r="J23731" s="3" t="s">
        <v>336</v>
      </c>
    </row>
    <row r="23732" spans="7:10" x14ac:dyDescent="0.15">
      <c r="G23732" s="2">
        <v>23731</v>
      </c>
      <c r="H23732" s="2" t="str" cm="1">
        <f t="array" ref="H23732">INDEX($B$2:$B$185,1+INT((ROW()-ROW($2:$2))/ROWS($E$2:$E$148)))</f>
        <v>Avg Punt Yards</v>
      </c>
      <c r="I23732" s="2" t="str" cm="1">
        <f t="array" ref="I23732">INDEX($E$2:$E$148,1+MOD(ROW()-ROW($2:$2),ROWS($E$2:$E$148)))</f>
        <v>when Leading, &lt; 4 min</v>
      </c>
      <c r="J23732" s="2" t="s">
        <v>332</v>
      </c>
    </row>
    <row r="23733" spans="7:10" x14ac:dyDescent="0.15">
      <c r="G23733" s="2">
        <v>23732</v>
      </c>
      <c r="H23733" s="2" t="str" cm="1">
        <f t="array" ref="H23733">INDEX($B$2:$B$185,1+INT((ROW()-ROW($2:$2))/ROWS($E$2:$E$148)))</f>
        <v>Avg Punt Yards</v>
      </c>
      <c r="I23733" s="2" t="str" cm="1">
        <f t="array" ref="I23733">INDEX($E$2:$E$148,1+MOD(ROW()-ROW($2:$2),ROWS($E$2:$E$148)))</f>
        <v>when Tied, &lt; 2 min</v>
      </c>
      <c r="J23733" s="2" t="s">
        <v>333</v>
      </c>
    </row>
    <row r="23734" spans="7:10" x14ac:dyDescent="0.15">
      <c r="G23734" s="2">
        <v>23733</v>
      </c>
      <c r="H23734" s="2" t="str" cm="1">
        <f t="array" ref="H23734">INDEX($B$2:$B$185,1+INT((ROW()-ROW($2:$2))/ROWS($E$2:$E$148)))</f>
        <v>Avg Punt Yards</v>
      </c>
      <c r="I23734" s="2" t="str" cm="1">
        <f t="array" ref="I23734">INDEX($E$2:$E$148,1+MOD(ROW()-ROW($2:$2),ROWS($E$2:$E$148)))</f>
        <v>when Tied, &lt; 4 min</v>
      </c>
      <c r="J23734" s="2" t="s">
        <v>334</v>
      </c>
    </row>
    <row r="23735" spans="7:10" x14ac:dyDescent="0.15">
      <c r="G23735" s="2">
        <v>23734</v>
      </c>
      <c r="H23735" s="2" t="str" cm="1">
        <f t="array" ref="H23735">INDEX($B$2:$B$185,1+INT((ROW()-ROW($2:$2))/ROWS($E$2:$E$148)))</f>
        <v>Avg Punt Yards</v>
      </c>
      <c r="I23735" s="2" t="str" cm="1">
        <f t="array" ref="I23735">INDEX($E$2:$E$148,1+MOD(ROW()-ROW($2:$2),ROWS($E$2:$E$148)))</f>
        <v>when Trailing, &lt; 2 min</v>
      </c>
      <c r="J23735" s="2" t="s">
        <v>335</v>
      </c>
    </row>
    <row r="23736" spans="7:10" ht="14" x14ac:dyDescent="0.15">
      <c r="G23736" s="2">
        <v>23735</v>
      </c>
      <c r="H23736" s="2" t="str" cm="1">
        <f t="array" ref="H23736">INDEX($B$2:$B$185,1+INT((ROW()-ROW($2:$2))/ROWS($E$2:$E$148)))</f>
        <v>Avg Punt Yards</v>
      </c>
      <c r="I23736" s="2" t="str" cm="1">
        <f t="array" ref="I23736">INDEX($E$2:$E$148,1+MOD(ROW()-ROW($2:$2),ROWS($E$2:$E$148)))</f>
        <v>when Trailing, &lt; 4 min</v>
      </c>
      <c r="J23736" s="3" t="s">
        <v>336</v>
      </c>
    </row>
    <row r="23737" spans="7:10" x14ac:dyDescent="0.15">
      <c r="G23737" s="2">
        <v>23736</v>
      </c>
      <c r="H23737" s="2" t="str" cm="1">
        <f t="array" ref="H23737">INDEX($B$2:$B$185,1+INT((ROW()-ROW($2:$2))/ROWS($E$2:$E$148)))</f>
        <v>Avg Punt Yards</v>
      </c>
      <c r="I23737" s="2" t="str" cm="1">
        <f t="array" ref="I23737">INDEX($E$2:$E$148,1+MOD(ROW()-ROW($2:$2),ROWS($E$2:$E$148)))</f>
        <v>in 1st Half</v>
      </c>
      <c r="J23737" s="2" t="s">
        <v>332</v>
      </c>
    </row>
    <row r="23738" spans="7:10" x14ac:dyDescent="0.15">
      <c r="G23738" s="2">
        <v>23737</v>
      </c>
      <c r="H23738" s="2" t="str" cm="1">
        <f t="array" ref="H23738">INDEX($B$2:$B$185,1+INT((ROW()-ROW($2:$2))/ROWS($E$2:$E$148)))</f>
        <v>Avg Punt Yards</v>
      </c>
      <c r="I23738" s="2" t="str" cm="1">
        <f t="array" ref="I23738">INDEX($E$2:$E$148,1+MOD(ROW()-ROW($2:$2),ROWS($E$2:$E$148)))</f>
        <v>in 2nd Half</v>
      </c>
      <c r="J23738" s="2" t="s">
        <v>333</v>
      </c>
    </row>
    <row r="23739" spans="7:10" x14ac:dyDescent="0.15">
      <c r="G23739" s="2">
        <v>23738</v>
      </c>
      <c r="H23739" s="2" t="str" cm="1">
        <f t="array" ref="H23739">INDEX($B$2:$B$185,1+INT((ROW()-ROW($2:$2))/ROWS($E$2:$E$148)))</f>
        <v>Avg Punt Yards</v>
      </c>
      <c r="I23739" s="2" t="str" cm="1">
        <f t="array" ref="I23739">INDEX($E$2:$E$148,1+MOD(ROW()-ROW($2:$2),ROWS($E$2:$E$148)))</f>
        <v>No Huddle</v>
      </c>
      <c r="J23739" s="2" t="s">
        <v>334</v>
      </c>
    </row>
    <row r="23740" spans="7:10" x14ac:dyDescent="0.15">
      <c r="G23740" s="2">
        <v>23739</v>
      </c>
      <c r="H23740" s="2" t="str" cm="1">
        <f t="array" ref="H23740">INDEX($B$2:$B$185,1+INT((ROW()-ROW($2:$2))/ROWS($E$2:$E$148)))</f>
        <v>Avg Punt Yards</v>
      </c>
      <c r="I23740" s="2" t="str" cm="1">
        <f t="array" ref="I23740">INDEX($E$2:$E$148,1+MOD(ROW()-ROW($2:$2),ROWS($E$2:$E$148)))</f>
        <v>Huddle</v>
      </c>
      <c r="J23740" s="2" t="s">
        <v>335</v>
      </c>
    </row>
    <row r="23741" spans="7:10" ht="14" x14ac:dyDescent="0.15">
      <c r="G23741" s="2">
        <v>23740</v>
      </c>
      <c r="H23741" s="2" t="str" cm="1">
        <f t="array" ref="H23741">INDEX($B$2:$B$185,1+INT((ROW()-ROW($2:$2))/ROWS($E$2:$E$148)))</f>
        <v>Avg Punt Yards</v>
      </c>
      <c r="I23741" s="2" t="str" cm="1">
        <f t="array" ref="I23741">INDEX($E$2:$E$148,1+MOD(ROW()-ROW($2:$2),ROWS($E$2:$E$148)))</f>
        <v>NFL</v>
      </c>
      <c r="J23741" s="3" t="s">
        <v>336</v>
      </c>
    </row>
    <row r="23742" spans="7:10" x14ac:dyDescent="0.15">
      <c r="G23742" s="2">
        <v>23741</v>
      </c>
      <c r="H23742" s="2" t="str" cm="1">
        <f t="array" ref="H23742">INDEX($B$2:$B$185,1+INT((ROW()-ROW($2:$2))/ROWS($E$2:$E$148)))</f>
        <v>Avg Punt Yards</v>
      </c>
      <c r="I23742" s="2" t="str" cm="1">
        <f t="array" ref="I23742">INDEX($E$2:$E$148,1+MOD(ROW()-ROW($2:$2),ROWS($E$2:$E$148)))</f>
        <v>in December</v>
      </c>
      <c r="J23742" s="2" t="s">
        <v>332</v>
      </c>
    </row>
    <row r="23743" spans="7:10" x14ac:dyDescent="0.15">
      <c r="G23743" s="2">
        <v>23742</v>
      </c>
      <c r="H23743" s="2" t="str" cm="1">
        <f t="array" ref="H23743">INDEX($B$2:$B$185,1+INT((ROW()-ROW($2:$2))/ROWS($E$2:$E$148)))</f>
        <v>Avg Punt Yards</v>
      </c>
      <c r="I23743" s="2" t="str" cm="1">
        <f t="array" ref="I23743">INDEX($E$2:$E$148,1+MOD(ROW()-ROW($2:$2),ROWS($E$2:$E$148)))</f>
        <v>in November</v>
      </c>
      <c r="J23743" s="2" t="s">
        <v>333</v>
      </c>
    </row>
    <row r="23744" spans="7:10" x14ac:dyDescent="0.15">
      <c r="G23744" s="2">
        <v>23743</v>
      </c>
      <c r="H23744" s="2" t="str" cm="1">
        <f t="array" ref="H23744">INDEX($B$2:$B$185,1+INT((ROW()-ROW($2:$2))/ROWS($E$2:$E$148)))</f>
        <v>Avg Punt Yards</v>
      </c>
      <c r="I23744" s="2" t="str" cm="1">
        <f t="array" ref="I23744">INDEX($E$2:$E$148,1+MOD(ROW()-ROW($2:$2),ROWS($E$2:$E$148)))</f>
        <v>in October</v>
      </c>
      <c r="J23744" s="2" t="s">
        <v>334</v>
      </c>
    </row>
    <row r="23745" spans="7:10" x14ac:dyDescent="0.15">
      <c r="G23745" s="2">
        <v>23744</v>
      </c>
      <c r="H23745" s="2" t="str" cm="1">
        <f t="array" ref="H23745">INDEX($B$2:$B$185,1+INT((ROW()-ROW($2:$2))/ROWS($E$2:$E$148)))</f>
        <v>Avg Punt Yards</v>
      </c>
      <c r="I23745" s="2" t="str" cm="1">
        <f t="array" ref="I23745">INDEX($E$2:$E$148,1+MOD(ROW()-ROW($2:$2),ROWS($E$2:$E$148)))</f>
        <v>in September</v>
      </c>
      <c r="J23745" s="2" t="s">
        <v>335</v>
      </c>
    </row>
    <row r="23746" spans="7:10" ht="14" x14ac:dyDescent="0.15">
      <c r="G23746" s="2">
        <v>23745</v>
      </c>
      <c r="H23746" s="2" t="str" cm="1">
        <f t="array" ref="H23746">INDEX($B$2:$B$185,1+INT((ROW()-ROW($2:$2))/ROWS($E$2:$E$148)))</f>
        <v>Avg Punt Yards</v>
      </c>
      <c r="I23746" s="2" t="str" cm="1">
        <f t="array" ref="I23746">INDEX($E$2:$E$148,1+MOD(ROW()-ROW($2:$2),ROWS($E$2:$E$148)))</f>
        <v>vs ARIZONA</v>
      </c>
      <c r="J23746" s="3" t="s">
        <v>336</v>
      </c>
    </row>
    <row r="23747" spans="7:10" x14ac:dyDescent="0.15">
      <c r="G23747" s="2">
        <v>23746</v>
      </c>
      <c r="H23747" s="2" t="str" cm="1">
        <f t="array" ref="H23747">INDEX($B$2:$B$185,1+INT((ROW()-ROW($2:$2))/ROWS($E$2:$E$148)))</f>
        <v>Avg Punt Yards</v>
      </c>
      <c r="I23747" s="2" t="str" cm="1">
        <f t="array" ref="I23747">INDEX($E$2:$E$148,1+MOD(ROW()-ROW($2:$2),ROWS($E$2:$E$148)))</f>
        <v>vs ATLANTA</v>
      </c>
      <c r="J23747" s="2" t="s">
        <v>332</v>
      </c>
    </row>
    <row r="23748" spans="7:10" x14ac:dyDescent="0.15">
      <c r="G23748" s="2">
        <v>23747</v>
      </c>
      <c r="H23748" s="2" t="str" cm="1">
        <f t="array" ref="H23748">INDEX($B$2:$B$185,1+INT((ROW()-ROW($2:$2))/ROWS($E$2:$E$148)))</f>
        <v>Avg Punt Yards</v>
      </c>
      <c r="I23748" s="2" t="str" cm="1">
        <f t="array" ref="I23748">INDEX($E$2:$E$148,1+MOD(ROW()-ROW($2:$2),ROWS($E$2:$E$148)))</f>
        <v>vs BALTIMORE</v>
      </c>
      <c r="J23748" s="2" t="s">
        <v>333</v>
      </c>
    </row>
    <row r="23749" spans="7:10" x14ac:dyDescent="0.15">
      <c r="G23749" s="2">
        <v>23748</v>
      </c>
      <c r="H23749" s="2" t="str" cm="1">
        <f t="array" ref="H23749">INDEX($B$2:$B$185,1+INT((ROW()-ROW($2:$2))/ROWS($E$2:$E$148)))</f>
        <v>Avg Punt Yards</v>
      </c>
      <c r="I23749" s="2" t="str" cm="1">
        <f t="array" ref="I23749">INDEX($E$2:$E$148,1+MOD(ROW()-ROW($2:$2),ROWS($E$2:$E$148)))</f>
        <v>vs BUFFALO</v>
      </c>
      <c r="J23749" s="2" t="s">
        <v>334</v>
      </c>
    </row>
    <row r="23750" spans="7:10" x14ac:dyDescent="0.15">
      <c r="G23750" s="2">
        <v>23749</v>
      </c>
      <c r="H23750" s="2" t="str" cm="1">
        <f t="array" ref="H23750">INDEX($B$2:$B$185,1+INT((ROW()-ROW($2:$2))/ROWS($E$2:$E$148)))</f>
        <v>Avg Punt Yards</v>
      </c>
      <c r="I23750" s="2" t="str" cm="1">
        <f t="array" ref="I23750">INDEX($E$2:$E$148,1+MOD(ROW()-ROW($2:$2),ROWS($E$2:$E$148)))</f>
        <v>vs CAROLINA</v>
      </c>
      <c r="J23750" s="2" t="s">
        <v>335</v>
      </c>
    </row>
    <row r="23751" spans="7:10" ht="14" x14ac:dyDescent="0.15">
      <c r="G23751" s="2">
        <v>23750</v>
      </c>
      <c r="H23751" s="2" t="str" cm="1">
        <f t="array" ref="H23751">INDEX($B$2:$B$185,1+INT((ROW()-ROW($2:$2))/ROWS($E$2:$E$148)))</f>
        <v>Avg Punt Yards</v>
      </c>
      <c r="I23751" s="2" t="str" cm="1">
        <f t="array" ref="I23751">INDEX($E$2:$E$148,1+MOD(ROW()-ROW($2:$2),ROWS($E$2:$E$148)))</f>
        <v>vs CHICAGO</v>
      </c>
      <c r="J23751" s="3" t="s">
        <v>336</v>
      </c>
    </row>
    <row r="23752" spans="7:10" x14ac:dyDescent="0.15">
      <c r="G23752" s="2">
        <v>23751</v>
      </c>
      <c r="H23752" s="2" t="str" cm="1">
        <f t="array" ref="H23752">INDEX($B$2:$B$185,1+INT((ROW()-ROW($2:$2))/ROWS($E$2:$E$148)))</f>
        <v>Avg Punt Yards</v>
      </c>
      <c r="I23752" s="2" t="str" cm="1">
        <f t="array" ref="I23752">INDEX($E$2:$E$148,1+MOD(ROW()-ROW($2:$2),ROWS($E$2:$E$148)))</f>
        <v>vs CINCINNATI</v>
      </c>
      <c r="J23752" s="2" t="s">
        <v>332</v>
      </c>
    </row>
    <row r="23753" spans="7:10" x14ac:dyDescent="0.15">
      <c r="G23753" s="2">
        <v>23752</v>
      </c>
      <c r="H23753" s="2" t="str" cm="1">
        <f t="array" ref="H23753">INDEX($B$2:$B$185,1+INT((ROW()-ROW($2:$2))/ROWS($E$2:$E$148)))</f>
        <v>Avg Punt Yards</v>
      </c>
      <c r="I23753" s="2" t="str" cm="1">
        <f t="array" ref="I23753">INDEX($E$2:$E$148,1+MOD(ROW()-ROW($2:$2),ROWS($E$2:$E$148)))</f>
        <v>vs CLEVELAND</v>
      </c>
      <c r="J23753" s="2" t="s">
        <v>333</v>
      </c>
    </row>
    <row r="23754" spans="7:10" x14ac:dyDescent="0.15">
      <c r="G23754" s="2">
        <v>23753</v>
      </c>
      <c r="H23754" s="2" t="str" cm="1">
        <f t="array" ref="H23754">INDEX($B$2:$B$185,1+INT((ROW()-ROW($2:$2))/ROWS($E$2:$E$148)))</f>
        <v>Avg Punt Yards</v>
      </c>
      <c r="I23754" s="2" t="str" cm="1">
        <f t="array" ref="I23754">INDEX($E$2:$E$148,1+MOD(ROW()-ROW($2:$2),ROWS($E$2:$E$148)))</f>
        <v>vs DALLAS</v>
      </c>
      <c r="J23754" s="2" t="s">
        <v>334</v>
      </c>
    </row>
    <row r="23755" spans="7:10" x14ac:dyDescent="0.15">
      <c r="G23755" s="2">
        <v>23754</v>
      </c>
      <c r="H23755" s="2" t="str" cm="1">
        <f t="array" ref="H23755">INDEX($B$2:$B$185,1+INT((ROW()-ROW($2:$2))/ROWS($E$2:$E$148)))</f>
        <v>Avg Punt Yards</v>
      </c>
      <c r="I23755" s="2" t="str" cm="1">
        <f t="array" ref="I23755">INDEX($E$2:$E$148,1+MOD(ROW()-ROW($2:$2),ROWS($E$2:$E$148)))</f>
        <v>vs DENVER</v>
      </c>
      <c r="J23755" s="2" t="s">
        <v>335</v>
      </c>
    </row>
    <row r="23756" spans="7:10" ht="14" x14ac:dyDescent="0.15">
      <c r="G23756" s="2">
        <v>23755</v>
      </c>
      <c r="H23756" s="2" t="str" cm="1">
        <f t="array" ref="H23756">INDEX($B$2:$B$185,1+INT((ROW()-ROW($2:$2))/ROWS($E$2:$E$148)))</f>
        <v>Avg Punt Yards</v>
      </c>
      <c r="I23756" s="2" t="str" cm="1">
        <f t="array" ref="I23756">INDEX($E$2:$E$148,1+MOD(ROW()-ROW($2:$2),ROWS($E$2:$E$148)))</f>
        <v>vs DETROIT</v>
      </c>
      <c r="J23756" s="3" t="s">
        <v>336</v>
      </c>
    </row>
    <row r="23757" spans="7:10" x14ac:dyDescent="0.15">
      <c r="G23757" s="2">
        <v>23756</v>
      </c>
      <c r="H23757" s="2" t="str" cm="1">
        <f t="array" ref="H23757">INDEX($B$2:$B$185,1+INT((ROW()-ROW($2:$2))/ROWS($E$2:$E$148)))</f>
        <v>Avg Punt Yards</v>
      </c>
      <c r="I23757" s="2" t="str" cm="1">
        <f t="array" ref="I23757">INDEX($E$2:$E$148,1+MOD(ROW()-ROW($2:$2),ROWS($E$2:$E$148)))</f>
        <v>vs GREEN BAY</v>
      </c>
      <c r="J23757" s="2" t="s">
        <v>332</v>
      </c>
    </row>
    <row r="23758" spans="7:10" x14ac:dyDescent="0.15">
      <c r="G23758" s="2">
        <v>23757</v>
      </c>
      <c r="H23758" s="2" t="str" cm="1">
        <f t="array" ref="H23758">INDEX($B$2:$B$185,1+INT((ROW()-ROW($2:$2))/ROWS($E$2:$E$148)))</f>
        <v>Avg Punt Yards</v>
      </c>
      <c r="I23758" s="2" t="str" cm="1">
        <f t="array" ref="I23758">INDEX($E$2:$E$148,1+MOD(ROW()-ROW($2:$2),ROWS($E$2:$E$148)))</f>
        <v>vs HOUSTON</v>
      </c>
      <c r="J23758" s="2" t="s">
        <v>333</v>
      </c>
    </row>
    <row r="23759" spans="7:10" x14ac:dyDescent="0.15">
      <c r="G23759" s="2">
        <v>23758</v>
      </c>
      <c r="H23759" s="2" t="str" cm="1">
        <f t="array" ref="H23759">INDEX($B$2:$B$185,1+INT((ROW()-ROW($2:$2))/ROWS($E$2:$E$148)))</f>
        <v>Avg Punt Yards</v>
      </c>
      <c r="I23759" s="2" t="str" cm="1">
        <f t="array" ref="I23759">INDEX($E$2:$E$148,1+MOD(ROW()-ROW($2:$2),ROWS($E$2:$E$148)))</f>
        <v>vs INDIANAPOLIS COLTS</v>
      </c>
      <c r="J23759" s="2" t="s">
        <v>334</v>
      </c>
    </row>
    <row r="23760" spans="7:10" x14ac:dyDescent="0.15">
      <c r="G23760" s="2">
        <v>23759</v>
      </c>
      <c r="H23760" s="2" t="str" cm="1">
        <f t="array" ref="H23760">INDEX($B$2:$B$185,1+INT((ROW()-ROW($2:$2))/ROWS($E$2:$E$148)))</f>
        <v>Avg Punt Yards</v>
      </c>
      <c r="I23760" s="2" t="str" cm="1">
        <f t="array" ref="I23760">INDEX($E$2:$E$148,1+MOD(ROW()-ROW($2:$2),ROWS($E$2:$E$148)))</f>
        <v>vs JACKSONVILLE</v>
      </c>
      <c r="J23760" s="2" t="s">
        <v>335</v>
      </c>
    </row>
    <row r="23761" spans="7:10" ht="14" x14ac:dyDescent="0.15">
      <c r="G23761" s="2">
        <v>23760</v>
      </c>
      <c r="H23761" s="2" t="str" cm="1">
        <f t="array" ref="H23761">INDEX($B$2:$B$185,1+INT((ROW()-ROW($2:$2))/ROWS($E$2:$E$148)))</f>
        <v>Avg Punt Yards</v>
      </c>
      <c r="I23761" s="2" t="str" cm="1">
        <f t="array" ref="I23761">INDEX($E$2:$E$148,1+MOD(ROW()-ROW($2:$2),ROWS($E$2:$E$148)))</f>
        <v>vs KANSAS CITY</v>
      </c>
      <c r="J23761" s="3" t="s">
        <v>336</v>
      </c>
    </row>
    <row r="23762" spans="7:10" x14ac:dyDescent="0.15">
      <c r="G23762" s="2">
        <v>23761</v>
      </c>
      <c r="H23762" s="2" t="str" cm="1">
        <f t="array" ref="H23762">INDEX($B$2:$B$185,1+INT((ROW()-ROW($2:$2))/ROWS($E$2:$E$148)))</f>
        <v>Avg Punt Yards</v>
      </c>
      <c r="I23762" s="2" t="str" cm="1">
        <f t="array" ref="I23762">INDEX($E$2:$E$148,1+MOD(ROW()-ROW($2:$2),ROWS($E$2:$E$148)))</f>
        <v>vs LOS ANGELES RAMS</v>
      </c>
      <c r="J23762" s="2" t="s">
        <v>332</v>
      </c>
    </row>
    <row r="23763" spans="7:10" x14ac:dyDescent="0.15">
      <c r="G23763" s="2">
        <v>23762</v>
      </c>
      <c r="H23763" s="2" t="str" cm="1">
        <f t="array" ref="H23763">INDEX($B$2:$B$185,1+INT((ROW()-ROW($2:$2))/ROWS($E$2:$E$148)))</f>
        <v>Avg Punt Yards</v>
      </c>
      <c r="I23763" s="2" t="str" cm="1">
        <f t="array" ref="I23763">INDEX($E$2:$E$148,1+MOD(ROW()-ROW($2:$2),ROWS($E$2:$E$148)))</f>
        <v>vs LA CHARGERS</v>
      </c>
      <c r="J23763" s="2" t="s">
        <v>333</v>
      </c>
    </row>
    <row r="23764" spans="7:10" x14ac:dyDescent="0.15">
      <c r="G23764" s="2">
        <v>23763</v>
      </c>
      <c r="H23764" s="2" t="str" cm="1">
        <f t="array" ref="H23764">INDEX($B$2:$B$185,1+INT((ROW()-ROW($2:$2))/ROWS($E$2:$E$148)))</f>
        <v>Avg Punt Yards</v>
      </c>
      <c r="I23764" s="2" t="str" cm="1">
        <f t="array" ref="I23764">INDEX($E$2:$E$148,1+MOD(ROW()-ROW($2:$2),ROWS($E$2:$E$148)))</f>
        <v>vs LAS VEGAS</v>
      </c>
      <c r="J23764" s="2" t="s">
        <v>334</v>
      </c>
    </row>
    <row r="23765" spans="7:10" x14ac:dyDescent="0.15">
      <c r="G23765" s="2">
        <v>23764</v>
      </c>
      <c r="H23765" s="2" t="str" cm="1">
        <f t="array" ref="H23765">INDEX($B$2:$B$185,1+INT((ROW()-ROW($2:$2))/ROWS($E$2:$E$148)))</f>
        <v>Avg Punt Yards</v>
      </c>
      <c r="I23765" s="2" t="str" cm="1">
        <f t="array" ref="I23765">INDEX($E$2:$E$148,1+MOD(ROW()-ROW($2:$2),ROWS($E$2:$E$148)))</f>
        <v>vs MIAMI</v>
      </c>
      <c r="J23765" s="2" t="s">
        <v>335</v>
      </c>
    </row>
    <row r="23766" spans="7:10" ht="14" x14ac:dyDescent="0.15">
      <c r="G23766" s="2">
        <v>23765</v>
      </c>
      <c r="H23766" s="2" t="str" cm="1">
        <f t="array" ref="H23766">INDEX($B$2:$B$185,1+INT((ROW()-ROW($2:$2))/ROWS($E$2:$E$148)))</f>
        <v>Avg Punt Yards</v>
      </c>
      <c r="I23766" s="2" t="str" cm="1">
        <f t="array" ref="I23766">INDEX($E$2:$E$148,1+MOD(ROW()-ROW($2:$2),ROWS($E$2:$E$148)))</f>
        <v>vs MINNESOTA</v>
      </c>
      <c r="J23766" s="3" t="s">
        <v>336</v>
      </c>
    </row>
    <row r="23767" spans="7:10" x14ac:dyDescent="0.15">
      <c r="G23767" s="2">
        <v>23766</v>
      </c>
      <c r="H23767" s="2" t="str" cm="1">
        <f t="array" ref="H23767">INDEX($B$2:$B$185,1+INT((ROW()-ROW($2:$2))/ROWS($E$2:$E$148)))</f>
        <v>Avg Punt Yards</v>
      </c>
      <c r="I23767" s="2" t="str" cm="1">
        <f t="array" ref="I23767">INDEX($E$2:$E$148,1+MOD(ROW()-ROW($2:$2),ROWS($E$2:$E$148)))</f>
        <v>vs NEW ENGLAND</v>
      </c>
      <c r="J23767" s="2" t="s">
        <v>332</v>
      </c>
    </row>
    <row r="23768" spans="7:10" x14ac:dyDescent="0.15">
      <c r="G23768" s="2">
        <v>23767</v>
      </c>
      <c r="H23768" s="2" t="str" cm="1">
        <f t="array" ref="H23768">INDEX($B$2:$B$185,1+INT((ROW()-ROW($2:$2))/ROWS($E$2:$E$148)))</f>
        <v>Avg Punt Yards</v>
      </c>
      <c r="I23768" s="2" t="str" cm="1">
        <f t="array" ref="I23768">INDEX($E$2:$E$148,1+MOD(ROW()-ROW($2:$2),ROWS($E$2:$E$148)))</f>
        <v>vs NEW ORLEANS</v>
      </c>
      <c r="J23768" s="2" t="s">
        <v>333</v>
      </c>
    </row>
    <row r="23769" spans="7:10" x14ac:dyDescent="0.15">
      <c r="G23769" s="2">
        <v>23768</v>
      </c>
      <c r="H23769" s="2" t="str" cm="1">
        <f t="array" ref="H23769">INDEX($B$2:$B$185,1+INT((ROW()-ROW($2:$2))/ROWS($E$2:$E$148)))</f>
        <v>Avg Punt Yards</v>
      </c>
      <c r="I23769" s="2" t="str" cm="1">
        <f t="array" ref="I23769">INDEX($E$2:$E$148,1+MOD(ROW()-ROW($2:$2),ROWS($E$2:$E$148)))</f>
        <v>vs NEW YORK JETS</v>
      </c>
      <c r="J23769" s="2" t="s">
        <v>334</v>
      </c>
    </row>
    <row r="23770" spans="7:10" x14ac:dyDescent="0.15">
      <c r="G23770" s="2">
        <v>23769</v>
      </c>
      <c r="H23770" s="2" t="str" cm="1">
        <f t="array" ref="H23770">INDEX($B$2:$B$185,1+INT((ROW()-ROW($2:$2))/ROWS($E$2:$E$148)))</f>
        <v>Avg Punt Yards</v>
      </c>
      <c r="I23770" s="2" t="str" cm="1">
        <f t="array" ref="I23770">INDEX($E$2:$E$148,1+MOD(ROW()-ROW($2:$2),ROWS($E$2:$E$148)))</f>
        <v>vs NY GIANTS</v>
      </c>
      <c r="J23770" s="2" t="s">
        <v>335</v>
      </c>
    </row>
    <row r="23771" spans="7:10" ht="14" x14ac:dyDescent="0.15">
      <c r="G23771" s="2">
        <v>23770</v>
      </c>
      <c r="H23771" s="2" t="str" cm="1">
        <f t="array" ref="H23771">INDEX($B$2:$B$185,1+INT((ROW()-ROW($2:$2))/ROWS($E$2:$E$148)))</f>
        <v>Avg Punt Yards</v>
      </c>
      <c r="I23771" s="2" t="str" cm="1">
        <f t="array" ref="I23771">INDEX($E$2:$E$148,1+MOD(ROW()-ROW($2:$2),ROWS($E$2:$E$148)))</f>
        <v>vs PHILADELPHIA</v>
      </c>
      <c r="J23771" s="3" t="s">
        <v>336</v>
      </c>
    </row>
    <row r="23772" spans="7:10" x14ac:dyDescent="0.15">
      <c r="G23772" s="2">
        <v>23771</v>
      </c>
      <c r="H23772" s="2" t="str" cm="1">
        <f t="array" ref="H23772">INDEX($B$2:$B$185,1+INT((ROW()-ROW($2:$2))/ROWS($E$2:$E$148)))</f>
        <v>Avg Punt Yards</v>
      </c>
      <c r="I23772" s="2" t="str" cm="1">
        <f t="array" ref="I23772">INDEX($E$2:$E$148,1+MOD(ROW()-ROW($2:$2),ROWS($E$2:$E$148)))</f>
        <v>vs PITTSBURGH</v>
      </c>
      <c r="J23772" s="2" t="s">
        <v>332</v>
      </c>
    </row>
    <row r="23773" spans="7:10" x14ac:dyDescent="0.15">
      <c r="G23773" s="2">
        <v>23772</v>
      </c>
      <c r="H23773" s="2" t="str" cm="1">
        <f t="array" ref="H23773">INDEX($B$2:$B$185,1+INT((ROW()-ROW($2:$2))/ROWS($E$2:$E$148)))</f>
        <v>Avg Punt Yards</v>
      </c>
      <c r="I23773" s="2" t="str" cm="1">
        <f t="array" ref="I23773">INDEX($E$2:$E$148,1+MOD(ROW()-ROW($2:$2),ROWS($E$2:$E$148)))</f>
        <v>vs SEATTLE</v>
      </c>
      <c r="J23773" s="2" t="s">
        <v>333</v>
      </c>
    </row>
    <row r="23774" spans="7:10" x14ac:dyDescent="0.15">
      <c r="G23774" s="2">
        <v>23773</v>
      </c>
      <c r="H23774" s="2" t="str" cm="1">
        <f t="array" ref="H23774">INDEX($B$2:$B$185,1+INT((ROW()-ROW($2:$2))/ROWS($E$2:$E$148)))</f>
        <v>Avg Punt Yards</v>
      </c>
      <c r="I23774" s="2" t="str" cm="1">
        <f t="array" ref="I23774">INDEX($E$2:$E$148,1+MOD(ROW()-ROW($2:$2),ROWS($E$2:$E$148)))</f>
        <v>vs SAN FRANCISCO</v>
      </c>
      <c r="J23774" s="2" t="s">
        <v>334</v>
      </c>
    </row>
    <row r="23775" spans="7:10" x14ac:dyDescent="0.15">
      <c r="G23775" s="2">
        <v>23774</v>
      </c>
      <c r="H23775" s="2" t="str" cm="1">
        <f t="array" ref="H23775">INDEX($B$2:$B$185,1+INT((ROW()-ROW($2:$2))/ROWS($E$2:$E$148)))</f>
        <v>Avg Punt Yards</v>
      </c>
      <c r="I23775" s="2" t="str" cm="1">
        <f t="array" ref="I23775">INDEX($E$2:$E$148,1+MOD(ROW()-ROW($2:$2),ROWS($E$2:$E$148)))</f>
        <v>vs TAMPA BAY</v>
      </c>
      <c r="J23775" s="2" t="s">
        <v>335</v>
      </c>
    </row>
    <row r="23776" spans="7:10" ht="14" x14ac:dyDescent="0.15">
      <c r="G23776" s="2">
        <v>23775</v>
      </c>
      <c r="H23776" s="2" t="str" cm="1">
        <f t="array" ref="H23776">INDEX($B$2:$B$185,1+INT((ROW()-ROW($2:$2))/ROWS($E$2:$E$148)))</f>
        <v>Avg Punt Yards</v>
      </c>
      <c r="I23776" s="2" t="str" cm="1">
        <f t="array" ref="I23776">INDEX($E$2:$E$148,1+MOD(ROW()-ROW($2:$2),ROWS($E$2:$E$148)))</f>
        <v>vs TENNESSEE</v>
      </c>
      <c r="J23776" s="3" t="s">
        <v>336</v>
      </c>
    </row>
    <row r="23777" spans="7:10" x14ac:dyDescent="0.15">
      <c r="G23777" s="2">
        <v>23776</v>
      </c>
      <c r="H23777" s="2" t="str" cm="1">
        <f t="array" ref="H23777">INDEX($B$2:$B$185,1+INT((ROW()-ROW($2:$2))/ROWS($E$2:$E$148)))</f>
        <v>Avg Punt Yards</v>
      </c>
      <c r="I23777" s="2" t="str" cm="1">
        <f t="array" ref="I23777">INDEX($E$2:$E$148,1+MOD(ROW()-ROW($2:$2),ROWS($E$2:$E$148)))</f>
        <v>vs WASHINGTON</v>
      </c>
      <c r="J23777" s="2" t="s">
        <v>332</v>
      </c>
    </row>
    <row r="23778" spans="7:10" x14ac:dyDescent="0.15">
      <c r="G23778" s="2">
        <v>23777</v>
      </c>
      <c r="H23778" s="2" t="str" cm="1">
        <f t="array" ref="H23778">INDEX($B$2:$B$185,1+INT((ROW()-ROW($2:$2))/ROWS($E$2:$E$148)))</f>
        <v>Avg Punt Yards</v>
      </c>
      <c r="I23778" s="2" t="str" cm="1">
        <f t="array" ref="I23778">INDEX($E$2:$E$148,1+MOD(ROW()-ROW($2:$2),ROWS($E$2:$E$148)))</f>
        <v>Home Games</v>
      </c>
      <c r="J23778" s="2" t="s">
        <v>333</v>
      </c>
    </row>
    <row r="23779" spans="7:10" x14ac:dyDescent="0.15">
      <c r="G23779" s="2">
        <v>23778</v>
      </c>
      <c r="H23779" s="2" t="str" cm="1">
        <f t="array" ref="H23779">INDEX($B$2:$B$185,1+INT((ROW()-ROW($2:$2))/ROWS($E$2:$E$148)))</f>
        <v>Avg Punt Yards</v>
      </c>
      <c r="I23779" s="2" t="str" cm="1">
        <f t="array" ref="I23779">INDEX($E$2:$E$148,1+MOD(ROW()-ROW($2:$2),ROWS($E$2:$E$148)))</f>
        <v>Away Games</v>
      </c>
      <c r="J23779" s="2" t="s">
        <v>334</v>
      </c>
    </row>
    <row r="23780" spans="7:10" x14ac:dyDescent="0.15">
      <c r="G23780" s="2">
        <v>23779</v>
      </c>
      <c r="H23780" s="2" t="str" cm="1">
        <f t="array" ref="H23780">INDEX($B$2:$B$185,1+INT((ROW()-ROW($2:$2))/ROWS($E$2:$E$148)))</f>
        <v>Avg Punt Yards</v>
      </c>
      <c r="I23780" s="2" t="str" cm="1">
        <f t="array" ref="I23780">INDEX($E$2:$E$148,1+MOD(ROW()-ROW($2:$2),ROWS($E$2:$E$148)))</f>
        <v>on Play Action</v>
      </c>
      <c r="J23780" s="2" t="s">
        <v>335</v>
      </c>
    </row>
    <row r="23781" spans="7:10" ht="14" x14ac:dyDescent="0.15">
      <c r="G23781" s="2">
        <v>23780</v>
      </c>
      <c r="H23781" s="2" t="str" cm="1">
        <f t="array" ref="H23781">INDEX($B$2:$B$185,1+INT((ROW()-ROW($2:$2))/ROWS($E$2:$E$148)))</f>
        <v>Avg Punt Yards</v>
      </c>
      <c r="I23781" s="2" t="str" cm="1">
        <f t="array" ref="I23781">INDEX($E$2:$E$148,1+MOD(ROW()-ROW($2:$2),ROWS($E$2:$E$148)))</f>
        <v>No Play Action</v>
      </c>
      <c r="J23781" s="3" t="s">
        <v>336</v>
      </c>
    </row>
    <row r="23782" spans="7:10" x14ac:dyDescent="0.15">
      <c r="G23782" s="2">
        <v>23781</v>
      </c>
      <c r="H23782" s="2" t="str" cm="1">
        <f t="array" ref="H23782">INDEX($B$2:$B$185,1+INT((ROW()-ROW($2:$2))/ROWS($E$2:$E$148)))</f>
        <v>Avg Punt Yards</v>
      </c>
      <c r="I23782" s="2" t="str" cm="1">
        <f t="array" ref="I23782">INDEX($E$2:$E$148,1+MOD(ROW()-ROW($2:$2),ROWS($E$2:$E$148)))</f>
        <v>Conf Championship</v>
      </c>
      <c r="J23782" s="2" t="s">
        <v>332</v>
      </c>
    </row>
    <row r="23783" spans="7:10" x14ac:dyDescent="0.15">
      <c r="G23783" s="2">
        <v>23782</v>
      </c>
      <c r="H23783" s="2" t="str" cm="1">
        <f t="array" ref="H23783">INDEX($B$2:$B$185,1+INT((ROW()-ROW($2:$2))/ROWS($E$2:$E$148)))</f>
        <v>Avg Punt Yards</v>
      </c>
      <c r="I23783" s="2" t="str" cm="1">
        <f t="array" ref="I23783">INDEX($E$2:$E$148,1+MOD(ROW()-ROW($2:$2),ROWS($E$2:$E$148)))</f>
        <v>Divisional Round</v>
      </c>
      <c r="J23783" s="2" t="s">
        <v>333</v>
      </c>
    </row>
    <row r="23784" spans="7:10" x14ac:dyDescent="0.15">
      <c r="G23784" s="2">
        <v>23783</v>
      </c>
      <c r="H23784" s="2" t="str" cm="1">
        <f t="array" ref="H23784">INDEX($B$2:$B$185,1+INT((ROW()-ROW($2:$2))/ROWS($E$2:$E$148)))</f>
        <v>Avg Punt Yards</v>
      </c>
      <c r="I23784" s="2" t="str" cm="1">
        <f t="array" ref="I23784">INDEX($E$2:$E$148,1+MOD(ROW()-ROW($2:$2),ROWS($E$2:$E$148)))</f>
        <v>Super Bowl</v>
      </c>
      <c r="J23784" s="2" t="s">
        <v>334</v>
      </c>
    </row>
    <row r="23785" spans="7:10" x14ac:dyDescent="0.15">
      <c r="G23785" s="2">
        <v>23784</v>
      </c>
      <c r="H23785" s="2" t="str" cm="1">
        <f t="array" ref="H23785">INDEX($B$2:$B$185,1+INT((ROW()-ROW($2:$2))/ROWS($E$2:$E$148)))</f>
        <v>Avg Punt Yards</v>
      </c>
      <c r="I23785" s="2" t="str" cm="1">
        <f t="array" ref="I23785">INDEX($E$2:$E$148,1+MOD(ROW()-ROW($2:$2),ROWS($E$2:$E$148)))</f>
        <v>Wild Card</v>
      </c>
      <c r="J23785" s="2" t="s">
        <v>335</v>
      </c>
    </row>
    <row r="23786" spans="7:10" ht="14" x14ac:dyDescent="0.15">
      <c r="G23786" s="2">
        <v>23785</v>
      </c>
      <c r="H23786" s="2" t="str" cm="1">
        <f t="array" ref="H23786">INDEX($B$2:$B$185,1+INT((ROW()-ROW($2:$2))/ROWS($E$2:$E$148)))</f>
        <v>Avg Punt Yards</v>
      </c>
      <c r="I23786" s="2" t="str" cm="1">
        <f t="array" ref="I23786">INDEX($E$2:$E$148,1+MOD(ROW()-ROW($2:$2),ROWS($E$2:$E$148)))</f>
        <v>1st Quarter</v>
      </c>
      <c r="J23786" s="3" t="s">
        <v>336</v>
      </c>
    </row>
    <row r="23787" spans="7:10" x14ac:dyDescent="0.15">
      <c r="G23787" s="2">
        <v>23786</v>
      </c>
      <c r="H23787" s="2" t="str" cm="1">
        <f t="array" ref="H23787">INDEX($B$2:$B$185,1+INT((ROW()-ROW($2:$2))/ROWS($E$2:$E$148)))</f>
        <v>Avg Punt Yards</v>
      </c>
      <c r="I23787" s="2" t="str" cm="1">
        <f t="array" ref="I23787">INDEX($E$2:$E$148,1+MOD(ROW()-ROW($2:$2),ROWS($E$2:$E$148)))</f>
        <v>2nd Quarter</v>
      </c>
      <c r="J23787" s="2" t="s">
        <v>332</v>
      </c>
    </row>
    <row r="23788" spans="7:10" x14ac:dyDescent="0.15">
      <c r="G23788" s="2">
        <v>23787</v>
      </c>
      <c r="H23788" s="2" t="str" cm="1">
        <f t="array" ref="H23788">INDEX($B$2:$B$185,1+INT((ROW()-ROW($2:$2))/ROWS($E$2:$E$148)))</f>
        <v>Avg Punt Yards</v>
      </c>
      <c r="I23788" s="2" t="str" cm="1">
        <f t="array" ref="I23788">INDEX($E$2:$E$148,1+MOD(ROW()-ROW($2:$2),ROWS($E$2:$E$148)))</f>
        <v>3rd Quarter</v>
      </c>
      <c r="J23788" s="2" t="s">
        <v>333</v>
      </c>
    </row>
    <row r="23789" spans="7:10" x14ac:dyDescent="0.15">
      <c r="G23789" s="2">
        <v>23788</v>
      </c>
      <c r="H23789" s="2" t="str" cm="1">
        <f t="array" ref="H23789">INDEX($B$2:$B$185,1+INT((ROW()-ROW($2:$2))/ROWS($E$2:$E$148)))</f>
        <v>Avg Punt Yards</v>
      </c>
      <c r="I23789" s="2" t="str" cm="1">
        <f t="array" ref="I23789">INDEX($E$2:$E$148,1+MOD(ROW()-ROW($2:$2),ROWS($E$2:$E$148)))</f>
        <v>4th Quarter</v>
      </c>
      <c r="J23789" s="2" t="s">
        <v>334</v>
      </c>
    </row>
    <row r="23790" spans="7:10" x14ac:dyDescent="0.15">
      <c r="G23790" s="2">
        <v>23789</v>
      </c>
      <c r="H23790" s="2" t="str" cm="1">
        <f t="array" ref="H23790">INDEX($B$2:$B$185,1+INT((ROW()-ROW($2:$2))/ROWS($E$2:$E$148)))</f>
        <v>Avg Punt Yards</v>
      </c>
      <c r="I23790" s="2" t="str" cm="1">
        <f t="array" ref="I23790">INDEX($E$2:$E$148,1+MOD(ROW()-ROW($2:$2),ROWS($E$2:$E$148)))</f>
        <v>in Overtime</v>
      </c>
      <c r="J23790" s="2" t="s">
        <v>335</v>
      </c>
    </row>
    <row r="23791" spans="7:10" ht="14" x14ac:dyDescent="0.15">
      <c r="G23791" s="2">
        <v>23790</v>
      </c>
      <c r="H23791" s="2" t="str" cm="1">
        <f t="array" ref="H23791">INDEX($B$2:$B$185,1+INT((ROW()-ROW($2:$2))/ROWS($E$2:$E$148)))</f>
        <v>Avg Punt Yards</v>
      </c>
      <c r="I23791" s="2" t="str" cm="1">
        <f t="array" ref="I23791">INDEX($E$2:$E$148,1+MOD(ROW()-ROW($2:$2),ROWS($E$2:$E$148)))</f>
        <v>in Losses</v>
      </c>
      <c r="J23791" s="3" t="s">
        <v>336</v>
      </c>
    </row>
    <row r="23792" spans="7:10" x14ac:dyDescent="0.15">
      <c r="G23792" s="2">
        <v>23791</v>
      </c>
      <c r="H23792" s="2" t="str" cm="1">
        <f t="array" ref="H23792">INDEX($B$2:$B$185,1+INT((ROW()-ROW($2:$2))/ROWS($E$2:$E$148)))</f>
        <v>Avg Punt Yards</v>
      </c>
      <c r="I23792" s="2" t="str" cm="1">
        <f t="array" ref="I23792">INDEX($E$2:$E$148,1+MOD(ROW()-ROW($2:$2),ROWS($E$2:$E$148)))</f>
        <v>in Wins</v>
      </c>
      <c r="J23792" s="2" t="s">
        <v>332</v>
      </c>
    </row>
    <row r="23793" spans="7:10" x14ac:dyDescent="0.15">
      <c r="G23793" s="2">
        <v>23792</v>
      </c>
      <c r="H23793" s="2" t="str" cm="1">
        <f t="array" ref="H23793">INDEX($B$2:$B$185,1+INT((ROW()-ROW($2:$2))/ROWS($E$2:$E$148)))</f>
        <v>Avg Punt Yards</v>
      </c>
      <c r="I23793" s="2" t="str" cm="1">
        <f t="array" ref="I23793">INDEX($E$2:$E$148,1+MOD(ROW()-ROW($2:$2),ROWS($E$2:$E$148)))</f>
        <v>Non-RPO</v>
      </c>
      <c r="J23793" s="2" t="s">
        <v>333</v>
      </c>
    </row>
    <row r="23794" spans="7:10" x14ac:dyDescent="0.15">
      <c r="G23794" s="2">
        <v>23793</v>
      </c>
      <c r="H23794" s="2" t="str" cm="1">
        <f t="array" ref="H23794">INDEX($B$2:$B$185,1+INT((ROW()-ROW($2:$2))/ROWS($E$2:$E$148)))</f>
        <v>Avg Punt Yards</v>
      </c>
      <c r="I23794" s="2" t="str" cm="1">
        <f t="array" ref="I23794">INDEX($E$2:$E$148,1+MOD(ROW()-ROW($2:$2),ROWS($E$2:$E$148)))</f>
        <v>No Run Pass Option</v>
      </c>
      <c r="J23794" s="2" t="s">
        <v>334</v>
      </c>
    </row>
    <row r="23795" spans="7:10" x14ac:dyDescent="0.15">
      <c r="G23795" s="2">
        <v>23794</v>
      </c>
      <c r="H23795" s="2" t="str" cm="1">
        <f t="array" ref="H23795">INDEX($B$2:$B$185,1+INT((ROW()-ROW($2:$2))/ROWS($E$2:$E$148)))</f>
        <v>Avg Punt Yards</v>
      </c>
      <c r="I23795" s="2" t="str" cm="1">
        <f t="array" ref="I23795">INDEX($E$2:$E$148,1+MOD(ROW()-ROW($2:$2),ROWS($E$2:$E$148)))</f>
        <v>when Leading</v>
      </c>
      <c r="J23795" s="2" t="s">
        <v>335</v>
      </c>
    </row>
    <row r="23796" spans="7:10" ht="14" x14ac:dyDescent="0.15">
      <c r="G23796" s="2">
        <v>23795</v>
      </c>
      <c r="H23796" s="2" t="str" cm="1">
        <f t="array" ref="H23796">INDEX($B$2:$B$185,1+INT((ROW()-ROW($2:$2))/ROWS($E$2:$E$148)))</f>
        <v>Avg Punt Yards</v>
      </c>
      <c r="I23796" s="2" t="str" cm="1">
        <f t="array" ref="I23796">INDEX($E$2:$E$148,1+MOD(ROW()-ROW($2:$2),ROWS($E$2:$E$148)))</f>
        <v>when Tied</v>
      </c>
      <c r="J23796" s="3" t="s">
        <v>336</v>
      </c>
    </row>
    <row r="23797" spans="7:10" x14ac:dyDescent="0.15">
      <c r="G23797" s="2">
        <v>23796</v>
      </c>
      <c r="H23797" s="2" t="str" cm="1">
        <f t="array" ref="H23797">INDEX($B$2:$B$185,1+INT((ROW()-ROW($2:$2))/ROWS($E$2:$E$148)))</f>
        <v>Avg Punt Yards</v>
      </c>
      <c r="I23797" s="2" t="str" cm="1">
        <f t="array" ref="I23797">INDEX($E$2:$E$148,1+MOD(ROW()-ROW($2:$2),ROWS($E$2:$E$148)))</f>
        <v>when Trailing</v>
      </c>
      <c r="J23797" s="2" t="s">
        <v>332</v>
      </c>
    </row>
    <row r="23798" spans="7:10" x14ac:dyDescent="0.15">
      <c r="G23798" s="2">
        <v>23797</v>
      </c>
      <c r="H23798" s="2" t="str" cm="1">
        <f t="array" ref="H23798">INDEX($B$2:$B$185,1+INT((ROW()-ROW($2:$2))/ROWS($E$2:$E$148)))</f>
        <v>Avg Punt Yards</v>
      </c>
      <c r="I23798" s="2" t="str" cm="1">
        <f t="array" ref="I23798">INDEX($E$2:$E$148,1+MOD(ROW()-ROW($2:$2),ROWS($E$2:$E$148)))</f>
        <v>Pre Season</v>
      </c>
      <c r="J23798" s="2" t="s">
        <v>333</v>
      </c>
    </row>
    <row r="23799" spans="7:10" x14ac:dyDescent="0.15">
      <c r="G23799" s="2">
        <v>23798</v>
      </c>
      <c r="H23799" s="2" t="str" cm="1">
        <f t="array" ref="H23799">INDEX($B$2:$B$185,1+INT((ROW()-ROW($2:$2))/ROWS($E$2:$E$148)))</f>
        <v>Avg Punt Yards</v>
      </c>
      <c r="I23799" s="2" t="str" cm="1">
        <f t="array" ref="I23799">INDEX($E$2:$E$148,1+MOD(ROW()-ROW($2:$2),ROWS($E$2:$E$148)))</f>
        <v>Regular Season</v>
      </c>
      <c r="J23799" s="2" t="s">
        <v>334</v>
      </c>
    </row>
    <row r="23800" spans="7:10" x14ac:dyDescent="0.15">
      <c r="G23800" s="2">
        <v>23799</v>
      </c>
      <c r="H23800" s="2" t="str" cm="1">
        <f t="array" ref="H23800">INDEX($B$2:$B$185,1+INT((ROW()-ROW($2:$2))/ROWS($E$2:$E$148)))</f>
        <v>Avg Punt Yards</v>
      </c>
      <c r="I23800" s="2" t="str" cm="1">
        <f t="array" ref="I23800">INDEX($E$2:$E$148,1+MOD(ROW()-ROW($2:$2),ROWS($E$2:$E$148)))</f>
        <v>Post Season</v>
      </c>
      <c r="J23800" s="2" t="s">
        <v>335</v>
      </c>
    </row>
    <row r="23801" spans="7:10" ht="14" x14ac:dyDescent="0.15">
      <c r="G23801" s="2">
        <v>23800</v>
      </c>
      <c r="H23801" s="2" t="str" cm="1">
        <f t="array" ref="H23801">INDEX($B$2:$B$185,1+INT((ROW()-ROW($2:$2))/ROWS($E$2:$E$148)))</f>
        <v>Avg Punt Yards</v>
      </c>
      <c r="I23801" s="2" t="str" cm="1">
        <f t="array" ref="I23801">INDEX($E$2:$E$148,1+MOD(ROW()-ROW($2:$2),ROWS($E$2:$E$148)))</f>
        <v>in Pistol Formation</v>
      </c>
      <c r="J23801" s="3" t="s">
        <v>336</v>
      </c>
    </row>
    <row r="23802" spans="7:10" x14ac:dyDescent="0.15">
      <c r="G23802" s="2">
        <v>23801</v>
      </c>
      <c r="H23802" s="2" t="str" cm="1">
        <f t="array" ref="H23802">INDEX($B$2:$B$185,1+INT((ROW()-ROW($2:$2))/ROWS($E$2:$E$148)))</f>
        <v>Avg Punt Yards</v>
      </c>
      <c r="I23802" s="2" t="str" cm="1">
        <f t="array" ref="I23802">INDEX($E$2:$E$148,1+MOD(ROW()-ROW($2:$2),ROWS($E$2:$E$148)))</f>
        <v>in Shotgun</v>
      </c>
      <c r="J23802" s="2" t="s">
        <v>332</v>
      </c>
    </row>
    <row r="23803" spans="7:10" x14ac:dyDescent="0.15">
      <c r="G23803" s="2">
        <v>23802</v>
      </c>
      <c r="H23803" s="2" t="str" cm="1">
        <f t="array" ref="H23803">INDEX($B$2:$B$185,1+INT((ROW()-ROW($2:$2))/ROWS($E$2:$E$148)))</f>
        <v>Avg Punt Yards</v>
      </c>
      <c r="I23803" s="2" t="str" cm="1">
        <f t="array" ref="I23803">INDEX($E$2:$E$148,1+MOD(ROW()-ROW($2:$2),ROWS($E$2:$E$148)))</f>
        <v>in QB Under Center</v>
      </c>
      <c r="J23803" s="2" t="s">
        <v>333</v>
      </c>
    </row>
    <row r="23804" spans="7:10" x14ac:dyDescent="0.15">
      <c r="G23804" s="2">
        <v>23803</v>
      </c>
      <c r="H23804" s="2" t="str" cm="1">
        <f t="array" ref="H23804">INDEX($B$2:$B$185,1+INT((ROW()-ROW($2:$2))/ROWS($E$2:$E$148)))</f>
        <v>Avg Punt Yards</v>
      </c>
      <c r="I23804" s="2" t="str" cm="1">
        <f t="array" ref="I23804">INDEX($E$2:$E$148,1+MOD(ROW()-ROW($2:$2),ROWS($E$2:$E$148)))</f>
        <v>in Domes</v>
      </c>
      <c r="J23804" s="2" t="s">
        <v>334</v>
      </c>
    </row>
    <row r="23805" spans="7:10" x14ac:dyDescent="0.15">
      <c r="G23805" s="2">
        <v>23804</v>
      </c>
      <c r="H23805" s="2" t="str" cm="1">
        <f t="array" ref="H23805">INDEX($B$2:$B$185,1+INT((ROW()-ROW($2:$2))/ROWS($E$2:$E$148)))</f>
        <v>Avg Punt Yards</v>
      </c>
      <c r="I23805" s="2" t="str" cm="1">
        <f t="array" ref="I23805">INDEX($E$2:$E$148,1+MOD(ROW()-ROW($2:$2),ROWS($E$2:$E$148)))</f>
        <v>in Outdoor Stadiums</v>
      </c>
      <c r="J23805" s="2" t="s">
        <v>335</v>
      </c>
    </row>
    <row r="23806" spans="7:10" ht="14" x14ac:dyDescent="0.15">
      <c r="G23806" s="2">
        <v>23805</v>
      </c>
      <c r="H23806" s="2" t="str" cm="1">
        <f t="array" ref="H23806">INDEX($B$2:$B$185,1+INT((ROW()-ROW($2:$2))/ROWS($E$2:$E$148)))</f>
        <v>Avg Punt Yards</v>
      </c>
      <c r="I23806" s="2" t="str" cm="1">
        <f t="array" ref="I23806">INDEX($E$2:$E$148,1+MOD(ROW()-ROW($2:$2),ROWS($E$2:$E$148)))</f>
        <v>in Retractable Domes</v>
      </c>
      <c r="J23806" s="3" t="s">
        <v>336</v>
      </c>
    </row>
    <row r="23807" spans="7:10" x14ac:dyDescent="0.15">
      <c r="G23807" s="2">
        <v>23806</v>
      </c>
      <c r="H23807" s="2" t="str" cm="1">
        <f t="array" ref="H23807">INDEX($B$2:$B$185,1+INT((ROW()-ROW($2:$2))/ROWS($E$2:$E$148)))</f>
        <v>Avg Punt Yards</v>
      </c>
      <c r="I23807" s="2" t="str" cm="1">
        <f t="array" ref="I23807">INDEX($E$2:$E$148,1+MOD(ROW()-ROW($2:$2),ROWS($E$2:$E$148)))</f>
        <v>in Afternoon Games</v>
      </c>
      <c r="J23807" s="2" t="s">
        <v>332</v>
      </c>
    </row>
    <row r="23808" spans="7:10" x14ac:dyDescent="0.15">
      <c r="G23808" s="2">
        <v>23807</v>
      </c>
      <c r="H23808" s="2" t="str" cm="1">
        <f t="array" ref="H23808">INDEX($B$2:$B$185,1+INT((ROW()-ROW($2:$2))/ROWS($E$2:$E$148)))</f>
        <v>Avg Punt Yards</v>
      </c>
      <c r="I23808" s="2" t="str" cm="1">
        <f t="array" ref="I23808">INDEX($E$2:$E$148,1+MOD(ROW()-ROW($2:$2),ROWS($E$2:$E$148)))</f>
        <v>in Early Games</v>
      </c>
      <c r="J23808" s="2" t="s">
        <v>333</v>
      </c>
    </row>
    <row r="23809" spans="7:10" x14ac:dyDescent="0.15">
      <c r="G23809" s="2">
        <v>23808</v>
      </c>
      <c r="H23809" s="2" t="str" cm="1">
        <f t="array" ref="H23809">INDEX($B$2:$B$185,1+INT((ROW()-ROW($2:$2))/ROWS($E$2:$E$148)))</f>
        <v>Avg Punt Yards</v>
      </c>
      <c r="I23809" s="2" t="str" cm="1">
        <f t="array" ref="I23809">INDEX($E$2:$E$148,1+MOD(ROW()-ROW($2:$2),ROWS($E$2:$E$148)))</f>
        <v>Pocket Time, &gt; 2.5</v>
      </c>
      <c r="J23809" s="2" t="s">
        <v>334</v>
      </c>
    </row>
    <row r="23810" spans="7:10" x14ac:dyDescent="0.15">
      <c r="G23810" s="2">
        <v>23809</v>
      </c>
      <c r="H23810" s="2" t="str" cm="1">
        <f t="array" ref="H23810">INDEX($B$2:$B$185,1+INT((ROW()-ROW($2:$2))/ROWS($E$2:$E$148)))</f>
        <v>Avg Punt Yards</v>
      </c>
      <c r="I23810" s="2" t="str" cm="1">
        <f t="array" ref="I23810">INDEX($E$2:$E$148,1+MOD(ROW()-ROW($2:$2),ROWS($E$2:$E$148)))</f>
        <v>Pocket Time, &lt; 2.5</v>
      </c>
      <c r="J23810" s="2" t="s">
        <v>335</v>
      </c>
    </row>
    <row r="23811" spans="7:10" ht="14" x14ac:dyDescent="0.15">
      <c r="G23811" s="2">
        <v>23810</v>
      </c>
      <c r="H23811" s="2" t="str" cm="1">
        <f t="array" ref="H23811">INDEX($B$2:$B$185,1+INT((ROW()-ROW($2:$2))/ROWS($E$2:$E$148)))</f>
        <v>Avg Punt Yards</v>
      </c>
      <c r="I23811" s="2" t="str" cm="1">
        <f t="array" ref="I23811">INDEX($E$2:$E$148,1+MOD(ROW()-ROW($2:$2),ROWS($E$2:$E$148)))</f>
        <v>in Late Games</v>
      </c>
      <c r="J23811" s="3" t="s">
        <v>336</v>
      </c>
    </row>
    <row r="23812" spans="7:10" x14ac:dyDescent="0.15">
      <c r="G23812" s="2">
        <v>23811</v>
      </c>
      <c r="H23812" s="2" t="str" cm="1">
        <f t="array" ref="H23812">INDEX($B$2:$B$185,1+INT((ROW()-ROW($2:$2))/ROWS($E$2:$E$148)))</f>
        <v>Avg Punt Yards</v>
      </c>
      <c r="I23812" s="2" t="str" cm="1">
        <f t="array" ref="I23812">INDEX($E$2:$E$148,1+MOD(ROW()-ROW($2:$2),ROWS($E$2:$E$148)))</f>
        <v>Yards to Go: 1-3</v>
      </c>
      <c r="J23812" s="2" t="s">
        <v>332</v>
      </c>
    </row>
    <row r="23813" spans="7:10" x14ac:dyDescent="0.15">
      <c r="G23813" s="2">
        <v>23812</v>
      </c>
      <c r="H23813" s="2" t="str" cm="1">
        <f t="array" ref="H23813">INDEX($B$2:$B$185,1+INT((ROW()-ROW($2:$2))/ROWS($E$2:$E$148)))</f>
        <v>Avg Punt Yards</v>
      </c>
      <c r="I23813" s="2" t="str" cm="1">
        <f t="array" ref="I23813">INDEX($E$2:$E$148,1+MOD(ROW()-ROW($2:$2),ROWS($E$2:$E$148)))</f>
        <v>Yards to Go: 4-6</v>
      </c>
      <c r="J23813" s="2" t="s">
        <v>333</v>
      </c>
    </row>
    <row r="23814" spans="7:10" x14ac:dyDescent="0.15">
      <c r="G23814" s="2">
        <v>23813</v>
      </c>
      <c r="H23814" s="2" t="str" cm="1">
        <f t="array" ref="H23814">INDEX($B$2:$B$185,1+INT((ROW()-ROW($2:$2))/ROWS($E$2:$E$148)))</f>
        <v>Avg Punt Yards</v>
      </c>
      <c r="I23814" s="2" t="str" cm="1">
        <f t="array" ref="I23814">INDEX($E$2:$E$148,1+MOD(ROW()-ROW($2:$2),ROWS($E$2:$E$148)))</f>
        <v>Yards to Go: 7-9</v>
      </c>
      <c r="J23814" s="2" t="s">
        <v>334</v>
      </c>
    </row>
    <row r="23815" spans="7:10" x14ac:dyDescent="0.15">
      <c r="G23815" s="2">
        <v>23814</v>
      </c>
      <c r="H23815" s="2" t="str" cm="1">
        <f t="array" ref="H23815">INDEX($B$2:$B$185,1+INT((ROW()-ROW($2:$2))/ROWS($E$2:$E$148)))</f>
        <v>Avg Punt Yards</v>
      </c>
      <c r="I23815" s="2" t="str" cm="1">
        <f t="array" ref="I23815">INDEX($E$2:$E$148,1+MOD(ROW()-ROW($2:$2),ROWS($E$2:$E$148)))</f>
        <v>Yards to Go: 10+</v>
      </c>
      <c r="J23815" s="2" t="s">
        <v>335</v>
      </c>
    </row>
    <row r="23816" spans="7:10" ht="14" x14ac:dyDescent="0.15">
      <c r="G23816" s="2">
        <v>23815</v>
      </c>
      <c r="H23816" s="2" t="str" cm="1">
        <f t="array" ref="H23816">INDEX($B$2:$B$185,1+INT((ROW()-ROW($2:$2))/ROWS($E$2:$E$148)))</f>
        <v>Avg Punt Return Yards</v>
      </c>
      <c r="I23816" s="2" t="str" cm="1">
        <f t="array" ref="I23816">INDEX($E$2:$E$148,1+MOD(ROW()-ROW($2:$2),ROWS($E$2:$E$148)))</f>
        <v>vs Normal Rush</v>
      </c>
      <c r="J23816" s="3" t="s">
        <v>336</v>
      </c>
    </row>
    <row r="23817" spans="7:10" x14ac:dyDescent="0.15">
      <c r="G23817" s="2">
        <v>23816</v>
      </c>
      <c r="H23817" s="2" t="str" cm="1">
        <f t="array" ref="H23817">INDEX($B$2:$B$185,1+INT((ROW()-ROW($2:$2))/ROWS($E$2:$E$148)))</f>
        <v>Avg Punt Return Yards</v>
      </c>
      <c r="I23817" s="2" t="str" cm="1">
        <f t="array" ref="I23817">INDEX($E$2:$E$148,1+MOD(ROW()-ROW($2:$2),ROWS($E$2:$E$148)))</f>
        <v>vs Blitz</v>
      </c>
      <c r="J23817" s="2" t="s">
        <v>332</v>
      </c>
    </row>
    <row r="23818" spans="7:10" x14ac:dyDescent="0.15">
      <c r="G23818" s="2">
        <v>23817</v>
      </c>
      <c r="H23818" s="2" t="str" cm="1">
        <f t="array" ref="H23818">INDEX($B$2:$B$185,1+INT((ROW()-ROW($2:$2))/ROWS($E$2:$E$148)))</f>
        <v>Avg Punt Return Yards</v>
      </c>
      <c r="I23818" s="2" t="str" cm="1">
        <f t="array" ref="I23818">INDEX($E$2:$E$148,1+MOD(ROW()-ROW($2:$2),ROWS($E$2:$E$148)))</f>
        <v>in AFC</v>
      </c>
      <c r="J23818" s="2" t="s">
        <v>333</v>
      </c>
    </row>
    <row r="23819" spans="7:10" x14ac:dyDescent="0.15">
      <c r="G23819" s="2">
        <v>23818</v>
      </c>
      <c r="H23819" s="2" t="str" cm="1">
        <f t="array" ref="H23819">INDEX($B$2:$B$185,1+INT((ROW()-ROW($2:$2))/ROWS($E$2:$E$148)))</f>
        <v>Avg Punt Return Yards</v>
      </c>
      <c r="I23819" s="2" t="str" cm="1">
        <f t="array" ref="I23819">INDEX($E$2:$E$148,1+MOD(ROW()-ROW($2:$2),ROWS($E$2:$E$148)))</f>
        <v>in NFC</v>
      </c>
      <c r="J23819" s="2" t="s">
        <v>334</v>
      </c>
    </row>
    <row r="23820" spans="7:10" x14ac:dyDescent="0.15">
      <c r="G23820" s="2">
        <v>23819</v>
      </c>
      <c r="H23820" s="2" t="str" cm="1">
        <f t="array" ref="H23820">INDEX($B$2:$B$185,1+INT((ROW()-ROW($2:$2))/ROWS($E$2:$E$148)))</f>
        <v>Avg Punt Return Yards</v>
      </c>
      <c r="I23820" s="2" t="str" cm="1">
        <f t="array" ref="I23820">INDEX($E$2:$E$148,1+MOD(ROW()-ROW($2:$2),ROWS($E$2:$E$148)))</f>
        <v>on Mondays</v>
      </c>
      <c r="J23820" s="2" t="s">
        <v>335</v>
      </c>
    </row>
    <row r="23821" spans="7:10" ht="14" x14ac:dyDescent="0.15">
      <c r="G23821" s="2">
        <v>23820</v>
      </c>
      <c r="H23821" s="2" t="str" cm="1">
        <f t="array" ref="H23821">INDEX($B$2:$B$185,1+INT((ROW()-ROW($2:$2))/ROWS($E$2:$E$148)))</f>
        <v>Avg Punt Return Yards</v>
      </c>
      <c r="I23821" s="2" t="str" cm="1">
        <f t="array" ref="I23821">INDEX($E$2:$E$148,1+MOD(ROW()-ROW($2:$2),ROWS($E$2:$E$148)))</f>
        <v>on Sundays</v>
      </c>
      <c r="J23821" s="3" t="s">
        <v>336</v>
      </c>
    </row>
    <row r="23822" spans="7:10" x14ac:dyDescent="0.15">
      <c r="G23822" s="2">
        <v>23821</v>
      </c>
      <c r="H23822" s="2" t="str" cm="1">
        <f t="array" ref="H23822">INDEX($B$2:$B$185,1+INT((ROW()-ROW($2:$2))/ROWS($E$2:$E$148)))</f>
        <v>Avg Punt Return Yards</v>
      </c>
      <c r="I23822" s="2" t="str" cm="1">
        <f t="array" ref="I23822">INDEX($E$2:$E$148,1+MOD(ROW()-ROW($2:$2),ROWS($E$2:$E$148)))</f>
        <v>on Thursdays</v>
      </c>
      <c r="J23822" s="2" t="s">
        <v>332</v>
      </c>
    </row>
    <row r="23823" spans="7:10" x14ac:dyDescent="0.15">
      <c r="G23823" s="2">
        <v>23822</v>
      </c>
      <c r="H23823" s="2" t="str" cm="1">
        <f t="array" ref="H23823">INDEX($B$2:$B$185,1+INT((ROW()-ROW($2:$2))/ROWS($E$2:$E$148)))</f>
        <v>Avg Punt Return Yards</v>
      </c>
      <c r="I23823" s="2" t="str" cm="1">
        <f t="array" ref="I23823">INDEX($E$2:$E$148,1+MOD(ROW()-ROW($2:$2),ROWS($E$2:$E$148)))</f>
        <v>in AFC East</v>
      </c>
      <c r="J23823" s="2" t="s">
        <v>333</v>
      </c>
    </row>
    <row r="23824" spans="7:10" x14ac:dyDescent="0.15">
      <c r="G23824" s="2">
        <v>23823</v>
      </c>
      <c r="H23824" s="2" t="str" cm="1">
        <f t="array" ref="H23824">INDEX($B$2:$B$185,1+INT((ROW()-ROW($2:$2))/ROWS($E$2:$E$148)))</f>
        <v>Avg Punt Return Yards</v>
      </c>
      <c r="I23824" s="2" t="str" cm="1">
        <f t="array" ref="I23824">INDEX($E$2:$E$148,1+MOD(ROW()-ROW($2:$2),ROWS($E$2:$E$148)))</f>
        <v>in AFC North</v>
      </c>
      <c r="J23824" s="2" t="s">
        <v>334</v>
      </c>
    </row>
    <row r="23825" spans="7:10" x14ac:dyDescent="0.15">
      <c r="G23825" s="2">
        <v>23824</v>
      </c>
      <c r="H23825" s="2" t="str" cm="1">
        <f t="array" ref="H23825">INDEX($B$2:$B$185,1+INT((ROW()-ROW($2:$2))/ROWS($E$2:$E$148)))</f>
        <v>Avg Punt Return Yards</v>
      </c>
      <c r="I23825" s="2" t="str" cm="1">
        <f t="array" ref="I23825">INDEX($E$2:$E$148,1+MOD(ROW()-ROW($2:$2),ROWS($E$2:$E$148)))</f>
        <v>in AFC South</v>
      </c>
      <c r="J23825" s="2" t="s">
        <v>335</v>
      </c>
    </row>
    <row r="23826" spans="7:10" ht="14" x14ac:dyDescent="0.15">
      <c r="G23826" s="2">
        <v>23825</v>
      </c>
      <c r="H23826" s="2" t="str" cm="1">
        <f t="array" ref="H23826">INDEX($B$2:$B$185,1+INT((ROW()-ROW($2:$2))/ROWS($E$2:$E$148)))</f>
        <v>Avg Punt Return Yards</v>
      </c>
      <c r="I23826" s="2" t="str" cm="1">
        <f t="array" ref="I23826">INDEX($E$2:$E$148,1+MOD(ROW()-ROW($2:$2),ROWS($E$2:$E$148)))</f>
        <v>in AFC West</v>
      </c>
      <c r="J23826" s="3" t="s">
        <v>336</v>
      </c>
    </row>
    <row r="23827" spans="7:10" x14ac:dyDescent="0.15">
      <c r="G23827" s="2">
        <v>23826</v>
      </c>
      <c r="H23827" s="2" t="str" cm="1">
        <f t="array" ref="H23827">INDEX($B$2:$B$185,1+INT((ROW()-ROW($2:$2))/ROWS($E$2:$E$148)))</f>
        <v>Avg Punt Return Yards</v>
      </c>
      <c r="I23827" s="2" t="str" cm="1">
        <f t="array" ref="I23827">INDEX($E$2:$E$148,1+MOD(ROW()-ROW($2:$2),ROWS($E$2:$E$148)))</f>
        <v>in NFC East</v>
      </c>
      <c r="J23827" s="2" t="s">
        <v>332</v>
      </c>
    </row>
    <row r="23828" spans="7:10" x14ac:dyDescent="0.15">
      <c r="G23828" s="2">
        <v>23827</v>
      </c>
      <c r="H23828" s="2" t="str" cm="1">
        <f t="array" ref="H23828">INDEX($B$2:$B$185,1+INT((ROW()-ROW($2:$2))/ROWS($E$2:$E$148)))</f>
        <v>Avg Punt Return Yards</v>
      </c>
      <c r="I23828" s="2" t="str" cm="1">
        <f t="array" ref="I23828">INDEX($E$2:$E$148,1+MOD(ROW()-ROW($2:$2),ROWS($E$2:$E$148)))</f>
        <v>in NFC North</v>
      </c>
      <c r="J23828" s="2" t="s">
        <v>333</v>
      </c>
    </row>
    <row r="23829" spans="7:10" x14ac:dyDescent="0.15">
      <c r="G23829" s="2">
        <v>23828</v>
      </c>
      <c r="H23829" s="2" t="str" cm="1">
        <f t="array" ref="H23829">INDEX($B$2:$B$185,1+INT((ROW()-ROW($2:$2))/ROWS($E$2:$E$148)))</f>
        <v>Avg Punt Return Yards</v>
      </c>
      <c r="I23829" s="2" t="str" cm="1">
        <f t="array" ref="I23829">INDEX($E$2:$E$148,1+MOD(ROW()-ROW($2:$2),ROWS($E$2:$E$148)))</f>
        <v>in NFC South</v>
      </c>
      <c r="J23829" s="2" t="s">
        <v>334</v>
      </c>
    </row>
    <row r="23830" spans="7:10" x14ac:dyDescent="0.15">
      <c r="G23830" s="2">
        <v>23829</v>
      </c>
      <c r="H23830" s="2" t="str" cm="1">
        <f t="array" ref="H23830">INDEX($B$2:$B$185,1+INT((ROW()-ROW($2:$2))/ROWS($E$2:$E$148)))</f>
        <v>Avg Punt Return Yards</v>
      </c>
      <c r="I23830" s="2" t="str" cm="1">
        <f t="array" ref="I23830">INDEX($E$2:$E$148,1+MOD(ROW()-ROW($2:$2),ROWS($E$2:$E$148)))</f>
        <v>in NFC West</v>
      </c>
      <c r="J23830" s="2" t="s">
        <v>335</v>
      </c>
    </row>
    <row r="23831" spans="7:10" ht="14" x14ac:dyDescent="0.15">
      <c r="G23831" s="2">
        <v>23830</v>
      </c>
      <c r="H23831" s="2" t="str" cm="1">
        <f t="array" ref="H23831">INDEX($B$2:$B$185,1+INT((ROW()-ROW($2:$2))/ROWS($E$2:$E$148)))</f>
        <v>Avg Punt Return Yards</v>
      </c>
      <c r="I23831" s="2" t="str" cm="1">
        <f t="array" ref="I23831">INDEX($E$2:$E$148,1+MOD(ROW()-ROW($2:$2),ROWS($E$2:$E$148)))</f>
        <v>vs AFC</v>
      </c>
      <c r="J23831" s="3" t="s">
        <v>336</v>
      </c>
    </row>
    <row r="23832" spans="7:10" x14ac:dyDescent="0.15">
      <c r="G23832" s="2">
        <v>23831</v>
      </c>
      <c r="H23832" s="2" t="str" cm="1">
        <f t="array" ref="H23832">INDEX($B$2:$B$185,1+INT((ROW()-ROW($2:$2))/ROWS($E$2:$E$148)))</f>
        <v>Avg Punt Return Yards</v>
      </c>
      <c r="I23832" s="2" t="str" cm="1">
        <f t="array" ref="I23832">INDEX($E$2:$E$148,1+MOD(ROW()-ROW($2:$2),ROWS($E$2:$E$148)))</f>
        <v>vs NFC</v>
      </c>
      <c r="J23832" s="2" t="s">
        <v>332</v>
      </c>
    </row>
    <row r="23833" spans="7:10" x14ac:dyDescent="0.15">
      <c r="G23833" s="2">
        <v>23832</v>
      </c>
      <c r="H23833" s="2" t="str" cm="1">
        <f t="array" ref="H23833">INDEX($B$2:$B$185,1+INT((ROW()-ROW($2:$2))/ROWS($E$2:$E$148)))</f>
        <v>Avg Punt Return Yards</v>
      </c>
      <c r="I23833" s="2" t="str" cm="1">
        <f t="array" ref="I23833">INDEX($E$2:$E$148,1+MOD(ROW()-ROW($2:$2),ROWS($E$2:$E$148)))</f>
        <v>vs AFC East</v>
      </c>
      <c r="J23833" s="2" t="s">
        <v>333</v>
      </c>
    </row>
    <row r="23834" spans="7:10" x14ac:dyDescent="0.15">
      <c r="G23834" s="2">
        <v>23833</v>
      </c>
      <c r="H23834" s="2" t="str" cm="1">
        <f t="array" ref="H23834">INDEX($B$2:$B$185,1+INT((ROW()-ROW($2:$2))/ROWS($E$2:$E$148)))</f>
        <v>Avg Punt Return Yards</v>
      </c>
      <c r="I23834" s="2" t="str" cm="1">
        <f t="array" ref="I23834">INDEX($E$2:$E$148,1+MOD(ROW()-ROW($2:$2),ROWS($E$2:$E$148)))</f>
        <v>vs AFC North</v>
      </c>
      <c r="J23834" s="2" t="s">
        <v>334</v>
      </c>
    </row>
    <row r="23835" spans="7:10" x14ac:dyDescent="0.15">
      <c r="G23835" s="2">
        <v>23834</v>
      </c>
      <c r="H23835" s="2" t="str" cm="1">
        <f t="array" ref="H23835">INDEX($B$2:$B$185,1+INT((ROW()-ROW($2:$2))/ROWS($E$2:$E$148)))</f>
        <v>Avg Punt Return Yards</v>
      </c>
      <c r="I23835" s="2" t="str" cm="1">
        <f t="array" ref="I23835">INDEX($E$2:$E$148,1+MOD(ROW()-ROW($2:$2),ROWS($E$2:$E$148)))</f>
        <v>vs AFC South</v>
      </c>
      <c r="J23835" s="2" t="s">
        <v>335</v>
      </c>
    </row>
    <row r="23836" spans="7:10" ht="14" x14ac:dyDescent="0.15">
      <c r="G23836" s="2">
        <v>23835</v>
      </c>
      <c r="H23836" s="2" t="str" cm="1">
        <f t="array" ref="H23836">INDEX($B$2:$B$185,1+INT((ROW()-ROW($2:$2))/ROWS($E$2:$E$148)))</f>
        <v>Avg Punt Return Yards</v>
      </c>
      <c r="I23836" s="2" t="str" cm="1">
        <f t="array" ref="I23836">INDEX($E$2:$E$148,1+MOD(ROW()-ROW($2:$2),ROWS($E$2:$E$148)))</f>
        <v>vs AFC West</v>
      </c>
      <c r="J23836" s="3" t="s">
        <v>336</v>
      </c>
    </row>
    <row r="23837" spans="7:10" x14ac:dyDescent="0.15">
      <c r="G23837" s="2">
        <v>23836</v>
      </c>
      <c r="H23837" s="2" t="str" cm="1">
        <f t="array" ref="H23837">INDEX($B$2:$B$185,1+INT((ROW()-ROW($2:$2))/ROWS($E$2:$E$148)))</f>
        <v>Avg Punt Return Yards</v>
      </c>
      <c r="I23837" s="2" t="str" cm="1">
        <f t="array" ref="I23837">INDEX($E$2:$E$148,1+MOD(ROW()-ROW($2:$2),ROWS($E$2:$E$148)))</f>
        <v>vs NFC East</v>
      </c>
      <c r="J23837" s="2" t="s">
        <v>332</v>
      </c>
    </row>
    <row r="23838" spans="7:10" x14ac:dyDescent="0.15">
      <c r="G23838" s="2">
        <v>23837</v>
      </c>
      <c r="H23838" s="2" t="str" cm="1">
        <f t="array" ref="H23838">INDEX($B$2:$B$185,1+INT((ROW()-ROW($2:$2))/ROWS($E$2:$E$148)))</f>
        <v>Avg Punt Return Yards</v>
      </c>
      <c r="I23838" s="2" t="str" cm="1">
        <f t="array" ref="I23838">INDEX($E$2:$E$148,1+MOD(ROW()-ROW($2:$2),ROWS($E$2:$E$148)))</f>
        <v>vs NFC North</v>
      </c>
      <c r="J23838" s="2" t="s">
        <v>333</v>
      </c>
    </row>
    <row r="23839" spans="7:10" x14ac:dyDescent="0.15">
      <c r="G23839" s="2">
        <v>23838</v>
      </c>
      <c r="H23839" s="2" t="str" cm="1">
        <f t="array" ref="H23839">INDEX($B$2:$B$185,1+INT((ROW()-ROW($2:$2))/ROWS($E$2:$E$148)))</f>
        <v>Avg Punt Return Yards</v>
      </c>
      <c r="I23839" s="2" t="str" cm="1">
        <f t="array" ref="I23839">INDEX($E$2:$E$148,1+MOD(ROW()-ROW($2:$2),ROWS($E$2:$E$148)))</f>
        <v>vs NFC South</v>
      </c>
      <c r="J23839" s="2" t="s">
        <v>334</v>
      </c>
    </row>
    <row r="23840" spans="7:10" x14ac:dyDescent="0.15">
      <c r="G23840" s="2">
        <v>23839</v>
      </c>
      <c r="H23840" s="2" t="str" cm="1">
        <f t="array" ref="H23840">INDEX($B$2:$B$185,1+INT((ROW()-ROW($2:$2))/ROWS($E$2:$E$148)))</f>
        <v>Avg Punt Return Yards</v>
      </c>
      <c r="I23840" s="2" t="str" cm="1">
        <f t="array" ref="I23840">INDEX($E$2:$E$148,1+MOD(ROW()-ROW($2:$2),ROWS($E$2:$E$148)))</f>
        <v>vs NFC West</v>
      </c>
      <c r="J23840" s="2" t="s">
        <v>335</v>
      </c>
    </row>
    <row r="23841" spans="7:10" ht="14" x14ac:dyDescent="0.15">
      <c r="G23841" s="2">
        <v>23840</v>
      </c>
      <c r="H23841" s="2" t="str" cm="1">
        <f t="array" ref="H23841">INDEX($B$2:$B$185,1+INT((ROW()-ROW($2:$2))/ROWS($E$2:$E$148)))</f>
        <v>Avg Punt Return Yards</v>
      </c>
      <c r="I23841" s="2" t="str" cm="1">
        <f t="array" ref="I23841">INDEX($E$2:$E$148,1+MOD(ROW()-ROW($2:$2),ROWS($E$2:$E$148)))</f>
        <v>No Down</v>
      </c>
      <c r="J23841" s="3" t="s">
        <v>336</v>
      </c>
    </row>
    <row r="23842" spans="7:10" x14ac:dyDescent="0.15">
      <c r="G23842" s="2">
        <v>23841</v>
      </c>
      <c r="H23842" s="2" t="str" cm="1">
        <f t="array" ref="H23842">INDEX($B$2:$B$185,1+INT((ROW()-ROW($2:$2))/ROWS($E$2:$E$148)))</f>
        <v>Avg Punt Return Yards</v>
      </c>
      <c r="I23842" s="2" t="str" cm="1">
        <f t="array" ref="I23842">INDEX($E$2:$E$148,1+MOD(ROW()-ROW($2:$2),ROWS($E$2:$E$148)))</f>
        <v>on 1st Downs</v>
      </c>
      <c r="J23842" s="2" t="s">
        <v>332</v>
      </c>
    </row>
    <row r="23843" spans="7:10" x14ac:dyDescent="0.15">
      <c r="G23843" s="2">
        <v>23842</v>
      </c>
      <c r="H23843" s="2" t="str" cm="1">
        <f t="array" ref="H23843">INDEX($B$2:$B$185,1+INT((ROW()-ROW($2:$2))/ROWS($E$2:$E$148)))</f>
        <v>Avg Punt Return Yards</v>
      </c>
      <c r="I23843" s="2" t="str" cm="1">
        <f t="array" ref="I23843">INDEX($E$2:$E$148,1+MOD(ROW()-ROW($2:$2),ROWS($E$2:$E$148)))</f>
        <v>on 2nd Downs</v>
      </c>
      <c r="J23843" s="2" t="s">
        <v>333</v>
      </c>
    </row>
    <row r="23844" spans="7:10" x14ac:dyDescent="0.15">
      <c r="G23844" s="2">
        <v>23843</v>
      </c>
      <c r="H23844" s="2" t="str" cm="1">
        <f t="array" ref="H23844">INDEX($B$2:$B$185,1+INT((ROW()-ROW($2:$2))/ROWS($E$2:$E$148)))</f>
        <v>Avg Punt Return Yards</v>
      </c>
      <c r="I23844" s="2" t="str" cm="1">
        <f t="array" ref="I23844">INDEX($E$2:$E$148,1+MOD(ROW()-ROW($2:$2),ROWS($E$2:$E$148)))</f>
        <v>on 3rd Downs</v>
      </c>
      <c r="J23844" s="2" t="s">
        <v>334</v>
      </c>
    </row>
    <row r="23845" spans="7:10" x14ac:dyDescent="0.15">
      <c r="G23845" s="2">
        <v>23844</v>
      </c>
      <c r="H23845" s="2" t="str" cm="1">
        <f t="array" ref="H23845">INDEX($B$2:$B$185,1+INT((ROW()-ROW($2:$2))/ROWS($E$2:$E$148)))</f>
        <v>Avg Punt Return Yards</v>
      </c>
      <c r="I23845" s="2" t="str" cm="1">
        <f t="array" ref="I23845">INDEX($E$2:$E$148,1+MOD(ROW()-ROW($2:$2),ROWS($E$2:$E$148)))</f>
        <v>on 4th Downs</v>
      </c>
      <c r="J23845" s="2" t="s">
        <v>335</v>
      </c>
    </row>
    <row r="23846" spans="7:10" ht="14" x14ac:dyDescent="0.15">
      <c r="G23846" s="2">
        <v>23845</v>
      </c>
      <c r="H23846" s="2" t="str" cm="1">
        <f t="array" ref="H23846">INDEX($B$2:$B$185,1+INT((ROW()-ROW($2:$2))/ROWS($E$2:$E$148)))</f>
        <v>Avg Punt Return Yards</v>
      </c>
      <c r="I23846" s="2" t="str" cm="1">
        <f t="array" ref="I23846">INDEX($E$2:$E$148,1+MOD(ROW()-ROW($2:$2),ROWS($E$2:$E$148)))</f>
        <v>1st &amp; 10</v>
      </c>
      <c r="J23846" s="3" t="s">
        <v>336</v>
      </c>
    </row>
    <row r="23847" spans="7:10" x14ac:dyDescent="0.15">
      <c r="G23847" s="2">
        <v>23846</v>
      </c>
      <c r="H23847" s="2" t="str" cm="1">
        <f t="array" ref="H23847">INDEX($B$2:$B$185,1+INT((ROW()-ROW($2:$2))/ROWS($E$2:$E$148)))</f>
        <v>Avg Punt Return Yards</v>
      </c>
      <c r="I23847" s="2" t="str" cm="1">
        <f t="array" ref="I23847">INDEX($E$2:$E$148,1+MOD(ROW()-ROW($2:$2),ROWS($E$2:$E$148)))</f>
        <v>1st &amp; &gt; 10</v>
      </c>
      <c r="J23847" s="2" t="s">
        <v>332</v>
      </c>
    </row>
    <row r="23848" spans="7:10" x14ac:dyDescent="0.15">
      <c r="G23848" s="2">
        <v>23847</v>
      </c>
      <c r="H23848" s="2" t="str" cm="1">
        <f t="array" ref="H23848">INDEX($B$2:$B$185,1+INT((ROW()-ROW($2:$2))/ROWS($E$2:$E$148)))</f>
        <v>Avg Punt Return Yards</v>
      </c>
      <c r="I23848" s="2" t="str" cm="1">
        <f t="array" ref="I23848">INDEX($E$2:$E$148,1+MOD(ROW()-ROW($2:$2),ROWS($E$2:$E$148)))</f>
        <v>1st &amp; &lt; 10</v>
      </c>
      <c r="J23848" s="2" t="s">
        <v>333</v>
      </c>
    </row>
    <row r="23849" spans="7:10" x14ac:dyDescent="0.15">
      <c r="G23849" s="2">
        <v>23848</v>
      </c>
      <c r="H23849" s="2" t="str" cm="1">
        <f t="array" ref="H23849">INDEX($B$2:$B$185,1+INT((ROW()-ROW($2:$2))/ROWS($E$2:$E$148)))</f>
        <v>Avg Punt Return Yards</v>
      </c>
      <c r="I23849" s="2" t="str" cm="1">
        <f t="array" ref="I23849">INDEX($E$2:$E$148,1+MOD(ROW()-ROW($2:$2),ROWS($E$2:$E$148)))</f>
        <v>2nd &amp; Medium (4-6yd)</v>
      </c>
      <c r="J23849" s="2" t="s">
        <v>334</v>
      </c>
    </row>
    <row r="23850" spans="7:10" x14ac:dyDescent="0.15">
      <c r="G23850" s="2">
        <v>23849</v>
      </c>
      <c r="H23850" s="2" t="str" cm="1">
        <f t="array" ref="H23850">INDEX($B$2:$B$185,1+INT((ROW()-ROW($2:$2))/ROWS($E$2:$E$148)))</f>
        <v>Avg Punt Return Yards</v>
      </c>
      <c r="I23850" s="2" t="str" cm="1">
        <f t="array" ref="I23850">INDEX($E$2:$E$148,1+MOD(ROW()-ROW($2:$2),ROWS($E$2:$E$148)))</f>
        <v>2nd &amp; 7-9</v>
      </c>
      <c r="J23850" s="2" t="s">
        <v>335</v>
      </c>
    </row>
    <row r="23851" spans="7:10" ht="14" x14ac:dyDescent="0.15">
      <c r="G23851" s="2">
        <v>23850</v>
      </c>
      <c r="H23851" s="2" t="str" cm="1">
        <f t="array" ref="H23851">INDEX($B$2:$B$185,1+INT((ROW()-ROW($2:$2))/ROWS($E$2:$E$148)))</f>
        <v>Avg Punt Return Yards</v>
      </c>
      <c r="I23851" s="2" t="str" cm="1">
        <f t="array" ref="I23851">INDEX($E$2:$E$148,1+MOD(ROW()-ROW($2:$2),ROWS($E$2:$E$148)))</f>
        <v>2nd &amp; 10+</v>
      </c>
      <c r="J23851" s="3" t="s">
        <v>336</v>
      </c>
    </row>
    <row r="23852" spans="7:10" x14ac:dyDescent="0.15">
      <c r="G23852" s="2">
        <v>23851</v>
      </c>
      <c r="H23852" s="2" t="str" cm="1">
        <f t="array" ref="H23852">INDEX($B$2:$B$185,1+INT((ROW()-ROW($2:$2))/ROWS($E$2:$E$148)))</f>
        <v>Avg Punt Return Yards</v>
      </c>
      <c r="I23852" s="2" t="str" cm="1">
        <f t="array" ref="I23852">INDEX($E$2:$E$148,1+MOD(ROW()-ROW($2:$2),ROWS($E$2:$E$148)))</f>
        <v>3rd &amp; Medium (4-6yd)</v>
      </c>
      <c r="J23852" s="2" t="s">
        <v>332</v>
      </c>
    </row>
    <row r="23853" spans="7:10" x14ac:dyDescent="0.15">
      <c r="G23853" s="2">
        <v>23852</v>
      </c>
      <c r="H23853" s="2" t="str" cm="1">
        <f t="array" ref="H23853">INDEX($B$2:$B$185,1+INT((ROW()-ROW($2:$2))/ROWS($E$2:$E$148)))</f>
        <v>Avg Punt Return Yards</v>
      </c>
      <c r="I23853" s="2" t="str" cm="1">
        <f t="array" ref="I23853">INDEX($E$2:$E$148,1+MOD(ROW()-ROW($2:$2),ROWS($E$2:$E$148)))</f>
        <v>3rd/4th &amp; Short</v>
      </c>
      <c r="J23853" s="2" t="s">
        <v>333</v>
      </c>
    </row>
    <row r="23854" spans="7:10" x14ac:dyDescent="0.15">
      <c r="G23854" s="2">
        <v>23853</v>
      </c>
      <c r="H23854" s="2" t="str" cm="1">
        <f t="array" ref="H23854">INDEX($B$2:$B$185,1+INT((ROW()-ROW($2:$2))/ROWS($E$2:$E$148)))</f>
        <v>Avg Punt Return Yards</v>
      </c>
      <c r="I23854" s="2" t="str" cm="1">
        <f t="array" ref="I23854">INDEX($E$2:$E$148,1+MOD(ROW()-ROW($2:$2),ROWS($E$2:$E$148)))</f>
        <v>3rd &amp; 7-9</v>
      </c>
      <c r="J23854" s="2" t="s">
        <v>334</v>
      </c>
    </row>
    <row r="23855" spans="7:10" x14ac:dyDescent="0.15">
      <c r="G23855" s="2">
        <v>23854</v>
      </c>
      <c r="H23855" s="2" t="str" cm="1">
        <f t="array" ref="H23855">INDEX($B$2:$B$185,1+INT((ROW()-ROW($2:$2))/ROWS($E$2:$E$148)))</f>
        <v>Avg Punt Return Yards</v>
      </c>
      <c r="I23855" s="2" t="str" cm="1">
        <f t="array" ref="I23855">INDEX($E$2:$E$148,1+MOD(ROW()-ROW($2:$2),ROWS($E$2:$E$148)))</f>
        <v>3rd &amp; 10+</v>
      </c>
      <c r="J23855" s="2" t="s">
        <v>335</v>
      </c>
    </row>
    <row r="23856" spans="7:10" ht="14" x14ac:dyDescent="0.15">
      <c r="G23856" s="2">
        <v>23855</v>
      </c>
      <c r="H23856" s="2" t="str" cm="1">
        <f t="array" ref="H23856">INDEX($B$2:$B$185,1+INT((ROW()-ROW($2:$2))/ROWS($E$2:$E$148)))</f>
        <v>Avg Punt Return Yards</v>
      </c>
      <c r="I23856" s="2" t="str" cm="1">
        <f t="array" ref="I23856">INDEX($E$2:$E$148,1+MOD(ROW()-ROW($2:$2),ROWS($E$2:$E$148)))</f>
        <v>4th &amp; 4-6</v>
      </c>
      <c r="J23856" s="3" t="s">
        <v>336</v>
      </c>
    </row>
    <row r="23857" spans="7:10" x14ac:dyDescent="0.15">
      <c r="G23857" s="2">
        <v>23856</v>
      </c>
      <c r="H23857" s="2" t="str" cm="1">
        <f t="array" ref="H23857">INDEX($B$2:$B$185,1+INT((ROW()-ROW($2:$2))/ROWS($E$2:$E$148)))</f>
        <v>Avg Punt Return Yards</v>
      </c>
      <c r="I23857" s="2" t="str" cm="1">
        <f t="array" ref="I23857">INDEX($E$2:$E$148,1+MOD(ROW()-ROW($2:$2),ROWS($E$2:$E$148)))</f>
        <v>4th &amp; 7-9</v>
      </c>
      <c r="J23857" s="2" t="s">
        <v>332</v>
      </c>
    </row>
    <row r="23858" spans="7:10" x14ac:dyDescent="0.15">
      <c r="G23858" s="2">
        <v>23857</v>
      </c>
      <c r="H23858" s="2" t="str" cm="1">
        <f t="array" ref="H23858">INDEX($B$2:$B$185,1+INT((ROW()-ROW($2:$2))/ROWS($E$2:$E$148)))</f>
        <v>Avg Punt Return Yards</v>
      </c>
      <c r="I23858" s="2" t="str" cm="1">
        <f t="array" ref="I23858">INDEX($E$2:$E$148,1+MOD(ROW()-ROW($2:$2),ROWS($E$2:$E$148)))</f>
        <v>4th &amp; 10+</v>
      </c>
      <c r="J23858" s="2" t="s">
        <v>333</v>
      </c>
    </row>
    <row r="23859" spans="7:10" x14ac:dyDescent="0.15">
      <c r="G23859" s="2">
        <v>23858</v>
      </c>
      <c r="H23859" s="2" t="str" cm="1">
        <f t="array" ref="H23859">INDEX($B$2:$B$185,1+INT((ROW()-ROW($2:$2))/ROWS($E$2:$E$148)))</f>
        <v>Avg Punt Return Yards</v>
      </c>
      <c r="I23859" s="2" t="str" cm="1">
        <f t="array" ref="I23859">INDEX($E$2:$E$148,1+MOD(ROW()-ROW($2:$2),ROWS($E$2:$E$148)))</f>
        <v>Plays/Drive, 1-3</v>
      </c>
      <c r="J23859" s="2" t="s">
        <v>334</v>
      </c>
    </row>
    <row r="23860" spans="7:10" x14ac:dyDescent="0.15">
      <c r="G23860" s="2">
        <v>23859</v>
      </c>
      <c r="H23860" s="2" t="str" cm="1">
        <f t="array" ref="H23860">INDEX($B$2:$B$185,1+INT((ROW()-ROW($2:$2))/ROWS($E$2:$E$148)))</f>
        <v>Avg Punt Return Yards</v>
      </c>
      <c r="I23860" s="2" t="str" cm="1">
        <f t="array" ref="I23860">INDEX($E$2:$E$148,1+MOD(ROW()-ROW($2:$2),ROWS($E$2:$E$148)))</f>
        <v>Plays/Drive, 4-6</v>
      </c>
      <c r="J23860" s="2" t="s">
        <v>335</v>
      </c>
    </row>
    <row r="23861" spans="7:10" ht="14" x14ac:dyDescent="0.15">
      <c r="G23861" s="2">
        <v>23860</v>
      </c>
      <c r="H23861" s="2" t="str" cm="1">
        <f t="array" ref="H23861">INDEX($B$2:$B$185,1+INT((ROW()-ROW($2:$2))/ROWS($E$2:$E$148)))</f>
        <v>Avg Punt Return Yards</v>
      </c>
      <c r="I23861" s="2" t="str" cm="1">
        <f t="array" ref="I23861">INDEX($E$2:$E$148,1+MOD(ROW()-ROW($2:$2),ROWS($E$2:$E$148)))</f>
        <v>Plays/Drive, 7-10</v>
      </c>
      <c r="J23861" s="3" t="s">
        <v>336</v>
      </c>
    </row>
    <row r="23862" spans="7:10" x14ac:dyDescent="0.15">
      <c r="G23862" s="2">
        <v>23861</v>
      </c>
      <c r="H23862" s="2" t="str" cm="1">
        <f t="array" ref="H23862">INDEX($B$2:$B$185,1+INT((ROW()-ROW($2:$2))/ROWS($E$2:$E$148)))</f>
        <v>Avg Punt Return Yards</v>
      </c>
      <c r="I23862" s="2" t="str" cm="1">
        <f t="array" ref="I23862">INDEX($E$2:$E$148,1+MOD(ROW()-ROW($2:$2),ROWS($E$2:$E$148)))</f>
        <v>Plays/Drive, 11+</v>
      </c>
      <c r="J23862" s="2" t="s">
        <v>332</v>
      </c>
    </row>
    <row r="23863" spans="7:10" x14ac:dyDescent="0.15">
      <c r="G23863" s="2">
        <v>23862</v>
      </c>
      <c r="H23863" s="2" t="str" cm="1">
        <f t="array" ref="H23863">INDEX($B$2:$B$185,1+INT((ROW()-ROW($2:$2))/ROWS($E$2:$E$148)))</f>
        <v>Avg Punt Return Yards</v>
      </c>
      <c r="I23863" s="2" t="str" cm="1">
        <f t="array" ref="I23863">INDEX($E$2:$E$148,1+MOD(ROW()-ROW($2:$2),ROWS($E$2:$E$148)))</f>
        <v>Loaded Box, &gt; 8</v>
      </c>
      <c r="J23863" s="2" t="s">
        <v>333</v>
      </c>
    </row>
    <row r="23864" spans="7:10" x14ac:dyDescent="0.15">
      <c r="G23864" s="2">
        <v>23863</v>
      </c>
      <c r="H23864" s="2" t="str" cm="1">
        <f t="array" ref="H23864">INDEX($B$2:$B$185,1+INT((ROW()-ROW($2:$2))/ROWS($E$2:$E$148)))</f>
        <v>Avg Punt Return Yards</v>
      </c>
      <c r="I23864" s="2" t="str" cm="1">
        <f t="array" ref="I23864">INDEX($E$2:$E$148,1+MOD(ROW()-ROW($2:$2),ROWS($E$2:$E$148)))</f>
        <v>Loaded Box, &lt; 8</v>
      </c>
      <c r="J23864" s="2" t="s">
        <v>334</v>
      </c>
    </row>
    <row r="23865" spans="7:10" x14ac:dyDescent="0.15">
      <c r="G23865" s="2">
        <v>23864</v>
      </c>
      <c r="H23865" s="2" t="str" cm="1">
        <f t="array" ref="H23865">INDEX($B$2:$B$185,1+INT((ROW()-ROW($2:$2))/ROWS($E$2:$E$148)))</f>
        <v>Avg Punt Return Yards</v>
      </c>
      <c r="I23865" s="2" t="str" cm="1">
        <f t="array" ref="I23865">INDEX($E$2:$E$148,1+MOD(ROW()-ROW($2:$2),ROWS($E$2:$E$148)))</f>
        <v>LOS: Opponents 1-10</v>
      </c>
      <c r="J23865" s="2" t="s">
        <v>335</v>
      </c>
    </row>
    <row r="23866" spans="7:10" ht="14" x14ac:dyDescent="0.15">
      <c r="G23866" s="2">
        <v>23865</v>
      </c>
      <c r="H23866" s="2" t="str" cm="1">
        <f t="array" ref="H23866">INDEX($B$2:$B$185,1+INT((ROW()-ROW($2:$2))/ROWS($E$2:$E$148)))</f>
        <v>Avg Punt Return Yards</v>
      </c>
      <c r="I23866" s="2" t="str" cm="1">
        <f t="array" ref="I23866">INDEX($E$2:$E$148,1+MOD(ROW()-ROW($2:$2),ROWS($E$2:$E$148)))</f>
        <v>LOS: Opponents 11-20</v>
      </c>
      <c r="J23866" s="3" t="s">
        <v>336</v>
      </c>
    </row>
    <row r="23867" spans="7:10" x14ac:dyDescent="0.15">
      <c r="G23867" s="2">
        <v>23866</v>
      </c>
      <c r="H23867" s="2" t="str" cm="1">
        <f t="array" ref="H23867">INDEX($B$2:$B$185,1+INT((ROW()-ROW($2:$2))/ROWS($E$2:$E$148)))</f>
        <v>Avg Punt Return Yards</v>
      </c>
      <c r="I23867" s="2" t="str" cm="1">
        <f t="array" ref="I23867">INDEX($E$2:$E$148,1+MOD(ROW()-ROW($2:$2),ROWS($E$2:$E$148)))</f>
        <v>LOS: Opponents 41-50</v>
      </c>
      <c r="J23867" s="2" t="s">
        <v>332</v>
      </c>
    </row>
    <row r="23868" spans="7:10" x14ac:dyDescent="0.15">
      <c r="G23868" s="2">
        <v>23867</v>
      </c>
      <c r="H23868" s="2" t="str" cm="1">
        <f t="array" ref="H23868">INDEX($B$2:$B$185,1+INT((ROW()-ROW($2:$2))/ROWS($E$2:$E$148)))</f>
        <v>Avg Punt Return Yards</v>
      </c>
      <c r="I23868" s="2" t="str" cm="1">
        <f t="array" ref="I23868">INDEX($E$2:$E$148,1+MOD(ROW()-ROW($2:$2),ROWS($E$2:$E$148)))</f>
        <v>LOS: Own 1-10</v>
      </c>
      <c r="J23868" s="2" t="s">
        <v>333</v>
      </c>
    </row>
    <row r="23869" spans="7:10" x14ac:dyDescent="0.15">
      <c r="G23869" s="2">
        <v>23868</v>
      </c>
      <c r="H23869" s="2" t="str" cm="1">
        <f t="array" ref="H23869">INDEX($B$2:$B$185,1+INT((ROW()-ROW($2:$2))/ROWS($E$2:$E$148)))</f>
        <v>Avg Punt Return Yards</v>
      </c>
      <c r="I23869" s="2" t="str" cm="1">
        <f t="array" ref="I23869">INDEX($E$2:$E$148,1+MOD(ROW()-ROW($2:$2),ROWS($E$2:$E$148)))</f>
        <v>LOS: Own 11-20</v>
      </c>
      <c r="J23869" s="2" t="s">
        <v>334</v>
      </c>
    </row>
    <row r="23870" spans="7:10" x14ac:dyDescent="0.15">
      <c r="G23870" s="2">
        <v>23869</v>
      </c>
      <c r="H23870" s="2" t="str" cm="1">
        <f t="array" ref="H23870">INDEX($B$2:$B$185,1+INT((ROW()-ROW($2:$2))/ROWS($E$2:$E$148)))</f>
        <v>Avg Punt Return Yards</v>
      </c>
      <c r="I23870" s="2" t="str" cm="1">
        <f t="array" ref="I23870">INDEX($E$2:$E$148,1+MOD(ROW()-ROW($2:$2),ROWS($E$2:$E$148)))</f>
        <v>LOS: Own 21-50</v>
      </c>
      <c r="J23870" s="2" t="s">
        <v>335</v>
      </c>
    </row>
    <row r="23871" spans="7:10" ht="14" x14ac:dyDescent="0.15">
      <c r="G23871" s="2">
        <v>23870</v>
      </c>
      <c r="H23871" s="2" t="str" cm="1">
        <f t="array" ref="H23871">INDEX($B$2:$B$185,1+INT((ROW()-ROW($2:$2))/ROWS($E$2:$E$148)))</f>
        <v>Avg Punt Return Yards</v>
      </c>
      <c r="I23871" s="2" t="str" cm="1">
        <f t="array" ref="I23871">INDEX($E$2:$E$148,1+MOD(ROW()-ROW($2:$2),ROWS($E$2:$E$148)))</f>
        <v>Final Score +/- 7</v>
      </c>
      <c r="J23871" s="3" t="s">
        <v>336</v>
      </c>
    </row>
    <row r="23872" spans="7:10" x14ac:dyDescent="0.15">
      <c r="G23872" s="2">
        <v>23871</v>
      </c>
      <c r="H23872" s="2" t="str" cm="1">
        <f t="array" ref="H23872">INDEX($B$2:$B$185,1+INT((ROW()-ROW($2:$2))/ROWS($E$2:$E$148)))</f>
        <v>Avg Punt Return Yards</v>
      </c>
      <c r="I23872" s="2" t="str" cm="1">
        <f t="array" ref="I23872">INDEX($E$2:$E$148,1+MOD(ROW()-ROW($2:$2),ROWS($E$2:$E$148)))</f>
        <v>Final Score 8-14 pts</v>
      </c>
      <c r="J23872" s="2" t="s">
        <v>332</v>
      </c>
    </row>
    <row r="23873" spans="7:10" x14ac:dyDescent="0.15">
      <c r="G23873" s="2">
        <v>23872</v>
      </c>
      <c r="H23873" s="2" t="str" cm="1">
        <f t="array" ref="H23873">INDEX($B$2:$B$185,1+INT((ROW()-ROW($2:$2))/ROWS($E$2:$E$148)))</f>
        <v>Avg Punt Return Yards</v>
      </c>
      <c r="I23873" s="2" t="str" cm="1">
        <f t="array" ref="I23873">INDEX($E$2:$E$148,1+MOD(ROW()-ROW($2:$2),ROWS($E$2:$E$148)))</f>
        <v>Final Score 15+ pt</v>
      </c>
      <c r="J23873" s="2" t="s">
        <v>333</v>
      </c>
    </row>
    <row r="23874" spans="7:10" x14ac:dyDescent="0.15">
      <c r="G23874" s="2">
        <v>23873</v>
      </c>
      <c r="H23874" s="2" t="str" cm="1">
        <f t="array" ref="H23874">INDEX($B$2:$B$185,1+INT((ROW()-ROW($2:$2))/ROWS($E$2:$E$148)))</f>
        <v>Avg Punt Return Yards</v>
      </c>
      <c r="I23874" s="2" t="str" cm="1">
        <f t="array" ref="I23874">INDEX($E$2:$E$148,1+MOD(ROW()-ROW($2:$2),ROWS($E$2:$E$148)))</f>
        <v>Games 1 to 4</v>
      </c>
      <c r="J23874" s="2" t="s">
        <v>334</v>
      </c>
    </row>
    <row r="23875" spans="7:10" x14ac:dyDescent="0.15">
      <c r="G23875" s="2">
        <v>23874</v>
      </c>
      <c r="H23875" s="2" t="str" cm="1">
        <f t="array" ref="H23875">INDEX($B$2:$B$185,1+INT((ROW()-ROW($2:$2))/ROWS($E$2:$E$148)))</f>
        <v>Avg Punt Return Yards</v>
      </c>
      <c r="I23875" s="2" t="str" cm="1">
        <f t="array" ref="I23875">INDEX($E$2:$E$148,1+MOD(ROW()-ROW($2:$2),ROWS($E$2:$E$148)))</f>
        <v>Games 13 to 16</v>
      </c>
      <c r="J23875" s="2" t="s">
        <v>335</v>
      </c>
    </row>
    <row r="23876" spans="7:10" ht="14" x14ac:dyDescent="0.15">
      <c r="G23876" s="2">
        <v>23875</v>
      </c>
      <c r="H23876" s="2" t="str" cm="1">
        <f t="array" ref="H23876">INDEX($B$2:$B$185,1+INT((ROW()-ROW($2:$2))/ROWS($E$2:$E$148)))</f>
        <v>Avg Punt Return Yards</v>
      </c>
      <c r="I23876" s="2" t="str" cm="1">
        <f t="array" ref="I23876">INDEX($E$2:$E$148,1+MOD(ROW()-ROW($2:$2),ROWS($E$2:$E$148)))</f>
        <v>Games 5 to 8</v>
      </c>
      <c r="J23876" s="3" t="s">
        <v>336</v>
      </c>
    </row>
    <row r="23877" spans="7:10" x14ac:dyDescent="0.15">
      <c r="G23877" s="2">
        <v>23876</v>
      </c>
      <c r="H23877" s="2" t="str" cm="1">
        <f t="array" ref="H23877">INDEX($B$2:$B$185,1+INT((ROW()-ROW($2:$2))/ROWS($E$2:$E$148)))</f>
        <v>Avg Punt Return Yards</v>
      </c>
      <c r="I23877" s="2" t="str" cm="1">
        <f t="array" ref="I23877">INDEX($E$2:$E$148,1+MOD(ROW()-ROW($2:$2),ROWS($E$2:$E$148)))</f>
        <v>Games 9 to 12</v>
      </c>
      <c r="J23877" s="2" t="s">
        <v>332</v>
      </c>
    </row>
    <row r="23878" spans="7:10" x14ac:dyDescent="0.15">
      <c r="G23878" s="2">
        <v>23877</v>
      </c>
      <c r="H23878" s="2" t="str" cm="1">
        <f t="array" ref="H23878">INDEX($B$2:$B$185,1+INT((ROW()-ROW($2:$2))/ROWS($E$2:$E$148)))</f>
        <v>Avg Punt Return Yards</v>
      </c>
      <c r="I23878" s="2" t="str" cm="1">
        <f t="array" ref="I23878">INDEX($E$2:$E$148,1+MOD(ROW()-ROW($2:$2),ROWS($E$2:$E$148)))</f>
        <v>when Leading, &lt; 2 min</v>
      </c>
      <c r="J23878" s="2" t="s">
        <v>333</v>
      </c>
    </row>
    <row r="23879" spans="7:10" x14ac:dyDescent="0.15">
      <c r="G23879" s="2">
        <v>23878</v>
      </c>
      <c r="H23879" s="2" t="str" cm="1">
        <f t="array" ref="H23879">INDEX($B$2:$B$185,1+INT((ROW()-ROW($2:$2))/ROWS($E$2:$E$148)))</f>
        <v>Avg Punt Return Yards</v>
      </c>
      <c r="I23879" s="2" t="str" cm="1">
        <f t="array" ref="I23879">INDEX($E$2:$E$148,1+MOD(ROW()-ROW($2:$2),ROWS($E$2:$E$148)))</f>
        <v>when Leading, &lt; 4 min</v>
      </c>
      <c r="J23879" s="2" t="s">
        <v>334</v>
      </c>
    </row>
    <row r="23880" spans="7:10" x14ac:dyDescent="0.15">
      <c r="G23880" s="2">
        <v>23879</v>
      </c>
      <c r="H23880" s="2" t="str" cm="1">
        <f t="array" ref="H23880">INDEX($B$2:$B$185,1+INT((ROW()-ROW($2:$2))/ROWS($E$2:$E$148)))</f>
        <v>Avg Punt Return Yards</v>
      </c>
      <c r="I23880" s="2" t="str" cm="1">
        <f t="array" ref="I23880">INDEX($E$2:$E$148,1+MOD(ROW()-ROW($2:$2),ROWS($E$2:$E$148)))</f>
        <v>when Tied, &lt; 2 min</v>
      </c>
      <c r="J23880" s="2" t="s">
        <v>335</v>
      </c>
    </row>
    <row r="23881" spans="7:10" ht="14" x14ac:dyDescent="0.15">
      <c r="G23881" s="2">
        <v>23880</v>
      </c>
      <c r="H23881" s="2" t="str" cm="1">
        <f t="array" ref="H23881">INDEX($B$2:$B$185,1+INT((ROW()-ROW($2:$2))/ROWS($E$2:$E$148)))</f>
        <v>Avg Punt Return Yards</v>
      </c>
      <c r="I23881" s="2" t="str" cm="1">
        <f t="array" ref="I23881">INDEX($E$2:$E$148,1+MOD(ROW()-ROW($2:$2),ROWS($E$2:$E$148)))</f>
        <v>when Tied, &lt; 4 min</v>
      </c>
      <c r="J23881" s="3" t="s">
        <v>336</v>
      </c>
    </row>
    <row r="23882" spans="7:10" x14ac:dyDescent="0.15">
      <c r="G23882" s="2">
        <v>23881</v>
      </c>
      <c r="H23882" s="2" t="str" cm="1">
        <f t="array" ref="H23882">INDEX($B$2:$B$185,1+INT((ROW()-ROW($2:$2))/ROWS($E$2:$E$148)))</f>
        <v>Avg Punt Return Yards</v>
      </c>
      <c r="I23882" s="2" t="str" cm="1">
        <f t="array" ref="I23882">INDEX($E$2:$E$148,1+MOD(ROW()-ROW($2:$2),ROWS($E$2:$E$148)))</f>
        <v>when Trailing, &lt; 2 min</v>
      </c>
      <c r="J23882" s="2" t="s">
        <v>332</v>
      </c>
    </row>
    <row r="23883" spans="7:10" x14ac:dyDescent="0.15">
      <c r="G23883" s="2">
        <v>23882</v>
      </c>
      <c r="H23883" s="2" t="str" cm="1">
        <f t="array" ref="H23883">INDEX($B$2:$B$185,1+INT((ROW()-ROW($2:$2))/ROWS($E$2:$E$148)))</f>
        <v>Avg Punt Return Yards</v>
      </c>
      <c r="I23883" s="2" t="str" cm="1">
        <f t="array" ref="I23883">INDEX($E$2:$E$148,1+MOD(ROW()-ROW($2:$2),ROWS($E$2:$E$148)))</f>
        <v>when Trailing, &lt; 4 min</v>
      </c>
      <c r="J23883" s="2" t="s">
        <v>333</v>
      </c>
    </row>
    <row r="23884" spans="7:10" x14ac:dyDescent="0.15">
      <c r="G23884" s="2">
        <v>23883</v>
      </c>
      <c r="H23884" s="2" t="str" cm="1">
        <f t="array" ref="H23884">INDEX($B$2:$B$185,1+INT((ROW()-ROW($2:$2))/ROWS($E$2:$E$148)))</f>
        <v>Avg Punt Return Yards</v>
      </c>
      <c r="I23884" s="2" t="str" cm="1">
        <f t="array" ref="I23884">INDEX($E$2:$E$148,1+MOD(ROW()-ROW($2:$2),ROWS($E$2:$E$148)))</f>
        <v>in 1st Half</v>
      </c>
      <c r="J23884" s="2" t="s">
        <v>334</v>
      </c>
    </row>
    <row r="23885" spans="7:10" x14ac:dyDescent="0.15">
      <c r="G23885" s="2">
        <v>23884</v>
      </c>
      <c r="H23885" s="2" t="str" cm="1">
        <f t="array" ref="H23885">INDEX($B$2:$B$185,1+INT((ROW()-ROW($2:$2))/ROWS($E$2:$E$148)))</f>
        <v>Avg Punt Return Yards</v>
      </c>
      <c r="I23885" s="2" t="str" cm="1">
        <f t="array" ref="I23885">INDEX($E$2:$E$148,1+MOD(ROW()-ROW($2:$2),ROWS($E$2:$E$148)))</f>
        <v>in 2nd Half</v>
      </c>
      <c r="J23885" s="2" t="s">
        <v>335</v>
      </c>
    </row>
    <row r="23886" spans="7:10" ht="14" x14ac:dyDescent="0.15">
      <c r="G23886" s="2">
        <v>23885</v>
      </c>
      <c r="H23886" s="2" t="str" cm="1">
        <f t="array" ref="H23886">INDEX($B$2:$B$185,1+INT((ROW()-ROW($2:$2))/ROWS($E$2:$E$148)))</f>
        <v>Avg Punt Return Yards</v>
      </c>
      <c r="I23886" s="2" t="str" cm="1">
        <f t="array" ref="I23886">INDEX($E$2:$E$148,1+MOD(ROW()-ROW($2:$2),ROWS($E$2:$E$148)))</f>
        <v>No Huddle</v>
      </c>
      <c r="J23886" s="3" t="s">
        <v>336</v>
      </c>
    </row>
    <row r="23887" spans="7:10" x14ac:dyDescent="0.15">
      <c r="G23887" s="2">
        <v>23886</v>
      </c>
      <c r="H23887" s="2" t="str" cm="1">
        <f t="array" ref="H23887">INDEX($B$2:$B$185,1+INT((ROW()-ROW($2:$2))/ROWS($E$2:$E$148)))</f>
        <v>Avg Punt Return Yards</v>
      </c>
      <c r="I23887" s="2" t="str" cm="1">
        <f t="array" ref="I23887">INDEX($E$2:$E$148,1+MOD(ROW()-ROW($2:$2),ROWS($E$2:$E$148)))</f>
        <v>Huddle</v>
      </c>
      <c r="J23887" s="2" t="s">
        <v>332</v>
      </c>
    </row>
    <row r="23888" spans="7:10" x14ac:dyDescent="0.15">
      <c r="G23888" s="2">
        <v>23887</v>
      </c>
      <c r="H23888" s="2" t="str" cm="1">
        <f t="array" ref="H23888">INDEX($B$2:$B$185,1+INT((ROW()-ROW($2:$2))/ROWS($E$2:$E$148)))</f>
        <v>Avg Punt Return Yards</v>
      </c>
      <c r="I23888" s="2" t="str" cm="1">
        <f t="array" ref="I23888">INDEX($E$2:$E$148,1+MOD(ROW()-ROW($2:$2),ROWS($E$2:$E$148)))</f>
        <v>NFL</v>
      </c>
      <c r="J23888" s="2" t="s">
        <v>333</v>
      </c>
    </row>
    <row r="23889" spans="7:10" x14ac:dyDescent="0.15">
      <c r="G23889" s="2">
        <v>23888</v>
      </c>
      <c r="H23889" s="2" t="str" cm="1">
        <f t="array" ref="H23889">INDEX($B$2:$B$185,1+INT((ROW()-ROW($2:$2))/ROWS($E$2:$E$148)))</f>
        <v>Avg Punt Return Yards</v>
      </c>
      <c r="I23889" s="2" t="str" cm="1">
        <f t="array" ref="I23889">INDEX($E$2:$E$148,1+MOD(ROW()-ROW($2:$2),ROWS($E$2:$E$148)))</f>
        <v>in December</v>
      </c>
      <c r="J23889" s="2" t="s">
        <v>334</v>
      </c>
    </row>
    <row r="23890" spans="7:10" x14ac:dyDescent="0.15">
      <c r="G23890" s="2">
        <v>23889</v>
      </c>
      <c r="H23890" s="2" t="str" cm="1">
        <f t="array" ref="H23890">INDEX($B$2:$B$185,1+INT((ROW()-ROW($2:$2))/ROWS($E$2:$E$148)))</f>
        <v>Avg Punt Return Yards</v>
      </c>
      <c r="I23890" s="2" t="str" cm="1">
        <f t="array" ref="I23890">INDEX($E$2:$E$148,1+MOD(ROW()-ROW($2:$2),ROWS($E$2:$E$148)))</f>
        <v>in November</v>
      </c>
      <c r="J23890" s="2" t="s">
        <v>335</v>
      </c>
    </row>
    <row r="23891" spans="7:10" ht="14" x14ac:dyDescent="0.15">
      <c r="G23891" s="2">
        <v>23890</v>
      </c>
      <c r="H23891" s="2" t="str" cm="1">
        <f t="array" ref="H23891">INDEX($B$2:$B$185,1+INT((ROW()-ROW($2:$2))/ROWS($E$2:$E$148)))</f>
        <v>Avg Punt Return Yards</v>
      </c>
      <c r="I23891" s="2" t="str" cm="1">
        <f t="array" ref="I23891">INDEX($E$2:$E$148,1+MOD(ROW()-ROW($2:$2),ROWS($E$2:$E$148)))</f>
        <v>in October</v>
      </c>
      <c r="J23891" s="3" t="s">
        <v>336</v>
      </c>
    </row>
    <row r="23892" spans="7:10" x14ac:dyDescent="0.15">
      <c r="G23892" s="2">
        <v>23891</v>
      </c>
      <c r="H23892" s="2" t="str" cm="1">
        <f t="array" ref="H23892">INDEX($B$2:$B$185,1+INT((ROW()-ROW($2:$2))/ROWS($E$2:$E$148)))</f>
        <v>Avg Punt Return Yards</v>
      </c>
      <c r="I23892" s="2" t="str" cm="1">
        <f t="array" ref="I23892">INDEX($E$2:$E$148,1+MOD(ROW()-ROW($2:$2),ROWS($E$2:$E$148)))</f>
        <v>in September</v>
      </c>
      <c r="J23892" s="2" t="s">
        <v>332</v>
      </c>
    </row>
    <row r="23893" spans="7:10" x14ac:dyDescent="0.15">
      <c r="G23893" s="2">
        <v>23892</v>
      </c>
      <c r="H23893" s="2" t="str" cm="1">
        <f t="array" ref="H23893">INDEX($B$2:$B$185,1+INT((ROW()-ROW($2:$2))/ROWS($E$2:$E$148)))</f>
        <v>Avg Punt Return Yards</v>
      </c>
      <c r="I23893" s="2" t="str" cm="1">
        <f t="array" ref="I23893">INDEX($E$2:$E$148,1+MOD(ROW()-ROW($2:$2),ROWS($E$2:$E$148)))</f>
        <v>vs ARIZONA</v>
      </c>
      <c r="J23893" s="2" t="s">
        <v>333</v>
      </c>
    </row>
    <row r="23894" spans="7:10" x14ac:dyDescent="0.15">
      <c r="G23894" s="2">
        <v>23893</v>
      </c>
      <c r="H23894" s="2" t="str" cm="1">
        <f t="array" ref="H23894">INDEX($B$2:$B$185,1+INT((ROW()-ROW($2:$2))/ROWS($E$2:$E$148)))</f>
        <v>Avg Punt Return Yards</v>
      </c>
      <c r="I23894" s="2" t="str" cm="1">
        <f t="array" ref="I23894">INDEX($E$2:$E$148,1+MOD(ROW()-ROW($2:$2),ROWS($E$2:$E$148)))</f>
        <v>vs ATLANTA</v>
      </c>
      <c r="J23894" s="2" t="s">
        <v>334</v>
      </c>
    </row>
    <row r="23895" spans="7:10" x14ac:dyDescent="0.15">
      <c r="G23895" s="2">
        <v>23894</v>
      </c>
      <c r="H23895" s="2" t="str" cm="1">
        <f t="array" ref="H23895">INDEX($B$2:$B$185,1+INT((ROW()-ROW($2:$2))/ROWS($E$2:$E$148)))</f>
        <v>Avg Punt Return Yards</v>
      </c>
      <c r="I23895" s="2" t="str" cm="1">
        <f t="array" ref="I23895">INDEX($E$2:$E$148,1+MOD(ROW()-ROW($2:$2),ROWS($E$2:$E$148)))</f>
        <v>vs BALTIMORE</v>
      </c>
      <c r="J23895" s="2" t="s">
        <v>335</v>
      </c>
    </row>
    <row r="23896" spans="7:10" ht="14" x14ac:dyDescent="0.15">
      <c r="G23896" s="2">
        <v>23895</v>
      </c>
      <c r="H23896" s="2" t="str" cm="1">
        <f t="array" ref="H23896">INDEX($B$2:$B$185,1+INT((ROW()-ROW($2:$2))/ROWS($E$2:$E$148)))</f>
        <v>Avg Punt Return Yards</v>
      </c>
      <c r="I23896" s="2" t="str" cm="1">
        <f t="array" ref="I23896">INDEX($E$2:$E$148,1+MOD(ROW()-ROW($2:$2),ROWS($E$2:$E$148)))</f>
        <v>vs BUFFALO</v>
      </c>
      <c r="J23896" s="3" t="s">
        <v>336</v>
      </c>
    </row>
    <row r="23897" spans="7:10" x14ac:dyDescent="0.15">
      <c r="G23897" s="2">
        <v>23896</v>
      </c>
      <c r="H23897" s="2" t="str" cm="1">
        <f t="array" ref="H23897">INDEX($B$2:$B$185,1+INT((ROW()-ROW($2:$2))/ROWS($E$2:$E$148)))</f>
        <v>Avg Punt Return Yards</v>
      </c>
      <c r="I23897" s="2" t="str" cm="1">
        <f t="array" ref="I23897">INDEX($E$2:$E$148,1+MOD(ROW()-ROW($2:$2),ROWS($E$2:$E$148)))</f>
        <v>vs CAROLINA</v>
      </c>
      <c r="J23897" s="2" t="s">
        <v>332</v>
      </c>
    </row>
    <row r="23898" spans="7:10" x14ac:dyDescent="0.15">
      <c r="G23898" s="2">
        <v>23897</v>
      </c>
      <c r="H23898" s="2" t="str" cm="1">
        <f t="array" ref="H23898">INDEX($B$2:$B$185,1+INT((ROW()-ROW($2:$2))/ROWS($E$2:$E$148)))</f>
        <v>Avg Punt Return Yards</v>
      </c>
      <c r="I23898" s="2" t="str" cm="1">
        <f t="array" ref="I23898">INDEX($E$2:$E$148,1+MOD(ROW()-ROW($2:$2),ROWS($E$2:$E$148)))</f>
        <v>vs CHICAGO</v>
      </c>
      <c r="J23898" s="2" t="s">
        <v>333</v>
      </c>
    </row>
    <row r="23899" spans="7:10" x14ac:dyDescent="0.15">
      <c r="G23899" s="2">
        <v>23898</v>
      </c>
      <c r="H23899" s="2" t="str" cm="1">
        <f t="array" ref="H23899">INDEX($B$2:$B$185,1+INT((ROW()-ROW($2:$2))/ROWS($E$2:$E$148)))</f>
        <v>Avg Punt Return Yards</v>
      </c>
      <c r="I23899" s="2" t="str" cm="1">
        <f t="array" ref="I23899">INDEX($E$2:$E$148,1+MOD(ROW()-ROW($2:$2),ROWS($E$2:$E$148)))</f>
        <v>vs CINCINNATI</v>
      </c>
      <c r="J23899" s="2" t="s">
        <v>334</v>
      </c>
    </row>
    <row r="23900" spans="7:10" x14ac:dyDescent="0.15">
      <c r="G23900" s="2">
        <v>23899</v>
      </c>
      <c r="H23900" s="2" t="str" cm="1">
        <f t="array" ref="H23900">INDEX($B$2:$B$185,1+INT((ROW()-ROW($2:$2))/ROWS($E$2:$E$148)))</f>
        <v>Avg Punt Return Yards</v>
      </c>
      <c r="I23900" s="2" t="str" cm="1">
        <f t="array" ref="I23900">INDEX($E$2:$E$148,1+MOD(ROW()-ROW($2:$2),ROWS($E$2:$E$148)))</f>
        <v>vs CLEVELAND</v>
      </c>
      <c r="J23900" s="2" t="s">
        <v>335</v>
      </c>
    </row>
    <row r="23901" spans="7:10" ht="14" x14ac:dyDescent="0.15">
      <c r="G23901" s="2">
        <v>23900</v>
      </c>
      <c r="H23901" s="2" t="str" cm="1">
        <f t="array" ref="H23901">INDEX($B$2:$B$185,1+INT((ROW()-ROW($2:$2))/ROWS($E$2:$E$148)))</f>
        <v>Avg Punt Return Yards</v>
      </c>
      <c r="I23901" s="2" t="str" cm="1">
        <f t="array" ref="I23901">INDEX($E$2:$E$148,1+MOD(ROW()-ROW($2:$2),ROWS($E$2:$E$148)))</f>
        <v>vs DALLAS</v>
      </c>
      <c r="J23901" s="3" t="s">
        <v>336</v>
      </c>
    </row>
    <row r="23902" spans="7:10" x14ac:dyDescent="0.15">
      <c r="G23902" s="2">
        <v>23901</v>
      </c>
      <c r="H23902" s="2" t="str" cm="1">
        <f t="array" ref="H23902">INDEX($B$2:$B$185,1+INT((ROW()-ROW($2:$2))/ROWS($E$2:$E$148)))</f>
        <v>Avg Punt Return Yards</v>
      </c>
      <c r="I23902" s="2" t="str" cm="1">
        <f t="array" ref="I23902">INDEX($E$2:$E$148,1+MOD(ROW()-ROW($2:$2),ROWS($E$2:$E$148)))</f>
        <v>vs DENVER</v>
      </c>
      <c r="J23902" s="2" t="s">
        <v>332</v>
      </c>
    </row>
    <row r="23903" spans="7:10" x14ac:dyDescent="0.15">
      <c r="G23903" s="2">
        <v>23902</v>
      </c>
      <c r="H23903" s="2" t="str" cm="1">
        <f t="array" ref="H23903">INDEX($B$2:$B$185,1+INT((ROW()-ROW($2:$2))/ROWS($E$2:$E$148)))</f>
        <v>Avg Punt Return Yards</v>
      </c>
      <c r="I23903" s="2" t="str" cm="1">
        <f t="array" ref="I23903">INDEX($E$2:$E$148,1+MOD(ROW()-ROW($2:$2),ROWS($E$2:$E$148)))</f>
        <v>vs DETROIT</v>
      </c>
      <c r="J23903" s="2" t="s">
        <v>333</v>
      </c>
    </row>
    <row r="23904" spans="7:10" x14ac:dyDescent="0.15">
      <c r="G23904" s="2">
        <v>23903</v>
      </c>
      <c r="H23904" s="2" t="str" cm="1">
        <f t="array" ref="H23904">INDEX($B$2:$B$185,1+INT((ROW()-ROW($2:$2))/ROWS($E$2:$E$148)))</f>
        <v>Avg Punt Return Yards</v>
      </c>
      <c r="I23904" s="2" t="str" cm="1">
        <f t="array" ref="I23904">INDEX($E$2:$E$148,1+MOD(ROW()-ROW($2:$2),ROWS($E$2:$E$148)))</f>
        <v>vs GREEN BAY</v>
      </c>
      <c r="J23904" s="2" t="s">
        <v>334</v>
      </c>
    </row>
    <row r="23905" spans="7:10" x14ac:dyDescent="0.15">
      <c r="G23905" s="2">
        <v>23904</v>
      </c>
      <c r="H23905" s="2" t="str" cm="1">
        <f t="array" ref="H23905">INDEX($B$2:$B$185,1+INT((ROW()-ROW($2:$2))/ROWS($E$2:$E$148)))</f>
        <v>Avg Punt Return Yards</v>
      </c>
      <c r="I23905" s="2" t="str" cm="1">
        <f t="array" ref="I23905">INDEX($E$2:$E$148,1+MOD(ROW()-ROW($2:$2),ROWS($E$2:$E$148)))</f>
        <v>vs HOUSTON</v>
      </c>
      <c r="J23905" s="2" t="s">
        <v>335</v>
      </c>
    </row>
    <row r="23906" spans="7:10" ht="14" x14ac:dyDescent="0.15">
      <c r="G23906" s="2">
        <v>23905</v>
      </c>
      <c r="H23906" s="2" t="str" cm="1">
        <f t="array" ref="H23906">INDEX($B$2:$B$185,1+INT((ROW()-ROW($2:$2))/ROWS($E$2:$E$148)))</f>
        <v>Avg Punt Return Yards</v>
      </c>
      <c r="I23906" s="2" t="str" cm="1">
        <f t="array" ref="I23906">INDEX($E$2:$E$148,1+MOD(ROW()-ROW($2:$2),ROWS($E$2:$E$148)))</f>
        <v>vs INDIANAPOLIS COLTS</v>
      </c>
      <c r="J23906" s="3" t="s">
        <v>336</v>
      </c>
    </row>
    <row r="23907" spans="7:10" x14ac:dyDescent="0.15">
      <c r="G23907" s="2">
        <v>23906</v>
      </c>
      <c r="H23907" s="2" t="str" cm="1">
        <f t="array" ref="H23907">INDEX($B$2:$B$185,1+INT((ROW()-ROW($2:$2))/ROWS($E$2:$E$148)))</f>
        <v>Avg Punt Return Yards</v>
      </c>
      <c r="I23907" s="2" t="str" cm="1">
        <f t="array" ref="I23907">INDEX($E$2:$E$148,1+MOD(ROW()-ROW($2:$2),ROWS($E$2:$E$148)))</f>
        <v>vs JACKSONVILLE</v>
      </c>
      <c r="J23907" s="2" t="s">
        <v>332</v>
      </c>
    </row>
    <row r="23908" spans="7:10" x14ac:dyDescent="0.15">
      <c r="G23908" s="2">
        <v>23907</v>
      </c>
      <c r="H23908" s="2" t="str" cm="1">
        <f t="array" ref="H23908">INDEX($B$2:$B$185,1+INT((ROW()-ROW($2:$2))/ROWS($E$2:$E$148)))</f>
        <v>Avg Punt Return Yards</v>
      </c>
      <c r="I23908" s="2" t="str" cm="1">
        <f t="array" ref="I23908">INDEX($E$2:$E$148,1+MOD(ROW()-ROW($2:$2),ROWS($E$2:$E$148)))</f>
        <v>vs KANSAS CITY</v>
      </c>
      <c r="J23908" s="2" t="s">
        <v>333</v>
      </c>
    </row>
    <row r="23909" spans="7:10" x14ac:dyDescent="0.15">
      <c r="G23909" s="2">
        <v>23908</v>
      </c>
      <c r="H23909" s="2" t="str" cm="1">
        <f t="array" ref="H23909">INDEX($B$2:$B$185,1+INT((ROW()-ROW($2:$2))/ROWS($E$2:$E$148)))</f>
        <v>Avg Punt Return Yards</v>
      </c>
      <c r="I23909" s="2" t="str" cm="1">
        <f t="array" ref="I23909">INDEX($E$2:$E$148,1+MOD(ROW()-ROW($2:$2),ROWS($E$2:$E$148)))</f>
        <v>vs LOS ANGELES RAMS</v>
      </c>
      <c r="J23909" s="2" t="s">
        <v>334</v>
      </c>
    </row>
    <row r="23910" spans="7:10" x14ac:dyDescent="0.15">
      <c r="G23910" s="2">
        <v>23909</v>
      </c>
      <c r="H23910" s="2" t="str" cm="1">
        <f t="array" ref="H23910">INDEX($B$2:$B$185,1+INT((ROW()-ROW($2:$2))/ROWS($E$2:$E$148)))</f>
        <v>Avg Punt Return Yards</v>
      </c>
      <c r="I23910" s="2" t="str" cm="1">
        <f t="array" ref="I23910">INDEX($E$2:$E$148,1+MOD(ROW()-ROW($2:$2),ROWS($E$2:$E$148)))</f>
        <v>vs LA CHARGERS</v>
      </c>
      <c r="J23910" s="2" t="s">
        <v>335</v>
      </c>
    </row>
    <row r="23911" spans="7:10" ht="14" x14ac:dyDescent="0.15">
      <c r="G23911" s="2">
        <v>23910</v>
      </c>
      <c r="H23911" s="2" t="str" cm="1">
        <f t="array" ref="H23911">INDEX($B$2:$B$185,1+INT((ROW()-ROW($2:$2))/ROWS($E$2:$E$148)))</f>
        <v>Avg Punt Return Yards</v>
      </c>
      <c r="I23911" s="2" t="str" cm="1">
        <f t="array" ref="I23911">INDEX($E$2:$E$148,1+MOD(ROW()-ROW($2:$2),ROWS($E$2:$E$148)))</f>
        <v>vs LAS VEGAS</v>
      </c>
      <c r="J23911" s="3" t="s">
        <v>336</v>
      </c>
    </row>
    <row r="23912" spans="7:10" x14ac:dyDescent="0.15">
      <c r="G23912" s="2">
        <v>23911</v>
      </c>
      <c r="H23912" s="2" t="str" cm="1">
        <f t="array" ref="H23912">INDEX($B$2:$B$185,1+INT((ROW()-ROW($2:$2))/ROWS($E$2:$E$148)))</f>
        <v>Avg Punt Return Yards</v>
      </c>
      <c r="I23912" s="2" t="str" cm="1">
        <f t="array" ref="I23912">INDEX($E$2:$E$148,1+MOD(ROW()-ROW($2:$2),ROWS($E$2:$E$148)))</f>
        <v>vs MIAMI</v>
      </c>
      <c r="J23912" s="2" t="s">
        <v>332</v>
      </c>
    </row>
    <row r="23913" spans="7:10" x14ac:dyDescent="0.15">
      <c r="G23913" s="2">
        <v>23912</v>
      </c>
      <c r="H23913" s="2" t="str" cm="1">
        <f t="array" ref="H23913">INDEX($B$2:$B$185,1+INT((ROW()-ROW($2:$2))/ROWS($E$2:$E$148)))</f>
        <v>Avg Punt Return Yards</v>
      </c>
      <c r="I23913" s="2" t="str" cm="1">
        <f t="array" ref="I23913">INDEX($E$2:$E$148,1+MOD(ROW()-ROW($2:$2),ROWS($E$2:$E$148)))</f>
        <v>vs MINNESOTA</v>
      </c>
      <c r="J23913" s="2" t="s">
        <v>333</v>
      </c>
    </row>
    <row r="23914" spans="7:10" x14ac:dyDescent="0.15">
      <c r="G23914" s="2">
        <v>23913</v>
      </c>
      <c r="H23914" s="2" t="str" cm="1">
        <f t="array" ref="H23914">INDEX($B$2:$B$185,1+INT((ROW()-ROW($2:$2))/ROWS($E$2:$E$148)))</f>
        <v>Avg Punt Return Yards</v>
      </c>
      <c r="I23914" s="2" t="str" cm="1">
        <f t="array" ref="I23914">INDEX($E$2:$E$148,1+MOD(ROW()-ROW($2:$2),ROWS($E$2:$E$148)))</f>
        <v>vs NEW ENGLAND</v>
      </c>
      <c r="J23914" s="2" t="s">
        <v>334</v>
      </c>
    </row>
    <row r="23915" spans="7:10" x14ac:dyDescent="0.15">
      <c r="G23915" s="2">
        <v>23914</v>
      </c>
      <c r="H23915" s="2" t="str" cm="1">
        <f t="array" ref="H23915">INDEX($B$2:$B$185,1+INT((ROW()-ROW($2:$2))/ROWS($E$2:$E$148)))</f>
        <v>Avg Punt Return Yards</v>
      </c>
      <c r="I23915" s="2" t="str" cm="1">
        <f t="array" ref="I23915">INDEX($E$2:$E$148,1+MOD(ROW()-ROW($2:$2),ROWS($E$2:$E$148)))</f>
        <v>vs NEW ORLEANS</v>
      </c>
      <c r="J23915" s="2" t="s">
        <v>335</v>
      </c>
    </row>
    <row r="23916" spans="7:10" ht="14" x14ac:dyDescent="0.15">
      <c r="G23916" s="2">
        <v>23915</v>
      </c>
      <c r="H23916" s="2" t="str" cm="1">
        <f t="array" ref="H23916">INDEX($B$2:$B$185,1+INT((ROW()-ROW($2:$2))/ROWS($E$2:$E$148)))</f>
        <v>Avg Punt Return Yards</v>
      </c>
      <c r="I23916" s="2" t="str" cm="1">
        <f t="array" ref="I23916">INDEX($E$2:$E$148,1+MOD(ROW()-ROW($2:$2),ROWS($E$2:$E$148)))</f>
        <v>vs NEW YORK JETS</v>
      </c>
      <c r="J23916" s="3" t="s">
        <v>336</v>
      </c>
    </row>
    <row r="23917" spans="7:10" x14ac:dyDescent="0.15">
      <c r="G23917" s="2">
        <v>23916</v>
      </c>
      <c r="H23917" s="2" t="str" cm="1">
        <f t="array" ref="H23917">INDEX($B$2:$B$185,1+INT((ROW()-ROW($2:$2))/ROWS($E$2:$E$148)))</f>
        <v>Avg Punt Return Yards</v>
      </c>
      <c r="I23917" s="2" t="str" cm="1">
        <f t="array" ref="I23917">INDEX($E$2:$E$148,1+MOD(ROW()-ROW($2:$2),ROWS($E$2:$E$148)))</f>
        <v>vs NY GIANTS</v>
      </c>
      <c r="J23917" s="2" t="s">
        <v>332</v>
      </c>
    </row>
    <row r="23918" spans="7:10" x14ac:dyDescent="0.15">
      <c r="G23918" s="2">
        <v>23917</v>
      </c>
      <c r="H23918" s="2" t="str" cm="1">
        <f t="array" ref="H23918">INDEX($B$2:$B$185,1+INT((ROW()-ROW($2:$2))/ROWS($E$2:$E$148)))</f>
        <v>Avg Punt Return Yards</v>
      </c>
      <c r="I23918" s="2" t="str" cm="1">
        <f t="array" ref="I23918">INDEX($E$2:$E$148,1+MOD(ROW()-ROW($2:$2),ROWS($E$2:$E$148)))</f>
        <v>vs PHILADELPHIA</v>
      </c>
      <c r="J23918" s="2" t="s">
        <v>333</v>
      </c>
    </row>
    <row r="23919" spans="7:10" x14ac:dyDescent="0.15">
      <c r="G23919" s="2">
        <v>23918</v>
      </c>
      <c r="H23919" s="2" t="str" cm="1">
        <f t="array" ref="H23919">INDEX($B$2:$B$185,1+INT((ROW()-ROW($2:$2))/ROWS($E$2:$E$148)))</f>
        <v>Avg Punt Return Yards</v>
      </c>
      <c r="I23919" s="2" t="str" cm="1">
        <f t="array" ref="I23919">INDEX($E$2:$E$148,1+MOD(ROW()-ROW($2:$2),ROWS($E$2:$E$148)))</f>
        <v>vs PITTSBURGH</v>
      </c>
      <c r="J23919" s="2" t="s">
        <v>334</v>
      </c>
    </row>
    <row r="23920" spans="7:10" x14ac:dyDescent="0.15">
      <c r="G23920" s="2">
        <v>23919</v>
      </c>
      <c r="H23920" s="2" t="str" cm="1">
        <f t="array" ref="H23920">INDEX($B$2:$B$185,1+INT((ROW()-ROW($2:$2))/ROWS($E$2:$E$148)))</f>
        <v>Avg Punt Return Yards</v>
      </c>
      <c r="I23920" s="2" t="str" cm="1">
        <f t="array" ref="I23920">INDEX($E$2:$E$148,1+MOD(ROW()-ROW($2:$2),ROWS($E$2:$E$148)))</f>
        <v>vs SEATTLE</v>
      </c>
      <c r="J23920" s="2" t="s">
        <v>335</v>
      </c>
    </row>
    <row r="23921" spans="7:10" ht="14" x14ac:dyDescent="0.15">
      <c r="G23921" s="2">
        <v>23920</v>
      </c>
      <c r="H23921" s="2" t="str" cm="1">
        <f t="array" ref="H23921">INDEX($B$2:$B$185,1+INT((ROW()-ROW($2:$2))/ROWS($E$2:$E$148)))</f>
        <v>Avg Punt Return Yards</v>
      </c>
      <c r="I23921" s="2" t="str" cm="1">
        <f t="array" ref="I23921">INDEX($E$2:$E$148,1+MOD(ROW()-ROW($2:$2),ROWS($E$2:$E$148)))</f>
        <v>vs SAN FRANCISCO</v>
      </c>
      <c r="J23921" s="3" t="s">
        <v>336</v>
      </c>
    </row>
    <row r="23922" spans="7:10" x14ac:dyDescent="0.15">
      <c r="G23922" s="2">
        <v>23921</v>
      </c>
      <c r="H23922" s="2" t="str" cm="1">
        <f t="array" ref="H23922">INDEX($B$2:$B$185,1+INT((ROW()-ROW($2:$2))/ROWS($E$2:$E$148)))</f>
        <v>Avg Punt Return Yards</v>
      </c>
      <c r="I23922" s="2" t="str" cm="1">
        <f t="array" ref="I23922">INDEX($E$2:$E$148,1+MOD(ROW()-ROW($2:$2),ROWS($E$2:$E$148)))</f>
        <v>vs TAMPA BAY</v>
      </c>
      <c r="J23922" s="2" t="s">
        <v>332</v>
      </c>
    </row>
    <row r="23923" spans="7:10" x14ac:dyDescent="0.15">
      <c r="G23923" s="2">
        <v>23922</v>
      </c>
      <c r="H23923" s="2" t="str" cm="1">
        <f t="array" ref="H23923">INDEX($B$2:$B$185,1+INT((ROW()-ROW($2:$2))/ROWS($E$2:$E$148)))</f>
        <v>Avg Punt Return Yards</v>
      </c>
      <c r="I23923" s="2" t="str" cm="1">
        <f t="array" ref="I23923">INDEX($E$2:$E$148,1+MOD(ROW()-ROW($2:$2),ROWS($E$2:$E$148)))</f>
        <v>vs TENNESSEE</v>
      </c>
      <c r="J23923" s="2" t="s">
        <v>333</v>
      </c>
    </row>
    <row r="23924" spans="7:10" x14ac:dyDescent="0.15">
      <c r="G23924" s="2">
        <v>23923</v>
      </c>
      <c r="H23924" s="2" t="str" cm="1">
        <f t="array" ref="H23924">INDEX($B$2:$B$185,1+INT((ROW()-ROW($2:$2))/ROWS($E$2:$E$148)))</f>
        <v>Avg Punt Return Yards</v>
      </c>
      <c r="I23924" s="2" t="str" cm="1">
        <f t="array" ref="I23924">INDEX($E$2:$E$148,1+MOD(ROW()-ROW($2:$2),ROWS($E$2:$E$148)))</f>
        <v>vs WASHINGTON</v>
      </c>
      <c r="J23924" s="2" t="s">
        <v>334</v>
      </c>
    </row>
    <row r="23925" spans="7:10" x14ac:dyDescent="0.15">
      <c r="G23925" s="2">
        <v>23924</v>
      </c>
      <c r="H23925" s="2" t="str" cm="1">
        <f t="array" ref="H23925">INDEX($B$2:$B$185,1+INT((ROW()-ROW($2:$2))/ROWS($E$2:$E$148)))</f>
        <v>Avg Punt Return Yards</v>
      </c>
      <c r="I23925" s="2" t="str" cm="1">
        <f t="array" ref="I23925">INDEX($E$2:$E$148,1+MOD(ROW()-ROW($2:$2),ROWS($E$2:$E$148)))</f>
        <v>Home Games</v>
      </c>
      <c r="J23925" s="2" t="s">
        <v>335</v>
      </c>
    </row>
    <row r="23926" spans="7:10" ht="14" x14ac:dyDescent="0.15">
      <c r="G23926" s="2">
        <v>23925</v>
      </c>
      <c r="H23926" s="2" t="str" cm="1">
        <f t="array" ref="H23926">INDEX($B$2:$B$185,1+INT((ROW()-ROW($2:$2))/ROWS($E$2:$E$148)))</f>
        <v>Avg Punt Return Yards</v>
      </c>
      <c r="I23926" s="2" t="str" cm="1">
        <f t="array" ref="I23926">INDEX($E$2:$E$148,1+MOD(ROW()-ROW($2:$2),ROWS($E$2:$E$148)))</f>
        <v>Away Games</v>
      </c>
      <c r="J23926" s="3" t="s">
        <v>336</v>
      </c>
    </row>
    <row r="23927" spans="7:10" x14ac:dyDescent="0.15">
      <c r="G23927" s="2">
        <v>23926</v>
      </c>
      <c r="H23927" s="2" t="str" cm="1">
        <f t="array" ref="H23927">INDEX($B$2:$B$185,1+INT((ROW()-ROW($2:$2))/ROWS($E$2:$E$148)))</f>
        <v>Avg Punt Return Yards</v>
      </c>
      <c r="I23927" s="2" t="str" cm="1">
        <f t="array" ref="I23927">INDEX($E$2:$E$148,1+MOD(ROW()-ROW($2:$2),ROWS($E$2:$E$148)))</f>
        <v>on Play Action</v>
      </c>
      <c r="J23927" s="2" t="s">
        <v>332</v>
      </c>
    </row>
    <row r="23928" spans="7:10" x14ac:dyDescent="0.15">
      <c r="G23928" s="2">
        <v>23927</v>
      </c>
      <c r="H23928" s="2" t="str" cm="1">
        <f t="array" ref="H23928">INDEX($B$2:$B$185,1+INT((ROW()-ROW($2:$2))/ROWS($E$2:$E$148)))</f>
        <v>Avg Punt Return Yards</v>
      </c>
      <c r="I23928" s="2" t="str" cm="1">
        <f t="array" ref="I23928">INDEX($E$2:$E$148,1+MOD(ROW()-ROW($2:$2),ROWS($E$2:$E$148)))</f>
        <v>No Play Action</v>
      </c>
      <c r="J23928" s="2" t="s">
        <v>333</v>
      </c>
    </row>
    <row r="23929" spans="7:10" x14ac:dyDescent="0.15">
      <c r="G23929" s="2">
        <v>23928</v>
      </c>
      <c r="H23929" s="2" t="str" cm="1">
        <f t="array" ref="H23929">INDEX($B$2:$B$185,1+INT((ROW()-ROW($2:$2))/ROWS($E$2:$E$148)))</f>
        <v>Avg Punt Return Yards</v>
      </c>
      <c r="I23929" s="2" t="str" cm="1">
        <f t="array" ref="I23929">INDEX($E$2:$E$148,1+MOD(ROW()-ROW($2:$2),ROWS($E$2:$E$148)))</f>
        <v>Conf Championship</v>
      </c>
      <c r="J23929" s="2" t="s">
        <v>334</v>
      </c>
    </row>
    <row r="23930" spans="7:10" x14ac:dyDescent="0.15">
      <c r="G23930" s="2">
        <v>23929</v>
      </c>
      <c r="H23930" s="2" t="str" cm="1">
        <f t="array" ref="H23930">INDEX($B$2:$B$185,1+INT((ROW()-ROW($2:$2))/ROWS($E$2:$E$148)))</f>
        <v>Avg Punt Return Yards</v>
      </c>
      <c r="I23930" s="2" t="str" cm="1">
        <f t="array" ref="I23930">INDEX($E$2:$E$148,1+MOD(ROW()-ROW($2:$2),ROWS($E$2:$E$148)))</f>
        <v>Divisional Round</v>
      </c>
      <c r="J23930" s="2" t="s">
        <v>335</v>
      </c>
    </row>
    <row r="23931" spans="7:10" ht="14" x14ac:dyDescent="0.15">
      <c r="G23931" s="2">
        <v>23930</v>
      </c>
      <c r="H23931" s="2" t="str" cm="1">
        <f t="array" ref="H23931">INDEX($B$2:$B$185,1+INT((ROW()-ROW($2:$2))/ROWS($E$2:$E$148)))</f>
        <v>Avg Punt Return Yards</v>
      </c>
      <c r="I23931" s="2" t="str" cm="1">
        <f t="array" ref="I23931">INDEX($E$2:$E$148,1+MOD(ROW()-ROW($2:$2),ROWS($E$2:$E$148)))</f>
        <v>Super Bowl</v>
      </c>
      <c r="J23931" s="3" t="s">
        <v>336</v>
      </c>
    </row>
    <row r="23932" spans="7:10" x14ac:dyDescent="0.15">
      <c r="G23932" s="2">
        <v>23931</v>
      </c>
      <c r="H23932" s="2" t="str" cm="1">
        <f t="array" ref="H23932">INDEX($B$2:$B$185,1+INT((ROW()-ROW($2:$2))/ROWS($E$2:$E$148)))</f>
        <v>Avg Punt Return Yards</v>
      </c>
      <c r="I23932" s="2" t="str" cm="1">
        <f t="array" ref="I23932">INDEX($E$2:$E$148,1+MOD(ROW()-ROW($2:$2),ROWS($E$2:$E$148)))</f>
        <v>Wild Card</v>
      </c>
      <c r="J23932" s="2" t="s">
        <v>332</v>
      </c>
    </row>
    <row r="23933" spans="7:10" x14ac:dyDescent="0.15">
      <c r="G23933" s="2">
        <v>23932</v>
      </c>
      <c r="H23933" s="2" t="str" cm="1">
        <f t="array" ref="H23933">INDEX($B$2:$B$185,1+INT((ROW()-ROW($2:$2))/ROWS($E$2:$E$148)))</f>
        <v>Avg Punt Return Yards</v>
      </c>
      <c r="I23933" s="2" t="str" cm="1">
        <f t="array" ref="I23933">INDEX($E$2:$E$148,1+MOD(ROW()-ROW($2:$2),ROWS($E$2:$E$148)))</f>
        <v>1st Quarter</v>
      </c>
      <c r="J23933" s="2" t="s">
        <v>333</v>
      </c>
    </row>
    <row r="23934" spans="7:10" x14ac:dyDescent="0.15">
      <c r="G23934" s="2">
        <v>23933</v>
      </c>
      <c r="H23934" s="2" t="str" cm="1">
        <f t="array" ref="H23934">INDEX($B$2:$B$185,1+INT((ROW()-ROW($2:$2))/ROWS($E$2:$E$148)))</f>
        <v>Avg Punt Return Yards</v>
      </c>
      <c r="I23934" s="2" t="str" cm="1">
        <f t="array" ref="I23934">INDEX($E$2:$E$148,1+MOD(ROW()-ROW($2:$2),ROWS($E$2:$E$148)))</f>
        <v>2nd Quarter</v>
      </c>
      <c r="J23934" s="2" t="s">
        <v>334</v>
      </c>
    </row>
    <row r="23935" spans="7:10" x14ac:dyDescent="0.15">
      <c r="G23935" s="2">
        <v>23934</v>
      </c>
      <c r="H23935" s="2" t="str" cm="1">
        <f t="array" ref="H23935">INDEX($B$2:$B$185,1+INT((ROW()-ROW($2:$2))/ROWS($E$2:$E$148)))</f>
        <v>Avg Punt Return Yards</v>
      </c>
      <c r="I23935" s="2" t="str" cm="1">
        <f t="array" ref="I23935">INDEX($E$2:$E$148,1+MOD(ROW()-ROW($2:$2),ROWS($E$2:$E$148)))</f>
        <v>3rd Quarter</v>
      </c>
      <c r="J23935" s="2" t="s">
        <v>335</v>
      </c>
    </row>
    <row r="23936" spans="7:10" ht="14" x14ac:dyDescent="0.15">
      <c r="G23936" s="2">
        <v>23935</v>
      </c>
      <c r="H23936" s="2" t="str" cm="1">
        <f t="array" ref="H23936">INDEX($B$2:$B$185,1+INT((ROW()-ROW($2:$2))/ROWS($E$2:$E$148)))</f>
        <v>Avg Punt Return Yards</v>
      </c>
      <c r="I23936" s="2" t="str" cm="1">
        <f t="array" ref="I23936">INDEX($E$2:$E$148,1+MOD(ROW()-ROW($2:$2),ROWS($E$2:$E$148)))</f>
        <v>4th Quarter</v>
      </c>
      <c r="J23936" s="3" t="s">
        <v>336</v>
      </c>
    </row>
    <row r="23937" spans="7:10" x14ac:dyDescent="0.15">
      <c r="G23937" s="2">
        <v>23936</v>
      </c>
      <c r="H23937" s="2" t="str" cm="1">
        <f t="array" ref="H23937">INDEX($B$2:$B$185,1+INT((ROW()-ROW($2:$2))/ROWS($E$2:$E$148)))</f>
        <v>Avg Punt Return Yards</v>
      </c>
      <c r="I23937" s="2" t="str" cm="1">
        <f t="array" ref="I23937">INDEX($E$2:$E$148,1+MOD(ROW()-ROW($2:$2),ROWS($E$2:$E$148)))</f>
        <v>in Overtime</v>
      </c>
      <c r="J23937" s="2" t="s">
        <v>332</v>
      </c>
    </row>
    <row r="23938" spans="7:10" x14ac:dyDescent="0.15">
      <c r="G23938" s="2">
        <v>23937</v>
      </c>
      <c r="H23938" s="2" t="str" cm="1">
        <f t="array" ref="H23938">INDEX($B$2:$B$185,1+INT((ROW()-ROW($2:$2))/ROWS($E$2:$E$148)))</f>
        <v>Avg Punt Return Yards</v>
      </c>
      <c r="I23938" s="2" t="str" cm="1">
        <f t="array" ref="I23938">INDEX($E$2:$E$148,1+MOD(ROW()-ROW($2:$2),ROWS($E$2:$E$148)))</f>
        <v>in Losses</v>
      </c>
      <c r="J23938" s="2" t="s">
        <v>333</v>
      </c>
    </row>
    <row r="23939" spans="7:10" x14ac:dyDescent="0.15">
      <c r="G23939" s="2">
        <v>23938</v>
      </c>
      <c r="H23939" s="2" t="str" cm="1">
        <f t="array" ref="H23939">INDEX($B$2:$B$185,1+INT((ROW()-ROW($2:$2))/ROWS($E$2:$E$148)))</f>
        <v>Avg Punt Return Yards</v>
      </c>
      <c r="I23939" s="2" t="str" cm="1">
        <f t="array" ref="I23939">INDEX($E$2:$E$148,1+MOD(ROW()-ROW($2:$2),ROWS($E$2:$E$148)))</f>
        <v>in Wins</v>
      </c>
      <c r="J23939" s="2" t="s">
        <v>334</v>
      </c>
    </row>
    <row r="23940" spans="7:10" x14ac:dyDescent="0.15">
      <c r="G23940" s="2">
        <v>23939</v>
      </c>
      <c r="H23940" s="2" t="str" cm="1">
        <f t="array" ref="H23940">INDEX($B$2:$B$185,1+INT((ROW()-ROW($2:$2))/ROWS($E$2:$E$148)))</f>
        <v>Avg Punt Return Yards</v>
      </c>
      <c r="I23940" s="2" t="str" cm="1">
        <f t="array" ref="I23940">INDEX($E$2:$E$148,1+MOD(ROW()-ROW($2:$2),ROWS($E$2:$E$148)))</f>
        <v>Non-RPO</v>
      </c>
      <c r="J23940" s="2" t="s">
        <v>335</v>
      </c>
    </row>
    <row r="23941" spans="7:10" ht="14" x14ac:dyDescent="0.15">
      <c r="G23941" s="2">
        <v>23940</v>
      </c>
      <c r="H23941" s="2" t="str" cm="1">
        <f t="array" ref="H23941">INDEX($B$2:$B$185,1+INT((ROW()-ROW($2:$2))/ROWS($E$2:$E$148)))</f>
        <v>Avg Punt Return Yards</v>
      </c>
      <c r="I23941" s="2" t="str" cm="1">
        <f t="array" ref="I23941">INDEX($E$2:$E$148,1+MOD(ROW()-ROW($2:$2),ROWS($E$2:$E$148)))</f>
        <v>No Run Pass Option</v>
      </c>
      <c r="J23941" s="3" t="s">
        <v>336</v>
      </c>
    </row>
    <row r="23942" spans="7:10" x14ac:dyDescent="0.15">
      <c r="G23942" s="2">
        <v>23941</v>
      </c>
      <c r="H23942" s="2" t="str" cm="1">
        <f t="array" ref="H23942">INDEX($B$2:$B$185,1+INT((ROW()-ROW($2:$2))/ROWS($E$2:$E$148)))</f>
        <v>Avg Punt Return Yards</v>
      </c>
      <c r="I23942" s="2" t="str" cm="1">
        <f t="array" ref="I23942">INDEX($E$2:$E$148,1+MOD(ROW()-ROW($2:$2),ROWS($E$2:$E$148)))</f>
        <v>when Leading</v>
      </c>
      <c r="J23942" s="2" t="s">
        <v>332</v>
      </c>
    </row>
    <row r="23943" spans="7:10" x14ac:dyDescent="0.15">
      <c r="G23943" s="2">
        <v>23942</v>
      </c>
      <c r="H23943" s="2" t="str" cm="1">
        <f t="array" ref="H23943">INDEX($B$2:$B$185,1+INT((ROW()-ROW($2:$2))/ROWS($E$2:$E$148)))</f>
        <v>Avg Punt Return Yards</v>
      </c>
      <c r="I23943" s="2" t="str" cm="1">
        <f t="array" ref="I23943">INDEX($E$2:$E$148,1+MOD(ROW()-ROW($2:$2),ROWS($E$2:$E$148)))</f>
        <v>when Tied</v>
      </c>
      <c r="J23943" s="2" t="s">
        <v>333</v>
      </c>
    </row>
    <row r="23944" spans="7:10" x14ac:dyDescent="0.15">
      <c r="G23944" s="2">
        <v>23943</v>
      </c>
      <c r="H23944" s="2" t="str" cm="1">
        <f t="array" ref="H23944">INDEX($B$2:$B$185,1+INT((ROW()-ROW($2:$2))/ROWS($E$2:$E$148)))</f>
        <v>Avg Punt Return Yards</v>
      </c>
      <c r="I23944" s="2" t="str" cm="1">
        <f t="array" ref="I23944">INDEX($E$2:$E$148,1+MOD(ROW()-ROW($2:$2),ROWS($E$2:$E$148)))</f>
        <v>when Trailing</v>
      </c>
      <c r="J23944" s="2" t="s">
        <v>334</v>
      </c>
    </row>
    <row r="23945" spans="7:10" x14ac:dyDescent="0.15">
      <c r="G23945" s="2">
        <v>23944</v>
      </c>
      <c r="H23945" s="2" t="str" cm="1">
        <f t="array" ref="H23945">INDEX($B$2:$B$185,1+INT((ROW()-ROW($2:$2))/ROWS($E$2:$E$148)))</f>
        <v>Avg Punt Return Yards</v>
      </c>
      <c r="I23945" s="2" t="str" cm="1">
        <f t="array" ref="I23945">INDEX($E$2:$E$148,1+MOD(ROW()-ROW($2:$2),ROWS($E$2:$E$148)))</f>
        <v>Pre Season</v>
      </c>
      <c r="J23945" s="2" t="s">
        <v>335</v>
      </c>
    </row>
    <row r="23946" spans="7:10" ht="14" x14ac:dyDescent="0.15">
      <c r="G23946" s="2">
        <v>23945</v>
      </c>
      <c r="H23946" s="2" t="str" cm="1">
        <f t="array" ref="H23946">INDEX($B$2:$B$185,1+INT((ROW()-ROW($2:$2))/ROWS($E$2:$E$148)))</f>
        <v>Avg Punt Return Yards</v>
      </c>
      <c r="I23946" s="2" t="str" cm="1">
        <f t="array" ref="I23946">INDEX($E$2:$E$148,1+MOD(ROW()-ROW($2:$2),ROWS($E$2:$E$148)))</f>
        <v>Regular Season</v>
      </c>
      <c r="J23946" s="3" t="s">
        <v>336</v>
      </c>
    </row>
    <row r="23947" spans="7:10" x14ac:dyDescent="0.15">
      <c r="G23947" s="2">
        <v>23946</v>
      </c>
      <c r="H23947" s="2" t="str" cm="1">
        <f t="array" ref="H23947">INDEX($B$2:$B$185,1+INT((ROW()-ROW($2:$2))/ROWS($E$2:$E$148)))</f>
        <v>Avg Punt Return Yards</v>
      </c>
      <c r="I23947" s="2" t="str" cm="1">
        <f t="array" ref="I23947">INDEX($E$2:$E$148,1+MOD(ROW()-ROW($2:$2),ROWS($E$2:$E$148)))</f>
        <v>Post Season</v>
      </c>
      <c r="J23947" s="2" t="s">
        <v>332</v>
      </c>
    </row>
    <row r="23948" spans="7:10" x14ac:dyDescent="0.15">
      <c r="G23948" s="2">
        <v>23947</v>
      </c>
      <c r="H23948" s="2" t="str" cm="1">
        <f t="array" ref="H23948">INDEX($B$2:$B$185,1+INT((ROW()-ROW($2:$2))/ROWS($E$2:$E$148)))</f>
        <v>Avg Punt Return Yards</v>
      </c>
      <c r="I23948" s="2" t="str" cm="1">
        <f t="array" ref="I23948">INDEX($E$2:$E$148,1+MOD(ROW()-ROW($2:$2),ROWS($E$2:$E$148)))</f>
        <v>in Pistol Formation</v>
      </c>
      <c r="J23948" s="2" t="s">
        <v>333</v>
      </c>
    </row>
    <row r="23949" spans="7:10" x14ac:dyDescent="0.15">
      <c r="G23949" s="2">
        <v>23948</v>
      </c>
      <c r="H23949" s="2" t="str" cm="1">
        <f t="array" ref="H23949">INDEX($B$2:$B$185,1+INT((ROW()-ROW($2:$2))/ROWS($E$2:$E$148)))</f>
        <v>Avg Punt Return Yards</v>
      </c>
      <c r="I23949" s="2" t="str" cm="1">
        <f t="array" ref="I23949">INDEX($E$2:$E$148,1+MOD(ROW()-ROW($2:$2),ROWS($E$2:$E$148)))</f>
        <v>in Shotgun</v>
      </c>
      <c r="J23949" s="2" t="s">
        <v>334</v>
      </c>
    </row>
    <row r="23950" spans="7:10" x14ac:dyDescent="0.15">
      <c r="G23950" s="2">
        <v>23949</v>
      </c>
      <c r="H23950" s="2" t="str" cm="1">
        <f t="array" ref="H23950">INDEX($B$2:$B$185,1+INT((ROW()-ROW($2:$2))/ROWS($E$2:$E$148)))</f>
        <v>Avg Punt Return Yards</v>
      </c>
      <c r="I23950" s="2" t="str" cm="1">
        <f t="array" ref="I23950">INDEX($E$2:$E$148,1+MOD(ROW()-ROW($2:$2),ROWS($E$2:$E$148)))</f>
        <v>in QB Under Center</v>
      </c>
      <c r="J23950" s="2" t="s">
        <v>335</v>
      </c>
    </row>
    <row r="23951" spans="7:10" ht="14" x14ac:dyDescent="0.15">
      <c r="G23951" s="2">
        <v>23950</v>
      </c>
      <c r="H23951" s="2" t="str" cm="1">
        <f t="array" ref="H23951">INDEX($B$2:$B$185,1+INT((ROW()-ROW($2:$2))/ROWS($E$2:$E$148)))</f>
        <v>Avg Punt Return Yards</v>
      </c>
      <c r="I23951" s="2" t="str" cm="1">
        <f t="array" ref="I23951">INDEX($E$2:$E$148,1+MOD(ROW()-ROW($2:$2),ROWS($E$2:$E$148)))</f>
        <v>in Domes</v>
      </c>
      <c r="J23951" s="3" t="s">
        <v>336</v>
      </c>
    </row>
    <row r="23952" spans="7:10" x14ac:dyDescent="0.15">
      <c r="G23952" s="2">
        <v>23951</v>
      </c>
      <c r="H23952" s="2" t="str" cm="1">
        <f t="array" ref="H23952">INDEX($B$2:$B$185,1+INT((ROW()-ROW($2:$2))/ROWS($E$2:$E$148)))</f>
        <v>Avg Punt Return Yards</v>
      </c>
      <c r="I23952" s="2" t="str" cm="1">
        <f t="array" ref="I23952">INDEX($E$2:$E$148,1+MOD(ROW()-ROW($2:$2),ROWS($E$2:$E$148)))</f>
        <v>in Outdoor Stadiums</v>
      </c>
      <c r="J23952" s="2" t="s">
        <v>332</v>
      </c>
    </row>
    <row r="23953" spans="7:10" x14ac:dyDescent="0.15">
      <c r="G23953" s="2">
        <v>23952</v>
      </c>
      <c r="H23953" s="2" t="str" cm="1">
        <f t="array" ref="H23953">INDEX($B$2:$B$185,1+INT((ROW()-ROW($2:$2))/ROWS($E$2:$E$148)))</f>
        <v>Avg Punt Return Yards</v>
      </c>
      <c r="I23953" s="2" t="str" cm="1">
        <f t="array" ref="I23953">INDEX($E$2:$E$148,1+MOD(ROW()-ROW($2:$2),ROWS($E$2:$E$148)))</f>
        <v>in Retractable Domes</v>
      </c>
      <c r="J23953" s="2" t="s">
        <v>333</v>
      </c>
    </row>
    <row r="23954" spans="7:10" x14ac:dyDescent="0.15">
      <c r="G23954" s="2">
        <v>23953</v>
      </c>
      <c r="H23954" s="2" t="str" cm="1">
        <f t="array" ref="H23954">INDEX($B$2:$B$185,1+INT((ROW()-ROW($2:$2))/ROWS($E$2:$E$148)))</f>
        <v>Avg Punt Return Yards</v>
      </c>
      <c r="I23954" s="2" t="str" cm="1">
        <f t="array" ref="I23954">INDEX($E$2:$E$148,1+MOD(ROW()-ROW($2:$2),ROWS($E$2:$E$148)))</f>
        <v>in Afternoon Games</v>
      </c>
      <c r="J23954" s="2" t="s">
        <v>334</v>
      </c>
    </row>
    <row r="23955" spans="7:10" x14ac:dyDescent="0.15">
      <c r="G23955" s="2">
        <v>23954</v>
      </c>
      <c r="H23955" s="2" t="str" cm="1">
        <f t="array" ref="H23955">INDEX($B$2:$B$185,1+INT((ROW()-ROW($2:$2))/ROWS($E$2:$E$148)))</f>
        <v>Avg Punt Return Yards</v>
      </c>
      <c r="I23955" s="2" t="str" cm="1">
        <f t="array" ref="I23955">INDEX($E$2:$E$148,1+MOD(ROW()-ROW($2:$2),ROWS($E$2:$E$148)))</f>
        <v>in Early Games</v>
      </c>
      <c r="J23955" s="2" t="s">
        <v>335</v>
      </c>
    </row>
    <row r="23956" spans="7:10" ht="14" x14ac:dyDescent="0.15">
      <c r="G23956" s="2">
        <v>23955</v>
      </c>
      <c r="H23956" s="2" t="str" cm="1">
        <f t="array" ref="H23956">INDEX($B$2:$B$185,1+INT((ROW()-ROW($2:$2))/ROWS($E$2:$E$148)))</f>
        <v>Avg Punt Return Yards</v>
      </c>
      <c r="I23956" s="2" t="str" cm="1">
        <f t="array" ref="I23956">INDEX($E$2:$E$148,1+MOD(ROW()-ROW($2:$2),ROWS($E$2:$E$148)))</f>
        <v>Pocket Time, &gt; 2.5</v>
      </c>
      <c r="J23956" s="3" t="s">
        <v>336</v>
      </c>
    </row>
    <row r="23957" spans="7:10" x14ac:dyDescent="0.15">
      <c r="G23957" s="2">
        <v>23956</v>
      </c>
      <c r="H23957" s="2" t="str" cm="1">
        <f t="array" ref="H23957">INDEX($B$2:$B$185,1+INT((ROW()-ROW($2:$2))/ROWS($E$2:$E$148)))</f>
        <v>Avg Punt Return Yards</v>
      </c>
      <c r="I23957" s="2" t="str" cm="1">
        <f t="array" ref="I23957">INDEX($E$2:$E$148,1+MOD(ROW()-ROW($2:$2),ROWS($E$2:$E$148)))</f>
        <v>Pocket Time, &lt; 2.5</v>
      </c>
      <c r="J23957" s="2" t="s">
        <v>332</v>
      </c>
    </row>
    <row r="23958" spans="7:10" x14ac:dyDescent="0.15">
      <c r="G23958" s="2">
        <v>23957</v>
      </c>
      <c r="H23958" s="2" t="str" cm="1">
        <f t="array" ref="H23958">INDEX($B$2:$B$185,1+INT((ROW()-ROW($2:$2))/ROWS($E$2:$E$148)))</f>
        <v>Avg Punt Return Yards</v>
      </c>
      <c r="I23958" s="2" t="str" cm="1">
        <f t="array" ref="I23958">INDEX($E$2:$E$148,1+MOD(ROW()-ROW($2:$2),ROWS($E$2:$E$148)))</f>
        <v>in Late Games</v>
      </c>
      <c r="J23958" s="2" t="s">
        <v>333</v>
      </c>
    </row>
    <row r="23959" spans="7:10" x14ac:dyDescent="0.15">
      <c r="G23959" s="2">
        <v>23958</v>
      </c>
      <c r="H23959" s="2" t="str" cm="1">
        <f t="array" ref="H23959">INDEX($B$2:$B$185,1+INT((ROW()-ROW($2:$2))/ROWS($E$2:$E$148)))</f>
        <v>Avg Punt Return Yards</v>
      </c>
      <c r="I23959" s="2" t="str" cm="1">
        <f t="array" ref="I23959">INDEX($E$2:$E$148,1+MOD(ROW()-ROW($2:$2),ROWS($E$2:$E$148)))</f>
        <v>Yards to Go: 1-3</v>
      </c>
      <c r="J23959" s="2" t="s">
        <v>334</v>
      </c>
    </row>
    <row r="23960" spans="7:10" x14ac:dyDescent="0.15">
      <c r="G23960" s="2">
        <v>23959</v>
      </c>
      <c r="H23960" s="2" t="str" cm="1">
        <f t="array" ref="H23960">INDEX($B$2:$B$185,1+INT((ROW()-ROW($2:$2))/ROWS($E$2:$E$148)))</f>
        <v>Avg Punt Return Yards</v>
      </c>
      <c r="I23960" s="2" t="str" cm="1">
        <f t="array" ref="I23960">INDEX($E$2:$E$148,1+MOD(ROW()-ROW($2:$2),ROWS($E$2:$E$148)))</f>
        <v>Yards to Go: 4-6</v>
      </c>
      <c r="J23960" s="2" t="s">
        <v>335</v>
      </c>
    </row>
    <row r="23961" spans="7:10" ht="14" x14ac:dyDescent="0.15">
      <c r="G23961" s="2">
        <v>23960</v>
      </c>
      <c r="H23961" s="2" t="str" cm="1">
        <f t="array" ref="H23961">INDEX($B$2:$B$185,1+INT((ROW()-ROW($2:$2))/ROWS($E$2:$E$148)))</f>
        <v>Avg Punt Return Yards</v>
      </c>
      <c r="I23961" s="2" t="str" cm="1">
        <f t="array" ref="I23961">INDEX($E$2:$E$148,1+MOD(ROW()-ROW($2:$2),ROWS($E$2:$E$148)))</f>
        <v>Yards to Go: 7-9</v>
      </c>
      <c r="J23961" s="3" t="s">
        <v>336</v>
      </c>
    </row>
    <row r="23962" spans="7:10" x14ac:dyDescent="0.15">
      <c r="G23962" s="2">
        <v>23961</v>
      </c>
      <c r="H23962" s="2" t="str" cm="1">
        <f t="array" ref="H23962">INDEX($B$2:$B$185,1+INT((ROW()-ROW($2:$2))/ROWS($E$2:$E$148)))</f>
        <v>Avg Punt Return Yards</v>
      </c>
      <c r="I23962" s="2" t="str" cm="1">
        <f t="array" ref="I23962">INDEX($E$2:$E$148,1+MOD(ROW()-ROW($2:$2),ROWS($E$2:$E$148)))</f>
        <v>Yards to Go: 10+</v>
      </c>
      <c r="J23962" s="2" t="s">
        <v>332</v>
      </c>
    </row>
    <row r="23963" spans="7:10" x14ac:dyDescent="0.15">
      <c r="G23963" s="2">
        <v>23962</v>
      </c>
      <c r="H23963" s="2" t="str" cm="1">
        <f t="array" ref="H23963">INDEX($B$2:$B$185,1+INT((ROW()-ROW($2:$2))/ROWS($E$2:$E$148)))</f>
        <v>Field Goal Pct</v>
      </c>
      <c r="I23963" s="2" t="str" cm="1">
        <f t="array" ref="I23963">INDEX($E$2:$E$148,1+MOD(ROW()-ROW($2:$2),ROWS($E$2:$E$148)))</f>
        <v>vs Normal Rush</v>
      </c>
      <c r="J23963" s="2" t="s">
        <v>333</v>
      </c>
    </row>
    <row r="23964" spans="7:10" x14ac:dyDescent="0.15">
      <c r="G23964" s="2">
        <v>23963</v>
      </c>
      <c r="H23964" s="2" t="str" cm="1">
        <f t="array" ref="H23964">INDEX($B$2:$B$185,1+INT((ROW()-ROW($2:$2))/ROWS($E$2:$E$148)))</f>
        <v>Field Goal Pct</v>
      </c>
      <c r="I23964" s="2" t="str" cm="1">
        <f t="array" ref="I23964">INDEX($E$2:$E$148,1+MOD(ROW()-ROW($2:$2),ROWS($E$2:$E$148)))</f>
        <v>vs Blitz</v>
      </c>
      <c r="J23964" s="2" t="s">
        <v>334</v>
      </c>
    </row>
    <row r="23965" spans="7:10" x14ac:dyDescent="0.15">
      <c r="G23965" s="2">
        <v>23964</v>
      </c>
      <c r="H23965" s="2" t="str" cm="1">
        <f t="array" ref="H23965">INDEX($B$2:$B$185,1+INT((ROW()-ROW($2:$2))/ROWS($E$2:$E$148)))</f>
        <v>Field Goal Pct</v>
      </c>
      <c r="I23965" s="2" t="str" cm="1">
        <f t="array" ref="I23965">INDEX($E$2:$E$148,1+MOD(ROW()-ROW($2:$2),ROWS($E$2:$E$148)))</f>
        <v>in AFC</v>
      </c>
      <c r="J23965" s="2" t="s">
        <v>335</v>
      </c>
    </row>
    <row r="23966" spans="7:10" ht="14" x14ac:dyDescent="0.15">
      <c r="G23966" s="2">
        <v>23965</v>
      </c>
      <c r="H23966" s="2" t="str" cm="1">
        <f t="array" ref="H23966">INDEX($B$2:$B$185,1+INT((ROW()-ROW($2:$2))/ROWS($E$2:$E$148)))</f>
        <v>Field Goal Pct</v>
      </c>
      <c r="I23966" s="2" t="str" cm="1">
        <f t="array" ref="I23966">INDEX($E$2:$E$148,1+MOD(ROW()-ROW($2:$2),ROWS($E$2:$E$148)))</f>
        <v>in NFC</v>
      </c>
      <c r="J23966" s="3" t="s">
        <v>336</v>
      </c>
    </row>
    <row r="23967" spans="7:10" x14ac:dyDescent="0.15">
      <c r="G23967" s="2">
        <v>23966</v>
      </c>
      <c r="H23967" s="2" t="str" cm="1">
        <f t="array" ref="H23967">INDEX($B$2:$B$185,1+INT((ROW()-ROW($2:$2))/ROWS($E$2:$E$148)))</f>
        <v>Field Goal Pct</v>
      </c>
      <c r="I23967" s="2" t="str" cm="1">
        <f t="array" ref="I23967">INDEX($E$2:$E$148,1+MOD(ROW()-ROW($2:$2),ROWS($E$2:$E$148)))</f>
        <v>on Mondays</v>
      </c>
      <c r="J23967" s="2" t="s">
        <v>332</v>
      </c>
    </row>
    <row r="23968" spans="7:10" x14ac:dyDescent="0.15">
      <c r="G23968" s="2">
        <v>23967</v>
      </c>
      <c r="H23968" s="2" t="str" cm="1">
        <f t="array" ref="H23968">INDEX($B$2:$B$185,1+INT((ROW()-ROW($2:$2))/ROWS($E$2:$E$148)))</f>
        <v>Field Goal Pct</v>
      </c>
      <c r="I23968" s="2" t="str" cm="1">
        <f t="array" ref="I23968">INDEX($E$2:$E$148,1+MOD(ROW()-ROW($2:$2),ROWS($E$2:$E$148)))</f>
        <v>on Sundays</v>
      </c>
      <c r="J23968" s="2" t="s">
        <v>333</v>
      </c>
    </row>
    <row r="23969" spans="7:10" x14ac:dyDescent="0.15">
      <c r="G23969" s="2">
        <v>23968</v>
      </c>
      <c r="H23969" s="2" t="str" cm="1">
        <f t="array" ref="H23969">INDEX($B$2:$B$185,1+INT((ROW()-ROW($2:$2))/ROWS($E$2:$E$148)))</f>
        <v>Field Goal Pct</v>
      </c>
      <c r="I23969" s="2" t="str" cm="1">
        <f t="array" ref="I23969">INDEX($E$2:$E$148,1+MOD(ROW()-ROW($2:$2),ROWS($E$2:$E$148)))</f>
        <v>on Thursdays</v>
      </c>
      <c r="J23969" s="2" t="s">
        <v>334</v>
      </c>
    </row>
    <row r="23970" spans="7:10" x14ac:dyDescent="0.15">
      <c r="G23970" s="2">
        <v>23969</v>
      </c>
      <c r="H23970" s="2" t="str" cm="1">
        <f t="array" ref="H23970">INDEX($B$2:$B$185,1+INT((ROW()-ROW($2:$2))/ROWS($E$2:$E$148)))</f>
        <v>Field Goal Pct</v>
      </c>
      <c r="I23970" s="2" t="str" cm="1">
        <f t="array" ref="I23970">INDEX($E$2:$E$148,1+MOD(ROW()-ROW($2:$2),ROWS($E$2:$E$148)))</f>
        <v>in AFC East</v>
      </c>
      <c r="J23970" s="2" t="s">
        <v>335</v>
      </c>
    </row>
    <row r="23971" spans="7:10" ht="14" x14ac:dyDescent="0.15">
      <c r="G23971" s="2">
        <v>23970</v>
      </c>
      <c r="H23971" s="2" t="str" cm="1">
        <f t="array" ref="H23971">INDEX($B$2:$B$185,1+INT((ROW()-ROW($2:$2))/ROWS($E$2:$E$148)))</f>
        <v>Field Goal Pct</v>
      </c>
      <c r="I23971" s="2" t="str" cm="1">
        <f t="array" ref="I23971">INDEX($E$2:$E$148,1+MOD(ROW()-ROW($2:$2),ROWS($E$2:$E$148)))</f>
        <v>in AFC North</v>
      </c>
      <c r="J23971" s="3" t="s">
        <v>336</v>
      </c>
    </row>
    <row r="23972" spans="7:10" x14ac:dyDescent="0.15">
      <c r="G23972" s="2">
        <v>23971</v>
      </c>
      <c r="H23972" s="2" t="str" cm="1">
        <f t="array" ref="H23972">INDEX($B$2:$B$185,1+INT((ROW()-ROW($2:$2))/ROWS($E$2:$E$148)))</f>
        <v>Field Goal Pct</v>
      </c>
      <c r="I23972" s="2" t="str" cm="1">
        <f t="array" ref="I23972">INDEX($E$2:$E$148,1+MOD(ROW()-ROW($2:$2),ROWS($E$2:$E$148)))</f>
        <v>in AFC South</v>
      </c>
      <c r="J23972" s="2" t="s">
        <v>332</v>
      </c>
    </row>
    <row r="23973" spans="7:10" x14ac:dyDescent="0.15">
      <c r="G23973" s="2">
        <v>23972</v>
      </c>
      <c r="H23973" s="2" t="str" cm="1">
        <f t="array" ref="H23973">INDEX($B$2:$B$185,1+INT((ROW()-ROW($2:$2))/ROWS($E$2:$E$148)))</f>
        <v>Field Goal Pct</v>
      </c>
      <c r="I23973" s="2" t="str" cm="1">
        <f t="array" ref="I23973">INDEX($E$2:$E$148,1+MOD(ROW()-ROW($2:$2),ROWS($E$2:$E$148)))</f>
        <v>in AFC West</v>
      </c>
      <c r="J23973" s="2" t="s">
        <v>333</v>
      </c>
    </row>
    <row r="23974" spans="7:10" x14ac:dyDescent="0.15">
      <c r="G23974" s="2">
        <v>23973</v>
      </c>
      <c r="H23974" s="2" t="str" cm="1">
        <f t="array" ref="H23974">INDEX($B$2:$B$185,1+INT((ROW()-ROW($2:$2))/ROWS($E$2:$E$148)))</f>
        <v>Field Goal Pct</v>
      </c>
      <c r="I23974" s="2" t="str" cm="1">
        <f t="array" ref="I23974">INDEX($E$2:$E$148,1+MOD(ROW()-ROW($2:$2),ROWS($E$2:$E$148)))</f>
        <v>in NFC East</v>
      </c>
      <c r="J23974" s="2" t="s">
        <v>334</v>
      </c>
    </row>
    <row r="23975" spans="7:10" x14ac:dyDescent="0.15">
      <c r="G23975" s="2">
        <v>23974</v>
      </c>
      <c r="H23975" s="2" t="str" cm="1">
        <f t="array" ref="H23975">INDEX($B$2:$B$185,1+INT((ROW()-ROW($2:$2))/ROWS($E$2:$E$148)))</f>
        <v>Field Goal Pct</v>
      </c>
      <c r="I23975" s="2" t="str" cm="1">
        <f t="array" ref="I23975">INDEX($E$2:$E$148,1+MOD(ROW()-ROW($2:$2),ROWS($E$2:$E$148)))</f>
        <v>in NFC North</v>
      </c>
      <c r="J23975" s="2" t="s">
        <v>335</v>
      </c>
    </row>
    <row r="23976" spans="7:10" ht="14" x14ac:dyDescent="0.15">
      <c r="G23976" s="2">
        <v>23975</v>
      </c>
      <c r="H23976" s="2" t="str" cm="1">
        <f t="array" ref="H23976">INDEX($B$2:$B$185,1+INT((ROW()-ROW($2:$2))/ROWS($E$2:$E$148)))</f>
        <v>Field Goal Pct</v>
      </c>
      <c r="I23976" s="2" t="str" cm="1">
        <f t="array" ref="I23976">INDEX($E$2:$E$148,1+MOD(ROW()-ROW($2:$2),ROWS($E$2:$E$148)))</f>
        <v>in NFC South</v>
      </c>
      <c r="J23976" s="3" t="s">
        <v>336</v>
      </c>
    </row>
    <row r="23977" spans="7:10" x14ac:dyDescent="0.15">
      <c r="G23977" s="2">
        <v>23976</v>
      </c>
      <c r="H23977" s="2" t="str" cm="1">
        <f t="array" ref="H23977">INDEX($B$2:$B$185,1+INT((ROW()-ROW($2:$2))/ROWS($E$2:$E$148)))</f>
        <v>Field Goal Pct</v>
      </c>
      <c r="I23977" s="2" t="str" cm="1">
        <f t="array" ref="I23977">INDEX($E$2:$E$148,1+MOD(ROW()-ROW($2:$2),ROWS($E$2:$E$148)))</f>
        <v>in NFC West</v>
      </c>
      <c r="J23977" s="2" t="s">
        <v>332</v>
      </c>
    </row>
    <row r="23978" spans="7:10" x14ac:dyDescent="0.15">
      <c r="G23978" s="2">
        <v>23977</v>
      </c>
      <c r="H23978" s="2" t="str" cm="1">
        <f t="array" ref="H23978">INDEX($B$2:$B$185,1+INT((ROW()-ROW($2:$2))/ROWS($E$2:$E$148)))</f>
        <v>Field Goal Pct</v>
      </c>
      <c r="I23978" s="2" t="str" cm="1">
        <f t="array" ref="I23978">INDEX($E$2:$E$148,1+MOD(ROW()-ROW($2:$2),ROWS($E$2:$E$148)))</f>
        <v>vs AFC</v>
      </c>
      <c r="J23978" s="2" t="s">
        <v>333</v>
      </c>
    </row>
    <row r="23979" spans="7:10" x14ac:dyDescent="0.15">
      <c r="G23979" s="2">
        <v>23978</v>
      </c>
      <c r="H23979" s="2" t="str" cm="1">
        <f t="array" ref="H23979">INDEX($B$2:$B$185,1+INT((ROW()-ROW($2:$2))/ROWS($E$2:$E$148)))</f>
        <v>Field Goal Pct</v>
      </c>
      <c r="I23979" s="2" t="str" cm="1">
        <f t="array" ref="I23979">INDEX($E$2:$E$148,1+MOD(ROW()-ROW($2:$2),ROWS($E$2:$E$148)))</f>
        <v>vs NFC</v>
      </c>
      <c r="J23979" s="2" t="s">
        <v>334</v>
      </c>
    </row>
    <row r="23980" spans="7:10" x14ac:dyDescent="0.15">
      <c r="G23980" s="2">
        <v>23979</v>
      </c>
      <c r="H23980" s="2" t="str" cm="1">
        <f t="array" ref="H23980">INDEX($B$2:$B$185,1+INT((ROW()-ROW($2:$2))/ROWS($E$2:$E$148)))</f>
        <v>Field Goal Pct</v>
      </c>
      <c r="I23980" s="2" t="str" cm="1">
        <f t="array" ref="I23980">INDEX($E$2:$E$148,1+MOD(ROW()-ROW($2:$2),ROWS($E$2:$E$148)))</f>
        <v>vs AFC East</v>
      </c>
      <c r="J23980" s="2" t="s">
        <v>335</v>
      </c>
    </row>
    <row r="23981" spans="7:10" ht="14" x14ac:dyDescent="0.15">
      <c r="G23981" s="2">
        <v>23980</v>
      </c>
      <c r="H23981" s="2" t="str" cm="1">
        <f t="array" ref="H23981">INDEX($B$2:$B$185,1+INT((ROW()-ROW($2:$2))/ROWS($E$2:$E$148)))</f>
        <v>Field Goal Pct</v>
      </c>
      <c r="I23981" s="2" t="str" cm="1">
        <f t="array" ref="I23981">INDEX($E$2:$E$148,1+MOD(ROW()-ROW($2:$2),ROWS($E$2:$E$148)))</f>
        <v>vs AFC North</v>
      </c>
      <c r="J23981" s="3" t="s">
        <v>336</v>
      </c>
    </row>
    <row r="23982" spans="7:10" x14ac:dyDescent="0.15">
      <c r="G23982" s="2">
        <v>23981</v>
      </c>
      <c r="H23982" s="2" t="str" cm="1">
        <f t="array" ref="H23982">INDEX($B$2:$B$185,1+INT((ROW()-ROW($2:$2))/ROWS($E$2:$E$148)))</f>
        <v>Field Goal Pct</v>
      </c>
      <c r="I23982" s="2" t="str" cm="1">
        <f t="array" ref="I23982">INDEX($E$2:$E$148,1+MOD(ROW()-ROW($2:$2),ROWS($E$2:$E$148)))</f>
        <v>vs AFC South</v>
      </c>
      <c r="J23982" s="2" t="s">
        <v>332</v>
      </c>
    </row>
    <row r="23983" spans="7:10" x14ac:dyDescent="0.15">
      <c r="G23983" s="2">
        <v>23982</v>
      </c>
      <c r="H23983" s="2" t="str" cm="1">
        <f t="array" ref="H23983">INDEX($B$2:$B$185,1+INT((ROW()-ROW($2:$2))/ROWS($E$2:$E$148)))</f>
        <v>Field Goal Pct</v>
      </c>
      <c r="I23983" s="2" t="str" cm="1">
        <f t="array" ref="I23983">INDEX($E$2:$E$148,1+MOD(ROW()-ROW($2:$2),ROWS($E$2:$E$148)))</f>
        <v>vs AFC West</v>
      </c>
      <c r="J23983" s="2" t="s">
        <v>333</v>
      </c>
    </row>
    <row r="23984" spans="7:10" x14ac:dyDescent="0.15">
      <c r="G23984" s="2">
        <v>23983</v>
      </c>
      <c r="H23984" s="2" t="str" cm="1">
        <f t="array" ref="H23984">INDEX($B$2:$B$185,1+INT((ROW()-ROW($2:$2))/ROWS($E$2:$E$148)))</f>
        <v>Field Goal Pct</v>
      </c>
      <c r="I23984" s="2" t="str" cm="1">
        <f t="array" ref="I23984">INDEX($E$2:$E$148,1+MOD(ROW()-ROW($2:$2),ROWS($E$2:$E$148)))</f>
        <v>vs NFC East</v>
      </c>
      <c r="J23984" s="2" t="s">
        <v>334</v>
      </c>
    </row>
    <row r="23985" spans="7:10" x14ac:dyDescent="0.15">
      <c r="G23985" s="2">
        <v>23984</v>
      </c>
      <c r="H23985" s="2" t="str" cm="1">
        <f t="array" ref="H23985">INDEX($B$2:$B$185,1+INT((ROW()-ROW($2:$2))/ROWS($E$2:$E$148)))</f>
        <v>Field Goal Pct</v>
      </c>
      <c r="I23985" s="2" t="str" cm="1">
        <f t="array" ref="I23985">INDEX($E$2:$E$148,1+MOD(ROW()-ROW($2:$2),ROWS($E$2:$E$148)))</f>
        <v>vs NFC North</v>
      </c>
      <c r="J23985" s="2" t="s">
        <v>335</v>
      </c>
    </row>
    <row r="23986" spans="7:10" ht="14" x14ac:dyDescent="0.15">
      <c r="G23986" s="2">
        <v>23985</v>
      </c>
      <c r="H23986" s="2" t="str" cm="1">
        <f t="array" ref="H23986">INDEX($B$2:$B$185,1+INT((ROW()-ROW($2:$2))/ROWS($E$2:$E$148)))</f>
        <v>Field Goal Pct</v>
      </c>
      <c r="I23986" s="2" t="str" cm="1">
        <f t="array" ref="I23986">INDEX($E$2:$E$148,1+MOD(ROW()-ROW($2:$2),ROWS($E$2:$E$148)))</f>
        <v>vs NFC South</v>
      </c>
      <c r="J23986" s="3" t="s">
        <v>336</v>
      </c>
    </row>
    <row r="23987" spans="7:10" x14ac:dyDescent="0.15">
      <c r="G23987" s="2">
        <v>23986</v>
      </c>
      <c r="H23987" s="2" t="str" cm="1">
        <f t="array" ref="H23987">INDEX($B$2:$B$185,1+INT((ROW()-ROW($2:$2))/ROWS($E$2:$E$148)))</f>
        <v>Field Goal Pct</v>
      </c>
      <c r="I23987" s="2" t="str" cm="1">
        <f t="array" ref="I23987">INDEX($E$2:$E$148,1+MOD(ROW()-ROW($2:$2),ROWS($E$2:$E$148)))</f>
        <v>vs NFC West</v>
      </c>
      <c r="J23987" s="2" t="s">
        <v>332</v>
      </c>
    </row>
    <row r="23988" spans="7:10" x14ac:dyDescent="0.15">
      <c r="G23988" s="2">
        <v>23987</v>
      </c>
      <c r="H23988" s="2" t="str" cm="1">
        <f t="array" ref="H23988">INDEX($B$2:$B$185,1+INT((ROW()-ROW($2:$2))/ROWS($E$2:$E$148)))</f>
        <v>Field Goal Pct</v>
      </c>
      <c r="I23988" s="2" t="str" cm="1">
        <f t="array" ref="I23988">INDEX($E$2:$E$148,1+MOD(ROW()-ROW($2:$2),ROWS($E$2:$E$148)))</f>
        <v>No Down</v>
      </c>
      <c r="J23988" s="2" t="s">
        <v>333</v>
      </c>
    </row>
    <row r="23989" spans="7:10" x14ac:dyDescent="0.15">
      <c r="G23989" s="2">
        <v>23988</v>
      </c>
      <c r="H23989" s="2" t="str" cm="1">
        <f t="array" ref="H23989">INDEX($B$2:$B$185,1+INT((ROW()-ROW($2:$2))/ROWS($E$2:$E$148)))</f>
        <v>Field Goal Pct</v>
      </c>
      <c r="I23989" s="2" t="str" cm="1">
        <f t="array" ref="I23989">INDEX($E$2:$E$148,1+MOD(ROW()-ROW($2:$2),ROWS($E$2:$E$148)))</f>
        <v>on 1st Downs</v>
      </c>
      <c r="J23989" s="2" t="s">
        <v>334</v>
      </c>
    </row>
    <row r="23990" spans="7:10" x14ac:dyDescent="0.15">
      <c r="G23990" s="2">
        <v>23989</v>
      </c>
      <c r="H23990" s="2" t="str" cm="1">
        <f t="array" ref="H23990">INDEX($B$2:$B$185,1+INT((ROW()-ROW($2:$2))/ROWS($E$2:$E$148)))</f>
        <v>Field Goal Pct</v>
      </c>
      <c r="I23990" s="2" t="str" cm="1">
        <f t="array" ref="I23990">INDEX($E$2:$E$148,1+MOD(ROW()-ROW($2:$2),ROWS($E$2:$E$148)))</f>
        <v>on 2nd Downs</v>
      </c>
      <c r="J23990" s="2" t="s">
        <v>335</v>
      </c>
    </row>
    <row r="23991" spans="7:10" ht="14" x14ac:dyDescent="0.15">
      <c r="G23991" s="2">
        <v>23990</v>
      </c>
      <c r="H23991" s="2" t="str" cm="1">
        <f t="array" ref="H23991">INDEX($B$2:$B$185,1+INT((ROW()-ROW($2:$2))/ROWS($E$2:$E$148)))</f>
        <v>Field Goal Pct</v>
      </c>
      <c r="I23991" s="2" t="str" cm="1">
        <f t="array" ref="I23991">INDEX($E$2:$E$148,1+MOD(ROW()-ROW($2:$2),ROWS($E$2:$E$148)))</f>
        <v>on 3rd Downs</v>
      </c>
      <c r="J23991" s="3" t="s">
        <v>336</v>
      </c>
    </row>
    <row r="23992" spans="7:10" x14ac:dyDescent="0.15">
      <c r="G23992" s="2">
        <v>23991</v>
      </c>
      <c r="H23992" s="2" t="str" cm="1">
        <f t="array" ref="H23992">INDEX($B$2:$B$185,1+INT((ROW()-ROW($2:$2))/ROWS($E$2:$E$148)))</f>
        <v>Field Goal Pct</v>
      </c>
      <c r="I23992" s="2" t="str" cm="1">
        <f t="array" ref="I23992">INDEX($E$2:$E$148,1+MOD(ROW()-ROW($2:$2),ROWS($E$2:$E$148)))</f>
        <v>on 4th Downs</v>
      </c>
      <c r="J23992" s="2" t="s">
        <v>332</v>
      </c>
    </row>
    <row r="23993" spans="7:10" x14ac:dyDescent="0.15">
      <c r="G23993" s="2">
        <v>23992</v>
      </c>
      <c r="H23993" s="2" t="str" cm="1">
        <f t="array" ref="H23993">INDEX($B$2:$B$185,1+INT((ROW()-ROW($2:$2))/ROWS($E$2:$E$148)))</f>
        <v>Field Goal Pct</v>
      </c>
      <c r="I23993" s="2" t="str" cm="1">
        <f t="array" ref="I23993">INDEX($E$2:$E$148,1+MOD(ROW()-ROW($2:$2),ROWS($E$2:$E$148)))</f>
        <v>1st &amp; 10</v>
      </c>
      <c r="J23993" s="2" t="s">
        <v>333</v>
      </c>
    </row>
    <row r="23994" spans="7:10" x14ac:dyDescent="0.15">
      <c r="G23994" s="2">
        <v>23993</v>
      </c>
      <c r="H23994" s="2" t="str" cm="1">
        <f t="array" ref="H23994">INDEX($B$2:$B$185,1+INT((ROW()-ROW($2:$2))/ROWS($E$2:$E$148)))</f>
        <v>Field Goal Pct</v>
      </c>
      <c r="I23994" s="2" t="str" cm="1">
        <f t="array" ref="I23994">INDEX($E$2:$E$148,1+MOD(ROW()-ROW($2:$2),ROWS($E$2:$E$148)))</f>
        <v>1st &amp; &gt; 10</v>
      </c>
      <c r="J23994" s="2" t="s">
        <v>334</v>
      </c>
    </row>
    <row r="23995" spans="7:10" x14ac:dyDescent="0.15">
      <c r="G23995" s="2">
        <v>23994</v>
      </c>
      <c r="H23995" s="2" t="str" cm="1">
        <f t="array" ref="H23995">INDEX($B$2:$B$185,1+INT((ROW()-ROW($2:$2))/ROWS($E$2:$E$148)))</f>
        <v>Field Goal Pct</v>
      </c>
      <c r="I23995" s="2" t="str" cm="1">
        <f t="array" ref="I23995">INDEX($E$2:$E$148,1+MOD(ROW()-ROW($2:$2),ROWS($E$2:$E$148)))</f>
        <v>1st &amp; &lt; 10</v>
      </c>
      <c r="J23995" s="2" t="s">
        <v>335</v>
      </c>
    </row>
    <row r="23996" spans="7:10" ht="14" x14ac:dyDescent="0.15">
      <c r="G23996" s="2">
        <v>23995</v>
      </c>
      <c r="H23996" s="2" t="str" cm="1">
        <f t="array" ref="H23996">INDEX($B$2:$B$185,1+INT((ROW()-ROW($2:$2))/ROWS($E$2:$E$148)))</f>
        <v>Field Goal Pct</v>
      </c>
      <c r="I23996" s="2" t="str" cm="1">
        <f t="array" ref="I23996">INDEX($E$2:$E$148,1+MOD(ROW()-ROW($2:$2),ROWS($E$2:$E$148)))</f>
        <v>2nd &amp; Medium (4-6yd)</v>
      </c>
      <c r="J23996" s="3" t="s">
        <v>336</v>
      </c>
    </row>
    <row r="23997" spans="7:10" x14ac:dyDescent="0.15">
      <c r="G23997" s="2">
        <v>23996</v>
      </c>
      <c r="H23997" s="2" t="str" cm="1">
        <f t="array" ref="H23997">INDEX($B$2:$B$185,1+INT((ROW()-ROW($2:$2))/ROWS($E$2:$E$148)))</f>
        <v>Field Goal Pct</v>
      </c>
      <c r="I23997" s="2" t="str" cm="1">
        <f t="array" ref="I23997">INDEX($E$2:$E$148,1+MOD(ROW()-ROW($2:$2),ROWS($E$2:$E$148)))</f>
        <v>2nd &amp; 7-9</v>
      </c>
      <c r="J23997" s="2" t="s">
        <v>332</v>
      </c>
    </row>
    <row r="23998" spans="7:10" x14ac:dyDescent="0.15">
      <c r="G23998" s="2">
        <v>23997</v>
      </c>
      <c r="H23998" s="2" t="str" cm="1">
        <f t="array" ref="H23998">INDEX($B$2:$B$185,1+INT((ROW()-ROW($2:$2))/ROWS($E$2:$E$148)))</f>
        <v>Field Goal Pct</v>
      </c>
      <c r="I23998" s="2" t="str" cm="1">
        <f t="array" ref="I23998">INDEX($E$2:$E$148,1+MOD(ROW()-ROW($2:$2),ROWS($E$2:$E$148)))</f>
        <v>2nd &amp; 10+</v>
      </c>
      <c r="J23998" s="2" t="s">
        <v>333</v>
      </c>
    </row>
    <row r="23999" spans="7:10" x14ac:dyDescent="0.15">
      <c r="G23999" s="2">
        <v>23998</v>
      </c>
      <c r="H23999" s="2" t="str" cm="1">
        <f t="array" ref="H23999">INDEX($B$2:$B$185,1+INT((ROW()-ROW($2:$2))/ROWS($E$2:$E$148)))</f>
        <v>Field Goal Pct</v>
      </c>
      <c r="I23999" s="2" t="str" cm="1">
        <f t="array" ref="I23999">INDEX($E$2:$E$148,1+MOD(ROW()-ROW($2:$2),ROWS($E$2:$E$148)))</f>
        <v>3rd &amp; Medium (4-6yd)</v>
      </c>
      <c r="J23999" s="2" t="s">
        <v>334</v>
      </c>
    </row>
    <row r="24000" spans="7:10" x14ac:dyDescent="0.15">
      <c r="G24000" s="2">
        <v>23999</v>
      </c>
      <c r="H24000" s="2" t="str" cm="1">
        <f t="array" ref="H24000">INDEX($B$2:$B$185,1+INT((ROW()-ROW($2:$2))/ROWS($E$2:$E$148)))</f>
        <v>Field Goal Pct</v>
      </c>
      <c r="I24000" s="2" t="str" cm="1">
        <f t="array" ref="I24000">INDEX($E$2:$E$148,1+MOD(ROW()-ROW($2:$2),ROWS($E$2:$E$148)))</f>
        <v>3rd/4th &amp; Short</v>
      </c>
      <c r="J24000" s="2" t="s">
        <v>335</v>
      </c>
    </row>
    <row r="24001" spans="7:10" ht="14" x14ac:dyDescent="0.15">
      <c r="G24001" s="2">
        <v>24000</v>
      </c>
      <c r="H24001" s="2" t="str" cm="1">
        <f t="array" ref="H24001">INDEX($B$2:$B$185,1+INT((ROW()-ROW($2:$2))/ROWS($E$2:$E$148)))</f>
        <v>Field Goal Pct</v>
      </c>
      <c r="I24001" s="2" t="str" cm="1">
        <f t="array" ref="I24001">INDEX($E$2:$E$148,1+MOD(ROW()-ROW($2:$2),ROWS($E$2:$E$148)))</f>
        <v>3rd &amp; 7-9</v>
      </c>
      <c r="J24001" s="3" t="s">
        <v>336</v>
      </c>
    </row>
    <row r="24002" spans="7:10" x14ac:dyDescent="0.15">
      <c r="G24002" s="2">
        <v>24001</v>
      </c>
      <c r="H24002" s="2" t="str" cm="1">
        <f t="array" ref="H24002">INDEX($B$2:$B$185,1+INT((ROW()-ROW($2:$2))/ROWS($E$2:$E$148)))</f>
        <v>Field Goal Pct</v>
      </c>
      <c r="I24002" s="2" t="str" cm="1">
        <f t="array" ref="I24002">INDEX($E$2:$E$148,1+MOD(ROW()-ROW($2:$2),ROWS($E$2:$E$148)))</f>
        <v>3rd &amp; 10+</v>
      </c>
      <c r="J24002" s="2" t="s">
        <v>332</v>
      </c>
    </row>
    <row r="24003" spans="7:10" x14ac:dyDescent="0.15">
      <c r="G24003" s="2">
        <v>24002</v>
      </c>
      <c r="H24003" s="2" t="str" cm="1">
        <f t="array" ref="H24003">INDEX($B$2:$B$185,1+INT((ROW()-ROW($2:$2))/ROWS($E$2:$E$148)))</f>
        <v>Field Goal Pct</v>
      </c>
      <c r="I24003" s="2" t="str" cm="1">
        <f t="array" ref="I24003">INDEX($E$2:$E$148,1+MOD(ROW()-ROW($2:$2),ROWS($E$2:$E$148)))</f>
        <v>4th &amp; 4-6</v>
      </c>
      <c r="J24003" s="2" t="s">
        <v>333</v>
      </c>
    </row>
    <row r="24004" spans="7:10" x14ac:dyDescent="0.15">
      <c r="G24004" s="2">
        <v>24003</v>
      </c>
      <c r="H24004" s="2" t="str" cm="1">
        <f t="array" ref="H24004">INDEX($B$2:$B$185,1+INT((ROW()-ROW($2:$2))/ROWS($E$2:$E$148)))</f>
        <v>Field Goal Pct</v>
      </c>
      <c r="I24004" s="2" t="str" cm="1">
        <f t="array" ref="I24004">INDEX($E$2:$E$148,1+MOD(ROW()-ROW($2:$2),ROWS($E$2:$E$148)))</f>
        <v>4th &amp; 7-9</v>
      </c>
      <c r="J24004" s="2" t="s">
        <v>334</v>
      </c>
    </row>
    <row r="24005" spans="7:10" x14ac:dyDescent="0.15">
      <c r="G24005" s="2">
        <v>24004</v>
      </c>
      <c r="H24005" s="2" t="str" cm="1">
        <f t="array" ref="H24005">INDEX($B$2:$B$185,1+INT((ROW()-ROW($2:$2))/ROWS($E$2:$E$148)))</f>
        <v>Field Goal Pct</v>
      </c>
      <c r="I24005" s="2" t="str" cm="1">
        <f t="array" ref="I24005">INDEX($E$2:$E$148,1+MOD(ROW()-ROW($2:$2),ROWS($E$2:$E$148)))</f>
        <v>4th &amp; 10+</v>
      </c>
      <c r="J24005" s="2" t="s">
        <v>335</v>
      </c>
    </row>
    <row r="24006" spans="7:10" ht="14" x14ac:dyDescent="0.15">
      <c r="G24006" s="2">
        <v>24005</v>
      </c>
      <c r="H24006" s="2" t="str" cm="1">
        <f t="array" ref="H24006">INDEX($B$2:$B$185,1+INT((ROW()-ROW($2:$2))/ROWS($E$2:$E$148)))</f>
        <v>Field Goal Pct</v>
      </c>
      <c r="I24006" s="2" t="str" cm="1">
        <f t="array" ref="I24006">INDEX($E$2:$E$148,1+MOD(ROW()-ROW($2:$2),ROWS($E$2:$E$148)))</f>
        <v>Plays/Drive, 1-3</v>
      </c>
      <c r="J24006" s="3" t="s">
        <v>336</v>
      </c>
    </row>
    <row r="24007" spans="7:10" x14ac:dyDescent="0.15">
      <c r="G24007" s="2">
        <v>24006</v>
      </c>
      <c r="H24007" s="2" t="str" cm="1">
        <f t="array" ref="H24007">INDEX($B$2:$B$185,1+INT((ROW()-ROW($2:$2))/ROWS($E$2:$E$148)))</f>
        <v>Field Goal Pct</v>
      </c>
      <c r="I24007" s="2" t="str" cm="1">
        <f t="array" ref="I24007">INDEX($E$2:$E$148,1+MOD(ROW()-ROW($2:$2),ROWS($E$2:$E$148)))</f>
        <v>Plays/Drive, 4-6</v>
      </c>
      <c r="J24007" s="2" t="s">
        <v>332</v>
      </c>
    </row>
    <row r="24008" spans="7:10" x14ac:dyDescent="0.15">
      <c r="G24008" s="2">
        <v>24007</v>
      </c>
      <c r="H24008" s="2" t="str" cm="1">
        <f t="array" ref="H24008">INDEX($B$2:$B$185,1+INT((ROW()-ROW($2:$2))/ROWS($E$2:$E$148)))</f>
        <v>Field Goal Pct</v>
      </c>
      <c r="I24008" s="2" t="str" cm="1">
        <f t="array" ref="I24008">INDEX($E$2:$E$148,1+MOD(ROW()-ROW($2:$2),ROWS($E$2:$E$148)))</f>
        <v>Plays/Drive, 7-10</v>
      </c>
      <c r="J24008" s="2" t="s">
        <v>333</v>
      </c>
    </row>
    <row r="24009" spans="7:10" x14ac:dyDescent="0.15">
      <c r="G24009" s="2">
        <v>24008</v>
      </c>
      <c r="H24009" s="2" t="str" cm="1">
        <f t="array" ref="H24009">INDEX($B$2:$B$185,1+INT((ROW()-ROW($2:$2))/ROWS($E$2:$E$148)))</f>
        <v>Field Goal Pct</v>
      </c>
      <c r="I24009" s="2" t="str" cm="1">
        <f t="array" ref="I24009">INDEX($E$2:$E$148,1+MOD(ROW()-ROW($2:$2),ROWS($E$2:$E$148)))</f>
        <v>Plays/Drive, 11+</v>
      </c>
      <c r="J24009" s="2" t="s">
        <v>334</v>
      </c>
    </row>
    <row r="24010" spans="7:10" x14ac:dyDescent="0.15">
      <c r="G24010" s="2">
        <v>24009</v>
      </c>
      <c r="H24010" s="2" t="str" cm="1">
        <f t="array" ref="H24010">INDEX($B$2:$B$185,1+INT((ROW()-ROW($2:$2))/ROWS($E$2:$E$148)))</f>
        <v>Field Goal Pct</v>
      </c>
      <c r="I24010" s="2" t="str" cm="1">
        <f t="array" ref="I24010">INDEX($E$2:$E$148,1+MOD(ROW()-ROW($2:$2),ROWS($E$2:$E$148)))</f>
        <v>Loaded Box, &gt; 8</v>
      </c>
      <c r="J24010" s="2" t="s">
        <v>335</v>
      </c>
    </row>
    <row r="24011" spans="7:10" ht="14" x14ac:dyDescent="0.15">
      <c r="G24011" s="2">
        <v>24010</v>
      </c>
      <c r="H24011" s="2" t="str" cm="1">
        <f t="array" ref="H24011">INDEX($B$2:$B$185,1+INT((ROW()-ROW($2:$2))/ROWS($E$2:$E$148)))</f>
        <v>Field Goal Pct</v>
      </c>
      <c r="I24011" s="2" t="str" cm="1">
        <f t="array" ref="I24011">INDEX($E$2:$E$148,1+MOD(ROW()-ROW($2:$2),ROWS($E$2:$E$148)))</f>
        <v>Loaded Box, &lt; 8</v>
      </c>
      <c r="J24011" s="3" t="s">
        <v>336</v>
      </c>
    </row>
    <row r="24012" spans="7:10" x14ac:dyDescent="0.15">
      <c r="G24012" s="2">
        <v>24011</v>
      </c>
      <c r="H24012" s="2" t="str" cm="1">
        <f t="array" ref="H24012">INDEX($B$2:$B$185,1+INT((ROW()-ROW($2:$2))/ROWS($E$2:$E$148)))</f>
        <v>Field Goal Pct</v>
      </c>
      <c r="I24012" s="2" t="str" cm="1">
        <f t="array" ref="I24012">INDEX($E$2:$E$148,1+MOD(ROW()-ROW($2:$2),ROWS($E$2:$E$148)))</f>
        <v>LOS: Opponents 1-10</v>
      </c>
      <c r="J24012" s="2" t="s">
        <v>332</v>
      </c>
    </row>
    <row r="24013" spans="7:10" x14ac:dyDescent="0.15">
      <c r="G24013" s="2">
        <v>24012</v>
      </c>
      <c r="H24013" s="2" t="str" cm="1">
        <f t="array" ref="H24013">INDEX($B$2:$B$185,1+INT((ROW()-ROW($2:$2))/ROWS($E$2:$E$148)))</f>
        <v>Field Goal Pct</v>
      </c>
      <c r="I24013" s="2" t="str" cm="1">
        <f t="array" ref="I24013">INDEX($E$2:$E$148,1+MOD(ROW()-ROW($2:$2),ROWS($E$2:$E$148)))</f>
        <v>LOS: Opponents 11-20</v>
      </c>
      <c r="J24013" s="2" t="s">
        <v>333</v>
      </c>
    </row>
    <row r="24014" spans="7:10" x14ac:dyDescent="0.15">
      <c r="G24014" s="2">
        <v>24013</v>
      </c>
      <c r="H24014" s="2" t="str" cm="1">
        <f t="array" ref="H24014">INDEX($B$2:$B$185,1+INT((ROW()-ROW($2:$2))/ROWS($E$2:$E$148)))</f>
        <v>Field Goal Pct</v>
      </c>
      <c r="I24014" s="2" t="str" cm="1">
        <f t="array" ref="I24014">INDEX($E$2:$E$148,1+MOD(ROW()-ROW($2:$2),ROWS($E$2:$E$148)))</f>
        <v>LOS: Opponents 41-50</v>
      </c>
      <c r="J24014" s="2" t="s">
        <v>334</v>
      </c>
    </row>
    <row r="24015" spans="7:10" x14ac:dyDescent="0.15">
      <c r="G24015" s="2">
        <v>24014</v>
      </c>
      <c r="H24015" s="2" t="str" cm="1">
        <f t="array" ref="H24015">INDEX($B$2:$B$185,1+INT((ROW()-ROW($2:$2))/ROWS($E$2:$E$148)))</f>
        <v>Field Goal Pct</v>
      </c>
      <c r="I24015" s="2" t="str" cm="1">
        <f t="array" ref="I24015">INDEX($E$2:$E$148,1+MOD(ROW()-ROW($2:$2),ROWS($E$2:$E$148)))</f>
        <v>LOS: Own 1-10</v>
      </c>
      <c r="J24015" s="2" t="s">
        <v>335</v>
      </c>
    </row>
    <row r="24016" spans="7:10" ht="14" x14ac:dyDescent="0.15">
      <c r="G24016" s="2">
        <v>24015</v>
      </c>
      <c r="H24016" s="2" t="str" cm="1">
        <f t="array" ref="H24016">INDEX($B$2:$B$185,1+INT((ROW()-ROW($2:$2))/ROWS($E$2:$E$148)))</f>
        <v>Field Goal Pct</v>
      </c>
      <c r="I24016" s="2" t="str" cm="1">
        <f t="array" ref="I24016">INDEX($E$2:$E$148,1+MOD(ROW()-ROW($2:$2),ROWS($E$2:$E$148)))</f>
        <v>LOS: Own 11-20</v>
      </c>
      <c r="J24016" s="3" t="s">
        <v>336</v>
      </c>
    </row>
    <row r="24017" spans="7:10" x14ac:dyDescent="0.15">
      <c r="G24017" s="2">
        <v>24016</v>
      </c>
      <c r="H24017" s="2" t="str" cm="1">
        <f t="array" ref="H24017">INDEX($B$2:$B$185,1+INT((ROW()-ROW($2:$2))/ROWS($E$2:$E$148)))</f>
        <v>Field Goal Pct</v>
      </c>
      <c r="I24017" s="2" t="str" cm="1">
        <f t="array" ref="I24017">INDEX($E$2:$E$148,1+MOD(ROW()-ROW($2:$2),ROWS($E$2:$E$148)))</f>
        <v>LOS: Own 21-50</v>
      </c>
      <c r="J24017" s="2" t="s">
        <v>332</v>
      </c>
    </row>
    <row r="24018" spans="7:10" x14ac:dyDescent="0.15">
      <c r="G24018" s="2">
        <v>24017</v>
      </c>
      <c r="H24018" s="2" t="str" cm="1">
        <f t="array" ref="H24018">INDEX($B$2:$B$185,1+INT((ROW()-ROW($2:$2))/ROWS($E$2:$E$148)))</f>
        <v>Field Goal Pct</v>
      </c>
      <c r="I24018" s="2" t="str" cm="1">
        <f t="array" ref="I24018">INDEX($E$2:$E$148,1+MOD(ROW()-ROW($2:$2),ROWS($E$2:$E$148)))</f>
        <v>Final Score +/- 7</v>
      </c>
      <c r="J24018" s="2" t="s">
        <v>333</v>
      </c>
    </row>
    <row r="24019" spans="7:10" x14ac:dyDescent="0.15">
      <c r="G24019" s="2">
        <v>24018</v>
      </c>
      <c r="H24019" s="2" t="str" cm="1">
        <f t="array" ref="H24019">INDEX($B$2:$B$185,1+INT((ROW()-ROW($2:$2))/ROWS($E$2:$E$148)))</f>
        <v>Field Goal Pct</v>
      </c>
      <c r="I24019" s="2" t="str" cm="1">
        <f t="array" ref="I24019">INDEX($E$2:$E$148,1+MOD(ROW()-ROW($2:$2),ROWS($E$2:$E$148)))</f>
        <v>Final Score 8-14 pts</v>
      </c>
      <c r="J24019" s="2" t="s">
        <v>334</v>
      </c>
    </row>
    <row r="24020" spans="7:10" x14ac:dyDescent="0.15">
      <c r="G24020" s="2">
        <v>24019</v>
      </c>
      <c r="H24020" s="2" t="str" cm="1">
        <f t="array" ref="H24020">INDEX($B$2:$B$185,1+INT((ROW()-ROW($2:$2))/ROWS($E$2:$E$148)))</f>
        <v>Field Goal Pct</v>
      </c>
      <c r="I24020" s="2" t="str" cm="1">
        <f t="array" ref="I24020">INDEX($E$2:$E$148,1+MOD(ROW()-ROW($2:$2),ROWS($E$2:$E$148)))</f>
        <v>Final Score 15+ pt</v>
      </c>
      <c r="J24020" s="2" t="s">
        <v>335</v>
      </c>
    </row>
    <row r="24021" spans="7:10" ht="14" x14ac:dyDescent="0.15">
      <c r="G24021" s="2">
        <v>24020</v>
      </c>
      <c r="H24021" s="2" t="str" cm="1">
        <f t="array" ref="H24021">INDEX($B$2:$B$185,1+INT((ROW()-ROW($2:$2))/ROWS($E$2:$E$148)))</f>
        <v>Field Goal Pct</v>
      </c>
      <c r="I24021" s="2" t="str" cm="1">
        <f t="array" ref="I24021">INDEX($E$2:$E$148,1+MOD(ROW()-ROW($2:$2),ROWS($E$2:$E$148)))</f>
        <v>Games 1 to 4</v>
      </c>
      <c r="J24021" s="3" t="s">
        <v>336</v>
      </c>
    </row>
    <row r="24022" spans="7:10" x14ac:dyDescent="0.15">
      <c r="G24022" s="2">
        <v>24021</v>
      </c>
      <c r="H24022" s="2" t="str" cm="1">
        <f t="array" ref="H24022">INDEX($B$2:$B$185,1+INT((ROW()-ROW($2:$2))/ROWS($E$2:$E$148)))</f>
        <v>Field Goal Pct</v>
      </c>
      <c r="I24022" s="2" t="str" cm="1">
        <f t="array" ref="I24022">INDEX($E$2:$E$148,1+MOD(ROW()-ROW($2:$2),ROWS($E$2:$E$148)))</f>
        <v>Games 13 to 16</v>
      </c>
      <c r="J24022" s="2" t="s">
        <v>332</v>
      </c>
    </row>
    <row r="24023" spans="7:10" x14ac:dyDescent="0.15">
      <c r="G24023" s="2">
        <v>24022</v>
      </c>
      <c r="H24023" s="2" t="str" cm="1">
        <f t="array" ref="H24023">INDEX($B$2:$B$185,1+INT((ROW()-ROW($2:$2))/ROWS($E$2:$E$148)))</f>
        <v>Field Goal Pct</v>
      </c>
      <c r="I24023" s="2" t="str" cm="1">
        <f t="array" ref="I24023">INDEX($E$2:$E$148,1+MOD(ROW()-ROW($2:$2),ROWS($E$2:$E$148)))</f>
        <v>Games 5 to 8</v>
      </c>
      <c r="J24023" s="2" t="s">
        <v>333</v>
      </c>
    </row>
    <row r="24024" spans="7:10" x14ac:dyDescent="0.15">
      <c r="G24024" s="2">
        <v>24023</v>
      </c>
      <c r="H24024" s="2" t="str" cm="1">
        <f t="array" ref="H24024">INDEX($B$2:$B$185,1+INT((ROW()-ROW($2:$2))/ROWS($E$2:$E$148)))</f>
        <v>Field Goal Pct</v>
      </c>
      <c r="I24024" s="2" t="str" cm="1">
        <f t="array" ref="I24024">INDEX($E$2:$E$148,1+MOD(ROW()-ROW($2:$2),ROWS($E$2:$E$148)))</f>
        <v>Games 9 to 12</v>
      </c>
      <c r="J24024" s="2" t="s">
        <v>334</v>
      </c>
    </row>
    <row r="24025" spans="7:10" x14ac:dyDescent="0.15">
      <c r="G24025" s="2">
        <v>24024</v>
      </c>
      <c r="H24025" s="2" t="str" cm="1">
        <f t="array" ref="H24025">INDEX($B$2:$B$185,1+INT((ROW()-ROW($2:$2))/ROWS($E$2:$E$148)))</f>
        <v>Field Goal Pct</v>
      </c>
      <c r="I24025" s="2" t="str" cm="1">
        <f t="array" ref="I24025">INDEX($E$2:$E$148,1+MOD(ROW()-ROW($2:$2),ROWS($E$2:$E$148)))</f>
        <v>when Leading, &lt; 2 min</v>
      </c>
      <c r="J24025" s="2" t="s">
        <v>335</v>
      </c>
    </row>
    <row r="24026" spans="7:10" ht="14" x14ac:dyDescent="0.15">
      <c r="G24026" s="2">
        <v>24025</v>
      </c>
      <c r="H24026" s="2" t="str" cm="1">
        <f t="array" ref="H24026">INDEX($B$2:$B$185,1+INT((ROW()-ROW($2:$2))/ROWS($E$2:$E$148)))</f>
        <v>Field Goal Pct</v>
      </c>
      <c r="I24026" s="2" t="str" cm="1">
        <f t="array" ref="I24026">INDEX($E$2:$E$148,1+MOD(ROW()-ROW($2:$2),ROWS($E$2:$E$148)))</f>
        <v>when Leading, &lt; 4 min</v>
      </c>
      <c r="J24026" s="3" t="s">
        <v>336</v>
      </c>
    </row>
    <row r="24027" spans="7:10" x14ac:dyDescent="0.15">
      <c r="G24027" s="2">
        <v>24026</v>
      </c>
      <c r="H24027" s="2" t="str" cm="1">
        <f t="array" ref="H24027">INDEX($B$2:$B$185,1+INT((ROW()-ROW($2:$2))/ROWS($E$2:$E$148)))</f>
        <v>Field Goal Pct</v>
      </c>
      <c r="I24027" s="2" t="str" cm="1">
        <f t="array" ref="I24027">INDEX($E$2:$E$148,1+MOD(ROW()-ROW($2:$2),ROWS($E$2:$E$148)))</f>
        <v>when Tied, &lt; 2 min</v>
      </c>
      <c r="J24027" s="2" t="s">
        <v>332</v>
      </c>
    </row>
    <row r="24028" spans="7:10" x14ac:dyDescent="0.15">
      <c r="G24028" s="2">
        <v>24027</v>
      </c>
      <c r="H24028" s="2" t="str" cm="1">
        <f t="array" ref="H24028">INDEX($B$2:$B$185,1+INT((ROW()-ROW($2:$2))/ROWS($E$2:$E$148)))</f>
        <v>Field Goal Pct</v>
      </c>
      <c r="I24028" s="2" t="str" cm="1">
        <f t="array" ref="I24028">INDEX($E$2:$E$148,1+MOD(ROW()-ROW($2:$2),ROWS($E$2:$E$148)))</f>
        <v>when Tied, &lt; 4 min</v>
      </c>
      <c r="J24028" s="2" t="s">
        <v>333</v>
      </c>
    </row>
    <row r="24029" spans="7:10" x14ac:dyDescent="0.15">
      <c r="G24029" s="2">
        <v>24028</v>
      </c>
      <c r="H24029" s="2" t="str" cm="1">
        <f t="array" ref="H24029">INDEX($B$2:$B$185,1+INT((ROW()-ROW($2:$2))/ROWS($E$2:$E$148)))</f>
        <v>Field Goal Pct</v>
      </c>
      <c r="I24029" s="2" t="str" cm="1">
        <f t="array" ref="I24029">INDEX($E$2:$E$148,1+MOD(ROW()-ROW($2:$2),ROWS($E$2:$E$148)))</f>
        <v>when Trailing, &lt; 2 min</v>
      </c>
      <c r="J24029" s="2" t="s">
        <v>334</v>
      </c>
    </row>
    <row r="24030" spans="7:10" x14ac:dyDescent="0.15">
      <c r="G24030" s="2">
        <v>24029</v>
      </c>
      <c r="H24030" s="2" t="str" cm="1">
        <f t="array" ref="H24030">INDEX($B$2:$B$185,1+INT((ROW()-ROW($2:$2))/ROWS($E$2:$E$148)))</f>
        <v>Field Goal Pct</v>
      </c>
      <c r="I24030" s="2" t="str" cm="1">
        <f t="array" ref="I24030">INDEX($E$2:$E$148,1+MOD(ROW()-ROW($2:$2),ROWS($E$2:$E$148)))</f>
        <v>when Trailing, &lt; 4 min</v>
      </c>
      <c r="J24030" s="2" t="s">
        <v>335</v>
      </c>
    </row>
    <row r="24031" spans="7:10" ht="14" x14ac:dyDescent="0.15">
      <c r="G24031" s="2">
        <v>24030</v>
      </c>
      <c r="H24031" s="2" t="str" cm="1">
        <f t="array" ref="H24031">INDEX($B$2:$B$185,1+INT((ROW()-ROW($2:$2))/ROWS($E$2:$E$148)))</f>
        <v>Field Goal Pct</v>
      </c>
      <c r="I24031" s="2" t="str" cm="1">
        <f t="array" ref="I24031">INDEX($E$2:$E$148,1+MOD(ROW()-ROW($2:$2),ROWS($E$2:$E$148)))</f>
        <v>in 1st Half</v>
      </c>
      <c r="J24031" s="3" t="s">
        <v>336</v>
      </c>
    </row>
    <row r="24032" spans="7:10" x14ac:dyDescent="0.15">
      <c r="G24032" s="2">
        <v>24031</v>
      </c>
      <c r="H24032" s="2" t="str" cm="1">
        <f t="array" ref="H24032">INDEX($B$2:$B$185,1+INT((ROW()-ROW($2:$2))/ROWS($E$2:$E$148)))</f>
        <v>Field Goal Pct</v>
      </c>
      <c r="I24032" s="2" t="str" cm="1">
        <f t="array" ref="I24032">INDEX($E$2:$E$148,1+MOD(ROW()-ROW($2:$2),ROWS($E$2:$E$148)))</f>
        <v>in 2nd Half</v>
      </c>
      <c r="J24032" s="2" t="s">
        <v>332</v>
      </c>
    </row>
    <row r="24033" spans="7:10" x14ac:dyDescent="0.15">
      <c r="G24033" s="2">
        <v>24032</v>
      </c>
      <c r="H24033" s="2" t="str" cm="1">
        <f t="array" ref="H24033">INDEX($B$2:$B$185,1+INT((ROW()-ROW($2:$2))/ROWS($E$2:$E$148)))</f>
        <v>Field Goal Pct</v>
      </c>
      <c r="I24033" s="2" t="str" cm="1">
        <f t="array" ref="I24033">INDEX($E$2:$E$148,1+MOD(ROW()-ROW($2:$2),ROWS($E$2:$E$148)))</f>
        <v>No Huddle</v>
      </c>
      <c r="J24033" s="2" t="s">
        <v>333</v>
      </c>
    </row>
    <row r="24034" spans="7:10" x14ac:dyDescent="0.15">
      <c r="G24034" s="2">
        <v>24033</v>
      </c>
      <c r="H24034" s="2" t="str" cm="1">
        <f t="array" ref="H24034">INDEX($B$2:$B$185,1+INT((ROW()-ROW($2:$2))/ROWS($E$2:$E$148)))</f>
        <v>Field Goal Pct</v>
      </c>
      <c r="I24034" s="2" t="str" cm="1">
        <f t="array" ref="I24034">INDEX($E$2:$E$148,1+MOD(ROW()-ROW($2:$2),ROWS($E$2:$E$148)))</f>
        <v>Huddle</v>
      </c>
      <c r="J24034" s="2" t="s">
        <v>334</v>
      </c>
    </row>
    <row r="24035" spans="7:10" x14ac:dyDescent="0.15">
      <c r="G24035" s="2">
        <v>24034</v>
      </c>
      <c r="H24035" s="2" t="str" cm="1">
        <f t="array" ref="H24035">INDEX($B$2:$B$185,1+INT((ROW()-ROW($2:$2))/ROWS($E$2:$E$148)))</f>
        <v>Field Goal Pct</v>
      </c>
      <c r="I24035" s="2" t="str" cm="1">
        <f t="array" ref="I24035">INDEX($E$2:$E$148,1+MOD(ROW()-ROW($2:$2),ROWS($E$2:$E$148)))</f>
        <v>NFL</v>
      </c>
      <c r="J24035" s="2" t="s">
        <v>335</v>
      </c>
    </row>
    <row r="24036" spans="7:10" ht="14" x14ac:dyDescent="0.15">
      <c r="G24036" s="2">
        <v>24035</v>
      </c>
      <c r="H24036" s="2" t="str" cm="1">
        <f t="array" ref="H24036">INDEX($B$2:$B$185,1+INT((ROW()-ROW($2:$2))/ROWS($E$2:$E$148)))</f>
        <v>Field Goal Pct</v>
      </c>
      <c r="I24036" s="2" t="str" cm="1">
        <f t="array" ref="I24036">INDEX($E$2:$E$148,1+MOD(ROW()-ROW($2:$2),ROWS($E$2:$E$148)))</f>
        <v>in December</v>
      </c>
      <c r="J24036" s="3" t="s">
        <v>336</v>
      </c>
    </row>
    <row r="24037" spans="7:10" x14ac:dyDescent="0.15">
      <c r="G24037" s="2">
        <v>24036</v>
      </c>
      <c r="H24037" s="2" t="str" cm="1">
        <f t="array" ref="H24037">INDEX($B$2:$B$185,1+INT((ROW()-ROW($2:$2))/ROWS($E$2:$E$148)))</f>
        <v>Field Goal Pct</v>
      </c>
      <c r="I24037" s="2" t="str" cm="1">
        <f t="array" ref="I24037">INDEX($E$2:$E$148,1+MOD(ROW()-ROW($2:$2),ROWS($E$2:$E$148)))</f>
        <v>in November</v>
      </c>
      <c r="J24037" s="2" t="s">
        <v>332</v>
      </c>
    </row>
    <row r="24038" spans="7:10" x14ac:dyDescent="0.15">
      <c r="G24038" s="2">
        <v>24037</v>
      </c>
      <c r="H24038" s="2" t="str" cm="1">
        <f t="array" ref="H24038">INDEX($B$2:$B$185,1+INT((ROW()-ROW($2:$2))/ROWS($E$2:$E$148)))</f>
        <v>Field Goal Pct</v>
      </c>
      <c r="I24038" s="2" t="str" cm="1">
        <f t="array" ref="I24038">INDEX($E$2:$E$148,1+MOD(ROW()-ROW($2:$2),ROWS($E$2:$E$148)))</f>
        <v>in October</v>
      </c>
      <c r="J24038" s="2" t="s">
        <v>333</v>
      </c>
    </row>
    <row r="24039" spans="7:10" x14ac:dyDescent="0.15">
      <c r="G24039" s="2">
        <v>24038</v>
      </c>
      <c r="H24039" s="2" t="str" cm="1">
        <f t="array" ref="H24039">INDEX($B$2:$B$185,1+INT((ROW()-ROW($2:$2))/ROWS($E$2:$E$148)))</f>
        <v>Field Goal Pct</v>
      </c>
      <c r="I24039" s="2" t="str" cm="1">
        <f t="array" ref="I24039">INDEX($E$2:$E$148,1+MOD(ROW()-ROW($2:$2),ROWS($E$2:$E$148)))</f>
        <v>in September</v>
      </c>
      <c r="J24039" s="2" t="s">
        <v>334</v>
      </c>
    </row>
    <row r="24040" spans="7:10" x14ac:dyDescent="0.15">
      <c r="G24040" s="2">
        <v>24039</v>
      </c>
      <c r="H24040" s="2" t="str" cm="1">
        <f t="array" ref="H24040">INDEX($B$2:$B$185,1+INT((ROW()-ROW($2:$2))/ROWS($E$2:$E$148)))</f>
        <v>Field Goal Pct</v>
      </c>
      <c r="I24040" s="2" t="str" cm="1">
        <f t="array" ref="I24040">INDEX($E$2:$E$148,1+MOD(ROW()-ROW($2:$2),ROWS($E$2:$E$148)))</f>
        <v>vs ARIZONA</v>
      </c>
      <c r="J24040" s="2" t="s">
        <v>335</v>
      </c>
    </row>
    <row r="24041" spans="7:10" ht="14" x14ac:dyDescent="0.15">
      <c r="G24041" s="2">
        <v>24040</v>
      </c>
      <c r="H24041" s="2" t="str" cm="1">
        <f t="array" ref="H24041">INDEX($B$2:$B$185,1+INT((ROW()-ROW($2:$2))/ROWS($E$2:$E$148)))</f>
        <v>Field Goal Pct</v>
      </c>
      <c r="I24041" s="2" t="str" cm="1">
        <f t="array" ref="I24041">INDEX($E$2:$E$148,1+MOD(ROW()-ROW($2:$2),ROWS($E$2:$E$148)))</f>
        <v>vs ATLANTA</v>
      </c>
      <c r="J24041" s="3" t="s">
        <v>336</v>
      </c>
    </row>
    <row r="24042" spans="7:10" x14ac:dyDescent="0.15">
      <c r="G24042" s="2">
        <v>24041</v>
      </c>
      <c r="H24042" s="2" t="str" cm="1">
        <f t="array" ref="H24042">INDEX($B$2:$B$185,1+INT((ROW()-ROW($2:$2))/ROWS($E$2:$E$148)))</f>
        <v>Field Goal Pct</v>
      </c>
      <c r="I24042" s="2" t="str" cm="1">
        <f t="array" ref="I24042">INDEX($E$2:$E$148,1+MOD(ROW()-ROW($2:$2),ROWS($E$2:$E$148)))</f>
        <v>vs BALTIMORE</v>
      </c>
      <c r="J24042" s="2" t="s">
        <v>332</v>
      </c>
    </row>
    <row r="24043" spans="7:10" x14ac:dyDescent="0.15">
      <c r="G24043" s="2">
        <v>24042</v>
      </c>
      <c r="H24043" s="2" t="str" cm="1">
        <f t="array" ref="H24043">INDEX($B$2:$B$185,1+INT((ROW()-ROW($2:$2))/ROWS($E$2:$E$148)))</f>
        <v>Field Goal Pct</v>
      </c>
      <c r="I24043" s="2" t="str" cm="1">
        <f t="array" ref="I24043">INDEX($E$2:$E$148,1+MOD(ROW()-ROW($2:$2),ROWS($E$2:$E$148)))</f>
        <v>vs BUFFALO</v>
      </c>
      <c r="J24043" s="2" t="s">
        <v>333</v>
      </c>
    </row>
    <row r="24044" spans="7:10" x14ac:dyDescent="0.15">
      <c r="G24044" s="2">
        <v>24043</v>
      </c>
      <c r="H24044" s="2" t="str" cm="1">
        <f t="array" ref="H24044">INDEX($B$2:$B$185,1+INT((ROW()-ROW($2:$2))/ROWS($E$2:$E$148)))</f>
        <v>Field Goal Pct</v>
      </c>
      <c r="I24044" s="2" t="str" cm="1">
        <f t="array" ref="I24044">INDEX($E$2:$E$148,1+MOD(ROW()-ROW($2:$2),ROWS($E$2:$E$148)))</f>
        <v>vs CAROLINA</v>
      </c>
      <c r="J24044" s="2" t="s">
        <v>334</v>
      </c>
    </row>
    <row r="24045" spans="7:10" x14ac:dyDescent="0.15">
      <c r="G24045" s="2">
        <v>24044</v>
      </c>
      <c r="H24045" s="2" t="str" cm="1">
        <f t="array" ref="H24045">INDEX($B$2:$B$185,1+INT((ROW()-ROW($2:$2))/ROWS($E$2:$E$148)))</f>
        <v>Field Goal Pct</v>
      </c>
      <c r="I24045" s="2" t="str" cm="1">
        <f t="array" ref="I24045">INDEX($E$2:$E$148,1+MOD(ROW()-ROW($2:$2),ROWS($E$2:$E$148)))</f>
        <v>vs CHICAGO</v>
      </c>
      <c r="J24045" s="2" t="s">
        <v>335</v>
      </c>
    </row>
    <row r="24046" spans="7:10" ht="14" x14ac:dyDescent="0.15">
      <c r="G24046" s="2">
        <v>24045</v>
      </c>
      <c r="H24046" s="2" t="str" cm="1">
        <f t="array" ref="H24046">INDEX($B$2:$B$185,1+INT((ROW()-ROW($2:$2))/ROWS($E$2:$E$148)))</f>
        <v>Field Goal Pct</v>
      </c>
      <c r="I24046" s="2" t="str" cm="1">
        <f t="array" ref="I24046">INDEX($E$2:$E$148,1+MOD(ROW()-ROW($2:$2),ROWS($E$2:$E$148)))</f>
        <v>vs CINCINNATI</v>
      </c>
      <c r="J24046" s="3" t="s">
        <v>336</v>
      </c>
    </row>
    <row r="24047" spans="7:10" x14ac:dyDescent="0.15">
      <c r="G24047" s="2">
        <v>24046</v>
      </c>
      <c r="H24047" s="2" t="str" cm="1">
        <f t="array" ref="H24047">INDEX($B$2:$B$185,1+INT((ROW()-ROW($2:$2))/ROWS($E$2:$E$148)))</f>
        <v>Field Goal Pct</v>
      </c>
      <c r="I24047" s="2" t="str" cm="1">
        <f t="array" ref="I24047">INDEX($E$2:$E$148,1+MOD(ROW()-ROW($2:$2),ROWS($E$2:$E$148)))</f>
        <v>vs CLEVELAND</v>
      </c>
      <c r="J24047" s="2" t="s">
        <v>332</v>
      </c>
    </row>
    <row r="24048" spans="7:10" x14ac:dyDescent="0.15">
      <c r="G24048" s="2">
        <v>24047</v>
      </c>
      <c r="H24048" s="2" t="str" cm="1">
        <f t="array" ref="H24048">INDEX($B$2:$B$185,1+INT((ROW()-ROW($2:$2))/ROWS($E$2:$E$148)))</f>
        <v>Field Goal Pct</v>
      </c>
      <c r="I24048" s="2" t="str" cm="1">
        <f t="array" ref="I24048">INDEX($E$2:$E$148,1+MOD(ROW()-ROW($2:$2),ROWS($E$2:$E$148)))</f>
        <v>vs DALLAS</v>
      </c>
      <c r="J24048" s="2" t="s">
        <v>333</v>
      </c>
    </row>
    <row r="24049" spans="7:10" x14ac:dyDescent="0.15">
      <c r="G24049" s="2">
        <v>24048</v>
      </c>
      <c r="H24049" s="2" t="str" cm="1">
        <f t="array" ref="H24049">INDEX($B$2:$B$185,1+INT((ROW()-ROW($2:$2))/ROWS($E$2:$E$148)))</f>
        <v>Field Goal Pct</v>
      </c>
      <c r="I24049" s="2" t="str" cm="1">
        <f t="array" ref="I24049">INDEX($E$2:$E$148,1+MOD(ROW()-ROW($2:$2),ROWS($E$2:$E$148)))</f>
        <v>vs DENVER</v>
      </c>
      <c r="J24049" s="2" t="s">
        <v>334</v>
      </c>
    </row>
    <row r="24050" spans="7:10" x14ac:dyDescent="0.15">
      <c r="G24050" s="2">
        <v>24049</v>
      </c>
      <c r="H24050" s="2" t="str" cm="1">
        <f t="array" ref="H24050">INDEX($B$2:$B$185,1+INT((ROW()-ROW($2:$2))/ROWS($E$2:$E$148)))</f>
        <v>Field Goal Pct</v>
      </c>
      <c r="I24050" s="2" t="str" cm="1">
        <f t="array" ref="I24050">INDEX($E$2:$E$148,1+MOD(ROW()-ROW($2:$2),ROWS($E$2:$E$148)))</f>
        <v>vs DETROIT</v>
      </c>
      <c r="J24050" s="2" t="s">
        <v>335</v>
      </c>
    </row>
    <row r="24051" spans="7:10" ht="14" x14ac:dyDescent="0.15">
      <c r="G24051" s="2">
        <v>24050</v>
      </c>
      <c r="H24051" s="2" t="str" cm="1">
        <f t="array" ref="H24051">INDEX($B$2:$B$185,1+INT((ROW()-ROW($2:$2))/ROWS($E$2:$E$148)))</f>
        <v>Field Goal Pct</v>
      </c>
      <c r="I24051" s="2" t="str" cm="1">
        <f t="array" ref="I24051">INDEX($E$2:$E$148,1+MOD(ROW()-ROW($2:$2),ROWS($E$2:$E$148)))</f>
        <v>vs GREEN BAY</v>
      </c>
      <c r="J24051" s="3" t="s">
        <v>336</v>
      </c>
    </row>
    <row r="24052" spans="7:10" x14ac:dyDescent="0.15">
      <c r="G24052" s="2">
        <v>24051</v>
      </c>
      <c r="H24052" s="2" t="str" cm="1">
        <f t="array" ref="H24052">INDEX($B$2:$B$185,1+INT((ROW()-ROW($2:$2))/ROWS($E$2:$E$148)))</f>
        <v>Field Goal Pct</v>
      </c>
      <c r="I24052" s="2" t="str" cm="1">
        <f t="array" ref="I24052">INDEX($E$2:$E$148,1+MOD(ROW()-ROW($2:$2),ROWS($E$2:$E$148)))</f>
        <v>vs HOUSTON</v>
      </c>
      <c r="J24052" s="2" t="s">
        <v>332</v>
      </c>
    </row>
    <row r="24053" spans="7:10" x14ac:dyDescent="0.15">
      <c r="G24053" s="2">
        <v>24052</v>
      </c>
      <c r="H24053" s="2" t="str" cm="1">
        <f t="array" ref="H24053">INDEX($B$2:$B$185,1+INT((ROW()-ROW($2:$2))/ROWS($E$2:$E$148)))</f>
        <v>Field Goal Pct</v>
      </c>
      <c r="I24053" s="2" t="str" cm="1">
        <f t="array" ref="I24053">INDEX($E$2:$E$148,1+MOD(ROW()-ROW($2:$2),ROWS($E$2:$E$148)))</f>
        <v>vs INDIANAPOLIS COLTS</v>
      </c>
      <c r="J24053" s="2" t="s">
        <v>333</v>
      </c>
    </row>
    <row r="24054" spans="7:10" x14ac:dyDescent="0.15">
      <c r="G24054" s="2">
        <v>24053</v>
      </c>
      <c r="H24054" s="2" t="str" cm="1">
        <f t="array" ref="H24054">INDEX($B$2:$B$185,1+INT((ROW()-ROW($2:$2))/ROWS($E$2:$E$148)))</f>
        <v>Field Goal Pct</v>
      </c>
      <c r="I24054" s="2" t="str" cm="1">
        <f t="array" ref="I24054">INDEX($E$2:$E$148,1+MOD(ROW()-ROW($2:$2),ROWS($E$2:$E$148)))</f>
        <v>vs JACKSONVILLE</v>
      </c>
      <c r="J24054" s="2" t="s">
        <v>334</v>
      </c>
    </row>
    <row r="24055" spans="7:10" x14ac:dyDescent="0.15">
      <c r="G24055" s="2">
        <v>24054</v>
      </c>
      <c r="H24055" s="2" t="str" cm="1">
        <f t="array" ref="H24055">INDEX($B$2:$B$185,1+INT((ROW()-ROW($2:$2))/ROWS($E$2:$E$148)))</f>
        <v>Field Goal Pct</v>
      </c>
      <c r="I24055" s="2" t="str" cm="1">
        <f t="array" ref="I24055">INDEX($E$2:$E$148,1+MOD(ROW()-ROW($2:$2),ROWS($E$2:$E$148)))</f>
        <v>vs KANSAS CITY</v>
      </c>
      <c r="J24055" s="2" t="s">
        <v>335</v>
      </c>
    </row>
    <row r="24056" spans="7:10" ht="14" x14ac:dyDescent="0.15">
      <c r="G24056" s="2">
        <v>24055</v>
      </c>
      <c r="H24056" s="2" t="str" cm="1">
        <f t="array" ref="H24056">INDEX($B$2:$B$185,1+INT((ROW()-ROW($2:$2))/ROWS($E$2:$E$148)))</f>
        <v>Field Goal Pct</v>
      </c>
      <c r="I24056" s="2" t="str" cm="1">
        <f t="array" ref="I24056">INDEX($E$2:$E$148,1+MOD(ROW()-ROW($2:$2),ROWS($E$2:$E$148)))</f>
        <v>vs LOS ANGELES RAMS</v>
      </c>
      <c r="J24056" s="3" t="s">
        <v>336</v>
      </c>
    </row>
    <row r="24057" spans="7:10" x14ac:dyDescent="0.15">
      <c r="G24057" s="2">
        <v>24056</v>
      </c>
      <c r="H24057" s="2" t="str" cm="1">
        <f t="array" ref="H24057">INDEX($B$2:$B$185,1+INT((ROW()-ROW($2:$2))/ROWS($E$2:$E$148)))</f>
        <v>Field Goal Pct</v>
      </c>
      <c r="I24057" s="2" t="str" cm="1">
        <f t="array" ref="I24057">INDEX($E$2:$E$148,1+MOD(ROW()-ROW($2:$2),ROWS($E$2:$E$148)))</f>
        <v>vs LA CHARGERS</v>
      </c>
      <c r="J24057" s="2" t="s">
        <v>332</v>
      </c>
    </row>
    <row r="24058" spans="7:10" x14ac:dyDescent="0.15">
      <c r="G24058" s="2">
        <v>24057</v>
      </c>
      <c r="H24058" s="2" t="str" cm="1">
        <f t="array" ref="H24058">INDEX($B$2:$B$185,1+INT((ROW()-ROW($2:$2))/ROWS($E$2:$E$148)))</f>
        <v>Field Goal Pct</v>
      </c>
      <c r="I24058" s="2" t="str" cm="1">
        <f t="array" ref="I24058">INDEX($E$2:$E$148,1+MOD(ROW()-ROW($2:$2),ROWS($E$2:$E$148)))</f>
        <v>vs LAS VEGAS</v>
      </c>
      <c r="J24058" s="2" t="s">
        <v>333</v>
      </c>
    </row>
    <row r="24059" spans="7:10" x14ac:dyDescent="0.15">
      <c r="G24059" s="2">
        <v>24058</v>
      </c>
      <c r="H24059" s="2" t="str" cm="1">
        <f t="array" ref="H24059">INDEX($B$2:$B$185,1+INT((ROW()-ROW($2:$2))/ROWS($E$2:$E$148)))</f>
        <v>Field Goal Pct</v>
      </c>
      <c r="I24059" s="2" t="str" cm="1">
        <f t="array" ref="I24059">INDEX($E$2:$E$148,1+MOD(ROW()-ROW($2:$2),ROWS($E$2:$E$148)))</f>
        <v>vs MIAMI</v>
      </c>
      <c r="J24059" s="2" t="s">
        <v>334</v>
      </c>
    </row>
    <row r="24060" spans="7:10" x14ac:dyDescent="0.15">
      <c r="G24060" s="2">
        <v>24059</v>
      </c>
      <c r="H24060" s="2" t="str" cm="1">
        <f t="array" ref="H24060">INDEX($B$2:$B$185,1+INT((ROW()-ROW($2:$2))/ROWS($E$2:$E$148)))</f>
        <v>Field Goal Pct</v>
      </c>
      <c r="I24060" s="2" t="str" cm="1">
        <f t="array" ref="I24060">INDEX($E$2:$E$148,1+MOD(ROW()-ROW($2:$2),ROWS($E$2:$E$148)))</f>
        <v>vs MINNESOTA</v>
      </c>
      <c r="J24060" s="2" t="s">
        <v>335</v>
      </c>
    </row>
    <row r="24061" spans="7:10" ht="14" x14ac:dyDescent="0.15">
      <c r="G24061" s="2">
        <v>24060</v>
      </c>
      <c r="H24061" s="2" t="str" cm="1">
        <f t="array" ref="H24061">INDEX($B$2:$B$185,1+INT((ROW()-ROW($2:$2))/ROWS($E$2:$E$148)))</f>
        <v>Field Goal Pct</v>
      </c>
      <c r="I24061" s="2" t="str" cm="1">
        <f t="array" ref="I24061">INDEX($E$2:$E$148,1+MOD(ROW()-ROW($2:$2),ROWS($E$2:$E$148)))</f>
        <v>vs NEW ENGLAND</v>
      </c>
      <c r="J24061" s="3" t="s">
        <v>336</v>
      </c>
    </row>
    <row r="24062" spans="7:10" x14ac:dyDescent="0.15">
      <c r="G24062" s="2">
        <v>24061</v>
      </c>
      <c r="H24062" s="2" t="str" cm="1">
        <f t="array" ref="H24062">INDEX($B$2:$B$185,1+INT((ROW()-ROW($2:$2))/ROWS($E$2:$E$148)))</f>
        <v>Field Goal Pct</v>
      </c>
      <c r="I24062" s="2" t="str" cm="1">
        <f t="array" ref="I24062">INDEX($E$2:$E$148,1+MOD(ROW()-ROW($2:$2),ROWS($E$2:$E$148)))</f>
        <v>vs NEW ORLEANS</v>
      </c>
      <c r="J24062" s="2" t="s">
        <v>332</v>
      </c>
    </row>
    <row r="24063" spans="7:10" x14ac:dyDescent="0.15">
      <c r="G24063" s="2">
        <v>24062</v>
      </c>
      <c r="H24063" s="2" t="str" cm="1">
        <f t="array" ref="H24063">INDEX($B$2:$B$185,1+INT((ROW()-ROW($2:$2))/ROWS($E$2:$E$148)))</f>
        <v>Field Goal Pct</v>
      </c>
      <c r="I24063" s="2" t="str" cm="1">
        <f t="array" ref="I24063">INDEX($E$2:$E$148,1+MOD(ROW()-ROW($2:$2),ROWS($E$2:$E$148)))</f>
        <v>vs NEW YORK JETS</v>
      </c>
      <c r="J24063" s="2" t="s">
        <v>333</v>
      </c>
    </row>
    <row r="24064" spans="7:10" x14ac:dyDescent="0.15">
      <c r="G24064" s="2">
        <v>24063</v>
      </c>
      <c r="H24064" s="2" t="str" cm="1">
        <f t="array" ref="H24064">INDEX($B$2:$B$185,1+INT((ROW()-ROW($2:$2))/ROWS($E$2:$E$148)))</f>
        <v>Field Goal Pct</v>
      </c>
      <c r="I24064" s="2" t="str" cm="1">
        <f t="array" ref="I24064">INDEX($E$2:$E$148,1+MOD(ROW()-ROW($2:$2),ROWS($E$2:$E$148)))</f>
        <v>vs NY GIANTS</v>
      </c>
      <c r="J24064" s="2" t="s">
        <v>334</v>
      </c>
    </row>
    <row r="24065" spans="7:10" x14ac:dyDescent="0.15">
      <c r="G24065" s="2">
        <v>24064</v>
      </c>
      <c r="H24065" s="2" t="str" cm="1">
        <f t="array" ref="H24065">INDEX($B$2:$B$185,1+INT((ROW()-ROW($2:$2))/ROWS($E$2:$E$148)))</f>
        <v>Field Goal Pct</v>
      </c>
      <c r="I24065" s="2" t="str" cm="1">
        <f t="array" ref="I24065">INDEX($E$2:$E$148,1+MOD(ROW()-ROW($2:$2),ROWS($E$2:$E$148)))</f>
        <v>vs PHILADELPHIA</v>
      </c>
      <c r="J24065" s="2" t="s">
        <v>335</v>
      </c>
    </row>
    <row r="24066" spans="7:10" ht="14" x14ac:dyDescent="0.15">
      <c r="G24066" s="2">
        <v>24065</v>
      </c>
      <c r="H24066" s="2" t="str" cm="1">
        <f t="array" ref="H24066">INDEX($B$2:$B$185,1+INT((ROW()-ROW($2:$2))/ROWS($E$2:$E$148)))</f>
        <v>Field Goal Pct</v>
      </c>
      <c r="I24066" s="2" t="str" cm="1">
        <f t="array" ref="I24066">INDEX($E$2:$E$148,1+MOD(ROW()-ROW($2:$2),ROWS($E$2:$E$148)))</f>
        <v>vs PITTSBURGH</v>
      </c>
      <c r="J24066" s="3" t="s">
        <v>336</v>
      </c>
    </row>
    <row r="24067" spans="7:10" x14ac:dyDescent="0.15">
      <c r="G24067" s="2">
        <v>24066</v>
      </c>
      <c r="H24067" s="2" t="str" cm="1">
        <f t="array" ref="H24067">INDEX($B$2:$B$185,1+INT((ROW()-ROW($2:$2))/ROWS($E$2:$E$148)))</f>
        <v>Field Goal Pct</v>
      </c>
      <c r="I24067" s="2" t="str" cm="1">
        <f t="array" ref="I24067">INDEX($E$2:$E$148,1+MOD(ROW()-ROW($2:$2),ROWS($E$2:$E$148)))</f>
        <v>vs SEATTLE</v>
      </c>
      <c r="J24067" s="2" t="s">
        <v>332</v>
      </c>
    </row>
    <row r="24068" spans="7:10" x14ac:dyDescent="0.15">
      <c r="G24068" s="2">
        <v>24067</v>
      </c>
      <c r="H24068" s="2" t="str" cm="1">
        <f t="array" ref="H24068">INDEX($B$2:$B$185,1+INT((ROW()-ROW($2:$2))/ROWS($E$2:$E$148)))</f>
        <v>Field Goal Pct</v>
      </c>
      <c r="I24068" s="2" t="str" cm="1">
        <f t="array" ref="I24068">INDEX($E$2:$E$148,1+MOD(ROW()-ROW($2:$2),ROWS($E$2:$E$148)))</f>
        <v>vs SAN FRANCISCO</v>
      </c>
      <c r="J24068" s="2" t="s">
        <v>333</v>
      </c>
    </row>
    <row r="24069" spans="7:10" x14ac:dyDescent="0.15">
      <c r="G24069" s="2">
        <v>24068</v>
      </c>
      <c r="H24069" s="2" t="str" cm="1">
        <f t="array" ref="H24069">INDEX($B$2:$B$185,1+INT((ROW()-ROW($2:$2))/ROWS($E$2:$E$148)))</f>
        <v>Field Goal Pct</v>
      </c>
      <c r="I24069" s="2" t="str" cm="1">
        <f t="array" ref="I24069">INDEX($E$2:$E$148,1+MOD(ROW()-ROW($2:$2),ROWS($E$2:$E$148)))</f>
        <v>vs TAMPA BAY</v>
      </c>
      <c r="J24069" s="2" t="s">
        <v>334</v>
      </c>
    </row>
    <row r="24070" spans="7:10" x14ac:dyDescent="0.15">
      <c r="G24070" s="2">
        <v>24069</v>
      </c>
      <c r="H24070" s="2" t="str" cm="1">
        <f t="array" ref="H24070">INDEX($B$2:$B$185,1+INT((ROW()-ROW($2:$2))/ROWS($E$2:$E$148)))</f>
        <v>Field Goal Pct</v>
      </c>
      <c r="I24070" s="2" t="str" cm="1">
        <f t="array" ref="I24070">INDEX($E$2:$E$148,1+MOD(ROW()-ROW($2:$2),ROWS($E$2:$E$148)))</f>
        <v>vs TENNESSEE</v>
      </c>
      <c r="J24070" s="2" t="s">
        <v>335</v>
      </c>
    </row>
    <row r="24071" spans="7:10" ht="14" x14ac:dyDescent="0.15">
      <c r="G24071" s="2">
        <v>24070</v>
      </c>
      <c r="H24071" s="2" t="str" cm="1">
        <f t="array" ref="H24071">INDEX($B$2:$B$185,1+INT((ROW()-ROW($2:$2))/ROWS($E$2:$E$148)))</f>
        <v>Field Goal Pct</v>
      </c>
      <c r="I24071" s="2" t="str" cm="1">
        <f t="array" ref="I24071">INDEX($E$2:$E$148,1+MOD(ROW()-ROW($2:$2),ROWS($E$2:$E$148)))</f>
        <v>vs WASHINGTON</v>
      </c>
      <c r="J24071" s="3" t="s">
        <v>336</v>
      </c>
    </row>
    <row r="24072" spans="7:10" x14ac:dyDescent="0.15">
      <c r="G24072" s="2">
        <v>24071</v>
      </c>
      <c r="H24072" s="2" t="str" cm="1">
        <f t="array" ref="H24072">INDEX($B$2:$B$185,1+INT((ROW()-ROW($2:$2))/ROWS($E$2:$E$148)))</f>
        <v>Field Goal Pct</v>
      </c>
      <c r="I24072" s="2" t="str" cm="1">
        <f t="array" ref="I24072">INDEX($E$2:$E$148,1+MOD(ROW()-ROW($2:$2),ROWS($E$2:$E$148)))</f>
        <v>Home Games</v>
      </c>
      <c r="J24072" s="2" t="s">
        <v>332</v>
      </c>
    </row>
    <row r="24073" spans="7:10" x14ac:dyDescent="0.15">
      <c r="G24073" s="2">
        <v>24072</v>
      </c>
      <c r="H24073" s="2" t="str" cm="1">
        <f t="array" ref="H24073">INDEX($B$2:$B$185,1+INT((ROW()-ROW($2:$2))/ROWS($E$2:$E$148)))</f>
        <v>Field Goal Pct</v>
      </c>
      <c r="I24073" s="2" t="str" cm="1">
        <f t="array" ref="I24073">INDEX($E$2:$E$148,1+MOD(ROW()-ROW($2:$2),ROWS($E$2:$E$148)))</f>
        <v>Away Games</v>
      </c>
      <c r="J24073" s="2" t="s">
        <v>333</v>
      </c>
    </row>
    <row r="24074" spans="7:10" x14ac:dyDescent="0.15">
      <c r="G24074" s="2">
        <v>24073</v>
      </c>
      <c r="H24074" s="2" t="str" cm="1">
        <f t="array" ref="H24074">INDEX($B$2:$B$185,1+INT((ROW()-ROW($2:$2))/ROWS($E$2:$E$148)))</f>
        <v>Field Goal Pct</v>
      </c>
      <c r="I24074" s="2" t="str" cm="1">
        <f t="array" ref="I24074">INDEX($E$2:$E$148,1+MOD(ROW()-ROW($2:$2),ROWS($E$2:$E$148)))</f>
        <v>on Play Action</v>
      </c>
      <c r="J24074" s="2" t="s">
        <v>334</v>
      </c>
    </row>
    <row r="24075" spans="7:10" x14ac:dyDescent="0.15">
      <c r="G24075" s="2">
        <v>24074</v>
      </c>
      <c r="H24075" s="2" t="str" cm="1">
        <f t="array" ref="H24075">INDEX($B$2:$B$185,1+INT((ROW()-ROW($2:$2))/ROWS($E$2:$E$148)))</f>
        <v>Field Goal Pct</v>
      </c>
      <c r="I24075" s="2" t="str" cm="1">
        <f t="array" ref="I24075">INDEX($E$2:$E$148,1+MOD(ROW()-ROW($2:$2),ROWS($E$2:$E$148)))</f>
        <v>No Play Action</v>
      </c>
      <c r="J24075" s="2" t="s">
        <v>335</v>
      </c>
    </row>
    <row r="24076" spans="7:10" ht="14" x14ac:dyDescent="0.15">
      <c r="G24076" s="2">
        <v>24075</v>
      </c>
      <c r="H24076" s="2" t="str" cm="1">
        <f t="array" ref="H24076">INDEX($B$2:$B$185,1+INT((ROW()-ROW($2:$2))/ROWS($E$2:$E$148)))</f>
        <v>Field Goal Pct</v>
      </c>
      <c r="I24076" s="2" t="str" cm="1">
        <f t="array" ref="I24076">INDEX($E$2:$E$148,1+MOD(ROW()-ROW($2:$2),ROWS($E$2:$E$148)))</f>
        <v>Conf Championship</v>
      </c>
      <c r="J24076" s="3" t="s">
        <v>336</v>
      </c>
    </row>
    <row r="24077" spans="7:10" x14ac:dyDescent="0.15">
      <c r="G24077" s="2">
        <v>24076</v>
      </c>
      <c r="H24077" s="2" t="str" cm="1">
        <f t="array" ref="H24077">INDEX($B$2:$B$185,1+INT((ROW()-ROW($2:$2))/ROWS($E$2:$E$148)))</f>
        <v>Field Goal Pct</v>
      </c>
      <c r="I24077" s="2" t="str" cm="1">
        <f t="array" ref="I24077">INDEX($E$2:$E$148,1+MOD(ROW()-ROW($2:$2),ROWS($E$2:$E$148)))</f>
        <v>Divisional Round</v>
      </c>
      <c r="J24077" s="2" t="s">
        <v>332</v>
      </c>
    </row>
    <row r="24078" spans="7:10" x14ac:dyDescent="0.15">
      <c r="G24078" s="2">
        <v>24077</v>
      </c>
      <c r="H24078" s="2" t="str" cm="1">
        <f t="array" ref="H24078">INDEX($B$2:$B$185,1+INT((ROW()-ROW($2:$2))/ROWS($E$2:$E$148)))</f>
        <v>Field Goal Pct</v>
      </c>
      <c r="I24078" s="2" t="str" cm="1">
        <f t="array" ref="I24078">INDEX($E$2:$E$148,1+MOD(ROW()-ROW($2:$2),ROWS($E$2:$E$148)))</f>
        <v>Super Bowl</v>
      </c>
      <c r="J24078" s="2" t="s">
        <v>333</v>
      </c>
    </row>
    <row r="24079" spans="7:10" x14ac:dyDescent="0.15">
      <c r="G24079" s="2">
        <v>24078</v>
      </c>
      <c r="H24079" s="2" t="str" cm="1">
        <f t="array" ref="H24079">INDEX($B$2:$B$185,1+INT((ROW()-ROW($2:$2))/ROWS($E$2:$E$148)))</f>
        <v>Field Goal Pct</v>
      </c>
      <c r="I24079" s="2" t="str" cm="1">
        <f t="array" ref="I24079">INDEX($E$2:$E$148,1+MOD(ROW()-ROW($2:$2),ROWS($E$2:$E$148)))</f>
        <v>Wild Card</v>
      </c>
      <c r="J24079" s="2" t="s">
        <v>334</v>
      </c>
    </row>
    <row r="24080" spans="7:10" x14ac:dyDescent="0.15">
      <c r="G24080" s="2">
        <v>24079</v>
      </c>
      <c r="H24080" s="2" t="str" cm="1">
        <f t="array" ref="H24080">INDEX($B$2:$B$185,1+INT((ROW()-ROW($2:$2))/ROWS($E$2:$E$148)))</f>
        <v>Field Goal Pct</v>
      </c>
      <c r="I24080" s="2" t="str" cm="1">
        <f t="array" ref="I24080">INDEX($E$2:$E$148,1+MOD(ROW()-ROW($2:$2),ROWS($E$2:$E$148)))</f>
        <v>1st Quarter</v>
      </c>
      <c r="J24080" s="2" t="s">
        <v>335</v>
      </c>
    </row>
    <row r="24081" spans="7:10" ht="14" x14ac:dyDescent="0.15">
      <c r="G24081" s="2">
        <v>24080</v>
      </c>
      <c r="H24081" s="2" t="str" cm="1">
        <f t="array" ref="H24081">INDEX($B$2:$B$185,1+INT((ROW()-ROW($2:$2))/ROWS($E$2:$E$148)))</f>
        <v>Field Goal Pct</v>
      </c>
      <c r="I24081" s="2" t="str" cm="1">
        <f t="array" ref="I24081">INDEX($E$2:$E$148,1+MOD(ROW()-ROW($2:$2),ROWS($E$2:$E$148)))</f>
        <v>2nd Quarter</v>
      </c>
      <c r="J24081" s="3" t="s">
        <v>336</v>
      </c>
    </row>
    <row r="24082" spans="7:10" x14ac:dyDescent="0.15">
      <c r="G24082" s="2">
        <v>24081</v>
      </c>
      <c r="H24082" s="2" t="str" cm="1">
        <f t="array" ref="H24082">INDEX($B$2:$B$185,1+INT((ROW()-ROW($2:$2))/ROWS($E$2:$E$148)))</f>
        <v>Field Goal Pct</v>
      </c>
      <c r="I24082" s="2" t="str" cm="1">
        <f t="array" ref="I24082">INDEX($E$2:$E$148,1+MOD(ROW()-ROW($2:$2),ROWS($E$2:$E$148)))</f>
        <v>3rd Quarter</v>
      </c>
      <c r="J24082" s="2" t="s">
        <v>332</v>
      </c>
    </row>
    <row r="24083" spans="7:10" x14ac:dyDescent="0.15">
      <c r="G24083" s="2">
        <v>24082</v>
      </c>
      <c r="H24083" s="2" t="str" cm="1">
        <f t="array" ref="H24083">INDEX($B$2:$B$185,1+INT((ROW()-ROW($2:$2))/ROWS($E$2:$E$148)))</f>
        <v>Field Goal Pct</v>
      </c>
      <c r="I24083" s="2" t="str" cm="1">
        <f t="array" ref="I24083">INDEX($E$2:$E$148,1+MOD(ROW()-ROW($2:$2),ROWS($E$2:$E$148)))</f>
        <v>4th Quarter</v>
      </c>
      <c r="J24083" s="2" t="s">
        <v>333</v>
      </c>
    </row>
    <row r="24084" spans="7:10" x14ac:dyDescent="0.15">
      <c r="G24084" s="2">
        <v>24083</v>
      </c>
      <c r="H24084" s="2" t="str" cm="1">
        <f t="array" ref="H24084">INDEX($B$2:$B$185,1+INT((ROW()-ROW($2:$2))/ROWS($E$2:$E$148)))</f>
        <v>Field Goal Pct</v>
      </c>
      <c r="I24084" s="2" t="str" cm="1">
        <f t="array" ref="I24084">INDEX($E$2:$E$148,1+MOD(ROW()-ROW($2:$2),ROWS($E$2:$E$148)))</f>
        <v>in Overtime</v>
      </c>
      <c r="J24084" s="2" t="s">
        <v>334</v>
      </c>
    </row>
    <row r="24085" spans="7:10" x14ac:dyDescent="0.15">
      <c r="G24085" s="2">
        <v>24084</v>
      </c>
      <c r="H24085" s="2" t="str" cm="1">
        <f t="array" ref="H24085">INDEX($B$2:$B$185,1+INT((ROW()-ROW($2:$2))/ROWS($E$2:$E$148)))</f>
        <v>Field Goal Pct</v>
      </c>
      <c r="I24085" s="2" t="str" cm="1">
        <f t="array" ref="I24085">INDEX($E$2:$E$148,1+MOD(ROW()-ROW($2:$2),ROWS($E$2:$E$148)))</f>
        <v>in Losses</v>
      </c>
      <c r="J24085" s="2" t="s">
        <v>335</v>
      </c>
    </row>
    <row r="24086" spans="7:10" ht="14" x14ac:dyDescent="0.15">
      <c r="G24086" s="2">
        <v>24085</v>
      </c>
      <c r="H24086" s="2" t="str" cm="1">
        <f t="array" ref="H24086">INDEX($B$2:$B$185,1+INT((ROW()-ROW($2:$2))/ROWS($E$2:$E$148)))</f>
        <v>Field Goal Pct</v>
      </c>
      <c r="I24086" s="2" t="str" cm="1">
        <f t="array" ref="I24086">INDEX($E$2:$E$148,1+MOD(ROW()-ROW($2:$2),ROWS($E$2:$E$148)))</f>
        <v>in Wins</v>
      </c>
      <c r="J24086" s="3" t="s">
        <v>336</v>
      </c>
    </row>
    <row r="24087" spans="7:10" x14ac:dyDescent="0.15">
      <c r="G24087" s="2">
        <v>24086</v>
      </c>
      <c r="H24087" s="2" t="str" cm="1">
        <f t="array" ref="H24087">INDEX($B$2:$B$185,1+INT((ROW()-ROW($2:$2))/ROWS($E$2:$E$148)))</f>
        <v>Field Goal Pct</v>
      </c>
      <c r="I24087" s="2" t="str" cm="1">
        <f t="array" ref="I24087">INDEX($E$2:$E$148,1+MOD(ROW()-ROW($2:$2),ROWS($E$2:$E$148)))</f>
        <v>Non-RPO</v>
      </c>
      <c r="J24087" s="2" t="s">
        <v>332</v>
      </c>
    </row>
    <row r="24088" spans="7:10" x14ac:dyDescent="0.15">
      <c r="G24088" s="2">
        <v>24087</v>
      </c>
      <c r="H24088" s="2" t="str" cm="1">
        <f t="array" ref="H24088">INDEX($B$2:$B$185,1+INT((ROW()-ROW($2:$2))/ROWS($E$2:$E$148)))</f>
        <v>Field Goal Pct</v>
      </c>
      <c r="I24088" s="2" t="str" cm="1">
        <f t="array" ref="I24088">INDEX($E$2:$E$148,1+MOD(ROW()-ROW($2:$2),ROWS($E$2:$E$148)))</f>
        <v>No Run Pass Option</v>
      </c>
      <c r="J24088" s="2" t="s">
        <v>333</v>
      </c>
    </row>
    <row r="24089" spans="7:10" x14ac:dyDescent="0.15">
      <c r="G24089" s="2">
        <v>24088</v>
      </c>
      <c r="H24089" s="2" t="str" cm="1">
        <f t="array" ref="H24089">INDEX($B$2:$B$185,1+INT((ROW()-ROW($2:$2))/ROWS($E$2:$E$148)))</f>
        <v>Field Goal Pct</v>
      </c>
      <c r="I24089" s="2" t="str" cm="1">
        <f t="array" ref="I24089">INDEX($E$2:$E$148,1+MOD(ROW()-ROW($2:$2),ROWS($E$2:$E$148)))</f>
        <v>when Leading</v>
      </c>
      <c r="J24089" s="2" t="s">
        <v>334</v>
      </c>
    </row>
    <row r="24090" spans="7:10" x14ac:dyDescent="0.15">
      <c r="G24090" s="2">
        <v>24089</v>
      </c>
      <c r="H24090" s="2" t="str" cm="1">
        <f t="array" ref="H24090">INDEX($B$2:$B$185,1+INT((ROW()-ROW($2:$2))/ROWS($E$2:$E$148)))</f>
        <v>Field Goal Pct</v>
      </c>
      <c r="I24090" s="2" t="str" cm="1">
        <f t="array" ref="I24090">INDEX($E$2:$E$148,1+MOD(ROW()-ROW($2:$2),ROWS($E$2:$E$148)))</f>
        <v>when Tied</v>
      </c>
      <c r="J24090" s="2" t="s">
        <v>335</v>
      </c>
    </row>
    <row r="24091" spans="7:10" ht="14" x14ac:dyDescent="0.15">
      <c r="G24091" s="2">
        <v>24090</v>
      </c>
      <c r="H24091" s="2" t="str" cm="1">
        <f t="array" ref="H24091">INDEX($B$2:$B$185,1+INT((ROW()-ROW($2:$2))/ROWS($E$2:$E$148)))</f>
        <v>Field Goal Pct</v>
      </c>
      <c r="I24091" s="2" t="str" cm="1">
        <f t="array" ref="I24091">INDEX($E$2:$E$148,1+MOD(ROW()-ROW($2:$2),ROWS($E$2:$E$148)))</f>
        <v>when Trailing</v>
      </c>
      <c r="J24091" s="3" t="s">
        <v>336</v>
      </c>
    </row>
    <row r="24092" spans="7:10" x14ac:dyDescent="0.15">
      <c r="G24092" s="2">
        <v>24091</v>
      </c>
      <c r="H24092" s="2" t="str" cm="1">
        <f t="array" ref="H24092">INDEX($B$2:$B$185,1+INT((ROW()-ROW($2:$2))/ROWS($E$2:$E$148)))</f>
        <v>Field Goal Pct</v>
      </c>
      <c r="I24092" s="2" t="str" cm="1">
        <f t="array" ref="I24092">INDEX($E$2:$E$148,1+MOD(ROW()-ROW($2:$2),ROWS($E$2:$E$148)))</f>
        <v>Pre Season</v>
      </c>
      <c r="J24092" s="2" t="s">
        <v>332</v>
      </c>
    </row>
    <row r="24093" spans="7:10" x14ac:dyDescent="0.15">
      <c r="G24093" s="2">
        <v>24092</v>
      </c>
      <c r="H24093" s="2" t="str" cm="1">
        <f t="array" ref="H24093">INDEX($B$2:$B$185,1+INT((ROW()-ROW($2:$2))/ROWS($E$2:$E$148)))</f>
        <v>Field Goal Pct</v>
      </c>
      <c r="I24093" s="2" t="str" cm="1">
        <f t="array" ref="I24093">INDEX($E$2:$E$148,1+MOD(ROW()-ROW($2:$2),ROWS($E$2:$E$148)))</f>
        <v>Regular Season</v>
      </c>
      <c r="J24093" s="2" t="s">
        <v>333</v>
      </c>
    </row>
    <row r="24094" spans="7:10" x14ac:dyDescent="0.15">
      <c r="G24094" s="2">
        <v>24093</v>
      </c>
      <c r="H24094" s="2" t="str" cm="1">
        <f t="array" ref="H24094">INDEX($B$2:$B$185,1+INT((ROW()-ROW($2:$2))/ROWS($E$2:$E$148)))</f>
        <v>Field Goal Pct</v>
      </c>
      <c r="I24094" s="2" t="str" cm="1">
        <f t="array" ref="I24094">INDEX($E$2:$E$148,1+MOD(ROW()-ROW($2:$2),ROWS($E$2:$E$148)))</f>
        <v>Post Season</v>
      </c>
      <c r="J24094" s="2" t="s">
        <v>334</v>
      </c>
    </row>
    <row r="24095" spans="7:10" x14ac:dyDescent="0.15">
      <c r="G24095" s="2">
        <v>24094</v>
      </c>
      <c r="H24095" s="2" t="str" cm="1">
        <f t="array" ref="H24095">INDEX($B$2:$B$185,1+INT((ROW()-ROW($2:$2))/ROWS($E$2:$E$148)))</f>
        <v>Field Goal Pct</v>
      </c>
      <c r="I24095" s="2" t="str" cm="1">
        <f t="array" ref="I24095">INDEX($E$2:$E$148,1+MOD(ROW()-ROW($2:$2),ROWS($E$2:$E$148)))</f>
        <v>in Pistol Formation</v>
      </c>
      <c r="J24095" s="2" t="s">
        <v>335</v>
      </c>
    </row>
    <row r="24096" spans="7:10" ht="14" x14ac:dyDescent="0.15">
      <c r="G24096" s="2">
        <v>24095</v>
      </c>
      <c r="H24096" s="2" t="str" cm="1">
        <f t="array" ref="H24096">INDEX($B$2:$B$185,1+INT((ROW()-ROW($2:$2))/ROWS($E$2:$E$148)))</f>
        <v>Field Goal Pct</v>
      </c>
      <c r="I24096" s="2" t="str" cm="1">
        <f t="array" ref="I24096">INDEX($E$2:$E$148,1+MOD(ROW()-ROW($2:$2),ROWS($E$2:$E$148)))</f>
        <v>in Shotgun</v>
      </c>
      <c r="J24096" s="3" t="s">
        <v>336</v>
      </c>
    </row>
    <row r="24097" spans="7:10" x14ac:dyDescent="0.15">
      <c r="G24097" s="2">
        <v>24096</v>
      </c>
      <c r="H24097" s="2" t="str" cm="1">
        <f t="array" ref="H24097">INDEX($B$2:$B$185,1+INT((ROW()-ROW($2:$2))/ROWS($E$2:$E$148)))</f>
        <v>Field Goal Pct</v>
      </c>
      <c r="I24097" s="2" t="str" cm="1">
        <f t="array" ref="I24097">INDEX($E$2:$E$148,1+MOD(ROW()-ROW($2:$2),ROWS($E$2:$E$148)))</f>
        <v>in QB Under Center</v>
      </c>
      <c r="J24097" s="2" t="s">
        <v>332</v>
      </c>
    </row>
    <row r="24098" spans="7:10" x14ac:dyDescent="0.15">
      <c r="G24098" s="2">
        <v>24097</v>
      </c>
      <c r="H24098" s="2" t="str" cm="1">
        <f t="array" ref="H24098">INDEX($B$2:$B$185,1+INT((ROW()-ROW($2:$2))/ROWS($E$2:$E$148)))</f>
        <v>Field Goal Pct</v>
      </c>
      <c r="I24098" s="2" t="str" cm="1">
        <f t="array" ref="I24098">INDEX($E$2:$E$148,1+MOD(ROW()-ROW($2:$2),ROWS($E$2:$E$148)))</f>
        <v>in Domes</v>
      </c>
      <c r="J24098" s="2" t="s">
        <v>333</v>
      </c>
    </row>
    <row r="24099" spans="7:10" x14ac:dyDescent="0.15">
      <c r="G24099" s="2">
        <v>24098</v>
      </c>
      <c r="H24099" s="2" t="str" cm="1">
        <f t="array" ref="H24099">INDEX($B$2:$B$185,1+INT((ROW()-ROW($2:$2))/ROWS($E$2:$E$148)))</f>
        <v>Field Goal Pct</v>
      </c>
      <c r="I24099" s="2" t="str" cm="1">
        <f t="array" ref="I24099">INDEX($E$2:$E$148,1+MOD(ROW()-ROW($2:$2),ROWS($E$2:$E$148)))</f>
        <v>in Outdoor Stadiums</v>
      </c>
      <c r="J24099" s="2" t="s">
        <v>334</v>
      </c>
    </row>
    <row r="24100" spans="7:10" x14ac:dyDescent="0.15">
      <c r="G24100" s="2">
        <v>24099</v>
      </c>
      <c r="H24100" s="2" t="str" cm="1">
        <f t="array" ref="H24100">INDEX($B$2:$B$185,1+INT((ROW()-ROW($2:$2))/ROWS($E$2:$E$148)))</f>
        <v>Field Goal Pct</v>
      </c>
      <c r="I24100" s="2" t="str" cm="1">
        <f t="array" ref="I24100">INDEX($E$2:$E$148,1+MOD(ROW()-ROW($2:$2),ROWS($E$2:$E$148)))</f>
        <v>in Retractable Domes</v>
      </c>
      <c r="J24100" s="2" t="s">
        <v>335</v>
      </c>
    </row>
    <row r="24101" spans="7:10" ht="14" x14ac:dyDescent="0.15">
      <c r="G24101" s="2">
        <v>24100</v>
      </c>
      <c r="H24101" s="2" t="str" cm="1">
        <f t="array" ref="H24101">INDEX($B$2:$B$185,1+INT((ROW()-ROW($2:$2))/ROWS($E$2:$E$148)))</f>
        <v>Field Goal Pct</v>
      </c>
      <c r="I24101" s="2" t="str" cm="1">
        <f t="array" ref="I24101">INDEX($E$2:$E$148,1+MOD(ROW()-ROW($2:$2),ROWS($E$2:$E$148)))</f>
        <v>in Afternoon Games</v>
      </c>
      <c r="J24101" s="3" t="s">
        <v>336</v>
      </c>
    </row>
    <row r="24102" spans="7:10" x14ac:dyDescent="0.15">
      <c r="G24102" s="2">
        <v>24101</v>
      </c>
      <c r="H24102" s="2" t="str" cm="1">
        <f t="array" ref="H24102">INDEX($B$2:$B$185,1+INT((ROW()-ROW($2:$2))/ROWS($E$2:$E$148)))</f>
        <v>Field Goal Pct</v>
      </c>
      <c r="I24102" s="2" t="str" cm="1">
        <f t="array" ref="I24102">INDEX($E$2:$E$148,1+MOD(ROW()-ROW($2:$2),ROWS($E$2:$E$148)))</f>
        <v>in Early Games</v>
      </c>
      <c r="J24102" s="2" t="s">
        <v>332</v>
      </c>
    </row>
    <row r="24103" spans="7:10" x14ac:dyDescent="0.15">
      <c r="G24103" s="2">
        <v>24102</v>
      </c>
      <c r="H24103" s="2" t="str" cm="1">
        <f t="array" ref="H24103">INDEX($B$2:$B$185,1+INT((ROW()-ROW($2:$2))/ROWS($E$2:$E$148)))</f>
        <v>Field Goal Pct</v>
      </c>
      <c r="I24103" s="2" t="str" cm="1">
        <f t="array" ref="I24103">INDEX($E$2:$E$148,1+MOD(ROW()-ROW($2:$2),ROWS($E$2:$E$148)))</f>
        <v>Pocket Time, &gt; 2.5</v>
      </c>
      <c r="J24103" s="2" t="s">
        <v>333</v>
      </c>
    </row>
    <row r="24104" spans="7:10" x14ac:dyDescent="0.15">
      <c r="G24104" s="2">
        <v>24103</v>
      </c>
      <c r="H24104" s="2" t="str" cm="1">
        <f t="array" ref="H24104">INDEX($B$2:$B$185,1+INT((ROW()-ROW($2:$2))/ROWS($E$2:$E$148)))</f>
        <v>Field Goal Pct</v>
      </c>
      <c r="I24104" s="2" t="str" cm="1">
        <f t="array" ref="I24104">INDEX($E$2:$E$148,1+MOD(ROW()-ROW($2:$2),ROWS($E$2:$E$148)))</f>
        <v>Pocket Time, &lt; 2.5</v>
      </c>
      <c r="J24104" s="2" t="s">
        <v>334</v>
      </c>
    </row>
    <row r="24105" spans="7:10" x14ac:dyDescent="0.15">
      <c r="G24105" s="2">
        <v>24104</v>
      </c>
      <c r="H24105" s="2" t="str" cm="1">
        <f t="array" ref="H24105">INDEX($B$2:$B$185,1+INT((ROW()-ROW($2:$2))/ROWS($E$2:$E$148)))</f>
        <v>Field Goal Pct</v>
      </c>
      <c r="I24105" s="2" t="str" cm="1">
        <f t="array" ref="I24105">INDEX($E$2:$E$148,1+MOD(ROW()-ROW($2:$2),ROWS($E$2:$E$148)))</f>
        <v>in Late Games</v>
      </c>
      <c r="J24105" s="2" t="s">
        <v>335</v>
      </c>
    </row>
    <row r="24106" spans="7:10" ht="14" x14ac:dyDescent="0.15">
      <c r="G24106" s="2">
        <v>24105</v>
      </c>
      <c r="H24106" s="2" t="str" cm="1">
        <f t="array" ref="H24106">INDEX($B$2:$B$185,1+INT((ROW()-ROW($2:$2))/ROWS($E$2:$E$148)))</f>
        <v>Field Goal Pct</v>
      </c>
      <c r="I24106" s="2" t="str" cm="1">
        <f t="array" ref="I24106">INDEX($E$2:$E$148,1+MOD(ROW()-ROW($2:$2),ROWS($E$2:$E$148)))</f>
        <v>Yards to Go: 1-3</v>
      </c>
      <c r="J24106" s="3" t="s">
        <v>336</v>
      </c>
    </row>
    <row r="24107" spans="7:10" x14ac:dyDescent="0.15">
      <c r="G24107" s="2">
        <v>24106</v>
      </c>
      <c r="H24107" s="2" t="str" cm="1">
        <f t="array" ref="H24107">INDEX($B$2:$B$185,1+INT((ROW()-ROW($2:$2))/ROWS($E$2:$E$148)))</f>
        <v>Field Goal Pct</v>
      </c>
      <c r="I24107" s="2" t="str" cm="1">
        <f t="array" ref="I24107">INDEX($E$2:$E$148,1+MOD(ROW()-ROW($2:$2),ROWS($E$2:$E$148)))</f>
        <v>Yards to Go: 4-6</v>
      </c>
      <c r="J24107" s="2" t="s">
        <v>332</v>
      </c>
    </row>
    <row r="24108" spans="7:10" x14ac:dyDescent="0.15">
      <c r="G24108" s="2">
        <v>24107</v>
      </c>
      <c r="H24108" s="2" t="str" cm="1">
        <f t="array" ref="H24108">INDEX($B$2:$B$185,1+INT((ROW()-ROW($2:$2))/ROWS($E$2:$E$148)))</f>
        <v>Field Goal Pct</v>
      </c>
      <c r="I24108" s="2" t="str" cm="1">
        <f t="array" ref="I24108">INDEX($E$2:$E$148,1+MOD(ROW()-ROW($2:$2),ROWS($E$2:$E$148)))</f>
        <v>Yards to Go: 7-9</v>
      </c>
      <c r="J24108" s="2" t="s">
        <v>333</v>
      </c>
    </row>
    <row r="24109" spans="7:10" x14ac:dyDescent="0.15">
      <c r="G24109" s="2">
        <v>24108</v>
      </c>
      <c r="H24109" s="2" t="str" cm="1">
        <f t="array" ref="H24109">INDEX($B$2:$B$185,1+INT((ROW()-ROW($2:$2))/ROWS($E$2:$E$148)))</f>
        <v>Field Goal Pct</v>
      </c>
      <c r="I24109" s="2" t="str" cm="1">
        <f t="array" ref="I24109">INDEX($E$2:$E$148,1+MOD(ROW()-ROW($2:$2),ROWS($E$2:$E$148)))</f>
        <v>Yards to Go: 10+</v>
      </c>
      <c r="J24109" s="2" t="s">
        <v>334</v>
      </c>
    </row>
    <row r="24110" spans="7:10" x14ac:dyDescent="0.15">
      <c r="G24110" s="2">
        <v>24109</v>
      </c>
      <c r="H24110" s="2" t="str" cm="1">
        <f t="array" ref="H24110">INDEX($B$2:$B$185,1+INT((ROW()-ROW($2:$2))/ROWS($E$2:$E$148)))</f>
        <v>FG Pct - Under 20 Yards</v>
      </c>
      <c r="I24110" s="2" t="str" cm="1">
        <f t="array" ref="I24110">INDEX($E$2:$E$148,1+MOD(ROW()-ROW($2:$2),ROWS($E$2:$E$148)))</f>
        <v>vs Normal Rush</v>
      </c>
      <c r="J24110" s="2" t="s">
        <v>335</v>
      </c>
    </row>
    <row r="24111" spans="7:10" ht="14" x14ac:dyDescent="0.15">
      <c r="G24111" s="2">
        <v>24110</v>
      </c>
      <c r="H24111" s="2" t="str" cm="1">
        <f t="array" ref="H24111">INDEX($B$2:$B$185,1+INT((ROW()-ROW($2:$2))/ROWS($E$2:$E$148)))</f>
        <v>FG Pct - Under 20 Yards</v>
      </c>
      <c r="I24111" s="2" t="str" cm="1">
        <f t="array" ref="I24111">INDEX($E$2:$E$148,1+MOD(ROW()-ROW($2:$2),ROWS($E$2:$E$148)))</f>
        <v>vs Blitz</v>
      </c>
      <c r="J24111" s="3" t="s">
        <v>336</v>
      </c>
    </row>
    <row r="24112" spans="7:10" x14ac:dyDescent="0.15">
      <c r="G24112" s="2">
        <v>24111</v>
      </c>
      <c r="H24112" s="2" t="str" cm="1">
        <f t="array" ref="H24112">INDEX($B$2:$B$185,1+INT((ROW()-ROW($2:$2))/ROWS($E$2:$E$148)))</f>
        <v>FG Pct - Under 20 Yards</v>
      </c>
      <c r="I24112" s="2" t="str" cm="1">
        <f t="array" ref="I24112">INDEX($E$2:$E$148,1+MOD(ROW()-ROW($2:$2),ROWS($E$2:$E$148)))</f>
        <v>in AFC</v>
      </c>
      <c r="J24112" s="2" t="s">
        <v>332</v>
      </c>
    </row>
    <row r="24113" spans="7:10" x14ac:dyDescent="0.15">
      <c r="G24113" s="2">
        <v>24112</v>
      </c>
      <c r="H24113" s="2" t="str" cm="1">
        <f t="array" ref="H24113">INDEX($B$2:$B$185,1+INT((ROW()-ROW($2:$2))/ROWS($E$2:$E$148)))</f>
        <v>FG Pct - Under 20 Yards</v>
      </c>
      <c r="I24113" s="2" t="str" cm="1">
        <f t="array" ref="I24113">INDEX($E$2:$E$148,1+MOD(ROW()-ROW($2:$2),ROWS($E$2:$E$148)))</f>
        <v>in NFC</v>
      </c>
      <c r="J24113" s="2" t="s">
        <v>333</v>
      </c>
    </row>
    <row r="24114" spans="7:10" x14ac:dyDescent="0.15">
      <c r="G24114" s="2">
        <v>24113</v>
      </c>
      <c r="H24114" s="2" t="str" cm="1">
        <f t="array" ref="H24114">INDEX($B$2:$B$185,1+INT((ROW()-ROW($2:$2))/ROWS($E$2:$E$148)))</f>
        <v>FG Pct - Under 20 Yards</v>
      </c>
      <c r="I24114" s="2" t="str" cm="1">
        <f t="array" ref="I24114">INDEX($E$2:$E$148,1+MOD(ROW()-ROW($2:$2),ROWS($E$2:$E$148)))</f>
        <v>on Mondays</v>
      </c>
      <c r="J24114" s="2" t="s">
        <v>334</v>
      </c>
    </row>
    <row r="24115" spans="7:10" x14ac:dyDescent="0.15">
      <c r="G24115" s="2">
        <v>24114</v>
      </c>
      <c r="H24115" s="2" t="str" cm="1">
        <f t="array" ref="H24115">INDEX($B$2:$B$185,1+INT((ROW()-ROW($2:$2))/ROWS($E$2:$E$148)))</f>
        <v>FG Pct - Under 20 Yards</v>
      </c>
      <c r="I24115" s="2" t="str" cm="1">
        <f t="array" ref="I24115">INDEX($E$2:$E$148,1+MOD(ROW()-ROW($2:$2),ROWS($E$2:$E$148)))</f>
        <v>on Sundays</v>
      </c>
      <c r="J24115" s="2" t="s">
        <v>335</v>
      </c>
    </row>
    <row r="24116" spans="7:10" ht="14" x14ac:dyDescent="0.15">
      <c r="G24116" s="2">
        <v>24115</v>
      </c>
      <c r="H24116" s="2" t="str" cm="1">
        <f t="array" ref="H24116">INDEX($B$2:$B$185,1+INT((ROW()-ROW($2:$2))/ROWS($E$2:$E$148)))</f>
        <v>FG Pct - Under 20 Yards</v>
      </c>
      <c r="I24116" s="2" t="str" cm="1">
        <f t="array" ref="I24116">INDEX($E$2:$E$148,1+MOD(ROW()-ROW($2:$2),ROWS($E$2:$E$148)))</f>
        <v>on Thursdays</v>
      </c>
      <c r="J24116" s="3" t="s">
        <v>336</v>
      </c>
    </row>
    <row r="24117" spans="7:10" x14ac:dyDescent="0.15">
      <c r="G24117" s="2">
        <v>24116</v>
      </c>
      <c r="H24117" s="2" t="str" cm="1">
        <f t="array" ref="H24117">INDEX($B$2:$B$185,1+INT((ROW()-ROW($2:$2))/ROWS($E$2:$E$148)))</f>
        <v>FG Pct - Under 20 Yards</v>
      </c>
      <c r="I24117" s="2" t="str" cm="1">
        <f t="array" ref="I24117">INDEX($E$2:$E$148,1+MOD(ROW()-ROW($2:$2),ROWS($E$2:$E$148)))</f>
        <v>in AFC East</v>
      </c>
      <c r="J24117" s="2" t="s">
        <v>332</v>
      </c>
    </row>
    <row r="24118" spans="7:10" x14ac:dyDescent="0.15">
      <c r="G24118" s="2">
        <v>24117</v>
      </c>
      <c r="H24118" s="2" t="str" cm="1">
        <f t="array" ref="H24118">INDEX($B$2:$B$185,1+INT((ROW()-ROW($2:$2))/ROWS($E$2:$E$148)))</f>
        <v>FG Pct - Under 20 Yards</v>
      </c>
      <c r="I24118" s="2" t="str" cm="1">
        <f t="array" ref="I24118">INDEX($E$2:$E$148,1+MOD(ROW()-ROW($2:$2),ROWS($E$2:$E$148)))</f>
        <v>in AFC North</v>
      </c>
      <c r="J24118" s="2" t="s">
        <v>333</v>
      </c>
    </row>
    <row r="24119" spans="7:10" x14ac:dyDescent="0.15">
      <c r="G24119" s="2">
        <v>24118</v>
      </c>
      <c r="H24119" s="2" t="str" cm="1">
        <f t="array" ref="H24119">INDEX($B$2:$B$185,1+INT((ROW()-ROW($2:$2))/ROWS($E$2:$E$148)))</f>
        <v>FG Pct - Under 20 Yards</v>
      </c>
      <c r="I24119" s="2" t="str" cm="1">
        <f t="array" ref="I24119">INDEX($E$2:$E$148,1+MOD(ROW()-ROW($2:$2),ROWS($E$2:$E$148)))</f>
        <v>in AFC South</v>
      </c>
      <c r="J24119" s="2" t="s">
        <v>334</v>
      </c>
    </row>
    <row r="24120" spans="7:10" x14ac:dyDescent="0.15">
      <c r="G24120" s="2">
        <v>24119</v>
      </c>
      <c r="H24120" s="2" t="str" cm="1">
        <f t="array" ref="H24120">INDEX($B$2:$B$185,1+INT((ROW()-ROW($2:$2))/ROWS($E$2:$E$148)))</f>
        <v>FG Pct - Under 20 Yards</v>
      </c>
      <c r="I24120" s="2" t="str" cm="1">
        <f t="array" ref="I24120">INDEX($E$2:$E$148,1+MOD(ROW()-ROW($2:$2),ROWS($E$2:$E$148)))</f>
        <v>in AFC West</v>
      </c>
      <c r="J24120" s="2" t="s">
        <v>335</v>
      </c>
    </row>
    <row r="24121" spans="7:10" ht="14" x14ac:dyDescent="0.15">
      <c r="G24121" s="2">
        <v>24120</v>
      </c>
      <c r="H24121" s="2" t="str" cm="1">
        <f t="array" ref="H24121">INDEX($B$2:$B$185,1+INT((ROW()-ROW($2:$2))/ROWS($E$2:$E$148)))</f>
        <v>FG Pct - Under 20 Yards</v>
      </c>
      <c r="I24121" s="2" t="str" cm="1">
        <f t="array" ref="I24121">INDEX($E$2:$E$148,1+MOD(ROW()-ROW($2:$2),ROWS($E$2:$E$148)))</f>
        <v>in NFC East</v>
      </c>
      <c r="J24121" s="3" t="s">
        <v>336</v>
      </c>
    </row>
    <row r="24122" spans="7:10" x14ac:dyDescent="0.15">
      <c r="G24122" s="2">
        <v>24121</v>
      </c>
      <c r="H24122" s="2" t="str" cm="1">
        <f t="array" ref="H24122">INDEX($B$2:$B$185,1+INT((ROW()-ROW($2:$2))/ROWS($E$2:$E$148)))</f>
        <v>FG Pct - Under 20 Yards</v>
      </c>
      <c r="I24122" s="2" t="str" cm="1">
        <f t="array" ref="I24122">INDEX($E$2:$E$148,1+MOD(ROW()-ROW($2:$2),ROWS($E$2:$E$148)))</f>
        <v>in NFC North</v>
      </c>
      <c r="J24122" s="2" t="s">
        <v>332</v>
      </c>
    </row>
    <row r="24123" spans="7:10" x14ac:dyDescent="0.15">
      <c r="G24123" s="2">
        <v>24122</v>
      </c>
      <c r="H24123" s="2" t="str" cm="1">
        <f t="array" ref="H24123">INDEX($B$2:$B$185,1+INT((ROW()-ROW($2:$2))/ROWS($E$2:$E$148)))</f>
        <v>FG Pct - Under 20 Yards</v>
      </c>
      <c r="I24123" s="2" t="str" cm="1">
        <f t="array" ref="I24123">INDEX($E$2:$E$148,1+MOD(ROW()-ROW($2:$2),ROWS($E$2:$E$148)))</f>
        <v>in NFC South</v>
      </c>
      <c r="J24123" s="2" t="s">
        <v>333</v>
      </c>
    </row>
    <row r="24124" spans="7:10" x14ac:dyDescent="0.15">
      <c r="G24124" s="2">
        <v>24123</v>
      </c>
      <c r="H24124" s="2" t="str" cm="1">
        <f t="array" ref="H24124">INDEX($B$2:$B$185,1+INT((ROW()-ROW($2:$2))/ROWS($E$2:$E$148)))</f>
        <v>FG Pct - Under 20 Yards</v>
      </c>
      <c r="I24124" s="2" t="str" cm="1">
        <f t="array" ref="I24124">INDEX($E$2:$E$148,1+MOD(ROW()-ROW($2:$2),ROWS($E$2:$E$148)))</f>
        <v>in NFC West</v>
      </c>
      <c r="J24124" s="2" t="s">
        <v>334</v>
      </c>
    </row>
    <row r="24125" spans="7:10" x14ac:dyDescent="0.15">
      <c r="G24125" s="2">
        <v>24124</v>
      </c>
      <c r="H24125" s="2" t="str" cm="1">
        <f t="array" ref="H24125">INDEX($B$2:$B$185,1+INT((ROW()-ROW($2:$2))/ROWS($E$2:$E$148)))</f>
        <v>FG Pct - Under 20 Yards</v>
      </c>
      <c r="I24125" s="2" t="str" cm="1">
        <f t="array" ref="I24125">INDEX($E$2:$E$148,1+MOD(ROW()-ROW($2:$2),ROWS($E$2:$E$148)))</f>
        <v>vs AFC</v>
      </c>
      <c r="J24125" s="2" t="s">
        <v>335</v>
      </c>
    </row>
    <row r="24126" spans="7:10" ht="14" x14ac:dyDescent="0.15">
      <c r="G24126" s="2">
        <v>24125</v>
      </c>
      <c r="H24126" s="2" t="str" cm="1">
        <f t="array" ref="H24126">INDEX($B$2:$B$185,1+INT((ROW()-ROW($2:$2))/ROWS($E$2:$E$148)))</f>
        <v>FG Pct - Under 20 Yards</v>
      </c>
      <c r="I24126" s="2" t="str" cm="1">
        <f t="array" ref="I24126">INDEX($E$2:$E$148,1+MOD(ROW()-ROW($2:$2),ROWS($E$2:$E$148)))</f>
        <v>vs NFC</v>
      </c>
      <c r="J24126" s="3" t="s">
        <v>336</v>
      </c>
    </row>
    <row r="24127" spans="7:10" x14ac:dyDescent="0.15">
      <c r="G24127" s="2">
        <v>24126</v>
      </c>
      <c r="H24127" s="2" t="str" cm="1">
        <f t="array" ref="H24127">INDEX($B$2:$B$185,1+INT((ROW()-ROW($2:$2))/ROWS($E$2:$E$148)))</f>
        <v>FG Pct - Under 20 Yards</v>
      </c>
      <c r="I24127" s="2" t="str" cm="1">
        <f t="array" ref="I24127">INDEX($E$2:$E$148,1+MOD(ROW()-ROW($2:$2),ROWS($E$2:$E$148)))</f>
        <v>vs AFC East</v>
      </c>
      <c r="J24127" s="2" t="s">
        <v>332</v>
      </c>
    </row>
    <row r="24128" spans="7:10" x14ac:dyDescent="0.15">
      <c r="G24128" s="2">
        <v>24127</v>
      </c>
      <c r="H24128" s="2" t="str" cm="1">
        <f t="array" ref="H24128">INDEX($B$2:$B$185,1+INT((ROW()-ROW($2:$2))/ROWS($E$2:$E$148)))</f>
        <v>FG Pct - Under 20 Yards</v>
      </c>
      <c r="I24128" s="2" t="str" cm="1">
        <f t="array" ref="I24128">INDEX($E$2:$E$148,1+MOD(ROW()-ROW($2:$2),ROWS($E$2:$E$148)))</f>
        <v>vs AFC North</v>
      </c>
      <c r="J24128" s="2" t="s">
        <v>333</v>
      </c>
    </row>
    <row r="24129" spans="7:10" x14ac:dyDescent="0.15">
      <c r="G24129" s="2">
        <v>24128</v>
      </c>
      <c r="H24129" s="2" t="str" cm="1">
        <f t="array" ref="H24129">INDEX($B$2:$B$185,1+INT((ROW()-ROW($2:$2))/ROWS($E$2:$E$148)))</f>
        <v>FG Pct - Under 20 Yards</v>
      </c>
      <c r="I24129" s="2" t="str" cm="1">
        <f t="array" ref="I24129">INDEX($E$2:$E$148,1+MOD(ROW()-ROW($2:$2),ROWS($E$2:$E$148)))</f>
        <v>vs AFC South</v>
      </c>
      <c r="J24129" s="2" t="s">
        <v>334</v>
      </c>
    </row>
    <row r="24130" spans="7:10" x14ac:dyDescent="0.15">
      <c r="G24130" s="2">
        <v>24129</v>
      </c>
      <c r="H24130" s="2" t="str" cm="1">
        <f t="array" ref="H24130">INDEX($B$2:$B$185,1+INT((ROW()-ROW($2:$2))/ROWS($E$2:$E$148)))</f>
        <v>FG Pct - Under 20 Yards</v>
      </c>
      <c r="I24130" s="2" t="str" cm="1">
        <f t="array" ref="I24130">INDEX($E$2:$E$148,1+MOD(ROW()-ROW($2:$2),ROWS($E$2:$E$148)))</f>
        <v>vs AFC West</v>
      </c>
      <c r="J24130" s="2" t="s">
        <v>335</v>
      </c>
    </row>
    <row r="24131" spans="7:10" ht="14" x14ac:dyDescent="0.15">
      <c r="G24131" s="2">
        <v>24130</v>
      </c>
      <c r="H24131" s="2" t="str" cm="1">
        <f t="array" ref="H24131">INDEX($B$2:$B$185,1+INT((ROW()-ROW($2:$2))/ROWS($E$2:$E$148)))</f>
        <v>FG Pct - Under 20 Yards</v>
      </c>
      <c r="I24131" s="2" t="str" cm="1">
        <f t="array" ref="I24131">INDEX($E$2:$E$148,1+MOD(ROW()-ROW($2:$2),ROWS($E$2:$E$148)))</f>
        <v>vs NFC East</v>
      </c>
      <c r="J24131" s="3" t="s">
        <v>336</v>
      </c>
    </row>
    <row r="24132" spans="7:10" x14ac:dyDescent="0.15">
      <c r="G24132" s="2">
        <v>24131</v>
      </c>
      <c r="H24132" s="2" t="str" cm="1">
        <f t="array" ref="H24132">INDEX($B$2:$B$185,1+INT((ROW()-ROW($2:$2))/ROWS($E$2:$E$148)))</f>
        <v>FG Pct - Under 20 Yards</v>
      </c>
      <c r="I24132" s="2" t="str" cm="1">
        <f t="array" ref="I24132">INDEX($E$2:$E$148,1+MOD(ROW()-ROW($2:$2),ROWS($E$2:$E$148)))</f>
        <v>vs NFC North</v>
      </c>
      <c r="J24132" s="2" t="s">
        <v>332</v>
      </c>
    </row>
    <row r="24133" spans="7:10" x14ac:dyDescent="0.15">
      <c r="G24133" s="2">
        <v>24132</v>
      </c>
      <c r="H24133" s="2" t="str" cm="1">
        <f t="array" ref="H24133">INDEX($B$2:$B$185,1+INT((ROW()-ROW($2:$2))/ROWS($E$2:$E$148)))</f>
        <v>FG Pct - Under 20 Yards</v>
      </c>
      <c r="I24133" s="2" t="str" cm="1">
        <f t="array" ref="I24133">INDEX($E$2:$E$148,1+MOD(ROW()-ROW($2:$2),ROWS($E$2:$E$148)))</f>
        <v>vs NFC South</v>
      </c>
      <c r="J24133" s="2" t="s">
        <v>333</v>
      </c>
    </row>
    <row r="24134" spans="7:10" x14ac:dyDescent="0.15">
      <c r="G24134" s="2">
        <v>24133</v>
      </c>
      <c r="H24134" s="2" t="str" cm="1">
        <f t="array" ref="H24134">INDEX($B$2:$B$185,1+INT((ROW()-ROW($2:$2))/ROWS($E$2:$E$148)))</f>
        <v>FG Pct - Under 20 Yards</v>
      </c>
      <c r="I24134" s="2" t="str" cm="1">
        <f t="array" ref="I24134">INDEX($E$2:$E$148,1+MOD(ROW()-ROW($2:$2),ROWS($E$2:$E$148)))</f>
        <v>vs NFC West</v>
      </c>
      <c r="J24134" s="2" t="s">
        <v>334</v>
      </c>
    </row>
    <row r="24135" spans="7:10" x14ac:dyDescent="0.15">
      <c r="G24135" s="2">
        <v>24134</v>
      </c>
      <c r="H24135" s="2" t="str" cm="1">
        <f t="array" ref="H24135">INDEX($B$2:$B$185,1+INT((ROW()-ROW($2:$2))/ROWS($E$2:$E$148)))</f>
        <v>FG Pct - Under 20 Yards</v>
      </c>
      <c r="I24135" s="2" t="str" cm="1">
        <f t="array" ref="I24135">INDEX($E$2:$E$148,1+MOD(ROW()-ROW($2:$2),ROWS($E$2:$E$148)))</f>
        <v>No Down</v>
      </c>
      <c r="J24135" s="2" t="s">
        <v>335</v>
      </c>
    </row>
    <row r="24136" spans="7:10" ht="14" x14ac:dyDescent="0.15">
      <c r="G24136" s="2">
        <v>24135</v>
      </c>
      <c r="H24136" s="2" t="str" cm="1">
        <f t="array" ref="H24136">INDEX($B$2:$B$185,1+INT((ROW()-ROW($2:$2))/ROWS($E$2:$E$148)))</f>
        <v>FG Pct - Under 20 Yards</v>
      </c>
      <c r="I24136" s="2" t="str" cm="1">
        <f t="array" ref="I24136">INDEX($E$2:$E$148,1+MOD(ROW()-ROW($2:$2),ROWS($E$2:$E$148)))</f>
        <v>on 1st Downs</v>
      </c>
      <c r="J24136" s="3" t="s">
        <v>336</v>
      </c>
    </row>
    <row r="24137" spans="7:10" x14ac:dyDescent="0.15">
      <c r="G24137" s="2">
        <v>24136</v>
      </c>
      <c r="H24137" s="2" t="str" cm="1">
        <f t="array" ref="H24137">INDEX($B$2:$B$185,1+INT((ROW()-ROW($2:$2))/ROWS($E$2:$E$148)))</f>
        <v>FG Pct - Under 20 Yards</v>
      </c>
      <c r="I24137" s="2" t="str" cm="1">
        <f t="array" ref="I24137">INDEX($E$2:$E$148,1+MOD(ROW()-ROW($2:$2),ROWS($E$2:$E$148)))</f>
        <v>on 2nd Downs</v>
      </c>
      <c r="J24137" s="2" t="s">
        <v>332</v>
      </c>
    </row>
    <row r="24138" spans="7:10" x14ac:dyDescent="0.15">
      <c r="G24138" s="2">
        <v>24137</v>
      </c>
      <c r="H24138" s="2" t="str" cm="1">
        <f t="array" ref="H24138">INDEX($B$2:$B$185,1+INT((ROW()-ROW($2:$2))/ROWS($E$2:$E$148)))</f>
        <v>FG Pct - Under 20 Yards</v>
      </c>
      <c r="I24138" s="2" t="str" cm="1">
        <f t="array" ref="I24138">INDEX($E$2:$E$148,1+MOD(ROW()-ROW($2:$2),ROWS($E$2:$E$148)))</f>
        <v>on 3rd Downs</v>
      </c>
      <c r="J24138" s="2" t="s">
        <v>333</v>
      </c>
    </row>
    <row r="24139" spans="7:10" x14ac:dyDescent="0.15">
      <c r="G24139" s="2">
        <v>24138</v>
      </c>
      <c r="H24139" s="2" t="str" cm="1">
        <f t="array" ref="H24139">INDEX($B$2:$B$185,1+INT((ROW()-ROW($2:$2))/ROWS($E$2:$E$148)))</f>
        <v>FG Pct - Under 20 Yards</v>
      </c>
      <c r="I24139" s="2" t="str" cm="1">
        <f t="array" ref="I24139">INDEX($E$2:$E$148,1+MOD(ROW()-ROW($2:$2),ROWS($E$2:$E$148)))</f>
        <v>on 4th Downs</v>
      </c>
      <c r="J24139" s="2" t="s">
        <v>334</v>
      </c>
    </row>
    <row r="24140" spans="7:10" x14ac:dyDescent="0.15">
      <c r="G24140" s="2">
        <v>24139</v>
      </c>
      <c r="H24140" s="2" t="str" cm="1">
        <f t="array" ref="H24140">INDEX($B$2:$B$185,1+INT((ROW()-ROW($2:$2))/ROWS($E$2:$E$148)))</f>
        <v>FG Pct - Under 20 Yards</v>
      </c>
      <c r="I24140" s="2" t="str" cm="1">
        <f t="array" ref="I24140">INDEX($E$2:$E$148,1+MOD(ROW()-ROW($2:$2),ROWS($E$2:$E$148)))</f>
        <v>1st &amp; 10</v>
      </c>
      <c r="J24140" s="2" t="s">
        <v>335</v>
      </c>
    </row>
    <row r="24141" spans="7:10" ht="14" x14ac:dyDescent="0.15">
      <c r="G24141" s="2">
        <v>24140</v>
      </c>
      <c r="H24141" s="2" t="str" cm="1">
        <f t="array" ref="H24141">INDEX($B$2:$B$185,1+INT((ROW()-ROW($2:$2))/ROWS($E$2:$E$148)))</f>
        <v>FG Pct - Under 20 Yards</v>
      </c>
      <c r="I24141" s="2" t="str" cm="1">
        <f t="array" ref="I24141">INDEX($E$2:$E$148,1+MOD(ROW()-ROW($2:$2),ROWS($E$2:$E$148)))</f>
        <v>1st &amp; &gt; 10</v>
      </c>
      <c r="J24141" s="3" t="s">
        <v>336</v>
      </c>
    </row>
    <row r="24142" spans="7:10" x14ac:dyDescent="0.15">
      <c r="G24142" s="2">
        <v>24141</v>
      </c>
      <c r="H24142" s="2" t="str" cm="1">
        <f t="array" ref="H24142">INDEX($B$2:$B$185,1+INT((ROW()-ROW($2:$2))/ROWS($E$2:$E$148)))</f>
        <v>FG Pct - Under 20 Yards</v>
      </c>
      <c r="I24142" s="2" t="str" cm="1">
        <f t="array" ref="I24142">INDEX($E$2:$E$148,1+MOD(ROW()-ROW($2:$2),ROWS($E$2:$E$148)))</f>
        <v>1st &amp; &lt; 10</v>
      </c>
      <c r="J24142" s="2" t="s">
        <v>332</v>
      </c>
    </row>
    <row r="24143" spans="7:10" x14ac:dyDescent="0.15">
      <c r="G24143" s="2">
        <v>24142</v>
      </c>
      <c r="H24143" s="2" t="str" cm="1">
        <f t="array" ref="H24143">INDEX($B$2:$B$185,1+INT((ROW()-ROW($2:$2))/ROWS($E$2:$E$148)))</f>
        <v>FG Pct - Under 20 Yards</v>
      </c>
      <c r="I24143" s="2" t="str" cm="1">
        <f t="array" ref="I24143">INDEX($E$2:$E$148,1+MOD(ROW()-ROW($2:$2),ROWS($E$2:$E$148)))</f>
        <v>2nd &amp; Medium (4-6yd)</v>
      </c>
      <c r="J24143" s="2" t="s">
        <v>333</v>
      </c>
    </row>
    <row r="24144" spans="7:10" x14ac:dyDescent="0.15">
      <c r="G24144" s="2">
        <v>24143</v>
      </c>
      <c r="H24144" s="2" t="str" cm="1">
        <f t="array" ref="H24144">INDEX($B$2:$B$185,1+INT((ROW()-ROW($2:$2))/ROWS($E$2:$E$148)))</f>
        <v>FG Pct - Under 20 Yards</v>
      </c>
      <c r="I24144" s="2" t="str" cm="1">
        <f t="array" ref="I24144">INDEX($E$2:$E$148,1+MOD(ROW()-ROW($2:$2),ROWS($E$2:$E$148)))</f>
        <v>2nd &amp; 7-9</v>
      </c>
      <c r="J24144" s="2" t="s">
        <v>334</v>
      </c>
    </row>
    <row r="24145" spans="7:10" x14ac:dyDescent="0.15">
      <c r="G24145" s="2">
        <v>24144</v>
      </c>
      <c r="H24145" s="2" t="str" cm="1">
        <f t="array" ref="H24145">INDEX($B$2:$B$185,1+INT((ROW()-ROW($2:$2))/ROWS($E$2:$E$148)))</f>
        <v>FG Pct - Under 20 Yards</v>
      </c>
      <c r="I24145" s="2" t="str" cm="1">
        <f t="array" ref="I24145">INDEX($E$2:$E$148,1+MOD(ROW()-ROW($2:$2),ROWS($E$2:$E$148)))</f>
        <v>2nd &amp; 10+</v>
      </c>
      <c r="J24145" s="2" t="s">
        <v>335</v>
      </c>
    </row>
    <row r="24146" spans="7:10" ht="14" x14ac:dyDescent="0.15">
      <c r="G24146" s="2">
        <v>24145</v>
      </c>
      <c r="H24146" s="2" t="str" cm="1">
        <f t="array" ref="H24146">INDEX($B$2:$B$185,1+INT((ROW()-ROW($2:$2))/ROWS($E$2:$E$148)))</f>
        <v>FG Pct - Under 20 Yards</v>
      </c>
      <c r="I24146" s="2" t="str" cm="1">
        <f t="array" ref="I24146">INDEX($E$2:$E$148,1+MOD(ROW()-ROW($2:$2),ROWS($E$2:$E$148)))</f>
        <v>3rd &amp; Medium (4-6yd)</v>
      </c>
      <c r="J24146" s="3" t="s">
        <v>336</v>
      </c>
    </row>
    <row r="24147" spans="7:10" x14ac:dyDescent="0.15">
      <c r="G24147" s="2">
        <v>24146</v>
      </c>
      <c r="H24147" s="2" t="str" cm="1">
        <f t="array" ref="H24147">INDEX($B$2:$B$185,1+INT((ROW()-ROW($2:$2))/ROWS($E$2:$E$148)))</f>
        <v>FG Pct - Under 20 Yards</v>
      </c>
      <c r="I24147" s="2" t="str" cm="1">
        <f t="array" ref="I24147">INDEX($E$2:$E$148,1+MOD(ROW()-ROW($2:$2),ROWS($E$2:$E$148)))</f>
        <v>3rd/4th &amp; Short</v>
      </c>
      <c r="J24147" s="2" t="s">
        <v>332</v>
      </c>
    </row>
    <row r="24148" spans="7:10" x14ac:dyDescent="0.15">
      <c r="G24148" s="2">
        <v>24147</v>
      </c>
      <c r="H24148" s="2" t="str" cm="1">
        <f t="array" ref="H24148">INDEX($B$2:$B$185,1+INT((ROW()-ROW($2:$2))/ROWS($E$2:$E$148)))</f>
        <v>FG Pct - Under 20 Yards</v>
      </c>
      <c r="I24148" s="2" t="str" cm="1">
        <f t="array" ref="I24148">INDEX($E$2:$E$148,1+MOD(ROW()-ROW($2:$2),ROWS($E$2:$E$148)))</f>
        <v>3rd &amp; 7-9</v>
      </c>
      <c r="J24148" s="2" t="s">
        <v>333</v>
      </c>
    </row>
    <row r="24149" spans="7:10" x14ac:dyDescent="0.15">
      <c r="G24149" s="2">
        <v>24148</v>
      </c>
      <c r="H24149" s="2" t="str" cm="1">
        <f t="array" ref="H24149">INDEX($B$2:$B$185,1+INT((ROW()-ROW($2:$2))/ROWS($E$2:$E$148)))</f>
        <v>FG Pct - Under 20 Yards</v>
      </c>
      <c r="I24149" s="2" t="str" cm="1">
        <f t="array" ref="I24149">INDEX($E$2:$E$148,1+MOD(ROW()-ROW($2:$2),ROWS($E$2:$E$148)))</f>
        <v>3rd &amp; 10+</v>
      </c>
      <c r="J24149" s="2" t="s">
        <v>334</v>
      </c>
    </row>
    <row r="24150" spans="7:10" x14ac:dyDescent="0.15">
      <c r="G24150" s="2">
        <v>24149</v>
      </c>
      <c r="H24150" s="2" t="str" cm="1">
        <f t="array" ref="H24150">INDEX($B$2:$B$185,1+INT((ROW()-ROW($2:$2))/ROWS($E$2:$E$148)))</f>
        <v>FG Pct - Under 20 Yards</v>
      </c>
      <c r="I24150" s="2" t="str" cm="1">
        <f t="array" ref="I24150">INDEX($E$2:$E$148,1+MOD(ROW()-ROW($2:$2),ROWS($E$2:$E$148)))</f>
        <v>4th &amp; 4-6</v>
      </c>
      <c r="J24150" s="2" t="s">
        <v>335</v>
      </c>
    </row>
    <row r="24151" spans="7:10" ht="14" x14ac:dyDescent="0.15">
      <c r="G24151" s="2">
        <v>24150</v>
      </c>
      <c r="H24151" s="2" t="str" cm="1">
        <f t="array" ref="H24151">INDEX($B$2:$B$185,1+INT((ROW()-ROW($2:$2))/ROWS($E$2:$E$148)))</f>
        <v>FG Pct - Under 20 Yards</v>
      </c>
      <c r="I24151" s="2" t="str" cm="1">
        <f t="array" ref="I24151">INDEX($E$2:$E$148,1+MOD(ROW()-ROW($2:$2),ROWS($E$2:$E$148)))</f>
        <v>4th &amp; 7-9</v>
      </c>
      <c r="J24151" s="3" t="s">
        <v>336</v>
      </c>
    </row>
    <row r="24152" spans="7:10" x14ac:dyDescent="0.15">
      <c r="G24152" s="2">
        <v>24151</v>
      </c>
      <c r="H24152" s="2" t="str" cm="1">
        <f t="array" ref="H24152">INDEX($B$2:$B$185,1+INT((ROW()-ROW($2:$2))/ROWS($E$2:$E$148)))</f>
        <v>FG Pct - Under 20 Yards</v>
      </c>
      <c r="I24152" s="2" t="str" cm="1">
        <f t="array" ref="I24152">INDEX($E$2:$E$148,1+MOD(ROW()-ROW($2:$2),ROWS($E$2:$E$148)))</f>
        <v>4th &amp; 10+</v>
      </c>
      <c r="J24152" s="2" t="s">
        <v>332</v>
      </c>
    </row>
    <row r="24153" spans="7:10" x14ac:dyDescent="0.15">
      <c r="G24153" s="2">
        <v>24152</v>
      </c>
      <c r="H24153" s="2" t="str" cm="1">
        <f t="array" ref="H24153">INDEX($B$2:$B$185,1+INT((ROW()-ROW($2:$2))/ROWS($E$2:$E$148)))</f>
        <v>FG Pct - Under 20 Yards</v>
      </c>
      <c r="I24153" s="2" t="str" cm="1">
        <f t="array" ref="I24153">INDEX($E$2:$E$148,1+MOD(ROW()-ROW($2:$2),ROWS($E$2:$E$148)))</f>
        <v>Plays/Drive, 1-3</v>
      </c>
      <c r="J24153" s="2" t="s">
        <v>333</v>
      </c>
    </row>
    <row r="24154" spans="7:10" x14ac:dyDescent="0.15">
      <c r="G24154" s="2">
        <v>24153</v>
      </c>
      <c r="H24154" s="2" t="str" cm="1">
        <f t="array" ref="H24154">INDEX($B$2:$B$185,1+INT((ROW()-ROW($2:$2))/ROWS($E$2:$E$148)))</f>
        <v>FG Pct - Under 20 Yards</v>
      </c>
      <c r="I24154" s="2" t="str" cm="1">
        <f t="array" ref="I24154">INDEX($E$2:$E$148,1+MOD(ROW()-ROW($2:$2),ROWS($E$2:$E$148)))</f>
        <v>Plays/Drive, 4-6</v>
      </c>
      <c r="J24154" s="2" t="s">
        <v>334</v>
      </c>
    </row>
    <row r="24155" spans="7:10" x14ac:dyDescent="0.15">
      <c r="G24155" s="2">
        <v>24154</v>
      </c>
      <c r="H24155" s="2" t="str" cm="1">
        <f t="array" ref="H24155">INDEX($B$2:$B$185,1+INT((ROW()-ROW($2:$2))/ROWS($E$2:$E$148)))</f>
        <v>FG Pct - Under 20 Yards</v>
      </c>
      <c r="I24155" s="2" t="str" cm="1">
        <f t="array" ref="I24155">INDEX($E$2:$E$148,1+MOD(ROW()-ROW($2:$2),ROWS($E$2:$E$148)))</f>
        <v>Plays/Drive, 7-10</v>
      </c>
      <c r="J24155" s="2" t="s">
        <v>335</v>
      </c>
    </row>
    <row r="24156" spans="7:10" ht="14" x14ac:dyDescent="0.15">
      <c r="G24156" s="2">
        <v>24155</v>
      </c>
      <c r="H24156" s="2" t="str" cm="1">
        <f t="array" ref="H24156">INDEX($B$2:$B$185,1+INT((ROW()-ROW($2:$2))/ROWS($E$2:$E$148)))</f>
        <v>FG Pct - Under 20 Yards</v>
      </c>
      <c r="I24156" s="2" t="str" cm="1">
        <f t="array" ref="I24156">INDEX($E$2:$E$148,1+MOD(ROW()-ROW($2:$2),ROWS($E$2:$E$148)))</f>
        <v>Plays/Drive, 11+</v>
      </c>
      <c r="J24156" s="3" t="s">
        <v>336</v>
      </c>
    </row>
    <row r="24157" spans="7:10" x14ac:dyDescent="0.15">
      <c r="G24157" s="2">
        <v>24156</v>
      </c>
      <c r="H24157" s="2" t="str" cm="1">
        <f t="array" ref="H24157">INDEX($B$2:$B$185,1+INT((ROW()-ROW($2:$2))/ROWS($E$2:$E$148)))</f>
        <v>FG Pct - Under 20 Yards</v>
      </c>
      <c r="I24157" s="2" t="str" cm="1">
        <f t="array" ref="I24157">INDEX($E$2:$E$148,1+MOD(ROW()-ROW($2:$2),ROWS($E$2:$E$148)))</f>
        <v>Loaded Box, &gt; 8</v>
      </c>
      <c r="J24157" s="2" t="s">
        <v>332</v>
      </c>
    </row>
    <row r="24158" spans="7:10" x14ac:dyDescent="0.15">
      <c r="G24158" s="2">
        <v>24157</v>
      </c>
      <c r="H24158" s="2" t="str" cm="1">
        <f t="array" ref="H24158">INDEX($B$2:$B$185,1+INT((ROW()-ROW($2:$2))/ROWS($E$2:$E$148)))</f>
        <v>FG Pct - Under 20 Yards</v>
      </c>
      <c r="I24158" s="2" t="str" cm="1">
        <f t="array" ref="I24158">INDEX($E$2:$E$148,1+MOD(ROW()-ROW($2:$2),ROWS($E$2:$E$148)))</f>
        <v>Loaded Box, &lt; 8</v>
      </c>
      <c r="J24158" s="2" t="s">
        <v>333</v>
      </c>
    </row>
    <row r="24159" spans="7:10" x14ac:dyDescent="0.15">
      <c r="G24159" s="2">
        <v>24158</v>
      </c>
      <c r="H24159" s="2" t="str" cm="1">
        <f t="array" ref="H24159">INDEX($B$2:$B$185,1+INT((ROW()-ROW($2:$2))/ROWS($E$2:$E$148)))</f>
        <v>FG Pct - Under 20 Yards</v>
      </c>
      <c r="I24159" s="2" t="str" cm="1">
        <f t="array" ref="I24159">INDEX($E$2:$E$148,1+MOD(ROW()-ROW($2:$2),ROWS($E$2:$E$148)))</f>
        <v>LOS: Opponents 1-10</v>
      </c>
      <c r="J24159" s="2" t="s">
        <v>334</v>
      </c>
    </row>
    <row r="24160" spans="7:10" x14ac:dyDescent="0.15">
      <c r="G24160" s="2">
        <v>24159</v>
      </c>
      <c r="H24160" s="2" t="str" cm="1">
        <f t="array" ref="H24160">INDEX($B$2:$B$185,1+INT((ROW()-ROW($2:$2))/ROWS($E$2:$E$148)))</f>
        <v>FG Pct - Under 20 Yards</v>
      </c>
      <c r="I24160" s="2" t="str" cm="1">
        <f t="array" ref="I24160">INDEX($E$2:$E$148,1+MOD(ROW()-ROW($2:$2),ROWS($E$2:$E$148)))</f>
        <v>LOS: Opponents 11-20</v>
      </c>
      <c r="J24160" s="2" t="s">
        <v>335</v>
      </c>
    </row>
    <row r="24161" spans="7:10" ht="14" x14ac:dyDescent="0.15">
      <c r="G24161" s="2">
        <v>24160</v>
      </c>
      <c r="H24161" s="2" t="str" cm="1">
        <f t="array" ref="H24161">INDEX($B$2:$B$185,1+INT((ROW()-ROW($2:$2))/ROWS($E$2:$E$148)))</f>
        <v>FG Pct - Under 20 Yards</v>
      </c>
      <c r="I24161" s="2" t="str" cm="1">
        <f t="array" ref="I24161">INDEX($E$2:$E$148,1+MOD(ROW()-ROW($2:$2),ROWS($E$2:$E$148)))</f>
        <v>LOS: Opponents 41-50</v>
      </c>
      <c r="J24161" s="3" t="s">
        <v>336</v>
      </c>
    </row>
    <row r="24162" spans="7:10" x14ac:dyDescent="0.15">
      <c r="G24162" s="2">
        <v>24161</v>
      </c>
      <c r="H24162" s="2" t="str" cm="1">
        <f t="array" ref="H24162">INDEX($B$2:$B$185,1+INT((ROW()-ROW($2:$2))/ROWS($E$2:$E$148)))</f>
        <v>FG Pct - Under 20 Yards</v>
      </c>
      <c r="I24162" s="2" t="str" cm="1">
        <f t="array" ref="I24162">INDEX($E$2:$E$148,1+MOD(ROW()-ROW($2:$2),ROWS($E$2:$E$148)))</f>
        <v>LOS: Own 1-10</v>
      </c>
      <c r="J24162" s="2" t="s">
        <v>332</v>
      </c>
    </row>
    <row r="24163" spans="7:10" x14ac:dyDescent="0.15">
      <c r="G24163" s="2">
        <v>24162</v>
      </c>
      <c r="H24163" s="2" t="str" cm="1">
        <f t="array" ref="H24163">INDEX($B$2:$B$185,1+INT((ROW()-ROW($2:$2))/ROWS($E$2:$E$148)))</f>
        <v>FG Pct - Under 20 Yards</v>
      </c>
      <c r="I24163" s="2" t="str" cm="1">
        <f t="array" ref="I24163">INDEX($E$2:$E$148,1+MOD(ROW()-ROW($2:$2),ROWS($E$2:$E$148)))</f>
        <v>LOS: Own 11-20</v>
      </c>
      <c r="J24163" s="2" t="s">
        <v>333</v>
      </c>
    </row>
    <row r="24164" spans="7:10" x14ac:dyDescent="0.15">
      <c r="G24164" s="2">
        <v>24163</v>
      </c>
      <c r="H24164" s="2" t="str" cm="1">
        <f t="array" ref="H24164">INDEX($B$2:$B$185,1+INT((ROW()-ROW($2:$2))/ROWS($E$2:$E$148)))</f>
        <v>FG Pct - Under 20 Yards</v>
      </c>
      <c r="I24164" s="2" t="str" cm="1">
        <f t="array" ref="I24164">INDEX($E$2:$E$148,1+MOD(ROW()-ROW($2:$2),ROWS($E$2:$E$148)))</f>
        <v>LOS: Own 21-50</v>
      </c>
      <c r="J24164" s="2" t="s">
        <v>334</v>
      </c>
    </row>
    <row r="24165" spans="7:10" x14ac:dyDescent="0.15">
      <c r="G24165" s="2">
        <v>24164</v>
      </c>
      <c r="H24165" s="2" t="str" cm="1">
        <f t="array" ref="H24165">INDEX($B$2:$B$185,1+INT((ROW()-ROW($2:$2))/ROWS($E$2:$E$148)))</f>
        <v>FG Pct - Under 20 Yards</v>
      </c>
      <c r="I24165" s="2" t="str" cm="1">
        <f t="array" ref="I24165">INDEX($E$2:$E$148,1+MOD(ROW()-ROW($2:$2),ROWS($E$2:$E$148)))</f>
        <v>Final Score +/- 7</v>
      </c>
      <c r="J24165" s="2" t="s">
        <v>335</v>
      </c>
    </row>
    <row r="24166" spans="7:10" ht="14" x14ac:dyDescent="0.15">
      <c r="G24166" s="2">
        <v>24165</v>
      </c>
      <c r="H24166" s="2" t="str" cm="1">
        <f t="array" ref="H24166">INDEX($B$2:$B$185,1+INT((ROW()-ROW($2:$2))/ROWS($E$2:$E$148)))</f>
        <v>FG Pct - Under 20 Yards</v>
      </c>
      <c r="I24166" s="2" t="str" cm="1">
        <f t="array" ref="I24166">INDEX($E$2:$E$148,1+MOD(ROW()-ROW($2:$2),ROWS($E$2:$E$148)))</f>
        <v>Final Score 8-14 pts</v>
      </c>
      <c r="J24166" s="3" t="s">
        <v>336</v>
      </c>
    </row>
    <row r="24167" spans="7:10" x14ac:dyDescent="0.15">
      <c r="G24167" s="2">
        <v>24166</v>
      </c>
      <c r="H24167" s="2" t="str" cm="1">
        <f t="array" ref="H24167">INDEX($B$2:$B$185,1+INT((ROW()-ROW($2:$2))/ROWS($E$2:$E$148)))</f>
        <v>FG Pct - Under 20 Yards</v>
      </c>
      <c r="I24167" s="2" t="str" cm="1">
        <f t="array" ref="I24167">INDEX($E$2:$E$148,1+MOD(ROW()-ROW($2:$2),ROWS($E$2:$E$148)))</f>
        <v>Final Score 15+ pt</v>
      </c>
      <c r="J24167" s="2" t="s">
        <v>332</v>
      </c>
    </row>
    <row r="24168" spans="7:10" x14ac:dyDescent="0.15">
      <c r="G24168" s="2">
        <v>24167</v>
      </c>
      <c r="H24168" s="2" t="str" cm="1">
        <f t="array" ref="H24168">INDEX($B$2:$B$185,1+INT((ROW()-ROW($2:$2))/ROWS($E$2:$E$148)))</f>
        <v>FG Pct - Under 20 Yards</v>
      </c>
      <c r="I24168" s="2" t="str" cm="1">
        <f t="array" ref="I24168">INDEX($E$2:$E$148,1+MOD(ROW()-ROW($2:$2),ROWS($E$2:$E$148)))</f>
        <v>Games 1 to 4</v>
      </c>
      <c r="J24168" s="2" t="s">
        <v>333</v>
      </c>
    </row>
    <row r="24169" spans="7:10" x14ac:dyDescent="0.15">
      <c r="G24169" s="2">
        <v>24168</v>
      </c>
      <c r="H24169" s="2" t="str" cm="1">
        <f t="array" ref="H24169">INDEX($B$2:$B$185,1+INT((ROW()-ROW($2:$2))/ROWS($E$2:$E$148)))</f>
        <v>FG Pct - Under 20 Yards</v>
      </c>
      <c r="I24169" s="2" t="str" cm="1">
        <f t="array" ref="I24169">INDEX($E$2:$E$148,1+MOD(ROW()-ROW($2:$2),ROWS($E$2:$E$148)))</f>
        <v>Games 13 to 16</v>
      </c>
      <c r="J24169" s="2" t="s">
        <v>334</v>
      </c>
    </row>
    <row r="24170" spans="7:10" x14ac:dyDescent="0.15">
      <c r="G24170" s="2">
        <v>24169</v>
      </c>
      <c r="H24170" s="2" t="str" cm="1">
        <f t="array" ref="H24170">INDEX($B$2:$B$185,1+INT((ROW()-ROW($2:$2))/ROWS($E$2:$E$148)))</f>
        <v>FG Pct - Under 20 Yards</v>
      </c>
      <c r="I24170" s="2" t="str" cm="1">
        <f t="array" ref="I24170">INDEX($E$2:$E$148,1+MOD(ROW()-ROW($2:$2),ROWS($E$2:$E$148)))</f>
        <v>Games 5 to 8</v>
      </c>
      <c r="J24170" s="2" t="s">
        <v>335</v>
      </c>
    </row>
    <row r="24171" spans="7:10" ht="14" x14ac:dyDescent="0.15">
      <c r="G24171" s="2">
        <v>24170</v>
      </c>
      <c r="H24171" s="2" t="str" cm="1">
        <f t="array" ref="H24171">INDEX($B$2:$B$185,1+INT((ROW()-ROW($2:$2))/ROWS($E$2:$E$148)))</f>
        <v>FG Pct - Under 20 Yards</v>
      </c>
      <c r="I24171" s="2" t="str" cm="1">
        <f t="array" ref="I24171">INDEX($E$2:$E$148,1+MOD(ROW()-ROW($2:$2),ROWS($E$2:$E$148)))</f>
        <v>Games 9 to 12</v>
      </c>
      <c r="J24171" s="3" t="s">
        <v>336</v>
      </c>
    </row>
    <row r="24172" spans="7:10" x14ac:dyDescent="0.15">
      <c r="G24172" s="2">
        <v>24171</v>
      </c>
      <c r="H24172" s="2" t="str" cm="1">
        <f t="array" ref="H24172">INDEX($B$2:$B$185,1+INT((ROW()-ROW($2:$2))/ROWS($E$2:$E$148)))</f>
        <v>FG Pct - Under 20 Yards</v>
      </c>
      <c r="I24172" s="2" t="str" cm="1">
        <f t="array" ref="I24172">INDEX($E$2:$E$148,1+MOD(ROW()-ROW($2:$2),ROWS($E$2:$E$148)))</f>
        <v>when Leading, &lt; 2 min</v>
      </c>
      <c r="J24172" s="2" t="s">
        <v>332</v>
      </c>
    </row>
    <row r="24173" spans="7:10" x14ac:dyDescent="0.15">
      <c r="G24173" s="2">
        <v>24172</v>
      </c>
      <c r="H24173" s="2" t="str" cm="1">
        <f t="array" ref="H24173">INDEX($B$2:$B$185,1+INT((ROW()-ROW($2:$2))/ROWS($E$2:$E$148)))</f>
        <v>FG Pct - Under 20 Yards</v>
      </c>
      <c r="I24173" s="2" t="str" cm="1">
        <f t="array" ref="I24173">INDEX($E$2:$E$148,1+MOD(ROW()-ROW($2:$2),ROWS($E$2:$E$148)))</f>
        <v>when Leading, &lt; 4 min</v>
      </c>
      <c r="J24173" s="2" t="s">
        <v>333</v>
      </c>
    </row>
    <row r="24174" spans="7:10" x14ac:dyDescent="0.15">
      <c r="G24174" s="2">
        <v>24173</v>
      </c>
      <c r="H24174" s="2" t="str" cm="1">
        <f t="array" ref="H24174">INDEX($B$2:$B$185,1+INT((ROW()-ROW($2:$2))/ROWS($E$2:$E$148)))</f>
        <v>FG Pct - Under 20 Yards</v>
      </c>
      <c r="I24174" s="2" t="str" cm="1">
        <f t="array" ref="I24174">INDEX($E$2:$E$148,1+MOD(ROW()-ROW($2:$2),ROWS($E$2:$E$148)))</f>
        <v>when Tied, &lt; 2 min</v>
      </c>
      <c r="J24174" s="2" t="s">
        <v>334</v>
      </c>
    </row>
    <row r="24175" spans="7:10" x14ac:dyDescent="0.15">
      <c r="G24175" s="2">
        <v>24174</v>
      </c>
      <c r="H24175" s="2" t="str" cm="1">
        <f t="array" ref="H24175">INDEX($B$2:$B$185,1+INT((ROW()-ROW($2:$2))/ROWS($E$2:$E$148)))</f>
        <v>FG Pct - Under 20 Yards</v>
      </c>
      <c r="I24175" s="2" t="str" cm="1">
        <f t="array" ref="I24175">INDEX($E$2:$E$148,1+MOD(ROW()-ROW($2:$2),ROWS($E$2:$E$148)))</f>
        <v>when Tied, &lt; 4 min</v>
      </c>
      <c r="J24175" s="2" t="s">
        <v>335</v>
      </c>
    </row>
    <row r="24176" spans="7:10" ht="14" x14ac:dyDescent="0.15">
      <c r="G24176" s="2">
        <v>24175</v>
      </c>
      <c r="H24176" s="2" t="str" cm="1">
        <f t="array" ref="H24176">INDEX($B$2:$B$185,1+INT((ROW()-ROW($2:$2))/ROWS($E$2:$E$148)))</f>
        <v>FG Pct - Under 20 Yards</v>
      </c>
      <c r="I24176" s="2" t="str" cm="1">
        <f t="array" ref="I24176">INDEX($E$2:$E$148,1+MOD(ROW()-ROW($2:$2),ROWS($E$2:$E$148)))</f>
        <v>when Trailing, &lt; 2 min</v>
      </c>
      <c r="J24176" s="3" t="s">
        <v>336</v>
      </c>
    </row>
    <row r="24177" spans="7:10" x14ac:dyDescent="0.15">
      <c r="G24177" s="2">
        <v>24176</v>
      </c>
      <c r="H24177" s="2" t="str" cm="1">
        <f t="array" ref="H24177">INDEX($B$2:$B$185,1+INT((ROW()-ROW($2:$2))/ROWS($E$2:$E$148)))</f>
        <v>FG Pct - Under 20 Yards</v>
      </c>
      <c r="I24177" s="2" t="str" cm="1">
        <f t="array" ref="I24177">INDEX($E$2:$E$148,1+MOD(ROW()-ROW($2:$2),ROWS($E$2:$E$148)))</f>
        <v>when Trailing, &lt; 4 min</v>
      </c>
      <c r="J24177" s="2" t="s">
        <v>332</v>
      </c>
    </row>
    <row r="24178" spans="7:10" x14ac:dyDescent="0.15">
      <c r="G24178" s="2">
        <v>24177</v>
      </c>
      <c r="H24178" s="2" t="str" cm="1">
        <f t="array" ref="H24178">INDEX($B$2:$B$185,1+INT((ROW()-ROW($2:$2))/ROWS($E$2:$E$148)))</f>
        <v>FG Pct - Under 20 Yards</v>
      </c>
      <c r="I24178" s="2" t="str" cm="1">
        <f t="array" ref="I24178">INDEX($E$2:$E$148,1+MOD(ROW()-ROW($2:$2),ROWS($E$2:$E$148)))</f>
        <v>in 1st Half</v>
      </c>
      <c r="J24178" s="2" t="s">
        <v>333</v>
      </c>
    </row>
    <row r="24179" spans="7:10" x14ac:dyDescent="0.15">
      <c r="G24179" s="2">
        <v>24178</v>
      </c>
      <c r="H24179" s="2" t="str" cm="1">
        <f t="array" ref="H24179">INDEX($B$2:$B$185,1+INT((ROW()-ROW($2:$2))/ROWS($E$2:$E$148)))</f>
        <v>FG Pct - Under 20 Yards</v>
      </c>
      <c r="I24179" s="2" t="str" cm="1">
        <f t="array" ref="I24179">INDEX($E$2:$E$148,1+MOD(ROW()-ROW($2:$2),ROWS($E$2:$E$148)))</f>
        <v>in 2nd Half</v>
      </c>
      <c r="J24179" s="2" t="s">
        <v>334</v>
      </c>
    </row>
    <row r="24180" spans="7:10" x14ac:dyDescent="0.15">
      <c r="G24180" s="2">
        <v>24179</v>
      </c>
      <c r="H24180" s="2" t="str" cm="1">
        <f t="array" ref="H24180">INDEX($B$2:$B$185,1+INT((ROW()-ROW($2:$2))/ROWS($E$2:$E$148)))</f>
        <v>FG Pct - Under 20 Yards</v>
      </c>
      <c r="I24180" s="2" t="str" cm="1">
        <f t="array" ref="I24180">INDEX($E$2:$E$148,1+MOD(ROW()-ROW($2:$2),ROWS($E$2:$E$148)))</f>
        <v>No Huddle</v>
      </c>
      <c r="J24180" s="2" t="s">
        <v>335</v>
      </c>
    </row>
    <row r="24181" spans="7:10" ht="14" x14ac:dyDescent="0.15">
      <c r="G24181" s="2">
        <v>24180</v>
      </c>
      <c r="H24181" s="2" t="str" cm="1">
        <f t="array" ref="H24181">INDEX($B$2:$B$185,1+INT((ROW()-ROW($2:$2))/ROWS($E$2:$E$148)))</f>
        <v>FG Pct - Under 20 Yards</v>
      </c>
      <c r="I24181" s="2" t="str" cm="1">
        <f t="array" ref="I24181">INDEX($E$2:$E$148,1+MOD(ROW()-ROW($2:$2),ROWS($E$2:$E$148)))</f>
        <v>Huddle</v>
      </c>
      <c r="J24181" s="3" t="s">
        <v>336</v>
      </c>
    </row>
    <row r="24182" spans="7:10" x14ac:dyDescent="0.15">
      <c r="G24182" s="2">
        <v>24181</v>
      </c>
      <c r="H24182" s="2" t="str" cm="1">
        <f t="array" ref="H24182">INDEX($B$2:$B$185,1+INT((ROW()-ROW($2:$2))/ROWS($E$2:$E$148)))</f>
        <v>FG Pct - Under 20 Yards</v>
      </c>
      <c r="I24182" s="2" t="str" cm="1">
        <f t="array" ref="I24182">INDEX($E$2:$E$148,1+MOD(ROW()-ROW($2:$2),ROWS($E$2:$E$148)))</f>
        <v>NFL</v>
      </c>
      <c r="J24182" s="2" t="s">
        <v>332</v>
      </c>
    </row>
    <row r="24183" spans="7:10" x14ac:dyDescent="0.15">
      <c r="G24183" s="2">
        <v>24182</v>
      </c>
      <c r="H24183" s="2" t="str" cm="1">
        <f t="array" ref="H24183">INDEX($B$2:$B$185,1+INT((ROW()-ROW($2:$2))/ROWS($E$2:$E$148)))</f>
        <v>FG Pct - Under 20 Yards</v>
      </c>
      <c r="I24183" s="2" t="str" cm="1">
        <f t="array" ref="I24183">INDEX($E$2:$E$148,1+MOD(ROW()-ROW($2:$2),ROWS($E$2:$E$148)))</f>
        <v>in December</v>
      </c>
      <c r="J24183" s="2" t="s">
        <v>333</v>
      </c>
    </row>
    <row r="24184" spans="7:10" x14ac:dyDescent="0.15">
      <c r="G24184" s="2">
        <v>24183</v>
      </c>
      <c r="H24184" s="2" t="str" cm="1">
        <f t="array" ref="H24184">INDEX($B$2:$B$185,1+INT((ROW()-ROW($2:$2))/ROWS($E$2:$E$148)))</f>
        <v>FG Pct - Under 20 Yards</v>
      </c>
      <c r="I24184" s="2" t="str" cm="1">
        <f t="array" ref="I24184">INDEX($E$2:$E$148,1+MOD(ROW()-ROW($2:$2),ROWS($E$2:$E$148)))</f>
        <v>in November</v>
      </c>
      <c r="J24184" s="2" t="s">
        <v>334</v>
      </c>
    </row>
    <row r="24185" spans="7:10" x14ac:dyDescent="0.15">
      <c r="G24185" s="2">
        <v>24184</v>
      </c>
      <c r="H24185" s="2" t="str" cm="1">
        <f t="array" ref="H24185">INDEX($B$2:$B$185,1+INT((ROW()-ROW($2:$2))/ROWS($E$2:$E$148)))</f>
        <v>FG Pct - Under 20 Yards</v>
      </c>
      <c r="I24185" s="2" t="str" cm="1">
        <f t="array" ref="I24185">INDEX($E$2:$E$148,1+MOD(ROW()-ROW($2:$2),ROWS($E$2:$E$148)))</f>
        <v>in October</v>
      </c>
      <c r="J24185" s="2" t="s">
        <v>335</v>
      </c>
    </row>
    <row r="24186" spans="7:10" ht="14" x14ac:dyDescent="0.15">
      <c r="G24186" s="2">
        <v>24185</v>
      </c>
      <c r="H24186" s="2" t="str" cm="1">
        <f t="array" ref="H24186">INDEX($B$2:$B$185,1+INT((ROW()-ROW($2:$2))/ROWS($E$2:$E$148)))</f>
        <v>FG Pct - Under 20 Yards</v>
      </c>
      <c r="I24186" s="2" t="str" cm="1">
        <f t="array" ref="I24186">INDEX($E$2:$E$148,1+MOD(ROW()-ROW($2:$2),ROWS($E$2:$E$148)))</f>
        <v>in September</v>
      </c>
      <c r="J24186" s="3" t="s">
        <v>336</v>
      </c>
    </row>
    <row r="24187" spans="7:10" x14ac:dyDescent="0.15">
      <c r="G24187" s="2">
        <v>24186</v>
      </c>
      <c r="H24187" s="2" t="str" cm="1">
        <f t="array" ref="H24187">INDEX($B$2:$B$185,1+INT((ROW()-ROW($2:$2))/ROWS($E$2:$E$148)))</f>
        <v>FG Pct - Under 20 Yards</v>
      </c>
      <c r="I24187" s="2" t="str" cm="1">
        <f t="array" ref="I24187">INDEX($E$2:$E$148,1+MOD(ROW()-ROW($2:$2),ROWS($E$2:$E$148)))</f>
        <v>vs ARIZONA</v>
      </c>
      <c r="J24187" s="2" t="s">
        <v>332</v>
      </c>
    </row>
    <row r="24188" spans="7:10" x14ac:dyDescent="0.15">
      <c r="G24188" s="2">
        <v>24187</v>
      </c>
      <c r="H24188" s="2" t="str" cm="1">
        <f t="array" ref="H24188">INDEX($B$2:$B$185,1+INT((ROW()-ROW($2:$2))/ROWS($E$2:$E$148)))</f>
        <v>FG Pct - Under 20 Yards</v>
      </c>
      <c r="I24188" s="2" t="str" cm="1">
        <f t="array" ref="I24188">INDEX($E$2:$E$148,1+MOD(ROW()-ROW($2:$2),ROWS($E$2:$E$148)))</f>
        <v>vs ATLANTA</v>
      </c>
      <c r="J24188" s="2" t="s">
        <v>333</v>
      </c>
    </row>
    <row r="24189" spans="7:10" x14ac:dyDescent="0.15">
      <c r="G24189" s="2">
        <v>24188</v>
      </c>
      <c r="H24189" s="2" t="str" cm="1">
        <f t="array" ref="H24189">INDEX($B$2:$B$185,1+INT((ROW()-ROW($2:$2))/ROWS($E$2:$E$148)))</f>
        <v>FG Pct - Under 20 Yards</v>
      </c>
      <c r="I24189" s="2" t="str" cm="1">
        <f t="array" ref="I24189">INDEX($E$2:$E$148,1+MOD(ROW()-ROW($2:$2),ROWS($E$2:$E$148)))</f>
        <v>vs BALTIMORE</v>
      </c>
      <c r="J24189" s="2" t="s">
        <v>334</v>
      </c>
    </row>
    <row r="24190" spans="7:10" x14ac:dyDescent="0.15">
      <c r="G24190" s="2">
        <v>24189</v>
      </c>
      <c r="H24190" s="2" t="str" cm="1">
        <f t="array" ref="H24190">INDEX($B$2:$B$185,1+INT((ROW()-ROW($2:$2))/ROWS($E$2:$E$148)))</f>
        <v>FG Pct - Under 20 Yards</v>
      </c>
      <c r="I24190" s="2" t="str" cm="1">
        <f t="array" ref="I24190">INDEX($E$2:$E$148,1+MOD(ROW()-ROW($2:$2),ROWS($E$2:$E$148)))</f>
        <v>vs BUFFALO</v>
      </c>
      <c r="J24190" s="2" t="s">
        <v>335</v>
      </c>
    </row>
    <row r="24191" spans="7:10" ht="14" x14ac:dyDescent="0.15">
      <c r="G24191" s="2">
        <v>24190</v>
      </c>
      <c r="H24191" s="2" t="str" cm="1">
        <f t="array" ref="H24191">INDEX($B$2:$B$185,1+INT((ROW()-ROW($2:$2))/ROWS($E$2:$E$148)))</f>
        <v>FG Pct - Under 20 Yards</v>
      </c>
      <c r="I24191" s="2" t="str" cm="1">
        <f t="array" ref="I24191">INDEX($E$2:$E$148,1+MOD(ROW()-ROW($2:$2),ROWS($E$2:$E$148)))</f>
        <v>vs CAROLINA</v>
      </c>
      <c r="J24191" s="3" t="s">
        <v>336</v>
      </c>
    </row>
    <row r="24192" spans="7:10" x14ac:dyDescent="0.15">
      <c r="G24192" s="2">
        <v>24191</v>
      </c>
      <c r="H24192" s="2" t="str" cm="1">
        <f t="array" ref="H24192">INDEX($B$2:$B$185,1+INT((ROW()-ROW($2:$2))/ROWS($E$2:$E$148)))</f>
        <v>FG Pct - Under 20 Yards</v>
      </c>
      <c r="I24192" s="2" t="str" cm="1">
        <f t="array" ref="I24192">INDEX($E$2:$E$148,1+MOD(ROW()-ROW($2:$2),ROWS($E$2:$E$148)))</f>
        <v>vs CHICAGO</v>
      </c>
      <c r="J24192" s="2" t="s">
        <v>332</v>
      </c>
    </row>
    <row r="24193" spans="7:10" x14ac:dyDescent="0.15">
      <c r="G24193" s="2">
        <v>24192</v>
      </c>
      <c r="H24193" s="2" t="str" cm="1">
        <f t="array" ref="H24193">INDEX($B$2:$B$185,1+INT((ROW()-ROW($2:$2))/ROWS($E$2:$E$148)))</f>
        <v>FG Pct - Under 20 Yards</v>
      </c>
      <c r="I24193" s="2" t="str" cm="1">
        <f t="array" ref="I24193">INDEX($E$2:$E$148,1+MOD(ROW()-ROW($2:$2),ROWS($E$2:$E$148)))</f>
        <v>vs CINCINNATI</v>
      </c>
      <c r="J24193" s="2" t="s">
        <v>333</v>
      </c>
    </row>
    <row r="24194" spans="7:10" x14ac:dyDescent="0.15">
      <c r="G24194" s="2">
        <v>24193</v>
      </c>
      <c r="H24194" s="2" t="str" cm="1">
        <f t="array" ref="H24194">INDEX($B$2:$B$185,1+INT((ROW()-ROW($2:$2))/ROWS($E$2:$E$148)))</f>
        <v>FG Pct - Under 20 Yards</v>
      </c>
      <c r="I24194" s="2" t="str" cm="1">
        <f t="array" ref="I24194">INDEX($E$2:$E$148,1+MOD(ROW()-ROW($2:$2),ROWS($E$2:$E$148)))</f>
        <v>vs CLEVELAND</v>
      </c>
      <c r="J24194" s="2" t="s">
        <v>334</v>
      </c>
    </row>
    <row r="24195" spans="7:10" x14ac:dyDescent="0.15">
      <c r="G24195" s="2">
        <v>24194</v>
      </c>
      <c r="H24195" s="2" t="str" cm="1">
        <f t="array" ref="H24195">INDEX($B$2:$B$185,1+INT((ROW()-ROW($2:$2))/ROWS($E$2:$E$148)))</f>
        <v>FG Pct - Under 20 Yards</v>
      </c>
      <c r="I24195" s="2" t="str" cm="1">
        <f t="array" ref="I24195">INDEX($E$2:$E$148,1+MOD(ROW()-ROW($2:$2),ROWS($E$2:$E$148)))</f>
        <v>vs DALLAS</v>
      </c>
      <c r="J24195" s="2" t="s">
        <v>335</v>
      </c>
    </row>
    <row r="24196" spans="7:10" ht="14" x14ac:dyDescent="0.15">
      <c r="G24196" s="2">
        <v>24195</v>
      </c>
      <c r="H24196" s="2" t="str" cm="1">
        <f t="array" ref="H24196">INDEX($B$2:$B$185,1+INT((ROW()-ROW($2:$2))/ROWS($E$2:$E$148)))</f>
        <v>FG Pct - Under 20 Yards</v>
      </c>
      <c r="I24196" s="2" t="str" cm="1">
        <f t="array" ref="I24196">INDEX($E$2:$E$148,1+MOD(ROW()-ROW($2:$2),ROWS($E$2:$E$148)))</f>
        <v>vs DENVER</v>
      </c>
      <c r="J24196" s="3" t="s">
        <v>336</v>
      </c>
    </row>
    <row r="24197" spans="7:10" x14ac:dyDescent="0.15">
      <c r="G24197" s="2">
        <v>24196</v>
      </c>
      <c r="H24197" s="2" t="str" cm="1">
        <f t="array" ref="H24197">INDEX($B$2:$B$185,1+INT((ROW()-ROW($2:$2))/ROWS($E$2:$E$148)))</f>
        <v>FG Pct - Under 20 Yards</v>
      </c>
      <c r="I24197" s="2" t="str" cm="1">
        <f t="array" ref="I24197">INDEX($E$2:$E$148,1+MOD(ROW()-ROW($2:$2),ROWS($E$2:$E$148)))</f>
        <v>vs DETROIT</v>
      </c>
      <c r="J24197" s="2" t="s">
        <v>332</v>
      </c>
    </row>
    <row r="24198" spans="7:10" x14ac:dyDescent="0.15">
      <c r="G24198" s="2">
        <v>24197</v>
      </c>
      <c r="H24198" s="2" t="str" cm="1">
        <f t="array" ref="H24198">INDEX($B$2:$B$185,1+INT((ROW()-ROW($2:$2))/ROWS($E$2:$E$148)))</f>
        <v>FG Pct - Under 20 Yards</v>
      </c>
      <c r="I24198" s="2" t="str" cm="1">
        <f t="array" ref="I24198">INDEX($E$2:$E$148,1+MOD(ROW()-ROW($2:$2),ROWS($E$2:$E$148)))</f>
        <v>vs GREEN BAY</v>
      </c>
      <c r="J24198" s="2" t="s">
        <v>333</v>
      </c>
    </row>
    <row r="24199" spans="7:10" x14ac:dyDescent="0.15">
      <c r="G24199" s="2">
        <v>24198</v>
      </c>
      <c r="H24199" s="2" t="str" cm="1">
        <f t="array" ref="H24199">INDEX($B$2:$B$185,1+INT((ROW()-ROW($2:$2))/ROWS($E$2:$E$148)))</f>
        <v>FG Pct - Under 20 Yards</v>
      </c>
      <c r="I24199" s="2" t="str" cm="1">
        <f t="array" ref="I24199">INDEX($E$2:$E$148,1+MOD(ROW()-ROW($2:$2),ROWS($E$2:$E$148)))</f>
        <v>vs HOUSTON</v>
      </c>
      <c r="J24199" s="2" t="s">
        <v>334</v>
      </c>
    </row>
    <row r="24200" spans="7:10" x14ac:dyDescent="0.15">
      <c r="G24200" s="2">
        <v>24199</v>
      </c>
      <c r="H24200" s="2" t="str" cm="1">
        <f t="array" ref="H24200">INDEX($B$2:$B$185,1+INT((ROW()-ROW($2:$2))/ROWS($E$2:$E$148)))</f>
        <v>FG Pct - Under 20 Yards</v>
      </c>
      <c r="I24200" s="2" t="str" cm="1">
        <f t="array" ref="I24200">INDEX($E$2:$E$148,1+MOD(ROW()-ROW($2:$2),ROWS($E$2:$E$148)))</f>
        <v>vs INDIANAPOLIS COLTS</v>
      </c>
      <c r="J24200" s="2" t="s">
        <v>335</v>
      </c>
    </row>
    <row r="24201" spans="7:10" ht="14" x14ac:dyDescent="0.15">
      <c r="G24201" s="2">
        <v>24200</v>
      </c>
      <c r="H24201" s="2" t="str" cm="1">
        <f t="array" ref="H24201">INDEX($B$2:$B$185,1+INT((ROW()-ROW($2:$2))/ROWS($E$2:$E$148)))</f>
        <v>FG Pct - Under 20 Yards</v>
      </c>
      <c r="I24201" s="2" t="str" cm="1">
        <f t="array" ref="I24201">INDEX($E$2:$E$148,1+MOD(ROW()-ROW($2:$2),ROWS($E$2:$E$148)))</f>
        <v>vs JACKSONVILLE</v>
      </c>
      <c r="J24201" s="3" t="s">
        <v>336</v>
      </c>
    </row>
    <row r="24202" spans="7:10" x14ac:dyDescent="0.15">
      <c r="G24202" s="2">
        <v>24201</v>
      </c>
      <c r="H24202" s="2" t="str" cm="1">
        <f t="array" ref="H24202">INDEX($B$2:$B$185,1+INT((ROW()-ROW($2:$2))/ROWS($E$2:$E$148)))</f>
        <v>FG Pct - Under 20 Yards</v>
      </c>
      <c r="I24202" s="2" t="str" cm="1">
        <f t="array" ref="I24202">INDEX($E$2:$E$148,1+MOD(ROW()-ROW($2:$2),ROWS($E$2:$E$148)))</f>
        <v>vs KANSAS CITY</v>
      </c>
      <c r="J24202" s="2" t="s">
        <v>332</v>
      </c>
    </row>
    <row r="24203" spans="7:10" x14ac:dyDescent="0.15">
      <c r="G24203" s="2">
        <v>24202</v>
      </c>
      <c r="H24203" s="2" t="str" cm="1">
        <f t="array" ref="H24203">INDEX($B$2:$B$185,1+INT((ROW()-ROW($2:$2))/ROWS($E$2:$E$148)))</f>
        <v>FG Pct - Under 20 Yards</v>
      </c>
      <c r="I24203" s="2" t="str" cm="1">
        <f t="array" ref="I24203">INDEX($E$2:$E$148,1+MOD(ROW()-ROW($2:$2),ROWS($E$2:$E$148)))</f>
        <v>vs LOS ANGELES RAMS</v>
      </c>
      <c r="J24203" s="2" t="s">
        <v>333</v>
      </c>
    </row>
    <row r="24204" spans="7:10" x14ac:dyDescent="0.15">
      <c r="G24204" s="2">
        <v>24203</v>
      </c>
      <c r="H24204" s="2" t="str" cm="1">
        <f t="array" ref="H24204">INDEX($B$2:$B$185,1+INT((ROW()-ROW($2:$2))/ROWS($E$2:$E$148)))</f>
        <v>FG Pct - Under 20 Yards</v>
      </c>
      <c r="I24204" s="2" t="str" cm="1">
        <f t="array" ref="I24204">INDEX($E$2:$E$148,1+MOD(ROW()-ROW($2:$2),ROWS($E$2:$E$148)))</f>
        <v>vs LA CHARGERS</v>
      </c>
      <c r="J24204" s="2" t="s">
        <v>334</v>
      </c>
    </row>
    <row r="24205" spans="7:10" x14ac:dyDescent="0.15">
      <c r="G24205" s="2">
        <v>24204</v>
      </c>
      <c r="H24205" s="2" t="str" cm="1">
        <f t="array" ref="H24205">INDEX($B$2:$B$185,1+INT((ROW()-ROW($2:$2))/ROWS($E$2:$E$148)))</f>
        <v>FG Pct - Under 20 Yards</v>
      </c>
      <c r="I24205" s="2" t="str" cm="1">
        <f t="array" ref="I24205">INDEX($E$2:$E$148,1+MOD(ROW()-ROW($2:$2),ROWS($E$2:$E$148)))</f>
        <v>vs LAS VEGAS</v>
      </c>
      <c r="J24205" s="2" t="s">
        <v>335</v>
      </c>
    </row>
    <row r="24206" spans="7:10" ht="14" x14ac:dyDescent="0.15">
      <c r="G24206" s="2">
        <v>24205</v>
      </c>
      <c r="H24206" s="2" t="str" cm="1">
        <f t="array" ref="H24206">INDEX($B$2:$B$185,1+INT((ROW()-ROW($2:$2))/ROWS($E$2:$E$148)))</f>
        <v>FG Pct - Under 20 Yards</v>
      </c>
      <c r="I24206" s="2" t="str" cm="1">
        <f t="array" ref="I24206">INDEX($E$2:$E$148,1+MOD(ROW()-ROW($2:$2),ROWS($E$2:$E$148)))</f>
        <v>vs MIAMI</v>
      </c>
      <c r="J24206" s="3" t="s">
        <v>336</v>
      </c>
    </row>
    <row r="24207" spans="7:10" x14ac:dyDescent="0.15">
      <c r="G24207" s="2">
        <v>24206</v>
      </c>
      <c r="H24207" s="2" t="str" cm="1">
        <f t="array" ref="H24207">INDEX($B$2:$B$185,1+INT((ROW()-ROW($2:$2))/ROWS($E$2:$E$148)))</f>
        <v>FG Pct - Under 20 Yards</v>
      </c>
      <c r="I24207" s="2" t="str" cm="1">
        <f t="array" ref="I24207">INDEX($E$2:$E$148,1+MOD(ROW()-ROW($2:$2),ROWS($E$2:$E$148)))</f>
        <v>vs MINNESOTA</v>
      </c>
      <c r="J24207" s="2" t="s">
        <v>332</v>
      </c>
    </row>
    <row r="24208" spans="7:10" x14ac:dyDescent="0.15">
      <c r="G24208" s="2">
        <v>24207</v>
      </c>
      <c r="H24208" s="2" t="str" cm="1">
        <f t="array" ref="H24208">INDEX($B$2:$B$185,1+INT((ROW()-ROW($2:$2))/ROWS($E$2:$E$148)))</f>
        <v>FG Pct - Under 20 Yards</v>
      </c>
      <c r="I24208" s="2" t="str" cm="1">
        <f t="array" ref="I24208">INDEX($E$2:$E$148,1+MOD(ROW()-ROW($2:$2),ROWS($E$2:$E$148)))</f>
        <v>vs NEW ENGLAND</v>
      </c>
      <c r="J24208" s="2" t="s">
        <v>333</v>
      </c>
    </row>
    <row r="24209" spans="7:10" x14ac:dyDescent="0.15">
      <c r="G24209" s="2">
        <v>24208</v>
      </c>
      <c r="H24209" s="2" t="str" cm="1">
        <f t="array" ref="H24209">INDEX($B$2:$B$185,1+INT((ROW()-ROW($2:$2))/ROWS($E$2:$E$148)))</f>
        <v>FG Pct - Under 20 Yards</v>
      </c>
      <c r="I24209" s="2" t="str" cm="1">
        <f t="array" ref="I24209">INDEX($E$2:$E$148,1+MOD(ROW()-ROW($2:$2),ROWS($E$2:$E$148)))</f>
        <v>vs NEW ORLEANS</v>
      </c>
      <c r="J24209" s="2" t="s">
        <v>334</v>
      </c>
    </row>
    <row r="24210" spans="7:10" x14ac:dyDescent="0.15">
      <c r="G24210" s="2">
        <v>24209</v>
      </c>
      <c r="H24210" s="2" t="str" cm="1">
        <f t="array" ref="H24210">INDEX($B$2:$B$185,1+INT((ROW()-ROW($2:$2))/ROWS($E$2:$E$148)))</f>
        <v>FG Pct - Under 20 Yards</v>
      </c>
      <c r="I24210" s="2" t="str" cm="1">
        <f t="array" ref="I24210">INDEX($E$2:$E$148,1+MOD(ROW()-ROW($2:$2),ROWS($E$2:$E$148)))</f>
        <v>vs NEW YORK JETS</v>
      </c>
      <c r="J24210" s="2" t="s">
        <v>335</v>
      </c>
    </row>
    <row r="24211" spans="7:10" ht="14" x14ac:dyDescent="0.15">
      <c r="G24211" s="2">
        <v>24210</v>
      </c>
      <c r="H24211" s="2" t="str" cm="1">
        <f t="array" ref="H24211">INDEX($B$2:$B$185,1+INT((ROW()-ROW($2:$2))/ROWS($E$2:$E$148)))</f>
        <v>FG Pct - Under 20 Yards</v>
      </c>
      <c r="I24211" s="2" t="str" cm="1">
        <f t="array" ref="I24211">INDEX($E$2:$E$148,1+MOD(ROW()-ROW($2:$2),ROWS($E$2:$E$148)))</f>
        <v>vs NY GIANTS</v>
      </c>
      <c r="J24211" s="3" t="s">
        <v>336</v>
      </c>
    </row>
    <row r="24212" spans="7:10" x14ac:dyDescent="0.15">
      <c r="G24212" s="2">
        <v>24211</v>
      </c>
      <c r="H24212" s="2" t="str" cm="1">
        <f t="array" ref="H24212">INDEX($B$2:$B$185,1+INT((ROW()-ROW($2:$2))/ROWS($E$2:$E$148)))</f>
        <v>FG Pct - Under 20 Yards</v>
      </c>
      <c r="I24212" s="2" t="str" cm="1">
        <f t="array" ref="I24212">INDEX($E$2:$E$148,1+MOD(ROW()-ROW($2:$2),ROWS($E$2:$E$148)))</f>
        <v>vs PHILADELPHIA</v>
      </c>
      <c r="J24212" s="2" t="s">
        <v>332</v>
      </c>
    </row>
    <row r="24213" spans="7:10" x14ac:dyDescent="0.15">
      <c r="G24213" s="2">
        <v>24212</v>
      </c>
      <c r="H24213" s="2" t="str" cm="1">
        <f t="array" ref="H24213">INDEX($B$2:$B$185,1+INT((ROW()-ROW($2:$2))/ROWS($E$2:$E$148)))</f>
        <v>FG Pct - Under 20 Yards</v>
      </c>
      <c r="I24213" s="2" t="str" cm="1">
        <f t="array" ref="I24213">INDEX($E$2:$E$148,1+MOD(ROW()-ROW($2:$2),ROWS($E$2:$E$148)))</f>
        <v>vs PITTSBURGH</v>
      </c>
      <c r="J24213" s="2" t="s">
        <v>333</v>
      </c>
    </row>
    <row r="24214" spans="7:10" x14ac:dyDescent="0.15">
      <c r="G24214" s="2">
        <v>24213</v>
      </c>
      <c r="H24214" s="2" t="str" cm="1">
        <f t="array" ref="H24214">INDEX($B$2:$B$185,1+INT((ROW()-ROW($2:$2))/ROWS($E$2:$E$148)))</f>
        <v>FG Pct - Under 20 Yards</v>
      </c>
      <c r="I24214" s="2" t="str" cm="1">
        <f t="array" ref="I24214">INDEX($E$2:$E$148,1+MOD(ROW()-ROW($2:$2),ROWS($E$2:$E$148)))</f>
        <v>vs SEATTLE</v>
      </c>
      <c r="J24214" s="2" t="s">
        <v>334</v>
      </c>
    </row>
    <row r="24215" spans="7:10" x14ac:dyDescent="0.15">
      <c r="G24215" s="2">
        <v>24214</v>
      </c>
      <c r="H24215" s="2" t="str" cm="1">
        <f t="array" ref="H24215">INDEX($B$2:$B$185,1+INT((ROW()-ROW($2:$2))/ROWS($E$2:$E$148)))</f>
        <v>FG Pct - Under 20 Yards</v>
      </c>
      <c r="I24215" s="2" t="str" cm="1">
        <f t="array" ref="I24215">INDEX($E$2:$E$148,1+MOD(ROW()-ROW($2:$2),ROWS($E$2:$E$148)))</f>
        <v>vs SAN FRANCISCO</v>
      </c>
      <c r="J24215" s="2" t="s">
        <v>335</v>
      </c>
    </row>
    <row r="24216" spans="7:10" ht="14" x14ac:dyDescent="0.15">
      <c r="G24216" s="2">
        <v>24215</v>
      </c>
      <c r="H24216" s="2" t="str" cm="1">
        <f t="array" ref="H24216">INDEX($B$2:$B$185,1+INT((ROW()-ROW($2:$2))/ROWS($E$2:$E$148)))</f>
        <v>FG Pct - Under 20 Yards</v>
      </c>
      <c r="I24216" s="2" t="str" cm="1">
        <f t="array" ref="I24216">INDEX($E$2:$E$148,1+MOD(ROW()-ROW($2:$2),ROWS($E$2:$E$148)))</f>
        <v>vs TAMPA BAY</v>
      </c>
      <c r="J24216" s="3" t="s">
        <v>336</v>
      </c>
    </row>
    <row r="24217" spans="7:10" x14ac:dyDescent="0.15">
      <c r="G24217" s="2">
        <v>24216</v>
      </c>
      <c r="H24217" s="2" t="str" cm="1">
        <f t="array" ref="H24217">INDEX($B$2:$B$185,1+INT((ROW()-ROW($2:$2))/ROWS($E$2:$E$148)))</f>
        <v>FG Pct - Under 20 Yards</v>
      </c>
      <c r="I24217" s="2" t="str" cm="1">
        <f t="array" ref="I24217">INDEX($E$2:$E$148,1+MOD(ROW()-ROW($2:$2),ROWS($E$2:$E$148)))</f>
        <v>vs TENNESSEE</v>
      </c>
      <c r="J24217" s="2" t="s">
        <v>332</v>
      </c>
    </row>
    <row r="24218" spans="7:10" x14ac:dyDescent="0.15">
      <c r="G24218" s="2">
        <v>24217</v>
      </c>
      <c r="H24218" s="2" t="str" cm="1">
        <f t="array" ref="H24218">INDEX($B$2:$B$185,1+INT((ROW()-ROW($2:$2))/ROWS($E$2:$E$148)))</f>
        <v>FG Pct - Under 20 Yards</v>
      </c>
      <c r="I24218" s="2" t="str" cm="1">
        <f t="array" ref="I24218">INDEX($E$2:$E$148,1+MOD(ROW()-ROW($2:$2),ROWS($E$2:$E$148)))</f>
        <v>vs WASHINGTON</v>
      </c>
      <c r="J24218" s="2" t="s">
        <v>333</v>
      </c>
    </row>
    <row r="24219" spans="7:10" x14ac:dyDescent="0.15">
      <c r="G24219" s="2">
        <v>24218</v>
      </c>
      <c r="H24219" s="2" t="str" cm="1">
        <f t="array" ref="H24219">INDEX($B$2:$B$185,1+INT((ROW()-ROW($2:$2))/ROWS($E$2:$E$148)))</f>
        <v>FG Pct - Under 20 Yards</v>
      </c>
      <c r="I24219" s="2" t="str" cm="1">
        <f t="array" ref="I24219">INDEX($E$2:$E$148,1+MOD(ROW()-ROW($2:$2),ROWS($E$2:$E$148)))</f>
        <v>Home Games</v>
      </c>
      <c r="J24219" s="2" t="s">
        <v>334</v>
      </c>
    </row>
    <row r="24220" spans="7:10" x14ac:dyDescent="0.15">
      <c r="G24220" s="2">
        <v>24219</v>
      </c>
      <c r="H24220" s="2" t="str" cm="1">
        <f t="array" ref="H24220">INDEX($B$2:$B$185,1+INT((ROW()-ROW($2:$2))/ROWS($E$2:$E$148)))</f>
        <v>FG Pct - Under 20 Yards</v>
      </c>
      <c r="I24220" s="2" t="str" cm="1">
        <f t="array" ref="I24220">INDEX($E$2:$E$148,1+MOD(ROW()-ROW($2:$2),ROWS($E$2:$E$148)))</f>
        <v>Away Games</v>
      </c>
      <c r="J24220" s="2" t="s">
        <v>335</v>
      </c>
    </row>
    <row r="24221" spans="7:10" ht="14" x14ac:dyDescent="0.15">
      <c r="G24221" s="2">
        <v>24220</v>
      </c>
      <c r="H24221" s="2" t="str" cm="1">
        <f t="array" ref="H24221">INDEX($B$2:$B$185,1+INT((ROW()-ROW($2:$2))/ROWS($E$2:$E$148)))</f>
        <v>FG Pct - Under 20 Yards</v>
      </c>
      <c r="I24221" s="2" t="str" cm="1">
        <f t="array" ref="I24221">INDEX($E$2:$E$148,1+MOD(ROW()-ROW($2:$2),ROWS($E$2:$E$148)))</f>
        <v>on Play Action</v>
      </c>
      <c r="J24221" s="3" t="s">
        <v>336</v>
      </c>
    </row>
    <row r="24222" spans="7:10" x14ac:dyDescent="0.15">
      <c r="G24222" s="2">
        <v>24221</v>
      </c>
      <c r="H24222" s="2" t="str" cm="1">
        <f t="array" ref="H24222">INDEX($B$2:$B$185,1+INT((ROW()-ROW($2:$2))/ROWS($E$2:$E$148)))</f>
        <v>FG Pct - Under 20 Yards</v>
      </c>
      <c r="I24222" s="2" t="str" cm="1">
        <f t="array" ref="I24222">INDEX($E$2:$E$148,1+MOD(ROW()-ROW($2:$2),ROWS($E$2:$E$148)))</f>
        <v>No Play Action</v>
      </c>
      <c r="J24222" s="2" t="s">
        <v>332</v>
      </c>
    </row>
    <row r="24223" spans="7:10" x14ac:dyDescent="0.15">
      <c r="G24223" s="2">
        <v>24222</v>
      </c>
      <c r="H24223" s="2" t="str" cm="1">
        <f t="array" ref="H24223">INDEX($B$2:$B$185,1+INT((ROW()-ROW($2:$2))/ROWS($E$2:$E$148)))</f>
        <v>FG Pct - Under 20 Yards</v>
      </c>
      <c r="I24223" s="2" t="str" cm="1">
        <f t="array" ref="I24223">INDEX($E$2:$E$148,1+MOD(ROW()-ROW($2:$2),ROWS($E$2:$E$148)))</f>
        <v>Conf Championship</v>
      </c>
      <c r="J24223" s="2" t="s">
        <v>333</v>
      </c>
    </row>
    <row r="24224" spans="7:10" x14ac:dyDescent="0.15">
      <c r="G24224" s="2">
        <v>24223</v>
      </c>
      <c r="H24224" s="2" t="str" cm="1">
        <f t="array" ref="H24224">INDEX($B$2:$B$185,1+INT((ROW()-ROW($2:$2))/ROWS($E$2:$E$148)))</f>
        <v>FG Pct - Under 20 Yards</v>
      </c>
      <c r="I24224" s="2" t="str" cm="1">
        <f t="array" ref="I24224">INDEX($E$2:$E$148,1+MOD(ROW()-ROW($2:$2),ROWS($E$2:$E$148)))</f>
        <v>Divisional Round</v>
      </c>
      <c r="J24224" s="2" t="s">
        <v>334</v>
      </c>
    </row>
    <row r="24225" spans="7:10" x14ac:dyDescent="0.15">
      <c r="G24225" s="2">
        <v>24224</v>
      </c>
      <c r="H24225" s="2" t="str" cm="1">
        <f t="array" ref="H24225">INDEX($B$2:$B$185,1+INT((ROW()-ROW($2:$2))/ROWS($E$2:$E$148)))</f>
        <v>FG Pct - Under 20 Yards</v>
      </c>
      <c r="I24225" s="2" t="str" cm="1">
        <f t="array" ref="I24225">INDEX($E$2:$E$148,1+MOD(ROW()-ROW($2:$2),ROWS($E$2:$E$148)))</f>
        <v>Super Bowl</v>
      </c>
      <c r="J24225" s="2" t="s">
        <v>335</v>
      </c>
    </row>
    <row r="24226" spans="7:10" ht="14" x14ac:dyDescent="0.15">
      <c r="G24226" s="2">
        <v>24225</v>
      </c>
      <c r="H24226" s="2" t="str" cm="1">
        <f t="array" ref="H24226">INDEX($B$2:$B$185,1+INT((ROW()-ROW($2:$2))/ROWS($E$2:$E$148)))</f>
        <v>FG Pct - Under 20 Yards</v>
      </c>
      <c r="I24226" s="2" t="str" cm="1">
        <f t="array" ref="I24226">INDEX($E$2:$E$148,1+MOD(ROW()-ROW($2:$2),ROWS($E$2:$E$148)))</f>
        <v>Wild Card</v>
      </c>
      <c r="J24226" s="3" t="s">
        <v>336</v>
      </c>
    </row>
    <row r="24227" spans="7:10" x14ac:dyDescent="0.15">
      <c r="G24227" s="2">
        <v>24226</v>
      </c>
      <c r="H24227" s="2" t="str" cm="1">
        <f t="array" ref="H24227">INDEX($B$2:$B$185,1+INT((ROW()-ROW($2:$2))/ROWS($E$2:$E$148)))</f>
        <v>FG Pct - Under 20 Yards</v>
      </c>
      <c r="I24227" s="2" t="str" cm="1">
        <f t="array" ref="I24227">INDEX($E$2:$E$148,1+MOD(ROW()-ROW($2:$2),ROWS($E$2:$E$148)))</f>
        <v>1st Quarter</v>
      </c>
      <c r="J24227" s="2" t="s">
        <v>332</v>
      </c>
    </row>
    <row r="24228" spans="7:10" x14ac:dyDescent="0.15">
      <c r="G24228" s="2">
        <v>24227</v>
      </c>
      <c r="H24228" s="2" t="str" cm="1">
        <f t="array" ref="H24228">INDEX($B$2:$B$185,1+INT((ROW()-ROW($2:$2))/ROWS($E$2:$E$148)))</f>
        <v>FG Pct - Under 20 Yards</v>
      </c>
      <c r="I24228" s="2" t="str" cm="1">
        <f t="array" ref="I24228">INDEX($E$2:$E$148,1+MOD(ROW()-ROW($2:$2),ROWS($E$2:$E$148)))</f>
        <v>2nd Quarter</v>
      </c>
      <c r="J24228" s="2" t="s">
        <v>333</v>
      </c>
    </row>
    <row r="24229" spans="7:10" x14ac:dyDescent="0.15">
      <c r="G24229" s="2">
        <v>24228</v>
      </c>
      <c r="H24229" s="2" t="str" cm="1">
        <f t="array" ref="H24229">INDEX($B$2:$B$185,1+INT((ROW()-ROW($2:$2))/ROWS($E$2:$E$148)))</f>
        <v>FG Pct - Under 20 Yards</v>
      </c>
      <c r="I24229" s="2" t="str" cm="1">
        <f t="array" ref="I24229">INDEX($E$2:$E$148,1+MOD(ROW()-ROW($2:$2),ROWS($E$2:$E$148)))</f>
        <v>3rd Quarter</v>
      </c>
      <c r="J24229" s="2" t="s">
        <v>334</v>
      </c>
    </row>
    <row r="24230" spans="7:10" x14ac:dyDescent="0.15">
      <c r="G24230" s="2">
        <v>24229</v>
      </c>
      <c r="H24230" s="2" t="str" cm="1">
        <f t="array" ref="H24230">INDEX($B$2:$B$185,1+INT((ROW()-ROW($2:$2))/ROWS($E$2:$E$148)))</f>
        <v>FG Pct - Under 20 Yards</v>
      </c>
      <c r="I24230" s="2" t="str" cm="1">
        <f t="array" ref="I24230">INDEX($E$2:$E$148,1+MOD(ROW()-ROW($2:$2),ROWS($E$2:$E$148)))</f>
        <v>4th Quarter</v>
      </c>
      <c r="J24230" s="2" t="s">
        <v>335</v>
      </c>
    </row>
    <row r="24231" spans="7:10" ht="14" x14ac:dyDescent="0.15">
      <c r="G24231" s="2">
        <v>24230</v>
      </c>
      <c r="H24231" s="2" t="str" cm="1">
        <f t="array" ref="H24231">INDEX($B$2:$B$185,1+INT((ROW()-ROW($2:$2))/ROWS($E$2:$E$148)))</f>
        <v>FG Pct - Under 20 Yards</v>
      </c>
      <c r="I24231" s="2" t="str" cm="1">
        <f t="array" ref="I24231">INDEX($E$2:$E$148,1+MOD(ROW()-ROW($2:$2),ROWS($E$2:$E$148)))</f>
        <v>in Overtime</v>
      </c>
      <c r="J24231" s="3" t="s">
        <v>336</v>
      </c>
    </row>
    <row r="24232" spans="7:10" x14ac:dyDescent="0.15">
      <c r="G24232" s="2">
        <v>24231</v>
      </c>
      <c r="H24232" s="2" t="str" cm="1">
        <f t="array" ref="H24232">INDEX($B$2:$B$185,1+INT((ROW()-ROW($2:$2))/ROWS($E$2:$E$148)))</f>
        <v>FG Pct - Under 20 Yards</v>
      </c>
      <c r="I24232" s="2" t="str" cm="1">
        <f t="array" ref="I24232">INDEX($E$2:$E$148,1+MOD(ROW()-ROW($2:$2),ROWS($E$2:$E$148)))</f>
        <v>in Losses</v>
      </c>
      <c r="J24232" s="2" t="s">
        <v>332</v>
      </c>
    </row>
    <row r="24233" spans="7:10" x14ac:dyDescent="0.15">
      <c r="G24233" s="2">
        <v>24232</v>
      </c>
      <c r="H24233" s="2" t="str" cm="1">
        <f t="array" ref="H24233">INDEX($B$2:$B$185,1+INT((ROW()-ROW($2:$2))/ROWS($E$2:$E$148)))</f>
        <v>FG Pct - Under 20 Yards</v>
      </c>
      <c r="I24233" s="2" t="str" cm="1">
        <f t="array" ref="I24233">INDEX($E$2:$E$148,1+MOD(ROW()-ROW($2:$2),ROWS($E$2:$E$148)))</f>
        <v>in Wins</v>
      </c>
      <c r="J24233" s="2" t="s">
        <v>333</v>
      </c>
    </row>
    <row r="24234" spans="7:10" x14ac:dyDescent="0.15">
      <c r="G24234" s="2">
        <v>24233</v>
      </c>
      <c r="H24234" s="2" t="str" cm="1">
        <f t="array" ref="H24234">INDEX($B$2:$B$185,1+INT((ROW()-ROW($2:$2))/ROWS($E$2:$E$148)))</f>
        <v>FG Pct - Under 20 Yards</v>
      </c>
      <c r="I24234" s="2" t="str" cm="1">
        <f t="array" ref="I24234">INDEX($E$2:$E$148,1+MOD(ROW()-ROW($2:$2),ROWS($E$2:$E$148)))</f>
        <v>Non-RPO</v>
      </c>
      <c r="J24234" s="2" t="s">
        <v>334</v>
      </c>
    </row>
    <row r="24235" spans="7:10" x14ac:dyDescent="0.15">
      <c r="G24235" s="2">
        <v>24234</v>
      </c>
      <c r="H24235" s="2" t="str" cm="1">
        <f t="array" ref="H24235">INDEX($B$2:$B$185,1+INT((ROW()-ROW($2:$2))/ROWS($E$2:$E$148)))</f>
        <v>FG Pct - Under 20 Yards</v>
      </c>
      <c r="I24235" s="2" t="str" cm="1">
        <f t="array" ref="I24235">INDEX($E$2:$E$148,1+MOD(ROW()-ROW($2:$2),ROWS($E$2:$E$148)))</f>
        <v>No Run Pass Option</v>
      </c>
      <c r="J24235" s="2" t="s">
        <v>335</v>
      </c>
    </row>
    <row r="24236" spans="7:10" ht="14" x14ac:dyDescent="0.15">
      <c r="G24236" s="2">
        <v>24235</v>
      </c>
      <c r="H24236" s="2" t="str" cm="1">
        <f t="array" ref="H24236">INDEX($B$2:$B$185,1+INT((ROW()-ROW($2:$2))/ROWS($E$2:$E$148)))</f>
        <v>FG Pct - Under 20 Yards</v>
      </c>
      <c r="I24236" s="2" t="str" cm="1">
        <f t="array" ref="I24236">INDEX($E$2:$E$148,1+MOD(ROW()-ROW($2:$2),ROWS($E$2:$E$148)))</f>
        <v>when Leading</v>
      </c>
      <c r="J24236" s="3" t="s">
        <v>336</v>
      </c>
    </row>
    <row r="24237" spans="7:10" x14ac:dyDescent="0.15">
      <c r="G24237" s="2">
        <v>24236</v>
      </c>
      <c r="H24237" s="2" t="str" cm="1">
        <f t="array" ref="H24237">INDEX($B$2:$B$185,1+INT((ROW()-ROW($2:$2))/ROWS($E$2:$E$148)))</f>
        <v>FG Pct - Under 20 Yards</v>
      </c>
      <c r="I24237" s="2" t="str" cm="1">
        <f t="array" ref="I24237">INDEX($E$2:$E$148,1+MOD(ROW()-ROW($2:$2),ROWS($E$2:$E$148)))</f>
        <v>when Tied</v>
      </c>
      <c r="J24237" s="2" t="s">
        <v>332</v>
      </c>
    </row>
    <row r="24238" spans="7:10" x14ac:dyDescent="0.15">
      <c r="G24238" s="2">
        <v>24237</v>
      </c>
      <c r="H24238" s="2" t="str" cm="1">
        <f t="array" ref="H24238">INDEX($B$2:$B$185,1+INT((ROW()-ROW($2:$2))/ROWS($E$2:$E$148)))</f>
        <v>FG Pct - Under 20 Yards</v>
      </c>
      <c r="I24238" s="2" t="str" cm="1">
        <f t="array" ref="I24238">INDEX($E$2:$E$148,1+MOD(ROW()-ROW($2:$2),ROWS($E$2:$E$148)))</f>
        <v>when Trailing</v>
      </c>
      <c r="J24238" s="2" t="s">
        <v>333</v>
      </c>
    </row>
    <row r="24239" spans="7:10" x14ac:dyDescent="0.15">
      <c r="G24239" s="2">
        <v>24238</v>
      </c>
      <c r="H24239" s="2" t="str" cm="1">
        <f t="array" ref="H24239">INDEX($B$2:$B$185,1+INT((ROW()-ROW($2:$2))/ROWS($E$2:$E$148)))</f>
        <v>FG Pct - Under 20 Yards</v>
      </c>
      <c r="I24239" s="2" t="str" cm="1">
        <f t="array" ref="I24239">INDEX($E$2:$E$148,1+MOD(ROW()-ROW($2:$2),ROWS($E$2:$E$148)))</f>
        <v>Pre Season</v>
      </c>
      <c r="J24239" s="2" t="s">
        <v>334</v>
      </c>
    </row>
    <row r="24240" spans="7:10" x14ac:dyDescent="0.15">
      <c r="G24240" s="2">
        <v>24239</v>
      </c>
      <c r="H24240" s="2" t="str" cm="1">
        <f t="array" ref="H24240">INDEX($B$2:$B$185,1+INT((ROW()-ROW($2:$2))/ROWS($E$2:$E$148)))</f>
        <v>FG Pct - Under 20 Yards</v>
      </c>
      <c r="I24240" s="2" t="str" cm="1">
        <f t="array" ref="I24240">INDEX($E$2:$E$148,1+MOD(ROW()-ROW($2:$2),ROWS($E$2:$E$148)))</f>
        <v>Regular Season</v>
      </c>
      <c r="J24240" s="2" t="s">
        <v>335</v>
      </c>
    </row>
    <row r="24241" spans="7:10" ht="14" x14ac:dyDescent="0.15">
      <c r="G24241" s="2">
        <v>24240</v>
      </c>
      <c r="H24241" s="2" t="str" cm="1">
        <f t="array" ref="H24241">INDEX($B$2:$B$185,1+INT((ROW()-ROW($2:$2))/ROWS($E$2:$E$148)))</f>
        <v>FG Pct - Under 20 Yards</v>
      </c>
      <c r="I24241" s="2" t="str" cm="1">
        <f t="array" ref="I24241">INDEX($E$2:$E$148,1+MOD(ROW()-ROW($2:$2),ROWS($E$2:$E$148)))</f>
        <v>Post Season</v>
      </c>
      <c r="J24241" s="3" t="s">
        <v>336</v>
      </c>
    </row>
    <row r="24242" spans="7:10" x14ac:dyDescent="0.15">
      <c r="G24242" s="2">
        <v>24241</v>
      </c>
      <c r="H24242" s="2" t="str" cm="1">
        <f t="array" ref="H24242">INDEX($B$2:$B$185,1+INT((ROW()-ROW($2:$2))/ROWS($E$2:$E$148)))</f>
        <v>FG Pct - Under 20 Yards</v>
      </c>
      <c r="I24242" s="2" t="str" cm="1">
        <f t="array" ref="I24242">INDEX($E$2:$E$148,1+MOD(ROW()-ROW($2:$2),ROWS($E$2:$E$148)))</f>
        <v>in Pistol Formation</v>
      </c>
      <c r="J24242" s="2" t="s">
        <v>332</v>
      </c>
    </row>
    <row r="24243" spans="7:10" x14ac:dyDescent="0.15">
      <c r="G24243" s="2">
        <v>24242</v>
      </c>
      <c r="H24243" s="2" t="str" cm="1">
        <f t="array" ref="H24243">INDEX($B$2:$B$185,1+INT((ROW()-ROW($2:$2))/ROWS($E$2:$E$148)))</f>
        <v>FG Pct - Under 20 Yards</v>
      </c>
      <c r="I24243" s="2" t="str" cm="1">
        <f t="array" ref="I24243">INDEX($E$2:$E$148,1+MOD(ROW()-ROW($2:$2),ROWS($E$2:$E$148)))</f>
        <v>in Shotgun</v>
      </c>
      <c r="J24243" s="2" t="s">
        <v>333</v>
      </c>
    </row>
    <row r="24244" spans="7:10" x14ac:dyDescent="0.15">
      <c r="G24244" s="2">
        <v>24243</v>
      </c>
      <c r="H24244" s="2" t="str" cm="1">
        <f t="array" ref="H24244">INDEX($B$2:$B$185,1+INT((ROW()-ROW($2:$2))/ROWS($E$2:$E$148)))</f>
        <v>FG Pct - Under 20 Yards</v>
      </c>
      <c r="I24244" s="2" t="str" cm="1">
        <f t="array" ref="I24244">INDEX($E$2:$E$148,1+MOD(ROW()-ROW($2:$2),ROWS($E$2:$E$148)))</f>
        <v>in QB Under Center</v>
      </c>
      <c r="J24244" s="2" t="s">
        <v>334</v>
      </c>
    </row>
    <row r="24245" spans="7:10" x14ac:dyDescent="0.15">
      <c r="G24245" s="2">
        <v>24244</v>
      </c>
      <c r="H24245" s="2" t="str" cm="1">
        <f t="array" ref="H24245">INDEX($B$2:$B$185,1+INT((ROW()-ROW($2:$2))/ROWS($E$2:$E$148)))</f>
        <v>FG Pct - Under 20 Yards</v>
      </c>
      <c r="I24245" s="2" t="str" cm="1">
        <f t="array" ref="I24245">INDEX($E$2:$E$148,1+MOD(ROW()-ROW($2:$2),ROWS($E$2:$E$148)))</f>
        <v>in Domes</v>
      </c>
      <c r="J24245" s="2" t="s">
        <v>335</v>
      </c>
    </row>
    <row r="24246" spans="7:10" ht="14" x14ac:dyDescent="0.15">
      <c r="G24246" s="2">
        <v>24245</v>
      </c>
      <c r="H24246" s="2" t="str" cm="1">
        <f t="array" ref="H24246">INDEX($B$2:$B$185,1+INT((ROW()-ROW($2:$2))/ROWS($E$2:$E$148)))</f>
        <v>FG Pct - Under 20 Yards</v>
      </c>
      <c r="I24246" s="2" t="str" cm="1">
        <f t="array" ref="I24246">INDEX($E$2:$E$148,1+MOD(ROW()-ROW($2:$2),ROWS($E$2:$E$148)))</f>
        <v>in Outdoor Stadiums</v>
      </c>
      <c r="J24246" s="3" t="s">
        <v>336</v>
      </c>
    </row>
    <row r="24247" spans="7:10" x14ac:dyDescent="0.15">
      <c r="G24247" s="2">
        <v>24246</v>
      </c>
      <c r="H24247" s="2" t="str" cm="1">
        <f t="array" ref="H24247">INDEX($B$2:$B$185,1+INT((ROW()-ROW($2:$2))/ROWS($E$2:$E$148)))</f>
        <v>FG Pct - Under 20 Yards</v>
      </c>
      <c r="I24247" s="2" t="str" cm="1">
        <f t="array" ref="I24247">INDEX($E$2:$E$148,1+MOD(ROW()-ROW($2:$2),ROWS($E$2:$E$148)))</f>
        <v>in Retractable Domes</v>
      </c>
      <c r="J24247" s="2" t="s">
        <v>332</v>
      </c>
    </row>
    <row r="24248" spans="7:10" x14ac:dyDescent="0.15">
      <c r="G24248" s="2">
        <v>24247</v>
      </c>
      <c r="H24248" s="2" t="str" cm="1">
        <f t="array" ref="H24248">INDEX($B$2:$B$185,1+INT((ROW()-ROW($2:$2))/ROWS($E$2:$E$148)))</f>
        <v>FG Pct - Under 20 Yards</v>
      </c>
      <c r="I24248" s="2" t="str" cm="1">
        <f t="array" ref="I24248">INDEX($E$2:$E$148,1+MOD(ROW()-ROW($2:$2),ROWS($E$2:$E$148)))</f>
        <v>in Afternoon Games</v>
      </c>
      <c r="J24248" s="2" t="s">
        <v>333</v>
      </c>
    </row>
    <row r="24249" spans="7:10" x14ac:dyDescent="0.15">
      <c r="G24249" s="2">
        <v>24248</v>
      </c>
      <c r="H24249" s="2" t="str" cm="1">
        <f t="array" ref="H24249">INDEX($B$2:$B$185,1+INT((ROW()-ROW($2:$2))/ROWS($E$2:$E$148)))</f>
        <v>FG Pct - Under 20 Yards</v>
      </c>
      <c r="I24249" s="2" t="str" cm="1">
        <f t="array" ref="I24249">INDEX($E$2:$E$148,1+MOD(ROW()-ROW($2:$2),ROWS($E$2:$E$148)))</f>
        <v>in Early Games</v>
      </c>
      <c r="J24249" s="2" t="s">
        <v>334</v>
      </c>
    </row>
    <row r="24250" spans="7:10" x14ac:dyDescent="0.15">
      <c r="G24250" s="2">
        <v>24249</v>
      </c>
      <c r="H24250" s="2" t="str" cm="1">
        <f t="array" ref="H24250">INDEX($B$2:$B$185,1+INT((ROW()-ROW($2:$2))/ROWS($E$2:$E$148)))</f>
        <v>FG Pct - Under 20 Yards</v>
      </c>
      <c r="I24250" s="2" t="str" cm="1">
        <f t="array" ref="I24250">INDEX($E$2:$E$148,1+MOD(ROW()-ROW($2:$2),ROWS($E$2:$E$148)))</f>
        <v>Pocket Time, &gt; 2.5</v>
      </c>
      <c r="J24250" s="2" t="s">
        <v>335</v>
      </c>
    </row>
    <row r="24251" spans="7:10" ht="14" x14ac:dyDescent="0.15">
      <c r="G24251" s="2">
        <v>24250</v>
      </c>
      <c r="H24251" s="2" t="str" cm="1">
        <f t="array" ref="H24251">INDEX($B$2:$B$185,1+INT((ROW()-ROW($2:$2))/ROWS($E$2:$E$148)))</f>
        <v>FG Pct - Under 20 Yards</v>
      </c>
      <c r="I24251" s="2" t="str" cm="1">
        <f t="array" ref="I24251">INDEX($E$2:$E$148,1+MOD(ROW()-ROW($2:$2),ROWS($E$2:$E$148)))</f>
        <v>Pocket Time, &lt; 2.5</v>
      </c>
      <c r="J24251" s="3" t="s">
        <v>336</v>
      </c>
    </row>
    <row r="24252" spans="7:10" x14ac:dyDescent="0.15">
      <c r="G24252" s="2">
        <v>24251</v>
      </c>
      <c r="H24252" s="2" t="str" cm="1">
        <f t="array" ref="H24252">INDEX($B$2:$B$185,1+INT((ROW()-ROW($2:$2))/ROWS($E$2:$E$148)))</f>
        <v>FG Pct - Under 20 Yards</v>
      </c>
      <c r="I24252" s="2" t="str" cm="1">
        <f t="array" ref="I24252">INDEX($E$2:$E$148,1+MOD(ROW()-ROW($2:$2),ROWS($E$2:$E$148)))</f>
        <v>in Late Games</v>
      </c>
      <c r="J24252" s="2" t="s">
        <v>332</v>
      </c>
    </row>
    <row r="24253" spans="7:10" x14ac:dyDescent="0.15">
      <c r="G24253" s="2">
        <v>24252</v>
      </c>
      <c r="H24253" s="2" t="str" cm="1">
        <f t="array" ref="H24253">INDEX($B$2:$B$185,1+INT((ROW()-ROW($2:$2))/ROWS($E$2:$E$148)))</f>
        <v>FG Pct - Under 20 Yards</v>
      </c>
      <c r="I24253" s="2" t="str" cm="1">
        <f t="array" ref="I24253">INDEX($E$2:$E$148,1+MOD(ROW()-ROW($2:$2),ROWS($E$2:$E$148)))</f>
        <v>Yards to Go: 1-3</v>
      </c>
      <c r="J24253" s="2" t="s">
        <v>333</v>
      </c>
    </row>
    <row r="24254" spans="7:10" x14ac:dyDescent="0.15">
      <c r="G24254" s="2">
        <v>24253</v>
      </c>
      <c r="H24254" s="2" t="str" cm="1">
        <f t="array" ref="H24254">INDEX($B$2:$B$185,1+INT((ROW()-ROW($2:$2))/ROWS($E$2:$E$148)))</f>
        <v>FG Pct - Under 20 Yards</v>
      </c>
      <c r="I24254" s="2" t="str" cm="1">
        <f t="array" ref="I24254">INDEX($E$2:$E$148,1+MOD(ROW()-ROW($2:$2),ROWS($E$2:$E$148)))</f>
        <v>Yards to Go: 4-6</v>
      </c>
      <c r="J24254" s="2" t="s">
        <v>334</v>
      </c>
    </row>
    <row r="24255" spans="7:10" x14ac:dyDescent="0.15">
      <c r="G24255" s="2">
        <v>24254</v>
      </c>
      <c r="H24255" s="2" t="str" cm="1">
        <f t="array" ref="H24255">INDEX($B$2:$B$185,1+INT((ROW()-ROW($2:$2))/ROWS($E$2:$E$148)))</f>
        <v>FG Pct - Under 20 Yards</v>
      </c>
      <c r="I24255" s="2" t="str" cm="1">
        <f t="array" ref="I24255">INDEX($E$2:$E$148,1+MOD(ROW()-ROW($2:$2),ROWS($E$2:$E$148)))</f>
        <v>Yards to Go: 7-9</v>
      </c>
      <c r="J24255" s="2" t="s">
        <v>335</v>
      </c>
    </row>
    <row r="24256" spans="7:10" ht="14" x14ac:dyDescent="0.15">
      <c r="G24256" s="2">
        <v>24255</v>
      </c>
      <c r="H24256" s="2" t="str" cm="1">
        <f t="array" ref="H24256">INDEX($B$2:$B$185,1+INT((ROW()-ROW($2:$2))/ROWS($E$2:$E$148)))</f>
        <v>FG Pct - Under 20 Yards</v>
      </c>
      <c r="I24256" s="2" t="str" cm="1">
        <f t="array" ref="I24256">INDEX($E$2:$E$148,1+MOD(ROW()-ROW($2:$2),ROWS($E$2:$E$148)))</f>
        <v>Yards to Go: 10+</v>
      </c>
      <c r="J24256" s="3" t="s">
        <v>336</v>
      </c>
    </row>
    <row r="24257" spans="7:10" x14ac:dyDescent="0.15">
      <c r="G24257" s="2">
        <v>24256</v>
      </c>
      <c r="H24257" s="2" t="str" cm="1">
        <f t="array" ref="H24257">INDEX($B$2:$B$185,1+INT((ROW()-ROW($2:$2))/ROWS($E$2:$E$148)))</f>
        <v>FG Pct - 20-29 Yards</v>
      </c>
      <c r="I24257" s="2" t="str" cm="1">
        <f t="array" ref="I24257">INDEX($E$2:$E$148,1+MOD(ROW()-ROW($2:$2),ROWS($E$2:$E$148)))</f>
        <v>vs Normal Rush</v>
      </c>
      <c r="J24257" s="2" t="s">
        <v>332</v>
      </c>
    </row>
    <row r="24258" spans="7:10" x14ac:dyDescent="0.15">
      <c r="G24258" s="2">
        <v>24257</v>
      </c>
      <c r="H24258" s="2" t="str" cm="1">
        <f t="array" ref="H24258">INDEX($B$2:$B$185,1+INT((ROW()-ROW($2:$2))/ROWS($E$2:$E$148)))</f>
        <v>FG Pct - 20-29 Yards</v>
      </c>
      <c r="I24258" s="2" t="str" cm="1">
        <f t="array" ref="I24258">INDEX($E$2:$E$148,1+MOD(ROW()-ROW($2:$2),ROWS($E$2:$E$148)))</f>
        <v>vs Blitz</v>
      </c>
      <c r="J24258" s="2" t="s">
        <v>333</v>
      </c>
    </row>
    <row r="24259" spans="7:10" x14ac:dyDescent="0.15">
      <c r="G24259" s="2">
        <v>24258</v>
      </c>
      <c r="H24259" s="2" t="str" cm="1">
        <f t="array" ref="H24259">INDEX($B$2:$B$185,1+INT((ROW()-ROW($2:$2))/ROWS($E$2:$E$148)))</f>
        <v>FG Pct - 20-29 Yards</v>
      </c>
      <c r="I24259" s="2" t="str" cm="1">
        <f t="array" ref="I24259">INDEX($E$2:$E$148,1+MOD(ROW()-ROW($2:$2),ROWS($E$2:$E$148)))</f>
        <v>in AFC</v>
      </c>
      <c r="J24259" s="2" t="s">
        <v>334</v>
      </c>
    </row>
    <row r="24260" spans="7:10" x14ac:dyDescent="0.15">
      <c r="G24260" s="2">
        <v>24259</v>
      </c>
      <c r="H24260" s="2" t="str" cm="1">
        <f t="array" ref="H24260">INDEX($B$2:$B$185,1+INT((ROW()-ROW($2:$2))/ROWS($E$2:$E$148)))</f>
        <v>FG Pct - 20-29 Yards</v>
      </c>
      <c r="I24260" s="2" t="str" cm="1">
        <f t="array" ref="I24260">INDEX($E$2:$E$148,1+MOD(ROW()-ROW($2:$2),ROWS($E$2:$E$148)))</f>
        <v>in NFC</v>
      </c>
      <c r="J24260" s="2" t="s">
        <v>335</v>
      </c>
    </row>
    <row r="24261" spans="7:10" ht="14" x14ac:dyDescent="0.15">
      <c r="G24261" s="2">
        <v>24260</v>
      </c>
      <c r="H24261" s="2" t="str" cm="1">
        <f t="array" ref="H24261">INDEX($B$2:$B$185,1+INT((ROW()-ROW($2:$2))/ROWS($E$2:$E$148)))</f>
        <v>FG Pct - 20-29 Yards</v>
      </c>
      <c r="I24261" s="2" t="str" cm="1">
        <f t="array" ref="I24261">INDEX($E$2:$E$148,1+MOD(ROW()-ROW($2:$2),ROWS($E$2:$E$148)))</f>
        <v>on Mondays</v>
      </c>
      <c r="J24261" s="3" t="s">
        <v>336</v>
      </c>
    </row>
    <row r="24262" spans="7:10" x14ac:dyDescent="0.15">
      <c r="G24262" s="2">
        <v>24261</v>
      </c>
      <c r="H24262" s="2" t="str" cm="1">
        <f t="array" ref="H24262">INDEX($B$2:$B$185,1+INT((ROW()-ROW($2:$2))/ROWS($E$2:$E$148)))</f>
        <v>FG Pct - 20-29 Yards</v>
      </c>
      <c r="I24262" s="2" t="str" cm="1">
        <f t="array" ref="I24262">INDEX($E$2:$E$148,1+MOD(ROW()-ROW($2:$2),ROWS($E$2:$E$148)))</f>
        <v>on Sundays</v>
      </c>
      <c r="J24262" s="2" t="s">
        <v>332</v>
      </c>
    </row>
    <row r="24263" spans="7:10" x14ac:dyDescent="0.15">
      <c r="G24263" s="2">
        <v>24262</v>
      </c>
      <c r="H24263" s="2" t="str" cm="1">
        <f t="array" ref="H24263">INDEX($B$2:$B$185,1+INT((ROW()-ROW($2:$2))/ROWS($E$2:$E$148)))</f>
        <v>FG Pct - 20-29 Yards</v>
      </c>
      <c r="I24263" s="2" t="str" cm="1">
        <f t="array" ref="I24263">INDEX($E$2:$E$148,1+MOD(ROW()-ROW($2:$2),ROWS($E$2:$E$148)))</f>
        <v>on Thursdays</v>
      </c>
      <c r="J24263" s="2" t="s">
        <v>333</v>
      </c>
    </row>
    <row r="24264" spans="7:10" x14ac:dyDescent="0.15">
      <c r="G24264" s="2">
        <v>24263</v>
      </c>
      <c r="H24264" s="2" t="str" cm="1">
        <f t="array" ref="H24264">INDEX($B$2:$B$185,1+INT((ROW()-ROW($2:$2))/ROWS($E$2:$E$148)))</f>
        <v>FG Pct - 20-29 Yards</v>
      </c>
      <c r="I24264" s="2" t="str" cm="1">
        <f t="array" ref="I24264">INDEX($E$2:$E$148,1+MOD(ROW()-ROW($2:$2),ROWS($E$2:$E$148)))</f>
        <v>in AFC East</v>
      </c>
      <c r="J24264" s="2" t="s">
        <v>334</v>
      </c>
    </row>
    <row r="24265" spans="7:10" x14ac:dyDescent="0.15">
      <c r="G24265" s="2">
        <v>24264</v>
      </c>
      <c r="H24265" s="2" t="str" cm="1">
        <f t="array" ref="H24265">INDEX($B$2:$B$185,1+INT((ROW()-ROW($2:$2))/ROWS($E$2:$E$148)))</f>
        <v>FG Pct - 20-29 Yards</v>
      </c>
      <c r="I24265" s="2" t="str" cm="1">
        <f t="array" ref="I24265">INDEX($E$2:$E$148,1+MOD(ROW()-ROW($2:$2),ROWS($E$2:$E$148)))</f>
        <v>in AFC North</v>
      </c>
      <c r="J24265" s="2" t="s">
        <v>335</v>
      </c>
    </row>
    <row r="24266" spans="7:10" ht="14" x14ac:dyDescent="0.15">
      <c r="G24266" s="2">
        <v>24265</v>
      </c>
      <c r="H24266" s="2" t="str" cm="1">
        <f t="array" ref="H24266">INDEX($B$2:$B$185,1+INT((ROW()-ROW($2:$2))/ROWS($E$2:$E$148)))</f>
        <v>FG Pct - 20-29 Yards</v>
      </c>
      <c r="I24266" s="2" t="str" cm="1">
        <f t="array" ref="I24266">INDEX($E$2:$E$148,1+MOD(ROW()-ROW($2:$2),ROWS($E$2:$E$148)))</f>
        <v>in AFC South</v>
      </c>
      <c r="J24266" s="3" t="s">
        <v>336</v>
      </c>
    </row>
    <row r="24267" spans="7:10" x14ac:dyDescent="0.15">
      <c r="G24267" s="2">
        <v>24266</v>
      </c>
      <c r="H24267" s="2" t="str" cm="1">
        <f t="array" ref="H24267">INDEX($B$2:$B$185,1+INT((ROW()-ROW($2:$2))/ROWS($E$2:$E$148)))</f>
        <v>FG Pct - 20-29 Yards</v>
      </c>
      <c r="I24267" s="2" t="str" cm="1">
        <f t="array" ref="I24267">INDEX($E$2:$E$148,1+MOD(ROW()-ROW($2:$2),ROWS($E$2:$E$148)))</f>
        <v>in AFC West</v>
      </c>
      <c r="J24267" s="2" t="s">
        <v>332</v>
      </c>
    </row>
    <row r="24268" spans="7:10" x14ac:dyDescent="0.15">
      <c r="G24268" s="2">
        <v>24267</v>
      </c>
      <c r="H24268" s="2" t="str" cm="1">
        <f t="array" ref="H24268">INDEX($B$2:$B$185,1+INT((ROW()-ROW($2:$2))/ROWS($E$2:$E$148)))</f>
        <v>FG Pct - 20-29 Yards</v>
      </c>
      <c r="I24268" s="2" t="str" cm="1">
        <f t="array" ref="I24268">INDEX($E$2:$E$148,1+MOD(ROW()-ROW($2:$2),ROWS($E$2:$E$148)))</f>
        <v>in NFC East</v>
      </c>
      <c r="J24268" s="2" t="s">
        <v>333</v>
      </c>
    </row>
    <row r="24269" spans="7:10" x14ac:dyDescent="0.15">
      <c r="G24269" s="2">
        <v>24268</v>
      </c>
      <c r="H24269" s="2" t="str" cm="1">
        <f t="array" ref="H24269">INDEX($B$2:$B$185,1+INT((ROW()-ROW($2:$2))/ROWS($E$2:$E$148)))</f>
        <v>FG Pct - 20-29 Yards</v>
      </c>
      <c r="I24269" s="2" t="str" cm="1">
        <f t="array" ref="I24269">INDEX($E$2:$E$148,1+MOD(ROW()-ROW($2:$2),ROWS($E$2:$E$148)))</f>
        <v>in NFC North</v>
      </c>
      <c r="J24269" s="2" t="s">
        <v>334</v>
      </c>
    </row>
    <row r="24270" spans="7:10" x14ac:dyDescent="0.15">
      <c r="G24270" s="2">
        <v>24269</v>
      </c>
      <c r="H24270" s="2" t="str" cm="1">
        <f t="array" ref="H24270">INDEX($B$2:$B$185,1+INT((ROW()-ROW($2:$2))/ROWS($E$2:$E$148)))</f>
        <v>FG Pct - 20-29 Yards</v>
      </c>
      <c r="I24270" s="2" t="str" cm="1">
        <f t="array" ref="I24270">INDEX($E$2:$E$148,1+MOD(ROW()-ROW($2:$2),ROWS($E$2:$E$148)))</f>
        <v>in NFC South</v>
      </c>
      <c r="J24270" s="2" t="s">
        <v>335</v>
      </c>
    </row>
    <row r="24271" spans="7:10" ht="14" x14ac:dyDescent="0.15">
      <c r="G24271" s="2">
        <v>24270</v>
      </c>
      <c r="H24271" s="2" t="str" cm="1">
        <f t="array" ref="H24271">INDEX($B$2:$B$185,1+INT((ROW()-ROW($2:$2))/ROWS($E$2:$E$148)))</f>
        <v>FG Pct - 20-29 Yards</v>
      </c>
      <c r="I24271" s="2" t="str" cm="1">
        <f t="array" ref="I24271">INDEX($E$2:$E$148,1+MOD(ROW()-ROW($2:$2),ROWS($E$2:$E$148)))</f>
        <v>in NFC West</v>
      </c>
      <c r="J24271" s="3" t="s">
        <v>336</v>
      </c>
    </row>
    <row r="24272" spans="7:10" x14ac:dyDescent="0.15">
      <c r="G24272" s="2">
        <v>24271</v>
      </c>
      <c r="H24272" s="2" t="str" cm="1">
        <f t="array" ref="H24272">INDEX($B$2:$B$185,1+INT((ROW()-ROW($2:$2))/ROWS($E$2:$E$148)))</f>
        <v>FG Pct - 20-29 Yards</v>
      </c>
      <c r="I24272" s="2" t="str" cm="1">
        <f t="array" ref="I24272">INDEX($E$2:$E$148,1+MOD(ROW()-ROW($2:$2),ROWS($E$2:$E$148)))</f>
        <v>vs AFC</v>
      </c>
      <c r="J24272" s="2" t="s">
        <v>332</v>
      </c>
    </row>
    <row r="24273" spans="7:10" x14ac:dyDescent="0.15">
      <c r="G24273" s="2">
        <v>24272</v>
      </c>
      <c r="H24273" s="2" t="str" cm="1">
        <f t="array" ref="H24273">INDEX($B$2:$B$185,1+INT((ROW()-ROW($2:$2))/ROWS($E$2:$E$148)))</f>
        <v>FG Pct - 20-29 Yards</v>
      </c>
      <c r="I24273" s="2" t="str" cm="1">
        <f t="array" ref="I24273">INDEX($E$2:$E$148,1+MOD(ROW()-ROW($2:$2),ROWS($E$2:$E$148)))</f>
        <v>vs NFC</v>
      </c>
      <c r="J24273" s="2" t="s">
        <v>333</v>
      </c>
    </row>
    <row r="24274" spans="7:10" x14ac:dyDescent="0.15">
      <c r="G24274" s="2">
        <v>24273</v>
      </c>
      <c r="H24274" s="2" t="str" cm="1">
        <f t="array" ref="H24274">INDEX($B$2:$B$185,1+INT((ROW()-ROW($2:$2))/ROWS($E$2:$E$148)))</f>
        <v>FG Pct - 20-29 Yards</v>
      </c>
      <c r="I24274" s="2" t="str" cm="1">
        <f t="array" ref="I24274">INDEX($E$2:$E$148,1+MOD(ROW()-ROW($2:$2),ROWS($E$2:$E$148)))</f>
        <v>vs AFC East</v>
      </c>
      <c r="J24274" s="2" t="s">
        <v>334</v>
      </c>
    </row>
    <row r="24275" spans="7:10" x14ac:dyDescent="0.15">
      <c r="G24275" s="2">
        <v>24274</v>
      </c>
      <c r="H24275" s="2" t="str" cm="1">
        <f t="array" ref="H24275">INDEX($B$2:$B$185,1+INT((ROW()-ROW($2:$2))/ROWS($E$2:$E$148)))</f>
        <v>FG Pct - 20-29 Yards</v>
      </c>
      <c r="I24275" s="2" t="str" cm="1">
        <f t="array" ref="I24275">INDEX($E$2:$E$148,1+MOD(ROW()-ROW($2:$2),ROWS($E$2:$E$148)))</f>
        <v>vs AFC North</v>
      </c>
      <c r="J24275" s="2" t="s">
        <v>335</v>
      </c>
    </row>
    <row r="24276" spans="7:10" ht="14" x14ac:dyDescent="0.15">
      <c r="G24276" s="2">
        <v>24275</v>
      </c>
      <c r="H24276" s="2" t="str" cm="1">
        <f t="array" ref="H24276">INDEX($B$2:$B$185,1+INT((ROW()-ROW($2:$2))/ROWS($E$2:$E$148)))</f>
        <v>FG Pct - 20-29 Yards</v>
      </c>
      <c r="I24276" s="2" t="str" cm="1">
        <f t="array" ref="I24276">INDEX($E$2:$E$148,1+MOD(ROW()-ROW($2:$2),ROWS($E$2:$E$148)))</f>
        <v>vs AFC South</v>
      </c>
      <c r="J24276" s="3" t="s">
        <v>336</v>
      </c>
    </row>
    <row r="24277" spans="7:10" x14ac:dyDescent="0.15">
      <c r="G24277" s="2">
        <v>24276</v>
      </c>
      <c r="H24277" s="2" t="str" cm="1">
        <f t="array" ref="H24277">INDEX($B$2:$B$185,1+INT((ROW()-ROW($2:$2))/ROWS($E$2:$E$148)))</f>
        <v>FG Pct - 20-29 Yards</v>
      </c>
      <c r="I24277" s="2" t="str" cm="1">
        <f t="array" ref="I24277">INDEX($E$2:$E$148,1+MOD(ROW()-ROW($2:$2),ROWS($E$2:$E$148)))</f>
        <v>vs AFC West</v>
      </c>
      <c r="J24277" s="2" t="s">
        <v>332</v>
      </c>
    </row>
    <row r="24278" spans="7:10" x14ac:dyDescent="0.15">
      <c r="G24278" s="2">
        <v>24277</v>
      </c>
      <c r="H24278" s="2" t="str" cm="1">
        <f t="array" ref="H24278">INDEX($B$2:$B$185,1+INT((ROW()-ROW($2:$2))/ROWS($E$2:$E$148)))</f>
        <v>FG Pct - 20-29 Yards</v>
      </c>
      <c r="I24278" s="2" t="str" cm="1">
        <f t="array" ref="I24278">INDEX($E$2:$E$148,1+MOD(ROW()-ROW($2:$2),ROWS($E$2:$E$148)))</f>
        <v>vs NFC East</v>
      </c>
      <c r="J24278" s="2" t="s">
        <v>333</v>
      </c>
    </row>
    <row r="24279" spans="7:10" x14ac:dyDescent="0.15">
      <c r="G24279" s="2">
        <v>24278</v>
      </c>
      <c r="H24279" s="2" t="str" cm="1">
        <f t="array" ref="H24279">INDEX($B$2:$B$185,1+INT((ROW()-ROW($2:$2))/ROWS($E$2:$E$148)))</f>
        <v>FG Pct - 20-29 Yards</v>
      </c>
      <c r="I24279" s="2" t="str" cm="1">
        <f t="array" ref="I24279">INDEX($E$2:$E$148,1+MOD(ROW()-ROW($2:$2),ROWS($E$2:$E$148)))</f>
        <v>vs NFC North</v>
      </c>
      <c r="J24279" s="2" t="s">
        <v>334</v>
      </c>
    </row>
    <row r="24280" spans="7:10" x14ac:dyDescent="0.15">
      <c r="G24280" s="2">
        <v>24279</v>
      </c>
      <c r="H24280" s="2" t="str" cm="1">
        <f t="array" ref="H24280">INDEX($B$2:$B$185,1+INT((ROW()-ROW($2:$2))/ROWS($E$2:$E$148)))</f>
        <v>FG Pct - 20-29 Yards</v>
      </c>
      <c r="I24280" s="2" t="str" cm="1">
        <f t="array" ref="I24280">INDEX($E$2:$E$148,1+MOD(ROW()-ROW($2:$2),ROWS($E$2:$E$148)))</f>
        <v>vs NFC South</v>
      </c>
      <c r="J24280" s="2" t="s">
        <v>335</v>
      </c>
    </row>
    <row r="24281" spans="7:10" ht="14" x14ac:dyDescent="0.15">
      <c r="G24281" s="2">
        <v>24280</v>
      </c>
      <c r="H24281" s="2" t="str" cm="1">
        <f t="array" ref="H24281">INDEX($B$2:$B$185,1+INT((ROW()-ROW($2:$2))/ROWS($E$2:$E$148)))</f>
        <v>FG Pct - 20-29 Yards</v>
      </c>
      <c r="I24281" s="2" t="str" cm="1">
        <f t="array" ref="I24281">INDEX($E$2:$E$148,1+MOD(ROW()-ROW($2:$2),ROWS($E$2:$E$148)))</f>
        <v>vs NFC West</v>
      </c>
      <c r="J24281" s="3" t="s">
        <v>336</v>
      </c>
    </row>
    <row r="24282" spans="7:10" x14ac:dyDescent="0.15">
      <c r="G24282" s="2">
        <v>24281</v>
      </c>
      <c r="H24282" s="2" t="str" cm="1">
        <f t="array" ref="H24282">INDEX($B$2:$B$185,1+INT((ROW()-ROW($2:$2))/ROWS($E$2:$E$148)))</f>
        <v>FG Pct - 20-29 Yards</v>
      </c>
      <c r="I24282" s="2" t="str" cm="1">
        <f t="array" ref="I24282">INDEX($E$2:$E$148,1+MOD(ROW()-ROW($2:$2),ROWS($E$2:$E$148)))</f>
        <v>No Down</v>
      </c>
      <c r="J24282" s="2" t="s">
        <v>332</v>
      </c>
    </row>
    <row r="24283" spans="7:10" x14ac:dyDescent="0.15">
      <c r="G24283" s="2">
        <v>24282</v>
      </c>
      <c r="H24283" s="2" t="str" cm="1">
        <f t="array" ref="H24283">INDEX($B$2:$B$185,1+INT((ROW()-ROW($2:$2))/ROWS($E$2:$E$148)))</f>
        <v>FG Pct - 20-29 Yards</v>
      </c>
      <c r="I24283" s="2" t="str" cm="1">
        <f t="array" ref="I24283">INDEX($E$2:$E$148,1+MOD(ROW()-ROW($2:$2),ROWS($E$2:$E$148)))</f>
        <v>on 1st Downs</v>
      </c>
      <c r="J24283" s="2" t="s">
        <v>333</v>
      </c>
    </row>
    <row r="24284" spans="7:10" x14ac:dyDescent="0.15">
      <c r="G24284" s="2">
        <v>24283</v>
      </c>
      <c r="H24284" s="2" t="str" cm="1">
        <f t="array" ref="H24284">INDEX($B$2:$B$185,1+INT((ROW()-ROW($2:$2))/ROWS($E$2:$E$148)))</f>
        <v>FG Pct - 20-29 Yards</v>
      </c>
      <c r="I24284" s="2" t="str" cm="1">
        <f t="array" ref="I24284">INDEX($E$2:$E$148,1+MOD(ROW()-ROW($2:$2),ROWS($E$2:$E$148)))</f>
        <v>on 2nd Downs</v>
      </c>
      <c r="J24284" s="2" t="s">
        <v>334</v>
      </c>
    </row>
    <row r="24285" spans="7:10" x14ac:dyDescent="0.15">
      <c r="G24285" s="2">
        <v>24284</v>
      </c>
      <c r="H24285" s="2" t="str" cm="1">
        <f t="array" ref="H24285">INDEX($B$2:$B$185,1+INT((ROW()-ROW($2:$2))/ROWS($E$2:$E$148)))</f>
        <v>FG Pct - 20-29 Yards</v>
      </c>
      <c r="I24285" s="2" t="str" cm="1">
        <f t="array" ref="I24285">INDEX($E$2:$E$148,1+MOD(ROW()-ROW($2:$2),ROWS($E$2:$E$148)))</f>
        <v>on 3rd Downs</v>
      </c>
      <c r="J24285" s="2" t="s">
        <v>335</v>
      </c>
    </row>
    <row r="24286" spans="7:10" ht="14" x14ac:dyDescent="0.15">
      <c r="G24286" s="2">
        <v>24285</v>
      </c>
      <c r="H24286" s="2" t="str" cm="1">
        <f t="array" ref="H24286">INDEX($B$2:$B$185,1+INT((ROW()-ROW($2:$2))/ROWS($E$2:$E$148)))</f>
        <v>FG Pct - 20-29 Yards</v>
      </c>
      <c r="I24286" s="2" t="str" cm="1">
        <f t="array" ref="I24286">INDEX($E$2:$E$148,1+MOD(ROW()-ROW($2:$2),ROWS($E$2:$E$148)))</f>
        <v>on 4th Downs</v>
      </c>
      <c r="J24286" s="3" t="s">
        <v>336</v>
      </c>
    </row>
    <row r="24287" spans="7:10" x14ac:dyDescent="0.15">
      <c r="G24287" s="2">
        <v>24286</v>
      </c>
      <c r="H24287" s="2" t="str" cm="1">
        <f t="array" ref="H24287">INDEX($B$2:$B$185,1+INT((ROW()-ROW($2:$2))/ROWS($E$2:$E$148)))</f>
        <v>FG Pct - 20-29 Yards</v>
      </c>
      <c r="I24287" s="2" t="str" cm="1">
        <f t="array" ref="I24287">INDEX($E$2:$E$148,1+MOD(ROW()-ROW($2:$2),ROWS($E$2:$E$148)))</f>
        <v>1st &amp; 10</v>
      </c>
      <c r="J24287" s="2" t="s">
        <v>332</v>
      </c>
    </row>
    <row r="24288" spans="7:10" x14ac:dyDescent="0.15">
      <c r="G24288" s="2">
        <v>24287</v>
      </c>
      <c r="H24288" s="2" t="str" cm="1">
        <f t="array" ref="H24288">INDEX($B$2:$B$185,1+INT((ROW()-ROW($2:$2))/ROWS($E$2:$E$148)))</f>
        <v>FG Pct - 20-29 Yards</v>
      </c>
      <c r="I24288" s="2" t="str" cm="1">
        <f t="array" ref="I24288">INDEX($E$2:$E$148,1+MOD(ROW()-ROW($2:$2),ROWS($E$2:$E$148)))</f>
        <v>1st &amp; &gt; 10</v>
      </c>
      <c r="J24288" s="2" t="s">
        <v>333</v>
      </c>
    </row>
    <row r="24289" spans="7:10" x14ac:dyDescent="0.15">
      <c r="G24289" s="2">
        <v>24288</v>
      </c>
      <c r="H24289" s="2" t="str" cm="1">
        <f t="array" ref="H24289">INDEX($B$2:$B$185,1+INT((ROW()-ROW($2:$2))/ROWS($E$2:$E$148)))</f>
        <v>FG Pct - 20-29 Yards</v>
      </c>
      <c r="I24289" s="2" t="str" cm="1">
        <f t="array" ref="I24289">INDEX($E$2:$E$148,1+MOD(ROW()-ROW($2:$2),ROWS($E$2:$E$148)))</f>
        <v>1st &amp; &lt; 10</v>
      </c>
      <c r="J24289" s="2" t="s">
        <v>334</v>
      </c>
    </row>
    <row r="24290" spans="7:10" x14ac:dyDescent="0.15">
      <c r="G24290" s="2">
        <v>24289</v>
      </c>
      <c r="H24290" s="2" t="str" cm="1">
        <f t="array" ref="H24290">INDEX($B$2:$B$185,1+INT((ROW()-ROW($2:$2))/ROWS($E$2:$E$148)))</f>
        <v>FG Pct - 20-29 Yards</v>
      </c>
      <c r="I24290" s="2" t="str" cm="1">
        <f t="array" ref="I24290">INDEX($E$2:$E$148,1+MOD(ROW()-ROW($2:$2),ROWS($E$2:$E$148)))</f>
        <v>2nd &amp; Medium (4-6yd)</v>
      </c>
      <c r="J24290" s="2" t="s">
        <v>335</v>
      </c>
    </row>
    <row r="24291" spans="7:10" ht="14" x14ac:dyDescent="0.15">
      <c r="G24291" s="2">
        <v>24290</v>
      </c>
      <c r="H24291" s="2" t="str" cm="1">
        <f t="array" ref="H24291">INDEX($B$2:$B$185,1+INT((ROW()-ROW($2:$2))/ROWS($E$2:$E$148)))</f>
        <v>FG Pct - 20-29 Yards</v>
      </c>
      <c r="I24291" s="2" t="str" cm="1">
        <f t="array" ref="I24291">INDEX($E$2:$E$148,1+MOD(ROW()-ROW($2:$2),ROWS($E$2:$E$148)))</f>
        <v>2nd &amp; 7-9</v>
      </c>
      <c r="J24291" s="3" t="s">
        <v>336</v>
      </c>
    </row>
    <row r="24292" spans="7:10" x14ac:dyDescent="0.15">
      <c r="G24292" s="2">
        <v>24291</v>
      </c>
      <c r="H24292" s="2" t="str" cm="1">
        <f t="array" ref="H24292">INDEX($B$2:$B$185,1+INT((ROW()-ROW($2:$2))/ROWS($E$2:$E$148)))</f>
        <v>FG Pct - 20-29 Yards</v>
      </c>
      <c r="I24292" s="2" t="str" cm="1">
        <f t="array" ref="I24292">INDEX($E$2:$E$148,1+MOD(ROW()-ROW($2:$2),ROWS($E$2:$E$148)))</f>
        <v>2nd &amp; 10+</v>
      </c>
      <c r="J24292" s="2" t="s">
        <v>332</v>
      </c>
    </row>
    <row r="24293" spans="7:10" x14ac:dyDescent="0.15">
      <c r="G24293" s="2">
        <v>24292</v>
      </c>
      <c r="H24293" s="2" t="str" cm="1">
        <f t="array" ref="H24293">INDEX($B$2:$B$185,1+INT((ROW()-ROW($2:$2))/ROWS($E$2:$E$148)))</f>
        <v>FG Pct - 20-29 Yards</v>
      </c>
      <c r="I24293" s="2" t="str" cm="1">
        <f t="array" ref="I24293">INDEX($E$2:$E$148,1+MOD(ROW()-ROW($2:$2),ROWS($E$2:$E$148)))</f>
        <v>3rd &amp; Medium (4-6yd)</v>
      </c>
      <c r="J24293" s="2" t="s">
        <v>333</v>
      </c>
    </row>
    <row r="24294" spans="7:10" x14ac:dyDescent="0.15">
      <c r="G24294" s="2">
        <v>24293</v>
      </c>
      <c r="H24294" s="2" t="str" cm="1">
        <f t="array" ref="H24294">INDEX($B$2:$B$185,1+INT((ROW()-ROW($2:$2))/ROWS($E$2:$E$148)))</f>
        <v>FG Pct - 20-29 Yards</v>
      </c>
      <c r="I24294" s="2" t="str" cm="1">
        <f t="array" ref="I24294">INDEX($E$2:$E$148,1+MOD(ROW()-ROW($2:$2),ROWS($E$2:$E$148)))</f>
        <v>3rd/4th &amp; Short</v>
      </c>
      <c r="J24294" s="2" t="s">
        <v>334</v>
      </c>
    </row>
    <row r="24295" spans="7:10" x14ac:dyDescent="0.15">
      <c r="G24295" s="2">
        <v>24294</v>
      </c>
      <c r="H24295" s="2" t="str" cm="1">
        <f t="array" ref="H24295">INDEX($B$2:$B$185,1+INT((ROW()-ROW($2:$2))/ROWS($E$2:$E$148)))</f>
        <v>FG Pct - 20-29 Yards</v>
      </c>
      <c r="I24295" s="2" t="str" cm="1">
        <f t="array" ref="I24295">INDEX($E$2:$E$148,1+MOD(ROW()-ROW($2:$2),ROWS($E$2:$E$148)))</f>
        <v>3rd &amp; 7-9</v>
      </c>
      <c r="J24295" s="2" t="s">
        <v>335</v>
      </c>
    </row>
    <row r="24296" spans="7:10" ht="14" x14ac:dyDescent="0.15">
      <c r="G24296" s="2">
        <v>24295</v>
      </c>
      <c r="H24296" s="2" t="str" cm="1">
        <f t="array" ref="H24296">INDEX($B$2:$B$185,1+INT((ROW()-ROW($2:$2))/ROWS($E$2:$E$148)))</f>
        <v>FG Pct - 20-29 Yards</v>
      </c>
      <c r="I24296" s="2" t="str" cm="1">
        <f t="array" ref="I24296">INDEX($E$2:$E$148,1+MOD(ROW()-ROW($2:$2),ROWS($E$2:$E$148)))</f>
        <v>3rd &amp; 10+</v>
      </c>
      <c r="J24296" s="3" t="s">
        <v>336</v>
      </c>
    </row>
    <row r="24297" spans="7:10" x14ac:dyDescent="0.15">
      <c r="G24297" s="2">
        <v>24296</v>
      </c>
      <c r="H24297" s="2" t="str" cm="1">
        <f t="array" ref="H24297">INDEX($B$2:$B$185,1+INT((ROW()-ROW($2:$2))/ROWS($E$2:$E$148)))</f>
        <v>FG Pct - 20-29 Yards</v>
      </c>
      <c r="I24297" s="2" t="str" cm="1">
        <f t="array" ref="I24297">INDEX($E$2:$E$148,1+MOD(ROW()-ROW($2:$2),ROWS($E$2:$E$148)))</f>
        <v>4th &amp; 4-6</v>
      </c>
      <c r="J24297" s="2" t="s">
        <v>332</v>
      </c>
    </row>
    <row r="24298" spans="7:10" x14ac:dyDescent="0.15">
      <c r="G24298" s="2">
        <v>24297</v>
      </c>
      <c r="H24298" s="2" t="str" cm="1">
        <f t="array" ref="H24298">INDEX($B$2:$B$185,1+INT((ROW()-ROW($2:$2))/ROWS($E$2:$E$148)))</f>
        <v>FG Pct - 20-29 Yards</v>
      </c>
      <c r="I24298" s="2" t="str" cm="1">
        <f t="array" ref="I24298">INDEX($E$2:$E$148,1+MOD(ROW()-ROW($2:$2),ROWS($E$2:$E$148)))</f>
        <v>4th &amp; 7-9</v>
      </c>
      <c r="J24298" s="2" t="s">
        <v>333</v>
      </c>
    </row>
    <row r="24299" spans="7:10" x14ac:dyDescent="0.15">
      <c r="G24299" s="2">
        <v>24298</v>
      </c>
      <c r="H24299" s="2" t="str" cm="1">
        <f t="array" ref="H24299">INDEX($B$2:$B$185,1+INT((ROW()-ROW($2:$2))/ROWS($E$2:$E$148)))</f>
        <v>FG Pct - 20-29 Yards</v>
      </c>
      <c r="I24299" s="2" t="str" cm="1">
        <f t="array" ref="I24299">INDEX($E$2:$E$148,1+MOD(ROW()-ROW($2:$2),ROWS($E$2:$E$148)))</f>
        <v>4th &amp; 10+</v>
      </c>
      <c r="J24299" s="2" t="s">
        <v>334</v>
      </c>
    </row>
    <row r="24300" spans="7:10" x14ac:dyDescent="0.15">
      <c r="G24300" s="2">
        <v>24299</v>
      </c>
      <c r="H24300" s="2" t="str" cm="1">
        <f t="array" ref="H24300">INDEX($B$2:$B$185,1+INT((ROW()-ROW($2:$2))/ROWS($E$2:$E$148)))</f>
        <v>FG Pct - 20-29 Yards</v>
      </c>
      <c r="I24300" s="2" t="str" cm="1">
        <f t="array" ref="I24300">INDEX($E$2:$E$148,1+MOD(ROW()-ROW($2:$2),ROWS($E$2:$E$148)))</f>
        <v>Plays/Drive, 1-3</v>
      </c>
      <c r="J24300" s="2" t="s">
        <v>335</v>
      </c>
    </row>
    <row r="24301" spans="7:10" ht="14" x14ac:dyDescent="0.15">
      <c r="G24301" s="2">
        <v>24300</v>
      </c>
      <c r="H24301" s="2" t="str" cm="1">
        <f t="array" ref="H24301">INDEX($B$2:$B$185,1+INT((ROW()-ROW($2:$2))/ROWS($E$2:$E$148)))</f>
        <v>FG Pct - 20-29 Yards</v>
      </c>
      <c r="I24301" s="2" t="str" cm="1">
        <f t="array" ref="I24301">INDEX($E$2:$E$148,1+MOD(ROW()-ROW($2:$2),ROWS($E$2:$E$148)))</f>
        <v>Plays/Drive, 4-6</v>
      </c>
      <c r="J24301" s="3" t="s">
        <v>336</v>
      </c>
    </row>
    <row r="24302" spans="7:10" x14ac:dyDescent="0.15">
      <c r="G24302" s="2">
        <v>24301</v>
      </c>
      <c r="H24302" s="2" t="str" cm="1">
        <f t="array" ref="H24302">INDEX($B$2:$B$185,1+INT((ROW()-ROW($2:$2))/ROWS($E$2:$E$148)))</f>
        <v>FG Pct - 20-29 Yards</v>
      </c>
      <c r="I24302" s="2" t="str" cm="1">
        <f t="array" ref="I24302">INDEX($E$2:$E$148,1+MOD(ROW()-ROW($2:$2),ROWS($E$2:$E$148)))</f>
        <v>Plays/Drive, 7-10</v>
      </c>
      <c r="J24302" s="2" t="s">
        <v>332</v>
      </c>
    </row>
    <row r="24303" spans="7:10" x14ac:dyDescent="0.15">
      <c r="G24303" s="2">
        <v>24302</v>
      </c>
      <c r="H24303" s="2" t="str" cm="1">
        <f t="array" ref="H24303">INDEX($B$2:$B$185,1+INT((ROW()-ROW($2:$2))/ROWS($E$2:$E$148)))</f>
        <v>FG Pct - 20-29 Yards</v>
      </c>
      <c r="I24303" s="2" t="str" cm="1">
        <f t="array" ref="I24303">INDEX($E$2:$E$148,1+MOD(ROW()-ROW($2:$2),ROWS($E$2:$E$148)))</f>
        <v>Plays/Drive, 11+</v>
      </c>
      <c r="J24303" s="2" t="s">
        <v>333</v>
      </c>
    </row>
    <row r="24304" spans="7:10" x14ac:dyDescent="0.15">
      <c r="G24304" s="2">
        <v>24303</v>
      </c>
      <c r="H24304" s="2" t="str" cm="1">
        <f t="array" ref="H24304">INDEX($B$2:$B$185,1+INT((ROW()-ROW($2:$2))/ROWS($E$2:$E$148)))</f>
        <v>FG Pct - 20-29 Yards</v>
      </c>
      <c r="I24304" s="2" t="str" cm="1">
        <f t="array" ref="I24304">INDEX($E$2:$E$148,1+MOD(ROW()-ROW($2:$2),ROWS($E$2:$E$148)))</f>
        <v>Loaded Box, &gt; 8</v>
      </c>
      <c r="J24304" s="2" t="s">
        <v>334</v>
      </c>
    </row>
    <row r="24305" spans="7:10" x14ac:dyDescent="0.15">
      <c r="G24305" s="2">
        <v>24304</v>
      </c>
      <c r="H24305" s="2" t="str" cm="1">
        <f t="array" ref="H24305">INDEX($B$2:$B$185,1+INT((ROW()-ROW($2:$2))/ROWS($E$2:$E$148)))</f>
        <v>FG Pct - 20-29 Yards</v>
      </c>
      <c r="I24305" s="2" t="str" cm="1">
        <f t="array" ref="I24305">INDEX($E$2:$E$148,1+MOD(ROW()-ROW($2:$2),ROWS($E$2:$E$148)))</f>
        <v>Loaded Box, &lt; 8</v>
      </c>
      <c r="J24305" s="2" t="s">
        <v>335</v>
      </c>
    </row>
    <row r="24306" spans="7:10" ht="14" x14ac:dyDescent="0.15">
      <c r="G24306" s="2">
        <v>24305</v>
      </c>
      <c r="H24306" s="2" t="str" cm="1">
        <f t="array" ref="H24306">INDEX($B$2:$B$185,1+INT((ROW()-ROW($2:$2))/ROWS($E$2:$E$148)))</f>
        <v>FG Pct - 20-29 Yards</v>
      </c>
      <c r="I24306" s="2" t="str" cm="1">
        <f t="array" ref="I24306">INDEX($E$2:$E$148,1+MOD(ROW()-ROW($2:$2),ROWS($E$2:$E$148)))</f>
        <v>LOS: Opponents 1-10</v>
      </c>
      <c r="J24306" s="3" t="s">
        <v>336</v>
      </c>
    </row>
    <row r="24307" spans="7:10" x14ac:dyDescent="0.15">
      <c r="G24307" s="2">
        <v>24306</v>
      </c>
      <c r="H24307" s="2" t="str" cm="1">
        <f t="array" ref="H24307">INDEX($B$2:$B$185,1+INT((ROW()-ROW($2:$2))/ROWS($E$2:$E$148)))</f>
        <v>FG Pct - 20-29 Yards</v>
      </c>
      <c r="I24307" s="2" t="str" cm="1">
        <f t="array" ref="I24307">INDEX($E$2:$E$148,1+MOD(ROW()-ROW($2:$2),ROWS($E$2:$E$148)))</f>
        <v>LOS: Opponents 11-20</v>
      </c>
      <c r="J24307" s="2" t="s">
        <v>332</v>
      </c>
    </row>
    <row r="24308" spans="7:10" x14ac:dyDescent="0.15">
      <c r="G24308" s="2">
        <v>24307</v>
      </c>
      <c r="H24308" s="2" t="str" cm="1">
        <f t="array" ref="H24308">INDEX($B$2:$B$185,1+INT((ROW()-ROW($2:$2))/ROWS($E$2:$E$148)))</f>
        <v>FG Pct - 20-29 Yards</v>
      </c>
      <c r="I24308" s="2" t="str" cm="1">
        <f t="array" ref="I24308">INDEX($E$2:$E$148,1+MOD(ROW()-ROW($2:$2),ROWS($E$2:$E$148)))</f>
        <v>LOS: Opponents 41-50</v>
      </c>
      <c r="J24308" s="2" t="s">
        <v>333</v>
      </c>
    </row>
    <row r="24309" spans="7:10" x14ac:dyDescent="0.15">
      <c r="G24309" s="2">
        <v>24308</v>
      </c>
      <c r="H24309" s="2" t="str" cm="1">
        <f t="array" ref="H24309">INDEX($B$2:$B$185,1+INT((ROW()-ROW($2:$2))/ROWS($E$2:$E$148)))</f>
        <v>FG Pct - 20-29 Yards</v>
      </c>
      <c r="I24309" s="2" t="str" cm="1">
        <f t="array" ref="I24309">INDEX($E$2:$E$148,1+MOD(ROW()-ROW($2:$2),ROWS($E$2:$E$148)))</f>
        <v>LOS: Own 1-10</v>
      </c>
      <c r="J24309" s="2" t="s">
        <v>334</v>
      </c>
    </row>
    <row r="24310" spans="7:10" x14ac:dyDescent="0.15">
      <c r="G24310" s="2">
        <v>24309</v>
      </c>
      <c r="H24310" s="2" t="str" cm="1">
        <f t="array" ref="H24310">INDEX($B$2:$B$185,1+INT((ROW()-ROW($2:$2))/ROWS($E$2:$E$148)))</f>
        <v>FG Pct - 20-29 Yards</v>
      </c>
      <c r="I24310" s="2" t="str" cm="1">
        <f t="array" ref="I24310">INDEX($E$2:$E$148,1+MOD(ROW()-ROW($2:$2),ROWS($E$2:$E$148)))</f>
        <v>LOS: Own 11-20</v>
      </c>
      <c r="J24310" s="2" t="s">
        <v>335</v>
      </c>
    </row>
    <row r="24311" spans="7:10" ht="14" x14ac:dyDescent="0.15">
      <c r="G24311" s="2">
        <v>24310</v>
      </c>
      <c r="H24311" s="2" t="str" cm="1">
        <f t="array" ref="H24311">INDEX($B$2:$B$185,1+INT((ROW()-ROW($2:$2))/ROWS($E$2:$E$148)))</f>
        <v>FG Pct - 20-29 Yards</v>
      </c>
      <c r="I24311" s="2" t="str" cm="1">
        <f t="array" ref="I24311">INDEX($E$2:$E$148,1+MOD(ROW()-ROW($2:$2),ROWS($E$2:$E$148)))</f>
        <v>LOS: Own 21-50</v>
      </c>
      <c r="J24311" s="3" t="s">
        <v>336</v>
      </c>
    </row>
    <row r="24312" spans="7:10" x14ac:dyDescent="0.15">
      <c r="G24312" s="2">
        <v>24311</v>
      </c>
      <c r="H24312" s="2" t="str" cm="1">
        <f t="array" ref="H24312">INDEX($B$2:$B$185,1+INT((ROW()-ROW($2:$2))/ROWS($E$2:$E$148)))</f>
        <v>FG Pct - 20-29 Yards</v>
      </c>
      <c r="I24312" s="2" t="str" cm="1">
        <f t="array" ref="I24312">INDEX($E$2:$E$148,1+MOD(ROW()-ROW($2:$2),ROWS($E$2:$E$148)))</f>
        <v>Final Score +/- 7</v>
      </c>
      <c r="J24312" s="2" t="s">
        <v>332</v>
      </c>
    </row>
    <row r="24313" spans="7:10" x14ac:dyDescent="0.15">
      <c r="G24313" s="2">
        <v>24312</v>
      </c>
      <c r="H24313" s="2" t="str" cm="1">
        <f t="array" ref="H24313">INDEX($B$2:$B$185,1+INT((ROW()-ROW($2:$2))/ROWS($E$2:$E$148)))</f>
        <v>FG Pct - 20-29 Yards</v>
      </c>
      <c r="I24313" s="2" t="str" cm="1">
        <f t="array" ref="I24313">INDEX($E$2:$E$148,1+MOD(ROW()-ROW($2:$2),ROWS($E$2:$E$148)))</f>
        <v>Final Score 8-14 pts</v>
      </c>
      <c r="J24313" s="2" t="s">
        <v>333</v>
      </c>
    </row>
    <row r="24314" spans="7:10" x14ac:dyDescent="0.15">
      <c r="G24314" s="2">
        <v>24313</v>
      </c>
      <c r="H24314" s="2" t="str" cm="1">
        <f t="array" ref="H24314">INDEX($B$2:$B$185,1+INT((ROW()-ROW($2:$2))/ROWS($E$2:$E$148)))</f>
        <v>FG Pct - 20-29 Yards</v>
      </c>
      <c r="I24314" s="2" t="str" cm="1">
        <f t="array" ref="I24314">INDEX($E$2:$E$148,1+MOD(ROW()-ROW($2:$2),ROWS($E$2:$E$148)))</f>
        <v>Final Score 15+ pt</v>
      </c>
      <c r="J24314" s="2" t="s">
        <v>334</v>
      </c>
    </row>
    <row r="24315" spans="7:10" x14ac:dyDescent="0.15">
      <c r="G24315" s="2">
        <v>24314</v>
      </c>
      <c r="H24315" s="2" t="str" cm="1">
        <f t="array" ref="H24315">INDEX($B$2:$B$185,1+INT((ROW()-ROW($2:$2))/ROWS($E$2:$E$148)))</f>
        <v>FG Pct - 20-29 Yards</v>
      </c>
      <c r="I24315" s="2" t="str" cm="1">
        <f t="array" ref="I24315">INDEX($E$2:$E$148,1+MOD(ROW()-ROW($2:$2),ROWS($E$2:$E$148)))</f>
        <v>Games 1 to 4</v>
      </c>
      <c r="J24315" s="2" t="s">
        <v>335</v>
      </c>
    </row>
    <row r="24316" spans="7:10" ht="14" x14ac:dyDescent="0.15">
      <c r="G24316" s="2">
        <v>24315</v>
      </c>
      <c r="H24316" s="2" t="str" cm="1">
        <f t="array" ref="H24316">INDEX($B$2:$B$185,1+INT((ROW()-ROW($2:$2))/ROWS($E$2:$E$148)))</f>
        <v>FG Pct - 20-29 Yards</v>
      </c>
      <c r="I24316" s="2" t="str" cm="1">
        <f t="array" ref="I24316">INDEX($E$2:$E$148,1+MOD(ROW()-ROW($2:$2),ROWS($E$2:$E$148)))</f>
        <v>Games 13 to 16</v>
      </c>
      <c r="J24316" s="3" t="s">
        <v>336</v>
      </c>
    </row>
    <row r="24317" spans="7:10" x14ac:dyDescent="0.15">
      <c r="G24317" s="2">
        <v>24316</v>
      </c>
      <c r="H24317" s="2" t="str" cm="1">
        <f t="array" ref="H24317">INDEX($B$2:$B$185,1+INT((ROW()-ROW($2:$2))/ROWS($E$2:$E$148)))</f>
        <v>FG Pct - 20-29 Yards</v>
      </c>
      <c r="I24317" s="2" t="str" cm="1">
        <f t="array" ref="I24317">INDEX($E$2:$E$148,1+MOD(ROW()-ROW($2:$2),ROWS($E$2:$E$148)))</f>
        <v>Games 5 to 8</v>
      </c>
      <c r="J24317" s="2" t="s">
        <v>332</v>
      </c>
    </row>
    <row r="24318" spans="7:10" x14ac:dyDescent="0.15">
      <c r="G24318" s="2">
        <v>24317</v>
      </c>
      <c r="H24318" s="2" t="str" cm="1">
        <f t="array" ref="H24318">INDEX($B$2:$B$185,1+INT((ROW()-ROW($2:$2))/ROWS($E$2:$E$148)))</f>
        <v>FG Pct - 20-29 Yards</v>
      </c>
      <c r="I24318" s="2" t="str" cm="1">
        <f t="array" ref="I24318">INDEX($E$2:$E$148,1+MOD(ROW()-ROW($2:$2),ROWS($E$2:$E$148)))</f>
        <v>Games 9 to 12</v>
      </c>
      <c r="J24318" s="2" t="s">
        <v>333</v>
      </c>
    </row>
    <row r="24319" spans="7:10" x14ac:dyDescent="0.15">
      <c r="G24319" s="2">
        <v>24318</v>
      </c>
      <c r="H24319" s="2" t="str" cm="1">
        <f t="array" ref="H24319">INDEX($B$2:$B$185,1+INT((ROW()-ROW($2:$2))/ROWS($E$2:$E$148)))</f>
        <v>FG Pct - 20-29 Yards</v>
      </c>
      <c r="I24319" s="2" t="str" cm="1">
        <f t="array" ref="I24319">INDEX($E$2:$E$148,1+MOD(ROW()-ROW($2:$2),ROWS($E$2:$E$148)))</f>
        <v>when Leading, &lt; 2 min</v>
      </c>
      <c r="J24319" s="2" t="s">
        <v>334</v>
      </c>
    </row>
    <row r="24320" spans="7:10" x14ac:dyDescent="0.15">
      <c r="G24320" s="2">
        <v>24319</v>
      </c>
      <c r="H24320" s="2" t="str" cm="1">
        <f t="array" ref="H24320">INDEX($B$2:$B$185,1+INT((ROW()-ROW($2:$2))/ROWS($E$2:$E$148)))</f>
        <v>FG Pct - 20-29 Yards</v>
      </c>
      <c r="I24320" s="2" t="str" cm="1">
        <f t="array" ref="I24320">INDEX($E$2:$E$148,1+MOD(ROW()-ROW($2:$2),ROWS($E$2:$E$148)))</f>
        <v>when Leading, &lt; 4 min</v>
      </c>
      <c r="J24320" s="2" t="s">
        <v>335</v>
      </c>
    </row>
    <row r="24321" spans="7:10" ht="14" x14ac:dyDescent="0.15">
      <c r="G24321" s="2">
        <v>24320</v>
      </c>
      <c r="H24321" s="2" t="str" cm="1">
        <f t="array" ref="H24321">INDEX($B$2:$B$185,1+INT((ROW()-ROW($2:$2))/ROWS($E$2:$E$148)))</f>
        <v>FG Pct - 20-29 Yards</v>
      </c>
      <c r="I24321" s="2" t="str" cm="1">
        <f t="array" ref="I24321">INDEX($E$2:$E$148,1+MOD(ROW()-ROW($2:$2),ROWS($E$2:$E$148)))</f>
        <v>when Tied, &lt; 2 min</v>
      </c>
      <c r="J24321" s="3" t="s">
        <v>336</v>
      </c>
    </row>
    <row r="24322" spans="7:10" x14ac:dyDescent="0.15">
      <c r="G24322" s="2">
        <v>24321</v>
      </c>
      <c r="H24322" s="2" t="str" cm="1">
        <f t="array" ref="H24322">INDEX($B$2:$B$185,1+INT((ROW()-ROW($2:$2))/ROWS($E$2:$E$148)))</f>
        <v>FG Pct - 20-29 Yards</v>
      </c>
      <c r="I24322" s="2" t="str" cm="1">
        <f t="array" ref="I24322">INDEX($E$2:$E$148,1+MOD(ROW()-ROW($2:$2),ROWS($E$2:$E$148)))</f>
        <v>when Tied, &lt; 4 min</v>
      </c>
      <c r="J24322" s="2" t="s">
        <v>332</v>
      </c>
    </row>
    <row r="24323" spans="7:10" x14ac:dyDescent="0.15">
      <c r="G24323" s="2">
        <v>24322</v>
      </c>
      <c r="H24323" s="2" t="str" cm="1">
        <f t="array" ref="H24323">INDEX($B$2:$B$185,1+INT((ROW()-ROW($2:$2))/ROWS($E$2:$E$148)))</f>
        <v>FG Pct - 20-29 Yards</v>
      </c>
      <c r="I24323" s="2" t="str" cm="1">
        <f t="array" ref="I24323">INDEX($E$2:$E$148,1+MOD(ROW()-ROW($2:$2),ROWS($E$2:$E$148)))</f>
        <v>when Trailing, &lt; 2 min</v>
      </c>
      <c r="J24323" s="2" t="s">
        <v>333</v>
      </c>
    </row>
    <row r="24324" spans="7:10" x14ac:dyDescent="0.15">
      <c r="G24324" s="2">
        <v>24323</v>
      </c>
      <c r="H24324" s="2" t="str" cm="1">
        <f t="array" ref="H24324">INDEX($B$2:$B$185,1+INT((ROW()-ROW($2:$2))/ROWS($E$2:$E$148)))</f>
        <v>FG Pct - 20-29 Yards</v>
      </c>
      <c r="I24324" s="2" t="str" cm="1">
        <f t="array" ref="I24324">INDEX($E$2:$E$148,1+MOD(ROW()-ROW($2:$2),ROWS($E$2:$E$148)))</f>
        <v>when Trailing, &lt; 4 min</v>
      </c>
      <c r="J24324" s="2" t="s">
        <v>334</v>
      </c>
    </row>
    <row r="24325" spans="7:10" x14ac:dyDescent="0.15">
      <c r="G24325" s="2">
        <v>24324</v>
      </c>
      <c r="H24325" s="2" t="str" cm="1">
        <f t="array" ref="H24325">INDEX($B$2:$B$185,1+INT((ROW()-ROW($2:$2))/ROWS($E$2:$E$148)))</f>
        <v>FG Pct - 20-29 Yards</v>
      </c>
      <c r="I24325" s="2" t="str" cm="1">
        <f t="array" ref="I24325">INDEX($E$2:$E$148,1+MOD(ROW()-ROW($2:$2),ROWS($E$2:$E$148)))</f>
        <v>in 1st Half</v>
      </c>
      <c r="J24325" s="2" t="s">
        <v>335</v>
      </c>
    </row>
    <row r="24326" spans="7:10" ht="14" x14ac:dyDescent="0.15">
      <c r="G24326" s="2">
        <v>24325</v>
      </c>
      <c r="H24326" s="2" t="str" cm="1">
        <f t="array" ref="H24326">INDEX($B$2:$B$185,1+INT((ROW()-ROW($2:$2))/ROWS($E$2:$E$148)))</f>
        <v>FG Pct - 20-29 Yards</v>
      </c>
      <c r="I24326" s="2" t="str" cm="1">
        <f t="array" ref="I24326">INDEX($E$2:$E$148,1+MOD(ROW()-ROW($2:$2),ROWS($E$2:$E$148)))</f>
        <v>in 2nd Half</v>
      </c>
      <c r="J24326" s="3" t="s">
        <v>336</v>
      </c>
    </row>
    <row r="24327" spans="7:10" x14ac:dyDescent="0.15">
      <c r="G24327" s="2">
        <v>24326</v>
      </c>
      <c r="H24327" s="2" t="str" cm="1">
        <f t="array" ref="H24327">INDEX($B$2:$B$185,1+INT((ROW()-ROW($2:$2))/ROWS($E$2:$E$148)))</f>
        <v>FG Pct - 20-29 Yards</v>
      </c>
      <c r="I24327" s="2" t="str" cm="1">
        <f t="array" ref="I24327">INDEX($E$2:$E$148,1+MOD(ROW()-ROW($2:$2),ROWS($E$2:$E$148)))</f>
        <v>No Huddle</v>
      </c>
      <c r="J24327" s="2" t="s">
        <v>332</v>
      </c>
    </row>
    <row r="24328" spans="7:10" x14ac:dyDescent="0.15">
      <c r="G24328" s="2">
        <v>24327</v>
      </c>
      <c r="H24328" s="2" t="str" cm="1">
        <f t="array" ref="H24328">INDEX($B$2:$B$185,1+INT((ROW()-ROW($2:$2))/ROWS($E$2:$E$148)))</f>
        <v>FG Pct - 20-29 Yards</v>
      </c>
      <c r="I24328" s="2" t="str" cm="1">
        <f t="array" ref="I24328">INDEX($E$2:$E$148,1+MOD(ROW()-ROW($2:$2),ROWS($E$2:$E$148)))</f>
        <v>Huddle</v>
      </c>
      <c r="J24328" s="2" t="s">
        <v>333</v>
      </c>
    </row>
    <row r="24329" spans="7:10" x14ac:dyDescent="0.15">
      <c r="G24329" s="2">
        <v>24328</v>
      </c>
      <c r="H24329" s="2" t="str" cm="1">
        <f t="array" ref="H24329">INDEX($B$2:$B$185,1+INT((ROW()-ROW($2:$2))/ROWS($E$2:$E$148)))</f>
        <v>FG Pct - 20-29 Yards</v>
      </c>
      <c r="I24329" s="2" t="str" cm="1">
        <f t="array" ref="I24329">INDEX($E$2:$E$148,1+MOD(ROW()-ROW($2:$2),ROWS($E$2:$E$148)))</f>
        <v>NFL</v>
      </c>
      <c r="J24329" s="2" t="s">
        <v>334</v>
      </c>
    </row>
    <row r="24330" spans="7:10" x14ac:dyDescent="0.15">
      <c r="G24330" s="2">
        <v>24329</v>
      </c>
      <c r="H24330" s="2" t="str" cm="1">
        <f t="array" ref="H24330">INDEX($B$2:$B$185,1+INT((ROW()-ROW($2:$2))/ROWS($E$2:$E$148)))</f>
        <v>FG Pct - 20-29 Yards</v>
      </c>
      <c r="I24330" s="2" t="str" cm="1">
        <f t="array" ref="I24330">INDEX($E$2:$E$148,1+MOD(ROW()-ROW($2:$2),ROWS($E$2:$E$148)))</f>
        <v>in December</v>
      </c>
      <c r="J24330" s="2" t="s">
        <v>335</v>
      </c>
    </row>
    <row r="24331" spans="7:10" ht="14" x14ac:dyDescent="0.15">
      <c r="G24331" s="2">
        <v>24330</v>
      </c>
      <c r="H24331" s="2" t="str" cm="1">
        <f t="array" ref="H24331">INDEX($B$2:$B$185,1+INT((ROW()-ROW($2:$2))/ROWS($E$2:$E$148)))</f>
        <v>FG Pct - 20-29 Yards</v>
      </c>
      <c r="I24331" s="2" t="str" cm="1">
        <f t="array" ref="I24331">INDEX($E$2:$E$148,1+MOD(ROW()-ROW($2:$2),ROWS($E$2:$E$148)))</f>
        <v>in November</v>
      </c>
      <c r="J24331" s="3" t="s">
        <v>336</v>
      </c>
    </row>
    <row r="24332" spans="7:10" x14ac:dyDescent="0.15">
      <c r="G24332" s="2">
        <v>24331</v>
      </c>
      <c r="H24332" s="2" t="str" cm="1">
        <f t="array" ref="H24332">INDEX($B$2:$B$185,1+INT((ROW()-ROW($2:$2))/ROWS($E$2:$E$148)))</f>
        <v>FG Pct - 20-29 Yards</v>
      </c>
      <c r="I24332" s="2" t="str" cm="1">
        <f t="array" ref="I24332">INDEX($E$2:$E$148,1+MOD(ROW()-ROW($2:$2),ROWS($E$2:$E$148)))</f>
        <v>in October</v>
      </c>
      <c r="J24332" s="2" t="s">
        <v>332</v>
      </c>
    </row>
    <row r="24333" spans="7:10" x14ac:dyDescent="0.15">
      <c r="G24333" s="2">
        <v>24332</v>
      </c>
      <c r="H24333" s="2" t="str" cm="1">
        <f t="array" ref="H24333">INDEX($B$2:$B$185,1+INT((ROW()-ROW($2:$2))/ROWS($E$2:$E$148)))</f>
        <v>FG Pct - 20-29 Yards</v>
      </c>
      <c r="I24333" s="2" t="str" cm="1">
        <f t="array" ref="I24333">INDEX($E$2:$E$148,1+MOD(ROW()-ROW($2:$2),ROWS($E$2:$E$148)))</f>
        <v>in September</v>
      </c>
      <c r="J24333" s="2" t="s">
        <v>333</v>
      </c>
    </row>
    <row r="24334" spans="7:10" x14ac:dyDescent="0.15">
      <c r="G24334" s="2">
        <v>24333</v>
      </c>
      <c r="H24334" s="2" t="str" cm="1">
        <f t="array" ref="H24334">INDEX($B$2:$B$185,1+INT((ROW()-ROW($2:$2))/ROWS($E$2:$E$148)))</f>
        <v>FG Pct - 20-29 Yards</v>
      </c>
      <c r="I24334" s="2" t="str" cm="1">
        <f t="array" ref="I24334">INDEX($E$2:$E$148,1+MOD(ROW()-ROW($2:$2),ROWS($E$2:$E$148)))</f>
        <v>vs ARIZONA</v>
      </c>
      <c r="J24334" s="2" t="s">
        <v>334</v>
      </c>
    </row>
    <row r="24335" spans="7:10" x14ac:dyDescent="0.15">
      <c r="G24335" s="2">
        <v>24334</v>
      </c>
      <c r="H24335" s="2" t="str" cm="1">
        <f t="array" ref="H24335">INDEX($B$2:$B$185,1+INT((ROW()-ROW($2:$2))/ROWS($E$2:$E$148)))</f>
        <v>FG Pct - 20-29 Yards</v>
      </c>
      <c r="I24335" s="2" t="str" cm="1">
        <f t="array" ref="I24335">INDEX($E$2:$E$148,1+MOD(ROW()-ROW($2:$2),ROWS($E$2:$E$148)))</f>
        <v>vs ATLANTA</v>
      </c>
      <c r="J24335" s="2" t="s">
        <v>335</v>
      </c>
    </row>
    <row r="24336" spans="7:10" ht="14" x14ac:dyDescent="0.15">
      <c r="G24336" s="2">
        <v>24335</v>
      </c>
      <c r="H24336" s="2" t="str" cm="1">
        <f t="array" ref="H24336">INDEX($B$2:$B$185,1+INT((ROW()-ROW($2:$2))/ROWS($E$2:$E$148)))</f>
        <v>FG Pct - 20-29 Yards</v>
      </c>
      <c r="I24336" s="2" t="str" cm="1">
        <f t="array" ref="I24336">INDEX($E$2:$E$148,1+MOD(ROW()-ROW($2:$2),ROWS($E$2:$E$148)))</f>
        <v>vs BALTIMORE</v>
      </c>
      <c r="J24336" s="3" t="s">
        <v>336</v>
      </c>
    </row>
    <row r="24337" spans="7:10" x14ac:dyDescent="0.15">
      <c r="G24337" s="2">
        <v>24336</v>
      </c>
      <c r="H24337" s="2" t="str" cm="1">
        <f t="array" ref="H24337">INDEX($B$2:$B$185,1+INT((ROW()-ROW($2:$2))/ROWS($E$2:$E$148)))</f>
        <v>FG Pct - 20-29 Yards</v>
      </c>
      <c r="I24337" s="2" t="str" cm="1">
        <f t="array" ref="I24337">INDEX($E$2:$E$148,1+MOD(ROW()-ROW($2:$2),ROWS($E$2:$E$148)))</f>
        <v>vs BUFFALO</v>
      </c>
      <c r="J24337" s="2" t="s">
        <v>332</v>
      </c>
    </row>
    <row r="24338" spans="7:10" x14ac:dyDescent="0.15">
      <c r="G24338" s="2">
        <v>24337</v>
      </c>
      <c r="H24338" s="2" t="str" cm="1">
        <f t="array" ref="H24338">INDEX($B$2:$B$185,1+INT((ROW()-ROW($2:$2))/ROWS($E$2:$E$148)))</f>
        <v>FG Pct - 20-29 Yards</v>
      </c>
      <c r="I24338" s="2" t="str" cm="1">
        <f t="array" ref="I24338">INDEX($E$2:$E$148,1+MOD(ROW()-ROW($2:$2),ROWS($E$2:$E$148)))</f>
        <v>vs CAROLINA</v>
      </c>
      <c r="J24338" s="2" t="s">
        <v>333</v>
      </c>
    </row>
    <row r="24339" spans="7:10" x14ac:dyDescent="0.15">
      <c r="G24339" s="2">
        <v>24338</v>
      </c>
      <c r="H24339" s="2" t="str" cm="1">
        <f t="array" ref="H24339">INDEX($B$2:$B$185,1+INT((ROW()-ROW($2:$2))/ROWS($E$2:$E$148)))</f>
        <v>FG Pct - 20-29 Yards</v>
      </c>
      <c r="I24339" s="2" t="str" cm="1">
        <f t="array" ref="I24339">INDEX($E$2:$E$148,1+MOD(ROW()-ROW($2:$2),ROWS($E$2:$E$148)))</f>
        <v>vs CHICAGO</v>
      </c>
      <c r="J24339" s="2" t="s">
        <v>334</v>
      </c>
    </row>
    <row r="24340" spans="7:10" x14ac:dyDescent="0.15">
      <c r="G24340" s="2">
        <v>24339</v>
      </c>
      <c r="H24340" s="2" t="str" cm="1">
        <f t="array" ref="H24340">INDEX($B$2:$B$185,1+INT((ROW()-ROW($2:$2))/ROWS($E$2:$E$148)))</f>
        <v>FG Pct - 20-29 Yards</v>
      </c>
      <c r="I24340" s="2" t="str" cm="1">
        <f t="array" ref="I24340">INDEX($E$2:$E$148,1+MOD(ROW()-ROW($2:$2),ROWS($E$2:$E$148)))</f>
        <v>vs CINCINNATI</v>
      </c>
      <c r="J24340" s="2" t="s">
        <v>335</v>
      </c>
    </row>
    <row r="24341" spans="7:10" ht="14" x14ac:dyDescent="0.15">
      <c r="G24341" s="2">
        <v>24340</v>
      </c>
      <c r="H24341" s="2" t="str" cm="1">
        <f t="array" ref="H24341">INDEX($B$2:$B$185,1+INT((ROW()-ROW($2:$2))/ROWS($E$2:$E$148)))</f>
        <v>FG Pct - 20-29 Yards</v>
      </c>
      <c r="I24341" s="2" t="str" cm="1">
        <f t="array" ref="I24341">INDEX($E$2:$E$148,1+MOD(ROW()-ROW($2:$2),ROWS($E$2:$E$148)))</f>
        <v>vs CLEVELAND</v>
      </c>
      <c r="J24341" s="3" t="s">
        <v>336</v>
      </c>
    </row>
    <row r="24342" spans="7:10" x14ac:dyDescent="0.15">
      <c r="G24342" s="2">
        <v>24341</v>
      </c>
      <c r="H24342" s="2" t="str" cm="1">
        <f t="array" ref="H24342">INDEX($B$2:$B$185,1+INT((ROW()-ROW($2:$2))/ROWS($E$2:$E$148)))</f>
        <v>FG Pct - 20-29 Yards</v>
      </c>
      <c r="I24342" s="2" t="str" cm="1">
        <f t="array" ref="I24342">INDEX($E$2:$E$148,1+MOD(ROW()-ROW($2:$2),ROWS($E$2:$E$148)))</f>
        <v>vs DALLAS</v>
      </c>
      <c r="J24342" s="2" t="s">
        <v>332</v>
      </c>
    </row>
    <row r="24343" spans="7:10" x14ac:dyDescent="0.15">
      <c r="G24343" s="2">
        <v>24342</v>
      </c>
      <c r="H24343" s="2" t="str" cm="1">
        <f t="array" ref="H24343">INDEX($B$2:$B$185,1+INT((ROW()-ROW($2:$2))/ROWS($E$2:$E$148)))</f>
        <v>FG Pct - 20-29 Yards</v>
      </c>
      <c r="I24343" s="2" t="str" cm="1">
        <f t="array" ref="I24343">INDEX($E$2:$E$148,1+MOD(ROW()-ROW($2:$2),ROWS($E$2:$E$148)))</f>
        <v>vs DENVER</v>
      </c>
      <c r="J24343" s="2" t="s">
        <v>333</v>
      </c>
    </row>
    <row r="24344" spans="7:10" x14ac:dyDescent="0.15">
      <c r="G24344" s="2">
        <v>24343</v>
      </c>
      <c r="H24344" s="2" t="str" cm="1">
        <f t="array" ref="H24344">INDEX($B$2:$B$185,1+INT((ROW()-ROW($2:$2))/ROWS($E$2:$E$148)))</f>
        <v>FG Pct - 20-29 Yards</v>
      </c>
      <c r="I24344" s="2" t="str" cm="1">
        <f t="array" ref="I24344">INDEX($E$2:$E$148,1+MOD(ROW()-ROW($2:$2),ROWS($E$2:$E$148)))</f>
        <v>vs DETROIT</v>
      </c>
      <c r="J24344" s="2" t="s">
        <v>334</v>
      </c>
    </row>
    <row r="24345" spans="7:10" x14ac:dyDescent="0.15">
      <c r="G24345" s="2">
        <v>24344</v>
      </c>
      <c r="H24345" s="2" t="str" cm="1">
        <f t="array" ref="H24345">INDEX($B$2:$B$185,1+INT((ROW()-ROW($2:$2))/ROWS($E$2:$E$148)))</f>
        <v>FG Pct - 20-29 Yards</v>
      </c>
      <c r="I24345" s="2" t="str" cm="1">
        <f t="array" ref="I24345">INDEX($E$2:$E$148,1+MOD(ROW()-ROW($2:$2),ROWS($E$2:$E$148)))</f>
        <v>vs GREEN BAY</v>
      </c>
      <c r="J24345" s="2" t="s">
        <v>335</v>
      </c>
    </row>
    <row r="24346" spans="7:10" ht="14" x14ac:dyDescent="0.15">
      <c r="G24346" s="2">
        <v>24345</v>
      </c>
      <c r="H24346" s="2" t="str" cm="1">
        <f t="array" ref="H24346">INDEX($B$2:$B$185,1+INT((ROW()-ROW($2:$2))/ROWS($E$2:$E$148)))</f>
        <v>FG Pct - 20-29 Yards</v>
      </c>
      <c r="I24346" s="2" t="str" cm="1">
        <f t="array" ref="I24346">INDEX($E$2:$E$148,1+MOD(ROW()-ROW($2:$2),ROWS($E$2:$E$148)))</f>
        <v>vs HOUSTON</v>
      </c>
      <c r="J24346" s="3" t="s">
        <v>336</v>
      </c>
    </row>
    <row r="24347" spans="7:10" x14ac:dyDescent="0.15">
      <c r="G24347" s="2">
        <v>24346</v>
      </c>
      <c r="H24347" s="2" t="str" cm="1">
        <f t="array" ref="H24347">INDEX($B$2:$B$185,1+INT((ROW()-ROW($2:$2))/ROWS($E$2:$E$148)))</f>
        <v>FG Pct - 20-29 Yards</v>
      </c>
      <c r="I24347" s="2" t="str" cm="1">
        <f t="array" ref="I24347">INDEX($E$2:$E$148,1+MOD(ROW()-ROW($2:$2),ROWS($E$2:$E$148)))</f>
        <v>vs INDIANAPOLIS COLTS</v>
      </c>
      <c r="J24347" s="2" t="s">
        <v>332</v>
      </c>
    </row>
    <row r="24348" spans="7:10" x14ac:dyDescent="0.15">
      <c r="G24348" s="2">
        <v>24347</v>
      </c>
      <c r="H24348" s="2" t="str" cm="1">
        <f t="array" ref="H24348">INDEX($B$2:$B$185,1+INT((ROW()-ROW($2:$2))/ROWS($E$2:$E$148)))</f>
        <v>FG Pct - 20-29 Yards</v>
      </c>
      <c r="I24348" s="2" t="str" cm="1">
        <f t="array" ref="I24348">INDEX($E$2:$E$148,1+MOD(ROW()-ROW($2:$2),ROWS($E$2:$E$148)))</f>
        <v>vs JACKSONVILLE</v>
      </c>
      <c r="J24348" s="2" t="s">
        <v>333</v>
      </c>
    </row>
    <row r="24349" spans="7:10" x14ac:dyDescent="0.15">
      <c r="G24349" s="2">
        <v>24348</v>
      </c>
      <c r="H24349" s="2" t="str" cm="1">
        <f t="array" ref="H24349">INDEX($B$2:$B$185,1+INT((ROW()-ROW($2:$2))/ROWS($E$2:$E$148)))</f>
        <v>FG Pct - 20-29 Yards</v>
      </c>
      <c r="I24349" s="2" t="str" cm="1">
        <f t="array" ref="I24349">INDEX($E$2:$E$148,1+MOD(ROW()-ROW($2:$2),ROWS($E$2:$E$148)))</f>
        <v>vs KANSAS CITY</v>
      </c>
      <c r="J24349" s="2" t="s">
        <v>334</v>
      </c>
    </row>
    <row r="24350" spans="7:10" x14ac:dyDescent="0.15">
      <c r="G24350" s="2">
        <v>24349</v>
      </c>
      <c r="H24350" s="2" t="str" cm="1">
        <f t="array" ref="H24350">INDEX($B$2:$B$185,1+INT((ROW()-ROW($2:$2))/ROWS($E$2:$E$148)))</f>
        <v>FG Pct - 20-29 Yards</v>
      </c>
      <c r="I24350" s="2" t="str" cm="1">
        <f t="array" ref="I24350">INDEX($E$2:$E$148,1+MOD(ROW()-ROW($2:$2),ROWS($E$2:$E$148)))</f>
        <v>vs LOS ANGELES RAMS</v>
      </c>
      <c r="J24350" s="2" t="s">
        <v>335</v>
      </c>
    </row>
    <row r="24351" spans="7:10" ht="14" x14ac:dyDescent="0.15">
      <c r="G24351" s="2">
        <v>24350</v>
      </c>
      <c r="H24351" s="2" t="str" cm="1">
        <f t="array" ref="H24351">INDEX($B$2:$B$185,1+INT((ROW()-ROW($2:$2))/ROWS($E$2:$E$148)))</f>
        <v>FG Pct - 20-29 Yards</v>
      </c>
      <c r="I24351" s="2" t="str" cm="1">
        <f t="array" ref="I24351">INDEX($E$2:$E$148,1+MOD(ROW()-ROW($2:$2),ROWS($E$2:$E$148)))</f>
        <v>vs LA CHARGERS</v>
      </c>
      <c r="J24351" s="3" t="s">
        <v>336</v>
      </c>
    </row>
    <row r="24352" spans="7:10" x14ac:dyDescent="0.15">
      <c r="G24352" s="2">
        <v>24351</v>
      </c>
      <c r="H24352" s="2" t="str" cm="1">
        <f t="array" ref="H24352">INDEX($B$2:$B$185,1+INT((ROW()-ROW($2:$2))/ROWS($E$2:$E$148)))</f>
        <v>FG Pct - 20-29 Yards</v>
      </c>
      <c r="I24352" s="2" t="str" cm="1">
        <f t="array" ref="I24352">INDEX($E$2:$E$148,1+MOD(ROW()-ROW($2:$2),ROWS($E$2:$E$148)))</f>
        <v>vs LAS VEGAS</v>
      </c>
      <c r="J24352" s="2" t="s">
        <v>332</v>
      </c>
    </row>
    <row r="24353" spans="7:10" x14ac:dyDescent="0.15">
      <c r="G24353" s="2">
        <v>24352</v>
      </c>
      <c r="H24353" s="2" t="str" cm="1">
        <f t="array" ref="H24353">INDEX($B$2:$B$185,1+INT((ROW()-ROW($2:$2))/ROWS($E$2:$E$148)))</f>
        <v>FG Pct - 20-29 Yards</v>
      </c>
      <c r="I24353" s="2" t="str" cm="1">
        <f t="array" ref="I24353">INDEX($E$2:$E$148,1+MOD(ROW()-ROW($2:$2),ROWS($E$2:$E$148)))</f>
        <v>vs MIAMI</v>
      </c>
      <c r="J24353" s="2" t="s">
        <v>333</v>
      </c>
    </row>
    <row r="24354" spans="7:10" x14ac:dyDescent="0.15">
      <c r="G24354" s="2">
        <v>24353</v>
      </c>
      <c r="H24354" s="2" t="str" cm="1">
        <f t="array" ref="H24354">INDEX($B$2:$B$185,1+INT((ROW()-ROW($2:$2))/ROWS($E$2:$E$148)))</f>
        <v>FG Pct - 20-29 Yards</v>
      </c>
      <c r="I24354" s="2" t="str" cm="1">
        <f t="array" ref="I24354">INDEX($E$2:$E$148,1+MOD(ROW()-ROW($2:$2),ROWS($E$2:$E$148)))</f>
        <v>vs MINNESOTA</v>
      </c>
      <c r="J24354" s="2" t="s">
        <v>334</v>
      </c>
    </row>
    <row r="24355" spans="7:10" x14ac:dyDescent="0.15">
      <c r="G24355" s="2">
        <v>24354</v>
      </c>
      <c r="H24355" s="2" t="str" cm="1">
        <f t="array" ref="H24355">INDEX($B$2:$B$185,1+INT((ROW()-ROW($2:$2))/ROWS($E$2:$E$148)))</f>
        <v>FG Pct - 20-29 Yards</v>
      </c>
      <c r="I24355" s="2" t="str" cm="1">
        <f t="array" ref="I24355">INDEX($E$2:$E$148,1+MOD(ROW()-ROW($2:$2),ROWS($E$2:$E$148)))</f>
        <v>vs NEW ENGLAND</v>
      </c>
      <c r="J24355" s="2" t="s">
        <v>335</v>
      </c>
    </row>
    <row r="24356" spans="7:10" ht="14" x14ac:dyDescent="0.15">
      <c r="G24356" s="2">
        <v>24355</v>
      </c>
      <c r="H24356" s="2" t="str" cm="1">
        <f t="array" ref="H24356">INDEX($B$2:$B$185,1+INT((ROW()-ROW($2:$2))/ROWS($E$2:$E$148)))</f>
        <v>FG Pct - 20-29 Yards</v>
      </c>
      <c r="I24356" s="2" t="str" cm="1">
        <f t="array" ref="I24356">INDEX($E$2:$E$148,1+MOD(ROW()-ROW($2:$2),ROWS($E$2:$E$148)))</f>
        <v>vs NEW ORLEANS</v>
      </c>
      <c r="J24356" s="3" t="s">
        <v>336</v>
      </c>
    </row>
    <row r="24357" spans="7:10" x14ac:dyDescent="0.15">
      <c r="G24357" s="2">
        <v>24356</v>
      </c>
      <c r="H24357" s="2" t="str" cm="1">
        <f t="array" ref="H24357">INDEX($B$2:$B$185,1+INT((ROW()-ROW($2:$2))/ROWS($E$2:$E$148)))</f>
        <v>FG Pct - 20-29 Yards</v>
      </c>
      <c r="I24357" s="2" t="str" cm="1">
        <f t="array" ref="I24357">INDEX($E$2:$E$148,1+MOD(ROW()-ROW($2:$2),ROWS($E$2:$E$148)))</f>
        <v>vs NEW YORK JETS</v>
      </c>
      <c r="J24357" s="2" t="s">
        <v>332</v>
      </c>
    </row>
    <row r="24358" spans="7:10" x14ac:dyDescent="0.15">
      <c r="G24358" s="2">
        <v>24357</v>
      </c>
      <c r="H24358" s="2" t="str" cm="1">
        <f t="array" ref="H24358">INDEX($B$2:$B$185,1+INT((ROW()-ROW($2:$2))/ROWS($E$2:$E$148)))</f>
        <v>FG Pct - 20-29 Yards</v>
      </c>
      <c r="I24358" s="2" t="str" cm="1">
        <f t="array" ref="I24358">INDEX($E$2:$E$148,1+MOD(ROW()-ROW($2:$2),ROWS($E$2:$E$148)))</f>
        <v>vs NY GIANTS</v>
      </c>
      <c r="J24358" s="2" t="s">
        <v>333</v>
      </c>
    </row>
    <row r="24359" spans="7:10" x14ac:dyDescent="0.15">
      <c r="G24359" s="2">
        <v>24358</v>
      </c>
      <c r="H24359" s="2" t="str" cm="1">
        <f t="array" ref="H24359">INDEX($B$2:$B$185,1+INT((ROW()-ROW($2:$2))/ROWS($E$2:$E$148)))</f>
        <v>FG Pct - 20-29 Yards</v>
      </c>
      <c r="I24359" s="2" t="str" cm="1">
        <f t="array" ref="I24359">INDEX($E$2:$E$148,1+MOD(ROW()-ROW($2:$2),ROWS($E$2:$E$148)))</f>
        <v>vs PHILADELPHIA</v>
      </c>
      <c r="J24359" s="2" t="s">
        <v>334</v>
      </c>
    </row>
    <row r="24360" spans="7:10" x14ac:dyDescent="0.15">
      <c r="G24360" s="2">
        <v>24359</v>
      </c>
      <c r="H24360" s="2" t="str" cm="1">
        <f t="array" ref="H24360">INDEX($B$2:$B$185,1+INT((ROW()-ROW($2:$2))/ROWS($E$2:$E$148)))</f>
        <v>FG Pct - 20-29 Yards</v>
      </c>
      <c r="I24360" s="2" t="str" cm="1">
        <f t="array" ref="I24360">INDEX($E$2:$E$148,1+MOD(ROW()-ROW($2:$2),ROWS($E$2:$E$148)))</f>
        <v>vs PITTSBURGH</v>
      </c>
      <c r="J24360" s="2" t="s">
        <v>335</v>
      </c>
    </row>
    <row r="24361" spans="7:10" ht="14" x14ac:dyDescent="0.15">
      <c r="G24361" s="2">
        <v>24360</v>
      </c>
      <c r="H24361" s="2" t="str" cm="1">
        <f t="array" ref="H24361">INDEX($B$2:$B$185,1+INT((ROW()-ROW($2:$2))/ROWS($E$2:$E$148)))</f>
        <v>FG Pct - 20-29 Yards</v>
      </c>
      <c r="I24361" s="2" t="str" cm="1">
        <f t="array" ref="I24361">INDEX($E$2:$E$148,1+MOD(ROW()-ROW($2:$2),ROWS($E$2:$E$148)))</f>
        <v>vs SEATTLE</v>
      </c>
      <c r="J24361" s="3" t="s">
        <v>336</v>
      </c>
    </row>
    <row r="24362" spans="7:10" x14ac:dyDescent="0.15">
      <c r="G24362" s="2">
        <v>24361</v>
      </c>
      <c r="H24362" s="2" t="str" cm="1">
        <f t="array" ref="H24362">INDEX($B$2:$B$185,1+INT((ROW()-ROW($2:$2))/ROWS($E$2:$E$148)))</f>
        <v>FG Pct - 20-29 Yards</v>
      </c>
      <c r="I24362" s="2" t="str" cm="1">
        <f t="array" ref="I24362">INDEX($E$2:$E$148,1+MOD(ROW()-ROW($2:$2),ROWS($E$2:$E$148)))</f>
        <v>vs SAN FRANCISCO</v>
      </c>
      <c r="J24362" s="2" t="s">
        <v>332</v>
      </c>
    </row>
    <row r="24363" spans="7:10" x14ac:dyDescent="0.15">
      <c r="G24363" s="2">
        <v>24362</v>
      </c>
      <c r="H24363" s="2" t="str" cm="1">
        <f t="array" ref="H24363">INDEX($B$2:$B$185,1+INT((ROW()-ROW($2:$2))/ROWS($E$2:$E$148)))</f>
        <v>FG Pct - 20-29 Yards</v>
      </c>
      <c r="I24363" s="2" t="str" cm="1">
        <f t="array" ref="I24363">INDEX($E$2:$E$148,1+MOD(ROW()-ROW($2:$2),ROWS($E$2:$E$148)))</f>
        <v>vs TAMPA BAY</v>
      </c>
      <c r="J24363" s="2" t="s">
        <v>333</v>
      </c>
    </row>
    <row r="24364" spans="7:10" x14ac:dyDescent="0.15">
      <c r="G24364" s="2">
        <v>24363</v>
      </c>
      <c r="H24364" s="2" t="str" cm="1">
        <f t="array" ref="H24364">INDEX($B$2:$B$185,1+INT((ROW()-ROW($2:$2))/ROWS($E$2:$E$148)))</f>
        <v>FG Pct - 20-29 Yards</v>
      </c>
      <c r="I24364" s="2" t="str" cm="1">
        <f t="array" ref="I24364">INDEX($E$2:$E$148,1+MOD(ROW()-ROW($2:$2),ROWS($E$2:$E$148)))</f>
        <v>vs TENNESSEE</v>
      </c>
      <c r="J24364" s="2" t="s">
        <v>334</v>
      </c>
    </row>
    <row r="24365" spans="7:10" x14ac:dyDescent="0.15">
      <c r="G24365" s="2">
        <v>24364</v>
      </c>
      <c r="H24365" s="2" t="str" cm="1">
        <f t="array" ref="H24365">INDEX($B$2:$B$185,1+INT((ROW()-ROW($2:$2))/ROWS($E$2:$E$148)))</f>
        <v>FG Pct - 20-29 Yards</v>
      </c>
      <c r="I24365" s="2" t="str" cm="1">
        <f t="array" ref="I24365">INDEX($E$2:$E$148,1+MOD(ROW()-ROW($2:$2),ROWS($E$2:$E$148)))</f>
        <v>vs WASHINGTON</v>
      </c>
      <c r="J24365" s="2" t="s">
        <v>335</v>
      </c>
    </row>
    <row r="24366" spans="7:10" ht="14" x14ac:dyDescent="0.15">
      <c r="G24366" s="2">
        <v>24365</v>
      </c>
      <c r="H24366" s="2" t="str" cm="1">
        <f t="array" ref="H24366">INDEX($B$2:$B$185,1+INT((ROW()-ROW($2:$2))/ROWS($E$2:$E$148)))</f>
        <v>FG Pct - 20-29 Yards</v>
      </c>
      <c r="I24366" s="2" t="str" cm="1">
        <f t="array" ref="I24366">INDEX($E$2:$E$148,1+MOD(ROW()-ROW($2:$2),ROWS($E$2:$E$148)))</f>
        <v>Home Games</v>
      </c>
      <c r="J24366" s="3" t="s">
        <v>336</v>
      </c>
    </row>
    <row r="24367" spans="7:10" x14ac:dyDescent="0.15">
      <c r="G24367" s="2">
        <v>24366</v>
      </c>
      <c r="H24367" s="2" t="str" cm="1">
        <f t="array" ref="H24367">INDEX($B$2:$B$185,1+INT((ROW()-ROW($2:$2))/ROWS($E$2:$E$148)))</f>
        <v>FG Pct - 20-29 Yards</v>
      </c>
      <c r="I24367" s="2" t="str" cm="1">
        <f t="array" ref="I24367">INDEX($E$2:$E$148,1+MOD(ROW()-ROW($2:$2),ROWS($E$2:$E$148)))</f>
        <v>Away Games</v>
      </c>
      <c r="J24367" s="2" t="s">
        <v>332</v>
      </c>
    </row>
    <row r="24368" spans="7:10" x14ac:dyDescent="0.15">
      <c r="G24368" s="2">
        <v>24367</v>
      </c>
      <c r="H24368" s="2" t="str" cm="1">
        <f t="array" ref="H24368">INDEX($B$2:$B$185,1+INT((ROW()-ROW($2:$2))/ROWS($E$2:$E$148)))</f>
        <v>FG Pct - 20-29 Yards</v>
      </c>
      <c r="I24368" s="2" t="str" cm="1">
        <f t="array" ref="I24368">INDEX($E$2:$E$148,1+MOD(ROW()-ROW($2:$2),ROWS($E$2:$E$148)))</f>
        <v>on Play Action</v>
      </c>
      <c r="J24368" s="2" t="s">
        <v>333</v>
      </c>
    </row>
    <row r="24369" spans="7:10" x14ac:dyDescent="0.15">
      <c r="G24369" s="2">
        <v>24368</v>
      </c>
      <c r="H24369" s="2" t="str" cm="1">
        <f t="array" ref="H24369">INDEX($B$2:$B$185,1+INT((ROW()-ROW($2:$2))/ROWS($E$2:$E$148)))</f>
        <v>FG Pct - 20-29 Yards</v>
      </c>
      <c r="I24369" s="2" t="str" cm="1">
        <f t="array" ref="I24369">INDEX($E$2:$E$148,1+MOD(ROW()-ROW($2:$2),ROWS($E$2:$E$148)))</f>
        <v>No Play Action</v>
      </c>
      <c r="J24369" s="2" t="s">
        <v>334</v>
      </c>
    </row>
    <row r="24370" spans="7:10" x14ac:dyDescent="0.15">
      <c r="G24370" s="2">
        <v>24369</v>
      </c>
      <c r="H24370" s="2" t="str" cm="1">
        <f t="array" ref="H24370">INDEX($B$2:$B$185,1+INT((ROW()-ROW($2:$2))/ROWS($E$2:$E$148)))</f>
        <v>FG Pct - 20-29 Yards</v>
      </c>
      <c r="I24370" s="2" t="str" cm="1">
        <f t="array" ref="I24370">INDEX($E$2:$E$148,1+MOD(ROW()-ROW($2:$2),ROWS($E$2:$E$148)))</f>
        <v>Conf Championship</v>
      </c>
      <c r="J24370" s="2" t="s">
        <v>335</v>
      </c>
    </row>
    <row r="24371" spans="7:10" ht="14" x14ac:dyDescent="0.15">
      <c r="G24371" s="2">
        <v>24370</v>
      </c>
      <c r="H24371" s="2" t="str" cm="1">
        <f t="array" ref="H24371">INDEX($B$2:$B$185,1+INT((ROW()-ROW($2:$2))/ROWS($E$2:$E$148)))</f>
        <v>FG Pct - 20-29 Yards</v>
      </c>
      <c r="I24371" s="2" t="str" cm="1">
        <f t="array" ref="I24371">INDEX($E$2:$E$148,1+MOD(ROW()-ROW($2:$2),ROWS($E$2:$E$148)))</f>
        <v>Divisional Round</v>
      </c>
      <c r="J24371" s="3" t="s">
        <v>336</v>
      </c>
    </row>
    <row r="24372" spans="7:10" x14ac:dyDescent="0.15">
      <c r="G24372" s="2">
        <v>24371</v>
      </c>
      <c r="H24372" s="2" t="str" cm="1">
        <f t="array" ref="H24372">INDEX($B$2:$B$185,1+INT((ROW()-ROW($2:$2))/ROWS($E$2:$E$148)))</f>
        <v>FG Pct - 20-29 Yards</v>
      </c>
      <c r="I24372" s="2" t="str" cm="1">
        <f t="array" ref="I24372">INDEX($E$2:$E$148,1+MOD(ROW()-ROW($2:$2),ROWS($E$2:$E$148)))</f>
        <v>Super Bowl</v>
      </c>
      <c r="J24372" s="2" t="s">
        <v>332</v>
      </c>
    </row>
    <row r="24373" spans="7:10" x14ac:dyDescent="0.15">
      <c r="G24373" s="2">
        <v>24372</v>
      </c>
      <c r="H24373" s="2" t="str" cm="1">
        <f t="array" ref="H24373">INDEX($B$2:$B$185,1+INT((ROW()-ROW($2:$2))/ROWS($E$2:$E$148)))</f>
        <v>FG Pct - 20-29 Yards</v>
      </c>
      <c r="I24373" s="2" t="str" cm="1">
        <f t="array" ref="I24373">INDEX($E$2:$E$148,1+MOD(ROW()-ROW($2:$2),ROWS($E$2:$E$148)))</f>
        <v>Wild Card</v>
      </c>
      <c r="J24373" s="2" t="s">
        <v>333</v>
      </c>
    </row>
    <row r="24374" spans="7:10" x14ac:dyDescent="0.15">
      <c r="G24374" s="2">
        <v>24373</v>
      </c>
      <c r="H24374" s="2" t="str" cm="1">
        <f t="array" ref="H24374">INDEX($B$2:$B$185,1+INT((ROW()-ROW($2:$2))/ROWS($E$2:$E$148)))</f>
        <v>FG Pct - 20-29 Yards</v>
      </c>
      <c r="I24374" s="2" t="str" cm="1">
        <f t="array" ref="I24374">INDEX($E$2:$E$148,1+MOD(ROW()-ROW($2:$2),ROWS($E$2:$E$148)))</f>
        <v>1st Quarter</v>
      </c>
      <c r="J24374" s="2" t="s">
        <v>334</v>
      </c>
    </row>
    <row r="24375" spans="7:10" x14ac:dyDescent="0.15">
      <c r="G24375" s="2">
        <v>24374</v>
      </c>
      <c r="H24375" s="2" t="str" cm="1">
        <f t="array" ref="H24375">INDEX($B$2:$B$185,1+INT((ROW()-ROW($2:$2))/ROWS($E$2:$E$148)))</f>
        <v>FG Pct - 20-29 Yards</v>
      </c>
      <c r="I24375" s="2" t="str" cm="1">
        <f t="array" ref="I24375">INDEX($E$2:$E$148,1+MOD(ROW()-ROW($2:$2),ROWS($E$2:$E$148)))</f>
        <v>2nd Quarter</v>
      </c>
      <c r="J24375" s="2" t="s">
        <v>335</v>
      </c>
    </row>
    <row r="24376" spans="7:10" ht="14" x14ac:dyDescent="0.15">
      <c r="G24376" s="2">
        <v>24375</v>
      </c>
      <c r="H24376" s="2" t="str" cm="1">
        <f t="array" ref="H24376">INDEX($B$2:$B$185,1+INT((ROW()-ROW($2:$2))/ROWS($E$2:$E$148)))</f>
        <v>FG Pct - 20-29 Yards</v>
      </c>
      <c r="I24376" s="2" t="str" cm="1">
        <f t="array" ref="I24376">INDEX($E$2:$E$148,1+MOD(ROW()-ROW($2:$2),ROWS($E$2:$E$148)))</f>
        <v>3rd Quarter</v>
      </c>
      <c r="J24376" s="3" t="s">
        <v>336</v>
      </c>
    </row>
    <row r="24377" spans="7:10" x14ac:dyDescent="0.15">
      <c r="G24377" s="2">
        <v>24376</v>
      </c>
      <c r="H24377" s="2" t="str" cm="1">
        <f t="array" ref="H24377">INDEX($B$2:$B$185,1+INT((ROW()-ROW($2:$2))/ROWS($E$2:$E$148)))</f>
        <v>FG Pct - 20-29 Yards</v>
      </c>
      <c r="I24377" s="2" t="str" cm="1">
        <f t="array" ref="I24377">INDEX($E$2:$E$148,1+MOD(ROW()-ROW($2:$2),ROWS($E$2:$E$148)))</f>
        <v>4th Quarter</v>
      </c>
      <c r="J24377" s="2" t="s">
        <v>332</v>
      </c>
    </row>
    <row r="24378" spans="7:10" x14ac:dyDescent="0.15">
      <c r="G24378" s="2">
        <v>24377</v>
      </c>
      <c r="H24378" s="2" t="str" cm="1">
        <f t="array" ref="H24378">INDEX($B$2:$B$185,1+INT((ROW()-ROW($2:$2))/ROWS($E$2:$E$148)))</f>
        <v>FG Pct - 20-29 Yards</v>
      </c>
      <c r="I24378" s="2" t="str" cm="1">
        <f t="array" ref="I24378">INDEX($E$2:$E$148,1+MOD(ROW()-ROW($2:$2),ROWS($E$2:$E$148)))</f>
        <v>in Overtime</v>
      </c>
      <c r="J24378" s="2" t="s">
        <v>333</v>
      </c>
    </row>
    <row r="24379" spans="7:10" x14ac:dyDescent="0.15">
      <c r="G24379" s="2">
        <v>24378</v>
      </c>
      <c r="H24379" s="2" t="str" cm="1">
        <f t="array" ref="H24379">INDEX($B$2:$B$185,1+INT((ROW()-ROW($2:$2))/ROWS($E$2:$E$148)))</f>
        <v>FG Pct - 20-29 Yards</v>
      </c>
      <c r="I24379" s="2" t="str" cm="1">
        <f t="array" ref="I24379">INDEX($E$2:$E$148,1+MOD(ROW()-ROW($2:$2),ROWS($E$2:$E$148)))</f>
        <v>in Losses</v>
      </c>
      <c r="J24379" s="2" t="s">
        <v>334</v>
      </c>
    </row>
    <row r="24380" spans="7:10" x14ac:dyDescent="0.15">
      <c r="G24380" s="2">
        <v>24379</v>
      </c>
      <c r="H24380" s="2" t="str" cm="1">
        <f t="array" ref="H24380">INDEX($B$2:$B$185,1+INT((ROW()-ROW($2:$2))/ROWS($E$2:$E$148)))</f>
        <v>FG Pct - 20-29 Yards</v>
      </c>
      <c r="I24380" s="2" t="str" cm="1">
        <f t="array" ref="I24380">INDEX($E$2:$E$148,1+MOD(ROW()-ROW($2:$2),ROWS($E$2:$E$148)))</f>
        <v>in Wins</v>
      </c>
      <c r="J24380" s="2" t="s">
        <v>335</v>
      </c>
    </row>
    <row r="24381" spans="7:10" ht="14" x14ac:dyDescent="0.15">
      <c r="G24381" s="2">
        <v>24380</v>
      </c>
      <c r="H24381" s="2" t="str" cm="1">
        <f t="array" ref="H24381">INDEX($B$2:$B$185,1+INT((ROW()-ROW($2:$2))/ROWS($E$2:$E$148)))</f>
        <v>FG Pct - 20-29 Yards</v>
      </c>
      <c r="I24381" s="2" t="str" cm="1">
        <f t="array" ref="I24381">INDEX($E$2:$E$148,1+MOD(ROW()-ROW($2:$2),ROWS($E$2:$E$148)))</f>
        <v>Non-RPO</v>
      </c>
      <c r="J24381" s="3" t="s">
        <v>336</v>
      </c>
    </row>
    <row r="24382" spans="7:10" x14ac:dyDescent="0.15">
      <c r="G24382" s="2">
        <v>24381</v>
      </c>
      <c r="H24382" s="2" t="str" cm="1">
        <f t="array" ref="H24382">INDEX($B$2:$B$185,1+INT((ROW()-ROW($2:$2))/ROWS($E$2:$E$148)))</f>
        <v>FG Pct - 20-29 Yards</v>
      </c>
      <c r="I24382" s="2" t="str" cm="1">
        <f t="array" ref="I24382">INDEX($E$2:$E$148,1+MOD(ROW()-ROW($2:$2),ROWS($E$2:$E$148)))</f>
        <v>No Run Pass Option</v>
      </c>
      <c r="J24382" s="2" t="s">
        <v>332</v>
      </c>
    </row>
    <row r="24383" spans="7:10" x14ac:dyDescent="0.15">
      <c r="G24383" s="2">
        <v>24382</v>
      </c>
      <c r="H24383" s="2" t="str" cm="1">
        <f t="array" ref="H24383">INDEX($B$2:$B$185,1+INT((ROW()-ROW($2:$2))/ROWS($E$2:$E$148)))</f>
        <v>FG Pct - 20-29 Yards</v>
      </c>
      <c r="I24383" s="2" t="str" cm="1">
        <f t="array" ref="I24383">INDEX($E$2:$E$148,1+MOD(ROW()-ROW($2:$2),ROWS($E$2:$E$148)))</f>
        <v>when Leading</v>
      </c>
      <c r="J24383" s="2" t="s">
        <v>333</v>
      </c>
    </row>
    <row r="24384" spans="7:10" x14ac:dyDescent="0.15">
      <c r="G24384" s="2">
        <v>24383</v>
      </c>
      <c r="H24384" s="2" t="str" cm="1">
        <f t="array" ref="H24384">INDEX($B$2:$B$185,1+INT((ROW()-ROW($2:$2))/ROWS($E$2:$E$148)))</f>
        <v>FG Pct - 20-29 Yards</v>
      </c>
      <c r="I24384" s="2" t="str" cm="1">
        <f t="array" ref="I24384">INDEX($E$2:$E$148,1+MOD(ROW()-ROW($2:$2),ROWS($E$2:$E$148)))</f>
        <v>when Tied</v>
      </c>
      <c r="J24384" s="2" t="s">
        <v>334</v>
      </c>
    </row>
    <row r="24385" spans="7:10" x14ac:dyDescent="0.15">
      <c r="G24385" s="2">
        <v>24384</v>
      </c>
      <c r="H24385" s="2" t="str" cm="1">
        <f t="array" ref="H24385">INDEX($B$2:$B$185,1+INT((ROW()-ROW($2:$2))/ROWS($E$2:$E$148)))</f>
        <v>FG Pct - 20-29 Yards</v>
      </c>
      <c r="I24385" s="2" t="str" cm="1">
        <f t="array" ref="I24385">INDEX($E$2:$E$148,1+MOD(ROW()-ROW($2:$2),ROWS($E$2:$E$148)))</f>
        <v>when Trailing</v>
      </c>
      <c r="J24385" s="2" t="s">
        <v>335</v>
      </c>
    </row>
    <row r="24386" spans="7:10" ht="14" x14ac:dyDescent="0.15">
      <c r="G24386" s="2">
        <v>24385</v>
      </c>
      <c r="H24386" s="2" t="str" cm="1">
        <f t="array" ref="H24386">INDEX($B$2:$B$185,1+INT((ROW()-ROW($2:$2))/ROWS($E$2:$E$148)))</f>
        <v>FG Pct - 20-29 Yards</v>
      </c>
      <c r="I24386" s="2" t="str" cm="1">
        <f t="array" ref="I24386">INDEX($E$2:$E$148,1+MOD(ROW()-ROW($2:$2),ROWS($E$2:$E$148)))</f>
        <v>Pre Season</v>
      </c>
      <c r="J24386" s="3" t="s">
        <v>336</v>
      </c>
    </row>
    <row r="24387" spans="7:10" x14ac:dyDescent="0.15">
      <c r="G24387" s="2">
        <v>24386</v>
      </c>
      <c r="H24387" s="2" t="str" cm="1">
        <f t="array" ref="H24387">INDEX($B$2:$B$185,1+INT((ROW()-ROW($2:$2))/ROWS($E$2:$E$148)))</f>
        <v>FG Pct - 20-29 Yards</v>
      </c>
      <c r="I24387" s="2" t="str" cm="1">
        <f t="array" ref="I24387">INDEX($E$2:$E$148,1+MOD(ROW()-ROW($2:$2),ROWS($E$2:$E$148)))</f>
        <v>Regular Season</v>
      </c>
      <c r="J24387" s="2" t="s">
        <v>332</v>
      </c>
    </row>
    <row r="24388" spans="7:10" x14ac:dyDescent="0.15">
      <c r="G24388" s="2">
        <v>24387</v>
      </c>
      <c r="H24388" s="2" t="str" cm="1">
        <f t="array" ref="H24388">INDEX($B$2:$B$185,1+INT((ROW()-ROW($2:$2))/ROWS($E$2:$E$148)))</f>
        <v>FG Pct - 20-29 Yards</v>
      </c>
      <c r="I24388" s="2" t="str" cm="1">
        <f t="array" ref="I24388">INDEX($E$2:$E$148,1+MOD(ROW()-ROW($2:$2),ROWS($E$2:$E$148)))</f>
        <v>Post Season</v>
      </c>
      <c r="J24388" s="2" t="s">
        <v>333</v>
      </c>
    </row>
    <row r="24389" spans="7:10" x14ac:dyDescent="0.15">
      <c r="G24389" s="2">
        <v>24388</v>
      </c>
      <c r="H24389" s="2" t="str" cm="1">
        <f t="array" ref="H24389">INDEX($B$2:$B$185,1+INT((ROW()-ROW($2:$2))/ROWS($E$2:$E$148)))</f>
        <v>FG Pct - 20-29 Yards</v>
      </c>
      <c r="I24389" s="2" t="str" cm="1">
        <f t="array" ref="I24389">INDEX($E$2:$E$148,1+MOD(ROW()-ROW($2:$2),ROWS($E$2:$E$148)))</f>
        <v>in Pistol Formation</v>
      </c>
      <c r="J24389" s="2" t="s">
        <v>334</v>
      </c>
    </row>
    <row r="24390" spans="7:10" x14ac:dyDescent="0.15">
      <c r="G24390" s="2">
        <v>24389</v>
      </c>
      <c r="H24390" s="2" t="str" cm="1">
        <f t="array" ref="H24390">INDEX($B$2:$B$185,1+INT((ROW()-ROW($2:$2))/ROWS($E$2:$E$148)))</f>
        <v>FG Pct - 20-29 Yards</v>
      </c>
      <c r="I24390" s="2" t="str" cm="1">
        <f t="array" ref="I24390">INDEX($E$2:$E$148,1+MOD(ROW()-ROW($2:$2),ROWS($E$2:$E$148)))</f>
        <v>in Shotgun</v>
      </c>
      <c r="J24390" s="2" t="s">
        <v>335</v>
      </c>
    </row>
    <row r="24391" spans="7:10" ht="14" x14ac:dyDescent="0.15">
      <c r="G24391" s="2">
        <v>24390</v>
      </c>
      <c r="H24391" s="2" t="str" cm="1">
        <f t="array" ref="H24391">INDEX($B$2:$B$185,1+INT((ROW()-ROW($2:$2))/ROWS($E$2:$E$148)))</f>
        <v>FG Pct - 20-29 Yards</v>
      </c>
      <c r="I24391" s="2" t="str" cm="1">
        <f t="array" ref="I24391">INDEX($E$2:$E$148,1+MOD(ROW()-ROW($2:$2),ROWS($E$2:$E$148)))</f>
        <v>in QB Under Center</v>
      </c>
      <c r="J24391" s="3" t="s">
        <v>336</v>
      </c>
    </row>
    <row r="24392" spans="7:10" x14ac:dyDescent="0.15">
      <c r="G24392" s="2">
        <v>24391</v>
      </c>
      <c r="H24392" s="2" t="str" cm="1">
        <f t="array" ref="H24392">INDEX($B$2:$B$185,1+INT((ROW()-ROW($2:$2))/ROWS($E$2:$E$148)))</f>
        <v>FG Pct - 20-29 Yards</v>
      </c>
      <c r="I24392" s="2" t="str" cm="1">
        <f t="array" ref="I24392">INDEX($E$2:$E$148,1+MOD(ROW()-ROW($2:$2),ROWS($E$2:$E$148)))</f>
        <v>in Domes</v>
      </c>
      <c r="J24392" s="2" t="s">
        <v>332</v>
      </c>
    </row>
    <row r="24393" spans="7:10" x14ac:dyDescent="0.15">
      <c r="G24393" s="2">
        <v>24392</v>
      </c>
      <c r="H24393" s="2" t="str" cm="1">
        <f t="array" ref="H24393">INDEX($B$2:$B$185,1+INT((ROW()-ROW($2:$2))/ROWS($E$2:$E$148)))</f>
        <v>FG Pct - 20-29 Yards</v>
      </c>
      <c r="I24393" s="2" t="str" cm="1">
        <f t="array" ref="I24393">INDEX($E$2:$E$148,1+MOD(ROW()-ROW($2:$2),ROWS($E$2:$E$148)))</f>
        <v>in Outdoor Stadiums</v>
      </c>
      <c r="J24393" s="2" t="s">
        <v>333</v>
      </c>
    </row>
    <row r="24394" spans="7:10" x14ac:dyDescent="0.15">
      <c r="G24394" s="2">
        <v>24393</v>
      </c>
      <c r="H24394" s="2" t="str" cm="1">
        <f t="array" ref="H24394">INDEX($B$2:$B$185,1+INT((ROW()-ROW($2:$2))/ROWS($E$2:$E$148)))</f>
        <v>FG Pct - 20-29 Yards</v>
      </c>
      <c r="I24394" s="2" t="str" cm="1">
        <f t="array" ref="I24394">INDEX($E$2:$E$148,1+MOD(ROW()-ROW($2:$2),ROWS($E$2:$E$148)))</f>
        <v>in Retractable Domes</v>
      </c>
      <c r="J24394" s="2" t="s">
        <v>334</v>
      </c>
    </row>
    <row r="24395" spans="7:10" x14ac:dyDescent="0.15">
      <c r="G24395" s="2">
        <v>24394</v>
      </c>
      <c r="H24395" s="2" t="str" cm="1">
        <f t="array" ref="H24395">INDEX($B$2:$B$185,1+INT((ROW()-ROW($2:$2))/ROWS($E$2:$E$148)))</f>
        <v>FG Pct - 20-29 Yards</v>
      </c>
      <c r="I24395" s="2" t="str" cm="1">
        <f t="array" ref="I24395">INDEX($E$2:$E$148,1+MOD(ROW()-ROW($2:$2),ROWS($E$2:$E$148)))</f>
        <v>in Afternoon Games</v>
      </c>
      <c r="J24395" s="2" t="s">
        <v>335</v>
      </c>
    </row>
    <row r="24396" spans="7:10" ht="14" x14ac:dyDescent="0.15">
      <c r="G24396" s="2">
        <v>24395</v>
      </c>
      <c r="H24396" s="2" t="str" cm="1">
        <f t="array" ref="H24396">INDEX($B$2:$B$185,1+INT((ROW()-ROW($2:$2))/ROWS($E$2:$E$148)))</f>
        <v>FG Pct - 20-29 Yards</v>
      </c>
      <c r="I24396" s="2" t="str" cm="1">
        <f t="array" ref="I24396">INDEX($E$2:$E$148,1+MOD(ROW()-ROW($2:$2),ROWS($E$2:$E$148)))</f>
        <v>in Early Games</v>
      </c>
      <c r="J24396" s="3" t="s">
        <v>336</v>
      </c>
    </row>
    <row r="24397" spans="7:10" x14ac:dyDescent="0.15">
      <c r="G24397" s="2">
        <v>24396</v>
      </c>
      <c r="H24397" s="2" t="str" cm="1">
        <f t="array" ref="H24397">INDEX($B$2:$B$185,1+INT((ROW()-ROW($2:$2))/ROWS($E$2:$E$148)))</f>
        <v>FG Pct - 20-29 Yards</v>
      </c>
      <c r="I24397" s="2" t="str" cm="1">
        <f t="array" ref="I24397">INDEX($E$2:$E$148,1+MOD(ROW()-ROW($2:$2),ROWS($E$2:$E$148)))</f>
        <v>Pocket Time, &gt; 2.5</v>
      </c>
      <c r="J24397" s="2" t="s">
        <v>332</v>
      </c>
    </row>
    <row r="24398" spans="7:10" x14ac:dyDescent="0.15">
      <c r="G24398" s="2">
        <v>24397</v>
      </c>
      <c r="H24398" s="2" t="str" cm="1">
        <f t="array" ref="H24398">INDEX($B$2:$B$185,1+INT((ROW()-ROW($2:$2))/ROWS($E$2:$E$148)))</f>
        <v>FG Pct - 20-29 Yards</v>
      </c>
      <c r="I24398" s="2" t="str" cm="1">
        <f t="array" ref="I24398">INDEX($E$2:$E$148,1+MOD(ROW()-ROW($2:$2),ROWS($E$2:$E$148)))</f>
        <v>Pocket Time, &lt; 2.5</v>
      </c>
      <c r="J24398" s="2" t="s">
        <v>333</v>
      </c>
    </row>
    <row r="24399" spans="7:10" x14ac:dyDescent="0.15">
      <c r="G24399" s="2">
        <v>24398</v>
      </c>
      <c r="H24399" s="2" t="str" cm="1">
        <f t="array" ref="H24399">INDEX($B$2:$B$185,1+INT((ROW()-ROW($2:$2))/ROWS($E$2:$E$148)))</f>
        <v>FG Pct - 20-29 Yards</v>
      </c>
      <c r="I24399" s="2" t="str" cm="1">
        <f t="array" ref="I24399">INDEX($E$2:$E$148,1+MOD(ROW()-ROW($2:$2),ROWS($E$2:$E$148)))</f>
        <v>in Late Games</v>
      </c>
      <c r="J24399" s="2" t="s">
        <v>334</v>
      </c>
    </row>
    <row r="24400" spans="7:10" x14ac:dyDescent="0.15">
      <c r="G24400" s="2">
        <v>24399</v>
      </c>
      <c r="H24400" s="2" t="str" cm="1">
        <f t="array" ref="H24400">INDEX($B$2:$B$185,1+INT((ROW()-ROW($2:$2))/ROWS($E$2:$E$148)))</f>
        <v>FG Pct - 20-29 Yards</v>
      </c>
      <c r="I24400" s="2" t="str" cm="1">
        <f t="array" ref="I24400">INDEX($E$2:$E$148,1+MOD(ROW()-ROW($2:$2),ROWS($E$2:$E$148)))</f>
        <v>Yards to Go: 1-3</v>
      </c>
      <c r="J24400" s="2" t="s">
        <v>335</v>
      </c>
    </row>
    <row r="24401" spans="7:10" ht="14" x14ac:dyDescent="0.15">
      <c r="G24401" s="2">
        <v>24400</v>
      </c>
      <c r="H24401" s="2" t="str" cm="1">
        <f t="array" ref="H24401">INDEX($B$2:$B$185,1+INT((ROW()-ROW($2:$2))/ROWS($E$2:$E$148)))</f>
        <v>FG Pct - 20-29 Yards</v>
      </c>
      <c r="I24401" s="2" t="str" cm="1">
        <f t="array" ref="I24401">INDEX($E$2:$E$148,1+MOD(ROW()-ROW($2:$2),ROWS($E$2:$E$148)))</f>
        <v>Yards to Go: 4-6</v>
      </c>
      <c r="J24401" s="3" t="s">
        <v>336</v>
      </c>
    </row>
    <row r="24402" spans="7:10" x14ac:dyDescent="0.15">
      <c r="G24402" s="2">
        <v>24401</v>
      </c>
      <c r="H24402" s="2" t="str" cm="1">
        <f t="array" ref="H24402">INDEX($B$2:$B$185,1+INT((ROW()-ROW($2:$2))/ROWS($E$2:$E$148)))</f>
        <v>FG Pct - 20-29 Yards</v>
      </c>
      <c r="I24402" s="2" t="str" cm="1">
        <f t="array" ref="I24402">INDEX($E$2:$E$148,1+MOD(ROW()-ROW($2:$2),ROWS($E$2:$E$148)))</f>
        <v>Yards to Go: 7-9</v>
      </c>
      <c r="J24402" s="2" t="s">
        <v>332</v>
      </c>
    </row>
    <row r="24403" spans="7:10" x14ac:dyDescent="0.15">
      <c r="G24403" s="2">
        <v>24402</v>
      </c>
      <c r="H24403" s="2" t="str" cm="1">
        <f t="array" ref="H24403">INDEX($B$2:$B$185,1+INT((ROW()-ROW($2:$2))/ROWS($E$2:$E$148)))</f>
        <v>FG Pct - 20-29 Yards</v>
      </c>
      <c r="I24403" s="2" t="str" cm="1">
        <f t="array" ref="I24403">INDEX($E$2:$E$148,1+MOD(ROW()-ROW($2:$2),ROWS($E$2:$E$148)))</f>
        <v>Yards to Go: 10+</v>
      </c>
      <c r="J24403" s="2" t="s">
        <v>333</v>
      </c>
    </row>
    <row r="24404" spans="7:10" x14ac:dyDescent="0.15">
      <c r="G24404" s="2">
        <v>24403</v>
      </c>
      <c r="H24404" s="2" t="str" cm="1">
        <f t="array" ref="H24404">INDEX($B$2:$B$185,1+INT((ROW()-ROW($2:$2))/ROWS($E$2:$E$148)))</f>
        <v>FG Pct - 30-39 Yards</v>
      </c>
      <c r="I24404" s="2" t="str" cm="1">
        <f t="array" ref="I24404">INDEX($E$2:$E$148,1+MOD(ROW()-ROW($2:$2),ROWS($E$2:$E$148)))</f>
        <v>vs Normal Rush</v>
      </c>
      <c r="J24404" s="2" t="s">
        <v>334</v>
      </c>
    </row>
    <row r="24405" spans="7:10" x14ac:dyDescent="0.15">
      <c r="G24405" s="2">
        <v>24404</v>
      </c>
      <c r="H24405" s="2" t="str" cm="1">
        <f t="array" ref="H24405">INDEX($B$2:$B$185,1+INT((ROW()-ROW($2:$2))/ROWS($E$2:$E$148)))</f>
        <v>FG Pct - 30-39 Yards</v>
      </c>
      <c r="I24405" s="2" t="str" cm="1">
        <f t="array" ref="I24405">INDEX($E$2:$E$148,1+MOD(ROW()-ROW($2:$2),ROWS($E$2:$E$148)))</f>
        <v>vs Blitz</v>
      </c>
      <c r="J24405" s="2" t="s">
        <v>335</v>
      </c>
    </row>
    <row r="24406" spans="7:10" ht="14" x14ac:dyDescent="0.15">
      <c r="G24406" s="2">
        <v>24405</v>
      </c>
      <c r="H24406" s="2" t="str" cm="1">
        <f t="array" ref="H24406">INDEX($B$2:$B$185,1+INT((ROW()-ROW($2:$2))/ROWS($E$2:$E$148)))</f>
        <v>FG Pct - 30-39 Yards</v>
      </c>
      <c r="I24406" s="2" t="str" cm="1">
        <f t="array" ref="I24406">INDEX($E$2:$E$148,1+MOD(ROW()-ROW($2:$2),ROWS($E$2:$E$148)))</f>
        <v>in AFC</v>
      </c>
      <c r="J24406" s="3" t="s">
        <v>336</v>
      </c>
    </row>
    <row r="24407" spans="7:10" x14ac:dyDescent="0.15">
      <c r="G24407" s="2">
        <v>24406</v>
      </c>
      <c r="H24407" s="2" t="str" cm="1">
        <f t="array" ref="H24407">INDEX($B$2:$B$185,1+INT((ROW()-ROW($2:$2))/ROWS($E$2:$E$148)))</f>
        <v>FG Pct - 30-39 Yards</v>
      </c>
      <c r="I24407" s="2" t="str" cm="1">
        <f t="array" ref="I24407">INDEX($E$2:$E$148,1+MOD(ROW()-ROW($2:$2),ROWS($E$2:$E$148)))</f>
        <v>in NFC</v>
      </c>
      <c r="J24407" s="2" t="s">
        <v>332</v>
      </c>
    </row>
    <row r="24408" spans="7:10" x14ac:dyDescent="0.15">
      <c r="G24408" s="2">
        <v>24407</v>
      </c>
      <c r="H24408" s="2" t="str" cm="1">
        <f t="array" ref="H24408">INDEX($B$2:$B$185,1+INT((ROW()-ROW($2:$2))/ROWS($E$2:$E$148)))</f>
        <v>FG Pct - 30-39 Yards</v>
      </c>
      <c r="I24408" s="2" t="str" cm="1">
        <f t="array" ref="I24408">INDEX($E$2:$E$148,1+MOD(ROW()-ROW($2:$2),ROWS($E$2:$E$148)))</f>
        <v>on Mondays</v>
      </c>
      <c r="J24408" s="2" t="s">
        <v>333</v>
      </c>
    </row>
    <row r="24409" spans="7:10" x14ac:dyDescent="0.15">
      <c r="G24409" s="2">
        <v>24408</v>
      </c>
      <c r="H24409" s="2" t="str" cm="1">
        <f t="array" ref="H24409">INDEX($B$2:$B$185,1+INT((ROW()-ROW($2:$2))/ROWS($E$2:$E$148)))</f>
        <v>FG Pct - 30-39 Yards</v>
      </c>
      <c r="I24409" s="2" t="str" cm="1">
        <f t="array" ref="I24409">INDEX($E$2:$E$148,1+MOD(ROW()-ROW($2:$2),ROWS($E$2:$E$148)))</f>
        <v>on Sundays</v>
      </c>
      <c r="J24409" s="2" t="s">
        <v>334</v>
      </c>
    </row>
    <row r="24410" spans="7:10" x14ac:dyDescent="0.15">
      <c r="G24410" s="2">
        <v>24409</v>
      </c>
      <c r="H24410" s="2" t="str" cm="1">
        <f t="array" ref="H24410">INDEX($B$2:$B$185,1+INT((ROW()-ROW($2:$2))/ROWS($E$2:$E$148)))</f>
        <v>FG Pct - 30-39 Yards</v>
      </c>
      <c r="I24410" s="2" t="str" cm="1">
        <f t="array" ref="I24410">INDEX($E$2:$E$148,1+MOD(ROW()-ROW($2:$2),ROWS($E$2:$E$148)))</f>
        <v>on Thursdays</v>
      </c>
      <c r="J24410" s="2" t="s">
        <v>335</v>
      </c>
    </row>
    <row r="24411" spans="7:10" ht="14" x14ac:dyDescent="0.15">
      <c r="G24411" s="2">
        <v>24410</v>
      </c>
      <c r="H24411" s="2" t="str" cm="1">
        <f t="array" ref="H24411">INDEX($B$2:$B$185,1+INT((ROW()-ROW($2:$2))/ROWS($E$2:$E$148)))</f>
        <v>FG Pct - 30-39 Yards</v>
      </c>
      <c r="I24411" s="2" t="str" cm="1">
        <f t="array" ref="I24411">INDEX($E$2:$E$148,1+MOD(ROW()-ROW($2:$2),ROWS($E$2:$E$148)))</f>
        <v>in AFC East</v>
      </c>
      <c r="J24411" s="3" t="s">
        <v>336</v>
      </c>
    </row>
    <row r="24412" spans="7:10" x14ac:dyDescent="0.15">
      <c r="G24412" s="2">
        <v>24411</v>
      </c>
      <c r="H24412" s="2" t="str" cm="1">
        <f t="array" ref="H24412">INDEX($B$2:$B$185,1+INT((ROW()-ROW($2:$2))/ROWS($E$2:$E$148)))</f>
        <v>FG Pct - 30-39 Yards</v>
      </c>
      <c r="I24412" s="2" t="str" cm="1">
        <f t="array" ref="I24412">INDEX($E$2:$E$148,1+MOD(ROW()-ROW($2:$2),ROWS($E$2:$E$148)))</f>
        <v>in AFC North</v>
      </c>
      <c r="J24412" s="2" t="s">
        <v>332</v>
      </c>
    </row>
    <row r="24413" spans="7:10" x14ac:dyDescent="0.15">
      <c r="G24413" s="2">
        <v>24412</v>
      </c>
      <c r="H24413" s="2" t="str" cm="1">
        <f t="array" ref="H24413">INDEX($B$2:$B$185,1+INT((ROW()-ROW($2:$2))/ROWS($E$2:$E$148)))</f>
        <v>FG Pct - 30-39 Yards</v>
      </c>
      <c r="I24413" s="2" t="str" cm="1">
        <f t="array" ref="I24413">INDEX($E$2:$E$148,1+MOD(ROW()-ROW($2:$2),ROWS($E$2:$E$148)))</f>
        <v>in AFC South</v>
      </c>
      <c r="J24413" s="2" t="s">
        <v>333</v>
      </c>
    </row>
    <row r="24414" spans="7:10" x14ac:dyDescent="0.15">
      <c r="G24414" s="2">
        <v>24413</v>
      </c>
      <c r="H24414" s="2" t="str" cm="1">
        <f t="array" ref="H24414">INDEX($B$2:$B$185,1+INT((ROW()-ROW($2:$2))/ROWS($E$2:$E$148)))</f>
        <v>FG Pct - 30-39 Yards</v>
      </c>
      <c r="I24414" s="2" t="str" cm="1">
        <f t="array" ref="I24414">INDEX($E$2:$E$148,1+MOD(ROW()-ROW($2:$2),ROWS($E$2:$E$148)))</f>
        <v>in AFC West</v>
      </c>
      <c r="J24414" s="2" t="s">
        <v>334</v>
      </c>
    </row>
    <row r="24415" spans="7:10" x14ac:dyDescent="0.15">
      <c r="G24415" s="2">
        <v>24414</v>
      </c>
      <c r="H24415" s="2" t="str" cm="1">
        <f t="array" ref="H24415">INDEX($B$2:$B$185,1+INT((ROW()-ROW($2:$2))/ROWS($E$2:$E$148)))</f>
        <v>FG Pct - 30-39 Yards</v>
      </c>
      <c r="I24415" s="2" t="str" cm="1">
        <f t="array" ref="I24415">INDEX($E$2:$E$148,1+MOD(ROW()-ROW($2:$2),ROWS($E$2:$E$148)))</f>
        <v>in NFC East</v>
      </c>
      <c r="J24415" s="2" t="s">
        <v>335</v>
      </c>
    </row>
    <row r="24416" spans="7:10" ht="14" x14ac:dyDescent="0.15">
      <c r="G24416" s="2">
        <v>24415</v>
      </c>
      <c r="H24416" s="2" t="str" cm="1">
        <f t="array" ref="H24416">INDEX($B$2:$B$185,1+INT((ROW()-ROW($2:$2))/ROWS($E$2:$E$148)))</f>
        <v>FG Pct - 30-39 Yards</v>
      </c>
      <c r="I24416" s="2" t="str" cm="1">
        <f t="array" ref="I24416">INDEX($E$2:$E$148,1+MOD(ROW()-ROW($2:$2),ROWS($E$2:$E$148)))</f>
        <v>in NFC North</v>
      </c>
      <c r="J24416" s="3" t="s">
        <v>336</v>
      </c>
    </row>
    <row r="24417" spans="7:10" x14ac:dyDescent="0.15">
      <c r="G24417" s="2">
        <v>24416</v>
      </c>
      <c r="H24417" s="2" t="str" cm="1">
        <f t="array" ref="H24417">INDEX($B$2:$B$185,1+INT((ROW()-ROW($2:$2))/ROWS($E$2:$E$148)))</f>
        <v>FG Pct - 30-39 Yards</v>
      </c>
      <c r="I24417" s="2" t="str" cm="1">
        <f t="array" ref="I24417">INDEX($E$2:$E$148,1+MOD(ROW()-ROW($2:$2),ROWS($E$2:$E$148)))</f>
        <v>in NFC South</v>
      </c>
      <c r="J24417" s="2" t="s">
        <v>332</v>
      </c>
    </row>
    <row r="24418" spans="7:10" x14ac:dyDescent="0.15">
      <c r="G24418" s="2">
        <v>24417</v>
      </c>
      <c r="H24418" s="2" t="str" cm="1">
        <f t="array" ref="H24418">INDEX($B$2:$B$185,1+INT((ROW()-ROW($2:$2))/ROWS($E$2:$E$148)))</f>
        <v>FG Pct - 30-39 Yards</v>
      </c>
      <c r="I24418" s="2" t="str" cm="1">
        <f t="array" ref="I24418">INDEX($E$2:$E$148,1+MOD(ROW()-ROW($2:$2),ROWS($E$2:$E$148)))</f>
        <v>in NFC West</v>
      </c>
      <c r="J24418" s="2" t="s">
        <v>333</v>
      </c>
    </row>
    <row r="24419" spans="7:10" x14ac:dyDescent="0.15">
      <c r="G24419" s="2">
        <v>24418</v>
      </c>
      <c r="H24419" s="2" t="str" cm="1">
        <f t="array" ref="H24419">INDEX($B$2:$B$185,1+INT((ROW()-ROW($2:$2))/ROWS($E$2:$E$148)))</f>
        <v>FG Pct - 30-39 Yards</v>
      </c>
      <c r="I24419" s="2" t="str" cm="1">
        <f t="array" ref="I24419">INDEX($E$2:$E$148,1+MOD(ROW()-ROW($2:$2),ROWS($E$2:$E$148)))</f>
        <v>vs AFC</v>
      </c>
      <c r="J24419" s="2" t="s">
        <v>334</v>
      </c>
    </row>
    <row r="24420" spans="7:10" x14ac:dyDescent="0.15">
      <c r="G24420" s="2">
        <v>24419</v>
      </c>
      <c r="H24420" s="2" t="str" cm="1">
        <f t="array" ref="H24420">INDEX($B$2:$B$185,1+INT((ROW()-ROW($2:$2))/ROWS($E$2:$E$148)))</f>
        <v>FG Pct - 30-39 Yards</v>
      </c>
      <c r="I24420" s="2" t="str" cm="1">
        <f t="array" ref="I24420">INDEX($E$2:$E$148,1+MOD(ROW()-ROW($2:$2),ROWS($E$2:$E$148)))</f>
        <v>vs NFC</v>
      </c>
      <c r="J24420" s="2" t="s">
        <v>335</v>
      </c>
    </row>
    <row r="24421" spans="7:10" ht="14" x14ac:dyDescent="0.15">
      <c r="G24421" s="2">
        <v>24420</v>
      </c>
      <c r="H24421" s="2" t="str" cm="1">
        <f t="array" ref="H24421">INDEX($B$2:$B$185,1+INT((ROW()-ROW($2:$2))/ROWS($E$2:$E$148)))</f>
        <v>FG Pct - 30-39 Yards</v>
      </c>
      <c r="I24421" s="2" t="str" cm="1">
        <f t="array" ref="I24421">INDEX($E$2:$E$148,1+MOD(ROW()-ROW($2:$2),ROWS($E$2:$E$148)))</f>
        <v>vs AFC East</v>
      </c>
      <c r="J24421" s="3" t="s">
        <v>336</v>
      </c>
    </row>
    <row r="24422" spans="7:10" x14ac:dyDescent="0.15">
      <c r="G24422" s="2">
        <v>24421</v>
      </c>
      <c r="H24422" s="2" t="str" cm="1">
        <f t="array" ref="H24422">INDEX($B$2:$B$185,1+INT((ROW()-ROW($2:$2))/ROWS($E$2:$E$148)))</f>
        <v>FG Pct - 30-39 Yards</v>
      </c>
      <c r="I24422" s="2" t="str" cm="1">
        <f t="array" ref="I24422">INDEX($E$2:$E$148,1+MOD(ROW()-ROW($2:$2),ROWS($E$2:$E$148)))</f>
        <v>vs AFC North</v>
      </c>
      <c r="J24422" s="2" t="s">
        <v>332</v>
      </c>
    </row>
    <row r="24423" spans="7:10" x14ac:dyDescent="0.15">
      <c r="G24423" s="2">
        <v>24422</v>
      </c>
      <c r="H24423" s="2" t="str" cm="1">
        <f t="array" ref="H24423">INDEX($B$2:$B$185,1+INT((ROW()-ROW($2:$2))/ROWS($E$2:$E$148)))</f>
        <v>FG Pct - 30-39 Yards</v>
      </c>
      <c r="I24423" s="2" t="str" cm="1">
        <f t="array" ref="I24423">INDEX($E$2:$E$148,1+MOD(ROW()-ROW($2:$2),ROWS($E$2:$E$148)))</f>
        <v>vs AFC South</v>
      </c>
      <c r="J24423" s="2" t="s">
        <v>333</v>
      </c>
    </row>
    <row r="24424" spans="7:10" x14ac:dyDescent="0.15">
      <c r="G24424" s="2">
        <v>24423</v>
      </c>
      <c r="H24424" s="2" t="str" cm="1">
        <f t="array" ref="H24424">INDEX($B$2:$B$185,1+INT((ROW()-ROW($2:$2))/ROWS($E$2:$E$148)))</f>
        <v>FG Pct - 30-39 Yards</v>
      </c>
      <c r="I24424" s="2" t="str" cm="1">
        <f t="array" ref="I24424">INDEX($E$2:$E$148,1+MOD(ROW()-ROW($2:$2),ROWS($E$2:$E$148)))</f>
        <v>vs AFC West</v>
      </c>
      <c r="J24424" s="2" t="s">
        <v>334</v>
      </c>
    </row>
    <row r="24425" spans="7:10" x14ac:dyDescent="0.15">
      <c r="G24425" s="2">
        <v>24424</v>
      </c>
      <c r="H24425" s="2" t="str" cm="1">
        <f t="array" ref="H24425">INDEX($B$2:$B$185,1+INT((ROW()-ROW($2:$2))/ROWS($E$2:$E$148)))</f>
        <v>FG Pct - 30-39 Yards</v>
      </c>
      <c r="I24425" s="2" t="str" cm="1">
        <f t="array" ref="I24425">INDEX($E$2:$E$148,1+MOD(ROW()-ROW($2:$2),ROWS($E$2:$E$148)))</f>
        <v>vs NFC East</v>
      </c>
      <c r="J24425" s="2" t="s">
        <v>335</v>
      </c>
    </row>
    <row r="24426" spans="7:10" ht="14" x14ac:dyDescent="0.15">
      <c r="G24426" s="2">
        <v>24425</v>
      </c>
      <c r="H24426" s="2" t="str" cm="1">
        <f t="array" ref="H24426">INDEX($B$2:$B$185,1+INT((ROW()-ROW($2:$2))/ROWS($E$2:$E$148)))</f>
        <v>FG Pct - 30-39 Yards</v>
      </c>
      <c r="I24426" s="2" t="str" cm="1">
        <f t="array" ref="I24426">INDEX($E$2:$E$148,1+MOD(ROW()-ROW($2:$2),ROWS($E$2:$E$148)))</f>
        <v>vs NFC North</v>
      </c>
      <c r="J24426" s="3" t="s">
        <v>336</v>
      </c>
    </row>
    <row r="24427" spans="7:10" x14ac:dyDescent="0.15">
      <c r="G24427" s="2">
        <v>24426</v>
      </c>
      <c r="H24427" s="2" t="str" cm="1">
        <f t="array" ref="H24427">INDEX($B$2:$B$185,1+INT((ROW()-ROW($2:$2))/ROWS($E$2:$E$148)))</f>
        <v>FG Pct - 30-39 Yards</v>
      </c>
      <c r="I24427" s="2" t="str" cm="1">
        <f t="array" ref="I24427">INDEX($E$2:$E$148,1+MOD(ROW()-ROW($2:$2),ROWS($E$2:$E$148)))</f>
        <v>vs NFC South</v>
      </c>
      <c r="J24427" s="2" t="s">
        <v>332</v>
      </c>
    </row>
    <row r="24428" spans="7:10" x14ac:dyDescent="0.15">
      <c r="G24428" s="2">
        <v>24427</v>
      </c>
      <c r="H24428" s="2" t="str" cm="1">
        <f t="array" ref="H24428">INDEX($B$2:$B$185,1+INT((ROW()-ROW($2:$2))/ROWS($E$2:$E$148)))</f>
        <v>FG Pct - 30-39 Yards</v>
      </c>
      <c r="I24428" s="2" t="str" cm="1">
        <f t="array" ref="I24428">INDEX($E$2:$E$148,1+MOD(ROW()-ROW($2:$2),ROWS($E$2:$E$148)))</f>
        <v>vs NFC West</v>
      </c>
      <c r="J24428" s="2" t="s">
        <v>333</v>
      </c>
    </row>
    <row r="24429" spans="7:10" x14ac:dyDescent="0.15">
      <c r="G24429" s="2">
        <v>24428</v>
      </c>
      <c r="H24429" s="2" t="str" cm="1">
        <f t="array" ref="H24429">INDEX($B$2:$B$185,1+INT((ROW()-ROW($2:$2))/ROWS($E$2:$E$148)))</f>
        <v>FG Pct - 30-39 Yards</v>
      </c>
      <c r="I24429" s="2" t="str" cm="1">
        <f t="array" ref="I24429">INDEX($E$2:$E$148,1+MOD(ROW()-ROW($2:$2),ROWS($E$2:$E$148)))</f>
        <v>No Down</v>
      </c>
      <c r="J24429" s="2" t="s">
        <v>334</v>
      </c>
    </row>
    <row r="24430" spans="7:10" x14ac:dyDescent="0.15">
      <c r="G24430" s="2">
        <v>24429</v>
      </c>
      <c r="H24430" s="2" t="str" cm="1">
        <f t="array" ref="H24430">INDEX($B$2:$B$185,1+INT((ROW()-ROW($2:$2))/ROWS($E$2:$E$148)))</f>
        <v>FG Pct - 30-39 Yards</v>
      </c>
      <c r="I24430" s="2" t="str" cm="1">
        <f t="array" ref="I24430">INDEX($E$2:$E$148,1+MOD(ROW()-ROW($2:$2),ROWS($E$2:$E$148)))</f>
        <v>on 1st Downs</v>
      </c>
      <c r="J24430" s="2" t="s">
        <v>335</v>
      </c>
    </row>
    <row r="24431" spans="7:10" ht="14" x14ac:dyDescent="0.15">
      <c r="G24431" s="2">
        <v>24430</v>
      </c>
      <c r="H24431" s="2" t="str" cm="1">
        <f t="array" ref="H24431">INDEX($B$2:$B$185,1+INT((ROW()-ROW($2:$2))/ROWS($E$2:$E$148)))</f>
        <v>FG Pct - 30-39 Yards</v>
      </c>
      <c r="I24431" s="2" t="str" cm="1">
        <f t="array" ref="I24431">INDEX($E$2:$E$148,1+MOD(ROW()-ROW($2:$2),ROWS($E$2:$E$148)))</f>
        <v>on 2nd Downs</v>
      </c>
      <c r="J24431" s="3" t="s">
        <v>336</v>
      </c>
    </row>
    <row r="24432" spans="7:10" x14ac:dyDescent="0.15">
      <c r="G24432" s="2">
        <v>24431</v>
      </c>
      <c r="H24432" s="2" t="str" cm="1">
        <f t="array" ref="H24432">INDEX($B$2:$B$185,1+INT((ROW()-ROW($2:$2))/ROWS($E$2:$E$148)))</f>
        <v>FG Pct - 30-39 Yards</v>
      </c>
      <c r="I24432" s="2" t="str" cm="1">
        <f t="array" ref="I24432">INDEX($E$2:$E$148,1+MOD(ROW()-ROW($2:$2),ROWS($E$2:$E$148)))</f>
        <v>on 3rd Downs</v>
      </c>
      <c r="J24432" s="2" t="s">
        <v>332</v>
      </c>
    </row>
    <row r="24433" spans="7:10" x14ac:dyDescent="0.15">
      <c r="G24433" s="2">
        <v>24432</v>
      </c>
      <c r="H24433" s="2" t="str" cm="1">
        <f t="array" ref="H24433">INDEX($B$2:$B$185,1+INT((ROW()-ROW($2:$2))/ROWS($E$2:$E$148)))</f>
        <v>FG Pct - 30-39 Yards</v>
      </c>
      <c r="I24433" s="2" t="str" cm="1">
        <f t="array" ref="I24433">INDEX($E$2:$E$148,1+MOD(ROW()-ROW($2:$2),ROWS($E$2:$E$148)))</f>
        <v>on 4th Downs</v>
      </c>
      <c r="J24433" s="2" t="s">
        <v>333</v>
      </c>
    </row>
    <row r="24434" spans="7:10" x14ac:dyDescent="0.15">
      <c r="G24434" s="2">
        <v>24433</v>
      </c>
      <c r="H24434" s="2" t="str" cm="1">
        <f t="array" ref="H24434">INDEX($B$2:$B$185,1+INT((ROW()-ROW($2:$2))/ROWS($E$2:$E$148)))</f>
        <v>FG Pct - 30-39 Yards</v>
      </c>
      <c r="I24434" s="2" t="str" cm="1">
        <f t="array" ref="I24434">INDEX($E$2:$E$148,1+MOD(ROW()-ROW($2:$2),ROWS($E$2:$E$148)))</f>
        <v>1st &amp; 10</v>
      </c>
      <c r="J24434" s="2" t="s">
        <v>334</v>
      </c>
    </row>
    <row r="24435" spans="7:10" x14ac:dyDescent="0.15">
      <c r="G24435" s="2">
        <v>24434</v>
      </c>
      <c r="H24435" s="2" t="str" cm="1">
        <f t="array" ref="H24435">INDEX($B$2:$B$185,1+INT((ROW()-ROW($2:$2))/ROWS($E$2:$E$148)))</f>
        <v>FG Pct - 30-39 Yards</v>
      </c>
      <c r="I24435" s="2" t="str" cm="1">
        <f t="array" ref="I24435">INDEX($E$2:$E$148,1+MOD(ROW()-ROW($2:$2),ROWS($E$2:$E$148)))</f>
        <v>1st &amp; &gt; 10</v>
      </c>
      <c r="J24435" s="2" t="s">
        <v>335</v>
      </c>
    </row>
    <row r="24436" spans="7:10" ht="14" x14ac:dyDescent="0.15">
      <c r="G24436" s="2">
        <v>24435</v>
      </c>
      <c r="H24436" s="2" t="str" cm="1">
        <f t="array" ref="H24436">INDEX($B$2:$B$185,1+INT((ROW()-ROW($2:$2))/ROWS($E$2:$E$148)))</f>
        <v>FG Pct - 30-39 Yards</v>
      </c>
      <c r="I24436" s="2" t="str" cm="1">
        <f t="array" ref="I24436">INDEX($E$2:$E$148,1+MOD(ROW()-ROW($2:$2),ROWS($E$2:$E$148)))</f>
        <v>1st &amp; &lt; 10</v>
      </c>
      <c r="J24436" s="3" t="s">
        <v>336</v>
      </c>
    </row>
    <row r="24437" spans="7:10" x14ac:dyDescent="0.15">
      <c r="G24437" s="2">
        <v>24436</v>
      </c>
      <c r="H24437" s="2" t="str" cm="1">
        <f t="array" ref="H24437">INDEX($B$2:$B$185,1+INT((ROW()-ROW($2:$2))/ROWS($E$2:$E$148)))</f>
        <v>FG Pct - 30-39 Yards</v>
      </c>
      <c r="I24437" s="2" t="str" cm="1">
        <f t="array" ref="I24437">INDEX($E$2:$E$148,1+MOD(ROW()-ROW($2:$2),ROWS($E$2:$E$148)))</f>
        <v>2nd &amp; Medium (4-6yd)</v>
      </c>
      <c r="J24437" s="2" t="s">
        <v>332</v>
      </c>
    </row>
    <row r="24438" spans="7:10" x14ac:dyDescent="0.15">
      <c r="G24438" s="2">
        <v>24437</v>
      </c>
      <c r="H24438" s="2" t="str" cm="1">
        <f t="array" ref="H24438">INDEX($B$2:$B$185,1+INT((ROW()-ROW($2:$2))/ROWS($E$2:$E$148)))</f>
        <v>FG Pct - 30-39 Yards</v>
      </c>
      <c r="I24438" s="2" t="str" cm="1">
        <f t="array" ref="I24438">INDEX($E$2:$E$148,1+MOD(ROW()-ROW($2:$2),ROWS($E$2:$E$148)))</f>
        <v>2nd &amp; 7-9</v>
      </c>
      <c r="J24438" s="2" t="s">
        <v>333</v>
      </c>
    </row>
    <row r="24439" spans="7:10" x14ac:dyDescent="0.15">
      <c r="G24439" s="2">
        <v>24438</v>
      </c>
      <c r="H24439" s="2" t="str" cm="1">
        <f t="array" ref="H24439">INDEX($B$2:$B$185,1+INT((ROW()-ROW($2:$2))/ROWS($E$2:$E$148)))</f>
        <v>FG Pct - 30-39 Yards</v>
      </c>
      <c r="I24439" s="2" t="str" cm="1">
        <f t="array" ref="I24439">INDEX($E$2:$E$148,1+MOD(ROW()-ROW($2:$2),ROWS($E$2:$E$148)))</f>
        <v>2nd &amp; 10+</v>
      </c>
      <c r="J24439" s="2" t="s">
        <v>334</v>
      </c>
    </row>
    <row r="24440" spans="7:10" x14ac:dyDescent="0.15">
      <c r="G24440" s="2">
        <v>24439</v>
      </c>
      <c r="H24440" s="2" t="str" cm="1">
        <f t="array" ref="H24440">INDEX($B$2:$B$185,1+INT((ROW()-ROW($2:$2))/ROWS($E$2:$E$148)))</f>
        <v>FG Pct - 30-39 Yards</v>
      </c>
      <c r="I24440" s="2" t="str" cm="1">
        <f t="array" ref="I24440">INDEX($E$2:$E$148,1+MOD(ROW()-ROW($2:$2),ROWS($E$2:$E$148)))</f>
        <v>3rd &amp; Medium (4-6yd)</v>
      </c>
      <c r="J24440" s="2" t="s">
        <v>335</v>
      </c>
    </row>
    <row r="24441" spans="7:10" ht="14" x14ac:dyDescent="0.15">
      <c r="G24441" s="2">
        <v>24440</v>
      </c>
      <c r="H24441" s="2" t="str" cm="1">
        <f t="array" ref="H24441">INDEX($B$2:$B$185,1+INT((ROW()-ROW($2:$2))/ROWS($E$2:$E$148)))</f>
        <v>FG Pct - 30-39 Yards</v>
      </c>
      <c r="I24441" s="2" t="str" cm="1">
        <f t="array" ref="I24441">INDEX($E$2:$E$148,1+MOD(ROW()-ROW($2:$2),ROWS($E$2:$E$148)))</f>
        <v>3rd/4th &amp; Short</v>
      </c>
      <c r="J24441" s="3" t="s">
        <v>336</v>
      </c>
    </row>
    <row r="24442" spans="7:10" x14ac:dyDescent="0.15">
      <c r="G24442" s="2">
        <v>24441</v>
      </c>
      <c r="H24442" s="2" t="str" cm="1">
        <f t="array" ref="H24442">INDEX($B$2:$B$185,1+INT((ROW()-ROW($2:$2))/ROWS($E$2:$E$148)))</f>
        <v>FG Pct - 30-39 Yards</v>
      </c>
      <c r="I24442" s="2" t="str" cm="1">
        <f t="array" ref="I24442">INDEX($E$2:$E$148,1+MOD(ROW()-ROW($2:$2),ROWS($E$2:$E$148)))</f>
        <v>3rd &amp; 7-9</v>
      </c>
      <c r="J24442" s="2" t="s">
        <v>332</v>
      </c>
    </row>
    <row r="24443" spans="7:10" x14ac:dyDescent="0.15">
      <c r="G24443" s="2">
        <v>24442</v>
      </c>
      <c r="H24443" s="2" t="str" cm="1">
        <f t="array" ref="H24443">INDEX($B$2:$B$185,1+INT((ROW()-ROW($2:$2))/ROWS($E$2:$E$148)))</f>
        <v>FG Pct - 30-39 Yards</v>
      </c>
      <c r="I24443" s="2" t="str" cm="1">
        <f t="array" ref="I24443">INDEX($E$2:$E$148,1+MOD(ROW()-ROW($2:$2),ROWS($E$2:$E$148)))</f>
        <v>3rd &amp; 10+</v>
      </c>
      <c r="J24443" s="2" t="s">
        <v>333</v>
      </c>
    </row>
    <row r="24444" spans="7:10" x14ac:dyDescent="0.15">
      <c r="G24444" s="2">
        <v>24443</v>
      </c>
      <c r="H24444" s="2" t="str" cm="1">
        <f t="array" ref="H24444">INDEX($B$2:$B$185,1+INT((ROW()-ROW($2:$2))/ROWS($E$2:$E$148)))</f>
        <v>FG Pct - 30-39 Yards</v>
      </c>
      <c r="I24444" s="2" t="str" cm="1">
        <f t="array" ref="I24444">INDEX($E$2:$E$148,1+MOD(ROW()-ROW($2:$2),ROWS($E$2:$E$148)))</f>
        <v>4th &amp; 4-6</v>
      </c>
      <c r="J24444" s="2" t="s">
        <v>334</v>
      </c>
    </row>
    <row r="24445" spans="7:10" x14ac:dyDescent="0.15">
      <c r="G24445" s="2">
        <v>24444</v>
      </c>
      <c r="H24445" s="2" t="str" cm="1">
        <f t="array" ref="H24445">INDEX($B$2:$B$185,1+INT((ROW()-ROW($2:$2))/ROWS($E$2:$E$148)))</f>
        <v>FG Pct - 30-39 Yards</v>
      </c>
      <c r="I24445" s="2" t="str" cm="1">
        <f t="array" ref="I24445">INDEX($E$2:$E$148,1+MOD(ROW()-ROW($2:$2),ROWS($E$2:$E$148)))</f>
        <v>4th &amp; 7-9</v>
      </c>
      <c r="J24445" s="2" t="s">
        <v>335</v>
      </c>
    </row>
    <row r="24446" spans="7:10" ht="14" x14ac:dyDescent="0.15">
      <c r="G24446" s="2">
        <v>24445</v>
      </c>
      <c r="H24446" s="2" t="str" cm="1">
        <f t="array" ref="H24446">INDEX($B$2:$B$185,1+INT((ROW()-ROW($2:$2))/ROWS($E$2:$E$148)))</f>
        <v>FG Pct - 30-39 Yards</v>
      </c>
      <c r="I24446" s="2" t="str" cm="1">
        <f t="array" ref="I24446">INDEX($E$2:$E$148,1+MOD(ROW()-ROW($2:$2),ROWS($E$2:$E$148)))</f>
        <v>4th &amp; 10+</v>
      </c>
      <c r="J24446" s="3" t="s">
        <v>336</v>
      </c>
    </row>
    <row r="24447" spans="7:10" x14ac:dyDescent="0.15">
      <c r="G24447" s="2">
        <v>24446</v>
      </c>
      <c r="H24447" s="2" t="str" cm="1">
        <f t="array" ref="H24447">INDEX($B$2:$B$185,1+INT((ROW()-ROW($2:$2))/ROWS($E$2:$E$148)))</f>
        <v>FG Pct - 30-39 Yards</v>
      </c>
      <c r="I24447" s="2" t="str" cm="1">
        <f t="array" ref="I24447">INDEX($E$2:$E$148,1+MOD(ROW()-ROW($2:$2),ROWS($E$2:$E$148)))</f>
        <v>Plays/Drive, 1-3</v>
      </c>
      <c r="J24447" s="2" t="s">
        <v>332</v>
      </c>
    </row>
    <row r="24448" spans="7:10" x14ac:dyDescent="0.15">
      <c r="G24448" s="2">
        <v>24447</v>
      </c>
      <c r="H24448" s="2" t="str" cm="1">
        <f t="array" ref="H24448">INDEX($B$2:$B$185,1+INT((ROW()-ROW($2:$2))/ROWS($E$2:$E$148)))</f>
        <v>FG Pct - 30-39 Yards</v>
      </c>
      <c r="I24448" s="2" t="str" cm="1">
        <f t="array" ref="I24448">INDEX($E$2:$E$148,1+MOD(ROW()-ROW($2:$2),ROWS($E$2:$E$148)))</f>
        <v>Plays/Drive, 4-6</v>
      </c>
      <c r="J24448" s="2" t="s">
        <v>333</v>
      </c>
    </row>
    <row r="24449" spans="7:10" x14ac:dyDescent="0.15">
      <c r="G24449" s="2">
        <v>24448</v>
      </c>
      <c r="H24449" s="2" t="str" cm="1">
        <f t="array" ref="H24449">INDEX($B$2:$B$185,1+INT((ROW()-ROW($2:$2))/ROWS($E$2:$E$148)))</f>
        <v>FG Pct - 30-39 Yards</v>
      </c>
      <c r="I24449" s="2" t="str" cm="1">
        <f t="array" ref="I24449">INDEX($E$2:$E$148,1+MOD(ROW()-ROW($2:$2),ROWS($E$2:$E$148)))</f>
        <v>Plays/Drive, 7-10</v>
      </c>
      <c r="J24449" s="2" t="s">
        <v>334</v>
      </c>
    </row>
    <row r="24450" spans="7:10" x14ac:dyDescent="0.15">
      <c r="G24450" s="2">
        <v>24449</v>
      </c>
      <c r="H24450" s="2" t="str" cm="1">
        <f t="array" ref="H24450">INDEX($B$2:$B$185,1+INT((ROW()-ROW($2:$2))/ROWS($E$2:$E$148)))</f>
        <v>FG Pct - 30-39 Yards</v>
      </c>
      <c r="I24450" s="2" t="str" cm="1">
        <f t="array" ref="I24450">INDEX($E$2:$E$148,1+MOD(ROW()-ROW($2:$2),ROWS($E$2:$E$148)))</f>
        <v>Plays/Drive, 11+</v>
      </c>
      <c r="J24450" s="2" t="s">
        <v>335</v>
      </c>
    </row>
    <row r="24451" spans="7:10" ht="14" x14ac:dyDescent="0.15">
      <c r="G24451" s="2">
        <v>24450</v>
      </c>
      <c r="H24451" s="2" t="str" cm="1">
        <f t="array" ref="H24451">INDEX($B$2:$B$185,1+INT((ROW()-ROW($2:$2))/ROWS($E$2:$E$148)))</f>
        <v>FG Pct - 30-39 Yards</v>
      </c>
      <c r="I24451" s="2" t="str" cm="1">
        <f t="array" ref="I24451">INDEX($E$2:$E$148,1+MOD(ROW()-ROW($2:$2),ROWS($E$2:$E$148)))</f>
        <v>Loaded Box, &gt; 8</v>
      </c>
      <c r="J24451" s="3" t="s">
        <v>336</v>
      </c>
    </row>
    <row r="24452" spans="7:10" x14ac:dyDescent="0.15">
      <c r="G24452" s="2">
        <v>24451</v>
      </c>
      <c r="H24452" s="2" t="str" cm="1">
        <f t="array" ref="H24452">INDEX($B$2:$B$185,1+INT((ROW()-ROW($2:$2))/ROWS($E$2:$E$148)))</f>
        <v>FG Pct - 30-39 Yards</v>
      </c>
      <c r="I24452" s="2" t="str" cm="1">
        <f t="array" ref="I24452">INDEX($E$2:$E$148,1+MOD(ROW()-ROW($2:$2),ROWS($E$2:$E$148)))</f>
        <v>Loaded Box, &lt; 8</v>
      </c>
      <c r="J24452" s="2" t="s">
        <v>332</v>
      </c>
    </row>
    <row r="24453" spans="7:10" x14ac:dyDescent="0.15">
      <c r="G24453" s="2">
        <v>24452</v>
      </c>
      <c r="H24453" s="2" t="str" cm="1">
        <f t="array" ref="H24453">INDEX($B$2:$B$185,1+INT((ROW()-ROW($2:$2))/ROWS($E$2:$E$148)))</f>
        <v>FG Pct - 30-39 Yards</v>
      </c>
      <c r="I24453" s="2" t="str" cm="1">
        <f t="array" ref="I24453">INDEX($E$2:$E$148,1+MOD(ROW()-ROW($2:$2),ROWS($E$2:$E$148)))</f>
        <v>LOS: Opponents 1-10</v>
      </c>
      <c r="J24453" s="2" t="s">
        <v>333</v>
      </c>
    </row>
    <row r="24454" spans="7:10" x14ac:dyDescent="0.15">
      <c r="G24454" s="2">
        <v>24453</v>
      </c>
      <c r="H24454" s="2" t="str" cm="1">
        <f t="array" ref="H24454">INDEX($B$2:$B$185,1+INT((ROW()-ROW($2:$2))/ROWS($E$2:$E$148)))</f>
        <v>FG Pct - 30-39 Yards</v>
      </c>
      <c r="I24454" s="2" t="str" cm="1">
        <f t="array" ref="I24454">INDEX($E$2:$E$148,1+MOD(ROW()-ROW($2:$2),ROWS($E$2:$E$148)))</f>
        <v>LOS: Opponents 11-20</v>
      </c>
      <c r="J24454" s="2" t="s">
        <v>334</v>
      </c>
    </row>
    <row r="24455" spans="7:10" x14ac:dyDescent="0.15">
      <c r="G24455" s="2">
        <v>24454</v>
      </c>
      <c r="H24455" s="2" t="str" cm="1">
        <f t="array" ref="H24455">INDEX($B$2:$B$185,1+INT((ROW()-ROW($2:$2))/ROWS($E$2:$E$148)))</f>
        <v>FG Pct - 30-39 Yards</v>
      </c>
      <c r="I24455" s="2" t="str" cm="1">
        <f t="array" ref="I24455">INDEX($E$2:$E$148,1+MOD(ROW()-ROW($2:$2),ROWS($E$2:$E$148)))</f>
        <v>LOS: Opponents 41-50</v>
      </c>
      <c r="J24455" s="2" t="s">
        <v>335</v>
      </c>
    </row>
    <row r="24456" spans="7:10" ht="14" x14ac:dyDescent="0.15">
      <c r="G24456" s="2">
        <v>24455</v>
      </c>
      <c r="H24456" s="2" t="str" cm="1">
        <f t="array" ref="H24456">INDEX($B$2:$B$185,1+INT((ROW()-ROW($2:$2))/ROWS($E$2:$E$148)))</f>
        <v>FG Pct - 30-39 Yards</v>
      </c>
      <c r="I24456" s="2" t="str" cm="1">
        <f t="array" ref="I24456">INDEX($E$2:$E$148,1+MOD(ROW()-ROW($2:$2),ROWS($E$2:$E$148)))</f>
        <v>LOS: Own 1-10</v>
      </c>
      <c r="J24456" s="3" t="s">
        <v>336</v>
      </c>
    </row>
    <row r="24457" spans="7:10" x14ac:dyDescent="0.15">
      <c r="G24457" s="2">
        <v>24456</v>
      </c>
      <c r="H24457" s="2" t="str" cm="1">
        <f t="array" ref="H24457">INDEX($B$2:$B$185,1+INT((ROW()-ROW($2:$2))/ROWS($E$2:$E$148)))</f>
        <v>FG Pct - 30-39 Yards</v>
      </c>
      <c r="I24457" s="2" t="str" cm="1">
        <f t="array" ref="I24457">INDEX($E$2:$E$148,1+MOD(ROW()-ROW($2:$2),ROWS($E$2:$E$148)))</f>
        <v>LOS: Own 11-20</v>
      </c>
      <c r="J24457" s="2" t="s">
        <v>332</v>
      </c>
    </row>
    <row r="24458" spans="7:10" x14ac:dyDescent="0.15">
      <c r="G24458" s="2">
        <v>24457</v>
      </c>
      <c r="H24458" s="2" t="str" cm="1">
        <f t="array" ref="H24458">INDEX($B$2:$B$185,1+INT((ROW()-ROW($2:$2))/ROWS($E$2:$E$148)))</f>
        <v>FG Pct - 30-39 Yards</v>
      </c>
      <c r="I24458" s="2" t="str" cm="1">
        <f t="array" ref="I24458">INDEX($E$2:$E$148,1+MOD(ROW()-ROW($2:$2),ROWS($E$2:$E$148)))</f>
        <v>LOS: Own 21-50</v>
      </c>
      <c r="J24458" s="2" t="s">
        <v>333</v>
      </c>
    </row>
    <row r="24459" spans="7:10" x14ac:dyDescent="0.15">
      <c r="G24459" s="2">
        <v>24458</v>
      </c>
      <c r="H24459" s="2" t="str" cm="1">
        <f t="array" ref="H24459">INDEX($B$2:$B$185,1+INT((ROW()-ROW($2:$2))/ROWS($E$2:$E$148)))</f>
        <v>FG Pct - 30-39 Yards</v>
      </c>
      <c r="I24459" s="2" t="str" cm="1">
        <f t="array" ref="I24459">INDEX($E$2:$E$148,1+MOD(ROW()-ROW($2:$2),ROWS($E$2:$E$148)))</f>
        <v>Final Score +/- 7</v>
      </c>
      <c r="J24459" s="2" t="s">
        <v>334</v>
      </c>
    </row>
    <row r="24460" spans="7:10" x14ac:dyDescent="0.15">
      <c r="G24460" s="2">
        <v>24459</v>
      </c>
      <c r="H24460" s="2" t="str" cm="1">
        <f t="array" ref="H24460">INDEX($B$2:$B$185,1+INT((ROW()-ROW($2:$2))/ROWS($E$2:$E$148)))</f>
        <v>FG Pct - 30-39 Yards</v>
      </c>
      <c r="I24460" s="2" t="str" cm="1">
        <f t="array" ref="I24460">INDEX($E$2:$E$148,1+MOD(ROW()-ROW($2:$2),ROWS($E$2:$E$148)))</f>
        <v>Final Score 8-14 pts</v>
      </c>
      <c r="J24460" s="2" t="s">
        <v>335</v>
      </c>
    </row>
    <row r="24461" spans="7:10" ht="14" x14ac:dyDescent="0.15">
      <c r="G24461" s="2">
        <v>24460</v>
      </c>
      <c r="H24461" s="2" t="str" cm="1">
        <f t="array" ref="H24461">INDEX($B$2:$B$185,1+INT((ROW()-ROW($2:$2))/ROWS($E$2:$E$148)))</f>
        <v>FG Pct - 30-39 Yards</v>
      </c>
      <c r="I24461" s="2" t="str" cm="1">
        <f t="array" ref="I24461">INDEX($E$2:$E$148,1+MOD(ROW()-ROW($2:$2),ROWS($E$2:$E$148)))</f>
        <v>Final Score 15+ pt</v>
      </c>
      <c r="J24461" s="3" t="s">
        <v>336</v>
      </c>
    </row>
    <row r="24462" spans="7:10" x14ac:dyDescent="0.15">
      <c r="G24462" s="2">
        <v>24461</v>
      </c>
      <c r="H24462" s="2" t="str" cm="1">
        <f t="array" ref="H24462">INDEX($B$2:$B$185,1+INT((ROW()-ROW($2:$2))/ROWS($E$2:$E$148)))</f>
        <v>FG Pct - 30-39 Yards</v>
      </c>
      <c r="I24462" s="2" t="str" cm="1">
        <f t="array" ref="I24462">INDEX($E$2:$E$148,1+MOD(ROW()-ROW($2:$2),ROWS($E$2:$E$148)))</f>
        <v>Games 1 to 4</v>
      </c>
      <c r="J24462" s="2" t="s">
        <v>332</v>
      </c>
    </row>
    <row r="24463" spans="7:10" x14ac:dyDescent="0.15">
      <c r="G24463" s="2">
        <v>24462</v>
      </c>
      <c r="H24463" s="2" t="str" cm="1">
        <f t="array" ref="H24463">INDEX($B$2:$B$185,1+INT((ROW()-ROW($2:$2))/ROWS($E$2:$E$148)))</f>
        <v>FG Pct - 30-39 Yards</v>
      </c>
      <c r="I24463" s="2" t="str" cm="1">
        <f t="array" ref="I24463">INDEX($E$2:$E$148,1+MOD(ROW()-ROW($2:$2),ROWS($E$2:$E$148)))</f>
        <v>Games 13 to 16</v>
      </c>
      <c r="J24463" s="2" t="s">
        <v>333</v>
      </c>
    </row>
    <row r="24464" spans="7:10" x14ac:dyDescent="0.15">
      <c r="G24464" s="2">
        <v>24463</v>
      </c>
      <c r="H24464" s="2" t="str" cm="1">
        <f t="array" ref="H24464">INDEX($B$2:$B$185,1+INT((ROW()-ROW($2:$2))/ROWS($E$2:$E$148)))</f>
        <v>FG Pct - 30-39 Yards</v>
      </c>
      <c r="I24464" s="2" t="str" cm="1">
        <f t="array" ref="I24464">INDEX($E$2:$E$148,1+MOD(ROW()-ROW($2:$2),ROWS($E$2:$E$148)))</f>
        <v>Games 5 to 8</v>
      </c>
      <c r="J24464" s="2" t="s">
        <v>334</v>
      </c>
    </row>
    <row r="24465" spans="7:10" x14ac:dyDescent="0.15">
      <c r="G24465" s="2">
        <v>24464</v>
      </c>
      <c r="H24465" s="2" t="str" cm="1">
        <f t="array" ref="H24465">INDEX($B$2:$B$185,1+INT((ROW()-ROW($2:$2))/ROWS($E$2:$E$148)))</f>
        <v>FG Pct - 30-39 Yards</v>
      </c>
      <c r="I24465" s="2" t="str" cm="1">
        <f t="array" ref="I24465">INDEX($E$2:$E$148,1+MOD(ROW()-ROW($2:$2),ROWS($E$2:$E$148)))</f>
        <v>Games 9 to 12</v>
      </c>
      <c r="J24465" s="2" t="s">
        <v>335</v>
      </c>
    </row>
    <row r="24466" spans="7:10" ht="14" x14ac:dyDescent="0.15">
      <c r="G24466" s="2">
        <v>24465</v>
      </c>
      <c r="H24466" s="2" t="str" cm="1">
        <f t="array" ref="H24466">INDEX($B$2:$B$185,1+INT((ROW()-ROW($2:$2))/ROWS($E$2:$E$148)))</f>
        <v>FG Pct - 30-39 Yards</v>
      </c>
      <c r="I24466" s="2" t="str" cm="1">
        <f t="array" ref="I24466">INDEX($E$2:$E$148,1+MOD(ROW()-ROW($2:$2),ROWS($E$2:$E$148)))</f>
        <v>when Leading, &lt; 2 min</v>
      </c>
      <c r="J24466" s="3" t="s">
        <v>336</v>
      </c>
    </row>
    <row r="24467" spans="7:10" x14ac:dyDescent="0.15">
      <c r="G24467" s="2">
        <v>24466</v>
      </c>
      <c r="H24467" s="2" t="str" cm="1">
        <f t="array" ref="H24467">INDEX($B$2:$B$185,1+INT((ROW()-ROW($2:$2))/ROWS($E$2:$E$148)))</f>
        <v>FG Pct - 30-39 Yards</v>
      </c>
      <c r="I24467" s="2" t="str" cm="1">
        <f t="array" ref="I24467">INDEX($E$2:$E$148,1+MOD(ROW()-ROW($2:$2),ROWS($E$2:$E$148)))</f>
        <v>when Leading, &lt; 4 min</v>
      </c>
      <c r="J24467" s="2" t="s">
        <v>332</v>
      </c>
    </row>
    <row r="24468" spans="7:10" x14ac:dyDescent="0.15">
      <c r="G24468" s="2">
        <v>24467</v>
      </c>
      <c r="H24468" s="2" t="str" cm="1">
        <f t="array" ref="H24468">INDEX($B$2:$B$185,1+INT((ROW()-ROW($2:$2))/ROWS($E$2:$E$148)))</f>
        <v>FG Pct - 30-39 Yards</v>
      </c>
      <c r="I24468" s="2" t="str" cm="1">
        <f t="array" ref="I24468">INDEX($E$2:$E$148,1+MOD(ROW()-ROW($2:$2),ROWS($E$2:$E$148)))</f>
        <v>when Tied, &lt; 2 min</v>
      </c>
      <c r="J24468" s="2" t="s">
        <v>333</v>
      </c>
    </row>
    <row r="24469" spans="7:10" x14ac:dyDescent="0.15">
      <c r="G24469" s="2">
        <v>24468</v>
      </c>
      <c r="H24469" s="2" t="str" cm="1">
        <f t="array" ref="H24469">INDEX($B$2:$B$185,1+INT((ROW()-ROW($2:$2))/ROWS($E$2:$E$148)))</f>
        <v>FG Pct - 30-39 Yards</v>
      </c>
      <c r="I24469" s="2" t="str" cm="1">
        <f t="array" ref="I24469">INDEX($E$2:$E$148,1+MOD(ROW()-ROW($2:$2),ROWS($E$2:$E$148)))</f>
        <v>when Tied, &lt; 4 min</v>
      </c>
      <c r="J24469" s="2" t="s">
        <v>334</v>
      </c>
    </row>
    <row r="24470" spans="7:10" x14ac:dyDescent="0.15">
      <c r="G24470" s="2">
        <v>24469</v>
      </c>
      <c r="H24470" s="2" t="str" cm="1">
        <f t="array" ref="H24470">INDEX($B$2:$B$185,1+INT((ROW()-ROW($2:$2))/ROWS($E$2:$E$148)))</f>
        <v>FG Pct - 30-39 Yards</v>
      </c>
      <c r="I24470" s="2" t="str" cm="1">
        <f t="array" ref="I24470">INDEX($E$2:$E$148,1+MOD(ROW()-ROW($2:$2),ROWS($E$2:$E$148)))</f>
        <v>when Trailing, &lt; 2 min</v>
      </c>
      <c r="J24470" s="2" t="s">
        <v>335</v>
      </c>
    </row>
    <row r="24471" spans="7:10" ht="14" x14ac:dyDescent="0.15">
      <c r="G24471" s="2">
        <v>24470</v>
      </c>
      <c r="H24471" s="2" t="str" cm="1">
        <f t="array" ref="H24471">INDEX($B$2:$B$185,1+INT((ROW()-ROW($2:$2))/ROWS($E$2:$E$148)))</f>
        <v>FG Pct - 30-39 Yards</v>
      </c>
      <c r="I24471" s="2" t="str" cm="1">
        <f t="array" ref="I24471">INDEX($E$2:$E$148,1+MOD(ROW()-ROW($2:$2),ROWS($E$2:$E$148)))</f>
        <v>when Trailing, &lt; 4 min</v>
      </c>
      <c r="J24471" s="3" t="s">
        <v>336</v>
      </c>
    </row>
    <row r="24472" spans="7:10" x14ac:dyDescent="0.15">
      <c r="G24472" s="2">
        <v>24471</v>
      </c>
      <c r="H24472" s="2" t="str" cm="1">
        <f t="array" ref="H24472">INDEX($B$2:$B$185,1+INT((ROW()-ROW($2:$2))/ROWS($E$2:$E$148)))</f>
        <v>FG Pct - 30-39 Yards</v>
      </c>
      <c r="I24472" s="2" t="str" cm="1">
        <f t="array" ref="I24472">INDEX($E$2:$E$148,1+MOD(ROW()-ROW($2:$2),ROWS($E$2:$E$148)))</f>
        <v>in 1st Half</v>
      </c>
      <c r="J24472" s="2" t="s">
        <v>332</v>
      </c>
    </row>
    <row r="24473" spans="7:10" x14ac:dyDescent="0.15">
      <c r="G24473" s="2">
        <v>24472</v>
      </c>
      <c r="H24473" s="2" t="str" cm="1">
        <f t="array" ref="H24473">INDEX($B$2:$B$185,1+INT((ROW()-ROW($2:$2))/ROWS($E$2:$E$148)))</f>
        <v>FG Pct - 30-39 Yards</v>
      </c>
      <c r="I24473" s="2" t="str" cm="1">
        <f t="array" ref="I24473">INDEX($E$2:$E$148,1+MOD(ROW()-ROW($2:$2),ROWS($E$2:$E$148)))</f>
        <v>in 2nd Half</v>
      </c>
      <c r="J24473" s="2" t="s">
        <v>333</v>
      </c>
    </row>
    <row r="24474" spans="7:10" x14ac:dyDescent="0.15">
      <c r="G24474" s="2">
        <v>24473</v>
      </c>
      <c r="H24474" s="2" t="str" cm="1">
        <f t="array" ref="H24474">INDEX($B$2:$B$185,1+INT((ROW()-ROW($2:$2))/ROWS($E$2:$E$148)))</f>
        <v>FG Pct - 30-39 Yards</v>
      </c>
      <c r="I24474" s="2" t="str" cm="1">
        <f t="array" ref="I24474">INDEX($E$2:$E$148,1+MOD(ROW()-ROW($2:$2),ROWS($E$2:$E$148)))</f>
        <v>No Huddle</v>
      </c>
      <c r="J24474" s="2" t="s">
        <v>334</v>
      </c>
    </row>
    <row r="24475" spans="7:10" x14ac:dyDescent="0.15">
      <c r="G24475" s="2">
        <v>24474</v>
      </c>
      <c r="H24475" s="2" t="str" cm="1">
        <f t="array" ref="H24475">INDEX($B$2:$B$185,1+INT((ROW()-ROW($2:$2))/ROWS($E$2:$E$148)))</f>
        <v>FG Pct - 30-39 Yards</v>
      </c>
      <c r="I24475" s="2" t="str" cm="1">
        <f t="array" ref="I24475">INDEX($E$2:$E$148,1+MOD(ROW()-ROW($2:$2),ROWS($E$2:$E$148)))</f>
        <v>Huddle</v>
      </c>
      <c r="J24475" s="2" t="s">
        <v>335</v>
      </c>
    </row>
    <row r="24476" spans="7:10" ht="14" x14ac:dyDescent="0.15">
      <c r="G24476" s="2">
        <v>24475</v>
      </c>
      <c r="H24476" s="2" t="str" cm="1">
        <f t="array" ref="H24476">INDEX($B$2:$B$185,1+INT((ROW()-ROW($2:$2))/ROWS($E$2:$E$148)))</f>
        <v>FG Pct - 30-39 Yards</v>
      </c>
      <c r="I24476" s="2" t="str" cm="1">
        <f t="array" ref="I24476">INDEX($E$2:$E$148,1+MOD(ROW()-ROW($2:$2),ROWS($E$2:$E$148)))</f>
        <v>NFL</v>
      </c>
      <c r="J24476" s="3" t="s">
        <v>336</v>
      </c>
    </row>
    <row r="24477" spans="7:10" x14ac:dyDescent="0.15">
      <c r="G24477" s="2">
        <v>24476</v>
      </c>
      <c r="H24477" s="2" t="str" cm="1">
        <f t="array" ref="H24477">INDEX($B$2:$B$185,1+INT((ROW()-ROW($2:$2))/ROWS($E$2:$E$148)))</f>
        <v>FG Pct - 30-39 Yards</v>
      </c>
      <c r="I24477" s="2" t="str" cm="1">
        <f t="array" ref="I24477">INDEX($E$2:$E$148,1+MOD(ROW()-ROW($2:$2),ROWS($E$2:$E$148)))</f>
        <v>in December</v>
      </c>
      <c r="J24477" s="2" t="s">
        <v>332</v>
      </c>
    </row>
    <row r="24478" spans="7:10" x14ac:dyDescent="0.15">
      <c r="G24478" s="2">
        <v>24477</v>
      </c>
      <c r="H24478" s="2" t="str" cm="1">
        <f t="array" ref="H24478">INDEX($B$2:$B$185,1+INT((ROW()-ROW($2:$2))/ROWS($E$2:$E$148)))</f>
        <v>FG Pct - 30-39 Yards</v>
      </c>
      <c r="I24478" s="2" t="str" cm="1">
        <f t="array" ref="I24478">INDEX($E$2:$E$148,1+MOD(ROW()-ROW($2:$2),ROWS($E$2:$E$148)))</f>
        <v>in November</v>
      </c>
      <c r="J24478" s="2" t="s">
        <v>333</v>
      </c>
    </row>
    <row r="24479" spans="7:10" x14ac:dyDescent="0.15">
      <c r="G24479" s="2">
        <v>24478</v>
      </c>
      <c r="H24479" s="2" t="str" cm="1">
        <f t="array" ref="H24479">INDEX($B$2:$B$185,1+INT((ROW()-ROW($2:$2))/ROWS($E$2:$E$148)))</f>
        <v>FG Pct - 30-39 Yards</v>
      </c>
      <c r="I24479" s="2" t="str" cm="1">
        <f t="array" ref="I24479">INDEX($E$2:$E$148,1+MOD(ROW()-ROW($2:$2),ROWS($E$2:$E$148)))</f>
        <v>in October</v>
      </c>
      <c r="J24479" s="2" t="s">
        <v>334</v>
      </c>
    </row>
    <row r="24480" spans="7:10" x14ac:dyDescent="0.15">
      <c r="G24480" s="2">
        <v>24479</v>
      </c>
      <c r="H24480" s="2" t="str" cm="1">
        <f t="array" ref="H24480">INDEX($B$2:$B$185,1+INT((ROW()-ROW($2:$2))/ROWS($E$2:$E$148)))</f>
        <v>FG Pct - 30-39 Yards</v>
      </c>
      <c r="I24480" s="2" t="str" cm="1">
        <f t="array" ref="I24480">INDEX($E$2:$E$148,1+MOD(ROW()-ROW($2:$2),ROWS($E$2:$E$148)))</f>
        <v>in September</v>
      </c>
      <c r="J24480" s="2" t="s">
        <v>335</v>
      </c>
    </row>
    <row r="24481" spans="7:10" ht="14" x14ac:dyDescent="0.15">
      <c r="G24481" s="2">
        <v>24480</v>
      </c>
      <c r="H24481" s="2" t="str" cm="1">
        <f t="array" ref="H24481">INDEX($B$2:$B$185,1+INT((ROW()-ROW($2:$2))/ROWS($E$2:$E$148)))</f>
        <v>FG Pct - 30-39 Yards</v>
      </c>
      <c r="I24481" s="2" t="str" cm="1">
        <f t="array" ref="I24481">INDEX($E$2:$E$148,1+MOD(ROW()-ROW($2:$2),ROWS($E$2:$E$148)))</f>
        <v>vs ARIZONA</v>
      </c>
      <c r="J24481" s="3" t="s">
        <v>336</v>
      </c>
    </row>
    <row r="24482" spans="7:10" x14ac:dyDescent="0.15">
      <c r="G24482" s="2">
        <v>24481</v>
      </c>
      <c r="H24482" s="2" t="str" cm="1">
        <f t="array" ref="H24482">INDEX($B$2:$B$185,1+INT((ROW()-ROW($2:$2))/ROWS($E$2:$E$148)))</f>
        <v>FG Pct - 30-39 Yards</v>
      </c>
      <c r="I24482" s="2" t="str" cm="1">
        <f t="array" ref="I24482">INDEX($E$2:$E$148,1+MOD(ROW()-ROW($2:$2),ROWS($E$2:$E$148)))</f>
        <v>vs ATLANTA</v>
      </c>
      <c r="J24482" s="2" t="s">
        <v>332</v>
      </c>
    </row>
    <row r="24483" spans="7:10" x14ac:dyDescent="0.15">
      <c r="G24483" s="2">
        <v>24482</v>
      </c>
      <c r="H24483" s="2" t="str" cm="1">
        <f t="array" ref="H24483">INDEX($B$2:$B$185,1+INT((ROW()-ROW($2:$2))/ROWS($E$2:$E$148)))</f>
        <v>FG Pct - 30-39 Yards</v>
      </c>
      <c r="I24483" s="2" t="str" cm="1">
        <f t="array" ref="I24483">INDEX($E$2:$E$148,1+MOD(ROW()-ROW($2:$2),ROWS($E$2:$E$148)))</f>
        <v>vs BALTIMORE</v>
      </c>
      <c r="J24483" s="2" t="s">
        <v>333</v>
      </c>
    </row>
    <row r="24484" spans="7:10" x14ac:dyDescent="0.15">
      <c r="G24484" s="2">
        <v>24483</v>
      </c>
      <c r="H24484" s="2" t="str" cm="1">
        <f t="array" ref="H24484">INDEX($B$2:$B$185,1+INT((ROW()-ROW($2:$2))/ROWS($E$2:$E$148)))</f>
        <v>FG Pct - 30-39 Yards</v>
      </c>
      <c r="I24484" s="2" t="str" cm="1">
        <f t="array" ref="I24484">INDEX($E$2:$E$148,1+MOD(ROW()-ROW($2:$2),ROWS($E$2:$E$148)))</f>
        <v>vs BUFFALO</v>
      </c>
      <c r="J24484" s="2" t="s">
        <v>334</v>
      </c>
    </row>
    <row r="24485" spans="7:10" x14ac:dyDescent="0.15">
      <c r="G24485" s="2">
        <v>24484</v>
      </c>
      <c r="H24485" s="2" t="str" cm="1">
        <f t="array" ref="H24485">INDEX($B$2:$B$185,1+INT((ROW()-ROW($2:$2))/ROWS($E$2:$E$148)))</f>
        <v>FG Pct - 30-39 Yards</v>
      </c>
      <c r="I24485" s="2" t="str" cm="1">
        <f t="array" ref="I24485">INDEX($E$2:$E$148,1+MOD(ROW()-ROW($2:$2),ROWS($E$2:$E$148)))</f>
        <v>vs CAROLINA</v>
      </c>
      <c r="J24485" s="2" t="s">
        <v>335</v>
      </c>
    </row>
    <row r="24486" spans="7:10" ht="14" x14ac:dyDescent="0.15">
      <c r="G24486" s="2">
        <v>24485</v>
      </c>
      <c r="H24486" s="2" t="str" cm="1">
        <f t="array" ref="H24486">INDEX($B$2:$B$185,1+INT((ROW()-ROW($2:$2))/ROWS($E$2:$E$148)))</f>
        <v>FG Pct - 30-39 Yards</v>
      </c>
      <c r="I24486" s="2" t="str" cm="1">
        <f t="array" ref="I24486">INDEX($E$2:$E$148,1+MOD(ROW()-ROW($2:$2),ROWS($E$2:$E$148)))</f>
        <v>vs CHICAGO</v>
      </c>
      <c r="J24486" s="3" t="s">
        <v>336</v>
      </c>
    </row>
    <row r="24487" spans="7:10" x14ac:dyDescent="0.15">
      <c r="G24487" s="2">
        <v>24486</v>
      </c>
      <c r="H24487" s="2" t="str" cm="1">
        <f t="array" ref="H24487">INDEX($B$2:$B$185,1+INT((ROW()-ROW($2:$2))/ROWS($E$2:$E$148)))</f>
        <v>FG Pct - 30-39 Yards</v>
      </c>
      <c r="I24487" s="2" t="str" cm="1">
        <f t="array" ref="I24487">INDEX($E$2:$E$148,1+MOD(ROW()-ROW($2:$2),ROWS($E$2:$E$148)))</f>
        <v>vs CINCINNATI</v>
      </c>
      <c r="J24487" s="2" t="s">
        <v>332</v>
      </c>
    </row>
    <row r="24488" spans="7:10" x14ac:dyDescent="0.15">
      <c r="G24488" s="2">
        <v>24487</v>
      </c>
      <c r="H24488" s="2" t="str" cm="1">
        <f t="array" ref="H24488">INDEX($B$2:$B$185,1+INT((ROW()-ROW($2:$2))/ROWS($E$2:$E$148)))</f>
        <v>FG Pct - 30-39 Yards</v>
      </c>
      <c r="I24488" s="2" t="str" cm="1">
        <f t="array" ref="I24488">INDEX($E$2:$E$148,1+MOD(ROW()-ROW($2:$2),ROWS($E$2:$E$148)))</f>
        <v>vs CLEVELAND</v>
      </c>
      <c r="J24488" s="2" t="s">
        <v>333</v>
      </c>
    </row>
    <row r="24489" spans="7:10" x14ac:dyDescent="0.15">
      <c r="G24489" s="2">
        <v>24488</v>
      </c>
      <c r="H24489" s="2" t="str" cm="1">
        <f t="array" ref="H24489">INDEX($B$2:$B$185,1+INT((ROW()-ROW($2:$2))/ROWS($E$2:$E$148)))</f>
        <v>FG Pct - 30-39 Yards</v>
      </c>
      <c r="I24489" s="2" t="str" cm="1">
        <f t="array" ref="I24489">INDEX($E$2:$E$148,1+MOD(ROW()-ROW($2:$2),ROWS($E$2:$E$148)))</f>
        <v>vs DALLAS</v>
      </c>
      <c r="J24489" s="2" t="s">
        <v>334</v>
      </c>
    </row>
    <row r="24490" spans="7:10" x14ac:dyDescent="0.15">
      <c r="G24490" s="2">
        <v>24489</v>
      </c>
      <c r="H24490" s="2" t="str" cm="1">
        <f t="array" ref="H24490">INDEX($B$2:$B$185,1+INT((ROW()-ROW($2:$2))/ROWS($E$2:$E$148)))</f>
        <v>FG Pct - 30-39 Yards</v>
      </c>
      <c r="I24490" s="2" t="str" cm="1">
        <f t="array" ref="I24490">INDEX($E$2:$E$148,1+MOD(ROW()-ROW($2:$2),ROWS($E$2:$E$148)))</f>
        <v>vs DENVER</v>
      </c>
      <c r="J24490" s="2" t="s">
        <v>335</v>
      </c>
    </row>
    <row r="24491" spans="7:10" ht="14" x14ac:dyDescent="0.15">
      <c r="G24491" s="2">
        <v>24490</v>
      </c>
      <c r="H24491" s="2" t="str" cm="1">
        <f t="array" ref="H24491">INDEX($B$2:$B$185,1+INT((ROW()-ROW($2:$2))/ROWS($E$2:$E$148)))</f>
        <v>FG Pct - 30-39 Yards</v>
      </c>
      <c r="I24491" s="2" t="str" cm="1">
        <f t="array" ref="I24491">INDEX($E$2:$E$148,1+MOD(ROW()-ROW($2:$2),ROWS($E$2:$E$148)))</f>
        <v>vs DETROIT</v>
      </c>
      <c r="J24491" s="3" t="s">
        <v>336</v>
      </c>
    </row>
    <row r="24492" spans="7:10" x14ac:dyDescent="0.15">
      <c r="G24492" s="2">
        <v>24491</v>
      </c>
      <c r="H24492" s="2" t="str" cm="1">
        <f t="array" ref="H24492">INDEX($B$2:$B$185,1+INT((ROW()-ROW($2:$2))/ROWS($E$2:$E$148)))</f>
        <v>FG Pct - 30-39 Yards</v>
      </c>
      <c r="I24492" s="2" t="str" cm="1">
        <f t="array" ref="I24492">INDEX($E$2:$E$148,1+MOD(ROW()-ROW($2:$2),ROWS($E$2:$E$148)))</f>
        <v>vs GREEN BAY</v>
      </c>
      <c r="J24492" s="2" t="s">
        <v>332</v>
      </c>
    </row>
    <row r="24493" spans="7:10" x14ac:dyDescent="0.15">
      <c r="G24493" s="2">
        <v>24492</v>
      </c>
      <c r="H24493" s="2" t="str" cm="1">
        <f t="array" ref="H24493">INDEX($B$2:$B$185,1+INT((ROW()-ROW($2:$2))/ROWS($E$2:$E$148)))</f>
        <v>FG Pct - 30-39 Yards</v>
      </c>
      <c r="I24493" s="2" t="str" cm="1">
        <f t="array" ref="I24493">INDEX($E$2:$E$148,1+MOD(ROW()-ROW($2:$2),ROWS($E$2:$E$148)))</f>
        <v>vs HOUSTON</v>
      </c>
      <c r="J24493" s="2" t="s">
        <v>333</v>
      </c>
    </row>
    <row r="24494" spans="7:10" x14ac:dyDescent="0.15">
      <c r="G24494" s="2">
        <v>24493</v>
      </c>
      <c r="H24494" s="2" t="str" cm="1">
        <f t="array" ref="H24494">INDEX($B$2:$B$185,1+INT((ROW()-ROW($2:$2))/ROWS($E$2:$E$148)))</f>
        <v>FG Pct - 30-39 Yards</v>
      </c>
      <c r="I24494" s="2" t="str" cm="1">
        <f t="array" ref="I24494">INDEX($E$2:$E$148,1+MOD(ROW()-ROW($2:$2),ROWS($E$2:$E$148)))</f>
        <v>vs INDIANAPOLIS COLTS</v>
      </c>
      <c r="J24494" s="2" t="s">
        <v>334</v>
      </c>
    </row>
    <row r="24495" spans="7:10" x14ac:dyDescent="0.15">
      <c r="G24495" s="2">
        <v>24494</v>
      </c>
      <c r="H24495" s="2" t="str" cm="1">
        <f t="array" ref="H24495">INDEX($B$2:$B$185,1+INT((ROW()-ROW($2:$2))/ROWS($E$2:$E$148)))</f>
        <v>FG Pct - 30-39 Yards</v>
      </c>
      <c r="I24495" s="2" t="str" cm="1">
        <f t="array" ref="I24495">INDEX($E$2:$E$148,1+MOD(ROW()-ROW($2:$2),ROWS($E$2:$E$148)))</f>
        <v>vs JACKSONVILLE</v>
      </c>
      <c r="J24495" s="2" t="s">
        <v>335</v>
      </c>
    </row>
    <row r="24496" spans="7:10" ht="14" x14ac:dyDescent="0.15">
      <c r="G24496" s="2">
        <v>24495</v>
      </c>
      <c r="H24496" s="2" t="str" cm="1">
        <f t="array" ref="H24496">INDEX($B$2:$B$185,1+INT((ROW()-ROW($2:$2))/ROWS($E$2:$E$148)))</f>
        <v>FG Pct - 30-39 Yards</v>
      </c>
      <c r="I24496" s="2" t="str" cm="1">
        <f t="array" ref="I24496">INDEX($E$2:$E$148,1+MOD(ROW()-ROW($2:$2),ROWS($E$2:$E$148)))</f>
        <v>vs KANSAS CITY</v>
      </c>
      <c r="J24496" s="3" t="s">
        <v>336</v>
      </c>
    </row>
    <row r="24497" spans="7:10" x14ac:dyDescent="0.15">
      <c r="G24497" s="2">
        <v>24496</v>
      </c>
      <c r="H24497" s="2" t="str" cm="1">
        <f t="array" ref="H24497">INDEX($B$2:$B$185,1+INT((ROW()-ROW($2:$2))/ROWS($E$2:$E$148)))</f>
        <v>FG Pct - 30-39 Yards</v>
      </c>
      <c r="I24497" s="2" t="str" cm="1">
        <f t="array" ref="I24497">INDEX($E$2:$E$148,1+MOD(ROW()-ROW($2:$2),ROWS($E$2:$E$148)))</f>
        <v>vs LOS ANGELES RAMS</v>
      </c>
      <c r="J24497" s="2" t="s">
        <v>332</v>
      </c>
    </row>
    <row r="24498" spans="7:10" x14ac:dyDescent="0.15">
      <c r="G24498" s="2">
        <v>24497</v>
      </c>
      <c r="H24498" s="2" t="str" cm="1">
        <f t="array" ref="H24498">INDEX($B$2:$B$185,1+INT((ROW()-ROW($2:$2))/ROWS($E$2:$E$148)))</f>
        <v>FG Pct - 30-39 Yards</v>
      </c>
      <c r="I24498" s="2" t="str" cm="1">
        <f t="array" ref="I24498">INDEX($E$2:$E$148,1+MOD(ROW()-ROW($2:$2),ROWS($E$2:$E$148)))</f>
        <v>vs LA CHARGERS</v>
      </c>
      <c r="J24498" s="2" t="s">
        <v>333</v>
      </c>
    </row>
    <row r="24499" spans="7:10" x14ac:dyDescent="0.15">
      <c r="G24499" s="2">
        <v>24498</v>
      </c>
      <c r="H24499" s="2" t="str" cm="1">
        <f t="array" ref="H24499">INDEX($B$2:$B$185,1+INT((ROW()-ROW($2:$2))/ROWS($E$2:$E$148)))</f>
        <v>FG Pct - 30-39 Yards</v>
      </c>
      <c r="I24499" s="2" t="str" cm="1">
        <f t="array" ref="I24499">INDEX($E$2:$E$148,1+MOD(ROW()-ROW($2:$2),ROWS($E$2:$E$148)))</f>
        <v>vs LAS VEGAS</v>
      </c>
      <c r="J24499" s="2" t="s">
        <v>334</v>
      </c>
    </row>
    <row r="24500" spans="7:10" x14ac:dyDescent="0.15">
      <c r="G24500" s="2">
        <v>24499</v>
      </c>
      <c r="H24500" s="2" t="str" cm="1">
        <f t="array" ref="H24500">INDEX($B$2:$B$185,1+INT((ROW()-ROW($2:$2))/ROWS($E$2:$E$148)))</f>
        <v>FG Pct - 30-39 Yards</v>
      </c>
      <c r="I24500" s="2" t="str" cm="1">
        <f t="array" ref="I24500">INDEX($E$2:$E$148,1+MOD(ROW()-ROW($2:$2),ROWS($E$2:$E$148)))</f>
        <v>vs MIAMI</v>
      </c>
      <c r="J24500" s="2" t="s">
        <v>335</v>
      </c>
    </row>
    <row r="24501" spans="7:10" ht="14" x14ac:dyDescent="0.15">
      <c r="G24501" s="2">
        <v>24500</v>
      </c>
      <c r="H24501" s="2" t="str" cm="1">
        <f t="array" ref="H24501">INDEX($B$2:$B$185,1+INT((ROW()-ROW($2:$2))/ROWS($E$2:$E$148)))</f>
        <v>FG Pct - 30-39 Yards</v>
      </c>
      <c r="I24501" s="2" t="str" cm="1">
        <f t="array" ref="I24501">INDEX($E$2:$E$148,1+MOD(ROW()-ROW($2:$2),ROWS($E$2:$E$148)))</f>
        <v>vs MINNESOTA</v>
      </c>
      <c r="J24501" s="3" t="s">
        <v>336</v>
      </c>
    </row>
    <row r="24502" spans="7:10" x14ac:dyDescent="0.15">
      <c r="G24502" s="2">
        <v>24501</v>
      </c>
      <c r="H24502" s="2" t="str" cm="1">
        <f t="array" ref="H24502">INDEX($B$2:$B$185,1+INT((ROW()-ROW($2:$2))/ROWS($E$2:$E$148)))</f>
        <v>FG Pct - 30-39 Yards</v>
      </c>
      <c r="I24502" s="2" t="str" cm="1">
        <f t="array" ref="I24502">INDEX($E$2:$E$148,1+MOD(ROW()-ROW($2:$2),ROWS($E$2:$E$148)))</f>
        <v>vs NEW ENGLAND</v>
      </c>
      <c r="J24502" s="2" t="s">
        <v>332</v>
      </c>
    </row>
    <row r="24503" spans="7:10" x14ac:dyDescent="0.15">
      <c r="G24503" s="2">
        <v>24502</v>
      </c>
      <c r="H24503" s="2" t="str" cm="1">
        <f t="array" ref="H24503">INDEX($B$2:$B$185,1+INT((ROW()-ROW($2:$2))/ROWS($E$2:$E$148)))</f>
        <v>FG Pct - 30-39 Yards</v>
      </c>
      <c r="I24503" s="2" t="str" cm="1">
        <f t="array" ref="I24503">INDEX($E$2:$E$148,1+MOD(ROW()-ROW($2:$2),ROWS($E$2:$E$148)))</f>
        <v>vs NEW ORLEANS</v>
      </c>
      <c r="J24503" s="2" t="s">
        <v>333</v>
      </c>
    </row>
    <row r="24504" spans="7:10" x14ac:dyDescent="0.15">
      <c r="G24504" s="2">
        <v>24503</v>
      </c>
      <c r="H24504" s="2" t="str" cm="1">
        <f t="array" ref="H24504">INDEX($B$2:$B$185,1+INT((ROW()-ROW($2:$2))/ROWS($E$2:$E$148)))</f>
        <v>FG Pct - 30-39 Yards</v>
      </c>
      <c r="I24504" s="2" t="str" cm="1">
        <f t="array" ref="I24504">INDEX($E$2:$E$148,1+MOD(ROW()-ROW($2:$2),ROWS($E$2:$E$148)))</f>
        <v>vs NEW YORK JETS</v>
      </c>
      <c r="J24504" s="2" t="s">
        <v>334</v>
      </c>
    </row>
    <row r="24505" spans="7:10" x14ac:dyDescent="0.15">
      <c r="G24505" s="2">
        <v>24504</v>
      </c>
      <c r="H24505" s="2" t="str" cm="1">
        <f t="array" ref="H24505">INDEX($B$2:$B$185,1+INT((ROW()-ROW($2:$2))/ROWS($E$2:$E$148)))</f>
        <v>FG Pct - 30-39 Yards</v>
      </c>
      <c r="I24505" s="2" t="str" cm="1">
        <f t="array" ref="I24505">INDEX($E$2:$E$148,1+MOD(ROW()-ROW($2:$2),ROWS($E$2:$E$148)))</f>
        <v>vs NY GIANTS</v>
      </c>
      <c r="J24505" s="2" t="s">
        <v>335</v>
      </c>
    </row>
    <row r="24506" spans="7:10" ht="14" x14ac:dyDescent="0.15">
      <c r="G24506" s="2">
        <v>24505</v>
      </c>
      <c r="H24506" s="2" t="str" cm="1">
        <f t="array" ref="H24506">INDEX($B$2:$B$185,1+INT((ROW()-ROW($2:$2))/ROWS($E$2:$E$148)))</f>
        <v>FG Pct - 30-39 Yards</v>
      </c>
      <c r="I24506" s="2" t="str" cm="1">
        <f t="array" ref="I24506">INDEX($E$2:$E$148,1+MOD(ROW()-ROW($2:$2),ROWS($E$2:$E$148)))</f>
        <v>vs PHILADELPHIA</v>
      </c>
      <c r="J24506" s="3" t="s">
        <v>336</v>
      </c>
    </row>
    <row r="24507" spans="7:10" x14ac:dyDescent="0.15">
      <c r="G24507" s="2">
        <v>24506</v>
      </c>
      <c r="H24507" s="2" t="str" cm="1">
        <f t="array" ref="H24507">INDEX($B$2:$B$185,1+INT((ROW()-ROW($2:$2))/ROWS($E$2:$E$148)))</f>
        <v>FG Pct - 30-39 Yards</v>
      </c>
      <c r="I24507" s="2" t="str" cm="1">
        <f t="array" ref="I24507">INDEX($E$2:$E$148,1+MOD(ROW()-ROW($2:$2),ROWS($E$2:$E$148)))</f>
        <v>vs PITTSBURGH</v>
      </c>
      <c r="J24507" s="2" t="s">
        <v>332</v>
      </c>
    </row>
    <row r="24508" spans="7:10" x14ac:dyDescent="0.15">
      <c r="G24508" s="2">
        <v>24507</v>
      </c>
      <c r="H24508" s="2" t="str" cm="1">
        <f t="array" ref="H24508">INDEX($B$2:$B$185,1+INT((ROW()-ROW($2:$2))/ROWS($E$2:$E$148)))</f>
        <v>FG Pct - 30-39 Yards</v>
      </c>
      <c r="I24508" s="2" t="str" cm="1">
        <f t="array" ref="I24508">INDEX($E$2:$E$148,1+MOD(ROW()-ROW($2:$2),ROWS($E$2:$E$148)))</f>
        <v>vs SEATTLE</v>
      </c>
      <c r="J24508" s="2" t="s">
        <v>333</v>
      </c>
    </row>
    <row r="24509" spans="7:10" x14ac:dyDescent="0.15">
      <c r="G24509" s="2">
        <v>24508</v>
      </c>
      <c r="H24509" s="2" t="str" cm="1">
        <f t="array" ref="H24509">INDEX($B$2:$B$185,1+INT((ROW()-ROW($2:$2))/ROWS($E$2:$E$148)))</f>
        <v>FG Pct - 30-39 Yards</v>
      </c>
      <c r="I24509" s="2" t="str" cm="1">
        <f t="array" ref="I24509">INDEX($E$2:$E$148,1+MOD(ROW()-ROW($2:$2),ROWS($E$2:$E$148)))</f>
        <v>vs SAN FRANCISCO</v>
      </c>
      <c r="J24509" s="2" t="s">
        <v>334</v>
      </c>
    </row>
    <row r="24510" spans="7:10" x14ac:dyDescent="0.15">
      <c r="G24510" s="2">
        <v>24509</v>
      </c>
      <c r="H24510" s="2" t="str" cm="1">
        <f t="array" ref="H24510">INDEX($B$2:$B$185,1+INT((ROW()-ROW($2:$2))/ROWS($E$2:$E$148)))</f>
        <v>FG Pct - 30-39 Yards</v>
      </c>
      <c r="I24510" s="2" t="str" cm="1">
        <f t="array" ref="I24510">INDEX($E$2:$E$148,1+MOD(ROW()-ROW($2:$2),ROWS($E$2:$E$148)))</f>
        <v>vs TAMPA BAY</v>
      </c>
      <c r="J24510" s="2" t="s">
        <v>335</v>
      </c>
    </row>
    <row r="24511" spans="7:10" ht="14" x14ac:dyDescent="0.15">
      <c r="G24511" s="2">
        <v>24510</v>
      </c>
      <c r="H24511" s="2" t="str" cm="1">
        <f t="array" ref="H24511">INDEX($B$2:$B$185,1+INT((ROW()-ROW($2:$2))/ROWS($E$2:$E$148)))</f>
        <v>FG Pct - 30-39 Yards</v>
      </c>
      <c r="I24511" s="2" t="str" cm="1">
        <f t="array" ref="I24511">INDEX($E$2:$E$148,1+MOD(ROW()-ROW($2:$2),ROWS($E$2:$E$148)))</f>
        <v>vs TENNESSEE</v>
      </c>
      <c r="J24511" s="3" t="s">
        <v>336</v>
      </c>
    </row>
    <row r="24512" spans="7:10" x14ac:dyDescent="0.15">
      <c r="G24512" s="2">
        <v>24511</v>
      </c>
      <c r="H24512" s="2" t="str" cm="1">
        <f t="array" ref="H24512">INDEX($B$2:$B$185,1+INT((ROW()-ROW($2:$2))/ROWS($E$2:$E$148)))</f>
        <v>FG Pct - 30-39 Yards</v>
      </c>
      <c r="I24512" s="2" t="str" cm="1">
        <f t="array" ref="I24512">INDEX($E$2:$E$148,1+MOD(ROW()-ROW($2:$2),ROWS($E$2:$E$148)))</f>
        <v>vs WASHINGTON</v>
      </c>
      <c r="J24512" s="2" t="s">
        <v>332</v>
      </c>
    </row>
    <row r="24513" spans="7:10" x14ac:dyDescent="0.15">
      <c r="G24513" s="2">
        <v>24512</v>
      </c>
      <c r="H24513" s="2" t="str" cm="1">
        <f t="array" ref="H24513">INDEX($B$2:$B$185,1+INT((ROW()-ROW($2:$2))/ROWS($E$2:$E$148)))</f>
        <v>FG Pct - 30-39 Yards</v>
      </c>
      <c r="I24513" s="2" t="str" cm="1">
        <f t="array" ref="I24513">INDEX($E$2:$E$148,1+MOD(ROW()-ROW($2:$2),ROWS($E$2:$E$148)))</f>
        <v>Home Games</v>
      </c>
      <c r="J24513" s="2" t="s">
        <v>333</v>
      </c>
    </row>
    <row r="24514" spans="7:10" x14ac:dyDescent="0.15">
      <c r="G24514" s="2">
        <v>24513</v>
      </c>
      <c r="H24514" s="2" t="str" cm="1">
        <f t="array" ref="H24514">INDEX($B$2:$B$185,1+INT((ROW()-ROW($2:$2))/ROWS($E$2:$E$148)))</f>
        <v>FG Pct - 30-39 Yards</v>
      </c>
      <c r="I24514" s="2" t="str" cm="1">
        <f t="array" ref="I24514">INDEX($E$2:$E$148,1+MOD(ROW()-ROW($2:$2),ROWS($E$2:$E$148)))</f>
        <v>Away Games</v>
      </c>
      <c r="J24514" s="2" t="s">
        <v>334</v>
      </c>
    </row>
    <row r="24515" spans="7:10" x14ac:dyDescent="0.15">
      <c r="G24515" s="2">
        <v>24514</v>
      </c>
      <c r="H24515" s="2" t="str" cm="1">
        <f t="array" ref="H24515">INDEX($B$2:$B$185,1+INT((ROW()-ROW($2:$2))/ROWS($E$2:$E$148)))</f>
        <v>FG Pct - 30-39 Yards</v>
      </c>
      <c r="I24515" s="2" t="str" cm="1">
        <f t="array" ref="I24515">INDEX($E$2:$E$148,1+MOD(ROW()-ROW($2:$2),ROWS($E$2:$E$148)))</f>
        <v>on Play Action</v>
      </c>
      <c r="J24515" s="2" t="s">
        <v>335</v>
      </c>
    </row>
    <row r="24516" spans="7:10" ht="14" x14ac:dyDescent="0.15">
      <c r="G24516" s="2">
        <v>24515</v>
      </c>
      <c r="H24516" s="2" t="str" cm="1">
        <f t="array" ref="H24516">INDEX($B$2:$B$185,1+INT((ROW()-ROW($2:$2))/ROWS($E$2:$E$148)))</f>
        <v>FG Pct - 30-39 Yards</v>
      </c>
      <c r="I24516" s="2" t="str" cm="1">
        <f t="array" ref="I24516">INDEX($E$2:$E$148,1+MOD(ROW()-ROW($2:$2),ROWS($E$2:$E$148)))</f>
        <v>No Play Action</v>
      </c>
      <c r="J24516" s="3" t="s">
        <v>336</v>
      </c>
    </row>
    <row r="24517" spans="7:10" x14ac:dyDescent="0.15">
      <c r="G24517" s="2">
        <v>24516</v>
      </c>
      <c r="H24517" s="2" t="str" cm="1">
        <f t="array" ref="H24517">INDEX($B$2:$B$185,1+INT((ROW()-ROW($2:$2))/ROWS($E$2:$E$148)))</f>
        <v>FG Pct - 30-39 Yards</v>
      </c>
      <c r="I24517" s="2" t="str" cm="1">
        <f t="array" ref="I24517">INDEX($E$2:$E$148,1+MOD(ROW()-ROW($2:$2),ROWS($E$2:$E$148)))</f>
        <v>Conf Championship</v>
      </c>
      <c r="J24517" s="2" t="s">
        <v>332</v>
      </c>
    </row>
    <row r="24518" spans="7:10" x14ac:dyDescent="0.15">
      <c r="G24518" s="2">
        <v>24517</v>
      </c>
      <c r="H24518" s="2" t="str" cm="1">
        <f t="array" ref="H24518">INDEX($B$2:$B$185,1+INT((ROW()-ROW($2:$2))/ROWS($E$2:$E$148)))</f>
        <v>FG Pct - 30-39 Yards</v>
      </c>
      <c r="I24518" s="2" t="str" cm="1">
        <f t="array" ref="I24518">INDEX($E$2:$E$148,1+MOD(ROW()-ROW($2:$2),ROWS($E$2:$E$148)))</f>
        <v>Divisional Round</v>
      </c>
      <c r="J24518" s="2" t="s">
        <v>333</v>
      </c>
    </row>
    <row r="24519" spans="7:10" x14ac:dyDescent="0.15">
      <c r="G24519" s="2">
        <v>24518</v>
      </c>
      <c r="H24519" s="2" t="str" cm="1">
        <f t="array" ref="H24519">INDEX($B$2:$B$185,1+INT((ROW()-ROW($2:$2))/ROWS($E$2:$E$148)))</f>
        <v>FG Pct - 30-39 Yards</v>
      </c>
      <c r="I24519" s="2" t="str" cm="1">
        <f t="array" ref="I24519">INDEX($E$2:$E$148,1+MOD(ROW()-ROW($2:$2),ROWS($E$2:$E$148)))</f>
        <v>Super Bowl</v>
      </c>
      <c r="J24519" s="2" t="s">
        <v>334</v>
      </c>
    </row>
    <row r="24520" spans="7:10" x14ac:dyDescent="0.15">
      <c r="G24520" s="2">
        <v>24519</v>
      </c>
      <c r="H24520" s="2" t="str" cm="1">
        <f t="array" ref="H24520">INDEX($B$2:$B$185,1+INT((ROW()-ROW($2:$2))/ROWS($E$2:$E$148)))</f>
        <v>FG Pct - 30-39 Yards</v>
      </c>
      <c r="I24520" s="2" t="str" cm="1">
        <f t="array" ref="I24520">INDEX($E$2:$E$148,1+MOD(ROW()-ROW($2:$2),ROWS($E$2:$E$148)))</f>
        <v>Wild Card</v>
      </c>
      <c r="J24520" s="2" t="s">
        <v>335</v>
      </c>
    </row>
    <row r="24521" spans="7:10" ht="14" x14ac:dyDescent="0.15">
      <c r="G24521" s="2">
        <v>24520</v>
      </c>
      <c r="H24521" s="2" t="str" cm="1">
        <f t="array" ref="H24521">INDEX($B$2:$B$185,1+INT((ROW()-ROW($2:$2))/ROWS($E$2:$E$148)))</f>
        <v>FG Pct - 30-39 Yards</v>
      </c>
      <c r="I24521" s="2" t="str" cm="1">
        <f t="array" ref="I24521">INDEX($E$2:$E$148,1+MOD(ROW()-ROW($2:$2),ROWS($E$2:$E$148)))</f>
        <v>1st Quarter</v>
      </c>
      <c r="J24521" s="3" t="s">
        <v>336</v>
      </c>
    </row>
    <row r="24522" spans="7:10" x14ac:dyDescent="0.15">
      <c r="G24522" s="2">
        <v>24521</v>
      </c>
      <c r="H24522" s="2" t="str" cm="1">
        <f t="array" ref="H24522">INDEX($B$2:$B$185,1+INT((ROW()-ROW($2:$2))/ROWS($E$2:$E$148)))</f>
        <v>FG Pct - 30-39 Yards</v>
      </c>
      <c r="I24522" s="2" t="str" cm="1">
        <f t="array" ref="I24522">INDEX($E$2:$E$148,1+MOD(ROW()-ROW($2:$2),ROWS($E$2:$E$148)))</f>
        <v>2nd Quarter</v>
      </c>
      <c r="J24522" s="2" t="s">
        <v>332</v>
      </c>
    </row>
    <row r="24523" spans="7:10" x14ac:dyDescent="0.15">
      <c r="G24523" s="2">
        <v>24522</v>
      </c>
      <c r="H24523" s="2" t="str" cm="1">
        <f t="array" ref="H24523">INDEX($B$2:$B$185,1+INT((ROW()-ROW($2:$2))/ROWS($E$2:$E$148)))</f>
        <v>FG Pct - 30-39 Yards</v>
      </c>
      <c r="I24523" s="2" t="str" cm="1">
        <f t="array" ref="I24523">INDEX($E$2:$E$148,1+MOD(ROW()-ROW($2:$2),ROWS($E$2:$E$148)))</f>
        <v>3rd Quarter</v>
      </c>
      <c r="J24523" s="2" t="s">
        <v>333</v>
      </c>
    </row>
    <row r="24524" spans="7:10" x14ac:dyDescent="0.15">
      <c r="G24524" s="2">
        <v>24523</v>
      </c>
      <c r="H24524" s="2" t="str" cm="1">
        <f t="array" ref="H24524">INDEX($B$2:$B$185,1+INT((ROW()-ROW($2:$2))/ROWS($E$2:$E$148)))</f>
        <v>FG Pct - 30-39 Yards</v>
      </c>
      <c r="I24524" s="2" t="str" cm="1">
        <f t="array" ref="I24524">INDEX($E$2:$E$148,1+MOD(ROW()-ROW($2:$2),ROWS($E$2:$E$148)))</f>
        <v>4th Quarter</v>
      </c>
      <c r="J24524" s="2" t="s">
        <v>334</v>
      </c>
    </row>
    <row r="24525" spans="7:10" x14ac:dyDescent="0.15">
      <c r="G24525" s="2">
        <v>24524</v>
      </c>
      <c r="H24525" s="2" t="str" cm="1">
        <f t="array" ref="H24525">INDEX($B$2:$B$185,1+INT((ROW()-ROW($2:$2))/ROWS($E$2:$E$148)))</f>
        <v>FG Pct - 30-39 Yards</v>
      </c>
      <c r="I24525" s="2" t="str" cm="1">
        <f t="array" ref="I24525">INDEX($E$2:$E$148,1+MOD(ROW()-ROW($2:$2),ROWS($E$2:$E$148)))</f>
        <v>in Overtime</v>
      </c>
      <c r="J24525" s="2" t="s">
        <v>335</v>
      </c>
    </row>
    <row r="24526" spans="7:10" ht="14" x14ac:dyDescent="0.15">
      <c r="G24526" s="2">
        <v>24525</v>
      </c>
      <c r="H24526" s="2" t="str" cm="1">
        <f t="array" ref="H24526">INDEX($B$2:$B$185,1+INT((ROW()-ROW($2:$2))/ROWS($E$2:$E$148)))</f>
        <v>FG Pct - 30-39 Yards</v>
      </c>
      <c r="I24526" s="2" t="str" cm="1">
        <f t="array" ref="I24526">INDEX($E$2:$E$148,1+MOD(ROW()-ROW($2:$2),ROWS($E$2:$E$148)))</f>
        <v>in Losses</v>
      </c>
      <c r="J24526" s="3" t="s">
        <v>336</v>
      </c>
    </row>
    <row r="24527" spans="7:10" x14ac:dyDescent="0.15">
      <c r="G24527" s="2">
        <v>24526</v>
      </c>
      <c r="H24527" s="2" t="str" cm="1">
        <f t="array" ref="H24527">INDEX($B$2:$B$185,1+INT((ROW()-ROW($2:$2))/ROWS($E$2:$E$148)))</f>
        <v>FG Pct - 30-39 Yards</v>
      </c>
      <c r="I24527" s="2" t="str" cm="1">
        <f t="array" ref="I24527">INDEX($E$2:$E$148,1+MOD(ROW()-ROW($2:$2),ROWS($E$2:$E$148)))</f>
        <v>in Wins</v>
      </c>
      <c r="J24527" s="2" t="s">
        <v>332</v>
      </c>
    </row>
    <row r="24528" spans="7:10" x14ac:dyDescent="0.15">
      <c r="G24528" s="2">
        <v>24527</v>
      </c>
      <c r="H24528" s="2" t="str" cm="1">
        <f t="array" ref="H24528">INDEX($B$2:$B$185,1+INT((ROW()-ROW($2:$2))/ROWS($E$2:$E$148)))</f>
        <v>FG Pct - 30-39 Yards</v>
      </c>
      <c r="I24528" s="2" t="str" cm="1">
        <f t="array" ref="I24528">INDEX($E$2:$E$148,1+MOD(ROW()-ROW($2:$2),ROWS($E$2:$E$148)))</f>
        <v>Non-RPO</v>
      </c>
      <c r="J24528" s="2" t="s">
        <v>333</v>
      </c>
    </row>
    <row r="24529" spans="7:10" x14ac:dyDescent="0.15">
      <c r="G24529" s="2">
        <v>24528</v>
      </c>
      <c r="H24529" s="2" t="str" cm="1">
        <f t="array" ref="H24529">INDEX($B$2:$B$185,1+INT((ROW()-ROW($2:$2))/ROWS($E$2:$E$148)))</f>
        <v>FG Pct - 30-39 Yards</v>
      </c>
      <c r="I24529" s="2" t="str" cm="1">
        <f t="array" ref="I24529">INDEX($E$2:$E$148,1+MOD(ROW()-ROW($2:$2),ROWS($E$2:$E$148)))</f>
        <v>No Run Pass Option</v>
      </c>
      <c r="J24529" s="2" t="s">
        <v>334</v>
      </c>
    </row>
    <row r="24530" spans="7:10" x14ac:dyDescent="0.15">
      <c r="G24530" s="2">
        <v>24529</v>
      </c>
      <c r="H24530" s="2" t="str" cm="1">
        <f t="array" ref="H24530">INDEX($B$2:$B$185,1+INT((ROW()-ROW($2:$2))/ROWS($E$2:$E$148)))</f>
        <v>FG Pct - 30-39 Yards</v>
      </c>
      <c r="I24530" s="2" t="str" cm="1">
        <f t="array" ref="I24530">INDEX($E$2:$E$148,1+MOD(ROW()-ROW($2:$2),ROWS($E$2:$E$148)))</f>
        <v>when Leading</v>
      </c>
      <c r="J24530" s="2" t="s">
        <v>335</v>
      </c>
    </row>
    <row r="24531" spans="7:10" ht="14" x14ac:dyDescent="0.15">
      <c r="G24531" s="2">
        <v>24530</v>
      </c>
      <c r="H24531" s="2" t="str" cm="1">
        <f t="array" ref="H24531">INDEX($B$2:$B$185,1+INT((ROW()-ROW($2:$2))/ROWS($E$2:$E$148)))</f>
        <v>FG Pct - 30-39 Yards</v>
      </c>
      <c r="I24531" s="2" t="str" cm="1">
        <f t="array" ref="I24531">INDEX($E$2:$E$148,1+MOD(ROW()-ROW($2:$2),ROWS($E$2:$E$148)))</f>
        <v>when Tied</v>
      </c>
      <c r="J24531" s="3" t="s">
        <v>336</v>
      </c>
    </row>
    <row r="24532" spans="7:10" x14ac:dyDescent="0.15">
      <c r="G24532" s="2">
        <v>24531</v>
      </c>
      <c r="H24532" s="2" t="str" cm="1">
        <f t="array" ref="H24532">INDEX($B$2:$B$185,1+INT((ROW()-ROW($2:$2))/ROWS($E$2:$E$148)))</f>
        <v>FG Pct - 30-39 Yards</v>
      </c>
      <c r="I24532" s="2" t="str" cm="1">
        <f t="array" ref="I24532">INDEX($E$2:$E$148,1+MOD(ROW()-ROW($2:$2),ROWS($E$2:$E$148)))</f>
        <v>when Trailing</v>
      </c>
      <c r="J24532" s="2" t="s">
        <v>332</v>
      </c>
    </row>
    <row r="24533" spans="7:10" x14ac:dyDescent="0.15">
      <c r="G24533" s="2">
        <v>24532</v>
      </c>
      <c r="H24533" s="2" t="str" cm="1">
        <f t="array" ref="H24533">INDEX($B$2:$B$185,1+INT((ROW()-ROW($2:$2))/ROWS($E$2:$E$148)))</f>
        <v>FG Pct - 30-39 Yards</v>
      </c>
      <c r="I24533" s="2" t="str" cm="1">
        <f t="array" ref="I24533">INDEX($E$2:$E$148,1+MOD(ROW()-ROW($2:$2),ROWS($E$2:$E$148)))</f>
        <v>Pre Season</v>
      </c>
      <c r="J24533" s="2" t="s">
        <v>333</v>
      </c>
    </row>
    <row r="24534" spans="7:10" x14ac:dyDescent="0.15">
      <c r="G24534" s="2">
        <v>24533</v>
      </c>
      <c r="H24534" s="2" t="str" cm="1">
        <f t="array" ref="H24534">INDEX($B$2:$B$185,1+INT((ROW()-ROW($2:$2))/ROWS($E$2:$E$148)))</f>
        <v>FG Pct - 30-39 Yards</v>
      </c>
      <c r="I24534" s="2" t="str" cm="1">
        <f t="array" ref="I24534">INDEX($E$2:$E$148,1+MOD(ROW()-ROW($2:$2),ROWS($E$2:$E$148)))</f>
        <v>Regular Season</v>
      </c>
      <c r="J24534" s="2" t="s">
        <v>334</v>
      </c>
    </row>
    <row r="24535" spans="7:10" x14ac:dyDescent="0.15">
      <c r="G24535" s="2">
        <v>24534</v>
      </c>
      <c r="H24535" s="2" t="str" cm="1">
        <f t="array" ref="H24535">INDEX($B$2:$B$185,1+INT((ROW()-ROW($2:$2))/ROWS($E$2:$E$148)))</f>
        <v>FG Pct - 30-39 Yards</v>
      </c>
      <c r="I24535" s="2" t="str" cm="1">
        <f t="array" ref="I24535">INDEX($E$2:$E$148,1+MOD(ROW()-ROW($2:$2),ROWS($E$2:$E$148)))</f>
        <v>Post Season</v>
      </c>
      <c r="J24535" s="2" t="s">
        <v>335</v>
      </c>
    </row>
    <row r="24536" spans="7:10" ht="14" x14ac:dyDescent="0.15">
      <c r="G24536" s="2">
        <v>24535</v>
      </c>
      <c r="H24536" s="2" t="str" cm="1">
        <f t="array" ref="H24536">INDEX($B$2:$B$185,1+INT((ROW()-ROW($2:$2))/ROWS($E$2:$E$148)))</f>
        <v>FG Pct - 30-39 Yards</v>
      </c>
      <c r="I24536" s="2" t="str" cm="1">
        <f t="array" ref="I24536">INDEX($E$2:$E$148,1+MOD(ROW()-ROW($2:$2),ROWS($E$2:$E$148)))</f>
        <v>in Pistol Formation</v>
      </c>
      <c r="J24536" s="3" t="s">
        <v>336</v>
      </c>
    </row>
    <row r="24537" spans="7:10" x14ac:dyDescent="0.15">
      <c r="G24537" s="2">
        <v>24536</v>
      </c>
      <c r="H24537" s="2" t="str" cm="1">
        <f t="array" ref="H24537">INDEX($B$2:$B$185,1+INT((ROW()-ROW($2:$2))/ROWS($E$2:$E$148)))</f>
        <v>FG Pct - 30-39 Yards</v>
      </c>
      <c r="I24537" s="2" t="str" cm="1">
        <f t="array" ref="I24537">INDEX($E$2:$E$148,1+MOD(ROW()-ROW($2:$2),ROWS($E$2:$E$148)))</f>
        <v>in Shotgun</v>
      </c>
      <c r="J24537" s="2" t="s">
        <v>332</v>
      </c>
    </row>
    <row r="24538" spans="7:10" x14ac:dyDescent="0.15">
      <c r="G24538" s="2">
        <v>24537</v>
      </c>
      <c r="H24538" s="2" t="str" cm="1">
        <f t="array" ref="H24538">INDEX($B$2:$B$185,1+INT((ROW()-ROW($2:$2))/ROWS($E$2:$E$148)))</f>
        <v>FG Pct - 30-39 Yards</v>
      </c>
      <c r="I24538" s="2" t="str" cm="1">
        <f t="array" ref="I24538">INDEX($E$2:$E$148,1+MOD(ROW()-ROW($2:$2),ROWS($E$2:$E$148)))</f>
        <v>in QB Under Center</v>
      </c>
      <c r="J24538" s="2" t="s">
        <v>333</v>
      </c>
    </row>
    <row r="24539" spans="7:10" x14ac:dyDescent="0.15">
      <c r="G24539" s="2">
        <v>24538</v>
      </c>
      <c r="H24539" s="2" t="str" cm="1">
        <f t="array" ref="H24539">INDEX($B$2:$B$185,1+INT((ROW()-ROW($2:$2))/ROWS($E$2:$E$148)))</f>
        <v>FG Pct - 30-39 Yards</v>
      </c>
      <c r="I24539" s="2" t="str" cm="1">
        <f t="array" ref="I24539">INDEX($E$2:$E$148,1+MOD(ROW()-ROW($2:$2),ROWS($E$2:$E$148)))</f>
        <v>in Domes</v>
      </c>
      <c r="J24539" s="2" t="s">
        <v>334</v>
      </c>
    </row>
    <row r="24540" spans="7:10" x14ac:dyDescent="0.15">
      <c r="G24540" s="2">
        <v>24539</v>
      </c>
      <c r="H24540" s="2" t="str" cm="1">
        <f t="array" ref="H24540">INDEX($B$2:$B$185,1+INT((ROW()-ROW($2:$2))/ROWS($E$2:$E$148)))</f>
        <v>FG Pct - 30-39 Yards</v>
      </c>
      <c r="I24540" s="2" t="str" cm="1">
        <f t="array" ref="I24540">INDEX($E$2:$E$148,1+MOD(ROW()-ROW($2:$2),ROWS($E$2:$E$148)))</f>
        <v>in Outdoor Stadiums</v>
      </c>
      <c r="J24540" s="2" t="s">
        <v>335</v>
      </c>
    </row>
    <row r="24541" spans="7:10" ht="14" x14ac:dyDescent="0.15">
      <c r="G24541" s="2">
        <v>24540</v>
      </c>
      <c r="H24541" s="2" t="str" cm="1">
        <f t="array" ref="H24541">INDEX($B$2:$B$185,1+INT((ROW()-ROW($2:$2))/ROWS($E$2:$E$148)))</f>
        <v>FG Pct - 30-39 Yards</v>
      </c>
      <c r="I24541" s="2" t="str" cm="1">
        <f t="array" ref="I24541">INDEX($E$2:$E$148,1+MOD(ROW()-ROW($2:$2),ROWS($E$2:$E$148)))</f>
        <v>in Retractable Domes</v>
      </c>
      <c r="J24541" s="3" t="s">
        <v>336</v>
      </c>
    </row>
    <row r="24542" spans="7:10" x14ac:dyDescent="0.15">
      <c r="G24542" s="2">
        <v>24541</v>
      </c>
      <c r="H24542" s="2" t="str" cm="1">
        <f t="array" ref="H24542">INDEX($B$2:$B$185,1+INT((ROW()-ROW($2:$2))/ROWS($E$2:$E$148)))</f>
        <v>FG Pct - 30-39 Yards</v>
      </c>
      <c r="I24542" s="2" t="str" cm="1">
        <f t="array" ref="I24542">INDEX($E$2:$E$148,1+MOD(ROW()-ROW($2:$2),ROWS($E$2:$E$148)))</f>
        <v>in Afternoon Games</v>
      </c>
      <c r="J24542" s="2" t="s">
        <v>332</v>
      </c>
    </row>
    <row r="24543" spans="7:10" x14ac:dyDescent="0.15">
      <c r="G24543" s="2">
        <v>24542</v>
      </c>
      <c r="H24543" s="2" t="str" cm="1">
        <f t="array" ref="H24543">INDEX($B$2:$B$185,1+INT((ROW()-ROW($2:$2))/ROWS($E$2:$E$148)))</f>
        <v>FG Pct - 30-39 Yards</v>
      </c>
      <c r="I24543" s="2" t="str" cm="1">
        <f t="array" ref="I24543">INDEX($E$2:$E$148,1+MOD(ROW()-ROW($2:$2),ROWS($E$2:$E$148)))</f>
        <v>in Early Games</v>
      </c>
      <c r="J24543" s="2" t="s">
        <v>333</v>
      </c>
    </row>
    <row r="24544" spans="7:10" x14ac:dyDescent="0.15">
      <c r="G24544" s="2">
        <v>24543</v>
      </c>
      <c r="H24544" s="2" t="str" cm="1">
        <f t="array" ref="H24544">INDEX($B$2:$B$185,1+INT((ROW()-ROW($2:$2))/ROWS($E$2:$E$148)))</f>
        <v>FG Pct - 30-39 Yards</v>
      </c>
      <c r="I24544" s="2" t="str" cm="1">
        <f t="array" ref="I24544">INDEX($E$2:$E$148,1+MOD(ROW()-ROW($2:$2),ROWS($E$2:$E$148)))</f>
        <v>Pocket Time, &gt; 2.5</v>
      </c>
      <c r="J24544" s="2" t="s">
        <v>334</v>
      </c>
    </row>
    <row r="24545" spans="7:10" x14ac:dyDescent="0.15">
      <c r="G24545" s="2">
        <v>24544</v>
      </c>
      <c r="H24545" s="2" t="str" cm="1">
        <f t="array" ref="H24545">INDEX($B$2:$B$185,1+INT((ROW()-ROW($2:$2))/ROWS($E$2:$E$148)))</f>
        <v>FG Pct - 30-39 Yards</v>
      </c>
      <c r="I24545" s="2" t="str" cm="1">
        <f t="array" ref="I24545">INDEX($E$2:$E$148,1+MOD(ROW()-ROW($2:$2),ROWS($E$2:$E$148)))</f>
        <v>Pocket Time, &lt; 2.5</v>
      </c>
      <c r="J24545" s="2" t="s">
        <v>335</v>
      </c>
    </row>
    <row r="24546" spans="7:10" ht="14" x14ac:dyDescent="0.15">
      <c r="G24546" s="2">
        <v>24545</v>
      </c>
      <c r="H24546" s="2" t="str" cm="1">
        <f t="array" ref="H24546">INDEX($B$2:$B$185,1+INT((ROW()-ROW($2:$2))/ROWS($E$2:$E$148)))</f>
        <v>FG Pct - 30-39 Yards</v>
      </c>
      <c r="I24546" s="2" t="str" cm="1">
        <f t="array" ref="I24546">INDEX($E$2:$E$148,1+MOD(ROW()-ROW($2:$2),ROWS($E$2:$E$148)))</f>
        <v>in Late Games</v>
      </c>
      <c r="J24546" s="3" t="s">
        <v>336</v>
      </c>
    </row>
    <row r="24547" spans="7:10" x14ac:dyDescent="0.15">
      <c r="G24547" s="2">
        <v>24546</v>
      </c>
      <c r="H24547" s="2" t="str" cm="1">
        <f t="array" ref="H24547">INDEX($B$2:$B$185,1+INT((ROW()-ROW($2:$2))/ROWS($E$2:$E$148)))</f>
        <v>FG Pct - 30-39 Yards</v>
      </c>
      <c r="I24547" s="2" t="str" cm="1">
        <f t="array" ref="I24547">INDEX($E$2:$E$148,1+MOD(ROW()-ROW($2:$2),ROWS($E$2:$E$148)))</f>
        <v>Yards to Go: 1-3</v>
      </c>
      <c r="J24547" s="2" t="s">
        <v>332</v>
      </c>
    </row>
    <row r="24548" spans="7:10" x14ac:dyDescent="0.15">
      <c r="G24548" s="2">
        <v>24547</v>
      </c>
      <c r="H24548" s="2" t="str" cm="1">
        <f t="array" ref="H24548">INDEX($B$2:$B$185,1+INT((ROW()-ROW($2:$2))/ROWS($E$2:$E$148)))</f>
        <v>FG Pct - 30-39 Yards</v>
      </c>
      <c r="I24548" s="2" t="str" cm="1">
        <f t="array" ref="I24548">INDEX($E$2:$E$148,1+MOD(ROW()-ROW($2:$2),ROWS($E$2:$E$148)))</f>
        <v>Yards to Go: 4-6</v>
      </c>
      <c r="J24548" s="2" t="s">
        <v>333</v>
      </c>
    </row>
    <row r="24549" spans="7:10" x14ac:dyDescent="0.15">
      <c r="G24549" s="2">
        <v>24548</v>
      </c>
      <c r="H24549" s="2" t="str" cm="1">
        <f t="array" ref="H24549">INDEX($B$2:$B$185,1+INT((ROW()-ROW($2:$2))/ROWS($E$2:$E$148)))</f>
        <v>FG Pct - 30-39 Yards</v>
      </c>
      <c r="I24549" s="2" t="str" cm="1">
        <f t="array" ref="I24549">INDEX($E$2:$E$148,1+MOD(ROW()-ROW($2:$2),ROWS($E$2:$E$148)))</f>
        <v>Yards to Go: 7-9</v>
      </c>
      <c r="J24549" s="2" t="s">
        <v>334</v>
      </c>
    </row>
    <row r="24550" spans="7:10" x14ac:dyDescent="0.15">
      <c r="G24550" s="2">
        <v>24549</v>
      </c>
      <c r="H24550" s="2" t="str" cm="1">
        <f t="array" ref="H24550">INDEX($B$2:$B$185,1+INT((ROW()-ROW($2:$2))/ROWS($E$2:$E$148)))</f>
        <v>FG Pct - 30-39 Yards</v>
      </c>
      <c r="I24550" s="2" t="str" cm="1">
        <f t="array" ref="I24550">INDEX($E$2:$E$148,1+MOD(ROW()-ROW($2:$2),ROWS($E$2:$E$148)))</f>
        <v>Yards to Go: 10+</v>
      </c>
      <c r="J24550" s="2" t="s">
        <v>335</v>
      </c>
    </row>
    <row r="24551" spans="7:10" ht="14" x14ac:dyDescent="0.15">
      <c r="G24551" s="2">
        <v>24550</v>
      </c>
      <c r="H24551" s="2" t="str" cm="1">
        <f t="array" ref="H24551">INDEX($B$2:$B$185,1+INT((ROW()-ROW($2:$2))/ROWS($E$2:$E$148)))</f>
        <v>FG Pct - 40-49 Yards</v>
      </c>
      <c r="I24551" s="2" t="str" cm="1">
        <f t="array" ref="I24551">INDEX($E$2:$E$148,1+MOD(ROW()-ROW($2:$2),ROWS($E$2:$E$148)))</f>
        <v>vs Normal Rush</v>
      </c>
      <c r="J24551" s="3" t="s">
        <v>336</v>
      </c>
    </row>
    <row r="24552" spans="7:10" x14ac:dyDescent="0.15">
      <c r="G24552" s="2">
        <v>24551</v>
      </c>
      <c r="H24552" s="2" t="str" cm="1">
        <f t="array" ref="H24552">INDEX($B$2:$B$185,1+INT((ROW()-ROW($2:$2))/ROWS($E$2:$E$148)))</f>
        <v>FG Pct - 40-49 Yards</v>
      </c>
      <c r="I24552" s="2" t="str" cm="1">
        <f t="array" ref="I24552">INDEX($E$2:$E$148,1+MOD(ROW()-ROW($2:$2),ROWS($E$2:$E$148)))</f>
        <v>vs Blitz</v>
      </c>
      <c r="J24552" s="2" t="s">
        <v>332</v>
      </c>
    </row>
    <row r="24553" spans="7:10" x14ac:dyDescent="0.15">
      <c r="G24553" s="2">
        <v>24552</v>
      </c>
      <c r="H24553" s="2" t="str" cm="1">
        <f t="array" ref="H24553">INDEX($B$2:$B$185,1+INT((ROW()-ROW($2:$2))/ROWS($E$2:$E$148)))</f>
        <v>FG Pct - 40-49 Yards</v>
      </c>
      <c r="I24553" s="2" t="str" cm="1">
        <f t="array" ref="I24553">INDEX($E$2:$E$148,1+MOD(ROW()-ROW($2:$2),ROWS($E$2:$E$148)))</f>
        <v>in AFC</v>
      </c>
      <c r="J24553" s="2" t="s">
        <v>333</v>
      </c>
    </row>
    <row r="24554" spans="7:10" x14ac:dyDescent="0.15">
      <c r="G24554" s="2">
        <v>24553</v>
      </c>
      <c r="H24554" s="2" t="str" cm="1">
        <f t="array" ref="H24554">INDEX($B$2:$B$185,1+INT((ROW()-ROW($2:$2))/ROWS($E$2:$E$148)))</f>
        <v>FG Pct - 40-49 Yards</v>
      </c>
      <c r="I24554" s="2" t="str" cm="1">
        <f t="array" ref="I24554">INDEX($E$2:$E$148,1+MOD(ROW()-ROW($2:$2),ROWS($E$2:$E$148)))</f>
        <v>in NFC</v>
      </c>
      <c r="J24554" s="2" t="s">
        <v>334</v>
      </c>
    </row>
    <row r="24555" spans="7:10" x14ac:dyDescent="0.15">
      <c r="G24555" s="2">
        <v>24554</v>
      </c>
      <c r="H24555" s="2" t="str" cm="1">
        <f t="array" ref="H24555">INDEX($B$2:$B$185,1+INT((ROW()-ROW($2:$2))/ROWS($E$2:$E$148)))</f>
        <v>FG Pct - 40-49 Yards</v>
      </c>
      <c r="I24555" s="2" t="str" cm="1">
        <f t="array" ref="I24555">INDEX($E$2:$E$148,1+MOD(ROW()-ROW($2:$2),ROWS($E$2:$E$148)))</f>
        <v>on Mondays</v>
      </c>
      <c r="J24555" s="2" t="s">
        <v>335</v>
      </c>
    </row>
    <row r="24556" spans="7:10" ht="14" x14ac:dyDescent="0.15">
      <c r="G24556" s="2">
        <v>24555</v>
      </c>
      <c r="H24556" s="2" t="str" cm="1">
        <f t="array" ref="H24556">INDEX($B$2:$B$185,1+INT((ROW()-ROW($2:$2))/ROWS($E$2:$E$148)))</f>
        <v>FG Pct - 40-49 Yards</v>
      </c>
      <c r="I24556" s="2" t="str" cm="1">
        <f t="array" ref="I24556">INDEX($E$2:$E$148,1+MOD(ROW()-ROW($2:$2),ROWS($E$2:$E$148)))</f>
        <v>on Sundays</v>
      </c>
      <c r="J24556" s="3" t="s">
        <v>336</v>
      </c>
    </row>
    <row r="24557" spans="7:10" x14ac:dyDescent="0.15">
      <c r="G24557" s="2">
        <v>24556</v>
      </c>
      <c r="H24557" s="2" t="str" cm="1">
        <f t="array" ref="H24557">INDEX($B$2:$B$185,1+INT((ROW()-ROW($2:$2))/ROWS($E$2:$E$148)))</f>
        <v>FG Pct - 40-49 Yards</v>
      </c>
      <c r="I24557" s="2" t="str" cm="1">
        <f t="array" ref="I24557">INDEX($E$2:$E$148,1+MOD(ROW()-ROW($2:$2),ROWS($E$2:$E$148)))</f>
        <v>on Thursdays</v>
      </c>
      <c r="J24557" s="2" t="s">
        <v>332</v>
      </c>
    </row>
    <row r="24558" spans="7:10" x14ac:dyDescent="0.15">
      <c r="G24558" s="2">
        <v>24557</v>
      </c>
      <c r="H24558" s="2" t="str" cm="1">
        <f t="array" ref="H24558">INDEX($B$2:$B$185,1+INT((ROW()-ROW($2:$2))/ROWS($E$2:$E$148)))</f>
        <v>FG Pct - 40-49 Yards</v>
      </c>
      <c r="I24558" s="2" t="str" cm="1">
        <f t="array" ref="I24558">INDEX($E$2:$E$148,1+MOD(ROW()-ROW($2:$2),ROWS($E$2:$E$148)))</f>
        <v>in AFC East</v>
      </c>
      <c r="J24558" s="2" t="s">
        <v>333</v>
      </c>
    </row>
    <row r="24559" spans="7:10" x14ac:dyDescent="0.15">
      <c r="G24559" s="2">
        <v>24558</v>
      </c>
      <c r="H24559" s="2" t="str" cm="1">
        <f t="array" ref="H24559">INDEX($B$2:$B$185,1+INT((ROW()-ROW($2:$2))/ROWS($E$2:$E$148)))</f>
        <v>FG Pct - 40-49 Yards</v>
      </c>
      <c r="I24559" s="2" t="str" cm="1">
        <f t="array" ref="I24559">INDEX($E$2:$E$148,1+MOD(ROW()-ROW($2:$2),ROWS($E$2:$E$148)))</f>
        <v>in AFC North</v>
      </c>
      <c r="J24559" s="2" t="s">
        <v>334</v>
      </c>
    </row>
    <row r="24560" spans="7:10" x14ac:dyDescent="0.15">
      <c r="G24560" s="2">
        <v>24559</v>
      </c>
      <c r="H24560" s="2" t="str" cm="1">
        <f t="array" ref="H24560">INDEX($B$2:$B$185,1+INT((ROW()-ROW($2:$2))/ROWS($E$2:$E$148)))</f>
        <v>FG Pct - 40-49 Yards</v>
      </c>
      <c r="I24560" s="2" t="str" cm="1">
        <f t="array" ref="I24560">INDEX($E$2:$E$148,1+MOD(ROW()-ROW($2:$2),ROWS($E$2:$E$148)))</f>
        <v>in AFC South</v>
      </c>
      <c r="J24560" s="2" t="s">
        <v>335</v>
      </c>
    </row>
    <row r="24561" spans="7:10" ht="14" x14ac:dyDescent="0.15">
      <c r="G24561" s="2">
        <v>24560</v>
      </c>
      <c r="H24561" s="2" t="str" cm="1">
        <f t="array" ref="H24561">INDEX($B$2:$B$185,1+INT((ROW()-ROW($2:$2))/ROWS($E$2:$E$148)))</f>
        <v>FG Pct - 40-49 Yards</v>
      </c>
      <c r="I24561" s="2" t="str" cm="1">
        <f t="array" ref="I24561">INDEX($E$2:$E$148,1+MOD(ROW()-ROW($2:$2),ROWS($E$2:$E$148)))</f>
        <v>in AFC West</v>
      </c>
      <c r="J24561" s="3" t="s">
        <v>336</v>
      </c>
    </row>
    <row r="24562" spans="7:10" x14ac:dyDescent="0.15">
      <c r="G24562" s="2">
        <v>24561</v>
      </c>
      <c r="H24562" s="2" t="str" cm="1">
        <f t="array" ref="H24562">INDEX($B$2:$B$185,1+INT((ROW()-ROW($2:$2))/ROWS($E$2:$E$148)))</f>
        <v>FG Pct - 40-49 Yards</v>
      </c>
      <c r="I24562" s="2" t="str" cm="1">
        <f t="array" ref="I24562">INDEX($E$2:$E$148,1+MOD(ROW()-ROW($2:$2),ROWS($E$2:$E$148)))</f>
        <v>in NFC East</v>
      </c>
      <c r="J24562" s="2" t="s">
        <v>332</v>
      </c>
    </row>
    <row r="24563" spans="7:10" x14ac:dyDescent="0.15">
      <c r="G24563" s="2">
        <v>24562</v>
      </c>
      <c r="H24563" s="2" t="str" cm="1">
        <f t="array" ref="H24563">INDEX($B$2:$B$185,1+INT((ROW()-ROW($2:$2))/ROWS($E$2:$E$148)))</f>
        <v>FG Pct - 40-49 Yards</v>
      </c>
      <c r="I24563" s="2" t="str" cm="1">
        <f t="array" ref="I24563">INDEX($E$2:$E$148,1+MOD(ROW()-ROW($2:$2),ROWS($E$2:$E$148)))</f>
        <v>in NFC North</v>
      </c>
      <c r="J24563" s="2" t="s">
        <v>333</v>
      </c>
    </row>
    <row r="24564" spans="7:10" x14ac:dyDescent="0.15">
      <c r="G24564" s="2">
        <v>24563</v>
      </c>
      <c r="H24564" s="2" t="str" cm="1">
        <f t="array" ref="H24564">INDEX($B$2:$B$185,1+INT((ROW()-ROW($2:$2))/ROWS($E$2:$E$148)))</f>
        <v>FG Pct - 40-49 Yards</v>
      </c>
      <c r="I24564" s="2" t="str" cm="1">
        <f t="array" ref="I24564">INDEX($E$2:$E$148,1+MOD(ROW()-ROW($2:$2),ROWS($E$2:$E$148)))</f>
        <v>in NFC South</v>
      </c>
      <c r="J24564" s="2" t="s">
        <v>334</v>
      </c>
    </row>
    <row r="24565" spans="7:10" x14ac:dyDescent="0.15">
      <c r="G24565" s="2">
        <v>24564</v>
      </c>
      <c r="H24565" s="2" t="str" cm="1">
        <f t="array" ref="H24565">INDEX($B$2:$B$185,1+INT((ROW()-ROW($2:$2))/ROWS($E$2:$E$148)))</f>
        <v>FG Pct - 40-49 Yards</v>
      </c>
      <c r="I24565" s="2" t="str" cm="1">
        <f t="array" ref="I24565">INDEX($E$2:$E$148,1+MOD(ROW()-ROW($2:$2),ROWS($E$2:$E$148)))</f>
        <v>in NFC West</v>
      </c>
      <c r="J24565" s="2" t="s">
        <v>335</v>
      </c>
    </row>
    <row r="24566" spans="7:10" ht="14" x14ac:dyDescent="0.15">
      <c r="G24566" s="2">
        <v>24565</v>
      </c>
      <c r="H24566" s="2" t="str" cm="1">
        <f t="array" ref="H24566">INDEX($B$2:$B$185,1+INT((ROW()-ROW($2:$2))/ROWS($E$2:$E$148)))</f>
        <v>FG Pct - 40-49 Yards</v>
      </c>
      <c r="I24566" s="2" t="str" cm="1">
        <f t="array" ref="I24566">INDEX($E$2:$E$148,1+MOD(ROW()-ROW($2:$2),ROWS($E$2:$E$148)))</f>
        <v>vs AFC</v>
      </c>
      <c r="J24566" s="3" t="s">
        <v>336</v>
      </c>
    </row>
    <row r="24567" spans="7:10" x14ac:dyDescent="0.15">
      <c r="G24567" s="2">
        <v>24566</v>
      </c>
      <c r="H24567" s="2" t="str" cm="1">
        <f t="array" ref="H24567">INDEX($B$2:$B$185,1+INT((ROW()-ROW($2:$2))/ROWS($E$2:$E$148)))</f>
        <v>FG Pct - 40-49 Yards</v>
      </c>
      <c r="I24567" s="2" t="str" cm="1">
        <f t="array" ref="I24567">INDEX($E$2:$E$148,1+MOD(ROW()-ROW($2:$2),ROWS($E$2:$E$148)))</f>
        <v>vs NFC</v>
      </c>
      <c r="J24567" s="2" t="s">
        <v>332</v>
      </c>
    </row>
    <row r="24568" spans="7:10" x14ac:dyDescent="0.15">
      <c r="G24568" s="2">
        <v>24567</v>
      </c>
      <c r="H24568" s="2" t="str" cm="1">
        <f t="array" ref="H24568">INDEX($B$2:$B$185,1+INT((ROW()-ROW($2:$2))/ROWS($E$2:$E$148)))</f>
        <v>FG Pct - 40-49 Yards</v>
      </c>
      <c r="I24568" s="2" t="str" cm="1">
        <f t="array" ref="I24568">INDEX($E$2:$E$148,1+MOD(ROW()-ROW($2:$2),ROWS($E$2:$E$148)))</f>
        <v>vs AFC East</v>
      </c>
      <c r="J24568" s="2" t="s">
        <v>333</v>
      </c>
    </row>
    <row r="24569" spans="7:10" x14ac:dyDescent="0.15">
      <c r="G24569" s="2">
        <v>24568</v>
      </c>
      <c r="H24569" s="2" t="str" cm="1">
        <f t="array" ref="H24569">INDEX($B$2:$B$185,1+INT((ROW()-ROW($2:$2))/ROWS($E$2:$E$148)))</f>
        <v>FG Pct - 40-49 Yards</v>
      </c>
      <c r="I24569" s="2" t="str" cm="1">
        <f t="array" ref="I24569">INDEX($E$2:$E$148,1+MOD(ROW()-ROW($2:$2),ROWS($E$2:$E$148)))</f>
        <v>vs AFC North</v>
      </c>
      <c r="J24569" s="2" t="s">
        <v>334</v>
      </c>
    </row>
    <row r="24570" spans="7:10" x14ac:dyDescent="0.15">
      <c r="G24570" s="2">
        <v>24569</v>
      </c>
      <c r="H24570" s="2" t="str" cm="1">
        <f t="array" ref="H24570">INDEX($B$2:$B$185,1+INT((ROW()-ROW($2:$2))/ROWS($E$2:$E$148)))</f>
        <v>FG Pct - 40-49 Yards</v>
      </c>
      <c r="I24570" s="2" t="str" cm="1">
        <f t="array" ref="I24570">INDEX($E$2:$E$148,1+MOD(ROW()-ROW($2:$2),ROWS($E$2:$E$148)))</f>
        <v>vs AFC South</v>
      </c>
      <c r="J24570" s="2" t="s">
        <v>335</v>
      </c>
    </row>
    <row r="24571" spans="7:10" ht="14" x14ac:dyDescent="0.15">
      <c r="G24571" s="2">
        <v>24570</v>
      </c>
      <c r="H24571" s="2" t="str" cm="1">
        <f t="array" ref="H24571">INDEX($B$2:$B$185,1+INT((ROW()-ROW($2:$2))/ROWS($E$2:$E$148)))</f>
        <v>FG Pct - 40-49 Yards</v>
      </c>
      <c r="I24571" s="2" t="str" cm="1">
        <f t="array" ref="I24571">INDEX($E$2:$E$148,1+MOD(ROW()-ROW($2:$2),ROWS($E$2:$E$148)))</f>
        <v>vs AFC West</v>
      </c>
      <c r="J24571" s="3" t="s">
        <v>336</v>
      </c>
    </row>
    <row r="24572" spans="7:10" x14ac:dyDescent="0.15">
      <c r="G24572" s="2">
        <v>24571</v>
      </c>
      <c r="H24572" s="2" t="str" cm="1">
        <f t="array" ref="H24572">INDEX($B$2:$B$185,1+INT((ROW()-ROW($2:$2))/ROWS($E$2:$E$148)))</f>
        <v>FG Pct - 40-49 Yards</v>
      </c>
      <c r="I24572" s="2" t="str" cm="1">
        <f t="array" ref="I24572">INDEX($E$2:$E$148,1+MOD(ROW()-ROW($2:$2),ROWS($E$2:$E$148)))</f>
        <v>vs NFC East</v>
      </c>
      <c r="J24572" s="2" t="s">
        <v>332</v>
      </c>
    </row>
    <row r="24573" spans="7:10" x14ac:dyDescent="0.15">
      <c r="G24573" s="2">
        <v>24572</v>
      </c>
      <c r="H24573" s="2" t="str" cm="1">
        <f t="array" ref="H24573">INDEX($B$2:$B$185,1+INT((ROW()-ROW($2:$2))/ROWS($E$2:$E$148)))</f>
        <v>FG Pct - 40-49 Yards</v>
      </c>
      <c r="I24573" s="2" t="str" cm="1">
        <f t="array" ref="I24573">INDEX($E$2:$E$148,1+MOD(ROW()-ROW($2:$2),ROWS($E$2:$E$148)))</f>
        <v>vs NFC North</v>
      </c>
      <c r="J24573" s="2" t="s">
        <v>333</v>
      </c>
    </row>
    <row r="24574" spans="7:10" x14ac:dyDescent="0.15">
      <c r="G24574" s="2">
        <v>24573</v>
      </c>
      <c r="H24574" s="2" t="str" cm="1">
        <f t="array" ref="H24574">INDEX($B$2:$B$185,1+INT((ROW()-ROW($2:$2))/ROWS($E$2:$E$148)))</f>
        <v>FG Pct - 40-49 Yards</v>
      </c>
      <c r="I24574" s="2" t="str" cm="1">
        <f t="array" ref="I24574">INDEX($E$2:$E$148,1+MOD(ROW()-ROW($2:$2),ROWS($E$2:$E$148)))</f>
        <v>vs NFC South</v>
      </c>
      <c r="J24574" s="2" t="s">
        <v>334</v>
      </c>
    </row>
    <row r="24575" spans="7:10" x14ac:dyDescent="0.15">
      <c r="G24575" s="2">
        <v>24574</v>
      </c>
      <c r="H24575" s="2" t="str" cm="1">
        <f t="array" ref="H24575">INDEX($B$2:$B$185,1+INT((ROW()-ROW($2:$2))/ROWS($E$2:$E$148)))</f>
        <v>FG Pct - 40-49 Yards</v>
      </c>
      <c r="I24575" s="2" t="str" cm="1">
        <f t="array" ref="I24575">INDEX($E$2:$E$148,1+MOD(ROW()-ROW($2:$2),ROWS($E$2:$E$148)))</f>
        <v>vs NFC West</v>
      </c>
      <c r="J24575" s="2" t="s">
        <v>335</v>
      </c>
    </row>
    <row r="24576" spans="7:10" ht="14" x14ac:dyDescent="0.15">
      <c r="G24576" s="2">
        <v>24575</v>
      </c>
      <c r="H24576" s="2" t="str" cm="1">
        <f t="array" ref="H24576">INDEX($B$2:$B$185,1+INT((ROW()-ROW($2:$2))/ROWS($E$2:$E$148)))</f>
        <v>FG Pct - 40-49 Yards</v>
      </c>
      <c r="I24576" s="2" t="str" cm="1">
        <f t="array" ref="I24576">INDEX($E$2:$E$148,1+MOD(ROW()-ROW($2:$2),ROWS($E$2:$E$148)))</f>
        <v>No Down</v>
      </c>
      <c r="J24576" s="3" t="s">
        <v>336</v>
      </c>
    </row>
    <row r="24577" spans="7:10" x14ac:dyDescent="0.15">
      <c r="G24577" s="2">
        <v>24576</v>
      </c>
      <c r="H24577" s="2" t="str" cm="1">
        <f t="array" ref="H24577">INDEX($B$2:$B$185,1+INT((ROW()-ROW($2:$2))/ROWS($E$2:$E$148)))</f>
        <v>FG Pct - 40-49 Yards</v>
      </c>
      <c r="I24577" s="2" t="str" cm="1">
        <f t="array" ref="I24577">INDEX($E$2:$E$148,1+MOD(ROW()-ROW($2:$2),ROWS($E$2:$E$148)))</f>
        <v>on 1st Downs</v>
      </c>
      <c r="J24577" s="2" t="s">
        <v>332</v>
      </c>
    </row>
    <row r="24578" spans="7:10" x14ac:dyDescent="0.15">
      <c r="G24578" s="2">
        <v>24577</v>
      </c>
      <c r="H24578" s="2" t="str" cm="1">
        <f t="array" ref="H24578">INDEX($B$2:$B$185,1+INT((ROW()-ROW($2:$2))/ROWS($E$2:$E$148)))</f>
        <v>FG Pct - 40-49 Yards</v>
      </c>
      <c r="I24578" s="2" t="str" cm="1">
        <f t="array" ref="I24578">INDEX($E$2:$E$148,1+MOD(ROW()-ROW($2:$2),ROWS($E$2:$E$148)))</f>
        <v>on 2nd Downs</v>
      </c>
      <c r="J24578" s="2" t="s">
        <v>333</v>
      </c>
    </row>
    <row r="24579" spans="7:10" x14ac:dyDescent="0.15">
      <c r="G24579" s="2">
        <v>24578</v>
      </c>
      <c r="H24579" s="2" t="str" cm="1">
        <f t="array" ref="H24579">INDEX($B$2:$B$185,1+INT((ROW()-ROW($2:$2))/ROWS($E$2:$E$148)))</f>
        <v>FG Pct - 40-49 Yards</v>
      </c>
      <c r="I24579" s="2" t="str" cm="1">
        <f t="array" ref="I24579">INDEX($E$2:$E$148,1+MOD(ROW()-ROW($2:$2),ROWS($E$2:$E$148)))</f>
        <v>on 3rd Downs</v>
      </c>
      <c r="J24579" s="2" t="s">
        <v>334</v>
      </c>
    </row>
    <row r="24580" spans="7:10" x14ac:dyDescent="0.15">
      <c r="G24580" s="2">
        <v>24579</v>
      </c>
      <c r="H24580" s="2" t="str" cm="1">
        <f t="array" ref="H24580">INDEX($B$2:$B$185,1+INT((ROW()-ROW($2:$2))/ROWS($E$2:$E$148)))</f>
        <v>FG Pct - 40-49 Yards</v>
      </c>
      <c r="I24580" s="2" t="str" cm="1">
        <f t="array" ref="I24580">INDEX($E$2:$E$148,1+MOD(ROW()-ROW($2:$2),ROWS($E$2:$E$148)))</f>
        <v>on 4th Downs</v>
      </c>
      <c r="J24580" s="2" t="s">
        <v>335</v>
      </c>
    </row>
    <row r="24581" spans="7:10" ht="14" x14ac:dyDescent="0.15">
      <c r="G24581" s="2">
        <v>24580</v>
      </c>
      <c r="H24581" s="2" t="str" cm="1">
        <f t="array" ref="H24581">INDEX($B$2:$B$185,1+INT((ROW()-ROW($2:$2))/ROWS($E$2:$E$148)))</f>
        <v>FG Pct - 40-49 Yards</v>
      </c>
      <c r="I24581" s="2" t="str" cm="1">
        <f t="array" ref="I24581">INDEX($E$2:$E$148,1+MOD(ROW()-ROW($2:$2),ROWS($E$2:$E$148)))</f>
        <v>1st &amp; 10</v>
      </c>
      <c r="J24581" s="3" t="s">
        <v>336</v>
      </c>
    </row>
    <row r="24582" spans="7:10" x14ac:dyDescent="0.15">
      <c r="G24582" s="2">
        <v>24581</v>
      </c>
      <c r="H24582" s="2" t="str" cm="1">
        <f t="array" ref="H24582">INDEX($B$2:$B$185,1+INT((ROW()-ROW($2:$2))/ROWS($E$2:$E$148)))</f>
        <v>FG Pct - 40-49 Yards</v>
      </c>
      <c r="I24582" s="2" t="str" cm="1">
        <f t="array" ref="I24582">INDEX($E$2:$E$148,1+MOD(ROW()-ROW($2:$2),ROWS($E$2:$E$148)))</f>
        <v>1st &amp; &gt; 10</v>
      </c>
      <c r="J24582" s="2" t="s">
        <v>332</v>
      </c>
    </row>
    <row r="24583" spans="7:10" x14ac:dyDescent="0.15">
      <c r="G24583" s="2">
        <v>24582</v>
      </c>
      <c r="H24583" s="2" t="str" cm="1">
        <f t="array" ref="H24583">INDEX($B$2:$B$185,1+INT((ROW()-ROW($2:$2))/ROWS($E$2:$E$148)))</f>
        <v>FG Pct - 40-49 Yards</v>
      </c>
      <c r="I24583" s="2" t="str" cm="1">
        <f t="array" ref="I24583">INDEX($E$2:$E$148,1+MOD(ROW()-ROW($2:$2),ROWS($E$2:$E$148)))</f>
        <v>1st &amp; &lt; 10</v>
      </c>
      <c r="J24583" s="2" t="s">
        <v>333</v>
      </c>
    </row>
    <row r="24584" spans="7:10" x14ac:dyDescent="0.15">
      <c r="G24584" s="2">
        <v>24583</v>
      </c>
      <c r="H24584" s="2" t="str" cm="1">
        <f t="array" ref="H24584">INDEX($B$2:$B$185,1+INT((ROW()-ROW($2:$2))/ROWS($E$2:$E$148)))</f>
        <v>FG Pct - 40-49 Yards</v>
      </c>
      <c r="I24584" s="2" t="str" cm="1">
        <f t="array" ref="I24584">INDEX($E$2:$E$148,1+MOD(ROW()-ROW($2:$2),ROWS($E$2:$E$148)))</f>
        <v>2nd &amp; Medium (4-6yd)</v>
      </c>
      <c r="J24584" s="2" t="s">
        <v>334</v>
      </c>
    </row>
    <row r="24585" spans="7:10" x14ac:dyDescent="0.15">
      <c r="G24585" s="2">
        <v>24584</v>
      </c>
      <c r="H24585" s="2" t="str" cm="1">
        <f t="array" ref="H24585">INDEX($B$2:$B$185,1+INT((ROW()-ROW($2:$2))/ROWS($E$2:$E$148)))</f>
        <v>FG Pct - 40-49 Yards</v>
      </c>
      <c r="I24585" s="2" t="str" cm="1">
        <f t="array" ref="I24585">INDEX($E$2:$E$148,1+MOD(ROW()-ROW($2:$2),ROWS($E$2:$E$148)))</f>
        <v>2nd &amp; 7-9</v>
      </c>
      <c r="J24585" s="2" t="s">
        <v>335</v>
      </c>
    </row>
    <row r="24586" spans="7:10" ht="14" x14ac:dyDescent="0.15">
      <c r="G24586" s="2">
        <v>24585</v>
      </c>
      <c r="H24586" s="2" t="str" cm="1">
        <f t="array" ref="H24586">INDEX($B$2:$B$185,1+INT((ROW()-ROW($2:$2))/ROWS($E$2:$E$148)))</f>
        <v>FG Pct - 40-49 Yards</v>
      </c>
      <c r="I24586" s="2" t="str" cm="1">
        <f t="array" ref="I24586">INDEX($E$2:$E$148,1+MOD(ROW()-ROW($2:$2),ROWS($E$2:$E$148)))</f>
        <v>2nd &amp; 10+</v>
      </c>
      <c r="J24586" s="3" t="s">
        <v>336</v>
      </c>
    </row>
    <row r="24587" spans="7:10" x14ac:dyDescent="0.15">
      <c r="G24587" s="2">
        <v>24586</v>
      </c>
      <c r="H24587" s="2" t="str" cm="1">
        <f t="array" ref="H24587">INDEX($B$2:$B$185,1+INT((ROW()-ROW($2:$2))/ROWS($E$2:$E$148)))</f>
        <v>FG Pct - 40-49 Yards</v>
      </c>
      <c r="I24587" s="2" t="str" cm="1">
        <f t="array" ref="I24587">INDEX($E$2:$E$148,1+MOD(ROW()-ROW($2:$2),ROWS($E$2:$E$148)))</f>
        <v>3rd &amp; Medium (4-6yd)</v>
      </c>
      <c r="J24587" s="2" t="s">
        <v>332</v>
      </c>
    </row>
    <row r="24588" spans="7:10" x14ac:dyDescent="0.15">
      <c r="G24588" s="2">
        <v>24587</v>
      </c>
      <c r="H24588" s="2" t="str" cm="1">
        <f t="array" ref="H24588">INDEX($B$2:$B$185,1+INT((ROW()-ROW($2:$2))/ROWS($E$2:$E$148)))</f>
        <v>FG Pct - 40-49 Yards</v>
      </c>
      <c r="I24588" s="2" t="str" cm="1">
        <f t="array" ref="I24588">INDEX($E$2:$E$148,1+MOD(ROW()-ROW($2:$2),ROWS($E$2:$E$148)))</f>
        <v>3rd/4th &amp; Short</v>
      </c>
      <c r="J24588" s="2" t="s">
        <v>333</v>
      </c>
    </row>
    <row r="24589" spans="7:10" x14ac:dyDescent="0.15">
      <c r="G24589" s="2">
        <v>24588</v>
      </c>
      <c r="H24589" s="2" t="str" cm="1">
        <f t="array" ref="H24589">INDEX($B$2:$B$185,1+INT((ROW()-ROW($2:$2))/ROWS($E$2:$E$148)))</f>
        <v>FG Pct - 40-49 Yards</v>
      </c>
      <c r="I24589" s="2" t="str" cm="1">
        <f t="array" ref="I24589">INDEX($E$2:$E$148,1+MOD(ROW()-ROW($2:$2),ROWS($E$2:$E$148)))</f>
        <v>3rd &amp; 7-9</v>
      </c>
      <c r="J24589" s="2" t="s">
        <v>334</v>
      </c>
    </row>
    <row r="24590" spans="7:10" x14ac:dyDescent="0.15">
      <c r="G24590" s="2">
        <v>24589</v>
      </c>
      <c r="H24590" s="2" t="str" cm="1">
        <f t="array" ref="H24590">INDEX($B$2:$B$185,1+INT((ROW()-ROW($2:$2))/ROWS($E$2:$E$148)))</f>
        <v>FG Pct - 40-49 Yards</v>
      </c>
      <c r="I24590" s="2" t="str" cm="1">
        <f t="array" ref="I24590">INDEX($E$2:$E$148,1+MOD(ROW()-ROW($2:$2),ROWS($E$2:$E$148)))</f>
        <v>3rd &amp; 10+</v>
      </c>
      <c r="J24590" s="2" t="s">
        <v>335</v>
      </c>
    </row>
    <row r="24591" spans="7:10" ht="14" x14ac:dyDescent="0.15">
      <c r="G24591" s="2">
        <v>24590</v>
      </c>
      <c r="H24591" s="2" t="str" cm="1">
        <f t="array" ref="H24591">INDEX($B$2:$B$185,1+INT((ROW()-ROW($2:$2))/ROWS($E$2:$E$148)))</f>
        <v>FG Pct - 40-49 Yards</v>
      </c>
      <c r="I24591" s="2" t="str" cm="1">
        <f t="array" ref="I24591">INDEX($E$2:$E$148,1+MOD(ROW()-ROW($2:$2),ROWS($E$2:$E$148)))</f>
        <v>4th &amp; 4-6</v>
      </c>
      <c r="J24591" s="3" t="s">
        <v>336</v>
      </c>
    </row>
    <row r="24592" spans="7:10" x14ac:dyDescent="0.15">
      <c r="G24592" s="2">
        <v>24591</v>
      </c>
      <c r="H24592" s="2" t="str" cm="1">
        <f t="array" ref="H24592">INDEX($B$2:$B$185,1+INT((ROW()-ROW($2:$2))/ROWS($E$2:$E$148)))</f>
        <v>FG Pct - 40-49 Yards</v>
      </c>
      <c r="I24592" s="2" t="str" cm="1">
        <f t="array" ref="I24592">INDEX($E$2:$E$148,1+MOD(ROW()-ROW($2:$2),ROWS($E$2:$E$148)))</f>
        <v>4th &amp; 7-9</v>
      </c>
      <c r="J24592" s="2" t="s">
        <v>332</v>
      </c>
    </row>
    <row r="24593" spans="7:10" x14ac:dyDescent="0.15">
      <c r="G24593" s="2">
        <v>24592</v>
      </c>
      <c r="H24593" s="2" t="str" cm="1">
        <f t="array" ref="H24593">INDEX($B$2:$B$185,1+INT((ROW()-ROW($2:$2))/ROWS($E$2:$E$148)))</f>
        <v>FG Pct - 40-49 Yards</v>
      </c>
      <c r="I24593" s="2" t="str" cm="1">
        <f t="array" ref="I24593">INDEX($E$2:$E$148,1+MOD(ROW()-ROW($2:$2),ROWS($E$2:$E$148)))</f>
        <v>4th &amp; 10+</v>
      </c>
      <c r="J24593" s="2" t="s">
        <v>333</v>
      </c>
    </row>
    <row r="24594" spans="7:10" x14ac:dyDescent="0.15">
      <c r="G24594" s="2">
        <v>24593</v>
      </c>
      <c r="H24594" s="2" t="str" cm="1">
        <f t="array" ref="H24594">INDEX($B$2:$B$185,1+INT((ROW()-ROW($2:$2))/ROWS($E$2:$E$148)))</f>
        <v>FG Pct - 40-49 Yards</v>
      </c>
      <c r="I24594" s="2" t="str" cm="1">
        <f t="array" ref="I24594">INDEX($E$2:$E$148,1+MOD(ROW()-ROW($2:$2),ROWS($E$2:$E$148)))</f>
        <v>Plays/Drive, 1-3</v>
      </c>
      <c r="J24594" s="2" t="s">
        <v>334</v>
      </c>
    </row>
    <row r="24595" spans="7:10" x14ac:dyDescent="0.15">
      <c r="G24595" s="2">
        <v>24594</v>
      </c>
      <c r="H24595" s="2" t="str" cm="1">
        <f t="array" ref="H24595">INDEX($B$2:$B$185,1+INT((ROW()-ROW($2:$2))/ROWS($E$2:$E$148)))</f>
        <v>FG Pct - 40-49 Yards</v>
      </c>
      <c r="I24595" s="2" t="str" cm="1">
        <f t="array" ref="I24595">INDEX($E$2:$E$148,1+MOD(ROW()-ROW($2:$2),ROWS($E$2:$E$148)))</f>
        <v>Plays/Drive, 4-6</v>
      </c>
      <c r="J24595" s="2" t="s">
        <v>335</v>
      </c>
    </row>
    <row r="24596" spans="7:10" ht="14" x14ac:dyDescent="0.15">
      <c r="G24596" s="2">
        <v>24595</v>
      </c>
      <c r="H24596" s="2" t="str" cm="1">
        <f t="array" ref="H24596">INDEX($B$2:$B$185,1+INT((ROW()-ROW($2:$2))/ROWS($E$2:$E$148)))</f>
        <v>FG Pct - 40-49 Yards</v>
      </c>
      <c r="I24596" s="2" t="str" cm="1">
        <f t="array" ref="I24596">INDEX($E$2:$E$148,1+MOD(ROW()-ROW($2:$2),ROWS($E$2:$E$148)))</f>
        <v>Plays/Drive, 7-10</v>
      </c>
      <c r="J24596" s="3" t="s">
        <v>336</v>
      </c>
    </row>
    <row r="24597" spans="7:10" x14ac:dyDescent="0.15">
      <c r="G24597" s="2">
        <v>24596</v>
      </c>
      <c r="H24597" s="2" t="str" cm="1">
        <f t="array" ref="H24597">INDEX($B$2:$B$185,1+INT((ROW()-ROW($2:$2))/ROWS($E$2:$E$148)))</f>
        <v>FG Pct - 40-49 Yards</v>
      </c>
      <c r="I24597" s="2" t="str" cm="1">
        <f t="array" ref="I24597">INDEX($E$2:$E$148,1+MOD(ROW()-ROW($2:$2),ROWS($E$2:$E$148)))</f>
        <v>Plays/Drive, 11+</v>
      </c>
      <c r="J24597" s="2" t="s">
        <v>332</v>
      </c>
    </row>
    <row r="24598" spans="7:10" x14ac:dyDescent="0.15">
      <c r="G24598" s="2">
        <v>24597</v>
      </c>
      <c r="H24598" s="2" t="str" cm="1">
        <f t="array" ref="H24598">INDEX($B$2:$B$185,1+INT((ROW()-ROW($2:$2))/ROWS($E$2:$E$148)))</f>
        <v>FG Pct - 40-49 Yards</v>
      </c>
      <c r="I24598" s="2" t="str" cm="1">
        <f t="array" ref="I24598">INDEX($E$2:$E$148,1+MOD(ROW()-ROW($2:$2),ROWS($E$2:$E$148)))</f>
        <v>Loaded Box, &gt; 8</v>
      </c>
      <c r="J24598" s="2" t="s">
        <v>333</v>
      </c>
    </row>
    <row r="24599" spans="7:10" x14ac:dyDescent="0.15">
      <c r="G24599" s="2">
        <v>24598</v>
      </c>
      <c r="H24599" s="2" t="str" cm="1">
        <f t="array" ref="H24599">INDEX($B$2:$B$185,1+INT((ROW()-ROW($2:$2))/ROWS($E$2:$E$148)))</f>
        <v>FG Pct - 40-49 Yards</v>
      </c>
      <c r="I24599" s="2" t="str" cm="1">
        <f t="array" ref="I24599">INDEX($E$2:$E$148,1+MOD(ROW()-ROW($2:$2),ROWS($E$2:$E$148)))</f>
        <v>Loaded Box, &lt; 8</v>
      </c>
      <c r="J24599" s="2" t="s">
        <v>334</v>
      </c>
    </row>
    <row r="24600" spans="7:10" x14ac:dyDescent="0.15">
      <c r="G24600" s="2">
        <v>24599</v>
      </c>
      <c r="H24600" s="2" t="str" cm="1">
        <f t="array" ref="H24600">INDEX($B$2:$B$185,1+INT((ROW()-ROW($2:$2))/ROWS($E$2:$E$148)))</f>
        <v>FG Pct - 40-49 Yards</v>
      </c>
      <c r="I24600" s="2" t="str" cm="1">
        <f t="array" ref="I24600">INDEX($E$2:$E$148,1+MOD(ROW()-ROW($2:$2),ROWS($E$2:$E$148)))</f>
        <v>LOS: Opponents 1-10</v>
      </c>
      <c r="J24600" s="2" t="s">
        <v>335</v>
      </c>
    </row>
    <row r="24601" spans="7:10" ht="14" x14ac:dyDescent="0.15">
      <c r="G24601" s="2">
        <v>24600</v>
      </c>
      <c r="H24601" s="2" t="str" cm="1">
        <f t="array" ref="H24601">INDEX($B$2:$B$185,1+INT((ROW()-ROW($2:$2))/ROWS($E$2:$E$148)))</f>
        <v>FG Pct - 40-49 Yards</v>
      </c>
      <c r="I24601" s="2" t="str" cm="1">
        <f t="array" ref="I24601">INDEX($E$2:$E$148,1+MOD(ROW()-ROW($2:$2),ROWS($E$2:$E$148)))</f>
        <v>LOS: Opponents 11-20</v>
      </c>
      <c r="J24601" s="3" t="s">
        <v>336</v>
      </c>
    </row>
    <row r="24602" spans="7:10" x14ac:dyDescent="0.15">
      <c r="G24602" s="2">
        <v>24601</v>
      </c>
      <c r="H24602" s="2" t="str" cm="1">
        <f t="array" ref="H24602">INDEX($B$2:$B$185,1+INT((ROW()-ROW($2:$2))/ROWS($E$2:$E$148)))</f>
        <v>FG Pct - 40-49 Yards</v>
      </c>
      <c r="I24602" s="2" t="str" cm="1">
        <f t="array" ref="I24602">INDEX($E$2:$E$148,1+MOD(ROW()-ROW($2:$2),ROWS($E$2:$E$148)))</f>
        <v>LOS: Opponents 41-50</v>
      </c>
      <c r="J24602" s="2" t="s">
        <v>332</v>
      </c>
    </row>
    <row r="24603" spans="7:10" x14ac:dyDescent="0.15">
      <c r="G24603" s="2">
        <v>24602</v>
      </c>
      <c r="H24603" s="2" t="str" cm="1">
        <f t="array" ref="H24603">INDEX($B$2:$B$185,1+INT((ROW()-ROW($2:$2))/ROWS($E$2:$E$148)))</f>
        <v>FG Pct - 40-49 Yards</v>
      </c>
      <c r="I24603" s="2" t="str" cm="1">
        <f t="array" ref="I24603">INDEX($E$2:$E$148,1+MOD(ROW()-ROW($2:$2),ROWS($E$2:$E$148)))</f>
        <v>LOS: Own 1-10</v>
      </c>
      <c r="J24603" s="2" t="s">
        <v>333</v>
      </c>
    </row>
    <row r="24604" spans="7:10" x14ac:dyDescent="0.15">
      <c r="G24604" s="2">
        <v>24603</v>
      </c>
      <c r="H24604" s="2" t="str" cm="1">
        <f t="array" ref="H24604">INDEX($B$2:$B$185,1+INT((ROW()-ROW($2:$2))/ROWS($E$2:$E$148)))</f>
        <v>FG Pct - 40-49 Yards</v>
      </c>
      <c r="I24604" s="2" t="str" cm="1">
        <f t="array" ref="I24604">INDEX($E$2:$E$148,1+MOD(ROW()-ROW($2:$2),ROWS($E$2:$E$148)))</f>
        <v>LOS: Own 11-20</v>
      </c>
      <c r="J24604" s="2" t="s">
        <v>334</v>
      </c>
    </row>
    <row r="24605" spans="7:10" x14ac:dyDescent="0.15">
      <c r="G24605" s="2">
        <v>24604</v>
      </c>
      <c r="H24605" s="2" t="str" cm="1">
        <f t="array" ref="H24605">INDEX($B$2:$B$185,1+INT((ROW()-ROW($2:$2))/ROWS($E$2:$E$148)))</f>
        <v>FG Pct - 40-49 Yards</v>
      </c>
      <c r="I24605" s="2" t="str" cm="1">
        <f t="array" ref="I24605">INDEX($E$2:$E$148,1+MOD(ROW()-ROW($2:$2),ROWS($E$2:$E$148)))</f>
        <v>LOS: Own 21-50</v>
      </c>
      <c r="J24605" s="2" t="s">
        <v>335</v>
      </c>
    </row>
    <row r="24606" spans="7:10" ht="14" x14ac:dyDescent="0.15">
      <c r="G24606" s="2">
        <v>24605</v>
      </c>
      <c r="H24606" s="2" t="str" cm="1">
        <f t="array" ref="H24606">INDEX($B$2:$B$185,1+INT((ROW()-ROW($2:$2))/ROWS($E$2:$E$148)))</f>
        <v>FG Pct - 40-49 Yards</v>
      </c>
      <c r="I24606" s="2" t="str" cm="1">
        <f t="array" ref="I24606">INDEX($E$2:$E$148,1+MOD(ROW()-ROW($2:$2),ROWS($E$2:$E$148)))</f>
        <v>Final Score +/- 7</v>
      </c>
      <c r="J24606" s="3" t="s">
        <v>336</v>
      </c>
    </row>
    <row r="24607" spans="7:10" x14ac:dyDescent="0.15">
      <c r="G24607" s="2">
        <v>24606</v>
      </c>
      <c r="H24607" s="2" t="str" cm="1">
        <f t="array" ref="H24607">INDEX($B$2:$B$185,1+INT((ROW()-ROW($2:$2))/ROWS($E$2:$E$148)))</f>
        <v>FG Pct - 40-49 Yards</v>
      </c>
      <c r="I24607" s="2" t="str" cm="1">
        <f t="array" ref="I24607">INDEX($E$2:$E$148,1+MOD(ROW()-ROW($2:$2),ROWS($E$2:$E$148)))</f>
        <v>Final Score 8-14 pts</v>
      </c>
      <c r="J24607" s="2" t="s">
        <v>332</v>
      </c>
    </row>
    <row r="24608" spans="7:10" x14ac:dyDescent="0.15">
      <c r="G24608" s="2">
        <v>24607</v>
      </c>
      <c r="H24608" s="2" t="str" cm="1">
        <f t="array" ref="H24608">INDEX($B$2:$B$185,1+INT((ROW()-ROW($2:$2))/ROWS($E$2:$E$148)))</f>
        <v>FG Pct - 40-49 Yards</v>
      </c>
      <c r="I24608" s="2" t="str" cm="1">
        <f t="array" ref="I24608">INDEX($E$2:$E$148,1+MOD(ROW()-ROW($2:$2),ROWS($E$2:$E$148)))</f>
        <v>Final Score 15+ pt</v>
      </c>
      <c r="J24608" s="2" t="s">
        <v>333</v>
      </c>
    </row>
    <row r="24609" spans="7:10" x14ac:dyDescent="0.15">
      <c r="G24609" s="2">
        <v>24608</v>
      </c>
      <c r="H24609" s="2" t="str" cm="1">
        <f t="array" ref="H24609">INDEX($B$2:$B$185,1+INT((ROW()-ROW($2:$2))/ROWS($E$2:$E$148)))</f>
        <v>FG Pct - 40-49 Yards</v>
      </c>
      <c r="I24609" s="2" t="str" cm="1">
        <f t="array" ref="I24609">INDEX($E$2:$E$148,1+MOD(ROW()-ROW($2:$2),ROWS($E$2:$E$148)))</f>
        <v>Games 1 to 4</v>
      </c>
      <c r="J24609" s="2" t="s">
        <v>334</v>
      </c>
    </row>
    <row r="24610" spans="7:10" x14ac:dyDescent="0.15">
      <c r="G24610" s="2">
        <v>24609</v>
      </c>
      <c r="H24610" s="2" t="str" cm="1">
        <f t="array" ref="H24610">INDEX($B$2:$B$185,1+INT((ROW()-ROW($2:$2))/ROWS($E$2:$E$148)))</f>
        <v>FG Pct - 40-49 Yards</v>
      </c>
      <c r="I24610" s="2" t="str" cm="1">
        <f t="array" ref="I24610">INDEX($E$2:$E$148,1+MOD(ROW()-ROW($2:$2),ROWS($E$2:$E$148)))</f>
        <v>Games 13 to 16</v>
      </c>
      <c r="J24610" s="2" t="s">
        <v>335</v>
      </c>
    </row>
    <row r="24611" spans="7:10" ht="14" x14ac:dyDescent="0.15">
      <c r="G24611" s="2">
        <v>24610</v>
      </c>
      <c r="H24611" s="2" t="str" cm="1">
        <f t="array" ref="H24611">INDEX($B$2:$B$185,1+INT((ROW()-ROW($2:$2))/ROWS($E$2:$E$148)))</f>
        <v>FG Pct - 40-49 Yards</v>
      </c>
      <c r="I24611" s="2" t="str" cm="1">
        <f t="array" ref="I24611">INDEX($E$2:$E$148,1+MOD(ROW()-ROW($2:$2),ROWS($E$2:$E$148)))</f>
        <v>Games 5 to 8</v>
      </c>
      <c r="J24611" s="3" t="s">
        <v>336</v>
      </c>
    </row>
    <row r="24612" spans="7:10" x14ac:dyDescent="0.15">
      <c r="G24612" s="2">
        <v>24611</v>
      </c>
      <c r="H24612" s="2" t="str" cm="1">
        <f t="array" ref="H24612">INDEX($B$2:$B$185,1+INT((ROW()-ROW($2:$2))/ROWS($E$2:$E$148)))</f>
        <v>FG Pct - 40-49 Yards</v>
      </c>
      <c r="I24612" s="2" t="str" cm="1">
        <f t="array" ref="I24612">INDEX($E$2:$E$148,1+MOD(ROW()-ROW($2:$2),ROWS($E$2:$E$148)))</f>
        <v>Games 9 to 12</v>
      </c>
      <c r="J24612" s="2" t="s">
        <v>332</v>
      </c>
    </row>
    <row r="24613" spans="7:10" x14ac:dyDescent="0.15">
      <c r="G24613" s="2">
        <v>24612</v>
      </c>
      <c r="H24613" s="2" t="str" cm="1">
        <f t="array" ref="H24613">INDEX($B$2:$B$185,1+INT((ROW()-ROW($2:$2))/ROWS($E$2:$E$148)))</f>
        <v>FG Pct - 40-49 Yards</v>
      </c>
      <c r="I24613" s="2" t="str" cm="1">
        <f t="array" ref="I24613">INDEX($E$2:$E$148,1+MOD(ROW()-ROW($2:$2),ROWS($E$2:$E$148)))</f>
        <v>when Leading, &lt; 2 min</v>
      </c>
      <c r="J24613" s="2" t="s">
        <v>333</v>
      </c>
    </row>
    <row r="24614" spans="7:10" x14ac:dyDescent="0.15">
      <c r="G24614" s="2">
        <v>24613</v>
      </c>
      <c r="H24614" s="2" t="str" cm="1">
        <f t="array" ref="H24614">INDEX($B$2:$B$185,1+INT((ROW()-ROW($2:$2))/ROWS($E$2:$E$148)))</f>
        <v>FG Pct - 40-49 Yards</v>
      </c>
      <c r="I24614" s="2" t="str" cm="1">
        <f t="array" ref="I24614">INDEX($E$2:$E$148,1+MOD(ROW()-ROW($2:$2),ROWS($E$2:$E$148)))</f>
        <v>when Leading, &lt; 4 min</v>
      </c>
      <c r="J24614" s="2" t="s">
        <v>334</v>
      </c>
    </row>
    <row r="24615" spans="7:10" x14ac:dyDescent="0.15">
      <c r="G24615" s="2">
        <v>24614</v>
      </c>
      <c r="H24615" s="2" t="str" cm="1">
        <f t="array" ref="H24615">INDEX($B$2:$B$185,1+INT((ROW()-ROW($2:$2))/ROWS($E$2:$E$148)))</f>
        <v>FG Pct - 40-49 Yards</v>
      </c>
      <c r="I24615" s="2" t="str" cm="1">
        <f t="array" ref="I24615">INDEX($E$2:$E$148,1+MOD(ROW()-ROW($2:$2),ROWS($E$2:$E$148)))</f>
        <v>when Tied, &lt; 2 min</v>
      </c>
      <c r="J24615" s="2" t="s">
        <v>335</v>
      </c>
    </row>
    <row r="24616" spans="7:10" ht="14" x14ac:dyDescent="0.15">
      <c r="G24616" s="2">
        <v>24615</v>
      </c>
      <c r="H24616" s="2" t="str" cm="1">
        <f t="array" ref="H24616">INDEX($B$2:$B$185,1+INT((ROW()-ROW($2:$2))/ROWS($E$2:$E$148)))</f>
        <v>FG Pct - 40-49 Yards</v>
      </c>
      <c r="I24616" s="2" t="str" cm="1">
        <f t="array" ref="I24616">INDEX($E$2:$E$148,1+MOD(ROW()-ROW($2:$2),ROWS($E$2:$E$148)))</f>
        <v>when Tied, &lt; 4 min</v>
      </c>
      <c r="J24616" s="3" t="s">
        <v>336</v>
      </c>
    </row>
    <row r="24617" spans="7:10" x14ac:dyDescent="0.15">
      <c r="G24617" s="2">
        <v>24616</v>
      </c>
      <c r="H24617" s="2" t="str" cm="1">
        <f t="array" ref="H24617">INDEX($B$2:$B$185,1+INT((ROW()-ROW($2:$2))/ROWS($E$2:$E$148)))</f>
        <v>FG Pct - 40-49 Yards</v>
      </c>
      <c r="I24617" s="2" t="str" cm="1">
        <f t="array" ref="I24617">INDEX($E$2:$E$148,1+MOD(ROW()-ROW($2:$2),ROWS($E$2:$E$148)))</f>
        <v>when Trailing, &lt; 2 min</v>
      </c>
      <c r="J24617" s="2" t="s">
        <v>332</v>
      </c>
    </row>
    <row r="24618" spans="7:10" x14ac:dyDescent="0.15">
      <c r="G24618" s="2">
        <v>24617</v>
      </c>
      <c r="H24618" s="2" t="str" cm="1">
        <f t="array" ref="H24618">INDEX($B$2:$B$185,1+INT((ROW()-ROW($2:$2))/ROWS($E$2:$E$148)))</f>
        <v>FG Pct - 40-49 Yards</v>
      </c>
      <c r="I24618" s="2" t="str" cm="1">
        <f t="array" ref="I24618">INDEX($E$2:$E$148,1+MOD(ROW()-ROW($2:$2),ROWS($E$2:$E$148)))</f>
        <v>when Trailing, &lt; 4 min</v>
      </c>
      <c r="J24618" s="2" t="s">
        <v>333</v>
      </c>
    </row>
    <row r="24619" spans="7:10" x14ac:dyDescent="0.15">
      <c r="G24619" s="2">
        <v>24618</v>
      </c>
      <c r="H24619" s="2" t="str" cm="1">
        <f t="array" ref="H24619">INDEX($B$2:$B$185,1+INT((ROW()-ROW($2:$2))/ROWS($E$2:$E$148)))</f>
        <v>FG Pct - 40-49 Yards</v>
      </c>
      <c r="I24619" s="2" t="str" cm="1">
        <f t="array" ref="I24619">INDEX($E$2:$E$148,1+MOD(ROW()-ROW($2:$2),ROWS($E$2:$E$148)))</f>
        <v>in 1st Half</v>
      </c>
      <c r="J24619" s="2" t="s">
        <v>334</v>
      </c>
    </row>
    <row r="24620" spans="7:10" x14ac:dyDescent="0.15">
      <c r="G24620" s="2">
        <v>24619</v>
      </c>
      <c r="H24620" s="2" t="str" cm="1">
        <f t="array" ref="H24620">INDEX($B$2:$B$185,1+INT((ROW()-ROW($2:$2))/ROWS($E$2:$E$148)))</f>
        <v>FG Pct - 40-49 Yards</v>
      </c>
      <c r="I24620" s="2" t="str" cm="1">
        <f t="array" ref="I24620">INDEX($E$2:$E$148,1+MOD(ROW()-ROW($2:$2),ROWS($E$2:$E$148)))</f>
        <v>in 2nd Half</v>
      </c>
      <c r="J24620" s="2" t="s">
        <v>335</v>
      </c>
    </row>
    <row r="24621" spans="7:10" ht="14" x14ac:dyDescent="0.15">
      <c r="G24621" s="2">
        <v>24620</v>
      </c>
      <c r="H24621" s="2" t="str" cm="1">
        <f t="array" ref="H24621">INDEX($B$2:$B$185,1+INT((ROW()-ROW($2:$2))/ROWS($E$2:$E$148)))</f>
        <v>FG Pct - 40-49 Yards</v>
      </c>
      <c r="I24621" s="2" t="str" cm="1">
        <f t="array" ref="I24621">INDEX($E$2:$E$148,1+MOD(ROW()-ROW($2:$2),ROWS($E$2:$E$148)))</f>
        <v>No Huddle</v>
      </c>
      <c r="J24621" s="3" t="s">
        <v>336</v>
      </c>
    </row>
    <row r="24622" spans="7:10" x14ac:dyDescent="0.15">
      <c r="G24622" s="2">
        <v>24621</v>
      </c>
      <c r="H24622" s="2" t="str" cm="1">
        <f t="array" ref="H24622">INDEX($B$2:$B$185,1+INT((ROW()-ROW($2:$2))/ROWS($E$2:$E$148)))</f>
        <v>FG Pct - 40-49 Yards</v>
      </c>
      <c r="I24622" s="2" t="str" cm="1">
        <f t="array" ref="I24622">INDEX($E$2:$E$148,1+MOD(ROW()-ROW($2:$2),ROWS($E$2:$E$148)))</f>
        <v>Huddle</v>
      </c>
      <c r="J24622" s="2" t="s">
        <v>332</v>
      </c>
    </row>
    <row r="24623" spans="7:10" x14ac:dyDescent="0.15">
      <c r="G24623" s="2">
        <v>24622</v>
      </c>
      <c r="H24623" s="2" t="str" cm="1">
        <f t="array" ref="H24623">INDEX($B$2:$B$185,1+INT((ROW()-ROW($2:$2))/ROWS($E$2:$E$148)))</f>
        <v>FG Pct - 40-49 Yards</v>
      </c>
      <c r="I24623" s="2" t="str" cm="1">
        <f t="array" ref="I24623">INDEX($E$2:$E$148,1+MOD(ROW()-ROW($2:$2),ROWS($E$2:$E$148)))</f>
        <v>NFL</v>
      </c>
      <c r="J24623" s="2" t="s">
        <v>333</v>
      </c>
    </row>
    <row r="24624" spans="7:10" x14ac:dyDescent="0.15">
      <c r="G24624" s="2">
        <v>24623</v>
      </c>
      <c r="H24624" s="2" t="str" cm="1">
        <f t="array" ref="H24624">INDEX($B$2:$B$185,1+INT((ROW()-ROW($2:$2))/ROWS($E$2:$E$148)))</f>
        <v>FG Pct - 40-49 Yards</v>
      </c>
      <c r="I24624" s="2" t="str" cm="1">
        <f t="array" ref="I24624">INDEX($E$2:$E$148,1+MOD(ROW()-ROW($2:$2),ROWS($E$2:$E$148)))</f>
        <v>in December</v>
      </c>
      <c r="J24624" s="2" t="s">
        <v>334</v>
      </c>
    </row>
    <row r="24625" spans="7:10" x14ac:dyDescent="0.15">
      <c r="G24625" s="2">
        <v>24624</v>
      </c>
      <c r="H24625" s="2" t="str" cm="1">
        <f t="array" ref="H24625">INDEX($B$2:$B$185,1+INT((ROW()-ROW($2:$2))/ROWS($E$2:$E$148)))</f>
        <v>FG Pct - 40-49 Yards</v>
      </c>
      <c r="I24625" s="2" t="str" cm="1">
        <f t="array" ref="I24625">INDEX($E$2:$E$148,1+MOD(ROW()-ROW($2:$2),ROWS($E$2:$E$148)))</f>
        <v>in November</v>
      </c>
      <c r="J24625" s="2" t="s">
        <v>335</v>
      </c>
    </row>
    <row r="24626" spans="7:10" ht="14" x14ac:dyDescent="0.15">
      <c r="G24626" s="2">
        <v>24625</v>
      </c>
      <c r="H24626" s="2" t="str" cm="1">
        <f t="array" ref="H24626">INDEX($B$2:$B$185,1+INT((ROW()-ROW($2:$2))/ROWS($E$2:$E$148)))</f>
        <v>FG Pct - 40-49 Yards</v>
      </c>
      <c r="I24626" s="2" t="str" cm="1">
        <f t="array" ref="I24626">INDEX($E$2:$E$148,1+MOD(ROW()-ROW($2:$2),ROWS($E$2:$E$148)))</f>
        <v>in October</v>
      </c>
      <c r="J24626" s="3" t="s">
        <v>336</v>
      </c>
    </row>
    <row r="24627" spans="7:10" x14ac:dyDescent="0.15">
      <c r="G24627" s="2">
        <v>24626</v>
      </c>
      <c r="H24627" s="2" t="str" cm="1">
        <f t="array" ref="H24627">INDEX($B$2:$B$185,1+INT((ROW()-ROW($2:$2))/ROWS($E$2:$E$148)))</f>
        <v>FG Pct - 40-49 Yards</v>
      </c>
      <c r="I24627" s="2" t="str" cm="1">
        <f t="array" ref="I24627">INDEX($E$2:$E$148,1+MOD(ROW()-ROW($2:$2),ROWS($E$2:$E$148)))</f>
        <v>in September</v>
      </c>
      <c r="J24627" s="2" t="s">
        <v>332</v>
      </c>
    </row>
    <row r="24628" spans="7:10" x14ac:dyDescent="0.15">
      <c r="G24628" s="2">
        <v>24627</v>
      </c>
      <c r="H24628" s="2" t="str" cm="1">
        <f t="array" ref="H24628">INDEX($B$2:$B$185,1+INT((ROW()-ROW($2:$2))/ROWS($E$2:$E$148)))</f>
        <v>FG Pct - 40-49 Yards</v>
      </c>
      <c r="I24628" s="2" t="str" cm="1">
        <f t="array" ref="I24628">INDEX($E$2:$E$148,1+MOD(ROW()-ROW($2:$2),ROWS($E$2:$E$148)))</f>
        <v>vs ARIZONA</v>
      </c>
      <c r="J24628" s="2" t="s">
        <v>333</v>
      </c>
    </row>
    <row r="24629" spans="7:10" x14ac:dyDescent="0.15">
      <c r="G24629" s="2">
        <v>24628</v>
      </c>
      <c r="H24629" s="2" t="str" cm="1">
        <f t="array" ref="H24629">INDEX($B$2:$B$185,1+INT((ROW()-ROW($2:$2))/ROWS($E$2:$E$148)))</f>
        <v>FG Pct - 40-49 Yards</v>
      </c>
      <c r="I24629" s="2" t="str" cm="1">
        <f t="array" ref="I24629">INDEX($E$2:$E$148,1+MOD(ROW()-ROW($2:$2),ROWS($E$2:$E$148)))</f>
        <v>vs ATLANTA</v>
      </c>
      <c r="J24629" s="2" t="s">
        <v>334</v>
      </c>
    </row>
    <row r="24630" spans="7:10" x14ac:dyDescent="0.15">
      <c r="G24630" s="2">
        <v>24629</v>
      </c>
      <c r="H24630" s="2" t="str" cm="1">
        <f t="array" ref="H24630">INDEX($B$2:$B$185,1+INT((ROW()-ROW($2:$2))/ROWS($E$2:$E$148)))</f>
        <v>FG Pct - 40-49 Yards</v>
      </c>
      <c r="I24630" s="2" t="str" cm="1">
        <f t="array" ref="I24630">INDEX($E$2:$E$148,1+MOD(ROW()-ROW($2:$2),ROWS($E$2:$E$148)))</f>
        <v>vs BALTIMORE</v>
      </c>
      <c r="J24630" s="2" t="s">
        <v>335</v>
      </c>
    </row>
    <row r="24631" spans="7:10" ht="14" x14ac:dyDescent="0.15">
      <c r="G24631" s="2">
        <v>24630</v>
      </c>
      <c r="H24631" s="2" t="str" cm="1">
        <f t="array" ref="H24631">INDEX($B$2:$B$185,1+INT((ROW()-ROW($2:$2))/ROWS($E$2:$E$148)))</f>
        <v>FG Pct - 40-49 Yards</v>
      </c>
      <c r="I24631" s="2" t="str" cm="1">
        <f t="array" ref="I24631">INDEX($E$2:$E$148,1+MOD(ROW()-ROW($2:$2),ROWS($E$2:$E$148)))</f>
        <v>vs BUFFALO</v>
      </c>
      <c r="J24631" s="3" t="s">
        <v>336</v>
      </c>
    </row>
    <row r="24632" spans="7:10" x14ac:dyDescent="0.15">
      <c r="G24632" s="2">
        <v>24631</v>
      </c>
      <c r="H24632" s="2" t="str" cm="1">
        <f t="array" ref="H24632">INDEX($B$2:$B$185,1+INT((ROW()-ROW($2:$2))/ROWS($E$2:$E$148)))</f>
        <v>FG Pct - 40-49 Yards</v>
      </c>
      <c r="I24632" s="2" t="str" cm="1">
        <f t="array" ref="I24632">INDEX($E$2:$E$148,1+MOD(ROW()-ROW($2:$2),ROWS($E$2:$E$148)))</f>
        <v>vs CAROLINA</v>
      </c>
      <c r="J24632" s="2" t="s">
        <v>332</v>
      </c>
    </row>
    <row r="24633" spans="7:10" x14ac:dyDescent="0.15">
      <c r="G24633" s="2">
        <v>24632</v>
      </c>
      <c r="H24633" s="2" t="str" cm="1">
        <f t="array" ref="H24633">INDEX($B$2:$B$185,1+INT((ROW()-ROW($2:$2))/ROWS($E$2:$E$148)))</f>
        <v>FG Pct - 40-49 Yards</v>
      </c>
      <c r="I24633" s="2" t="str" cm="1">
        <f t="array" ref="I24633">INDEX($E$2:$E$148,1+MOD(ROW()-ROW($2:$2),ROWS($E$2:$E$148)))</f>
        <v>vs CHICAGO</v>
      </c>
      <c r="J24633" s="2" t="s">
        <v>333</v>
      </c>
    </row>
    <row r="24634" spans="7:10" x14ac:dyDescent="0.15">
      <c r="G24634" s="2">
        <v>24633</v>
      </c>
      <c r="H24634" s="2" t="str" cm="1">
        <f t="array" ref="H24634">INDEX($B$2:$B$185,1+INT((ROW()-ROW($2:$2))/ROWS($E$2:$E$148)))</f>
        <v>FG Pct - 40-49 Yards</v>
      </c>
      <c r="I24634" s="2" t="str" cm="1">
        <f t="array" ref="I24634">INDEX($E$2:$E$148,1+MOD(ROW()-ROW($2:$2),ROWS($E$2:$E$148)))</f>
        <v>vs CINCINNATI</v>
      </c>
      <c r="J24634" s="2" t="s">
        <v>334</v>
      </c>
    </row>
    <row r="24635" spans="7:10" x14ac:dyDescent="0.15">
      <c r="G24635" s="2">
        <v>24634</v>
      </c>
      <c r="H24635" s="2" t="str" cm="1">
        <f t="array" ref="H24635">INDEX($B$2:$B$185,1+INT((ROW()-ROW($2:$2))/ROWS($E$2:$E$148)))</f>
        <v>FG Pct - 40-49 Yards</v>
      </c>
      <c r="I24635" s="2" t="str" cm="1">
        <f t="array" ref="I24635">INDEX($E$2:$E$148,1+MOD(ROW()-ROW($2:$2),ROWS($E$2:$E$148)))</f>
        <v>vs CLEVELAND</v>
      </c>
      <c r="J24635" s="2" t="s">
        <v>335</v>
      </c>
    </row>
    <row r="24636" spans="7:10" ht="14" x14ac:dyDescent="0.15">
      <c r="G24636" s="2">
        <v>24635</v>
      </c>
      <c r="H24636" s="2" t="str" cm="1">
        <f t="array" ref="H24636">INDEX($B$2:$B$185,1+INT((ROW()-ROW($2:$2))/ROWS($E$2:$E$148)))</f>
        <v>FG Pct - 40-49 Yards</v>
      </c>
      <c r="I24636" s="2" t="str" cm="1">
        <f t="array" ref="I24636">INDEX($E$2:$E$148,1+MOD(ROW()-ROW($2:$2),ROWS($E$2:$E$148)))</f>
        <v>vs DALLAS</v>
      </c>
      <c r="J24636" s="3" t="s">
        <v>336</v>
      </c>
    </row>
    <row r="24637" spans="7:10" x14ac:dyDescent="0.15">
      <c r="G24637" s="2">
        <v>24636</v>
      </c>
      <c r="H24637" s="2" t="str" cm="1">
        <f t="array" ref="H24637">INDEX($B$2:$B$185,1+INT((ROW()-ROW($2:$2))/ROWS($E$2:$E$148)))</f>
        <v>FG Pct - 40-49 Yards</v>
      </c>
      <c r="I24637" s="2" t="str" cm="1">
        <f t="array" ref="I24637">INDEX($E$2:$E$148,1+MOD(ROW()-ROW($2:$2),ROWS($E$2:$E$148)))</f>
        <v>vs DENVER</v>
      </c>
      <c r="J24637" s="2" t="s">
        <v>332</v>
      </c>
    </row>
    <row r="24638" spans="7:10" x14ac:dyDescent="0.15">
      <c r="G24638" s="2">
        <v>24637</v>
      </c>
      <c r="H24638" s="2" t="str" cm="1">
        <f t="array" ref="H24638">INDEX($B$2:$B$185,1+INT((ROW()-ROW($2:$2))/ROWS($E$2:$E$148)))</f>
        <v>FG Pct - 40-49 Yards</v>
      </c>
      <c r="I24638" s="2" t="str" cm="1">
        <f t="array" ref="I24638">INDEX($E$2:$E$148,1+MOD(ROW()-ROW($2:$2),ROWS($E$2:$E$148)))</f>
        <v>vs DETROIT</v>
      </c>
      <c r="J24638" s="2" t="s">
        <v>333</v>
      </c>
    </row>
    <row r="24639" spans="7:10" x14ac:dyDescent="0.15">
      <c r="G24639" s="2">
        <v>24638</v>
      </c>
      <c r="H24639" s="2" t="str" cm="1">
        <f t="array" ref="H24639">INDEX($B$2:$B$185,1+INT((ROW()-ROW($2:$2))/ROWS($E$2:$E$148)))</f>
        <v>FG Pct - 40-49 Yards</v>
      </c>
      <c r="I24639" s="2" t="str" cm="1">
        <f t="array" ref="I24639">INDEX($E$2:$E$148,1+MOD(ROW()-ROW($2:$2),ROWS($E$2:$E$148)))</f>
        <v>vs GREEN BAY</v>
      </c>
      <c r="J24639" s="2" t="s">
        <v>334</v>
      </c>
    </row>
    <row r="24640" spans="7:10" x14ac:dyDescent="0.15">
      <c r="G24640" s="2">
        <v>24639</v>
      </c>
      <c r="H24640" s="2" t="str" cm="1">
        <f t="array" ref="H24640">INDEX($B$2:$B$185,1+INT((ROW()-ROW($2:$2))/ROWS($E$2:$E$148)))</f>
        <v>FG Pct - 40-49 Yards</v>
      </c>
      <c r="I24640" s="2" t="str" cm="1">
        <f t="array" ref="I24640">INDEX($E$2:$E$148,1+MOD(ROW()-ROW($2:$2),ROWS($E$2:$E$148)))</f>
        <v>vs HOUSTON</v>
      </c>
      <c r="J24640" s="2" t="s">
        <v>335</v>
      </c>
    </row>
    <row r="24641" spans="7:10" ht="14" x14ac:dyDescent="0.15">
      <c r="G24641" s="2">
        <v>24640</v>
      </c>
      <c r="H24641" s="2" t="str" cm="1">
        <f t="array" ref="H24641">INDEX($B$2:$B$185,1+INT((ROW()-ROW($2:$2))/ROWS($E$2:$E$148)))</f>
        <v>FG Pct - 40-49 Yards</v>
      </c>
      <c r="I24641" s="2" t="str" cm="1">
        <f t="array" ref="I24641">INDEX($E$2:$E$148,1+MOD(ROW()-ROW($2:$2),ROWS($E$2:$E$148)))</f>
        <v>vs INDIANAPOLIS COLTS</v>
      </c>
      <c r="J24641" s="3" t="s">
        <v>336</v>
      </c>
    </row>
    <row r="24642" spans="7:10" x14ac:dyDescent="0.15">
      <c r="G24642" s="2">
        <v>24641</v>
      </c>
      <c r="H24642" s="2" t="str" cm="1">
        <f t="array" ref="H24642">INDEX($B$2:$B$185,1+INT((ROW()-ROW($2:$2))/ROWS($E$2:$E$148)))</f>
        <v>FG Pct - 40-49 Yards</v>
      </c>
      <c r="I24642" s="2" t="str" cm="1">
        <f t="array" ref="I24642">INDEX($E$2:$E$148,1+MOD(ROW()-ROW($2:$2),ROWS($E$2:$E$148)))</f>
        <v>vs JACKSONVILLE</v>
      </c>
      <c r="J24642" s="2" t="s">
        <v>332</v>
      </c>
    </row>
    <row r="24643" spans="7:10" x14ac:dyDescent="0.15">
      <c r="G24643" s="2">
        <v>24642</v>
      </c>
      <c r="H24643" s="2" t="str" cm="1">
        <f t="array" ref="H24643">INDEX($B$2:$B$185,1+INT((ROW()-ROW($2:$2))/ROWS($E$2:$E$148)))</f>
        <v>FG Pct - 40-49 Yards</v>
      </c>
      <c r="I24643" s="2" t="str" cm="1">
        <f t="array" ref="I24643">INDEX($E$2:$E$148,1+MOD(ROW()-ROW($2:$2),ROWS($E$2:$E$148)))</f>
        <v>vs KANSAS CITY</v>
      </c>
      <c r="J24643" s="2" t="s">
        <v>333</v>
      </c>
    </row>
    <row r="24644" spans="7:10" x14ac:dyDescent="0.15">
      <c r="G24644" s="2">
        <v>24643</v>
      </c>
      <c r="H24644" s="2" t="str" cm="1">
        <f t="array" ref="H24644">INDEX($B$2:$B$185,1+INT((ROW()-ROW($2:$2))/ROWS($E$2:$E$148)))</f>
        <v>FG Pct - 40-49 Yards</v>
      </c>
      <c r="I24644" s="2" t="str" cm="1">
        <f t="array" ref="I24644">INDEX($E$2:$E$148,1+MOD(ROW()-ROW($2:$2),ROWS($E$2:$E$148)))</f>
        <v>vs LOS ANGELES RAMS</v>
      </c>
      <c r="J24644" s="2" t="s">
        <v>334</v>
      </c>
    </row>
    <row r="24645" spans="7:10" x14ac:dyDescent="0.15">
      <c r="G24645" s="2">
        <v>24644</v>
      </c>
      <c r="H24645" s="2" t="str" cm="1">
        <f t="array" ref="H24645">INDEX($B$2:$B$185,1+INT((ROW()-ROW($2:$2))/ROWS($E$2:$E$148)))</f>
        <v>FG Pct - 40-49 Yards</v>
      </c>
      <c r="I24645" s="2" t="str" cm="1">
        <f t="array" ref="I24645">INDEX($E$2:$E$148,1+MOD(ROW()-ROW($2:$2),ROWS($E$2:$E$148)))</f>
        <v>vs LA CHARGERS</v>
      </c>
      <c r="J24645" s="2" t="s">
        <v>335</v>
      </c>
    </row>
    <row r="24646" spans="7:10" ht="14" x14ac:dyDescent="0.15">
      <c r="G24646" s="2">
        <v>24645</v>
      </c>
      <c r="H24646" s="2" t="str" cm="1">
        <f t="array" ref="H24646">INDEX($B$2:$B$185,1+INT((ROW()-ROW($2:$2))/ROWS($E$2:$E$148)))</f>
        <v>FG Pct - 40-49 Yards</v>
      </c>
      <c r="I24646" s="2" t="str" cm="1">
        <f t="array" ref="I24646">INDEX($E$2:$E$148,1+MOD(ROW()-ROW($2:$2),ROWS($E$2:$E$148)))</f>
        <v>vs LAS VEGAS</v>
      </c>
      <c r="J24646" s="3" t="s">
        <v>336</v>
      </c>
    </row>
    <row r="24647" spans="7:10" x14ac:dyDescent="0.15">
      <c r="G24647" s="2">
        <v>24646</v>
      </c>
      <c r="H24647" s="2" t="str" cm="1">
        <f t="array" ref="H24647">INDEX($B$2:$B$185,1+INT((ROW()-ROW($2:$2))/ROWS($E$2:$E$148)))</f>
        <v>FG Pct - 40-49 Yards</v>
      </c>
      <c r="I24647" s="2" t="str" cm="1">
        <f t="array" ref="I24647">INDEX($E$2:$E$148,1+MOD(ROW()-ROW($2:$2),ROWS($E$2:$E$148)))</f>
        <v>vs MIAMI</v>
      </c>
      <c r="J24647" s="2" t="s">
        <v>332</v>
      </c>
    </row>
    <row r="24648" spans="7:10" x14ac:dyDescent="0.15">
      <c r="G24648" s="2">
        <v>24647</v>
      </c>
      <c r="H24648" s="2" t="str" cm="1">
        <f t="array" ref="H24648">INDEX($B$2:$B$185,1+INT((ROW()-ROW($2:$2))/ROWS($E$2:$E$148)))</f>
        <v>FG Pct - 40-49 Yards</v>
      </c>
      <c r="I24648" s="2" t="str" cm="1">
        <f t="array" ref="I24648">INDEX($E$2:$E$148,1+MOD(ROW()-ROW($2:$2),ROWS($E$2:$E$148)))</f>
        <v>vs MINNESOTA</v>
      </c>
      <c r="J24648" s="2" t="s">
        <v>333</v>
      </c>
    </row>
    <row r="24649" spans="7:10" x14ac:dyDescent="0.15">
      <c r="G24649" s="2">
        <v>24648</v>
      </c>
      <c r="H24649" s="2" t="str" cm="1">
        <f t="array" ref="H24649">INDEX($B$2:$B$185,1+INT((ROW()-ROW($2:$2))/ROWS($E$2:$E$148)))</f>
        <v>FG Pct - 40-49 Yards</v>
      </c>
      <c r="I24649" s="2" t="str" cm="1">
        <f t="array" ref="I24649">INDEX($E$2:$E$148,1+MOD(ROW()-ROW($2:$2),ROWS($E$2:$E$148)))</f>
        <v>vs NEW ENGLAND</v>
      </c>
      <c r="J24649" s="2" t="s">
        <v>334</v>
      </c>
    </row>
    <row r="24650" spans="7:10" x14ac:dyDescent="0.15">
      <c r="G24650" s="2">
        <v>24649</v>
      </c>
      <c r="H24650" s="2" t="str" cm="1">
        <f t="array" ref="H24650">INDEX($B$2:$B$185,1+INT((ROW()-ROW($2:$2))/ROWS($E$2:$E$148)))</f>
        <v>FG Pct - 40-49 Yards</v>
      </c>
      <c r="I24650" s="2" t="str" cm="1">
        <f t="array" ref="I24650">INDEX($E$2:$E$148,1+MOD(ROW()-ROW($2:$2),ROWS($E$2:$E$148)))</f>
        <v>vs NEW ORLEANS</v>
      </c>
      <c r="J24650" s="2" t="s">
        <v>335</v>
      </c>
    </row>
    <row r="24651" spans="7:10" ht="14" x14ac:dyDescent="0.15">
      <c r="G24651" s="2">
        <v>24650</v>
      </c>
      <c r="H24651" s="2" t="str" cm="1">
        <f t="array" ref="H24651">INDEX($B$2:$B$185,1+INT((ROW()-ROW($2:$2))/ROWS($E$2:$E$148)))</f>
        <v>FG Pct - 40-49 Yards</v>
      </c>
      <c r="I24651" s="2" t="str" cm="1">
        <f t="array" ref="I24651">INDEX($E$2:$E$148,1+MOD(ROW()-ROW($2:$2),ROWS($E$2:$E$148)))</f>
        <v>vs NEW YORK JETS</v>
      </c>
      <c r="J24651" s="3" t="s">
        <v>336</v>
      </c>
    </row>
    <row r="24652" spans="7:10" x14ac:dyDescent="0.15">
      <c r="G24652" s="2">
        <v>24651</v>
      </c>
      <c r="H24652" s="2" t="str" cm="1">
        <f t="array" ref="H24652">INDEX($B$2:$B$185,1+INT((ROW()-ROW($2:$2))/ROWS($E$2:$E$148)))</f>
        <v>FG Pct - 40-49 Yards</v>
      </c>
      <c r="I24652" s="2" t="str" cm="1">
        <f t="array" ref="I24652">INDEX($E$2:$E$148,1+MOD(ROW()-ROW($2:$2),ROWS($E$2:$E$148)))</f>
        <v>vs NY GIANTS</v>
      </c>
      <c r="J24652" s="2" t="s">
        <v>332</v>
      </c>
    </row>
    <row r="24653" spans="7:10" x14ac:dyDescent="0.15">
      <c r="G24653" s="2">
        <v>24652</v>
      </c>
      <c r="H24653" s="2" t="str" cm="1">
        <f t="array" ref="H24653">INDEX($B$2:$B$185,1+INT((ROW()-ROW($2:$2))/ROWS($E$2:$E$148)))</f>
        <v>FG Pct - 40-49 Yards</v>
      </c>
      <c r="I24653" s="2" t="str" cm="1">
        <f t="array" ref="I24653">INDEX($E$2:$E$148,1+MOD(ROW()-ROW($2:$2),ROWS($E$2:$E$148)))</f>
        <v>vs PHILADELPHIA</v>
      </c>
      <c r="J24653" s="2" t="s">
        <v>333</v>
      </c>
    </row>
    <row r="24654" spans="7:10" x14ac:dyDescent="0.15">
      <c r="G24654" s="2">
        <v>24653</v>
      </c>
      <c r="H24654" s="2" t="str" cm="1">
        <f t="array" ref="H24654">INDEX($B$2:$B$185,1+INT((ROW()-ROW($2:$2))/ROWS($E$2:$E$148)))</f>
        <v>FG Pct - 40-49 Yards</v>
      </c>
      <c r="I24654" s="2" t="str" cm="1">
        <f t="array" ref="I24654">INDEX($E$2:$E$148,1+MOD(ROW()-ROW($2:$2),ROWS($E$2:$E$148)))</f>
        <v>vs PITTSBURGH</v>
      </c>
      <c r="J24654" s="2" t="s">
        <v>334</v>
      </c>
    </row>
    <row r="24655" spans="7:10" x14ac:dyDescent="0.15">
      <c r="G24655" s="2">
        <v>24654</v>
      </c>
      <c r="H24655" s="2" t="str" cm="1">
        <f t="array" ref="H24655">INDEX($B$2:$B$185,1+INT((ROW()-ROW($2:$2))/ROWS($E$2:$E$148)))</f>
        <v>FG Pct - 40-49 Yards</v>
      </c>
      <c r="I24655" s="2" t="str" cm="1">
        <f t="array" ref="I24655">INDEX($E$2:$E$148,1+MOD(ROW()-ROW($2:$2),ROWS($E$2:$E$148)))</f>
        <v>vs SEATTLE</v>
      </c>
      <c r="J24655" s="2" t="s">
        <v>335</v>
      </c>
    </row>
    <row r="24656" spans="7:10" ht="14" x14ac:dyDescent="0.15">
      <c r="G24656" s="2">
        <v>24655</v>
      </c>
      <c r="H24656" s="2" t="str" cm="1">
        <f t="array" ref="H24656">INDEX($B$2:$B$185,1+INT((ROW()-ROW($2:$2))/ROWS($E$2:$E$148)))</f>
        <v>FG Pct - 40-49 Yards</v>
      </c>
      <c r="I24656" s="2" t="str" cm="1">
        <f t="array" ref="I24656">INDEX($E$2:$E$148,1+MOD(ROW()-ROW($2:$2),ROWS($E$2:$E$148)))</f>
        <v>vs SAN FRANCISCO</v>
      </c>
      <c r="J24656" s="3" t="s">
        <v>336</v>
      </c>
    </row>
    <row r="24657" spans="7:10" x14ac:dyDescent="0.15">
      <c r="G24657" s="2">
        <v>24656</v>
      </c>
      <c r="H24657" s="2" t="str" cm="1">
        <f t="array" ref="H24657">INDEX($B$2:$B$185,1+INT((ROW()-ROW($2:$2))/ROWS($E$2:$E$148)))</f>
        <v>FG Pct - 40-49 Yards</v>
      </c>
      <c r="I24657" s="2" t="str" cm="1">
        <f t="array" ref="I24657">INDEX($E$2:$E$148,1+MOD(ROW()-ROW($2:$2),ROWS($E$2:$E$148)))</f>
        <v>vs TAMPA BAY</v>
      </c>
      <c r="J24657" s="2" t="s">
        <v>332</v>
      </c>
    </row>
    <row r="24658" spans="7:10" x14ac:dyDescent="0.15">
      <c r="G24658" s="2">
        <v>24657</v>
      </c>
      <c r="H24658" s="2" t="str" cm="1">
        <f t="array" ref="H24658">INDEX($B$2:$B$185,1+INT((ROW()-ROW($2:$2))/ROWS($E$2:$E$148)))</f>
        <v>FG Pct - 40-49 Yards</v>
      </c>
      <c r="I24658" s="2" t="str" cm="1">
        <f t="array" ref="I24658">INDEX($E$2:$E$148,1+MOD(ROW()-ROW($2:$2),ROWS($E$2:$E$148)))</f>
        <v>vs TENNESSEE</v>
      </c>
      <c r="J24658" s="2" t="s">
        <v>333</v>
      </c>
    </row>
    <row r="24659" spans="7:10" x14ac:dyDescent="0.15">
      <c r="G24659" s="2">
        <v>24658</v>
      </c>
      <c r="H24659" s="2" t="str" cm="1">
        <f t="array" ref="H24659">INDEX($B$2:$B$185,1+INT((ROW()-ROW($2:$2))/ROWS($E$2:$E$148)))</f>
        <v>FG Pct - 40-49 Yards</v>
      </c>
      <c r="I24659" s="2" t="str" cm="1">
        <f t="array" ref="I24659">INDEX($E$2:$E$148,1+MOD(ROW()-ROW($2:$2),ROWS($E$2:$E$148)))</f>
        <v>vs WASHINGTON</v>
      </c>
      <c r="J24659" s="2" t="s">
        <v>334</v>
      </c>
    </row>
    <row r="24660" spans="7:10" x14ac:dyDescent="0.15">
      <c r="G24660" s="2">
        <v>24659</v>
      </c>
      <c r="H24660" s="2" t="str" cm="1">
        <f t="array" ref="H24660">INDEX($B$2:$B$185,1+INT((ROW()-ROW($2:$2))/ROWS($E$2:$E$148)))</f>
        <v>FG Pct - 40-49 Yards</v>
      </c>
      <c r="I24660" s="2" t="str" cm="1">
        <f t="array" ref="I24660">INDEX($E$2:$E$148,1+MOD(ROW()-ROW($2:$2),ROWS($E$2:$E$148)))</f>
        <v>Home Games</v>
      </c>
      <c r="J24660" s="2" t="s">
        <v>335</v>
      </c>
    </row>
    <row r="24661" spans="7:10" ht="14" x14ac:dyDescent="0.15">
      <c r="G24661" s="2">
        <v>24660</v>
      </c>
      <c r="H24661" s="2" t="str" cm="1">
        <f t="array" ref="H24661">INDEX($B$2:$B$185,1+INT((ROW()-ROW($2:$2))/ROWS($E$2:$E$148)))</f>
        <v>FG Pct - 40-49 Yards</v>
      </c>
      <c r="I24661" s="2" t="str" cm="1">
        <f t="array" ref="I24661">INDEX($E$2:$E$148,1+MOD(ROW()-ROW($2:$2),ROWS($E$2:$E$148)))</f>
        <v>Away Games</v>
      </c>
      <c r="J24661" s="3" t="s">
        <v>336</v>
      </c>
    </row>
    <row r="24662" spans="7:10" x14ac:dyDescent="0.15">
      <c r="G24662" s="2">
        <v>24661</v>
      </c>
      <c r="H24662" s="2" t="str" cm="1">
        <f t="array" ref="H24662">INDEX($B$2:$B$185,1+INT((ROW()-ROW($2:$2))/ROWS($E$2:$E$148)))</f>
        <v>FG Pct - 40-49 Yards</v>
      </c>
      <c r="I24662" s="2" t="str" cm="1">
        <f t="array" ref="I24662">INDEX($E$2:$E$148,1+MOD(ROW()-ROW($2:$2),ROWS($E$2:$E$148)))</f>
        <v>on Play Action</v>
      </c>
      <c r="J24662" s="2" t="s">
        <v>332</v>
      </c>
    </row>
    <row r="24663" spans="7:10" x14ac:dyDescent="0.15">
      <c r="G24663" s="2">
        <v>24662</v>
      </c>
      <c r="H24663" s="2" t="str" cm="1">
        <f t="array" ref="H24663">INDEX($B$2:$B$185,1+INT((ROW()-ROW($2:$2))/ROWS($E$2:$E$148)))</f>
        <v>FG Pct - 40-49 Yards</v>
      </c>
      <c r="I24663" s="2" t="str" cm="1">
        <f t="array" ref="I24663">INDEX($E$2:$E$148,1+MOD(ROW()-ROW($2:$2),ROWS($E$2:$E$148)))</f>
        <v>No Play Action</v>
      </c>
      <c r="J24663" s="2" t="s">
        <v>333</v>
      </c>
    </row>
    <row r="24664" spans="7:10" x14ac:dyDescent="0.15">
      <c r="G24664" s="2">
        <v>24663</v>
      </c>
      <c r="H24664" s="2" t="str" cm="1">
        <f t="array" ref="H24664">INDEX($B$2:$B$185,1+INT((ROW()-ROW($2:$2))/ROWS($E$2:$E$148)))</f>
        <v>FG Pct - 40-49 Yards</v>
      </c>
      <c r="I24664" s="2" t="str" cm="1">
        <f t="array" ref="I24664">INDEX($E$2:$E$148,1+MOD(ROW()-ROW($2:$2),ROWS($E$2:$E$148)))</f>
        <v>Conf Championship</v>
      </c>
      <c r="J24664" s="2" t="s">
        <v>334</v>
      </c>
    </row>
    <row r="24665" spans="7:10" x14ac:dyDescent="0.15">
      <c r="G24665" s="2">
        <v>24664</v>
      </c>
      <c r="H24665" s="2" t="str" cm="1">
        <f t="array" ref="H24665">INDEX($B$2:$B$185,1+INT((ROW()-ROW($2:$2))/ROWS($E$2:$E$148)))</f>
        <v>FG Pct - 40-49 Yards</v>
      </c>
      <c r="I24665" s="2" t="str" cm="1">
        <f t="array" ref="I24665">INDEX($E$2:$E$148,1+MOD(ROW()-ROW($2:$2),ROWS($E$2:$E$148)))</f>
        <v>Divisional Round</v>
      </c>
      <c r="J24665" s="2" t="s">
        <v>335</v>
      </c>
    </row>
    <row r="24666" spans="7:10" ht="14" x14ac:dyDescent="0.15">
      <c r="G24666" s="2">
        <v>24665</v>
      </c>
      <c r="H24666" s="2" t="str" cm="1">
        <f t="array" ref="H24666">INDEX($B$2:$B$185,1+INT((ROW()-ROW($2:$2))/ROWS($E$2:$E$148)))</f>
        <v>FG Pct - 40-49 Yards</v>
      </c>
      <c r="I24666" s="2" t="str" cm="1">
        <f t="array" ref="I24666">INDEX($E$2:$E$148,1+MOD(ROW()-ROW($2:$2),ROWS($E$2:$E$148)))</f>
        <v>Super Bowl</v>
      </c>
      <c r="J24666" s="3" t="s">
        <v>336</v>
      </c>
    </row>
    <row r="24667" spans="7:10" x14ac:dyDescent="0.15">
      <c r="G24667" s="2">
        <v>24666</v>
      </c>
      <c r="H24667" s="2" t="str" cm="1">
        <f t="array" ref="H24667">INDEX($B$2:$B$185,1+INT((ROW()-ROW($2:$2))/ROWS($E$2:$E$148)))</f>
        <v>FG Pct - 40-49 Yards</v>
      </c>
      <c r="I24667" s="2" t="str" cm="1">
        <f t="array" ref="I24667">INDEX($E$2:$E$148,1+MOD(ROW()-ROW($2:$2),ROWS($E$2:$E$148)))</f>
        <v>Wild Card</v>
      </c>
      <c r="J24667" s="2" t="s">
        <v>332</v>
      </c>
    </row>
    <row r="24668" spans="7:10" x14ac:dyDescent="0.15">
      <c r="G24668" s="2">
        <v>24667</v>
      </c>
      <c r="H24668" s="2" t="str" cm="1">
        <f t="array" ref="H24668">INDEX($B$2:$B$185,1+INT((ROW()-ROW($2:$2))/ROWS($E$2:$E$148)))</f>
        <v>FG Pct - 40-49 Yards</v>
      </c>
      <c r="I24668" s="2" t="str" cm="1">
        <f t="array" ref="I24668">INDEX($E$2:$E$148,1+MOD(ROW()-ROW($2:$2),ROWS($E$2:$E$148)))</f>
        <v>1st Quarter</v>
      </c>
      <c r="J24668" s="2" t="s">
        <v>333</v>
      </c>
    </row>
    <row r="24669" spans="7:10" x14ac:dyDescent="0.15">
      <c r="G24669" s="2">
        <v>24668</v>
      </c>
      <c r="H24669" s="2" t="str" cm="1">
        <f t="array" ref="H24669">INDEX($B$2:$B$185,1+INT((ROW()-ROW($2:$2))/ROWS($E$2:$E$148)))</f>
        <v>FG Pct - 40-49 Yards</v>
      </c>
      <c r="I24669" s="2" t="str" cm="1">
        <f t="array" ref="I24669">INDEX($E$2:$E$148,1+MOD(ROW()-ROW($2:$2),ROWS($E$2:$E$148)))</f>
        <v>2nd Quarter</v>
      </c>
      <c r="J24669" s="2" t="s">
        <v>334</v>
      </c>
    </row>
    <row r="24670" spans="7:10" x14ac:dyDescent="0.15">
      <c r="G24670" s="2">
        <v>24669</v>
      </c>
      <c r="H24670" s="2" t="str" cm="1">
        <f t="array" ref="H24670">INDEX($B$2:$B$185,1+INT((ROW()-ROW($2:$2))/ROWS($E$2:$E$148)))</f>
        <v>FG Pct - 40-49 Yards</v>
      </c>
      <c r="I24670" s="2" t="str" cm="1">
        <f t="array" ref="I24670">INDEX($E$2:$E$148,1+MOD(ROW()-ROW($2:$2),ROWS($E$2:$E$148)))</f>
        <v>3rd Quarter</v>
      </c>
      <c r="J24670" s="2" t="s">
        <v>335</v>
      </c>
    </row>
    <row r="24671" spans="7:10" ht="14" x14ac:dyDescent="0.15">
      <c r="G24671" s="2">
        <v>24670</v>
      </c>
      <c r="H24671" s="2" t="str" cm="1">
        <f t="array" ref="H24671">INDEX($B$2:$B$185,1+INT((ROW()-ROW($2:$2))/ROWS($E$2:$E$148)))</f>
        <v>FG Pct - 40-49 Yards</v>
      </c>
      <c r="I24671" s="2" t="str" cm="1">
        <f t="array" ref="I24671">INDEX($E$2:$E$148,1+MOD(ROW()-ROW($2:$2),ROWS($E$2:$E$148)))</f>
        <v>4th Quarter</v>
      </c>
      <c r="J24671" s="3" t="s">
        <v>336</v>
      </c>
    </row>
    <row r="24672" spans="7:10" x14ac:dyDescent="0.15">
      <c r="G24672" s="2">
        <v>24671</v>
      </c>
      <c r="H24672" s="2" t="str" cm="1">
        <f t="array" ref="H24672">INDEX($B$2:$B$185,1+INT((ROW()-ROW($2:$2))/ROWS($E$2:$E$148)))</f>
        <v>FG Pct - 40-49 Yards</v>
      </c>
      <c r="I24672" s="2" t="str" cm="1">
        <f t="array" ref="I24672">INDEX($E$2:$E$148,1+MOD(ROW()-ROW($2:$2),ROWS($E$2:$E$148)))</f>
        <v>in Overtime</v>
      </c>
      <c r="J24672" s="2" t="s">
        <v>332</v>
      </c>
    </row>
    <row r="24673" spans="7:10" x14ac:dyDescent="0.15">
      <c r="G24673" s="2">
        <v>24672</v>
      </c>
      <c r="H24673" s="2" t="str" cm="1">
        <f t="array" ref="H24673">INDEX($B$2:$B$185,1+INT((ROW()-ROW($2:$2))/ROWS($E$2:$E$148)))</f>
        <v>FG Pct - 40-49 Yards</v>
      </c>
      <c r="I24673" s="2" t="str" cm="1">
        <f t="array" ref="I24673">INDEX($E$2:$E$148,1+MOD(ROW()-ROW($2:$2),ROWS($E$2:$E$148)))</f>
        <v>in Losses</v>
      </c>
      <c r="J24673" s="2" t="s">
        <v>333</v>
      </c>
    </row>
    <row r="24674" spans="7:10" x14ac:dyDescent="0.15">
      <c r="G24674" s="2">
        <v>24673</v>
      </c>
      <c r="H24674" s="2" t="str" cm="1">
        <f t="array" ref="H24674">INDEX($B$2:$B$185,1+INT((ROW()-ROW($2:$2))/ROWS($E$2:$E$148)))</f>
        <v>FG Pct - 40-49 Yards</v>
      </c>
      <c r="I24674" s="2" t="str" cm="1">
        <f t="array" ref="I24674">INDEX($E$2:$E$148,1+MOD(ROW()-ROW($2:$2),ROWS($E$2:$E$148)))</f>
        <v>in Wins</v>
      </c>
      <c r="J24674" s="2" t="s">
        <v>334</v>
      </c>
    </row>
    <row r="24675" spans="7:10" x14ac:dyDescent="0.15">
      <c r="G24675" s="2">
        <v>24674</v>
      </c>
      <c r="H24675" s="2" t="str" cm="1">
        <f t="array" ref="H24675">INDEX($B$2:$B$185,1+INT((ROW()-ROW($2:$2))/ROWS($E$2:$E$148)))</f>
        <v>FG Pct - 40-49 Yards</v>
      </c>
      <c r="I24675" s="2" t="str" cm="1">
        <f t="array" ref="I24675">INDEX($E$2:$E$148,1+MOD(ROW()-ROW($2:$2),ROWS($E$2:$E$148)))</f>
        <v>Non-RPO</v>
      </c>
      <c r="J24675" s="2" t="s">
        <v>335</v>
      </c>
    </row>
    <row r="24676" spans="7:10" ht="14" x14ac:dyDescent="0.15">
      <c r="G24676" s="2">
        <v>24675</v>
      </c>
      <c r="H24676" s="2" t="str" cm="1">
        <f t="array" ref="H24676">INDEX($B$2:$B$185,1+INT((ROW()-ROW($2:$2))/ROWS($E$2:$E$148)))</f>
        <v>FG Pct - 40-49 Yards</v>
      </c>
      <c r="I24676" s="2" t="str" cm="1">
        <f t="array" ref="I24676">INDEX($E$2:$E$148,1+MOD(ROW()-ROW($2:$2),ROWS($E$2:$E$148)))</f>
        <v>No Run Pass Option</v>
      </c>
      <c r="J24676" s="3" t="s">
        <v>336</v>
      </c>
    </row>
    <row r="24677" spans="7:10" x14ac:dyDescent="0.15">
      <c r="G24677" s="2">
        <v>24676</v>
      </c>
      <c r="H24677" s="2" t="str" cm="1">
        <f t="array" ref="H24677">INDEX($B$2:$B$185,1+INT((ROW()-ROW($2:$2))/ROWS($E$2:$E$148)))</f>
        <v>FG Pct - 40-49 Yards</v>
      </c>
      <c r="I24677" s="2" t="str" cm="1">
        <f t="array" ref="I24677">INDEX($E$2:$E$148,1+MOD(ROW()-ROW($2:$2),ROWS($E$2:$E$148)))</f>
        <v>when Leading</v>
      </c>
      <c r="J24677" s="2" t="s">
        <v>332</v>
      </c>
    </row>
    <row r="24678" spans="7:10" x14ac:dyDescent="0.15">
      <c r="G24678" s="2">
        <v>24677</v>
      </c>
      <c r="H24678" s="2" t="str" cm="1">
        <f t="array" ref="H24678">INDEX($B$2:$B$185,1+INT((ROW()-ROW($2:$2))/ROWS($E$2:$E$148)))</f>
        <v>FG Pct - 40-49 Yards</v>
      </c>
      <c r="I24678" s="2" t="str" cm="1">
        <f t="array" ref="I24678">INDEX($E$2:$E$148,1+MOD(ROW()-ROW($2:$2),ROWS($E$2:$E$148)))</f>
        <v>when Tied</v>
      </c>
      <c r="J24678" s="2" t="s">
        <v>333</v>
      </c>
    </row>
    <row r="24679" spans="7:10" x14ac:dyDescent="0.15">
      <c r="G24679" s="2">
        <v>24678</v>
      </c>
      <c r="H24679" s="2" t="str" cm="1">
        <f t="array" ref="H24679">INDEX($B$2:$B$185,1+INT((ROW()-ROW($2:$2))/ROWS($E$2:$E$148)))</f>
        <v>FG Pct - 40-49 Yards</v>
      </c>
      <c r="I24679" s="2" t="str" cm="1">
        <f t="array" ref="I24679">INDEX($E$2:$E$148,1+MOD(ROW()-ROW($2:$2),ROWS($E$2:$E$148)))</f>
        <v>when Trailing</v>
      </c>
      <c r="J24679" s="2" t="s">
        <v>334</v>
      </c>
    </row>
    <row r="24680" spans="7:10" x14ac:dyDescent="0.15">
      <c r="G24680" s="2">
        <v>24679</v>
      </c>
      <c r="H24680" s="2" t="str" cm="1">
        <f t="array" ref="H24680">INDEX($B$2:$B$185,1+INT((ROW()-ROW($2:$2))/ROWS($E$2:$E$148)))</f>
        <v>FG Pct - 40-49 Yards</v>
      </c>
      <c r="I24680" s="2" t="str" cm="1">
        <f t="array" ref="I24680">INDEX($E$2:$E$148,1+MOD(ROW()-ROW($2:$2),ROWS($E$2:$E$148)))</f>
        <v>Pre Season</v>
      </c>
      <c r="J24680" s="2" t="s">
        <v>335</v>
      </c>
    </row>
    <row r="24681" spans="7:10" ht="14" x14ac:dyDescent="0.15">
      <c r="G24681" s="2">
        <v>24680</v>
      </c>
      <c r="H24681" s="2" t="str" cm="1">
        <f t="array" ref="H24681">INDEX($B$2:$B$185,1+INT((ROW()-ROW($2:$2))/ROWS($E$2:$E$148)))</f>
        <v>FG Pct - 40-49 Yards</v>
      </c>
      <c r="I24681" s="2" t="str" cm="1">
        <f t="array" ref="I24681">INDEX($E$2:$E$148,1+MOD(ROW()-ROW($2:$2),ROWS($E$2:$E$148)))</f>
        <v>Regular Season</v>
      </c>
      <c r="J24681" s="3" t="s">
        <v>336</v>
      </c>
    </row>
    <row r="24682" spans="7:10" x14ac:dyDescent="0.15">
      <c r="G24682" s="2">
        <v>24681</v>
      </c>
      <c r="H24682" s="2" t="str" cm="1">
        <f t="array" ref="H24682">INDEX($B$2:$B$185,1+INT((ROW()-ROW($2:$2))/ROWS($E$2:$E$148)))</f>
        <v>FG Pct - 40-49 Yards</v>
      </c>
      <c r="I24682" s="2" t="str" cm="1">
        <f t="array" ref="I24682">INDEX($E$2:$E$148,1+MOD(ROW()-ROW($2:$2),ROWS($E$2:$E$148)))</f>
        <v>Post Season</v>
      </c>
      <c r="J24682" s="2" t="s">
        <v>332</v>
      </c>
    </row>
    <row r="24683" spans="7:10" x14ac:dyDescent="0.15">
      <c r="G24683" s="2">
        <v>24682</v>
      </c>
      <c r="H24683" s="2" t="str" cm="1">
        <f t="array" ref="H24683">INDEX($B$2:$B$185,1+INT((ROW()-ROW($2:$2))/ROWS($E$2:$E$148)))</f>
        <v>FG Pct - 40-49 Yards</v>
      </c>
      <c r="I24683" s="2" t="str" cm="1">
        <f t="array" ref="I24683">INDEX($E$2:$E$148,1+MOD(ROW()-ROW($2:$2),ROWS($E$2:$E$148)))</f>
        <v>in Pistol Formation</v>
      </c>
      <c r="J24683" s="2" t="s">
        <v>333</v>
      </c>
    </row>
    <row r="24684" spans="7:10" x14ac:dyDescent="0.15">
      <c r="G24684" s="2">
        <v>24683</v>
      </c>
      <c r="H24684" s="2" t="str" cm="1">
        <f t="array" ref="H24684">INDEX($B$2:$B$185,1+INT((ROW()-ROW($2:$2))/ROWS($E$2:$E$148)))</f>
        <v>FG Pct - 40-49 Yards</v>
      </c>
      <c r="I24684" s="2" t="str" cm="1">
        <f t="array" ref="I24684">INDEX($E$2:$E$148,1+MOD(ROW()-ROW($2:$2),ROWS($E$2:$E$148)))</f>
        <v>in Shotgun</v>
      </c>
      <c r="J24684" s="2" t="s">
        <v>334</v>
      </c>
    </row>
    <row r="24685" spans="7:10" x14ac:dyDescent="0.15">
      <c r="G24685" s="2">
        <v>24684</v>
      </c>
      <c r="H24685" s="2" t="str" cm="1">
        <f t="array" ref="H24685">INDEX($B$2:$B$185,1+INT((ROW()-ROW($2:$2))/ROWS($E$2:$E$148)))</f>
        <v>FG Pct - 40-49 Yards</v>
      </c>
      <c r="I24685" s="2" t="str" cm="1">
        <f t="array" ref="I24685">INDEX($E$2:$E$148,1+MOD(ROW()-ROW($2:$2),ROWS($E$2:$E$148)))</f>
        <v>in QB Under Center</v>
      </c>
      <c r="J24685" s="2" t="s">
        <v>335</v>
      </c>
    </row>
    <row r="24686" spans="7:10" ht="14" x14ac:dyDescent="0.15">
      <c r="G24686" s="2">
        <v>24685</v>
      </c>
      <c r="H24686" s="2" t="str" cm="1">
        <f t="array" ref="H24686">INDEX($B$2:$B$185,1+INT((ROW()-ROW($2:$2))/ROWS($E$2:$E$148)))</f>
        <v>FG Pct - 40-49 Yards</v>
      </c>
      <c r="I24686" s="2" t="str" cm="1">
        <f t="array" ref="I24686">INDEX($E$2:$E$148,1+MOD(ROW()-ROW($2:$2),ROWS($E$2:$E$148)))</f>
        <v>in Domes</v>
      </c>
      <c r="J24686" s="3" t="s">
        <v>336</v>
      </c>
    </row>
    <row r="24687" spans="7:10" x14ac:dyDescent="0.15">
      <c r="G24687" s="2">
        <v>24686</v>
      </c>
      <c r="H24687" s="2" t="str" cm="1">
        <f t="array" ref="H24687">INDEX($B$2:$B$185,1+INT((ROW()-ROW($2:$2))/ROWS($E$2:$E$148)))</f>
        <v>FG Pct - 40-49 Yards</v>
      </c>
      <c r="I24687" s="2" t="str" cm="1">
        <f t="array" ref="I24687">INDEX($E$2:$E$148,1+MOD(ROW()-ROW($2:$2),ROWS($E$2:$E$148)))</f>
        <v>in Outdoor Stadiums</v>
      </c>
      <c r="J24687" s="2" t="s">
        <v>332</v>
      </c>
    </row>
    <row r="24688" spans="7:10" x14ac:dyDescent="0.15">
      <c r="G24688" s="2">
        <v>24687</v>
      </c>
      <c r="H24688" s="2" t="str" cm="1">
        <f t="array" ref="H24688">INDEX($B$2:$B$185,1+INT((ROW()-ROW($2:$2))/ROWS($E$2:$E$148)))</f>
        <v>FG Pct - 40-49 Yards</v>
      </c>
      <c r="I24688" s="2" t="str" cm="1">
        <f t="array" ref="I24688">INDEX($E$2:$E$148,1+MOD(ROW()-ROW($2:$2),ROWS($E$2:$E$148)))</f>
        <v>in Retractable Domes</v>
      </c>
      <c r="J24688" s="2" t="s">
        <v>333</v>
      </c>
    </row>
    <row r="24689" spans="7:10" x14ac:dyDescent="0.15">
      <c r="G24689" s="2">
        <v>24688</v>
      </c>
      <c r="H24689" s="2" t="str" cm="1">
        <f t="array" ref="H24689">INDEX($B$2:$B$185,1+INT((ROW()-ROW($2:$2))/ROWS($E$2:$E$148)))</f>
        <v>FG Pct - 40-49 Yards</v>
      </c>
      <c r="I24689" s="2" t="str" cm="1">
        <f t="array" ref="I24689">INDEX($E$2:$E$148,1+MOD(ROW()-ROW($2:$2),ROWS($E$2:$E$148)))</f>
        <v>in Afternoon Games</v>
      </c>
      <c r="J24689" s="2" t="s">
        <v>334</v>
      </c>
    </row>
    <row r="24690" spans="7:10" x14ac:dyDescent="0.15">
      <c r="G24690" s="2">
        <v>24689</v>
      </c>
      <c r="H24690" s="2" t="str" cm="1">
        <f t="array" ref="H24690">INDEX($B$2:$B$185,1+INT((ROW()-ROW($2:$2))/ROWS($E$2:$E$148)))</f>
        <v>FG Pct - 40-49 Yards</v>
      </c>
      <c r="I24690" s="2" t="str" cm="1">
        <f t="array" ref="I24690">INDEX($E$2:$E$148,1+MOD(ROW()-ROW($2:$2),ROWS($E$2:$E$148)))</f>
        <v>in Early Games</v>
      </c>
      <c r="J24690" s="2" t="s">
        <v>335</v>
      </c>
    </row>
    <row r="24691" spans="7:10" ht="14" x14ac:dyDescent="0.15">
      <c r="G24691" s="2">
        <v>24690</v>
      </c>
      <c r="H24691" s="2" t="str" cm="1">
        <f t="array" ref="H24691">INDEX($B$2:$B$185,1+INT((ROW()-ROW($2:$2))/ROWS($E$2:$E$148)))</f>
        <v>FG Pct - 40-49 Yards</v>
      </c>
      <c r="I24691" s="2" t="str" cm="1">
        <f t="array" ref="I24691">INDEX($E$2:$E$148,1+MOD(ROW()-ROW($2:$2),ROWS($E$2:$E$148)))</f>
        <v>Pocket Time, &gt; 2.5</v>
      </c>
      <c r="J24691" s="3" t="s">
        <v>336</v>
      </c>
    </row>
    <row r="24692" spans="7:10" x14ac:dyDescent="0.15">
      <c r="G24692" s="2">
        <v>24691</v>
      </c>
      <c r="H24692" s="2" t="str" cm="1">
        <f t="array" ref="H24692">INDEX($B$2:$B$185,1+INT((ROW()-ROW($2:$2))/ROWS($E$2:$E$148)))</f>
        <v>FG Pct - 40-49 Yards</v>
      </c>
      <c r="I24692" s="2" t="str" cm="1">
        <f t="array" ref="I24692">INDEX($E$2:$E$148,1+MOD(ROW()-ROW($2:$2),ROWS($E$2:$E$148)))</f>
        <v>Pocket Time, &lt; 2.5</v>
      </c>
      <c r="J24692" s="2" t="s">
        <v>332</v>
      </c>
    </row>
    <row r="24693" spans="7:10" x14ac:dyDescent="0.15">
      <c r="G24693" s="2">
        <v>24692</v>
      </c>
      <c r="H24693" s="2" t="str" cm="1">
        <f t="array" ref="H24693">INDEX($B$2:$B$185,1+INT((ROW()-ROW($2:$2))/ROWS($E$2:$E$148)))</f>
        <v>FG Pct - 40-49 Yards</v>
      </c>
      <c r="I24693" s="2" t="str" cm="1">
        <f t="array" ref="I24693">INDEX($E$2:$E$148,1+MOD(ROW()-ROW($2:$2),ROWS($E$2:$E$148)))</f>
        <v>in Late Games</v>
      </c>
      <c r="J24693" s="2" t="s">
        <v>333</v>
      </c>
    </row>
    <row r="24694" spans="7:10" x14ac:dyDescent="0.15">
      <c r="G24694" s="2">
        <v>24693</v>
      </c>
      <c r="H24694" s="2" t="str" cm="1">
        <f t="array" ref="H24694">INDEX($B$2:$B$185,1+INT((ROW()-ROW($2:$2))/ROWS($E$2:$E$148)))</f>
        <v>FG Pct - 40-49 Yards</v>
      </c>
      <c r="I24694" s="2" t="str" cm="1">
        <f t="array" ref="I24694">INDEX($E$2:$E$148,1+MOD(ROW()-ROW($2:$2),ROWS($E$2:$E$148)))</f>
        <v>Yards to Go: 1-3</v>
      </c>
      <c r="J24694" s="2" t="s">
        <v>334</v>
      </c>
    </row>
    <row r="24695" spans="7:10" x14ac:dyDescent="0.15">
      <c r="G24695" s="2">
        <v>24694</v>
      </c>
      <c r="H24695" s="2" t="str" cm="1">
        <f t="array" ref="H24695">INDEX($B$2:$B$185,1+INT((ROW()-ROW($2:$2))/ROWS($E$2:$E$148)))</f>
        <v>FG Pct - 40-49 Yards</v>
      </c>
      <c r="I24695" s="2" t="str" cm="1">
        <f t="array" ref="I24695">INDEX($E$2:$E$148,1+MOD(ROW()-ROW($2:$2),ROWS($E$2:$E$148)))</f>
        <v>Yards to Go: 4-6</v>
      </c>
      <c r="J24695" s="2" t="s">
        <v>335</v>
      </c>
    </row>
    <row r="24696" spans="7:10" ht="14" x14ac:dyDescent="0.15">
      <c r="G24696" s="2">
        <v>24695</v>
      </c>
      <c r="H24696" s="2" t="str" cm="1">
        <f t="array" ref="H24696">INDEX($B$2:$B$185,1+INT((ROW()-ROW($2:$2))/ROWS($E$2:$E$148)))</f>
        <v>FG Pct - 40-49 Yards</v>
      </c>
      <c r="I24696" s="2" t="str" cm="1">
        <f t="array" ref="I24696">INDEX($E$2:$E$148,1+MOD(ROW()-ROW($2:$2),ROWS($E$2:$E$148)))</f>
        <v>Yards to Go: 7-9</v>
      </c>
      <c r="J24696" s="3" t="s">
        <v>336</v>
      </c>
    </row>
    <row r="24697" spans="7:10" x14ac:dyDescent="0.15">
      <c r="G24697" s="2">
        <v>24696</v>
      </c>
      <c r="H24697" s="2" t="str" cm="1">
        <f t="array" ref="H24697">INDEX($B$2:$B$185,1+INT((ROW()-ROW($2:$2))/ROWS($E$2:$E$148)))</f>
        <v>FG Pct - 40-49 Yards</v>
      </c>
      <c r="I24697" s="2" t="str" cm="1">
        <f t="array" ref="I24697">INDEX($E$2:$E$148,1+MOD(ROW()-ROW($2:$2),ROWS($E$2:$E$148)))</f>
        <v>Yards to Go: 10+</v>
      </c>
      <c r="J24697" s="2" t="s">
        <v>332</v>
      </c>
    </row>
    <row r="24698" spans="7:10" x14ac:dyDescent="0.15">
      <c r="G24698" s="2">
        <v>24697</v>
      </c>
      <c r="H24698" s="2" t="str" cm="1">
        <f t="array" ref="H24698">INDEX($B$2:$B$185,1+INT((ROW()-ROW($2:$2))/ROWS($E$2:$E$148)))</f>
        <v>FG Pct - 50+ Yards</v>
      </c>
      <c r="I24698" s="2" t="str" cm="1">
        <f t="array" ref="I24698">INDEX($E$2:$E$148,1+MOD(ROW()-ROW($2:$2),ROWS($E$2:$E$148)))</f>
        <v>vs Normal Rush</v>
      </c>
      <c r="J24698" s="2" t="s">
        <v>333</v>
      </c>
    </row>
    <row r="24699" spans="7:10" x14ac:dyDescent="0.15">
      <c r="G24699" s="2">
        <v>24698</v>
      </c>
      <c r="H24699" s="2" t="str" cm="1">
        <f t="array" ref="H24699">INDEX($B$2:$B$185,1+INT((ROW()-ROW($2:$2))/ROWS($E$2:$E$148)))</f>
        <v>FG Pct - 50+ Yards</v>
      </c>
      <c r="I24699" s="2" t="str" cm="1">
        <f t="array" ref="I24699">INDEX($E$2:$E$148,1+MOD(ROW()-ROW($2:$2),ROWS($E$2:$E$148)))</f>
        <v>vs Blitz</v>
      </c>
      <c r="J24699" s="2" t="s">
        <v>334</v>
      </c>
    </row>
    <row r="24700" spans="7:10" x14ac:dyDescent="0.15">
      <c r="G24700" s="2">
        <v>24699</v>
      </c>
      <c r="H24700" s="2" t="str" cm="1">
        <f t="array" ref="H24700">INDEX($B$2:$B$185,1+INT((ROW()-ROW($2:$2))/ROWS($E$2:$E$148)))</f>
        <v>FG Pct - 50+ Yards</v>
      </c>
      <c r="I24700" s="2" t="str" cm="1">
        <f t="array" ref="I24700">INDEX($E$2:$E$148,1+MOD(ROW()-ROW($2:$2),ROWS($E$2:$E$148)))</f>
        <v>in AFC</v>
      </c>
      <c r="J24700" s="2" t="s">
        <v>335</v>
      </c>
    </row>
    <row r="24701" spans="7:10" ht="14" x14ac:dyDescent="0.15">
      <c r="G24701" s="2">
        <v>24700</v>
      </c>
      <c r="H24701" s="2" t="str" cm="1">
        <f t="array" ref="H24701">INDEX($B$2:$B$185,1+INT((ROW()-ROW($2:$2))/ROWS($E$2:$E$148)))</f>
        <v>FG Pct - 50+ Yards</v>
      </c>
      <c r="I24701" s="2" t="str" cm="1">
        <f t="array" ref="I24701">INDEX($E$2:$E$148,1+MOD(ROW()-ROW($2:$2),ROWS($E$2:$E$148)))</f>
        <v>in NFC</v>
      </c>
      <c r="J24701" s="3" t="s">
        <v>336</v>
      </c>
    </row>
    <row r="24702" spans="7:10" x14ac:dyDescent="0.15">
      <c r="G24702" s="2">
        <v>24701</v>
      </c>
      <c r="H24702" s="2" t="str" cm="1">
        <f t="array" ref="H24702">INDEX($B$2:$B$185,1+INT((ROW()-ROW($2:$2))/ROWS($E$2:$E$148)))</f>
        <v>FG Pct - 50+ Yards</v>
      </c>
      <c r="I24702" s="2" t="str" cm="1">
        <f t="array" ref="I24702">INDEX($E$2:$E$148,1+MOD(ROW()-ROW($2:$2),ROWS($E$2:$E$148)))</f>
        <v>on Mondays</v>
      </c>
      <c r="J24702" s="2" t="s">
        <v>332</v>
      </c>
    </row>
    <row r="24703" spans="7:10" x14ac:dyDescent="0.15">
      <c r="G24703" s="2">
        <v>24702</v>
      </c>
      <c r="H24703" s="2" t="str" cm="1">
        <f t="array" ref="H24703">INDEX($B$2:$B$185,1+INT((ROW()-ROW($2:$2))/ROWS($E$2:$E$148)))</f>
        <v>FG Pct - 50+ Yards</v>
      </c>
      <c r="I24703" s="2" t="str" cm="1">
        <f t="array" ref="I24703">INDEX($E$2:$E$148,1+MOD(ROW()-ROW($2:$2),ROWS($E$2:$E$148)))</f>
        <v>on Sundays</v>
      </c>
      <c r="J24703" s="2" t="s">
        <v>333</v>
      </c>
    </row>
    <row r="24704" spans="7:10" x14ac:dyDescent="0.15">
      <c r="G24704" s="2">
        <v>24703</v>
      </c>
      <c r="H24704" s="2" t="str" cm="1">
        <f t="array" ref="H24704">INDEX($B$2:$B$185,1+INT((ROW()-ROW($2:$2))/ROWS($E$2:$E$148)))</f>
        <v>FG Pct - 50+ Yards</v>
      </c>
      <c r="I24704" s="2" t="str" cm="1">
        <f t="array" ref="I24704">INDEX($E$2:$E$148,1+MOD(ROW()-ROW($2:$2),ROWS($E$2:$E$148)))</f>
        <v>on Thursdays</v>
      </c>
      <c r="J24704" s="2" t="s">
        <v>334</v>
      </c>
    </row>
    <row r="24705" spans="7:10" x14ac:dyDescent="0.15">
      <c r="G24705" s="2">
        <v>24704</v>
      </c>
      <c r="H24705" s="2" t="str" cm="1">
        <f t="array" ref="H24705">INDEX($B$2:$B$185,1+INT((ROW()-ROW($2:$2))/ROWS($E$2:$E$148)))</f>
        <v>FG Pct - 50+ Yards</v>
      </c>
      <c r="I24705" s="2" t="str" cm="1">
        <f t="array" ref="I24705">INDEX($E$2:$E$148,1+MOD(ROW()-ROW($2:$2),ROWS($E$2:$E$148)))</f>
        <v>in AFC East</v>
      </c>
      <c r="J24705" s="2" t="s">
        <v>335</v>
      </c>
    </row>
    <row r="24706" spans="7:10" ht="14" x14ac:dyDescent="0.15">
      <c r="G24706" s="2">
        <v>24705</v>
      </c>
      <c r="H24706" s="2" t="str" cm="1">
        <f t="array" ref="H24706">INDEX($B$2:$B$185,1+INT((ROW()-ROW($2:$2))/ROWS($E$2:$E$148)))</f>
        <v>FG Pct - 50+ Yards</v>
      </c>
      <c r="I24706" s="2" t="str" cm="1">
        <f t="array" ref="I24706">INDEX($E$2:$E$148,1+MOD(ROW()-ROW($2:$2),ROWS($E$2:$E$148)))</f>
        <v>in AFC North</v>
      </c>
      <c r="J24706" s="3" t="s">
        <v>336</v>
      </c>
    </row>
    <row r="24707" spans="7:10" x14ac:dyDescent="0.15">
      <c r="G24707" s="2">
        <v>24706</v>
      </c>
      <c r="H24707" s="2" t="str" cm="1">
        <f t="array" ref="H24707">INDEX($B$2:$B$185,1+INT((ROW()-ROW($2:$2))/ROWS($E$2:$E$148)))</f>
        <v>FG Pct - 50+ Yards</v>
      </c>
      <c r="I24707" s="2" t="str" cm="1">
        <f t="array" ref="I24707">INDEX($E$2:$E$148,1+MOD(ROW()-ROW($2:$2),ROWS($E$2:$E$148)))</f>
        <v>in AFC South</v>
      </c>
      <c r="J24707" s="2" t="s">
        <v>332</v>
      </c>
    </row>
    <row r="24708" spans="7:10" x14ac:dyDescent="0.15">
      <c r="G24708" s="2">
        <v>24707</v>
      </c>
      <c r="H24708" s="2" t="str" cm="1">
        <f t="array" ref="H24708">INDEX($B$2:$B$185,1+INT((ROW()-ROW($2:$2))/ROWS($E$2:$E$148)))</f>
        <v>FG Pct - 50+ Yards</v>
      </c>
      <c r="I24708" s="2" t="str" cm="1">
        <f t="array" ref="I24708">INDEX($E$2:$E$148,1+MOD(ROW()-ROW($2:$2),ROWS($E$2:$E$148)))</f>
        <v>in AFC West</v>
      </c>
      <c r="J24708" s="2" t="s">
        <v>333</v>
      </c>
    </row>
    <row r="24709" spans="7:10" x14ac:dyDescent="0.15">
      <c r="G24709" s="2">
        <v>24708</v>
      </c>
      <c r="H24709" s="2" t="str" cm="1">
        <f t="array" ref="H24709">INDEX($B$2:$B$185,1+INT((ROW()-ROW($2:$2))/ROWS($E$2:$E$148)))</f>
        <v>FG Pct - 50+ Yards</v>
      </c>
      <c r="I24709" s="2" t="str" cm="1">
        <f t="array" ref="I24709">INDEX($E$2:$E$148,1+MOD(ROW()-ROW($2:$2),ROWS($E$2:$E$148)))</f>
        <v>in NFC East</v>
      </c>
      <c r="J24709" s="2" t="s">
        <v>334</v>
      </c>
    </row>
    <row r="24710" spans="7:10" x14ac:dyDescent="0.15">
      <c r="G24710" s="2">
        <v>24709</v>
      </c>
      <c r="H24710" s="2" t="str" cm="1">
        <f t="array" ref="H24710">INDEX($B$2:$B$185,1+INT((ROW()-ROW($2:$2))/ROWS($E$2:$E$148)))</f>
        <v>FG Pct - 50+ Yards</v>
      </c>
      <c r="I24710" s="2" t="str" cm="1">
        <f t="array" ref="I24710">INDEX($E$2:$E$148,1+MOD(ROW()-ROW($2:$2),ROWS($E$2:$E$148)))</f>
        <v>in NFC North</v>
      </c>
      <c r="J24710" s="2" t="s">
        <v>335</v>
      </c>
    </row>
    <row r="24711" spans="7:10" ht="14" x14ac:dyDescent="0.15">
      <c r="G24711" s="2">
        <v>24710</v>
      </c>
      <c r="H24711" s="2" t="str" cm="1">
        <f t="array" ref="H24711">INDEX($B$2:$B$185,1+INT((ROW()-ROW($2:$2))/ROWS($E$2:$E$148)))</f>
        <v>FG Pct - 50+ Yards</v>
      </c>
      <c r="I24711" s="2" t="str" cm="1">
        <f t="array" ref="I24711">INDEX($E$2:$E$148,1+MOD(ROW()-ROW($2:$2),ROWS($E$2:$E$148)))</f>
        <v>in NFC South</v>
      </c>
      <c r="J24711" s="3" t="s">
        <v>336</v>
      </c>
    </row>
    <row r="24712" spans="7:10" x14ac:dyDescent="0.15">
      <c r="G24712" s="2">
        <v>24711</v>
      </c>
      <c r="H24712" s="2" t="str" cm="1">
        <f t="array" ref="H24712">INDEX($B$2:$B$185,1+INT((ROW()-ROW($2:$2))/ROWS($E$2:$E$148)))</f>
        <v>FG Pct - 50+ Yards</v>
      </c>
      <c r="I24712" s="2" t="str" cm="1">
        <f t="array" ref="I24712">INDEX($E$2:$E$148,1+MOD(ROW()-ROW($2:$2),ROWS($E$2:$E$148)))</f>
        <v>in NFC West</v>
      </c>
      <c r="J24712" s="2" t="s">
        <v>332</v>
      </c>
    </row>
    <row r="24713" spans="7:10" x14ac:dyDescent="0.15">
      <c r="G24713" s="2">
        <v>24712</v>
      </c>
      <c r="H24713" s="2" t="str" cm="1">
        <f t="array" ref="H24713">INDEX($B$2:$B$185,1+INT((ROW()-ROW($2:$2))/ROWS($E$2:$E$148)))</f>
        <v>FG Pct - 50+ Yards</v>
      </c>
      <c r="I24713" s="2" t="str" cm="1">
        <f t="array" ref="I24713">INDEX($E$2:$E$148,1+MOD(ROW()-ROW($2:$2),ROWS($E$2:$E$148)))</f>
        <v>vs AFC</v>
      </c>
      <c r="J24713" s="2" t="s">
        <v>333</v>
      </c>
    </row>
    <row r="24714" spans="7:10" x14ac:dyDescent="0.15">
      <c r="G24714" s="2">
        <v>24713</v>
      </c>
      <c r="H24714" s="2" t="str" cm="1">
        <f t="array" ref="H24714">INDEX($B$2:$B$185,1+INT((ROW()-ROW($2:$2))/ROWS($E$2:$E$148)))</f>
        <v>FG Pct - 50+ Yards</v>
      </c>
      <c r="I24714" s="2" t="str" cm="1">
        <f t="array" ref="I24714">INDEX($E$2:$E$148,1+MOD(ROW()-ROW($2:$2),ROWS($E$2:$E$148)))</f>
        <v>vs NFC</v>
      </c>
      <c r="J24714" s="2" t="s">
        <v>334</v>
      </c>
    </row>
    <row r="24715" spans="7:10" x14ac:dyDescent="0.15">
      <c r="G24715" s="2">
        <v>24714</v>
      </c>
      <c r="H24715" s="2" t="str" cm="1">
        <f t="array" ref="H24715">INDEX($B$2:$B$185,1+INT((ROW()-ROW($2:$2))/ROWS($E$2:$E$148)))</f>
        <v>FG Pct - 50+ Yards</v>
      </c>
      <c r="I24715" s="2" t="str" cm="1">
        <f t="array" ref="I24715">INDEX($E$2:$E$148,1+MOD(ROW()-ROW($2:$2),ROWS($E$2:$E$148)))</f>
        <v>vs AFC East</v>
      </c>
      <c r="J24715" s="2" t="s">
        <v>335</v>
      </c>
    </row>
    <row r="24716" spans="7:10" ht="14" x14ac:dyDescent="0.15">
      <c r="G24716" s="2">
        <v>24715</v>
      </c>
      <c r="H24716" s="2" t="str" cm="1">
        <f t="array" ref="H24716">INDEX($B$2:$B$185,1+INT((ROW()-ROW($2:$2))/ROWS($E$2:$E$148)))</f>
        <v>FG Pct - 50+ Yards</v>
      </c>
      <c r="I24716" s="2" t="str" cm="1">
        <f t="array" ref="I24716">INDEX($E$2:$E$148,1+MOD(ROW()-ROW($2:$2),ROWS($E$2:$E$148)))</f>
        <v>vs AFC North</v>
      </c>
      <c r="J24716" s="3" t="s">
        <v>336</v>
      </c>
    </row>
    <row r="24717" spans="7:10" x14ac:dyDescent="0.15">
      <c r="G24717" s="2">
        <v>24716</v>
      </c>
      <c r="H24717" s="2" t="str" cm="1">
        <f t="array" ref="H24717">INDEX($B$2:$B$185,1+INT((ROW()-ROW($2:$2))/ROWS($E$2:$E$148)))</f>
        <v>FG Pct - 50+ Yards</v>
      </c>
      <c r="I24717" s="2" t="str" cm="1">
        <f t="array" ref="I24717">INDEX($E$2:$E$148,1+MOD(ROW()-ROW($2:$2),ROWS($E$2:$E$148)))</f>
        <v>vs AFC South</v>
      </c>
      <c r="J24717" s="2" t="s">
        <v>332</v>
      </c>
    </row>
    <row r="24718" spans="7:10" x14ac:dyDescent="0.15">
      <c r="G24718" s="2">
        <v>24717</v>
      </c>
      <c r="H24718" s="2" t="str" cm="1">
        <f t="array" ref="H24718">INDEX($B$2:$B$185,1+INT((ROW()-ROW($2:$2))/ROWS($E$2:$E$148)))</f>
        <v>FG Pct - 50+ Yards</v>
      </c>
      <c r="I24718" s="2" t="str" cm="1">
        <f t="array" ref="I24718">INDEX($E$2:$E$148,1+MOD(ROW()-ROW($2:$2),ROWS($E$2:$E$148)))</f>
        <v>vs AFC West</v>
      </c>
      <c r="J24718" s="2" t="s">
        <v>333</v>
      </c>
    </row>
    <row r="24719" spans="7:10" x14ac:dyDescent="0.15">
      <c r="G24719" s="2">
        <v>24718</v>
      </c>
      <c r="H24719" s="2" t="str" cm="1">
        <f t="array" ref="H24719">INDEX($B$2:$B$185,1+INT((ROW()-ROW($2:$2))/ROWS($E$2:$E$148)))</f>
        <v>FG Pct - 50+ Yards</v>
      </c>
      <c r="I24719" s="2" t="str" cm="1">
        <f t="array" ref="I24719">INDEX($E$2:$E$148,1+MOD(ROW()-ROW($2:$2),ROWS($E$2:$E$148)))</f>
        <v>vs NFC East</v>
      </c>
      <c r="J24719" s="2" t="s">
        <v>334</v>
      </c>
    </row>
    <row r="24720" spans="7:10" x14ac:dyDescent="0.15">
      <c r="G24720" s="2">
        <v>24719</v>
      </c>
      <c r="H24720" s="2" t="str" cm="1">
        <f t="array" ref="H24720">INDEX($B$2:$B$185,1+INT((ROW()-ROW($2:$2))/ROWS($E$2:$E$148)))</f>
        <v>FG Pct - 50+ Yards</v>
      </c>
      <c r="I24720" s="2" t="str" cm="1">
        <f t="array" ref="I24720">INDEX($E$2:$E$148,1+MOD(ROW()-ROW($2:$2),ROWS($E$2:$E$148)))</f>
        <v>vs NFC North</v>
      </c>
      <c r="J24720" s="2" t="s">
        <v>335</v>
      </c>
    </row>
    <row r="24721" spans="7:10" ht="14" x14ac:dyDescent="0.15">
      <c r="G24721" s="2">
        <v>24720</v>
      </c>
      <c r="H24721" s="2" t="str" cm="1">
        <f t="array" ref="H24721">INDEX($B$2:$B$185,1+INT((ROW()-ROW($2:$2))/ROWS($E$2:$E$148)))</f>
        <v>FG Pct - 50+ Yards</v>
      </c>
      <c r="I24721" s="2" t="str" cm="1">
        <f t="array" ref="I24721">INDEX($E$2:$E$148,1+MOD(ROW()-ROW($2:$2),ROWS($E$2:$E$148)))</f>
        <v>vs NFC South</v>
      </c>
      <c r="J24721" s="3" t="s">
        <v>336</v>
      </c>
    </row>
    <row r="24722" spans="7:10" x14ac:dyDescent="0.15">
      <c r="G24722" s="2">
        <v>24721</v>
      </c>
      <c r="H24722" s="2" t="str" cm="1">
        <f t="array" ref="H24722">INDEX($B$2:$B$185,1+INT((ROW()-ROW($2:$2))/ROWS($E$2:$E$148)))</f>
        <v>FG Pct - 50+ Yards</v>
      </c>
      <c r="I24722" s="2" t="str" cm="1">
        <f t="array" ref="I24722">INDEX($E$2:$E$148,1+MOD(ROW()-ROW($2:$2),ROWS($E$2:$E$148)))</f>
        <v>vs NFC West</v>
      </c>
      <c r="J24722" s="2" t="s">
        <v>332</v>
      </c>
    </row>
    <row r="24723" spans="7:10" x14ac:dyDescent="0.15">
      <c r="G24723" s="2">
        <v>24722</v>
      </c>
      <c r="H24723" s="2" t="str" cm="1">
        <f t="array" ref="H24723">INDEX($B$2:$B$185,1+INT((ROW()-ROW($2:$2))/ROWS($E$2:$E$148)))</f>
        <v>FG Pct - 50+ Yards</v>
      </c>
      <c r="I24723" s="2" t="str" cm="1">
        <f t="array" ref="I24723">INDEX($E$2:$E$148,1+MOD(ROW()-ROW($2:$2),ROWS($E$2:$E$148)))</f>
        <v>No Down</v>
      </c>
      <c r="J24723" s="2" t="s">
        <v>333</v>
      </c>
    </row>
    <row r="24724" spans="7:10" x14ac:dyDescent="0.15">
      <c r="G24724" s="2">
        <v>24723</v>
      </c>
      <c r="H24724" s="2" t="str" cm="1">
        <f t="array" ref="H24724">INDEX($B$2:$B$185,1+INT((ROW()-ROW($2:$2))/ROWS($E$2:$E$148)))</f>
        <v>FG Pct - 50+ Yards</v>
      </c>
      <c r="I24724" s="2" t="str" cm="1">
        <f t="array" ref="I24724">INDEX($E$2:$E$148,1+MOD(ROW()-ROW($2:$2),ROWS($E$2:$E$148)))</f>
        <v>on 1st Downs</v>
      </c>
      <c r="J24724" s="2" t="s">
        <v>334</v>
      </c>
    </row>
    <row r="24725" spans="7:10" x14ac:dyDescent="0.15">
      <c r="G24725" s="2">
        <v>24724</v>
      </c>
      <c r="H24725" s="2" t="str" cm="1">
        <f t="array" ref="H24725">INDEX($B$2:$B$185,1+INT((ROW()-ROW($2:$2))/ROWS($E$2:$E$148)))</f>
        <v>FG Pct - 50+ Yards</v>
      </c>
      <c r="I24725" s="2" t="str" cm="1">
        <f t="array" ref="I24725">INDEX($E$2:$E$148,1+MOD(ROW()-ROW($2:$2),ROWS($E$2:$E$148)))</f>
        <v>on 2nd Downs</v>
      </c>
      <c r="J24725" s="2" t="s">
        <v>335</v>
      </c>
    </row>
    <row r="24726" spans="7:10" ht="14" x14ac:dyDescent="0.15">
      <c r="G24726" s="2">
        <v>24725</v>
      </c>
      <c r="H24726" s="2" t="str" cm="1">
        <f t="array" ref="H24726">INDEX($B$2:$B$185,1+INT((ROW()-ROW($2:$2))/ROWS($E$2:$E$148)))</f>
        <v>FG Pct - 50+ Yards</v>
      </c>
      <c r="I24726" s="2" t="str" cm="1">
        <f t="array" ref="I24726">INDEX($E$2:$E$148,1+MOD(ROW()-ROW($2:$2),ROWS($E$2:$E$148)))</f>
        <v>on 3rd Downs</v>
      </c>
      <c r="J24726" s="3" t="s">
        <v>336</v>
      </c>
    </row>
    <row r="24727" spans="7:10" x14ac:dyDescent="0.15">
      <c r="G24727" s="2">
        <v>24726</v>
      </c>
      <c r="H24727" s="2" t="str" cm="1">
        <f t="array" ref="H24727">INDEX($B$2:$B$185,1+INT((ROW()-ROW($2:$2))/ROWS($E$2:$E$148)))</f>
        <v>FG Pct - 50+ Yards</v>
      </c>
      <c r="I24727" s="2" t="str" cm="1">
        <f t="array" ref="I24727">INDEX($E$2:$E$148,1+MOD(ROW()-ROW($2:$2),ROWS($E$2:$E$148)))</f>
        <v>on 4th Downs</v>
      </c>
      <c r="J24727" s="2" t="s">
        <v>332</v>
      </c>
    </row>
    <row r="24728" spans="7:10" x14ac:dyDescent="0.15">
      <c r="G24728" s="2">
        <v>24727</v>
      </c>
      <c r="H24728" s="2" t="str" cm="1">
        <f t="array" ref="H24728">INDEX($B$2:$B$185,1+INT((ROW()-ROW($2:$2))/ROWS($E$2:$E$148)))</f>
        <v>FG Pct - 50+ Yards</v>
      </c>
      <c r="I24728" s="2" t="str" cm="1">
        <f t="array" ref="I24728">INDEX($E$2:$E$148,1+MOD(ROW()-ROW($2:$2),ROWS($E$2:$E$148)))</f>
        <v>1st &amp; 10</v>
      </c>
      <c r="J24728" s="2" t="s">
        <v>333</v>
      </c>
    </row>
    <row r="24729" spans="7:10" x14ac:dyDescent="0.15">
      <c r="G24729" s="2">
        <v>24728</v>
      </c>
      <c r="H24729" s="2" t="str" cm="1">
        <f t="array" ref="H24729">INDEX($B$2:$B$185,1+INT((ROW()-ROW($2:$2))/ROWS($E$2:$E$148)))</f>
        <v>FG Pct - 50+ Yards</v>
      </c>
      <c r="I24729" s="2" t="str" cm="1">
        <f t="array" ref="I24729">INDEX($E$2:$E$148,1+MOD(ROW()-ROW($2:$2),ROWS($E$2:$E$148)))</f>
        <v>1st &amp; &gt; 10</v>
      </c>
      <c r="J24729" s="2" t="s">
        <v>334</v>
      </c>
    </row>
    <row r="24730" spans="7:10" x14ac:dyDescent="0.15">
      <c r="G24730" s="2">
        <v>24729</v>
      </c>
      <c r="H24730" s="2" t="str" cm="1">
        <f t="array" ref="H24730">INDEX($B$2:$B$185,1+INT((ROW()-ROW($2:$2))/ROWS($E$2:$E$148)))</f>
        <v>FG Pct - 50+ Yards</v>
      </c>
      <c r="I24730" s="2" t="str" cm="1">
        <f t="array" ref="I24730">INDEX($E$2:$E$148,1+MOD(ROW()-ROW($2:$2),ROWS($E$2:$E$148)))</f>
        <v>1st &amp; &lt; 10</v>
      </c>
      <c r="J24730" s="2" t="s">
        <v>335</v>
      </c>
    </row>
    <row r="24731" spans="7:10" ht="14" x14ac:dyDescent="0.15">
      <c r="G24731" s="2">
        <v>24730</v>
      </c>
      <c r="H24731" s="2" t="str" cm="1">
        <f t="array" ref="H24731">INDEX($B$2:$B$185,1+INT((ROW()-ROW($2:$2))/ROWS($E$2:$E$148)))</f>
        <v>FG Pct - 50+ Yards</v>
      </c>
      <c r="I24731" s="2" t="str" cm="1">
        <f t="array" ref="I24731">INDEX($E$2:$E$148,1+MOD(ROW()-ROW($2:$2),ROWS($E$2:$E$148)))</f>
        <v>2nd &amp; Medium (4-6yd)</v>
      </c>
      <c r="J24731" s="3" t="s">
        <v>336</v>
      </c>
    </row>
    <row r="24732" spans="7:10" x14ac:dyDescent="0.15">
      <c r="G24732" s="2">
        <v>24731</v>
      </c>
      <c r="H24732" s="2" t="str" cm="1">
        <f t="array" ref="H24732">INDEX($B$2:$B$185,1+INT((ROW()-ROW($2:$2))/ROWS($E$2:$E$148)))</f>
        <v>FG Pct - 50+ Yards</v>
      </c>
      <c r="I24732" s="2" t="str" cm="1">
        <f t="array" ref="I24732">INDEX($E$2:$E$148,1+MOD(ROW()-ROW($2:$2),ROWS($E$2:$E$148)))</f>
        <v>2nd &amp; 7-9</v>
      </c>
      <c r="J24732" s="2" t="s">
        <v>332</v>
      </c>
    </row>
    <row r="24733" spans="7:10" x14ac:dyDescent="0.15">
      <c r="G24733" s="2">
        <v>24732</v>
      </c>
      <c r="H24733" s="2" t="str" cm="1">
        <f t="array" ref="H24733">INDEX($B$2:$B$185,1+INT((ROW()-ROW($2:$2))/ROWS($E$2:$E$148)))</f>
        <v>FG Pct - 50+ Yards</v>
      </c>
      <c r="I24733" s="2" t="str" cm="1">
        <f t="array" ref="I24733">INDEX($E$2:$E$148,1+MOD(ROW()-ROW($2:$2),ROWS($E$2:$E$148)))</f>
        <v>2nd &amp; 10+</v>
      </c>
      <c r="J24733" s="2" t="s">
        <v>333</v>
      </c>
    </row>
    <row r="24734" spans="7:10" x14ac:dyDescent="0.15">
      <c r="G24734" s="2">
        <v>24733</v>
      </c>
      <c r="H24734" s="2" t="str" cm="1">
        <f t="array" ref="H24734">INDEX($B$2:$B$185,1+INT((ROW()-ROW($2:$2))/ROWS($E$2:$E$148)))</f>
        <v>FG Pct - 50+ Yards</v>
      </c>
      <c r="I24734" s="2" t="str" cm="1">
        <f t="array" ref="I24734">INDEX($E$2:$E$148,1+MOD(ROW()-ROW($2:$2),ROWS($E$2:$E$148)))</f>
        <v>3rd &amp; Medium (4-6yd)</v>
      </c>
      <c r="J24734" s="2" t="s">
        <v>334</v>
      </c>
    </row>
    <row r="24735" spans="7:10" x14ac:dyDescent="0.15">
      <c r="G24735" s="2">
        <v>24734</v>
      </c>
      <c r="H24735" s="2" t="str" cm="1">
        <f t="array" ref="H24735">INDEX($B$2:$B$185,1+INT((ROW()-ROW($2:$2))/ROWS($E$2:$E$148)))</f>
        <v>FG Pct - 50+ Yards</v>
      </c>
      <c r="I24735" s="2" t="str" cm="1">
        <f t="array" ref="I24735">INDEX($E$2:$E$148,1+MOD(ROW()-ROW($2:$2),ROWS($E$2:$E$148)))</f>
        <v>3rd/4th &amp; Short</v>
      </c>
      <c r="J24735" s="2" t="s">
        <v>335</v>
      </c>
    </row>
    <row r="24736" spans="7:10" ht="14" x14ac:dyDescent="0.15">
      <c r="G24736" s="2">
        <v>24735</v>
      </c>
      <c r="H24736" s="2" t="str" cm="1">
        <f t="array" ref="H24736">INDEX($B$2:$B$185,1+INT((ROW()-ROW($2:$2))/ROWS($E$2:$E$148)))</f>
        <v>FG Pct - 50+ Yards</v>
      </c>
      <c r="I24736" s="2" t="str" cm="1">
        <f t="array" ref="I24736">INDEX($E$2:$E$148,1+MOD(ROW()-ROW($2:$2),ROWS($E$2:$E$148)))</f>
        <v>3rd &amp; 7-9</v>
      </c>
      <c r="J24736" s="3" t="s">
        <v>336</v>
      </c>
    </row>
    <row r="24737" spans="7:10" x14ac:dyDescent="0.15">
      <c r="G24737" s="2">
        <v>24736</v>
      </c>
      <c r="H24737" s="2" t="str" cm="1">
        <f t="array" ref="H24737">INDEX($B$2:$B$185,1+INT((ROW()-ROW($2:$2))/ROWS($E$2:$E$148)))</f>
        <v>FG Pct - 50+ Yards</v>
      </c>
      <c r="I24737" s="2" t="str" cm="1">
        <f t="array" ref="I24737">INDEX($E$2:$E$148,1+MOD(ROW()-ROW($2:$2),ROWS($E$2:$E$148)))</f>
        <v>3rd &amp; 10+</v>
      </c>
      <c r="J24737" s="2" t="s">
        <v>332</v>
      </c>
    </row>
    <row r="24738" spans="7:10" x14ac:dyDescent="0.15">
      <c r="G24738" s="2">
        <v>24737</v>
      </c>
      <c r="H24738" s="2" t="str" cm="1">
        <f t="array" ref="H24738">INDEX($B$2:$B$185,1+INT((ROW()-ROW($2:$2))/ROWS($E$2:$E$148)))</f>
        <v>FG Pct - 50+ Yards</v>
      </c>
      <c r="I24738" s="2" t="str" cm="1">
        <f t="array" ref="I24738">INDEX($E$2:$E$148,1+MOD(ROW()-ROW($2:$2),ROWS($E$2:$E$148)))</f>
        <v>4th &amp; 4-6</v>
      </c>
      <c r="J24738" s="2" t="s">
        <v>333</v>
      </c>
    </row>
    <row r="24739" spans="7:10" x14ac:dyDescent="0.15">
      <c r="G24739" s="2">
        <v>24738</v>
      </c>
      <c r="H24739" s="2" t="str" cm="1">
        <f t="array" ref="H24739">INDEX($B$2:$B$185,1+INT((ROW()-ROW($2:$2))/ROWS($E$2:$E$148)))</f>
        <v>FG Pct - 50+ Yards</v>
      </c>
      <c r="I24739" s="2" t="str" cm="1">
        <f t="array" ref="I24739">INDEX($E$2:$E$148,1+MOD(ROW()-ROW($2:$2),ROWS($E$2:$E$148)))</f>
        <v>4th &amp; 7-9</v>
      </c>
      <c r="J24739" s="2" t="s">
        <v>334</v>
      </c>
    </row>
    <row r="24740" spans="7:10" x14ac:dyDescent="0.15">
      <c r="G24740" s="2">
        <v>24739</v>
      </c>
      <c r="H24740" s="2" t="str" cm="1">
        <f t="array" ref="H24740">INDEX($B$2:$B$185,1+INT((ROW()-ROW($2:$2))/ROWS($E$2:$E$148)))</f>
        <v>FG Pct - 50+ Yards</v>
      </c>
      <c r="I24740" s="2" t="str" cm="1">
        <f t="array" ref="I24740">INDEX($E$2:$E$148,1+MOD(ROW()-ROW($2:$2),ROWS($E$2:$E$148)))</f>
        <v>4th &amp; 10+</v>
      </c>
      <c r="J24740" s="2" t="s">
        <v>335</v>
      </c>
    </row>
    <row r="24741" spans="7:10" ht="14" x14ac:dyDescent="0.15">
      <c r="G24741" s="2">
        <v>24740</v>
      </c>
      <c r="H24741" s="2" t="str" cm="1">
        <f t="array" ref="H24741">INDEX($B$2:$B$185,1+INT((ROW()-ROW($2:$2))/ROWS($E$2:$E$148)))</f>
        <v>FG Pct - 50+ Yards</v>
      </c>
      <c r="I24741" s="2" t="str" cm="1">
        <f t="array" ref="I24741">INDEX($E$2:$E$148,1+MOD(ROW()-ROW($2:$2),ROWS($E$2:$E$148)))</f>
        <v>Plays/Drive, 1-3</v>
      </c>
      <c r="J24741" s="3" t="s">
        <v>336</v>
      </c>
    </row>
    <row r="24742" spans="7:10" x14ac:dyDescent="0.15">
      <c r="G24742" s="2">
        <v>24741</v>
      </c>
      <c r="H24742" s="2" t="str" cm="1">
        <f t="array" ref="H24742">INDEX($B$2:$B$185,1+INT((ROW()-ROW($2:$2))/ROWS($E$2:$E$148)))</f>
        <v>FG Pct - 50+ Yards</v>
      </c>
      <c r="I24742" s="2" t="str" cm="1">
        <f t="array" ref="I24742">INDEX($E$2:$E$148,1+MOD(ROW()-ROW($2:$2),ROWS($E$2:$E$148)))</f>
        <v>Plays/Drive, 4-6</v>
      </c>
      <c r="J24742" s="2" t="s">
        <v>332</v>
      </c>
    </row>
    <row r="24743" spans="7:10" x14ac:dyDescent="0.15">
      <c r="G24743" s="2">
        <v>24742</v>
      </c>
      <c r="H24743" s="2" t="str" cm="1">
        <f t="array" ref="H24743">INDEX($B$2:$B$185,1+INT((ROW()-ROW($2:$2))/ROWS($E$2:$E$148)))</f>
        <v>FG Pct - 50+ Yards</v>
      </c>
      <c r="I24743" s="2" t="str" cm="1">
        <f t="array" ref="I24743">INDEX($E$2:$E$148,1+MOD(ROW()-ROW($2:$2),ROWS($E$2:$E$148)))</f>
        <v>Plays/Drive, 7-10</v>
      </c>
      <c r="J24743" s="2" t="s">
        <v>333</v>
      </c>
    </row>
    <row r="24744" spans="7:10" x14ac:dyDescent="0.15">
      <c r="G24744" s="2">
        <v>24743</v>
      </c>
      <c r="H24744" s="2" t="str" cm="1">
        <f t="array" ref="H24744">INDEX($B$2:$B$185,1+INT((ROW()-ROW($2:$2))/ROWS($E$2:$E$148)))</f>
        <v>FG Pct - 50+ Yards</v>
      </c>
      <c r="I24744" s="2" t="str" cm="1">
        <f t="array" ref="I24744">INDEX($E$2:$E$148,1+MOD(ROW()-ROW($2:$2),ROWS($E$2:$E$148)))</f>
        <v>Plays/Drive, 11+</v>
      </c>
      <c r="J24744" s="2" t="s">
        <v>334</v>
      </c>
    </row>
    <row r="24745" spans="7:10" x14ac:dyDescent="0.15">
      <c r="G24745" s="2">
        <v>24744</v>
      </c>
      <c r="H24745" s="2" t="str" cm="1">
        <f t="array" ref="H24745">INDEX($B$2:$B$185,1+INT((ROW()-ROW($2:$2))/ROWS($E$2:$E$148)))</f>
        <v>FG Pct - 50+ Yards</v>
      </c>
      <c r="I24745" s="2" t="str" cm="1">
        <f t="array" ref="I24745">INDEX($E$2:$E$148,1+MOD(ROW()-ROW($2:$2),ROWS($E$2:$E$148)))</f>
        <v>Loaded Box, &gt; 8</v>
      </c>
      <c r="J24745" s="2" t="s">
        <v>335</v>
      </c>
    </row>
    <row r="24746" spans="7:10" ht="14" x14ac:dyDescent="0.15">
      <c r="G24746" s="2">
        <v>24745</v>
      </c>
      <c r="H24746" s="2" t="str" cm="1">
        <f t="array" ref="H24746">INDEX($B$2:$B$185,1+INT((ROW()-ROW($2:$2))/ROWS($E$2:$E$148)))</f>
        <v>FG Pct - 50+ Yards</v>
      </c>
      <c r="I24746" s="2" t="str" cm="1">
        <f t="array" ref="I24746">INDEX($E$2:$E$148,1+MOD(ROW()-ROW($2:$2),ROWS($E$2:$E$148)))</f>
        <v>Loaded Box, &lt; 8</v>
      </c>
      <c r="J24746" s="3" t="s">
        <v>336</v>
      </c>
    </row>
    <row r="24747" spans="7:10" x14ac:dyDescent="0.15">
      <c r="G24747" s="2">
        <v>24746</v>
      </c>
      <c r="H24747" s="2" t="str" cm="1">
        <f t="array" ref="H24747">INDEX($B$2:$B$185,1+INT((ROW()-ROW($2:$2))/ROWS($E$2:$E$148)))</f>
        <v>FG Pct - 50+ Yards</v>
      </c>
      <c r="I24747" s="2" t="str" cm="1">
        <f t="array" ref="I24747">INDEX($E$2:$E$148,1+MOD(ROW()-ROW($2:$2),ROWS($E$2:$E$148)))</f>
        <v>LOS: Opponents 1-10</v>
      </c>
      <c r="J24747" s="2" t="s">
        <v>332</v>
      </c>
    </row>
    <row r="24748" spans="7:10" x14ac:dyDescent="0.15">
      <c r="G24748" s="2">
        <v>24747</v>
      </c>
      <c r="H24748" s="2" t="str" cm="1">
        <f t="array" ref="H24748">INDEX($B$2:$B$185,1+INT((ROW()-ROW($2:$2))/ROWS($E$2:$E$148)))</f>
        <v>FG Pct - 50+ Yards</v>
      </c>
      <c r="I24748" s="2" t="str" cm="1">
        <f t="array" ref="I24748">INDEX($E$2:$E$148,1+MOD(ROW()-ROW($2:$2),ROWS($E$2:$E$148)))</f>
        <v>LOS: Opponents 11-20</v>
      </c>
      <c r="J24748" s="2" t="s">
        <v>333</v>
      </c>
    </row>
    <row r="24749" spans="7:10" x14ac:dyDescent="0.15">
      <c r="G24749" s="2">
        <v>24748</v>
      </c>
      <c r="H24749" s="2" t="str" cm="1">
        <f t="array" ref="H24749">INDEX($B$2:$B$185,1+INT((ROW()-ROW($2:$2))/ROWS($E$2:$E$148)))</f>
        <v>FG Pct - 50+ Yards</v>
      </c>
      <c r="I24749" s="2" t="str" cm="1">
        <f t="array" ref="I24749">INDEX($E$2:$E$148,1+MOD(ROW()-ROW($2:$2),ROWS($E$2:$E$148)))</f>
        <v>LOS: Opponents 41-50</v>
      </c>
      <c r="J24749" s="2" t="s">
        <v>334</v>
      </c>
    </row>
    <row r="24750" spans="7:10" x14ac:dyDescent="0.15">
      <c r="G24750" s="2">
        <v>24749</v>
      </c>
      <c r="H24750" s="2" t="str" cm="1">
        <f t="array" ref="H24750">INDEX($B$2:$B$185,1+INT((ROW()-ROW($2:$2))/ROWS($E$2:$E$148)))</f>
        <v>FG Pct - 50+ Yards</v>
      </c>
      <c r="I24750" s="2" t="str" cm="1">
        <f t="array" ref="I24750">INDEX($E$2:$E$148,1+MOD(ROW()-ROW($2:$2),ROWS($E$2:$E$148)))</f>
        <v>LOS: Own 1-10</v>
      </c>
      <c r="J24750" s="2" t="s">
        <v>335</v>
      </c>
    </row>
    <row r="24751" spans="7:10" ht="14" x14ac:dyDescent="0.15">
      <c r="G24751" s="2">
        <v>24750</v>
      </c>
      <c r="H24751" s="2" t="str" cm="1">
        <f t="array" ref="H24751">INDEX($B$2:$B$185,1+INT((ROW()-ROW($2:$2))/ROWS($E$2:$E$148)))</f>
        <v>FG Pct - 50+ Yards</v>
      </c>
      <c r="I24751" s="2" t="str" cm="1">
        <f t="array" ref="I24751">INDEX($E$2:$E$148,1+MOD(ROW()-ROW($2:$2),ROWS($E$2:$E$148)))</f>
        <v>LOS: Own 11-20</v>
      </c>
      <c r="J24751" s="3" t="s">
        <v>336</v>
      </c>
    </row>
    <row r="24752" spans="7:10" x14ac:dyDescent="0.15">
      <c r="G24752" s="2">
        <v>24751</v>
      </c>
      <c r="H24752" s="2" t="str" cm="1">
        <f t="array" ref="H24752">INDEX($B$2:$B$185,1+INT((ROW()-ROW($2:$2))/ROWS($E$2:$E$148)))</f>
        <v>FG Pct - 50+ Yards</v>
      </c>
      <c r="I24752" s="2" t="str" cm="1">
        <f t="array" ref="I24752">INDEX($E$2:$E$148,1+MOD(ROW()-ROW($2:$2),ROWS($E$2:$E$148)))</f>
        <v>LOS: Own 21-50</v>
      </c>
      <c r="J24752" s="2" t="s">
        <v>332</v>
      </c>
    </row>
    <row r="24753" spans="7:10" x14ac:dyDescent="0.15">
      <c r="G24753" s="2">
        <v>24752</v>
      </c>
      <c r="H24753" s="2" t="str" cm="1">
        <f t="array" ref="H24753">INDEX($B$2:$B$185,1+INT((ROW()-ROW($2:$2))/ROWS($E$2:$E$148)))</f>
        <v>FG Pct - 50+ Yards</v>
      </c>
      <c r="I24753" s="2" t="str" cm="1">
        <f t="array" ref="I24753">INDEX($E$2:$E$148,1+MOD(ROW()-ROW($2:$2),ROWS($E$2:$E$148)))</f>
        <v>Final Score +/- 7</v>
      </c>
      <c r="J24753" s="2" t="s">
        <v>333</v>
      </c>
    </row>
    <row r="24754" spans="7:10" x14ac:dyDescent="0.15">
      <c r="G24754" s="2">
        <v>24753</v>
      </c>
      <c r="H24754" s="2" t="str" cm="1">
        <f t="array" ref="H24754">INDEX($B$2:$B$185,1+INT((ROW()-ROW($2:$2))/ROWS($E$2:$E$148)))</f>
        <v>FG Pct - 50+ Yards</v>
      </c>
      <c r="I24754" s="2" t="str" cm="1">
        <f t="array" ref="I24754">INDEX($E$2:$E$148,1+MOD(ROW()-ROW($2:$2),ROWS($E$2:$E$148)))</f>
        <v>Final Score 8-14 pts</v>
      </c>
      <c r="J24754" s="2" t="s">
        <v>334</v>
      </c>
    </row>
    <row r="24755" spans="7:10" x14ac:dyDescent="0.15">
      <c r="G24755" s="2">
        <v>24754</v>
      </c>
      <c r="H24755" s="2" t="str" cm="1">
        <f t="array" ref="H24755">INDEX($B$2:$B$185,1+INT((ROW()-ROW($2:$2))/ROWS($E$2:$E$148)))</f>
        <v>FG Pct - 50+ Yards</v>
      </c>
      <c r="I24755" s="2" t="str" cm="1">
        <f t="array" ref="I24755">INDEX($E$2:$E$148,1+MOD(ROW()-ROW($2:$2),ROWS($E$2:$E$148)))</f>
        <v>Final Score 15+ pt</v>
      </c>
      <c r="J24755" s="2" t="s">
        <v>335</v>
      </c>
    </row>
    <row r="24756" spans="7:10" ht="14" x14ac:dyDescent="0.15">
      <c r="G24756" s="2">
        <v>24755</v>
      </c>
      <c r="H24756" s="2" t="str" cm="1">
        <f t="array" ref="H24756">INDEX($B$2:$B$185,1+INT((ROW()-ROW($2:$2))/ROWS($E$2:$E$148)))</f>
        <v>FG Pct - 50+ Yards</v>
      </c>
      <c r="I24756" s="2" t="str" cm="1">
        <f t="array" ref="I24756">INDEX($E$2:$E$148,1+MOD(ROW()-ROW($2:$2),ROWS($E$2:$E$148)))</f>
        <v>Games 1 to 4</v>
      </c>
      <c r="J24756" s="3" t="s">
        <v>336</v>
      </c>
    </row>
    <row r="24757" spans="7:10" x14ac:dyDescent="0.15">
      <c r="G24757" s="2">
        <v>24756</v>
      </c>
      <c r="H24757" s="2" t="str" cm="1">
        <f t="array" ref="H24757">INDEX($B$2:$B$185,1+INT((ROW()-ROW($2:$2))/ROWS($E$2:$E$148)))</f>
        <v>FG Pct - 50+ Yards</v>
      </c>
      <c r="I24757" s="2" t="str" cm="1">
        <f t="array" ref="I24757">INDEX($E$2:$E$148,1+MOD(ROW()-ROW($2:$2),ROWS($E$2:$E$148)))</f>
        <v>Games 13 to 16</v>
      </c>
      <c r="J24757" s="2" t="s">
        <v>332</v>
      </c>
    </row>
    <row r="24758" spans="7:10" x14ac:dyDescent="0.15">
      <c r="G24758" s="2">
        <v>24757</v>
      </c>
      <c r="H24758" s="2" t="str" cm="1">
        <f t="array" ref="H24758">INDEX($B$2:$B$185,1+INT((ROW()-ROW($2:$2))/ROWS($E$2:$E$148)))</f>
        <v>FG Pct - 50+ Yards</v>
      </c>
      <c r="I24758" s="2" t="str" cm="1">
        <f t="array" ref="I24758">INDEX($E$2:$E$148,1+MOD(ROW()-ROW($2:$2),ROWS($E$2:$E$148)))</f>
        <v>Games 5 to 8</v>
      </c>
      <c r="J24758" s="2" t="s">
        <v>333</v>
      </c>
    </row>
    <row r="24759" spans="7:10" x14ac:dyDescent="0.15">
      <c r="G24759" s="2">
        <v>24758</v>
      </c>
      <c r="H24759" s="2" t="str" cm="1">
        <f t="array" ref="H24759">INDEX($B$2:$B$185,1+INT((ROW()-ROW($2:$2))/ROWS($E$2:$E$148)))</f>
        <v>FG Pct - 50+ Yards</v>
      </c>
      <c r="I24759" s="2" t="str" cm="1">
        <f t="array" ref="I24759">INDEX($E$2:$E$148,1+MOD(ROW()-ROW($2:$2),ROWS($E$2:$E$148)))</f>
        <v>Games 9 to 12</v>
      </c>
      <c r="J24759" s="2" t="s">
        <v>334</v>
      </c>
    </row>
    <row r="24760" spans="7:10" x14ac:dyDescent="0.15">
      <c r="G24760" s="2">
        <v>24759</v>
      </c>
      <c r="H24760" s="2" t="str" cm="1">
        <f t="array" ref="H24760">INDEX($B$2:$B$185,1+INT((ROW()-ROW($2:$2))/ROWS($E$2:$E$148)))</f>
        <v>FG Pct - 50+ Yards</v>
      </c>
      <c r="I24760" s="2" t="str" cm="1">
        <f t="array" ref="I24760">INDEX($E$2:$E$148,1+MOD(ROW()-ROW($2:$2),ROWS($E$2:$E$148)))</f>
        <v>when Leading, &lt; 2 min</v>
      </c>
      <c r="J24760" s="2" t="s">
        <v>335</v>
      </c>
    </row>
    <row r="24761" spans="7:10" ht="14" x14ac:dyDescent="0.15">
      <c r="G24761" s="2">
        <v>24760</v>
      </c>
      <c r="H24761" s="2" t="str" cm="1">
        <f t="array" ref="H24761">INDEX($B$2:$B$185,1+INT((ROW()-ROW($2:$2))/ROWS($E$2:$E$148)))</f>
        <v>FG Pct - 50+ Yards</v>
      </c>
      <c r="I24761" s="2" t="str" cm="1">
        <f t="array" ref="I24761">INDEX($E$2:$E$148,1+MOD(ROW()-ROW($2:$2),ROWS($E$2:$E$148)))</f>
        <v>when Leading, &lt; 4 min</v>
      </c>
      <c r="J24761" s="3" t="s">
        <v>336</v>
      </c>
    </row>
    <row r="24762" spans="7:10" x14ac:dyDescent="0.15">
      <c r="G24762" s="2">
        <v>24761</v>
      </c>
      <c r="H24762" s="2" t="str" cm="1">
        <f t="array" ref="H24762">INDEX($B$2:$B$185,1+INT((ROW()-ROW($2:$2))/ROWS($E$2:$E$148)))</f>
        <v>FG Pct - 50+ Yards</v>
      </c>
      <c r="I24762" s="2" t="str" cm="1">
        <f t="array" ref="I24762">INDEX($E$2:$E$148,1+MOD(ROW()-ROW($2:$2),ROWS($E$2:$E$148)))</f>
        <v>when Tied, &lt; 2 min</v>
      </c>
      <c r="J24762" s="2" t="s">
        <v>332</v>
      </c>
    </row>
    <row r="24763" spans="7:10" x14ac:dyDescent="0.15">
      <c r="G24763" s="2">
        <v>24762</v>
      </c>
      <c r="H24763" s="2" t="str" cm="1">
        <f t="array" ref="H24763">INDEX($B$2:$B$185,1+INT((ROW()-ROW($2:$2))/ROWS($E$2:$E$148)))</f>
        <v>FG Pct - 50+ Yards</v>
      </c>
      <c r="I24763" s="2" t="str" cm="1">
        <f t="array" ref="I24763">INDEX($E$2:$E$148,1+MOD(ROW()-ROW($2:$2),ROWS($E$2:$E$148)))</f>
        <v>when Tied, &lt; 4 min</v>
      </c>
      <c r="J24763" s="2" t="s">
        <v>333</v>
      </c>
    </row>
    <row r="24764" spans="7:10" x14ac:dyDescent="0.15">
      <c r="G24764" s="2">
        <v>24763</v>
      </c>
      <c r="H24764" s="2" t="str" cm="1">
        <f t="array" ref="H24764">INDEX($B$2:$B$185,1+INT((ROW()-ROW($2:$2))/ROWS($E$2:$E$148)))</f>
        <v>FG Pct - 50+ Yards</v>
      </c>
      <c r="I24764" s="2" t="str" cm="1">
        <f t="array" ref="I24764">INDEX($E$2:$E$148,1+MOD(ROW()-ROW($2:$2),ROWS($E$2:$E$148)))</f>
        <v>when Trailing, &lt; 2 min</v>
      </c>
      <c r="J24764" s="2" t="s">
        <v>334</v>
      </c>
    </row>
    <row r="24765" spans="7:10" x14ac:dyDescent="0.15">
      <c r="G24765" s="2">
        <v>24764</v>
      </c>
      <c r="H24765" s="2" t="str" cm="1">
        <f t="array" ref="H24765">INDEX($B$2:$B$185,1+INT((ROW()-ROW($2:$2))/ROWS($E$2:$E$148)))</f>
        <v>FG Pct - 50+ Yards</v>
      </c>
      <c r="I24765" s="2" t="str" cm="1">
        <f t="array" ref="I24765">INDEX($E$2:$E$148,1+MOD(ROW()-ROW($2:$2),ROWS($E$2:$E$148)))</f>
        <v>when Trailing, &lt; 4 min</v>
      </c>
      <c r="J24765" s="2" t="s">
        <v>335</v>
      </c>
    </row>
    <row r="24766" spans="7:10" ht="14" x14ac:dyDescent="0.15">
      <c r="G24766" s="2">
        <v>24765</v>
      </c>
      <c r="H24766" s="2" t="str" cm="1">
        <f t="array" ref="H24766">INDEX($B$2:$B$185,1+INT((ROW()-ROW($2:$2))/ROWS($E$2:$E$148)))</f>
        <v>FG Pct - 50+ Yards</v>
      </c>
      <c r="I24766" s="2" t="str" cm="1">
        <f t="array" ref="I24766">INDEX($E$2:$E$148,1+MOD(ROW()-ROW($2:$2),ROWS($E$2:$E$148)))</f>
        <v>in 1st Half</v>
      </c>
      <c r="J24766" s="3" t="s">
        <v>336</v>
      </c>
    </row>
    <row r="24767" spans="7:10" x14ac:dyDescent="0.15">
      <c r="G24767" s="2">
        <v>24766</v>
      </c>
      <c r="H24767" s="2" t="str" cm="1">
        <f t="array" ref="H24767">INDEX($B$2:$B$185,1+INT((ROW()-ROW($2:$2))/ROWS($E$2:$E$148)))</f>
        <v>FG Pct - 50+ Yards</v>
      </c>
      <c r="I24767" s="2" t="str" cm="1">
        <f t="array" ref="I24767">INDEX($E$2:$E$148,1+MOD(ROW()-ROW($2:$2),ROWS($E$2:$E$148)))</f>
        <v>in 2nd Half</v>
      </c>
      <c r="J24767" s="2" t="s">
        <v>332</v>
      </c>
    </row>
    <row r="24768" spans="7:10" x14ac:dyDescent="0.15">
      <c r="G24768" s="2">
        <v>24767</v>
      </c>
      <c r="H24768" s="2" t="str" cm="1">
        <f t="array" ref="H24768">INDEX($B$2:$B$185,1+INT((ROW()-ROW($2:$2))/ROWS($E$2:$E$148)))</f>
        <v>FG Pct - 50+ Yards</v>
      </c>
      <c r="I24768" s="2" t="str" cm="1">
        <f t="array" ref="I24768">INDEX($E$2:$E$148,1+MOD(ROW()-ROW($2:$2),ROWS($E$2:$E$148)))</f>
        <v>No Huddle</v>
      </c>
      <c r="J24768" s="2" t="s">
        <v>333</v>
      </c>
    </row>
    <row r="24769" spans="7:10" x14ac:dyDescent="0.15">
      <c r="G24769" s="2">
        <v>24768</v>
      </c>
      <c r="H24769" s="2" t="str" cm="1">
        <f t="array" ref="H24769">INDEX($B$2:$B$185,1+INT((ROW()-ROW($2:$2))/ROWS($E$2:$E$148)))</f>
        <v>FG Pct - 50+ Yards</v>
      </c>
      <c r="I24769" s="2" t="str" cm="1">
        <f t="array" ref="I24769">INDEX($E$2:$E$148,1+MOD(ROW()-ROW($2:$2),ROWS($E$2:$E$148)))</f>
        <v>Huddle</v>
      </c>
      <c r="J24769" s="2" t="s">
        <v>334</v>
      </c>
    </row>
    <row r="24770" spans="7:10" x14ac:dyDescent="0.15">
      <c r="G24770" s="2">
        <v>24769</v>
      </c>
      <c r="H24770" s="2" t="str" cm="1">
        <f t="array" ref="H24770">INDEX($B$2:$B$185,1+INT((ROW()-ROW($2:$2))/ROWS($E$2:$E$148)))</f>
        <v>FG Pct - 50+ Yards</v>
      </c>
      <c r="I24770" s="2" t="str" cm="1">
        <f t="array" ref="I24770">INDEX($E$2:$E$148,1+MOD(ROW()-ROW($2:$2),ROWS($E$2:$E$148)))</f>
        <v>NFL</v>
      </c>
      <c r="J24770" s="2" t="s">
        <v>335</v>
      </c>
    </row>
    <row r="24771" spans="7:10" ht="14" x14ac:dyDescent="0.15">
      <c r="G24771" s="2">
        <v>24770</v>
      </c>
      <c r="H24771" s="2" t="str" cm="1">
        <f t="array" ref="H24771">INDEX($B$2:$B$185,1+INT((ROW()-ROW($2:$2))/ROWS($E$2:$E$148)))</f>
        <v>FG Pct - 50+ Yards</v>
      </c>
      <c r="I24771" s="2" t="str" cm="1">
        <f t="array" ref="I24771">INDEX($E$2:$E$148,1+MOD(ROW()-ROW($2:$2),ROWS($E$2:$E$148)))</f>
        <v>in December</v>
      </c>
      <c r="J24771" s="3" t="s">
        <v>336</v>
      </c>
    </row>
    <row r="24772" spans="7:10" x14ac:dyDescent="0.15">
      <c r="G24772" s="2">
        <v>24771</v>
      </c>
      <c r="H24772" s="2" t="str" cm="1">
        <f t="array" ref="H24772">INDEX($B$2:$B$185,1+INT((ROW()-ROW($2:$2))/ROWS($E$2:$E$148)))</f>
        <v>FG Pct - 50+ Yards</v>
      </c>
      <c r="I24772" s="2" t="str" cm="1">
        <f t="array" ref="I24772">INDEX($E$2:$E$148,1+MOD(ROW()-ROW($2:$2),ROWS($E$2:$E$148)))</f>
        <v>in November</v>
      </c>
      <c r="J24772" s="2" t="s">
        <v>332</v>
      </c>
    </row>
    <row r="24773" spans="7:10" x14ac:dyDescent="0.15">
      <c r="G24773" s="2">
        <v>24772</v>
      </c>
      <c r="H24773" s="2" t="str" cm="1">
        <f t="array" ref="H24773">INDEX($B$2:$B$185,1+INT((ROW()-ROW($2:$2))/ROWS($E$2:$E$148)))</f>
        <v>FG Pct - 50+ Yards</v>
      </c>
      <c r="I24773" s="2" t="str" cm="1">
        <f t="array" ref="I24773">INDEX($E$2:$E$148,1+MOD(ROW()-ROW($2:$2),ROWS($E$2:$E$148)))</f>
        <v>in October</v>
      </c>
      <c r="J24773" s="2" t="s">
        <v>333</v>
      </c>
    </row>
    <row r="24774" spans="7:10" x14ac:dyDescent="0.15">
      <c r="G24774" s="2">
        <v>24773</v>
      </c>
      <c r="H24774" s="2" t="str" cm="1">
        <f t="array" ref="H24774">INDEX($B$2:$B$185,1+INT((ROW()-ROW($2:$2))/ROWS($E$2:$E$148)))</f>
        <v>FG Pct - 50+ Yards</v>
      </c>
      <c r="I24774" s="2" t="str" cm="1">
        <f t="array" ref="I24774">INDEX($E$2:$E$148,1+MOD(ROW()-ROW($2:$2),ROWS($E$2:$E$148)))</f>
        <v>in September</v>
      </c>
      <c r="J24774" s="2" t="s">
        <v>334</v>
      </c>
    </row>
    <row r="24775" spans="7:10" x14ac:dyDescent="0.15">
      <c r="G24775" s="2">
        <v>24774</v>
      </c>
      <c r="H24775" s="2" t="str" cm="1">
        <f t="array" ref="H24775">INDEX($B$2:$B$185,1+INT((ROW()-ROW($2:$2))/ROWS($E$2:$E$148)))</f>
        <v>FG Pct - 50+ Yards</v>
      </c>
      <c r="I24775" s="2" t="str" cm="1">
        <f t="array" ref="I24775">INDEX($E$2:$E$148,1+MOD(ROW()-ROW($2:$2),ROWS($E$2:$E$148)))</f>
        <v>vs ARIZONA</v>
      </c>
      <c r="J24775" s="2" t="s">
        <v>335</v>
      </c>
    </row>
    <row r="24776" spans="7:10" ht="14" x14ac:dyDescent="0.15">
      <c r="G24776" s="2">
        <v>24775</v>
      </c>
      <c r="H24776" s="2" t="str" cm="1">
        <f t="array" ref="H24776">INDEX($B$2:$B$185,1+INT((ROW()-ROW($2:$2))/ROWS($E$2:$E$148)))</f>
        <v>FG Pct - 50+ Yards</v>
      </c>
      <c r="I24776" s="2" t="str" cm="1">
        <f t="array" ref="I24776">INDEX($E$2:$E$148,1+MOD(ROW()-ROW($2:$2),ROWS($E$2:$E$148)))</f>
        <v>vs ATLANTA</v>
      </c>
      <c r="J24776" s="3" t="s">
        <v>336</v>
      </c>
    </row>
    <row r="24777" spans="7:10" x14ac:dyDescent="0.15">
      <c r="G24777" s="2">
        <v>24776</v>
      </c>
      <c r="H24777" s="2" t="str" cm="1">
        <f t="array" ref="H24777">INDEX($B$2:$B$185,1+INT((ROW()-ROW($2:$2))/ROWS($E$2:$E$148)))</f>
        <v>FG Pct - 50+ Yards</v>
      </c>
      <c r="I24777" s="2" t="str" cm="1">
        <f t="array" ref="I24777">INDEX($E$2:$E$148,1+MOD(ROW()-ROW($2:$2),ROWS($E$2:$E$148)))</f>
        <v>vs BALTIMORE</v>
      </c>
      <c r="J24777" s="2" t="s">
        <v>332</v>
      </c>
    </row>
    <row r="24778" spans="7:10" x14ac:dyDescent="0.15">
      <c r="G24778" s="2">
        <v>24777</v>
      </c>
      <c r="H24778" s="2" t="str" cm="1">
        <f t="array" ref="H24778">INDEX($B$2:$B$185,1+INT((ROW()-ROW($2:$2))/ROWS($E$2:$E$148)))</f>
        <v>FG Pct - 50+ Yards</v>
      </c>
      <c r="I24778" s="2" t="str" cm="1">
        <f t="array" ref="I24778">INDEX($E$2:$E$148,1+MOD(ROW()-ROW($2:$2),ROWS($E$2:$E$148)))</f>
        <v>vs BUFFALO</v>
      </c>
      <c r="J24778" s="2" t="s">
        <v>333</v>
      </c>
    </row>
    <row r="24779" spans="7:10" x14ac:dyDescent="0.15">
      <c r="G24779" s="2">
        <v>24778</v>
      </c>
      <c r="H24779" s="2" t="str" cm="1">
        <f t="array" ref="H24779">INDEX($B$2:$B$185,1+INT((ROW()-ROW($2:$2))/ROWS($E$2:$E$148)))</f>
        <v>FG Pct - 50+ Yards</v>
      </c>
      <c r="I24779" s="2" t="str" cm="1">
        <f t="array" ref="I24779">INDEX($E$2:$E$148,1+MOD(ROW()-ROW($2:$2),ROWS($E$2:$E$148)))</f>
        <v>vs CAROLINA</v>
      </c>
      <c r="J24779" s="2" t="s">
        <v>334</v>
      </c>
    </row>
    <row r="24780" spans="7:10" x14ac:dyDescent="0.15">
      <c r="G24780" s="2">
        <v>24779</v>
      </c>
      <c r="H24780" s="2" t="str" cm="1">
        <f t="array" ref="H24780">INDEX($B$2:$B$185,1+INT((ROW()-ROW($2:$2))/ROWS($E$2:$E$148)))</f>
        <v>FG Pct - 50+ Yards</v>
      </c>
      <c r="I24780" s="2" t="str" cm="1">
        <f t="array" ref="I24780">INDEX($E$2:$E$148,1+MOD(ROW()-ROW($2:$2),ROWS($E$2:$E$148)))</f>
        <v>vs CHICAGO</v>
      </c>
      <c r="J24780" s="2" t="s">
        <v>335</v>
      </c>
    </row>
    <row r="24781" spans="7:10" ht="14" x14ac:dyDescent="0.15">
      <c r="G24781" s="2">
        <v>24780</v>
      </c>
      <c r="H24781" s="2" t="str" cm="1">
        <f t="array" ref="H24781">INDEX($B$2:$B$185,1+INT((ROW()-ROW($2:$2))/ROWS($E$2:$E$148)))</f>
        <v>FG Pct - 50+ Yards</v>
      </c>
      <c r="I24781" s="2" t="str" cm="1">
        <f t="array" ref="I24781">INDEX($E$2:$E$148,1+MOD(ROW()-ROW($2:$2),ROWS($E$2:$E$148)))</f>
        <v>vs CINCINNATI</v>
      </c>
      <c r="J24781" s="3" t="s">
        <v>336</v>
      </c>
    </row>
    <row r="24782" spans="7:10" x14ac:dyDescent="0.15">
      <c r="G24782" s="2">
        <v>24781</v>
      </c>
      <c r="H24782" s="2" t="str" cm="1">
        <f t="array" ref="H24782">INDEX($B$2:$B$185,1+INT((ROW()-ROW($2:$2))/ROWS($E$2:$E$148)))</f>
        <v>FG Pct - 50+ Yards</v>
      </c>
      <c r="I24782" s="2" t="str" cm="1">
        <f t="array" ref="I24782">INDEX($E$2:$E$148,1+MOD(ROW()-ROW($2:$2),ROWS($E$2:$E$148)))</f>
        <v>vs CLEVELAND</v>
      </c>
      <c r="J24782" s="2" t="s">
        <v>332</v>
      </c>
    </row>
    <row r="24783" spans="7:10" x14ac:dyDescent="0.15">
      <c r="G24783" s="2">
        <v>24782</v>
      </c>
      <c r="H24783" s="2" t="str" cm="1">
        <f t="array" ref="H24783">INDEX($B$2:$B$185,1+INT((ROW()-ROW($2:$2))/ROWS($E$2:$E$148)))</f>
        <v>FG Pct - 50+ Yards</v>
      </c>
      <c r="I24783" s="2" t="str" cm="1">
        <f t="array" ref="I24783">INDEX($E$2:$E$148,1+MOD(ROW()-ROW($2:$2),ROWS($E$2:$E$148)))</f>
        <v>vs DALLAS</v>
      </c>
      <c r="J24783" s="2" t="s">
        <v>333</v>
      </c>
    </row>
    <row r="24784" spans="7:10" x14ac:dyDescent="0.15">
      <c r="G24784" s="2">
        <v>24783</v>
      </c>
      <c r="H24784" s="2" t="str" cm="1">
        <f t="array" ref="H24784">INDEX($B$2:$B$185,1+INT((ROW()-ROW($2:$2))/ROWS($E$2:$E$148)))</f>
        <v>FG Pct - 50+ Yards</v>
      </c>
      <c r="I24784" s="2" t="str" cm="1">
        <f t="array" ref="I24784">INDEX($E$2:$E$148,1+MOD(ROW()-ROW($2:$2),ROWS($E$2:$E$148)))</f>
        <v>vs DENVER</v>
      </c>
      <c r="J24784" s="2" t="s">
        <v>334</v>
      </c>
    </row>
    <row r="24785" spans="7:10" x14ac:dyDescent="0.15">
      <c r="G24785" s="2">
        <v>24784</v>
      </c>
      <c r="H24785" s="2" t="str" cm="1">
        <f t="array" ref="H24785">INDEX($B$2:$B$185,1+INT((ROW()-ROW($2:$2))/ROWS($E$2:$E$148)))</f>
        <v>FG Pct - 50+ Yards</v>
      </c>
      <c r="I24785" s="2" t="str" cm="1">
        <f t="array" ref="I24785">INDEX($E$2:$E$148,1+MOD(ROW()-ROW($2:$2),ROWS($E$2:$E$148)))</f>
        <v>vs DETROIT</v>
      </c>
      <c r="J24785" s="2" t="s">
        <v>335</v>
      </c>
    </row>
    <row r="24786" spans="7:10" ht="14" x14ac:dyDescent="0.15">
      <c r="G24786" s="2">
        <v>24785</v>
      </c>
      <c r="H24786" s="2" t="str" cm="1">
        <f t="array" ref="H24786">INDEX($B$2:$B$185,1+INT((ROW()-ROW($2:$2))/ROWS($E$2:$E$148)))</f>
        <v>FG Pct - 50+ Yards</v>
      </c>
      <c r="I24786" s="2" t="str" cm="1">
        <f t="array" ref="I24786">INDEX($E$2:$E$148,1+MOD(ROW()-ROW($2:$2),ROWS($E$2:$E$148)))</f>
        <v>vs GREEN BAY</v>
      </c>
      <c r="J24786" s="3" t="s">
        <v>336</v>
      </c>
    </row>
    <row r="24787" spans="7:10" x14ac:dyDescent="0.15">
      <c r="G24787" s="2">
        <v>24786</v>
      </c>
      <c r="H24787" s="2" t="str" cm="1">
        <f t="array" ref="H24787">INDEX($B$2:$B$185,1+INT((ROW()-ROW($2:$2))/ROWS($E$2:$E$148)))</f>
        <v>FG Pct - 50+ Yards</v>
      </c>
      <c r="I24787" s="2" t="str" cm="1">
        <f t="array" ref="I24787">INDEX($E$2:$E$148,1+MOD(ROW()-ROW($2:$2),ROWS($E$2:$E$148)))</f>
        <v>vs HOUSTON</v>
      </c>
      <c r="J24787" s="2" t="s">
        <v>332</v>
      </c>
    </row>
    <row r="24788" spans="7:10" x14ac:dyDescent="0.15">
      <c r="G24788" s="2">
        <v>24787</v>
      </c>
      <c r="H24788" s="2" t="str" cm="1">
        <f t="array" ref="H24788">INDEX($B$2:$B$185,1+INT((ROW()-ROW($2:$2))/ROWS($E$2:$E$148)))</f>
        <v>FG Pct - 50+ Yards</v>
      </c>
      <c r="I24788" s="2" t="str" cm="1">
        <f t="array" ref="I24788">INDEX($E$2:$E$148,1+MOD(ROW()-ROW($2:$2),ROWS($E$2:$E$148)))</f>
        <v>vs INDIANAPOLIS COLTS</v>
      </c>
      <c r="J24788" s="2" t="s">
        <v>333</v>
      </c>
    </row>
    <row r="24789" spans="7:10" x14ac:dyDescent="0.15">
      <c r="G24789" s="2">
        <v>24788</v>
      </c>
      <c r="H24789" s="2" t="str" cm="1">
        <f t="array" ref="H24789">INDEX($B$2:$B$185,1+INT((ROW()-ROW($2:$2))/ROWS($E$2:$E$148)))</f>
        <v>FG Pct - 50+ Yards</v>
      </c>
      <c r="I24789" s="2" t="str" cm="1">
        <f t="array" ref="I24789">INDEX($E$2:$E$148,1+MOD(ROW()-ROW($2:$2),ROWS($E$2:$E$148)))</f>
        <v>vs JACKSONVILLE</v>
      </c>
      <c r="J24789" s="2" t="s">
        <v>334</v>
      </c>
    </row>
    <row r="24790" spans="7:10" x14ac:dyDescent="0.15">
      <c r="G24790" s="2">
        <v>24789</v>
      </c>
      <c r="H24790" s="2" t="str" cm="1">
        <f t="array" ref="H24790">INDEX($B$2:$B$185,1+INT((ROW()-ROW($2:$2))/ROWS($E$2:$E$148)))</f>
        <v>FG Pct - 50+ Yards</v>
      </c>
      <c r="I24790" s="2" t="str" cm="1">
        <f t="array" ref="I24790">INDEX($E$2:$E$148,1+MOD(ROW()-ROW($2:$2),ROWS($E$2:$E$148)))</f>
        <v>vs KANSAS CITY</v>
      </c>
      <c r="J24790" s="2" t="s">
        <v>335</v>
      </c>
    </row>
    <row r="24791" spans="7:10" ht="14" x14ac:dyDescent="0.15">
      <c r="G24791" s="2">
        <v>24790</v>
      </c>
      <c r="H24791" s="2" t="str" cm="1">
        <f t="array" ref="H24791">INDEX($B$2:$B$185,1+INT((ROW()-ROW($2:$2))/ROWS($E$2:$E$148)))</f>
        <v>FG Pct - 50+ Yards</v>
      </c>
      <c r="I24791" s="2" t="str" cm="1">
        <f t="array" ref="I24791">INDEX($E$2:$E$148,1+MOD(ROW()-ROW($2:$2),ROWS($E$2:$E$148)))</f>
        <v>vs LOS ANGELES RAMS</v>
      </c>
      <c r="J24791" s="3" t="s">
        <v>336</v>
      </c>
    </row>
    <row r="24792" spans="7:10" x14ac:dyDescent="0.15">
      <c r="G24792" s="2">
        <v>24791</v>
      </c>
      <c r="H24792" s="2" t="str" cm="1">
        <f t="array" ref="H24792">INDEX($B$2:$B$185,1+INT((ROW()-ROW($2:$2))/ROWS($E$2:$E$148)))</f>
        <v>FG Pct - 50+ Yards</v>
      </c>
      <c r="I24792" s="2" t="str" cm="1">
        <f t="array" ref="I24792">INDEX($E$2:$E$148,1+MOD(ROW()-ROW($2:$2),ROWS($E$2:$E$148)))</f>
        <v>vs LA CHARGERS</v>
      </c>
      <c r="J24792" s="2" t="s">
        <v>332</v>
      </c>
    </row>
    <row r="24793" spans="7:10" x14ac:dyDescent="0.15">
      <c r="G24793" s="2">
        <v>24792</v>
      </c>
      <c r="H24793" s="2" t="str" cm="1">
        <f t="array" ref="H24793">INDEX($B$2:$B$185,1+INT((ROW()-ROW($2:$2))/ROWS($E$2:$E$148)))</f>
        <v>FG Pct - 50+ Yards</v>
      </c>
      <c r="I24793" s="2" t="str" cm="1">
        <f t="array" ref="I24793">INDEX($E$2:$E$148,1+MOD(ROW()-ROW($2:$2),ROWS($E$2:$E$148)))</f>
        <v>vs LAS VEGAS</v>
      </c>
      <c r="J24793" s="2" t="s">
        <v>333</v>
      </c>
    </row>
    <row r="24794" spans="7:10" x14ac:dyDescent="0.15">
      <c r="G24794" s="2">
        <v>24793</v>
      </c>
      <c r="H24794" s="2" t="str" cm="1">
        <f t="array" ref="H24794">INDEX($B$2:$B$185,1+INT((ROW()-ROW($2:$2))/ROWS($E$2:$E$148)))</f>
        <v>FG Pct - 50+ Yards</v>
      </c>
      <c r="I24794" s="2" t="str" cm="1">
        <f t="array" ref="I24794">INDEX($E$2:$E$148,1+MOD(ROW()-ROW($2:$2),ROWS($E$2:$E$148)))</f>
        <v>vs MIAMI</v>
      </c>
      <c r="J24794" s="2" t="s">
        <v>334</v>
      </c>
    </row>
    <row r="24795" spans="7:10" x14ac:dyDescent="0.15">
      <c r="G24795" s="2">
        <v>24794</v>
      </c>
      <c r="H24795" s="2" t="str" cm="1">
        <f t="array" ref="H24795">INDEX($B$2:$B$185,1+INT((ROW()-ROW($2:$2))/ROWS($E$2:$E$148)))</f>
        <v>FG Pct - 50+ Yards</v>
      </c>
      <c r="I24795" s="2" t="str" cm="1">
        <f t="array" ref="I24795">INDEX($E$2:$E$148,1+MOD(ROW()-ROW($2:$2),ROWS($E$2:$E$148)))</f>
        <v>vs MINNESOTA</v>
      </c>
      <c r="J24795" s="2" t="s">
        <v>335</v>
      </c>
    </row>
    <row r="24796" spans="7:10" ht="14" x14ac:dyDescent="0.15">
      <c r="G24796" s="2">
        <v>24795</v>
      </c>
      <c r="H24796" s="2" t="str" cm="1">
        <f t="array" ref="H24796">INDEX($B$2:$B$185,1+INT((ROW()-ROW($2:$2))/ROWS($E$2:$E$148)))</f>
        <v>FG Pct - 50+ Yards</v>
      </c>
      <c r="I24796" s="2" t="str" cm="1">
        <f t="array" ref="I24796">INDEX($E$2:$E$148,1+MOD(ROW()-ROW($2:$2),ROWS($E$2:$E$148)))</f>
        <v>vs NEW ENGLAND</v>
      </c>
      <c r="J24796" s="3" t="s">
        <v>336</v>
      </c>
    </row>
    <row r="24797" spans="7:10" x14ac:dyDescent="0.15">
      <c r="G24797" s="2">
        <v>24796</v>
      </c>
      <c r="H24797" s="2" t="str" cm="1">
        <f t="array" ref="H24797">INDEX($B$2:$B$185,1+INT((ROW()-ROW($2:$2))/ROWS($E$2:$E$148)))</f>
        <v>FG Pct - 50+ Yards</v>
      </c>
      <c r="I24797" s="2" t="str" cm="1">
        <f t="array" ref="I24797">INDEX($E$2:$E$148,1+MOD(ROW()-ROW($2:$2),ROWS($E$2:$E$148)))</f>
        <v>vs NEW ORLEANS</v>
      </c>
      <c r="J24797" s="2" t="s">
        <v>332</v>
      </c>
    </row>
    <row r="24798" spans="7:10" x14ac:dyDescent="0.15">
      <c r="G24798" s="2">
        <v>24797</v>
      </c>
      <c r="H24798" s="2" t="str" cm="1">
        <f t="array" ref="H24798">INDEX($B$2:$B$185,1+INT((ROW()-ROW($2:$2))/ROWS($E$2:$E$148)))</f>
        <v>FG Pct - 50+ Yards</v>
      </c>
      <c r="I24798" s="2" t="str" cm="1">
        <f t="array" ref="I24798">INDEX($E$2:$E$148,1+MOD(ROW()-ROW($2:$2),ROWS($E$2:$E$148)))</f>
        <v>vs NEW YORK JETS</v>
      </c>
      <c r="J24798" s="2" t="s">
        <v>333</v>
      </c>
    </row>
    <row r="24799" spans="7:10" x14ac:dyDescent="0.15">
      <c r="G24799" s="2">
        <v>24798</v>
      </c>
      <c r="H24799" s="2" t="str" cm="1">
        <f t="array" ref="H24799">INDEX($B$2:$B$185,1+INT((ROW()-ROW($2:$2))/ROWS($E$2:$E$148)))</f>
        <v>FG Pct - 50+ Yards</v>
      </c>
      <c r="I24799" s="2" t="str" cm="1">
        <f t="array" ref="I24799">INDEX($E$2:$E$148,1+MOD(ROW()-ROW($2:$2),ROWS($E$2:$E$148)))</f>
        <v>vs NY GIANTS</v>
      </c>
      <c r="J24799" s="2" t="s">
        <v>334</v>
      </c>
    </row>
    <row r="24800" spans="7:10" x14ac:dyDescent="0.15">
      <c r="G24800" s="2">
        <v>24799</v>
      </c>
      <c r="H24800" s="2" t="str" cm="1">
        <f t="array" ref="H24800">INDEX($B$2:$B$185,1+INT((ROW()-ROW($2:$2))/ROWS($E$2:$E$148)))</f>
        <v>FG Pct - 50+ Yards</v>
      </c>
      <c r="I24800" s="2" t="str" cm="1">
        <f t="array" ref="I24800">INDEX($E$2:$E$148,1+MOD(ROW()-ROW($2:$2),ROWS($E$2:$E$148)))</f>
        <v>vs PHILADELPHIA</v>
      </c>
      <c r="J24800" s="2" t="s">
        <v>335</v>
      </c>
    </row>
    <row r="24801" spans="7:10" ht="14" x14ac:dyDescent="0.15">
      <c r="G24801" s="2">
        <v>24800</v>
      </c>
      <c r="H24801" s="2" t="str" cm="1">
        <f t="array" ref="H24801">INDEX($B$2:$B$185,1+INT((ROW()-ROW($2:$2))/ROWS($E$2:$E$148)))</f>
        <v>FG Pct - 50+ Yards</v>
      </c>
      <c r="I24801" s="2" t="str" cm="1">
        <f t="array" ref="I24801">INDEX($E$2:$E$148,1+MOD(ROW()-ROW($2:$2),ROWS($E$2:$E$148)))</f>
        <v>vs PITTSBURGH</v>
      </c>
      <c r="J24801" s="3" t="s">
        <v>336</v>
      </c>
    </row>
    <row r="24802" spans="7:10" x14ac:dyDescent="0.15">
      <c r="G24802" s="2">
        <v>24801</v>
      </c>
      <c r="H24802" s="2" t="str" cm="1">
        <f t="array" ref="H24802">INDEX($B$2:$B$185,1+INT((ROW()-ROW($2:$2))/ROWS($E$2:$E$148)))</f>
        <v>FG Pct - 50+ Yards</v>
      </c>
      <c r="I24802" s="2" t="str" cm="1">
        <f t="array" ref="I24802">INDEX($E$2:$E$148,1+MOD(ROW()-ROW($2:$2),ROWS($E$2:$E$148)))</f>
        <v>vs SEATTLE</v>
      </c>
      <c r="J24802" s="2" t="s">
        <v>332</v>
      </c>
    </row>
    <row r="24803" spans="7:10" x14ac:dyDescent="0.15">
      <c r="G24803" s="2">
        <v>24802</v>
      </c>
      <c r="H24803" s="2" t="str" cm="1">
        <f t="array" ref="H24803">INDEX($B$2:$B$185,1+INT((ROW()-ROW($2:$2))/ROWS($E$2:$E$148)))</f>
        <v>FG Pct - 50+ Yards</v>
      </c>
      <c r="I24803" s="2" t="str" cm="1">
        <f t="array" ref="I24803">INDEX($E$2:$E$148,1+MOD(ROW()-ROW($2:$2),ROWS($E$2:$E$148)))</f>
        <v>vs SAN FRANCISCO</v>
      </c>
      <c r="J24803" s="2" t="s">
        <v>333</v>
      </c>
    </row>
    <row r="24804" spans="7:10" x14ac:dyDescent="0.15">
      <c r="G24804" s="2">
        <v>24803</v>
      </c>
      <c r="H24804" s="2" t="str" cm="1">
        <f t="array" ref="H24804">INDEX($B$2:$B$185,1+INT((ROW()-ROW($2:$2))/ROWS($E$2:$E$148)))</f>
        <v>FG Pct - 50+ Yards</v>
      </c>
      <c r="I24804" s="2" t="str" cm="1">
        <f t="array" ref="I24804">INDEX($E$2:$E$148,1+MOD(ROW()-ROW($2:$2),ROWS($E$2:$E$148)))</f>
        <v>vs TAMPA BAY</v>
      </c>
      <c r="J24804" s="2" t="s">
        <v>334</v>
      </c>
    </row>
    <row r="24805" spans="7:10" x14ac:dyDescent="0.15">
      <c r="G24805" s="2">
        <v>24804</v>
      </c>
      <c r="H24805" s="2" t="str" cm="1">
        <f t="array" ref="H24805">INDEX($B$2:$B$185,1+INT((ROW()-ROW($2:$2))/ROWS($E$2:$E$148)))</f>
        <v>FG Pct - 50+ Yards</v>
      </c>
      <c r="I24805" s="2" t="str" cm="1">
        <f t="array" ref="I24805">INDEX($E$2:$E$148,1+MOD(ROW()-ROW($2:$2),ROWS($E$2:$E$148)))</f>
        <v>vs TENNESSEE</v>
      </c>
      <c r="J24805" s="2" t="s">
        <v>335</v>
      </c>
    </row>
    <row r="24806" spans="7:10" ht="14" x14ac:dyDescent="0.15">
      <c r="G24806" s="2">
        <v>24805</v>
      </c>
      <c r="H24806" s="2" t="str" cm="1">
        <f t="array" ref="H24806">INDEX($B$2:$B$185,1+INT((ROW()-ROW($2:$2))/ROWS($E$2:$E$148)))</f>
        <v>FG Pct - 50+ Yards</v>
      </c>
      <c r="I24806" s="2" t="str" cm="1">
        <f t="array" ref="I24806">INDEX($E$2:$E$148,1+MOD(ROW()-ROW($2:$2),ROWS($E$2:$E$148)))</f>
        <v>vs WASHINGTON</v>
      </c>
      <c r="J24806" s="3" t="s">
        <v>336</v>
      </c>
    </row>
    <row r="24807" spans="7:10" x14ac:dyDescent="0.15">
      <c r="G24807" s="2">
        <v>24806</v>
      </c>
      <c r="H24807" s="2" t="str" cm="1">
        <f t="array" ref="H24807">INDEX($B$2:$B$185,1+INT((ROW()-ROW($2:$2))/ROWS($E$2:$E$148)))</f>
        <v>FG Pct - 50+ Yards</v>
      </c>
      <c r="I24807" s="2" t="str" cm="1">
        <f t="array" ref="I24807">INDEX($E$2:$E$148,1+MOD(ROW()-ROW($2:$2),ROWS($E$2:$E$148)))</f>
        <v>Home Games</v>
      </c>
      <c r="J24807" s="2" t="s">
        <v>332</v>
      </c>
    </row>
    <row r="24808" spans="7:10" x14ac:dyDescent="0.15">
      <c r="G24808" s="2">
        <v>24807</v>
      </c>
      <c r="H24808" s="2" t="str" cm="1">
        <f t="array" ref="H24808">INDEX($B$2:$B$185,1+INT((ROW()-ROW($2:$2))/ROWS($E$2:$E$148)))</f>
        <v>FG Pct - 50+ Yards</v>
      </c>
      <c r="I24808" s="2" t="str" cm="1">
        <f t="array" ref="I24808">INDEX($E$2:$E$148,1+MOD(ROW()-ROW($2:$2),ROWS($E$2:$E$148)))</f>
        <v>Away Games</v>
      </c>
      <c r="J24808" s="2" t="s">
        <v>333</v>
      </c>
    </row>
    <row r="24809" spans="7:10" x14ac:dyDescent="0.15">
      <c r="G24809" s="2">
        <v>24808</v>
      </c>
      <c r="H24809" s="2" t="str" cm="1">
        <f t="array" ref="H24809">INDEX($B$2:$B$185,1+INT((ROW()-ROW($2:$2))/ROWS($E$2:$E$148)))</f>
        <v>FG Pct - 50+ Yards</v>
      </c>
      <c r="I24809" s="2" t="str" cm="1">
        <f t="array" ref="I24809">INDEX($E$2:$E$148,1+MOD(ROW()-ROW($2:$2),ROWS($E$2:$E$148)))</f>
        <v>on Play Action</v>
      </c>
      <c r="J24809" s="2" t="s">
        <v>334</v>
      </c>
    </row>
    <row r="24810" spans="7:10" x14ac:dyDescent="0.15">
      <c r="G24810" s="2">
        <v>24809</v>
      </c>
      <c r="H24810" s="2" t="str" cm="1">
        <f t="array" ref="H24810">INDEX($B$2:$B$185,1+INT((ROW()-ROW($2:$2))/ROWS($E$2:$E$148)))</f>
        <v>FG Pct - 50+ Yards</v>
      </c>
      <c r="I24810" s="2" t="str" cm="1">
        <f t="array" ref="I24810">INDEX($E$2:$E$148,1+MOD(ROW()-ROW($2:$2),ROWS($E$2:$E$148)))</f>
        <v>No Play Action</v>
      </c>
      <c r="J24810" s="2" t="s">
        <v>335</v>
      </c>
    </row>
    <row r="24811" spans="7:10" ht="14" x14ac:dyDescent="0.15">
      <c r="G24811" s="2">
        <v>24810</v>
      </c>
      <c r="H24811" s="2" t="str" cm="1">
        <f t="array" ref="H24811">INDEX($B$2:$B$185,1+INT((ROW()-ROW($2:$2))/ROWS($E$2:$E$148)))</f>
        <v>FG Pct - 50+ Yards</v>
      </c>
      <c r="I24811" s="2" t="str" cm="1">
        <f t="array" ref="I24811">INDEX($E$2:$E$148,1+MOD(ROW()-ROW($2:$2),ROWS($E$2:$E$148)))</f>
        <v>Conf Championship</v>
      </c>
      <c r="J24811" s="3" t="s">
        <v>336</v>
      </c>
    </row>
    <row r="24812" spans="7:10" x14ac:dyDescent="0.15">
      <c r="G24812" s="2">
        <v>24811</v>
      </c>
      <c r="H24812" s="2" t="str" cm="1">
        <f t="array" ref="H24812">INDEX($B$2:$B$185,1+INT((ROW()-ROW($2:$2))/ROWS($E$2:$E$148)))</f>
        <v>FG Pct - 50+ Yards</v>
      </c>
      <c r="I24812" s="2" t="str" cm="1">
        <f t="array" ref="I24812">INDEX($E$2:$E$148,1+MOD(ROW()-ROW($2:$2),ROWS($E$2:$E$148)))</f>
        <v>Divisional Round</v>
      </c>
      <c r="J24812" s="2" t="s">
        <v>332</v>
      </c>
    </row>
    <row r="24813" spans="7:10" x14ac:dyDescent="0.15">
      <c r="G24813" s="2">
        <v>24812</v>
      </c>
      <c r="H24813" s="2" t="str" cm="1">
        <f t="array" ref="H24813">INDEX($B$2:$B$185,1+INT((ROW()-ROW($2:$2))/ROWS($E$2:$E$148)))</f>
        <v>FG Pct - 50+ Yards</v>
      </c>
      <c r="I24813" s="2" t="str" cm="1">
        <f t="array" ref="I24813">INDEX($E$2:$E$148,1+MOD(ROW()-ROW($2:$2),ROWS($E$2:$E$148)))</f>
        <v>Super Bowl</v>
      </c>
      <c r="J24813" s="2" t="s">
        <v>333</v>
      </c>
    </row>
    <row r="24814" spans="7:10" x14ac:dyDescent="0.15">
      <c r="G24814" s="2">
        <v>24813</v>
      </c>
      <c r="H24814" s="2" t="str" cm="1">
        <f t="array" ref="H24814">INDEX($B$2:$B$185,1+INT((ROW()-ROW($2:$2))/ROWS($E$2:$E$148)))</f>
        <v>FG Pct - 50+ Yards</v>
      </c>
      <c r="I24814" s="2" t="str" cm="1">
        <f t="array" ref="I24814">INDEX($E$2:$E$148,1+MOD(ROW()-ROW($2:$2),ROWS($E$2:$E$148)))</f>
        <v>Wild Card</v>
      </c>
      <c r="J24814" s="2" t="s">
        <v>334</v>
      </c>
    </row>
    <row r="24815" spans="7:10" x14ac:dyDescent="0.15">
      <c r="G24815" s="2">
        <v>24814</v>
      </c>
      <c r="H24815" s="2" t="str" cm="1">
        <f t="array" ref="H24815">INDEX($B$2:$B$185,1+INT((ROW()-ROW($2:$2))/ROWS($E$2:$E$148)))</f>
        <v>FG Pct - 50+ Yards</v>
      </c>
      <c r="I24815" s="2" t="str" cm="1">
        <f t="array" ref="I24815">INDEX($E$2:$E$148,1+MOD(ROW()-ROW($2:$2),ROWS($E$2:$E$148)))</f>
        <v>1st Quarter</v>
      </c>
      <c r="J24815" s="2" t="s">
        <v>335</v>
      </c>
    </row>
    <row r="24816" spans="7:10" ht="14" x14ac:dyDescent="0.15">
      <c r="G24816" s="2">
        <v>24815</v>
      </c>
      <c r="H24816" s="2" t="str" cm="1">
        <f t="array" ref="H24816">INDEX($B$2:$B$185,1+INT((ROW()-ROW($2:$2))/ROWS($E$2:$E$148)))</f>
        <v>FG Pct - 50+ Yards</v>
      </c>
      <c r="I24816" s="2" t="str" cm="1">
        <f t="array" ref="I24816">INDEX($E$2:$E$148,1+MOD(ROW()-ROW($2:$2),ROWS($E$2:$E$148)))</f>
        <v>2nd Quarter</v>
      </c>
      <c r="J24816" s="3" t="s">
        <v>336</v>
      </c>
    </row>
    <row r="24817" spans="7:10" x14ac:dyDescent="0.15">
      <c r="G24817" s="2">
        <v>24816</v>
      </c>
      <c r="H24817" s="2" t="str" cm="1">
        <f t="array" ref="H24817">INDEX($B$2:$B$185,1+INT((ROW()-ROW($2:$2))/ROWS($E$2:$E$148)))</f>
        <v>FG Pct - 50+ Yards</v>
      </c>
      <c r="I24817" s="2" t="str" cm="1">
        <f t="array" ref="I24817">INDEX($E$2:$E$148,1+MOD(ROW()-ROW($2:$2),ROWS($E$2:$E$148)))</f>
        <v>3rd Quarter</v>
      </c>
      <c r="J24817" s="2" t="s">
        <v>332</v>
      </c>
    </row>
    <row r="24818" spans="7:10" x14ac:dyDescent="0.15">
      <c r="G24818" s="2">
        <v>24817</v>
      </c>
      <c r="H24818" s="2" t="str" cm="1">
        <f t="array" ref="H24818">INDEX($B$2:$B$185,1+INT((ROW()-ROW($2:$2))/ROWS($E$2:$E$148)))</f>
        <v>FG Pct - 50+ Yards</v>
      </c>
      <c r="I24818" s="2" t="str" cm="1">
        <f t="array" ref="I24818">INDEX($E$2:$E$148,1+MOD(ROW()-ROW($2:$2),ROWS($E$2:$E$148)))</f>
        <v>4th Quarter</v>
      </c>
      <c r="J24818" s="2" t="s">
        <v>333</v>
      </c>
    </row>
    <row r="24819" spans="7:10" x14ac:dyDescent="0.15">
      <c r="G24819" s="2">
        <v>24818</v>
      </c>
      <c r="H24819" s="2" t="str" cm="1">
        <f t="array" ref="H24819">INDEX($B$2:$B$185,1+INT((ROW()-ROW($2:$2))/ROWS($E$2:$E$148)))</f>
        <v>FG Pct - 50+ Yards</v>
      </c>
      <c r="I24819" s="2" t="str" cm="1">
        <f t="array" ref="I24819">INDEX($E$2:$E$148,1+MOD(ROW()-ROW($2:$2),ROWS($E$2:$E$148)))</f>
        <v>in Overtime</v>
      </c>
      <c r="J24819" s="2" t="s">
        <v>334</v>
      </c>
    </row>
    <row r="24820" spans="7:10" x14ac:dyDescent="0.15">
      <c r="G24820" s="2">
        <v>24819</v>
      </c>
      <c r="H24820" s="2" t="str" cm="1">
        <f t="array" ref="H24820">INDEX($B$2:$B$185,1+INT((ROW()-ROW($2:$2))/ROWS($E$2:$E$148)))</f>
        <v>FG Pct - 50+ Yards</v>
      </c>
      <c r="I24820" s="2" t="str" cm="1">
        <f t="array" ref="I24820">INDEX($E$2:$E$148,1+MOD(ROW()-ROW($2:$2),ROWS($E$2:$E$148)))</f>
        <v>in Losses</v>
      </c>
      <c r="J24820" s="2" t="s">
        <v>335</v>
      </c>
    </row>
    <row r="24821" spans="7:10" ht="14" x14ac:dyDescent="0.15">
      <c r="G24821" s="2">
        <v>24820</v>
      </c>
      <c r="H24821" s="2" t="str" cm="1">
        <f t="array" ref="H24821">INDEX($B$2:$B$185,1+INT((ROW()-ROW($2:$2))/ROWS($E$2:$E$148)))</f>
        <v>FG Pct - 50+ Yards</v>
      </c>
      <c r="I24821" s="2" t="str" cm="1">
        <f t="array" ref="I24821">INDEX($E$2:$E$148,1+MOD(ROW()-ROW($2:$2),ROWS($E$2:$E$148)))</f>
        <v>in Wins</v>
      </c>
      <c r="J24821" s="3" t="s">
        <v>336</v>
      </c>
    </row>
    <row r="24822" spans="7:10" x14ac:dyDescent="0.15">
      <c r="G24822" s="2">
        <v>24821</v>
      </c>
      <c r="H24822" s="2" t="str" cm="1">
        <f t="array" ref="H24822">INDEX($B$2:$B$185,1+INT((ROW()-ROW($2:$2))/ROWS($E$2:$E$148)))</f>
        <v>FG Pct - 50+ Yards</v>
      </c>
      <c r="I24822" s="2" t="str" cm="1">
        <f t="array" ref="I24822">INDEX($E$2:$E$148,1+MOD(ROW()-ROW($2:$2),ROWS($E$2:$E$148)))</f>
        <v>Non-RPO</v>
      </c>
      <c r="J24822" s="2" t="s">
        <v>332</v>
      </c>
    </row>
    <row r="24823" spans="7:10" x14ac:dyDescent="0.15">
      <c r="G24823" s="2">
        <v>24822</v>
      </c>
      <c r="H24823" s="2" t="str" cm="1">
        <f t="array" ref="H24823">INDEX($B$2:$B$185,1+INT((ROW()-ROW($2:$2))/ROWS($E$2:$E$148)))</f>
        <v>FG Pct - 50+ Yards</v>
      </c>
      <c r="I24823" s="2" t="str" cm="1">
        <f t="array" ref="I24823">INDEX($E$2:$E$148,1+MOD(ROW()-ROW($2:$2),ROWS($E$2:$E$148)))</f>
        <v>No Run Pass Option</v>
      </c>
      <c r="J24823" s="2" t="s">
        <v>333</v>
      </c>
    </row>
    <row r="24824" spans="7:10" x14ac:dyDescent="0.15">
      <c r="G24824" s="2">
        <v>24823</v>
      </c>
      <c r="H24824" s="2" t="str" cm="1">
        <f t="array" ref="H24824">INDEX($B$2:$B$185,1+INT((ROW()-ROW($2:$2))/ROWS($E$2:$E$148)))</f>
        <v>FG Pct - 50+ Yards</v>
      </c>
      <c r="I24824" s="2" t="str" cm="1">
        <f t="array" ref="I24824">INDEX($E$2:$E$148,1+MOD(ROW()-ROW($2:$2),ROWS($E$2:$E$148)))</f>
        <v>when Leading</v>
      </c>
      <c r="J24824" s="2" t="s">
        <v>334</v>
      </c>
    </row>
    <row r="24825" spans="7:10" x14ac:dyDescent="0.15">
      <c r="G24825" s="2">
        <v>24824</v>
      </c>
      <c r="H24825" s="2" t="str" cm="1">
        <f t="array" ref="H24825">INDEX($B$2:$B$185,1+INT((ROW()-ROW($2:$2))/ROWS($E$2:$E$148)))</f>
        <v>FG Pct - 50+ Yards</v>
      </c>
      <c r="I24825" s="2" t="str" cm="1">
        <f t="array" ref="I24825">INDEX($E$2:$E$148,1+MOD(ROW()-ROW($2:$2),ROWS($E$2:$E$148)))</f>
        <v>when Tied</v>
      </c>
      <c r="J24825" s="2" t="s">
        <v>335</v>
      </c>
    </row>
    <row r="24826" spans="7:10" ht="14" x14ac:dyDescent="0.15">
      <c r="G24826" s="2">
        <v>24825</v>
      </c>
      <c r="H24826" s="2" t="str" cm="1">
        <f t="array" ref="H24826">INDEX($B$2:$B$185,1+INT((ROW()-ROW($2:$2))/ROWS($E$2:$E$148)))</f>
        <v>FG Pct - 50+ Yards</v>
      </c>
      <c r="I24826" s="2" t="str" cm="1">
        <f t="array" ref="I24826">INDEX($E$2:$E$148,1+MOD(ROW()-ROW($2:$2),ROWS($E$2:$E$148)))</f>
        <v>when Trailing</v>
      </c>
      <c r="J24826" s="3" t="s">
        <v>336</v>
      </c>
    </row>
    <row r="24827" spans="7:10" x14ac:dyDescent="0.15">
      <c r="G24827" s="2">
        <v>24826</v>
      </c>
      <c r="H24827" s="2" t="str" cm="1">
        <f t="array" ref="H24827">INDEX($B$2:$B$185,1+INT((ROW()-ROW($2:$2))/ROWS($E$2:$E$148)))</f>
        <v>FG Pct - 50+ Yards</v>
      </c>
      <c r="I24827" s="2" t="str" cm="1">
        <f t="array" ref="I24827">INDEX($E$2:$E$148,1+MOD(ROW()-ROW($2:$2),ROWS($E$2:$E$148)))</f>
        <v>Pre Season</v>
      </c>
      <c r="J24827" s="2" t="s">
        <v>332</v>
      </c>
    </row>
    <row r="24828" spans="7:10" x14ac:dyDescent="0.15">
      <c r="G24828" s="2">
        <v>24827</v>
      </c>
      <c r="H24828" s="2" t="str" cm="1">
        <f t="array" ref="H24828">INDEX($B$2:$B$185,1+INT((ROW()-ROW($2:$2))/ROWS($E$2:$E$148)))</f>
        <v>FG Pct - 50+ Yards</v>
      </c>
      <c r="I24828" s="2" t="str" cm="1">
        <f t="array" ref="I24828">INDEX($E$2:$E$148,1+MOD(ROW()-ROW($2:$2),ROWS($E$2:$E$148)))</f>
        <v>Regular Season</v>
      </c>
      <c r="J24828" s="2" t="s">
        <v>333</v>
      </c>
    </row>
    <row r="24829" spans="7:10" x14ac:dyDescent="0.15">
      <c r="G24829" s="2">
        <v>24828</v>
      </c>
      <c r="H24829" s="2" t="str" cm="1">
        <f t="array" ref="H24829">INDEX($B$2:$B$185,1+INT((ROW()-ROW($2:$2))/ROWS($E$2:$E$148)))</f>
        <v>FG Pct - 50+ Yards</v>
      </c>
      <c r="I24829" s="2" t="str" cm="1">
        <f t="array" ref="I24829">INDEX($E$2:$E$148,1+MOD(ROW()-ROW($2:$2),ROWS($E$2:$E$148)))</f>
        <v>Post Season</v>
      </c>
      <c r="J24829" s="2" t="s">
        <v>334</v>
      </c>
    </row>
    <row r="24830" spans="7:10" x14ac:dyDescent="0.15">
      <c r="G24830" s="2">
        <v>24829</v>
      </c>
      <c r="H24830" s="2" t="str" cm="1">
        <f t="array" ref="H24830">INDEX($B$2:$B$185,1+INT((ROW()-ROW($2:$2))/ROWS($E$2:$E$148)))</f>
        <v>FG Pct - 50+ Yards</v>
      </c>
      <c r="I24830" s="2" t="str" cm="1">
        <f t="array" ref="I24830">INDEX($E$2:$E$148,1+MOD(ROW()-ROW($2:$2),ROWS($E$2:$E$148)))</f>
        <v>in Pistol Formation</v>
      </c>
      <c r="J24830" s="2" t="s">
        <v>335</v>
      </c>
    </row>
    <row r="24831" spans="7:10" ht="14" x14ac:dyDescent="0.15">
      <c r="G24831" s="2">
        <v>24830</v>
      </c>
      <c r="H24831" s="2" t="str" cm="1">
        <f t="array" ref="H24831">INDEX($B$2:$B$185,1+INT((ROW()-ROW($2:$2))/ROWS($E$2:$E$148)))</f>
        <v>FG Pct - 50+ Yards</v>
      </c>
      <c r="I24831" s="2" t="str" cm="1">
        <f t="array" ref="I24831">INDEX($E$2:$E$148,1+MOD(ROW()-ROW($2:$2),ROWS($E$2:$E$148)))</f>
        <v>in Shotgun</v>
      </c>
      <c r="J24831" s="3" t="s">
        <v>336</v>
      </c>
    </row>
    <row r="24832" spans="7:10" x14ac:dyDescent="0.15">
      <c r="G24832" s="2">
        <v>24831</v>
      </c>
      <c r="H24832" s="2" t="str" cm="1">
        <f t="array" ref="H24832">INDEX($B$2:$B$185,1+INT((ROW()-ROW($2:$2))/ROWS($E$2:$E$148)))</f>
        <v>FG Pct - 50+ Yards</v>
      </c>
      <c r="I24832" s="2" t="str" cm="1">
        <f t="array" ref="I24832">INDEX($E$2:$E$148,1+MOD(ROW()-ROW($2:$2),ROWS($E$2:$E$148)))</f>
        <v>in QB Under Center</v>
      </c>
      <c r="J24832" s="2" t="s">
        <v>332</v>
      </c>
    </row>
    <row r="24833" spans="7:10" x14ac:dyDescent="0.15">
      <c r="G24833" s="2">
        <v>24832</v>
      </c>
      <c r="H24833" s="2" t="str" cm="1">
        <f t="array" ref="H24833">INDEX($B$2:$B$185,1+INT((ROW()-ROW($2:$2))/ROWS($E$2:$E$148)))</f>
        <v>FG Pct - 50+ Yards</v>
      </c>
      <c r="I24833" s="2" t="str" cm="1">
        <f t="array" ref="I24833">INDEX($E$2:$E$148,1+MOD(ROW()-ROW($2:$2),ROWS($E$2:$E$148)))</f>
        <v>in Domes</v>
      </c>
      <c r="J24833" s="2" t="s">
        <v>333</v>
      </c>
    </row>
    <row r="24834" spans="7:10" x14ac:dyDescent="0.15">
      <c r="G24834" s="2">
        <v>24833</v>
      </c>
      <c r="H24834" s="2" t="str" cm="1">
        <f t="array" ref="H24834">INDEX($B$2:$B$185,1+INT((ROW()-ROW($2:$2))/ROWS($E$2:$E$148)))</f>
        <v>FG Pct - 50+ Yards</v>
      </c>
      <c r="I24834" s="2" t="str" cm="1">
        <f t="array" ref="I24834">INDEX($E$2:$E$148,1+MOD(ROW()-ROW($2:$2),ROWS($E$2:$E$148)))</f>
        <v>in Outdoor Stadiums</v>
      </c>
      <c r="J24834" s="2" t="s">
        <v>334</v>
      </c>
    </row>
    <row r="24835" spans="7:10" x14ac:dyDescent="0.15">
      <c r="G24835" s="2">
        <v>24834</v>
      </c>
      <c r="H24835" s="2" t="str" cm="1">
        <f t="array" ref="H24835">INDEX($B$2:$B$185,1+INT((ROW()-ROW($2:$2))/ROWS($E$2:$E$148)))</f>
        <v>FG Pct - 50+ Yards</v>
      </c>
      <c r="I24835" s="2" t="str" cm="1">
        <f t="array" ref="I24835">INDEX($E$2:$E$148,1+MOD(ROW()-ROW($2:$2),ROWS($E$2:$E$148)))</f>
        <v>in Retractable Domes</v>
      </c>
      <c r="J24835" s="2" t="s">
        <v>335</v>
      </c>
    </row>
    <row r="24836" spans="7:10" ht="14" x14ac:dyDescent="0.15">
      <c r="G24836" s="2">
        <v>24835</v>
      </c>
      <c r="H24836" s="2" t="str" cm="1">
        <f t="array" ref="H24836">INDEX($B$2:$B$185,1+INT((ROW()-ROW($2:$2))/ROWS($E$2:$E$148)))</f>
        <v>FG Pct - 50+ Yards</v>
      </c>
      <c r="I24836" s="2" t="str" cm="1">
        <f t="array" ref="I24836">INDEX($E$2:$E$148,1+MOD(ROW()-ROW($2:$2),ROWS($E$2:$E$148)))</f>
        <v>in Afternoon Games</v>
      </c>
      <c r="J24836" s="3" t="s">
        <v>336</v>
      </c>
    </row>
    <row r="24837" spans="7:10" x14ac:dyDescent="0.15">
      <c r="G24837" s="2">
        <v>24836</v>
      </c>
      <c r="H24837" s="2" t="str" cm="1">
        <f t="array" ref="H24837">INDEX($B$2:$B$185,1+INT((ROW()-ROW($2:$2))/ROWS($E$2:$E$148)))</f>
        <v>FG Pct - 50+ Yards</v>
      </c>
      <c r="I24837" s="2" t="str" cm="1">
        <f t="array" ref="I24837">INDEX($E$2:$E$148,1+MOD(ROW()-ROW($2:$2),ROWS($E$2:$E$148)))</f>
        <v>in Early Games</v>
      </c>
      <c r="J24837" s="2" t="s">
        <v>332</v>
      </c>
    </row>
    <row r="24838" spans="7:10" x14ac:dyDescent="0.15">
      <c r="G24838" s="2">
        <v>24837</v>
      </c>
      <c r="H24838" s="2" t="str" cm="1">
        <f t="array" ref="H24838">INDEX($B$2:$B$185,1+INT((ROW()-ROW($2:$2))/ROWS($E$2:$E$148)))</f>
        <v>FG Pct - 50+ Yards</v>
      </c>
      <c r="I24838" s="2" t="str" cm="1">
        <f t="array" ref="I24838">INDEX($E$2:$E$148,1+MOD(ROW()-ROW($2:$2),ROWS($E$2:$E$148)))</f>
        <v>Pocket Time, &gt; 2.5</v>
      </c>
      <c r="J24838" s="2" t="s">
        <v>333</v>
      </c>
    </row>
    <row r="24839" spans="7:10" x14ac:dyDescent="0.15">
      <c r="G24839" s="2">
        <v>24838</v>
      </c>
      <c r="H24839" s="2" t="str" cm="1">
        <f t="array" ref="H24839">INDEX($B$2:$B$185,1+INT((ROW()-ROW($2:$2))/ROWS($E$2:$E$148)))</f>
        <v>FG Pct - 50+ Yards</v>
      </c>
      <c r="I24839" s="2" t="str" cm="1">
        <f t="array" ref="I24839">INDEX($E$2:$E$148,1+MOD(ROW()-ROW($2:$2),ROWS($E$2:$E$148)))</f>
        <v>Pocket Time, &lt; 2.5</v>
      </c>
      <c r="J24839" s="2" t="s">
        <v>334</v>
      </c>
    </row>
    <row r="24840" spans="7:10" x14ac:dyDescent="0.15">
      <c r="G24840" s="2">
        <v>24839</v>
      </c>
      <c r="H24840" s="2" t="str" cm="1">
        <f t="array" ref="H24840">INDEX($B$2:$B$185,1+INT((ROW()-ROW($2:$2))/ROWS($E$2:$E$148)))</f>
        <v>FG Pct - 50+ Yards</v>
      </c>
      <c r="I24840" s="2" t="str" cm="1">
        <f t="array" ref="I24840">INDEX($E$2:$E$148,1+MOD(ROW()-ROW($2:$2),ROWS($E$2:$E$148)))</f>
        <v>in Late Games</v>
      </c>
      <c r="J24840" s="2" t="s">
        <v>335</v>
      </c>
    </row>
    <row r="24841" spans="7:10" ht="14" x14ac:dyDescent="0.15">
      <c r="G24841" s="2">
        <v>24840</v>
      </c>
      <c r="H24841" s="2" t="str" cm="1">
        <f t="array" ref="H24841">INDEX($B$2:$B$185,1+INT((ROW()-ROW($2:$2))/ROWS($E$2:$E$148)))</f>
        <v>FG Pct - 50+ Yards</v>
      </c>
      <c r="I24841" s="2" t="str" cm="1">
        <f t="array" ref="I24841">INDEX($E$2:$E$148,1+MOD(ROW()-ROW($2:$2),ROWS($E$2:$E$148)))</f>
        <v>Yards to Go: 1-3</v>
      </c>
      <c r="J24841" s="3" t="s">
        <v>336</v>
      </c>
    </row>
    <row r="24842" spans="7:10" x14ac:dyDescent="0.15">
      <c r="G24842" s="2">
        <v>24841</v>
      </c>
      <c r="H24842" s="2" t="str" cm="1">
        <f t="array" ref="H24842">INDEX($B$2:$B$185,1+INT((ROW()-ROW($2:$2))/ROWS($E$2:$E$148)))</f>
        <v>FG Pct - 50+ Yards</v>
      </c>
      <c r="I24842" s="2" t="str" cm="1">
        <f t="array" ref="I24842">INDEX($E$2:$E$148,1+MOD(ROW()-ROW($2:$2),ROWS($E$2:$E$148)))</f>
        <v>Yards to Go: 4-6</v>
      </c>
      <c r="J24842" s="2" t="s">
        <v>332</v>
      </c>
    </row>
    <row r="24843" spans="7:10" x14ac:dyDescent="0.15">
      <c r="G24843" s="2">
        <v>24842</v>
      </c>
      <c r="H24843" s="2" t="str" cm="1">
        <f t="array" ref="H24843">INDEX($B$2:$B$185,1+INT((ROW()-ROW($2:$2))/ROWS($E$2:$E$148)))</f>
        <v>FG Pct - 50+ Yards</v>
      </c>
      <c r="I24843" s="2" t="str" cm="1">
        <f t="array" ref="I24843">INDEX($E$2:$E$148,1+MOD(ROW()-ROW($2:$2),ROWS($E$2:$E$148)))</f>
        <v>Yards to Go: 7-9</v>
      </c>
      <c r="J24843" s="2" t="s">
        <v>333</v>
      </c>
    </row>
    <row r="24844" spans="7:10" x14ac:dyDescent="0.15">
      <c r="G24844" s="2">
        <v>24843</v>
      </c>
      <c r="H24844" s="2" t="str" cm="1">
        <f t="array" ref="H24844">INDEX($B$2:$B$185,1+INT((ROW()-ROW($2:$2))/ROWS($E$2:$E$148)))</f>
        <v>FG Pct - 50+ Yards</v>
      </c>
      <c r="I24844" s="2" t="str" cm="1">
        <f t="array" ref="I24844">INDEX($E$2:$E$148,1+MOD(ROW()-ROW($2:$2),ROWS($E$2:$E$148)))</f>
        <v>Yards to Go: 10+</v>
      </c>
      <c r="J24844" s="2" t="s">
        <v>334</v>
      </c>
    </row>
    <row r="24845" spans="7:10" x14ac:dyDescent="0.15">
      <c r="G24845" s="2">
        <v>24844</v>
      </c>
      <c r="H24845" s="2" t="str" cm="1">
        <f t="array" ref="H24845">INDEX($B$2:$B$185,1+INT((ROW()-ROW($2:$2))/ROWS($E$2:$E$148)))</f>
        <v>Points from Kicking</v>
      </c>
      <c r="I24845" s="2" t="str" cm="1">
        <f t="array" ref="I24845">INDEX($E$2:$E$148,1+MOD(ROW()-ROW($2:$2),ROWS($E$2:$E$148)))</f>
        <v>vs Normal Rush</v>
      </c>
      <c r="J24845" s="2" t="s">
        <v>335</v>
      </c>
    </row>
    <row r="24846" spans="7:10" ht="14" x14ac:dyDescent="0.15">
      <c r="G24846" s="2">
        <v>24845</v>
      </c>
      <c r="H24846" s="2" t="str" cm="1">
        <f t="array" ref="H24846">INDEX($B$2:$B$185,1+INT((ROW()-ROW($2:$2))/ROWS($E$2:$E$148)))</f>
        <v>Points from Kicking</v>
      </c>
      <c r="I24846" s="2" t="str" cm="1">
        <f t="array" ref="I24846">INDEX($E$2:$E$148,1+MOD(ROW()-ROW($2:$2),ROWS($E$2:$E$148)))</f>
        <v>vs Blitz</v>
      </c>
      <c r="J24846" s="3" t="s">
        <v>336</v>
      </c>
    </row>
    <row r="24847" spans="7:10" x14ac:dyDescent="0.15">
      <c r="G24847" s="2">
        <v>24846</v>
      </c>
      <c r="H24847" s="2" t="str" cm="1">
        <f t="array" ref="H24847">INDEX($B$2:$B$185,1+INT((ROW()-ROW($2:$2))/ROWS($E$2:$E$148)))</f>
        <v>Points from Kicking</v>
      </c>
      <c r="I24847" s="2" t="str" cm="1">
        <f t="array" ref="I24847">INDEX($E$2:$E$148,1+MOD(ROW()-ROW($2:$2),ROWS($E$2:$E$148)))</f>
        <v>in AFC</v>
      </c>
      <c r="J24847" s="2" t="s">
        <v>332</v>
      </c>
    </row>
    <row r="24848" spans="7:10" x14ac:dyDescent="0.15">
      <c r="G24848" s="2">
        <v>24847</v>
      </c>
      <c r="H24848" s="2" t="str" cm="1">
        <f t="array" ref="H24848">INDEX($B$2:$B$185,1+INT((ROW()-ROW($2:$2))/ROWS($E$2:$E$148)))</f>
        <v>Points from Kicking</v>
      </c>
      <c r="I24848" s="2" t="str" cm="1">
        <f t="array" ref="I24848">INDEX($E$2:$E$148,1+MOD(ROW()-ROW($2:$2),ROWS($E$2:$E$148)))</f>
        <v>in NFC</v>
      </c>
      <c r="J24848" s="2" t="s">
        <v>333</v>
      </c>
    </row>
    <row r="24849" spans="7:10" x14ac:dyDescent="0.15">
      <c r="G24849" s="2">
        <v>24848</v>
      </c>
      <c r="H24849" s="2" t="str" cm="1">
        <f t="array" ref="H24849">INDEX($B$2:$B$185,1+INT((ROW()-ROW($2:$2))/ROWS($E$2:$E$148)))</f>
        <v>Points from Kicking</v>
      </c>
      <c r="I24849" s="2" t="str" cm="1">
        <f t="array" ref="I24849">INDEX($E$2:$E$148,1+MOD(ROW()-ROW($2:$2),ROWS($E$2:$E$148)))</f>
        <v>on Mondays</v>
      </c>
      <c r="J24849" s="2" t="s">
        <v>334</v>
      </c>
    </row>
    <row r="24850" spans="7:10" x14ac:dyDescent="0.15">
      <c r="G24850" s="2">
        <v>24849</v>
      </c>
      <c r="H24850" s="2" t="str" cm="1">
        <f t="array" ref="H24850">INDEX($B$2:$B$185,1+INT((ROW()-ROW($2:$2))/ROWS($E$2:$E$148)))</f>
        <v>Points from Kicking</v>
      </c>
      <c r="I24850" s="2" t="str" cm="1">
        <f t="array" ref="I24850">INDEX($E$2:$E$148,1+MOD(ROW()-ROW($2:$2),ROWS($E$2:$E$148)))</f>
        <v>on Sundays</v>
      </c>
      <c r="J24850" s="2" t="s">
        <v>335</v>
      </c>
    </row>
    <row r="24851" spans="7:10" ht="14" x14ac:dyDescent="0.15">
      <c r="G24851" s="2">
        <v>24850</v>
      </c>
      <c r="H24851" s="2" t="str" cm="1">
        <f t="array" ref="H24851">INDEX($B$2:$B$185,1+INT((ROW()-ROW($2:$2))/ROWS($E$2:$E$148)))</f>
        <v>Points from Kicking</v>
      </c>
      <c r="I24851" s="2" t="str" cm="1">
        <f t="array" ref="I24851">INDEX($E$2:$E$148,1+MOD(ROW()-ROW($2:$2),ROWS($E$2:$E$148)))</f>
        <v>on Thursdays</v>
      </c>
      <c r="J24851" s="3" t="s">
        <v>336</v>
      </c>
    </row>
    <row r="24852" spans="7:10" x14ac:dyDescent="0.15">
      <c r="G24852" s="2">
        <v>24851</v>
      </c>
      <c r="H24852" s="2" t="str" cm="1">
        <f t="array" ref="H24852">INDEX($B$2:$B$185,1+INT((ROW()-ROW($2:$2))/ROWS($E$2:$E$148)))</f>
        <v>Points from Kicking</v>
      </c>
      <c r="I24852" s="2" t="str" cm="1">
        <f t="array" ref="I24852">INDEX($E$2:$E$148,1+MOD(ROW()-ROW($2:$2),ROWS($E$2:$E$148)))</f>
        <v>in AFC East</v>
      </c>
      <c r="J24852" s="2" t="s">
        <v>332</v>
      </c>
    </row>
    <row r="24853" spans="7:10" x14ac:dyDescent="0.15">
      <c r="G24853" s="2">
        <v>24852</v>
      </c>
      <c r="H24853" s="2" t="str" cm="1">
        <f t="array" ref="H24853">INDEX($B$2:$B$185,1+INT((ROW()-ROW($2:$2))/ROWS($E$2:$E$148)))</f>
        <v>Points from Kicking</v>
      </c>
      <c r="I24853" s="2" t="str" cm="1">
        <f t="array" ref="I24853">INDEX($E$2:$E$148,1+MOD(ROW()-ROW($2:$2),ROWS($E$2:$E$148)))</f>
        <v>in AFC North</v>
      </c>
      <c r="J24853" s="2" t="s">
        <v>333</v>
      </c>
    </row>
    <row r="24854" spans="7:10" x14ac:dyDescent="0.15">
      <c r="G24854" s="2">
        <v>24853</v>
      </c>
      <c r="H24854" s="2" t="str" cm="1">
        <f t="array" ref="H24854">INDEX($B$2:$B$185,1+INT((ROW()-ROW($2:$2))/ROWS($E$2:$E$148)))</f>
        <v>Points from Kicking</v>
      </c>
      <c r="I24854" s="2" t="str" cm="1">
        <f t="array" ref="I24854">INDEX($E$2:$E$148,1+MOD(ROW()-ROW($2:$2),ROWS($E$2:$E$148)))</f>
        <v>in AFC South</v>
      </c>
      <c r="J24854" s="2" t="s">
        <v>334</v>
      </c>
    </row>
    <row r="24855" spans="7:10" x14ac:dyDescent="0.15">
      <c r="G24855" s="2">
        <v>24854</v>
      </c>
      <c r="H24855" s="2" t="str" cm="1">
        <f t="array" ref="H24855">INDEX($B$2:$B$185,1+INT((ROW()-ROW($2:$2))/ROWS($E$2:$E$148)))</f>
        <v>Points from Kicking</v>
      </c>
      <c r="I24855" s="2" t="str" cm="1">
        <f t="array" ref="I24855">INDEX($E$2:$E$148,1+MOD(ROW()-ROW($2:$2),ROWS($E$2:$E$148)))</f>
        <v>in AFC West</v>
      </c>
      <c r="J24855" s="2" t="s">
        <v>335</v>
      </c>
    </row>
    <row r="24856" spans="7:10" ht="14" x14ac:dyDescent="0.15">
      <c r="G24856" s="2">
        <v>24855</v>
      </c>
      <c r="H24856" s="2" t="str" cm="1">
        <f t="array" ref="H24856">INDEX($B$2:$B$185,1+INT((ROW()-ROW($2:$2))/ROWS($E$2:$E$148)))</f>
        <v>Points from Kicking</v>
      </c>
      <c r="I24856" s="2" t="str" cm="1">
        <f t="array" ref="I24856">INDEX($E$2:$E$148,1+MOD(ROW()-ROW($2:$2),ROWS($E$2:$E$148)))</f>
        <v>in NFC East</v>
      </c>
      <c r="J24856" s="3" t="s">
        <v>336</v>
      </c>
    </row>
    <row r="24857" spans="7:10" x14ac:dyDescent="0.15">
      <c r="G24857" s="2">
        <v>24856</v>
      </c>
      <c r="H24857" s="2" t="str" cm="1">
        <f t="array" ref="H24857">INDEX($B$2:$B$185,1+INT((ROW()-ROW($2:$2))/ROWS($E$2:$E$148)))</f>
        <v>Points from Kicking</v>
      </c>
      <c r="I24857" s="2" t="str" cm="1">
        <f t="array" ref="I24857">INDEX($E$2:$E$148,1+MOD(ROW()-ROW($2:$2),ROWS($E$2:$E$148)))</f>
        <v>in NFC North</v>
      </c>
      <c r="J24857" s="2" t="s">
        <v>332</v>
      </c>
    </row>
    <row r="24858" spans="7:10" x14ac:dyDescent="0.15">
      <c r="G24858" s="2">
        <v>24857</v>
      </c>
      <c r="H24858" s="2" t="str" cm="1">
        <f t="array" ref="H24858">INDEX($B$2:$B$185,1+INT((ROW()-ROW($2:$2))/ROWS($E$2:$E$148)))</f>
        <v>Points from Kicking</v>
      </c>
      <c r="I24858" s="2" t="str" cm="1">
        <f t="array" ref="I24858">INDEX($E$2:$E$148,1+MOD(ROW()-ROW($2:$2),ROWS($E$2:$E$148)))</f>
        <v>in NFC South</v>
      </c>
      <c r="J24858" s="2" t="s">
        <v>333</v>
      </c>
    </row>
    <row r="24859" spans="7:10" x14ac:dyDescent="0.15">
      <c r="G24859" s="2">
        <v>24858</v>
      </c>
      <c r="H24859" s="2" t="str" cm="1">
        <f t="array" ref="H24859">INDEX($B$2:$B$185,1+INT((ROW()-ROW($2:$2))/ROWS($E$2:$E$148)))</f>
        <v>Points from Kicking</v>
      </c>
      <c r="I24859" s="2" t="str" cm="1">
        <f t="array" ref="I24859">INDEX($E$2:$E$148,1+MOD(ROW()-ROW($2:$2),ROWS($E$2:$E$148)))</f>
        <v>in NFC West</v>
      </c>
      <c r="J24859" s="2" t="s">
        <v>334</v>
      </c>
    </row>
    <row r="24860" spans="7:10" x14ac:dyDescent="0.15">
      <c r="G24860" s="2">
        <v>24859</v>
      </c>
      <c r="H24860" s="2" t="str" cm="1">
        <f t="array" ref="H24860">INDEX($B$2:$B$185,1+INT((ROW()-ROW($2:$2))/ROWS($E$2:$E$148)))</f>
        <v>Points from Kicking</v>
      </c>
      <c r="I24860" s="2" t="str" cm="1">
        <f t="array" ref="I24860">INDEX($E$2:$E$148,1+MOD(ROW()-ROW($2:$2),ROWS($E$2:$E$148)))</f>
        <v>vs AFC</v>
      </c>
      <c r="J24860" s="2" t="s">
        <v>335</v>
      </c>
    </row>
    <row r="24861" spans="7:10" ht="14" x14ac:dyDescent="0.15">
      <c r="G24861" s="2">
        <v>24860</v>
      </c>
      <c r="H24861" s="2" t="str" cm="1">
        <f t="array" ref="H24861">INDEX($B$2:$B$185,1+INT((ROW()-ROW($2:$2))/ROWS($E$2:$E$148)))</f>
        <v>Points from Kicking</v>
      </c>
      <c r="I24861" s="2" t="str" cm="1">
        <f t="array" ref="I24861">INDEX($E$2:$E$148,1+MOD(ROW()-ROW($2:$2),ROWS($E$2:$E$148)))</f>
        <v>vs NFC</v>
      </c>
      <c r="J24861" s="3" t="s">
        <v>336</v>
      </c>
    </row>
    <row r="24862" spans="7:10" x14ac:dyDescent="0.15">
      <c r="G24862" s="2">
        <v>24861</v>
      </c>
      <c r="H24862" s="2" t="str" cm="1">
        <f t="array" ref="H24862">INDEX($B$2:$B$185,1+INT((ROW()-ROW($2:$2))/ROWS($E$2:$E$148)))</f>
        <v>Points from Kicking</v>
      </c>
      <c r="I24862" s="2" t="str" cm="1">
        <f t="array" ref="I24862">INDEX($E$2:$E$148,1+MOD(ROW()-ROW($2:$2),ROWS($E$2:$E$148)))</f>
        <v>vs AFC East</v>
      </c>
      <c r="J24862" s="2" t="s">
        <v>332</v>
      </c>
    </row>
    <row r="24863" spans="7:10" x14ac:dyDescent="0.15">
      <c r="G24863" s="2">
        <v>24862</v>
      </c>
      <c r="H24863" s="2" t="str" cm="1">
        <f t="array" ref="H24863">INDEX($B$2:$B$185,1+INT((ROW()-ROW($2:$2))/ROWS($E$2:$E$148)))</f>
        <v>Points from Kicking</v>
      </c>
      <c r="I24863" s="2" t="str" cm="1">
        <f t="array" ref="I24863">INDEX($E$2:$E$148,1+MOD(ROW()-ROW($2:$2),ROWS($E$2:$E$148)))</f>
        <v>vs AFC North</v>
      </c>
      <c r="J24863" s="2" t="s">
        <v>333</v>
      </c>
    </row>
    <row r="24864" spans="7:10" x14ac:dyDescent="0.15">
      <c r="G24864" s="2">
        <v>24863</v>
      </c>
      <c r="H24864" s="2" t="str" cm="1">
        <f t="array" ref="H24864">INDEX($B$2:$B$185,1+INT((ROW()-ROW($2:$2))/ROWS($E$2:$E$148)))</f>
        <v>Points from Kicking</v>
      </c>
      <c r="I24864" s="2" t="str" cm="1">
        <f t="array" ref="I24864">INDEX($E$2:$E$148,1+MOD(ROW()-ROW($2:$2),ROWS($E$2:$E$148)))</f>
        <v>vs AFC South</v>
      </c>
      <c r="J24864" s="2" t="s">
        <v>334</v>
      </c>
    </row>
    <row r="24865" spans="7:10" x14ac:dyDescent="0.15">
      <c r="G24865" s="2">
        <v>24864</v>
      </c>
      <c r="H24865" s="2" t="str" cm="1">
        <f t="array" ref="H24865">INDEX($B$2:$B$185,1+INT((ROW()-ROW($2:$2))/ROWS($E$2:$E$148)))</f>
        <v>Points from Kicking</v>
      </c>
      <c r="I24865" s="2" t="str" cm="1">
        <f t="array" ref="I24865">INDEX($E$2:$E$148,1+MOD(ROW()-ROW($2:$2),ROWS($E$2:$E$148)))</f>
        <v>vs AFC West</v>
      </c>
      <c r="J24865" s="2" t="s">
        <v>335</v>
      </c>
    </row>
    <row r="24866" spans="7:10" ht="14" x14ac:dyDescent="0.15">
      <c r="G24866" s="2">
        <v>24865</v>
      </c>
      <c r="H24866" s="2" t="str" cm="1">
        <f t="array" ref="H24866">INDEX($B$2:$B$185,1+INT((ROW()-ROW($2:$2))/ROWS($E$2:$E$148)))</f>
        <v>Points from Kicking</v>
      </c>
      <c r="I24866" s="2" t="str" cm="1">
        <f t="array" ref="I24866">INDEX($E$2:$E$148,1+MOD(ROW()-ROW($2:$2),ROWS($E$2:$E$148)))</f>
        <v>vs NFC East</v>
      </c>
      <c r="J24866" s="3" t="s">
        <v>336</v>
      </c>
    </row>
    <row r="24867" spans="7:10" x14ac:dyDescent="0.15">
      <c r="G24867" s="2">
        <v>24866</v>
      </c>
      <c r="H24867" s="2" t="str" cm="1">
        <f t="array" ref="H24867">INDEX($B$2:$B$185,1+INT((ROW()-ROW($2:$2))/ROWS($E$2:$E$148)))</f>
        <v>Points from Kicking</v>
      </c>
      <c r="I24867" s="2" t="str" cm="1">
        <f t="array" ref="I24867">INDEX($E$2:$E$148,1+MOD(ROW()-ROW($2:$2),ROWS($E$2:$E$148)))</f>
        <v>vs NFC North</v>
      </c>
      <c r="J24867" s="2" t="s">
        <v>332</v>
      </c>
    </row>
    <row r="24868" spans="7:10" x14ac:dyDescent="0.15">
      <c r="G24868" s="2">
        <v>24867</v>
      </c>
      <c r="H24868" s="2" t="str" cm="1">
        <f t="array" ref="H24868">INDEX($B$2:$B$185,1+INT((ROW()-ROW($2:$2))/ROWS($E$2:$E$148)))</f>
        <v>Points from Kicking</v>
      </c>
      <c r="I24868" s="2" t="str" cm="1">
        <f t="array" ref="I24868">INDEX($E$2:$E$148,1+MOD(ROW()-ROW($2:$2),ROWS($E$2:$E$148)))</f>
        <v>vs NFC South</v>
      </c>
      <c r="J24868" s="2" t="s">
        <v>333</v>
      </c>
    </row>
    <row r="24869" spans="7:10" x14ac:dyDescent="0.15">
      <c r="G24869" s="2">
        <v>24868</v>
      </c>
      <c r="H24869" s="2" t="str" cm="1">
        <f t="array" ref="H24869">INDEX($B$2:$B$185,1+INT((ROW()-ROW($2:$2))/ROWS($E$2:$E$148)))</f>
        <v>Points from Kicking</v>
      </c>
      <c r="I24869" s="2" t="str" cm="1">
        <f t="array" ref="I24869">INDEX($E$2:$E$148,1+MOD(ROW()-ROW($2:$2),ROWS($E$2:$E$148)))</f>
        <v>vs NFC West</v>
      </c>
      <c r="J24869" s="2" t="s">
        <v>334</v>
      </c>
    </row>
    <row r="24870" spans="7:10" x14ac:dyDescent="0.15">
      <c r="G24870" s="2">
        <v>24869</v>
      </c>
      <c r="H24870" s="2" t="str" cm="1">
        <f t="array" ref="H24870">INDEX($B$2:$B$185,1+INT((ROW()-ROW($2:$2))/ROWS($E$2:$E$148)))</f>
        <v>Points from Kicking</v>
      </c>
      <c r="I24870" s="2" t="str" cm="1">
        <f t="array" ref="I24870">INDEX($E$2:$E$148,1+MOD(ROW()-ROW($2:$2),ROWS($E$2:$E$148)))</f>
        <v>No Down</v>
      </c>
      <c r="J24870" s="2" t="s">
        <v>335</v>
      </c>
    </row>
    <row r="24871" spans="7:10" ht="14" x14ac:dyDescent="0.15">
      <c r="G24871" s="2">
        <v>24870</v>
      </c>
      <c r="H24871" s="2" t="str" cm="1">
        <f t="array" ref="H24871">INDEX($B$2:$B$185,1+INT((ROW()-ROW($2:$2))/ROWS($E$2:$E$148)))</f>
        <v>Points from Kicking</v>
      </c>
      <c r="I24871" s="2" t="str" cm="1">
        <f t="array" ref="I24871">INDEX($E$2:$E$148,1+MOD(ROW()-ROW($2:$2),ROWS($E$2:$E$148)))</f>
        <v>on 1st Downs</v>
      </c>
      <c r="J24871" s="3" t="s">
        <v>336</v>
      </c>
    </row>
    <row r="24872" spans="7:10" x14ac:dyDescent="0.15">
      <c r="G24872" s="2">
        <v>24871</v>
      </c>
      <c r="H24872" s="2" t="str" cm="1">
        <f t="array" ref="H24872">INDEX($B$2:$B$185,1+INT((ROW()-ROW($2:$2))/ROWS($E$2:$E$148)))</f>
        <v>Points from Kicking</v>
      </c>
      <c r="I24872" s="2" t="str" cm="1">
        <f t="array" ref="I24872">INDEX($E$2:$E$148,1+MOD(ROW()-ROW($2:$2),ROWS($E$2:$E$148)))</f>
        <v>on 2nd Downs</v>
      </c>
      <c r="J24872" s="2" t="s">
        <v>332</v>
      </c>
    </row>
    <row r="24873" spans="7:10" x14ac:dyDescent="0.15">
      <c r="G24873" s="2">
        <v>24872</v>
      </c>
      <c r="H24873" s="2" t="str" cm="1">
        <f t="array" ref="H24873">INDEX($B$2:$B$185,1+INT((ROW()-ROW($2:$2))/ROWS($E$2:$E$148)))</f>
        <v>Points from Kicking</v>
      </c>
      <c r="I24873" s="2" t="str" cm="1">
        <f t="array" ref="I24873">INDEX($E$2:$E$148,1+MOD(ROW()-ROW($2:$2),ROWS($E$2:$E$148)))</f>
        <v>on 3rd Downs</v>
      </c>
      <c r="J24873" s="2" t="s">
        <v>333</v>
      </c>
    </row>
    <row r="24874" spans="7:10" x14ac:dyDescent="0.15">
      <c r="G24874" s="2">
        <v>24873</v>
      </c>
      <c r="H24874" s="2" t="str" cm="1">
        <f t="array" ref="H24874">INDEX($B$2:$B$185,1+INT((ROW()-ROW($2:$2))/ROWS($E$2:$E$148)))</f>
        <v>Points from Kicking</v>
      </c>
      <c r="I24874" s="2" t="str" cm="1">
        <f t="array" ref="I24874">INDEX($E$2:$E$148,1+MOD(ROW()-ROW($2:$2),ROWS($E$2:$E$148)))</f>
        <v>on 4th Downs</v>
      </c>
      <c r="J24874" s="2" t="s">
        <v>334</v>
      </c>
    </row>
    <row r="24875" spans="7:10" x14ac:dyDescent="0.15">
      <c r="G24875" s="2">
        <v>24874</v>
      </c>
      <c r="H24875" s="2" t="str" cm="1">
        <f t="array" ref="H24875">INDEX($B$2:$B$185,1+INT((ROW()-ROW($2:$2))/ROWS($E$2:$E$148)))</f>
        <v>Points from Kicking</v>
      </c>
      <c r="I24875" s="2" t="str" cm="1">
        <f t="array" ref="I24875">INDEX($E$2:$E$148,1+MOD(ROW()-ROW($2:$2),ROWS($E$2:$E$148)))</f>
        <v>1st &amp; 10</v>
      </c>
      <c r="J24875" s="2" t="s">
        <v>335</v>
      </c>
    </row>
    <row r="24876" spans="7:10" ht="14" x14ac:dyDescent="0.15">
      <c r="G24876" s="2">
        <v>24875</v>
      </c>
      <c r="H24876" s="2" t="str" cm="1">
        <f t="array" ref="H24876">INDEX($B$2:$B$185,1+INT((ROW()-ROW($2:$2))/ROWS($E$2:$E$148)))</f>
        <v>Points from Kicking</v>
      </c>
      <c r="I24876" s="2" t="str" cm="1">
        <f t="array" ref="I24876">INDEX($E$2:$E$148,1+MOD(ROW()-ROW($2:$2),ROWS($E$2:$E$148)))</f>
        <v>1st &amp; &gt; 10</v>
      </c>
      <c r="J24876" s="3" t="s">
        <v>336</v>
      </c>
    </row>
    <row r="24877" spans="7:10" x14ac:dyDescent="0.15">
      <c r="G24877" s="2">
        <v>24876</v>
      </c>
      <c r="H24877" s="2" t="str" cm="1">
        <f t="array" ref="H24877">INDEX($B$2:$B$185,1+INT((ROW()-ROW($2:$2))/ROWS($E$2:$E$148)))</f>
        <v>Points from Kicking</v>
      </c>
      <c r="I24877" s="2" t="str" cm="1">
        <f t="array" ref="I24877">INDEX($E$2:$E$148,1+MOD(ROW()-ROW($2:$2),ROWS($E$2:$E$148)))</f>
        <v>1st &amp; &lt; 10</v>
      </c>
      <c r="J24877" s="2" t="s">
        <v>332</v>
      </c>
    </row>
    <row r="24878" spans="7:10" x14ac:dyDescent="0.15">
      <c r="G24878" s="2">
        <v>24877</v>
      </c>
      <c r="H24878" s="2" t="str" cm="1">
        <f t="array" ref="H24878">INDEX($B$2:$B$185,1+INT((ROW()-ROW($2:$2))/ROWS($E$2:$E$148)))</f>
        <v>Points from Kicking</v>
      </c>
      <c r="I24878" s="2" t="str" cm="1">
        <f t="array" ref="I24878">INDEX($E$2:$E$148,1+MOD(ROW()-ROW($2:$2),ROWS($E$2:$E$148)))</f>
        <v>2nd &amp; Medium (4-6yd)</v>
      </c>
      <c r="J24878" s="2" t="s">
        <v>333</v>
      </c>
    </row>
    <row r="24879" spans="7:10" x14ac:dyDescent="0.15">
      <c r="G24879" s="2">
        <v>24878</v>
      </c>
      <c r="H24879" s="2" t="str" cm="1">
        <f t="array" ref="H24879">INDEX($B$2:$B$185,1+INT((ROW()-ROW($2:$2))/ROWS($E$2:$E$148)))</f>
        <v>Points from Kicking</v>
      </c>
      <c r="I24879" s="2" t="str" cm="1">
        <f t="array" ref="I24879">INDEX($E$2:$E$148,1+MOD(ROW()-ROW($2:$2),ROWS($E$2:$E$148)))</f>
        <v>2nd &amp; 7-9</v>
      </c>
      <c r="J24879" s="2" t="s">
        <v>334</v>
      </c>
    </row>
    <row r="24880" spans="7:10" x14ac:dyDescent="0.15">
      <c r="G24880" s="2">
        <v>24879</v>
      </c>
      <c r="H24880" s="2" t="str" cm="1">
        <f t="array" ref="H24880">INDEX($B$2:$B$185,1+INT((ROW()-ROW($2:$2))/ROWS($E$2:$E$148)))</f>
        <v>Points from Kicking</v>
      </c>
      <c r="I24880" s="2" t="str" cm="1">
        <f t="array" ref="I24880">INDEX($E$2:$E$148,1+MOD(ROW()-ROW($2:$2),ROWS($E$2:$E$148)))</f>
        <v>2nd &amp; 10+</v>
      </c>
      <c r="J24880" s="2" t="s">
        <v>335</v>
      </c>
    </row>
    <row r="24881" spans="7:10" ht="14" x14ac:dyDescent="0.15">
      <c r="G24881" s="2">
        <v>24880</v>
      </c>
      <c r="H24881" s="2" t="str" cm="1">
        <f t="array" ref="H24881">INDEX($B$2:$B$185,1+INT((ROW()-ROW($2:$2))/ROWS($E$2:$E$148)))</f>
        <v>Points from Kicking</v>
      </c>
      <c r="I24881" s="2" t="str" cm="1">
        <f t="array" ref="I24881">INDEX($E$2:$E$148,1+MOD(ROW()-ROW($2:$2),ROWS($E$2:$E$148)))</f>
        <v>3rd &amp; Medium (4-6yd)</v>
      </c>
      <c r="J24881" s="3" t="s">
        <v>336</v>
      </c>
    </row>
    <row r="24882" spans="7:10" x14ac:dyDescent="0.15">
      <c r="G24882" s="2">
        <v>24881</v>
      </c>
      <c r="H24882" s="2" t="str" cm="1">
        <f t="array" ref="H24882">INDEX($B$2:$B$185,1+INT((ROW()-ROW($2:$2))/ROWS($E$2:$E$148)))</f>
        <v>Points from Kicking</v>
      </c>
      <c r="I24882" s="2" t="str" cm="1">
        <f t="array" ref="I24882">INDEX($E$2:$E$148,1+MOD(ROW()-ROW($2:$2),ROWS($E$2:$E$148)))</f>
        <v>3rd/4th &amp; Short</v>
      </c>
      <c r="J24882" s="2" t="s">
        <v>332</v>
      </c>
    </row>
    <row r="24883" spans="7:10" x14ac:dyDescent="0.15">
      <c r="G24883" s="2">
        <v>24882</v>
      </c>
      <c r="H24883" s="2" t="str" cm="1">
        <f t="array" ref="H24883">INDEX($B$2:$B$185,1+INT((ROW()-ROW($2:$2))/ROWS($E$2:$E$148)))</f>
        <v>Points from Kicking</v>
      </c>
      <c r="I24883" s="2" t="str" cm="1">
        <f t="array" ref="I24883">INDEX($E$2:$E$148,1+MOD(ROW()-ROW($2:$2),ROWS($E$2:$E$148)))</f>
        <v>3rd &amp; 7-9</v>
      </c>
      <c r="J24883" s="2" t="s">
        <v>333</v>
      </c>
    </row>
    <row r="24884" spans="7:10" x14ac:dyDescent="0.15">
      <c r="G24884" s="2">
        <v>24883</v>
      </c>
      <c r="H24884" s="2" t="str" cm="1">
        <f t="array" ref="H24884">INDEX($B$2:$B$185,1+INT((ROW()-ROW($2:$2))/ROWS($E$2:$E$148)))</f>
        <v>Points from Kicking</v>
      </c>
      <c r="I24884" s="2" t="str" cm="1">
        <f t="array" ref="I24884">INDEX($E$2:$E$148,1+MOD(ROW()-ROW($2:$2),ROWS($E$2:$E$148)))</f>
        <v>3rd &amp; 10+</v>
      </c>
      <c r="J24884" s="2" t="s">
        <v>334</v>
      </c>
    </row>
    <row r="24885" spans="7:10" x14ac:dyDescent="0.15">
      <c r="G24885" s="2">
        <v>24884</v>
      </c>
      <c r="H24885" s="2" t="str" cm="1">
        <f t="array" ref="H24885">INDEX($B$2:$B$185,1+INT((ROW()-ROW($2:$2))/ROWS($E$2:$E$148)))</f>
        <v>Points from Kicking</v>
      </c>
      <c r="I24885" s="2" t="str" cm="1">
        <f t="array" ref="I24885">INDEX($E$2:$E$148,1+MOD(ROW()-ROW($2:$2),ROWS($E$2:$E$148)))</f>
        <v>4th &amp; 4-6</v>
      </c>
      <c r="J24885" s="2" t="s">
        <v>335</v>
      </c>
    </row>
    <row r="24886" spans="7:10" ht="14" x14ac:dyDescent="0.15">
      <c r="G24886" s="2">
        <v>24885</v>
      </c>
      <c r="H24886" s="2" t="str" cm="1">
        <f t="array" ref="H24886">INDEX($B$2:$B$185,1+INT((ROW()-ROW($2:$2))/ROWS($E$2:$E$148)))</f>
        <v>Points from Kicking</v>
      </c>
      <c r="I24886" s="2" t="str" cm="1">
        <f t="array" ref="I24886">INDEX($E$2:$E$148,1+MOD(ROW()-ROW($2:$2),ROWS($E$2:$E$148)))</f>
        <v>4th &amp; 7-9</v>
      </c>
      <c r="J24886" s="3" t="s">
        <v>336</v>
      </c>
    </row>
    <row r="24887" spans="7:10" x14ac:dyDescent="0.15">
      <c r="G24887" s="2">
        <v>24886</v>
      </c>
      <c r="H24887" s="2" t="str" cm="1">
        <f t="array" ref="H24887">INDEX($B$2:$B$185,1+INT((ROW()-ROW($2:$2))/ROWS($E$2:$E$148)))</f>
        <v>Points from Kicking</v>
      </c>
      <c r="I24887" s="2" t="str" cm="1">
        <f t="array" ref="I24887">INDEX($E$2:$E$148,1+MOD(ROW()-ROW($2:$2),ROWS($E$2:$E$148)))</f>
        <v>4th &amp; 10+</v>
      </c>
      <c r="J24887" s="2" t="s">
        <v>332</v>
      </c>
    </row>
    <row r="24888" spans="7:10" x14ac:dyDescent="0.15">
      <c r="G24888" s="2">
        <v>24887</v>
      </c>
      <c r="H24888" s="2" t="str" cm="1">
        <f t="array" ref="H24888">INDEX($B$2:$B$185,1+INT((ROW()-ROW($2:$2))/ROWS($E$2:$E$148)))</f>
        <v>Points from Kicking</v>
      </c>
      <c r="I24888" s="2" t="str" cm="1">
        <f t="array" ref="I24888">INDEX($E$2:$E$148,1+MOD(ROW()-ROW($2:$2),ROWS($E$2:$E$148)))</f>
        <v>Plays/Drive, 1-3</v>
      </c>
      <c r="J24888" s="2" t="s">
        <v>333</v>
      </c>
    </row>
    <row r="24889" spans="7:10" x14ac:dyDescent="0.15">
      <c r="G24889" s="2">
        <v>24888</v>
      </c>
      <c r="H24889" s="2" t="str" cm="1">
        <f t="array" ref="H24889">INDEX($B$2:$B$185,1+INT((ROW()-ROW($2:$2))/ROWS($E$2:$E$148)))</f>
        <v>Points from Kicking</v>
      </c>
      <c r="I24889" s="2" t="str" cm="1">
        <f t="array" ref="I24889">INDEX($E$2:$E$148,1+MOD(ROW()-ROW($2:$2),ROWS($E$2:$E$148)))</f>
        <v>Plays/Drive, 4-6</v>
      </c>
      <c r="J24889" s="2" t="s">
        <v>334</v>
      </c>
    </row>
    <row r="24890" spans="7:10" x14ac:dyDescent="0.15">
      <c r="G24890" s="2">
        <v>24889</v>
      </c>
      <c r="H24890" s="2" t="str" cm="1">
        <f t="array" ref="H24890">INDEX($B$2:$B$185,1+INT((ROW()-ROW($2:$2))/ROWS($E$2:$E$148)))</f>
        <v>Points from Kicking</v>
      </c>
      <c r="I24890" s="2" t="str" cm="1">
        <f t="array" ref="I24890">INDEX($E$2:$E$148,1+MOD(ROW()-ROW($2:$2),ROWS($E$2:$E$148)))</f>
        <v>Plays/Drive, 7-10</v>
      </c>
      <c r="J24890" s="2" t="s">
        <v>335</v>
      </c>
    </row>
    <row r="24891" spans="7:10" ht="14" x14ac:dyDescent="0.15">
      <c r="G24891" s="2">
        <v>24890</v>
      </c>
      <c r="H24891" s="2" t="str" cm="1">
        <f t="array" ref="H24891">INDEX($B$2:$B$185,1+INT((ROW()-ROW($2:$2))/ROWS($E$2:$E$148)))</f>
        <v>Points from Kicking</v>
      </c>
      <c r="I24891" s="2" t="str" cm="1">
        <f t="array" ref="I24891">INDEX($E$2:$E$148,1+MOD(ROW()-ROW($2:$2),ROWS($E$2:$E$148)))</f>
        <v>Plays/Drive, 11+</v>
      </c>
      <c r="J24891" s="3" t="s">
        <v>336</v>
      </c>
    </row>
    <row r="24892" spans="7:10" x14ac:dyDescent="0.15">
      <c r="G24892" s="2">
        <v>24891</v>
      </c>
      <c r="H24892" s="2" t="str" cm="1">
        <f t="array" ref="H24892">INDEX($B$2:$B$185,1+INT((ROW()-ROW($2:$2))/ROWS($E$2:$E$148)))</f>
        <v>Points from Kicking</v>
      </c>
      <c r="I24892" s="2" t="str" cm="1">
        <f t="array" ref="I24892">INDEX($E$2:$E$148,1+MOD(ROW()-ROW($2:$2),ROWS($E$2:$E$148)))</f>
        <v>Loaded Box, &gt; 8</v>
      </c>
      <c r="J24892" s="2" t="s">
        <v>332</v>
      </c>
    </row>
    <row r="24893" spans="7:10" x14ac:dyDescent="0.15">
      <c r="G24893" s="2">
        <v>24892</v>
      </c>
      <c r="H24893" s="2" t="str" cm="1">
        <f t="array" ref="H24893">INDEX($B$2:$B$185,1+INT((ROW()-ROW($2:$2))/ROWS($E$2:$E$148)))</f>
        <v>Points from Kicking</v>
      </c>
      <c r="I24893" s="2" t="str" cm="1">
        <f t="array" ref="I24893">INDEX($E$2:$E$148,1+MOD(ROW()-ROW($2:$2),ROWS($E$2:$E$148)))</f>
        <v>Loaded Box, &lt; 8</v>
      </c>
      <c r="J24893" s="2" t="s">
        <v>333</v>
      </c>
    </row>
    <row r="24894" spans="7:10" x14ac:dyDescent="0.15">
      <c r="G24894" s="2">
        <v>24893</v>
      </c>
      <c r="H24894" s="2" t="str" cm="1">
        <f t="array" ref="H24894">INDEX($B$2:$B$185,1+INT((ROW()-ROW($2:$2))/ROWS($E$2:$E$148)))</f>
        <v>Points from Kicking</v>
      </c>
      <c r="I24894" s="2" t="str" cm="1">
        <f t="array" ref="I24894">INDEX($E$2:$E$148,1+MOD(ROW()-ROW($2:$2),ROWS($E$2:$E$148)))</f>
        <v>LOS: Opponents 1-10</v>
      </c>
      <c r="J24894" s="2" t="s">
        <v>334</v>
      </c>
    </row>
    <row r="24895" spans="7:10" x14ac:dyDescent="0.15">
      <c r="G24895" s="2">
        <v>24894</v>
      </c>
      <c r="H24895" s="2" t="str" cm="1">
        <f t="array" ref="H24895">INDEX($B$2:$B$185,1+INT((ROW()-ROW($2:$2))/ROWS($E$2:$E$148)))</f>
        <v>Points from Kicking</v>
      </c>
      <c r="I24895" s="2" t="str" cm="1">
        <f t="array" ref="I24895">INDEX($E$2:$E$148,1+MOD(ROW()-ROW($2:$2),ROWS($E$2:$E$148)))</f>
        <v>LOS: Opponents 11-20</v>
      </c>
      <c r="J24895" s="2" t="s">
        <v>335</v>
      </c>
    </row>
    <row r="24896" spans="7:10" ht="14" x14ac:dyDescent="0.15">
      <c r="G24896" s="2">
        <v>24895</v>
      </c>
      <c r="H24896" s="2" t="str" cm="1">
        <f t="array" ref="H24896">INDEX($B$2:$B$185,1+INT((ROW()-ROW($2:$2))/ROWS($E$2:$E$148)))</f>
        <v>Points from Kicking</v>
      </c>
      <c r="I24896" s="2" t="str" cm="1">
        <f t="array" ref="I24896">INDEX($E$2:$E$148,1+MOD(ROW()-ROW($2:$2),ROWS($E$2:$E$148)))</f>
        <v>LOS: Opponents 41-50</v>
      </c>
      <c r="J24896" s="3" t="s">
        <v>336</v>
      </c>
    </row>
    <row r="24897" spans="7:10" x14ac:dyDescent="0.15">
      <c r="G24897" s="2">
        <v>24896</v>
      </c>
      <c r="H24897" s="2" t="str" cm="1">
        <f t="array" ref="H24897">INDEX($B$2:$B$185,1+INT((ROW()-ROW($2:$2))/ROWS($E$2:$E$148)))</f>
        <v>Points from Kicking</v>
      </c>
      <c r="I24897" s="2" t="str" cm="1">
        <f t="array" ref="I24897">INDEX($E$2:$E$148,1+MOD(ROW()-ROW($2:$2),ROWS($E$2:$E$148)))</f>
        <v>LOS: Own 1-10</v>
      </c>
      <c r="J24897" s="2" t="s">
        <v>332</v>
      </c>
    </row>
    <row r="24898" spans="7:10" x14ac:dyDescent="0.15">
      <c r="G24898" s="2">
        <v>24897</v>
      </c>
      <c r="H24898" s="2" t="str" cm="1">
        <f t="array" ref="H24898">INDEX($B$2:$B$185,1+INT((ROW()-ROW($2:$2))/ROWS($E$2:$E$148)))</f>
        <v>Points from Kicking</v>
      </c>
      <c r="I24898" s="2" t="str" cm="1">
        <f t="array" ref="I24898">INDEX($E$2:$E$148,1+MOD(ROW()-ROW($2:$2),ROWS($E$2:$E$148)))</f>
        <v>LOS: Own 11-20</v>
      </c>
      <c r="J24898" s="2" t="s">
        <v>333</v>
      </c>
    </row>
    <row r="24899" spans="7:10" x14ac:dyDescent="0.15">
      <c r="G24899" s="2">
        <v>24898</v>
      </c>
      <c r="H24899" s="2" t="str" cm="1">
        <f t="array" ref="H24899">INDEX($B$2:$B$185,1+INT((ROW()-ROW($2:$2))/ROWS($E$2:$E$148)))</f>
        <v>Points from Kicking</v>
      </c>
      <c r="I24899" s="2" t="str" cm="1">
        <f t="array" ref="I24899">INDEX($E$2:$E$148,1+MOD(ROW()-ROW($2:$2),ROWS($E$2:$E$148)))</f>
        <v>LOS: Own 21-50</v>
      </c>
      <c r="J24899" s="2" t="s">
        <v>334</v>
      </c>
    </row>
    <row r="24900" spans="7:10" x14ac:dyDescent="0.15">
      <c r="G24900" s="2">
        <v>24899</v>
      </c>
      <c r="H24900" s="2" t="str" cm="1">
        <f t="array" ref="H24900">INDEX($B$2:$B$185,1+INT((ROW()-ROW($2:$2))/ROWS($E$2:$E$148)))</f>
        <v>Points from Kicking</v>
      </c>
      <c r="I24900" s="2" t="str" cm="1">
        <f t="array" ref="I24900">INDEX($E$2:$E$148,1+MOD(ROW()-ROW($2:$2),ROWS($E$2:$E$148)))</f>
        <v>Final Score +/- 7</v>
      </c>
      <c r="J24900" s="2" t="s">
        <v>335</v>
      </c>
    </row>
    <row r="24901" spans="7:10" ht="14" x14ac:dyDescent="0.15">
      <c r="G24901" s="2">
        <v>24900</v>
      </c>
      <c r="H24901" s="2" t="str" cm="1">
        <f t="array" ref="H24901">INDEX($B$2:$B$185,1+INT((ROW()-ROW($2:$2))/ROWS($E$2:$E$148)))</f>
        <v>Points from Kicking</v>
      </c>
      <c r="I24901" s="2" t="str" cm="1">
        <f t="array" ref="I24901">INDEX($E$2:$E$148,1+MOD(ROW()-ROW($2:$2),ROWS($E$2:$E$148)))</f>
        <v>Final Score 8-14 pts</v>
      </c>
      <c r="J24901" s="3" t="s">
        <v>336</v>
      </c>
    </row>
    <row r="24902" spans="7:10" x14ac:dyDescent="0.15">
      <c r="G24902" s="2">
        <v>24901</v>
      </c>
      <c r="H24902" s="2" t="str" cm="1">
        <f t="array" ref="H24902">INDEX($B$2:$B$185,1+INT((ROW()-ROW($2:$2))/ROWS($E$2:$E$148)))</f>
        <v>Points from Kicking</v>
      </c>
      <c r="I24902" s="2" t="str" cm="1">
        <f t="array" ref="I24902">INDEX($E$2:$E$148,1+MOD(ROW()-ROW($2:$2),ROWS($E$2:$E$148)))</f>
        <v>Final Score 15+ pt</v>
      </c>
      <c r="J24902" s="2" t="s">
        <v>332</v>
      </c>
    </row>
    <row r="24903" spans="7:10" x14ac:dyDescent="0.15">
      <c r="G24903" s="2">
        <v>24902</v>
      </c>
      <c r="H24903" s="2" t="str" cm="1">
        <f t="array" ref="H24903">INDEX($B$2:$B$185,1+INT((ROW()-ROW($2:$2))/ROWS($E$2:$E$148)))</f>
        <v>Points from Kicking</v>
      </c>
      <c r="I24903" s="2" t="str" cm="1">
        <f t="array" ref="I24903">INDEX($E$2:$E$148,1+MOD(ROW()-ROW($2:$2),ROWS($E$2:$E$148)))</f>
        <v>Games 1 to 4</v>
      </c>
      <c r="J24903" s="2" t="s">
        <v>333</v>
      </c>
    </row>
    <row r="24904" spans="7:10" x14ac:dyDescent="0.15">
      <c r="G24904" s="2">
        <v>24903</v>
      </c>
      <c r="H24904" s="2" t="str" cm="1">
        <f t="array" ref="H24904">INDEX($B$2:$B$185,1+INT((ROW()-ROW($2:$2))/ROWS($E$2:$E$148)))</f>
        <v>Points from Kicking</v>
      </c>
      <c r="I24904" s="2" t="str" cm="1">
        <f t="array" ref="I24904">INDEX($E$2:$E$148,1+MOD(ROW()-ROW($2:$2),ROWS($E$2:$E$148)))</f>
        <v>Games 13 to 16</v>
      </c>
      <c r="J24904" s="2" t="s">
        <v>334</v>
      </c>
    </row>
    <row r="24905" spans="7:10" x14ac:dyDescent="0.15">
      <c r="G24905" s="2">
        <v>24904</v>
      </c>
      <c r="H24905" s="2" t="str" cm="1">
        <f t="array" ref="H24905">INDEX($B$2:$B$185,1+INT((ROW()-ROW($2:$2))/ROWS($E$2:$E$148)))</f>
        <v>Points from Kicking</v>
      </c>
      <c r="I24905" s="2" t="str" cm="1">
        <f t="array" ref="I24905">INDEX($E$2:$E$148,1+MOD(ROW()-ROW($2:$2),ROWS($E$2:$E$148)))</f>
        <v>Games 5 to 8</v>
      </c>
      <c r="J24905" s="2" t="s">
        <v>335</v>
      </c>
    </row>
    <row r="24906" spans="7:10" ht="14" x14ac:dyDescent="0.15">
      <c r="G24906" s="2">
        <v>24905</v>
      </c>
      <c r="H24906" s="2" t="str" cm="1">
        <f t="array" ref="H24906">INDEX($B$2:$B$185,1+INT((ROW()-ROW($2:$2))/ROWS($E$2:$E$148)))</f>
        <v>Points from Kicking</v>
      </c>
      <c r="I24906" s="2" t="str" cm="1">
        <f t="array" ref="I24906">INDEX($E$2:$E$148,1+MOD(ROW()-ROW($2:$2),ROWS($E$2:$E$148)))</f>
        <v>Games 9 to 12</v>
      </c>
      <c r="J24906" s="3" t="s">
        <v>336</v>
      </c>
    </row>
    <row r="24907" spans="7:10" x14ac:dyDescent="0.15">
      <c r="G24907" s="2">
        <v>24906</v>
      </c>
      <c r="H24907" s="2" t="str" cm="1">
        <f t="array" ref="H24907">INDEX($B$2:$B$185,1+INT((ROW()-ROW($2:$2))/ROWS($E$2:$E$148)))</f>
        <v>Points from Kicking</v>
      </c>
      <c r="I24907" s="2" t="str" cm="1">
        <f t="array" ref="I24907">INDEX($E$2:$E$148,1+MOD(ROW()-ROW($2:$2),ROWS($E$2:$E$148)))</f>
        <v>when Leading, &lt; 2 min</v>
      </c>
      <c r="J24907" s="2" t="s">
        <v>332</v>
      </c>
    </row>
    <row r="24908" spans="7:10" x14ac:dyDescent="0.15">
      <c r="G24908" s="2">
        <v>24907</v>
      </c>
      <c r="H24908" s="2" t="str" cm="1">
        <f t="array" ref="H24908">INDEX($B$2:$B$185,1+INT((ROW()-ROW($2:$2))/ROWS($E$2:$E$148)))</f>
        <v>Points from Kicking</v>
      </c>
      <c r="I24908" s="2" t="str" cm="1">
        <f t="array" ref="I24908">INDEX($E$2:$E$148,1+MOD(ROW()-ROW($2:$2),ROWS($E$2:$E$148)))</f>
        <v>when Leading, &lt; 4 min</v>
      </c>
      <c r="J24908" s="2" t="s">
        <v>333</v>
      </c>
    </row>
    <row r="24909" spans="7:10" x14ac:dyDescent="0.15">
      <c r="G24909" s="2">
        <v>24908</v>
      </c>
      <c r="H24909" s="2" t="str" cm="1">
        <f t="array" ref="H24909">INDEX($B$2:$B$185,1+INT((ROW()-ROW($2:$2))/ROWS($E$2:$E$148)))</f>
        <v>Points from Kicking</v>
      </c>
      <c r="I24909" s="2" t="str" cm="1">
        <f t="array" ref="I24909">INDEX($E$2:$E$148,1+MOD(ROW()-ROW($2:$2),ROWS($E$2:$E$148)))</f>
        <v>when Tied, &lt; 2 min</v>
      </c>
      <c r="J24909" s="2" t="s">
        <v>334</v>
      </c>
    </row>
    <row r="24910" spans="7:10" x14ac:dyDescent="0.15">
      <c r="G24910" s="2">
        <v>24909</v>
      </c>
      <c r="H24910" s="2" t="str" cm="1">
        <f t="array" ref="H24910">INDEX($B$2:$B$185,1+INT((ROW()-ROW($2:$2))/ROWS($E$2:$E$148)))</f>
        <v>Points from Kicking</v>
      </c>
      <c r="I24910" s="2" t="str" cm="1">
        <f t="array" ref="I24910">INDEX($E$2:$E$148,1+MOD(ROW()-ROW($2:$2),ROWS($E$2:$E$148)))</f>
        <v>when Tied, &lt; 4 min</v>
      </c>
      <c r="J24910" s="2" t="s">
        <v>335</v>
      </c>
    </row>
    <row r="24911" spans="7:10" ht="14" x14ac:dyDescent="0.15">
      <c r="G24911" s="2">
        <v>24910</v>
      </c>
      <c r="H24911" s="2" t="str" cm="1">
        <f t="array" ref="H24911">INDEX($B$2:$B$185,1+INT((ROW()-ROW($2:$2))/ROWS($E$2:$E$148)))</f>
        <v>Points from Kicking</v>
      </c>
      <c r="I24911" s="2" t="str" cm="1">
        <f t="array" ref="I24911">INDEX($E$2:$E$148,1+MOD(ROW()-ROW($2:$2),ROWS($E$2:$E$148)))</f>
        <v>when Trailing, &lt; 2 min</v>
      </c>
      <c r="J24911" s="3" t="s">
        <v>336</v>
      </c>
    </row>
    <row r="24912" spans="7:10" x14ac:dyDescent="0.15">
      <c r="G24912" s="2">
        <v>24911</v>
      </c>
      <c r="H24912" s="2" t="str" cm="1">
        <f t="array" ref="H24912">INDEX($B$2:$B$185,1+INT((ROW()-ROW($2:$2))/ROWS($E$2:$E$148)))</f>
        <v>Points from Kicking</v>
      </c>
      <c r="I24912" s="2" t="str" cm="1">
        <f t="array" ref="I24912">INDEX($E$2:$E$148,1+MOD(ROW()-ROW($2:$2),ROWS($E$2:$E$148)))</f>
        <v>when Trailing, &lt; 4 min</v>
      </c>
      <c r="J24912" s="2" t="s">
        <v>332</v>
      </c>
    </row>
    <row r="24913" spans="7:10" x14ac:dyDescent="0.15">
      <c r="G24913" s="2">
        <v>24912</v>
      </c>
      <c r="H24913" s="2" t="str" cm="1">
        <f t="array" ref="H24913">INDEX($B$2:$B$185,1+INT((ROW()-ROW($2:$2))/ROWS($E$2:$E$148)))</f>
        <v>Points from Kicking</v>
      </c>
      <c r="I24913" s="2" t="str" cm="1">
        <f t="array" ref="I24913">INDEX($E$2:$E$148,1+MOD(ROW()-ROW($2:$2),ROWS($E$2:$E$148)))</f>
        <v>in 1st Half</v>
      </c>
      <c r="J24913" s="2" t="s">
        <v>333</v>
      </c>
    </row>
    <row r="24914" spans="7:10" x14ac:dyDescent="0.15">
      <c r="G24914" s="2">
        <v>24913</v>
      </c>
      <c r="H24914" s="2" t="str" cm="1">
        <f t="array" ref="H24914">INDEX($B$2:$B$185,1+INT((ROW()-ROW($2:$2))/ROWS($E$2:$E$148)))</f>
        <v>Points from Kicking</v>
      </c>
      <c r="I24914" s="2" t="str" cm="1">
        <f t="array" ref="I24914">INDEX($E$2:$E$148,1+MOD(ROW()-ROW($2:$2),ROWS($E$2:$E$148)))</f>
        <v>in 2nd Half</v>
      </c>
      <c r="J24914" s="2" t="s">
        <v>334</v>
      </c>
    </row>
    <row r="24915" spans="7:10" x14ac:dyDescent="0.15">
      <c r="G24915" s="2">
        <v>24914</v>
      </c>
      <c r="H24915" s="2" t="str" cm="1">
        <f t="array" ref="H24915">INDEX($B$2:$B$185,1+INT((ROW()-ROW($2:$2))/ROWS($E$2:$E$148)))</f>
        <v>Points from Kicking</v>
      </c>
      <c r="I24915" s="2" t="str" cm="1">
        <f t="array" ref="I24915">INDEX($E$2:$E$148,1+MOD(ROW()-ROW($2:$2),ROWS($E$2:$E$148)))</f>
        <v>No Huddle</v>
      </c>
      <c r="J24915" s="2" t="s">
        <v>335</v>
      </c>
    </row>
    <row r="24916" spans="7:10" ht="14" x14ac:dyDescent="0.15">
      <c r="G24916" s="2">
        <v>24915</v>
      </c>
      <c r="H24916" s="2" t="str" cm="1">
        <f t="array" ref="H24916">INDEX($B$2:$B$185,1+INT((ROW()-ROW($2:$2))/ROWS($E$2:$E$148)))</f>
        <v>Points from Kicking</v>
      </c>
      <c r="I24916" s="2" t="str" cm="1">
        <f t="array" ref="I24916">INDEX($E$2:$E$148,1+MOD(ROW()-ROW($2:$2),ROWS($E$2:$E$148)))</f>
        <v>Huddle</v>
      </c>
      <c r="J24916" s="3" t="s">
        <v>336</v>
      </c>
    </row>
    <row r="24917" spans="7:10" x14ac:dyDescent="0.15">
      <c r="G24917" s="2">
        <v>24916</v>
      </c>
      <c r="H24917" s="2" t="str" cm="1">
        <f t="array" ref="H24917">INDEX($B$2:$B$185,1+INT((ROW()-ROW($2:$2))/ROWS($E$2:$E$148)))</f>
        <v>Points from Kicking</v>
      </c>
      <c r="I24917" s="2" t="str" cm="1">
        <f t="array" ref="I24917">INDEX($E$2:$E$148,1+MOD(ROW()-ROW($2:$2),ROWS($E$2:$E$148)))</f>
        <v>NFL</v>
      </c>
      <c r="J24917" s="2" t="s">
        <v>332</v>
      </c>
    </row>
    <row r="24918" spans="7:10" x14ac:dyDescent="0.15">
      <c r="G24918" s="2">
        <v>24917</v>
      </c>
      <c r="H24918" s="2" t="str" cm="1">
        <f t="array" ref="H24918">INDEX($B$2:$B$185,1+INT((ROW()-ROW($2:$2))/ROWS($E$2:$E$148)))</f>
        <v>Points from Kicking</v>
      </c>
      <c r="I24918" s="2" t="str" cm="1">
        <f t="array" ref="I24918">INDEX($E$2:$E$148,1+MOD(ROW()-ROW($2:$2),ROWS($E$2:$E$148)))</f>
        <v>in December</v>
      </c>
      <c r="J24918" s="2" t="s">
        <v>333</v>
      </c>
    </row>
    <row r="24919" spans="7:10" x14ac:dyDescent="0.15">
      <c r="G24919" s="2">
        <v>24918</v>
      </c>
      <c r="H24919" s="2" t="str" cm="1">
        <f t="array" ref="H24919">INDEX($B$2:$B$185,1+INT((ROW()-ROW($2:$2))/ROWS($E$2:$E$148)))</f>
        <v>Points from Kicking</v>
      </c>
      <c r="I24919" s="2" t="str" cm="1">
        <f t="array" ref="I24919">INDEX($E$2:$E$148,1+MOD(ROW()-ROW($2:$2),ROWS($E$2:$E$148)))</f>
        <v>in November</v>
      </c>
      <c r="J24919" s="2" t="s">
        <v>334</v>
      </c>
    </row>
    <row r="24920" spans="7:10" x14ac:dyDescent="0.15">
      <c r="G24920" s="2">
        <v>24919</v>
      </c>
      <c r="H24920" s="2" t="str" cm="1">
        <f t="array" ref="H24920">INDEX($B$2:$B$185,1+INT((ROW()-ROW($2:$2))/ROWS($E$2:$E$148)))</f>
        <v>Points from Kicking</v>
      </c>
      <c r="I24920" s="2" t="str" cm="1">
        <f t="array" ref="I24920">INDEX($E$2:$E$148,1+MOD(ROW()-ROW($2:$2),ROWS($E$2:$E$148)))</f>
        <v>in October</v>
      </c>
      <c r="J24920" s="2" t="s">
        <v>335</v>
      </c>
    </row>
    <row r="24921" spans="7:10" ht="14" x14ac:dyDescent="0.15">
      <c r="G24921" s="2">
        <v>24920</v>
      </c>
      <c r="H24921" s="2" t="str" cm="1">
        <f t="array" ref="H24921">INDEX($B$2:$B$185,1+INT((ROW()-ROW($2:$2))/ROWS($E$2:$E$148)))</f>
        <v>Points from Kicking</v>
      </c>
      <c r="I24921" s="2" t="str" cm="1">
        <f t="array" ref="I24921">INDEX($E$2:$E$148,1+MOD(ROW()-ROW($2:$2),ROWS($E$2:$E$148)))</f>
        <v>in September</v>
      </c>
      <c r="J24921" s="3" t="s">
        <v>336</v>
      </c>
    </row>
    <row r="24922" spans="7:10" x14ac:dyDescent="0.15">
      <c r="G24922" s="2">
        <v>24921</v>
      </c>
      <c r="H24922" s="2" t="str" cm="1">
        <f t="array" ref="H24922">INDEX($B$2:$B$185,1+INT((ROW()-ROW($2:$2))/ROWS($E$2:$E$148)))</f>
        <v>Points from Kicking</v>
      </c>
      <c r="I24922" s="2" t="str" cm="1">
        <f t="array" ref="I24922">INDEX($E$2:$E$148,1+MOD(ROW()-ROW($2:$2),ROWS($E$2:$E$148)))</f>
        <v>vs ARIZONA</v>
      </c>
      <c r="J24922" s="2" t="s">
        <v>332</v>
      </c>
    </row>
    <row r="24923" spans="7:10" x14ac:dyDescent="0.15">
      <c r="G24923" s="2">
        <v>24922</v>
      </c>
      <c r="H24923" s="2" t="str" cm="1">
        <f t="array" ref="H24923">INDEX($B$2:$B$185,1+INT((ROW()-ROW($2:$2))/ROWS($E$2:$E$148)))</f>
        <v>Points from Kicking</v>
      </c>
      <c r="I24923" s="2" t="str" cm="1">
        <f t="array" ref="I24923">INDEX($E$2:$E$148,1+MOD(ROW()-ROW($2:$2),ROWS($E$2:$E$148)))</f>
        <v>vs ATLANTA</v>
      </c>
      <c r="J24923" s="2" t="s">
        <v>333</v>
      </c>
    </row>
    <row r="24924" spans="7:10" x14ac:dyDescent="0.15">
      <c r="G24924" s="2">
        <v>24923</v>
      </c>
      <c r="H24924" s="2" t="str" cm="1">
        <f t="array" ref="H24924">INDEX($B$2:$B$185,1+INT((ROW()-ROW($2:$2))/ROWS($E$2:$E$148)))</f>
        <v>Points from Kicking</v>
      </c>
      <c r="I24924" s="2" t="str" cm="1">
        <f t="array" ref="I24924">INDEX($E$2:$E$148,1+MOD(ROW()-ROW($2:$2),ROWS($E$2:$E$148)))</f>
        <v>vs BALTIMORE</v>
      </c>
      <c r="J24924" s="2" t="s">
        <v>334</v>
      </c>
    </row>
    <row r="24925" spans="7:10" x14ac:dyDescent="0.15">
      <c r="G24925" s="2">
        <v>24924</v>
      </c>
      <c r="H24925" s="2" t="str" cm="1">
        <f t="array" ref="H24925">INDEX($B$2:$B$185,1+INT((ROW()-ROW($2:$2))/ROWS($E$2:$E$148)))</f>
        <v>Points from Kicking</v>
      </c>
      <c r="I24925" s="2" t="str" cm="1">
        <f t="array" ref="I24925">INDEX($E$2:$E$148,1+MOD(ROW()-ROW($2:$2),ROWS($E$2:$E$148)))</f>
        <v>vs BUFFALO</v>
      </c>
      <c r="J24925" s="2" t="s">
        <v>335</v>
      </c>
    </row>
    <row r="24926" spans="7:10" ht="14" x14ac:dyDescent="0.15">
      <c r="G24926" s="2">
        <v>24925</v>
      </c>
      <c r="H24926" s="2" t="str" cm="1">
        <f t="array" ref="H24926">INDEX($B$2:$B$185,1+INT((ROW()-ROW($2:$2))/ROWS($E$2:$E$148)))</f>
        <v>Points from Kicking</v>
      </c>
      <c r="I24926" s="2" t="str" cm="1">
        <f t="array" ref="I24926">INDEX($E$2:$E$148,1+MOD(ROW()-ROW($2:$2),ROWS($E$2:$E$148)))</f>
        <v>vs CAROLINA</v>
      </c>
      <c r="J24926" s="3" t="s">
        <v>336</v>
      </c>
    </row>
    <row r="24927" spans="7:10" x14ac:dyDescent="0.15">
      <c r="G24927" s="2">
        <v>24926</v>
      </c>
      <c r="H24927" s="2" t="str" cm="1">
        <f t="array" ref="H24927">INDEX($B$2:$B$185,1+INT((ROW()-ROW($2:$2))/ROWS($E$2:$E$148)))</f>
        <v>Points from Kicking</v>
      </c>
      <c r="I24927" s="2" t="str" cm="1">
        <f t="array" ref="I24927">INDEX($E$2:$E$148,1+MOD(ROW()-ROW($2:$2),ROWS($E$2:$E$148)))</f>
        <v>vs CHICAGO</v>
      </c>
      <c r="J24927" s="2" t="s">
        <v>332</v>
      </c>
    </row>
    <row r="24928" spans="7:10" x14ac:dyDescent="0.15">
      <c r="G24928" s="2">
        <v>24927</v>
      </c>
      <c r="H24928" s="2" t="str" cm="1">
        <f t="array" ref="H24928">INDEX($B$2:$B$185,1+INT((ROW()-ROW($2:$2))/ROWS($E$2:$E$148)))</f>
        <v>Points from Kicking</v>
      </c>
      <c r="I24928" s="2" t="str" cm="1">
        <f t="array" ref="I24928">INDEX($E$2:$E$148,1+MOD(ROW()-ROW($2:$2),ROWS($E$2:$E$148)))</f>
        <v>vs CINCINNATI</v>
      </c>
      <c r="J24928" s="2" t="s">
        <v>333</v>
      </c>
    </row>
    <row r="24929" spans="7:10" x14ac:dyDescent="0.15">
      <c r="G24929" s="2">
        <v>24928</v>
      </c>
      <c r="H24929" s="2" t="str" cm="1">
        <f t="array" ref="H24929">INDEX($B$2:$B$185,1+INT((ROW()-ROW($2:$2))/ROWS($E$2:$E$148)))</f>
        <v>Points from Kicking</v>
      </c>
      <c r="I24929" s="2" t="str" cm="1">
        <f t="array" ref="I24929">INDEX($E$2:$E$148,1+MOD(ROW()-ROW($2:$2),ROWS($E$2:$E$148)))</f>
        <v>vs CLEVELAND</v>
      </c>
      <c r="J24929" s="2" t="s">
        <v>334</v>
      </c>
    </row>
    <row r="24930" spans="7:10" x14ac:dyDescent="0.15">
      <c r="G24930" s="2">
        <v>24929</v>
      </c>
      <c r="H24930" s="2" t="str" cm="1">
        <f t="array" ref="H24930">INDEX($B$2:$B$185,1+INT((ROW()-ROW($2:$2))/ROWS($E$2:$E$148)))</f>
        <v>Points from Kicking</v>
      </c>
      <c r="I24930" s="2" t="str" cm="1">
        <f t="array" ref="I24930">INDEX($E$2:$E$148,1+MOD(ROW()-ROW($2:$2),ROWS($E$2:$E$148)))</f>
        <v>vs DALLAS</v>
      </c>
      <c r="J24930" s="2" t="s">
        <v>335</v>
      </c>
    </row>
    <row r="24931" spans="7:10" ht="14" x14ac:dyDescent="0.15">
      <c r="G24931" s="2">
        <v>24930</v>
      </c>
      <c r="H24931" s="2" t="str" cm="1">
        <f t="array" ref="H24931">INDEX($B$2:$B$185,1+INT((ROW()-ROW($2:$2))/ROWS($E$2:$E$148)))</f>
        <v>Points from Kicking</v>
      </c>
      <c r="I24931" s="2" t="str" cm="1">
        <f t="array" ref="I24931">INDEX($E$2:$E$148,1+MOD(ROW()-ROW($2:$2),ROWS($E$2:$E$148)))</f>
        <v>vs DENVER</v>
      </c>
      <c r="J24931" s="3" t="s">
        <v>336</v>
      </c>
    </row>
    <row r="24932" spans="7:10" x14ac:dyDescent="0.15">
      <c r="G24932" s="2">
        <v>24931</v>
      </c>
      <c r="H24932" s="2" t="str" cm="1">
        <f t="array" ref="H24932">INDEX($B$2:$B$185,1+INT((ROW()-ROW($2:$2))/ROWS($E$2:$E$148)))</f>
        <v>Points from Kicking</v>
      </c>
      <c r="I24932" s="2" t="str" cm="1">
        <f t="array" ref="I24932">INDEX($E$2:$E$148,1+MOD(ROW()-ROW($2:$2),ROWS($E$2:$E$148)))</f>
        <v>vs DETROIT</v>
      </c>
      <c r="J24932" s="2" t="s">
        <v>332</v>
      </c>
    </row>
    <row r="24933" spans="7:10" x14ac:dyDescent="0.15">
      <c r="G24933" s="2">
        <v>24932</v>
      </c>
      <c r="H24933" s="2" t="str" cm="1">
        <f t="array" ref="H24933">INDEX($B$2:$B$185,1+INT((ROW()-ROW($2:$2))/ROWS($E$2:$E$148)))</f>
        <v>Points from Kicking</v>
      </c>
      <c r="I24933" s="2" t="str" cm="1">
        <f t="array" ref="I24933">INDEX($E$2:$E$148,1+MOD(ROW()-ROW($2:$2),ROWS($E$2:$E$148)))</f>
        <v>vs GREEN BAY</v>
      </c>
      <c r="J24933" s="2" t="s">
        <v>333</v>
      </c>
    </row>
    <row r="24934" spans="7:10" x14ac:dyDescent="0.15">
      <c r="G24934" s="2">
        <v>24933</v>
      </c>
      <c r="H24934" s="2" t="str" cm="1">
        <f t="array" ref="H24934">INDEX($B$2:$B$185,1+INT((ROW()-ROW($2:$2))/ROWS($E$2:$E$148)))</f>
        <v>Points from Kicking</v>
      </c>
      <c r="I24934" s="2" t="str" cm="1">
        <f t="array" ref="I24934">INDEX($E$2:$E$148,1+MOD(ROW()-ROW($2:$2),ROWS($E$2:$E$148)))</f>
        <v>vs HOUSTON</v>
      </c>
      <c r="J24934" s="2" t="s">
        <v>334</v>
      </c>
    </row>
    <row r="24935" spans="7:10" x14ac:dyDescent="0.15">
      <c r="G24935" s="2">
        <v>24934</v>
      </c>
      <c r="H24935" s="2" t="str" cm="1">
        <f t="array" ref="H24935">INDEX($B$2:$B$185,1+INT((ROW()-ROW($2:$2))/ROWS($E$2:$E$148)))</f>
        <v>Points from Kicking</v>
      </c>
      <c r="I24935" s="2" t="str" cm="1">
        <f t="array" ref="I24935">INDEX($E$2:$E$148,1+MOD(ROW()-ROW($2:$2),ROWS($E$2:$E$148)))</f>
        <v>vs INDIANAPOLIS COLTS</v>
      </c>
      <c r="J24935" s="2" t="s">
        <v>335</v>
      </c>
    </row>
    <row r="24936" spans="7:10" ht="14" x14ac:dyDescent="0.15">
      <c r="G24936" s="2">
        <v>24935</v>
      </c>
      <c r="H24936" s="2" t="str" cm="1">
        <f t="array" ref="H24936">INDEX($B$2:$B$185,1+INT((ROW()-ROW($2:$2))/ROWS($E$2:$E$148)))</f>
        <v>Points from Kicking</v>
      </c>
      <c r="I24936" s="2" t="str" cm="1">
        <f t="array" ref="I24936">INDEX($E$2:$E$148,1+MOD(ROW()-ROW($2:$2),ROWS($E$2:$E$148)))</f>
        <v>vs JACKSONVILLE</v>
      </c>
      <c r="J24936" s="3" t="s">
        <v>336</v>
      </c>
    </row>
    <row r="24937" spans="7:10" x14ac:dyDescent="0.15">
      <c r="G24937" s="2">
        <v>24936</v>
      </c>
      <c r="H24937" s="2" t="str" cm="1">
        <f t="array" ref="H24937">INDEX($B$2:$B$185,1+INT((ROW()-ROW($2:$2))/ROWS($E$2:$E$148)))</f>
        <v>Points from Kicking</v>
      </c>
      <c r="I24937" s="2" t="str" cm="1">
        <f t="array" ref="I24937">INDEX($E$2:$E$148,1+MOD(ROW()-ROW($2:$2),ROWS($E$2:$E$148)))</f>
        <v>vs KANSAS CITY</v>
      </c>
      <c r="J24937" s="2" t="s">
        <v>332</v>
      </c>
    </row>
    <row r="24938" spans="7:10" x14ac:dyDescent="0.15">
      <c r="G24938" s="2">
        <v>24937</v>
      </c>
      <c r="H24938" s="2" t="str" cm="1">
        <f t="array" ref="H24938">INDEX($B$2:$B$185,1+INT((ROW()-ROW($2:$2))/ROWS($E$2:$E$148)))</f>
        <v>Points from Kicking</v>
      </c>
      <c r="I24938" s="2" t="str" cm="1">
        <f t="array" ref="I24938">INDEX($E$2:$E$148,1+MOD(ROW()-ROW($2:$2),ROWS($E$2:$E$148)))</f>
        <v>vs LOS ANGELES RAMS</v>
      </c>
      <c r="J24938" s="2" t="s">
        <v>333</v>
      </c>
    </row>
    <row r="24939" spans="7:10" x14ac:dyDescent="0.15">
      <c r="G24939" s="2">
        <v>24938</v>
      </c>
      <c r="H24939" s="2" t="str" cm="1">
        <f t="array" ref="H24939">INDEX($B$2:$B$185,1+INT((ROW()-ROW($2:$2))/ROWS($E$2:$E$148)))</f>
        <v>Points from Kicking</v>
      </c>
      <c r="I24939" s="2" t="str" cm="1">
        <f t="array" ref="I24939">INDEX($E$2:$E$148,1+MOD(ROW()-ROW($2:$2),ROWS($E$2:$E$148)))</f>
        <v>vs LA CHARGERS</v>
      </c>
      <c r="J24939" s="2" t="s">
        <v>334</v>
      </c>
    </row>
    <row r="24940" spans="7:10" x14ac:dyDescent="0.15">
      <c r="G24940" s="2">
        <v>24939</v>
      </c>
      <c r="H24940" s="2" t="str" cm="1">
        <f t="array" ref="H24940">INDEX($B$2:$B$185,1+INT((ROW()-ROW($2:$2))/ROWS($E$2:$E$148)))</f>
        <v>Points from Kicking</v>
      </c>
      <c r="I24940" s="2" t="str" cm="1">
        <f t="array" ref="I24940">INDEX($E$2:$E$148,1+MOD(ROW()-ROW($2:$2),ROWS($E$2:$E$148)))</f>
        <v>vs LAS VEGAS</v>
      </c>
      <c r="J24940" s="2" t="s">
        <v>335</v>
      </c>
    </row>
    <row r="24941" spans="7:10" ht="14" x14ac:dyDescent="0.15">
      <c r="G24941" s="2">
        <v>24940</v>
      </c>
      <c r="H24941" s="2" t="str" cm="1">
        <f t="array" ref="H24941">INDEX($B$2:$B$185,1+INT((ROW()-ROW($2:$2))/ROWS($E$2:$E$148)))</f>
        <v>Points from Kicking</v>
      </c>
      <c r="I24941" s="2" t="str" cm="1">
        <f t="array" ref="I24941">INDEX($E$2:$E$148,1+MOD(ROW()-ROW($2:$2),ROWS($E$2:$E$148)))</f>
        <v>vs MIAMI</v>
      </c>
      <c r="J24941" s="3" t="s">
        <v>336</v>
      </c>
    </row>
    <row r="24942" spans="7:10" x14ac:dyDescent="0.15">
      <c r="G24942" s="2">
        <v>24941</v>
      </c>
      <c r="H24942" s="2" t="str" cm="1">
        <f t="array" ref="H24942">INDEX($B$2:$B$185,1+INT((ROW()-ROW($2:$2))/ROWS($E$2:$E$148)))</f>
        <v>Points from Kicking</v>
      </c>
      <c r="I24942" s="2" t="str" cm="1">
        <f t="array" ref="I24942">INDEX($E$2:$E$148,1+MOD(ROW()-ROW($2:$2),ROWS($E$2:$E$148)))</f>
        <v>vs MINNESOTA</v>
      </c>
      <c r="J24942" s="2" t="s">
        <v>332</v>
      </c>
    </row>
    <row r="24943" spans="7:10" x14ac:dyDescent="0.15">
      <c r="G24943" s="2">
        <v>24942</v>
      </c>
      <c r="H24943" s="2" t="str" cm="1">
        <f t="array" ref="H24943">INDEX($B$2:$B$185,1+INT((ROW()-ROW($2:$2))/ROWS($E$2:$E$148)))</f>
        <v>Points from Kicking</v>
      </c>
      <c r="I24943" s="2" t="str" cm="1">
        <f t="array" ref="I24943">INDEX($E$2:$E$148,1+MOD(ROW()-ROW($2:$2),ROWS($E$2:$E$148)))</f>
        <v>vs NEW ENGLAND</v>
      </c>
      <c r="J24943" s="2" t="s">
        <v>333</v>
      </c>
    </row>
    <row r="24944" spans="7:10" x14ac:dyDescent="0.15">
      <c r="G24944" s="2">
        <v>24943</v>
      </c>
      <c r="H24944" s="2" t="str" cm="1">
        <f t="array" ref="H24944">INDEX($B$2:$B$185,1+INT((ROW()-ROW($2:$2))/ROWS($E$2:$E$148)))</f>
        <v>Points from Kicking</v>
      </c>
      <c r="I24944" s="2" t="str" cm="1">
        <f t="array" ref="I24944">INDEX($E$2:$E$148,1+MOD(ROW()-ROW($2:$2),ROWS($E$2:$E$148)))</f>
        <v>vs NEW ORLEANS</v>
      </c>
      <c r="J24944" s="2" t="s">
        <v>334</v>
      </c>
    </row>
    <row r="24945" spans="7:10" x14ac:dyDescent="0.15">
      <c r="G24945" s="2">
        <v>24944</v>
      </c>
      <c r="H24945" s="2" t="str" cm="1">
        <f t="array" ref="H24945">INDEX($B$2:$B$185,1+INT((ROW()-ROW($2:$2))/ROWS($E$2:$E$148)))</f>
        <v>Points from Kicking</v>
      </c>
      <c r="I24945" s="2" t="str" cm="1">
        <f t="array" ref="I24945">INDEX($E$2:$E$148,1+MOD(ROW()-ROW($2:$2),ROWS($E$2:$E$148)))</f>
        <v>vs NEW YORK JETS</v>
      </c>
      <c r="J24945" s="2" t="s">
        <v>335</v>
      </c>
    </row>
    <row r="24946" spans="7:10" ht="14" x14ac:dyDescent="0.15">
      <c r="G24946" s="2">
        <v>24945</v>
      </c>
      <c r="H24946" s="2" t="str" cm="1">
        <f t="array" ref="H24946">INDEX($B$2:$B$185,1+INT((ROW()-ROW($2:$2))/ROWS($E$2:$E$148)))</f>
        <v>Points from Kicking</v>
      </c>
      <c r="I24946" s="2" t="str" cm="1">
        <f t="array" ref="I24946">INDEX($E$2:$E$148,1+MOD(ROW()-ROW($2:$2),ROWS($E$2:$E$148)))</f>
        <v>vs NY GIANTS</v>
      </c>
      <c r="J24946" s="3" t="s">
        <v>336</v>
      </c>
    </row>
    <row r="24947" spans="7:10" x14ac:dyDescent="0.15">
      <c r="G24947" s="2">
        <v>24946</v>
      </c>
      <c r="H24947" s="2" t="str" cm="1">
        <f t="array" ref="H24947">INDEX($B$2:$B$185,1+INT((ROW()-ROW($2:$2))/ROWS($E$2:$E$148)))</f>
        <v>Points from Kicking</v>
      </c>
      <c r="I24947" s="2" t="str" cm="1">
        <f t="array" ref="I24947">INDEX($E$2:$E$148,1+MOD(ROW()-ROW($2:$2),ROWS($E$2:$E$148)))</f>
        <v>vs PHILADELPHIA</v>
      </c>
      <c r="J24947" s="2" t="s">
        <v>332</v>
      </c>
    </row>
    <row r="24948" spans="7:10" x14ac:dyDescent="0.15">
      <c r="G24948" s="2">
        <v>24947</v>
      </c>
      <c r="H24948" s="2" t="str" cm="1">
        <f t="array" ref="H24948">INDEX($B$2:$B$185,1+INT((ROW()-ROW($2:$2))/ROWS($E$2:$E$148)))</f>
        <v>Points from Kicking</v>
      </c>
      <c r="I24948" s="2" t="str" cm="1">
        <f t="array" ref="I24948">INDEX($E$2:$E$148,1+MOD(ROW()-ROW($2:$2),ROWS($E$2:$E$148)))</f>
        <v>vs PITTSBURGH</v>
      </c>
      <c r="J24948" s="2" t="s">
        <v>333</v>
      </c>
    </row>
    <row r="24949" spans="7:10" x14ac:dyDescent="0.15">
      <c r="G24949" s="2">
        <v>24948</v>
      </c>
      <c r="H24949" s="2" t="str" cm="1">
        <f t="array" ref="H24949">INDEX($B$2:$B$185,1+INT((ROW()-ROW($2:$2))/ROWS($E$2:$E$148)))</f>
        <v>Points from Kicking</v>
      </c>
      <c r="I24949" s="2" t="str" cm="1">
        <f t="array" ref="I24949">INDEX($E$2:$E$148,1+MOD(ROW()-ROW($2:$2),ROWS($E$2:$E$148)))</f>
        <v>vs SEATTLE</v>
      </c>
      <c r="J24949" s="2" t="s">
        <v>334</v>
      </c>
    </row>
    <row r="24950" spans="7:10" x14ac:dyDescent="0.15">
      <c r="G24950" s="2">
        <v>24949</v>
      </c>
      <c r="H24950" s="2" t="str" cm="1">
        <f t="array" ref="H24950">INDEX($B$2:$B$185,1+INT((ROW()-ROW($2:$2))/ROWS($E$2:$E$148)))</f>
        <v>Points from Kicking</v>
      </c>
      <c r="I24950" s="2" t="str" cm="1">
        <f t="array" ref="I24950">INDEX($E$2:$E$148,1+MOD(ROW()-ROW($2:$2),ROWS($E$2:$E$148)))</f>
        <v>vs SAN FRANCISCO</v>
      </c>
      <c r="J24950" s="2" t="s">
        <v>335</v>
      </c>
    </row>
    <row r="24951" spans="7:10" ht="14" x14ac:dyDescent="0.15">
      <c r="G24951" s="2">
        <v>24950</v>
      </c>
      <c r="H24951" s="2" t="str" cm="1">
        <f t="array" ref="H24951">INDEX($B$2:$B$185,1+INT((ROW()-ROW($2:$2))/ROWS($E$2:$E$148)))</f>
        <v>Points from Kicking</v>
      </c>
      <c r="I24951" s="2" t="str" cm="1">
        <f t="array" ref="I24951">INDEX($E$2:$E$148,1+MOD(ROW()-ROW($2:$2),ROWS($E$2:$E$148)))</f>
        <v>vs TAMPA BAY</v>
      </c>
      <c r="J24951" s="3" t="s">
        <v>336</v>
      </c>
    </row>
    <row r="24952" spans="7:10" x14ac:dyDescent="0.15">
      <c r="G24952" s="2">
        <v>24951</v>
      </c>
      <c r="H24952" s="2" t="str" cm="1">
        <f t="array" ref="H24952">INDEX($B$2:$B$185,1+INT((ROW()-ROW($2:$2))/ROWS($E$2:$E$148)))</f>
        <v>Points from Kicking</v>
      </c>
      <c r="I24952" s="2" t="str" cm="1">
        <f t="array" ref="I24952">INDEX($E$2:$E$148,1+MOD(ROW()-ROW($2:$2),ROWS($E$2:$E$148)))</f>
        <v>vs TENNESSEE</v>
      </c>
      <c r="J24952" s="2" t="s">
        <v>332</v>
      </c>
    </row>
    <row r="24953" spans="7:10" x14ac:dyDescent="0.15">
      <c r="G24953" s="2">
        <v>24952</v>
      </c>
      <c r="H24953" s="2" t="str" cm="1">
        <f t="array" ref="H24953">INDEX($B$2:$B$185,1+INT((ROW()-ROW($2:$2))/ROWS($E$2:$E$148)))</f>
        <v>Points from Kicking</v>
      </c>
      <c r="I24953" s="2" t="str" cm="1">
        <f t="array" ref="I24953">INDEX($E$2:$E$148,1+MOD(ROW()-ROW($2:$2),ROWS($E$2:$E$148)))</f>
        <v>vs WASHINGTON</v>
      </c>
      <c r="J24953" s="2" t="s">
        <v>333</v>
      </c>
    </row>
    <row r="24954" spans="7:10" x14ac:dyDescent="0.15">
      <c r="G24954" s="2">
        <v>24953</v>
      </c>
      <c r="H24954" s="2" t="str" cm="1">
        <f t="array" ref="H24954">INDEX($B$2:$B$185,1+INT((ROW()-ROW($2:$2))/ROWS($E$2:$E$148)))</f>
        <v>Points from Kicking</v>
      </c>
      <c r="I24954" s="2" t="str" cm="1">
        <f t="array" ref="I24954">INDEX($E$2:$E$148,1+MOD(ROW()-ROW($2:$2),ROWS($E$2:$E$148)))</f>
        <v>Home Games</v>
      </c>
      <c r="J24954" s="2" t="s">
        <v>334</v>
      </c>
    </row>
    <row r="24955" spans="7:10" x14ac:dyDescent="0.15">
      <c r="G24955" s="2">
        <v>24954</v>
      </c>
      <c r="H24955" s="2" t="str" cm="1">
        <f t="array" ref="H24955">INDEX($B$2:$B$185,1+INT((ROW()-ROW($2:$2))/ROWS($E$2:$E$148)))</f>
        <v>Points from Kicking</v>
      </c>
      <c r="I24955" s="2" t="str" cm="1">
        <f t="array" ref="I24955">INDEX($E$2:$E$148,1+MOD(ROW()-ROW($2:$2),ROWS($E$2:$E$148)))</f>
        <v>Away Games</v>
      </c>
      <c r="J24955" s="2" t="s">
        <v>335</v>
      </c>
    </row>
    <row r="24956" spans="7:10" ht="14" x14ac:dyDescent="0.15">
      <c r="G24956" s="2">
        <v>24955</v>
      </c>
      <c r="H24956" s="2" t="str" cm="1">
        <f t="array" ref="H24956">INDEX($B$2:$B$185,1+INT((ROW()-ROW($2:$2))/ROWS($E$2:$E$148)))</f>
        <v>Points from Kicking</v>
      </c>
      <c r="I24956" s="2" t="str" cm="1">
        <f t="array" ref="I24956">INDEX($E$2:$E$148,1+MOD(ROW()-ROW($2:$2),ROWS($E$2:$E$148)))</f>
        <v>on Play Action</v>
      </c>
      <c r="J24956" s="3" t="s">
        <v>336</v>
      </c>
    </row>
    <row r="24957" spans="7:10" x14ac:dyDescent="0.15">
      <c r="G24957" s="2">
        <v>24956</v>
      </c>
      <c r="H24957" s="2" t="str" cm="1">
        <f t="array" ref="H24957">INDEX($B$2:$B$185,1+INT((ROW()-ROW($2:$2))/ROWS($E$2:$E$148)))</f>
        <v>Points from Kicking</v>
      </c>
      <c r="I24957" s="2" t="str" cm="1">
        <f t="array" ref="I24957">INDEX($E$2:$E$148,1+MOD(ROW()-ROW($2:$2),ROWS($E$2:$E$148)))</f>
        <v>No Play Action</v>
      </c>
      <c r="J24957" s="2" t="s">
        <v>332</v>
      </c>
    </row>
    <row r="24958" spans="7:10" x14ac:dyDescent="0.15">
      <c r="G24958" s="2">
        <v>24957</v>
      </c>
      <c r="H24958" s="2" t="str" cm="1">
        <f t="array" ref="H24958">INDEX($B$2:$B$185,1+INT((ROW()-ROW($2:$2))/ROWS($E$2:$E$148)))</f>
        <v>Points from Kicking</v>
      </c>
      <c r="I24958" s="2" t="str" cm="1">
        <f t="array" ref="I24958">INDEX($E$2:$E$148,1+MOD(ROW()-ROW($2:$2),ROWS($E$2:$E$148)))</f>
        <v>Conf Championship</v>
      </c>
      <c r="J24958" s="2" t="s">
        <v>333</v>
      </c>
    </row>
    <row r="24959" spans="7:10" x14ac:dyDescent="0.15">
      <c r="G24959" s="2">
        <v>24958</v>
      </c>
      <c r="H24959" s="2" t="str" cm="1">
        <f t="array" ref="H24959">INDEX($B$2:$B$185,1+INT((ROW()-ROW($2:$2))/ROWS($E$2:$E$148)))</f>
        <v>Points from Kicking</v>
      </c>
      <c r="I24959" s="2" t="str" cm="1">
        <f t="array" ref="I24959">INDEX($E$2:$E$148,1+MOD(ROW()-ROW($2:$2),ROWS($E$2:$E$148)))</f>
        <v>Divisional Round</v>
      </c>
      <c r="J24959" s="2" t="s">
        <v>334</v>
      </c>
    </row>
    <row r="24960" spans="7:10" x14ac:dyDescent="0.15">
      <c r="G24960" s="2">
        <v>24959</v>
      </c>
      <c r="H24960" s="2" t="str" cm="1">
        <f t="array" ref="H24960">INDEX($B$2:$B$185,1+INT((ROW()-ROW($2:$2))/ROWS($E$2:$E$148)))</f>
        <v>Points from Kicking</v>
      </c>
      <c r="I24960" s="2" t="str" cm="1">
        <f t="array" ref="I24960">INDEX($E$2:$E$148,1+MOD(ROW()-ROW($2:$2),ROWS($E$2:$E$148)))</f>
        <v>Super Bowl</v>
      </c>
      <c r="J24960" s="2" t="s">
        <v>335</v>
      </c>
    </row>
    <row r="24961" spans="7:10" ht="14" x14ac:dyDescent="0.15">
      <c r="G24961" s="2">
        <v>24960</v>
      </c>
      <c r="H24961" s="2" t="str" cm="1">
        <f t="array" ref="H24961">INDEX($B$2:$B$185,1+INT((ROW()-ROW($2:$2))/ROWS($E$2:$E$148)))</f>
        <v>Points from Kicking</v>
      </c>
      <c r="I24961" s="2" t="str" cm="1">
        <f t="array" ref="I24961">INDEX($E$2:$E$148,1+MOD(ROW()-ROW($2:$2),ROWS($E$2:$E$148)))</f>
        <v>Wild Card</v>
      </c>
      <c r="J24961" s="3" t="s">
        <v>336</v>
      </c>
    </row>
    <row r="24962" spans="7:10" x14ac:dyDescent="0.15">
      <c r="G24962" s="2">
        <v>24961</v>
      </c>
      <c r="H24962" s="2" t="str" cm="1">
        <f t="array" ref="H24962">INDEX($B$2:$B$185,1+INT((ROW()-ROW($2:$2))/ROWS($E$2:$E$148)))</f>
        <v>Points from Kicking</v>
      </c>
      <c r="I24962" s="2" t="str" cm="1">
        <f t="array" ref="I24962">INDEX($E$2:$E$148,1+MOD(ROW()-ROW($2:$2),ROWS($E$2:$E$148)))</f>
        <v>1st Quarter</v>
      </c>
      <c r="J24962" s="2" t="s">
        <v>332</v>
      </c>
    </row>
    <row r="24963" spans="7:10" x14ac:dyDescent="0.15">
      <c r="G24963" s="2">
        <v>24962</v>
      </c>
      <c r="H24963" s="2" t="str" cm="1">
        <f t="array" ref="H24963">INDEX($B$2:$B$185,1+INT((ROW()-ROW($2:$2))/ROWS($E$2:$E$148)))</f>
        <v>Points from Kicking</v>
      </c>
      <c r="I24963" s="2" t="str" cm="1">
        <f t="array" ref="I24963">INDEX($E$2:$E$148,1+MOD(ROW()-ROW($2:$2),ROWS($E$2:$E$148)))</f>
        <v>2nd Quarter</v>
      </c>
      <c r="J24963" s="2" t="s">
        <v>333</v>
      </c>
    </row>
    <row r="24964" spans="7:10" x14ac:dyDescent="0.15">
      <c r="G24964" s="2">
        <v>24963</v>
      </c>
      <c r="H24964" s="2" t="str" cm="1">
        <f t="array" ref="H24964">INDEX($B$2:$B$185,1+INT((ROW()-ROW($2:$2))/ROWS($E$2:$E$148)))</f>
        <v>Points from Kicking</v>
      </c>
      <c r="I24964" s="2" t="str" cm="1">
        <f t="array" ref="I24964">INDEX($E$2:$E$148,1+MOD(ROW()-ROW($2:$2),ROWS($E$2:$E$148)))</f>
        <v>3rd Quarter</v>
      </c>
      <c r="J24964" s="2" t="s">
        <v>334</v>
      </c>
    </row>
    <row r="24965" spans="7:10" x14ac:dyDescent="0.15">
      <c r="G24965" s="2">
        <v>24964</v>
      </c>
      <c r="H24965" s="2" t="str" cm="1">
        <f t="array" ref="H24965">INDEX($B$2:$B$185,1+INT((ROW()-ROW($2:$2))/ROWS($E$2:$E$148)))</f>
        <v>Points from Kicking</v>
      </c>
      <c r="I24965" s="2" t="str" cm="1">
        <f t="array" ref="I24965">INDEX($E$2:$E$148,1+MOD(ROW()-ROW($2:$2),ROWS($E$2:$E$148)))</f>
        <v>4th Quarter</v>
      </c>
      <c r="J24965" s="2" t="s">
        <v>335</v>
      </c>
    </row>
    <row r="24966" spans="7:10" ht="14" x14ac:dyDescent="0.15">
      <c r="G24966" s="2">
        <v>24965</v>
      </c>
      <c r="H24966" s="2" t="str" cm="1">
        <f t="array" ref="H24966">INDEX($B$2:$B$185,1+INT((ROW()-ROW($2:$2))/ROWS($E$2:$E$148)))</f>
        <v>Points from Kicking</v>
      </c>
      <c r="I24966" s="2" t="str" cm="1">
        <f t="array" ref="I24966">INDEX($E$2:$E$148,1+MOD(ROW()-ROW($2:$2),ROWS($E$2:$E$148)))</f>
        <v>in Overtime</v>
      </c>
      <c r="J24966" s="3" t="s">
        <v>336</v>
      </c>
    </row>
    <row r="24967" spans="7:10" x14ac:dyDescent="0.15">
      <c r="G24967" s="2">
        <v>24966</v>
      </c>
      <c r="H24967" s="2" t="str" cm="1">
        <f t="array" ref="H24967">INDEX($B$2:$B$185,1+INT((ROW()-ROW($2:$2))/ROWS($E$2:$E$148)))</f>
        <v>Points from Kicking</v>
      </c>
      <c r="I24967" s="2" t="str" cm="1">
        <f t="array" ref="I24967">INDEX($E$2:$E$148,1+MOD(ROW()-ROW($2:$2),ROWS($E$2:$E$148)))</f>
        <v>in Losses</v>
      </c>
      <c r="J24967" s="2" t="s">
        <v>332</v>
      </c>
    </row>
    <row r="24968" spans="7:10" x14ac:dyDescent="0.15">
      <c r="G24968" s="2">
        <v>24967</v>
      </c>
      <c r="H24968" s="2" t="str" cm="1">
        <f t="array" ref="H24968">INDEX($B$2:$B$185,1+INT((ROW()-ROW($2:$2))/ROWS($E$2:$E$148)))</f>
        <v>Points from Kicking</v>
      </c>
      <c r="I24968" s="2" t="str" cm="1">
        <f t="array" ref="I24968">INDEX($E$2:$E$148,1+MOD(ROW()-ROW($2:$2),ROWS($E$2:$E$148)))</f>
        <v>in Wins</v>
      </c>
      <c r="J24968" s="2" t="s">
        <v>333</v>
      </c>
    </row>
    <row r="24969" spans="7:10" x14ac:dyDescent="0.15">
      <c r="G24969" s="2">
        <v>24968</v>
      </c>
      <c r="H24969" s="2" t="str" cm="1">
        <f t="array" ref="H24969">INDEX($B$2:$B$185,1+INT((ROW()-ROW($2:$2))/ROWS($E$2:$E$148)))</f>
        <v>Points from Kicking</v>
      </c>
      <c r="I24969" s="2" t="str" cm="1">
        <f t="array" ref="I24969">INDEX($E$2:$E$148,1+MOD(ROW()-ROW($2:$2),ROWS($E$2:$E$148)))</f>
        <v>Non-RPO</v>
      </c>
      <c r="J24969" s="2" t="s">
        <v>334</v>
      </c>
    </row>
    <row r="24970" spans="7:10" x14ac:dyDescent="0.15">
      <c r="G24970" s="2">
        <v>24969</v>
      </c>
      <c r="H24970" s="2" t="str" cm="1">
        <f t="array" ref="H24970">INDEX($B$2:$B$185,1+INT((ROW()-ROW($2:$2))/ROWS($E$2:$E$148)))</f>
        <v>Points from Kicking</v>
      </c>
      <c r="I24970" s="2" t="str" cm="1">
        <f t="array" ref="I24970">INDEX($E$2:$E$148,1+MOD(ROW()-ROW($2:$2),ROWS($E$2:$E$148)))</f>
        <v>No Run Pass Option</v>
      </c>
      <c r="J24970" s="2" t="s">
        <v>335</v>
      </c>
    </row>
    <row r="24971" spans="7:10" ht="14" x14ac:dyDescent="0.15">
      <c r="G24971" s="2">
        <v>24970</v>
      </c>
      <c r="H24971" s="2" t="str" cm="1">
        <f t="array" ref="H24971">INDEX($B$2:$B$185,1+INT((ROW()-ROW($2:$2))/ROWS($E$2:$E$148)))</f>
        <v>Points from Kicking</v>
      </c>
      <c r="I24971" s="2" t="str" cm="1">
        <f t="array" ref="I24971">INDEX($E$2:$E$148,1+MOD(ROW()-ROW($2:$2),ROWS($E$2:$E$148)))</f>
        <v>when Leading</v>
      </c>
      <c r="J24971" s="3" t="s">
        <v>336</v>
      </c>
    </row>
    <row r="24972" spans="7:10" x14ac:dyDescent="0.15">
      <c r="G24972" s="2">
        <v>24971</v>
      </c>
      <c r="H24972" s="2" t="str" cm="1">
        <f t="array" ref="H24972">INDEX($B$2:$B$185,1+INT((ROW()-ROW($2:$2))/ROWS($E$2:$E$148)))</f>
        <v>Points from Kicking</v>
      </c>
      <c r="I24972" s="2" t="str" cm="1">
        <f t="array" ref="I24972">INDEX($E$2:$E$148,1+MOD(ROW()-ROW($2:$2),ROWS($E$2:$E$148)))</f>
        <v>when Tied</v>
      </c>
      <c r="J24972" s="2" t="s">
        <v>332</v>
      </c>
    </row>
    <row r="24973" spans="7:10" x14ac:dyDescent="0.15">
      <c r="G24973" s="2">
        <v>24972</v>
      </c>
      <c r="H24973" s="2" t="str" cm="1">
        <f t="array" ref="H24973">INDEX($B$2:$B$185,1+INT((ROW()-ROW($2:$2))/ROWS($E$2:$E$148)))</f>
        <v>Points from Kicking</v>
      </c>
      <c r="I24973" s="2" t="str" cm="1">
        <f t="array" ref="I24973">INDEX($E$2:$E$148,1+MOD(ROW()-ROW($2:$2),ROWS($E$2:$E$148)))</f>
        <v>when Trailing</v>
      </c>
      <c r="J24973" s="2" t="s">
        <v>333</v>
      </c>
    </row>
    <row r="24974" spans="7:10" x14ac:dyDescent="0.15">
      <c r="G24974" s="2">
        <v>24973</v>
      </c>
      <c r="H24974" s="2" t="str" cm="1">
        <f t="array" ref="H24974">INDEX($B$2:$B$185,1+INT((ROW()-ROW($2:$2))/ROWS($E$2:$E$148)))</f>
        <v>Points from Kicking</v>
      </c>
      <c r="I24974" s="2" t="str" cm="1">
        <f t="array" ref="I24974">INDEX($E$2:$E$148,1+MOD(ROW()-ROW($2:$2),ROWS($E$2:$E$148)))</f>
        <v>Pre Season</v>
      </c>
      <c r="J24974" s="2" t="s">
        <v>334</v>
      </c>
    </row>
    <row r="24975" spans="7:10" x14ac:dyDescent="0.15">
      <c r="G24975" s="2">
        <v>24974</v>
      </c>
      <c r="H24975" s="2" t="str" cm="1">
        <f t="array" ref="H24975">INDEX($B$2:$B$185,1+INT((ROW()-ROW($2:$2))/ROWS($E$2:$E$148)))</f>
        <v>Points from Kicking</v>
      </c>
      <c r="I24975" s="2" t="str" cm="1">
        <f t="array" ref="I24975">INDEX($E$2:$E$148,1+MOD(ROW()-ROW($2:$2),ROWS($E$2:$E$148)))</f>
        <v>Regular Season</v>
      </c>
      <c r="J24975" s="2" t="s">
        <v>335</v>
      </c>
    </row>
    <row r="24976" spans="7:10" ht="14" x14ac:dyDescent="0.15">
      <c r="G24976" s="2">
        <v>24975</v>
      </c>
      <c r="H24976" s="2" t="str" cm="1">
        <f t="array" ref="H24976">INDEX($B$2:$B$185,1+INT((ROW()-ROW($2:$2))/ROWS($E$2:$E$148)))</f>
        <v>Points from Kicking</v>
      </c>
      <c r="I24976" s="2" t="str" cm="1">
        <f t="array" ref="I24976">INDEX($E$2:$E$148,1+MOD(ROW()-ROW($2:$2),ROWS($E$2:$E$148)))</f>
        <v>Post Season</v>
      </c>
      <c r="J24976" s="3" t="s">
        <v>336</v>
      </c>
    </row>
    <row r="24977" spans="7:10" x14ac:dyDescent="0.15">
      <c r="G24977" s="2">
        <v>24976</v>
      </c>
      <c r="H24977" s="2" t="str" cm="1">
        <f t="array" ref="H24977">INDEX($B$2:$B$185,1+INT((ROW()-ROW($2:$2))/ROWS($E$2:$E$148)))</f>
        <v>Points from Kicking</v>
      </c>
      <c r="I24977" s="2" t="str" cm="1">
        <f t="array" ref="I24977">INDEX($E$2:$E$148,1+MOD(ROW()-ROW($2:$2),ROWS($E$2:$E$148)))</f>
        <v>in Pistol Formation</v>
      </c>
      <c r="J24977" s="2" t="s">
        <v>332</v>
      </c>
    </row>
    <row r="24978" spans="7:10" x14ac:dyDescent="0.15">
      <c r="G24978" s="2">
        <v>24977</v>
      </c>
      <c r="H24978" s="2" t="str" cm="1">
        <f t="array" ref="H24978">INDEX($B$2:$B$185,1+INT((ROW()-ROW($2:$2))/ROWS($E$2:$E$148)))</f>
        <v>Points from Kicking</v>
      </c>
      <c r="I24978" s="2" t="str" cm="1">
        <f t="array" ref="I24978">INDEX($E$2:$E$148,1+MOD(ROW()-ROW($2:$2),ROWS($E$2:$E$148)))</f>
        <v>in Shotgun</v>
      </c>
      <c r="J24978" s="2" t="s">
        <v>333</v>
      </c>
    </row>
    <row r="24979" spans="7:10" x14ac:dyDescent="0.15">
      <c r="G24979" s="2">
        <v>24978</v>
      </c>
      <c r="H24979" s="2" t="str" cm="1">
        <f t="array" ref="H24979">INDEX($B$2:$B$185,1+INT((ROW()-ROW($2:$2))/ROWS($E$2:$E$148)))</f>
        <v>Points from Kicking</v>
      </c>
      <c r="I24979" s="2" t="str" cm="1">
        <f t="array" ref="I24979">INDEX($E$2:$E$148,1+MOD(ROW()-ROW($2:$2),ROWS($E$2:$E$148)))</f>
        <v>in QB Under Center</v>
      </c>
      <c r="J24979" s="2" t="s">
        <v>334</v>
      </c>
    </row>
    <row r="24980" spans="7:10" x14ac:dyDescent="0.15">
      <c r="G24980" s="2">
        <v>24979</v>
      </c>
      <c r="H24980" s="2" t="str" cm="1">
        <f t="array" ref="H24980">INDEX($B$2:$B$185,1+INT((ROW()-ROW($2:$2))/ROWS($E$2:$E$148)))</f>
        <v>Points from Kicking</v>
      </c>
      <c r="I24980" s="2" t="str" cm="1">
        <f t="array" ref="I24980">INDEX($E$2:$E$148,1+MOD(ROW()-ROW($2:$2),ROWS($E$2:$E$148)))</f>
        <v>in Domes</v>
      </c>
      <c r="J24980" s="2" t="s">
        <v>335</v>
      </c>
    </row>
    <row r="24981" spans="7:10" ht="14" x14ac:dyDescent="0.15">
      <c r="G24981" s="2">
        <v>24980</v>
      </c>
      <c r="H24981" s="2" t="str" cm="1">
        <f t="array" ref="H24981">INDEX($B$2:$B$185,1+INT((ROW()-ROW($2:$2))/ROWS($E$2:$E$148)))</f>
        <v>Points from Kicking</v>
      </c>
      <c r="I24981" s="2" t="str" cm="1">
        <f t="array" ref="I24981">INDEX($E$2:$E$148,1+MOD(ROW()-ROW($2:$2),ROWS($E$2:$E$148)))</f>
        <v>in Outdoor Stadiums</v>
      </c>
      <c r="J24981" s="3" t="s">
        <v>336</v>
      </c>
    </row>
    <row r="24982" spans="7:10" x14ac:dyDescent="0.15">
      <c r="G24982" s="2">
        <v>24981</v>
      </c>
      <c r="H24982" s="2" t="str" cm="1">
        <f t="array" ref="H24982">INDEX($B$2:$B$185,1+INT((ROW()-ROW($2:$2))/ROWS($E$2:$E$148)))</f>
        <v>Points from Kicking</v>
      </c>
      <c r="I24982" s="2" t="str" cm="1">
        <f t="array" ref="I24982">INDEX($E$2:$E$148,1+MOD(ROW()-ROW($2:$2),ROWS($E$2:$E$148)))</f>
        <v>in Retractable Domes</v>
      </c>
      <c r="J24982" s="2" t="s">
        <v>332</v>
      </c>
    </row>
    <row r="24983" spans="7:10" x14ac:dyDescent="0.15">
      <c r="G24983" s="2">
        <v>24982</v>
      </c>
      <c r="H24983" s="2" t="str" cm="1">
        <f t="array" ref="H24983">INDEX($B$2:$B$185,1+INT((ROW()-ROW($2:$2))/ROWS($E$2:$E$148)))</f>
        <v>Points from Kicking</v>
      </c>
      <c r="I24983" s="2" t="str" cm="1">
        <f t="array" ref="I24983">INDEX($E$2:$E$148,1+MOD(ROW()-ROW($2:$2),ROWS($E$2:$E$148)))</f>
        <v>in Afternoon Games</v>
      </c>
      <c r="J24983" s="2" t="s">
        <v>333</v>
      </c>
    </row>
    <row r="24984" spans="7:10" x14ac:dyDescent="0.15">
      <c r="G24984" s="2">
        <v>24983</v>
      </c>
      <c r="H24984" s="2" t="str" cm="1">
        <f t="array" ref="H24984">INDEX($B$2:$B$185,1+INT((ROW()-ROW($2:$2))/ROWS($E$2:$E$148)))</f>
        <v>Points from Kicking</v>
      </c>
      <c r="I24984" s="2" t="str" cm="1">
        <f t="array" ref="I24984">INDEX($E$2:$E$148,1+MOD(ROW()-ROW($2:$2),ROWS($E$2:$E$148)))</f>
        <v>in Early Games</v>
      </c>
      <c r="J24984" s="2" t="s">
        <v>334</v>
      </c>
    </row>
    <row r="24985" spans="7:10" x14ac:dyDescent="0.15">
      <c r="G24985" s="2">
        <v>24984</v>
      </c>
      <c r="H24985" s="2" t="str" cm="1">
        <f t="array" ref="H24985">INDEX($B$2:$B$185,1+INT((ROW()-ROW($2:$2))/ROWS($E$2:$E$148)))</f>
        <v>Points from Kicking</v>
      </c>
      <c r="I24985" s="2" t="str" cm="1">
        <f t="array" ref="I24985">INDEX($E$2:$E$148,1+MOD(ROW()-ROW($2:$2),ROWS($E$2:$E$148)))</f>
        <v>Pocket Time, &gt; 2.5</v>
      </c>
      <c r="J24985" s="2" t="s">
        <v>335</v>
      </c>
    </row>
    <row r="24986" spans="7:10" ht="14" x14ac:dyDescent="0.15">
      <c r="G24986" s="2">
        <v>24985</v>
      </c>
      <c r="H24986" s="2" t="str" cm="1">
        <f t="array" ref="H24986">INDEX($B$2:$B$185,1+INT((ROW()-ROW($2:$2))/ROWS($E$2:$E$148)))</f>
        <v>Points from Kicking</v>
      </c>
      <c r="I24986" s="2" t="str" cm="1">
        <f t="array" ref="I24986">INDEX($E$2:$E$148,1+MOD(ROW()-ROW($2:$2),ROWS($E$2:$E$148)))</f>
        <v>Pocket Time, &lt; 2.5</v>
      </c>
      <c r="J24986" s="3" t="s">
        <v>336</v>
      </c>
    </row>
    <row r="24987" spans="7:10" x14ac:dyDescent="0.15">
      <c r="G24987" s="2">
        <v>24986</v>
      </c>
      <c r="H24987" s="2" t="str" cm="1">
        <f t="array" ref="H24987">INDEX($B$2:$B$185,1+INT((ROW()-ROW($2:$2))/ROWS($E$2:$E$148)))</f>
        <v>Points from Kicking</v>
      </c>
      <c r="I24987" s="2" t="str" cm="1">
        <f t="array" ref="I24987">INDEX($E$2:$E$148,1+MOD(ROW()-ROW($2:$2),ROWS($E$2:$E$148)))</f>
        <v>in Late Games</v>
      </c>
      <c r="J24987" s="2" t="s">
        <v>332</v>
      </c>
    </row>
    <row r="24988" spans="7:10" x14ac:dyDescent="0.15">
      <c r="G24988" s="2">
        <v>24987</v>
      </c>
      <c r="H24988" s="2" t="str" cm="1">
        <f t="array" ref="H24988">INDEX($B$2:$B$185,1+INT((ROW()-ROW($2:$2))/ROWS($E$2:$E$148)))</f>
        <v>Points from Kicking</v>
      </c>
      <c r="I24988" s="2" t="str" cm="1">
        <f t="array" ref="I24988">INDEX($E$2:$E$148,1+MOD(ROW()-ROW($2:$2),ROWS($E$2:$E$148)))</f>
        <v>Yards to Go: 1-3</v>
      </c>
      <c r="J24988" s="2" t="s">
        <v>333</v>
      </c>
    </row>
    <row r="24989" spans="7:10" x14ac:dyDescent="0.15">
      <c r="G24989" s="2">
        <v>24988</v>
      </c>
      <c r="H24989" s="2" t="str" cm="1">
        <f t="array" ref="H24989">INDEX($B$2:$B$185,1+INT((ROW()-ROW($2:$2))/ROWS($E$2:$E$148)))</f>
        <v>Points from Kicking</v>
      </c>
      <c r="I24989" s="2" t="str" cm="1">
        <f t="array" ref="I24989">INDEX($E$2:$E$148,1+MOD(ROW()-ROW($2:$2),ROWS($E$2:$E$148)))</f>
        <v>Yards to Go: 4-6</v>
      </c>
      <c r="J24989" s="2" t="s">
        <v>334</v>
      </c>
    </row>
    <row r="24990" spans="7:10" x14ac:dyDescent="0.15">
      <c r="G24990" s="2">
        <v>24989</v>
      </c>
      <c r="H24990" s="2" t="str" cm="1">
        <f t="array" ref="H24990">INDEX($B$2:$B$185,1+INT((ROW()-ROW($2:$2))/ROWS($E$2:$E$148)))</f>
        <v>Points from Kicking</v>
      </c>
      <c r="I24990" s="2" t="str" cm="1">
        <f t="array" ref="I24990">INDEX($E$2:$E$148,1+MOD(ROW()-ROW($2:$2),ROWS($E$2:$E$148)))</f>
        <v>Yards to Go: 7-9</v>
      </c>
      <c r="J24990" s="2" t="s">
        <v>335</v>
      </c>
    </row>
    <row r="24991" spans="7:10" ht="14" x14ac:dyDescent="0.15">
      <c r="G24991" s="2">
        <v>24990</v>
      </c>
      <c r="H24991" s="2" t="str" cm="1">
        <f t="array" ref="H24991">INDEX($B$2:$B$185,1+INT((ROW()-ROW($2:$2))/ROWS($E$2:$E$148)))</f>
        <v>Points from Kicking</v>
      </c>
      <c r="I24991" s="2" t="str" cm="1">
        <f t="array" ref="I24991">INDEX($E$2:$E$148,1+MOD(ROW()-ROW($2:$2),ROWS($E$2:$E$148)))</f>
        <v>Yards to Go: 10+</v>
      </c>
      <c r="J24991" s="3" t="s">
        <v>336</v>
      </c>
    </row>
    <row r="24992" spans="7:10" x14ac:dyDescent="0.15">
      <c r="G24992" s="2">
        <v>24991</v>
      </c>
      <c r="H24992" s="2" t="str" cm="1">
        <f t="array" ref="H24992">INDEX($B$2:$B$185,1+INT((ROW()-ROW($2:$2))/ROWS($E$2:$E$148)))</f>
        <v>XP Pct</v>
      </c>
      <c r="I24992" s="2" t="str" cm="1">
        <f t="array" ref="I24992">INDEX($E$2:$E$148,1+MOD(ROW()-ROW($2:$2),ROWS($E$2:$E$148)))</f>
        <v>vs Normal Rush</v>
      </c>
      <c r="J24992" s="2" t="s">
        <v>332</v>
      </c>
    </row>
    <row r="24993" spans="7:10" x14ac:dyDescent="0.15">
      <c r="G24993" s="2">
        <v>24992</v>
      </c>
      <c r="H24993" s="2" t="str" cm="1">
        <f t="array" ref="H24993">INDEX($B$2:$B$185,1+INT((ROW()-ROW($2:$2))/ROWS($E$2:$E$148)))</f>
        <v>XP Pct</v>
      </c>
      <c r="I24993" s="2" t="str" cm="1">
        <f t="array" ref="I24993">INDEX($E$2:$E$148,1+MOD(ROW()-ROW($2:$2),ROWS($E$2:$E$148)))</f>
        <v>vs Blitz</v>
      </c>
      <c r="J24993" s="2" t="s">
        <v>333</v>
      </c>
    </row>
    <row r="24994" spans="7:10" x14ac:dyDescent="0.15">
      <c r="G24994" s="2">
        <v>24993</v>
      </c>
      <c r="H24994" s="2" t="str" cm="1">
        <f t="array" ref="H24994">INDEX($B$2:$B$185,1+INT((ROW()-ROW($2:$2))/ROWS($E$2:$E$148)))</f>
        <v>XP Pct</v>
      </c>
      <c r="I24994" s="2" t="str" cm="1">
        <f t="array" ref="I24994">INDEX($E$2:$E$148,1+MOD(ROW()-ROW($2:$2),ROWS($E$2:$E$148)))</f>
        <v>in AFC</v>
      </c>
      <c r="J24994" s="2" t="s">
        <v>334</v>
      </c>
    </row>
    <row r="24995" spans="7:10" x14ac:dyDescent="0.15">
      <c r="G24995" s="2">
        <v>24994</v>
      </c>
      <c r="H24995" s="2" t="str" cm="1">
        <f t="array" ref="H24995">INDEX($B$2:$B$185,1+INT((ROW()-ROW($2:$2))/ROWS($E$2:$E$148)))</f>
        <v>XP Pct</v>
      </c>
      <c r="I24995" s="2" t="str" cm="1">
        <f t="array" ref="I24995">INDEX($E$2:$E$148,1+MOD(ROW()-ROW($2:$2),ROWS($E$2:$E$148)))</f>
        <v>in NFC</v>
      </c>
      <c r="J24995" s="2" t="s">
        <v>335</v>
      </c>
    </row>
    <row r="24996" spans="7:10" ht="14" x14ac:dyDescent="0.15">
      <c r="G24996" s="2">
        <v>24995</v>
      </c>
      <c r="H24996" s="2" t="str" cm="1">
        <f t="array" ref="H24996">INDEX($B$2:$B$185,1+INT((ROW()-ROW($2:$2))/ROWS($E$2:$E$148)))</f>
        <v>XP Pct</v>
      </c>
      <c r="I24996" s="2" t="str" cm="1">
        <f t="array" ref="I24996">INDEX($E$2:$E$148,1+MOD(ROW()-ROW($2:$2),ROWS($E$2:$E$148)))</f>
        <v>on Mondays</v>
      </c>
      <c r="J24996" s="3" t="s">
        <v>336</v>
      </c>
    </row>
    <row r="24997" spans="7:10" x14ac:dyDescent="0.15">
      <c r="G24997" s="2">
        <v>24996</v>
      </c>
      <c r="H24997" s="2" t="str" cm="1">
        <f t="array" ref="H24997">INDEX($B$2:$B$185,1+INT((ROW()-ROW($2:$2))/ROWS($E$2:$E$148)))</f>
        <v>XP Pct</v>
      </c>
      <c r="I24997" s="2" t="str" cm="1">
        <f t="array" ref="I24997">INDEX($E$2:$E$148,1+MOD(ROW()-ROW($2:$2),ROWS($E$2:$E$148)))</f>
        <v>on Sundays</v>
      </c>
      <c r="J24997" s="2" t="s">
        <v>332</v>
      </c>
    </row>
    <row r="24998" spans="7:10" x14ac:dyDescent="0.15">
      <c r="G24998" s="2">
        <v>24997</v>
      </c>
      <c r="H24998" s="2" t="str" cm="1">
        <f t="array" ref="H24998">INDEX($B$2:$B$185,1+INT((ROW()-ROW($2:$2))/ROWS($E$2:$E$148)))</f>
        <v>XP Pct</v>
      </c>
      <c r="I24998" s="2" t="str" cm="1">
        <f t="array" ref="I24998">INDEX($E$2:$E$148,1+MOD(ROW()-ROW($2:$2),ROWS($E$2:$E$148)))</f>
        <v>on Thursdays</v>
      </c>
      <c r="J24998" s="2" t="s">
        <v>333</v>
      </c>
    </row>
    <row r="24999" spans="7:10" x14ac:dyDescent="0.15">
      <c r="G24999" s="2">
        <v>24998</v>
      </c>
      <c r="H24999" s="2" t="str" cm="1">
        <f t="array" ref="H24999">INDEX($B$2:$B$185,1+INT((ROW()-ROW($2:$2))/ROWS($E$2:$E$148)))</f>
        <v>XP Pct</v>
      </c>
      <c r="I24999" s="2" t="str" cm="1">
        <f t="array" ref="I24999">INDEX($E$2:$E$148,1+MOD(ROW()-ROW($2:$2),ROWS($E$2:$E$148)))</f>
        <v>in AFC East</v>
      </c>
      <c r="J24999" s="2" t="s">
        <v>334</v>
      </c>
    </row>
    <row r="25000" spans="7:10" x14ac:dyDescent="0.15">
      <c r="G25000" s="2">
        <v>24999</v>
      </c>
      <c r="H25000" s="2" t="str" cm="1">
        <f t="array" ref="H25000">INDEX($B$2:$B$185,1+INT((ROW()-ROW($2:$2))/ROWS($E$2:$E$148)))</f>
        <v>XP Pct</v>
      </c>
      <c r="I25000" s="2" t="str" cm="1">
        <f t="array" ref="I25000">INDEX($E$2:$E$148,1+MOD(ROW()-ROW($2:$2),ROWS($E$2:$E$148)))</f>
        <v>in AFC North</v>
      </c>
      <c r="J25000" s="2" t="s">
        <v>335</v>
      </c>
    </row>
    <row r="25001" spans="7:10" ht="14" x14ac:dyDescent="0.15">
      <c r="G25001" s="2">
        <v>25000</v>
      </c>
      <c r="H25001" s="2" t="str" cm="1">
        <f t="array" ref="H25001">INDEX($B$2:$B$185,1+INT((ROW()-ROW($2:$2))/ROWS($E$2:$E$148)))</f>
        <v>XP Pct</v>
      </c>
      <c r="I25001" s="2" t="str" cm="1">
        <f t="array" ref="I25001">INDEX($E$2:$E$148,1+MOD(ROW()-ROW($2:$2),ROWS($E$2:$E$148)))</f>
        <v>in AFC South</v>
      </c>
      <c r="J25001" s="3" t="s">
        <v>336</v>
      </c>
    </row>
    <row r="25002" spans="7:10" x14ac:dyDescent="0.15">
      <c r="G25002" s="2">
        <v>25001</v>
      </c>
      <c r="H25002" s="2" t="str" cm="1">
        <f t="array" ref="H25002">INDEX($B$2:$B$185,1+INT((ROW()-ROW($2:$2))/ROWS($E$2:$E$148)))</f>
        <v>XP Pct</v>
      </c>
      <c r="I25002" s="2" t="str" cm="1">
        <f t="array" ref="I25002">INDEX($E$2:$E$148,1+MOD(ROW()-ROW($2:$2),ROWS($E$2:$E$148)))</f>
        <v>in AFC West</v>
      </c>
      <c r="J25002" s="2" t="s">
        <v>332</v>
      </c>
    </row>
    <row r="25003" spans="7:10" x14ac:dyDescent="0.15">
      <c r="G25003" s="2">
        <v>25002</v>
      </c>
      <c r="H25003" s="2" t="str" cm="1">
        <f t="array" ref="H25003">INDEX($B$2:$B$185,1+INT((ROW()-ROW($2:$2))/ROWS($E$2:$E$148)))</f>
        <v>XP Pct</v>
      </c>
      <c r="I25003" s="2" t="str" cm="1">
        <f t="array" ref="I25003">INDEX($E$2:$E$148,1+MOD(ROW()-ROW($2:$2),ROWS($E$2:$E$148)))</f>
        <v>in NFC East</v>
      </c>
      <c r="J25003" s="2" t="s">
        <v>333</v>
      </c>
    </row>
    <row r="25004" spans="7:10" x14ac:dyDescent="0.15">
      <c r="G25004" s="2">
        <v>25003</v>
      </c>
      <c r="H25004" s="2" t="str" cm="1">
        <f t="array" ref="H25004">INDEX($B$2:$B$185,1+INT((ROW()-ROW($2:$2))/ROWS($E$2:$E$148)))</f>
        <v>XP Pct</v>
      </c>
      <c r="I25004" s="2" t="str" cm="1">
        <f t="array" ref="I25004">INDEX($E$2:$E$148,1+MOD(ROW()-ROW($2:$2),ROWS($E$2:$E$148)))</f>
        <v>in NFC North</v>
      </c>
      <c r="J25004" s="2" t="s">
        <v>334</v>
      </c>
    </row>
    <row r="25005" spans="7:10" x14ac:dyDescent="0.15">
      <c r="G25005" s="2">
        <v>25004</v>
      </c>
      <c r="H25005" s="2" t="str" cm="1">
        <f t="array" ref="H25005">INDEX($B$2:$B$185,1+INT((ROW()-ROW($2:$2))/ROWS($E$2:$E$148)))</f>
        <v>XP Pct</v>
      </c>
      <c r="I25005" s="2" t="str" cm="1">
        <f t="array" ref="I25005">INDEX($E$2:$E$148,1+MOD(ROW()-ROW($2:$2),ROWS($E$2:$E$148)))</f>
        <v>in NFC South</v>
      </c>
      <c r="J25005" s="2" t="s">
        <v>335</v>
      </c>
    </row>
    <row r="25006" spans="7:10" ht="14" x14ac:dyDescent="0.15">
      <c r="G25006" s="2">
        <v>25005</v>
      </c>
      <c r="H25006" s="2" t="str" cm="1">
        <f t="array" ref="H25006">INDEX($B$2:$B$185,1+INT((ROW()-ROW($2:$2))/ROWS($E$2:$E$148)))</f>
        <v>XP Pct</v>
      </c>
      <c r="I25006" s="2" t="str" cm="1">
        <f t="array" ref="I25006">INDEX($E$2:$E$148,1+MOD(ROW()-ROW($2:$2),ROWS($E$2:$E$148)))</f>
        <v>in NFC West</v>
      </c>
      <c r="J25006" s="3" t="s">
        <v>336</v>
      </c>
    </row>
    <row r="25007" spans="7:10" x14ac:dyDescent="0.15">
      <c r="G25007" s="2">
        <v>25006</v>
      </c>
      <c r="H25007" s="2" t="str" cm="1">
        <f t="array" ref="H25007">INDEX($B$2:$B$185,1+INT((ROW()-ROW($2:$2))/ROWS($E$2:$E$148)))</f>
        <v>XP Pct</v>
      </c>
      <c r="I25007" s="2" t="str" cm="1">
        <f t="array" ref="I25007">INDEX($E$2:$E$148,1+MOD(ROW()-ROW($2:$2),ROWS($E$2:$E$148)))</f>
        <v>vs AFC</v>
      </c>
      <c r="J25007" s="2" t="s">
        <v>332</v>
      </c>
    </row>
    <row r="25008" spans="7:10" x14ac:dyDescent="0.15">
      <c r="G25008" s="2">
        <v>25007</v>
      </c>
      <c r="H25008" s="2" t="str" cm="1">
        <f t="array" ref="H25008">INDEX($B$2:$B$185,1+INT((ROW()-ROW($2:$2))/ROWS($E$2:$E$148)))</f>
        <v>XP Pct</v>
      </c>
      <c r="I25008" s="2" t="str" cm="1">
        <f t="array" ref="I25008">INDEX($E$2:$E$148,1+MOD(ROW()-ROW($2:$2),ROWS($E$2:$E$148)))</f>
        <v>vs NFC</v>
      </c>
      <c r="J25008" s="2" t="s">
        <v>333</v>
      </c>
    </row>
    <row r="25009" spans="7:10" x14ac:dyDescent="0.15">
      <c r="G25009" s="2">
        <v>25008</v>
      </c>
      <c r="H25009" s="2" t="str" cm="1">
        <f t="array" ref="H25009">INDEX($B$2:$B$185,1+INT((ROW()-ROW($2:$2))/ROWS($E$2:$E$148)))</f>
        <v>XP Pct</v>
      </c>
      <c r="I25009" s="2" t="str" cm="1">
        <f t="array" ref="I25009">INDEX($E$2:$E$148,1+MOD(ROW()-ROW($2:$2),ROWS($E$2:$E$148)))</f>
        <v>vs AFC East</v>
      </c>
      <c r="J25009" s="2" t="s">
        <v>334</v>
      </c>
    </row>
    <row r="25010" spans="7:10" x14ac:dyDescent="0.15">
      <c r="G25010" s="2">
        <v>25009</v>
      </c>
      <c r="H25010" s="2" t="str" cm="1">
        <f t="array" ref="H25010">INDEX($B$2:$B$185,1+INT((ROW()-ROW($2:$2))/ROWS($E$2:$E$148)))</f>
        <v>XP Pct</v>
      </c>
      <c r="I25010" s="2" t="str" cm="1">
        <f t="array" ref="I25010">INDEX($E$2:$E$148,1+MOD(ROW()-ROW($2:$2),ROWS($E$2:$E$148)))</f>
        <v>vs AFC North</v>
      </c>
      <c r="J25010" s="2" t="s">
        <v>335</v>
      </c>
    </row>
    <row r="25011" spans="7:10" ht="14" x14ac:dyDescent="0.15">
      <c r="G25011" s="2">
        <v>25010</v>
      </c>
      <c r="H25011" s="2" t="str" cm="1">
        <f t="array" ref="H25011">INDEX($B$2:$B$185,1+INT((ROW()-ROW($2:$2))/ROWS($E$2:$E$148)))</f>
        <v>XP Pct</v>
      </c>
      <c r="I25011" s="2" t="str" cm="1">
        <f t="array" ref="I25011">INDEX($E$2:$E$148,1+MOD(ROW()-ROW($2:$2),ROWS($E$2:$E$148)))</f>
        <v>vs AFC South</v>
      </c>
      <c r="J25011" s="3" t="s">
        <v>336</v>
      </c>
    </row>
    <row r="25012" spans="7:10" x14ac:dyDescent="0.15">
      <c r="G25012" s="2">
        <v>25011</v>
      </c>
      <c r="H25012" s="2" t="str" cm="1">
        <f t="array" ref="H25012">INDEX($B$2:$B$185,1+INT((ROW()-ROW($2:$2))/ROWS($E$2:$E$148)))</f>
        <v>XP Pct</v>
      </c>
      <c r="I25012" s="2" t="str" cm="1">
        <f t="array" ref="I25012">INDEX($E$2:$E$148,1+MOD(ROW()-ROW($2:$2),ROWS($E$2:$E$148)))</f>
        <v>vs AFC West</v>
      </c>
      <c r="J25012" s="2" t="s">
        <v>332</v>
      </c>
    </row>
    <row r="25013" spans="7:10" x14ac:dyDescent="0.15">
      <c r="G25013" s="2">
        <v>25012</v>
      </c>
      <c r="H25013" s="2" t="str" cm="1">
        <f t="array" ref="H25013">INDEX($B$2:$B$185,1+INT((ROW()-ROW($2:$2))/ROWS($E$2:$E$148)))</f>
        <v>XP Pct</v>
      </c>
      <c r="I25013" s="2" t="str" cm="1">
        <f t="array" ref="I25013">INDEX($E$2:$E$148,1+MOD(ROW()-ROW($2:$2),ROWS($E$2:$E$148)))</f>
        <v>vs NFC East</v>
      </c>
      <c r="J25013" s="2" t="s">
        <v>333</v>
      </c>
    </row>
    <row r="25014" spans="7:10" x14ac:dyDescent="0.15">
      <c r="G25014" s="2">
        <v>25013</v>
      </c>
      <c r="H25014" s="2" t="str" cm="1">
        <f t="array" ref="H25014">INDEX($B$2:$B$185,1+INT((ROW()-ROW($2:$2))/ROWS($E$2:$E$148)))</f>
        <v>XP Pct</v>
      </c>
      <c r="I25014" s="2" t="str" cm="1">
        <f t="array" ref="I25014">INDEX($E$2:$E$148,1+MOD(ROW()-ROW($2:$2),ROWS($E$2:$E$148)))</f>
        <v>vs NFC North</v>
      </c>
      <c r="J25014" s="2" t="s">
        <v>334</v>
      </c>
    </row>
    <row r="25015" spans="7:10" x14ac:dyDescent="0.15">
      <c r="G25015" s="2">
        <v>25014</v>
      </c>
      <c r="H25015" s="2" t="str" cm="1">
        <f t="array" ref="H25015">INDEX($B$2:$B$185,1+INT((ROW()-ROW($2:$2))/ROWS($E$2:$E$148)))</f>
        <v>XP Pct</v>
      </c>
      <c r="I25015" s="2" t="str" cm="1">
        <f t="array" ref="I25015">INDEX($E$2:$E$148,1+MOD(ROW()-ROW($2:$2),ROWS($E$2:$E$148)))</f>
        <v>vs NFC South</v>
      </c>
      <c r="J25015" s="2" t="s">
        <v>335</v>
      </c>
    </row>
    <row r="25016" spans="7:10" ht="14" x14ac:dyDescent="0.15">
      <c r="G25016" s="2">
        <v>25015</v>
      </c>
      <c r="H25016" s="2" t="str" cm="1">
        <f t="array" ref="H25016">INDEX($B$2:$B$185,1+INT((ROW()-ROW($2:$2))/ROWS($E$2:$E$148)))</f>
        <v>XP Pct</v>
      </c>
      <c r="I25016" s="2" t="str" cm="1">
        <f t="array" ref="I25016">INDEX($E$2:$E$148,1+MOD(ROW()-ROW($2:$2),ROWS($E$2:$E$148)))</f>
        <v>vs NFC West</v>
      </c>
      <c r="J25016" s="3" t="s">
        <v>336</v>
      </c>
    </row>
    <row r="25017" spans="7:10" x14ac:dyDescent="0.15">
      <c r="G25017" s="2">
        <v>25016</v>
      </c>
      <c r="H25017" s="2" t="str" cm="1">
        <f t="array" ref="H25017">INDEX($B$2:$B$185,1+INT((ROW()-ROW($2:$2))/ROWS($E$2:$E$148)))</f>
        <v>XP Pct</v>
      </c>
      <c r="I25017" s="2" t="str" cm="1">
        <f t="array" ref="I25017">INDEX($E$2:$E$148,1+MOD(ROW()-ROW($2:$2),ROWS($E$2:$E$148)))</f>
        <v>No Down</v>
      </c>
      <c r="J25017" s="2" t="s">
        <v>332</v>
      </c>
    </row>
    <row r="25018" spans="7:10" x14ac:dyDescent="0.15">
      <c r="G25018" s="2">
        <v>25017</v>
      </c>
      <c r="H25018" s="2" t="str" cm="1">
        <f t="array" ref="H25018">INDEX($B$2:$B$185,1+INT((ROW()-ROW($2:$2))/ROWS($E$2:$E$148)))</f>
        <v>XP Pct</v>
      </c>
      <c r="I25018" s="2" t="str" cm="1">
        <f t="array" ref="I25018">INDEX($E$2:$E$148,1+MOD(ROW()-ROW($2:$2),ROWS($E$2:$E$148)))</f>
        <v>on 1st Downs</v>
      </c>
      <c r="J25018" s="2" t="s">
        <v>333</v>
      </c>
    </row>
    <row r="25019" spans="7:10" x14ac:dyDescent="0.15">
      <c r="G25019" s="2">
        <v>25018</v>
      </c>
      <c r="H25019" s="2" t="str" cm="1">
        <f t="array" ref="H25019">INDEX($B$2:$B$185,1+INT((ROW()-ROW($2:$2))/ROWS($E$2:$E$148)))</f>
        <v>XP Pct</v>
      </c>
      <c r="I25019" s="2" t="str" cm="1">
        <f t="array" ref="I25019">INDEX($E$2:$E$148,1+MOD(ROW()-ROW($2:$2),ROWS($E$2:$E$148)))</f>
        <v>on 2nd Downs</v>
      </c>
      <c r="J25019" s="2" t="s">
        <v>334</v>
      </c>
    </row>
    <row r="25020" spans="7:10" x14ac:dyDescent="0.15">
      <c r="G25020" s="2">
        <v>25019</v>
      </c>
      <c r="H25020" s="2" t="str" cm="1">
        <f t="array" ref="H25020">INDEX($B$2:$B$185,1+INT((ROW()-ROW($2:$2))/ROWS($E$2:$E$148)))</f>
        <v>XP Pct</v>
      </c>
      <c r="I25020" s="2" t="str" cm="1">
        <f t="array" ref="I25020">INDEX($E$2:$E$148,1+MOD(ROW()-ROW($2:$2),ROWS($E$2:$E$148)))</f>
        <v>on 3rd Downs</v>
      </c>
      <c r="J25020" s="2" t="s">
        <v>335</v>
      </c>
    </row>
    <row r="25021" spans="7:10" ht="14" x14ac:dyDescent="0.15">
      <c r="G25021" s="2">
        <v>25020</v>
      </c>
      <c r="H25021" s="2" t="str" cm="1">
        <f t="array" ref="H25021">INDEX($B$2:$B$185,1+INT((ROW()-ROW($2:$2))/ROWS($E$2:$E$148)))</f>
        <v>XP Pct</v>
      </c>
      <c r="I25021" s="2" t="str" cm="1">
        <f t="array" ref="I25021">INDEX($E$2:$E$148,1+MOD(ROW()-ROW($2:$2),ROWS($E$2:$E$148)))</f>
        <v>on 4th Downs</v>
      </c>
      <c r="J25021" s="3" t="s">
        <v>336</v>
      </c>
    </row>
    <row r="25022" spans="7:10" x14ac:dyDescent="0.15">
      <c r="G25022" s="2">
        <v>25021</v>
      </c>
      <c r="H25022" s="2" t="str" cm="1">
        <f t="array" ref="H25022">INDEX($B$2:$B$185,1+INT((ROW()-ROW($2:$2))/ROWS($E$2:$E$148)))</f>
        <v>XP Pct</v>
      </c>
      <c r="I25022" s="2" t="str" cm="1">
        <f t="array" ref="I25022">INDEX($E$2:$E$148,1+MOD(ROW()-ROW($2:$2),ROWS($E$2:$E$148)))</f>
        <v>1st &amp; 10</v>
      </c>
      <c r="J25022" s="2" t="s">
        <v>332</v>
      </c>
    </row>
    <row r="25023" spans="7:10" x14ac:dyDescent="0.15">
      <c r="G25023" s="2">
        <v>25022</v>
      </c>
      <c r="H25023" s="2" t="str" cm="1">
        <f t="array" ref="H25023">INDEX($B$2:$B$185,1+INT((ROW()-ROW($2:$2))/ROWS($E$2:$E$148)))</f>
        <v>XP Pct</v>
      </c>
      <c r="I25023" s="2" t="str" cm="1">
        <f t="array" ref="I25023">INDEX($E$2:$E$148,1+MOD(ROW()-ROW($2:$2),ROWS($E$2:$E$148)))</f>
        <v>1st &amp; &gt; 10</v>
      </c>
      <c r="J25023" s="2" t="s">
        <v>333</v>
      </c>
    </row>
    <row r="25024" spans="7:10" x14ac:dyDescent="0.15">
      <c r="G25024" s="2">
        <v>25023</v>
      </c>
      <c r="H25024" s="2" t="str" cm="1">
        <f t="array" ref="H25024">INDEX($B$2:$B$185,1+INT((ROW()-ROW($2:$2))/ROWS($E$2:$E$148)))</f>
        <v>XP Pct</v>
      </c>
      <c r="I25024" s="2" t="str" cm="1">
        <f t="array" ref="I25024">INDEX($E$2:$E$148,1+MOD(ROW()-ROW($2:$2),ROWS($E$2:$E$148)))</f>
        <v>1st &amp; &lt; 10</v>
      </c>
      <c r="J25024" s="2" t="s">
        <v>334</v>
      </c>
    </row>
    <row r="25025" spans="7:10" x14ac:dyDescent="0.15">
      <c r="G25025" s="2">
        <v>25024</v>
      </c>
      <c r="H25025" s="2" t="str" cm="1">
        <f t="array" ref="H25025">INDEX($B$2:$B$185,1+INT((ROW()-ROW($2:$2))/ROWS($E$2:$E$148)))</f>
        <v>XP Pct</v>
      </c>
      <c r="I25025" s="2" t="str" cm="1">
        <f t="array" ref="I25025">INDEX($E$2:$E$148,1+MOD(ROW()-ROW($2:$2),ROWS($E$2:$E$148)))</f>
        <v>2nd &amp; Medium (4-6yd)</v>
      </c>
      <c r="J25025" s="2" t="s">
        <v>335</v>
      </c>
    </row>
    <row r="25026" spans="7:10" ht="14" x14ac:dyDescent="0.15">
      <c r="G25026" s="2">
        <v>25025</v>
      </c>
      <c r="H25026" s="2" t="str" cm="1">
        <f t="array" ref="H25026">INDEX($B$2:$B$185,1+INT((ROW()-ROW($2:$2))/ROWS($E$2:$E$148)))</f>
        <v>XP Pct</v>
      </c>
      <c r="I25026" s="2" t="str" cm="1">
        <f t="array" ref="I25026">INDEX($E$2:$E$148,1+MOD(ROW()-ROW($2:$2),ROWS($E$2:$E$148)))</f>
        <v>2nd &amp; 7-9</v>
      </c>
      <c r="J25026" s="3" t="s">
        <v>336</v>
      </c>
    </row>
    <row r="25027" spans="7:10" x14ac:dyDescent="0.15">
      <c r="G25027" s="2">
        <v>25026</v>
      </c>
      <c r="H25027" s="2" t="str" cm="1">
        <f t="array" ref="H25027">INDEX($B$2:$B$185,1+INT((ROW()-ROW($2:$2))/ROWS($E$2:$E$148)))</f>
        <v>XP Pct</v>
      </c>
      <c r="I25027" s="2" t="str" cm="1">
        <f t="array" ref="I25027">INDEX($E$2:$E$148,1+MOD(ROW()-ROW($2:$2),ROWS($E$2:$E$148)))</f>
        <v>2nd &amp; 10+</v>
      </c>
      <c r="J25027" s="2" t="s">
        <v>332</v>
      </c>
    </row>
    <row r="25028" spans="7:10" x14ac:dyDescent="0.15">
      <c r="G25028" s="2">
        <v>25027</v>
      </c>
      <c r="H25028" s="2" t="str" cm="1">
        <f t="array" ref="H25028">INDEX($B$2:$B$185,1+INT((ROW()-ROW($2:$2))/ROWS($E$2:$E$148)))</f>
        <v>XP Pct</v>
      </c>
      <c r="I25028" s="2" t="str" cm="1">
        <f t="array" ref="I25028">INDEX($E$2:$E$148,1+MOD(ROW()-ROW($2:$2),ROWS($E$2:$E$148)))</f>
        <v>3rd &amp; Medium (4-6yd)</v>
      </c>
      <c r="J25028" s="2" t="s">
        <v>333</v>
      </c>
    </row>
    <row r="25029" spans="7:10" x14ac:dyDescent="0.15">
      <c r="G25029" s="2">
        <v>25028</v>
      </c>
      <c r="H25029" s="2" t="str" cm="1">
        <f t="array" ref="H25029">INDEX($B$2:$B$185,1+INT((ROW()-ROW($2:$2))/ROWS($E$2:$E$148)))</f>
        <v>XP Pct</v>
      </c>
      <c r="I25029" s="2" t="str" cm="1">
        <f t="array" ref="I25029">INDEX($E$2:$E$148,1+MOD(ROW()-ROW($2:$2),ROWS($E$2:$E$148)))</f>
        <v>3rd/4th &amp; Short</v>
      </c>
      <c r="J25029" s="2" t="s">
        <v>334</v>
      </c>
    </row>
    <row r="25030" spans="7:10" x14ac:dyDescent="0.15">
      <c r="G25030" s="2">
        <v>25029</v>
      </c>
      <c r="H25030" s="2" t="str" cm="1">
        <f t="array" ref="H25030">INDEX($B$2:$B$185,1+INT((ROW()-ROW($2:$2))/ROWS($E$2:$E$148)))</f>
        <v>XP Pct</v>
      </c>
      <c r="I25030" s="2" t="str" cm="1">
        <f t="array" ref="I25030">INDEX($E$2:$E$148,1+MOD(ROW()-ROW($2:$2),ROWS($E$2:$E$148)))</f>
        <v>3rd &amp; 7-9</v>
      </c>
      <c r="J25030" s="2" t="s">
        <v>335</v>
      </c>
    </row>
    <row r="25031" spans="7:10" ht="14" x14ac:dyDescent="0.15">
      <c r="G25031" s="2">
        <v>25030</v>
      </c>
      <c r="H25031" s="2" t="str" cm="1">
        <f t="array" ref="H25031">INDEX($B$2:$B$185,1+INT((ROW()-ROW($2:$2))/ROWS($E$2:$E$148)))</f>
        <v>XP Pct</v>
      </c>
      <c r="I25031" s="2" t="str" cm="1">
        <f t="array" ref="I25031">INDEX($E$2:$E$148,1+MOD(ROW()-ROW($2:$2),ROWS($E$2:$E$148)))</f>
        <v>3rd &amp; 10+</v>
      </c>
      <c r="J25031" s="3" t="s">
        <v>336</v>
      </c>
    </row>
    <row r="25032" spans="7:10" x14ac:dyDescent="0.15">
      <c r="G25032" s="2">
        <v>25031</v>
      </c>
      <c r="H25032" s="2" t="str" cm="1">
        <f t="array" ref="H25032">INDEX($B$2:$B$185,1+INT((ROW()-ROW($2:$2))/ROWS($E$2:$E$148)))</f>
        <v>XP Pct</v>
      </c>
      <c r="I25032" s="2" t="str" cm="1">
        <f t="array" ref="I25032">INDEX($E$2:$E$148,1+MOD(ROW()-ROW($2:$2),ROWS($E$2:$E$148)))</f>
        <v>4th &amp; 4-6</v>
      </c>
      <c r="J25032" s="2" t="s">
        <v>332</v>
      </c>
    </row>
    <row r="25033" spans="7:10" x14ac:dyDescent="0.15">
      <c r="G25033" s="2">
        <v>25032</v>
      </c>
      <c r="H25033" s="2" t="str" cm="1">
        <f t="array" ref="H25033">INDEX($B$2:$B$185,1+INT((ROW()-ROW($2:$2))/ROWS($E$2:$E$148)))</f>
        <v>XP Pct</v>
      </c>
      <c r="I25033" s="2" t="str" cm="1">
        <f t="array" ref="I25033">INDEX($E$2:$E$148,1+MOD(ROW()-ROW($2:$2),ROWS($E$2:$E$148)))</f>
        <v>4th &amp; 7-9</v>
      </c>
      <c r="J25033" s="2" t="s">
        <v>333</v>
      </c>
    </row>
    <row r="25034" spans="7:10" x14ac:dyDescent="0.15">
      <c r="G25034" s="2">
        <v>25033</v>
      </c>
      <c r="H25034" s="2" t="str" cm="1">
        <f t="array" ref="H25034">INDEX($B$2:$B$185,1+INT((ROW()-ROW($2:$2))/ROWS($E$2:$E$148)))</f>
        <v>XP Pct</v>
      </c>
      <c r="I25034" s="2" t="str" cm="1">
        <f t="array" ref="I25034">INDEX($E$2:$E$148,1+MOD(ROW()-ROW($2:$2),ROWS($E$2:$E$148)))</f>
        <v>4th &amp; 10+</v>
      </c>
      <c r="J25034" s="2" t="s">
        <v>334</v>
      </c>
    </row>
    <row r="25035" spans="7:10" x14ac:dyDescent="0.15">
      <c r="G25035" s="2">
        <v>25034</v>
      </c>
      <c r="H25035" s="2" t="str" cm="1">
        <f t="array" ref="H25035">INDEX($B$2:$B$185,1+INT((ROW()-ROW($2:$2))/ROWS($E$2:$E$148)))</f>
        <v>XP Pct</v>
      </c>
      <c r="I25035" s="2" t="str" cm="1">
        <f t="array" ref="I25035">INDEX($E$2:$E$148,1+MOD(ROW()-ROW($2:$2),ROWS($E$2:$E$148)))</f>
        <v>Plays/Drive, 1-3</v>
      </c>
      <c r="J25035" s="2" t="s">
        <v>335</v>
      </c>
    </row>
    <row r="25036" spans="7:10" ht="14" x14ac:dyDescent="0.15">
      <c r="G25036" s="2">
        <v>25035</v>
      </c>
      <c r="H25036" s="2" t="str" cm="1">
        <f t="array" ref="H25036">INDEX($B$2:$B$185,1+INT((ROW()-ROW($2:$2))/ROWS($E$2:$E$148)))</f>
        <v>XP Pct</v>
      </c>
      <c r="I25036" s="2" t="str" cm="1">
        <f t="array" ref="I25036">INDEX($E$2:$E$148,1+MOD(ROW()-ROW($2:$2),ROWS($E$2:$E$148)))</f>
        <v>Plays/Drive, 4-6</v>
      </c>
      <c r="J25036" s="3" t="s">
        <v>336</v>
      </c>
    </row>
    <row r="25037" spans="7:10" x14ac:dyDescent="0.15">
      <c r="G25037" s="2">
        <v>25036</v>
      </c>
      <c r="H25037" s="2" t="str" cm="1">
        <f t="array" ref="H25037">INDEX($B$2:$B$185,1+INT((ROW()-ROW($2:$2))/ROWS($E$2:$E$148)))</f>
        <v>XP Pct</v>
      </c>
      <c r="I25037" s="2" t="str" cm="1">
        <f t="array" ref="I25037">INDEX($E$2:$E$148,1+MOD(ROW()-ROW($2:$2),ROWS($E$2:$E$148)))</f>
        <v>Plays/Drive, 7-10</v>
      </c>
      <c r="J25037" s="2" t="s">
        <v>332</v>
      </c>
    </row>
    <row r="25038" spans="7:10" x14ac:dyDescent="0.15">
      <c r="G25038" s="2">
        <v>25037</v>
      </c>
      <c r="H25038" s="2" t="str" cm="1">
        <f t="array" ref="H25038">INDEX($B$2:$B$185,1+INT((ROW()-ROW($2:$2))/ROWS($E$2:$E$148)))</f>
        <v>XP Pct</v>
      </c>
      <c r="I25038" s="2" t="str" cm="1">
        <f t="array" ref="I25038">INDEX($E$2:$E$148,1+MOD(ROW()-ROW($2:$2),ROWS($E$2:$E$148)))</f>
        <v>Plays/Drive, 11+</v>
      </c>
      <c r="J25038" s="2" t="s">
        <v>333</v>
      </c>
    </row>
    <row r="25039" spans="7:10" x14ac:dyDescent="0.15">
      <c r="G25039" s="2">
        <v>25038</v>
      </c>
      <c r="H25039" s="2" t="str" cm="1">
        <f t="array" ref="H25039">INDEX($B$2:$B$185,1+INT((ROW()-ROW($2:$2))/ROWS($E$2:$E$148)))</f>
        <v>XP Pct</v>
      </c>
      <c r="I25039" s="2" t="str" cm="1">
        <f t="array" ref="I25039">INDEX($E$2:$E$148,1+MOD(ROW()-ROW($2:$2),ROWS($E$2:$E$148)))</f>
        <v>Loaded Box, &gt; 8</v>
      </c>
      <c r="J25039" s="2" t="s">
        <v>334</v>
      </c>
    </row>
    <row r="25040" spans="7:10" x14ac:dyDescent="0.15">
      <c r="G25040" s="2">
        <v>25039</v>
      </c>
      <c r="H25040" s="2" t="str" cm="1">
        <f t="array" ref="H25040">INDEX($B$2:$B$185,1+INT((ROW()-ROW($2:$2))/ROWS($E$2:$E$148)))</f>
        <v>XP Pct</v>
      </c>
      <c r="I25040" s="2" t="str" cm="1">
        <f t="array" ref="I25040">INDEX($E$2:$E$148,1+MOD(ROW()-ROW($2:$2),ROWS($E$2:$E$148)))</f>
        <v>Loaded Box, &lt; 8</v>
      </c>
      <c r="J25040" s="2" t="s">
        <v>335</v>
      </c>
    </row>
    <row r="25041" spans="7:10" ht="14" x14ac:dyDescent="0.15">
      <c r="G25041" s="2">
        <v>25040</v>
      </c>
      <c r="H25041" s="2" t="str" cm="1">
        <f t="array" ref="H25041">INDEX($B$2:$B$185,1+INT((ROW()-ROW($2:$2))/ROWS($E$2:$E$148)))</f>
        <v>XP Pct</v>
      </c>
      <c r="I25041" s="2" t="str" cm="1">
        <f t="array" ref="I25041">INDEX($E$2:$E$148,1+MOD(ROW()-ROW($2:$2),ROWS($E$2:$E$148)))</f>
        <v>LOS: Opponents 1-10</v>
      </c>
      <c r="J25041" s="3" t="s">
        <v>336</v>
      </c>
    </row>
    <row r="25042" spans="7:10" x14ac:dyDescent="0.15">
      <c r="G25042" s="2">
        <v>25041</v>
      </c>
      <c r="H25042" s="2" t="str" cm="1">
        <f t="array" ref="H25042">INDEX($B$2:$B$185,1+INT((ROW()-ROW($2:$2))/ROWS($E$2:$E$148)))</f>
        <v>XP Pct</v>
      </c>
      <c r="I25042" s="2" t="str" cm="1">
        <f t="array" ref="I25042">INDEX($E$2:$E$148,1+MOD(ROW()-ROW($2:$2),ROWS($E$2:$E$148)))</f>
        <v>LOS: Opponents 11-20</v>
      </c>
      <c r="J25042" s="2" t="s">
        <v>332</v>
      </c>
    </row>
    <row r="25043" spans="7:10" x14ac:dyDescent="0.15">
      <c r="G25043" s="2">
        <v>25042</v>
      </c>
      <c r="H25043" s="2" t="str" cm="1">
        <f t="array" ref="H25043">INDEX($B$2:$B$185,1+INT((ROW()-ROW($2:$2))/ROWS($E$2:$E$148)))</f>
        <v>XP Pct</v>
      </c>
      <c r="I25043" s="2" t="str" cm="1">
        <f t="array" ref="I25043">INDEX($E$2:$E$148,1+MOD(ROW()-ROW($2:$2),ROWS($E$2:$E$148)))</f>
        <v>LOS: Opponents 41-50</v>
      </c>
      <c r="J25043" s="2" t="s">
        <v>333</v>
      </c>
    </row>
    <row r="25044" spans="7:10" x14ac:dyDescent="0.15">
      <c r="G25044" s="2">
        <v>25043</v>
      </c>
      <c r="H25044" s="2" t="str" cm="1">
        <f t="array" ref="H25044">INDEX($B$2:$B$185,1+INT((ROW()-ROW($2:$2))/ROWS($E$2:$E$148)))</f>
        <v>XP Pct</v>
      </c>
      <c r="I25044" s="2" t="str" cm="1">
        <f t="array" ref="I25044">INDEX($E$2:$E$148,1+MOD(ROW()-ROW($2:$2),ROWS($E$2:$E$148)))</f>
        <v>LOS: Own 1-10</v>
      </c>
      <c r="J25044" s="2" t="s">
        <v>334</v>
      </c>
    </row>
    <row r="25045" spans="7:10" x14ac:dyDescent="0.15">
      <c r="G25045" s="2">
        <v>25044</v>
      </c>
      <c r="H25045" s="2" t="str" cm="1">
        <f t="array" ref="H25045">INDEX($B$2:$B$185,1+INT((ROW()-ROW($2:$2))/ROWS($E$2:$E$148)))</f>
        <v>XP Pct</v>
      </c>
      <c r="I25045" s="2" t="str" cm="1">
        <f t="array" ref="I25045">INDEX($E$2:$E$148,1+MOD(ROW()-ROW($2:$2),ROWS($E$2:$E$148)))</f>
        <v>LOS: Own 11-20</v>
      </c>
      <c r="J25045" s="2" t="s">
        <v>335</v>
      </c>
    </row>
    <row r="25046" spans="7:10" ht="14" x14ac:dyDescent="0.15">
      <c r="G25046" s="2">
        <v>25045</v>
      </c>
      <c r="H25046" s="2" t="str" cm="1">
        <f t="array" ref="H25046">INDEX($B$2:$B$185,1+INT((ROW()-ROW($2:$2))/ROWS($E$2:$E$148)))</f>
        <v>XP Pct</v>
      </c>
      <c r="I25046" s="2" t="str" cm="1">
        <f t="array" ref="I25046">INDEX($E$2:$E$148,1+MOD(ROW()-ROW($2:$2),ROWS($E$2:$E$148)))</f>
        <v>LOS: Own 21-50</v>
      </c>
      <c r="J25046" s="3" t="s">
        <v>336</v>
      </c>
    </row>
    <row r="25047" spans="7:10" x14ac:dyDescent="0.15">
      <c r="G25047" s="2">
        <v>25046</v>
      </c>
      <c r="H25047" s="2" t="str" cm="1">
        <f t="array" ref="H25047">INDEX($B$2:$B$185,1+INT((ROW()-ROW($2:$2))/ROWS($E$2:$E$148)))</f>
        <v>XP Pct</v>
      </c>
      <c r="I25047" s="2" t="str" cm="1">
        <f t="array" ref="I25047">INDEX($E$2:$E$148,1+MOD(ROW()-ROW($2:$2),ROWS($E$2:$E$148)))</f>
        <v>Final Score +/- 7</v>
      </c>
      <c r="J25047" s="2" t="s">
        <v>332</v>
      </c>
    </row>
    <row r="25048" spans="7:10" x14ac:dyDescent="0.15">
      <c r="G25048" s="2">
        <v>25047</v>
      </c>
      <c r="H25048" s="2" t="str" cm="1">
        <f t="array" ref="H25048">INDEX($B$2:$B$185,1+INT((ROW()-ROW($2:$2))/ROWS($E$2:$E$148)))</f>
        <v>XP Pct</v>
      </c>
      <c r="I25048" s="2" t="str" cm="1">
        <f t="array" ref="I25048">INDEX($E$2:$E$148,1+MOD(ROW()-ROW($2:$2),ROWS($E$2:$E$148)))</f>
        <v>Final Score 8-14 pts</v>
      </c>
      <c r="J25048" s="2" t="s">
        <v>333</v>
      </c>
    </row>
    <row r="25049" spans="7:10" x14ac:dyDescent="0.15">
      <c r="G25049" s="2">
        <v>25048</v>
      </c>
      <c r="H25049" s="2" t="str" cm="1">
        <f t="array" ref="H25049">INDEX($B$2:$B$185,1+INT((ROW()-ROW($2:$2))/ROWS($E$2:$E$148)))</f>
        <v>XP Pct</v>
      </c>
      <c r="I25049" s="2" t="str" cm="1">
        <f t="array" ref="I25049">INDEX($E$2:$E$148,1+MOD(ROW()-ROW($2:$2),ROWS($E$2:$E$148)))</f>
        <v>Final Score 15+ pt</v>
      </c>
      <c r="J25049" s="2" t="s">
        <v>334</v>
      </c>
    </row>
    <row r="25050" spans="7:10" x14ac:dyDescent="0.15">
      <c r="G25050" s="2">
        <v>25049</v>
      </c>
      <c r="H25050" s="2" t="str" cm="1">
        <f t="array" ref="H25050">INDEX($B$2:$B$185,1+INT((ROW()-ROW($2:$2))/ROWS($E$2:$E$148)))</f>
        <v>XP Pct</v>
      </c>
      <c r="I25050" s="2" t="str" cm="1">
        <f t="array" ref="I25050">INDEX($E$2:$E$148,1+MOD(ROW()-ROW($2:$2),ROWS($E$2:$E$148)))</f>
        <v>Games 1 to 4</v>
      </c>
      <c r="J25050" s="2" t="s">
        <v>335</v>
      </c>
    </row>
    <row r="25051" spans="7:10" ht="14" x14ac:dyDescent="0.15">
      <c r="G25051" s="2">
        <v>25050</v>
      </c>
      <c r="H25051" s="2" t="str" cm="1">
        <f t="array" ref="H25051">INDEX($B$2:$B$185,1+INT((ROW()-ROW($2:$2))/ROWS($E$2:$E$148)))</f>
        <v>XP Pct</v>
      </c>
      <c r="I25051" s="2" t="str" cm="1">
        <f t="array" ref="I25051">INDEX($E$2:$E$148,1+MOD(ROW()-ROW($2:$2),ROWS($E$2:$E$148)))</f>
        <v>Games 13 to 16</v>
      </c>
      <c r="J25051" s="3" t="s">
        <v>336</v>
      </c>
    </row>
    <row r="25052" spans="7:10" x14ac:dyDescent="0.15">
      <c r="G25052" s="2">
        <v>25051</v>
      </c>
      <c r="H25052" s="2" t="str" cm="1">
        <f t="array" ref="H25052">INDEX($B$2:$B$185,1+INT((ROW()-ROW($2:$2))/ROWS($E$2:$E$148)))</f>
        <v>XP Pct</v>
      </c>
      <c r="I25052" s="2" t="str" cm="1">
        <f t="array" ref="I25052">INDEX($E$2:$E$148,1+MOD(ROW()-ROW($2:$2),ROWS($E$2:$E$148)))</f>
        <v>Games 5 to 8</v>
      </c>
      <c r="J25052" s="2" t="s">
        <v>332</v>
      </c>
    </row>
    <row r="25053" spans="7:10" x14ac:dyDescent="0.15">
      <c r="G25053" s="2">
        <v>25052</v>
      </c>
      <c r="H25053" s="2" t="str" cm="1">
        <f t="array" ref="H25053">INDEX($B$2:$B$185,1+INT((ROW()-ROW($2:$2))/ROWS($E$2:$E$148)))</f>
        <v>XP Pct</v>
      </c>
      <c r="I25053" s="2" t="str" cm="1">
        <f t="array" ref="I25053">INDEX($E$2:$E$148,1+MOD(ROW()-ROW($2:$2),ROWS($E$2:$E$148)))</f>
        <v>Games 9 to 12</v>
      </c>
      <c r="J25053" s="2" t="s">
        <v>333</v>
      </c>
    </row>
    <row r="25054" spans="7:10" x14ac:dyDescent="0.15">
      <c r="G25054" s="2">
        <v>25053</v>
      </c>
      <c r="H25054" s="2" t="str" cm="1">
        <f t="array" ref="H25054">INDEX($B$2:$B$185,1+INT((ROW()-ROW($2:$2))/ROWS($E$2:$E$148)))</f>
        <v>XP Pct</v>
      </c>
      <c r="I25054" s="2" t="str" cm="1">
        <f t="array" ref="I25054">INDEX($E$2:$E$148,1+MOD(ROW()-ROW($2:$2),ROWS($E$2:$E$148)))</f>
        <v>when Leading, &lt; 2 min</v>
      </c>
      <c r="J25054" s="2" t="s">
        <v>334</v>
      </c>
    </row>
    <row r="25055" spans="7:10" x14ac:dyDescent="0.15">
      <c r="G25055" s="2">
        <v>25054</v>
      </c>
      <c r="H25055" s="2" t="str" cm="1">
        <f t="array" ref="H25055">INDEX($B$2:$B$185,1+INT((ROW()-ROW($2:$2))/ROWS($E$2:$E$148)))</f>
        <v>XP Pct</v>
      </c>
      <c r="I25055" s="2" t="str" cm="1">
        <f t="array" ref="I25055">INDEX($E$2:$E$148,1+MOD(ROW()-ROW($2:$2),ROWS($E$2:$E$148)))</f>
        <v>when Leading, &lt; 4 min</v>
      </c>
      <c r="J25055" s="2" t="s">
        <v>335</v>
      </c>
    </row>
    <row r="25056" spans="7:10" ht="14" x14ac:dyDescent="0.15">
      <c r="G25056" s="2">
        <v>25055</v>
      </c>
      <c r="H25056" s="2" t="str" cm="1">
        <f t="array" ref="H25056">INDEX($B$2:$B$185,1+INT((ROW()-ROW($2:$2))/ROWS($E$2:$E$148)))</f>
        <v>XP Pct</v>
      </c>
      <c r="I25056" s="2" t="str" cm="1">
        <f t="array" ref="I25056">INDEX($E$2:$E$148,1+MOD(ROW()-ROW($2:$2),ROWS($E$2:$E$148)))</f>
        <v>when Tied, &lt; 2 min</v>
      </c>
      <c r="J25056" s="3" t="s">
        <v>336</v>
      </c>
    </row>
    <row r="25057" spans="7:10" x14ac:dyDescent="0.15">
      <c r="G25057" s="2">
        <v>25056</v>
      </c>
      <c r="H25057" s="2" t="str" cm="1">
        <f t="array" ref="H25057">INDEX($B$2:$B$185,1+INT((ROW()-ROW($2:$2))/ROWS($E$2:$E$148)))</f>
        <v>XP Pct</v>
      </c>
      <c r="I25057" s="2" t="str" cm="1">
        <f t="array" ref="I25057">INDEX($E$2:$E$148,1+MOD(ROW()-ROW($2:$2),ROWS($E$2:$E$148)))</f>
        <v>when Tied, &lt; 4 min</v>
      </c>
      <c r="J25057" s="2" t="s">
        <v>332</v>
      </c>
    </row>
    <row r="25058" spans="7:10" x14ac:dyDescent="0.15">
      <c r="G25058" s="2">
        <v>25057</v>
      </c>
      <c r="H25058" s="2" t="str" cm="1">
        <f t="array" ref="H25058">INDEX($B$2:$B$185,1+INT((ROW()-ROW($2:$2))/ROWS($E$2:$E$148)))</f>
        <v>XP Pct</v>
      </c>
      <c r="I25058" s="2" t="str" cm="1">
        <f t="array" ref="I25058">INDEX($E$2:$E$148,1+MOD(ROW()-ROW($2:$2),ROWS($E$2:$E$148)))</f>
        <v>when Trailing, &lt; 2 min</v>
      </c>
      <c r="J25058" s="2" t="s">
        <v>333</v>
      </c>
    </row>
    <row r="25059" spans="7:10" x14ac:dyDescent="0.15">
      <c r="G25059" s="2">
        <v>25058</v>
      </c>
      <c r="H25059" s="2" t="str" cm="1">
        <f t="array" ref="H25059">INDEX($B$2:$B$185,1+INT((ROW()-ROW($2:$2))/ROWS($E$2:$E$148)))</f>
        <v>XP Pct</v>
      </c>
      <c r="I25059" s="2" t="str" cm="1">
        <f t="array" ref="I25059">INDEX($E$2:$E$148,1+MOD(ROW()-ROW($2:$2),ROWS($E$2:$E$148)))</f>
        <v>when Trailing, &lt; 4 min</v>
      </c>
      <c r="J25059" s="2" t="s">
        <v>334</v>
      </c>
    </row>
    <row r="25060" spans="7:10" x14ac:dyDescent="0.15">
      <c r="G25060" s="2">
        <v>25059</v>
      </c>
      <c r="H25060" s="2" t="str" cm="1">
        <f t="array" ref="H25060">INDEX($B$2:$B$185,1+INT((ROW()-ROW($2:$2))/ROWS($E$2:$E$148)))</f>
        <v>XP Pct</v>
      </c>
      <c r="I25060" s="2" t="str" cm="1">
        <f t="array" ref="I25060">INDEX($E$2:$E$148,1+MOD(ROW()-ROW($2:$2),ROWS($E$2:$E$148)))</f>
        <v>in 1st Half</v>
      </c>
      <c r="J25060" s="2" t="s">
        <v>335</v>
      </c>
    </row>
    <row r="25061" spans="7:10" ht="14" x14ac:dyDescent="0.15">
      <c r="G25061" s="2">
        <v>25060</v>
      </c>
      <c r="H25061" s="2" t="str" cm="1">
        <f t="array" ref="H25061">INDEX($B$2:$B$185,1+INT((ROW()-ROW($2:$2))/ROWS($E$2:$E$148)))</f>
        <v>XP Pct</v>
      </c>
      <c r="I25061" s="2" t="str" cm="1">
        <f t="array" ref="I25061">INDEX($E$2:$E$148,1+MOD(ROW()-ROW($2:$2),ROWS($E$2:$E$148)))</f>
        <v>in 2nd Half</v>
      </c>
      <c r="J25061" s="3" t="s">
        <v>336</v>
      </c>
    </row>
    <row r="25062" spans="7:10" x14ac:dyDescent="0.15">
      <c r="G25062" s="2">
        <v>25061</v>
      </c>
      <c r="H25062" s="2" t="str" cm="1">
        <f t="array" ref="H25062">INDEX($B$2:$B$185,1+INT((ROW()-ROW($2:$2))/ROWS($E$2:$E$148)))</f>
        <v>XP Pct</v>
      </c>
      <c r="I25062" s="2" t="str" cm="1">
        <f t="array" ref="I25062">INDEX($E$2:$E$148,1+MOD(ROW()-ROW($2:$2),ROWS($E$2:$E$148)))</f>
        <v>No Huddle</v>
      </c>
      <c r="J25062" s="2" t="s">
        <v>332</v>
      </c>
    </row>
    <row r="25063" spans="7:10" x14ac:dyDescent="0.15">
      <c r="G25063" s="2">
        <v>25062</v>
      </c>
      <c r="H25063" s="2" t="str" cm="1">
        <f t="array" ref="H25063">INDEX($B$2:$B$185,1+INT((ROW()-ROW($2:$2))/ROWS($E$2:$E$148)))</f>
        <v>XP Pct</v>
      </c>
      <c r="I25063" s="2" t="str" cm="1">
        <f t="array" ref="I25063">INDEX($E$2:$E$148,1+MOD(ROW()-ROW($2:$2),ROWS($E$2:$E$148)))</f>
        <v>Huddle</v>
      </c>
      <c r="J25063" s="2" t="s">
        <v>333</v>
      </c>
    </row>
    <row r="25064" spans="7:10" x14ac:dyDescent="0.15">
      <c r="G25064" s="2">
        <v>25063</v>
      </c>
      <c r="H25064" s="2" t="str" cm="1">
        <f t="array" ref="H25064">INDEX($B$2:$B$185,1+INT((ROW()-ROW($2:$2))/ROWS($E$2:$E$148)))</f>
        <v>XP Pct</v>
      </c>
      <c r="I25064" s="2" t="str" cm="1">
        <f t="array" ref="I25064">INDEX($E$2:$E$148,1+MOD(ROW()-ROW($2:$2),ROWS($E$2:$E$148)))</f>
        <v>NFL</v>
      </c>
      <c r="J25064" s="2" t="s">
        <v>334</v>
      </c>
    </row>
    <row r="25065" spans="7:10" x14ac:dyDescent="0.15">
      <c r="G25065" s="2">
        <v>25064</v>
      </c>
      <c r="H25065" s="2" t="str" cm="1">
        <f t="array" ref="H25065">INDEX($B$2:$B$185,1+INT((ROW()-ROW($2:$2))/ROWS($E$2:$E$148)))</f>
        <v>XP Pct</v>
      </c>
      <c r="I25065" s="2" t="str" cm="1">
        <f t="array" ref="I25065">INDEX($E$2:$E$148,1+MOD(ROW()-ROW($2:$2),ROWS($E$2:$E$148)))</f>
        <v>in December</v>
      </c>
      <c r="J25065" s="2" t="s">
        <v>335</v>
      </c>
    </row>
    <row r="25066" spans="7:10" ht="14" x14ac:dyDescent="0.15">
      <c r="G25066" s="2">
        <v>25065</v>
      </c>
      <c r="H25066" s="2" t="str" cm="1">
        <f t="array" ref="H25066">INDEX($B$2:$B$185,1+INT((ROW()-ROW($2:$2))/ROWS($E$2:$E$148)))</f>
        <v>XP Pct</v>
      </c>
      <c r="I25066" s="2" t="str" cm="1">
        <f t="array" ref="I25066">INDEX($E$2:$E$148,1+MOD(ROW()-ROW($2:$2),ROWS($E$2:$E$148)))</f>
        <v>in November</v>
      </c>
      <c r="J25066" s="3" t="s">
        <v>336</v>
      </c>
    </row>
    <row r="25067" spans="7:10" x14ac:dyDescent="0.15">
      <c r="G25067" s="2">
        <v>25066</v>
      </c>
      <c r="H25067" s="2" t="str" cm="1">
        <f t="array" ref="H25067">INDEX($B$2:$B$185,1+INT((ROW()-ROW($2:$2))/ROWS($E$2:$E$148)))</f>
        <v>XP Pct</v>
      </c>
      <c r="I25067" s="2" t="str" cm="1">
        <f t="array" ref="I25067">INDEX($E$2:$E$148,1+MOD(ROW()-ROW($2:$2),ROWS($E$2:$E$148)))</f>
        <v>in October</v>
      </c>
      <c r="J25067" s="2" t="s">
        <v>332</v>
      </c>
    </row>
    <row r="25068" spans="7:10" x14ac:dyDescent="0.15">
      <c r="G25068" s="2">
        <v>25067</v>
      </c>
      <c r="H25068" s="2" t="str" cm="1">
        <f t="array" ref="H25068">INDEX($B$2:$B$185,1+INT((ROW()-ROW($2:$2))/ROWS($E$2:$E$148)))</f>
        <v>XP Pct</v>
      </c>
      <c r="I25068" s="2" t="str" cm="1">
        <f t="array" ref="I25068">INDEX($E$2:$E$148,1+MOD(ROW()-ROW($2:$2),ROWS($E$2:$E$148)))</f>
        <v>in September</v>
      </c>
      <c r="J25068" s="2" t="s">
        <v>333</v>
      </c>
    </row>
    <row r="25069" spans="7:10" x14ac:dyDescent="0.15">
      <c r="G25069" s="2">
        <v>25068</v>
      </c>
      <c r="H25069" s="2" t="str" cm="1">
        <f t="array" ref="H25069">INDEX($B$2:$B$185,1+INT((ROW()-ROW($2:$2))/ROWS($E$2:$E$148)))</f>
        <v>XP Pct</v>
      </c>
      <c r="I25069" s="2" t="str" cm="1">
        <f t="array" ref="I25069">INDEX($E$2:$E$148,1+MOD(ROW()-ROW($2:$2),ROWS($E$2:$E$148)))</f>
        <v>vs ARIZONA</v>
      </c>
      <c r="J25069" s="2" t="s">
        <v>334</v>
      </c>
    </row>
    <row r="25070" spans="7:10" x14ac:dyDescent="0.15">
      <c r="G25070" s="2">
        <v>25069</v>
      </c>
      <c r="H25070" s="2" t="str" cm="1">
        <f t="array" ref="H25070">INDEX($B$2:$B$185,1+INT((ROW()-ROW($2:$2))/ROWS($E$2:$E$148)))</f>
        <v>XP Pct</v>
      </c>
      <c r="I25070" s="2" t="str" cm="1">
        <f t="array" ref="I25070">INDEX($E$2:$E$148,1+MOD(ROW()-ROW($2:$2),ROWS($E$2:$E$148)))</f>
        <v>vs ATLANTA</v>
      </c>
      <c r="J25070" s="2" t="s">
        <v>335</v>
      </c>
    </row>
    <row r="25071" spans="7:10" ht="14" x14ac:dyDescent="0.15">
      <c r="G25071" s="2">
        <v>25070</v>
      </c>
      <c r="H25071" s="2" t="str" cm="1">
        <f t="array" ref="H25071">INDEX($B$2:$B$185,1+INT((ROW()-ROW($2:$2))/ROWS($E$2:$E$148)))</f>
        <v>XP Pct</v>
      </c>
      <c r="I25071" s="2" t="str" cm="1">
        <f t="array" ref="I25071">INDEX($E$2:$E$148,1+MOD(ROW()-ROW($2:$2),ROWS($E$2:$E$148)))</f>
        <v>vs BALTIMORE</v>
      </c>
      <c r="J25071" s="3" t="s">
        <v>336</v>
      </c>
    </row>
    <row r="25072" spans="7:10" x14ac:dyDescent="0.15">
      <c r="G25072" s="2">
        <v>25071</v>
      </c>
      <c r="H25072" s="2" t="str" cm="1">
        <f t="array" ref="H25072">INDEX($B$2:$B$185,1+INT((ROW()-ROW($2:$2))/ROWS($E$2:$E$148)))</f>
        <v>XP Pct</v>
      </c>
      <c r="I25072" s="2" t="str" cm="1">
        <f t="array" ref="I25072">INDEX($E$2:$E$148,1+MOD(ROW()-ROW($2:$2),ROWS($E$2:$E$148)))</f>
        <v>vs BUFFALO</v>
      </c>
      <c r="J25072" s="2" t="s">
        <v>332</v>
      </c>
    </row>
    <row r="25073" spans="7:10" x14ac:dyDescent="0.15">
      <c r="G25073" s="2">
        <v>25072</v>
      </c>
      <c r="H25073" s="2" t="str" cm="1">
        <f t="array" ref="H25073">INDEX($B$2:$B$185,1+INT((ROW()-ROW($2:$2))/ROWS($E$2:$E$148)))</f>
        <v>XP Pct</v>
      </c>
      <c r="I25073" s="2" t="str" cm="1">
        <f t="array" ref="I25073">INDEX($E$2:$E$148,1+MOD(ROW()-ROW($2:$2),ROWS($E$2:$E$148)))</f>
        <v>vs CAROLINA</v>
      </c>
      <c r="J25073" s="2" t="s">
        <v>333</v>
      </c>
    </row>
    <row r="25074" spans="7:10" x14ac:dyDescent="0.15">
      <c r="G25074" s="2">
        <v>25073</v>
      </c>
      <c r="H25074" s="2" t="str" cm="1">
        <f t="array" ref="H25074">INDEX($B$2:$B$185,1+INT((ROW()-ROW($2:$2))/ROWS($E$2:$E$148)))</f>
        <v>XP Pct</v>
      </c>
      <c r="I25074" s="2" t="str" cm="1">
        <f t="array" ref="I25074">INDEX($E$2:$E$148,1+MOD(ROW()-ROW($2:$2),ROWS($E$2:$E$148)))</f>
        <v>vs CHICAGO</v>
      </c>
      <c r="J25074" s="2" t="s">
        <v>334</v>
      </c>
    </row>
    <row r="25075" spans="7:10" x14ac:dyDescent="0.15">
      <c r="G25075" s="2">
        <v>25074</v>
      </c>
      <c r="H25075" s="2" t="str" cm="1">
        <f t="array" ref="H25075">INDEX($B$2:$B$185,1+INT((ROW()-ROW($2:$2))/ROWS($E$2:$E$148)))</f>
        <v>XP Pct</v>
      </c>
      <c r="I25075" s="2" t="str" cm="1">
        <f t="array" ref="I25075">INDEX($E$2:$E$148,1+MOD(ROW()-ROW($2:$2),ROWS($E$2:$E$148)))</f>
        <v>vs CINCINNATI</v>
      </c>
      <c r="J25075" s="2" t="s">
        <v>335</v>
      </c>
    </row>
    <row r="25076" spans="7:10" ht="14" x14ac:dyDescent="0.15">
      <c r="G25076" s="2">
        <v>25075</v>
      </c>
      <c r="H25076" s="2" t="str" cm="1">
        <f t="array" ref="H25076">INDEX($B$2:$B$185,1+INT((ROW()-ROW($2:$2))/ROWS($E$2:$E$148)))</f>
        <v>XP Pct</v>
      </c>
      <c r="I25076" s="2" t="str" cm="1">
        <f t="array" ref="I25076">INDEX($E$2:$E$148,1+MOD(ROW()-ROW($2:$2),ROWS($E$2:$E$148)))</f>
        <v>vs CLEVELAND</v>
      </c>
      <c r="J25076" s="3" t="s">
        <v>336</v>
      </c>
    </row>
    <row r="25077" spans="7:10" x14ac:dyDescent="0.15">
      <c r="G25077" s="2">
        <v>25076</v>
      </c>
      <c r="H25077" s="2" t="str" cm="1">
        <f t="array" ref="H25077">INDEX($B$2:$B$185,1+INT((ROW()-ROW($2:$2))/ROWS($E$2:$E$148)))</f>
        <v>XP Pct</v>
      </c>
      <c r="I25077" s="2" t="str" cm="1">
        <f t="array" ref="I25077">INDEX($E$2:$E$148,1+MOD(ROW()-ROW($2:$2),ROWS($E$2:$E$148)))</f>
        <v>vs DALLAS</v>
      </c>
      <c r="J25077" s="2" t="s">
        <v>332</v>
      </c>
    </row>
    <row r="25078" spans="7:10" x14ac:dyDescent="0.15">
      <c r="G25078" s="2">
        <v>25077</v>
      </c>
      <c r="H25078" s="2" t="str" cm="1">
        <f t="array" ref="H25078">INDEX($B$2:$B$185,1+INT((ROW()-ROW($2:$2))/ROWS($E$2:$E$148)))</f>
        <v>XP Pct</v>
      </c>
      <c r="I25078" s="2" t="str" cm="1">
        <f t="array" ref="I25078">INDEX($E$2:$E$148,1+MOD(ROW()-ROW($2:$2),ROWS($E$2:$E$148)))</f>
        <v>vs DENVER</v>
      </c>
      <c r="J25078" s="2" t="s">
        <v>333</v>
      </c>
    </row>
    <row r="25079" spans="7:10" x14ac:dyDescent="0.15">
      <c r="G25079" s="2">
        <v>25078</v>
      </c>
      <c r="H25079" s="2" t="str" cm="1">
        <f t="array" ref="H25079">INDEX($B$2:$B$185,1+INT((ROW()-ROW($2:$2))/ROWS($E$2:$E$148)))</f>
        <v>XP Pct</v>
      </c>
      <c r="I25079" s="2" t="str" cm="1">
        <f t="array" ref="I25079">INDEX($E$2:$E$148,1+MOD(ROW()-ROW($2:$2),ROWS($E$2:$E$148)))</f>
        <v>vs DETROIT</v>
      </c>
      <c r="J25079" s="2" t="s">
        <v>334</v>
      </c>
    </row>
    <row r="25080" spans="7:10" x14ac:dyDescent="0.15">
      <c r="G25080" s="2">
        <v>25079</v>
      </c>
      <c r="H25080" s="2" t="str" cm="1">
        <f t="array" ref="H25080">INDEX($B$2:$B$185,1+INT((ROW()-ROW($2:$2))/ROWS($E$2:$E$148)))</f>
        <v>XP Pct</v>
      </c>
      <c r="I25080" s="2" t="str" cm="1">
        <f t="array" ref="I25080">INDEX($E$2:$E$148,1+MOD(ROW()-ROW($2:$2),ROWS($E$2:$E$148)))</f>
        <v>vs GREEN BAY</v>
      </c>
      <c r="J25080" s="2" t="s">
        <v>335</v>
      </c>
    </row>
    <row r="25081" spans="7:10" ht="14" x14ac:dyDescent="0.15">
      <c r="G25081" s="2">
        <v>25080</v>
      </c>
      <c r="H25081" s="2" t="str" cm="1">
        <f t="array" ref="H25081">INDEX($B$2:$B$185,1+INT((ROW()-ROW($2:$2))/ROWS($E$2:$E$148)))</f>
        <v>XP Pct</v>
      </c>
      <c r="I25081" s="2" t="str" cm="1">
        <f t="array" ref="I25081">INDEX($E$2:$E$148,1+MOD(ROW()-ROW($2:$2),ROWS($E$2:$E$148)))</f>
        <v>vs HOUSTON</v>
      </c>
      <c r="J25081" s="3" t="s">
        <v>336</v>
      </c>
    </row>
    <row r="25082" spans="7:10" x14ac:dyDescent="0.15">
      <c r="G25082" s="2">
        <v>25081</v>
      </c>
      <c r="H25082" s="2" t="str" cm="1">
        <f t="array" ref="H25082">INDEX($B$2:$B$185,1+INT((ROW()-ROW($2:$2))/ROWS($E$2:$E$148)))</f>
        <v>XP Pct</v>
      </c>
      <c r="I25082" s="2" t="str" cm="1">
        <f t="array" ref="I25082">INDEX($E$2:$E$148,1+MOD(ROW()-ROW($2:$2),ROWS($E$2:$E$148)))</f>
        <v>vs INDIANAPOLIS COLTS</v>
      </c>
      <c r="J25082" s="2" t="s">
        <v>332</v>
      </c>
    </row>
    <row r="25083" spans="7:10" x14ac:dyDescent="0.15">
      <c r="G25083" s="2">
        <v>25082</v>
      </c>
      <c r="H25083" s="2" t="str" cm="1">
        <f t="array" ref="H25083">INDEX($B$2:$B$185,1+INT((ROW()-ROW($2:$2))/ROWS($E$2:$E$148)))</f>
        <v>XP Pct</v>
      </c>
      <c r="I25083" s="2" t="str" cm="1">
        <f t="array" ref="I25083">INDEX($E$2:$E$148,1+MOD(ROW()-ROW($2:$2),ROWS($E$2:$E$148)))</f>
        <v>vs JACKSONVILLE</v>
      </c>
      <c r="J25083" s="2" t="s">
        <v>333</v>
      </c>
    </row>
    <row r="25084" spans="7:10" x14ac:dyDescent="0.15">
      <c r="G25084" s="2">
        <v>25083</v>
      </c>
      <c r="H25084" s="2" t="str" cm="1">
        <f t="array" ref="H25084">INDEX($B$2:$B$185,1+INT((ROW()-ROW($2:$2))/ROWS($E$2:$E$148)))</f>
        <v>XP Pct</v>
      </c>
      <c r="I25084" s="2" t="str" cm="1">
        <f t="array" ref="I25084">INDEX($E$2:$E$148,1+MOD(ROW()-ROW($2:$2),ROWS($E$2:$E$148)))</f>
        <v>vs KANSAS CITY</v>
      </c>
      <c r="J25084" s="2" t="s">
        <v>334</v>
      </c>
    </row>
    <row r="25085" spans="7:10" x14ac:dyDescent="0.15">
      <c r="G25085" s="2">
        <v>25084</v>
      </c>
      <c r="H25085" s="2" t="str" cm="1">
        <f t="array" ref="H25085">INDEX($B$2:$B$185,1+INT((ROW()-ROW($2:$2))/ROWS($E$2:$E$148)))</f>
        <v>XP Pct</v>
      </c>
      <c r="I25085" s="2" t="str" cm="1">
        <f t="array" ref="I25085">INDEX($E$2:$E$148,1+MOD(ROW()-ROW($2:$2),ROWS($E$2:$E$148)))</f>
        <v>vs LOS ANGELES RAMS</v>
      </c>
      <c r="J25085" s="2" t="s">
        <v>335</v>
      </c>
    </row>
    <row r="25086" spans="7:10" ht="14" x14ac:dyDescent="0.15">
      <c r="G25086" s="2">
        <v>25085</v>
      </c>
      <c r="H25086" s="2" t="str" cm="1">
        <f t="array" ref="H25086">INDEX($B$2:$B$185,1+INT((ROW()-ROW($2:$2))/ROWS($E$2:$E$148)))</f>
        <v>XP Pct</v>
      </c>
      <c r="I25086" s="2" t="str" cm="1">
        <f t="array" ref="I25086">INDEX($E$2:$E$148,1+MOD(ROW()-ROW($2:$2),ROWS($E$2:$E$148)))</f>
        <v>vs LA CHARGERS</v>
      </c>
      <c r="J25086" s="3" t="s">
        <v>336</v>
      </c>
    </row>
    <row r="25087" spans="7:10" x14ac:dyDescent="0.15">
      <c r="G25087" s="2">
        <v>25086</v>
      </c>
      <c r="H25087" s="2" t="str" cm="1">
        <f t="array" ref="H25087">INDEX($B$2:$B$185,1+INT((ROW()-ROW($2:$2))/ROWS($E$2:$E$148)))</f>
        <v>XP Pct</v>
      </c>
      <c r="I25087" s="2" t="str" cm="1">
        <f t="array" ref="I25087">INDEX($E$2:$E$148,1+MOD(ROW()-ROW($2:$2),ROWS($E$2:$E$148)))</f>
        <v>vs LAS VEGAS</v>
      </c>
      <c r="J25087" s="2" t="s">
        <v>332</v>
      </c>
    </row>
    <row r="25088" spans="7:10" x14ac:dyDescent="0.15">
      <c r="G25088" s="2">
        <v>25087</v>
      </c>
      <c r="H25088" s="2" t="str" cm="1">
        <f t="array" ref="H25088">INDEX($B$2:$B$185,1+INT((ROW()-ROW($2:$2))/ROWS($E$2:$E$148)))</f>
        <v>XP Pct</v>
      </c>
      <c r="I25088" s="2" t="str" cm="1">
        <f t="array" ref="I25088">INDEX($E$2:$E$148,1+MOD(ROW()-ROW($2:$2),ROWS($E$2:$E$148)))</f>
        <v>vs MIAMI</v>
      </c>
      <c r="J25088" s="2" t="s">
        <v>333</v>
      </c>
    </row>
    <row r="25089" spans="7:10" x14ac:dyDescent="0.15">
      <c r="G25089" s="2">
        <v>25088</v>
      </c>
      <c r="H25089" s="2" t="str" cm="1">
        <f t="array" ref="H25089">INDEX($B$2:$B$185,1+INT((ROW()-ROW($2:$2))/ROWS($E$2:$E$148)))</f>
        <v>XP Pct</v>
      </c>
      <c r="I25089" s="2" t="str" cm="1">
        <f t="array" ref="I25089">INDEX($E$2:$E$148,1+MOD(ROW()-ROW($2:$2),ROWS($E$2:$E$148)))</f>
        <v>vs MINNESOTA</v>
      </c>
      <c r="J25089" s="2" t="s">
        <v>334</v>
      </c>
    </row>
    <row r="25090" spans="7:10" x14ac:dyDescent="0.15">
      <c r="G25090" s="2">
        <v>25089</v>
      </c>
      <c r="H25090" s="2" t="str" cm="1">
        <f t="array" ref="H25090">INDEX($B$2:$B$185,1+INT((ROW()-ROW($2:$2))/ROWS($E$2:$E$148)))</f>
        <v>XP Pct</v>
      </c>
      <c r="I25090" s="2" t="str" cm="1">
        <f t="array" ref="I25090">INDEX($E$2:$E$148,1+MOD(ROW()-ROW($2:$2),ROWS($E$2:$E$148)))</f>
        <v>vs NEW ENGLAND</v>
      </c>
      <c r="J25090" s="2" t="s">
        <v>335</v>
      </c>
    </row>
    <row r="25091" spans="7:10" ht="14" x14ac:dyDescent="0.15">
      <c r="G25091" s="2">
        <v>25090</v>
      </c>
      <c r="H25091" s="2" t="str" cm="1">
        <f t="array" ref="H25091">INDEX($B$2:$B$185,1+INT((ROW()-ROW($2:$2))/ROWS($E$2:$E$148)))</f>
        <v>XP Pct</v>
      </c>
      <c r="I25091" s="2" t="str" cm="1">
        <f t="array" ref="I25091">INDEX($E$2:$E$148,1+MOD(ROW()-ROW($2:$2),ROWS($E$2:$E$148)))</f>
        <v>vs NEW ORLEANS</v>
      </c>
      <c r="J25091" s="3" t="s">
        <v>336</v>
      </c>
    </row>
    <row r="25092" spans="7:10" x14ac:dyDescent="0.15">
      <c r="G25092" s="2">
        <v>25091</v>
      </c>
      <c r="H25092" s="2" t="str" cm="1">
        <f t="array" ref="H25092">INDEX($B$2:$B$185,1+INT((ROW()-ROW($2:$2))/ROWS($E$2:$E$148)))</f>
        <v>XP Pct</v>
      </c>
      <c r="I25092" s="2" t="str" cm="1">
        <f t="array" ref="I25092">INDEX($E$2:$E$148,1+MOD(ROW()-ROW($2:$2),ROWS($E$2:$E$148)))</f>
        <v>vs NEW YORK JETS</v>
      </c>
      <c r="J25092" s="2" t="s">
        <v>332</v>
      </c>
    </row>
    <row r="25093" spans="7:10" x14ac:dyDescent="0.15">
      <c r="G25093" s="2">
        <v>25092</v>
      </c>
      <c r="H25093" s="2" t="str" cm="1">
        <f t="array" ref="H25093">INDEX($B$2:$B$185,1+INT((ROW()-ROW($2:$2))/ROWS($E$2:$E$148)))</f>
        <v>XP Pct</v>
      </c>
      <c r="I25093" s="2" t="str" cm="1">
        <f t="array" ref="I25093">INDEX($E$2:$E$148,1+MOD(ROW()-ROW($2:$2),ROWS($E$2:$E$148)))</f>
        <v>vs NY GIANTS</v>
      </c>
      <c r="J25093" s="2" t="s">
        <v>333</v>
      </c>
    </row>
    <row r="25094" spans="7:10" x14ac:dyDescent="0.15">
      <c r="G25094" s="2">
        <v>25093</v>
      </c>
      <c r="H25094" s="2" t="str" cm="1">
        <f t="array" ref="H25094">INDEX($B$2:$B$185,1+INT((ROW()-ROW($2:$2))/ROWS($E$2:$E$148)))</f>
        <v>XP Pct</v>
      </c>
      <c r="I25094" s="2" t="str" cm="1">
        <f t="array" ref="I25094">INDEX($E$2:$E$148,1+MOD(ROW()-ROW($2:$2),ROWS($E$2:$E$148)))</f>
        <v>vs PHILADELPHIA</v>
      </c>
      <c r="J25094" s="2" t="s">
        <v>334</v>
      </c>
    </row>
    <row r="25095" spans="7:10" x14ac:dyDescent="0.15">
      <c r="G25095" s="2">
        <v>25094</v>
      </c>
      <c r="H25095" s="2" t="str" cm="1">
        <f t="array" ref="H25095">INDEX($B$2:$B$185,1+INT((ROW()-ROW($2:$2))/ROWS($E$2:$E$148)))</f>
        <v>XP Pct</v>
      </c>
      <c r="I25095" s="2" t="str" cm="1">
        <f t="array" ref="I25095">INDEX($E$2:$E$148,1+MOD(ROW()-ROW($2:$2),ROWS($E$2:$E$148)))</f>
        <v>vs PITTSBURGH</v>
      </c>
      <c r="J25095" s="2" t="s">
        <v>335</v>
      </c>
    </row>
    <row r="25096" spans="7:10" ht="14" x14ac:dyDescent="0.15">
      <c r="G25096" s="2">
        <v>25095</v>
      </c>
      <c r="H25096" s="2" t="str" cm="1">
        <f t="array" ref="H25096">INDEX($B$2:$B$185,1+INT((ROW()-ROW($2:$2))/ROWS($E$2:$E$148)))</f>
        <v>XP Pct</v>
      </c>
      <c r="I25096" s="2" t="str" cm="1">
        <f t="array" ref="I25096">INDEX($E$2:$E$148,1+MOD(ROW()-ROW($2:$2),ROWS($E$2:$E$148)))</f>
        <v>vs SEATTLE</v>
      </c>
      <c r="J25096" s="3" t="s">
        <v>336</v>
      </c>
    </row>
    <row r="25097" spans="7:10" x14ac:dyDescent="0.15">
      <c r="G25097" s="2">
        <v>25096</v>
      </c>
      <c r="H25097" s="2" t="str" cm="1">
        <f t="array" ref="H25097">INDEX($B$2:$B$185,1+INT((ROW()-ROW($2:$2))/ROWS($E$2:$E$148)))</f>
        <v>XP Pct</v>
      </c>
      <c r="I25097" s="2" t="str" cm="1">
        <f t="array" ref="I25097">INDEX($E$2:$E$148,1+MOD(ROW()-ROW($2:$2),ROWS($E$2:$E$148)))</f>
        <v>vs SAN FRANCISCO</v>
      </c>
      <c r="J25097" s="2" t="s">
        <v>332</v>
      </c>
    </row>
    <row r="25098" spans="7:10" x14ac:dyDescent="0.15">
      <c r="G25098" s="2">
        <v>25097</v>
      </c>
      <c r="H25098" s="2" t="str" cm="1">
        <f t="array" ref="H25098">INDEX($B$2:$B$185,1+INT((ROW()-ROW($2:$2))/ROWS($E$2:$E$148)))</f>
        <v>XP Pct</v>
      </c>
      <c r="I25098" s="2" t="str" cm="1">
        <f t="array" ref="I25098">INDEX($E$2:$E$148,1+MOD(ROW()-ROW($2:$2),ROWS($E$2:$E$148)))</f>
        <v>vs TAMPA BAY</v>
      </c>
      <c r="J25098" s="2" t="s">
        <v>333</v>
      </c>
    </row>
    <row r="25099" spans="7:10" x14ac:dyDescent="0.15">
      <c r="G25099" s="2">
        <v>25098</v>
      </c>
      <c r="H25099" s="2" t="str" cm="1">
        <f t="array" ref="H25099">INDEX($B$2:$B$185,1+INT((ROW()-ROW($2:$2))/ROWS($E$2:$E$148)))</f>
        <v>XP Pct</v>
      </c>
      <c r="I25099" s="2" t="str" cm="1">
        <f t="array" ref="I25099">INDEX($E$2:$E$148,1+MOD(ROW()-ROW($2:$2),ROWS($E$2:$E$148)))</f>
        <v>vs TENNESSEE</v>
      </c>
      <c r="J25099" s="2" t="s">
        <v>334</v>
      </c>
    </row>
    <row r="25100" spans="7:10" x14ac:dyDescent="0.15">
      <c r="G25100" s="2">
        <v>25099</v>
      </c>
      <c r="H25100" s="2" t="str" cm="1">
        <f t="array" ref="H25100">INDEX($B$2:$B$185,1+INT((ROW()-ROW($2:$2))/ROWS($E$2:$E$148)))</f>
        <v>XP Pct</v>
      </c>
      <c r="I25100" s="2" t="str" cm="1">
        <f t="array" ref="I25100">INDEX($E$2:$E$148,1+MOD(ROW()-ROW($2:$2),ROWS($E$2:$E$148)))</f>
        <v>vs WASHINGTON</v>
      </c>
      <c r="J25100" s="2" t="s">
        <v>335</v>
      </c>
    </row>
    <row r="25101" spans="7:10" ht="14" x14ac:dyDescent="0.15">
      <c r="G25101" s="2">
        <v>25100</v>
      </c>
      <c r="H25101" s="2" t="str" cm="1">
        <f t="array" ref="H25101">INDEX($B$2:$B$185,1+INT((ROW()-ROW($2:$2))/ROWS($E$2:$E$148)))</f>
        <v>XP Pct</v>
      </c>
      <c r="I25101" s="2" t="str" cm="1">
        <f t="array" ref="I25101">INDEX($E$2:$E$148,1+MOD(ROW()-ROW($2:$2),ROWS($E$2:$E$148)))</f>
        <v>Home Games</v>
      </c>
      <c r="J25101" s="3" t="s">
        <v>336</v>
      </c>
    </row>
    <row r="25102" spans="7:10" x14ac:dyDescent="0.15">
      <c r="G25102" s="2">
        <v>25101</v>
      </c>
      <c r="H25102" s="2" t="str" cm="1">
        <f t="array" ref="H25102">INDEX($B$2:$B$185,1+INT((ROW()-ROW($2:$2))/ROWS($E$2:$E$148)))</f>
        <v>XP Pct</v>
      </c>
      <c r="I25102" s="2" t="str" cm="1">
        <f t="array" ref="I25102">INDEX($E$2:$E$148,1+MOD(ROW()-ROW($2:$2),ROWS($E$2:$E$148)))</f>
        <v>Away Games</v>
      </c>
      <c r="J25102" s="2" t="s">
        <v>332</v>
      </c>
    </row>
    <row r="25103" spans="7:10" x14ac:dyDescent="0.15">
      <c r="G25103" s="2">
        <v>25102</v>
      </c>
      <c r="H25103" s="2" t="str" cm="1">
        <f t="array" ref="H25103">INDEX($B$2:$B$185,1+INT((ROW()-ROW($2:$2))/ROWS($E$2:$E$148)))</f>
        <v>XP Pct</v>
      </c>
      <c r="I25103" s="2" t="str" cm="1">
        <f t="array" ref="I25103">INDEX($E$2:$E$148,1+MOD(ROW()-ROW($2:$2),ROWS($E$2:$E$148)))</f>
        <v>on Play Action</v>
      </c>
      <c r="J25103" s="2" t="s">
        <v>333</v>
      </c>
    </row>
    <row r="25104" spans="7:10" x14ac:dyDescent="0.15">
      <c r="G25104" s="2">
        <v>25103</v>
      </c>
      <c r="H25104" s="2" t="str" cm="1">
        <f t="array" ref="H25104">INDEX($B$2:$B$185,1+INT((ROW()-ROW($2:$2))/ROWS($E$2:$E$148)))</f>
        <v>XP Pct</v>
      </c>
      <c r="I25104" s="2" t="str" cm="1">
        <f t="array" ref="I25104">INDEX($E$2:$E$148,1+MOD(ROW()-ROW($2:$2),ROWS($E$2:$E$148)))</f>
        <v>No Play Action</v>
      </c>
      <c r="J25104" s="2" t="s">
        <v>334</v>
      </c>
    </row>
    <row r="25105" spans="7:10" x14ac:dyDescent="0.15">
      <c r="G25105" s="2">
        <v>25104</v>
      </c>
      <c r="H25105" s="2" t="str" cm="1">
        <f t="array" ref="H25105">INDEX($B$2:$B$185,1+INT((ROW()-ROW($2:$2))/ROWS($E$2:$E$148)))</f>
        <v>XP Pct</v>
      </c>
      <c r="I25105" s="2" t="str" cm="1">
        <f t="array" ref="I25105">INDEX($E$2:$E$148,1+MOD(ROW()-ROW($2:$2),ROWS($E$2:$E$148)))</f>
        <v>Conf Championship</v>
      </c>
      <c r="J25105" s="2" t="s">
        <v>335</v>
      </c>
    </row>
    <row r="25106" spans="7:10" ht="14" x14ac:dyDescent="0.15">
      <c r="G25106" s="2">
        <v>25105</v>
      </c>
      <c r="H25106" s="2" t="str" cm="1">
        <f t="array" ref="H25106">INDEX($B$2:$B$185,1+INT((ROW()-ROW($2:$2))/ROWS($E$2:$E$148)))</f>
        <v>XP Pct</v>
      </c>
      <c r="I25106" s="2" t="str" cm="1">
        <f t="array" ref="I25106">INDEX($E$2:$E$148,1+MOD(ROW()-ROW($2:$2),ROWS($E$2:$E$148)))</f>
        <v>Divisional Round</v>
      </c>
      <c r="J25106" s="3" t="s">
        <v>336</v>
      </c>
    </row>
    <row r="25107" spans="7:10" x14ac:dyDescent="0.15">
      <c r="G25107" s="2">
        <v>25106</v>
      </c>
      <c r="H25107" s="2" t="str" cm="1">
        <f t="array" ref="H25107">INDEX($B$2:$B$185,1+INT((ROW()-ROW($2:$2))/ROWS($E$2:$E$148)))</f>
        <v>XP Pct</v>
      </c>
      <c r="I25107" s="2" t="str" cm="1">
        <f t="array" ref="I25107">INDEX($E$2:$E$148,1+MOD(ROW()-ROW($2:$2),ROWS($E$2:$E$148)))</f>
        <v>Super Bowl</v>
      </c>
      <c r="J25107" s="2" t="s">
        <v>332</v>
      </c>
    </row>
    <row r="25108" spans="7:10" x14ac:dyDescent="0.15">
      <c r="G25108" s="2">
        <v>25107</v>
      </c>
      <c r="H25108" s="2" t="str" cm="1">
        <f t="array" ref="H25108">INDEX($B$2:$B$185,1+INT((ROW()-ROW($2:$2))/ROWS($E$2:$E$148)))</f>
        <v>XP Pct</v>
      </c>
      <c r="I25108" s="2" t="str" cm="1">
        <f t="array" ref="I25108">INDEX($E$2:$E$148,1+MOD(ROW()-ROW($2:$2),ROWS($E$2:$E$148)))</f>
        <v>Wild Card</v>
      </c>
      <c r="J25108" s="2" t="s">
        <v>333</v>
      </c>
    </row>
    <row r="25109" spans="7:10" x14ac:dyDescent="0.15">
      <c r="G25109" s="2">
        <v>25108</v>
      </c>
      <c r="H25109" s="2" t="str" cm="1">
        <f t="array" ref="H25109">INDEX($B$2:$B$185,1+INT((ROW()-ROW($2:$2))/ROWS($E$2:$E$148)))</f>
        <v>XP Pct</v>
      </c>
      <c r="I25109" s="2" t="str" cm="1">
        <f t="array" ref="I25109">INDEX($E$2:$E$148,1+MOD(ROW()-ROW($2:$2),ROWS($E$2:$E$148)))</f>
        <v>1st Quarter</v>
      </c>
      <c r="J25109" s="2" t="s">
        <v>334</v>
      </c>
    </row>
    <row r="25110" spans="7:10" x14ac:dyDescent="0.15">
      <c r="G25110" s="2">
        <v>25109</v>
      </c>
      <c r="H25110" s="2" t="str" cm="1">
        <f t="array" ref="H25110">INDEX($B$2:$B$185,1+INT((ROW()-ROW($2:$2))/ROWS($E$2:$E$148)))</f>
        <v>XP Pct</v>
      </c>
      <c r="I25110" s="2" t="str" cm="1">
        <f t="array" ref="I25110">INDEX($E$2:$E$148,1+MOD(ROW()-ROW($2:$2),ROWS($E$2:$E$148)))</f>
        <v>2nd Quarter</v>
      </c>
      <c r="J25110" s="2" t="s">
        <v>335</v>
      </c>
    </row>
    <row r="25111" spans="7:10" ht="14" x14ac:dyDescent="0.15">
      <c r="G25111" s="2">
        <v>25110</v>
      </c>
      <c r="H25111" s="2" t="str" cm="1">
        <f t="array" ref="H25111">INDEX($B$2:$B$185,1+INT((ROW()-ROW($2:$2))/ROWS($E$2:$E$148)))</f>
        <v>XP Pct</v>
      </c>
      <c r="I25111" s="2" t="str" cm="1">
        <f t="array" ref="I25111">INDEX($E$2:$E$148,1+MOD(ROW()-ROW($2:$2),ROWS($E$2:$E$148)))</f>
        <v>3rd Quarter</v>
      </c>
      <c r="J25111" s="3" t="s">
        <v>336</v>
      </c>
    </row>
    <row r="25112" spans="7:10" x14ac:dyDescent="0.15">
      <c r="G25112" s="2">
        <v>25111</v>
      </c>
      <c r="H25112" s="2" t="str" cm="1">
        <f t="array" ref="H25112">INDEX($B$2:$B$185,1+INT((ROW()-ROW($2:$2))/ROWS($E$2:$E$148)))</f>
        <v>XP Pct</v>
      </c>
      <c r="I25112" s="2" t="str" cm="1">
        <f t="array" ref="I25112">INDEX($E$2:$E$148,1+MOD(ROW()-ROW($2:$2),ROWS($E$2:$E$148)))</f>
        <v>4th Quarter</v>
      </c>
      <c r="J25112" s="2" t="s">
        <v>332</v>
      </c>
    </row>
    <row r="25113" spans="7:10" x14ac:dyDescent="0.15">
      <c r="G25113" s="2">
        <v>25112</v>
      </c>
      <c r="H25113" s="2" t="str" cm="1">
        <f t="array" ref="H25113">INDEX($B$2:$B$185,1+INT((ROW()-ROW($2:$2))/ROWS($E$2:$E$148)))</f>
        <v>XP Pct</v>
      </c>
      <c r="I25113" s="2" t="str" cm="1">
        <f t="array" ref="I25113">INDEX($E$2:$E$148,1+MOD(ROW()-ROW($2:$2),ROWS($E$2:$E$148)))</f>
        <v>in Overtime</v>
      </c>
      <c r="J25113" s="2" t="s">
        <v>333</v>
      </c>
    </row>
    <row r="25114" spans="7:10" x14ac:dyDescent="0.15">
      <c r="G25114" s="2">
        <v>25113</v>
      </c>
      <c r="H25114" s="2" t="str" cm="1">
        <f t="array" ref="H25114">INDEX($B$2:$B$185,1+INT((ROW()-ROW($2:$2))/ROWS($E$2:$E$148)))</f>
        <v>XP Pct</v>
      </c>
      <c r="I25114" s="2" t="str" cm="1">
        <f t="array" ref="I25114">INDEX($E$2:$E$148,1+MOD(ROW()-ROW($2:$2),ROWS($E$2:$E$148)))</f>
        <v>in Losses</v>
      </c>
      <c r="J25114" s="2" t="s">
        <v>334</v>
      </c>
    </row>
    <row r="25115" spans="7:10" x14ac:dyDescent="0.15">
      <c r="G25115" s="2">
        <v>25114</v>
      </c>
      <c r="H25115" s="2" t="str" cm="1">
        <f t="array" ref="H25115">INDEX($B$2:$B$185,1+INT((ROW()-ROW($2:$2))/ROWS($E$2:$E$148)))</f>
        <v>XP Pct</v>
      </c>
      <c r="I25115" s="2" t="str" cm="1">
        <f t="array" ref="I25115">INDEX($E$2:$E$148,1+MOD(ROW()-ROW($2:$2),ROWS($E$2:$E$148)))</f>
        <v>in Wins</v>
      </c>
      <c r="J25115" s="2" t="s">
        <v>335</v>
      </c>
    </row>
    <row r="25116" spans="7:10" ht="14" x14ac:dyDescent="0.15">
      <c r="G25116" s="2">
        <v>25115</v>
      </c>
      <c r="H25116" s="2" t="str" cm="1">
        <f t="array" ref="H25116">INDEX($B$2:$B$185,1+INT((ROW()-ROW($2:$2))/ROWS($E$2:$E$148)))</f>
        <v>XP Pct</v>
      </c>
      <c r="I25116" s="2" t="str" cm="1">
        <f t="array" ref="I25116">INDEX($E$2:$E$148,1+MOD(ROW()-ROW($2:$2),ROWS($E$2:$E$148)))</f>
        <v>Non-RPO</v>
      </c>
      <c r="J25116" s="3" t="s">
        <v>336</v>
      </c>
    </row>
    <row r="25117" spans="7:10" x14ac:dyDescent="0.15">
      <c r="G25117" s="2">
        <v>25116</v>
      </c>
      <c r="H25117" s="2" t="str" cm="1">
        <f t="array" ref="H25117">INDEX($B$2:$B$185,1+INT((ROW()-ROW($2:$2))/ROWS($E$2:$E$148)))</f>
        <v>XP Pct</v>
      </c>
      <c r="I25117" s="2" t="str" cm="1">
        <f t="array" ref="I25117">INDEX($E$2:$E$148,1+MOD(ROW()-ROW($2:$2),ROWS($E$2:$E$148)))</f>
        <v>No Run Pass Option</v>
      </c>
      <c r="J25117" s="2" t="s">
        <v>332</v>
      </c>
    </row>
    <row r="25118" spans="7:10" x14ac:dyDescent="0.15">
      <c r="G25118" s="2">
        <v>25117</v>
      </c>
      <c r="H25118" s="2" t="str" cm="1">
        <f t="array" ref="H25118">INDEX($B$2:$B$185,1+INT((ROW()-ROW($2:$2))/ROWS($E$2:$E$148)))</f>
        <v>XP Pct</v>
      </c>
      <c r="I25118" s="2" t="str" cm="1">
        <f t="array" ref="I25118">INDEX($E$2:$E$148,1+MOD(ROW()-ROW($2:$2),ROWS($E$2:$E$148)))</f>
        <v>when Leading</v>
      </c>
      <c r="J25118" s="2" t="s">
        <v>333</v>
      </c>
    </row>
    <row r="25119" spans="7:10" x14ac:dyDescent="0.15">
      <c r="G25119" s="2">
        <v>25118</v>
      </c>
      <c r="H25119" s="2" t="str" cm="1">
        <f t="array" ref="H25119">INDEX($B$2:$B$185,1+INT((ROW()-ROW($2:$2))/ROWS($E$2:$E$148)))</f>
        <v>XP Pct</v>
      </c>
      <c r="I25119" s="2" t="str" cm="1">
        <f t="array" ref="I25119">INDEX($E$2:$E$148,1+MOD(ROW()-ROW($2:$2),ROWS($E$2:$E$148)))</f>
        <v>when Tied</v>
      </c>
      <c r="J25119" s="2" t="s">
        <v>334</v>
      </c>
    </row>
    <row r="25120" spans="7:10" x14ac:dyDescent="0.15">
      <c r="G25120" s="2">
        <v>25119</v>
      </c>
      <c r="H25120" s="2" t="str" cm="1">
        <f t="array" ref="H25120">INDEX($B$2:$B$185,1+INT((ROW()-ROW($2:$2))/ROWS($E$2:$E$148)))</f>
        <v>XP Pct</v>
      </c>
      <c r="I25120" s="2" t="str" cm="1">
        <f t="array" ref="I25120">INDEX($E$2:$E$148,1+MOD(ROW()-ROW($2:$2),ROWS($E$2:$E$148)))</f>
        <v>when Trailing</v>
      </c>
      <c r="J25120" s="2" t="s">
        <v>335</v>
      </c>
    </row>
    <row r="25121" spans="7:10" ht="14" x14ac:dyDescent="0.15">
      <c r="G25121" s="2">
        <v>25120</v>
      </c>
      <c r="H25121" s="2" t="str" cm="1">
        <f t="array" ref="H25121">INDEX($B$2:$B$185,1+INT((ROW()-ROW($2:$2))/ROWS($E$2:$E$148)))</f>
        <v>XP Pct</v>
      </c>
      <c r="I25121" s="2" t="str" cm="1">
        <f t="array" ref="I25121">INDEX($E$2:$E$148,1+MOD(ROW()-ROW($2:$2),ROWS($E$2:$E$148)))</f>
        <v>Pre Season</v>
      </c>
      <c r="J25121" s="3" t="s">
        <v>336</v>
      </c>
    </row>
    <row r="25122" spans="7:10" x14ac:dyDescent="0.15">
      <c r="G25122" s="2">
        <v>25121</v>
      </c>
      <c r="H25122" s="2" t="str" cm="1">
        <f t="array" ref="H25122">INDEX($B$2:$B$185,1+INT((ROW()-ROW($2:$2))/ROWS($E$2:$E$148)))</f>
        <v>XP Pct</v>
      </c>
      <c r="I25122" s="2" t="str" cm="1">
        <f t="array" ref="I25122">INDEX($E$2:$E$148,1+MOD(ROW()-ROW($2:$2),ROWS($E$2:$E$148)))</f>
        <v>Regular Season</v>
      </c>
      <c r="J25122" s="2" t="s">
        <v>332</v>
      </c>
    </row>
    <row r="25123" spans="7:10" x14ac:dyDescent="0.15">
      <c r="G25123" s="2">
        <v>25122</v>
      </c>
      <c r="H25123" s="2" t="str" cm="1">
        <f t="array" ref="H25123">INDEX($B$2:$B$185,1+INT((ROW()-ROW($2:$2))/ROWS($E$2:$E$148)))</f>
        <v>XP Pct</v>
      </c>
      <c r="I25123" s="2" t="str" cm="1">
        <f t="array" ref="I25123">INDEX($E$2:$E$148,1+MOD(ROW()-ROW($2:$2),ROWS($E$2:$E$148)))</f>
        <v>Post Season</v>
      </c>
      <c r="J25123" s="2" t="s">
        <v>333</v>
      </c>
    </row>
    <row r="25124" spans="7:10" x14ac:dyDescent="0.15">
      <c r="G25124" s="2">
        <v>25123</v>
      </c>
      <c r="H25124" s="2" t="str" cm="1">
        <f t="array" ref="H25124">INDEX($B$2:$B$185,1+INT((ROW()-ROW($2:$2))/ROWS($E$2:$E$148)))</f>
        <v>XP Pct</v>
      </c>
      <c r="I25124" s="2" t="str" cm="1">
        <f t="array" ref="I25124">INDEX($E$2:$E$148,1+MOD(ROW()-ROW($2:$2),ROWS($E$2:$E$148)))</f>
        <v>in Pistol Formation</v>
      </c>
      <c r="J25124" s="2" t="s">
        <v>334</v>
      </c>
    </row>
    <row r="25125" spans="7:10" x14ac:dyDescent="0.15">
      <c r="G25125" s="2">
        <v>25124</v>
      </c>
      <c r="H25125" s="2" t="str" cm="1">
        <f t="array" ref="H25125">INDEX($B$2:$B$185,1+INT((ROW()-ROW($2:$2))/ROWS($E$2:$E$148)))</f>
        <v>XP Pct</v>
      </c>
      <c r="I25125" s="2" t="str" cm="1">
        <f t="array" ref="I25125">INDEX($E$2:$E$148,1+MOD(ROW()-ROW($2:$2),ROWS($E$2:$E$148)))</f>
        <v>in Shotgun</v>
      </c>
      <c r="J25125" s="2" t="s">
        <v>335</v>
      </c>
    </row>
    <row r="25126" spans="7:10" ht="14" x14ac:dyDescent="0.15">
      <c r="G25126" s="2">
        <v>25125</v>
      </c>
      <c r="H25126" s="2" t="str" cm="1">
        <f t="array" ref="H25126">INDEX($B$2:$B$185,1+INT((ROW()-ROW($2:$2))/ROWS($E$2:$E$148)))</f>
        <v>XP Pct</v>
      </c>
      <c r="I25126" s="2" t="str" cm="1">
        <f t="array" ref="I25126">INDEX($E$2:$E$148,1+MOD(ROW()-ROW($2:$2),ROWS($E$2:$E$148)))</f>
        <v>in QB Under Center</v>
      </c>
      <c r="J25126" s="3" t="s">
        <v>336</v>
      </c>
    </row>
    <row r="25127" spans="7:10" x14ac:dyDescent="0.15">
      <c r="G25127" s="2">
        <v>25126</v>
      </c>
      <c r="H25127" s="2" t="str" cm="1">
        <f t="array" ref="H25127">INDEX($B$2:$B$185,1+INT((ROW()-ROW($2:$2))/ROWS($E$2:$E$148)))</f>
        <v>XP Pct</v>
      </c>
      <c r="I25127" s="2" t="str" cm="1">
        <f t="array" ref="I25127">INDEX($E$2:$E$148,1+MOD(ROW()-ROW($2:$2),ROWS($E$2:$E$148)))</f>
        <v>in Domes</v>
      </c>
      <c r="J25127" s="2" t="s">
        <v>332</v>
      </c>
    </row>
    <row r="25128" spans="7:10" x14ac:dyDescent="0.15">
      <c r="G25128" s="2">
        <v>25127</v>
      </c>
      <c r="H25128" s="2" t="str" cm="1">
        <f t="array" ref="H25128">INDEX($B$2:$B$185,1+INT((ROW()-ROW($2:$2))/ROWS($E$2:$E$148)))</f>
        <v>XP Pct</v>
      </c>
      <c r="I25128" s="2" t="str" cm="1">
        <f t="array" ref="I25128">INDEX($E$2:$E$148,1+MOD(ROW()-ROW($2:$2),ROWS($E$2:$E$148)))</f>
        <v>in Outdoor Stadiums</v>
      </c>
      <c r="J25128" s="2" t="s">
        <v>333</v>
      </c>
    </row>
    <row r="25129" spans="7:10" x14ac:dyDescent="0.15">
      <c r="G25129" s="2">
        <v>25128</v>
      </c>
      <c r="H25129" s="2" t="str" cm="1">
        <f t="array" ref="H25129">INDEX($B$2:$B$185,1+INT((ROW()-ROW($2:$2))/ROWS($E$2:$E$148)))</f>
        <v>XP Pct</v>
      </c>
      <c r="I25129" s="2" t="str" cm="1">
        <f t="array" ref="I25129">INDEX($E$2:$E$148,1+MOD(ROW()-ROW($2:$2),ROWS($E$2:$E$148)))</f>
        <v>in Retractable Domes</v>
      </c>
      <c r="J25129" s="2" t="s">
        <v>334</v>
      </c>
    </row>
    <row r="25130" spans="7:10" x14ac:dyDescent="0.15">
      <c r="G25130" s="2">
        <v>25129</v>
      </c>
      <c r="H25130" s="2" t="str" cm="1">
        <f t="array" ref="H25130">INDEX($B$2:$B$185,1+INT((ROW()-ROW($2:$2))/ROWS($E$2:$E$148)))</f>
        <v>XP Pct</v>
      </c>
      <c r="I25130" s="2" t="str" cm="1">
        <f t="array" ref="I25130">INDEX($E$2:$E$148,1+MOD(ROW()-ROW($2:$2),ROWS($E$2:$E$148)))</f>
        <v>in Afternoon Games</v>
      </c>
      <c r="J25130" s="2" t="s">
        <v>335</v>
      </c>
    </row>
    <row r="25131" spans="7:10" ht="14" x14ac:dyDescent="0.15">
      <c r="G25131" s="2">
        <v>25130</v>
      </c>
      <c r="H25131" s="2" t="str" cm="1">
        <f t="array" ref="H25131">INDEX($B$2:$B$185,1+INT((ROW()-ROW($2:$2))/ROWS($E$2:$E$148)))</f>
        <v>XP Pct</v>
      </c>
      <c r="I25131" s="2" t="str" cm="1">
        <f t="array" ref="I25131">INDEX($E$2:$E$148,1+MOD(ROW()-ROW($2:$2),ROWS($E$2:$E$148)))</f>
        <v>in Early Games</v>
      </c>
      <c r="J25131" s="3" t="s">
        <v>336</v>
      </c>
    </row>
    <row r="25132" spans="7:10" x14ac:dyDescent="0.15">
      <c r="G25132" s="2">
        <v>25131</v>
      </c>
      <c r="H25132" s="2" t="str" cm="1">
        <f t="array" ref="H25132">INDEX($B$2:$B$185,1+INT((ROW()-ROW($2:$2))/ROWS($E$2:$E$148)))</f>
        <v>XP Pct</v>
      </c>
      <c r="I25132" s="2" t="str" cm="1">
        <f t="array" ref="I25132">INDEX($E$2:$E$148,1+MOD(ROW()-ROW($2:$2),ROWS($E$2:$E$148)))</f>
        <v>Pocket Time, &gt; 2.5</v>
      </c>
      <c r="J25132" s="2" t="s">
        <v>332</v>
      </c>
    </row>
    <row r="25133" spans="7:10" x14ac:dyDescent="0.15">
      <c r="G25133" s="2">
        <v>25132</v>
      </c>
      <c r="H25133" s="2" t="str" cm="1">
        <f t="array" ref="H25133">INDEX($B$2:$B$185,1+INT((ROW()-ROW($2:$2))/ROWS($E$2:$E$148)))</f>
        <v>XP Pct</v>
      </c>
      <c r="I25133" s="2" t="str" cm="1">
        <f t="array" ref="I25133">INDEX($E$2:$E$148,1+MOD(ROW()-ROW($2:$2),ROWS($E$2:$E$148)))</f>
        <v>Pocket Time, &lt; 2.5</v>
      </c>
      <c r="J25133" s="2" t="s">
        <v>333</v>
      </c>
    </row>
    <row r="25134" spans="7:10" x14ac:dyDescent="0.15">
      <c r="G25134" s="2">
        <v>25133</v>
      </c>
      <c r="H25134" s="2" t="str" cm="1">
        <f t="array" ref="H25134">INDEX($B$2:$B$185,1+INT((ROW()-ROW($2:$2))/ROWS($E$2:$E$148)))</f>
        <v>XP Pct</v>
      </c>
      <c r="I25134" s="2" t="str" cm="1">
        <f t="array" ref="I25134">INDEX($E$2:$E$148,1+MOD(ROW()-ROW($2:$2),ROWS($E$2:$E$148)))</f>
        <v>in Late Games</v>
      </c>
      <c r="J25134" s="2" t="s">
        <v>334</v>
      </c>
    </row>
    <row r="25135" spans="7:10" x14ac:dyDescent="0.15">
      <c r="G25135" s="2">
        <v>25134</v>
      </c>
      <c r="H25135" s="2" t="str" cm="1">
        <f t="array" ref="H25135">INDEX($B$2:$B$185,1+INT((ROW()-ROW($2:$2))/ROWS($E$2:$E$148)))</f>
        <v>XP Pct</v>
      </c>
      <c r="I25135" s="2" t="str" cm="1">
        <f t="array" ref="I25135">INDEX($E$2:$E$148,1+MOD(ROW()-ROW($2:$2),ROWS($E$2:$E$148)))</f>
        <v>Yards to Go: 1-3</v>
      </c>
      <c r="J25135" s="2" t="s">
        <v>335</v>
      </c>
    </row>
    <row r="25136" spans="7:10" ht="14" x14ac:dyDescent="0.15">
      <c r="G25136" s="2">
        <v>25135</v>
      </c>
      <c r="H25136" s="2" t="str" cm="1">
        <f t="array" ref="H25136">INDEX($B$2:$B$185,1+INT((ROW()-ROW($2:$2))/ROWS($E$2:$E$148)))</f>
        <v>XP Pct</v>
      </c>
      <c r="I25136" s="2" t="str" cm="1">
        <f t="array" ref="I25136">INDEX($E$2:$E$148,1+MOD(ROW()-ROW($2:$2),ROWS($E$2:$E$148)))</f>
        <v>Yards to Go: 4-6</v>
      </c>
      <c r="J25136" s="3" t="s">
        <v>336</v>
      </c>
    </row>
    <row r="25137" spans="7:10" x14ac:dyDescent="0.15">
      <c r="G25137" s="2">
        <v>25136</v>
      </c>
      <c r="H25137" s="2" t="str" cm="1">
        <f t="array" ref="H25137">INDEX($B$2:$B$185,1+INT((ROW()-ROW($2:$2))/ROWS($E$2:$E$148)))</f>
        <v>XP Pct</v>
      </c>
      <c r="I25137" s="2" t="str" cm="1">
        <f t="array" ref="I25137">INDEX($E$2:$E$148,1+MOD(ROW()-ROW($2:$2),ROWS($E$2:$E$148)))</f>
        <v>Yards to Go: 7-9</v>
      </c>
      <c r="J25137" s="2" t="s">
        <v>332</v>
      </c>
    </row>
    <row r="25138" spans="7:10" x14ac:dyDescent="0.15">
      <c r="G25138" s="2">
        <v>25137</v>
      </c>
      <c r="H25138" s="2" t="str" cm="1">
        <f t="array" ref="H25138">INDEX($B$2:$B$185,1+INT((ROW()-ROW($2:$2))/ROWS($E$2:$E$148)))</f>
        <v>XP Pct</v>
      </c>
      <c r="I25138" s="2" t="str" cm="1">
        <f t="array" ref="I25138">INDEX($E$2:$E$148,1+MOD(ROW()-ROW($2:$2),ROWS($E$2:$E$148)))</f>
        <v>Yards to Go: 10+</v>
      </c>
      <c r="J25138" s="2" t="s">
        <v>333</v>
      </c>
    </row>
    <row r="25139" spans="7:10" x14ac:dyDescent="0.15">
      <c r="G25139" s="2">
        <v>25138</v>
      </c>
      <c r="H25139" s="2" t="str" cm="1">
        <f t="array" ref="H25139">INDEX($B$2:$B$185,1+INT((ROW()-ROW($2:$2))/ROWS($E$2:$E$148)))</f>
        <v>Kickoff Touchback Pct</v>
      </c>
      <c r="I25139" s="2" t="str" cm="1">
        <f t="array" ref="I25139">INDEX($E$2:$E$148,1+MOD(ROW()-ROW($2:$2),ROWS($E$2:$E$148)))</f>
        <v>vs Normal Rush</v>
      </c>
      <c r="J25139" s="2" t="s">
        <v>334</v>
      </c>
    </row>
    <row r="25140" spans="7:10" x14ac:dyDescent="0.15">
      <c r="G25140" s="2">
        <v>25139</v>
      </c>
      <c r="H25140" s="2" t="str" cm="1">
        <f t="array" ref="H25140">INDEX($B$2:$B$185,1+INT((ROW()-ROW($2:$2))/ROWS($E$2:$E$148)))</f>
        <v>Kickoff Touchback Pct</v>
      </c>
      <c r="I25140" s="2" t="str" cm="1">
        <f t="array" ref="I25140">INDEX($E$2:$E$148,1+MOD(ROW()-ROW($2:$2),ROWS($E$2:$E$148)))</f>
        <v>vs Blitz</v>
      </c>
      <c r="J25140" s="2" t="s">
        <v>335</v>
      </c>
    </row>
    <row r="25141" spans="7:10" ht="14" x14ac:dyDescent="0.15">
      <c r="G25141" s="2">
        <v>25140</v>
      </c>
      <c r="H25141" s="2" t="str" cm="1">
        <f t="array" ref="H25141">INDEX($B$2:$B$185,1+INT((ROW()-ROW($2:$2))/ROWS($E$2:$E$148)))</f>
        <v>Kickoff Touchback Pct</v>
      </c>
      <c r="I25141" s="2" t="str" cm="1">
        <f t="array" ref="I25141">INDEX($E$2:$E$148,1+MOD(ROW()-ROW($2:$2),ROWS($E$2:$E$148)))</f>
        <v>in AFC</v>
      </c>
      <c r="J25141" s="3" t="s">
        <v>336</v>
      </c>
    </row>
    <row r="25142" spans="7:10" x14ac:dyDescent="0.15">
      <c r="G25142" s="2">
        <v>25141</v>
      </c>
      <c r="H25142" s="2" t="str" cm="1">
        <f t="array" ref="H25142">INDEX($B$2:$B$185,1+INT((ROW()-ROW($2:$2))/ROWS($E$2:$E$148)))</f>
        <v>Kickoff Touchback Pct</v>
      </c>
      <c r="I25142" s="2" t="str" cm="1">
        <f t="array" ref="I25142">INDEX($E$2:$E$148,1+MOD(ROW()-ROW($2:$2),ROWS($E$2:$E$148)))</f>
        <v>in NFC</v>
      </c>
      <c r="J25142" s="2" t="s">
        <v>332</v>
      </c>
    </row>
    <row r="25143" spans="7:10" x14ac:dyDescent="0.15">
      <c r="G25143" s="2">
        <v>25142</v>
      </c>
      <c r="H25143" s="2" t="str" cm="1">
        <f t="array" ref="H25143">INDEX($B$2:$B$185,1+INT((ROW()-ROW($2:$2))/ROWS($E$2:$E$148)))</f>
        <v>Kickoff Touchback Pct</v>
      </c>
      <c r="I25143" s="2" t="str" cm="1">
        <f t="array" ref="I25143">INDEX($E$2:$E$148,1+MOD(ROW()-ROW($2:$2),ROWS($E$2:$E$148)))</f>
        <v>on Mondays</v>
      </c>
      <c r="J25143" s="2" t="s">
        <v>333</v>
      </c>
    </row>
    <row r="25144" spans="7:10" x14ac:dyDescent="0.15">
      <c r="G25144" s="2">
        <v>25143</v>
      </c>
      <c r="H25144" s="2" t="str" cm="1">
        <f t="array" ref="H25144">INDEX($B$2:$B$185,1+INT((ROW()-ROW($2:$2))/ROWS($E$2:$E$148)))</f>
        <v>Kickoff Touchback Pct</v>
      </c>
      <c r="I25144" s="2" t="str" cm="1">
        <f t="array" ref="I25144">INDEX($E$2:$E$148,1+MOD(ROW()-ROW($2:$2),ROWS($E$2:$E$148)))</f>
        <v>on Sundays</v>
      </c>
      <c r="J25144" s="2" t="s">
        <v>334</v>
      </c>
    </row>
    <row r="25145" spans="7:10" x14ac:dyDescent="0.15">
      <c r="G25145" s="2">
        <v>25144</v>
      </c>
      <c r="H25145" s="2" t="str" cm="1">
        <f t="array" ref="H25145">INDEX($B$2:$B$185,1+INT((ROW()-ROW($2:$2))/ROWS($E$2:$E$148)))</f>
        <v>Kickoff Touchback Pct</v>
      </c>
      <c r="I25145" s="2" t="str" cm="1">
        <f t="array" ref="I25145">INDEX($E$2:$E$148,1+MOD(ROW()-ROW($2:$2),ROWS($E$2:$E$148)))</f>
        <v>on Thursdays</v>
      </c>
      <c r="J25145" s="2" t="s">
        <v>335</v>
      </c>
    </row>
    <row r="25146" spans="7:10" ht="14" x14ac:dyDescent="0.15">
      <c r="G25146" s="2">
        <v>25145</v>
      </c>
      <c r="H25146" s="2" t="str" cm="1">
        <f t="array" ref="H25146">INDEX($B$2:$B$185,1+INT((ROW()-ROW($2:$2))/ROWS($E$2:$E$148)))</f>
        <v>Kickoff Touchback Pct</v>
      </c>
      <c r="I25146" s="2" t="str" cm="1">
        <f t="array" ref="I25146">INDEX($E$2:$E$148,1+MOD(ROW()-ROW($2:$2),ROWS($E$2:$E$148)))</f>
        <v>in AFC East</v>
      </c>
      <c r="J25146" s="3" t="s">
        <v>336</v>
      </c>
    </row>
    <row r="25147" spans="7:10" x14ac:dyDescent="0.15">
      <c r="G25147" s="2">
        <v>25146</v>
      </c>
      <c r="H25147" s="2" t="str" cm="1">
        <f t="array" ref="H25147">INDEX($B$2:$B$185,1+INT((ROW()-ROW($2:$2))/ROWS($E$2:$E$148)))</f>
        <v>Kickoff Touchback Pct</v>
      </c>
      <c r="I25147" s="2" t="str" cm="1">
        <f t="array" ref="I25147">INDEX($E$2:$E$148,1+MOD(ROW()-ROW($2:$2),ROWS($E$2:$E$148)))</f>
        <v>in AFC North</v>
      </c>
      <c r="J25147" s="2" t="s">
        <v>332</v>
      </c>
    </row>
    <row r="25148" spans="7:10" x14ac:dyDescent="0.15">
      <c r="G25148" s="2">
        <v>25147</v>
      </c>
      <c r="H25148" s="2" t="str" cm="1">
        <f t="array" ref="H25148">INDEX($B$2:$B$185,1+INT((ROW()-ROW($2:$2))/ROWS($E$2:$E$148)))</f>
        <v>Kickoff Touchback Pct</v>
      </c>
      <c r="I25148" s="2" t="str" cm="1">
        <f t="array" ref="I25148">INDEX($E$2:$E$148,1+MOD(ROW()-ROW($2:$2),ROWS($E$2:$E$148)))</f>
        <v>in AFC South</v>
      </c>
      <c r="J25148" s="2" t="s">
        <v>333</v>
      </c>
    </row>
    <row r="25149" spans="7:10" x14ac:dyDescent="0.15">
      <c r="G25149" s="2">
        <v>25148</v>
      </c>
      <c r="H25149" s="2" t="str" cm="1">
        <f t="array" ref="H25149">INDEX($B$2:$B$185,1+INT((ROW()-ROW($2:$2))/ROWS($E$2:$E$148)))</f>
        <v>Kickoff Touchback Pct</v>
      </c>
      <c r="I25149" s="2" t="str" cm="1">
        <f t="array" ref="I25149">INDEX($E$2:$E$148,1+MOD(ROW()-ROW($2:$2),ROWS($E$2:$E$148)))</f>
        <v>in AFC West</v>
      </c>
      <c r="J25149" s="2" t="s">
        <v>334</v>
      </c>
    </row>
    <row r="25150" spans="7:10" x14ac:dyDescent="0.15">
      <c r="G25150" s="2">
        <v>25149</v>
      </c>
      <c r="H25150" s="2" t="str" cm="1">
        <f t="array" ref="H25150">INDEX($B$2:$B$185,1+INT((ROW()-ROW($2:$2))/ROWS($E$2:$E$148)))</f>
        <v>Kickoff Touchback Pct</v>
      </c>
      <c r="I25150" s="2" t="str" cm="1">
        <f t="array" ref="I25150">INDEX($E$2:$E$148,1+MOD(ROW()-ROW($2:$2),ROWS($E$2:$E$148)))</f>
        <v>in NFC East</v>
      </c>
      <c r="J25150" s="2" t="s">
        <v>335</v>
      </c>
    </row>
    <row r="25151" spans="7:10" ht="14" x14ac:dyDescent="0.15">
      <c r="G25151" s="2">
        <v>25150</v>
      </c>
      <c r="H25151" s="2" t="str" cm="1">
        <f t="array" ref="H25151">INDEX($B$2:$B$185,1+INT((ROW()-ROW($2:$2))/ROWS($E$2:$E$148)))</f>
        <v>Kickoff Touchback Pct</v>
      </c>
      <c r="I25151" s="2" t="str" cm="1">
        <f t="array" ref="I25151">INDEX($E$2:$E$148,1+MOD(ROW()-ROW($2:$2),ROWS($E$2:$E$148)))</f>
        <v>in NFC North</v>
      </c>
      <c r="J25151" s="3" t="s">
        <v>336</v>
      </c>
    </row>
    <row r="25152" spans="7:10" x14ac:dyDescent="0.15">
      <c r="G25152" s="2">
        <v>25151</v>
      </c>
      <c r="H25152" s="2" t="str" cm="1">
        <f t="array" ref="H25152">INDEX($B$2:$B$185,1+INT((ROW()-ROW($2:$2))/ROWS($E$2:$E$148)))</f>
        <v>Kickoff Touchback Pct</v>
      </c>
      <c r="I25152" s="2" t="str" cm="1">
        <f t="array" ref="I25152">INDEX($E$2:$E$148,1+MOD(ROW()-ROW($2:$2),ROWS($E$2:$E$148)))</f>
        <v>in NFC South</v>
      </c>
      <c r="J25152" s="2" t="s">
        <v>332</v>
      </c>
    </row>
    <row r="25153" spans="7:10" x14ac:dyDescent="0.15">
      <c r="G25153" s="2">
        <v>25152</v>
      </c>
      <c r="H25153" s="2" t="str" cm="1">
        <f t="array" ref="H25153">INDEX($B$2:$B$185,1+INT((ROW()-ROW($2:$2))/ROWS($E$2:$E$148)))</f>
        <v>Kickoff Touchback Pct</v>
      </c>
      <c r="I25153" s="2" t="str" cm="1">
        <f t="array" ref="I25153">INDEX($E$2:$E$148,1+MOD(ROW()-ROW($2:$2),ROWS($E$2:$E$148)))</f>
        <v>in NFC West</v>
      </c>
      <c r="J25153" s="2" t="s">
        <v>333</v>
      </c>
    </row>
    <row r="25154" spans="7:10" x14ac:dyDescent="0.15">
      <c r="G25154" s="2">
        <v>25153</v>
      </c>
      <c r="H25154" s="2" t="str" cm="1">
        <f t="array" ref="H25154">INDEX($B$2:$B$185,1+INT((ROW()-ROW($2:$2))/ROWS($E$2:$E$148)))</f>
        <v>Kickoff Touchback Pct</v>
      </c>
      <c r="I25154" s="2" t="str" cm="1">
        <f t="array" ref="I25154">INDEX($E$2:$E$148,1+MOD(ROW()-ROW($2:$2),ROWS($E$2:$E$148)))</f>
        <v>vs AFC</v>
      </c>
      <c r="J25154" s="2" t="s">
        <v>334</v>
      </c>
    </row>
    <row r="25155" spans="7:10" x14ac:dyDescent="0.15">
      <c r="G25155" s="2">
        <v>25154</v>
      </c>
      <c r="H25155" s="2" t="str" cm="1">
        <f t="array" ref="H25155">INDEX($B$2:$B$185,1+INT((ROW()-ROW($2:$2))/ROWS($E$2:$E$148)))</f>
        <v>Kickoff Touchback Pct</v>
      </c>
      <c r="I25155" s="2" t="str" cm="1">
        <f t="array" ref="I25155">INDEX($E$2:$E$148,1+MOD(ROW()-ROW($2:$2),ROWS($E$2:$E$148)))</f>
        <v>vs NFC</v>
      </c>
      <c r="J25155" s="2" t="s">
        <v>335</v>
      </c>
    </row>
    <row r="25156" spans="7:10" ht="14" x14ac:dyDescent="0.15">
      <c r="G25156" s="2">
        <v>25155</v>
      </c>
      <c r="H25156" s="2" t="str" cm="1">
        <f t="array" ref="H25156">INDEX($B$2:$B$185,1+INT((ROW()-ROW($2:$2))/ROWS($E$2:$E$148)))</f>
        <v>Kickoff Touchback Pct</v>
      </c>
      <c r="I25156" s="2" t="str" cm="1">
        <f t="array" ref="I25156">INDEX($E$2:$E$148,1+MOD(ROW()-ROW($2:$2),ROWS($E$2:$E$148)))</f>
        <v>vs AFC East</v>
      </c>
      <c r="J25156" s="3" t="s">
        <v>336</v>
      </c>
    </row>
    <row r="25157" spans="7:10" x14ac:dyDescent="0.15">
      <c r="G25157" s="2">
        <v>25156</v>
      </c>
      <c r="H25157" s="2" t="str" cm="1">
        <f t="array" ref="H25157">INDEX($B$2:$B$185,1+INT((ROW()-ROW($2:$2))/ROWS($E$2:$E$148)))</f>
        <v>Kickoff Touchback Pct</v>
      </c>
      <c r="I25157" s="2" t="str" cm="1">
        <f t="array" ref="I25157">INDEX($E$2:$E$148,1+MOD(ROW()-ROW($2:$2),ROWS($E$2:$E$148)))</f>
        <v>vs AFC North</v>
      </c>
      <c r="J25157" s="2" t="s">
        <v>332</v>
      </c>
    </row>
    <row r="25158" spans="7:10" x14ac:dyDescent="0.15">
      <c r="G25158" s="2">
        <v>25157</v>
      </c>
      <c r="H25158" s="2" t="str" cm="1">
        <f t="array" ref="H25158">INDEX($B$2:$B$185,1+INT((ROW()-ROW($2:$2))/ROWS($E$2:$E$148)))</f>
        <v>Kickoff Touchback Pct</v>
      </c>
      <c r="I25158" s="2" t="str" cm="1">
        <f t="array" ref="I25158">INDEX($E$2:$E$148,1+MOD(ROW()-ROW($2:$2),ROWS($E$2:$E$148)))</f>
        <v>vs AFC South</v>
      </c>
      <c r="J25158" s="2" t="s">
        <v>333</v>
      </c>
    </row>
    <row r="25159" spans="7:10" x14ac:dyDescent="0.15">
      <c r="G25159" s="2">
        <v>25158</v>
      </c>
      <c r="H25159" s="2" t="str" cm="1">
        <f t="array" ref="H25159">INDEX($B$2:$B$185,1+INT((ROW()-ROW($2:$2))/ROWS($E$2:$E$148)))</f>
        <v>Kickoff Touchback Pct</v>
      </c>
      <c r="I25159" s="2" t="str" cm="1">
        <f t="array" ref="I25159">INDEX($E$2:$E$148,1+MOD(ROW()-ROW($2:$2),ROWS($E$2:$E$148)))</f>
        <v>vs AFC West</v>
      </c>
      <c r="J25159" s="2" t="s">
        <v>334</v>
      </c>
    </row>
    <row r="25160" spans="7:10" x14ac:dyDescent="0.15">
      <c r="G25160" s="2">
        <v>25159</v>
      </c>
      <c r="H25160" s="2" t="str" cm="1">
        <f t="array" ref="H25160">INDEX($B$2:$B$185,1+INT((ROW()-ROW($2:$2))/ROWS($E$2:$E$148)))</f>
        <v>Kickoff Touchback Pct</v>
      </c>
      <c r="I25160" s="2" t="str" cm="1">
        <f t="array" ref="I25160">INDEX($E$2:$E$148,1+MOD(ROW()-ROW($2:$2),ROWS($E$2:$E$148)))</f>
        <v>vs NFC East</v>
      </c>
      <c r="J25160" s="2" t="s">
        <v>335</v>
      </c>
    </row>
    <row r="25161" spans="7:10" ht="14" x14ac:dyDescent="0.15">
      <c r="G25161" s="2">
        <v>25160</v>
      </c>
      <c r="H25161" s="2" t="str" cm="1">
        <f t="array" ref="H25161">INDEX($B$2:$B$185,1+INT((ROW()-ROW($2:$2))/ROWS($E$2:$E$148)))</f>
        <v>Kickoff Touchback Pct</v>
      </c>
      <c r="I25161" s="2" t="str" cm="1">
        <f t="array" ref="I25161">INDEX($E$2:$E$148,1+MOD(ROW()-ROW($2:$2),ROWS($E$2:$E$148)))</f>
        <v>vs NFC North</v>
      </c>
      <c r="J25161" s="3" t="s">
        <v>336</v>
      </c>
    </row>
    <row r="25162" spans="7:10" x14ac:dyDescent="0.15">
      <c r="G25162" s="2">
        <v>25161</v>
      </c>
      <c r="H25162" s="2" t="str" cm="1">
        <f t="array" ref="H25162">INDEX($B$2:$B$185,1+INT((ROW()-ROW($2:$2))/ROWS($E$2:$E$148)))</f>
        <v>Kickoff Touchback Pct</v>
      </c>
      <c r="I25162" s="2" t="str" cm="1">
        <f t="array" ref="I25162">INDEX($E$2:$E$148,1+MOD(ROW()-ROW($2:$2),ROWS($E$2:$E$148)))</f>
        <v>vs NFC South</v>
      </c>
      <c r="J25162" s="2" t="s">
        <v>332</v>
      </c>
    </row>
    <row r="25163" spans="7:10" x14ac:dyDescent="0.15">
      <c r="G25163" s="2">
        <v>25162</v>
      </c>
      <c r="H25163" s="2" t="str" cm="1">
        <f t="array" ref="H25163">INDEX($B$2:$B$185,1+INT((ROW()-ROW($2:$2))/ROWS($E$2:$E$148)))</f>
        <v>Kickoff Touchback Pct</v>
      </c>
      <c r="I25163" s="2" t="str" cm="1">
        <f t="array" ref="I25163">INDEX($E$2:$E$148,1+MOD(ROW()-ROW($2:$2),ROWS($E$2:$E$148)))</f>
        <v>vs NFC West</v>
      </c>
      <c r="J25163" s="2" t="s">
        <v>333</v>
      </c>
    </row>
    <row r="25164" spans="7:10" x14ac:dyDescent="0.15">
      <c r="G25164" s="2">
        <v>25163</v>
      </c>
      <c r="H25164" s="2" t="str" cm="1">
        <f t="array" ref="H25164">INDEX($B$2:$B$185,1+INT((ROW()-ROW($2:$2))/ROWS($E$2:$E$148)))</f>
        <v>Kickoff Touchback Pct</v>
      </c>
      <c r="I25164" s="2" t="str" cm="1">
        <f t="array" ref="I25164">INDEX($E$2:$E$148,1+MOD(ROW()-ROW($2:$2),ROWS($E$2:$E$148)))</f>
        <v>No Down</v>
      </c>
      <c r="J25164" s="2" t="s">
        <v>334</v>
      </c>
    </row>
    <row r="25165" spans="7:10" x14ac:dyDescent="0.15">
      <c r="G25165" s="2">
        <v>25164</v>
      </c>
      <c r="H25165" s="2" t="str" cm="1">
        <f t="array" ref="H25165">INDEX($B$2:$B$185,1+INT((ROW()-ROW($2:$2))/ROWS($E$2:$E$148)))</f>
        <v>Kickoff Touchback Pct</v>
      </c>
      <c r="I25165" s="2" t="str" cm="1">
        <f t="array" ref="I25165">INDEX($E$2:$E$148,1+MOD(ROW()-ROW($2:$2),ROWS($E$2:$E$148)))</f>
        <v>on 1st Downs</v>
      </c>
      <c r="J25165" s="2" t="s">
        <v>335</v>
      </c>
    </row>
    <row r="25166" spans="7:10" ht="14" x14ac:dyDescent="0.15">
      <c r="G25166" s="2">
        <v>25165</v>
      </c>
      <c r="H25166" s="2" t="str" cm="1">
        <f t="array" ref="H25166">INDEX($B$2:$B$185,1+INT((ROW()-ROW($2:$2))/ROWS($E$2:$E$148)))</f>
        <v>Kickoff Touchback Pct</v>
      </c>
      <c r="I25166" s="2" t="str" cm="1">
        <f t="array" ref="I25166">INDEX($E$2:$E$148,1+MOD(ROW()-ROW($2:$2),ROWS($E$2:$E$148)))</f>
        <v>on 2nd Downs</v>
      </c>
      <c r="J25166" s="3" t="s">
        <v>336</v>
      </c>
    </row>
    <row r="25167" spans="7:10" x14ac:dyDescent="0.15">
      <c r="G25167" s="2">
        <v>25166</v>
      </c>
      <c r="H25167" s="2" t="str" cm="1">
        <f t="array" ref="H25167">INDEX($B$2:$B$185,1+INT((ROW()-ROW($2:$2))/ROWS($E$2:$E$148)))</f>
        <v>Kickoff Touchback Pct</v>
      </c>
      <c r="I25167" s="2" t="str" cm="1">
        <f t="array" ref="I25167">INDEX($E$2:$E$148,1+MOD(ROW()-ROW($2:$2),ROWS($E$2:$E$148)))</f>
        <v>on 3rd Downs</v>
      </c>
      <c r="J25167" s="2" t="s">
        <v>332</v>
      </c>
    </row>
    <row r="25168" spans="7:10" x14ac:dyDescent="0.15">
      <c r="G25168" s="2">
        <v>25167</v>
      </c>
      <c r="H25168" s="2" t="str" cm="1">
        <f t="array" ref="H25168">INDEX($B$2:$B$185,1+INT((ROW()-ROW($2:$2))/ROWS($E$2:$E$148)))</f>
        <v>Kickoff Touchback Pct</v>
      </c>
      <c r="I25168" s="2" t="str" cm="1">
        <f t="array" ref="I25168">INDEX($E$2:$E$148,1+MOD(ROW()-ROW($2:$2),ROWS($E$2:$E$148)))</f>
        <v>on 4th Downs</v>
      </c>
      <c r="J25168" s="2" t="s">
        <v>333</v>
      </c>
    </row>
    <row r="25169" spans="7:10" x14ac:dyDescent="0.15">
      <c r="G25169" s="2">
        <v>25168</v>
      </c>
      <c r="H25169" s="2" t="str" cm="1">
        <f t="array" ref="H25169">INDEX($B$2:$B$185,1+INT((ROW()-ROW($2:$2))/ROWS($E$2:$E$148)))</f>
        <v>Kickoff Touchback Pct</v>
      </c>
      <c r="I25169" s="2" t="str" cm="1">
        <f t="array" ref="I25169">INDEX($E$2:$E$148,1+MOD(ROW()-ROW($2:$2),ROWS($E$2:$E$148)))</f>
        <v>1st &amp; 10</v>
      </c>
      <c r="J25169" s="2" t="s">
        <v>334</v>
      </c>
    </row>
    <row r="25170" spans="7:10" x14ac:dyDescent="0.15">
      <c r="G25170" s="2">
        <v>25169</v>
      </c>
      <c r="H25170" s="2" t="str" cm="1">
        <f t="array" ref="H25170">INDEX($B$2:$B$185,1+INT((ROW()-ROW($2:$2))/ROWS($E$2:$E$148)))</f>
        <v>Kickoff Touchback Pct</v>
      </c>
      <c r="I25170" s="2" t="str" cm="1">
        <f t="array" ref="I25170">INDEX($E$2:$E$148,1+MOD(ROW()-ROW($2:$2),ROWS($E$2:$E$148)))</f>
        <v>1st &amp; &gt; 10</v>
      </c>
      <c r="J25170" s="2" t="s">
        <v>335</v>
      </c>
    </row>
    <row r="25171" spans="7:10" ht="14" x14ac:dyDescent="0.15">
      <c r="G25171" s="2">
        <v>25170</v>
      </c>
      <c r="H25171" s="2" t="str" cm="1">
        <f t="array" ref="H25171">INDEX($B$2:$B$185,1+INT((ROW()-ROW($2:$2))/ROWS($E$2:$E$148)))</f>
        <v>Kickoff Touchback Pct</v>
      </c>
      <c r="I25171" s="2" t="str" cm="1">
        <f t="array" ref="I25171">INDEX($E$2:$E$148,1+MOD(ROW()-ROW($2:$2),ROWS($E$2:$E$148)))</f>
        <v>1st &amp; &lt; 10</v>
      </c>
      <c r="J25171" s="3" t="s">
        <v>336</v>
      </c>
    </row>
    <row r="25172" spans="7:10" x14ac:dyDescent="0.15">
      <c r="G25172" s="2">
        <v>25171</v>
      </c>
      <c r="H25172" s="2" t="str" cm="1">
        <f t="array" ref="H25172">INDEX($B$2:$B$185,1+INT((ROW()-ROW($2:$2))/ROWS($E$2:$E$148)))</f>
        <v>Kickoff Touchback Pct</v>
      </c>
      <c r="I25172" s="2" t="str" cm="1">
        <f t="array" ref="I25172">INDEX($E$2:$E$148,1+MOD(ROW()-ROW($2:$2),ROWS($E$2:$E$148)))</f>
        <v>2nd &amp; Medium (4-6yd)</v>
      </c>
      <c r="J25172" s="2" t="s">
        <v>332</v>
      </c>
    </row>
    <row r="25173" spans="7:10" x14ac:dyDescent="0.15">
      <c r="G25173" s="2">
        <v>25172</v>
      </c>
      <c r="H25173" s="2" t="str" cm="1">
        <f t="array" ref="H25173">INDEX($B$2:$B$185,1+INT((ROW()-ROW($2:$2))/ROWS($E$2:$E$148)))</f>
        <v>Kickoff Touchback Pct</v>
      </c>
      <c r="I25173" s="2" t="str" cm="1">
        <f t="array" ref="I25173">INDEX($E$2:$E$148,1+MOD(ROW()-ROW($2:$2),ROWS($E$2:$E$148)))</f>
        <v>2nd &amp; 7-9</v>
      </c>
      <c r="J25173" s="2" t="s">
        <v>333</v>
      </c>
    </row>
    <row r="25174" spans="7:10" x14ac:dyDescent="0.15">
      <c r="G25174" s="2">
        <v>25173</v>
      </c>
      <c r="H25174" s="2" t="str" cm="1">
        <f t="array" ref="H25174">INDEX($B$2:$B$185,1+INT((ROW()-ROW($2:$2))/ROWS($E$2:$E$148)))</f>
        <v>Kickoff Touchback Pct</v>
      </c>
      <c r="I25174" s="2" t="str" cm="1">
        <f t="array" ref="I25174">INDEX($E$2:$E$148,1+MOD(ROW()-ROW($2:$2),ROWS($E$2:$E$148)))</f>
        <v>2nd &amp; 10+</v>
      </c>
      <c r="J25174" s="2" t="s">
        <v>334</v>
      </c>
    </row>
    <row r="25175" spans="7:10" x14ac:dyDescent="0.15">
      <c r="G25175" s="2">
        <v>25174</v>
      </c>
      <c r="H25175" s="2" t="str" cm="1">
        <f t="array" ref="H25175">INDEX($B$2:$B$185,1+INT((ROW()-ROW($2:$2))/ROWS($E$2:$E$148)))</f>
        <v>Kickoff Touchback Pct</v>
      </c>
      <c r="I25175" s="2" t="str" cm="1">
        <f t="array" ref="I25175">INDEX($E$2:$E$148,1+MOD(ROW()-ROW($2:$2),ROWS($E$2:$E$148)))</f>
        <v>3rd &amp; Medium (4-6yd)</v>
      </c>
      <c r="J25175" s="2" t="s">
        <v>335</v>
      </c>
    </row>
    <row r="25176" spans="7:10" ht="14" x14ac:dyDescent="0.15">
      <c r="G25176" s="2">
        <v>25175</v>
      </c>
      <c r="H25176" s="2" t="str" cm="1">
        <f t="array" ref="H25176">INDEX($B$2:$B$185,1+INT((ROW()-ROW($2:$2))/ROWS($E$2:$E$148)))</f>
        <v>Kickoff Touchback Pct</v>
      </c>
      <c r="I25176" s="2" t="str" cm="1">
        <f t="array" ref="I25176">INDEX($E$2:$E$148,1+MOD(ROW()-ROW($2:$2),ROWS($E$2:$E$148)))</f>
        <v>3rd/4th &amp; Short</v>
      </c>
      <c r="J25176" s="3" t="s">
        <v>336</v>
      </c>
    </row>
    <row r="25177" spans="7:10" x14ac:dyDescent="0.15">
      <c r="G25177" s="2">
        <v>25176</v>
      </c>
      <c r="H25177" s="2" t="str" cm="1">
        <f t="array" ref="H25177">INDEX($B$2:$B$185,1+INT((ROW()-ROW($2:$2))/ROWS($E$2:$E$148)))</f>
        <v>Kickoff Touchback Pct</v>
      </c>
      <c r="I25177" s="2" t="str" cm="1">
        <f t="array" ref="I25177">INDEX($E$2:$E$148,1+MOD(ROW()-ROW($2:$2),ROWS($E$2:$E$148)))</f>
        <v>3rd &amp; 7-9</v>
      </c>
      <c r="J25177" s="2" t="s">
        <v>332</v>
      </c>
    </row>
    <row r="25178" spans="7:10" x14ac:dyDescent="0.15">
      <c r="G25178" s="2">
        <v>25177</v>
      </c>
      <c r="H25178" s="2" t="str" cm="1">
        <f t="array" ref="H25178">INDEX($B$2:$B$185,1+INT((ROW()-ROW($2:$2))/ROWS($E$2:$E$148)))</f>
        <v>Kickoff Touchback Pct</v>
      </c>
      <c r="I25178" s="2" t="str" cm="1">
        <f t="array" ref="I25178">INDEX($E$2:$E$148,1+MOD(ROW()-ROW($2:$2),ROWS($E$2:$E$148)))</f>
        <v>3rd &amp; 10+</v>
      </c>
      <c r="J25178" s="2" t="s">
        <v>333</v>
      </c>
    </row>
    <row r="25179" spans="7:10" x14ac:dyDescent="0.15">
      <c r="G25179" s="2">
        <v>25178</v>
      </c>
      <c r="H25179" s="2" t="str" cm="1">
        <f t="array" ref="H25179">INDEX($B$2:$B$185,1+INT((ROW()-ROW($2:$2))/ROWS($E$2:$E$148)))</f>
        <v>Kickoff Touchback Pct</v>
      </c>
      <c r="I25179" s="2" t="str" cm="1">
        <f t="array" ref="I25179">INDEX($E$2:$E$148,1+MOD(ROW()-ROW($2:$2),ROWS($E$2:$E$148)))</f>
        <v>4th &amp; 4-6</v>
      </c>
      <c r="J25179" s="2" t="s">
        <v>334</v>
      </c>
    </row>
    <row r="25180" spans="7:10" x14ac:dyDescent="0.15">
      <c r="G25180" s="2">
        <v>25179</v>
      </c>
      <c r="H25180" s="2" t="str" cm="1">
        <f t="array" ref="H25180">INDEX($B$2:$B$185,1+INT((ROW()-ROW($2:$2))/ROWS($E$2:$E$148)))</f>
        <v>Kickoff Touchback Pct</v>
      </c>
      <c r="I25180" s="2" t="str" cm="1">
        <f t="array" ref="I25180">INDEX($E$2:$E$148,1+MOD(ROW()-ROW($2:$2),ROWS($E$2:$E$148)))</f>
        <v>4th &amp; 7-9</v>
      </c>
      <c r="J25180" s="2" t="s">
        <v>335</v>
      </c>
    </row>
    <row r="25181" spans="7:10" ht="14" x14ac:dyDescent="0.15">
      <c r="G25181" s="2">
        <v>25180</v>
      </c>
      <c r="H25181" s="2" t="str" cm="1">
        <f t="array" ref="H25181">INDEX($B$2:$B$185,1+INT((ROW()-ROW($2:$2))/ROWS($E$2:$E$148)))</f>
        <v>Kickoff Touchback Pct</v>
      </c>
      <c r="I25181" s="2" t="str" cm="1">
        <f t="array" ref="I25181">INDEX($E$2:$E$148,1+MOD(ROW()-ROW($2:$2),ROWS($E$2:$E$148)))</f>
        <v>4th &amp; 10+</v>
      </c>
      <c r="J25181" s="3" t="s">
        <v>336</v>
      </c>
    </row>
    <row r="25182" spans="7:10" x14ac:dyDescent="0.15">
      <c r="G25182" s="2">
        <v>25181</v>
      </c>
      <c r="H25182" s="2" t="str" cm="1">
        <f t="array" ref="H25182">INDEX($B$2:$B$185,1+INT((ROW()-ROW($2:$2))/ROWS($E$2:$E$148)))</f>
        <v>Kickoff Touchback Pct</v>
      </c>
      <c r="I25182" s="2" t="str" cm="1">
        <f t="array" ref="I25182">INDEX($E$2:$E$148,1+MOD(ROW()-ROW($2:$2),ROWS($E$2:$E$148)))</f>
        <v>Plays/Drive, 1-3</v>
      </c>
      <c r="J25182" s="2" t="s">
        <v>332</v>
      </c>
    </row>
    <row r="25183" spans="7:10" x14ac:dyDescent="0.15">
      <c r="G25183" s="2">
        <v>25182</v>
      </c>
      <c r="H25183" s="2" t="str" cm="1">
        <f t="array" ref="H25183">INDEX($B$2:$B$185,1+INT((ROW()-ROW($2:$2))/ROWS($E$2:$E$148)))</f>
        <v>Kickoff Touchback Pct</v>
      </c>
      <c r="I25183" s="2" t="str" cm="1">
        <f t="array" ref="I25183">INDEX($E$2:$E$148,1+MOD(ROW()-ROW($2:$2),ROWS($E$2:$E$148)))</f>
        <v>Plays/Drive, 4-6</v>
      </c>
      <c r="J25183" s="2" t="s">
        <v>333</v>
      </c>
    </row>
    <row r="25184" spans="7:10" x14ac:dyDescent="0.15">
      <c r="G25184" s="2">
        <v>25183</v>
      </c>
      <c r="H25184" s="2" t="str" cm="1">
        <f t="array" ref="H25184">INDEX($B$2:$B$185,1+INT((ROW()-ROW($2:$2))/ROWS($E$2:$E$148)))</f>
        <v>Kickoff Touchback Pct</v>
      </c>
      <c r="I25184" s="2" t="str" cm="1">
        <f t="array" ref="I25184">INDEX($E$2:$E$148,1+MOD(ROW()-ROW($2:$2),ROWS($E$2:$E$148)))</f>
        <v>Plays/Drive, 7-10</v>
      </c>
      <c r="J25184" s="2" t="s">
        <v>334</v>
      </c>
    </row>
    <row r="25185" spans="7:10" x14ac:dyDescent="0.15">
      <c r="G25185" s="2">
        <v>25184</v>
      </c>
      <c r="H25185" s="2" t="str" cm="1">
        <f t="array" ref="H25185">INDEX($B$2:$B$185,1+INT((ROW()-ROW($2:$2))/ROWS($E$2:$E$148)))</f>
        <v>Kickoff Touchback Pct</v>
      </c>
      <c r="I25185" s="2" t="str" cm="1">
        <f t="array" ref="I25185">INDEX($E$2:$E$148,1+MOD(ROW()-ROW($2:$2),ROWS($E$2:$E$148)))</f>
        <v>Plays/Drive, 11+</v>
      </c>
      <c r="J25185" s="2" t="s">
        <v>335</v>
      </c>
    </row>
    <row r="25186" spans="7:10" ht="14" x14ac:dyDescent="0.15">
      <c r="G25186" s="2">
        <v>25185</v>
      </c>
      <c r="H25186" s="2" t="str" cm="1">
        <f t="array" ref="H25186">INDEX($B$2:$B$185,1+INT((ROW()-ROW($2:$2))/ROWS($E$2:$E$148)))</f>
        <v>Kickoff Touchback Pct</v>
      </c>
      <c r="I25186" s="2" t="str" cm="1">
        <f t="array" ref="I25186">INDEX($E$2:$E$148,1+MOD(ROW()-ROW($2:$2),ROWS($E$2:$E$148)))</f>
        <v>Loaded Box, &gt; 8</v>
      </c>
      <c r="J25186" s="3" t="s">
        <v>336</v>
      </c>
    </row>
    <row r="25187" spans="7:10" x14ac:dyDescent="0.15">
      <c r="G25187" s="2">
        <v>25186</v>
      </c>
      <c r="H25187" s="2" t="str" cm="1">
        <f t="array" ref="H25187">INDEX($B$2:$B$185,1+INT((ROW()-ROW($2:$2))/ROWS($E$2:$E$148)))</f>
        <v>Kickoff Touchback Pct</v>
      </c>
      <c r="I25187" s="2" t="str" cm="1">
        <f t="array" ref="I25187">INDEX($E$2:$E$148,1+MOD(ROW()-ROW($2:$2),ROWS($E$2:$E$148)))</f>
        <v>Loaded Box, &lt; 8</v>
      </c>
      <c r="J25187" s="2" t="s">
        <v>332</v>
      </c>
    </row>
    <row r="25188" spans="7:10" x14ac:dyDescent="0.15">
      <c r="G25188" s="2">
        <v>25187</v>
      </c>
      <c r="H25188" s="2" t="str" cm="1">
        <f t="array" ref="H25188">INDEX($B$2:$B$185,1+INT((ROW()-ROW($2:$2))/ROWS($E$2:$E$148)))</f>
        <v>Kickoff Touchback Pct</v>
      </c>
      <c r="I25188" s="2" t="str" cm="1">
        <f t="array" ref="I25188">INDEX($E$2:$E$148,1+MOD(ROW()-ROW($2:$2),ROWS($E$2:$E$148)))</f>
        <v>LOS: Opponents 1-10</v>
      </c>
      <c r="J25188" s="2" t="s">
        <v>333</v>
      </c>
    </row>
    <row r="25189" spans="7:10" x14ac:dyDescent="0.15">
      <c r="G25189" s="2">
        <v>25188</v>
      </c>
      <c r="H25189" s="2" t="str" cm="1">
        <f t="array" ref="H25189">INDEX($B$2:$B$185,1+INT((ROW()-ROW($2:$2))/ROWS($E$2:$E$148)))</f>
        <v>Kickoff Touchback Pct</v>
      </c>
      <c r="I25189" s="2" t="str" cm="1">
        <f t="array" ref="I25189">INDEX($E$2:$E$148,1+MOD(ROW()-ROW($2:$2),ROWS($E$2:$E$148)))</f>
        <v>LOS: Opponents 11-20</v>
      </c>
      <c r="J25189" s="2" t="s">
        <v>334</v>
      </c>
    </row>
    <row r="25190" spans="7:10" x14ac:dyDescent="0.15">
      <c r="G25190" s="2">
        <v>25189</v>
      </c>
      <c r="H25190" s="2" t="str" cm="1">
        <f t="array" ref="H25190">INDEX($B$2:$B$185,1+INT((ROW()-ROW($2:$2))/ROWS($E$2:$E$148)))</f>
        <v>Kickoff Touchback Pct</v>
      </c>
      <c r="I25190" s="2" t="str" cm="1">
        <f t="array" ref="I25190">INDEX($E$2:$E$148,1+MOD(ROW()-ROW($2:$2),ROWS($E$2:$E$148)))</f>
        <v>LOS: Opponents 41-50</v>
      </c>
      <c r="J25190" s="2" t="s">
        <v>335</v>
      </c>
    </row>
    <row r="25191" spans="7:10" ht="14" x14ac:dyDescent="0.15">
      <c r="G25191" s="2">
        <v>25190</v>
      </c>
      <c r="H25191" s="2" t="str" cm="1">
        <f t="array" ref="H25191">INDEX($B$2:$B$185,1+INT((ROW()-ROW($2:$2))/ROWS($E$2:$E$148)))</f>
        <v>Kickoff Touchback Pct</v>
      </c>
      <c r="I25191" s="2" t="str" cm="1">
        <f t="array" ref="I25191">INDEX($E$2:$E$148,1+MOD(ROW()-ROW($2:$2),ROWS($E$2:$E$148)))</f>
        <v>LOS: Own 1-10</v>
      </c>
      <c r="J25191" s="3" t="s">
        <v>336</v>
      </c>
    </row>
    <row r="25192" spans="7:10" x14ac:dyDescent="0.15">
      <c r="G25192" s="2">
        <v>25191</v>
      </c>
      <c r="H25192" s="2" t="str" cm="1">
        <f t="array" ref="H25192">INDEX($B$2:$B$185,1+INT((ROW()-ROW($2:$2))/ROWS($E$2:$E$148)))</f>
        <v>Kickoff Touchback Pct</v>
      </c>
      <c r="I25192" s="2" t="str" cm="1">
        <f t="array" ref="I25192">INDEX($E$2:$E$148,1+MOD(ROW()-ROW($2:$2),ROWS($E$2:$E$148)))</f>
        <v>LOS: Own 11-20</v>
      </c>
      <c r="J25192" s="2" t="s">
        <v>332</v>
      </c>
    </row>
    <row r="25193" spans="7:10" x14ac:dyDescent="0.15">
      <c r="G25193" s="2">
        <v>25192</v>
      </c>
      <c r="H25193" s="2" t="str" cm="1">
        <f t="array" ref="H25193">INDEX($B$2:$B$185,1+INT((ROW()-ROW($2:$2))/ROWS($E$2:$E$148)))</f>
        <v>Kickoff Touchback Pct</v>
      </c>
      <c r="I25193" s="2" t="str" cm="1">
        <f t="array" ref="I25193">INDEX($E$2:$E$148,1+MOD(ROW()-ROW($2:$2),ROWS($E$2:$E$148)))</f>
        <v>LOS: Own 21-50</v>
      </c>
      <c r="J25193" s="2" t="s">
        <v>333</v>
      </c>
    </row>
    <row r="25194" spans="7:10" x14ac:dyDescent="0.15">
      <c r="G25194" s="2">
        <v>25193</v>
      </c>
      <c r="H25194" s="2" t="str" cm="1">
        <f t="array" ref="H25194">INDEX($B$2:$B$185,1+INT((ROW()-ROW($2:$2))/ROWS($E$2:$E$148)))</f>
        <v>Kickoff Touchback Pct</v>
      </c>
      <c r="I25194" s="2" t="str" cm="1">
        <f t="array" ref="I25194">INDEX($E$2:$E$148,1+MOD(ROW()-ROW($2:$2),ROWS($E$2:$E$148)))</f>
        <v>Final Score +/- 7</v>
      </c>
      <c r="J25194" s="2" t="s">
        <v>334</v>
      </c>
    </row>
    <row r="25195" spans="7:10" x14ac:dyDescent="0.15">
      <c r="G25195" s="2">
        <v>25194</v>
      </c>
      <c r="H25195" s="2" t="str" cm="1">
        <f t="array" ref="H25195">INDEX($B$2:$B$185,1+INT((ROW()-ROW($2:$2))/ROWS($E$2:$E$148)))</f>
        <v>Kickoff Touchback Pct</v>
      </c>
      <c r="I25195" s="2" t="str" cm="1">
        <f t="array" ref="I25195">INDEX($E$2:$E$148,1+MOD(ROW()-ROW($2:$2),ROWS($E$2:$E$148)))</f>
        <v>Final Score 8-14 pts</v>
      </c>
      <c r="J25195" s="2" t="s">
        <v>335</v>
      </c>
    </row>
    <row r="25196" spans="7:10" ht="14" x14ac:dyDescent="0.15">
      <c r="G25196" s="2">
        <v>25195</v>
      </c>
      <c r="H25196" s="2" t="str" cm="1">
        <f t="array" ref="H25196">INDEX($B$2:$B$185,1+INT((ROW()-ROW($2:$2))/ROWS($E$2:$E$148)))</f>
        <v>Kickoff Touchback Pct</v>
      </c>
      <c r="I25196" s="2" t="str" cm="1">
        <f t="array" ref="I25196">INDEX($E$2:$E$148,1+MOD(ROW()-ROW($2:$2),ROWS($E$2:$E$148)))</f>
        <v>Final Score 15+ pt</v>
      </c>
      <c r="J25196" s="3" t="s">
        <v>336</v>
      </c>
    </row>
    <row r="25197" spans="7:10" x14ac:dyDescent="0.15">
      <c r="G25197" s="2">
        <v>25196</v>
      </c>
      <c r="H25197" s="2" t="str" cm="1">
        <f t="array" ref="H25197">INDEX($B$2:$B$185,1+INT((ROW()-ROW($2:$2))/ROWS($E$2:$E$148)))</f>
        <v>Kickoff Touchback Pct</v>
      </c>
      <c r="I25197" s="2" t="str" cm="1">
        <f t="array" ref="I25197">INDEX($E$2:$E$148,1+MOD(ROW()-ROW($2:$2),ROWS($E$2:$E$148)))</f>
        <v>Games 1 to 4</v>
      </c>
      <c r="J25197" s="2" t="s">
        <v>332</v>
      </c>
    </row>
    <row r="25198" spans="7:10" x14ac:dyDescent="0.15">
      <c r="G25198" s="2">
        <v>25197</v>
      </c>
      <c r="H25198" s="2" t="str" cm="1">
        <f t="array" ref="H25198">INDEX($B$2:$B$185,1+INT((ROW()-ROW($2:$2))/ROWS($E$2:$E$148)))</f>
        <v>Kickoff Touchback Pct</v>
      </c>
      <c r="I25198" s="2" t="str" cm="1">
        <f t="array" ref="I25198">INDEX($E$2:$E$148,1+MOD(ROW()-ROW($2:$2),ROWS($E$2:$E$148)))</f>
        <v>Games 13 to 16</v>
      </c>
      <c r="J25198" s="2" t="s">
        <v>333</v>
      </c>
    </row>
    <row r="25199" spans="7:10" x14ac:dyDescent="0.15">
      <c r="G25199" s="2">
        <v>25198</v>
      </c>
      <c r="H25199" s="2" t="str" cm="1">
        <f t="array" ref="H25199">INDEX($B$2:$B$185,1+INT((ROW()-ROW($2:$2))/ROWS($E$2:$E$148)))</f>
        <v>Kickoff Touchback Pct</v>
      </c>
      <c r="I25199" s="2" t="str" cm="1">
        <f t="array" ref="I25199">INDEX($E$2:$E$148,1+MOD(ROW()-ROW($2:$2),ROWS($E$2:$E$148)))</f>
        <v>Games 5 to 8</v>
      </c>
      <c r="J25199" s="2" t="s">
        <v>334</v>
      </c>
    </row>
    <row r="25200" spans="7:10" x14ac:dyDescent="0.15">
      <c r="G25200" s="2">
        <v>25199</v>
      </c>
      <c r="H25200" s="2" t="str" cm="1">
        <f t="array" ref="H25200">INDEX($B$2:$B$185,1+INT((ROW()-ROW($2:$2))/ROWS($E$2:$E$148)))</f>
        <v>Kickoff Touchback Pct</v>
      </c>
      <c r="I25200" s="2" t="str" cm="1">
        <f t="array" ref="I25200">INDEX($E$2:$E$148,1+MOD(ROW()-ROW($2:$2),ROWS($E$2:$E$148)))</f>
        <v>Games 9 to 12</v>
      </c>
      <c r="J25200" s="2" t="s">
        <v>335</v>
      </c>
    </row>
    <row r="25201" spans="7:10" ht="14" x14ac:dyDescent="0.15">
      <c r="G25201" s="2">
        <v>25200</v>
      </c>
      <c r="H25201" s="2" t="str" cm="1">
        <f t="array" ref="H25201">INDEX($B$2:$B$185,1+INT((ROW()-ROW($2:$2))/ROWS($E$2:$E$148)))</f>
        <v>Kickoff Touchback Pct</v>
      </c>
      <c r="I25201" s="2" t="str" cm="1">
        <f t="array" ref="I25201">INDEX($E$2:$E$148,1+MOD(ROW()-ROW($2:$2),ROWS($E$2:$E$148)))</f>
        <v>when Leading, &lt; 2 min</v>
      </c>
      <c r="J25201" s="3" t="s">
        <v>336</v>
      </c>
    </row>
    <row r="25202" spans="7:10" x14ac:dyDescent="0.15">
      <c r="G25202" s="2">
        <v>25201</v>
      </c>
      <c r="H25202" s="2" t="str" cm="1">
        <f t="array" ref="H25202">INDEX($B$2:$B$185,1+INT((ROW()-ROW($2:$2))/ROWS($E$2:$E$148)))</f>
        <v>Kickoff Touchback Pct</v>
      </c>
      <c r="I25202" s="2" t="str" cm="1">
        <f t="array" ref="I25202">INDEX($E$2:$E$148,1+MOD(ROW()-ROW($2:$2),ROWS($E$2:$E$148)))</f>
        <v>when Leading, &lt; 4 min</v>
      </c>
      <c r="J25202" s="2" t="s">
        <v>332</v>
      </c>
    </row>
    <row r="25203" spans="7:10" x14ac:dyDescent="0.15">
      <c r="G25203" s="2">
        <v>25202</v>
      </c>
      <c r="H25203" s="2" t="str" cm="1">
        <f t="array" ref="H25203">INDEX($B$2:$B$185,1+INT((ROW()-ROW($2:$2))/ROWS($E$2:$E$148)))</f>
        <v>Kickoff Touchback Pct</v>
      </c>
      <c r="I25203" s="2" t="str" cm="1">
        <f t="array" ref="I25203">INDEX($E$2:$E$148,1+MOD(ROW()-ROW($2:$2),ROWS($E$2:$E$148)))</f>
        <v>when Tied, &lt; 2 min</v>
      </c>
      <c r="J25203" s="2" t="s">
        <v>333</v>
      </c>
    </row>
    <row r="25204" spans="7:10" x14ac:dyDescent="0.15">
      <c r="G25204" s="2">
        <v>25203</v>
      </c>
      <c r="H25204" s="2" t="str" cm="1">
        <f t="array" ref="H25204">INDEX($B$2:$B$185,1+INT((ROW()-ROW($2:$2))/ROWS($E$2:$E$148)))</f>
        <v>Kickoff Touchback Pct</v>
      </c>
      <c r="I25204" s="2" t="str" cm="1">
        <f t="array" ref="I25204">INDEX($E$2:$E$148,1+MOD(ROW()-ROW($2:$2),ROWS($E$2:$E$148)))</f>
        <v>when Tied, &lt; 4 min</v>
      </c>
      <c r="J25204" s="2" t="s">
        <v>334</v>
      </c>
    </row>
    <row r="25205" spans="7:10" x14ac:dyDescent="0.15">
      <c r="G25205" s="2">
        <v>25204</v>
      </c>
      <c r="H25205" s="2" t="str" cm="1">
        <f t="array" ref="H25205">INDEX($B$2:$B$185,1+INT((ROW()-ROW($2:$2))/ROWS($E$2:$E$148)))</f>
        <v>Kickoff Touchback Pct</v>
      </c>
      <c r="I25205" s="2" t="str" cm="1">
        <f t="array" ref="I25205">INDEX($E$2:$E$148,1+MOD(ROW()-ROW($2:$2),ROWS($E$2:$E$148)))</f>
        <v>when Trailing, &lt; 2 min</v>
      </c>
      <c r="J25205" s="2" t="s">
        <v>335</v>
      </c>
    </row>
    <row r="25206" spans="7:10" ht="14" x14ac:dyDescent="0.15">
      <c r="G25206" s="2">
        <v>25205</v>
      </c>
      <c r="H25206" s="2" t="str" cm="1">
        <f t="array" ref="H25206">INDEX($B$2:$B$185,1+INT((ROW()-ROW($2:$2))/ROWS($E$2:$E$148)))</f>
        <v>Kickoff Touchback Pct</v>
      </c>
      <c r="I25206" s="2" t="str" cm="1">
        <f t="array" ref="I25206">INDEX($E$2:$E$148,1+MOD(ROW()-ROW($2:$2),ROWS($E$2:$E$148)))</f>
        <v>when Trailing, &lt; 4 min</v>
      </c>
      <c r="J25206" s="3" t="s">
        <v>336</v>
      </c>
    </row>
    <row r="25207" spans="7:10" x14ac:dyDescent="0.15">
      <c r="G25207" s="2">
        <v>25206</v>
      </c>
      <c r="H25207" s="2" t="str" cm="1">
        <f t="array" ref="H25207">INDEX($B$2:$B$185,1+INT((ROW()-ROW($2:$2))/ROWS($E$2:$E$148)))</f>
        <v>Kickoff Touchback Pct</v>
      </c>
      <c r="I25207" s="2" t="str" cm="1">
        <f t="array" ref="I25207">INDEX($E$2:$E$148,1+MOD(ROW()-ROW($2:$2),ROWS($E$2:$E$148)))</f>
        <v>in 1st Half</v>
      </c>
      <c r="J25207" s="2" t="s">
        <v>332</v>
      </c>
    </row>
    <row r="25208" spans="7:10" x14ac:dyDescent="0.15">
      <c r="G25208" s="2">
        <v>25207</v>
      </c>
      <c r="H25208" s="2" t="str" cm="1">
        <f t="array" ref="H25208">INDEX($B$2:$B$185,1+INT((ROW()-ROW($2:$2))/ROWS($E$2:$E$148)))</f>
        <v>Kickoff Touchback Pct</v>
      </c>
      <c r="I25208" s="2" t="str" cm="1">
        <f t="array" ref="I25208">INDEX($E$2:$E$148,1+MOD(ROW()-ROW($2:$2),ROWS($E$2:$E$148)))</f>
        <v>in 2nd Half</v>
      </c>
      <c r="J25208" s="2" t="s">
        <v>333</v>
      </c>
    </row>
    <row r="25209" spans="7:10" x14ac:dyDescent="0.15">
      <c r="G25209" s="2">
        <v>25208</v>
      </c>
      <c r="H25209" s="2" t="str" cm="1">
        <f t="array" ref="H25209">INDEX($B$2:$B$185,1+INT((ROW()-ROW($2:$2))/ROWS($E$2:$E$148)))</f>
        <v>Kickoff Touchback Pct</v>
      </c>
      <c r="I25209" s="2" t="str" cm="1">
        <f t="array" ref="I25209">INDEX($E$2:$E$148,1+MOD(ROW()-ROW($2:$2),ROWS($E$2:$E$148)))</f>
        <v>No Huddle</v>
      </c>
      <c r="J25209" s="2" t="s">
        <v>334</v>
      </c>
    </row>
    <row r="25210" spans="7:10" x14ac:dyDescent="0.15">
      <c r="G25210" s="2">
        <v>25209</v>
      </c>
      <c r="H25210" s="2" t="str" cm="1">
        <f t="array" ref="H25210">INDEX($B$2:$B$185,1+INT((ROW()-ROW($2:$2))/ROWS($E$2:$E$148)))</f>
        <v>Kickoff Touchback Pct</v>
      </c>
      <c r="I25210" s="2" t="str" cm="1">
        <f t="array" ref="I25210">INDEX($E$2:$E$148,1+MOD(ROW()-ROW($2:$2),ROWS($E$2:$E$148)))</f>
        <v>Huddle</v>
      </c>
      <c r="J25210" s="2" t="s">
        <v>335</v>
      </c>
    </row>
    <row r="25211" spans="7:10" ht="14" x14ac:dyDescent="0.15">
      <c r="G25211" s="2">
        <v>25210</v>
      </c>
      <c r="H25211" s="2" t="str" cm="1">
        <f t="array" ref="H25211">INDEX($B$2:$B$185,1+INT((ROW()-ROW($2:$2))/ROWS($E$2:$E$148)))</f>
        <v>Kickoff Touchback Pct</v>
      </c>
      <c r="I25211" s="2" t="str" cm="1">
        <f t="array" ref="I25211">INDEX($E$2:$E$148,1+MOD(ROW()-ROW($2:$2),ROWS($E$2:$E$148)))</f>
        <v>NFL</v>
      </c>
      <c r="J25211" s="3" t="s">
        <v>336</v>
      </c>
    </row>
    <row r="25212" spans="7:10" x14ac:dyDescent="0.15">
      <c r="G25212" s="2">
        <v>25211</v>
      </c>
      <c r="H25212" s="2" t="str" cm="1">
        <f t="array" ref="H25212">INDEX($B$2:$B$185,1+INT((ROW()-ROW($2:$2))/ROWS($E$2:$E$148)))</f>
        <v>Kickoff Touchback Pct</v>
      </c>
      <c r="I25212" s="2" t="str" cm="1">
        <f t="array" ref="I25212">INDEX($E$2:$E$148,1+MOD(ROW()-ROW($2:$2),ROWS($E$2:$E$148)))</f>
        <v>in December</v>
      </c>
      <c r="J25212" s="2" t="s">
        <v>332</v>
      </c>
    </row>
    <row r="25213" spans="7:10" x14ac:dyDescent="0.15">
      <c r="G25213" s="2">
        <v>25212</v>
      </c>
      <c r="H25213" s="2" t="str" cm="1">
        <f t="array" ref="H25213">INDEX($B$2:$B$185,1+INT((ROW()-ROW($2:$2))/ROWS($E$2:$E$148)))</f>
        <v>Kickoff Touchback Pct</v>
      </c>
      <c r="I25213" s="2" t="str" cm="1">
        <f t="array" ref="I25213">INDEX($E$2:$E$148,1+MOD(ROW()-ROW($2:$2),ROWS($E$2:$E$148)))</f>
        <v>in November</v>
      </c>
      <c r="J25213" s="2" t="s">
        <v>333</v>
      </c>
    </row>
    <row r="25214" spans="7:10" x14ac:dyDescent="0.15">
      <c r="G25214" s="2">
        <v>25213</v>
      </c>
      <c r="H25214" s="2" t="str" cm="1">
        <f t="array" ref="H25214">INDEX($B$2:$B$185,1+INT((ROW()-ROW($2:$2))/ROWS($E$2:$E$148)))</f>
        <v>Kickoff Touchback Pct</v>
      </c>
      <c r="I25214" s="2" t="str" cm="1">
        <f t="array" ref="I25214">INDEX($E$2:$E$148,1+MOD(ROW()-ROW($2:$2),ROWS($E$2:$E$148)))</f>
        <v>in October</v>
      </c>
      <c r="J25214" s="2" t="s">
        <v>334</v>
      </c>
    </row>
    <row r="25215" spans="7:10" x14ac:dyDescent="0.15">
      <c r="G25215" s="2">
        <v>25214</v>
      </c>
      <c r="H25215" s="2" t="str" cm="1">
        <f t="array" ref="H25215">INDEX($B$2:$B$185,1+INT((ROW()-ROW($2:$2))/ROWS($E$2:$E$148)))</f>
        <v>Kickoff Touchback Pct</v>
      </c>
      <c r="I25215" s="2" t="str" cm="1">
        <f t="array" ref="I25215">INDEX($E$2:$E$148,1+MOD(ROW()-ROW($2:$2),ROWS($E$2:$E$148)))</f>
        <v>in September</v>
      </c>
      <c r="J25215" s="2" t="s">
        <v>335</v>
      </c>
    </row>
    <row r="25216" spans="7:10" ht="14" x14ac:dyDescent="0.15">
      <c r="G25216" s="2">
        <v>25215</v>
      </c>
      <c r="H25216" s="2" t="str" cm="1">
        <f t="array" ref="H25216">INDEX($B$2:$B$185,1+INT((ROW()-ROW($2:$2))/ROWS($E$2:$E$148)))</f>
        <v>Kickoff Touchback Pct</v>
      </c>
      <c r="I25216" s="2" t="str" cm="1">
        <f t="array" ref="I25216">INDEX($E$2:$E$148,1+MOD(ROW()-ROW($2:$2),ROWS($E$2:$E$148)))</f>
        <v>vs ARIZONA</v>
      </c>
      <c r="J25216" s="3" t="s">
        <v>336</v>
      </c>
    </row>
    <row r="25217" spans="7:10" x14ac:dyDescent="0.15">
      <c r="G25217" s="2">
        <v>25216</v>
      </c>
      <c r="H25217" s="2" t="str" cm="1">
        <f t="array" ref="H25217">INDEX($B$2:$B$185,1+INT((ROW()-ROW($2:$2))/ROWS($E$2:$E$148)))</f>
        <v>Kickoff Touchback Pct</v>
      </c>
      <c r="I25217" s="2" t="str" cm="1">
        <f t="array" ref="I25217">INDEX($E$2:$E$148,1+MOD(ROW()-ROW($2:$2),ROWS($E$2:$E$148)))</f>
        <v>vs ATLANTA</v>
      </c>
      <c r="J25217" s="2" t="s">
        <v>332</v>
      </c>
    </row>
    <row r="25218" spans="7:10" x14ac:dyDescent="0.15">
      <c r="G25218" s="2">
        <v>25217</v>
      </c>
      <c r="H25218" s="2" t="str" cm="1">
        <f t="array" ref="H25218">INDEX($B$2:$B$185,1+INT((ROW()-ROW($2:$2))/ROWS($E$2:$E$148)))</f>
        <v>Kickoff Touchback Pct</v>
      </c>
      <c r="I25218" s="2" t="str" cm="1">
        <f t="array" ref="I25218">INDEX($E$2:$E$148,1+MOD(ROW()-ROW($2:$2),ROWS($E$2:$E$148)))</f>
        <v>vs BALTIMORE</v>
      </c>
      <c r="J25218" s="2" t="s">
        <v>333</v>
      </c>
    </row>
    <row r="25219" spans="7:10" x14ac:dyDescent="0.15">
      <c r="G25219" s="2">
        <v>25218</v>
      </c>
      <c r="H25219" s="2" t="str" cm="1">
        <f t="array" ref="H25219">INDEX($B$2:$B$185,1+INT((ROW()-ROW($2:$2))/ROWS($E$2:$E$148)))</f>
        <v>Kickoff Touchback Pct</v>
      </c>
      <c r="I25219" s="2" t="str" cm="1">
        <f t="array" ref="I25219">INDEX($E$2:$E$148,1+MOD(ROW()-ROW($2:$2),ROWS($E$2:$E$148)))</f>
        <v>vs BUFFALO</v>
      </c>
      <c r="J25219" s="2" t="s">
        <v>334</v>
      </c>
    </row>
    <row r="25220" spans="7:10" x14ac:dyDescent="0.15">
      <c r="G25220" s="2">
        <v>25219</v>
      </c>
      <c r="H25220" s="2" t="str" cm="1">
        <f t="array" ref="H25220">INDEX($B$2:$B$185,1+INT((ROW()-ROW($2:$2))/ROWS($E$2:$E$148)))</f>
        <v>Kickoff Touchback Pct</v>
      </c>
      <c r="I25220" s="2" t="str" cm="1">
        <f t="array" ref="I25220">INDEX($E$2:$E$148,1+MOD(ROW()-ROW($2:$2),ROWS($E$2:$E$148)))</f>
        <v>vs CAROLINA</v>
      </c>
      <c r="J25220" s="2" t="s">
        <v>335</v>
      </c>
    </row>
    <row r="25221" spans="7:10" ht="14" x14ac:dyDescent="0.15">
      <c r="G25221" s="2">
        <v>25220</v>
      </c>
      <c r="H25221" s="2" t="str" cm="1">
        <f t="array" ref="H25221">INDEX($B$2:$B$185,1+INT((ROW()-ROW($2:$2))/ROWS($E$2:$E$148)))</f>
        <v>Kickoff Touchback Pct</v>
      </c>
      <c r="I25221" s="2" t="str" cm="1">
        <f t="array" ref="I25221">INDEX($E$2:$E$148,1+MOD(ROW()-ROW($2:$2),ROWS($E$2:$E$148)))</f>
        <v>vs CHICAGO</v>
      </c>
      <c r="J25221" s="3" t="s">
        <v>336</v>
      </c>
    </row>
    <row r="25222" spans="7:10" x14ac:dyDescent="0.15">
      <c r="G25222" s="2">
        <v>25221</v>
      </c>
      <c r="H25222" s="2" t="str" cm="1">
        <f t="array" ref="H25222">INDEX($B$2:$B$185,1+INT((ROW()-ROW($2:$2))/ROWS($E$2:$E$148)))</f>
        <v>Kickoff Touchback Pct</v>
      </c>
      <c r="I25222" s="2" t="str" cm="1">
        <f t="array" ref="I25222">INDEX($E$2:$E$148,1+MOD(ROW()-ROW($2:$2),ROWS($E$2:$E$148)))</f>
        <v>vs CINCINNATI</v>
      </c>
      <c r="J25222" s="2" t="s">
        <v>332</v>
      </c>
    </row>
    <row r="25223" spans="7:10" x14ac:dyDescent="0.15">
      <c r="G25223" s="2">
        <v>25222</v>
      </c>
      <c r="H25223" s="2" t="str" cm="1">
        <f t="array" ref="H25223">INDEX($B$2:$B$185,1+INT((ROW()-ROW($2:$2))/ROWS($E$2:$E$148)))</f>
        <v>Kickoff Touchback Pct</v>
      </c>
      <c r="I25223" s="2" t="str" cm="1">
        <f t="array" ref="I25223">INDEX($E$2:$E$148,1+MOD(ROW()-ROW($2:$2),ROWS($E$2:$E$148)))</f>
        <v>vs CLEVELAND</v>
      </c>
      <c r="J25223" s="2" t="s">
        <v>333</v>
      </c>
    </row>
    <row r="25224" spans="7:10" x14ac:dyDescent="0.15">
      <c r="G25224" s="2">
        <v>25223</v>
      </c>
      <c r="H25224" s="2" t="str" cm="1">
        <f t="array" ref="H25224">INDEX($B$2:$B$185,1+INT((ROW()-ROW($2:$2))/ROWS($E$2:$E$148)))</f>
        <v>Kickoff Touchback Pct</v>
      </c>
      <c r="I25224" s="2" t="str" cm="1">
        <f t="array" ref="I25224">INDEX($E$2:$E$148,1+MOD(ROW()-ROW($2:$2),ROWS($E$2:$E$148)))</f>
        <v>vs DALLAS</v>
      </c>
      <c r="J25224" s="2" t="s">
        <v>334</v>
      </c>
    </row>
    <row r="25225" spans="7:10" x14ac:dyDescent="0.15">
      <c r="G25225" s="2">
        <v>25224</v>
      </c>
      <c r="H25225" s="2" t="str" cm="1">
        <f t="array" ref="H25225">INDEX($B$2:$B$185,1+INT((ROW()-ROW($2:$2))/ROWS($E$2:$E$148)))</f>
        <v>Kickoff Touchback Pct</v>
      </c>
      <c r="I25225" s="2" t="str" cm="1">
        <f t="array" ref="I25225">INDEX($E$2:$E$148,1+MOD(ROW()-ROW($2:$2),ROWS($E$2:$E$148)))</f>
        <v>vs DENVER</v>
      </c>
      <c r="J25225" s="2" t="s">
        <v>335</v>
      </c>
    </row>
    <row r="25226" spans="7:10" ht="14" x14ac:dyDescent="0.15">
      <c r="G25226" s="2">
        <v>25225</v>
      </c>
      <c r="H25226" s="2" t="str" cm="1">
        <f t="array" ref="H25226">INDEX($B$2:$B$185,1+INT((ROW()-ROW($2:$2))/ROWS($E$2:$E$148)))</f>
        <v>Kickoff Touchback Pct</v>
      </c>
      <c r="I25226" s="2" t="str" cm="1">
        <f t="array" ref="I25226">INDEX($E$2:$E$148,1+MOD(ROW()-ROW($2:$2),ROWS($E$2:$E$148)))</f>
        <v>vs DETROIT</v>
      </c>
      <c r="J25226" s="3" t="s">
        <v>336</v>
      </c>
    </row>
    <row r="25227" spans="7:10" x14ac:dyDescent="0.15">
      <c r="G25227" s="2">
        <v>25226</v>
      </c>
      <c r="H25227" s="2" t="str" cm="1">
        <f t="array" ref="H25227">INDEX($B$2:$B$185,1+INT((ROW()-ROW($2:$2))/ROWS($E$2:$E$148)))</f>
        <v>Kickoff Touchback Pct</v>
      </c>
      <c r="I25227" s="2" t="str" cm="1">
        <f t="array" ref="I25227">INDEX($E$2:$E$148,1+MOD(ROW()-ROW($2:$2),ROWS($E$2:$E$148)))</f>
        <v>vs GREEN BAY</v>
      </c>
      <c r="J25227" s="2" t="s">
        <v>332</v>
      </c>
    </row>
    <row r="25228" spans="7:10" x14ac:dyDescent="0.15">
      <c r="G25228" s="2">
        <v>25227</v>
      </c>
      <c r="H25228" s="2" t="str" cm="1">
        <f t="array" ref="H25228">INDEX($B$2:$B$185,1+INT((ROW()-ROW($2:$2))/ROWS($E$2:$E$148)))</f>
        <v>Kickoff Touchback Pct</v>
      </c>
      <c r="I25228" s="2" t="str" cm="1">
        <f t="array" ref="I25228">INDEX($E$2:$E$148,1+MOD(ROW()-ROW($2:$2),ROWS($E$2:$E$148)))</f>
        <v>vs HOUSTON</v>
      </c>
      <c r="J25228" s="2" t="s">
        <v>333</v>
      </c>
    </row>
    <row r="25229" spans="7:10" x14ac:dyDescent="0.15">
      <c r="G25229" s="2">
        <v>25228</v>
      </c>
      <c r="H25229" s="2" t="str" cm="1">
        <f t="array" ref="H25229">INDEX($B$2:$B$185,1+INT((ROW()-ROW($2:$2))/ROWS($E$2:$E$148)))</f>
        <v>Kickoff Touchback Pct</v>
      </c>
      <c r="I25229" s="2" t="str" cm="1">
        <f t="array" ref="I25229">INDEX($E$2:$E$148,1+MOD(ROW()-ROW($2:$2),ROWS($E$2:$E$148)))</f>
        <v>vs INDIANAPOLIS COLTS</v>
      </c>
      <c r="J25229" s="2" t="s">
        <v>334</v>
      </c>
    </row>
    <row r="25230" spans="7:10" x14ac:dyDescent="0.15">
      <c r="G25230" s="2">
        <v>25229</v>
      </c>
      <c r="H25230" s="2" t="str" cm="1">
        <f t="array" ref="H25230">INDEX($B$2:$B$185,1+INT((ROW()-ROW($2:$2))/ROWS($E$2:$E$148)))</f>
        <v>Kickoff Touchback Pct</v>
      </c>
      <c r="I25230" s="2" t="str" cm="1">
        <f t="array" ref="I25230">INDEX($E$2:$E$148,1+MOD(ROW()-ROW($2:$2),ROWS($E$2:$E$148)))</f>
        <v>vs JACKSONVILLE</v>
      </c>
      <c r="J25230" s="2" t="s">
        <v>335</v>
      </c>
    </row>
    <row r="25231" spans="7:10" ht="14" x14ac:dyDescent="0.15">
      <c r="G25231" s="2">
        <v>25230</v>
      </c>
      <c r="H25231" s="2" t="str" cm="1">
        <f t="array" ref="H25231">INDEX($B$2:$B$185,1+INT((ROW()-ROW($2:$2))/ROWS($E$2:$E$148)))</f>
        <v>Kickoff Touchback Pct</v>
      </c>
      <c r="I25231" s="2" t="str" cm="1">
        <f t="array" ref="I25231">INDEX($E$2:$E$148,1+MOD(ROW()-ROW($2:$2),ROWS($E$2:$E$148)))</f>
        <v>vs KANSAS CITY</v>
      </c>
      <c r="J25231" s="3" t="s">
        <v>336</v>
      </c>
    </row>
    <row r="25232" spans="7:10" x14ac:dyDescent="0.15">
      <c r="G25232" s="2">
        <v>25231</v>
      </c>
      <c r="H25232" s="2" t="str" cm="1">
        <f t="array" ref="H25232">INDEX($B$2:$B$185,1+INT((ROW()-ROW($2:$2))/ROWS($E$2:$E$148)))</f>
        <v>Kickoff Touchback Pct</v>
      </c>
      <c r="I25232" s="2" t="str" cm="1">
        <f t="array" ref="I25232">INDEX($E$2:$E$148,1+MOD(ROW()-ROW($2:$2),ROWS($E$2:$E$148)))</f>
        <v>vs LOS ANGELES RAMS</v>
      </c>
      <c r="J25232" s="2" t="s">
        <v>332</v>
      </c>
    </row>
    <row r="25233" spans="7:10" x14ac:dyDescent="0.15">
      <c r="G25233" s="2">
        <v>25232</v>
      </c>
      <c r="H25233" s="2" t="str" cm="1">
        <f t="array" ref="H25233">INDEX($B$2:$B$185,1+INT((ROW()-ROW($2:$2))/ROWS($E$2:$E$148)))</f>
        <v>Kickoff Touchback Pct</v>
      </c>
      <c r="I25233" s="2" t="str" cm="1">
        <f t="array" ref="I25233">INDEX($E$2:$E$148,1+MOD(ROW()-ROW($2:$2),ROWS($E$2:$E$148)))</f>
        <v>vs LA CHARGERS</v>
      </c>
      <c r="J25233" s="2" t="s">
        <v>333</v>
      </c>
    </row>
    <row r="25234" spans="7:10" x14ac:dyDescent="0.15">
      <c r="G25234" s="2">
        <v>25233</v>
      </c>
      <c r="H25234" s="2" t="str" cm="1">
        <f t="array" ref="H25234">INDEX($B$2:$B$185,1+INT((ROW()-ROW($2:$2))/ROWS($E$2:$E$148)))</f>
        <v>Kickoff Touchback Pct</v>
      </c>
      <c r="I25234" s="2" t="str" cm="1">
        <f t="array" ref="I25234">INDEX($E$2:$E$148,1+MOD(ROW()-ROW($2:$2),ROWS($E$2:$E$148)))</f>
        <v>vs LAS VEGAS</v>
      </c>
      <c r="J25234" s="2" t="s">
        <v>334</v>
      </c>
    </row>
    <row r="25235" spans="7:10" x14ac:dyDescent="0.15">
      <c r="G25235" s="2">
        <v>25234</v>
      </c>
      <c r="H25235" s="2" t="str" cm="1">
        <f t="array" ref="H25235">INDEX($B$2:$B$185,1+INT((ROW()-ROW($2:$2))/ROWS($E$2:$E$148)))</f>
        <v>Kickoff Touchback Pct</v>
      </c>
      <c r="I25235" s="2" t="str" cm="1">
        <f t="array" ref="I25235">INDEX($E$2:$E$148,1+MOD(ROW()-ROW($2:$2),ROWS($E$2:$E$148)))</f>
        <v>vs MIAMI</v>
      </c>
      <c r="J25235" s="2" t="s">
        <v>335</v>
      </c>
    </row>
    <row r="25236" spans="7:10" ht="14" x14ac:dyDescent="0.15">
      <c r="G25236" s="2">
        <v>25235</v>
      </c>
      <c r="H25236" s="2" t="str" cm="1">
        <f t="array" ref="H25236">INDEX($B$2:$B$185,1+INT((ROW()-ROW($2:$2))/ROWS($E$2:$E$148)))</f>
        <v>Kickoff Touchback Pct</v>
      </c>
      <c r="I25236" s="2" t="str" cm="1">
        <f t="array" ref="I25236">INDEX($E$2:$E$148,1+MOD(ROW()-ROW($2:$2),ROWS($E$2:$E$148)))</f>
        <v>vs MINNESOTA</v>
      </c>
      <c r="J25236" s="3" t="s">
        <v>336</v>
      </c>
    </row>
    <row r="25237" spans="7:10" x14ac:dyDescent="0.15">
      <c r="G25237" s="2">
        <v>25236</v>
      </c>
      <c r="H25237" s="2" t="str" cm="1">
        <f t="array" ref="H25237">INDEX($B$2:$B$185,1+INT((ROW()-ROW($2:$2))/ROWS($E$2:$E$148)))</f>
        <v>Kickoff Touchback Pct</v>
      </c>
      <c r="I25237" s="2" t="str" cm="1">
        <f t="array" ref="I25237">INDEX($E$2:$E$148,1+MOD(ROW()-ROW($2:$2),ROWS($E$2:$E$148)))</f>
        <v>vs NEW ENGLAND</v>
      </c>
      <c r="J25237" s="2" t="s">
        <v>332</v>
      </c>
    </row>
    <row r="25238" spans="7:10" x14ac:dyDescent="0.15">
      <c r="G25238" s="2">
        <v>25237</v>
      </c>
      <c r="H25238" s="2" t="str" cm="1">
        <f t="array" ref="H25238">INDEX($B$2:$B$185,1+INT((ROW()-ROW($2:$2))/ROWS($E$2:$E$148)))</f>
        <v>Kickoff Touchback Pct</v>
      </c>
      <c r="I25238" s="2" t="str" cm="1">
        <f t="array" ref="I25238">INDEX($E$2:$E$148,1+MOD(ROW()-ROW($2:$2),ROWS($E$2:$E$148)))</f>
        <v>vs NEW ORLEANS</v>
      </c>
      <c r="J25238" s="2" t="s">
        <v>333</v>
      </c>
    </row>
    <row r="25239" spans="7:10" x14ac:dyDescent="0.15">
      <c r="G25239" s="2">
        <v>25238</v>
      </c>
      <c r="H25239" s="2" t="str" cm="1">
        <f t="array" ref="H25239">INDEX($B$2:$B$185,1+INT((ROW()-ROW($2:$2))/ROWS($E$2:$E$148)))</f>
        <v>Kickoff Touchback Pct</v>
      </c>
      <c r="I25239" s="2" t="str" cm="1">
        <f t="array" ref="I25239">INDEX($E$2:$E$148,1+MOD(ROW()-ROW($2:$2),ROWS($E$2:$E$148)))</f>
        <v>vs NEW YORK JETS</v>
      </c>
      <c r="J25239" s="2" t="s">
        <v>334</v>
      </c>
    </row>
    <row r="25240" spans="7:10" x14ac:dyDescent="0.15">
      <c r="G25240" s="2">
        <v>25239</v>
      </c>
      <c r="H25240" s="2" t="str" cm="1">
        <f t="array" ref="H25240">INDEX($B$2:$B$185,1+INT((ROW()-ROW($2:$2))/ROWS($E$2:$E$148)))</f>
        <v>Kickoff Touchback Pct</v>
      </c>
      <c r="I25240" s="2" t="str" cm="1">
        <f t="array" ref="I25240">INDEX($E$2:$E$148,1+MOD(ROW()-ROW($2:$2),ROWS($E$2:$E$148)))</f>
        <v>vs NY GIANTS</v>
      </c>
      <c r="J25240" s="2" t="s">
        <v>335</v>
      </c>
    </row>
    <row r="25241" spans="7:10" ht="14" x14ac:dyDescent="0.15">
      <c r="G25241" s="2">
        <v>25240</v>
      </c>
      <c r="H25241" s="2" t="str" cm="1">
        <f t="array" ref="H25241">INDEX($B$2:$B$185,1+INT((ROW()-ROW($2:$2))/ROWS($E$2:$E$148)))</f>
        <v>Kickoff Touchback Pct</v>
      </c>
      <c r="I25241" s="2" t="str" cm="1">
        <f t="array" ref="I25241">INDEX($E$2:$E$148,1+MOD(ROW()-ROW($2:$2),ROWS($E$2:$E$148)))</f>
        <v>vs PHILADELPHIA</v>
      </c>
      <c r="J25241" s="3" t="s">
        <v>336</v>
      </c>
    </row>
    <row r="25242" spans="7:10" x14ac:dyDescent="0.15">
      <c r="G25242" s="2">
        <v>25241</v>
      </c>
      <c r="H25242" s="2" t="str" cm="1">
        <f t="array" ref="H25242">INDEX($B$2:$B$185,1+INT((ROW()-ROW($2:$2))/ROWS($E$2:$E$148)))</f>
        <v>Kickoff Touchback Pct</v>
      </c>
      <c r="I25242" s="2" t="str" cm="1">
        <f t="array" ref="I25242">INDEX($E$2:$E$148,1+MOD(ROW()-ROW($2:$2),ROWS($E$2:$E$148)))</f>
        <v>vs PITTSBURGH</v>
      </c>
      <c r="J25242" s="2" t="s">
        <v>332</v>
      </c>
    </row>
    <row r="25243" spans="7:10" x14ac:dyDescent="0.15">
      <c r="G25243" s="2">
        <v>25242</v>
      </c>
      <c r="H25243" s="2" t="str" cm="1">
        <f t="array" ref="H25243">INDEX($B$2:$B$185,1+INT((ROW()-ROW($2:$2))/ROWS($E$2:$E$148)))</f>
        <v>Kickoff Touchback Pct</v>
      </c>
      <c r="I25243" s="2" t="str" cm="1">
        <f t="array" ref="I25243">INDEX($E$2:$E$148,1+MOD(ROW()-ROW($2:$2),ROWS($E$2:$E$148)))</f>
        <v>vs SEATTLE</v>
      </c>
      <c r="J25243" s="2" t="s">
        <v>333</v>
      </c>
    </row>
    <row r="25244" spans="7:10" x14ac:dyDescent="0.15">
      <c r="G25244" s="2">
        <v>25243</v>
      </c>
      <c r="H25244" s="2" t="str" cm="1">
        <f t="array" ref="H25244">INDEX($B$2:$B$185,1+INT((ROW()-ROW($2:$2))/ROWS($E$2:$E$148)))</f>
        <v>Kickoff Touchback Pct</v>
      </c>
      <c r="I25244" s="2" t="str" cm="1">
        <f t="array" ref="I25244">INDEX($E$2:$E$148,1+MOD(ROW()-ROW($2:$2),ROWS($E$2:$E$148)))</f>
        <v>vs SAN FRANCISCO</v>
      </c>
      <c r="J25244" s="2" t="s">
        <v>334</v>
      </c>
    </row>
    <row r="25245" spans="7:10" x14ac:dyDescent="0.15">
      <c r="G25245" s="2">
        <v>25244</v>
      </c>
      <c r="H25245" s="2" t="str" cm="1">
        <f t="array" ref="H25245">INDEX($B$2:$B$185,1+INT((ROW()-ROW($2:$2))/ROWS($E$2:$E$148)))</f>
        <v>Kickoff Touchback Pct</v>
      </c>
      <c r="I25245" s="2" t="str" cm="1">
        <f t="array" ref="I25245">INDEX($E$2:$E$148,1+MOD(ROW()-ROW($2:$2),ROWS($E$2:$E$148)))</f>
        <v>vs TAMPA BAY</v>
      </c>
      <c r="J25245" s="2" t="s">
        <v>335</v>
      </c>
    </row>
    <row r="25246" spans="7:10" ht="14" x14ac:dyDescent="0.15">
      <c r="G25246" s="2">
        <v>25245</v>
      </c>
      <c r="H25246" s="2" t="str" cm="1">
        <f t="array" ref="H25246">INDEX($B$2:$B$185,1+INT((ROW()-ROW($2:$2))/ROWS($E$2:$E$148)))</f>
        <v>Kickoff Touchback Pct</v>
      </c>
      <c r="I25246" s="2" t="str" cm="1">
        <f t="array" ref="I25246">INDEX($E$2:$E$148,1+MOD(ROW()-ROW($2:$2),ROWS($E$2:$E$148)))</f>
        <v>vs TENNESSEE</v>
      </c>
      <c r="J25246" s="3" t="s">
        <v>336</v>
      </c>
    </row>
    <row r="25247" spans="7:10" x14ac:dyDescent="0.15">
      <c r="G25247" s="2">
        <v>25246</v>
      </c>
      <c r="H25247" s="2" t="str" cm="1">
        <f t="array" ref="H25247">INDEX($B$2:$B$185,1+INT((ROW()-ROW($2:$2))/ROWS($E$2:$E$148)))</f>
        <v>Kickoff Touchback Pct</v>
      </c>
      <c r="I25247" s="2" t="str" cm="1">
        <f t="array" ref="I25247">INDEX($E$2:$E$148,1+MOD(ROW()-ROW($2:$2),ROWS($E$2:$E$148)))</f>
        <v>vs WASHINGTON</v>
      </c>
      <c r="J25247" s="2" t="s">
        <v>332</v>
      </c>
    </row>
    <row r="25248" spans="7:10" x14ac:dyDescent="0.15">
      <c r="G25248" s="2">
        <v>25247</v>
      </c>
      <c r="H25248" s="2" t="str" cm="1">
        <f t="array" ref="H25248">INDEX($B$2:$B$185,1+INT((ROW()-ROW($2:$2))/ROWS($E$2:$E$148)))</f>
        <v>Kickoff Touchback Pct</v>
      </c>
      <c r="I25248" s="2" t="str" cm="1">
        <f t="array" ref="I25248">INDEX($E$2:$E$148,1+MOD(ROW()-ROW($2:$2),ROWS($E$2:$E$148)))</f>
        <v>Home Games</v>
      </c>
      <c r="J25248" s="2" t="s">
        <v>333</v>
      </c>
    </row>
    <row r="25249" spans="7:10" x14ac:dyDescent="0.15">
      <c r="G25249" s="2">
        <v>25248</v>
      </c>
      <c r="H25249" s="2" t="str" cm="1">
        <f t="array" ref="H25249">INDEX($B$2:$B$185,1+INT((ROW()-ROW($2:$2))/ROWS($E$2:$E$148)))</f>
        <v>Kickoff Touchback Pct</v>
      </c>
      <c r="I25249" s="2" t="str" cm="1">
        <f t="array" ref="I25249">INDEX($E$2:$E$148,1+MOD(ROW()-ROW($2:$2),ROWS($E$2:$E$148)))</f>
        <v>Away Games</v>
      </c>
      <c r="J25249" s="2" t="s">
        <v>334</v>
      </c>
    </row>
    <row r="25250" spans="7:10" x14ac:dyDescent="0.15">
      <c r="G25250" s="2">
        <v>25249</v>
      </c>
      <c r="H25250" s="2" t="str" cm="1">
        <f t="array" ref="H25250">INDEX($B$2:$B$185,1+INT((ROW()-ROW($2:$2))/ROWS($E$2:$E$148)))</f>
        <v>Kickoff Touchback Pct</v>
      </c>
      <c r="I25250" s="2" t="str" cm="1">
        <f t="array" ref="I25250">INDEX($E$2:$E$148,1+MOD(ROW()-ROW($2:$2),ROWS($E$2:$E$148)))</f>
        <v>on Play Action</v>
      </c>
      <c r="J25250" s="2" t="s">
        <v>335</v>
      </c>
    </row>
    <row r="25251" spans="7:10" ht="14" x14ac:dyDescent="0.15">
      <c r="G25251" s="2">
        <v>25250</v>
      </c>
      <c r="H25251" s="2" t="str" cm="1">
        <f t="array" ref="H25251">INDEX($B$2:$B$185,1+INT((ROW()-ROW($2:$2))/ROWS($E$2:$E$148)))</f>
        <v>Kickoff Touchback Pct</v>
      </c>
      <c r="I25251" s="2" t="str" cm="1">
        <f t="array" ref="I25251">INDEX($E$2:$E$148,1+MOD(ROW()-ROW($2:$2),ROWS($E$2:$E$148)))</f>
        <v>No Play Action</v>
      </c>
      <c r="J25251" s="3" t="s">
        <v>336</v>
      </c>
    </row>
    <row r="25252" spans="7:10" x14ac:dyDescent="0.15">
      <c r="G25252" s="2">
        <v>25251</v>
      </c>
      <c r="H25252" s="2" t="str" cm="1">
        <f t="array" ref="H25252">INDEX($B$2:$B$185,1+INT((ROW()-ROW($2:$2))/ROWS($E$2:$E$148)))</f>
        <v>Kickoff Touchback Pct</v>
      </c>
      <c r="I25252" s="2" t="str" cm="1">
        <f t="array" ref="I25252">INDEX($E$2:$E$148,1+MOD(ROW()-ROW($2:$2),ROWS($E$2:$E$148)))</f>
        <v>Conf Championship</v>
      </c>
      <c r="J25252" s="2" t="s">
        <v>332</v>
      </c>
    </row>
    <row r="25253" spans="7:10" x14ac:dyDescent="0.15">
      <c r="G25253" s="2">
        <v>25252</v>
      </c>
      <c r="H25253" s="2" t="str" cm="1">
        <f t="array" ref="H25253">INDEX($B$2:$B$185,1+INT((ROW()-ROW($2:$2))/ROWS($E$2:$E$148)))</f>
        <v>Kickoff Touchback Pct</v>
      </c>
      <c r="I25253" s="2" t="str" cm="1">
        <f t="array" ref="I25253">INDEX($E$2:$E$148,1+MOD(ROW()-ROW($2:$2),ROWS($E$2:$E$148)))</f>
        <v>Divisional Round</v>
      </c>
      <c r="J25253" s="2" t="s">
        <v>333</v>
      </c>
    </row>
    <row r="25254" spans="7:10" x14ac:dyDescent="0.15">
      <c r="G25254" s="2">
        <v>25253</v>
      </c>
      <c r="H25254" s="2" t="str" cm="1">
        <f t="array" ref="H25254">INDEX($B$2:$B$185,1+INT((ROW()-ROW($2:$2))/ROWS($E$2:$E$148)))</f>
        <v>Kickoff Touchback Pct</v>
      </c>
      <c r="I25254" s="2" t="str" cm="1">
        <f t="array" ref="I25254">INDEX($E$2:$E$148,1+MOD(ROW()-ROW($2:$2),ROWS($E$2:$E$148)))</f>
        <v>Super Bowl</v>
      </c>
      <c r="J25254" s="2" t="s">
        <v>334</v>
      </c>
    </row>
    <row r="25255" spans="7:10" x14ac:dyDescent="0.15">
      <c r="G25255" s="2">
        <v>25254</v>
      </c>
      <c r="H25255" s="2" t="str" cm="1">
        <f t="array" ref="H25255">INDEX($B$2:$B$185,1+INT((ROW()-ROW($2:$2))/ROWS($E$2:$E$148)))</f>
        <v>Kickoff Touchback Pct</v>
      </c>
      <c r="I25255" s="2" t="str" cm="1">
        <f t="array" ref="I25255">INDEX($E$2:$E$148,1+MOD(ROW()-ROW($2:$2),ROWS($E$2:$E$148)))</f>
        <v>Wild Card</v>
      </c>
      <c r="J25255" s="2" t="s">
        <v>335</v>
      </c>
    </row>
    <row r="25256" spans="7:10" ht="14" x14ac:dyDescent="0.15">
      <c r="G25256" s="2">
        <v>25255</v>
      </c>
      <c r="H25256" s="2" t="str" cm="1">
        <f t="array" ref="H25256">INDEX($B$2:$B$185,1+INT((ROW()-ROW($2:$2))/ROWS($E$2:$E$148)))</f>
        <v>Kickoff Touchback Pct</v>
      </c>
      <c r="I25256" s="2" t="str" cm="1">
        <f t="array" ref="I25256">INDEX($E$2:$E$148,1+MOD(ROW()-ROW($2:$2),ROWS($E$2:$E$148)))</f>
        <v>1st Quarter</v>
      </c>
      <c r="J25256" s="3" t="s">
        <v>336</v>
      </c>
    </row>
    <row r="25257" spans="7:10" x14ac:dyDescent="0.15">
      <c r="G25257" s="2">
        <v>25256</v>
      </c>
      <c r="H25257" s="2" t="str" cm="1">
        <f t="array" ref="H25257">INDEX($B$2:$B$185,1+INT((ROW()-ROW($2:$2))/ROWS($E$2:$E$148)))</f>
        <v>Kickoff Touchback Pct</v>
      </c>
      <c r="I25257" s="2" t="str" cm="1">
        <f t="array" ref="I25257">INDEX($E$2:$E$148,1+MOD(ROW()-ROW($2:$2),ROWS($E$2:$E$148)))</f>
        <v>2nd Quarter</v>
      </c>
      <c r="J25257" s="2" t="s">
        <v>332</v>
      </c>
    </row>
    <row r="25258" spans="7:10" x14ac:dyDescent="0.15">
      <c r="G25258" s="2">
        <v>25257</v>
      </c>
      <c r="H25258" s="2" t="str" cm="1">
        <f t="array" ref="H25258">INDEX($B$2:$B$185,1+INT((ROW()-ROW($2:$2))/ROWS($E$2:$E$148)))</f>
        <v>Kickoff Touchback Pct</v>
      </c>
      <c r="I25258" s="2" t="str" cm="1">
        <f t="array" ref="I25258">INDEX($E$2:$E$148,1+MOD(ROW()-ROW($2:$2),ROWS($E$2:$E$148)))</f>
        <v>3rd Quarter</v>
      </c>
      <c r="J25258" s="2" t="s">
        <v>333</v>
      </c>
    </row>
    <row r="25259" spans="7:10" x14ac:dyDescent="0.15">
      <c r="G25259" s="2">
        <v>25258</v>
      </c>
      <c r="H25259" s="2" t="str" cm="1">
        <f t="array" ref="H25259">INDEX($B$2:$B$185,1+INT((ROW()-ROW($2:$2))/ROWS($E$2:$E$148)))</f>
        <v>Kickoff Touchback Pct</v>
      </c>
      <c r="I25259" s="2" t="str" cm="1">
        <f t="array" ref="I25259">INDEX($E$2:$E$148,1+MOD(ROW()-ROW($2:$2),ROWS($E$2:$E$148)))</f>
        <v>4th Quarter</v>
      </c>
      <c r="J25259" s="2" t="s">
        <v>334</v>
      </c>
    </row>
    <row r="25260" spans="7:10" x14ac:dyDescent="0.15">
      <c r="G25260" s="2">
        <v>25259</v>
      </c>
      <c r="H25260" s="2" t="str" cm="1">
        <f t="array" ref="H25260">INDEX($B$2:$B$185,1+INT((ROW()-ROW($2:$2))/ROWS($E$2:$E$148)))</f>
        <v>Kickoff Touchback Pct</v>
      </c>
      <c r="I25260" s="2" t="str" cm="1">
        <f t="array" ref="I25260">INDEX($E$2:$E$148,1+MOD(ROW()-ROW($2:$2),ROWS($E$2:$E$148)))</f>
        <v>in Overtime</v>
      </c>
      <c r="J25260" s="2" t="s">
        <v>335</v>
      </c>
    </row>
    <row r="25261" spans="7:10" ht="14" x14ac:dyDescent="0.15">
      <c r="G25261" s="2">
        <v>25260</v>
      </c>
      <c r="H25261" s="2" t="str" cm="1">
        <f t="array" ref="H25261">INDEX($B$2:$B$185,1+INT((ROW()-ROW($2:$2))/ROWS($E$2:$E$148)))</f>
        <v>Kickoff Touchback Pct</v>
      </c>
      <c r="I25261" s="2" t="str" cm="1">
        <f t="array" ref="I25261">INDEX($E$2:$E$148,1+MOD(ROW()-ROW($2:$2),ROWS($E$2:$E$148)))</f>
        <v>in Losses</v>
      </c>
      <c r="J25261" s="3" t="s">
        <v>336</v>
      </c>
    </row>
    <row r="25262" spans="7:10" x14ac:dyDescent="0.15">
      <c r="G25262" s="2">
        <v>25261</v>
      </c>
      <c r="H25262" s="2" t="str" cm="1">
        <f t="array" ref="H25262">INDEX($B$2:$B$185,1+INT((ROW()-ROW($2:$2))/ROWS($E$2:$E$148)))</f>
        <v>Kickoff Touchback Pct</v>
      </c>
      <c r="I25262" s="2" t="str" cm="1">
        <f t="array" ref="I25262">INDEX($E$2:$E$148,1+MOD(ROW()-ROW($2:$2),ROWS($E$2:$E$148)))</f>
        <v>in Wins</v>
      </c>
      <c r="J25262" s="2" t="s">
        <v>332</v>
      </c>
    </row>
    <row r="25263" spans="7:10" x14ac:dyDescent="0.15">
      <c r="G25263" s="2">
        <v>25262</v>
      </c>
      <c r="H25263" s="2" t="str" cm="1">
        <f t="array" ref="H25263">INDEX($B$2:$B$185,1+INT((ROW()-ROW($2:$2))/ROWS($E$2:$E$148)))</f>
        <v>Kickoff Touchback Pct</v>
      </c>
      <c r="I25263" s="2" t="str" cm="1">
        <f t="array" ref="I25263">INDEX($E$2:$E$148,1+MOD(ROW()-ROW($2:$2),ROWS($E$2:$E$148)))</f>
        <v>Non-RPO</v>
      </c>
      <c r="J25263" s="2" t="s">
        <v>333</v>
      </c>
    </row>
    <row r="25264" spans="7:10" x14ac:dyDescent="0.15">
      <c r="G25264" s="2">
        <v>25263</v>
      </c>
      <c r="H25264" s="2" t="str" cm="1">
        <f t="array" ref="H25264">INDEX($B$2:$B$185,1+INT((ROW()-ROW($2:$2))/ROWS($E$2:$E$148)))</f>
        <v>Kickoff Touchback Pct</v>
      </c>
      <c r="I25264" s="2" t="str" cm="1">
        <f t="array" ref="I25264">INDEX($E$2:$E$148,1+MOD(ROW()-ROW($2:$2),ROWS($E$2:$E$148)))</f>
        <v>No Run Pass Option</v>
      </c>
      <c r="J25264" s="2" t="s">
        <v>334</v>
      </c>
    </row>
    <row r="25265" spans="7:10" x14ac:dyDescent="0.15">
      <c r="G25265" s="2">
        <v>25264</v>
      </c>
      <c r="H25265" s="2" t="str" cm="1">
        <f t="array" ref="H25265">INDEX($B$2:$B$185,1+INT((ROW()-ROW($2:$2))/ROWS($E$2:$E$148)))</f>
        <v>Kickoff Touchback Pct</v>
      </c>
      <c r="I25265" s="2" t="str" cm="1">
        <f t="array" ref="I25265">INDEX($E$2:$E$148,1+MOD(ROW()-ROW($2:$2),ROWS($E$2:$E$148)))</f>
        <v>when Leading</v>
      </c>
      <c r="J25265" s="2" t="s">
        <v>335</v>
      </c>
    </row>
    <row r="25266" spans="7:10" ht="14" x14ac:dyDescent="0.15">
      <c r="G25266" s="2">
        <v>25265</v>
      </c>
      <c r="H25266" s="2" t="str" cm="1">
        <f t="array" ref="H25266">INDEX($B$2:$B$185,1+INT((ROW()-ROW($2:$2))/ROWS($E$2:$E$148)))</f>
        <v>Kickoff Touchback Pct</v>
      </c>
      <c r="I25266" s="2" t="str" cm="1">
        <f t="array" ref="I25266">INDEX($E$2:$E$148,1+MOD(ROW()-ROW($2:$2),ROWS($E$2:$E$148)))</f>
        <v>when Tied</v>
      </c>
      <c r="J25266" s="3" t="s">
        <v>336</v>
      </c>
    </row>
    <row r="25267" spans="7:10" x14ac:dyDescent="0.15">
      <c r="G25267" s="2">
        <v>25266</v>
      </c>
      <c r="H25267" s="2" t="str" cm="1">
        <f t="array" ref="H25267">INDEX($B$2:$B$185,1+INT((ROW()-ROW($2:$2))/ROWS($E$2:$E$148)))</f>
        <v>Kickoff Touchback Pct</v>
      </c>
      <c r="I25267" s="2" t="str" cm="1">
        <f t="array" ref="I25267">INDEX($E$2:$E$148,1+MOD(ROW()-ROW($2:$2),ROWS($E$2:$E$148)))</f>
        <v>when Trailing</v>
      </c>
      <c r="J25267" s="2" t="s">
        <v>332</v>
      </c>
    </row>
    <row r="25268" spans="7:10" x14ac:dyDescent="0.15">
      <c r="G25268" s="2">
        <v>25267</v>
      </c>
      <c r="H25268" s="2" t="str" cm="1">
        <f t="array" ref="H25268">INDEX($B$2:$B$185,1+INT((ROW()-ROW($2:$2))/ROWS($E$2:$E$148)))</f>
        <v>Kickoff Touchback Pct</v>
      </c>
      <c r="I25268" s="2" t="str" cm="1">
        <f t="array" ref="I25268">INDEX($E$2:$E$148,1+MOD(ROW()-ROW($2:$2),ROWS($E$2:$E$148)))</f>
        <v>Pre Season</v>
      </c>
      <c r="J25268" s="2" t="s">
        <v>333</v>
      </c>
    </row>
    <row r="25269" spans="7:10" x14ac:dyDescent="0.15">
      <c r="G25269" s="2">
        <v>25268</v>
      </c>
      <c r="H25269" s="2" t="str" cm="1">
        <f t="array" ref="H25269">INDEX($B$2:$B$185,1+INT((ROW()-ROW($2:$2))/ROWS($E$2:$E$148)))</f>
        <v>Kickoff Touchback Pct</v>
      </c>
      <c r="I25269" s="2" t="str" cm="1">
        <f t="array" ref="I25269">INDEX($E$2:$E$148,1+MOD(ROW()-ROW($2:$2),ROWS($E$2:$E$148)))</f>
        <v>Regular Season</v>
      </c>
      <c r="J25269" s="2" t="s">
        <v>334</v>
      </c>
    </row>
    <row r="25270" spans="7:10" x14ac:dyDescent="0.15">
      <c r="G25270" s="2">
        <v>25269</v>
      </c>
      <c r="H25270" s="2" t="str" cm="1">
        <f t="array" ref="H25270">INDEX($B$2:$B$185,1+INT((ROW()-ROW($2:$2))/ROWS($E$2:$E$148)))</f>
        <v>Kickoff Touchback Pct</v>
      </c>
      <c r="I25270" s="2" t="str" cm="1">
        <f t="array" ref="I25270">INDEX($E$2:$E$148,1+MOD(ROW()-ROW($2:$2),ROWS($E$2:$E$148)))</f>
        <v>Post Season</v>
      </c>
      <c r="J25270" s="2" t="s">
        <v>335</v>
      </c>
    </row>
    <row r="25271" spans="7:10" ht="14" x14ac:dyDescent="0.15">
      <c r="G25271" s="2">
        <v>25270</v>
      </c>
      <c r="H25271" s="2" t="str" cm="1">
        <f t="array" ref="H25271">INDEX($B$2:$B$185,1+INT((ROW()-ROW($2:$2))/ROWS($E$2:$E$148)))</f>
        <v>Kickoff Touchback Pct</v>
      </c>
      <c r="I25271" s="2" t="str" cm="1">
        <f t="array" ref="I25271">INDEX($E$2:$E$148,1+MOD(ROW()-ROW($2:$2),ROWS($E$2:$E$148)))</f>
        <v>in Pistol Formation</v>
      </c>
      <c r="J25271" s="3" t="s">
        <v>336</v>
      </c>
    </row>
    <row r="25272" spans="7:10" x14ac:dyDescent="0.15">
      <c r="G25272" s="2">
        <v>25271</v>
      </c>
      <c r="H25272" s="2" t="str" cm="1">
        <f t="array" ref="H25272">INDEX($B$2:$B$185,1+INT((ROW()-ROW($2:$2))/ROWS($E$2:$E$148)))</f>
        <v>Kickoff Touchback Pct</v>
      </c>
      <c r="I25272" s="2" t="str" cm="1">
        <f t="array" ref="I25272">INDEX($E$2:$E$148,1+MOD(ROW()-ROW($2:$2),ROWS($E$2:$E$148)))</f>
        <v>in Shotgun</v>
      </c>
      <c r="J25272" s="2" t="s">
        <v>332</v>
      </c>
    </row>
    <row r="25273" spans="7:10" x14ac:dyDescent="0.15">
      <c r="G25273" s="2">
        <v>25272</v>
      </c>
      <c r="H25273" s="2" t="str" cm="1">
        <f t="array" ref="H25273">INDEX($B$2:$B$185,1+INT((ROW()-ROW($2:$2))/ROWS($E$2:$E$148)))</f>
        <v>Kickoff Touchback Pct</v>
      </c>
      <c r="I25273" s="2" t="str" cm="1">
        <f t="array" ref="I25273">INDEX($E$2:$E$148,1+MOD(ROW()-ROW($2:$2),ROWS($E$2:$E$148)))</f>
        <v>in QB Under Center</v>
      </c>
      <c r="J25273" s="2" t="s">
        <v>333</v>
      </c>
    </row>
    <row r="25274" spans="7:10" x14ac:dyDescent="0.15">
      <c r="G25274" s="2">
        <v>25273</v>
      </c>
      <c r="H25274" s="2" t="str" cm="1">
        <f t="array" ref="H25274">INDEX($B$2:$B$185,1+INT((ROW()-ROW($2:$2))/ROWS($E$2:$E$148)))</f>
        <v>Kickoff Touchback Pct</v>
      </c>
      <c r="I25274" s="2" t="str" cm="1">
        <f t="array" ref="I25274">INDEX($E$2:$E$148,1+MOD(ROW()-ROW($2:$2),ROWS($E$2:$E$148)))</f>
        <v>in Domes</v>
      </c>
      <c r="J25274" s="2" t="s">
        <v>334</v>
      </c>
    </row>
    <row r="25275" spans="7:10" x14ac:dyDescent="0.15">
      <c r="G25275" s="2">
        <v>25274</v>
      </c>
      <c r="H25275" s="2" t="str" cm="1">
        <f t="array" ref="H25275">INDEX($B$2:$B$185,1+INT((ROW()-ROW($2:$2))/ROWS($E$2:$E$148)))</f>
        <v>Kickoff Touchback Pct</v>
      </c>
      <c r="I25275" s="2" t="str" cm="1">
        <f t="array" ref="I25275">INDEX($E$2:$E$148,1+MOD(ROW()-ROW($2:$2),ROWS($E$2:$E$148)))</f>
        <v>in Outdoor Stadiums</v>
      </c>
      <c r="J25275" s="2" t="s">
        <v>335</v>
      </c>
    </row>
    <row r="25276" spans="7:10" ht="14" x14ac:dyDescent="0.15">
      <c r="G25276" s="2">
        <v>25275</v>
      </c>
      <c r="H25276" s="2" t="str" cm="1">
        <f t="array" ref="H25276">INDEX($B$2:$B$185,1+INT((ROW()-ROW($2:$2))/ROWS($E$2:$E$148)))</f>
        <v>Kickoff Touchback Pct</v>
      </c>
      <c r="I25276" s="2" t="str" cm="1">
        <f t="array" ref="I25276">INDEX($E$2:$E$148,1+MOD(ROW()-ROW($2:$2),ROWS($E$2:$E$148)))</f>
        <v>in Retractable Domes</v>
      </c>
      <c r="J25276" s="3" t="s">
        <v>336</v>
      </c>
    </row>
    <row r="25277" spans="7:10" x14ac:dyDescent="0.15">
      <c r="G25277" s="2">
        <v>25276</v>
      </c>
      <c r="H25277" s="2" t="str" cm="1">
        <f t="array" ref="H25277">INDEX($B$2:$B$185,1+INT((ROW()-ROW($2:$2))/ROWS($E$2:$E$148)))</f>
        <v>Kickoff Touchback Pct</v>
      </c>
      <c r="I25277" s="2" t="str" cm="1">
        <f t="array" ref="I25277">INDEX($E$2:$E$148,1+MOD(ROW()-ROW($2:$2),ROWS($E$2:$E$148)))</f>
        <v>in Afternoon Games</v>
      </c>
      <c r="J25277" s="2" t="s">
        <v>332</v>
      </c>
    </row>
    <row r="25278" spans="7:10" x14ac:dyDescent="0.15">
      <c r="G25278" s="2">
        <v>25277</v>
      </c>
      <c r="H25278" s="2" t="str" cm="1">
        <f t="array" ref="H25278">INDEX($B$2:$B$185,1+INT((ROW()-ROW($2:$2))/ROWS($E$2:$E$148)))</f>
        <v>Kickoff Touchback Pct</v>
      </c>
      <c r="I25278" s="2" t="str" cm="1">
        <f t="array" ref="I25278">INDEX($E$2:$E$148,1+MOD(ROW()-ROW($2:$2),ROWS($E$2:$E$148)))</f>
        <v>in Early Games</v>
      </c>
      <c r="J25278" s="2" t="s">
        <v>333</v>
      </c>
    </row>
    <row r="25279" spans="7:10" x14ac:dyDescent="0.15">
      <c r="G25279" s="2">
        <v>25278</v>
      </c>
      <c r="H25279" s="2" t="str" cm="1">
        <f t="array" ref="H25279">INDEX($B$2:$B$185,1+INT((ROW()-ROW($2:$2))/ROWS($E$2:$E$148)))</f>
        <v>Kickoff Touchback Pct</v>
      </c>
      <c r="I25279" s="2" t="str" cm="1">
        <f t="array" ref="I25279">INDEX($E$2:$E$148,1+MOD(ROW()-ROW($2:$2),ROWS($E$2:$E$148)))</f>
        <v>Pocket Time, &gt; 2.5</v>
      </c>
      <c r="J25279" s="2" t="s">
        <v>334</v>
      </c>
    </row>
    <row r="25280" spans="7:10" x14ac:dyDescent="0.15">
      <c r="G25280" s="2">
        <v>25279</v>
      </c>
      <c r="H25280" s="2" t="str" cm="1">
        <f t="array" ref="H25280">INDEX($B$2:$B$185,1+INT((ROW()-ROW($2:$2))/ROWS($E$2:$E$148)))</f>
        <v>Kickoff Touchback Pct</v>
      </c>
      <c r="I25280" s="2" t="str" cm="1">
        <f t="array" ref="I25280">INDEX($E$2:$E$148,1+MOD(ROW()-ROW($2:$2),ROWS($E$2:$E$148)))</f>
        <v>Pocket Time, &lt; 2.5</v>
      </c>
      <c r="J25280" s="2" t="s">
        <v>335</v>
      </c>
    </row>
    <row r="25281" spans="7:10" ht="14" x14ac:dyDescent="0.15">
      <c r="G25281" s="2">
        <v>25280</v>
      </c>
      <c r="H25281" s="2" t="str" cm="1">
        <f t="array" ref="H25281">INDEX($B$2:$B$185,1+INT((ROW()-ROW($2:$2))/ROWS($E$2:$E$148)))</f>
        <v>Kickoff Touchback Pct</v>
      </c>
      <c r="I25281" s="2" t="str" cm="1">
        <f t="array" ref="I25281">INDEX($E$2:$E$148,1+MOD(ROW()-ROW($2:$2),ROWS($E$2:$E$148)))</f>
        <v>in Late Games</v>
      </c>
      <c r="J25281" s="3" t="s">
        <v>336</v>
      </c>
    </row>
    <row r="25282" spans="7:10" x14ac:dyDescent="0.15">
      <c r="G25282" s="2">
        <v>25281</v>
      </c>
      <c r="H25282" s="2" t="str" cm="1">
        <f t="array" ref="H25282">INDEX($B$2:$B$185,1+INT((ROW()-ROW($2:$2))/ROWS($E$2:$E$148)))</f>
        <v>Kickoff Touchback Pct</v>
      </c>
      <c r="I25282" s="2" t="str" cm="1">
        <f t="array" ref="I25282">INDEX($E$2:$E$148,1+MOD(ROW()-ROW($2:$2),ROWS($E$2:$E$148)))</f>
        <v>Yards to Go: 1-3</v>
      </c>
      <c r="J25282" s="2" t="s">
        <v>332</v>
      </c>
    </row>
    <row r="25283" spans="7:10" x14ac:dyDescent="0.15">
      <c r="G25283" s="2">
        <v>25282</v>
      </c>
      <c r="H25283" s="2" t="str" cm="1">
        <f t="array" ref="H25283">INDEX($B$2:$B$185,1+INT((ROW()-ROW($2:$2))/ROWS($E$2:$E$148)))</f>
        <v>Kickoff Touchback Pct</v>
      </c>
      <c r="I25283" s="2" t="str" cm="1">
        <f t="array" ref="I25283">INDEX($E$2:$E$148,1+MOD(ROW()-ROW($2:$2),ROWS($E$2:$E$148)))</f>
        <v>Yards to Go: 4-6</v>
      </c>
      <c r="J25283" s="2" t="s">
        <v>333</v>
      </c>
    </row>
    <row r="25284" spans="7:10" x14ac:dyDescent="0.15">
      <c r="G25284" s="2">
        <v>25283</v>
      </c>
      <c r="H25284" s="2" t="str" cm="1">
        <f t="array" ref="H25284">INDEX($B$2:$B$185,1+INT((ROW()-ROW($2:$2))/ROWS($E$2:$E$148)))</f>
        <v>Kickoff Touchback Pct</v>
      </c>
      <c r="I25284" s="2" t="str" cm="1">
        <f t="array" ref="I25284">INDEX($E$2:$E$148,1+MOD(ROW()-ROW($2:$2),ROWS($E$2:$E$148)))</f>
        <v>Yards to Go: 7-9</v>
      </c>
      <c r="J25284" s="2" t="s">
        <v>334</v>
      </c>
    </row>
    <row r="25285" spans="7:10" x14ac:dyDescent="0.15">
      <c r="G25285" s="2">
        <v>25284</v>
      </c>
      <c r="H25285" s="2" t="str" cm="1">
        <f t="array" ref="H25285">INDEX($B$2:$B$185,1+INT((ROW()-ROW($2:$2))/ROWS($E$2:$E$148)))</f>
        <v>Kickoff Touchback Pct</v>
      </c>
      <c r="I25285" s="2" t="str" cm="1">
        <f t="array" ref="I25285">INDEX($E$2:$E$148,1+MOD(ROW()-ROW($2:$2),ROWS($E$2:$E$148)))</f>
        <v>Yards to Go: 10+</v>
      </c>
      <c r="J25285" s="2" t="s">
        <v>335</v>
      </c>
    </row>
    <row r="25286" spans="7:10" ht="14" x14ac:dyDescent="0.15">
      <c r="G25286" s="2">
        <v>25285</v>
      </c>
      <c r="H25286" s="2" t="str" cm="1">
        <f t="array" ref="H25286">INDEX($B$2:$B$185,1+INT((ROW()-ROW($2:$2))/ROWS($E$2:$E$148)))</f>
        <v>Yards per Kickoff</v>
      </c>
      <c r="I25286" s="2" t="str" cm="1">
        <f t="array" ref="I25286">INDEX($E$2:$E$148,1+MOD(ROW()-ROW($2:$2),ROWS($E$2:$E$148)))</f>
        <v>vs Normal Rush</v>
      </c>
      <c r="J25286" s="3" t="s">
        <v>336</v>
      </c>
    </row>
    <row r="25287" spans="7:10" x14ac:dyDescent="0.15">
      <c r="G25287" s="2">
        <v>25286</v>
      </c>
      <c r="H25287" s="2" t="str" cm="1">
        <f t="array" ref="H25287">INDEX($B$2:$B$185,1+INT((ROW()-ROW($2:$2))/ROWS($E$2:$E$148)))</f>
        <v>Yards per Kickoff</v>
      </c>
      <c r="I25287" s="2" t="str" cm="1">
        <f t="array" ref="I25287">INDEX($E$2:$E$148,1+MOD(ROW()-ROW($2:$2),ROWS($E$2:$E$148)))</f>
        <v>vs Blitz</v>
      </c>
      <c r="J25287" s="2" t="s">
        <v>332</v>
      </c>
    </row>
    <row r="25288" spans="7:10" x14ac:dyDescent="0.15">
      <c r="G25288" s="2">
        <v>25287</v>
      </c>
      <c r="H25288" s="2" t="str" cm="1">
        <f t="array" ref="H25288">INDEX($B$2:$B$185,1+INT((ROW()-ROW($2:$2))/ROWS($E$2:$E$148)))</f>
        <v>Yards per Kickoff</v>
      </c>
      <c r="I25288" s="2" t="str" cm="1">
        <f t="array" ref="I25288">INDEX($E$2:$E$148,1+MOD(ROW()-ROW($2:$2),ROWS($E$2:$E$148)))</f>
        <v>in AFC</v>
      </c>
      <c r="J25288" s="2" t="s">
        <v>333</v>
      </c>
    </row>
    <row r="25289" spans="7:10" x14ac:dyDescent="0.15">
      <c r="G25289" s="2">
        <v>25288</v>
      </c>
      <c r="H25289" s="2" t="str" cm="1">
        <f t="array" ref="H25289">INDEX($B$2:$B$185,1+INT((ROW()-ROW($2:$2))/ROWS($E$2:$E$148)))</f>
        <v>Yards per Kickoff</v>
      </c>
      <c r="I25289" s="2" t="str" cm="1">
        <f t="array" ref="I25289">INDEX($E$2:$E$148,1+MOD(ROW()-ROW($2:$2),ROWS($E$2:$E$148)))</f>
        <v>in NFC</v>
      </c>
      <c r="J25289" s="2" t="s">
        <v>334</v>
      </c>
    </row>
    <row r="25290" spans="7:10" x14ac:dyDescent="0.15">
      <c r="G25290" s="2">
        <v>25289</v>
      </c>
      <c r="H25290" s="2" t="str" cm="1">
        <f t="array" ref="H25290">INDEX($B$2:$B$185,1+INT((ROW()-ROW($2:$2))/ROWS($E$2:$E$148)))</f>
        <v>Yards per Kickoff</v>
      </c>
      <c r="I25290" s="2" t="str" cm="1">
        <f t="array" ref="I25290">INDEX($E$2:$E$148,1+MOD(ROW()-ROW($2:$2),ROWS($E$2:$E$148)))</f>
        <v>on Mondays</v>
      </c>
      <c r="J25290" s="2" t="s">
        <v>335</v>
      </c>
    </row>
    <row r="25291" spans="7:10" ht="14" x14ac:dyDescent="0.15">
      <c r="G25291" s="2">
        <v>25290</v>
      </c>
      <c r="H25291" s="2" t="str" cm="1">
        <f t="array" ref="H25291">INDEX($B$2:$B$185,1+INT((ROW()-ROW($2:$2))/ROWS($E$2:$E$148)))</f>
        <v>Yards per Kickoff</v>
      </c>
      <c r="I25291" s="2" t="str" cm="1">
        <f t="array" ref="I25291">INDEX($E$2:$E$148,1+MOD(ROW()-ROW($2:$2),ROWS($E$2:$E$148)))</f>
        <v>on Sundays</v>
      </c>
      <c r="J25291" s="3" t="s">
        <v>336</v>
      </c>
    </row>
    <row r="25292" spans="7:10" x14ac:dyDescent="0.15">
      <c r="G25292" s="2">
        <v>25291</v>
      </c>
      <c r="H25292" s="2" t="str" cm="1">
        <f t="array" ref="H25292">INDEX($B$2:$B$185,1+INT((ROW()-ROW($2:$2))/ROWS($E$2:$E$148)))</f>
        <v>Yards per Kickoff</v>
      </c>
      <c r="I25292" s="2" t="str" cm="1">
        <f t="array" ref="I25292">INDEX($E$2:$E$148,1+MOD(ROW()-ROW($2:$2),ROWS($E$2:$E$148)))</f>
        <v>on Thursdays</v>
      </c>
      <c r="J25292" s="2" t="s">
        <v>332</v>
      </c>
    </row>
    <row r="25293" spans="7:10" x14ac:dyDescent="0.15">
      <c r="G25293" s="2">
        <v>25292</v>
      </c>
      <c r="H25293" s="2" t="str" cm="1">
        <f t="array" ref="H25293">INDEX($B$2:$B$185,1+INT((ROW()-ROW($2:$2))/ROWS($E$2:$E$148)))</f>
        <v>Yards per Kickoff</v>
      </c>
      <c r="I25293" s="2" t="str" cm="1">
        <f t="array" ref="I25293">INDEX($E$2:$E$148,1+MOD(ROW()-ROW($2:$2),ROWS($E$2:$E$148)))</f>
        <v>in AFC East</v>
      </c>
      <c r="J25293" s="2" t="s">
        <v>333</v>
      </c>
    </row>
    <row r="25294" spans="7:10" x14ac:dyDescent="0.15">
      <c r="G25294" s="2">
        <v>25293</v>
      </c>
      <c r="H25294" s="2" t="str" cm="1">
        <f t="array" ref="H25294">INDEX($B$2:$B$185,1+INT((ROW()-ROW($2:$2))/ROWS($E$2:$E$148)))</f>
        <v>Yards per Kickoff</v>
      </c>
      <c r="I25294" s="2" t="str" cm="1">
        <f t="array" ref="I25294">INDEX($E$2:$E$148,1+MOD(ROW()-ROW($2:$2),ROWS($E$2:$E$148)))</f>
        <v>in AFC North</v>
      </c>
      <c r="J25294" s="2" t="s">
        <v>334</v>
      </c>
    </row>
    <row r="25295" spans="7:10" x14ac:dyDescent="0.15">
      <c r="G25295" s="2">
        <v>25294</v>
      </c>
      <c r="H25295" s="2" t="str" cm="1">
        <f t="array" ref="H25295">INDEX($B$2:$B$185,1+INT((ROW()-ROW($2:$2))/ROWS($E$2:$E$148)))</f>
        <v>Yards per Kickoff</v>
      </c>
      <c r="I25295" s="2" t="str" cm="1">
        <f t="array" ref="I25295">INDEX($E$2:$E$148,1+MOD(ROW()-ROW($2:$2),ROWS($E$2:$E$148)))</f>
        <v>in AFC South</v>
      </c>
      <c r="J25295" s="2" t="s">
        <v>335</v>
      </c>
    </row>
    <row r="25296" spans="7:10" ht="14" x14ac:dyDescent="0.15">
      <c r="G25296" s="2">
        <v>25295</v>
      </c>
      <c r="H25296" s="2" t="str" cm="1">
        <f t="array" ref="H25296">INDEX($B$2:$B$185,1+INT((ROW()-ROW($2:$2))/ROWS($E$2:$E$148)))</f>
        <v>Yards per Kickoff</v>
      </c>
      <c r="I25296" s="2" t="str" cm="1">
        <f t="array" ref="I25296">INDEX($E$2:$E$148,1+MOD(ROW()-ROW($2:$2),ROWS($E$2:$E$148)))</f>
        <v>in AFC West</v>
      </c>
      <c r="J25296" s="3" t="s">
        <v>336</v>
      </c>
    </row>
    <row r="25297" spans="7:10" x14ac:dyDescent="0.15">
      <c r="G25297" s="2">
        <v>25296</v>
      </c>
      <c r="H25297" s="2" t="str" cm="1">
        <f t="array" ref="H25297">INDEX($B$2:$B$185,1+INT((ROW()-ROW($2:$2))/ROWS($E$2:$E$148)))</f>
        <v>Yards per Kickoff</v>
      </c>
      <c r="I25297" s="2" t="str" cm="1">
        <f t="array" ref="I25297">INDEX($E$2:$E$148,1+MOD(ROW()-ROW($2:$2),ROWS($E$2:$E$148)))</f>
        <v>in NFC East</v>
      </c>
      <c r="J25297" s="2" t="s">
        <v>332</v>
      </c>
    </row>
    <row r="25298" spans="7:10" x14ac:dyDescent="0.15">
      <c r="G25298" s="2">
        <v>25297</v>
      </c>
      <c r="H25298" s="2" t="str" cm="1">
        <f t="array" ref="H25298">INDEX($B$2:$B$185,1+INT((ROW()-ROW($2:$2))/ROWS($E$2:$E$148)))</f>
        <v>Yards per Kickoff</v>
      </c>
      <c r="I25298" s="2" t="str" cm="1">
        <f t="array" ref="I25298">INDEX($E$2:$E$148,1+MOD(ROW()-ROW($2:$2),ROWS($E$2:$E$148)))</f>
        <v>in NFC North</v>
      </c>
      <c r="J25298" s="2" t="s">
        <v>333</v>
      </c>
    </row>
    <row r="25299" spans="7:10" x14ac:dyDescent="0.15">
      <c r="G25299" s="2">
        <v>25298</v>
      </c>
      <c r="H25299" s="2" t="str" cm="1">
        <f t="array" ref="H25299">INDEX($B$2:$B$185,1+INT((ROW()-ROW($2:$2))/ROWS($E$2:$E$148)))</f>
        <v>Yards per Kickoff</v>
      </c>
      <c r="I25299" s="2" t="str" cm="1">
        <f t="array" ref="I25299">INDEX($E$2:$E$148,1+MOD(ROW()-ROW($2:$2),ROWS($E$2:$E$148)))</f>
        <v>in NFC South</v>
      </c>
      <c r="J25299" s="2" t="s">
        <v>334</v>
      </c>
    </row>
    <row r="25300" spans="7:10" x14ac:dyDescent="0.15">
      <c r="G25300" s="2">
        <v>25299</v>
      </c>
      <c r="H25300" s="2" t="str" cm="1">
        <f t="array" ref="H25300">INDEX($B$2:$B$185,1+INT((ROW()-ROW($2:$2))/ROWS($E$2:$E$148)))</f>
        <v>Yards per Kickoff</v>
      </c>
      <c r="I25300" s="2" t="str" cm="1">
        <f t="array" ref="I25300">INDEX($E$2:$E$148,1+MOD(ROW()-ROW($2:$2),ROWS($E$2:$E$148)))</f>
        <v>in NFC West</v>
      </c>
      <c r="J25300" s="2" t="s">
        <v>335</v>
      </c>
    </row>
    <row r="25301" spans="7:10" ht="14" x14ac:dyDescent="0.15">
      <c r="G25301" s="2">
        <v>25300</v>
      </c>
      <c r="H25301" s="2" t="str" cm="1">
        <f t="array" ref="H25301">INDEX($B$2:$B$185,1+INT((ROW()-ROW($2:$2))/ROWS($E$2:$E$148)))</f>
        <v>Yards per Kickoff</v>
      </c>
      <c r="I25301" s="2" t="str" cm="1">
        <f t="array" ref="I25301">INDEX($E$2:$E$148,1+MOD(ROW()-ROW($2:$2),ROWS($E$2:$E$148)))</f>
        <v>vs AFC</v>
      </c>
      <c r="J25301" s="3" t="s">
        <v>336</v>
      </c>
    </row>
    <row r="25302" spans="7:10" x14ac:dyDescent="0.15">
      <c r="G25302" s="2">
        <v>25301</v>
      </c>
      <c r="H25302" s="2" t="str" cm="1">
        <f t="array" ref="H25302">INDEX($B$2:$B$185,1+INT((ROW()-ROW($2:$2))/ROWS($E$2:$E$148)))</f>
        <v>Yards per Kickoff</v>
      </c>
      <c r="I25302" s="2" t="str" cm="1">
        <f t="array" ref="I25302">INDEX($E$2:$E$148,1+MOD(ROW()-ROW($2:$2),ROWS($E$2:$E$148)))</f>
        <v>vs NFC</v>
      </c>
      <c r="J25302" s="2" t="s">
        <v>332</v>
      </c>
    </row>
    <row r="25303" spans="7:10" x14ac:dyDescent="0.15">
      <c r="G25303" s="2">
        <v>25302</v>
      </c>
      <c r="H25303" s="2" t="str" cm="1">
        <f t="array" ref="H25303">INDEX($B$2:$B$185,1+INT((ROW()-ROW($2:$2))/ROWS($E$2:$E$148)))</f>
        <v>Yards per Kickoff</v>
      </c>
      <c r="I25303" s="2" t="str" cm="1">
        <f t="array" ref="I25303">INDEX($E$2:$E$148,1+MOD(ROW()-ROW($2:$2),ROWS($E$2:$E$148)))</f>
        <v>vs AFC East</v>
      </c>
      <c r="J25303" s="2" t="s">
        <v>333</v>
      </c>
    </row>
    <row r="25304" spans="7:10" x14ac:dyDescent="0.15">
      <c r="G25304" s="2">
        <v>25303</v>
      </c>
      <c r="H25304" s="2" t="str" cm="1">
        <f t="array" ref="H25304">INDEX($B$2:$B$185,1+INT((ROW()-ROW($2:$2))/ROWS($E$2:$E$148)))</f>
        <v>Yards per Kickoff</v>
      </c>
      <c r="I25304" s="2" t="str" cm="1">
        <f t="array" ref="I25304">INDEX($E$2:$E$148,1+MOD(ROW()-ROW($2:$2),ROWS($E$2:$E$148)))</f>
        <v>vs AFC North</v>
      </c>
      <c r="J25304" s="2" t="s">
        <v>334</v>
      </c>
    </row>
    <row r="25305" spans="7:10" x14ac:dyDescent="0.15">
      <c r="G25305" s="2">
        <v>25304</v>
      </c>
      <c r="H25305" s="2" t="str" cm="1">
        <f t="array" ref="H25305">INDEX($B$2:$B$185,1+INT((ROW()-ROW($2:$2))/ROWS($E$2:$E$148)))</f>
        <v>Yards per Kickoff</v>
      </c>
      <c r="I25305" s="2" t="str" cm="1">
        <f t="array" ref="I25305">INDEX($E$2:$E$148,1+MOD(ROW()-ROW($2:$2),ROWS($E$2:$E$148)))</f>
        <v>vs AFC South</v>
      </c>
      <c r="J25305" s="2" t="s">
        <v>335</v>
      </c>
    </row>
    <row r="25306" spans="7:10" ht="14" x14ac:dyDescent="0.15">
      <c r="G25306" s="2">
        <v>25305</v>
      </c>
      <c r="H25306" s="2" t="str" cm="1">
        <f t="array" ref="H25306">INDEX($B$2:$B$185,1+INT((ROW()-ROW($2:$2))/ROWS($E$2:$E$148)))</f>
        <v>Yards per Kickoff</v>
      </c>
      <c r="I25306" s="2" t="str" cm="1">
        <f t="array" ref="I25306">INDEX($E$2:$E$148,1+MOD(ROW()-ROW($2:$2),ROWS($E$2:$E$148)))</f>
        <v>vs AFC West</v>
      </c>
      <c r="J25306" s="3" t="s">
        <v>336</v>
      </c>
    </row>
    <row r="25307" spans="7:10" x14ac:dyDescent="0.15">
      <c r="G25307" s="2">
        <v>25306</v>
      </c>
      <c r="H25307" s="2" t="str" cm="1">
        <f t="array" ref="H25307">INDEX($B$2:$B$185,1+INT((ROW()-ROW($2:$2))/ROWS($E$2:$E$148)))</f>
        <v>Yards per Kickoff</v>
      </c>
      <c r="I25307" s="2" t="str" cm="1">
        <f t="array" ref="I25307">INDEX($E$2:$E$148,1+MOD(ROW()-ROW($2:$2),ROWS($E$2:$E$148)))</f>
        <v>vs NFC East</v>
      </c>
      <c r="J25307" s="2" t="s">
        <v>332</v>
      </c>
    </row>
    <row r="25308" spans="7:10" x14ac:dyDescent="0.15">
      <c r="G25308" s="2">
        <v>25307</v>
      </c>
      <c r="H25308" s="2" t="str" cm="1">
        <f t="array" ref="H25308">INDEX($B$2:$B$185,1+INT((ROW()-ROW($2:$2))/ROWS($E$2:$E$148)))</f>
        <v>Yards per Kickoff</v>
      </c>
      <c r="I25308" s="2" t="str" cm="1">
        <f t="array" ref="I25308">INDEX($E$2:$E$148,1+MOD(ROW()-ROW($2:$2),ROWS($E$2:$E$148)))</f>
        <v>vs NFC North</v>
      </c>
      <c r="J25308" s="2" t="s">
        <v>333</v>
      </c>
    </row>
    <row r="25309" spans="7:10" x14ac:dyDescent="0.15">
      <c r="G25309" s="2">
        <v>25308</v>
      </c>
      <c r="H25309" s="2" t="str" cm="1">
        <f t="array" ref="H25309">INDEX($B$2:$B$185,1+INT((ROW()-ROW($2:$2))/ROWS($E$2:$E$148)))</f>
        <v>Yards per Kickoff</v>
      </c>
      <c r="I25309" s="2" t="str" cm="1">
        <f t="array" ref="I25309">INDEX($E$2:$E$148,1+MOD(ROW()-ROW($2:$2),ROWS($E$2:$E$148)))</f>
        <v>vs NFC South</v>
      </c>
      <c r="J25309" s="2" t="s">
        <v>334</v>
      </c>
    </row>
    <row r="25310" spans="7:10" x14ac:dyDescent="0.15">
      <c r="G25310" s="2">
        <v>25309</v>
      </c>
      <c r="H25310" s="2" t="str" cm="1">
        <f t="array" ref="H25310">INDEX($B$2:$B$185,1+INT((ROW()-ROW($2:$2))/ROWS($E$2:$E$148)))</f>
        <v>Yards per Kickoff</v>
      </c>
      <c r="I25310" s="2" t="str" cm="1">
        <f t="array" ref="I25310">INDEX($E$2:$E$148,1+MOD(ROW()-ROW($2:$2),ROWS($E$2:$E$148)))</f>
        <v>vs NFC West</v>
      </c>
      <c r="J25310" s="2" t="s">
        <v>335</v>
      </c>
    </row>
    <row r="25311" spans="7:10" ht="14" x14ac:dyDescent="0.15">
      <c r="G25311" s="2">
        <v>25310</v>
      </c>
      <c r="H25311" s="2" t="str" cm="1">
        <f t="array" ref="H25311">INDEX($B$2:$B$185,1+INT((ROW()-ROW($2:$2))/ROWS($E$2:$E$148)))</f>
        <v>Yards per Kickoff</v>
      </c>
      <c r="I25311" s="2" t="str" cm="1">
        <f t="array" ref="I25311">INDEX($E$2:$E$148,1+MOD(ROW()-ROW($2:$2),ROWS($E$2:$E$148)))</f>
        <v>No Down</v>
      </c>
      <c r="J25311" s="3" t="s">
        <v>336</v>
      </c>
    </row>
    <row r="25312" spans="7:10" x14ac:dyDescent="0.15">
      <c r="G25312" s="2">
        <v>25311</v>
      </c>
      <c r="H25312" s="2" t="str" cm="1">
        <f t="array" ref="H25312">INDEX($B$2:$B$185,1+INT((ROW()-ROW($2:$2))/ROWS($E$2:$E$148)))</f>
        <v>Yards per Kickoff</v>
      </c>
      <c r="I25312" s="2" t="str" cm="1">
        <f t="array" ref="I25312">INDEX($E$2:$E$148,1+MOD(ROW()-ROW($2:$2),ROWS($E$2:$E$148)))</f>
        <v>on 1st Downs</v>
      </c>
      <c r="J25312" s="2" t="s">
        <v>332</v>
      </c>
    </row>
    <row r="25313" spans="7:10" x14ac:dyDescent="0.15">
      <c r="G25313" s="2">
        <v>25312</v>
      </c>
      <c r="H25313" s="2" t="str" cm="1">
        <f t="array" ref="H25313">INDEX($B$2:$B$185,1+INT((ROW()-ROW($2:$2))/ROWS($E$2:$E$148)))</f>
        <v>Yards per Kickoff</v>
      </c>
      <c r="I25313" s="2" t="str" cm="1">
        <f t="array" ref="I25313">INDEX($E$2:$E$148,1+MOD(ROW()-ROW($2:$2),ROWS($E$2:$E$148)))</f>
        <v>on 2nd Downs</v>
      </c>
      <c r="J25313" s="2" t="s">
        <v>333</v>
      </c>
    </row>
    <row r="25314" spans="7:10" x14ac:dyDescent="0.15">
      <c r="G25314" s="2">
        <v>25313</v>
      </c>
      <c r="H25314" s="2" t="str" cm="1">
        <f t="array" ref="H25314">INDEX($B$2:$B$185,1+INT((ROW()-ROW($2:$2))/ROWS($E$2:$E$148)))</f>
        <v>Yards per Kickoff</v>
      </c>
      <c r="I25314" s="2" t="str" cm="1">
        <f t="array" ref="I25314">INDEX($E$2:$E$148,1+MOD(ROW()-ROW($2:$2),ROWS($E$2:$E$148)))</f>
        <v>on 3rd Downs</v>
      </c>
      <c r="J25314" s="2" t="s">
        <v>334</v>
      </c>
    </row>
    <row r="25315" spans="7:10" x14ac:dyDescent="0.15">
      <c r="G25315" s="2">
        <v>25314</v>
      </c>
      <c r="H25315" s="2" t="str" cm="1">
        <f t="array" ref="H25315">INDEX($B$2:$B$185,1+INT((ROW()-ROW($2:$2))/ROWS($E$2:$E$148)))</f>
        <v>Yards per Kickoff</v>
      </c>
      <c r="I25315" s="2" t="str" cm="1">
        <f t="array" ref="I25315">INDEX($E$2:$E$148,1+MOD(ROW()-ROW($2:$2),ROWS($E$2:$E$148)))</f>
        <v>on 4th Downs</v>
      </c>
      <c r="J25315" s="2" t="s">
        <v>335</v>
      </c>
    </row>
    <row r="25316" spans="7:10" ht="14" x14ac:dyDescent="0.15">
      <c r="G25316" s="2">
        <v>25315</v>
      </c>
      <c r="H25316" s="2" t="str" cm="1">
        <f t="array" ref="H25316">INDEX($B$2:$B$185,1+INT((ROW()-ROW($2:$2))/ROWS($E$2:$E$148)))</f>
        <v>Yards per Kickoff</v>
      </c>
      <c r="I25316" s="2" t="str" cm="1">
        <f t="array" ref="I25316">INDEX($E$2:$E$148,1+MOD(ROW()-ROW($2:$2),ROWS($E$2:$E$148)))</f>
        <v>1st &amp; 10</v>
      </c>
      <c r="J25316" s="3" t="s">
        <v>336</v>
      </c>
    </row>
    <row r="25317" spans="7:10" x14ac:dyDescent="0.15">
      <c r="G25317" s="2">
        <v>25316</v>
      </c>
      <c r="H25317" s="2" t="str" cm="1">
        <f t="array" ref="H25317">INDEX($B$2:$B$185,1+INT((ROW()-ROW($2:$2))/ROWS($E$2:$E$148)))</f>
        <v>Yards per Kickoff</v>
      </c>
      <c r="I25317" s="2" t="str" cm="1">
        <f t="array" ref="I25317">INDEX($E$2:$E$148,1+MOD(ROW()-ROW($2:$2),ROWS($E$2:$E$148)))</f>
        <v>1st &amp; &gt; 10</v>
      </c>
      <c r="J25317" s="2" t="s">
        <v>332</v>
      </c>
    </row>
    <row r="25318" spans="7:10" x14ac:dyDescent="0.15">
      <c r="G25318" s="2">
        <v>25317</v>
      </c>
      <c r="H25318" s="2" t="str" cm="1">
        <f t="array" ref="H25318">INDEX($B$2:$B$185,1+INT((ROW()-ROW($2:$2))/ROWS($E$2:$E$148)))</f>
        <v>Yards per Kickoff</v>
      </c>
      <c r="I25318" s="2" t="str" cm="1">
        <f t="array" ref="I25318">INDEX($E$2:$E$148,1+MOD(ROW()-ROW($2:$2),ROWS($E$2:$E$148)))</f>
        <v>1st &amp; &lt; 10</v>
      </c>
      <c r="J25318" s="2" t="s">
        <v>333</v>
      </c>
    </row>
    <row r="25319" spans="7:10" x14ac:dyDescent="0.15">
      <c r="G25319" s="2">
        <v>25318</v>
      </c>
      <c r="H25319" s="2" t="str" cm="1">
        <f t="array" ref="H25319">INDEX($B$2:$B$185,1+INT((ROW()-ROW($2:$2))/ROWS($E$2:$E$148)))</f>
        <v>Yards per Kickoff</v>
      </c>
      <c r="I25319" s="2" t="str" cm="1">
        <f t="array" ref="I25319">INDEX($E$2:$E$148,1+MOD(ROW()-ROW($2:$2),ROWS($E$2:$E$148)))</f>
        <v>2nd &amp; Medium (4-6yd)</v>
      </c>
      <c r="J25319" s="2" t="s">
        <v>334</v>
      </c>
    </row>
    <row r="25320" spans="7:10" x14ac:dyDescent="0.15">
      <c r="G25320" s="2">
        <v>25319</v>
      </c>
      <c r="H25320" s="2" t="str" cm="1">
        <f t="array" ref="H25320">INDEX($B$2:$B$185,1+INT((ROW()-ROW($2:$2))/ROWS($E$2:$E$148)))</f>
        <v>Yards per Kickoff</v>
      </c>
      <c r="I25320" s="2" t="str" cm="1">
        <f t="array" ref="I25320">INDEX($E$2:$E$148,1+MOD(ROW()-ROW($2:$2),ROWS($E$2:$E$148)))</f>
        <v>2nd &amp; 7-9</v>
      </c>
      <c r="J25320" s="2" t="s">
        <v>335</v>
      </c>
    </row>
    <row r="25321" spans="7:10" ht="14" x14ac:dyDescent="0.15">
      <c r="G25321" s="2">
        <v>25320</v>
      </c>
      <c r="H25321" s="2" t="str" cm="1">
        <f t="array" ref="H25321">INDEX($B$2:$B$185,1+INT((ROW()-ROW($2:$2))/ROWS($E$2:$E$148)))</f>
        <v>Yards per Kickoff</v>
      </c>
      <c r="I25321" s="2" t="str" cm="1">
        <f t="array" ref="I25321">INDEX($E$2:$E$148,1+MOD(ROW()-ROW($2:$2),ROWS($E$2:$E$148)))</f>
        <v>2nd &amp; 10+</v>
      </c>
      <c r="J25321" s="3" t="s">
        <v>336</v>
      </c>
    </row>
    <row r="25322" spans="7:10" x14ac:dyDescent="0.15">
      <c r="G25322" s="2">
        <v>25321</v>
      </c>
      <c r="H25322" s="2" t="str" cm="1">
        <f t="array" ref="H25322">INDEX($B$2:$B$185,1+INT((ROW()-ROW($2:$2))/ROWS($E$2:$E$148)))</f>
        <v>Yards per Kickoff</v>
      </c>
      <c r="I25322" s="2" t="str" cm="1">
        <f t="array" ref="I25322">INDEX($E$2:$E$148,1+MOD(ROW()-ROW($2:$2),ROWS($E$2:$E$148)))</f>
        <v>3rd &amp; Medium (4-6yd)</v>
      </c>
      <c r="J25322" s="2" t="s">
        <v>332</v>
      </c>
    </row>
    <row r="25323" spans="7:10" x14ac:dyDescent="0.15">
      <c r="G25323" s="2">
        <v>25322</v>
      </c>
      <c r="H25323" s="2" t="str" cm="1">
        <f t="array" ref="H25323">INDEX($B$2:$B$185,1+INT((ROW()-ROW($2:$2))/ROWS($E$2:$E$148)))</f>
        <v>Yards per Kickoff</v>
      </c>
      <c r="I25323" s="2" t="str" cm="1">
        <f t="array" ref="I25323">INDEX($E$2:$E$148,1+MOD(ROW()-ROW($2:$2),ROWS($E$2:$E$148)))</f>
        <v>3rd/4th &amp; Short</v>
      </c>
      <c r="J25323" s="2" t="s">
        <v>333</v>
      </c>
    </row>
    <row r="25324" spans="7:10" x14ac:dyDescent="0.15">
      <c r="G25324" s="2">
        <v>25323</v>
      </c>
      <c r="H25324" s="2" t="str" cm="1">
        <f t="array" ref="H25324">INDEX($B$2:$B$185,1+INT((ROW()-ROW($2:$2))/ROWS($E$2:$E$148)))</f>
        <v>Yards per Kickoff</v>
      </c>
      <c r="I25324" s="2" t="str" cm="1">
        <f t="array" ref="I25324">INDEX($E$2:$E$148,1+MOD(ROW()-ROW($2:$2),ROWS($E$2:$E$148)))</f>
        <v>3rd &amp; 7-9</v>
      </c>
      <c r="J25324" s="2" t="s">
        <v>334</v>
      </c>
    </row>
    <row r="25325" spans="7:10" x14ac:dyDescent="0.15">
      <c r="G25325" s="2">
        <v>25324</v>
      </c>
      <c r="H25325" s="2" t="str" cm="1">
        <f t="array" ref="H25325">INDEX($B$2:$B$185,1+INT((ROW()-ROW($2:$2))/ROWS($E$2:$E$148)))</f>
        <v>Yards per Kickoff</v>
      </c>
      <c r="I25325" s="2" t="str" cm="1">
        <f t="array" ref="I25325">INDEX($E$2:$E$148,1+MOD(ROW()-ROW($2:$2),ROWS($E$2:$E$148)))</f>
        <v>3rd &amp; 10+</v>
      </c>
      <c r="J25325" s="2" t="s">
        <v>335</v>
      </c>
    </row>
    <row r="25326" spans="7:10" ht="14" x14ac:dyDescent="0.15">
      <c r="G25326" s="2">
        <v>25325</v>
      </c>
      <c r="H25326" s="2" t="str" cm="1">
        <f t="array" ref="H25326">INDEX($B$2:$B$185,1+INT((ROW()-ROW($2:$2))/ROWS($E$2:$E$148)))</f>
        <v>Yards per Kickoff</v>
      </c>
      <c r="I25326" s="2" t="str" cm="1">
        <f t="array" ref="I25326">INDEX($E$2:$E$148,1+MOD(ROW()-ROW($2:$2),ROWS($E$2:$E$148)))</f>
        <v>4th &amp; 4-6</v>
      </c>
      <c r="J25326" s="3" t="s">
        <v>336</v>
      </c>
    </row>
    <row r="25327" spans="7:10" x14ac:dyDescent="0.15">
      <c r="G25327" s="2">
        <v>25326</v>
      </c>
      <c r="H25327" s="2" t="str" cm="1">
        <f t="array" ref="H25327">INDEX($B$2:$B$185,1+INT((ROW()-ROW($2:$2))/ROWS($E$2:$E$148)))</f>
        <v>Yards per Kickoff</v>
      </c>
      <c r="I25327" s="2" t="str" cm="1">
        <f t="array" ref="I25327">INDEX($E$2:$E$148,1+MOD(ROW()-ROW($2:$2),ROWS($E$2:$E$148)))</f>
        <v>4th &amp; 7-9</v>
      </c>
      <c r="J25327" s="2" t="s">
        <v>332</v>
      </c>
    </row>
    <row r="25328" spans="7:10" x14ac:dyDescent="0.15">
      <c r="G25328" s="2">
        <v>25327</v>
      </c>
      <c r="H25328" s="2" t="str" cm="1">
        <f t="array" ref="H25328">INDEX($B$2:$B$185,1+INT((ROW()-ROW($2:$2))/ROWS($E$2:$E$148)))</f>
        <v>Yards per Kickoff</v>
      </c>
      <c r="I25328" s="2" t="str" cm="1">
        <f t="array" ref="I25328">INDEX($E$2:$E$148,1+MOD(ROW()-ROW($2:$2),ROWS($E$2:$E$148)))</f>
        <v>4th &amp; 10+</v>
      </c>
      <c r="J25328" s="2" t="s">
        <v>333</v>
      </c>
    </row>
    <row r="25329" spans="7:10" x14ac:dyDescent="0.15">
      <c r="G25329" s="2">
        <v>25328</v>
      </c>
      <c r="H25329" s="2" t="str" cm="1">
        <f t="array" ref="H25329">INDEX($B$2:$B$185,1+INT((ROW()-ROW($2:$2))/ROWS($E$2:$E$148)))</f>
        <v>Yards per Kickoff</v>
      </c>
      <c r="I25329" s="2" t="str" cm="1">
        <f t="array" ref="I25329">INDEX($E$2:$E$148,1+MOD(ROW()-ROW($2:$2),ROWS($E$2:$E$148)))</f>
        <v>Plays/Drive, 1-3</v>
      </c>
      <c r="J25329" s="2" t="s">
        <v>334</v>
      </c>
    </row>
    <row r="25330" spans="7:10" x14ac:dyDescent="0.15">
      <c r="G25330" s="2">
        <v>25329</v>
      </c>
      <c r="H25330" s="2" t="str" cm="1">
        <f t="array" ref="H25330">INDEX($B$2:$B$185,1+INT((ROW()-ROW($2:$2))/ROWS($E$2:$E$148)))</f>
        <v>Yards per Kickoff</v>
      </c>
      <c r="I25330" s="2" t="str" cm="1">
        <f t="array" ref="I25330">INDEX($E$2:$E$148,1+MOD(ROW()-ROW($2:$2),ROWS($E$2:$E$148)))</f>
        <v>Plays/Drive, 4-6</v>
      </c>
      <c r="J25330" s="2" t="s">
        <v>335</v>
      </c>
    </row>
    <row r="25331" spans="7:10" ht="14" x14ac:dyDescent="0.15">
      <c r="G25331" s="2">
        <v>25330</v>
      </c>
      <c r="H25331" s="2" t="str" cm="1">
        <f t="array" ref="H25331">INDEX($B$2:$B$185,1+INT((ROW()-ROW($2:$2))/ROWS($E$2:$E$148)))</f>
        <v>Yards per Kickoff</v>
      </c>
      <c r="I25331" s="2" t="str" cm="1">
        <f t="array" ref="I25331">INDEX($E$2:$E$148,1+MOD(ROW()-ROW($2:$2),ROWS($E$2:$E$148)))</f>
        <v>Plays/Drive, 7-10</v>
      </c>
      <c r="J25331" s="3" t="s">
        <v>336</v>
      </c>
    </row>
    <row r="25332" spans="7:10" x14ac:dyDescent="0.15">
      <c r="G25332" s="2">
        <v>25331</v>
      </c>
      <c r="H25332" s="2" t="str" cm="1">
        <f t="array" ref="H25332">INDEX($B$2:$B$185,1+INT((ROW()-ROW($2:$2))/ROWS($E$2:$E$148)))</f>
        <v>Yards per Kickoff</v>
      </c>
      <c r="I25332" s="2" t="str" cm="1">
        <f t="array" ref="I25332">INDEX($E$2:$E$148,1+MOD(ROW()-ROW($2:$2),ROWS($E$2:$E$148)))</f>
        <v>Plays/Drive, 11+</v>
      </c>
      <c r="J25332" s="2" t="s">
        <v>332</v>
      </c>
    </row>
    <row r="25333" spans="7:10" x14ac:dyDescent="0.15">
      <c r="G25333" s="2">
        <v>25332</v>
      </c>
      <c r="H25333" s="2" t="str" cm="1">
        <f t="array" ref="H25333">INDEX($B$2:$B$185,1+INT((ROW()-ROW($2:$2))/ROWS($E$2:$E$148)))</f>
        <v>Yards per Kickoff</v>
      </c>
      <c r="I25333" s="2" t="str" cm="1">
        <f t="array" ref="I25333">INDEX($E$2:$E$148,1+MOD(ROW()-ROW($2:$2),ROWS($E$2:$E$148)))</f>
        <v>Loaded Box, &gt; 8</v>
      </c>
      <c r="J25333" s="2" t="s">
        <v>333</v>
      </c>
    </row>
    <row r="25334" spans="7:10" x14ac:dyDescent="0.15">
      <c r="G25334" s="2">
        <v>25333</v>
      </c>
      <c r="H25334" s="2" t="str" cm="1">
        <f t="array" ref="H25334">INDEX($B$2:$B$185,1+INT((ROW()-ROW($2:$2))/ROWS($E$2:$E$148)))</f>
        <v>Yards per Kickoff</v>
      </c>
      <c r="I25334" s="2" t="str" cm="1">
        <f t="array" ref="I25334">INDEX($E$2:$E$148,1+MOD(ROW()-ROW($2:$2),ROWS($E$2:$E$148)))</f>
        <v>Loaded Box, &lt; 8</v>
      </c>
      <c r="J25334" s="2" t="s">
        <v>334</v>
      </c>
    </row>
    <row r="25335" spans="7:10" x14ac:dyDescent="0.15">
      <c r="G25335" s="2">
        <v>25334</v>
      </c>
      <c r="H25335" s="2" t="str" cm="1">
        <f t="array" ref="H25335">INDEX($B$2:$B$185,1+INT((ROW()-ROW($2:$2))/ROWS($E$2:$E$148)))</f>
        <v>Yards per Kickoff</v>
      </c>
      <c r="I25335" s="2" t="str" cm="1">
        <f t="array" ref="I25335">INDEX($E$2:$E$148,1+MOD(ROW()-ROW($2:$2),ROWS($E$2:$E$148)))</f>
        <v>LOS: Opponents 1-10</v>
      </c>
      <c r="J25335" s="2" t="s">
        <v>335</v>
      </c>
    </row>
    <row r="25336" spans="7:10" ht="14" x14ac:dyDescent="0.15">
      <c r="G25336" s="2">
        <v>25335</v>
      </c>
      <c r="H25336" s="2" t="str" cm="1">
        <f t="array" ref="H25336">INDEX($B$2:$B$185,1+INT((ROW()-ROW($2:$2))/ROWS($E$2:$E$148)))</f>
        <v>Yards per Kickoff</v>
      </c>
      <c r="I25336" s="2" t="str" cm="1">
        <f t="array" ref="I25336">INDEX($E$2:$E$148,1+MOD(ROW()-ROW($2:$2),ROWS($E$2:$E$148)))</f>
        <v>LOS: Opponents 11-20</v>
      </c>
      <c r="J25336" s="3" t="s">
        <v>336</v>
      </c>
    </row>
    <row r="25337" spans="7:10" x14ac:dyDescent="0.15">
      <c r="G25337" s="2">
        <v>25336</v>
      </c>
      <c r="H25337" s="2" t="str" cm="1">
        <f t="array" ref="H25337">INDEX($B$2:$B$185,1+INT((ROW()-ROW($2:$2))/ROWS($E$2:$E$148)))</f>
        <v>Yards per Kickoff</v>
      </c>
      <c r="I25337" s="2" t="str" cm="1">
        <f t="array" ref="I25337">INDEX($E$2:$E$148,1+MOD(ROW()-ROW($2:$2),ROWS($E$2:$E$148)))</f>
        <v>LOS: Opponents 41-50</v>
      </c>
      <c r="J25337" s="2" t="s">
        <v>332</v>
      </c>
    </row>
    <row r="25338" spans="7:10" x14ac:dyDescent="0.15">
      <c r="G25338" s="2">
        <v>25337</v>
      </c>
      <c r="H25338" s="2" t="str" cm="1">
        <f t="array" ref="H25338">INDEX($B$2:$B$185,1+INT((ROW()-ROW($2:$2))/ROWS($E$2:$E$148)))</f>
        <v>Yards per Kickoff</v>
      </c>
      <c r="I25338" s="2" t="str" cm="1">
        <f t="array" ref="I25338">INDEX($E$2:$E$148,1+MOD(ROW()-ROW($2:$2),ROWS($E$2:$E$148)))</f>
        <v>LOS: Own 1-10</v>
      </c>
      <c r="J25338" s="2" t="s">
        <v>333</v>
      </c>
    </row>
    <row r="25339" spans="7:10" x14ac:dyDescent="0.15">
      <c r="G25339" s="2">
        <v>25338</v>
      </c>
      <c r="H25339" s="2" t="str" cm="1">
        <f t="array" ref="H25339">INDEX($B$2:$B$185,1+INT((ROW()-ROW($2:$2))/ROWS($E$2:$E$148)))</f>
        <v>Yards per Kickoff</v>
      </c>
      <c r="I25339" s="2" t="str" cm="1">
        <f t="array" ref="I25339">INDEX($E$2:$E$148,1+MOD(ROW()-ROW($2:$2),ROWS($E$2:$E$148)))</f>
        <v>LOS: Own 11-20</v>
      </c>
      <c r="J25339" s="2" t="s">
        <v>334</v>
      </c>
    </row>
    <row r="25340" spans="7:10" x14ac:dyDescent="0.15">
      <c r="G25340" s="2">
        <v>25339</v>
      </c>
      <c r="H25340" s="2" t="str" cm="1">
        <f t="array" ref="H25340">INDEX($B$2:$B$185,1+INT((ROW()-ROW($2:$2))/ROWS($E$2:$E$148)))</f>
        <v>Yards per Kickoff</v>
      </c>
      <c r="I25340" s="2" t="str" cm="1">
        <f t="array" ref="I25340">INDEX($E$2:$E$148,1+MOD(ROW()-ROW($2:$2),ROWS($E$2:$E$148)))</f>
        <v>LOS: Own 21-50</v>
      </c>
      <c r="J25340" s="2" t="s">
        <v>335</v>
      </c>
    </row>
    <row r="25341" spans="7:10" ht="14" x14ac:dyDescent="0.15">
      <c r="G25341" s="2">
        <v>25340</v>
      </c>
      <c r="H25341" s="2" t="str" cm="1">
        <f t="array" ref="H25341">INDEX($B$2:$B$185,1+INT((ROW()-ROW($2:$2))/ROWS($E$2:$E$148)))</f>
        <v>Yards per Kickoff</v>
      </c>
      <c r="I25341" s="2" t="str" cm="1">
        <f t="array" ref="I25341">INDEX($E$2:$E$148,1+MOD(ROW()-ROW($2:$2),ROWS($E$2:$E$148)))</f>
        <v>Final Score +/- 7</v>
      </c>
      <c r="J25341" s="3" t="s">
        <v>336</v>
      </c>
    </row>
    <row r="25342" spans="7:10" x14ac:dyDescent="0.15">
      <c r="G25342" s="2">
        <v>25341</v>
      </c>
      <c r="H25342" s="2" t="str" cm="1">
        <f t="array" ref="H25342">INDEX($B$2:$B$185,1+INT((ROW()-ROW($2:$2))/ROWS($E$2:$E$148)))</f>
        <v>Yards per Kickoff</v>
      </c>
      <c r="I25342" s="2" t="str" cm="1">
        <f t="array" ref="I25342">INDEX($E$2:$E$148,1+MOD(ROW()-ROW($2:$2),ROWS($E$2:$E$148)))</f>
        <v>Final Score 8-14 pts</v>
      </c>
      <c r="J25342" s="2" t="s">
        <v>332</v>
      </c>
    </row>
    <row r="25343" spans="7:10" x14ac:dyDescent="0.15">
      <c r="G25343" s="2">
        <v>25342</v>
      </c>
      <c r="H25343" s="2" t="str" cm="1">
        <f t="array" ref="H25343">INDEX($B$2:$B$185,1+INT((ROW()-ROW($2:$2))/ROWS($E$2:$E$148)))</f>
        <v>Yards per Kickoff</v>
      </c>
      <c r="I25343" s="2" t="str" cm="1">
        <f t="array" ref="I25343">INDEX($E$2:$E$148,1+MOD(ROW()-ROW($2:$2),ROWS($E$2:$E$148)))</f>
        <v>Final Score 15+ pt</v>
      </c>
      <c r="J25343" s="2" t="s">
        <v>333</v>
      </c>
    </row>
    <row r="25344" spans="7:10" x14ac:dyDescent="0.15">
      <c r="G25344" s="2">
        <v>25343</v>
      </c>
      <c r="H25344" s="2" t="str" cm="1">
        <f t="array" ref="H25344">INDEX($B$2:$B$185,1+INT((ROW()-ROW($2:$2))/ROWS($E$2:$E$148)))</f>
        <v>Yards per Kickoff</v>
      </c>
      <c r="I25344" s="2" t="str" cm="1">
        <f t="array" ref="I25344">INDEX($E$2:$E$148,1+MOD(ROW()-ROW($2:$2),ROWS($E$2:$E$148)))</f>
        <v>Games 1 to 4</v>
      </c>
      <c r="J25344" s="2" t="s">
        <v>334</v>
      </c>
    </row>
    <row r="25345" spans="7:10" x14ac:dyDescent="0.15">
      <c r="G25345" s="2">
        <v>25344</v>
      </c>
      <c r="H25345" s="2" t="str" cm="1">
        <f t="array" ref="H25345">INDEX($B$2:$B$185,1+INT((ROW()-ROW($2:$2))/ROWS($E$2:$E$148)))</f>
        <v>Yards per Kickoff</v>
      </c>
      <c r="I25345" s="2" t="str" cm="1">
        <f t="array" ref="I25345">INDEX($E$2:$E$148,1+MOD(ROW()-ROW($2:$2),ROWS($E$2:$E$148)))</f>
        <v>Games 13 to 16</v>
      </c>
      <c r="J25345" s="2" t="s">
        <v>335</v>
      </c>
    </row>
    <row r="25346" spans="7:10" ht="14" x14ac:dyDescent="0.15">
      <c r="G25346" s="2">
        <v>25345</v>
      </c>
      <c r="H25346" s="2" t="str" cm="1">
        <f t="array" ref="H25346">INDEX($B$2:$B$185,1+INT((ROW()-ROW($2:$2))/ROWS($E$2:$E$148)))</f>
        <v>Yards per Kickoff</v>
      </c>
      <c r="I25346" s="2" t="str" cm="1">
        <f t="array" ref="I25346">INDEX($E$2:$E$148,1+MOD(ROW()-ROW($2:$2),ROWS($E$2:$E$148)))</f>
        <v>Games 5 to 8</v>
      </c>
      <c r="J25346" s="3" t="s">
        <v>336</v>
      </c>
    </row>
    <row r="25347" spans="7:10" x14ac:dyDescent="0.15">
      <c r="G25347" s="2">
        <v>25346</v>
      </c>
      <c r="H25347" s="2" t="str" cm="1">
        <f t="array" ref="H25347">INDEX($B$2:$B$185,1+INT((ROW()-ROW($2:$2))/ROWS($E$2:$E$148)))</f>
        <v>Yards per Kickoff</v>
      </c>
      <c r="I25347" s="2" t="str" cm="1">
        <f t="array" ref="I25347">INDEX($E$2:$E$148,1+MOD(ROW()-ROW($2:$2),ROWS($E$2:$E$148)))</f>
        <v>Games 9 to 12</v>
      </c>
      <c r="J25347" s="2" t="s">
        <v>332</v>
      </c>
    </row>
    <row r="25348" spans="7:10" x14ac:dyDescent="0.15">
      <c r="G25348" s="2">
        <v>25347</v>
      </c>
      <c r="H25348" s="2" t="str" cm="1">
        <f t="array" ref="H25348">INDEX($B$2:$B$185,1+INT((ROW()-ROW($2:$2))/ROWS($E$2:$E$148)))</f>
        <v>Yards per Kickoff</v>
      </c>
      <c r="I25348" s="2" t="str" cm="1">
        <f t="array" ref="I25348">INDEX($E$2:$E$148,1+MOD(ROW()-ROW($2:$2),ROWS($E$2:$E$148)))</f>
        <v>when Leading, &lt; 2 min</v>
      </c>
      <c r="J25348" s="2" t="s">
        <v>333</v>
      </c>
    </row>
    <row r="25349" spans="7:10" x14ac:dyDescent="0.15">
      <c r="G25349" s="2">
        <v>25348</v>
      </c>
      <c r="H25349" s="2" t="str" cm="1">
        <f t="array" ref="H25349">INDEX($B$2:$B$185,1+INT((ROW()-ROW($2:$2))/ROWS($E$2:$E$148)))</f>
        <v>Yards per Kickoff</v>
      </c>
      <c r="I25349" s="2" t="str" cm="1">
        <f t="array" ref="I25349">INDEX($E$2:$E$148,1+MOD(ROW()-ROW($2:$2),ROWS($E$2:$E$148)))</f>
        <v>when Leading, &lt; 4 min</v>
      </c>
      <c r="J25349" s="2" t="s">
        <v>334</v>
      </c>
    </row>
    <row r="25350" spans="7:10" x14ac:dyDescent="0.15">
      <c r="G25350" s="2">
        <v>25349</v>
      </c>
      <c r="H25350" s="2" t="str" cm="1">
        <f t="array" ref="H25350">INDEX($B$2:$B$185,1+INT((ROW()-ROW($2:$2))/ROWS($E$2:$E$148)))</f>
        <v>Yards per Kickoff</v>
      </c>
      <c r="I25350" s="2" t="str" cm="1">
        <f t="array" ref="I25350">INDEX($E$2:$E$148,1+MOD(ROW()-ROW($2:$2),ROWS($E$2:$E$148)))</f>
        <v>when Tied, &lt; 2 min</v>
      </c>
      <c r="J25350" s="2" t="s">
        <v>335</v>
      </c>
    </row>
    <row r="25351" spans="7:10" ht="14" x14ac:dyDescent="0.15">
      <c r="G25351" s="2">
        <v>25350</v>
      </c>
      <c r="H25351" s="2" t="str" cm="1">
        <f t="array" ref="H25351">INDEX($B$2:$B$185,1+INT((ROW()-ROW($2:$2))/ROWS($E$2:$E$148)))</f>
        <v>Yards per Kickoff</v>
      </c>
      <c r="I25351" s="2" t="str" cm="1">
        <f t="array" ref="I25351">INDEX($E$2:$E$148,1+MOD(ROW()-ROW($2:$2),ROWS($E$2:$E$148)))</f>
        <v>when Tied, &lt; 4 min</v>
      </c>
      <c r="J25351" s="3" t="s">
        <v>336</v>
      </c>
    </row>
    <row r="25352" spans="7:10" x14ac:dyDescent="0.15">
      <c r="G25352" s="2">
        <v>25351</v>
      </c>
      <c r="H25352" s="2" t="str" cm="1">
        <f t="array" ref="H25352">INDEX($B$2:$B$185,1+INT((ROW()-ROW($2:$2))/ROWS($E$2:$E$148)))</f>
        <v>Yards per Kickoff</v>
      </c>
      <c r="I25352" s="2" t="str" cm="1">
        <f t="array" ref="I25352">INDEX($E$2:$E$148,1+MOD(ROW()-ROW($2:$2),ROWS($E$2:$E$148)))</f>
        <v>when Trailing, &lt; 2 min</v>
      </c>
      <c r="J25352" s="2" t="s">
        <v>332</v>
      </c>
    </row>
    <row r="25353" spans="7:10" x14ac:dyDescent="0.15">
      <c r="G25353" s="2">
        <v>25352</v>
      </c>
      <c r="H25353" s="2" t="str" cm="1">
        <f t="array" ref="H25353">INDEX($B$2:$B$185,1+INT((ROW()-ROW($2:$2))/ROWS($E$2:$E$148)))</f>
        <v>Yards per Kickoff</v>
      </c>
      <c r="I25353" s="2" t="str" cm="1">
        <f t="array" ref="I25353">INDEX($E$2:$E$148,1+MOD(ROW()-ROW($2:$2),ROWS($E$2:$E$148)))</f>
        <v>when Trailing, &lt; 4 min</v>
      </c>
      <c r="J25353" s="2" t="s">
        <v>333</v>
      </c>
    </row>
    <row r="25354" spans="7:10" x14ac:dyDescent="0.15">
      <c r="G25354" s="2">
        <v>25353</v>
      </c>
      <c r="H25354" s="2" t="str" cm="1">
        <f t="array" ref="H25354">INDEX($B$2:$B$185,1+INT((ROW()-ROW($2:$2))/ROWS($E$2:$E$148)))</f>
        <v>Yards per Kickoff</v>
      </c>
      <c r="I25354" s="2" t="str" cm="1">
        <f t="array" ref="I25354">INDEX($E$2:$E$148,1+MOD(ROW()-ROW($2:$2),ROWS($E$2:$E$148)))</f>
        <v>in 1st Half</v>
      </c>
      <c r="J25354" s="2" t="s">
        <v>334</v>
      </c>
    </row>
    <row r="25355" spans="7:10" x14ac:dyDescent="0.15">
      <c r="G25355" s="2">
        <v>25354</v>
      </c>
      <c r="H25355" s="2" t="str" cm="1">
        <f t="array" ref="H25355">INDEX($B$2:$B$185,1+INT((ROW()-ROW($2:$2))/ROWS($E$2:$E$148)))</f>
        <v>Yards per Kickoff</v>
      </c>
      <c r="I25355" s="2" t="str" cm="1">
        <f t="array" ref="I25355">INDEX($E$2:$E$148,1+MOD(ROW()-ROW($2:$2),ROWS($E$2:$E$148)))</f>
        <v>in 2nd Half</v>
      </c>
      <c r="J25355" s="2" t="s">
        <v>335</v>
      </c>
    </row>
    <row r="25356" spans="7:10" ht="14" x14ac:dyDescent="0.15">
      <c r="G25356" s="2">
        <v>25355</v>
      </c>
      <c r="H25356" s="2" t="str" cm="1">
        <f t="array" ref="H25356">INDEX($B$2:$B$185,1+INT((ROW()-ROW($2:$2))/ROWS($E$2:$E$148)))</f>
        <v>Yards per Kickoff</v>
      </c>
      <c r="I25356" s="2" t="str" cm="1">
        <f t="array" ref="I25356">INDEX($E$2:$E$148,1+MOD(ROW()-ROW($2:$2),ROWS($E$2:$E$148)))</f>
        <v>No Huddle</v>
      </c>
      <c r="J25356" s="3" t="s">
        <v>336</v>
      </c>
    </row>
    <row r="25357" spans="7:10" x14ac:dyDescent="0.15">
      <c r="G25357" s="2">
        <v>25356</v>
      </c>
      <c r="H25357" s="2" t="str" cm="1">
        <f t="array" ref="H25357">INDEX($B$2:$B$185,1+INT((ROW()-ROW($2:$2))/ROWS($E$2:$E$148)))</f>
        <v>Yards per Kickoff</v>
      </c>
      <c r="I25357" s="2" t="str" cm="1">
        <f t="array" ref="I25357">INDEX($E$2:$E$148,1+MOD(ROW()-ROW($2:$2),ROWS($E$2:$E$148)))</f>
        <v>Huddle</v>
      </c>
      <c r="J25357" s="2" t="s">
        <v>332</v>
      </c>
    </row>
    <row r="25358" spans="7:10" x14ac:dyDescent="0.15">
      <c r="G25358" s="2">
        <v>25357</v>
      </c>
      <c r="H25358" s="2" t="str" cm="1">
        <f t="array" ref="H25358">INDEX($B$2:$B$185,1+INT((ROW()-ROW($2:$2))/ROWS($E$2:$E$148)))</f>
        <v>Yards per Kickoff</v>
      </c>
      <c r="I25358" s="2" t="str" cm="1">
        <f t="array" ref="I25358">INDEX($E$2:$E$148,1+MOD(ROW()-ROW($2:$2),ROWS($E$2:$E$148)))</f>
        <v>NFL</v>
      </c>
      <c r="J25358" s="2" t="s">
        <v>333</v>
      </c>
    </row>
    <row r="25359" spans="7:10" x14ac:dyDescent="0.15">
      <c r="G25359" s="2">
        <v>25358</v>
      </c>
      <c r="H25359" s="2" t="str" cm="1">
        <f t="array" ref="H25359">INDEX($B$2:$B$185,1+INT((ROW()-ROW($2:$2))/ROWS($E$2:$E$148)))</f>
        <v>Yards per Kickoff</v>
      </c>
      <c r="I25359" s="2" t="str" cm="1">
        <f t="array" ref="I25359">INDEX($E$2:$E$148,1+MOD(ROW()-ROW($2:$2),ROWS($E$2:$E$148)))</f>
        <v>in December</v>
      </c>
      <c r="J25359" s="2" t="s">
        <v>334</v>
      </c>
    </row>
    <row r="25360" spans="7:10" x14ac:dyDescent="0.15">
      <c r="G25360" s="2">
        <v>25359</v>
      </c>
      <c r="H25360" s="2" t="str" cm="1">
        <f t="array" ref="H25360">INDEX($B$2:$B$185,1+INT((ROW()-ROW($2:$2))/ROWS($E$2:$E$148)))</f>
        <v>Yards per Kickoff</v>
      </c>
      <c r="I25360" s="2" t="str" cm="1">
        <f t="array" ref="I25360">INDEX($E$2:$E$148,1+MOD(ROW()-ROW($2:$2),ROWS($E$2:$E$148)))</f>
        <v>in November</v>
      </c>
      <c r="J25360" s="2" t="s">
        <v>335</v>
      </c>
    </row>
    <row r="25361" spans="7:10" ht="14" x14ac:dyDescent="0.15">
      <c r="G25361" s="2">
        <v>25360</v>
      </c>
      <c r="H25361" s="2" t="str" cm="1">
        <f t="array" ref="H25361">INDEX($B$2:$B$185,1+INT((ROW()-ROW($2:$2))/ROWS($E$2:$E$148)))</f>
        <v>Yards per Kickoff</v>
      </c>
      <c r="I25361" s="2" t="str" cm="1">
        <f t="array" ref="I25361">INDEX($E$2:$E$148,1+MOD(ROW()-ROW($2:$2),ROWS($E$2:$E$148)))</f>
        <v>in October</v>
      </c>
      <c r="J25361" s="3" t="s">
        <v>336</v>
      </c>
    </row>
    <row r="25362" spans="7:10" x14ac:dyDescent="0.15">
      <c r="G25362" s="2">
        <v>25361</v>
      </c>
      <c r="H25362" s="2" t="str" cm="1">
        <f t="array" ref="H25362">INDEX($B$2:$B$185,1+INT((ROW()-ROW($2:$2))/ROWS($E$2:$E$148)))</f>
        <v>Yards per Kickoff</v>
      </c>
      <c r="I25362" s="2" t="str" cm="1">
        <f t="array" ref="I25362">INDEX($E$2:$E$148,1+MOD(ROW()-ROW($2:$2),ROWS($E$2:$E$148)))</f>
        <v>in September</v>
      </c>
      <c r="J25362" s="2" t="s">
        <v>332</v>
      </c>
    </row>
    <row r="25363" spans="7:10" x14ac:dyDescent="0.15">
      <c r="G25363" s="2">
        <v>25362</v>
      </c>
      <c r="H25363" s="2" t="str" cm="1">
        <f t="array" ref="H25363">INDEX($B$2:$B$185,1+INT((ROW()-ROW($2:$2))/ROWS($E$2:$E$148)))</f>
        <v>Yards per Kickoff</v>
      </c>
      <c r="I25363" s="2" t="str" cm="1">
        <f t="array" ref="I25363">INDEX($E$2:$E$148,1+MOD(ROW()-ROW($2:$2),ROWS($E$2:$E$148)))</f>
        <v>vs ARIZONA</v>
      </c>
      <c r="J25363" s="2" t="s">
        <v>333</v>
      </c>
    </row>
    <row r="25364" spans="7:10" x14ac:dyDescent="0.15">
      <c r="G25364" s="2">
        <v>25363</v>
      </c>
      <c r="H25364" s="2" t="str" cm="1">
        <f t="array" ref="H25364">INDEX($B$2:$B$185,1+INT((ROW()-ROW($2:$2))/ROWS($E$2:$E$148)))</f>
        <v>Yards per Kickoff</v>
      </c>
      <c r="I25364" s="2" t="str" cm="1">
        <f t="array" ref="I25364">INDEX($E$2:$E$148,1+MOD(ROW()-ROW($2:$2),ROWS($E$2:$E$148)))</f>
        <v>vs ATLANTA</v>
      </c>
      <c r="J25364" s="2" t="s">
        <v>334</v>
      </c>
    </row>
    <row r="25365" spans="7:10" x14ac:dyDescent="0.15">
      <c r="G25365" s="2">
        <v>25364</v>
      </c>
      <c r="H25365" s="2" t="str" cm="1">
        <f t="array" ref="H25365">INDEX($B$2:$B$185,1+INT((ROW()-ROW($2:$2))/ROWS($E$2:$E$148)))</f>
        <v>Yards per Kickoff</v>
      </c>
      <c r="I25365" s="2" t="str" cm="1">
        <f t="array" ref="I25365">INDEX($E$2:$E$148,1+MOD(ROW()-ROW($2:$2),ROWS($E$2:$E$148)))</f>
        <v>vs BALTIMORE</v>
      </c>
      <c r="J25365" s="2" t="s">
        <v>335</v>
      </c>
    </row>
    <row r="25366" spans="7:10" ht="14" x14ac:dyDescent="0.15">
      <c r="G25366" s="2">
        <v>25365</v>
      </c>
      <c r="H25366" s="2" t="str" cm="1">
        <f t="array" ref="H25366">INDEX($B$2:$B$185,1+INT((ROW()-ROW($2:$2))/ROWS($E$2:$E$148)))</f>
        <v>Yards per Kickoff</v>
      </c>
      <c r="I25366" s="2" t="str" cm="1">
        <f t="array" ref="I25366">INDEX($E$2:$E$148,1+MOD(ROW()-ROW($2:$2),ROWS($E$2:$E$148)))</f>
        <v>vs BUFFALO</v>
      </c>
      <c r="J25366" s="3" t="s">
        <v>336</v>
      </c>
    </row>
    <row r="25367" spans="7:10" x14ac:dyDescent="0.15">
      <c r="G25367" s="2">
        <v>25366</v>
      </c>
      <c r="H25367" s="2" t="str" cm="1">
        <f t="array" ref="H25367">INDEX($B$2:$B$185,1+INT((ROW()-ROW($2:$2))/ROWS($E$2:$E$148)))</f>
        <v>Yards per Kickoff</v>
      </c>
      <c r="I25367" s="2" t="str" cm="1">
        <f t="array" ref="I25367">INDEX($E$2:$E$148,1+MOD(ROW()-ROW($2:$2),ROWS($E$2:$E$148)))</f>
        <v>vs CAROLINA</v>
      </c>
      <c r="J25367" s="2" t="s">
        <v>332</v>
      </c>
    </row>
    <row r="25368" spans="7:10" x14ac:dyDescent="0.15">
      <c r="G25368" s="2">
        <v>25367</v>
      </c>
      <c r="H25368" s="2" t="str" cm="1">
        <f t="array" ref="H25368">INDEX($B$2:$B$185,1+INT((ROW()-ROW($2:$2))/ROWS($E$2:$E$148)))</f>
        <v>Yards per Kickoff</v>
      </c>
      <c r="I25368" s="2" t="str" cm="1">
        <f t="array" ref="I25368">INDEX($E$2:$E$148,1+MOD(ROW()-ROW($2:$2),ROWS($E$2:$E$148)))</f>
        <v>vs CHICAGO</v>
      </c>
      <c r="J25368" s="2" t="s">
        <v>333</v>
      </c>
    </row>
    <row r="25369" spans="7:10" x14ac:dyDescent="0.15">
      <c r="G25369" s="2">
        <v>25368</v>
      </c>
      <c r="H25369" s="2" t="str" cm="1">
        <f t="array" ref="H25369">INDEX($B$2:$B$185,1+INT((ROW()-ROW($2:$2))/ROWS($E$2:$E$148)))</f>
        <v>Yards per Kickoff</v>
      </c>
      <c r="I25369" s="2" t="str" cm="1">
        <f t="array" ref="I25369">INDEX($E$2:$E$148,1+MOD(ROW()-ROW($2:$2),ROWS($E$2:$E$148)))</f>
        <v>vs CINCINNATI</v>
      </c>
      <c r="J25369" s="2" t="s">
        <v>334</v>
      </c>
    </row>
    <row r="25370" spans="7:10" x14ac:dyDescent="0.15">
      <c r="G25370" s="2">
        <v>25369</v>
      </c>
      <c r="H25370" s="2" t="str" cm="1">
        <f t="array" ref="H25370">INDEX($B$2:$B$185,1+INT((ROW()-ROW($2:$2))/ROWS($E$2:$E$148)))</f>
        <v>Yards per Kickoff</v>
      </c>
      <c r="I25370" s="2" t="str" cm="1">
        <f t="array" ref="I25370">INDEX($E$2:$E$148,1+MOD(ROW()-ROW($2:$2),ROWS($E$2:$E$148)))</f>
        <v>vs CLEVELAND</v>
      </c>
      <c r="J25370" s="2" t="s">
        <v>335</v>
      </c>
    </row>
    <row r="25371" spans="7:10" ht="14" x14ac:dyDescent="0.15">
      <c r="G25371" s="2">
        <v>25370</v>
      </c>
      <c r="H25371" s="2" t="str" cm="1">
        <f t="array" ref="H25371">INDEX($B$2:$B$185,1+INT((ROW()-ROW($2:$2))/ROWS($E$2:$E$148)))</f>
        <v>Yards per Kickoff</v>
      </c>
      <c r="I25371" s="2" t="str" cm="1">
        <f t="array" ref="I25371">INDEX($E$2:$E$148,1+MOD(ROW()-ROW($2:$2),ROWS($E$2:$E$148)))</f>
        <v>vs DALLAS</v>
      </c>
      <c r="J25371" s="3" t="s">
        <v>336</v>
      </c>
    </row>
    <row r="25372" spans="7:10" x14ac:dyDescent="0.15">
      <c r="G25372" s="2">
        <v>25371</v>
      </c>
      <c r="H25372" s="2" t="str" cm="1">
        <f t="array" ref="H25372">INDEX($B$2:$B$185,1+INT((ROW()-ROW($2:$2))/ROWS($E$2:$E$148)))</f>
        <v>Yards per Kickoff</v>
      </c>
      <c r="I25372" s="2" t="str" cm="1">
        <f t="array" ref="I25372">INDEX($E$2:$E$148,1+MOD(ROW()-ROW($2:$2),ROWS($E$2:$E$148)))</f>
        <v>vs DENVER</v>
      </c>
      <c r="J25372" s="2" t="s">
        <v>332</v>
      </c>
    </row>
    <row r="25373" spans="7:10" x14ac:dyDescent="0.15">
      <c r="G25373" s="2">
        <v>25372</v>
      </c>
      <c r="H25373" s="2" t="str" cm="1">
        <f t="array" ref="H25373">INDEX($B$2:$B$185,1+INT((ROW()-ROW($2:$2))/ROWS($E$2:$E$148)))</f>
        <v>Yards per Kickoff</v>
      </c>
      <c r="I25373" s="2" t="str" cm="1">
        <f t="array" ref="I25373">INDEX($E$2:$E$148,1+MOD(ROW()-ROW($2:$2),ROWS($E$2:$E$148)))</f>
        <v>vs DETROIT</v>
      </c>
      <c r="J25373" s="2" t="s">
        <v>333</v>
      </c>
    </row>
    <row r="25374" spans="7:10" x14ac:dyDescent="0.15">
      <c r="G25374" s="2">
        <v>25373</v>
      </c>
      <c r="H25374" s="2" t="str" cm="1">
        <f t="array" ref="H25374">INDEX($B$2:$B$185,1+INT((ROW()-ROW($2:$2))/ROWS($E$2:$E$148)))</f>
        <v>Yards per Kickoff</v>
      </c>
      <c r="I25374" s="2" t="str" cm="1">
        <f t="array" ref="I25374">INDEX($E$2:$E$148,1+MOD(ROW()-ROW($2:$2),ROWS($E$2:$E$148)))</f>
        <v>vs GREEN BAY</v>
      </c>
      <c r="J25374" s="2" t="s">
        <v>334</v>
      </c>
    </row>
    <row r="25375" spans="7:10" x14ac:dyDescent="0.15">
      <c r="G25375" s="2">
        <v>25374</v>
      </c>
      <c r="H25375" s="2" t="str" cm="1">
        <f t="array" ref="H25375">INDEX($B$2:$B$185,1+INT((ROW()-ROW($2:$2))/ROWS($E$2:$E$148)))</f>
        <v>Yards per Kickoff</v>
      </c>
      <c r="I25375" s="2" t="str" cm="1">
        <f t="array" ref="I25375">INDEX($E$2:$E$148,1+MOD(ROW()-ROW($2:$2),ROWS($E$2:$E$148)))</f>
        <v>vs HOUSTON</v>
      </c>
      <c r="J25375" s="2" t="s">
        <v>335</v>
      </c>
    </row>
    <row r="25376" spans="7:10" ht="14" x14ac:dyDescent="0.15">
      <c r="G25376" s="2">
        <v>25375</v>
      </c>
      <c r="H25376" s="2" t="str" cm="1">
        <f t="array" ref="H25376">INDEX($B$2:$B$185,1+INT((ROW()-ROW($2:$2))/ROWS($E$2:$E$148)))</f>
        <v>Yards per Kickoff</v>
      </c>
      <c r="I25376" s="2" t="str" cm="1">
        <f t="array" ref="I25376">INDEX($E$2:$E$148,1+MOD(ROW()-ROW($2:$2),ROWS($E$2:$E$148)))</f>
        <v>vs INDIANAPOLIS COLTS</v>
      </c>
      <c r="J25376" s="3" t="s">
        <v>336</v>
      </c>
    </row>
    <row r="25377" spans="7:10" x14ac:dyDescent="0.15">
      <c r="G25377" s="2">
        <v>25376</v>
      </c>
      <c r="H25377" s="2" t="str" cm="1">
        <f t="array" ref="H25377">INDEX($B$2:$B$185,1+INT((ROW()-ROW($2:$2))/ROWS($E$2:$E$148)))</f>
        <v>Yards per Kickoff</v>
      </c>
      <c r="I25377" s="2" t="str" cm="1">
        <f t="array" ref="I25377">INDEX($E$2:$E$148,1+MOD(ROW()-ROW($2:$2),ROWS($E$2:$E$148)))</f>
        <v>vs JACKSONVILLE</v>
      </c>
      <c r="J25377" s="2" t="s">
        <v>332</v>
      </c>
    </row>
    <row r="25378" spans="7:10" x14ac:dyDescent="0.15">
      <c r="G25378" s="2">
        <v>25377</v>
      </c>
      <c r="H25378" s="2" t="str" cm="1">
        <f t="array" ref="H25378">INDEX($B$2:$B$185,1+INT((ROW()-ROW($2:$2))/ROWS($E$2:$E$148)))</f>
        <v>Yards per Kickoff</v>
      </c>
      <c r="I25378" s="2" t="str" cm="1">
        <f t="array" ref="I25378">INDEX($E$2:$E$148,1+MOD(ROW()-ROW($2:$2),ROWS($E$2:$E$148)))</f>
        <v>vs KANSAS CITY</v>
      </c>
      <c r="J25378" s="2" t="s">
        <v>333</v>
      </c>
    </row>
    <row r="25379" spans="7:10" x14ac:dyDescent="0.15">
      <c r="G25379" s="2">
        <v>25378</v>
      </c>
      <c r="H25379" s="2" t="str" cm="1">
        <f t="array" ref="H25379">INDEX($B$2:$B$185,1+INT((ROW()-ROW($2:$2))/ROWS($E$2:$E$148)))</f>
        <v>Yards per Kickoff</v>
      </c>
      <c r="I25379" s="2" t="str" cm="1">
        <f t="array" ref="I25379">INDEX($E$2:$E$148,1+MOD(ROW()-ROW($2:$2),ROWS($E$2:$E$148)))</f>
        <v>vs LOS ANGELES RAMS</v>
      </c>
      <c r="J25379" s="2" t="s">
        <v>334</v>
      </c>
    </row>
    <row r="25380" spans="7:10" x14ac:dyDescent="0.15">
      <c r="G25380" s="2">
        <v>25379</v>
      </c>
      <c r="H25380" s="2" t="str" cm="1">
        <f t="array" ref="H25380">INDEX($B$2:$B$185,1+INT((ROW()-ROW($2:$2))/ROWS($E$2:$E$148)))</f>
        <v>Yards per Kickoff</v>
      </c>
      <c r="I25380" s="2" t="str" cm="1">
        <f t="array" ref="I25380">INDEX($E$2:$E$148,1+MOD(ROW()-ROW($2:$2),ROWS($E$2:$E$148)))</f>
        <v>vs LA CHARGERS</v>
      </c>
      <c r="J25380" s="2" t="s">
        <v>335</v>
      </c>
    </row>
    <row r="25381" spans="7:10" ht="14" x14ac:dyDescent="0.15">
      <c r="G25381" s="2">
        <v>25380</v>
      </c>
      <c r="H25381" s="2" t="str" cm="1">
        <f t="array" ref="H25381">INDEX($B$2:$B$185,1+INT((ROW()-ROW($2:$2))/ROWS($E$2:$E$148)))</f>
        <v>Yards per Kickoff</v>
      </c>
      <c r="I25381" s="2" t="str" cm="1">
        <f t="array" ref="I25381">INDEX($E$2:$E$148,1+MOD(ROW()-ROW($2:$2),ROWS($E$2:$E$148)))</f>
        <v>vs LAS VEGAS</v>
      </c>
      <c r="J25381" s="3" t="s">
        <v>336</v>
      </c>
    </row>
    <row r="25382" spans="7:10" x14ac:dyDescent="0.15">
      <c r="G25382" s="2">
        <v>25381</v>
      </c>
      <c r="H25382" s="2" t="str" cm="1">
        <f t="array" ref="H25382">INDEX($B$2:$B$185,1+INT((ROW()-ROW($2:$2))/ROWS($E$2:$E$148)))</f>
        <v>Yards per Kickoff</v>
      </c>
      <c r="I25382" s="2" t="str" cm="1">
        <f t="array" ref="I25382">INDEX($E$2:$E$148,1+MOD(ROW()-ROW($2:$2),ROWS($E$2:$E$148)))</f>
        <v>vs MIAMI</v>
      </c>
      <c r="J25382" s="2" t="s">
        <v>332</v>
      </c>
    </row>
    <row r="25383" spans="7:10" x14ac:dyDescent="0.15">
      <c r="G25383" s="2">
        <v>25382</v>
      </c>
      <c r="H25383" s="2" t="str" cm="1">
        <f t="array" ref="H25383">INDEX($B$2:$B$185,1+INT((ROW()-ROW($2:$2))/ROWS($E$2:$E$148)))</f>
        <v>Yards per Kickoff</v>
      </c>
      <c r="I25383" s="2" t="str" cm="1">
        <f t="array" ref="I25383">INDEX($E$2:$E$148,1+MOD(ROW()-ROW($2:$2),ROWS($E$2:$E$148)))</f>
        <v>vs MINNESOTA</v>
      </c>
      <c r="J25383" s="2" t="s">
        <v>333</v>
      </c>
    </row>
    <row r="25384" spans="7:10" x14ac:dyDescent="0.15">
      <c r="G25384" s="2">
        <v>25383</v>
      </c>
      <c r="H25384" s="2" t="str" cm="1">
        <f t="array" ref="H25384">INDEX($B$2:$B$185,1+INT((ROW()-ROW($2:$2))/ROWS($E$2:$E$148)))</f>
        <v>Yards per Kickoff</v>
      </c>
      <c r="I25384" s="2" t="str" cm="1">
        <f t="array" ref="I25384">INDEX($E$2:$E$148,1+MOD(ROW()-ROW($2:$2),ROWS($E$2:$E$148)))</f>
        <v>vs NEW ENGLAND</v>
      </c>
      <c r="J25384" s="2" t="s">
        <v>334</v>
      </c>
    </row>
    <row r="25385" spans="7:10" x14ac:dyDescent="0.15">
      <c r="G25385" s="2">
        <v>25384</v>
      </c>
      <c r="H25385" s="2" t="str" cm="1">
        <f t="array" ref="H25385">INDEX($B$2:$B$185,1+INT((ROW()-ROW($2:$2))/ROWS($E$2:$E$148)))</f>
        <v>Yards per Kickoff</v>
      </c>
      <c r="I25385" s="2" t="str" cm="1">
        <f t="array" ref="I25385">INDEX($E$2:$E$148,1+MOD(ROW()-ROW($2:$2),ROWS($E$2:$E$148)))</f>
        <v>vs NEW ORLEANS</v>
      </c>
      <c r="J25385" s="2" t="s">
        <v>335</v>
      </c>
    </row>
    <row r="25386" spans="7:10" ht="14" x14ac:dyDescent="0.15">
      <c r="G25386" s="2">
        <v>25385</v>
      </c>
      <c r="H25386" s="2" t="str" cm="1">
        <f t="array" ref="H25386">INDEX($B$2:$B$185,1+INT((ROW()-ROW($2:$2))/ROWS($E$2:$E$148)))</f>
        <v>Yards per Kickoff</v>
      </c>
      <c r="I25386" s="2" t="str" cm="1">
        <f t="array" ref="I25386">INDEX($E$2:$E$148,1+MOD(ROW()-ROW($2:$2),ROWS($E$2:$E$148)))</f>
        <v>vs NEW YORK JETS</v>
      </c>
      <c r="J25386" s="3" t="s">
        <v>336</v>
      </c>
    </row>
    <row r="25387" spans="7:10" x14ac:dyDescent="0.15">
      <c r="G25387" s="2">
        <v>25386</v>
      </c>
      <c r="H25387" s="2" t="str" cm="1">
        <f t="array" ref="H25387">INDEX($B$2:$B$185,1+INT((ROW()-ROW($2:$2))/ROWS($E$2:$E$148)))</f>
        <v>Yards per Kickoff</v>
      </c>
      <c r="I25387" s="2" t="str" cm="1">
        <f t="array" ref="I25387">INDEX($E$2:$E$148,1+MOD(ROW()-ROW($2:$2),ROWS($E$2:$E$148)))</f>
        <v>vs NY GIANTS</v>
      </c>
      <c r="J25387" s="2" t="s">
        <v>332</v>
      </c>
    </row>
    <row r="25388" spans="7:10" x14ac:dyDescent="0.15">
      <c r="G25388" s="2">
        <v>25387</v>
      </c>
      <c r="H25388" s="2" t="str" cm="1">
        <f t="array" ref="H25388">INDEX($B$2:$B$185,1+INT((ROW()-ROW($2:$2))/ROWS($E$2:$E$148)))</f>
        <v>Yards per Kickoff</v>
      </c>
      <c r="I25388" s="2" t="str" cm="1">
        <f t="array" ref="I25388">INDEX($E$2:$E$148,1+MOD(ROW()-ROW($2:$2),ROWS($E$2:$E$148)))</f>
        <v>vs PHILADELPHIA</v>
      </c>
      <c r="J25388" s="2" t="s">
        <v>333</v>
      </c>
    </row>
    <row r="25389" spans="7:10" x14ac:dyDescent="0.15">
      <c r="G25389" s="2">
        <v>25388</v>
      </c>
      <c r="H25389" s="2" t="str" cm="1">
        <f t="array" ref="H25389">INDEX($B$2:$B$185,1+INT((ROW()-ROW($2:$2))/ROWS($E$2:$E$148)))</f>
        <v>Yards per Kickoff</v>
      </c>
      <c r="I25389" s="2" t="str" cm="1">
        <f t="array" ref="I25389">INDEX($E$2:$E$148,1+MOD(ROW()-ROW($2:$2),ROWS($E$2:$E$148)))</f>
        <v>vs PITTSBURGH</v>
      </c>
      <c r="J25389" s="2" t="s">
        <v>334</v>
      </c>
    </row>
    <row r="25390" spans="7:10" x14ac:dyDescent="0.15">
      <c r="G25390" s="2">
        <v>25389</v>
      </c>
      <c r="H25390" s="2" t="str" cm="1">
        <f t="array" ref="H25390">INDEX($B$2:$B$185,1+INT((ROW()-ROW($2:$2))/ROWS($E$2:$E$148)))</f>
        <v>Yards per Kickoff</v>
      </c>
      <c r="I25390" s="2" t="str" cm="1">
        <f t="array" ref="I25390">INDEX($E$2:$E$148,1+MOD(ROW()-ROW($2:$2),ROWS($E$2:$E$148)))</f>
        <v>vs SEATTLE</v>
      </c>
      <c r="J25390" s="2" t="s">
        <v>335</v>
      </c>
    </row>
    <row r="25391" spans="7:10" ht="14" x14ac:dyDescent="0.15">
      <c r="G25391" s="2">
        <v>25390</v>
      </c>
      <c r="H25391" s="2" t="str" cm="1">
        <f t="array" ref="H25391">INDEX($B$2:$B$185,1+INT((ROW()-ROW($2:$2))/ROWS($E$2:$E$148)))</f>
        <v>Yards per Kickoff</v>
      </c>
      <c r="I25391" s="2" t="str" cm="1">
        <f t="array" ref="I25391">INDEX($E$2:$E$148,1+MOD(ROW()-ROW($2:$2),ROWS($E$2:$E$148)))</f>
        <v>vs SAN FRANCISCO</v>
      </c>
      <c r="J25391" s="3" t="s">
        <v>336</v>
      </c>
    </row>
    <row r="25392" spans="7:10" x14ac:dyDescent="0.15">
      <c r="G25392" s="2">
        <v>25391</v>
      </c>
      <c r="H25392" s="2" t="str" cm="1">
        <f t="array" ref="H25392">INDEX($B$2:$B$185,1+INT((ROW()-ROW($2:$2))/ROWS($E$2:$E$148)))</f>
        <v>Yards per Kickoff</v>
      </c>
      <c r="I25392" s="2" t="str" cm="1">
        <f t="array" ref="I25392">INDEX($E$2:$E$148,1+MOD(ROW()-ROW($2:$2),ROWS($E$2:$E$148)))</f>
        <v>vs TAMPA BAY</v>
      </c>
      <c r="J25392" s="2" t="s">
        <v>332</v>
      </c>
    </row>
    <row r="25393" spans="7:10" x14ac:dyDescent="0.15">
      <c r="G25393" s="2">
        <v>25392</v>
      </c>
      <c r="H25393" s="2" t="str" cm="1">
        <f t="array" ref="H25393">INDEX($B$2:$B$185,1+INT((ROW()-ROW($2:$2))/ROWS($E$2:$E$148)))</f>
        <v>Yards per Kickoff</v>
      </c>
      <c r="I25393" s="2" t="str" cm="1">
        <f t="array" ref="I25393">INDEX($E$2:$E$148,1+MOD(ROW()-ROW($2:$2),ROWS($E$2:$E$148)))</f>
        <v>vs TENNESSEE</v>
      </c>
      <c r="J25393" s="2" t="s">
        <v>333</v>
      </c>
    </row>
    <row r="25394" spans="7:10" x14ac:dyDescent="0.15">
      <c r="G25394" s="2">
        <v>25393</v>
      </c>
      <c r="H25394" s="2" t="str" cm="1">
        <f t="array" ref="H25394">INDEX($B$2:$B$185,1+INT((ROW()-ROW($2:$2))/ROWS($E$2:$E$148)))</f>
        <v>Yards per Kickoff</v>
      </c>
      <c r="I25394" s="2" t="str" cm="1">
        <f t="array" ref="I25394">INDEX($E$2:$E$148,1+MOD(ROW()-ROW($2:$2),ROWS($E$2:$E$148)))</f>
        <v>vs WASHINGTON</v>
      </c>
      <c r="J25394" s="2" t="s">
        <v>334</v>
      </c>
    </row>
    <row r="25395" spans="7:10" x14ac:dyDescent="0.15">
      <c r="G25395" s="2">
        <v>25394</v>
      </c>
      <c r="H25395" s="2" t="str" cm="1">
        <f t="array" ref="H25395">INDEX($B$2:$B$185,1+INT((ROW()-ROW($2:$2))/ROWS($E$2:$E$148)))</f>
        <v>Yards per Kickoff</v>
      </c>
      <c r="I25395" s="2" t="str" cm="1">
        <f t="array" ref="I25395">INDEX($E$2:$E$148,1+MOD(ROW()-ROW($2:$2),ROWS($E$2:$E$148)))</f>
        <v>Home Games</v>
      </c>
      <c r="J25395" s="2" t="s">
        <v>335</v>
      </c>
    </row>
    <row r="25396" spans="7:10" ht="14" x14ac:dyDescent="0.15">
      <c r="G25396" s="2">
        <v>25395</v>
      </c>
      <c r="H25396" s="2" t="str" cm="1">
        <f t="array" ref="H25396">INDEX($B$2:$B$185,1+INT((ROW()-ROW($2:$2))/ROWS($E$2:$E$148)))</f>
        <v>Yards per Kickoff</v>
      </c>
      <c r="I25396" s="2" t="str" cm="1">
        <f t="array" ref="I25396">INDEX($E$2:$E$148,1+MOD(ROW()-ROW($2:$2),ROWS($E$2:$E$148)))</f>
        <v>Away Games</v>
      </c>
      <c r="J25396" s="3" t="s">
        <v>336</v>
      </c>
    </row>
    <row r="25397" spans="7:10" x14ac:dyDescent="0.15">
      <c r="G25397" s="2">
        <v>25396</v>
      </c>
      <c r="H25397" s="2" t="str" cm="1">
        <f t="array" ref="H25397">INDEX($B$2:$B$185,1+INT((ROW()-ROW($2:$2))/ROWS($E$2:$E$148)))</f>
        <v>Yards per Kickoff</v>
      </c>
      <c r="I25397" s="2" t="str" cm="1">
        <f t="array" ref="I25397">INDEX($E$2:$E$148,1+MOD(ROW()-ROW($2:$2),ROWS($E$2:$E$148)))</f>
        <v>on Play Action</v>
      </c>
      <c r="J25397" s="2" t="s">
        <v>332</v>
      </c>
    </row>
    <row r="25398" spans="7:10" x14ac:dyDescent="0.15">
      <c r="G25398" s="2">
        <v>25397</v>
      </c>
      <c r="H25398" s="2" t="str" cm="1">
        <f t="array" ref="H25398">INDEX($B$2:$B$185,1+INT((ROW()-ROW($2:$2))/ROWS($E$2:$E$148)))</f>
        <v>Yards per Kickoff</v>
      </c>
      <c r="I25398" s="2" t="str" cm="1">
        <f t="array" ref="I25398">INDEX($E$2:$E$148,1+MOD(ROW()-ROW($2:$2),ROWS($E$2:$E$148)))</f>
        <v>No Play Action</v>
      </c>
      <c r="J25398" s="2" t="s">
        <v>333</v>
      </c>
    </row>
    <row r="25399" spans="7:10" x14ac:dyDescent="0.15">
      <c r="G25399" s="2">
        <v>25398</v>
      </c>
      <c r="H25399" s="2" t="str" cm="1">
        <f t="array" ref="H25399">INDEX($B$2:$B$185,1+INT((ROW()-ROW($2:$2))/ROWS($E$2:$E$148)))</f>
        <v>Yards per Kickoff</v>
      </c>
      <c r="I25399" s="2" t="str" cm="1">
        <f t="array" ref="I25399">INDEX($E$2:$E$148,1+MOD(ROW()-ROW($2:$2),ROWS($E$2:$E$148)))</f>
        <v>Conf Championship</v>
      </c>
      <c r="J25399" s="2" t="s">
        <v>334</v>
      </c>
    </row>
    <row r="25400" spans="7:10" x14ac:dyDescent="0.15">
      <c r="G25400" s="2">
        <v>25399</v>
      </c>
      <c r="H25400" s="2" t="str" cm="1">
        <f t="array" ref="H25400">INDEX($B$2:$B$185,1+INT((ROW()-ROW($2:$2))/ROWS($E$2:$E$148)))</f>
        <v>Yards per Kickoff</v>
      </c>
      <c r="I25400" s="2" t="str" cm="1">
        <f t="array" ref="I25400">INDEX($E$2:$E$148,1+MOD(ROW()-ROW($2:$2),ROWS($E$2:$E$148)))</f>
        <v>Divisional Round</v>
      </c>
      <c r="J25400" s="2" t="s">
        <v>335</v>
      </c>
    </row>
    <row r="25401" spans="7:10" ht="14" x14ac:dyDescent="0.15">
      <c r="G25401" s="2">
        <v>25400</v>
      </c>
      <c r="H25401" s="2" t="str" cm="1">
        <f t="array" ref="H25401">INDEX($B$2:$B$185,1+INT((ROW()-ROW($2:$2))/ROWS($E$2:$E$148)))</f>
        <v>Yards per Kickoff</v>
      </c>
      <c r="I25401" s="2" t="str" cm="1">
        <f t="array" ref="I25401">INDEX($E$2:$E$148,1+MOD(ROW()-ROW($2:$2),ROWS($E$2:$E$148)))</f>
        <v>Super Bowl</v>
      </c>
      <c r="J25401" s="3" t="s">
        <v>336</v>
      </c>
    </row>
    <row r="25402" spans="7:10" x14ac:dyDescent="0.15">
      <c r="G25402" s="2">
        <v>25401</v>
      </c>
      <c r="H25402" s="2" t="str" cm="1">
        <f t="array" ref="H25402">INDEX($B$2:$B$185,1+INT((ROW()-ROW($2:$2))/ROWS($E$2:$E$148)))</f>
        <v>Yards per Kickoff</v>
      </c>
      <c r="I25402" s="2" t="str" cm="1">
        <f t="array" ref="I25402">INDEX($E$2:$E$148,1+MOD(ROW()-ROW($2:$2),ROWS($E$2:$E$148)))</f>
        <v>Wild Card</v>
      </c>
      <c r="J25402" s="2" t="s">
        <v>332</v>
      </c>
    </row>
    <row r="25403" spans="7:10" x14ac:dyDescent="0.15">
      <c r="G25403" s="2">
        <v>25402</v>
      </c>
      <c r="H25403" s="2" t="str" cm="1">
        <f t="array" ref="H25403">INDEX($B$2:$B$185,1+INT((ROW()-ROW($2:$2))/ROWS($E$2:$E$148)))</f>
        <v>Yards per Kickoff</v>
      </c>
      <c r="I25403" s="2" t="str" cm="1">
        <f t="array" ref="I25403">INDEX($E$2:$E$148,1+MOD(ROW()-ROW($2:$2),ROWS($E$2:$E$148)))</f>
        <v>1st Quarter</v>
      </c>
      <c r="J25403" s="2" t="s">
        <v>333</v>
      </c>
    </row>
    <row r="25404" spans="7:10" x14ac:dyDescent="0.15">
      <c r="G25404" s="2">
        <v>25403</v>
      </c>
      <c r="H25404" s="2" t="str" cm="1">
        <f t="array" ref="H25404">INDEX($B$2:$B$185,1+INT((ROW()-ROW($2:$2))/ROWS($E$2:$E$148)))</f>
        <v>Yards per Kickoff</v>
      </c>
      <c r="I25404" s="2" t="str" cm="1">
        <f t="array" ref="I25404">INDEX($E$2:$E$148,1+MOD(ROW()-ROW($2:$2),ROWS($E$2:$E$148)))</f>
        <v>2nd Quarter</v>
      </c>
      <c r="J25404" s="2" t="s">
        <v>334</v>
      </c>
    </row>
    <row r="25405" spans="7:10" x14ac:dyDescent="0.15">
      <c r="G25405" s="2">
        <v>25404</v>
      </c>
      <c r="H25405" s="2" t="str" cm="1">
        <f t="array" ref="H25405">INDEX($B$2:$B$185,1+INT((ROW()-ROW($2:$2))/ROWS($E$2:$E$148)))</f>
        <v>Yards per Kickoff</v>
      </c>
      <c r="I25405" s="2" t="str" cm="1">
        <f t="array" ref="I25405">INDEX($E$2:$E$148,1+MOD(ROW()-ROW($2:$2),ROWS($E$2:$E$148)))</f>
        <v>3rd Quarter</v>
      </c>
      <c r="J25405" s="2" t="s">
        <v>335</v>
      </c>
    </row>
    <row r="25406" spans="7:10" ht="14" x14ac:dyDescent="0.15">
      <c r="G25406" s="2">
        <v>25405</v>
      </c>
      <c r="H25406" s="2" t="str" cm="1">
        <f t="array" ref="H25406">INDEX($B$2:$B$185,1+INT((ROW()-ROW($2:$2))/ROWS($E$2:$E$148)))</f>
        <v>Yards per Kickoff</v>
      </c>
      <c r="I25406" s="2" t="str" cm="1">
        <f t="array" ref="I25406">INDEX($E$2:$E$148,1+MOD(ROW()-ROW($2:$2),ROWS($E$2:$E$148)))</f>
        <v>4th Quarter</v>
      </c>
      <c r="J25406" s="3" t="s">
        <v>336</v>
      </c>
    </row>
    <row r="25407" spans="7:10" x14ac:dyDescent="0.15">
      <c r="G25407" s="2">
        <v>25406</v>
      </c>
      <c r="H25407" s="2" t="str" cm="1">
        <f t="array" ref="H25407">INDEX($B$2:$B$185,1+INT((ROW()-ROW($2:$2))/ROWS($E$2:$E$148)))</f>
        <v>Yards per Kickoff</v>
      </c>
      <c r="I25407" s="2" t="str" cm="1">
        <f t="array" ref="I25407">INDEX($E$2:$E$148,1+MOD(ROW()-ROW($2:$2),ROWS($E$2:$E$148)))</f>
        <v>in Overtime</v>
      </c>
      <c r="J25407" s="2" t="s">
        <v>332</v>
      </c>
    </row>
    <row r="25408" spans="7:10" x14ac:dyDescent="0.15">
      <c r="G25408" s="2">
        <v>25407</v>
      </c>
      <c r="H25408" s="2" t="str" cm="1">
        <f t="array" ref="H25408">INDEX($B$2:$B$185,1+INT((ROW()-ROW($2:$2))/ROWS($E$2:$E$148)))</f>
        <v>Yards per Kickoff</v>
      </c>
      <c r="I25408" s="2" t="str" cm="1">
        <f t="array" ref="I25408">INDEX($E$2:$E$148,1+MOD(ROW()-ROW($2:$2),ROWS($E$2:$E$148)))</f>
        <v>in Losses</v>
      </c>
      <c r="J25408" s="2" t="s">
        <v>333</v>
      </c>
    </row>
    <row r="25409" spans="7:10" x14ac:dyDescent="0.15">
      <c r="G25409" s="2">
        <v>25408</v>
      </c>
      <c r="H25409" s="2" t="str" cm="1">
        <f t="array" ref="H25409">INDEX($B$2:$B$185,1+INT((ROW()-ROW($2:$2))/ROWS($E$2:$E$148)))</f>
        <v>Yards per Kickoff</v>
      </c>
      <c r="I25409" s="2" t="str" cm="1">
        <f t="array" ref="I25409">INDEX($E$2:$E$148,1+MOD(ROW()-ROW($2:$2),ROWS($E$2:$E$148)))</f>
        <v>in Wins</v>
      </c>
      <c r="J25409" s="2" t="s">
        <v>334</v>
      </c>
    </row>
    <row r="25410" spans="7:10" x14ac:dyDescent="0.15">
      <c r="G25410" s="2">
        <v>25409</v>
      </c>
      <c r="H25410" s="2" t="str" cm="1">
        <f t="array" ref="H25410">INDEX($B$2:$B$185,1+INT((ROW()-ROW($2:$2))/ROWS($E$2:$E$148)))</f>
        <v>Yards per Kickoff</v>
      </c>
      <c r="I25410" s="2" t="str" cm="1">
        <f t="array" ref="I25410">INDEX($E$2:$E$148,1+MOD(ROW()-ROW($2:$2),ROWS($E$2:$E$148)))</f>
        <v>Non-RPO</v>
      </c>
      <c r="J25410" s="2" t="s">
        <v>335</v>
      </c>
    </row>
    <row r="25411" spans="7:10" ht="14" x14ac:dyDescent="0.15">
      <c r="G25411" s="2">
        <v>25410</v>
      </c>
      <c r="H25411" s="2" t="str" cm="1">
        <f t="array" ref="H25411">INDEX($B$2:$B$185,1+INT((ROW()-ROW($2:$2))/ROWS($E$2:$E$148)))</f>
        <v>Yards per Kickoff</v>
      </c>
      <c r="I25411" s="2" t="str" cm="1">
        <f t="array" ref="I25411">INDEX($E$2:$E$148,1+MOD(ROW()-ROW($2:$2),ROWS($E$2:$E$148)))</f>
        <v>No Run Pass Option</v>
      </c>
      <c r="J25411" s="3" t="s">
        <v>336</v>
      </c>
    </row>
    <row r="25412" spans="7:10" x14ac:dyDescent="0.15">
      <c r="G25412" s="2">
        <v>25411</v>
      </c>
      <c r="H25412" s="2" t="str" cm="1">
        <f t="array" ref="H25412">INDEX($B$2:$B$185,1+INT((ROW()-ROW($2:$2))/ROWS($E$2:$E$148)))</f>
        <v>Yards per Kickoff</v>
      </c>
      <c r="I25412" s="2" t="str" cm="1">
        <f t="array" ref="I25412">INDEX($E$2:$E$148,1+MOD(ROW()-ROW($2:$2),ROWS($E$2:$E$148)))</f>
        <v>when Leading</v>
      </c>
      <c r="J25412" s="2" t="s">
        <v>332</v>
      </c>
    </row>
    <row r="25413" spans="7:10" x14ac:dyDescent="0.15">
      <c r="G25413" s="2">
        <v>25412</v>
      </c>
      <c r="H25413" s="2" t="str" cm="1">
        <f t="array" ref="H25413">INDEX($B$2:$B$185,1+INT((ROW()-ROW($2:$2))/ROWS($E$2:$E$148)))</f>
        <v>Yards per Kickoff</v>
      </c>
      <c r="I25413" s="2" t="str" cm="1">
        <f t="array" ref="I25413">INDEX($E$2:$E$148,1+MOD(ROW()-ROW($2:$2),ROWS($E$2:$E$148)))</f>
        <v>when Tied</v>
      </c>
      <c r="J25413" s="2" t="s">
        <v>333</v>
      </c>
    </row>
    <row r="25414" spans="7:10" x14ac:dyDescent="0.15">
      <c r="G25414" s="2">
        <v>25413</v>
      </c>
      <c r="H25414" s="2" t="str" cm="1">
        <f t="array" ref="H25414">INDEX($B$2:$B$185,1+INT((ROW()-ROW($2:$2))/ROWS($E$2:$E$148)))</f>
        <v>Yards per Kickoff</v>
      </c>
      <c r="I25414" s="2" t="str" cm="1">
        <f t="array" ref="I25414">INDEX($E$2:$E$148,1+MOD(ROW()-ROW($2:$2),ROWS($E$2:$E$148)))</f>
        <v>when Trailing</v>
      </c>
      <c r="J25414" s="2" t="s">
        <v>334</v>
      </c>
    </row>
    <row r="25415" spans="7:10" x14ac:dyDescent="0.15">
      <c r="G25415" s="2">
        <v>25414</v>
      </c>
      <c r="H25415" s="2" t="str" cm="1">
        <f t="array" ref="H25415">INDEX($B$2:$B$185,1+INT((ROW()-ROW($2:$2))/ROWS($E$2:$E$148)))</f>
        <v>Yards per Kickoff</v>
      </c>
      <c r="I25415" s="2" t="str" cm="1">
        <f t="array" ref="I25415">INDEX($E$2:$E$148,1+MOD(ROW()-ROW($2:$2),ROWS($E$2:$E$148)))</f>
        <v>Pre Season</v>
      </c>
      <c r="J25415" s="2" t="s">
        <v>335</v>
      </c>
    </row>
    <row r="25416" spans="7:10" ht="14" x14ac:dyDescent="0.15">
      <c r="G25416" s="2">
        <v>25415</v>
      </c>
      <c r="H25416" s="2" t="str" cm="1">
        <f t="array" ref="H25416">INDEX($B$2:$B$185,1+INT((ROW()-ROW($2:$2))/ROWS($E$2:$E$148)))</f>
        <v>Yards per Kickoff</v>
      </c>
      <c r="I25416" s="2" t="str" cm="1">
        <f t="array" ref="I25416">INDEX($E$2:$E$148,1+MOD(ROW()-ROW($2:$2),ROWS($E$2:$E$148)))</f>
        <v>Regular Season</v>
      </c>
      <c r="J25416" s="3" t="s">
        <v>336</v>
      </c>
    </row>
    <row r="25417" spans="7:10" x14ac:dyDescent="0.15">
      <c r="G25417" s="2">
        <v>25416</v>
      </c>
      <c r="H25417" s="2" t="str" cm="1">
        <f t="array" ref="H25417">INDEX($B$2:$B$185,1+INT((ROW()-ROW($2:$2))/ROWS($E$2:$E$148)))</f>
        <v>Yards per Kickoff</v>
      </c>
      <c r="I25417" s="2" t="str" cm="1">
        <f t="array" ref="I25417">INDEX($E$2:$E$148,1+MOD(ROW()-ROW($2:$2),ROWS($E$2:$E$148)))</f>
        <v>Post Season</v>
      </c>
      <c r="J25417" s="2" t="s">
        <v>332</v>
      </c>
    </row>
    <row r="25418" spans="7:10" x14ac:dyDescent="0.15">
      <c r="G25418" s="2">
        <v>25417</v>
      </c>
      <c r="H25418" s="2" t="str" cm="1">
        <f t="array" ref="H25418">INDEX($B$2:$B$185,1+INT((ROW()-ROW($2:$2))/ROWS($E$2:$E$148)))</f>
        <v>Yards per Kickoff</v>
      </c>
      <c r="I25418" s="2" t="str" cm="1">
        <f t="array" ref="I25418">INDEX($E$2:$E$148,1+MOD(ROW()-ROW($2:$2),ROWS($E$2:$E$148)))</f>
        <v>in Pistol Formation</v>
      </c>
      <c r="J25418" s="2" t="s">
        <v>333</v>
      </c>
    </row>
    <row r="25419" spans="7:10" x14ac:dyDescent="0.15">
      <c r="G25419" s="2">
        <v>25418</v>
      </c>
      <c r="H25419" s="2" t="str" cm="1">
        <f t="array" ref="H25419">INDEX($B$2:$B$185,1+INT((ROW()-ROW($2:$2))/ROWS($E$2:$E$148)))</f>
        <v>Yards per Kickoff</v>
      </c>
      <c r="I25419" s="2" t="str" cm="1">
        <f t="array" ref="I25419">INDEX($E$2:$E$148,1+MOD(ROW()-ROW($2:$2),ROWS($E$2:$E$148)))</f>
        <v>in Shotgun</v>
      </c>
      <c r="J25419" s="2" t="s">
        <v>334</v>
      </c>
    </row>
    <row r="25420" spans="7:10" x14ac:dyDescent="0.15">
      <c r="G25420" s="2">
        <v>25419</v>
      </c>
      <c r="H25420" s="2" t="str" cm="1">
        <f t="array" ref="H25420">INDEX($B$2:$B$185,1+INT((ROW()-ROW($2:$2))/ROWS($E$2:$E$148)))</f>
        <v>Yards per Kickoff</v>
      </c>
      <c r="I25420" s="2" t="str" cm="1">
        <f t="array" ref="I25420">INDEX($E$2:$E$148,1+MOD(ROW()-ROW($2:$2),ROWS($E$2:$E$148)))</f>
        <v>in QB Under Center</v>
      </c>
      <c r="J25420" s="2" t="s">
        <v>335</v>
      </c>
    </row>
    <row r="25421" spans="7:10" ht="14" x14ac:dyDescent="0.15">
      <c r="G25421" s="2">
        <v>25420</v>
      </c>
      <c r="H25421" s="2" t="str" cm="1">
        <f t="array" ref="H25421">INDEX($B$2:$B$185,1+INT((ROW()-ROW($2:$2))/ROWS($E$2:$E$148)))</f>
        <v>Yards per Kickoff</v>
      </c>
      <c r="I25421" s="2" t="str" cm="1">
        <f t="array" ref="I25421">INDEX($E$2:$E$148,1+MOD(ROW()-ROW($2:$2),ROWS($E$2:$E$148)))</f>
        <v>in Domes</v>
      </c>
      <c r="J25421" s="3" t="s">
        <v>336</v>
      </c>
    </row>
    <row r="25422" spans="7:10" x14ac:dyDescent="0.15">
      <c r="G25422" s="2">
        <v>25421</v>
      </c>
      <c r="H25422" s="2" t="str" cm="1">
        <f t="array" ref="H25422">INDEX($B$2:$B$185,1+INT((ROW()-ROW($2:$2))/ROWS($E$2:$E$148)))</f>
        <v>Yards per Kickoff</v>
      </c>
      <c r="I25422" s="2" t="str" cm="1">
        <f t="array" ref="I25422">INDEX($E$2:$E$148,1+MOD(ROW()-ROW($2:$2),ROWS($E$2:$E$148)))</f>
        <v>in Outdoor Stadiums</v>
      </c>
      <c r="J25422" s="2" t="s">
        <v>332</v>
      </c>
    </row>
    <row r="25423" spans="7:10" x14ac:dyDescent="0.15">
      <c r="G25423" s="2">
        <v>25422</v>
      </c>
      <c r="H25423" s="2" t="str" cm="1">
        <f t="array" ref="H25423">INDEX($B$2:$B$185,1+INT((ROW()-ROW($2:$2))/ROWS($E$2:$E$148)))</f>
        <v>Yards per Kickoff</v>
      </c>
      <c r="I25423" s="2" t="str" cm="1">
        <f t="array" ref="I25423">INDEX($E$2:$E$148,1+MOD(ROW()-ROW($2:$2),ROWS($E$2:$E$148)))</f>
        <v>in Retractable Domes</v>
      </c>
      <c r="J25423" s="2" t="s">
        <v>333</v>
      </c>
    </row>
    <row r="25424" spans="7:10" x14ac:dyDescent="0.15">
      <c r="G25424" s="2">
        <v>25423</v>
      </c>
      <c r="H25424" s="2" t="str" cm="1">
        <f t="array" ref="H25424">INDEX($B$2:$B$185,1+INT((ROW()-ROW($2:$2))/ROWS($E$2:$E$148)))</f>
        <v>Yards per Kickoff</v>
      </c>
      <c r="I25424" s="2" t="str" cm="1">
        <f t="array" ref="I25424">INDEX($E$2:$E$148,1+MOD(ROW()-ROW($2:$2),ROWS($E$2:$E$148)))</f>
        <v>in Afternoon Games</v>
      </c>
      <c r="J25424" s="2" t="s">
        <v>334</v>
      </c>
    </row>
    <row r="25425" spans="7:10" x14ac:dyDescent="0.15">
      <c r="G25425" s="2">
        <v>25424</v>
      </c>
      <c r="H25425" s="2" t="str" cm="1">
        <f t="array" ref="H25425">INDEX($B$2:$B$185,1+INT((ROW()-ROW($2:$2))/ROWS($E$2:$E$148)))</f>
        <v>Yards per Kickoff</v>
      </c>
      <c r="I25425" s="2" t="str" cm="1">
        <f t="array" ref="I25425">INDEX($E$2:$E$148,1+MOD(ROW()-ROW($2:$2),ROWS($E$2:$E$148)))</f>
        <v>in Early Games</v>
      </c>
      <c r="J25425" s="2" t="s">
        <v>335</v>
      </c>
    </row>
    <row r="25426" spans="7:10" ht="14" x14ac:dyDescent="0.15">
      <c r="G25426" s="2">
        <v>25425</v>
      </c>
      <c r="H25426" s="2" t="str" cm="1">
        <f t="array" ref="H25426">INDEX($B$2:$B$185,1+INT((ROW()-ROW($2:$2))/ROWS($E$2:$E$148)))</f>
        <v>Yards per Kickoff</v>
      </c>
      <c r="I25426" s="2" t="str" cm="1">
        <f t="array" ref="I25426">INDEX($E$2:$E$148,1+MOD(ROW()-ROW($2:$2),ROWS($E$2:$E$148)))</f>
        <v>Pocket Time, &gt; 2.5</v>
      </c>
      <c r="J25426" s="3" t="s">
        <v>336</v>
      </c>
    </row>
    <row r="25427" spans="7:10" x14ac:dyDescent="0.15">
      <c r="G25427" s="2">
        <v>25426</v>
      </c>
      <c r="H25427" s="2" t="str" cm="1">
        <f t="array" ref="H25427">INDEX($B$2:$B$185,1+INT((ROW()-ROW($2:$2))/ROWS($E$2:$E$148)))</f>
        <v>Yards per Kickoff</v>
      </c>
      <c r="I25427" s="2" t="str" cm="1">
        <f t="array" ref="I25427">INDEX($E$2:$E$148,1+MOD(ROW()-ROW($2:$2),ROWS($E$2:$E$148)))</f>
        <v>Pocket Time, &lt; 2.5</v>
      </c>
      <c r="J25427" s="2" t="s">
        <v>332</v>
      </c>
    </row>
    <row r="25428" spans="7:10" x14ac:dyDescent="0.15">
      <c r="G25428" s="2">
        <v>25427</v>
      </c>
      <c r="H25428" s="2" t="str" cm="1">
        <f t="array" ref="H25428">INDEX($B$2:$B$185,1+INT((ROW()-ROW($2:$2))/ROWS($E$2:$E$148)))</f>
        <v>Yards per Kickoff</v>
      </c>
      <c r="I25428" s="2" t="str" cm="1">
        <f t="array" ref="I25428">INDEX($E$2:$E$148,1+MOD(ROW()-ROW($2:$2),ROWS($E$2:$E$148)))</f>
        <v>in Late Games</v>
      </c>
      <c r="J25428" s="2" t="s">
        <v>333</v>
      </c>
    </row>
    <row r="25429" spans="7:10" x14ac:dyDescent="0.15">
      <c r="G25429" s="2">
        <v>25428</v>
      </c>
      <c r="H25429" s="2" t="str" cm="1">
        <f t="array" ref="H25429">INDEX($B$2:$B$185,1+INT((ROW()-ROW($2:$2))/ROWS($E$2:$E$148)))</f>
        <v>Yards per Kickoff</v>
      </c>
      <c r="I25429" s="2" t="str" cm="1">
        <f t="array" ref="I25429">INDEX($E$2:$E$148,1+MOD(ROW()-ROW($2:$2),ROWS($E$2:$E$148)))</f>
        <v>Yards to Go: 1-3</v>
      </c>
      <c r="J25429" s="2" t="s">
        <v>334</v>
      </c>
    </row>
    <row r="25430" spans="7:10" x14ac:dyDescent="0.15">
      <c r="G25430" s="2">
        <v>25429</v>
      </c>
      <c r="H25430" s="2" t="str" cm="1">
        <f t="array" ref="H25430">INDEX($B$2:$B$185,1+INT((ROW()-ROW($2:$2))/ROWS($E$2:$E$148)))</f>
        <v>Yards per Kickoff</v>
      </c>
      <c r="I25430" s="2" t="str" cm="1">
        <f t="array" ref="I25430">INDEX($E$2:$E$148,1+MOD(ROW()-ROW($2:$2),ROWS($E$2:$E$148)))</f>
        <v>Yards to Go: 4-6</v>
      </c>
      <c r="J25430" s="2" t="s">
        <v>335</v>
      </c>
    </row>
    <row r="25431" spans="7:10" ht="14" x14ac:dyDescent="0.15">
      <c r="G25431" s="2">
        <v>25430</v>
      </c>
      <c r="H25431" s="2" t="str" cm="1">
        <f t="array" ref="H25431">INDEX($B$2:$B$185,1+INT((ROW()-ROW($2:$2))/ROWS($E$2:$E$148)))</f>
        <v>Yards per Kickoff</v>
      </c>
      <c r="I25431" s="2" t="str" cm="1">
        <f t="array" ref="I25431">INDEX($E$2:$E$148,1+MOD(ROW()-ROW($2:$2),ROWS($E$2:$E$148)))</f>
        <v>Yards to Go: 7-9</v>
      </c>
      <c r="J25431" s="3" t="s">
        <v>336</v>
      </c>
    </row>
    <row r="25432" spans="7:10" x14ac:dyDescent="0.15">
      <c r="G25432" s="2">
        <v>25431</v>
      </c>
      <c r="H25432" s="2" t="str" cm="1">
        <f t="array" ref="H25432">INDEX($B$2:$B$185,1+INT((ROW()-ROW($2:$2))/ROWS($E$2:$E$148)))</f>
        <v>Yards per Kickoff</v>
      </c>
      <c r="I25432" s="2" t="str" cm="1">
        <f t="array" ref="I25432">INDEX($E$2:$E$148,1+MOD(ROW()-ROW($2:$2),ROWS($E$2:$E$148)))</f>
        <v>Yards to Go: 10+</v>
      </c>
      <c r="J25432" s="2" t="s">
        <v>332</v>
      </c>
    </row>
    <row r="25433" spans="7:10" x14ac:dyDescent="0.15">
      <c r="G25433" s="2">
        <v>25432</v>
      </c>
      <c r="H25433" s="2" t="str" cm="1">
        <f t="array" ref="H25433">INDEX($B$2:$B$185,1+INT((ROW()-ROW($2:$2))/ROWS($E$2:$E$148)))</f>
        <v>Onside Kicks Success Pct</v>
      </c>
      <c r="I25433" s="2" t="str" cm="1">
        <f t="array" ref="I25433">INDEX($E$2:$E$148,1+MOD(ROW()-ROW($2:$2),ROWS($E$2:$E$148)))</f>
        <v>vs Normal Rush</v>
      </c>
      <c r="J25433" s="2" t="s">
        <v>333</v>
      </c>
    </row>
    <row r="25434" spans="7:10" x14ac:dyDescent="0.15">
      <c r="G25434" s="2">
        <v>25433</v>
      </c>
      <c r="H25434" s="2" t="str" cm="1">
        <f t="array" ref="H25434">INDEX($B$2:$B$185,1+INT((ROW()-ROW($2:$2))/ROWS($E$2:$E$148)))</f>
        <v>Onside Kicks Success Pct</v>
      </c>
      <c r="I25434" s="2" t="str" cm="1">
        <f t="array" ref="I25434">INDEX($E$2:$E$148,1+MOD(ROW()-ROW($2:$2),ROWS($E$2:$E$148)))</f>
        <v>vs Blitz</v>
      </c>
      <c r="J25434" s="2" t="s">
        <v>334</v>
      </c>
    </row>
    <row r="25435" spans="7:10" x14ac:dyDescent="0.15">
      <c r="G25435" s="2">
        <v>25434</v>
      </c>
      <c r="H25435" s="2" t="str" cm="1">
        <f t="array" ref="H25435">INDEX($B$2:$B$185,1+INT((ROW()-ROW($2:$2))/ROWS($E$2:$E$148)))</f>
        <v>Onside Kicks Success Pct</v>
      </c>
      <c r="I25435" s="2" t="str" cm="1">
        <f t="array" ref="I25435">INDEX($E$2:$E$148,1+MOD(ROW()-ROW($2:$2),ROWS($E$2:$E$148)))</f>
        <v>in AFC</v>
      </c>
      <c r="J25435" s="2" t="s">
        <v>335</v>
      </c>
    </row>
    <row r="25436" spans="7:10" ht="14" x14ac:dyDescent="0.15">
      <c r="G25436" s="2">
        <v>25435</v>
      </c>
      <c r="H25436" s="2" t="str" cm="1">
        <f t="array" ref="H25436">INDEX($B$2:$B$185,1+INT((ROW()-ROW($2:$2))/ROWS($E$2:$E$148)))</f>
        <v>Onside Kicks Success Pct</v>
      </c>
      <c r="I25436" s="2" t="str" cm="1">
        <f t="array" ref="I25436">INDEX($E$2:$E$148,1+MOD(ROW()-ROW($2:$2),ROWS($E$2:$E$148)))</f>
        <v>in NFC</v>
      </c>
      <c r="J25436" s="3" t="s">
        <v>336</v>
      </c>
    </row>
    <row r="25437" spans="7:10" x14ac:dyDescent="0.15">
      <c r="G25437" s="2">
        <v>25436</v>
      </c>
      <c r="H25437" s="2" t="str" cm="1">
        <f t="array" ref="H25437">INDEX($B$2:$B$185,1+INT((ROW()-ROW($2:$2))/ROWS($E$2:$E$148)))</f>
        <v>Onside Kicks Success Pct</v>
      </c>
      <c r="I25437" s="2" t="str" cm="1">
        <f t="array" ref="I25437">INDEX($E$2:$E$148,1+MOD(ROW()-ROW($2:$2),ROWS($E$2:$E$148)))</f>
        <v>on Mondays</v>
      </c>
      <c r="J25437" s="2" t="s">
        <v>332</v>
      </c>
    </row>
    <row r="25438" spans="7:10" x14ac:dyDescent="0.15">
      <c r="G25438" s="2">
        <v>25437</v>
      </c>
      <c r="H25438" s="2" t="str" cm="1">
        <f t="array" ref="H25438">INDEX($B$2:$B$185,1+INT((ROW()-ROW($2:$2))/ROWS($E$2:$E$148)))</f>
        <v>Onside Kicks Success Pct</v>
      </c>
      <c r="I25438" s="2" t="str" cm="1">
        <f t="array" ref="I25438">INDEX($E$2:$E$148,1+MOD(ROW()-ROW($2:$2),ROWS($E$2:$E$148)))</f>
        <v>on Sundays</v>
      </c>
      <c r="J25438" s="2" t="s">
        <v>333</v>
      </c>
    </row>
    <row r="25439" spans="7:10" x14ac:dyDescent="0.15">
      <c r="G25439" s="2">
        <v>25438</v>
      </c>
      <c r="H25439" s="2" t="str" cm="1">
        <f t="array" ref="H25439">INDEX($B$2:$B$185,1+INT((ROW()-ROW($2:$2))/ROWS($E$2:$E$148)))</f>
        <v>Onside Kicks Success Pct</v>
      </c>
      <c r="I25439" s="2" t="str" cm="1">
        <f t="array" ref="I25439">INDEX($E$2:$E$148,1+MOD(ROW()-ROW($2:$2),ROWS($E$2:$E$148)))</f>
        <v>on Thursdays</v>
      </c>
      <c r="J25439" s="2" t="s">
        <v>334</v>
      </c>
    </row>
    <row r="25440" spans="7:10" x14ac:dyDescent="0.15">
      <c r="G25440" s="2">
        <v>25439</v>
      </c>
      <c r="H25440" s="2" t="str" cm="1">
        <f t="array" ref="H25440">INDEX($B$2:$B$185,1+INT((ROW()-ROW($2:$2))/ROWS($E$2:$E$148)))</f>
        <v>Onside Kicks Success Pct</v>
      </c>
      <c r="I25440" s="2" t="str" cm="1">
        <f t="array" ref="I25440">INDEX($E$2:$E$148,1+MOD(ROW()-ROW($2:$2),ROWS($E$2:$E$148)))</f>
        <v>in AFC East</v>
      </c>
      <c r="J25440" s="2" t="s">
        <v>335</v>
      </c>
    </row>
    <row r="25441" spans="7:10" ht="14" x14ac:dyDescent="0.15">
      <c r="G25441" s="2">
        <v>25440</v>
      </c>
      <c r="H25441" s="2" t="str" cm="1">
        <f t="array" ref="H25441">INDEX($B$2:$B$185,1+INT((ROW()-ROW($2:$2))/ROWS($E$2:$E$148)))</f>
        <v>Onside Kicks Success Pct</v>
      </c>
      <c r="I25441" s="2" t="str" cm="1">
        <f t="array" ref="I25441">INDEX($E$2:$E$148,1+MOD(ROW()-ROW($2:$2),ROWS($E$2:$E$148)))</f>
        <v>in AFC North</v>
      </c>
      <c r="J25441" s="3" t="s">
        <v>336</v>
      </c>
    </row>
    <row r="25442" spans="7:10" x14ac:dyDescent="0.15">
      <c r="G25442" s="2">
        <v>25441</v>
      </c>
      <c r="H25442" s="2" t="str" cm="1">
        <f t="array" ref="H25442">INDEX($B$2:$B$185,1+INT((ROW()-ROW($2:$2))/ROWS($E$2:$E$148)))</f>
        <v>Onside Kicks Success Pct</v>
      </c>
      <c r="I25442" s="2" t="str" cm="1">
        <f t="array" ref="I25442">INDEX($E$2:$E$148,1+MOD(ROW()-ROW($2:$2),ROWS($E$2:$E$148)))</f>
        <v>in AFC South</v>
      </c>
      <c r="J25442" s="2" t="s">
        <v>332</v>
      </c>
    </row>
    <row r="25443" spans="7:10" x14ac:dyDescent="0.15">
      <c r="G25443" s="2">
        <v>25442</v>
      </c>
      <c r="H25443" s="2" t="str" cm="1">
        <f t="array" ref="H25443">INDEX($B$2:$B$185,1+INT((ROW()-ROW($2:$2))/ROWS($E$2:$E$148)))</f>
        <v>Onside Kicks Success Pct</v>
      </c>
      <c r="I25443" s="2" t="str" cm="1">
        <f t="array" ref="I25443">INDEX($E$2:$E$148,1+MOD(ROW()-ROW($2:$2),ROWS($E$2:$E$148)))</f>
        <v>in AFC West</v>
      </c>
      <c r="J25443" s="2" t="s">
        <v>333</v>
      </c>
    </row>
    <row r="25444" spans="7:10" x14ac:dyDescent="0.15">
      <c r="G25444" s="2">
        <v>25443</v>
      </c>
      <c r="H25444" s="2" t="str" cm="1">
        <f t="array" ref="H25444">INDEX($B$2:$B$185,1+INT((ROW()-ROW($2:$2))/ROWS($E$2:$E$148)))</f>
        <v>Onside Kicks Success Pct</v>
      </c>
      <c r="I25444" s="2" t="str" cm="1">
        <f t="array" ref="I25444">INDEX($E$2:$E$148,1+MOD(ROW()-ROW($2:$2),ROWS($E$2:$E$148)))</f>
        <v>in NFC East</v>
      </c>
      <c r="J25444" s="2" t="s">
        <v>334</v>
      </c>
    </row>
    <row r="25445" spans="7:10" x14ac:dyDescent="0.15">
      <c r="G25445" s="2">
        <v>25444</v>
      </c>
      <c r="H25445" s="2" t="str" cm="1">
        <f t="array" ref="H25445">INDEX($B$2:$B$185,1+INT((ROW()-ROW($2:$2))/ROWS($E$2:$E$148)))</f>
        <v>Onside Kicks Success Pct</v>
      </c>
      <c r="I25445" s="2" t="str" cm="1">
        <f t="array" ref="I25445">INDEX($E$2:$E$148,1+MOD(ROW()-ROW($2:$2),ROWS($E$2:$E$148)))</f>
        <v>in NFC North</v>
      </c>
      <c r="J25445" s="2" t="s">
        <v>335</v>
      </c>
    </row>
    <row r="25446" spans="7:10" ht="14" x14ac:dyDescent="0.15">
      <c r="G25446" s="2">
        <v>25445</v>
      </c>
      <c r="H25446" s="2" t="str" cm="1">
        <f t="array" ref="H25446">INDEX($B$2:$B$185,1+INT((ROW()-ROW($2:$2))/ROWS($E$2:$E$148)))</f>
        <v>Onside Kicks Success Pct</v>
      </c>
      <c r="I25446" s="2" t="str" cm="1">
        <f t="array" ref="I25446">INDEX($E$2:$E$148,1+MOD(ROW()-ROW($2:$2),ROWS($E$2:$E$148)))</f>
        <v>in NFC South</v>
      </c>
      <c r="J25446" s="3" t="s">
        <v>336</v>
      </c>
    </row>
    <row r="25447" spans="7:10" x14ac:dyDescent="0.15">
      <c r="G25447" s="2">
        <v>25446</v>
      </c>
      <c r="H25447" s="2" t="str" cm="1">
        <f t="array" ref="H25447">INDEX($B$2:$B$185,1+INT((ROW()-ROW($2:$2))/ROWS($E$2:$E$148)))</f>
        <v>Onside Kicks Success Pct</v>
      </c>
      <c r="I25447" s="2" t="str" cm="1">
        <f t="array" ref="I25447">INDEX($E$2:$E$148,1+MOD(ROW()-ROW($2:$2),ROWS($E$2:$E$148)))</f>
        <v>in NFC West</v>
      </c>
      <c r="J25447" s="2" t="s">
        <v>332</v>
      </c>
    </row>
    <row r="25448" spans="7:10" x14ac:dyDescent="0.15">
      <c r="G25448" s="2">
        <v>25447</v>
      </c>
      <c r="H25448" s="2" t="str" cm="1">
        <f t="array" ref="H25448">INDEX($B$2:$B$185,1+INT((ROW()-ROW($2:$2))/ROWS($E$2:$E$148)))</f>
        <v>Onside Kicks Success Pct</v>
      </c>
      <c r="I25448" s="2" t="str" cm="1">
        <f t="array" ref="I25448">INDEX($E$2:$E$148,1+MOD(ROW()-ROW($2:$2),ROWS($E$2:$E$148)))</f>
        <v>vs AFC</v>
      </c>
      <c r="J25448" s="2" t="s">
        <v>333</v>
      </c>
    </row>
    <row r="25449" spans="7:10" x14ac:dyDescent="0.15">
      <c r="G25449" s="2">
        <v>25448</v>
      </c>
      <c r="H25449" s="2" t="str" cm="1">
        <f t="array" ref="H25449">INDEX($B$2:$B$185,1+INT((ROW()-ROW($2:$2))/ROWS($E$2:$E$148)))</f>
        <v>Onside Kicks Success Pct</v>
      </c>
      <c r="I25449" s="2" t="str" cm="1">
        <f t="array" ref="I25449">INDEX($E$2:$E$148,1+MOD(ROW()-ROW($2:$2),ROWS($E$2:$E$148)))</f>
        <v>vs NFC</v>
      </c>
      <c r="J25449" s="2" t="s">
        <v>334</v>
      </c>
    </row>
    <row r="25450" spans="7:10" x14ac:dyDescent="0.15">
      <c r="G25450" s="2">
        <v>25449</v>
      </c>
      <c r="H25450" s="2" t="str" cm="1">
        <f t="array" ref="H25450">INDEX($B$2:$B$185,1+INT((ROW()-ROW($2:$2))/ROWS($E$2:$E$148)))</f>
        <v>Onside Kicks Success Pct</v>
      </c>
      <c r="I25450" s="2" t="str" cm="1">
        <f t="array" ref="I25450">INDEX($E$2:$E$148,1+MOD(ROW()-ROW($2:$2),ROWS($E$2:$E$148)))</f>
        <v>vs AFC East</v>
      </c>
      <c r="J25450" s="2" t="s">
        <v>335</v>
      </c>
    </row>
    <row r="25451" spans="7:10" ht="14" x14ac:dyDescent="0.15">
      <c r="G25451" s="2">
        <v>25450</v>
      </c>
      <c r="H25451" s="2" t="str" cm="1">
        <f t="array" ref="H25451">INDEX($B$2:$B$185,1+INT((ROW()-ROW($2:$2))/ROWS($E$2:$E$148)))</f>
        <v>Onside Kicks Success Pct</v>
      </c>
      <c r="I25451" s="2" t="str" cm="1">
        <f t="array" ref="I25451">INDEX($E$2:$E$148,1+MOD(ROW()-ROW($2:$2),ROWS($E$2:$E$148)))</f>
        <v>vs AFC North</v>
      </c>
      <c r="J25451" s="3" t="s">
        <v>336</v>
      </c>
    </row>
    <row r="25452" spans="7:10" x14ac:dyDescent="0.15">
      <c r="G25452" s="2">
        <v>25451</v>
      </c>
      <c r="H25452" s="2" t="str" cm="1">
        <f t="array" ref="H25452">INDEX($B$2:$B$185,1+INT((ROW()-ROW($2:$2))/ROWS($E$2:$E$148)))</f>
        <v>Onside Kicks Success Pct</v>
      </c>
      <c r="I25452" s="2" t="str" cm="1">
        <f t="array" ref="I25452">INDEX($E$2:$E$148,1+MOD(ROW()-ROW($2:$2),ROWS($E$2:$E$148)))</f>
        <v>vs AFC South</v>
      </c>
      <c r="J25452" s="2" t="s">
        <v>332</v>
      </c>
    </row>
    <row r="25453" spans="7:10" x14ac:dyDescent="0.15">
      <c r="G25453" s="2">
        <v>25452</v>
      </c>
      <c r="H25453" s="2" t="str" cm="1">
        <f t="array" ref="H25453">INDEX($B$2:$B$185,1+INT((ROW()-ROW($2:$2))/ROWS($E$2:$E$148)))</f>
        <v>Onside Kicks Success Pct</v>
      </c>
      <c r="I25453" s="2" t="str" cm="1">
        <f t="array" ref="I25453">INDEX($E$2:$E$148,1+MOD(ROW()-ROW($2:$2),ROWS($E$2:$E$148)))</f>
        <v>vs AFC West</v>
      </c>
      <c r="J25453" s="2" t="s">
        <v>333</v>
      </c>
    </row>
    <row r="25454" spans="7:10" x14ac:dyDescent="0.15">
      <c r="G25454" s="2">
        <v>25453</v>
      </c>
      <c r="H25454" s="2" t="str" cm="1">
        <f t="array" ref="H25454">INDEX($B$2:$B$185,1+INT((ROW()-ROW($2:$2))/ROWS($E$2:$E$148)))</f>
        <v>Onside Kicks Success Pct</v>
      </c>
      <c r="I25454" s="2" t="str" cm="1">
        <f t="array" ref="I25454">INDEX($E$2:$E$148,1+MOD(ROW()-ROW($2:$2),ROWS($E$2:$E$148)))</f>
        <v>vs NFC East</v>
      </c>
      <c r="J25454" s="2" t="s">
        <v>334</v>
      </c>
    </row>
    <row r="25455" spans="7:10" x14ac:dyDescent="0.15">
      <c r="G25455" s="2">
        <v>25454</v>
      </c>
      <c r="H25455" s="2" t="str" cm="1">
        <f t="array" ref="H25455">INDEX($B$2:$B$185,1+INT((ROW()-ROW($2:$2))/ROWS($E$2:$E$148)))</f>
        <v>Onside Kicks Success Pct</v>
      </c>
      <c r="I25455" s="2" t="str" cm="1">
        <f t="array" ref="I25455">INDEX($E$2:$E$148,1+MOD(ROW()-ROW($2:$2),ROWS($E$2:$E$148)))</f>
        <v>vs NFC North</v>
      </c>
      <c r="J25455" s="2" t="s">
        <v>335</v>
      </c>
    </row>
    <row r="25456" spans="7:10" ht="14" x14ac:dyDescent="0.15">
      <c r="G25456" s="2">
        <v>25455</v>
      </c>
      <c r="H25456" s="2" t="str" cm="1">
        <f t="array" ref="H25456">INDEX($B$2:$B$185,1+INT((ROW()-ROW($2:$2))/ROWS($E$2:$E$148)))</f>
        <v>Onside Kicks Success Pct</v>
      </c>
      <c r="I25456" s="2" t="str" cm="1">
        <f t="array" ref="I25456">INDEX($E$2:$E$148,1+MOD(ROW()-ROW($2:$2),ROWS($E$2:$E$148)))</f>
        <v>vs NFC South</v>
      </c>
      <c r="J25456" s="3" t="s">
        <v>336</v>
      </c>
    </row>
    <row r="25457" spans="7:10" x14ac:dyDescent="0.15">
      <c r="G25457" s="2">
        <v>25456</v>
      </c>
      <c r="H25457" s="2" t="str" cm="1">
        <f t="array" ref="H25457">INDEX($B$2:$B$185,1+INT((ROW()-ROW($2:$2))/ROWS($E$2:$E$148)))</f>
        <v>Onside Kicks Success Pct</v>
      </c>
      <c r="I25457" s="2" t="str" cm="1">
        <f t="array" ref="I25457">INDEX($E$2:$E$148,1+MOD(ROW()-ROW($2:$2),ROWS($E$2:$E$148)))</f>
        <v>vs NFC West</v>
      </c>
      <c r="J25457" s="2" t="s">
        <v>332</v>
      </c>
    </row>
    <row r="25458" spans="7:10" x14ac:dyDescent="0.15">
      <c r="G25458" s="2">
        <v>25457</v>
      </c>
      <c r="H25458" s="2" t="str" cm="1">
        <f t="array" ref="H25458">INDEX($B$2:$B$185,1+INT((ROW()-ROW($2:$2))/ROWS($E$2:$E$148)))</f>
        <v>Onside Kicks Success Pct</v>
      </c>
      <c r="I25458" s="2" t="str" cm="1">
        <f t="array" ref="I25458">INDEX($E$2:$E$148,1+MOD(ROW()-ROW($2:$2),ROWS($E$2:$E$148)))</f>
        <v>No Down</v>
      </c>
      <c r="J25458" s="2" t="s">
        <v>333</v>
      </c>
    </row>
    <row r="25459" spans="7:10" x14ac:dyDescent="0.15">
      <c r="G25459" s="2">
        <v>25458</v>
      </c>
      <c r="H25459" s="2" t="str" cm="1">
        <f t="array" ref="H25459">INDEX($B$2:$B$185,1+INT((ROW()-ROW($2:$2))/ROWS($E$2:$E$148)))</f>
        <v>Onside Kicks Success Pct</v>
      </c>
      <c r="I25459" s="2" t="str" cm="1">
        <f t="array" ref="I25459">INDEX($E$2:$E$148,1+MOD(ROW()-ROW($2:$2),ROWS($E$2:$E$148)))</f>
        <v>on 1st Downs</v>
      </c>
      <c r="J25459" s="2" t="s">
        <v>334</v>
      </c>
    </row>
    <row r="25460" spans="7:10" x14ac:dyDescent="0.15">
      <c r="G25460" s="2">
        <v>25459</v>
      </c>
      <c r="H25460" s="2" t="str" cm="1">
        <f t="array" ref="H25460">INDEX($B$2:$B$185,1+INT((ROW()-ROW($2:$2))/ROWS($E$2:$E$148)))</f>
        <v>Onside Kicks Success Pct</v>
      </c>
      <c r="I25460" s="2" t="str" cm="1">
        <f t="array" ref="I25460">INDEX($E$2:$E$148,1+MOD(ROW()-ROW($2:$2),ROWS($E$2:$E$148)))</f>
        <v>on 2nd Downs</v>
      </c>
      <c r="J25460" s="2" t="s">
        <v>335</v>
      </c>
    </row>
    <row r="25461" spans="7:10" ht="14" x14ac:dyDescent="0.15">
      <c r="G25461" s="2">
        <v>25460</v>
      </c>
      <c r="H25461" s="2" t="str" cm="1">
        <f t="array" ref="H25461">INDEX($B$2:$B$185,1+INT((ROW()-ROW($2:$2))/ROWS($E$2:$E$148)))</f>
        <v>Onside Kicks Success Pct</v>
      </c>
      <c r="I25461" s="2" t="str" cm="1">
        <f t="array" ref="I25461">INDEX($E$2:$E$148,1+MOD(ROW()-ROW($2:$2),ROWS($E$2:$E$148)))</f>
        <v>on 3rd Downs</v>
      </c>
      <c r="J25461" s="3" t="s">
        <v>336</v>
      </c>
    </row>
    <row r="25462" spans="7:10" x14ac:dyDescent="0.15">
      <c r="G25462" s="2">
        <v>25461</v>
      </c>
      <c r="H25462" s="2" t="str" cm="1">
        <f t="array" ref="H25462">INDEX($B$2:$B$185,1+INT((ROW()-ROW($2:$2))/ROWS($E$2:$E$148)))</f>
        <v>Onside Kicks Success Pct</v>
      </c>
      <c r="I25462" s="2" t="str" cm="1">
        <f t="array" ref="I25462">INDEX($E$2:$E$148,1+MOD(ROW()-ROW($2:$2),ROWS($E$2:$E$148)))</f>
        <v>on 4th Downs</v>
      </c>
      <c r="J25462" s="2" t="s">
        <v>332</v>
      </c>
    </row>
    <row r="25463" spans="7:10" x14ac:dyDescent="0.15">
      <c r="G25463" s="2">
        <v>25462</v>
      </c>
      <c r="H25463" s="2" t="str" cm="1">
        <f t="array" ref="H25463">INDEX($B$2:$B$185,1+INT((ROW()-ROW($2:$2))/ROWS($E$2:$E$148)))</f>
        <v>Onside Kicks Success Pct</v>
      </c>
      <c r="I25463" s="2" t="str" cm="1">
        <f t="array" ref="I25463">INDEX($E$2:$E$148,1+MOD(ROW()-ROW($2:$2),ROWS($E$2:$E$148)))</f>
        <v>1st &amp; 10</v>
      </c>
      <c r="J25463" s="2" t="s">
        <v>333</v>
      </c>
    </row>
    <row r="25464" spans="7:10" x14ac:dyDescent="0.15">
      <c r="G25464" s="2">
        <v>25463</v>
      </c>
      <c r="H25464" s="2" t="str" cm="1">
        <f t="array" ref="H25464">INDEX($B$2:$B$185,1+INT((ROW()-ROW($2:$2))/ROWS($E$2:$E$148)))</f>
        <v>Onside Kicks Success Pct</v>
      </c>
      <c r="I25464" s="2" t="str" cm="1">
        <f t="array" ref="I25464">INDEX($E$2:$E$148,1+MOD(ROW()-ROW($2:$2),ROWS($E$2:$E$148)))</f>
        <v>1st &amp; &gt; 10</v>
      </c>
      <c r="J25464" s="2" t="s">
        <v>334</v>
      </c>
    </row>
    <row r="25465" spans="7:10" x14ac:dyDescent="0.15">
      <c r="G25465" s="2">
        <v>25464</v>
      </c>
      <c r="H25465" s="2" t="str" cm="1">
        <f t="array" ref="H25465">INDEX($B$2:$B$185,1+INT((ROW()-ROW($2:$2))/ROWS($E$2:$E$148)))</f>
        <v>Onside Kicks Success Pct</v>
      </c>
      <c r="I25465" s="2" t="str" cm="1">
        <f t="array" ref="I25465">INDEX($E$2:$E$148,1+MOD(ROW()-ROW($2:$2),ROWS($E$2:$E$148)))</f>
        <v>1st &amp; &lt; 10</v>
      </c>
      <c r="J25465" s="2" t="s">
        <v>335</v>
      </c>
    </row>
    <row r="25466" spans="7:10" ht="14" x14ac:dyDescent="0.15">
      <c r="G25466" s="2">
        <v>25465</v>
      </c>
      <c r="H25466" s="2" t="str" cm="1">
        <f t="array" ref="H25466">INDEX($B$2:$B$185,1+INT((ROW()-ROW($2:$2))/ROWS($E$2:$E$148)))</f>
        <v>Onside Kicks Success Pct</v>
      </c>
      <c r="I25466" s="2" t="str" cm="1">
        <f t="array" ref="I25466">INDEX($E$2:$E$148,1+MOD(ROW()-ROW($2:$2),ROWS($E$2:$E$148)))</f>
        <v>2nd &amp; Medium (4-6yd)</v>
      </c>
      <c r="J25466" s="3" t="s">
        <v>336</v>
      </c>
    </row>
    <row r="25467" spans="7:10" x14ac:dyDescent="0.15">
      <c r="G25467" s="2">
        <v>25466</v>
      </c>
      <c r="H25467" s="2" t="str" cm="1">
        <f t="array" ref="H25467">INDEX($B$2:$B$185,1+INT((ROW()-ROW($2:$2))/ROWS($E$2:$E$148)))</f>
        <v>Onside Kicks Success Pct</v>
      </c>
      <c r="I25467" s="2" t="str" cm="1">
        <f t="array" ref="I25467">INDEX($E$2:$E$148,1+MOD(ROW()-ROW($2:$2),ROWS($E$2:$E$148)))</f>
        <v>2nd &amp; 7-9</v>
      </c>
      <c r="J25467" s="2" t="s">
        <v>332</v>
      </c>
    </row>
    <row r="25468" spans="7:10" x14ac:dyDescent="0.15">
      <c r="G25468" s="2">
        <v>25467</v>
      </c>
      <c r="H25468" s="2" t="str" cm="1">
        <f t="array" ref="H25468">INDEX($B$2:$B$185,1+INT((ROW()-ROW($2:$2))/ROWS($E$2:$E$148)))</f>
        <v>Onside Kicks Success Pct</v>
      </c>
      <c r="I25468" s="2" t="str" cm="1">
        <f t="array" ref="I25468">INDEX($E$2:$E$148,1+MOD(ROW()-ROW($2:$2),ROWS($E$2:$E$148)))</f>
        <v>2nd &amp; 10+</v>
      </c>
      <c r="J25468" s="2" t="s">
        <v>333</v>
      </c>
    </row>
    <row r="25469" spans="7:10" x14ac:dyDescent="0.15">
      <c r="G25469" s="2">
        <v>25468</v>
      </c>
      <c r="H25469" s="2" t="str" cm="1">
        <f t="array" ref="H25469">INDEX($B$2:$B$185,1+INT((ROW()-ROW($2:$2))/ROWS($E$2:$E$148)))</f>
        <v>Onside Kicks Success Pct</v>
      </c>
      <c r="I25469" s="2" t="str" cm="1">
        <f t="array" ref="I25469">INDEX($E$2:$E$148,1+MOD(ROW()-ROW($2:$2),ROWS($E$2:$E$148)))</f>
        <v>3rd &amp; Medium (4-6yd)</v>
      </c>
      <c r="J25469" s="2" t="s">
        <v>334</v>
      </c>
    </row>
    <row r="25470" spans="7:10" x14ac:dyDescent="0.15">
      <c r="G25470" s="2">
        <v>25469</v>
      </c>
      <c r="H25470" s="2" t="str" cm="1">
        <f t="array" ref="H25470">INDEX($B$2:$B$185,1+INT((ROW()-ROW($2:$2))/ROWS($E$2:$E$148)))</f>
        <v>Onside Kicks Success Pct</v>
      </c>
      <c r="I25470" s="2" t="str" cm="1">
        <f t="array" ref="I25470">INDEX($E$2:$E$148,1+MOD(ROW()-ROW($2:$2),ROWS($E$2:$E$148)))</f>
        <v>3rd/4th &amp; Short</v>
      </c>
      <c r="J25470" s="2" t="s">
        <v>335</v>
      </c>
    </row>
    <row r="25471" spans="7:10" ht="14" x14ac:dyDescent="0.15">
      <c r="G25471" s="2">
        <v>25470</v>
      </c>
      <c r="H25471" s="2" t="str" cm="1">
        <f t="array" ref="H25471">INDEX($B$2:$B$185,1+INT((ROW()-ROW($2:$2))/ROWS($E$2:$E$148)))</f>
        <v>Onside Kicks Success Pct</v>
      </c>
      <c r="I25471" s="2" t="str" cm="1">
        <f t="array" ref="I25471">INDEX($E$2:$E$148,1+MOD(ROW()-ROW($2:$2),ROWS($E$2:$E$148)))</f>
        <v>3rd &amp; 7-9</v>
      </c>
      <c r="J25471" s="3" t="s">
        <v>336</v>
      </c>
    </row>
    <row r="25472" spans="7:10" x14ac:dyDescent="0.15">
      <c r="G25472" s="2">
        <v>25471</v>
      </c>
      <c r="H25472" s="2" t="str" cm="1">
        <f t="array" ref="H25472">INDEX($B$2:$B$185,1+INT((ROW()-ROW($2:$2))/ROWS($E$2:$E$148)))</f>
        <v>Onside Kicks Success Pct</v>
      </c>
      <c r="I25472" s="2" t="str" cm="1">
        <f t="array" ref="I25472">INDEX($E$2:$E$148,1+MOD(ROW()-ROW($2:$2),ROWS($E$2:$E$148)))</f>
        <v>3rd &amp; 10+</v>
      </c>
      <c r="J25472" s="2" t="s">
        <v>332</v>
      </c>
    </row>
    <row r="25473" spans="7:10" x14ac:dyDescent="0.15">
      <c r="G25473" s="2">
        <v>25472</v>
      </c>
      <c r="H25473" s="2" t="str" cm="1">
        <f t="array" ref="H25473">INDEX($B$2:$B$185,1+INT((ROW()-ROW($2:$2))/ROWS($E$2:$E$148)))</f>
        <v>Onside Kicks Success Pct</v>
      </c>
      <c r="I25473" s="2" t="str" cm="1">
        <f t="array" ref="I25473">INDEX($E$2:$E$148,1+MOD(ROW()-ROW($2:$2),ROWS($E$2:$E$148)))</f>
        <v>4th &amp; 4-6</v>
      </c>
      <c r="J25473" s="2" t="s">
        <v>333</v>
      </c>
    </row>
    <row r="25474" spans="7:10" x14ac:dyDescent="0.15">
      <c r="G25474" s="2">
        <v>25473</v>
      </c>
      <c r="H25474" s="2" t="str" cm="1">
        <f t="array" ref="H25474">INDEX($B$2:$B$185,1+INT((ROW()-ROW($2:$2))/ROWS($E$2:$E$148)))</f>
        <v>Onside Kicks Success Pct</v>
      </c>
      <c r="I25474" s="2" t="str" cm="1">
        <f t="array" ref="I25474">INDEX($E$2:$E$148,1+MOD(ROW()-ROW($2:$2),ROWS($E$2:$E$148)))</f>
        <v>4th &amp; 7-9</v>
      </c>
      <c r="J25474" s="2" t="s">
        <v>334</v>
      </c>
    </row>
    <row r="25475" spans="7:10" x14ac:dyDescent="0.15">
      <c r="G25475" s="2">
        <v>25474</v>
      </c>
      <c r="H25475" s="2" t="str" cm="1">
        <f t="array" ref="H25475">INDEX($B$2:$B$185,1+INT((ROW()-ROW($2:$2))/ROWS($E$2:$E$148)))</f>
        <v>Onside Kicks Success Pct</v>
      </c>
      <c r="I25475" s="2" t="str" cm="1">
        <f t="array" ref="I25475">INDEX($E$2:$E$148,1+MOD(ROW()-ROW($2:$2),ROWS($E$2:$E$148)))</f>
        <v>4th &amp; 10+</v>
      </c>
      <c r="J25475" s="2" t="s">
        <v>335</v>
      </c>
    </row>
    <row r="25476" spans="7:10" ht="14" x14ac:dyDescent="0.15">
      <c r="G25476" s="2">
        <v>25475</v>
      </c>
      <c r="H25476" s="2" t="str" cm="1">
        <f t="array" ref="H25476">INDEX($B$2:$B$185,1+INT((ROW()-ROW($2:$2))/ROWS($E$2:$E$148)))</f>
        <v>Onside Kicks Success Pct</v>
      </c>
      <c r="I25476" s="2" t="str" cm="1">
        <f t="array" ref="I25476">INDEX($E$2:$E$148,1+MOD(ROW()-ROW($2:$2),ROWS($E$2:$E$148)))</f>
        <v>Plays/Drive, 1-3</v>
      </c>
      <c r="J25476" s="3" t="s">
        <v>336</v>
      </c>
    </row>
    <row r="25477" spans="7:10" x14ac:dyDescent="0.15">
      <c r="G25477" s="2">
        <v>25476</v>
      </c>
      <c r="H25477" s="2" t="str" cm="1">
        <f t="array" ref="H25477">INDEX($B$2:$B$185,1+INT((ROW()-ROW($2:$2))/ROWS($E$2:$E$148)))</f>
        <v>Onside Kicks Success Pct</v>
      </c>
      <c r="I25477" s="2" t="str" cm="1">
        <f t="array" ref="I25477">INDEX($E$2:$E$148,1+MOD(ROW()-ROW($2:$2),ROWS($E$2:$E$148)))</f>
        <v>Plays/Drive, 4-6</v>
      </c>
      <c r="J25477" s="2" t="s">
        <v>332</v>
      </c>
    </row>
    <row r="25478" spans="7:10" x14ac:dyDescent="0.15">
      <c r="G25478" s="2">
        <v>25477</v>
      </c>
      <c r="H25478" s="2" t="str" cm="1">
        <f t="array" ref="H25478">INDEX($B$2:$B$185,1+INT((ROW()-ROW($2:$2))/ROWS($E$2:$E$148)))</f>
        <v>Onside Kicks Success Pct</v>
      </c>
      <c r="I25478" s="2" t="str" cm="1">
        <f t="array" ref="I25478">INDEX($E$2:$E$148,1+MOD(ROW()-ROW($2:$2),ROWS($E$2:$E$148)))</f>
        <v>Plays/Drive, 7-10</v>
      </c>
      <c r="J25478" s="2" t="s">
        <v>333</v>
      </c>
    </row>
    <row r="25479" spans="7:10" x14ac:dyDescent="0.15">
      <c r="G25479" s="2">
        <v>25478</v>
      </c>
      <c r="H25479" s="2" t="str" cm="1">
        <f t="array" ref="H25479">INDEX($B$2:$B$185,1+INT((ROW()-ROW($2:$2))/ROWS($E$2:$E$148)))</f>
        <v>Onside Kicks Success Pct</v>
      </c>
      <c r="I25479" s="2" t="str" cm="1">
        <f t="array" ref="I25479">INDEX($E$2:$E$148,1+MOD(ROW()-ROW($2:$2),ROWS($E$2:$E$148)))</f>
        <v>Plays/Drive, 11+</v>
      </c>
      <c r="J25479" s="2" t="s">
        <v>334</v>
      </c>
    </row>
    <row r="25480" spans="7:10" x14ac:dyDescent="0.15">
      <c r="G25480" s="2">
        <v>25479</v>
      </c>
      <c r="H25480" s="2" t="str" cm="1">
        <f t="array" ref="H25480">INDEX($B$2:$B$185,1+INT((ROW()-ROW($2:$2))/ROWS($E$2:$E$148)))</f>
        <v>Onside Kicks Success Pct</v>
      </c>
      <c r="I25480" s="2" t="str" cm="1">
        <f t="array" ref="I25480">INDEX($E$2:$E$148,1+MOD(ROW()-ROW($2:$2),ROWS($E$2:$E$148)))</f>
        <v>Loaded Box, &gt; 8</v>
      </c>
      <c r="J25480" s="2" t="s">
        <v>335</v>
      </c>
    </row>
    <row r="25481" spans="7:10" ht="14" x14ac:dyDescent="0.15">
      <c r="G25481" s="2">
        <v>25480</v>
      </c>
      <c r="H25481" s="2" t="str" cm="1">
        <f t="array" ref="H25481">INDEX($B$2:$B$185,1+INT((ROW()-ROW($2:$2))/ROWS($E$2:$E$148)))</f>
        <v>Onside Kicks Success Pct</v>
      </c>
      <c r="I25481" s="2" t="str" cm="1">
        <f t="array" ref="I25481">INDEX($E$2:$E$148,1+MOD(ROW()-ROW($2:$2),ROWS($E$2:$E$148)))</f>
        <v>Loaded Box, &lt; 8</v>
      </c>
      <c r="J25481" s="3" t="s">
        <v>336</v>
      </c>
    </row>
    <row r="25482" spans="7:10" x14ac:dyDescent="0.15">
      <c r="G25482" s="2">
        <v>25481</v>
      </c>
      <c r="H25482" s="2" t="str" cm="1">
        <f t="array" ref="H25482">INDEX($B$2:$B$185,1+INT((ROW()-ROW($2:$2))/ROWS($E$2:$E$148)))</f>
        <v>Onside Kicks Success Pct</v>
      </c>
      <c r="I25482" s="2" t="str" cm="1">
        <f t="array" ref="I25482">INDEX($E$2:$E$148,1+MOD(ROW()-ROW($2:$2),ROWS($E$2:$E$148)))</f>
        <v>LOS: Opponents 1-10</v>
      </c>
      <c r="J25482" s="2" t="s">
        <v>332</v>
      </c>
    </row>
    <row r="25483" spans="7:10" x14ac:dyDescent="0.15">
      <c r="G25483" s="2">
        <v>25482</v>
      </c>
      <c r="H25483" s="2" t="str" cm="1">
        <f t="array" ref="H25483">INDEX($B$2:$B$185,1+INT((ROW()-ROW($2:$2))/ROWS($E$2:$E$148)))</f>
        <v>Onside Kicks Success Pct</v>
      </c>
      <c r="I25483" s="2" t="str" cm="1">
        <f t="array" ref="I25483">INDEX($E$2:$E$148,1+MOD(ROW()-ROW($2:$2),ROWS($E$2:$E$148)))</f>
        <v>LOS: Opponents 11-20</v>
      </c>
      <c r="J25483" s="2" t="s">
        <v>333</v>
      </c>
    </row>
    <row r="25484" spans="7:10" x14ac:dyDescent="0.15">
      <c r="G25484" s="2">
        <v>25483</v>
      </c>
      <c r="H25484" s="2" t="str" cm="1">
        <f t="array" ref="H25484">INDEX($B$2:$B$185,1+INT((ROW()-ROW($2:$2))/ROWS($E$2:$E$148)))</f>
        <v>Onside Kicks Success Pct</v>
      </c>
      <c r="I25484" s="2" t="str" cm="1">
        <f t="array" ref="I25484">INDEX($E$2:$E$148,1+MOD(ROW()-ROW($2:$2),ROWS($E$2:$E$148)))</f>
        <v>LOS: Opponents 41-50</v>
      </c>
      <c r="J25484" s="2" t="s">
        <v>334</v>
      </c>
    </row>
    <row r="25485" spans="7:10" x14ac:dyDescent="0.15">
      <c r="G25485" s="2">
        <v>25484</v>
      </c>
      <c r="H25485" s="2" t="str" cm="1">
        <f t="array" ref="H25485">INDEX($B$2:$B$185,1+INT((ROW()-ROW($2:$2))/ROWS($E$2:$E$148)))</f>
        <v>Onside Kicks Success Pct</v>
      </c>
      <c r="I25485" s="2" t="str" cm="1">
        <f t="array" ref="I25485">INDEX($E$2:$E$148,1+MOD(ROW()-ROW($2:$2),ROWS($E$2:$E$148)))</f>
        <v>LOS: Own 1-10</v>
      </c>
      <c r="J25485" s="2" t="s">
        <v>335</v>
      </c>
    </row>
    <row r="25486" spans="7:10" ht="14" x14ac:dyDescent="0.15">
      <c r="G25486" s="2">
        <v>25485</v>
      </c>
      <c r="H25486" s="2" t="str" cm="1">
        <f t="array" ref="H25486">INDEX($B$2:$B$185,1+INT((ROW()-ROW($2:$2))/ROWS($E$2:$E$148)))</f>
        <v>Onside Kicks Success Pct</v>
      </c>
      <c r="I25486" s="2" t="str" cm="1">
        <f t="array" ref="I25486">INDEX($E$2:$E$148,1+MOD(ROW()-ROW($2:$2),ROWS($E$2:$E$148)))</f>
        <v>LOS: Own 11-20</v>
      </c>
      <c r="J25486" s="3" t="s">
        <v>336</v>
      </c>
    </row>
    <row r="25487" spans="7:10" x14ac:dyDescent="0.15">
      <c r="G25487" s="2">
        <v>25486</v>
      </c>
      <c r="H25487" s="2" t="str" cm="1">
        <f t="array" ref="H25487">INDEX($B$2:$B$185,1+INT((ROW()-ROW($2:$2))/ROWS($E$2:$E$148)))</f>
        <v>Onside Kicks Success Pct</v>
      </c>
      <c r="I25487" s="2" t="str" cm="1">
        <f t="array" ref="I25487">INDEX($E$2:$E$148,1+MOD(ROW()-ROW($2:$2),ROWS($E$2:$E$148)))</f>
        <v>LOS: Own 21-50</v>
      </c>
      <c r="J25487" s="2" t="s">
        <v>332</v>
      </c>
    </row>
    <row r="25488" spans="7:10" x14ac:dyDescent="0.15">
      <c r="G25488" s="2">
        <v>25487</v>
      </c>
      <c r="H25488" s="2" t="str" cm="1">
        <f t="array" ref="H25488">INDEX($B$2:$B$185,1+INT((ROW()-ROW($2:$2))/ROWS($E$2:$E$148)))</f>
        <v>Onside Kicks Success Pct</v>
      </c>
      <c r="I25488" s="2" t="str" cm="1">
        <f t="array" ref="I25488">INDEX($E$2:$E$148,1+MOD(ROW()-ROW($2:$2),ROWS($E$2:$E$148)))</f>
        <v>Final Score +/- 7</v>
      </c>
      <c r="J25488" s="2" t="s">
        <v>333</v>
      </c>
    </row>
    <row r="25489" spans="7:10" x14ac:dyDescent="0.15">
      <c r="G25489" s="2">
        <v>25488</v>
      </c>
      <c r="H25489" s="2" t="str" cm="1">
        <f t="array" ref="H25489">INDEX($B$2:$B$185,1+INT((ROW()-ROW($2:$2))/ROWS($E$2:$E$148)))</f>
        <v>Onside Kicks Success Pct</v>
      </c>
      <c r="I25489" s="2" t="str" cm="1">
        <f t="array" ref="I25489">INDEX($E$2:$E$148,1+MOD(ROW()-ROW($2:$2),ROWS($E$2:$E$148)))</f>
        <v>Final Score 8-14 pts</v>
      </c>
      <c r="J25489" s="2" t="s">
        <v>334</v>
      </c>
    </row>
    <row r="25490" spans="7:10" x14ac:dyDescent="0.15">
      <c r="G25490" s="2">
        <v>25489</v>
      </c>
      <c r="H25490" s="2" t="str" cm="1">
        <f t="array" ref="H25490">INDEX($B$2:$B$185,1+INT((ROW()-ROW($2:$2))/ROWS($E$2:$E$148)))</f>
        <v>Onside Kicks Success Pct</v>
      </c>
      <c r="I25490" s="2" t="str" cm="1">
        <f t="array" ref="I25490">INDEX($E$2:$E$148,1+MOD(ROW()-ROW($2:$2),ROWS($E$2:$E$148)))</f>
        <v>Final Score 15+ pt</v>
      </c>
      <c r="J25490" s="2" t="s">
        <v>335</v>
      </c>
    </row>
    <row r="25491" spans="7:10" ht="14" x14ac:dyDescent="0.15">
      <c r="G25491" s="2">
        <v>25490</v>
      </c>
      <c r="H25491" s="2" t="str" cm="1">
        <f t="array" ref="H25491">INDEX($B$2:$B$185,1+INT((ROW()-ROW($2:$2))/ROWS($E$2:$E$148)))</f>
        <v>Onside Kicks Success Pct</v>
      </c>
      <c r="I25491" s="2" t="str" cm="1">
        <f t="array" ref="I25491">INDEX($E$2:$E$148,1+MOD(ROW()-ROW($2:$2),ROWS($E$2:$E$148)))</f>
        <v>Games 1 to 4</v>
      </c>
      <c r="J25491" s="3" t="s">
        <v>336</v>
      </c>
    </row>
    <row r="25492" spans="7:10" x14ac:dyDescent="0.15">
      <c r="G25492" s="2">
        <v>25491</v>
      </c>
      <c r="H25492" s="2" t="str" cm="1">
        <f t="array" ref="H25492">INDEX($B$2:$B$185,1+INT((ROW()-ROW($2:$2))/ROWS($E$2:$E$148)))</f>
        <v>Onside Kicks Success Pct</v>
      </c>
      <c r="I25492" s="2" t="str" cm="1">
        <f t="array" ref="I25492">INDEX($E$2:$E$148,1+MOD(ROW()-ROW($2:$2),ROWS($E$2:$E$148)))</f>
        <v>Games 13 to 16</v>
      </c>
      <c r="J25492" s="2" t="s">
        <v>332</v>
      </c>
    </row>
    <row r="25493" spans="7:10" x14ac:dyDescent="0.15">
      <c r="G25493" s="2">
        <v>25492</v>
      </c>
      <c r="H25493" s="2" t="str" cm="1">
        <f t="array" ref="H25493">INDEX($B$2:$B$185,1+INT((ROW()-ROW($2:$2))/ROWS($E$2:$E$148)))</f>
        <v>Onside Kicks Success Pct</v>
      </c>
      <c r="I25493" s="2" t="str" cm="1">
        <f t="array" ref="I25493">INDEX($E$2:$E$148,1+MOD(ROW()-ROW($2:$2),ROWS($E$2:$E$148)))</f>
        <v>Games 5 to 8</v>
      </c>
      <c r="J25493" s="2" t="s">
        <v>333</v>
      </c>
    </row>
    <row r="25494" spans="7:10" x14ac:dyDescent="0.15">
      <c r="G25494" s="2">
        <v>25493</v>
      </c>
      <c r="H25494" s="2" t="str" cm="1">
        <f t="array" ref="H25494">INDEX($B$2:$B$185,1+INT((ROW()-ROW($2:$2))/ROWS($E$2:$E$148)))</f>
        <v>Onside Kicks Success Pct</v>
      </c>
      <c r="I25494" s="2" t="str" cm="1">
        <f t="array" ref="I25494">INDEX($E$2:$E$148,1+MOD(ROW()-ROW($2:$2),ROWS($E$2:$E$148)))</f>
        <v>Games 9 to 12</v>
      </c>
      <c r="J25494" s="2" t="s">
        <v>334</v>
      </c>
    </row>
    <row r="25495" spans="7:10" x14ac:dyDescent="0.15">
      <c r="G25495" s="2">
        <v>25494</v>
      </c>
      <c r="H25495" s="2" t="str" cm="1">
        <f t="array" ref="H25495">INDEX($B$2:$B$185,1+INT((ROW()-ROW($2:$2))/ROWS($E$2:$E$148)))</f>
        <v>Onside Kicks Success Pct</v>
      </c>
      <c r="I25495" s="2" t="str" cm="1">
        <f t="array" ref="I25495">INDEX($E$2:$E$148,1+MOD(ROW()-ROW($2:$2),ROWS($E$2:$E$148)))</f>
        <v>when Leading, &lt; 2 min</v>
      </c>
      <c r="J25495" s="2" t="s">
        <v>335</v>
      </c>
    </row>
    <row r="25496" spans="7:10" ht="14" x14ac:dyDescent="0.15">
      <c r="G25496" s="2">
        <v>25495</v>
      </c>
      <c r="H25496" s="2" t="str" cm="1">
        <f t="array" ref="H25496">INDEX($B$2:$B$185,1+INT((ROW()-ROW($2:$2))/ROWS($E$2:$E$148)))</f>
        <v>Onside Kicks Success Pct</v>
      </c>
      <c r="I25496" s="2" t="str" cm="1">
        <f t="array" ref="I25496">INDEX($E$2:$E$148,1+MOD(ROW()-ROW($2:$2),ROWS($E$2:$E$148)))</f>
        <v>when Leading, &lt; 4 min</v>
      </c>
      <c r="J25496" s="3" t="s">
        <v>336</v>
      </c>
    </row>
    <row r="25497" spans="7:10" x14ac:dyDescent="0.15">
      <c r="G25497" s="2">
        <v>25496</v>
      </c>
      <c r="H25497" s="2" t="str" cm="1">
        <f t="array" ref="H25497">INDEX($B$2:$B$185,1+INT((ROW()-ROW($2:$2))/ROWS($E$2:$E$148)))</f>
        <v>Onside Kicks Success Pct</v>
      </c>
      <c r="I25497" s="2" t="str" cm="1">
        <f t="array" ref="I25497">INDEX($E$2:$E$148,1+MOD(ROW()-ROW($2:$2),ROWS($E$2:$E$148)))</f>
        <v>when Tied, &lt; 2 min</v>
      </c>
      <c r="J25497" s="2" t="s">
        <v>332</v>
      </c>
    </row>
    <row r="25498" spans="7:10" x14ac:dyDescent="0.15">
      <c r="G25498" s="2">
        <v>25497</v>
      </c>
      <c r="H25498" s="2" t="str" cm="1">
        <f t="array" ref="H25498">INDEX($B$2:$B$185,1+INT((ROW()-ROW($2:$2))/ROWS($E$2:$E$148)))</f>
        <v>Onside Kicks Success Pct</v>
      </c>
      <c r="I25498" s="2" t="str" cm="1">
        <f t="array" ref="I25498">INDEX($E$2:$E$148,1+MOD(ROW()-ROW($2:$2),ROWS($E$2:$E$148)))</f>
        <v>when Tied, &lt; 4 min</v>
      </c>
      <c r="J25498" s="2" t="s">
        <v>333</v>
      </c>
    </row>
    <row r="25499" spans="7:10" x14ac:dyDescent="0.15">
      <c r="G25499" s="2">
        <v>25498</v>
      </c>
      <c r="H25499" s="2" t="str" cm="1">
        <f t="array" ref="H25499">INDEX($B$2:$B$185,1+INT((ROW()-ROW($2:$2))/ROWS($E$2:$E$148)))</f>
        <v>Onside Kicks Success Pct</v>
      </c>
      <c r="I25499" s="2" t="str" cm="1">
        <f t="array" ref="I25499">INDEX($E$2:$E$148,1+MOD(ROW()-ROW($2:$2),ROWS($E$2:$E$148)))</f>
        <v>when Trailing, &lt; 2 min</v>
      </c>
      <c r="J25499" s="2" t="s">
        <v>334</v>
      </c>
    </row>
    <row r="25500" spans="7:10" x14ac:dyDescent="0.15">
      <c r="G25500" s="2">
        <v>25499</v>
      </c>
      <c r="H25500" s="2" t="str" cm="1">
        <f t="array" ref="H25500">INDEX($B$2:$B$185,1+INT((ROW()-ROW($2:$2))/ROWS($E$2:$E$148)))</f>
        <v>Onside Kicks Success Pct</v>
      </c>
      <c r="I25500" s="2" t="str" cm="1">
        <f t="array" ref="I25500">INDEX($E$2:$E$148,1+MOD(ROW()-ROW($2:$2),ROWS($E$2:$E$148)))</f>
        <v>when Trailing, &lt; 4 min</v>
      </c>
      <c r="J25500" s="2" t="s">
        <v>335</v>
      </c>
    </row>
    <row r="25501" spans="7:10" ht="14" x14ac:dyDescent="0.15">
      <c r="G25501" s="2">
        <v>25500</v>
      </c>
      <c r="H25501" s="2" t="str" cm="1">
        <f t="array" ref="H25501">INDEX($B$2:$B$185,1+INT((ROW()-ROW($2:$2))/ROWS($E$2:$E$148)))</f>
        <v>Onside Kicks Success Pct</v>
      </c>
      <c r="I25501" s="2" t="str" cm="1">
        <f t="array" ref="I25501">INDEX($E$2:$E$148,1+MOD(ROW()-ROW($2:$2),ROWS($E$2:$E$148)))</f>
        <v>in 1st Half</v>
      </c>
      <c r="J25501" s="3" t="s">
        <v>336</v>
      </c>
    </row>
    <row r="25502" spans="7:10" x14ac:dyDescent="0.15">
      <c r="G25502" s="2">
        <v>25501</v>
      </c>
      <c r="H25502" s="2" t="str" cm="1">
        <f t="array" ref="H25502">INDEX($B$2:$B$185,1+INT((ROW()-ROW($2:$2))/ROWS($E$2:$E$148)))</f>
        <v>Onside Kicks Success Pct</v>
      </c>
      <c r="I25502" s="2" t="str" cm="1">
        <f t="array" ref="I25502">INDEX($E$2:$E$148,1+MOD(ROW()-ROW($2:$2),ROWS($E$2:$E$148)))</f>
        <v>in 2nd Half</v>
      </c>
      <c r="J25502" s="2" t="s">
        <v>332</v>
      </c>
    </row>
    <row r="25503" spans="7:10" x14ac:dyDescent="0.15">
      <c r="G25503" s="2">
        <v>25502</v>
      </c>
      <c r="H25503" s="2" t="str" cm="1">
        <f t="array" ref="H25503">INDEX($B$2:$B$185,1+INT((ROW()-ROW($2:$2))/ROWS($E$2:$E$148)))</f>
        <v>Onside Kicks Success Pct</v>
      </c>
      <c r="I25503" s="2" t="str" cm="1">
        <f t="array" ref="I25503">INDEX($E$2:$E$148,1+MOD(ROW()-ROW($2:$2),ROWS($E$2:$E$148)))</f>
        <v>No Huddle</v>
      </c>
      <c r="J25503" s="2" t="s">
        <v>333</v>
      </c>
    </row>
    <row r="25504" spans="7:10" x14ac:dyDescent="0.15">
      <c r="G25504" s="2">
        <v>25503</v>
      </c>
      <c r="H25504" s="2" t="str" cm="1">
        <f t="array" ref="H25504">INDEX($B$2:$B$185,1+INT((ROW()-ROW($2:$2))/ROWS($E$2:$E$148)))</f>
        <v>Onside Kicks Success Pct</v>
      </c>
      <c r="I25504" s="2" t="str" cm="1">
        <f t="array" ref="I25504">INDEX($E$2:$E$148,1+MOD(ROW()-ROW($2:$2),ROWS($E$2:$E$148)))</f>
        <v>Huddle</v>
      </c>
      <c r="J25504" s="2" t="s">
        <v>334</v>
      </c>
    </row>
    <row r="25505" spans="7:10" x14ac:dyDescent="0.15">
      <c r="G25505" s="2">
        <v>25504</v>
      </c>
      <c r="H25505" s="2" t="str" cm="1">
        <f t="array" ref="H25505">INDEX($B$2:$B$185,1+INT((ROW()-ROW($2:$2))/ROWS($E$2:$E$148)))</f>
        <v>Onside Kicks Success Pct</v>
      </c>
      <c r="I25505" s="2" t="str" cm="1">
        <f t="array" ref="I25505">INDEX($E$2:$E$148,1+MOD(ROW()-ROW($2:$2),ROWS($E$2:$E$148)))</f>
        <v>NFL</v>
      </c>
      <c r="J25505" s="2" t="s">
        <v>335</v>
      </c>
    </row>
    <row r="25506" spans="7:10" ht="14" x14ac:dyDescent="0.15">
      <c r="G25506" s="2">
        <v>25505</v>
      </c>
      <c r="H25506" s="2" t="str" cm="1">
        <f t="array" ref="H25506">INDEX($B$2:$B$185,1+INT((ROW()-ROW($2:$2))/ROWS($E$2:$E$148)))</f>
        <v>Onside Kicks Success Pct</v>
      </c>
      <c r="I25506" s="2" t="str" cm="1">
        <f t="array" ref="I25506">INDEX($E$2:$E$148,1+MOD(ROW()-ROW($2:$2),ROWS($E$2:$E$148)))</f>
        <v>in December</v>
      </c>
      <c r="J25506" s="3" t="s">
        <v>336</v>
      </c>
    </row>
    <row r="25507" spans="7:10" x14ac:dyDescent="0.15">
      <c r="G25507" s="2">
        <v>25506</v>
      </c>
      <c r="H25507" s="2" t="str" cm="1">
        <f t="array" ref="H25507">INDEX($B$2:$B$185,1+INT((ROW()-ROW($2:$2))/ROWS($E$2:$E$148)))</f>
        <v>Onside Kicks Success Pct</v>
      </c>
      <c r="I25507" s="2" t="str" cm="1">
        <f t="array" ref="I25507">INDEX($E$2:$E$148,1+MOD(ROW()-ROW($2:$2),ROWS($E$2:$E$148)))</f>
        <v>in November</v>
      </c>
      <c r="J25507" s="2" t="s">
        <v>332</v>
      </c>
    </row>
    <row r="25508" spans="7:10" x14ac:dyDescent="0.15">
      <c r="G25508" s="2">
        <v>25507</v>
      </c>
      <c r="H25508" s="2" t="str" cm="1">
        <f t="array" ref="H25508">INDEX($B$2:$B$185,1+INT((ROW()-ROW($2:$2))/ROWS($E$2:$E$148)))</f>
        <v>Onside Kicks Success Pct</v>
      </c>
      <c r="I25508" s="2" t="str" cm="1">
        <f t="array" ref="I25508">INDEX($E$2:$E$148,1+MOD(ROW()-ROW($2:$2),ROWS($E$2:$E$148)))</f>
        <v>in October</v>
      </c>
      <c r="J25508" s="2" t="s">
        <v>333</v>
      </c>
    </row>
    <row r="25509" spans="7:10" x14ac:dyDescent="0.15">
      <c r="G25509" s="2">
        <v>25508</v>
      </c>
      <c r="H25509" s="2" t="str" cm="1">
        <f t="array" ref="H25509">INDEX($B$2:$B$185,1+INT((ROW()-ROW($2:$2))/ROWS($E$2:$E$148)))</f>
        <v>Onside Kicks Success Pct</v>
      </c>
      <c r="I25509" s="2" t="str" cm="1">
        <f t="array" ref="I25509">INDEX($E$2:$E$148,1+MOD(ROW()-ROW($2:$2),ROWS($E$2:$E$148)))</f>
        <v>in September</v>
      </c>
      <c r="J25509" s="2" t="s">
        <v>334</v>
      </c>
    </row>
    <row r="25510" spans="7:10" x14ac:dyDescent="0.15">
      <c r="G25510" s="2">
        <v>25509</v>
      </c>
      <c r="H25510" s="2" t="str" cm="1">
        <f t="array" ref="H25510">INDEX($B$2:$B$185,1+INT((ROW()-ROW($2:$2))/ROWS($E$2:$E$148)))</f>
        <v>Onside Kicks Success Pct</v>
      </c>
      <c r="I25510" s="2" t="str" cm="1">
        <f t="array" ref="I25510">INDEX($E$2:$E$148,1+MOD(ROW()-ROW($2:$2),ROWS($E$2:$E$148)))</f>
        <v>vs ARIZONA</v>
      </c>
      <c r="J25510" s="2" t="s">
        <v>335</v>
      </c>
    </row>
    <row r="25511" spans="7:10" ht="14" x14ac:dyDescent="0.15">
      <c r="G25511" s="2">
        <v>25510</v>
      </c>
      <c r="H25511" s="2" t="str" cm="1">
        <f t="array" ref="H25511">INDEX($B$2:$B$185,1+INT((ROW()-ROW($2:$2))/ROWS($E$2:$E$148)))</f>
        <v>Onside Kicks Success Pct</v>
      </c>
      <c r="I25511" s="2" t="str" cm="1">
        <f t="array" ref="I25511">INDEX($E$2:$E$148,1+MOD(ROW()-ROW($2:$2),ROWS($E$2:$E$148)))</f>
        <v>vs ATLANTA</v>
      </c>
      <c r="J25511" s="3" t="s">
        <v>336</v>
      </c>
    </row>
    <row r="25512" spans="7:10" x14ac:dyDescent="0.15">
      <c r="G25512" s="2">
        <v>25511</v>
      </c>
      <c r="H25512" s="2" t="str" cm="1">
        <f t="array" ref="H25512">INDEX($B$2:$B$185,1+INT((ROW()-ROW($2:$2))/ROWS($E$2:$E$148)))</f>
        <v>Onside Kicks Success Pct</v>
      </c>
      <c r="I25512" s="2" t="str" cm="1">
        <f t="array" ref="I25512">INDEX($E$2:$E$148,1+MOD(ROW()-ROW($2:$2),ROWS($E$2:$E$148)))</f>
        <v>vs BALTIMORE</v>
      </c>
      <c r="J25512" s="2" t="s">
        <v>332</v>
      </c>
    </row>
    <row r="25513" spans="7:10" x14ac:dyDescent="0.15">
      <c r="G25513" s="2">
        <v>25512</v>
      </c>
      <c r="H25513" s="2" t="str" cm="1">
        <f t="array" ref="H25513">INDEX($B$2:$B$185,1+INT((ROW()-ROW($2:$2))/ROWS($E$2:$E$148)))</f>
        <v>Onside Kicks Success Pct</v>
      </c>
      <c r="I25513" s="2" t="str" cm="1">
        <f t="array" ref="I25513">INDEX($E$2:$E$148,1+MOD(ROW()-ROW($2:$2),ROWS($E$2:$E$148)))</f>
        <v>vs BUFFALO</v>
      </c>
      <c r="J25513" s="2" t="s">
        <v>333</v>
      </c>
    </row>
    <row r="25514" spans="7:10" x14ac:dyDescent="0.15">
      <c r="G25514" s="2">
        <v>25513</v>
      </c>
      <c r="H25514" s="2" t="str" cm="1">
        <f t="array" ref="H25514">INDEX($B$2:$B$185,1+INT((ROW()-ROW($2:$2))/ROWS($E$2:$E$148)))</f>
        <v>Onside Kicks Success Pct</v>
      </c>
      <c r="I25514" s="2" t="str" cm="1">
        <f t="array" ref="I25514">INDEX($E$2:$E$148,1+MOD(ROW()-ROW($2:$2),ROWS($E$2:$E$148)))</f>
        <v>vs CAROLINA</v>
      </c>
      <c r="J25514" s="2" t="s">
        <v>334</v>
      </c>
    </row>
    <row r="25515" spans="7:10" x14ac:dyDescent="0.15">
      <c r="G25515" s="2">
        <v>25514</v>
      </c>
      <c r="H25515" s="2" t="str" cm="1">
        <f t="array" ref="H25515">INDEX($B$2:$B$185,1+INT((ROW()-ROW($2:$2))/ROWS($E$2:$E$148)))</f>
        <v>Onside Kicks Success Pct</v>
      </c>
      <c r="I25515" s="2" t="str" cm="1">
        <f t="array" ref="I25515">INDEX($E$2:$E$148,1+MOD(ROW()-ROW($2:$2),ROWS($E$2:$E$148)))</f>
        <v>vs CHICAGO</v>
      </c>
      <c r="J25515" s="2" t="s">
        <v>335</v>
      </c>
    </row>
    <row r="25516" spans="7:10" ht="14" x14ac:dyDescent="0.15">
      <c r="G25516" s="2">
        <v>25515</v>
      </c>
      <c r="H25516" s="2" t="str" cm="1">
        <f t="array" ref="H25516">INDEX($B$2:$B$185,1+INT((ROW()-ROW($2:$2))/ROWS($E$2:$E$148)))</f>
        <v>Onside Kicks Success Pct</v>
      </c>
      <c r="I25516" s="2" t="str" cm="1">
        <f t="array" ref="I25516">INDEX($E$2:$E$148,1+MOD(ROW()-ROW($2:$2),ROWS($E$2:$E$148)))</f>
        <v>vs CINCINNATI</v>
      </c>
      <c r="J25516" s="3" t="s">
        <v>336</v>
      </c>
    </row>
    <row r="25517" spans="7:10" x14ac:dyDescent="0.15">
      <c r="G25517" s="2">
        <v>25516</v>
      </c>
      <c r="H25517" s="2" t="str" cm="1">
        <f t="array" ref="H25517">INDEX($B$2:$B$185,1+INT((ROW()-ROW($2:$2))/ROWS($E$2:$E$148)))</f>
        <v>Onside Kicks Success Pct</v>
      </c>
      <c r="I25517" s="2" t="str" cm="1">
        <f t="array" ref="I25517">INDEX($E$2:$E$148,1+MOD(ROW()-ROW($2:$2),ROWS($E$2:$E$148)))</f>
        <v>vs CLEVELAND</v>
      </c>
      <c r="J25517" s="2" t="s">
        <v>332</v>
      </c>
    </row>
    <row r="25518" spans="7:10" x14ac:dyDescent="0.15">
      <c r="G25518" s="2">
        <v>25517</v>
      </c>
      <c r="H25518" s="2" t="str" cm="1">
        <f t="array" ref="H25518">INDEX($B$2:$B$185,1+INT((ROW()-ROW($2:$2))/ROWS($E$2:$E$148)))</f>
        <v>Onside Kicks Success Pct</v>
      </c>
      <c r="I25518" s="2" t="str" cm="1">
        <f t="array" ref="I25518">INDEX($E$2:$E$148,1+MOD(ROW()-ROW($2:$2),ROWS($E$2:$E$148)))</f>
        <v>vs DALLAS</v>
      </c>
      <c r="J25518" s="2" t="s">
        <v>333</v>
      </c>
    </row>
    <row r="25519" spans="7:10" x14ac:dyDescent="0.15">
      <c r="G25519" s="2">
        <v>25518</v>
      </c>
      <c r="H25519" s="2" t="str" cm="1">
        <f t="array" ref="H25519">INDEX($B$2:$B$185,1+INT((ROW()-ROW($2:$2))/ROWS($E$2:$E$148)))</f>
        <v>Onside Kicks Success Pct</v>
      </c>
      <c r="I25519" s="2" t="str" cm="1">
        <f t="array" ref="I25519">INDEX($E$2:$E$148,1+MOD(ROW()-ROW($2:$2),ROWS($E$2:$E$148)))</f>
        <v>vs DENVER</v>
      </c>
      <c r="J25519" s="2" t="s">
        <v>334</v>
      </c>
    </row>
    <row r="25520" spans="7:10" x14ac:dyDescent="0.15">
      <c r="G25520" s="2">
        <v>25519</v>
      </c>
      <c r="H25520" s="2" t="str" cm="1">
        <f t="array" ref="H25520">INDEX($B$2:$B$185,1+INT((ROW()-ROW($2:$2))/ROWS($E$2:$E$148)))</f>
        <v>Onside Kicks Success Pct</v>
      </c>
      <c r="I25520" s="2" t="str" cm="1">
        <f t="array" ref="I25520">INDEX($E$2:$E$148,1+MOD(ROW()-ROW($2:$2),ROWS($E$2:$E$148)))</f>
        <v>vs DETROIT</v>
      </c>
      <c r="J25520" s="2" t="s">
        <v>335</v>
      </c>
    </row>
    <row r="25521" spans="7:10" ht="14" x14ac:dyDescent="0.15">
      <c r="G25521" s="2">
        <v>25520</v>
      </c>
      <c r="H25521" s="2" t="str" cm="1">
        <f t="array" ref="H25521">INDEX($B$2:$B$185,1+INT((ROW()-ROW($2:$2))/ROWS($E$2:$E$148)))</f>
        <v>Onside Kicks Success Pct</v>
      </c>
      <c r="I25521" s="2" t="str" cm="1">
        <f t="array" ref="I25521">INDEX($E$2:$E$148,1+MOD(ROW()-ROW($2:$2),ROWS($E$2:$E$148)))</f>
        <v>vs GREEN BAY</v>
      </c>
      <c r="J25521" s="3" t="s">
        <v>336</v>
      </c>
    </row>
    <row r="25522" spans="7:10" x14ac:dyDescent="0.15">
      <c r="G25522" s="2">
        <v>25521</v>
      </c>
      <c r="H25522" s="2" t="str" cm="1">
        <f t="array" ref="H25522">INDEX($B$2:$B$185,1+INT((ROW()-ROW($2:$2))/ROWS($E$2:$E$148)))</f>
        <v>Onside Kicks Success Pct</v>
      </c>
      <c r="I25522" s="2" t="str" cm="1">
        <f t="array" ref="I25522">INDEX($E$2:$E$148,1+MOD(ROW()-ROW($2:$2),ROWS($E$2:$E$148)))</f>
        <v>vs HOUSTON</v>
      </c>
      <c r="J25522" s="2" t="s">
        <v>332</v>
      </c>
    </row>
    <row r="25523" spans="7:10" x14ac:dyDescent="0.15">
      <c r="G25523" s="2">
        <v>25522</v>
      </c>
      <c r="H25523" s="2" t="str" cm="1">
        <f t="array" ref="H25523">INDEX($B$2:$B$185,1+INT((ROW()-ROW($2:$2))/ROWS($E$2:$E$148)))</f>
        <v>Onside Kicks Success Pct</v>
      </c>
      <c r="I25523" s="2" t="str" cm="1">
        <f t="array" ref="I25523">INDEX($E$2:$E$148,1+MOD(ROW()-ROW($2:$2),ROWS($E$2:$E$148)))</f>
        <v>vs INDIANAPOLIS COLTS</v>
      </c>
      <c r="J25523" s="2" t="s">
        <v>333</v>
      </c>
    </row>
    <row r="25524" spans="7:10" x14ac:dyDescent="0.15">
      <c r="G25524" s="2">
        <v>25523</v>
      </c>
      <c r="H25524" s="2" t="str" cm="1">
        <f t="array" ref="H25524">INDEX($B$2:$B$185,1+INT((ROW()-ROW($2:$2))/ROWS($E$2:$E$148)))</f>
        <v>Onside Kicks Success Pct</v>
      </c>
      <c r="I25524" s="2" t="str" cm="1">
        <f t="array" ref="I25524">INDEX($E$2:$E$148,1+MOD(ROW()-ROW($2:$2),ROWS($E$2:$E$148)))</f>
        <v>vs JACKSONVILLE</v>
      </c>
      <c r="J25524" s="2" t="s">
        <v>334</v>
      </c>
    </row>
    <row r="25525" spans="7:10" x14ac:dyDescent="0.15">
      <c r="G25525" s="2">
        <v>25524</v>
      </c>
      <c r="H25525" s="2" t="str" cm="1">
        <f t="array" ref="H25525">INDEX($B$2:$B$185,1+INT((ROW()-ROW($2:$2))/ROWS($E$2:$E$148)))</f>
        <v>Onside Kicks Success Pct</v>
      </c>
      <c r="I25525" s="2" t="str" cm="1">
        <f t="array" ref="I25525">INDEX($E$2:$E$148,1+MOD(ROW()-ROW($2:$2),ROWS($E$2:$E$148)))</f>
        <v>vs KANSAS CITY</v>
      </c>
      <c r="J25525" s="2" t="s">
        <v>335</v>
      </c>
    </row>
    <row r="25526" spans="7:10" ht="14" x14ac:dyDescent="0.15">
      <c r="G25526" s="2">
        <v>25525</v>
      </c>
      <c r="H25526" s="2" t="str" cm="1">
        <f t="array" ref="H25526">INDEX($B$2:$B$185,1+INT((ROW()-ROW($2:$2))/ROWS($E$2:$E$148)))</f>
        <v>Onside Kicks Success Pct</v>
      </c>
      <c r="I25526" s="2" t="str" cm="1">
        <f t="array" ref="I25526">INDEX($E$2:$E$148,1+MOD(ROW()-ROW($2:$2),ROWS($E$2:$E$148)))</f>
        <v>vs LOS ANGELES RAMS</v>
      </c>
      <c r="J25526" s="3" t="s">
        <v>336</v>
      </c>
    </row>
    <row r="25527" spans="7:10" x14ac:dyDescent="0.15">
      <c r="G25527" s="2">
        <v>25526</v>
      </c>
      <c r="H25527" s="2" t="str" cm="1">
        <f t="array" ref="H25527">INDEX($B$2:$B$185,1+INT((ROW()-ROW($2:$2))/ROWS($E$2:$E$148)))</f>
        <v>Onside Kicks Success Pct</v>
      </c>
      <c r="I25527" s="2" t="str" cm="1">
        <f t="array" ref="I25527">INDEX($E$2:$E$148,1+MOD(ROW()-ROW($2:$2),ROWS($E$2:$E$148)))</f>
        <v>vs LA CHARGERS</v>
      </c>
      <c r="J25527" s="2" t="s">
        <v>332</v>
      </c>
    </row>
    <row r="25528" spans="7:10" x14ac:dyDescent="0.15">
      <c r="G25528" s="2">
        <v>25527</v>
      </c>
      <c r="H25528" s="2" t="str" cm="1">
        <f t="array" ref="H25528">INDEX($B$2:$B$185,1+INT((ROW()-ROW($2:$2))/ROWS($E$2:$E$148)))</f>
        <v>Onside Kicks Success Pct</v>
      </c>
      <c r="I25528" s="2" t="str" cm="1">
        <f t="array" ref="I25528">INDEX($E$2:$E$148,1+MOD(ROW()-ROW($2:$2),ROWS($E$2:$E$148)))</f>
        <v>vs LAS VEGAS</v>
      </c>
      <c r="J25528" s="2" t="s">
        <v>333</v>
      </c>
    </row>
    <row r="25529" spans="7:10" x14ac:dyDescent="0.15">
      <c r="G25529" s="2">
        <v>25528</v>
      </c>
      <c r="H25529" s="2" t="str" cm="1">
        <f t="array" ref="H25529">INDEX($B$2:$B$185,1+INT((ROW()-ROW($2:$2))/ROWS($E$2:$E$148)))</f>
        <v>Onside Kicks Success Pct</v>
      </c>
      <c r="I25529" s="2" t="str" cm="1">
        <f t="array" ref="I25529">INDEX($E$2:$E$148,1+MOD(ROW()-ROW($2:$2),ROWS($E$2:$E$148)))</f>
        <v>vs MIAMI</v>
      </c>
      <c r="J25529" s="2" t="s">
        <v>334</v>
      </c>
    </row>
    <row r="25530" spans="7:10" x14ac:dyDescent="0.15">
      <c r="G25530" s="2">
        <v>25529</v>
      </c>
      <c r="H25530" s="2" t="str" cm="1">
        <f t="array" ref="H25530">INDEX($B$2:$B$185,1+INT((ROW()-ROW($2:$2))/ROWS($E$2:$E$148)))</f>
        <v>Onside Kicks Success Pct</v>
      </c>
      <c r="I25530" s="2" t="str" cm="1">
        <f t="array" ref="I25530">INDEX($E$2:$E$148,1+MOD(ROW()-ROW($2:$2),ROWS($E$2:$E$148)))</f>
        <v>vs MINNESOTA</v>
      </c>
      <c r="J25530" s="2" t="s">
        <v>335</v>
      </c>
    </row>
    <row r="25531" spans="7:10" ht="14" x14ac:dyDescent="0.15">
      <c r="G25531" s="2">
        <v>25530</v>
      </c>
      <c r="H25531" s="2" t="str" cm="1">
        <f t="array" ref="H25531">INDEX($B$2:$B$185,1+INT((ROW()-ROW($2:$2))/ROWS($E$2:$E$148)))</f>
        <v>Onside Kicks Success Pct</v>
      </c>
      <c r="I25531" s="2" t="str" cm="1">
        <f t="array" ref="I25531">INDEX($E$2:$E$148,1+MOD(ROW()-ROW($2:$2),ROWS($E$2:$E$148)))</f>
        <v>vs NEW ENGLAND</v>
      </c>
      <c r="J25531" s="3" t="s">
        <v>336</v>
      </c>
    </row>
    <row r="25532" spans="7:10" x14ac:dyDescent="0.15">
      <c r="G25532" s="2">
        <v>25531</v>
      </c>
      <c r="H25532" s="2" t="str" cm="1">
        <f t="array" ref="H25532">INDEX($B$2:$B$185,1+INT((ROW()-ROW($2:$2))/ROWS($E$2:$E$148)))</f>
        <v>Onside Kicks Success Pct</v>
      </c>
      <c r="I25532" s="2" t="str" cm="1">
        <f t="array" ref="I25532">INDEX($E$2:$E$148,1+MOD(ROW()-ROW($2:$2),ROWS($E$2:$E$148)))</f>
        <v>vs NEW ORLEANS</v>
      </c>
      <c r="J25532" s="2" t="s">
        <v>332</v>
      </c>
    </row>
    <row r="25533" spans="7:10" x14ac:dyDescent="0.15">
      <c r="G25533" s="2">
        <v>25532</v>
      </c>
      <c r="H25533" s="2" t="str" cm="1">
        <f t="array" ref="H25533">INDEX($B$2:$B$185,1+INT((ROW()-ROW($2:$2))/ROWS($E$2:$E$148)))</f>
        <v>Onside Kicks Success Pct</v>
      </c>
      <c r="I25533" s="2" t="str" cm="1">
        <f t="array" ref="I25533">INDEX($E$2:$E$148,1+MOD(ROW()-ROW($2:$2),ROWS($E$2:$E$148)))</f>
        <v>vs NEW YORK JETS</v>
      </c>
      <c r="J25533" s="2" t="s">
        <v>333</v>
      </c>
    </row>
    <row r="25534" spans="7:10" x14ac:dyDescent="0.15">
      <c r="G25534" s="2">
        <v>25533</v>
      </c>
      <c r="H25534" s="2" t="str" cm="1">
        <f t="array" ref="H25534">INDEX($B$2:$B$185,1+INT((ROW()-ROW($2:$2))/ROWS($E$2:$E$148)))</f>
        <v>Onside Kicks Success Pct</v>
      </c>
      <c r="I25534" s="2" t="str" cm="1">
        <f t="array" ref="I25534">INDEX($E$2:$E$148,1+MOD(ROW()-ROW($2:$2),ROWS($E$2:$E$148)))</f>
        <v>vs NY GIANTS</v>
      </c>
      <c r="J25534" s="2" t="s">
        <v>334</v>
      </c>
    </row>
    <row r="25535" spans="7:10" x14ac:dyDescent="0.15">
      <c r="G25535" s="2">
        <v>25534</v>
      </c>
      <c r="H25535" s="2" t="str" cm="1">
        <f t="array" ref="H25535">INDEX($B$2:$B$185,1+INT((ROW()-ROW($2:$2))/ROWS($E$2:$E$148)))</f>
        <v>Onside Kicks Success Pct</v>
      </c>
      <c r="I25535" s="2" t="str" cm="1">
        <f t="array" ref="I25535">INDEX($E$2:$E$148,1+MOD(ROW()-ROW($2:$2),ROWS($E$2:$E$148)))</f>
        <v>vs PHILADELPHIA</v>
      </c>
      <c r="J25535" s="2" t="s">
        <v>335</v>
      </c>
    </row>
    <row r="25536" spans="7:10" ht="14" x14ac:dyDescent="0.15">
      <c r="G25536" s="2">
        <v>25535</v>
      </c>
      <c r="H25536" s="2" t="str" cm="1">
        <f t="array" ref="H25536">INDEX($B$2:$B$185,1+INT((ROW()-ROW($2:$2))/ROWS($E$2:$E$148)))</f>
        <v>Onside Kicks Success Pct</v>
      </c>
      <c r="I25536" s="2" t="str" cm="1">
        <f t="array" ref="I25536">INDEX($E$2:$E$148,1+MOD(ROW()-ROW($2:$2),ROWS($E$2:$E$148)))</f>
        <v>vs PITTSBURGH</v>
      </c>
      <c r="J25536" s="3" t="s">
        <v>336</v>
      </c>
    </row>
    <row r="25537" spans="7:10" x14ac:dyDescent="0.15">
      <c r="G25537" s="2">
        <v>25536</v>
      </c>
      <c r="H25537" s="2" t="str" cm="1">
        <f t="array" ref="H25537">INDEX($B$2:$B$185,1+INT((ROW()-ROW($2:$2))/ROWS($E$2:$E$148)))</f>
        <v>Onside Kicks Success Pct</v>
      </c>
      <c r="I25537" s="2" t="str" cm="1">
        <f t="array" ref="I25537">INDEX($E$2:$E$148,1+MOD(ROW()-ROW($2:$2),ROWS($E$2:$E$148)))</f>
        <v>vs SEATTLE</v>
      </c>
      <c r="J25537" s="2" t="s">
        <v>332</v>
      </c>
    </row>
    <row r="25538" spans="7:10" x14ac:dyDescent="0.15">
      <c r="G25538" s="2">
        <v>25537</v>
      </c>
      <c r="H25538" s="2" t="str" cm="1">
        <f t="array" ref="H25538">INDEX($B$2:$B$185,1+INT((ROW()-ROW($2:$2))/ROWS($E$2:$E$148)))</f>
        <v>Onside Kicks Success Pct</v>
      </c>
      <c r="I25538" s="2" t="str" cm="1">
        <f t="array" ref="I25538">INDEX($E$2:$E$148,1+MOD(ROW()-ROW($2:$2),ROWS($E$2:$E$148)))</f>
        <v>vs SAN FRANCISCO</v>
      </c>
      <c r="J25538" s="2" t="s">
        <v>333</v>
      </c>
    </row>
    <row r="25539" spans="7:10" x14ac:dyDescent="0.15">
      <c r="G25539" s="2">
        <v>25538</v>
      </c>
      <c r="H25539" s="2" t="str" cm="1">
        <f t="array" ref="H25539">INDEX($B$2:$B$185,1+INT((ROW()-ROW($2:$2))/ROWS($E$2:$E$148)))</f>
        <v>Onside Kicks Success Pct</v>
      </c>
      <c r="I25539" s="2" t="str" cm="1">
        <f t="array" ref="I25539">INDEX($E$2:$E$148,1+MOD(ROW()-ROW($2:$2),ROWS($E$2:$E$148)))</f>
        <v>vs TAMPA BAY</v>
      </c>
      <c r="J25539" s="2" t="s">
        <v>334</v>
      </c>
    </row>
    <row r="25540" spans="7:10" x14ac:dyDescent="0.15">
      <c r="G25540" s="2">
        <v>25539</v>
      </c>
      <c r="H25540" s="2" t="str" cm="1">
        <f t="array" ref="H25540">INDEX($B$2:$B$185,1+INT((ROW()-ROW($2:$2))/ROWS($E$2:$E$148)))</f>
        <v>Onside Kicks Success Pct</v>
      </c>
      <c r="I25540" s="2" t="str" cm="1">
        <f t="array" ref="I25540">INDEX($E$2:$E$148,1+MOD(ROW()-ROW($2:$2),ROWS($E$2:$E$148)))</f>
        <v>vs TENNESSEE</v>
      </c>
      <c r="J25540" s="2" t="s">
        <v>335</v>
      </c>
    </row>
    <row r="25541" spans="7:10" ht="14" x14ac:dyDescent="0.15">
      <c r="G25541" s="2">
        <v>25540</v>
      </c>
      <c r="H25541" s="2" t="str" cm="1">
        <f t="array" ref="H25541">INDEX($B$2:$B$185,1+INT((ROW()-ROW($2:$2))/ROWS($E$2:$E$148)))</f>
        <v>Onside Kicks Success Pct</v>
      </c>
      <c r="I25541" s="2" t="str" cm="1">
        <f t="array" ref="I25541">INDEX($E$2:$E$148,1+MOD(ROW()-ROW($2:$2),ROWS($E$2:$E$148)))</f>
        <v>vs WASHINGTON</v>
      </c>
      <c r="J25541" s="3" t="s">
        <v>336</v>
      </c>
    </row>
    <row r="25542" spans="7:10" x14ac:dyDescent="0.15">
      <c r="G25542" s="2">
        <v>25541</v>
      </c>
      <c r="H25542" s="2" t="str" cm="1">
        <f t="array" ref="H25542">INDEX($B$2:$B$185,1+INT((ROW()-ROW($2:$2))/ROWS($E$2:$E$148)))</f>
        <v>Onside Kicks Success Pct</v>
      </c>
      <c r="I25542" s="2" t="str" cm="1">
        <f t="array" ref="I25542">INDEX($E$2:$E$148,1+MOD(ROW()-ROW($2:$2),ROWS($E$2:$E$148)))</f>
        <v>Home Games</v>
      </c>
      <c r="J25542" s="2" t="s">
        <v>332</v>
      </c>
    </row>
    <row r="25543" spans="7:10" x14ac:dyDescent="0.15">
      <c r="G25543" s="2">
        <v>25542</v>
      </c>
      <c r="H25543" s="2" t="str" cm="1">
        <f t="array" ref="H25543">INDEX($B$2:$B$185,1+INT((ROW()-ROW($2:$2))/ROWS($E$2:$E$148)))</f>
        <v>Onside Kicks Success Pct</v>
      </c>
      <c r="I25543" s="2" t="str" cm="1">
        <f t="array" ref="I25543">INDEX($E$2:$E$148,1+MOD(ROW()-ROW($2:$2),ROWS($E$2:$E$148)))</f>
        <v>Away Games</v>
      </c>
      <c r="J25543" s="2" t="s">
        <v>333</v>
      </c>
    </row>
    <row r="25544" spans="7:10" x14ac:dyDescent="0.15">
      <c r="G25544" s="2">
        <v>25543</v>
      </c>
      <c r="H25544" s="2" t="str" cm="1">
        <f t="array" ref="H25544">INDEX($B$2:$B$185,1+INT((ROW()-ROW($2:$2))/ROWS($E$2:$E$148)))</f>
        <v>Onside Kicks Success Pct</v>
      </c>
      <c r="I25544" s="2" t="str" cm="1">
        <f t="array" ref="I25544">INDEX($E$2:$E$148,1+MOD(ROW()-ROW($2:$2),ROWS($E$2:$E$148)))</f>
        <v>on Play Action</v>
      </c>
      <c r="J25544" s="2" t="s">
        <v>334</v>
      </c>
    </row>
    <row r="25545" spans="7:10" x14ac:dyDescent="0.15">
      <c r="G25545" s="2">
        <v>25544</v>
      </c>
      <c r="H25545" s="2" t="str" cm="1">
        <f t="array" ref="H25545">INDEX($B$2:$B$185,1+INT((ROW()-ROW($2:$2))/ROWS($E$2:$E$148)))</f>
        <v>Onside Kicks Success Pct</v>
      </c>
      <c r="I25545" s="2" t="str" cm="1">
        <f t="array" ref="I25545">INDEX($E$2:$E$148,1+MOD(ROW()-ROW($2:$2),ROWS($E$2:$E$148)))</f>
        <v>No Play Action</v>
      </c>
      <c r="J25545" s="2" t="s">
        <v>335</v>
      </c>
    </row>
    <row r="25546" spans="7:10" ht="14" x14ac:dyDescent="0.15">
      <c r="G25546" s="2">
        <v>25545</v>
      </c>
      <c r="H25546" s="2" t="str" cm="1">
        <f t="array" ref="H25546">INDEX($B$2:$B$185,1+INT((ROW()-ROW($2:$2))/ROWS($E$2:$E$148)))</f>
        <v>Onside Kicks Success Pct</v>
      </c>
      <c r="I25546" s="2" t="str" cm="1">
        <f t="array" ref="I25546">INDEX($E$2:$E$148,1+MOD(ROW()-ROW($2:$2),ROWS($E$2:$E$148)))</f>
        <v>Conf Championship</v>
      </c>
      <c r="J25546" s="3" t="s">
        <v>336</v>
      </c>
    </row>
    <row r="25547" spans="7:10" x14ac:dyDescent="0.15">
      <c r="G25547" s="2">
        <v>25546</v>
      </c>
      <c r="H25547" s="2" t="str" cm="1">
        <f t="array" ref="H25547">INDEX($B$2:$B$185,1+INT((ROW()-ROW($2:$2))/ROWS($E$2:$E$148)))</f>
        <v>Onside Kicks Success Pct</v>
      </c>
      <c r="I25547" s="2" t="str" cm="1">
        <f t="array" ref="I25547">INDEX($E$2:$E$148,1+MOD(ROW()-ROW($2:$2),ROWS($E$2:$E$148)))</f>
        <v>Divisional Round</v>
      </c>
      <c r="J25547" s="2" t="s">
        <v>332</v>
      </c>
    </row>
    <row r="25548" spans="7:10" x14ac:dyDescent="0.15">
      <c r="G25548" s="2">
        <v>25547</v>
      </c>
      <c r="H25548" s="2" t="str" cm="1">
        <f t="array" ref="H25548">INDEX($B$2:$B$185,1+INT((ROW()-ROW($2:$2))/ROWS($E$2:$E$148)))</f>
        <v>Onside Kicks Success Pct</v>
      </c>
      <c r="I25548" s="2" t="str" cm="1">
        <f t="array" ref="I25548">INDEX($E$2:$E$148,1+MOD(ROW()-ROW($2:$2),ROWS($E$2:$E$148)))</f>
        <v>Super Bowl</v>
      </c>
      <c r="J25548" s="2" t="s">
        <v>333</v>
      </c>
    </row>
    <row r="25549" spans="7:10" x14ac:dyDescent="0.15">
      <c r="G25549" s="2">
        <v>25548</v>
      </c>
      <c r="H25549" s="2" t="str" cm="1">
        <f t="array" ref="H25549">INDEX($B$2:$B$185,1+INT((ROW()-ROW($2:$2))/ROWS($E$2:$E$148)))</f>
        <v>Onside Kicks Success Pct</v>
      </c>
      <c r="I25549" s="2" t="str" cm="1">
        <f t="array" ref="I25549">INDEX($E$2:$E$148,1+MOD(ROW()-ROW($2:$2),ROWS($E$2:$E$148)))</f>
        <v>Wild Card</v>
      </c>
      <c r="J25549" s="2" t="s">
        <v>334</v>
      </c>
    </row>
    <row r="25550" spans="7:10" x14ac:dyDescent="0.15">
      <c r="G25550" s="2">
        <v>25549</v>
      </c>
      <c r="H25550" s="2" t="str" cm="1">
        <f t="array" ref="H25550">INDEX($B$2:$B$185,1+INT((ROW()-ROW($2:$2))/ROWS($E$2:$E$148)))</f>
        <v>Onside Kicks Success Pct</v>
      </c>
      <c r="I25550" s="2" t="str" cm="1">
        <f t="array" ref="I25550">INDEX($E$2:$E$148,1+MOD(ROW()-ROW($2:$2),ROWS($E$2:$E$148)))</f>
        <v>1st Quarter</v>
      </c>
      <c r="J25550" s="2" t="s">
        <v>335</v>
      </c>
    </row>
    <row r="25551" spans="7:10" ht="14" x14ac:dyDescent="0.15">
      <c r="G25551" s="2">
        <v>25550</v>
      </c>
      <c r="H25551" s="2" t="str" cm="1">
        <f t="array" ref="H25551">INDEX($B$2:$B$185,1+INT((ROW()-ROW($2:$2))/ROWS($E$2:$E$148)))</f>
        <v>Onside Kicks Success Pct</v>
      </c>
      <c r="I25551" s="2" t="str" cm="1">
        <f t="array" ref="I25551">INDEX($E$2:$E$148,1+MOD(ROW()-ROW($2:$2),ROWS($E$2:$E$148)))</f>
        <v>2nd Quarter</v>
      </c>
      <c r="J25551" s="3" t="s">
        <v>336</v>
      </c>
    </row>
    <row r="25552" spans="7:10" x14ac:dyDescent="0.15">
      <c r="G25552" s="2">
        <v>25551</v>
      </c>
      <c r="H25552" s="2" t="str" cm="1">
        <f t="array" ref="H25552">INDEX($B$2:$B$185,1+INT((ROW()-ROW($2:$2))/ROWS($E$2:$E$148)))</f>
        <v>Onside Kicks Success Pct</v>
      </c>
      <c r="I25552" s="2" t="str" cm="1">
        <f t="array" ref="I25552">INDEX($E$2:$E$148,1+MOD(ROW()-ROW($2:$2),ROWS($E$2:$E$148)))</f>
        <v>3rd Quarter</v>
      </c>
      <c r="J25552" s="2" t="s">
        <v>332</v>
      </c>
    </row>
    <row r="25553" spans="7:10" x14ac:dyDescent="0.15">
      <c r="G25553" s="2">
        <v>25552</v>
      </c>
      <c r="H25553" s="2" t="str" cm="1">
        <f t="array" ref="H25553">INDEX($B$2:$B$185,1+INT((ROW()-ROW($2:$2))/ROWS($E$2:$E$148)))</f>
        <v>Onside Kicks Success Pct</v>
      </c>
      <c r="I25553" s="2" t="str" cm="1">
        <f t="array" ref="I25553">INDEX($E$2:$E$148,1+MOD(ROW()-ROW($2:$2),ROWS($E$2:$E$148)))</f>
        <v>4th Quarter</v>
      </c>
      <c r="J25553" s="2" t="s">
        <v>333</v>
      </c>
    </row>
    <row r="25554" spans="7:10" x14ac:dyDescent="0.15">
      <c r="G25554" s="2">
        <v>25553</v>
      </c>
      <c r="H25554" s="2" t="str" cm="1">
        <f t="array" ref="H25554">INDEX($B$2:$B$185,1+INT((ROW()-ROW($2:$2))/ROWS($E$2:$E$148)))</f>
        <v>Onside Kicks Success Pct</v>
      </c>
      <c r="I25554" s="2" t="str" cm="1">
        <f t="array" ref="I25554">INDEX($E$2:$E$148,1+MOD(ROW()-ROW($2:$2),ROWS($E$2:$E$148)))</f>
        <v>in Overtime</v>
      </c>
      <c r="J25554" s="2" t="s">
        <v>334</v>
      </c>
    </row>
    <row r="25555" spans="7:10" x14ac:dyDescent="0.15">
      <c r="G25555" s="2">
        <v>25554</v>
      </c>
      <c r="H25555" s="2" t="str" cm="1">
        <f t="array" ref="H25555">INDEX($B$2:$B$185,1+INT((ROW()-ROW($2:$2))/ROWS($E$2:$E$148)))</f>
        <v>Onside Kicks Success Pct</v>
      </c>
      <c r="I25555" s="2" t="str" cm="1">
        <f t="array" ref="I25555">INDEX($E$2:$E$148,1+MOD(ROW()-ROW($2:$2),ROWS($E$2:$E$148)))</f>
        <v>in Losses</v>
      </c>
      <c r="J25555" s="2" t="s">
        <v>335</v>
      </c>
    </row>
    <row r="25556" spans="7:10" ht="14" x14ac:dyDescent="0.15">
      <c r="G25556" s="2">
        <v>25555</v>
      </c>
      <c r="H25556" s="2" t="str" cm="1">
        <f t="array" ref="H25556">INDEX($B$2:$B$185,1+INT((ROW()-ROW($2:$2))/ROWS($E$2:$E$148)))</f>
        <v>Onside Kicks Success Pct</v>
      </c>
      <c r="I25556" s="2" t="str" cm="1">
        <f t="array" ref="I25556">INDEX($E$2:$E$148,1+MOD(ROW()-ROW($2:$2),ROWS($E$2:$E$148)))</f>
        <v>in Wins</v>
      </c>
      <c r="J25556" s="3" t="s">
        <v>336</v>
      </c>
    </row>
    <row r="25557" spans="7:10" x14ac:dyDescent="0.15">
      <c r="G25557" s="2">
        <v>25556</v>
      </c>
      <c r="H25557" s="2" t="str" cm="1">
        <f t="array" ref="H25557">INDEX($B$2:$B$185,1+INT((ROW()-ROW($2:$2))/ROWS($E$2:$E$148)))</f>
        <v>Onside Kicks Success Pct</v>
      </c>
      <c r="I25557" s="2" t="str" cm="1">
        <f t="array" ref="I25557">INDEX($E$2:$E$148,1+MOD(ROW()-ROW($2:$2),ROWS($E$2:$E$148)))</f>
        <v>Non-RPO</v>
      </c>
      <c r="J25557" s="2" t="s">
        <v>332</v>
      </c>
    </row>
    <row r="25558" spans="7:10" x14ac:dyDescent="0.15">
      <c r="G25558" s="2">
        <v>25557</v>
      </c>
      <c r="H25558" s="2" t="str" cm="1">
        <f t="array" ref="H25558">INDEX($B$2:$B$185,1+INT((ROW()-ROW($2:$2))/ROWS($E$2:$E$148)))</f>
        <v>Onside Kicks Success Pct</v>
      </c>
      <c r="I25558" s="2" t="str" cm="1">
        <f t="array" ref="I25558">INDEX($E$2:$E$148,1+MOD(ROW()-ROW($2:$2),ROWS($E$2:$E$148)))</f>
        <v>No Run Pass Option</v>
      </c>
      <c r="J25558" s="2" t="s">
        <v>333</v>
      </c>
    </row>
    <row r="25559" spans="7:10" x14ac:dyDescent="0.15">
      <c r="G25559" s="2">
        <v>25558</v>
      </c>
      <c r="H25559" s="2" t="str" cm="1">
        <f t="array" ref="H25559">INDEX($B$2:$B$185,1+INT((ROW()-ROW($2:$2))/ROWS($E$2:$E$148)))</f>
        <v>Onside Kicks Success Pct</v>
      </c>
      <c r="I25559" s="2" t="str" cm="1">
        <f t="array" ref="I25559">INDEX($E$2:$E$148,1+MOD(ROW()-ROW($2:$2),ROWS($E$2:$E$148)))</f>
        <v>when Leading</v>
      </c>
      <c r="J25559" s="2" t="s">
        <v>334</v>
      </c>
    </row>
    <row r="25560" spans="7:10" x14ac:dyDescent="0.15">
      <c r="G25560" s="2">
        <v>25559</v>
      </c>
      <c r="H25560" s="2" t="str" cm="1">
        <f t="array" ref="H25560">INDEX($B$2:$B$185,1+INT((ROW()-ROW($2:$2))/ROWS($E$2:$E$148)))</f>
        <v>Onside Kicks Success Pct</v>
      </c>
      <c r="I25560" s="2" t="str" cm="1">
        <f t="array" ref="I25560">INDEX($E$2:$E$148,1+MOD(ROW()-ROW($2:$2),ROWS($E$2:$E$148)))</f>
        <v>when Tied</v>
      </c>
      <c r="J25560" s="2" t="s">
        <v>335</v>
      </c>
    </row>
    <row r="25561" spans="7:10" ht="14" x14ac:dyDescent="0.15">
      <c r="G25561" s="2">
        <v>25560</v>
      </c>
      <c r="H25561" s="2" t="str" cm="1">
        <f t="array" ref="H25561">INDEX($B$2:$B$185,1+INT((ROW()-ROW($2:$2))/ROWS($E$2:$E$148)))</f>
        <v>Onside Kicks Success Pct</v>
      </c>
      <c r="I25561" s="2" t="str" cm="1">
        <f t="array" ref="I25561">INDEX($E$2:$E$148,1+MOD(ROW()-ROW($2:$2),ROWS($E$2:$E$148)))</f>
        <v>when Trailing</v>
      </c>
      <c r="J25561" s="3" t="s">
        <v>336</v>
      </c>
    </row>
    <row r="25562" spans="7:10" x14ac:dyDescent="0.15">
      <c r="G25562" s="2">
        <v>25561</v>
      </c>
      <c r="H25562" s="2" t="str" cm="1">
        <f t="array" ref="H25562">INDEX($B$2:$B$185,1+INT((ROW()-ROW($2:$2))/ROWS($E$2:$E$148)))</f>
        <v>Onside Kicks Success Pct</v>
      </c>
      <c r="I25562" s="2" t="str" cm="1">
        <f t="array" ref="I25562">INDEX($E$2:$E$148,1+MOD(ROW()-ROW($2:$2),ROWS($E$2:$E$148)))</f>
        <v>Pre Season</v>
      </c>
      <c r="J25562" s="2" t="s">
        <v>332</v>
      </c>
    </row>
    <row r="25563" spans="7:10" x14ac:dyDescent="0.15">
      <c r="G25563" s="2">
        <v>25562</v>
      </c>
      <c r="H25563" s="2" t="str" cm="1">
        <f t="array" ref="H25563">INDEX($B$2:$B$185,1+INT((ROW()-ROW($2:$2))/ROWS($E$2:$E$148)))</f>
        <v>Onside Kicks Success Pct</v>
      </c>
      <c r="I25563" s="2" t="str" cm="1">
        <f t="array" ref="I25563">INDEX($E$2:$E$148,1+MOD(ROW()-ROW($2:$2),ROWS($E$2:$E$148)))</f>
        <v>Regular Season</v>
      </c>
      <c r="J25563" s="2" t="s">
        <v>333</v>
      </c>
    </row>
    <row r="25564" spans="7:10" x14ac:dyDescent="0.15">
      <c r="G25564" s="2">
        <v>25563</v>
      </c>
      <c r="H25564" s="2" t="str" cm="1">
        <f t="array" ref="H25564">INDEX($B$2:$B$185,1+INT((ROW()-ROW($2:$2))/ROWS($E$2:$E$148)))</f>
        <v>Onside Kicks Success Pct</v>
      </c>
      <c r="I25564" s="2" t="str" cm="1">
        <f t="array" ref="I25564">INDEX($E$2:$E$148,1+MOD(ROW()-ROW($2:$2),ROWS($E$2:$E$148)))</f>
        <v>Post Season</v>
      </c>
      <c r="J25564" s="2" t="s">
        <v>334</v>
      </c>
    </row>
    <row r="25565" spans="7:10" x14ac:dyDescent="0.15">
      <c r="G25565" s="2">
        <v>25564</v>
      </c>
      <c r="H25565" s="2" t="str" cm="1">
        <f t="array" ref="H25565">INDEX($B$2:$B$185,1+INT((ROW()-ROW($2:$2))/ROWS($E$2:$E$148)))</f>
        <v>Onside Kicks Success Pct</v>
      </c>
      <c r="I25565" s="2" t="str" cm="1">
        <f t="array" ref="I25565">INDEX($E$2:$E$148,1+MOD(ROW()-ROW($2:$2),ROWS($E$2:$E$148)))</f>
        <v>in Pistol Formation</v>
      </c>
      <c r="J25565" s="2" t="s">
        <v>335</v>
      </c>
    </row>
    <row r="25566" spans="7:10" ht="14" x14ac:dyDescent="0.15">
      <c r="G25566" s="2">
        <v>25565</v>
      </c>
      <c r="H25566" s="2" t="str" cm="1">
        <f t="array" ref="H25566">INDEX($B$2:$B$185,1+INT((ROW()-ROW($2:$2))/ROWS($E$2:$E$148)))</f>
        <v>Onside Kicks Success Pct</v>
      </c>
      <c r="I25566" s="2" t="str" cm="1">
        <f t="array" ref="I25566">INDEX($E$2:$E$148,1+MOD(ROW()-ROW($2:$2),ROWS($E$2:$E$148)))</f>
        <v>in Shotgun</v>
      </c>
      <c r="J25566" s="3" t="s">
        <v>336</v>
      </c>
    </row>
    <row r="25567" spans="7:10" x14ac:dyDescent="0.15">
      <c r="G25567" s="2">
        <v>25566</v>
      </c>
      <c r="H25567" s="2" t="str" cm="1">
        <f t="array" ref="H25567">INDEX($B$2:$B$185,1+INT((ROW()-ROW($2:$2))/ROWS($E$2:$E$148)))</f>
        <v>Onside Kicks Success Pct</v>
      </c>
      <c r="I25567" s="2" t="str" cm="1">
        <f t="array" ref="I25567">INDEX($E$2:$E$148,1+MOD(ROW()-ROW($2:$2),ROWS($E$2:$E$148)))</f>
        <v>in QB Under Center</v>
      </c>
      <c r="J25567" s="2" t="s">
        <v>332</v>
      </c>
    </row>
    <row r="25568" spans="7:10" x14ac:dyDescent="0.15">
      <c r="G25568" s="2">
        <v>25567</v>
      </c>
      <c r="H25568" s="2" t="str" cm="1">
        <f t="array" ref="H25568">INDEX($B$2:$B$185,1+INT((ROW()-ROW($2:$2))/ROWS($E$2:$E$148)))</f>
        <v>Onside Kicks Success Pct</v>
      </c>
      <c r="I25568" s="2" t="str" cm="1">
        <f t="array" ref="I25568">INDEX($E$2:$E$148,1+MOD(ROW()-ROW($2:$2),ROWS($E$2:$E$148)))</f>
        <v>in Domes</v>
      </c>
      <c r="J25568" s="2" t="s">
        <v>333</v>
      </c>
    </row>
    <row r="25569" spans="7:10" x14ac:dyDescent="0.15">
      <c r="G25569" s="2">
        <v>25568</v>
      </c>
      <c r="H25569" s="2" t="str" cm="1">
        <f t="array" ref="H25569">INDEX($B$2:$B$185,1+INT((ROW()-ROW($2:$2))/ROWS($E$2:$E$148)))</f>
        <v>Onside Kicks Success Pct</v>
      </c>
      <c r="I25569" s="2" t="str" cm="1">
        <f t="array" ref="I25569">INDEX($E$2:$E$148,1+MOD(ROW()-ROW($2:$2),ROWS($E$2:$E$148)))</f>
        <v>in Outdoor Stadiums</v>
      </c>
      <c r="J25569" s="2" t="s">
        <v>334</v>
      </c>
    </row>
    <row r="25570" spans="7:10" x14ac:dyDescent="0.15">
      <c r="G25570" s="2">
        <v>25569</v>
      </c>
      <c r="H25570" s="2" t="str" cm="1">
        <f t="array" ref="H25570">INDEX($B$2:$B$185,1+INT((ROW()-ROW($2:$2))/ROWS($E$2:$E$148)))</f>
        <v>Onside Kicks Success Pct</v>
      </c>
      <c r="I25570" s="2" t="str" cm="1">
        <f t="array" ref="I25570">INDEX($E$2:$E$148,1+MOD(ROW()-ROW($2:$2),ROWS($E$2:$E$148)))</f>
        <v>in Retractable Domes</v>
      </c>
      <c r="J25570" s="2" t="s">
        <v>335</v>
      </c>
    </row>
    <row r="25571" spans="7:10" ht="14" x14ac:dyDescent="0.15">
      <c r="G25571" s="2">
        <v>25570</v>
      </c>
      <c r="H25571" s="2" t="str" cm="1">
        <f t="array" ref="H25571">INDEX($B$2:$B$185,1+INT((ROW()-ROW($2:$2))/ROWS($E$2:$E$148)))</f>
        <v>Onside Kicks Success Pct</v>
      </c>
      <c r="I25571" s="2" t="str" cm="1">
        <f t="array" ref="I25571">INDEX($E$2:$E$148,1+MOD(ROW()-ROW($2:$2),ROWS($E$2:$E$148)))</f>
        <v>in Afternoon Games</v>
      </c>
      <c r="J25571" s="3" t="s">
        <v>336</v>
      </c>
    </row>
    <row r="25572" spans="7:10" x14ac:dyDescent="0.15">
      <c r="G25572" s="2">
        <v>25571</v>
      </c>
      <c r="H25572" s="2" t="str" cm="1">
        <f t="array" ref="H25572">INDEX($B$2:$B$185,1+INT((ROW()-ROW($2:$2))/ROWS($E$2:$E$148)))</f>
        <v>Onside Kicks Success Pct</v>
      </c>
      <c r="I25572" s="2" t="str" cm="1">
        <f t="array" ref="I25572">INDEX($E$2:$E$148,1+MOD(ROW()-ROW($2:$2),ROWS($E$2:$E$148)))</f>
        <v>in Early Games</v>
      </c>
      <c r="J25572" s="2" t="s">
        <v>332</v>
      </c>
    </row>
    <row r="25573" spans="7:10" x14ac:dyDescent="0.15">
      <c r="G25573" s="2">
        <v>25572</v>
      </c>
      <c r="H25573" s="2" t="str" cm="1">
        <f t="array" ref="H25573">INDEX($B$2:$B$185,1+INT((ROW()-ROW($2:$2))/ROWS($E$2:$E$148)))</f>
        <v>Onside Kicks Success Pct</v>
      </c>
      <c r="I25573" s="2" t="str" cm="1">
        <f t="array" ref="I25573">INDEX($E$2:$E$148,1+MOD(ROW()-ROW($2:$2),ROWS($E$2:$E$148)))</f>
        <v>Pocket Time, &gt; 2.5</v>
      </c>
      <c r="J25573" s="2" t="s">
        <v>333</v>
      </c>
    </row>
    <row r="25574" spans="7:10" x14ac:dyDescent="0.15">
      <c r="G25574" s="2">
        <v>25573</v>
      </c>
      <c r="H25574" s="2" t="str" cm="1">
        <f t="array" ref="H25574">INDEX($B$2:$B$185,1+INT((ROW()-ROW($2:$2))/ROWS($E$2:$E$148)))</f>
        <v>Onside Kicks Success Pct</v>
      </c>
      <c r="I25574" s="2" t="str" cm="1">
        <f t="array" ref="I25574">INDEX($E$2:$E$148,1+MOD(ROW()-ROW($2:$2),ROWS($E$2:$E$148)))</f>
        <v>Pocket Time, &lt; 2.5</v>
      </c>
      <c r="J25574" s="2" t="s">
        <v>334</v>
      </c>
    </row>
    <row r="25575" spans="7:10" x14ac:dyDescent="0.15">
      <c r="G25575" s="2">
        <v>25574</v>
      </c>
      <c r="H25575" s="2" t="str" cm="1">
        <f t="array" ref="H25575">INDEX($B$2:$B$185,1+INT((ROW()-ROW($2:$2))/ROWS($E$2:$E$148)))</f>
        <v>Onside Kicks Success Pct</v>
      </c>
      <c r="I25575" s="2" t="str" cm="1">
        <f t="array" ref="I25575">INDEX($E$2:$E$148,1+MOD(ROW()-ROW($2:$2),ROWS($E$2:$E$148)))</f>
        <v>in Late Games</v>
      </c>
      <c r="J25575" s="2" t="s">
        <v>335</v>
      </c>
    </row>
    <row r="25576" spans="7:10" ht="14" x14ac:dyDescent="0.15">
      <c r="G25576" s="2">
        <v>25575</v>
      </c>
      <c r="H25576" s="2" t="str" cm="1">
        <f t="array" ref="H25576">INDEX($B$2:$B$185,1+INT((ROW()-ROW($2:$2))/ROWS($E$2:$E$148)))</f>
        <v>Onside Kicks Success Pct</v>
      </c>
      <c r="I25576" s="2" t="str" cm="1">
        <f t="array" ref="I25576">INDEX($E$2:$E$148,1+MOD(ROW()-ROW($2:$2),ROWS($E$2:$E$148)))</f>
        <v>Yards to Go: 1-3</v>
      </c>
      <c r="J25576" s="3" t="s">
        <v>336</v>
      </c>
    </row>
    <row r="25577" spans="7:10" x14ac:dyDescent="0.15">
      <c r="G25577" s="2">
        <v>25576</v>
      </c>
      <c r="H25577" s="2" t="str" cm="1">
        <f t="array" ref="H25577">INDEX($B$2:$B$185,1+INT((ROW()-ROW($2:$2))/ROWS($E$2:$E$148)))</f>
        <v>Onside Kicks Success Pct</v>
      </c>
      <c r="I25577" s="2" t="str" cm="1">
        <f t="array" ref="I25577">INDEX($E$2:$E$148,1+MOD(ROW()-ROW($2:$2),ROWS($E$2:$E$148)))</f>
        <v>Yards to Go: 4-6</v>
      </c>
      <c r="J25577" s="2" t="s">
        <v>332</v>
      </c>
    </row>
    <row r="25578" spans="7:10" x14ac:dyDescent="0.15">
      <c r="G25578" s="2">
        <v>25577</v>
      </c>
      <c r="H25578" s="2" t="str" cm="1">
        <f t="array" ref="H25578">INDEX($B$2:$B$185,1+INT((ROW()-ROW($2:$2))/ROWS($E$2:$E$148)))</f>
        <v>Onside Kicks Success Pct</v>
      </c>
      <c r="I25578" s="2" t="str" cm="1">
        <f t="array" ref="I25578">INDEX($E$2:$E$148,1+MOD(ROW()-ROW($2:$2),ROWS($E$2:$E$148)))</f>
        <v>Yards to Go: 7-9</v>
      </c>
      <c r="J25578" s="2" t="s">
        <v>333</v>
      </c>
    </row>
    <row r="25579" spans="7:10" x14ac:dyDescent="0.15">
      <c r="G25579" s="2">
        <v>25578</v>
      </c>
      <c r="H25579" s="2" t="str" cm="1">
        <f t="array" ref="H25579">INDEX($B$2:$B$185,1+INT((ROW()-ROW($2:$2))/ROWS($E$2:$E$148)))</f>
        <v>Onside Kicks Success Pct</v>
      </c>
      <c r="I25579" s="2" t="str" cm="1">
        <f t="array" ref="I25579">INDEX($E$2:$E$148,1+MOD(ROW()-ROW($2:$2),ROWS($E$2:$E$148)))</f>
        <v>Yards to Go: 10+</v>
      </c>
      <c r="J25579" s="2" t="s">
        <v>334</v>
      </c>
    </row>
    <row r="25580" spans="7:10" x14ac:dyDescent="0.15">
      <c r="G25580" s="2">
        <v>25579</v>
      </c>
      <c r="H25580" s="2" t="str" cm="1">
        <f t="array" ref="H25580">INDEX($B$2:$B$185,1+INT((ROW()-ROW($2:$2))/ROWS($E$2:$E$148)))</f>
        <v>Special Teams Yards per Kick Return</v>
      </c>
      <c r="I25580" s="2" t="str" cm="1">
        <f t="array" ref="I25580">INDEX($E$2:$E$148,1+MOD(ROW()-ROW($2:$2),ROWS($E$2:$E$148)))</f>
        <v>vs Normal Rush</v>
      </c>
      <c r="J25580" s="2" t="s">
        <v>335</v>
      </c>
    </row>
    <row r="25581" spans="7:10" ht="14" x14ac:dyDescent="0.15">
      <c r="G25581" s="2">
        <v>25580</v>
      </c>
      <c r="H25581" s="2" t="str" cm="1">
        <f t="array" ref="H25581">INDEX($B$2:$B$185,1+INT((ROW()-ROW($2:$2))/ROWS($E$2:$E$148)))</f>
        <v>Special Teams Yards per Kick Return</v>
      </c>
      <c r="I25581" s="2" t="str" cm="1">
        <f t="array" ref="I25581">INDEX($E$2:$E$148,1+MOD(ROW()-ROW($2:$2),ROWS($E$2:$E$148)))</f>
        <v>vs Blitz</v>
      </c>
      <c r="J25581" s="3" t="s">
        <v>336</v>
      </c>
    </row>
    <row r="25582" spans="7:10" x14ac:dyDescent="0.15">
      <c r="G25582" s="2">
        <v>25581</v>
      </c>
      <c r="H25582" s="2" t="str" cm="1">
        <f t="array" ref="H25582">INDEX($B$2:$B$185,1+INT((ROW()-ROW($2:$2))/ROWS($E$2:$E$148)))</f>
        <v>Special Teams Yards per Kick Return</v>
      </c>
      <c r="I25582" s="2" t="str" cm="1">
        <f t="array" ref="I25582">INDEX($E$2:$E$148,1+MOD(ROW()-ROW($2:$2),ROWS($E$2:$E$148)))</f>
        <v>in AFC</v>
      </c>
      <c r="J25582" s="2" t="s">
        <v>332</v>
      </c>
    </row>
    <row r="25583" spans="7:10" x14ac:dyDescent="0.15">
      <c r="G25583" s="2">
        <v>25582</v>
      </c>
      <c r="H25583" s="2" t="str" cm="1">
        <f t="array" ref="H25583">INDEX($B$2:$B$185,1+INT((ROW()-ROW($2:$2))/ROWS($E$2:$E$148)))</f>
        <v>Special Teams Yards per Kick Return</v>
      </c>
      <c r="I25583" s="2" t="str" cm="1">
        <f t="array" ref="I25583">INDEX($E$2:$E$148,1+MOD(ROW()-ROW($2:$2),ROWS($E$2:$E$148)))</f>
        <v>in NFC</v>
      </c>
      <c r="J25583" s="2" t="s">
        <v>333</v>
      </c>
    </row>
    <row r="25584" spans="7:10" x14ac:dyDescent="0.15">
      <c r="G25584" s="2">
        <v>25583</v>
      </c>
      <c r="H25584" s="2" t="str" cm="1">
        <f t="array" ref="H25584">INDEX($B$2:$B$185,1+INT((ROW()-ROW($2:$2))/ROWS($E$2:$E$148)))</f>
        <v>Special Teams Yards per Kick Return</v>
      </c>
      <c r="I25584" s="2" t="str" cm="1">
        <f t="array" ref="I25584">INDEX($E$2:$E$148,1+MOD(ROW()-ROW($2:$2),ROWS($E$2:$E$148)))</f>
        <v>on Mondays</v>
      </c>
      <c r="J25584" s="2" t="s">
        <v>334</v>
      </c>
    </row>
    <row r="25585" spans="7:10" x14ac:dyDescent="0.15">
      <c r="G25585" s="2">
        <v>25584</v>
      </c>
      <c r="H25585" s="2" t="str" cm="1">
        <f t="array" ref="H25585">INDEX($B$2:$B$185,1+INT((ROW()-ROW($2:$2))/ROWS($E$2:$E$148)))</f>
        <v>Special Teams Yards per Kick Return</v>
      </c>
      <c r="I25585" s="2" t="str" cm="1">
        <f t="array" ref="I25585">INDEX($E$2:$E$148,1+MOD(ROW()-ROW($2:$2),ROWS($E$2:$E$148)))</f>
        <v>on Sundays</v>
      </c>
      <c r="J25585" s="2" t="s">
        <v>335</v>
      </c>
    </row>
    <row r="25586" spans="7:10" ht="14" x14ac:dyDescent="0.15">
      <c r="G25586" s="2">
        <v>25585</v>
      </c>
      <c r="H25586" s="2" t="str" cm="1">
        <f t="array" ref="H25586">INDEX($B$2:$B$185,1+INT((ROW()-ROW($2:$2))/ROWS($E$2:$E$148)))</f>
        <v>Special Teams Yards per Kick Return</v>
      </c>
      <c r="I25586" s="2" t="str" cm="1">
        <f t="array" ref="I25586">INDEX($E$2:$E$148,1+MOD(ROW()-ROW($2:$2),ROWS($E$2:$E$148)))</f>
        <v>on Thursdays</v>
      </c>
      <c r="J25586" s="3" t="s">
        <v>336</v>
      </c>
    </row>
    <row r="25587" spans="7:10" x14ac:dyDescent="0.15">
      <c r="G25587" s="2">
        <v>25586</v>
      </c>
      <c r="H25587" s="2" t="str" cm="1">
        <f t="array" ref="H25587">INDEX($B$2:$B$185,1+INT((ROW()-ROW($2:$2))/ROWS($E$2:$E$148)))</f>
        <v>Special Teams Yards per Kick Return</v>
      </c>
      <c r="I25587" s="2" t="str" cm="1">
        <f t="array" ref="I25587">INDEX($E$2:$E$148,1+MOD(ROW()-ROW($2:$2),ROWS($E$2:$E$148)))</f>
        <v>in AFC East</v>
      </c>
      <c r="J25587" s="2" t="s">
        <v>332</v>
      </c>
    </row>
    <row r="25588" spans="7:10" x14ac:dyDescent="0.15">
      <c r="G25588" s="2">
        <v>25587</v>
      </c>
      <c r="H25588" s="2" t="str" cm="1">
        <f t="array" ref="H25588">INDEX($B$2:$B$185,1+INT((ROW()-ROW($2:$2))/ROWS($E$2:$E$148)))</f>
        <v>Special Teams Yards per Kick Return</v>
      </c>
      <c r="I25588" s="2" t="str" cm="1">
        <f t="array" ref="I25588">INDEX($E$2:$E$148,1+MOD(ROW()-ROW($2:$2),ROWS($E$2:$E$148)))</f>
        <v>in AFC North</v>
      </c>
      <c r="J25588" s="2" t="s">
        <v>333</v>
      </c>
    </row>
    <row r="25589" spans="7:10" x14ac:dyDescent="0.15">
      <c r="G25589" s="2">
        <v>25588</v>
      </c>
      <c r="H25589" s="2" t="str" cm="1">
        <f t="array" ref="H25589">INDEX($B$2:$B$185,1+INT((ROW()-ROW($2:$2))/ROWS($E$2:$E$148)))</f>
        <v>Special Teams Yards per Kick Return</v>
      </c>
      <c r="I25589" s="2" t="str" cm="1">
        <f t="array" ref="I25589">INDEX($E$2:$E$148,1+MOD(ROW()-ROW($2:$2),ROWS($E$2:$E$148)))</f>
        <v>in AFC South</v>
      </c>
      <c r="J25589" s="2" t="s">
        <v>334</v>
      </c>
    </row>
    <row r="25590" spans="7:10" x14ac:dyDescent="0.15">
      <c r="G25590" s="2">
        <v>25589</v>
      </c>
      <c r="H25590" s="2" t="str" cm="1">
        <f t="array" ref="H25590">INDEX($B$2:$B$185,1+INT((ROW()-ROW($2:$2))/ROWS($E$2:$E$148)))</f>
        <v>Special Teams Yards per Kick Return</v>
      </c>
      <c r="I25590" s="2" t="str" cm="1">
        <f t="array" ref="I25590">INDEX($E$2:$E$148,1+MOD(ROW()-ROW($2:$2),ROWS($E$2:$E$148)))</f>
        <v>in AFC West</v>
      </c>
      <c r="J25590" s="2" t="s">
        <v>335</v>
      </c>
    </row>
    <row r="25591" spans="7:10" ht="14" x14ac:dyDescent="0.15">
      <c r="G25591" s="2">
        <v>25590</v>
      </c>
      <c r="H25591" s="2" t="str" cm="1">
        <f t="array" ref="H25591">INDEX($B$2:$B$185,1+INT((ROW()-ROW($2:$2))/ROWS($E$2:$E$148)))</f>
        <v>Special Teams Yards per Kick Return</v>
      </c>
      <c r="I25591" s="2" t="str" cm="1">
        <f t="array" ref="I25591">INDEX($E$2:$E$148,1+MOD(ROW()-ROW($2:$2),ROWS($E$2:$E$148)))</f>
        <v>in NFC East</v>
      </c>
      <c r="J25591" s="3" t="s">
        <v>336</v>
      </c>
    </row>
    <row r="25592" spans="7:10" x14ac:dyDescent="0.15">
      <c r="G25592" s="2">
        <v>25591</v>
      </c>
      <c r="H25592" s="2" t="str" cm="1">
        <f t="array" ref="H25592">INDEX($B$2:$B$185,1+INT((ROW()-ROW($2:$2))/ROWS($E$2:$E$148)))</f>
        <v>Special Teams Yards per Kick Return</v>
      </c>
      <c r="I25592" s="2" t="str" cm="1">
        <f t="array" ref="I25592">INDEX($E$2:$E$148,1+MOD(ROW()-ROW($2:$2),ROWS($E$2:$E$148)))</f>
        <v>in NFC North</v>
      </c>
      <c r="J25592" s="2" t="s">
        <v>332</v>
      </c>
    </row>
    <row r="25593" spans="7:10" x14ac:dyDescent="0.15">
      <c r="G25593" s="2">
        <v>25592</v>
      </c>
      <c r="H25593" s="2" t="str" cm="1">
        <f t="array" ref="H25593">INDEX($B$2:$B$185,1+INT((ROW()-ROW($2:$2))/ROWS($E$2:$E$148)))</f>
        <v>Special Teams Yards per Kick Return</v>
      </c>
      <c r="I25593" s="2" t="str" cm="1">
        <f t="array" ref="I25593">INDEX($E$2:$E$148,1+MOD(ROW()-ROW($2:$2),ROWS($E$2:$E$148)))</f>
        <v>in NFC South</v>
      </c>
      <c r="J25593" s="2" t="s">
        <v>333</v>
      </c>
    </row>
    <row r="25594" spans="7:10" x14ac:dyDescent="0.15">
      <c r="G25594" s="2">
        <v>25593</v>
      </c>
      <c r="H25594" s="2" t="str" cm="1">
        <f t="array" ref="H25594">INDEX($B$2:$B$185,1+INT((ROW()-ROW($2:$2))/ROWS($E$2:$E$148)))</f>
        <v>Special Teams Yards per Kick Return</v>
      </c>
      <c r="I25594" s="2" t="str" cm="1">
        <f t="array" ref="I25594">INDEX($E$2:$E$148,1+MOD(ROW()-ROW($2:$2),ROWS($E$2:$E$148)))</f>
        <v>in NFC West</v>
      </c>
      <c r="J25594" s="2" t="s">
        <v>334</v>
      </c>
    </row>
    <row r="25595" spans="7:10" x14ac:dyDescent="0.15">
      <c r="G25595" s="2">
        <v>25594</v>
      </c>
      <c r="H25595" s="2" t="str" cm="1">
        <f t="array" ref="H25595">INDEX($B$2:$B$185,1+INT((ROW()-ROW($2:$2))/ROWS($E$2:$E$148)))</f>
        <v>Special Teams Yards per Kick Return</v>
      </c>
      <c r="I25595" s="2" t="str" cm="1">
        <f t="array" ref="I25595">INDEX($E$2:$E$148,1+MOD(ROW()-ROW($2:$2),ROWS($E$2:$E$148)))</f>
        <v>vs AFC</v>
      </c>
      <c r="J25595" s="2" t="s">
        <v>335</v>
      </c>
    </row>
    <row r="25596" spans="7:10" ht="14" x14ac:dyDescent="0.15">
      <c r="G25596" s="2">
        <v>25595</v>
      </c>
      <c r="H25596" s="2" t="str" cm="1">
        <f t="array" ref="H25596">INDEX($B$2:$B$185,1+INT((ROW()-ROW($2:$2))/ROWS($E$2:$E$148)))</f>
        <v>Special Teams Yards per Kick Return</v>
      </c>
      <c r="I25596" s="2" t="str" cm="1">
        <f t="array" ref="I25596">INDEX($E$2:$E$148,1+MOD(ROW()-ROW($2:$2),ROWS($E$2:$E$148)))</f>
        <v>vs NFC</v>
      </c>
      <c r="J25596" s="3" t="s">
        <v>336</v>
      </c>
    </row>
    <row r="25597" spans="7:10" x14ac:dyDescent="0.15">
      <c r="G25597" s="2">
        <v>25596</v>
      </c>
      <c r="H25597" s="2" t="str" cm="1">
        <f t="array" ref="H25597">INDEX($B$2:$B$185,1+INT((ROW()-ROW($2:$2))/ROWS($E$2:$E$148)))</f>
        <v>Special Teams Yards per Kick Return</v>
      </c>
      <c r="I25597" s="2" t="str" cm="1">
        <f t="array" ref="I25597">INDEX($E$2:$E$148,1+MOD(ROW()-ROW($2:$2),ROWS($E$2:$E$148)))</f>
        <v>vs AFC East</v>
      </c>
      <c r="J25597" s="2" t="s">
        <v>332</v>
      </c>
    </row>
    <row r="25598" spans="7:10" x14ac:dyDescent="0.15">
      <c r="G25598" s="2">
        <v>25597</v>
      </c>
      <c r="H25598" s="2" t="str" cm="1">
        <f t="array" ref="H25598">INDEX($B$2:$B$185,1+INT((ROW()-ROW($2:$2))/ROWS($E$2:$E$148)))</f>
        <v>Special Teams Yards per Kick Return</v>
      </c>
      <c r="I25598" s="2" t="str" cm="1">
        <f t="array" ref="I25598">INDEX($E$2:$E$148,1+MOD(ROW()-ROW($2:$2),ROWS($E$2:$E$148)))</f>
        <v>vs AFC North</v>
      </c>
      <c r="J25598" s="2" t="s">
        <v>333</v>
      </c>
    </row>
    <row r="25599" spans="7:10" x14ac:dyDescent="0.15">
      <c r="G25599" s="2">
        <v>25598</v>
      </c>
      <c r="H25599" s="2" t="str" cm="1">
        <f t="array" ref="H25599">INDEX($B$2:$B$185,1+INT((ROW()-ROW($2:$2))/ROWS($E$2:$E$148)))</f>
        <v>Special Teams Yards per Kick Return</v>
      </c>
      <c r="I25599" s="2" t="str" cm="1">
        <f t="array" ref="I25599">INDEX($E$2:$E$148,1+MOD(ROW()-ROW($2:$2),ROWS($E$2:$E$148)))</f>
        <v>vs AFC South</v>
      </c>
      <c r="J25599" s="2" t="s">
        <v>334</v>
      </c>
    </row>
    <row r="25600" spans="7:10" x14ac:dyDescent="0.15">
      <c r="G25600" s="2">
        <v>25599</v>
      </c>
      <c r="H25600" s="2" t="str" cm="1">
        <f t="array" ref="H25600">INDEX($B$2:$B$185,1+INT((ROW()-ROW($2:$2))/ROWS($E$2:$E$148)))</f>
        <v>Special Teams Yards per Kick Return</v>
      </c>
      <c r="I25600" s="2" t="str" cm="1">
        <f t="array" ref="I25600">INDEX($E$2:$E$148,1+MOD(ROW()-ROW($2:$2),ROWS($E$2:$E$148)))</f>
        <v>vs AFC West</v>
      </c>
      <c r="J25600" s="2" t="s">
        <v>335</v>
      </c>
    </row>
    <row r="25601" spans="7:10" ht="14" x14ac:dyDescent="0.15">
      <c r="G25601" s="2">
        <v>25600</v>
      </c>
      <c r="H25601" s="2" t="str" cm="1">
        <f t="array" ref="H25601">INDEX($B$2:$B$185,1+INT((ROW()-ROW($2:$2))/ROWS($E$2:$E$148)))</f>
        <v>Special Teams Yards per Kick Return</v>
      </c>
      <c r="I25601" s="2" t="str" cm="1">
        <f t="array" ref="I25601">INDEX($E$2:$E$148,1+MOD(ROW()-ROW($2:$2),ROWS($E$2:$E$148)))</f>
        <v>vs NFC East</v>
      </c>
      <c r="J25601" s="3" t="s">
        <v>336</v>
      </c>
    </row>
    <row r="25602" spans="7:10" x14ac:dyDescent="0.15">
      <c r="G25602" s="2">
        <v>25601</v>
      </c>
      <c r="H25602" s="2" t="str" cm="1">
        <f t="array" ref="H25602">INDEX($B$2:$B$185,1+INT((ROW()-ROW($2:$2))/ROWS($E$2:$E$148)))</f>
        <v>Special Teams Yards per Kick Return</v>
      </c>
      <c r="I25602" s="2" t="str" cm="1">
        <f t="array" ref="I25602">INDEX($E$2:$E$148,1+MOD(ROW()-ROW($2:$2),ROWS($E$2:$E$148)))</f>
        <v>vs NFC North</v>
      </c>
      <c r="J25602" s="2" t="s">
        <v>332</v>
      </c>
    </row>
    <row r="25603" spans="7:10" x14ac:dyDescent="0.15">
      <c r="G25603" s="2">
        <v>25602</v>
      </c>
      <c r="H25603" s="2" t="str" cm="1">
        <f t="array" ref="H25603">INDEX($B$2:$B$185,1+INT((ROW()-ROW($2:$2))/ROWS($E$2:$E$148)))</f>
        <v>Special Teams Yards per Kick Return</v>
      </c>
      <c r="I25603" s="2" t="str" cm="1">
        <f t="array" ref="I25603">INDEX($E$2:$E$148,1+MOD(ROW()-ROW($2:$2),ROWS($E$2:$E$148)))</f>
        <v>vs NFC South</v>
      </c>
      <c r="J25603" s="2" t="s">
        <v>333</v>
      </c>
    </row>
    <row r="25604" spans="7:10" x14ac:dyDescent="0.15">
      <c r="G25604" s="2">
        <v>25603</v>
      </c>
      <c r="H25604" s="2" t="str" cm="1">
        <f t="array" ref="H25604">INDEX($B$2:$B$185,1+INT((ROW()-ROW($2:$2))/ROWS($E$2:$E$148)))</f>
        <v>Special Teams Yards per Kick Return</v>
      </c>
      <c r="I25604" s="2" t="str" cm="1">
        <f t="array" ref="I25604">INDEX($E$2:$E$148,1+MOD(ROW()-ROW($2:$2),ROWS($E$2:$E$148)))</f>
        <v>vs NFC West</v>
      </c>
      <c r="J25604" s="2" t="s">
        <v>334</v>
      </c>
    </row>
    <row r="25605" spans="7:10" x14ac:dyDescent="0.15">
      <c r="G25605" s="2">
        <v>25604</v>
      </c>
      <c r="H25605" s="2" t="str" cm="1">
        <f t="array" ref="H25605">INDEX($B$2:$B$185,1+INT((ROW()-ROW($2:$2))/ROWS($E$2:$E$148)))</f>
        <v>Special Teams Yards per Kick Return</v>
      </c>
      <c r="I25605" s="2" t="str" cm="1">
        <f t="array" ref="I25605">INDEX($E$2:$E$148,1+MOD(ROW()-ROW($2:$2),ROWS($E$2:$E$148)))</f>
        <v>No Down</v>
      </c>
      <c r="J25605" s="2" t="s">
        <v>335</v>
      </c>
    </row>
    <row r="25606" spans="7:10" ht="14" x14ac:dyDescent="0.15">
      <c r="G25606" s="2">
        <v>25605</v>
      </c>
      <c r="H25606" s="2" t="str" cm="1">
        <f t="array" ref="H25606">INDEX($B$2:$B$185,1+INT((ROW()-ROW($2:$2))/ROWS($E$2:$E$148)))</f>
        <v>Special Teams Yards per Kick Return</v>
      </c>
      <c r="I25606" s="2" t="str" cm="1">
        <f t="array" ref="I25606">INDEX($E$2:$E$148,1+MOD(ROW()-ROW($2:$2),ROWS($E$2:$E$148)))</f>
        <v>on 1st Downs</v>
      </c>
      <c r="J25606" s="3" t="s">
        <v>336</v>
      </c>
    </row>
    <row r="25607" spans="7:10" x14ac:dyDescent="0.15">
      <c r="G25607" s="2">
        <v>25606</v>
      </c>
      <c r="H25607" s="2" t="str" cm="1">
        <f t="array" ref="H25607">INDEX($B$2:$B$185,1+INT((ROW()-ROW($2:$2))/ROWS($E$2:$E$148)))</f>
        <v>Special Teams Yards per Kick Return</v>
      </c>
      <c r="I25607" s="2" t="str" cm="1">
        <f t="array" ref="I25607">INDEX($E$2:$E$148,1+MOD(ROW()-ROW($2:$2),ROWS($E$2:$E$148)))</f>
        <v>on 2nd Downs</v>
      </c>
      <c r="J25607" s="2" t="s">
        <v>332</v>
      </c>
    </row>
    <row r="25608" spans="7:10" x14ac:dyDescent="0.15">
      <c r="G25608" s="2">
        <v>25607</v>
      </c>
      <c r="H25608" s="2" t="str" cm="1">
        <f t="array" ref="H25608">INDEX($B$2:$B$185,1+INT((ROW()-ROW($2:$2))/ROWS($E$2:$E$148)))</f>
        <v>Special Teams Yards per Kick Return</v>
      </c>
      <c r="I25608" s="2" t="str" cm="1">
        <f t="array" ref="I25608">INDEX($E$2:$E$148,1+MOD(ROW()-ROW($2:$2),ROWS($E$2:$E$148)))</f>
        <v>on 3rd Downs</v>
      </c>
      <c r="J25608" s="2" t="s">
        <v>333</v>
      </c>
    </row>
    <row r="25609" spans="7:10" x14ac:dyDescent="0.15">
      <c r="G25609" s="2">
        <v>25608</v>
      </c>
      <c r="H25609" s="2" t="str" cm="1">
        <f t="array" ref="H25609">INDEX($B$2:$B$185,1+INT((ROW()-ROW($2:$2))/ROWS($E$2:$E$148)))</f>
        <v>Special Teams Yards per Kick Return</v>
      </c>
      <c r="I25609" s="2" t="str" cm="1">
        <f t="array" ref="I25609">INDEX($E$2:$E$148,1+MOD(ROW()-ROW($2:$2),ROWS($E$2:$E$148)))</f>
        <v>on 4th Downs</v>
      </c>
      <c r="J25609" s="2" t="s">
        <v>334</v>
      </c>
    </row>
    <row r="25610" spans="7:10" x14ac:dyDescent="0.15">
      <c r="G25610" s="2">
        <v>25609</v>
      </c>
      <c r="H25610" s="2" t="str" cm="1">
        <f t="array" ref="H25610">INDEX($B$2:$B$185,1+INT((ROW()-ROW($2:$2))/ROWS($E$2:$E$148)))</f>
        <v>Special Teams Yards per Kick Return</v>
      </c>
      <c r="I25610" s="2" t="str" cm="1">
        <f t="array" ref="I25610">INDEX($E$2:$E$148,1+MOD(ROW()-ROW($2:$2),ROWS($E$2:$E$148)))</f>
        <v>1st &amp; 10</v>
      </c>
      <c r="J25610" s="2" t="s">
        <v>335</v>
      </c>
    </row>
    <row r="25611" spans="7:10" ht="14" x14ac:dyDescent="0.15">
      <c r="G25611" s="2">
        <v>25610</v>
      </c>
      <c r="H25611" s="2" t="str" cm="1">
        <f t="array" ref="H25611">INDEX($B$2:$B$185,1+INT((ROW()-ROW($2:$2))/ROWS($E$2:$E$148)))</f>
        <v>Special Teams Yards per Kick Return</v>
      </c>
      <c r="I25611" s="2" t="str" cm="1">
        <f t="array" ref="I25611">INDEX($E$2:$E$148,1+MOD(ROW()-ROW($2:$2),ROWS($E$2:$E$148)))</f>
        <v>1st &amp; &gt; 10</v>
      </c>
      <c r="J25611" s="3" t="s">
        <v>336</v>
      </c>
    </row>
    <row r="25612" spans="7:10" x14ac:dyDescent="0.15">
      <c r="G25612" s="2">
        <v>25611</v>
      </c>
      <c r="H25612" s="2" t="str" cm="1">
        <f t="array" ref="H25612">INDEX($B$2:$B$185,1+INT((ROW()-ROW($2:$2))/ROWS($E$2:$E$148)))</f>
        <v>Special Teams Yards per Kick Return</v>
      </c>
      <c r="I25612" s="2" t="str" cm="1">
        <f t="array" ref="I25612">INDEX($E$2:$E$148,1+MOD(ROW()-ROW($2:$2),ROWS($E$2:$E$148)))</f>
        <v>1st &amp; &lt; 10</v>
      </c>
      <c r="J25612" s="2" t="s">
        <v>332</v>
      </c>
    </row>
    <row r="25613" spans="7:10" x14ac:dyDescent="0.15">
      <c r="G25613" s="2">
        <v>25612</v>
      </c>
      <c r="H25613" s="2" t="str" cm="1">
        <f t="array" ref="H25613">INDEX($B$2:$B$185,1+INT((ROW()-ROW($2:$2))/ROWS($E$2:$E$148)))</f>
        <v>Special Teams Yards per Kick Return</v>
      </c>
      <c r="I25613" s="2" t="str" cm="1">
        <f t="array" ref="I25613">INDEX($E$2:$E$148,1+MOD(ROW()-ROW($2:$2),ROWS($E$2:$E$148)))</f>
        <v>2nd &amp; Medium (4-6yd)</v>
      </c>
      <c r="J25613" s="2" t="s">
        <v>333</v>
      </c>
    </row>
    <row r="25614" spans="7:10" x14ac:dyDescent="0.15">
      <c r="G25614" s="2">
        <v>25613</v>
      </c>
      <c r="H25614" s="2" t="str" cm="1">
        <f t="array" ref="H25614">INDEX($B$2:$B$185,1+INT((ROW()-ROW($2:$2))/ROWS($E$2:$E$148)))</f>
        <v>Special Teams Yards per Kick Return</v>
      </c>
      <c r="I25614" s="2" t="str" cm="1">
        <f t="array" ref="I25614">INDEX($E$2:$E$148,1+MOD(ROW()-ROW($2:$2),ROWS($E$2:$E$148)))</f>
        <v>2nd &amp; 7-9</v>
      </c>
      <c r="J25614" s="2" t="s">
        <v>334</v>
      </c>
    </row>
    <row r="25615" spans="7:10" x14ac:dyDescent="0.15">
      <c r="G25615" s="2">
        <v>25614</v>
      </c>
      <c r="H25615" s="2" t="str" cm="1">
        <f t="array" ref="H25615">INDEX($B$2:$B$185,1+INT((ROW()-ROW($2:$2))/ROWS($E$2:$E$148)))</f>
        <v>Special Teams Yards per Kick Return</v>
      </c>
      <c r="I25615" s="2" t="str" cm="1">
        <f t="array" ref="I25615">INDEX($E$2:$E$148,1+MOD(ROW()-ROW($2:$2),ROWS($E$2:$E$148)))</f>
        <v>2nd &amp; 10+</v>
      </c>
      <c r="J25615" s="2" t="s">
        <v>335</v>
      </c>
    </row>
    <row r="25616" spans="7:10" ht="14" x14ac:dyDescent="0.15">
      <c r="G25616" s="2">
        <v>25615</v>
      </c>
      <c r="H25616" s="2" t="str" cm="1">
        <f t="array" ref="H25616">INDEX($B$2:$B$185,1+INT((ROW()-ROW($2:$2))/ROWS($E$2:$E$148)))</f>
        <v>Special Teams Yards per Kick Return</v>
      </c>
      <c r="I25616" s="2" t="str" cm="1">
        <f t="array" ref="I25616">INDEX($E$2:$E$148,1+MOD(ROW()-ROW($2:$2),ROWS($E$2:$E$148)))</f>
        <v>3rd &amp; Medium (4-6yd)</v>
      </c>
      <c r="J25616" s="3" t="s">
        <v>336</v>
      </c>
    </row>
    <row r="25617" spans="7:10" x14ac:dyDescent="0.15">
      <c r="G25617" s="2">
        <v>25616</v>
      </c>
      <c r="H25617" s="2" t="str" cm="1">
        <f t="array" ref="H25617">INDEX($B$2:$B$185,1+INT((ROW()-ROW($2:$2))/ROWS($E$2:$E$148)))</f>
        <v>Special Teams Yards per Kick Return</v>
      </c>
      <c r="I25617" s="2" t="str" cm="1">
        <f t="array" ref="I25617">INDEX($E$2:$E$148,1+MOD(ROW()-ROW($2:$2),ROWS($E$2:$E$148)))</f>
        <v>3rd/4th &amp; Short</v>
      </c>
      <c r="J25617" s="2" t="s">
        <v>332</v>
      </c>
    </row>
    <row r="25618" spans="7:10" x14ac:dyDescent="0.15">
      <c r="G25618" s="2">
        <v>25617</v>
      </c>
      <c r="H25618" s="2" t="str" cm="1">
        <f t="array" ref="H25618">INDEX($B$2:$B$185,1+INT((ROW()-ROW($2:$2))/ROWS($E$2:$E$148)))</f>
        <v>Special Teams Yards per Kick Return</v>
      </c>
      <c r="I25618" s="2" t="str" cm="1">
        <f t="array" ref="I25618">INDEX($E$2:$E$148,1+MOD(ROW()-ROW($2:$2),ROWS($E$2:$E$148)))</f>
        <v>3rd &amp; 7-9</v>
      </c>
      <c r="J25618" s="2" t="s">
        <v>333</v>
      </c>
    </row>
    <row r="25619" spans="7:10" x14ac:dyDescent="0.15">
      <c r="G25619" s="2">
        <v>25618</v>
      </c>
      <c r="H25619" s="2" t="str" cm="1">
        <f t="array" ref="H25619">INDEX($B$2:$B$185,1+INT((ROW()-ROW($2:$2))/ROWS($E$2:$E$148)))</f>
        <v>Special Teams Yards per Kick Return</v>
      </c>
      <c r="I25619" s="2" t="str" cm="1">
        <f t="array" ref="I25619">INDEX($E$2:$E$148,1+MOD(ROW()-ROW($2:$2),ROWS($E$2:$E$148)))</f>
        <v>3rd &amp; 10+</v>
      </c>
      <c r="J25619" s="2" t="s">
        <v>334</v>
      </c>
    </row>
    <row r="25620" spans="7:10" x14ac:dyDescent="0.15">
      <c r="G25620" s="2">
        <v>25619</v>
      </c>
      <c r="H25620" s="2" t="str" cm="1">
        <f t="array" ref="H25620">INDEX($B$2:$B$185,1+INT((ROW()-ROW($2:$2))/ROWS($E$2:$E$148)))</f>
        <v>Special Teams Yards per Kick Return</v>
      </c>
      <c r="I25620" s="2" t="str" cm="1">
        <f t="array" ref="I25620">INDEX($E$2:$E$148,1+MOD(ROW()-ROW($2:$2),ROWS($E$2:$E$148)))</f>
        <v>4th &amp; 4-6</v>
      </c>
      <c r="J25620" s="2" t="s">
        <v>335</v>
      </c>
    </row>
    <row r="25621" spans="7:10" ht="14" x14ac:dyDescent="0.15">
      <c r="G25621" s="2">
        <v>25620</v>
      </c>
      <c r="H25621" s="2" t="str" cm="1">
        <f t="array" ref="H25621">INDEX($B$2:$B$185,1+INT((ROW()-ROW($2:$2))/ROWS($E$2:$E$148)))</f>
        <v>Special Teams Yards per Kick Return</v>
      </c>
      <c r="I25621" s="2" t="str" cm="1">
        <f t="array" ref="I25621">INDEX($E$2:$E$148,1+MOD(ROW()-ROW($2:$2),ROWS($E$2:$E$148)))</f>
        <v>4th &amp; 7-9</v>
      </c>
      <c r="J25621" s="3" t="s">
        <v>336</v>
      </c>
    </row>
    <row r="25622" spans="7:10" x14ac:dyDescent="0.15">
      <c r="G25622" s="2">
        <v>25621</v>
      </c>
      <c r="H25622" s="2" t="str" cm="1">
        <f t="array" ref="H25622">INDEX($B$2:$B$185,1+INT((ROW()-ROW($2:$2))/ROWS($E$2:$E$148)))</f>
        <v>Special Teams Yards per Kick Return</v>
      </c>
      <c r="I25622" s="2" t="str" cm="1">
        <f t="array" ref="I25622">INDEX($E$2:$E$148,1+MOD(ROW()-ROW($2:$2),ROWS($E$2:$E$148)))</f>
        <v>4th &amp; 10+</v>
      </c>
      <c r="J25622" s="2" t="s">
        <v>332</v>
      </c>
    </row>
    <row r="25623" spans="7:10" x14ac:dyDescent="0.15">
      <c r="G25623" s="2">
        <v>25622</v>
      </c>
      <c r="H25623" s="2" t="str" cm="1">
        <f t="array" ref="H25623">INDEX($B$2:$B$185,1+INT((ROW()-ROW($2:$2))/ROWS($E$2:$E$148)))</f>
        <v>Special Teams Yards per Kick Return</v>
      </c>
      <c r="I25623" s="2" t="str" cm="1">
        <f t="array" ref="I25623">INDEX($E$2:$E$148,1+MOD(ROW()-ROW($2:$2),ROWS($E$2:$E$148)))</f>
        <v>Plays/Drive, 1-3</v>
      </c>
      <c r="J25623" s="2" t="s">
        <v>333</v>
      </c>
    </row>
    <row r="25624" spans="7:10" x14ac:dyDescent="0.15">
      <c r="G25624" s="2">
        <v>25623</v>
      </c>
      <c r="H25624" s="2" t="str" cm="1">
        <f t="array" ref="H25624">INDEX($B$2:$B$185,1+INT((ROW()-ROW($2:$2))/ROWS($E$2:$E$148)))</f>
        <v>Special Teams Yards per Kick Return</v>
      </c>
      <c r="I25624" s="2" t="str" cm="1">
        <f t="array" ref="I25624">INDEX($E$2:$E$148,1+MOD(ROW()-ROW($2:$2),ROWS($E$2:$E$148)))</f>
        <v>Plays/Drive, 4-6</v>
      </c>
      <c r="J25624" s="2" t="s">
        <v>334</v>
      </c>
    </row>
    <row r="25625" spans="7:10" x14ac:dyDescent="0.15">
      <c r="G25625" s="2">
        <v>25624</v>
      </c>
      <c r="H25625" s="2" t="str" cm="1">
        <f t="array" ref="H25625">INDEX($B$2:$B$185,1+INT((ROW()-ROW($2:$2))/ROWS($E$2:$E$148)))</f>
        <v>Special Teams Yards per Kick Return</v>
      </c>
      <c r="I25625" s="2" t="str" cm="1">
        <f t="array" ref="I25625">INDEX($E$2:$E$148,1+MOD(ROW()-ROW($2:$2),ROWS($E$2:$E$148)))</f>
        <v>Plays/Drive, 7-10</v>
      </c>
      <c r="J25625" s="2" t="s">
        <v>335</v>
      </c>
    </row>
    <row r="25626" spans="7:10" ht="14" x14ac:dyDescent="0.15">
      <c r="G25626" s="2">
        <v>25625</v>
      </c>
      <c r="H25626" s="2" t="str" cm="1">
        <f t="array" ref="H25626">INDEX($B$2:$B$185,1+INT((ROW()-ROW($2:$2))/ROWS($E$2:$E$148)))</f>
        <v>Special Teams Yards per Kick Return</v>
      </c>
      <c r="I25626" s="2" t="str" cm="1">
        <f t="array" ref="I25626">INDEX($E$2:$E$148,1+MOD(ROW()-ROW($2:$2),ROWS($E$2:$E$148)))</f>
        <v>Plays/Drive, 11+</v>
      </c>
      <c r="J25626" s="3" t="s">
        <v>336</v>
      </c>
    </row>
    <row r="25627" spans="7:10" x14ac:dyDescent="0.15">
      <c r="G25627" s="2">
        <v>25626</v>
      </c>
      <c r="H25627" s="2" t="str" cm="1">
        <f t="array" ref="H25627">INDEX($B$2:$B$185,1+INT((ROW()-ROW($2:$2))/ROWS($E$2:$E$148)))</f>
        <v>Special Teams Yards per Kick Return</v>
      </c>
      <c r="I25627" s="2" t="str" cm="1">
        <f t="array" ref="I25627">INDEX($E$2:$E$148,1+MOD(ROW()-ROW($2:$2),ROWS($E$2:$E$148)))</f>
        <v>Loaded Box, &gt; 8</v>
      </c>
      <c r="J25627" s="2" t="s">
        <v>332</v>
      </c>
    </row>
    <row r="25628" spans="7:10" x14ac:dyDescent="0.15">
      <c r="G25628" s="2">
        <v>25627</v>
      </c>
      <c r="H25628" s="2" t="str" cm="1">
        <f t="array" ref="H25628">INDEX($B$2:$B$185,1+INT((ROW()-ROW($2:$2))/ROWS($E$2:$E$148)))</f>
        <v>Special Teams Yards per Kick Return</v>
      </c>
      <c r="I25628" s="2" t="str" cm="1">
        <f t="array" ref="I25628">INDEX($E$2:$E$148,1+MOD(ROW()-ROW($2:$2),ROWS($E$2:$E$148)))</f>
        <v>Loaded Box, &lt; 8</v>
      </c>
      <c r="J25628" s="2" t="s">
        <v>333</v>
      </c>
    </row>
    <row r="25629" spans="7:10" x14ac:dyDescent="0.15">
      <c r="G25629" s="2">
        <v>25628</v>
      </c>
      <c r="H25629" s="2" t="str" cm="1">
        <f t="array" ref="H25629">INDEX($B$2:$B$185,1+INT((ROW()-ROW($2:$2))/ROWS($E$2:$E$148)))</f>
        <v>Special Teams Yards per Kick Return</v>
      </c>
      <c r="I25629" s="2" t="str" cm="1">
        <f t="array" ref="I25629">INDEX($E$2:$E$148,1+MOD(ROW()-ROW($2:$2),ROWS($E$2:$E$148)))</f>
        <v>LOS: Opponents 1-10</v>
      </c>
      <c r="J25629" s="2" t="s">
        <v>334</v>
      </c>
    </row>
    <row r="25630" spans="7:10" x14ac:dyDescent="0.15">
      <c r="G25630" s="2">
        <v>25629</v>
      </c>
      <c r="H25630" s="2" t="str" cm="1">
        <f t="array" ref="H25630">INDEX($B$2:$B$185,1+INT((ROW()-ROW($2:$2))/ROWS($E$2:$E$148)))</f>
        <v>Special Teams Yards per Kick Return</v>
      </c>
      <c r="I25630" s="2" t="str" cm="1">
        <f t="array" ref="I25630">INDEX($E$2:$E$148,1+MOD(ROW()-ROW($2:$2),ROWS($E$2:$E$148)))</f>
        <v>LOS: Opponents 11-20</v>
      </c>
      <c r="J25630" s="2" t="s">
        <v>335</v>
      </c>
    </row>
    <row r="25631" spans="7:10" ht="14" x14ac:dyDescent="0.15">
      <c r="G25631" s="2">
        <v>25630</v>
      </c>
      <c r="H25631" s="2" t="str" cm="1">
        <f t="array" ref="H25631">INDEX($B$2:$B$185,1+INT((ROW()-ROW($2:$2))/ROWS($E$2:$E$148)))</f>
        <v>Special Teams Yards per Kick Return</v>
      </c>
      <c r="I25631" s="2" t="str" cm="1">
        <f t="array" ref="I25631">INDEX($E$2:$E$148,1+MOD(ROW()-ROW($2:$2),ROWS($E$2:$E$148)))</f>
        <v>LOS: Opponents 41-50</v>
      </c>
      <c r="J25631" s="3" t="s">
        <v>336</v>
      </c>
    </row>
    <row r="25632" spans="7:10" x14ac:dyDescent="0.15">
      <c r="G25632" s="2">
        <v>25631</v>
      </c>
      <c r="H25632" s="2" t="str" cm="1">
        <f t="array" ref="H25632">INDEX($B$2:$B$185,1+INT((ROW()-ROW($2:$2))/ROWS($E$2:$E$148)))</f>
        <v>Special Teams Yards per Kick Return</v>
      </c>
      <c r="I25632" s="2" t="str" cm="1">
        <f t="array" ref="I25632">INDEX($E$2:$E$148,1+MOD(ROW()-ROW($2:$2),ROWS($E$2:$E$148)))</f>
        <v>LOS: Own 1-10</v>
      </c>
      <c r="J25632" s="2" t="s">
        <v>332</v>
      </c>
    </row>
    <row r="25633" spans="7:10" x14ac:dyDescent="0.15">
      <c r="G25633" s="2">
        <v>25632</v>
      </c>
      <c r="H25633" s="2" t="str" cm="1">
        <f t="array" ref="H25633">INDEX($B$2:$B$185,1+INT((ROW()-ROW($2:$2))/ROWS($E$2:$E$148)))</f>
        <v>Special Teams Yards per Kick Return</v>
      </c>
      <c r="I25633" s="2" t="str" cm="1">
        <f t="array" ref="I25633">INDEX($E$2:$E$148,1+MOD(ROW()-ROW($2:$2),ROWS($E$2:$E$148)))</f>
        <v>LOS: Own 11-20</v>
      </c>
      <c r="J25633" s="2" t="s">
        <v>333</v>
      </c>
    </row>
    <row r="25634" spans="7:10" x14ac:dyDescent="0.15">
      <c r="G25634" s="2">
        <v>25633</v>
      </c>
      <c r="H25634" s="2" t="str" cm="1">
        <f t="array" ref="H25634">INDEX($B$2:$B$185,1+INT((ROW()-ROW($2:$2))/ROWS($E$2:$E$148)))</f>
        <v>Special Teams Yards per Kick Return</v>
      </c>
      <c r="I25634" s="2" t="str" cm="1">
        <f t="array" ref="I25634">INDEX($E$2:$E$148,1+MOD(ROW()-ROW($2:$2),ROWS($E$2:$E$148)))</f>
        <v>LOS: Own 21-50</v>
      </c>
      <c r="J25634" s="2" t="s">
        <v>334</v>
      </c>
    </row>
    <row r="25635" spans="7:10" x14ac:dyDescent="0.15">
      <c r="G25635" s="2">
        <v>25634</v>
      </c>
      <c r="H25635" s="2" t="str" cm="1">
        <f t="array" ref="H25635">INDEX($B$2:$B$185,1+INT((ROW()-ROW($2:$2))/ROWS($E$2:$E$148)))</f>
        <v>Special Teams Yards per Kick Return</v>
      </c>
      <c r="I25635" s="2" t="str" cm="1">
        <f t="array" ref="I25635">INDEX($E$2:$E$148,1+MOD(ROW()-ROW($2:$2),ROWS($E$2:$E$148)))</f>
        <v>Final Score +/- 7</v>
      </c>
      <c r="J25635" s="2" t="s">
        <v>335</v>
      </c>
    </row>
    <row r="25636" spans="7:10" ht="14" x14ac:dyDescent="0.15">
      <c r="G25636" s="2">
        <v>25635</v>
      </c>
      <c r="H25636" s="2" t="str" cm="1">
        <f t="array" ref="H25636">INDEX($B$2:$B$185,1+INT((ROW()-ROW($2:$2))/ROWS($E$2:$E$148)))</f>
        <v>Special Teams Yards per Kick Return</v>
      </c>
      <c r="I25636" s="2" t="str" cm="1">
        <f t="array" ref="I25636">INDEX($E$2:$E$148,1+MOD(ROW()-ROW($2:$2),ROWS($E$2:$E$148)))</f>
        <v>Final Score 8-14 pts</v>
      </c>
      <c r="J25636" s="3" t="s">
        <v>336</v>
      </c>
    </row>
    <row r="25637" spans="7:10" x14ac:dyDescent="0.15">
      <c r="G25637" s="2">
        <v>25636</v>
      </c>
      <c r="H25637" s="2" t="str" cm="1">
        <f t="array" ref="H25637">INDEX($B$2:$B$185,1+INT((ROW()-ROW($2:$2))/ROWS($E$2:$E$148)))</f>
        <v>Special Teams Yards per Kick Return</v>
      </c>
      <c r="I25637" s="2" t="str" cm="1">
        <f t="array" ref="I25637">INDEX($E$2:$E$148,1+MOD(ROW()-ROW($2:$2),ROWS($E$2:$E$148)))</f>
        <v>Final Score 15+ pt</v>
      </c>
      <c r="J25637" s="2" t="s">
        <v>332</v>
      </c>
    </row>
    <row r="25638" spans="7:10" x14ac:dyDescent="0.15">
      <c r="G25638" s="2">
        <v>25637</v>
      </c>
      <c r="H25638" s="2" t="str" cm="1">
        <f t="array" ref="H25638">INDEX($B$2:$B$185,1+INT((ROW()-ROW($2:$2))/ROWS($E$2:$E$148)))</f>
        <v>Special Teams Yards per Kick Return</v>
      </c>
      <c r="I25638" s="2" t="str" cm="1">
        <f t="array" ref="I25638">INDEX($E$2:$E$148,1+MOD(ROW()-ROW($2:$2),ROWS($E$2:$E$148)))</f>
        <v>Games 1 to 4</v>
      </c>
      <c r="J25638" s="2" t="s">
        <v>333</v>
      </c>
    </row>
    <row r="25639" spans="7:10" x14ac:dyDescent="0.15">
      <c r="G25639" s="2">
        <v>25638</v>
      </c>
      <c r="H25639" s="2" t="str" cm="1">
        <f t="array" ref="H25639">INDEX($B$2:$B$185,1+INT((ROW()-ROW($2:$2))/ROWS($E$2:$E$148)))</f>
        <v>Special Teams Yards per Kick Return</v>
      </c>
      <c r="I25639" s="2" t="str" cm="1">
        <f t="array" ref="I25639">INDEX($E$2:$E$148,1+MOD(ROW()-ROW($2:$2),ROWS($E$2:$E$148)))</f>
        <v>Games 13 to 16</v>
      </c>
      <c r="J25639" s="2" t="s">
        <v>334</v>
      </c>
    </row>
    <row r="25640" spans="7:10" x14ac:dyDescent="0.15">
      <c r="G25640" s="2">
        <v>25639</v>
      </c>
      <c r="H25640" s="2" t="str" cm="1">
        <f t="array" ref="H25640">INDEX($B$2:$B$185,1+INT((ROW()-ROW($2:$2))/ROWS($E$2:$E$148)))</f>
        <v>Special Teams Yards per Kick Return</v>
      </c>
      <c r="I25640" s="2" t="str" cm="1">
        <f t="array" ref="I25640">INDEX($E$2:$E$148,1+MOD(ROW()-ROW($2:$2),ROWS($E$2:$E$148)))</f>
        <v>Games 5 to 8</v>
      </c>
      <c r="J25640" s="2" t="s">
        <v>335</v>
      </c>
    </row>
    <row r="25641" spans="7:10" ht="14" x14ac:dyDescent="0.15">
      <c r="G25641" s="2">
        <v>25640</v>
      </c>
      <c r="H25641" s="2" t="str" cm="1">
        <f t="array" ref="H25641">INDEX($B$2:$B$185,1+INT((ROW()-ROW($2:$2))/ROWS($E$2:$E$148)))</f>
        <v>Special Teams Yards per Kick Return</v>
      </c>
      <c r="I25641" s="2" t="str" cm="1">
        <f t="array" ref="I25641">INDEX($E$2:$E$148,1+MOD(ROW()-ROW($2:$2),ROWS($E$2:$E$148)))</f>
        <v>Games 9 to 12</v>
      </c>
      <c r="J25641" s="3" t="s">
        <v>336</v>
      </c>
    </row>
    <row r="25642" spans="7:10" x14ac:dyDescent="0.15">
      <c r="G25642" s="2">
        <v>25641</v>
      </c>
      <c r="H25642" s="2" t="str" cm="1">
        <f t="array" ref="H25642">INDEX($B$2:$B$185,1+INT((ROW()-ROW($2:$2))/ROWS($E$2:$E$148)))</f>
        <v>Special Teams Yards per Kick Return</v>
      </c>
      <c r="I25642" s="2" t="str" cm="1">
        <f t="array" ref="I25642">INDEX($E$2:$E$148,1+MOD(ROW()-ROW($2:$2),ROWS($E$2:$E$148)))</f>
        <v>when Leading, &lt; 2 min</v>
      </c>
      <c r="J25642" s="2" t="s">
        <v>332</v>
      </c>
    </row>
    <row r="25643" spans="7:10" x14ac:dyDescent="0.15">
      <c r="G25643" s="2">
        <v>25642</v>
      </c>
      <c r="H25643" s="2" t="str" cm="1">
        <f t="array" ref="H25643">INDEX($B$2:$B$185,1+INT((ROW()-ROW($2:$2))/ROWS($E$2:$E$148)))</f>
        <v>Special Teams Yards per Kick Return</v>
      </c>
      <c r="I25643" s="2" t="str" cm="1">
        <f t="array" ref="I25643">INDEX($E$2:$E$148,1+MOD(ROW()-ROW($2:$2),ROWS($E$2:$E$148)))</f>
        <v>when Leading, &lt; 4 min</v>
      </c>
      <c r="J25643" s="2" t="s">
        <v>333</v>
      </c>
    </row>
    <row r="25644" spans="7:10" x14ac:dyDescent="0.15">
      <c r="G25644" s="2">
        <v>25643</v>
      </c>
      <c r="H25644" s="2" t="str" cm="1">
        <f t="array" ref="H25644">INDEX($B$2:$B$185,1+INT((ROW()-ROW($2:$2))/ROWS($E$2:$E$148)))</f>
        <v>Special Teams Yards per Kick Return</v>
      </c>
      <c r="I25644" s="2" t="str" cm="1">
        <f t="array" ref="I25644">INDEX($E$2:$E$148,1+MOD(ROW()-ROW($2:$2),ROWS($E$2:$E$148)))</f>
        <v>when Tied, &lt; 2 min</v>
      </c>
      <c r="J25644" s="2" t="s">
        <v>334</v>
      </c>
    </row>
    <row r="25645" spans="7:10" x14ac:dyDescent="0.15">
      <c r="G25645" s="2">
        <v>25644</v>
      </c>
      <c r="H25645" s="2" t="str" cm="1">
        <f t="array" ref="H25645">INDEX($B$2:$B$185,1+INT((ROW()-ROW($2:$2))/ROWS($E$2:$E$148)))</f>
        <v>Special Teams Yards per Kick Return</v>
      </c>
      <c r="I25645" s="2" t="str" cm="1">
        <f t="array" ref="I25645">INDEX($E$2:$E$148,1+MOD(ROW()-ROW($2:$2),ROWS($E$2:$E$148)))</f>
        <v>when Tied, &lt; 4 min</v>
      </c>
      <c r="J25645" s="2" t="s">
        <v>335</v>
      </c>
    </row>
    <row r="25646" spans="7:10" ht="14" x14ac:dyDescent="0.15">
      <c r="G25646" s="2">
        <v>25645</v>
      </c>
      <c r="H25646" s="2" t="str" cm="1">
        <f t="array" ref="H25646">INDEX($B$2:$B$185,1+INT((ROW()-ROW($2:$2))/ROWS($E$2:$E$148)))</f>
        <v>Special Teams Yards per Kick Return</v>
      </c>
      <c r="I25646" s="2" t="str" cm="1">
        <f t="array" ref="I25646">INDEX($E$2:$E$148,1+MOD(ROW()-ROW($2:$2),ROWS($E$2:$E$148)))</f>
        <v>when Trailing, &lt; 2 min</v>
      </c>
      <c r="J25646" s="3" t="s">
        <v>336</v>
      </c>
    </row>
    <row r="25647" spans="7:10" x14ac:dyDescent="0.15">
      <c r="G25647" s="2">
        <v>25646</v>
      </c>
      <c r="H25647" s="2" t="str" cm="1">
        <f t="array" ref="H25647">INDEX($B$2:$B$185,1+INT((ROW()-ROW($2:$2))/ROWS($E$2:$E$148)))</f>
        <v>Special Teams Yards per Kick Return</v>
      </c>
      <c r="I25647" s="2" t="str" cm="1">
        <f t="array" ref="I25647">INDEX($E$2:$E$148,1+MOD(ROW()-ROW($2:$2),ROWS($E$2:$E$148)))</f>
        <v>when Trailing, &lt; 4 min</v>
      </c>
      <c r="J25647" s="2" t="s">
        <v>332</v>
      </c>
    </row>
    <row r="25648" spans="7:10" x14ac:dyDescent="0.15">
      <c r="G25648" s="2">
        <v>25647</v>
      </c>
      <c r="H25648" s="2" t="str" cm="1">
        <f t="array" ref="H25648">INDEX($B$2:$B$185,1+INT((ROW()-ROW($2:$2))/ROWS($E$2:$E$148)))</f>
        <v>Special Teams Yards per Kick Return</v>
      </c>
      <c r="I25648" s="2" t="str" cm="1">
        <f t="array" ref="I25648">INDEX($E$2:$E$148,1+MOD(ROW()-ROW($2:$2),ROWS($E$2:$E$148)))</f>
        <v>in 1st Half</v>
      </c>
      <c r="J25648" s="2" t="s">
        <v>333</v>
      </c>
    </row>
    <row r="25649" spans="7:10" x14ac:dyDescent="0.15">
      <c r="G25649" s="2">
        <v>25648</v>
      </c>
      <c r="H25649" s="2" t="str" cm="1">
        <f t="array" ref="H25649">INDEX($B$2:$B$185,1+INT((ROW()-ROW($2:$2))/ROWS($E$2:$E$148)))</f>
        <v>Special Teams Yards per Kick Return</v>
      </c>
      <c r="I25649" s="2" t="str" cm="1">
        <f t="array" ref="I25649">INDEX($E$2:$E$148,1+MOD(ROW()-ROW($2:$2),ROWS($E$2:$E$148)))</f>
        <v>in 2nd Half</v>
      </c>
      <c r="J25649" s="2" t="s">
        <v>334</v>
      </c>
    </row>
    <row r="25650" spans="7:10" x14ac:dyDescent="0.15">
      <c r="G25650" s="2">
        <v>25649</v>
      </c>
      <c r="H25650" s="2" t="str" cm="1">
        <f t="array" ref="H25650">INDEX($B$2:$B$185,1+INT((ROW()-ROW($2:$2))/ROWS($E$2:$E$148)))</f>
        <v>Special Teams Yards per Kick Return</v>
      </c>
      <c r="I25650" s="2" t="str" cm="1">
        <f t="array" ref="I25650">INDEX($E$2:$E$148,1+MOD(ROW()-ROW($2:$2),ROWS($E$2:$E$148)))</f>
        <v>No Huddle</v>
      </c>
      <c r="J25650" s="2" t="s">
        <v>335</v>
      </c>
    </row>
    <row r="25651" spans="7:10" ht="14" x14ac:dyDescent="0.15">
      <c r="G25651" s="2">
        <v>25650</v>
      </c>
      <c r="H25651" s="2" t="str" cm="1">
        <f t="array" ref="H25651">INDEX($B$2:$B$185,1+INT((ROW()-ROW($2:$2))/ROWS($E$2:$E$148)))</f>
        <v>Special Teams Yards per Kick Return</v>
      </c>
      <c r="I25651" s="2" t="str" cm="1">
        <f t="array" ref="I25651">INDEX($E$2:$E$148,1+MOD(ROW()-ROW($2:$2),ROWS($E$2:$E$148)))</f>
        <v>Huddle</v>
      </c>
      <c r="J25651" s="3" t="s">
        <v>336</v>
      </c>
    </row>
    <row r="25652" spans="7:10" x14ac:dyDescent="0.15">
      <c r="G25652" s="2">
        <v>25651</v>
      </c>
      <c r="H25652" s="2" t="str" cm="1">
        <f t="array" ref="H25652">INDEX($B$2:$B$185,1+INT((ROW()-ROW($2:$2))/ROWS($E$2:$E$148)))</f>
        <v>Special Teams Yards per Kick Return</v>
      </c>
      <c r="I25652" s="2" t="str" cm="1">
        <f t="array" ref="I25652">INDEX($E$2:$E$148,1+MOD(ROW()-ROW($2:$2),ROWS($E$2:$E$148)))</f>
        <v>NFL</v>
      </c>
      <c r="J25652" s="2" t="s">
        <v>332</v>
      </c>
    </row>
    <row r="25653" spans="7:10" x14ac:dyDescent="0.15">
      <c r="G25653" s="2">
        <v>25652</v>
      </c>
      <c r="H25653" s="2" t="str" cm="1">
        <f t="array" ref="H25653">INDEX($B$2:$B$185,1+INT((ROW()-ROW($2:$2))/ROWS($E$2:$E$148)))</f>
        <v>Special Teams Yards per Kick Return</v>
      </c>
      <c r="I25653" s="2" t="str" cm="1">
        <f t="array" ref="I25653">INDEX($E$2:$E$148,1+MOD(ROW()-ROW($2:$2),ROWS($E$2:$E$148)))</f>
        <v>in December</v>
      </c>
      <c r="J25653" s="2" t="s">
        <v>333</v>
      </c>
    </row>
    <row r="25654" spans="7:10" x14ac:dyDescent="0.15">
      <c r="G25654" s="2">
        <v>25653</v>
      </c>
      <c r="H25654" s="2" t="str" cm="1">
        <f t="array" ref="H25654">INDEX($B$2:$B$185,1+INT((ROW()-ROW($2:$2))/ROWS($E$2:$E$148)))</f>
        <v>Special Teams Yards per Kick Return</v>
      </c>
      <c r="I25654" s="2" t="str" cm="1">
        <f t="array" ref="I25654">INDEX($E$2:$E$148,1+MOD(ROW()-ROW($2:$2),ROWS($E$2:$E$148)))</f>
        <v>in November</v>
      </c>
      <c r="J25654" s="2" t="s">
        <v>334</v>
      </c>
    </row>
    <row r="25655" spans="7:10" x14ac:dyDescent="0.15">
      <c r="G25655" s="2">
        <v>25654</v>
      </c>
      <c r="H25655" s="2" t="str" cm="1">
        <f t="array" ref="H25655">INDEX($B$2:$B$185,1+INT((ROW()-ROW($2:$2))/ROWS($E$2:$E$148)))</f>
        <v>Special Teams Yards per Kick Return</v>
      </c>
      <c r="I25655" s="2" t="str" cm="1">
        <f t="array" ref="I25655">INDEX($E$2:$E$148,1+MOD(ROW()-ROW($2:$2),ROWS($E$2:$E$148)))</f>
        <v>in October</v>
      </c>
      <c r="J25655" s="2" t="s">
        <v>335</v>
      </c>
    </row>
    <row r="25656" spans="7:10" ht="14" x14ac:dyDescent="0.15">
      <c r="G25656" s="2">
        <v>25655</v>
      </c>
      <c r="H25656" s="2" t="str" cm="1">
        <f t="array" ref="H25656">INDEX($B$2:$B$185,1+INT((ROW()-ROW($2:$2))/ROWS($E$2:$E$148)))</f>
        <v>Special Teams Yards per Kick Return</v>
      </c>
      <c r="I25656" s="2" t="str" cm="1">
        <f t="array" ref="I25656">INDEX($E$2:$E$148,1+MOD(ROW()-ROW($2:$2),ROWS($E$2:$E$148)))</f>
        <v>in September</v>
      </c>
      <c r="J25656" s="3" t="s">
        <v>336</v>
      </c>
    </row>
    <row r="25657" spans="7:10" x14ac:dyDescent="0.15">
      <c r="G25657" s="2">
        <v>25656</v>
      </c>
      <c r="H25657" s="2" t="str" cm="1">
        <f t="array" ref="H25657">INDEX($B$2:$B$185,1+INT((ROW()-ROW($2:$2))/ROWS($E$2:$E$148)))</f>
        <v>Special Teams Yards per Kick Return</v>
      </c>
      <c r="I25657" s="2" t="str" cm="1">
        <f t="array" ref="I25657">INDEX($E$2:$E$148,1+MOD(ROW()-ROW($2:$2),ROWS($E$2:$E$148)))</f>
        <v>vs ARIZONA</v>
      </c>
      <c r="J25657" s="2" t="s">
        <v>332</v>
      </c>
    </row>
    <row r="25658" spans="7:10" x14ac:dyDescent="0.15">
      <c r="G25658" s="2">
        <v>25657</v>
      </c>
      <c r="H25658" s="2" t="str" cm="1">
        <f t="array" ref="H25658">INDEX($B$2:$B$185,1+INT((ROW()-ROW($2:$2))/ROWS($E$2:$E$148)))</f>
        <v>Special Teams Yards per Kick Return</v>
      </c>
      <c r="I25658" s="2" t="str" cm="1">
        <f t="array" ref="I25658">INDEX($E$2:$E$148,1+MOD(ROW()-ROW($2:$2),ROWS($E$2:$E$148)))</f>
        <v>vs ATLANTA</v>
      </c>
      <c r="J25658" s="2" t="s">
        <v>333</v>
      </c>
    </row>
    <row r="25659" spans="7:10" x14ac:dyDescent="0.15">
      <c r="G25659" s="2">
        <v>25658</v>
      </c>
      <c r="H25659" s="2" t="str" cm="1">
        <f t="array" ref="H25659">INDEX($B$2:$B$185,1+INT((ROW()-ROW($2:$2))/ROWS($E$2:$E$148)))</f>
        <v>Special Teams Yards per Kick Return</v>
      </c>
      <c r="I25659" s="2" t="str" cm="1">
        <f t="array" ref="I25659">INDEX($E$2:$E$148,1+MOD(ROW()-ROW($2:$2),ROWS($E$2:$E$148)))</f>
        <v>vs BALTIMORE</v>
      </c>
      <c r="J25659" s="2" t="s">
        <v>334</v>
      </c>
    </row>
    <row r="25660" spans="7:10" x14ac:dyDescent="0.15">
      <c r="G25660" s="2">
        <v>25659</v>
      </c>
      <c r="H25660" s="2" t="str" cm="1">
        <f t="array" ref="H25660">INDEX($B$2:$B$185,1+INT((ROW()-ROW($2:$2))/ROWS($E$2:$E$148)))</f>
        <v>Special Teams Yards per Kick Return</v>
      </c>
      <c r="I25660" s="2" t="str" cm="1">
        <f t="array" ref="I25660">INDEX($E$2:$E$148,1+MOD(ROW()-ROW($2:$2),ROWS($E$2:$E$148)))</f>
        <v>vs BUFFALO</v>
      </c>
      <c r="J25660" s="2" t="s">
        <v>335</v>
      </c>
    </row>
    <row r="25661" spans="7:10" ht="14" x14ac:dyDescent="0.15">
      <c r="G25661" s="2">
        <v>25660</v>
      </c>
      <c r="H25661" s="2" t="str" cm="1">
        <f t="array" ref="H25661">INDEX($B$2:$B$185,1+INT((ROW()-ROW($2:$2))/ROWS($E$2:$E$148)))</f>
        <v>Special Teams Yards per Kick Return</v>
      </c>
      <c r="I25661" s="2" t="str" cm="1">
        <f t="array" ref="I25661">INDEX($E$2:$E$148,1+MOD(ROW()-ROW($2:$2),ROWS($E$2:$E$148)))</f>
        <v>vs CAROLINA</v>
      </c>
      <c r="J25661" s="3" t="s">
        <v>336</v>
      </c>
    </row>
    <row r="25662" spans="7:10" x14ac:dyDescent="0.15">
      <c r="G25662" s="2">
        <v>25661</v>
      </c>
      <c r="H25662" s="2" t="str" cm="1">
        <f t="array" ref="H25662">INDEX($B$2:$B$185,1+INT((ROW()-ROW($2:$2))/ROWS($E$2:$E$148)))</f>
        <v>Special Teams Yards per Kick Return</v>
      </c>
      <c r="I25662" s="2" t="str" cm="1">
        <f t="array" ref="I25662">INDEX($E$2:$E$148,1+MOD(ROW()-ROW($2:$2),ROWS($E$2:$E$148)))</f>
        <v>vs CHICAGO</v>
      </c>
      <c r="J25662" s="2" t="s">
        <v>332</v>
      </c>
    </row>
    <row r="25663" spans="7:10" x14ac:dyDescent="0.15">
      <c r="G25663" s="2">
        <v>25662</v>
      </c>
      <c r="H25663" s="2" t="str" cm="1">
        <f t="array" ref="H25663">INDEX($B$2:$B$185,1+INT((ROW()-ROW($2:$2))/ROWS($E$2:$E$148)))</f>
        <v>Special Teams Yards per Kick Return</v>
      </c>
      <c r="I25663" s="2" t="str" cm="1">
        <f t="array" ref="I25663">INDEX($E$2:$E$148,1+MOD(ROW()-ROW($2:$2),ROWS($E$2:$E$148)))</f>
        <v>vs CINCINNATI</v>
      </c>
      <c r="J25663" s="2" t="s">
        <v>333</v>
      </c>
    </row>
    <row r="25664" spans="7:10" x14ac:dyDescent="0.15">
      <c r="G25664" s="2">
        <v>25663</v>
      </c>
      <c r="H25664" s="2" t="str" cm="1">
        <f t="array" ref="H25664">INDEX($B$2:$B$185,1+INT((ROW()-ROW($2:$2))/ROWS($E$2:$E$148)))</f>
        <v>Special Teams Yards per Kick Return</v>
      </c>
      <c r="I25664" s="2" t="str" cm="1">
        <f t="array" ref="I25664">INDEX($E$2:$E$148,1+MOD(ROW()-ROW($2:$2),ROWS($E$2:$E$148)))</f>
        <v>vs CLEVELAND</v>
      </c>
      <c r="J25664" s="2" t="s">
        <v>334</v>
      </c>
    </row>
    <row r="25665" spans="7:10" x14ac:dyDescent="0.15">
      <c r="G25665" s="2">
        <v>25664</v>
      </c>
      <c r="H25665" s="2" t="str" cm="1">
        <f t="array" ref="H25665">INDEX($B$2:$B$185,1+INT((ROW()-ROW($2:$2))/ROWS($E$2:$E$148)))</f>
        <v>Special Teams Yards per Kick Return</v>
      </c>
      <c r="I25665" s="2" t="str" cm="1">
        <f t="array" ref="I25665">INDEX($E$2:$E$148,1+MOD(ROW()-ROW($2:$2),ROWS($E$2:$E$148)))</f>
        <v>vs DALLAS</v>
      </c>
      <c r="J25665" s="2" t="s">
        <v>335</v>
      </c>
    </row>
    <row r="25666" spans="7:10" ht="14" x14ac:dyDescent="0.15">
      <c r="G25666" s="2">
        <v>25665</v>
      </c>
      <c r="H25666" s="2" t="str" cm="1">
        <f t="array" ref="H25666">INDEX($B$2:$B$185,1+INT((ROW()-ROW($2:$2))/ROWS($E$2:$E$148)))</f>
        <v>Special Teams Yards per Kick Return</v>
      </c>
      <c r="I25666" s="2" t="str" cm="1">
        <f t="array" ref="I25666">INDEX($E$2:$E$148,1+MOD(ROW()-ROW($2:$2),ROWS($E$2:$E$148)))</f>
        <v>vs DENVER</v>
      </c>
      <c r="J25666" s="3" t="s">
        <v>336</v>
      </c>
    </row>
    <row r="25667" spans="7:10" x14ac:dyDescent="0.15">
      <c r="G25667" s="2">
        <v>25666</v>
      </c>
      <c r="H25667" s="2" t="str" cm="1">
        <f t="array" ref="H25667">INDEX($B$2:$B$185,1+INT((ROW()-ROW($2:$2))/ROWS($E$2:$E$148)))</f>
        <v>Special Teams Yards per Kick Return</v>
      </c>
      <c r="I25667" s="2" t="str" cm="1">
        <f t="array" ref="I25667">INDEX($E$2:$E$148,1+MOD(ROW()-ROW($2:$2),ROWS($E$2:$E$148)))</f>
        <v>vs DETROIT</v>
      </c>
      <c r="J25667" s="2" t="s">
        <v>332</v>
      </c>
    </row>
    <row r="25668" spans="7:10" x14ac:dyDescent="0.15">
      <c r="G25668" s="2">
        <v>25667</v>
      </c>
      <c r="H25668" s="2" t="str" cm="1">
        <f t="array" ref="H25668">INDEX($B$2:$B$185,1+INT((ROW()-ROW($2:$2))/ROWS($E$2:$E$148)))</f>
        <v>Special Teams Yards per Kick Return</v>
      </c>
      <c r="I25668" s="2" t="str" cm="1">
        <f t="array" ref="I25668">INDEX($E$2:$E$148,1+MOD(ROW()-ROW($2:$2),ROWS($E$2:$E$148)))</f>
        <v>vs GREEN BAY</v>
      </c>
      <c r="J25668" s="2" t="s">
        <v>333</v>
      </c>
    </row>
    <row r="25669" spans="7:10" x14ac:dyDescent="0.15">
      <c r="G25669" s="2">
        <v>25668</v>
      </c>
      <c r="H25669" s="2" t="str" cm="1">
        <f t="array" ref="H25669">INDEX($B$2:$B$185,1+INT((ROW()-ROW($2:$2))/ROWS($E$2:$E$148)))</f>
        <v>Special Teams Yards per Kick Return</v>
      </c>
      <c r="I25669" s="2" t="str" cm="1">
        <f t="array" ref="I25669">INDEX($E$2:$E$148,1+MOD(ROW()-ROW($2:$2),ROWS($E$2:$E$148)))</f>
        <v>vs HOUSTON</v>
      </c>
      <c r="J25669" s="2" t="s">
        <v>334</v>
      </c>
    </row>
    <row r="25670" spans="7:10" x14ac:dyDescent="0.15">
      <c r="G25670" s="2">
        <v>25669</v>
      </c>
      <c r="H25670" s="2" t="str" cm="1">
        <f t="array" ref="H25670">INDEX($B$2:$B$185,1+INT((ROW()-ROW($2:$2))/ROWS($E$2:$E$148)))</f>
        <v>Special Teams Yards per Kick Return</v>
      </c>
      <c r="I25670" s="2" t="str" cm="1">
        <f t="array" ref="I25670">INDEX($E$2:$E$148,1+MOD(ROW()-ROW($2:$2),ROWS($E$2:$E$148)))</f>
        <v>vs INDIANAPOLIS COLTS</v>
      </c>
      <c r="J25670" s="2" t="s">
        <v>335</v>
      </c>
    </row>
    <row r="25671" spans="7:10" ht="14" x14ac:dyDescent="0.15">
      <c r="G25671" s="2">
        <v>25670</v>
      </c>
      <c r="H25671" s="2" t="str" cm="1">
        <f t="array" ref="H25671">INDEX($B$2:$B$185,1+INT((ROW()-ROW($2:$2))/ROWS($E$2:$E$148)))</f>
        <v>Special Teams Yards per Kick Return</v>
      </c>
      <c r="I25671" s="2" t="str" cm="1">
        <f t="array" ref="I25671">INDEX($E$2:$E$148,1+MOD(ROW()-ROW($2:$2),ROWS($E$2:$E$148)))</f>
        <v>vs JACKSONVILLE</v>
      </c>
      <c r="J25671" s="3" t="s">
        <v>336</v>
      </c>
    </row>
    <row r="25672" spans="7:10" x14ac:dyDescent="0.15">
      <c r="G25672" s="2">
        <v>25671</v>
      </c>
      <c r="H25672" s="2" t="str" cm="1">
        <f t="array" ref="H25672">INDEX($B$2:$B$185,1+INT((ROW()-ROW($2:$2))/ROWS($E$2:$E$148)))</f>
        <v>Special Teams Yards per Kick Return</v>
      </c>
      <c r="I25672" s="2" t="str" cm="1">
        <f t="array" ref="I25672">INDEX($E$2:$E$148,1+MOD(ROW()-ROW($2:$2),ROWS($E$2:$E$148)))</f>
        <v>vs KANSAS CITY</v>
      </c>
      <c r="J25672" s="2" t="s">
        <v>332</v>
      </c>
    </row>
    <row r="25673" spans="7:10" x14ac:dyDescent="0.15">
      <c r="G25673" s="2">
        <v>25672</v>
      </c>
      <c r="H25673" s="2" t="str" cm="1">
        <f t="array" ref="H25673">INDEX($B$2:$B$185,1+INT((ROW()-ROW($2:$2))/ROWS($E$2:$E$148)))</f>
        <v>Special Teams Yards per Kick Return</v>
      </c>
      <c r="I25673" s="2" t="str" cm="1">
        <f t="array" ref="I25673">INDEX($E$2:$E$148,1+MOD(ROW()-ROW($2:$2),ROWS($E$2:$E$148)))</f>
        <v>vs LOS ANGELES RAMS</v>
      </c>
      <c r="J25673" s="2" t="s">
        <v>333</v>
      </c>
    </row>
    <row r="25674" spans="7:10" x14ac:dyDescent="0.15">
      <c r="G25674" s="2">
        <v>25673</v>
      </c>
      <c r="H25674" s="2" t="str" cm="1">
        <f t="array" ref="H25674">INDEX($B$2:$B$185,1+INT((ROW()-ROW($2:$2))/ROWS($E$2:$E$148)))</f>
        <v>Special Teams Yards per Kick Return</v>
      </c>
      <c r="I25674" s="2" t="str" cm="1">
        <f t="array" ref="I25674">INDEX($E$2:$E$148,1+MOD(ROW()-ROW($2:$2),ROWS($E$2:$E$148)))</f>
        <v>vs LA CHARGERS</v>
      </c>
      <c r="J25674" s="2" t="s">
        <v>334</v>
      </c>
    </row>
    <row r="25675" spans="7:10" x14ac:dyDescent="0.15">
      <c r="G25675" s="2">
        <v>25674</v>
      </c>
      <c r="H25675" s="2" t="str" cm="1">
        <f t="array" ref="H25675">INDEX($B$2:$B$185,1+INT((ROW()-ROW($2:$2))/ROWS($E$2:$E$148)))</f>
        <v>Special Teams Yards per Kick Return</v>
      </c>
      <c r="I25675" s="2" t="str" cm="1">
        <f t="array" ref="I25675">INDEX($E$2:$E$148,1+MOD(ROW()-ROW($2:$2),ROWS($E$2:$E$148)))</f>
        <v>vs LAS VEGAS</v>
      </c>
      <c r="J25675" s="2" t="s">
        <v>335</v>
      </c>
    </row>
    <row r="25676" spans="7:10" ht="14" x14ac:dyDescent="0.15">
      <c r="G25676" s="2">
        <v>25675</v>
      </c>
      <c r="H25676" s="2" t="str" cm="1">
        <f t="array" ref="H25676">INDEX($B$2:$B$185,1+INT((ROW()-ROW($2:$2))/ROWS($E$2:$E$148)))</f>
        <v>Special Teams Yards per Kick Return</v>
      </c>
      <c r="I25676" s="2" t="str" cm="1">
        <f t="array" ref="I25676">INDEX($E$2:$E$148,1+MOD(ROW()-ROW($2:$2),ROWS($E$2:$E$148)))</f>
        <v>vs MIAMI</v>
      </c>
      <c r="J25676" s="3" t="s">
        <v>336</v>
      </c>
    </row>
    <row r="25677" spans="7:10" x14ac:dyDescent="0.15">
      <c r="G25677" s="2">
        <v>25676</v>
      </c>
      <c r="H25677" s="2" t="str" cm="1">
        <f t="array" ref="H25677">INDEX($B$2:$B$185,1+INT((ROW()-ROW($2:$2))/ROWS($E$2:$E$148)))</f>
        <v>Special Teams Yards per Kick Return</v>
      </c>
      <c r="I25677" s="2" t="str" cm="1">
        <f t="array" ref="I25677">INDEX($E$2:$E$148,1+MOD(ROW()-ROW($2:$2),ROWS($E$2:$E$148)))</f>
        <v>vs MINNESOTA</v>
      </c>
      <c r="J25677" s="2" t="s">
        <v>332</v>
      </c>
    </row>
    <row r="25678" spans="7:10" x14ac:dyDescent="0.15">
      <c r="G25678" s="2">
        <v>25677</v>
      </c>
      <c r="H25678" s="2" t="str" cm="1">
        <f t="array" ref="H25678">INDEX($B$2:$B$185,1+INT((ROW()-ROW($2:$2))/ROWS($E$2:$E$148)))</f>
        <v>Special Teams Yards per Kick Return</v>
      </c>
      <c r="I25678" s="2" t="str" cm="1">
        <f t="array" ref="I25678">INDEX($E$2:$E$148,1+MOD(ROW()-ROW($2:$2),ROWS($E$2:$E$148)))</f>
        <v>vs NEW ENGLAND</v>
      </c>
      <c r="J25678" s="2" t="s">
        <v>333</v>
      </c>
    </row>
    <row r="25679" spans="7:10" x14ac:dyDescent="0.15">
      <c r="G25679" s="2">
        <v>25678</v>
      </c>
      <c r="H25679" s="2" t="str" cm="1">
        <f t="array" ref="H25679">INDEX($B$2:$B$185,1+INT((ROW()-ROW($2:$2))/ROWS($E$2:$E$148)))</f>
        <v>Special Teams Yards per Kick Return</v>
      </c>
      <c r="I25679" s="2" t="str" cm="1">
        <f t="array" ref="I25679">INDEX($E$2:$E$148,1+MOD(ROW()-ROW($2:$2),ROWS($E$2:$E$148)))</f>
        <v>vs NEW ORLEANS</v>
      </c>
      <c r="J25679" s="2" t="s">
        <v>334</v>
      </c>
    </row>
    <row r="25680" spans="7:10" x14ac:dyDescent="0.15">
      <c r="G25680" s="2">
        <v>25679</v>
      </c>
      <c r="H25680" s="2" t="str" cm="1">
        <f t="array" ref="H25680">INDEX($B$2:$B$185,1+INT((ROW()-ROW($2:$2))/ROWS($E$2:$E$148)))</f>
        <v>Special Teams Yards per Kick Return</v>
      </c>
      <c r="I25680" s="2" t="str" cm="1">
        <f t="array" ref="I25680">INDEX($E$2:$E$148,1+MOD(ROW()-ROW($2:$2),ROWS($E$2:$E$148)))</f>
        <v>vs NEW YORK JETS</v>
      </c>
      <c r="J25680" s="2" t="s">
        <v>335</v>
      </c>
    </row>
    <row r="25681" spans="7:10" ht="14" x14ac:dyDescent="0.15">
      <c r="G25681" s="2">
        <v>25680</v>
      </c>
      <c r="H25681" s="2" t="str" cm="1">
        <f t="array" ref="H25681">INDEX($B$2:$B$185,1+INT((ROW()-ROW($2:$2))/ROWS($E$2:$E$148)))</f>
        <v>Special Teams Yards per Kick Return</v>
      </c>
      <c r="I25681" s="2" t="str" cm="1">
        <f t="array" ref="I25681">INDEX($E$2:$E$148,1+MOD(ROW()-ROW($2:$2),ROWS($E$2:$E$148)))</f>
        <v>vs NY GIANTS</v>
      </c>
      <c r="J25681" s="3" t="s">
        <v>336</v>
      </c>
    </row>
    <row r="25682" spans="7:10" x14ac:dyDescent="0.15">
      <c r="G25682" s="2">
        <v>25681</v>
      </c>
      <c r="H25682" s="2" t="str" cm="1">
        <f t="array" ref="H25682">INDEX($B$2:$B$185,1+INT((ROW()-ROW($2:$2))/ROWS($E$2:$E$148)))</f>
        <v>Special Teams Yards per Kick Return</v>
      </c>
      <c r="I25682" s="2" t="str" cm="1">
        <f t="array" ref="I25682">INDEX($E$2:$E$148,1+MOD(ROW()-ROW($2:$2),ROWS($E$2:$E$148)))</f>
        <v>vs PHILADELPHIA</v>
      </c>
      <c r="J25682" s="2" t="s">
        <v>332</v>
      </c>
    </row>
    <row r="25683" spans="7:10" x14ac:dyDescent="0.15">
      <c r="G25683" s="2">
        <v>25682</v>
      </c>
      <c r="H25683" s="2" t="str" cm="1">
        <f t="array" ref="H25683">INDEX($B$2:$B$185,1+INT((ROW()-ROW($2:$2))/ROWS($E$2:$E$148)))</f>
        <v>Special Teams Yards per Kick Return</v>
      </c>
      <c r="I25683" s="2" t="str" cm="1">
        <f t="array" ref="I25683">INDEX($E$2:$E$148,1+MOD(ROW()-ROW($2:$2),ROWS($E$2:$E$148)))</f>
        <v>vs PITTSBURGH</v>
      </c>
      <c r="J25683" s="2" t="s">
        <v>333</v>
      </c>
    </row>
    <row r="25684" spans="7:10" x14ac:dyDescent="0.15">
      <c r="G25684" s="2">
        <v>25683</v>
      </c>
      <c r="H25684" s="2" t="str" cm="1">
        <f t="array" ref="H25684">INDEX($B$2:$B$185,1+INT((ROW()-ROW($2:$2))/ROWS($E$2:$E$148)))</f>
        <v>Special Teams Yards per Kick Return</v>
      </c>
      <c r="I25684" s="2" t="str" cm="1">
        <f t="array" ref="I25684">INDEX($E$2:$E$148,1+MOD(ROW()-ROW($2:$2),ROWS($E$2:$E$148)))</f>
        <v>vs SEATTLE</v>
      </c>
      <c r="J25684" s="2" t="s">
        <v>334</v>
      </c>
    </row>
    <row r="25685" spans="7:10" x14ac:dyDescent="0.15">
      <c r="G25685" s="2">
        <v>25684</v>
      </c>
      <c r="H25685" s="2" t="str" cm="1">
        <f t="array" ref="H25685">INDEX($B$2:$B$185,1+INT((ROW()-ROW($2:$2))/ROWS($E$2:$E$148)))</f>
        <v>Special Teams Yards per Kick Return</v>
      </c>
      <c r="I25685" s="2" t="str" cm="1">
        <f t="array" ref="I25685">INDEX($E$2:$E$148,1+MOD(ROW()-ROW($2:$2),ROWS($E$2:$E$148)))</f>
        <v>vs SAN FRANCISCO</v>
      </c>
      <c r="J25685" s="2" t="s">
        <v>335</v>
      </c>
    </row>
    <row r="25686" spans="7:10" ht="14" x14ac:dyDescent="0.15">
      <c r="G25686" s="2">
        <v>25685</v>
      </c>
      <c r="H25686" s="2" t="str" cm="1">
        <f t="array" ref="H25686">INDEX($B$2:$B$185,1+INT((ROW()-ROW($2:$2))/ROWS($E$2:$E$148)))</f>
        <v>Special Teams Yards per Kick Return</v>
      </c>
      <c r="I25686" s="2" t="str" cm="1">
        <f t="array" ref="I25686">INDEX($E$2:$E$148,1+MOD(ROW()-ROW($2:$2),ROWS($E$2:$E$148)))</f>
        <v>vs TAMPA BAY</v>
      </c>
      <c r="J25686" s="3" t="s">
        <v>336</v>
      </c>
    </row>
    <row r="25687" spans="7:10" x14ac:dyDescent="0.15">
      <c r="G25687" s="2">
        <v>25686</v>
      </c>
      <c r="H25687" s="2" t="str" cm="1">
        <f t="array" ref="H25687">INDEX($B$2:$B$185,1+INT((ROW()-ROW($2:$2))/ROWS($E$2:$E$148)))</f>
        <v>Special Teams Yards per Kick Return</v>
      </c>
      <c r="I25687" s="2" t="str" cm="1">
        <f t="array" ref="I25687">INDEX($E$2:$E$148,1+MOD(ROW()-ROW($2:$2),ROWS($E$2:$E$148)))</f>
        <v>vs TENNESSEE</v>
      </c>
      <c r="J25687" s="2" t="s">
        <v>332</v>
      </c>
    </row>
    <row r="25688" spans="7:10" x14ac:dyDescent="0.15">
      <c r="G25688" s="2">
        <v>25687</v>
      </c>
      <c r="H25688" s="2" t="str" cm="1">
        <f t="array" ref="H25688">INDEX($B$2:$B$185,1+INT((ROW()-ROW($2:$2))/ROWS($E$2:$E$148)))</f>
        <v>Special Teams Yards per Kick Return</v>
      </c>
      <c r="I25688" s="2" t="str" cm="1">
        <f t="array" ref="I25688">INDEX($E$2:$E$148,1+MOD(ROW()-ROW($2:$2),ROWS($E$2:$E$148)))</f>
        <v>vs WASHINGTON</v>
      </c>
      <c r="J25688" s="2" t="s">
        <v>333</v>
      </c>
    </row>
    <row r="25689" spans="7:10" x14ac:dyDescent="0.15">
      <c r="G25689" s="2">
        <v>25688</v>
      </c>
      <c r="H25689" s="2" t="str" cm="1">
        <f t="array" ref="H25689">INDEX($B$2:$B$185,1+INT((ROW()-ROW($2:$2))/ROWS($E$2:$E$148)))</f>
        <v>Special Teams Yards per Kick Return</v>
      </c>
      <c r="I25689" s="2" t="str" cm="1">
        <f t="array" ref="I25689">INDEX($E$2:$E$148,1+MOD(ROW()-ROW($2:$2),ROWS($E$2:$E$148)))</f>
        <v>Home Games</v>
      </c>
      <c r="J25689" s="2" t="s">
        <v>334</v>
      </c>
    </row>
    <row r="25690" spans="7:10" x14ac:dyDescent="0.15">
      <c r="G25690" s="2">
        <v>25689</v>
      </c>
      <c r="H25690" s="2" t="str" cm="1">
        <f t="array" ref="H25690">INDEX($B$2:$B$185,1+INT((ROW()-ROW($2:$2))/ROWS($E$2:$E$148)))</f>
        <v>Special Teams Yards per Kick Return</v>
      </c>
      <c r="I25690" s="2" t="str" cm="1">
        <f t="array" ref="I25690">INDEX($E$2:$E$148,1+MOD(ROW()-ROW($2:$2),ROWS($E$2:$E$148)))</f>
        <v>Away Games</v>
      </c>
      <c r="J25690" s="2" t="s">
        <v>335</v>
      </c>
    </row>
    <row r="25691" spans="7:10" ht="14" x14ac:dyDescent="0.15">
      <c r="G25691" s="2">
        <v>25690</v>
      </c>
      <c r="H25691" s="2" t="str" cm="1">
        <f t="array" ref="H25691">INDEX($B$2:$B$185,1+INT((ROW()-ROW($2:$2))/ROWS($E$2:$E$148)))</f>
        <v>Special Teams Yards per Kick Return</v>
      </c>
      <c r="I25691" s="2" t="str" cm="1">
        <f t="array" ref="I25691">INDEX($E$2:$E$148,1+MOD(ROW()-ROW($2:$2),ROWS($E$2:$E$148)))</f>
        <v>on Play Action</v>
      </c>
      <c r="J25691" s="3" t="s">
        <v>336</v>
      </c>
    </row>
    <row r="25692" spans="7:10" x14ac:dyDescent="0.15">
      <c r="G25692" s="2">
        <v>25691</v>
      </c>
      <c r="H25692" s="2" t="str" cm="1">
        <f t="array" ref="H25692">INDEX($B$2:$B$185,1+INT((ROW()-ROW($2:$2))/ROWS($E$2:$E$148)))</f>
        <v>Special Teams Yards per Kick Return</v>
      </c>
      <c r="I25692" s="2" t="str" cm="1">
        <f t="array" ref="I25692">INDEX($E$2:$E$148,1+MOD(ROW()-ROW($2:$2),ROWS($E$2:$E$148)))</f>
        <v>No Play Action</v>
      </c>
      <c r="J25692" s="2" t="s">
        <v>332</v>
      </c>
    </row>
    <row r="25693" spans="7:10" x14ac:dyDescent="0.15">
      <c r="G25693" s="2">
        <v>25692</v>
      </c>
      <c r="H25693" s="2" t="str" cm="1">
        <f t="array" ref="H25693">INDEX($B$2:$B$185,1+INT((ROW()-ROW($2:$2))/ROWS($E$2:$E$148)))</f>
        <v>Special Teams Yards per Kick Return</v>
      </c>
      <c r="I25693" s="2" t="str" cm="1">
        <f t="array" ref="I25693">INDEX($E$2:$E$148,1+MOD(ROW()-ROW($2:$2),ROWS($E$2:$E$148)))</f>
        <v>Conf Championship</v>
      </c>
      <c r="J25693" s="2" t="s">
        <v>333</v>
      </c>
    </row>
    <row r="25694" spans="7:10" x14ac:dyDescent="0.15">
      <c r="G25694" s="2">
        <v>25693</v>
      </c>
      <c r="H25694" s="2" t="str" cm="1">
        <f t="array" ref="H25694">INDEX($B$2:$B$185,1+INT((ROW()-ROW($2:$2))/ROWS($E$2:$E$148)))</f>
        <v>Special Teams Yards per Kick Return</v>
      </c>
      <c r="I25694" s="2" t="str" cm="1">
        <f t="array" ref="I25694">INDEX($E$2:$E$148,1+MOD(ROW()-ROW($2:$2),ROWS($E$2:$E$148)))</f>
        <v>Divisional Round</v>
      </c>
      <c r="J25694" s="2" t="s">
        <v>334</v>
      </c>
    </row>
    <row r="25695" spans="7:10" x14ac:dyDescent="0.15">
      <c r="G25695" s="2">
        <v>25694</v>
      </c>
      <c r="H25695" s="2" t="str" cm="1">
        <f t="array" ref="H25695">INDEX($B$2:$B$185,1+INT((ROW()-ROW($2:$2))/ROWS($E$2:$E$148)))</f>
        <v>Special Teams Yards per Kick Return</v>
      </c>
      <c r="I25695" s="2" t="str" cm="1">
        <f t="array" ref="I25695">INDEX($E$2:$E$148,1+MOD(ROW()-ROW($2:$2),ROWS($E$2:$E$148)))</f>
        <v>Super Bowl</v>
      </c>
      <c r="J25695" s="2" t="s">
        <v>335</v>
      </c>
    </row>
    <row r="25696" spans="7:10" ht="14" x14ac:dyDescent="0.15">
      <c r="G25696" s="2">
        <v>25695</v>
      </c>
      <c r="H25696" s="2" t="str" cm="1">
        <f t="array" ref="H25696">INDEX($B$2:$B$185,1+INT((ROW()-ROW($2:$2))/ROWS($E$2:$E$148)))</f>
        <v>Special Teams Yards per Kick Return</v>
      </c>
      <c r="I25696" s="2" t="str" cm="1">
        <f t="array" ref="I25696">INDEX($E$2:$E$148,1+MOD(ROW()-ROW($2:$2),ROWS($E$2:$E$148)))</f>
        <v>Wild Card</v>
      </c>
      <c r="J25696" s="3" t="s">
        <v>336</v>
      </c>
    </row>
    <row r="25697" spans="7:10" x14ac:dyDescent="0.15">
      <c r="G25697" s="2">
        <v>25696</v>
      </c>
      <c r="H25697" s="2" t="str" cm="1">
        <f t="array" ref="H25697">INDEX($B$2:$B$185,1+INT((ROW()-ROW($2:$2))/ROWS($E$2:$E$148)))</f>
        <v>Special Teams Yards per Kick Return</v>
      </c>
      <c r="I25697" s="2" t="str" cm="1">
        <f t="array" ref="I25697">INDEX($E$2:$E$148,1+MOD(ROW()-ROW($2:$2),ROWS($E$2:$E$148)))</f>
        <v>1st Quarter</v>
      </c>
      <c r="J25697" s="2" t="s">
        <v>332</v>
      </c>
    </row>
    <row r="25698" spans="7:10" x14ac:dyDescent="0.15">
      <c r="G25698" s="2">
        <v>25697</v>
      </c>
      <c r="H25698" s="2" t="str" cm="1">
        <f t="array" ref="H25698">INDEX($B$2:$B$185,1+INT((ROW()-ROW($2:$2))/ROWS($E$2:$E$148)))</f>
        <v>Special Teams Yards per Kick Return</v>
      </c>
      <c r="I25698" s="2" t="str" cm="1">
        <f t="array" ref="I25698">INDEX($E$2:$E$148,1+MOD(ROW()-ROW($2:$2),ROWS($E$2:$E$148)))</f>
        <v>2nd Quarter</v>
      </c>
      <c r="J25698" s="2" t="s">
        <v>333</v>
      </c>
    </row>
    <row r="25699" spans="7:10" x14ac:dyDescent="0.15">
      <c r="G25699" s="2">
        <v>25698</v>
      </c>
      <c r="H25699" s="2" t="str" cm="1">
        <f t="array" ref="H25699">INDEX($B$2:$B$185,1+INT((ROW()-ROW($2:$2))/ROWS($E$2:$E$148)))</f>
        <v>Special Teams Yards per Kick Return</v>
      </c>
      <c r="I25699" s="2" t="str" cm="1">
        <f t="array" ref="I25699">INDEX($E$2:$E$148,1+MOD(ROW()-ROW($2:$2),ROWS($E$2:$E$148)))</f>
        <v>3rd Quarter</v>
      </c>
      <c r="J25699" s="2" t="s">
        <v>334</v>
      </c>
    </row>
    <row r="25700" spans="7:10" x14ac:dyDescent="0.15">
      <c r="G25700" s="2">
        <v>25699</v>
      </c>
      <c r="H25700" s="2" t="str" cm="1">
        <f t="array" ref="H25700">INDEX($B$2:$B$185,1+INT((ROW()-ROW($2:$2))/ROWS($E$2:$E$148)))</f>
        <v>Special Teams Yards per Kick Return</v>
      </c>
      <c r="I25700" s="2" t="str" cm="1">
        <f t="array" ref="I25700">INDEX($E$2:$E$148,1+MOD(ROW()-ROW($2:$2),ROWS($E$2:$E$148)))</f>
        <v>4th Quarter</v>
      </c>
      <c r="J25700" s="2" t="s">
        <v>335</v>
      </c>
    </row>
    <row r="25701" spans="7:10" ht="14" x14ac:dyDescent="0.15">
      <c r="G25701" s="2">
        <v>25700</v>
      </c>
      <c r="H25701" s="2" t="str" cm="1">
        <f t="array" ref="H25701">INDEX($B$2:$B$185,1+INT((ROW()-ROW($2:$2))/ROWS($E$2:$E$148)))</f>
        <v>Special Teams Yards per Kick Return</v>
      </c>
      <c r="I25701" s="2" t="str" cm="1">
        <f t="array" ref="I25701">INDEX($E$2:$E$148,1+MOD(ROW()-ROW($2:$2),ROWS($E$2:$E$148)))</f>
        <v>in Overtime</v>
      </c>
      <c r="J25701" s="3" t="s">
        <v>336</v>
      </c>
    </row>
    <row r="25702" spans="7:10" x14ac:dyDescent="0.15">
      <c r="G25702" s="2">
        <v>25701</v>
      </c>
      <c r="H25702" s="2" t="str" cm="1">
        <f t="array" ref="H25702">INDEX($B$2:$B$185,1+INT((ROW()-ROW($2:$2))/ROWS($E$2:$E$148)))</f>
        <v>Special Teams Yards per Kick Return</v>
      </c>
      <c r="I25702" s="2" t="str" cm="1">
        <f t="array" ref="I25702">INDEX($E$2:$E$148,1+MOD(ROW()-ROW($2:$2),ROWS($E$2:$E$148)))</f>
        <v>in Losses</v>
      </c>
      <c r="J25702" s="2" t="s">
        <v>332</v>
      </c>
    </row>
    <row r="25703" spans="7:10" x14ac:dyDescent="0.15">
      <c r="G25703" s="2">
        <v>25702</v>
      </c>
      <c r="H25703" s="2" t="str" cm="1">
        <f t="array" ref="H25703">INDEX($B$2:$B$185,1+INT((ROW()-ROW($2:$2))/ROWS($E$2:$E$148)))</f>
        <v>Special Teams Yards per Kick Return</v>
      </c>
      <c r="I25703" s="2" t="str" cm="1">
        <f t="array" ref="I25703">INDEX($E$2:$E$148,1+MOD(ROW()-ROW($2:$2),ROWS($E$2:$E$148)))</f>
        <v>in Wins</v>
      </c>
      <c r="J25703" s="2" t="s">
        <v>333</v>
      </c>
    </row>
    <row r="25704" spans="7:10" x14ac:dyDescent="0.15">
      <c r="G25704" s="2">
        <v>25703</v>
      </c>
      <c r="H25704" s="2" t="str" cm="1">
        <f t="array" ref="H25704">INDEX($B$2:$B$185,1+INT((ROW()-ROW($2:$2))/ROWS($E$2:$E$148)))</f>
        <v>Special Teams Yards per Kick Return</v>
      </c>
      <c r="I25704" s="2" t="str" cm="1">
        <f t="array" ref="I25704">INDEX($E$2:$E$148,1+MOD(ROW()-ROW($2:$2),ROWS($E$2:$E$148)))</f>
        <v>Non-RPO</v>
      </c>
      <c r="J25704" s="2" t="s">
        <v>334</v>
      </c>
    </row>
    <row r="25705" spans="7:10" x14ac:dyDescent="0.15">
      <c r="G25705" s="2">
        <v>25704</v>
      </c>
      <c r="H25705" s="2" t="str" cm="1">
        <f t="array" ref="H25705">INDEX($B$2:$B$185,1+INT((ROW()-ROW($2:$2))/ROWS($E$2:$E$148)))</f>
        <v>Special Teams Yards per Kick Return</v>
      </c>
      <c r="I25705" s="2" t="str" cm="1">
        <f t="array" ref="I25705">INDEX($E$2:$E$148,1+MOD(ROW()-ROW($2:$2),ROWS($E$2:$E$148)))</f>
        <v>No Run Pass Option</v>
      </c>
      <c r="J25705" s="2" t="s">
        <v>335</v>
      </c>
    </row>
    <row r="25706" spans="7:10" ht="14" x14ac:dyDescent="0.15">
      <c r="G25706" s="2">
        <v>25705</v>
      </c>
      <c r="H25706" s="2" t="str" cm="1">
        <f t="array" ref="H25706">INDEX($B$2:$B$185,1+INT((ROW()-ROW($2:$2))/ROWS($E$2:$E$148)))</f>
        <v>Special Teams Yards per Kick Return</v>
      </c>
      <c r="I25706" s="2" t="str" cm="1">
        <f t="array" ref="I25706">INDEX($E$2:$E$148,1+MOD(ROW()-ROW($2:$2),ROWS($E$2:$E$148)))</f>
        <v>when Leading</v>
      </c>
      <c r="J25706" s="3" t="s">
        <v>336</v>
      </c>
    </row>
    <row r="25707" spans="7:10" x14ac:dyDescent="0.15">
      <c r="G25707" s="2">
        <v>25706</v>
      </c>
      <c r="H25707" s="2" t="str" cm="1">
        <f t="array" ref="H25707">INDEX($B$2:$B$185,1+INT((ROW()-ROW($2:$2))/ROWS($E$2:$E$148)))</f>
        <v>Special Teams Yards per Kick Return</v>
      </c>
      <c r="I25707" s="2" t="str" cm="1">
        <f t="array" ref="I25707">INDEX($E$2:$E$148,1+MOD(ROW()-ROW($2:$2),ROWS($E$2:$E$148)))</f>
        <v>when Tied</v>
      </c>
      <c r="J25707" s="2" t="s">
        <v>332</v>
      </c>
    </row>
    <row r="25708" spans="7:10" x14ac:dyDescent="0.15">
      <c r="G25708" s="2">
        <v>25707</v>
      </c>
      <c r="H25708" s="2" t="str" cm="1">
        <f t="array" ref="H25708">INDEX($B$2:$B$185,1+INT((ROW()-ROW($2:$2))/ROWS($E$2:$E$148)))</f>
        <v>Special Teams Yards per Kick Return</v>
      </c>
      <c r="I25708" s="2" t="str" cm="1">
        <f t="array" ref="I25708">INDEX($E$2:$E$148,1+MOD(ROW()-ROW($2:$2),ROWS($E$2:$E$148)))</f>
        <v>when Trailing</v>
      </c>
      <c r="J25708" s="2" t="s">
        <v>333</v>
      </c>
    </row>
    <row r="25709" spans="7:10" x14ac:dyDescent="0.15">
      <c r="G25709" s="2">
        <v>25708</v>
      </c>
      <c r="H25709" s="2" t="str" cm="1">
        <f t="array" ref="H25709">INDEX($B$2:$B$185,1+INT((ROW()-ROW($2:$2))/ROWS($E$2:$E$148)))</f>
        <v>Special Teams Yards per Kick Return</v>
      </c>
      <c r="I25709" s="2" t="str" cm="1">
        <f t="array" ref="I25709">INDEX($E$2:$E$148,1+MOD(ROW()-ROW($2:$2),ROWS($E$2:$E$148)))</f>
        <v>Pre Season</v>
      </c>
      <c r="J25709" s="2" t="s">
        <v>334</v>
      </c>
    </row>
    <row r="25710" spans="7:10" x14ac:dyDescent="0.15">
      <c r="G25710" s="2">
        <v>25709</v>
      </c>
      <c r="H25710" s="2" t="str" cm="1">
        <f t="array" ref="H25710">INDEX($B$2:$B$185,1+INT((ROW()-ROW($2:$2))/ROWS($E$2:$E$148)))</f>
        <v>Special Teams Yards per Kick Return</v>
      </c>
      <c r="I25710" s="2" t="str" cm="1">
        <f t="array" ref="I25710">INDEX($E$2:$E$148,1+MOD(ROW()-ROW($2:$2),ROWS($E$2:$E$148)))</f>
        <v>Regular Season</v>
      </c>
      <c r="J25710" s="2" t="s">
        <v>335</v>
      </c>
    </row>
    <row r="25711" spans="7:10" ht="14" x14ac:dyDescent="0.15">
      <c r="G25711" s="2">
        <v>25710</v>
      </c>
      <c r="H25711" s="2" t="str" cm="1">
        <f t="array" ref="H25711">INDEX($B$2:$B$185,1+INT((ROW()-ROW($2:$2))/ROWS($E$2:$E$148)))</f>
        <v>Special Teams Yards per Kick Return</v>
      </c>
      <c r="I25711" s="2" t="str" cm="1">
        <f t="array" ref="I25711">INDEX($E$2:$E$148,1+MOD(ROW()-ROW($2:$2),ROWS($E$2:$E$148)))</f>
        <v>Post Season</v>
      </c>
      <c r="J25711" s="3" t="s">
        <v>336</v>
      </c>
    </row>
    <row r="25712" spans="7:10" x14ac:dyDescent="0.15">
      <c r="G25712" s="2">
        <v>25711</v>
      </c>
      <c r="H25712" s="2" t="str" cm="1">
        <f t="array" ref="H25712">INDEX($B$2:$B$185,1+INT((ROW()-ROW($2:$2))/ROWS($E$2:$E$148)))</f>
        <v>Special Teams Yards per Kick Return</v>
      </c>
      <c r="I25712" s="2" t="str" cm="1">
        <f t="array" ref="I25712">INDEX($E$2:$E$148,1+MOD(ROW()-ROW($2:$2),ROWS($E$2:$E$148)))</f>
        <v>in Pistol Formation</v>
      </c>
      <c r="J25712" s="2" t="s">
        <v>332</v>
      </c>
    </row>
    <row r="25713" spans="7:10" x14ac:dyDescent="0.15">
      <c r="G25713" s="2">
        <v>25712</v>
      </c>
      <c r="H25713" s="2" t="str" cm="1">
        <f t="array" ref="H25713">INDEX($B$2:$B$185,1+INT((ROW()-ROW($2:$2))/ROWS($E$2:$E$148)))</f>
        <v>Special Teams Yards per Kick Return</v>
      </c>
      <c r="I25713" s="2" t="str" cm="1">
        <f t="array" ref="I25713">INDEX($E$2:$E$148,1+MOD(ROW()-ROW($2:$2),ROWS($E$2:$E$148)))</f>
        <v>in Shotgun</v>
      </c>
      <c r="J25713" s="2" t="s">
        <v>333</v>
      </c>
    </row>
    <row r="25714" spans="7:10" x14ac:dyDescent="0.15">
      <c r="G25714" s="2">
        <v>25713</v>
      </c>
      <c r="H25714" s="2" t="str" cm="1">
        <f t="array" ref="H25714">INDEX($B$2:$B$185,1+INT((ROW()-ROW($2:$2))/ROWS($E$2:$E$148)))</f>
        <v>Special Teams Yards per Kick Return</v>
      </c>
      <c r="I25714" s="2" t="str" cm="1">
        <f t="array" ref="I25714">INDEX($E$2:$E$148,1+MOD(ROW()-ROW($2:$2),ROWS($E$2:$E$148)))</f>
        <v>in QB Under Center</v>
      </c>
      <c r="J25714" s="2" t="s">
        <v>334</v>
      </c>
    </row>
    <row r="25715" spans="7:10" x14ac:dyDescent="0.15">
      <c r="G25715" s="2">
        <v>25714</v>
      </c>
      <c r="H25715" s="2" t="str" cm="1">
        <f t="array" ref="H25715">INDEX($B$2:$B$185,1+INT((ROW()-ROW($2:$2))/ROWS($E$2:$E$148)))</f>
        <v>Special Teams Yards per Kick Return</v>
      </c>
      <c r="I25715" s="2" t="str" cm="1">
        <f t="array" ref="I25715">INDEX($E$2:$E$148,1+MOD(ROW()-ROW($2:$2),ROWS($E$2:$E$148)))</f>
        <v>in Domes</v>
      </c>
      <c r="J25715" s="2" t="s">
        <v>335</v>
      </c>
    </row>
    <row r="25716" spans="7:10" ht="14" x14ac:dyDescent="0.15">
      <c r="G25716" s="2">
        <v>25715</v>
      </c>
      <c r="H25716" s="2" t="str" cm="1">
        <f t="array" ref="H25716">INDEX($B$2:$B$185,1+INT((ROW()-ROW($2:$2))/ROWS($E$2:$E$148)))</f>
        <v>Special Teams Yards per Kick Return</v>
      </c>
      <c r="I25716" s="2" t="str" cm="1">
        <f t="array" ref="I25716">INDEX($E$2:$E$148,1+MOD(ROW()-ROW($2:$2),ROWS($E$2:$E$148)))</f>
        <v>in Outdoor Stadiums</v>
      </c>
      <c r="J25716" s="3" t="s">
        <v>336</v>
      </c>
    </row>
    <row r="25717" spans="7:10" x14ac:dyDescent="0.15">
      <c r="G25717" s="2">
        <v>25716</v>
      </c>
      <c r="H25717" s="2" t="str" cm="1">
        <f t="array" ref="H25717">INDEX($B$2:$B$185,1+INT((ROW()-ROW($2:$2))/ROWS($E$2:$E$148)))</f>
        <v>Special Teams Yards per Kick Return</v>
      </c>
      <c r="I25717" s="2" t="str" cm="1">
        <f t="array" ref="I25717">INDEX($E$2:$E$148,1+MOD(ROW()-ROW($2:$2),ROWS($E$2:$E$148)))</f>
        <v>in Retractable Domes</v>
      </c>
      <c r="J25717" s="2" t="s">
        <v>332</v>
      </c>
    </row>
    <row r="25718" spans="7:10" x14ac:dyDescent="0.15">
      <c r="G25718" s="2">
        <v>25717</v>
      </c>
      <c r="H25718" s="2" t="str" cm="1">
        <f t="array" ref="H25718">INDEX($B$2:$B$185,1+INT((ROW()-ROW($2:$2))/ROWS($E$2:$E$148)))</f>
        <v>Special Teams Yards per Kick Return</v>
      </c>
      <c r="I25718" s="2" t="str" cm="1">
        <f t="array" ref="I25718">INDEX($E$2:$E$148,1+MOD(ROW()-ROW($2:$2),ROWS($E$2:$E$148)))</f>
        <v>in Afternoon Games</v>
      </c>
      <c r="J25718" s="2" t="s">
        <v>333</v>
      </c>
    </row>
    <row r="25719" spans="7:10" x14ac:dyDescent="0.15">
      <c r="G25719" s="2">
        <v>25718</v>
      </c>
      <c r="H25719" s="2" t="str" cm="1">
        <f t="array" ref="H25719">INDEX($B$2:$B$185,1+INT((ROW()-ROW($2:$2))/ROWS($E$2:$E$148)))</f>
        <v>Special Teams Yards per Kick Return</v>
      </c>
      <c r="I25719" s="2" t="str" cm="1">
        <f t="array" ref="I25719">INDEX($E$2:$E$148,1+MOD(ROW()-ROW($2:$2),ROWS($E$2:$E$148)))</f>
        <v>in Early Games</v>
      </c>
      <c r="J25719" s="2" t="s">
        <v>334</v>
      </c>
    </row>
    <row r="25720" spans="7:10" x14ac:dyDescent="0.15">
      <c r="G25720" s="2">
        <v>25719</v>
      </c>
      <c r="H25720" s="2" t="str" cm="1">
        <f t="array" ref="H25720">INDEX($B$2:$B$185,1+INT((ROW()-ROW($2:$2))/ROWS($E$2:$E$148)))</f>
        <v>Special Teams Yards per Kick Return</v>
      </c>
      <c r="I25720" s="2" t="str" cm="1">
        <f t="array" ref="I25720">INDEX($E$2:$E$148,1+MOD(ROW()-ROW($2:$2),ROWS($E$2:$E$148)))</f>
        <v>Pocket Time, &gt; 2.5</v>
      </c>
      <c r="J25720" s="2" t="s">
        <v>335</v>
      </c>
    </row>
    <row r="25721" spans="7:10" ht="14" x14ac:dyDescent="0.15">
      <c r="G25721" s="2">
        <v>25720</v>
      </c>
      <c r="H25721" s="2" t="str" cm="1">
        <f t="array" ref="H25721">INDEX($B$2:$B$185,1+INT((ROW()-ROW($2:$2))/ROWS($E$2:$E$148)))</f>
        <v>Special Teams Yards per Kick Return</v>
      </c>
      <c r="I25721" s="2" t="str" cm="1">
        <f t="array" ref="I25721">INDEX($E$2:$E$148,1+MOD(ROW()-ROW($2:$2),ROWS($E$2:$E$148)))</f>
        <v>Pocket Time, &lt; 2.5</v>
      </c>
      <c r="J25721" s="3" t="s">
        <v>336</v>
      </c>
    </row>
    <row r="25722" spans="7:10" x14ac:dyDescent="0.15">
      <c r="G25722" s="2">
        <v>25721</v>
      </c>
      <c r="H25722" s="2" t="str" cm="1">
        <f t="array" ref="H25722">INDEX($B$2:$B$185,1+INT((ROW()-ROW($2:$2))/ROWS($E$2:$E$148)))</f>
        <v>Special Teams Yards per Kick Return</v>
      </c>
      <c r="I25722" s="2" t="str" cm="1">
        <f t="array" ref="I25722">INDEX($E$2:$E$148,1+MOD(ROW()-ROW($2:$2),ROWS($E$2:$E$148)))</f>
        <v>in Late Games</v>
      </c>
      <c r="J25722" s="2" t="s">
        <v>332</v>
      </c>
    </row>
    <row r="25723" spans="7:10" x14ac:dyDescent="0.15">
      <c r="G25723" s="2">
        <v>25722</v>
      </c>
      <c r="H25723" s="2" t="str" cm="1">
        <f t="array" ref="H25723">INDEX($B$2:$B$185,1+INT((ROW()-ROW($2:$2))/ROWS($E$2:$E$148)))</f>
        <v>Special Teams Yards per Kick Return</v>
      </c>
      <c r="I25723" s="2" t="str" cm="1">
        <f t="array" ref="I25723">INDEX($E$2:$E$148,1+MOD(ROW()-ROW($2:$2),ROWS($E$2:$E$148)))</f>
        <v>Yards to Go: 1-3</v>
      </c>
      <c r="J25723" s="2" t="s">
        <v>333</v>
      </c>
    </row>
    <row r="25724" spans="7:10" x14ac:dyDescent="0.15">
      <c r="G25724" s="2">
        <v>25723</v>
      </c>
      <c r="H25724" s="2" t="str" cm="1">
        <f t="array" ref="H25724">INDEX($B$2:$B$185,1+INT((ROW()-ROW($2:$2))/ROWS($E$2:$E$148)))</f>
        <v>Special Teams Yards per Kick Return</v>
      </c>
      <c r="I25724" s="2" t="str" cm="1">
        <f t="array" ref="I25724">INDEX($E$2:$E$148,1+MOD(ROW()-ROW($2:$2),ROWS($E$2:$E$148)))</f>
        <v>Yards to Go: 4-6</v>
      </c>
      <c r="J25724" s="2" t="s">
        <v>334</v>
      </c>
    </row>
    <row r="25725" spans="7:10" x14ac:dyDescent="0.15">
      <c r="G25725" s="2">
        <v>25724</v>
      </c>
      <c r="H25725" s="2" t="str" cm="1">
        <f t="array" ref="H25725">INDEX($B$2:$B$185,1+INT((ROW()-ROW($2:$2))/ROWS($E$2:$E$148)))</f>
        <v>Special Teams Yards per Kick Return</v>
      </c>
      <c r="I25725" s="2" t="str" cm="1">
        <f t="array" ref="I25725">INDEX($E$2:$E$148,1+MOD(ROW()-ROW($2:$2),ROWS($E$2:$E$148)))</f>
        <v>Yards to Go: 7-9</v>
      </c>
      <c r="J25725" s="2" t="s">
        <v>335</v>
      </c>
    </row>
    <row r="25726" spans="7:10" ht="14" x14ac:dyDescent="0.15">
      <c r="G25726" s="2">
        <v>25725</v>
      </c>
      <c r="H25726" s="2" t="str" cm="1">
        <f t="array" ref="H25726">INDEX($B$2:$B$185,1+INT((ROW()-ROW($2:$2))/ROWS($E$2:$E$148)))</f>
        <v>Special Teams Yards per Kick Return</v>
      </c>
      <c r="I25726" s="2" t="str" cm="1">
        <f t="array" ref="I25726">INDEX($E$2:$E$148,1+MOD(ROW()-ROW($2:$2),ROWS($E$2:$E$148)))</f>
        <v>Yards to Go: 10+</v>
      </c>
      <c r="J25726" s="3" t="s">
        <v>336</v>
      </c>
    </row>
    <row r="25727" spans="7:10" x14ac:dyDescent="0.15">
      <c r="G25727" s="2">
        <v>25726</v>
      </c>
      <c r="H25727" s="2" t="str" cm="1">
        <f t="array" ref="H25727">INDEX($B$2:$B$185,1+INT((ROW()-ROW($2:$2))/ROWS($E$2:$E$148)))</f>
        <v>Total Yards</v>
      </c>
      <c r="I25727" s="2" t="str" cm="1">
        <f t="array" ref="I25727">INDEX($E$2:$E$148,1+MOD(ROW()-ROW($2:$2),ROWS($E$2:$E$148)))</f>
        <v>vs Normal Rush</v>
      </c>
      <c r="J25727" s="2" t="s">
        <v>332</v>
      </c>
    </row>
    <row r="25728" spans="7:10" x14ac:dyDescent="0.15">
      <c r="G25728" s="2">
        <v>25727</v>
      </c>
      <c r="H25728" s="2" t="str" cm="1">
        <f t="array" ref="H25728">INDEX($B$2:$B$185,1+INT((ROW()-ROW($2:$2))/ROWS($E$2:$E$148)))</f>
        <v>Total Yards</v>
      </c>
      <c r="I25728" s="2" t="str" cm="1">
        <f t="array" ref="I25728">INDEX($E$2:$E$148,1+MOD(ROW()-ROW($2:$2),ROWS($E$2:$E$148)))</f>
        <v>vs Blitz</v>
      </c>
      <c r="J25728" s="2" t="s">
        <v>333</v>
      </c>
    </row>
    <row r="25729" spans="7:10" x14ac:dyDescent="0.15">
      <c r="G25729" s="2">
        <v>25728</v>
      </c>
      <c r="H25729" s="2" t="str" cm="1">
        <f t="array" ref="H25729">INDEX($B$2:$B$185,1+INT((ROW()-ROW($2:$2))/ROWS($E$2:$E$148)))</f>
        <v>Total Yards</v>
      </c>
      <c r="I25729" s="2" t="str" cm="1">
        <f t="array" ref="I25729">INDEX($E$2:$E$148,1+MOD(ROW()-ROW($2:$2),ROWS($E$2:$E$148)))</f>
        <v>in AFC</v>
      </c>
      <c r="J25729" s="2" t="s">
        <v>334</v>
      </c>
    </row>
    <row r="25730" spans="7:10" x14ac:dyDescent="0.15">
      <c r="G25730" s="2">
        <v>25729</v>
      </c>
      <c r="H25730" s="2" t="str" cm="1">
        <f t="array" ref="H25730">INDEX($B$2:$B$185,1+INT((ROW()-ROW($2:$2))/ROWS($E$2:$E$148)))</f>
        <v>Total Yards</v>
      </c>
      <c r="I25730" s="2" t="str" cm="1">
        <f t="array" ref="I25730">INDEX($E$2:$E$148,1+MOD(ROW()-ROW($2:$2),ROWS($E$2:$E$148)))</f>
        <v>in NFC</v>
      </c>
      <c r="J25730" s="2" t="s">
        <v>335</v>
      </c>
    </row>
    <row r="25731" spans="7:10" ht="14" x14ac:dyDescent="0.15">
      <c r="G25731" s="2">
        <v>25730</v>
      </c>
      <c r="H25731" s="2" t="str" cm="1">
        <f t="array" ref="H25731">INDEX($B$2:$B$185,1+INT((ROW()-ROW($2:$2))/ROWS($E$2:$E$148)))</f>
        <v>Total Yards</v>
      </c>
      <c r="I25731" s="2" t="str" cm="1">
        <f t="array" ref="I25731">INDEX($E$2:$E$148,1+MOD(ROW()-ROW($2:$2),ROWS($E$2:$E$148)))</f>
        <v>on Mondays</v>
      </c>
      <c r="J25731" s="3" t="s">
        <v>336</v>
      </c>
    </row>
    <row r="25732" spans="7:10" x14ac:dyDescent="0.15">
      <c r="G25732" s="2">
        <v>25731</v>
      </c>
      <c r="H25732" s="2" t="str" cm="1">
        <f t="array" ref="H25732">INDEX($B$2:$B$185,1+INT((ROW()-ROW($2:$2))/ROWS($E$2:$E$148)))</f>
        <v>Total Yards</v>
      </c>
      <c r="I25732" s="2" t="str" cm="1">
        <f t="array" ref="I25732">INDEX($E$2:$E$148,1+MOD(ROW()-ROW($2:$2),ROWS($E$2:$E$148)))</f>
        <v>on Sundays</v>
      </c>
      <c r="J25732" s="2" t="s">
        <v>332</v>
      </c>
    </row>
    <row r="25733" spans="7:10" x14ac:dyDescent="0.15">
      <c r="G25733" s="2">
        <v>25732</v>
      </c>
      <c r="H25733" s="2" t="str" cm="1">
        <f t="array" ref="H25733">INDEX($B$2:$B$185,1+INT((ROW()-ROW($2:$2))/ROWS($E$2:$E$148)))</f>
        <v>Total Yards</v>
      </c>
      <c r="I25733" s="2" t="str" cm="1">
        <f t="array" ref="I25733">INDEX($E$2:$E$148,1+MOD(ROW()-ROW($2:$2),ROWS($E$2:$E$148)))</f>
        <v>on Thursdays</v>
      </c>
      <c r="J25733" s="2" t="s">
        <v>333</v>
      </c>
    </row>
    <row r="25734" spans="7:10" x14ac:dyDescent="0.15">
      <c r="G25734" s="2">
        <v>25733</v>
      </c>
      <c r="H25734" s="2" t="str" cm="1">
        <f t="array" ref="H25734">INDEX($B$2:$B$185,1+INT((ROW()-ROW($2:$2))/ROWS($E$2:$E$148)))</f>
        <v>Total Yards</v>
      </c>
      <c r="I25734" s="2" t="str" cm="1">
        <f t="array" ref="I25734">INDEX($E$2:$E$148,1+MOD(ROW()-ROW($2:$2),ROWS($E$2:$E$148)))</f>
        <v>in AFC East</v>
      </c>
      <c r="J25734" s="2" t="s">
        <v>334</v>
      </c>
    </row>
    <row r="25735" spans="7:10" x14ac:dyDescent="0.15">
      <c r="G25735" s="2">
        <v>25734</v>
      </c>
      <c r="H25735" s="2" t="str" cm="1">
        <f t="array" ref="H25735">INDEX($B$2:$B$185,1+INT((ROW()-ROW($2:$2))/ROWS($E$2:$E$148)))</f>
        <v>Total Yards</v>
      </c>
      <c r="I25735" s="2" t="str" cm="1">
        <f t="array" ref="I25735">INDEX($E$2:$E$148,1+MOD(ROW()-ROW($2:$2),ROWS($E$2:$E$148)))</f>
        <v>in AFC North</v>
      </c>
      <c r="J25735" s="2" t="s">
        <v>335</v>
      </c>
    </row>
    <row r="25736" spans="7:10" ht="14" x14ac:dyDescent="0.15">
      <c r="G25736" s="2">
        <v>25735</v>
      </c>
      <c r="H25736" s="2" t="str" cm="1">
        <f t="array" ref="H25736">INDEX($B$2:$B$185,1+INT((ROW()-ROW($2:$2))/ROWS($E$2:$E$148)))</f>
        <v>Total Yards</v>
      </c>
      <c r="I25736" s="2" t="str" cm="1">
        <f t="array" ref="I25736">INDEX($E$2:$E$148,1+MOD(ROW()-ROW($2:$2),ROWS($E$2:$E$148)))</f>
        <v>in AFC South</v>
      </c>
      <c r="J25736" s="3" t="s">
        <v>336</v>
      </c>
    </row>
    <row r="25737" spans="7:10" x14ac:dyDescent="0.15">
      <c r="G25737" s="2">
        <v>25736</v>
      </c>
      <c r="H25737" s="2" t="str" cm="1">
        <f t="array" ref="H25737">INDEX($B$2:$B$185,1+INT((ROW()-ROW($2:$2))/ROWS($E$2:$E$148)))</f>
        <v>Total Yards</v>
      </c>
      <c r="I25737" s="2" t="str" cm="1">
        <f t="array" ref="I25737">INDEX($E$2:$E$148,1+MOD(ROW()-ROW($2:$2),ROWS($E$2:$E$148)))</f>
        <v>in AFC West</v>
      </c>
      <c r="J25737" s="2" t="s">
        <v>332</v>
      </c>
    </row>
    <row r="25738" spans="7:10" x14ac:dyDescent="0.15">
      <c r="G25738" s="2">
        <v>25737</v>
      </c>
      <c r="H25738" s="2" t="str" cm="1">
        <f t="array" ref="H25738">INDEX($B$2:$B$185,1+INT((ROW()-ROW($2:$2))/ROWS($E$2:$E$148)))</f>
        <v>Total Yards</v>
      </c>
      <c r="I25738" s="2" t="str" cm="1">
        <f t="array" ref="I25738">INDEX($E$2:$E$148,1+MOD(ROW()-ROW($2:$2),ROWS($E$2:$E$148)))</f>
        <v>in NFC East</v>
      </c>
      <c r="J25738" s="2" t="s">
        <v>333</v>
      </c>
    </row>
    <row r="25739" spans="7:10" x14ac:dyDescent="0.15">
      <c r="G25739" s="2">
        <v>25738</v>
      </c>
      <c r="H25739" s="2" t="str" cm="1">
        <f t="array" ref="H25739">INDEX($B$2:$B$185,1+INT((ROW()-ROW($2:$2))/ROWS($E$2:$E$148)))</f>
        <v>Total Yards</v>
      </c>
      <c r="I25739" s="2" t="str" cm="1">
        <f t="array" ref="I25739">INDEX($E$2:$E$148,1+MOD(ROW()-ROW($2:$2),ROWS($E$2:$E$148)))</f>
        <v>in NFC North</v>
      </c>
      <c r="J25739" s="2" t="s">
        <v>334</v>
      </c>
    </row>
    <row r="25740" spans="7:10" x14ac:dyDescent="0.15">
      <c r="G25740" s="2">
        <v>25739</v>
      </c>
      <c r="H25740" s="2" t="str" cm="1">
        <f t="array" ref="H25740">INDEX($B$2:$B$185,1+INT((ROW()-ROW($2:$2))/ROWS($E$2:$E$148)))</f>
        <v>Total Yards</v>
      </c>
      <c r="I25740" s="2" t="str" cm="1">
        <f t="array" ref="I25740">INDEX($E$2:$E$148,1+MOD(ROW()-ROW($2:$2),ROWS($E$2:$E$148)))</f>
        <v>in NFC South</v>
      </c>
      <c r="J25740" s="2" t="s">
        <v>335</v>
      </c>
    </row>
    <row r="25741" spans="7:10" ht="14" x14ac:dyDescent="0.15">
      <c r="G25741" s="2">
        <v>25740</v>
      </c>
      <c r="H25741" s="2" t="str" cm="1">
        <f t="array" ref="H25741">INDEX($B$2:$B$185,1+INT((ROW()-ROW($2:$2))/ROWS($E$2:$E$148)))</f>
        <v>Total Yards</v>
      </c>
      <c r="I25741" s="2" t="str" cm="1">
        <f t="array" ref="I25741">INDEX($E$2:$E$148,1+MOD(ROW()-ROW($2:$2),ROWS($E$2:$E$148)))</f>
        <v>in NFC West</v>
      </c>
      <c r="J25741" s="3" t="s">
        <v>336</v>
      </c>
    </row>
    <row r="25742" spans="7:10" x14ac:dyDescent="0.15">
      <c r="G25742" s="2">
        <v>25741</v>
      </c>
      <c r="H25742" s="2" t="str" cm="1">
        <f t="array" ref="H25742">INDEX($B$2:$B$185,1+INT((ROW()-ROW($2:$2))/ROWS($E$2:$E$148)))</f>
        <v>Total Yards</v>
      </c>
      <c r="I25742" s="2" t="str" cm="1">
        <f t="array" ref="I25742">INDEX($E$2:$E$148,1+MOD(ROW()-ROW($2:$2),ROWS($E$2:$E$148)))</f>
        <v>vs AFC</v>
      </c>
      <c r="J25742" s="2" t="s">
        <v>332</v>
      </c>
    </row>
    <row r="25743" spans="7:10" x14ac:dyDescent="0.15">
      <c r="G25743" s="2">
        <v>25742</v>
      </c>
      <c r="H25743" s="2" t="str" cm="1">
        <f t="array" ref="H25743">INDEX($B$2:$B$185,1+INT((ROW()-ROW($2:$2))/ROWS($E$2:$E$148)))</f>
        <v>Total Yards</v>
      </c>
      <c r="I25743" s="2" t="str" cm="1">
        <f t="array" ref="I25743">INDEX($E$2:$E$148,1+MOD(ROW()-ROW($2:$2),ROWS($E$2:$E$148)))</f>
        <v>vs NFC</v>
      </c>
      <c r="J25743" s="2" t="s">
        <v>333</v>
      </c>
    </row>
    <row r="25744" spans="7:10" x14ac:dyDescent="0.15">
      <c r="G25744" s="2">
        <v>25743</v>
      </c>
      <c r="H25744" s="2" t="str" cm="1">
        <f t="array" ref="H25744">INDEX($B$2:$B$185,1+INT((ROW()-ROW($2:$2))/ROWS($E$2:$E$148)))</f>
        <v>Total Yards</v>
      </c>
      <c r="I25744" s="2" t="str" cm="1">
        <f t="array" ref="I25744">INDEX($E$2:$E$148,1+MOD(ROW()-ROW($2:$2),ROWS($E$2:$E$148)))</f>
        <v>vs AFC East</v>
      </c>
      <c r="J25744" s="2" t="s">
        <v>334</v>
      </c>
    </row>
    <row r="25745" spans="7:10" x14ac:dyDescent="0.15">
      <c r="G25745" s="2">
        <v>25744</v>
      </c>
      <c r="H25745" s="2" t="str" cm="1">
        <f t="array" ref="H25745">INDEX($B$2:$B$185,1+INT((ROW()-ROW($2:$2))/ROWS($E$2:$E$148)))</f>
        <v>Total Yards</v>
      </c>
      <c r="I25745" s="2" t="str" cm="1">
        <f t="array" ref="I25745">INDEX($E$2:$E$148,1+MOD(ROW()-ROW($2:$2),ROWS($E$2:$E$148)))</f>
        <v>vs AFC North</v>
      </c>
      <c r="J25745" s="2" t="s">
        <v>335</v>
      </c>
    </row>
    <row r="25746" spans="7:10" ht="14" x14ac:dyDescent="0.15">
      <c r="G25746" s="2">
        <v>25745</v>
      </c>
      <c r="H25746" s="2" t="str" cm="1">
        <f t="array" ref="H25746">INDEX($B$2:$B$185,1+INT((ROW()-ROW($2:$2))/ROWS($E$2:$E$148)))</f>
        <v>Total Yards</v>
      </c>
      <c r="I25746" s="2" t="str" cm="1">
        <f t="array" ref="I25746">INDEX($E$2:$E$148,1+MOD(ROW()-ROW($2:$2),ROWS($E$2:$E$148)))</f>
        <v>vs AFC South</v>
      </c>
      <c r="J25746" s="3" t="s">
        <v>336</v>
      </c>
    </row>
    <row r="25747" spans="7:10" x14ac:dyDescent="0.15">
      <c r="G25747" s="2">
        <v>25746</v>
      </c>
      <c r="H25747" s="2" t="str" cm="1">
        <f t="array" ref="H25747">INDEX($B$2:$B$185,1+INT((ROW()-ROW($2:$2))/ROWS($E$2:$E$148)))</f>
        <v>Total Yards</v>
      </c>
      <c r="I25747" s="2" t="str" cm="1">
        <f t="array" ref="I25747">INDEX($E$2:$E$148,1+MOD(ROW()-ROW($2:$2),ROWS($E$2:$E$148)))</f>
        <v>vs AFC West</v>
      </c>
      <c r="J25747" s="2" t="s">
        <v>332</v>
      </c>
    </row>
    <row r="25748" spans="7:10" x14ac:dyDescent="0.15">
      <c r="G25748" s="2">
        <v>25747</v>
      </c>
      <c r="H25748" s="2" t="str" cm="1">
        <f t="array" ref="H25748">INDEX($B$2:$B$185,1+INT((ROW()-ROW($2:$2))/ROWS($E$2:$E$148)))</f>
        <v>Total Yards</v>
      </c>
      <c r="I25748" s="2" t="str" cm="1">
        <f t="array" ref="I25748">INDEX($E$2:$E$148,1+MOD(ROW()-ROW($2:$2),ROWS($E$2:$E$148)))</f>
        <v>vs NFC East</v>
      </c>
      <c r="J25748" s="2" t="s">
        <v>333</v>
      </c>
    </row>
    <row r="25749" spans="7:10" x14ac:dyDescent="0.15">
      <c r="G25749" s="2">
        <v>25748</v>
      </c>
      <c r="H25749" s="2" t="str" cm="1">
        <f t="array" ref="H25749">INDEX($B$2:$B$185,1+INT((ROW()-ROW($2:$2))/ROWS($E$2:$E$148)))</f>
        <v>Total Yards</v>
      </c>
      <c r="I25749" s="2" t="str" cm="1">
        <f t="array" ref="I25749">INDEX($E$2:$E$148,1+MOD(ROW()-ROW($2:$2),ROWS($E$2:$E$148)))</f>
        <v>vs NFC North</v>
      </c>
      <c r="J25749" s="2" t="s">
        <v>334</v>
      </c>
    </row>
    <row r="25750" spans="7:10" x14ac:dyDescent="0.15">
      <c r="G25750" s="2">
        <v>25749</v>
      </c>
      <c r="H25750" s="2" t="str" cm="1">
        <f t="array" ref="H25750">INDEX($B$2:$B$185,1+INT((ROW()-ROW($2:$2))/ROWS($E$2:$E$148)))</f>
        <v>Total Yards</v>
      </c>
      <c r="I25750" s="2" t="str" cm="1">
        <f t="array" ref="I25750">INDEX($E$2:$E$148,1+MOD(ROW()-ROW($2:$2),ROWS($E$2:$E$148)))</f>
        <v>vs NFC South</v>
      </c>
      <c r="J25750" s="2" t="s">
        <v>335</v>
      </c>
    </row>
    <row r="25751" spans="7:10" ht="14" x14ac:dyDescent="0.15">
      <c r="G25751" s="2">
        <v>25750</v>
      </c>
      <c r="H25751" s="2" t="str" cm="1">
        <f t="array" ref="H25751">INDEX($B$2:$B$185,1+INT((ROW()-ROW($2:$2))/ROWS($E$2:$E$148)))</f>
        <v>Total Yards</v>
      </c>
      <c r="I25751" s="2" t="str" cm="1">
        <f t="array" ref="I25751">INDEX($E$2:$E$148,1+MOD(ROW()-ROW($2:$2),ROWS($E$2:$E$148)))</f>
        <v>vs NFC West</v>
      </c>
      <c r="J25751" s="3" t="s">
        <v>336</v>
      </c>
    </row>
    <row r="25752" spans="7:10" x14ac:dyDescent="0.15">
      <c r="G25752" s="2">
        <v>25751</v>
      </c>
      <c r="H25752" s="2" t="str" cm="1">
        <f t="array" ref="H25752">INDEX($B$2:$B$185,1+INT((ROW()-ROW($2:$2))/ROWS($E$2:$E$148)))</f>
        <v>Total Yards</v>
      </c>
      <c r="I25752" s="2" t="str" cm="1">
        <f t="array" ref="I25752">INDEX($E$2:$E$148,1+MOD(ROW()-ROW($2:$2),ROWS($E$2:$E$148)))</f>
        <v>No Down</v>
      </c>
      <c r="J25752" s="2" t="s">
        <v>332</v>
      </c>
    </row>
    <row r="25753" spans="7:10" x14ac:dyDescent="0.15">
      <c r="G25753" s="2">
        <v>25752</v>
      </c>
      <c r="H25753" s="2" t="str" cm="1">
        <f t="array" ref="H25753">INDEX($B$2:$B$185,1+INT((ROW()-ROW($2:$2))/ROWS($E$2:$E$148)))</f>
        <v>Total Yards</v>
      </c>
      <c r="I25753" s="2" t="str" cm="1">
        <f t="array" ref="I25753">INDEX($E$2:$E$148,1+MOD(ROW()-ROW($2:$2),ROWS($E$2:$E$148)))</f>
        <v>on 1st Downs</v>
      </c>
      <c r="J25753" s="2" t="s">
        <v>333</v>
      </c>
    </row>
    <row r="25754" spans="7:10" x14ac:dyDescent="0.15">
      <c r="G25754" s="2">
        <v>25753</v>
      </c>
      <c r="H25754" s="2" t="str" cm="1">
        <f t="array" ref="H25754">INDEX($B$2:$B$185,1+INT((ROW()-ROW($2:$2))/ROWS($E$2:$E$148)))</f>
        <v>Total Yards</v>
      </c>
      <c r="I25754" s="2" t="str" cm="1">
        <f t="array" ref="I25754">INDEX($E$2:$E$148,1+MOD(ROW()-ROW($2:$2),ROWS($E$2:$E$148)))</f>
        <v>on 2nd Downs</v>
      </c>
      <c r="J25754" s="2" t="s">
        <v>334</v>
      </c>
    </row>
    <row r="25755" spans="7:10" x14ac:dyDescent="0.15">
      <c r="G25755" s="2">
        <v>25754</v>
      </c>
      <c r="H25755" s="2" t="str" cm="1">
        <f t="array" ref="H25755">INDEX($B$2:$B$185,1+INT((ROW()-ROW($2:$2))/ROWS($E$2:$E$148)))</f>
        <v>Total Yards</v>
      </c>
      <c r="I25755" s="2" t="str" cm="1">
        <f t="array" ref="I25755">INDEX($E$2:$E$148,1+MOD(ROW()-ROW($2:$2),ROWS($E$2:$E$148)))</f>
        <v>on 3rd Downs</v>
      </c>
      <c r="J25755" s="2" t="s">
        <v>335</v>
      </c>
    </row>
    <row r="25756" spans="7:10" ht="14" x14ac:dyDescent="0.15">
      <c r="G25756" s="2">
        <v>25755</v>
      </c>
      <c r="H25756" s="2" t="str" cm="1">
        <f t="array" ref="H25756">INDEX($B$2:$B$185,1+INT((ROW()-ROW($2:$2))/ROWS($E$2:$E$148)))</f>
        <v>Total Yards</v>
      </c>
      <c r="I25756" s="2" t="str" cm="1">
        <f t="array" ref="I25756">INDEX($E$2:$E$148,1+MOD(ROW()-ROW($2:$2),ROWS($E$2:$E$148)))</f>
        <v>on 4th Downs</v>
      </c>
      <c r="J25756" s="3" t="s">
        <v>336</v>
      </c>
    </row>
    <row r="25757" spans="7:10" x14ac:dyDescent="0.15">
      <c r="G25757" s="2">
        <v>25756</v>
      </c>
      <c r="H25757" s="2" t="str" cm="1">
        <f t="array" ref="H25757">INDEX($B$2:$B$185,1+INT((ROW()-ROW($2:$2))/ROWS($E$2:$E$148)))</f>
        <v>Total Yards</v>
      </c>
      <c r="I25757" s="2" t="str" cm="1">
        <f t="array" ref="I25757">INDEX($E$2:$E$148,1+MOD(ROW()-ROW($2:$2),ROWS($E$2:$E$148)))</f>
        <v>1st &amp; 10</v>
      </c>
      <c r="J25757" s="2" t="s">
        <v>332</v>
      </c>
    </row>
    <row r="25758" spans="7:10" x14ac:dyDescent="0.15">
      <c r="G25758" s="2">
        <v>25757</v>
      </c>
      <c r="H25758" s="2" t="str" cm="1">
        <f t="array" ref="H25758">INDEX($B$2:$B$185,1+INT((ROW()-ROW($2:$2))/ROWS($E$2:$E$148)))</f>
        <v>Total Yards</v>
      </c>
      <c r="I25758" s="2" t="str" cm="1">
        <f t="array" ref="I25758">INDEX($E$2:$E$148,1+MOD(ROW()-ROW($2:$2),ROWS($E$2:$E$148)))</f>
        <v>1st &amp; &gt; 10</v>
      </c>
      <c r="J25758" s="2" t="s">
        <v>333</v>
      </c>
    </row>
    <row r="25759" spans="7:10" x14ac:dyDescent="0.15">
      <c r="G25759" s="2">
        <v>25758</v>
      </c>
      <c r="H25759" s="2" t="str" cm="1">
        <f t="array" ref="H25759">INDEX($B$2:$B$185,1+INT((ROW()-ROW($2:$2))/ROWS($E$2:$E$148)))</f>
        <v>Total Yards</v>
      </c>
      <c r="I25759" s="2" t="str" cm="1">
        <f t="array" ref="I25759">INDEX($E$2:$E$148,1+MOD(ROW()-ROW($2:$2),ROWS($E$2:$E$148)))</f>
        <v>1st &amp; &lt; 10</v>
      </c>
      <c r="J25759" s="2" t="s">
        <v>334</v>
      </c>
    </row>
    <row r="25760" spans="7:10" x14ac:dyDescent="0.15">
      <c r="G25760" s="2">
        <v>25759</v>
      </c>
      <c r="H25760" s="2" t="str" cm="1">
        <f t="array" ref="H25760">INDEX($B$2:$B$185,1+INT((ROW()-ROW($2:$2))/ROWS($E$2:$E$148)))</f>
        <v>Total Yards</v>
      </c>
      <c r="I25760" s="2" t="str" cm="1">
        <f t="array" ref="I25760">INDEX($E$2:$E$148,1+MOD(ROW()-ROW($2:$2),ROWS($E$2:$E$148)))</f>
        <v>2nd &amp; Medium (4-6yd)</v>
      </c>
      <c r="J25760" s="2" t="s">
        <v>335</v>
      </c>
    </row>
    <row r="25761" spans="7:10" ht="14" x14ac:dyDescent="0.15">
      <c r="G25761" s="2">
        <v>25760</v>
      </c>
      <c r="H25761" s="2" t="str" cm="1">
        <f t="array" ref="H25761">INDEX($B$2:$B$185,1+INT((ROW()-ROW($2:$2))/ROWS($E$2:$E$148)))</f>
        <v>Total Yards</v>
      </c>
      <c r="I25761" s="2" t="str" cm="1">
        <f t="array" ref="I25761">INDEX($E$2:$E$148,1+MOD(ROW()-ROW($2:$2),ROWS($E$2:$E$148)))</f>
        <v>2nd &amp; 7-9</v>
      </c>
      <c r="J25761" s="3" t="s">
        <v>336</v>
      </c>
    </row>
    <row r="25762" spans="7:10" x14ac:dyDescent="0.15">
      <c r="G25762" s="2">
        <v>25761</v>
      </c>
      <c r="H25762" s="2" t="str" cm="1">
        <f t="array" ref="H25762">INDEX($B$2:$B$185,1+INT((ROW()-ROW($2:$2))/ROWS($E$2:$E$148)))</f>
        <v>Total Yards</v>
      </c>
      <c r="I25762" s="2" t="str" cm="1">
        <f t="array" ref="I25762">INDEX($E$2:$E$148,1+MOD(ROW()-ROW($2:$2),ROWS($E$2:$E$148)))</f>
        <v>2nd &amp; 10+</v>
      </c>
      <c r="J25762" s="2" t="s">
        <v>332</v>
      </c>
    </row>
    <row r="25763" spans="7:10" x14ac:dyDescent="0.15">
      <c r="G25763" s="2">
        <v>25762</v>
      </c>
      <c r="H25763" s="2" t="str" cm="1">
        <f t="array" ref="H25763">INDEX($B$2:$B$185,1+INT((ROW()-ROW($2:$2))/ROWS($E$2:$E$148)))</f>
        <v>Total Yards</v>
      </c>
      <c r="I25763" s="2" t="str" cm="1">
        <f t="array" ref="I25763">INDEX($E$2:$E$148,1+MOD(ROW()-ROW($2:$2),ROWS($E$2:$E$148)))</f>
        <v>3rd &amp; Medium (4-6yd)</v>
      </c>
      <c r="J25763" s="2" t="s">
        <v>333</v>
      </c>
    </row>
    <row r="25764" spans="7:10" x14ac:dyDescent="0.15">
      <c r="G25764" s="2">
        <v>25763</v>
      </c>
      <c r="H25764" s="2" t="str" cm="1">
        <f t="array" ref="H25764">INDEX($B$2:$B$185,1+INT((ROW()-ROW($2:$2))/ROWS($E$2:$E$148)))</f>
        <v>Total Yards</v>
      </c>
      <c r="I25764" s="2" t="str" cm="1">
        <f t="array" ref="I25764">INDEX($E$2:$E$148,1+MOD(ROW()-ROW($2:$2),ROWS($E$2:$E$148)))</f>
        <v>3rd/4th &amp; Short</v>
      </c>
      <c r="J25764" s="2" t="s">
        <v>334</v>
      </c>
    </row>
    <row r="25765" spans="7:10" x14ac:dyDescent="0.15">
      <c r="G25765" s="2">
        <v>25764</v>
      </c>
      <c r="H25765" s="2" t="str" cm="1">
        <f t="array" ref="H25765">INDEX($B$2:$B$185,1+INT((ROW()-ROW($2:$2))/ROWS($E$2:$E$148)))</f>
        <v>Total Yards</v>
      </c>
      <c r="I25765" s="2" t="str" cm="1">
        <f t="array" ref="I25765">INDEX($E$2:$E$148,1+MOD(ROW()-ROW($2:$2),ROWS($E$2:$E$148)))</f>
        <v>3rd &amp; 7-9</v>
      </c>
      <c r="J25765" s="2" t="s">
        <v>335</v>
      </c>
    </row>
    <row r="25766" spans="7:10" ht="14" x14ac:dyDescent="0.15">
      <c r="G25766" s="2">
        <v>25765</v>
      </c>
      <c r="H25766" s="2" t="str" cm="1">
        <f t="array" ref="H25766">INDEX($B$2:$B$185,1+INT((ROW()-ROW($2:$2))/ROWS($E$2:$E$148)))</f>
        <v>Total Yards</v>
      </c>
      <c r="I25766" s="2" t="str" cm="1">
        <f t="array" ref="I25766">INDEX($E$2:$E$148,1+MOD(ROW()-ROW($2:$2),ROWS($E$2:$E$148)))</f>
        <v>3rd &amp; 10+</v>
      </c>
      <c r="J25766" s="3" t="s">
        <v>336</v>
      </c>
    </row>
    <row r="25767" spans="7:10" x14ac:dyDescent="0.15">
      <c r="G25767" s="2">
        <v>25766</v>
      </c>
      <c r="H25767" s="2" t="str" cm="1">
        <f t="array" ref="H25767">INDEX($B$2:$B$185,1+INT((ROW()-ROW($2:$2))/ROWS($E$2:$E$148)))</f>
        <v>Total Yards</v>
      </c>
      <c r="I25767" s="2" t="str" cm="1">
        <f t="array" ref="I25767">INDEX($E$2:$E$148,1+MOD(ROW()-ROW($2:$2),ROWS($E$2:$E$148)))</f>
        <v>4th &amp; 4-6</v>
      </c>
      <c r="J25767" s="2" t="s">
        <v>332</v>
      </c>
    </row>
    <row r="25768" spans="7:10" x14ac:dyDescent="0.15">
      <c r="G25768" s="2">
        <v>25767</v>
      </c>
      <c r="H25768" s="2" t="str" cm="1">
        <f t="array" ref="H25768">INDEX($B$2:$B$185,1+INT((ROW()-ROW($2:$2))/ROWS($E$2:$E$148)))</f>
        <v>Total Yards</v>
      </c>
      <c r="I25768" s="2" t="str" cm="1">
        <f t="array" ref="I25768">INDEX($E$2:$E$148,1+MOD(ROW()-ROW($2:$2),ROWS($E$2:$E$148)))</f>
        <v>4th &amp; 7-9</v>
      </c>
      <c r="J25768" s="2" t="s">
        <v>333</v>
      </c>
    </row>
    <row r="25769" spans="7:10" x14ac:dyDescent="0.15">
      <c r="G25769" s="2">
        <v>25768</v>
      </c>
      <c r="H25769" s="2" t="str" cm="1">
        <f t="array" ref="H25769">INDEX($B$2:$B$185,1+INT((ROW()-ROW($2:$2))/ROWS($E$2:$E$148)))</f>
        <v>Total Yards</v>
      </c>
      <c r="I25769" s="2" t="str" cm="1">
        <f t="array" ref="I25769">INDEX($E$2:$E$148,1+MOD(ROW()-ROW($2:$2),ROWS($E$2:$E$148)))</f>
        <v>4th &amp; 10+</v>
      </c>
      <c r="J25769" s="2" t="s">
        <v>334</v>
      </c>
    </row>
    <row r="25770" spans="7:10" x14ac:dyDescent="0.15">
      <c r="G25770" s="2">
        <v>25769</v>
      </c>
      <c r="H25770" s="2" t="str" cm="1">
        <f t="array" ref="H25770">INDEX($B$2:$B$185,1+INT((ROW()-ROW($2:$2))/ROWS($E$2:$E$148)))</f>
        <v>Total Yards</v>
      </c>
      <c r="I25770" s="2" t="str" cm="1">
        <f t="array" ref="I25770">INDEX($E$2:$E$148,1+MOD(ROW()-ROW($2:$2),ROWS($E$2:$E$148)))</f>
        <v>Plays/Drive, 1-3</v>
      </c>
      <c r="J25770" s="2" t="s">
        <v>335</v>
      </c>
    </row>
    <row r="25771" spans="7:10" ht="14" x14ac:dyDescent="0.15">
      <c r="G25771" s="2">
        <v>25770</v>
      </c>
      <c r="H25771" s="2" t="str" cm="1">
        <f t="array" ref="H25771">INDEX($B$2:$B$185,1+INT((ROW()-ROW($2:$2))/ROWS($E$2:$E$148)))</f>
        <v>Total Yards</v>
      </c>
      <c r="I25771" s="2" t="str" cm="1">
        <f t="array" ref="I25771">INDEX($E$2:$E$148,1+MOD(ROW()-ROW($2:$2),ROWS($E$2:$E$148)))</f>
        <v>Plays/Drive, 4-6</v>
      </c>
      <c r="J25771" s="3" t="s">
        <v>336</v>
      </c>
    </row>
    <row r="25772" spans="7:10" x14ac:dyDescent="0.15">
      <c r="G25772" s="2">
        <v>25771</v>
      </c>
      <c r="H25772" s="2" t="str" cm="1">
        <f t="array" ref="H25772">INDEX($B$2:$B$185,1+INT((ROW()-ROW($2:$2))/ROWS($E$2:$E$148)))</f>
        <v>Total Yards</v>
      </c>
      <c r="I25772" s="2" t="str" cm="1">
        <f t="array" ref="I25772">INDEX($E$2:$E$148,1+MOD(ROW()-ROW($2:$2),ROWS($E$2:$E$148)))</f>
        <v>Plays/Drive, 7-10</v>
      </c>
      <c r="J25772" s="2" t="s">
        <v>332</v>
      </c>
    </row>
    <row r="25773" spans="7:10" x14ac:dyDescent="0.15">
      <c r="G25773" s="2">
        <v>25772</v>
      </c>
      <c r="H25773" s="2" t="str" cm="1">
        <f t="array" ref="H25773">INDEX($B$2:$B$185,1+INT((ROW()-ROW($2:$2))/ROWS($E$2:$E$148)))</f>
        <v>Total Yards</v>
      </c>
      <c r="I25773" s="2" t="str" cm="1">
        <f t="array" ref="I25773">INDEX($E$2:$E$148,1+MOD(ROW()-ROW($2:$2),ROWS($E$2:$E$148)))</f>
        <v>Plays/Drive, 11+</v>
      </c>
      <c r="J25773" s="2" t="s">
        <v>333</v>
      </c>
    </row>
    <row r="25774" spans="7:10" x14ac:dyDescent="0.15">
      <c r="G25774" s="2">
        <v>25773</v>
      </c>
      <c r="H25774" s="2" t="str" cm="1">
        <f t="array" ref="H25774">INDEX($B$2:$B$185,1+INT((ROW()-ROW($2:$2))/ROWS($E$2:$E$148)))</f>
        <v>Total Yards</v>
      </c>
      <c r="I25774" s="2" t="str" cm="1">
        <f t="array" ref="I25774">INDEX($E$2:$E$148,1+MOD(ROW()-ROW($2:$2),ROWS($E$2:$E$148)))</f>
        <v>Loaded Box, &gt; 8</v>
      </c>
      <c r="J25774" s="2" t="s">
        <v>334</v>
      </c>
    </row>
    <row r="25775" spans="7:10" x14ac:dyDescent="0.15">
      <c r="G25775" s="2">
        <v>25774</v>
      </c>
      <c r="H25775" s="2" t="str" cm="1">
        <f t="array" ref="H25775">INDEX($B$2:$B$185,1+INT((ROW()-ROW($2:$2))/ROWS($E$2:$E$148)))</f>
        <v>Total Yards</v>
      </c>
      <c r="I25775" s="2" t="str" cm="1">
        <f t="array" ref="I25775">INDEX($E$2:$E$148,1+MOD(ROW()-ROW($2:$2),ROWS($E$2:$E$148)))</f>
        <v>Loaded Box, &lt; 8</v>
      </c>
      <c r="J25775" s="2" t="s">
        <v>335</v>
      </c>
    </row>
    <row r="25776" spans="7:10" ht="14" x14ac:dyDescent="0.15">
      <c r="G25776" s="2">
        <v>25775</v>
      </c>
      <c r="H25776" s="2" t="str" cm="1">
        <f t="array" ref="H25776">INDEX($B$2:$B$185,1+INT((ROW()-ROW($2:$2))/ROWS($E$2:$E$148)))</f>
        <v>Total Yards</v>
      </c>
      <c r="I25776" s="2" t="str" cm="1">
        <f t="array" ref="I25776">INDEX($E$2:$E$148,1+MOD(ROW()-ROW($2:$2),ROWS($E$2:$E$148)))</f>
        <v>LOS: Opponents 1-10</v>
      </c>
      <c r="J25776" s="3" t="s">
        <v>336</v>
      </c>
    </row>
    <row r="25777" spans="7:10" x14ac:dyDescent="0.15">
      <c r="G25777" s="2">
        <v>25776</v>
      </c>
      <c r="H25777" s="2" t="str" cm="1">
        <f t="array" ref="H25777">INDEX($B$2:$B$185,1+INT((ROW()-ROW($2:$2))/ROWS($E$2:$E$148)))</f>
        <v>Total Yards</v>
      </c>
      <c r="I25777" s="2" t="str" cm="1">
        <f t="array" ref="I25777">INDEX($E$2:$E$148,1+MOD(ROW()-ROW($2:$2),ROWS($E$2:$E$148)))</f>
        <v>LOS: Opponents 11-20</v>
      </c>
      <c r="J25777" s="2" t="s">
        <v>332</v>
      </c>
    </row>
    <row r="25778" spans="7:10" x14ac:dyDescent="0.15">
      <c r="G25778" s="2">
        <v>25777</v>
      </c>
      <c r="H25778" s="2" t="str" cm="1">
        <f t="array" ref="H25778">INDEX($B$2:$B$185,1+INT((ROW()-ROW($2:$2))/ROWS($E$2:$E$148)))</f>
        <v>Total Yards</v>
      </c>
      <c r="I25778" s="2" t="str" cm="1">
        <f t="array" ref="I25778">INDEX($E$2:$E$148,1+MOD(ROW()-ROW($2:$2),ROWS($E$2:$E$148)))</f>
        <v>LOS: Opponents 41-50</v>
      </c>
      <c r="J25778" s="2" t="s">
        <v>333</v>
      </c>
    </row>
    <row r="25779" spans="7:10" x14ac:dyDescent="0.15">
      <c r="G25779" s="2">
        <v>25778</v>
      </c>
      <c r="H25779" s="2" t="str" cm="1">
        <f t="array" ref="H25779">INDEX($B$2:$B$185,1+INT((ROW()-ROW($2:$2))/ROWS($E$2:$E$148)))</f>
        <v>Total Yards</v>
      </c>
      <c r="I25779" s="2" t="str" cm="1">
        <f t="array" ref="I25779">INDEX($E$2:$E$148,1+MOD(ROW()-ROW($2:$2),ROWS($E$2:$E$148)))</f>
        <v>LOS: Own 1-10</v>
      </c>
      <c r="J25779" s="2" t="s">
        <v>334</v>
      </c>
    </row>
    <row r="25780" spans="7:10" x14ac:dyDescent="0.15">
      <c r="G25780" s="2">
        <v>25779</v>
      </c>
      <c r="H25780" s="2" t="str" cm="1">
        <f t="array" ref="H25780">INDEX($B$2:$B$185,1+INT((ROW()-ROW($2:$2))/ROWS($E$2:$E$148)))</f>
        <v>Total Yards</v>
      </c>
      <c r="I25780" s="2" t="str" cm="1">
        <f t="array" ref="I25780">INDEX($E$2:$E$148,1+MOD(ROW()-ROW($2:$2),ROWS($E$2:$E$148)))</f>
        <v>LOS: Own 11-20</v>
      </c>
      <c r="J25780" s="2" t="s">
        <v>335</v>
      </c>
    </row>
    <row r="25781" spans="7:10" ht="14" x14ac:dyDescent="0.15">
      <c r="G25781" s="2">
        <v>25780</v>
      </c>
      <c r="H25781" s="2" t="str" cm="1">
        <f t="array" ref="H25781">INDEX($B$2:$B$185,1+INT((ROW()-ROW($2:$2))/ROWS($E$2:$E$148)))</f>
        <v>Total Yards</v>
      </c>
      <c r="I25781" s="2" t="str" cm="1">
        <f t="array" ref="I25781">INDEX($E$2:$E$148,1+MOD(ROW()-ROW($2:$2),ROWS($E$2:$E$148)))</f>
        <v>LOS: Own 21-50</v>
      </c>
      <c r="J25781" s="3" t="s">
        <v>336</v>
      </c>
    </row>
    <row r="25782" spans="7:10" x14ac:dyDescent="0.15">
      <c r="G25782" s="2">
        <v>25781</v>
      </c>
      <c r="H25782" s="2" t="str" cm="1">
        <f t="array" ref="H25782">INDEX($B$2:$B$185,1+INT((ROW()-ROW($2:$2))/ROWS($E$2:$E$148)))</f>
        <v>Total Yards</v>
      </c>
      <c r="I25782" s="2" t="str" cm="1">
        <f t="array" ref="I25782">INDEX($E$2:$E$148,1+MOD(ROW()-ROW($2:$2),ROWS($E$2:$E$148)))</f>
        <v>Final Score +/- 7</v>
      </c>
      <c r="J25782" s="2" t="s">
        <v>332</v>
      </c>
    </row>
    <row r="25783" spans="7:10" x14ac:dyDescent="0.15">
      <c r="G25783" s="2">
        <v>25782</v>
      </c>
      <c r="H25783" s="2" t="str" cm="1">
        <f t="array" ref="H25783">INDEX($B$2:$B$185,1+INT((ROW()-ROW($2:$2))/ROWS($E$2:$E$148)))</f>
        <v>Total Yards</v>
      </c>
      <c r="I25783" s="2" t="str" cm="1">
        <f t="array" ref="I25783">INDEX($E$2:$E$148,1+MOD(ROW()-ROW($2:$2),ROWS($E$2:$E$148)))</f>
        <v>Final Score 8-14 pts</v>
      </c>
      <c r="J25783" s="2" t="s">
        <v>333</v>
      </c>
    </row>
    <row r="25784" spans="7:10" x14ac:dyDescent="0.15">
      <c r="G25784" s="2">
        <v>25783</v>
      </c>
      <c r="H25784" s="2" t="str" cm="1">
        <f t="array" ref="H25784">INDEX($B$2:$B$185,1+INT((ROW()-ROW($2:$2))/ROWS($E$2:$E$148)))</f>
        <v>Total Yards</v>
      </c>
      <c r="I25784" s="2" t="str" cm="1">
        <f t="array" ref="I25784">INDEX($E$2:$E$148,1+MOD(ROW()-ROW($2:$2),ROWS($E$2:$E$148)))</f>
        <v>Final Score 15+ pt</v>
      </c>
      <c r="J25784" s="2" t="s">
        <v>334</v>
      </c>
    </row>
    <row r="25785" spans="7:10" x14ac:dyDescent="0.15">
      <c r="G25785" s="2">
        <v>25784</v>
      </c>
      <c r="H25785" s="2" t="str" cm="1">
        <f t="array" ref="H25785">INDEX($B$2:$B$185,1+INT((ROW()-ROW($2:$2))/ROWS($E$2:$E$148)))</f>
        <v>Total Yards</v>
      </c>
      <c r="I25785" s="2" t="str" cm="1">
        <f t="array" ref="I25785">INDEX($E$2:$E$148,1+MOD(ROW()-ROW($2:$2),ROWS($E$2:$E$148)))</f>
        <v>Games 1 to 4</v>
      </c>
      <c r="J25785" s="2" t="s">
        <v>335</v>
      </c>
    </row>
    <row r="25786" spans="7:10" ht="14" x14ac:dyDescent="0.15">
      <c r="G25786" s="2">
        <v>25785</v>
      </c>
      <c r="H25786" s="2" t="str" cm="1">
        <f t="array" ref="H25786">INDEX($B$2:$B$185,1+INT((ROW()-ROW($2:$2))/ROWS($E$2:$E$148)))</f>
        <v>Total Yards</v>
      </c>
      <c r="I25786" s="2" t="str" cm="1">
        <f t="array" ref="I25786">INDEX($E$2:$E$148,1+MOD(ROW()-ROW($2:$2),ROWS($E$2:$E$148)))</f>
        <v>Games 13 to 16</v>
      </c>
      <c r="J25786" s="3" t="s">
        <v>336</v>
      </c>
    </row>
    <row r="25787" spans="7:10" x14ac:dyDescent="0.15">
      <c r="G25787" s="2">
        <v>25786</v>
      </c>
      <c r="H25787" s="2" t="str" cm="1">
        <f t="array" ref="H25787">INDEX($B$2:$B$185,1+INT((ROW()-ROW($2:$2))/ROWS($E$2:$E$148)))</f>
        <v>Total Yards</v>
      </c>
      <c r="I25787" s="2" t="str" cm="1">
        <f t="array" ref="I25787">INDEX($E$2:$E$148,1+MOD(ROW()-ROW($2:$2),ROWS($E$2:$E$148)))</f>
        <v>Games 5 to 8</v>
      </c>
      <c r="J25787" s="2" t="s">
        <v>332</v>
      </c>
    </row>
    <row r="25788" spans="7:10" x14ac:dyDescent="0.15">
      <c r="G25788" s="2">
        <v>25787</v>
      </c>
      <c r="H25788" s="2" t="str" cm="1">
        <f t="array" ref="H25788">INDEX($B$2:$B$185,1+INT((ROW()-ROW($2:$2))/ROWS($E$2:$E$148)))</f>
        <v>Total Yards</v>
      </c>
      <c r="I25788" s="2" t="str" cm="1">
        <f t="array" ref="I25788">INDEX($E$2:$E$148,1+MOD(ROW()-ROW($2:$2),ROWS($E$2:$E$148)))</f>
        <v>Games 9 to 12</v>
      </c>
      <c r="J25788" s="2" t="s">
        <v>333</v>
      </c>
    </row>
    <row r="25789" spans="7:10" x14ac:dyDescent="0.15">
      <c r="G25789" s="2">
        <v>25788</v>
      </c>
      <c r="H25789" s="2" t="str" cm="1">
        <f t="array" ref="H25789">INDEX($B$2:$B$185,1+INT((ROW()-ROW($2:$2))/ROWS($E$2:$E$148)))</f>
        <v>Total Yards</v>
      </c>
      <c r="I25789" s="2" t="str" cm="1">
        <f t="array" ref="I25789">INDEX($E$2:$E$148,1+MOD(ROW()-ROW($2:$2),ROWS($E$2:$E$148)))</f>
        <v>when Leading, &lt; 2 min</v>
      </c>
      <c r="J25789" s="2" t="s">
        <v>334</v>
      </c>
    </row>
    <row r="25790" spans="7:10" x14ac:dyDescent="0.15">
      <c r="G25790" s="2">
        <v>25789</v>
      </c>
      <c r="H25790" s="2" t="str" cm="1">
        <f t="array" ref="H25790">INDEX($B$2:$B$185,1+INT((ROW()-ROW($2:$2))/ROWS($E$2:$E$148)))</f>
        <v>Total Yards</v>
      </c>
      <c r="I25790" s="2" t="str" cm="1">
        <f t="array" ref="I25790">INDEX($E$2:$E$148,1+MOD(ROW()-ROW($2:$2),ROWS($E$2:$E$148)))</f>
        <v>when Leading, &lt; 4 min</v>
      </c>
      <c r="J25790" s="2" t="s">
        <v>335</v>
      </c>
    </row>
    <row r="25791" spans="7:10" ht="14" x14ac:dyDescent="0.15">
      <c r="G25791" s="2">
        <v>25790</v>
      </c>
      <c r="H25791" s="2" t="str" cm="1">
        <f t="array" ref="H25791">INDEX($B$2:$B$185,1+INT((ROW()-ROW($2:$2))/ROWS($E$2:$E$148)))</f>
        <v>Total Yards</v>
      </c>
      <c r="I25791" s="2" t="str" cm="1">
        <f t="array" ref="I25791">INDEX($E$2:$E$148,1+MOD(ROW()-ROW($2:$2),ROWS($E$2:$E$148)))</f>
        <v>when Tied, &lt; 2 min</v>
      </c>
      <c r="J25791" s="3" t="s">
        <v>336</v>
      </c>
    </row>
    <row r="25792" spans="7:10" x14ac:dyDescent="0.15">
      <c r="G25792" s="2">
        <v>25791</v>
      </c>
      <c r="H25792" s="2" t="str" cm="1">
        <f t="array" ref="H25792">INDEX($B$2:$B$185,1+INT((ROW()-ROW($2:$2))/ROWS($E$2:$E$148)))</f>
        <v>Total Yards</v>
      </c>
      <c r="I25792" s="2" t="str" cm="1">
        <f t="array" ref="I25792">INDEX($E$2:$E$148,1+MOD(ROW()-ROW($2:$2),ROWS($E$2:$E$148)))</f>
        <v>when Tied, &lt; 4 min</v>
      </c>
      <c r="J25792" s="2" t="s">
        <v>332</v>
      </c>
    </row>
    <row r="25793" spans="7:10" x14ac:dyDescent="0.15">
      <c r="G25793" s="2">
        <v>25792</v>
      </c>
      <c r="H25793" s="2" t="str" cm="1">
        <f t="array" ref="H25793">INDEX($B$2:$B$185,1+INT((ROW()-ROW($2:$2))/ROWS($E$2:$E$148)))</f>
        <v>Total Yards</v>
      </c>
      <c r="I25793" s="2" t="str" cm="1">
        <f t="array" ref="I25793">INDEX($E$2:$E$148,1+MOD(ROW()-ROW($2:$2),ROWS($E$2:$E$148)))</f>
        <v>when Trailing, &lt; 2 min</v>
      </c>
      <c r="J25793" s="2" t="s">
        <v>333</v>
      </c>
    </row>
    <row r="25794" spans="7:10" x14ac:dyDescent="0.15">
      <c r="G25794" s="2">
        <v>25793</v>
      </c>
      <c r="H25794" s="2" t="str" cm="1">
        <f t="array" ref="H25794">INDEX($B$2:$B$185,1+INT((ROW()-ROW($2:$2))/ROWS($E$2:$E$148)))</f>
        <v>Total Yards</v>
      </c>
      <c r="I25794" s="2" t="str" cm="1">
        <f t="array" ref="I25794">INDEX($E$2:$E$148,1+MOD(ROW()-ROW($2:$2),ROWS($E$2:$E$148)))</f>
        <v>when Trailing, &lt; 4 min</v>
      </c>
      <c r="J25794" s="2" t="s">
        <v>334</v>
      </c>
    </row>
    <row r="25795" spans="7:10" x14ac:dyDescent="0.15">
      <c r="G25795" s="2">
        <v>25794</v>
      </c>
      <c r="H25795" s="2" t="str" cm="1">
        <f t="array" ref="H25795">INDEX($B$2:$B$185,1+INT((ROW()-ROW($2:$2))/ROWS($E$2:$E$148)))</f>
        <v>Total Yards</v>
      </c>
      <c r="I25795" s="2" t="str" cm="1">
        <f t="array" ref="I25795">INDEX($E$2:$E$148,1+MOD(ROW()-ROW($2:$2),ROWS($E$2:$E$148)))</f>
        <v>in 1st Half</v>
      </c>
      <c r="J25795" s="2" t="s">
        <v>335</v>
      </c>
    </row>
    <row r="25796" spans="7:10" ht="14" x14ac:dyDescent="0.15">
      <c r="G25796" s="2">
        <v>25795</v>
      </c>
      <c r="H25796" s="2" t="str" cm="1">
        <f t="array" ref="H25796">INDEX($B$2:$B$185,1+INT((ROW()-ROW($2:$2))/ROWS($E$2:$E$148)))</f>
        <v>Total Yards</v>
      </c>
      <c r="I25796" s="2" t="str" cm="1">
        <f t="array" ref="I25796">INDEX($E$2:$E$148,1+MOD(ROW()-ROW($2:$2),ROWS($E$2:$E$148)))</f>
        <v>in 2nd Half</v>
      </c>
      <c r="J25796" s="3" t="s">
        <v>336</v>
      </c>
    </row>
    <row r="25797" spans="7:10" x14ac:dyDescent="0.15">
      <c r="G25797" s="2">
        <v>25796</v>
      </c>
      <c r="H25797" s="2" t="str" cm="1">
        <f t="array" ref="H25797">INDEX($B$2:$B$185,1+INT((ROW()-ROW($2:$2))/ROWS($E$2:$E$148)))</f>
        <v>Total Yards</v>
      </c>
      <c r="I25797" s="2" t="str" cm="1">
        <f t="array" ref="I25797">INDEX($E$2:$E$148,1+MOD(ROW()-ROW($2:$2),ROWS($E$2:$E$148)))</f>
        <v>No Huddle</v>
      </c>
      <c r="J25797" s="2" t="s">
        <v>332</v>
      </c>
    </row>
    <row r="25798" spans="7:10" x14ac:dyDescent="0.15">
      <c r="G25798" s="2">
        <v>25797</v>
      </c>
      <c r="H25798" s="2" t="str" cm="1">
        <f t="array" ref="H25798">INDEX($B$2:$B$185,1+INT((ROW()-ROW($2:$2))/ROWS($E$2:$E$148)))</f>
        <v>Total Yards</v>
      </c>
      <c r="I25798" s="2" t="str" cm="1">
        <f t="array" ref="I25798">INDEX($E$2:$E$148,1+MOD(ROW()-ROW($2:$2),ROWS($E$2:$E$148)))</f>
        <v>Huddle</v>
      </c>
      <c r="J25798" s="2" t="s">
        <v>333</v>
      </c>
    </row>
    <row r="25799" spans="7:10" x14ac:dyDescent="0.15">
      <c r="G25799" s="2">
        <v>25798</v>
      </c>
      <c r="H25799" s="2" t="str" cm="1">
        <f t="array" ref="H25799">INDEX($B$2:$B$185,1+INT((ROW()-ROW($2:$2))/ROWS($E$2:$E$148)))</f>
        <v>Total Yards</v>
      </c>
      <c r="I25799" s="2" t="str" cm="1">
        <f t="array" ref="I25799">INDEX($E$2:$E$148,1+MOD(ROW()-ROW($2:$2),ROWS($E$2:$E$148)))</f>
        <v>NFL</v>
      </c>
      <c r="J25799" s="2" t="s">
        <v>334</v>
      </c>
    </row>
    <row r="25800" spans="7:10" x14ac:dyDescent="0.15">
      <c r="G25800" s="2">
        <v>25799</v>
      </c>
      <c r="H25800" s="2" t="str" cm="1">
        <f t="array" ref="H25800">INDEX($B$2:$B$185,1+INT((ROW()-ROW($2:$2))/ROWS($E$2:$E$148)))</f>
        <v>Total Yards</v>
      </c>
      <c r="I25800" s="2" t="str" cm="1">
        <f t="array" ref="I25800">INDEX($E$2:$E$148,1+MOD(ROW()-ROW($2:$2),ROWS($E$2:$E$148)))</f>
        <v>in December</v>
      </c>
      <c r="J25800" s="2" t="s">
        <v>335</v>
      </c>
    </row>
    <row r="25801" spans="7:10" ht="14" x14ac:dyDescent="0.15">
      <c r="G25801" s="2">
        <v>25800</v>
      </c>
      <c r="H25801" s="2" t="str" cm="1">
        <f t="array" ref="H25801">INDEX($B$2:$B$185,1+INT((ROW()-ROW($2:$2))/ROWS($E$2:$E$148)))</f>
        <v>Total Yards</v>
      </c>
      <c r="I25801" s="2" t="str" cm="1">
        <f t="array" ref="I25801">INDEX($E$2:$E$148,1+MOD(ROW()-ROW($2:$2),ROWS($E$2:$E$148)))</f>
        <v>in November</v>
      </c>
      <c r="J25801" s="3" t="s">
        <v>336</v>
      </c>
    </row>
    <row r="25802" spans="7:10" x14ac:dyDescent="0.15">
      <c r="G25802" s="2">
        <v>25801</v>
      </c>
      <c r="H25802" s="2" t="str" cm="1">
        <f t="array" ref="H25802">INDEX($B$2:$B$185,1+INT((ROW()-ROW($2:$2))/ROWS($E$2:$E$148)))</f>
        <v>Total Yards</v>
      </c>
      <c r="I25802" s="2" t="str" cm="1">
        <f t="array" ref="I25802">INDEX($E$2:$E$148,1+MOD(ROW()-ROW($2:$2),ROWS($E$2:$E$148)))</f>
        <v>in October</v>
      </c>
      <c r="J25802" s="2" t="s">
        <v>332</v>
      </c>
    </row>
    <row r="25803" spans="7:10" x14ac:dyDescent="0.15">
      <c r="G25803" s="2">
        <v>25802</v>
      </c>
      <c r="H25803" s="2" t="str" cm="1">
        <f t="array" ref="H25803">INDEX($B$2:$B$185,1+INT((ROW()-ROW($2:$2))/ROWS($E$2:$E$148)))</f>
        <v>Total Yards</v>
      </c>
      <c r="I25803" s="2" t="str" cm="1">
        <f t="array" ref="I25803">INDEX($E$2:$E$148,1+MOD(ROW()-ROW($2:$2),ROWS($E$2:$E$148)))</f>
        <v>in September</v>
      </c>
      <c r="J25803" s="2" t="s">
        <v>333</v>
      </c>
    </row>
    <row r="25804" spans="7:10" x14ac:dyDescent="0.15">
      <c r="G25804" s="2">
        <v>25803</v>
      </c>
      <c r="H25804" s="2" t="str" cm="1">
        <f t="array" ref="H25804">INDEX($B$2:$B$185,1+INT((ROW()-ROW($2:$2))/ROWS($E$2:$E$148)))</f>
        <v>Total Yards</v>
      </c>
      <c r="I25804" s="2" t="str" cm="1">
        <f t="array" ref="I25804">INDEX($E$2:$E$148,1+MOD(ROW()-ROW($2:$2),ROWS($E$2:$E$148)))</f>
        <v>vs ARIZONA</v>
      </c>
      <c r="J25804" s="2" t="s">
        <v>334</v>
      </c>
    </row>
    <row r="25805" spans="7:10" x14ac:dyDescent="0.15">
      <c r="G25805" s="2">
        <v>25804</v>
      </c>
      <c r="H25805" s="2" t="str" cm="1">
        <f t="array" ref="H25805">INDEX($B$2:$B$185,1+INT((ROW()-ROW($2:$2))/ROWS($E$2:$E$148)))</f>
        <v>Total Yards</v>
      </c>
      <c r="I25805" s="2" t="str" cm="1">
        <f t="array" ref="I25805">INDEX($E$2:$E$148,1+MOD(ROW()-ROW($2:$2),ROWS($E$2:$E$148)))</f>
        <v>vs ATLANTA</v>
      </c>
      <c r="J25805" s="2" t="s">
        <v>335</v>
      </c>
    </row>
    <row r="25806" spans="7:10" ht="14" x14ac:dyDescent="0.15">
      <c r="G25806" s="2">
        <v>25805</v>
      </c>
      <c r="H25806" s="2" t="str" cm="1">
        <f t="array" ref="H25806">INDEX($B$2:$B$185,1+INT((ROW()-ROW($2:$2))/ROWS($E$2:$E$148)))</f>
        <v>Total Yards</v>
      </c>
      <c r="I25806" s="2" t="str" cm="1">
        <f t="array" ref="I25806">INDEX($E$2:$E$148,1+MOD(ROW()-ROW($2:$2),ROWS($E$2:$E$148)))</f>
        <v>vs BALTIMORE</v>
      </c>
      <c r="J25806" s="3" t="s">
        <v>336</v>
      </c>
    </row>
    <row r="25807" spans="7:10" x14ac:dyDescent="0.15">
      <c r="G25807" s="2">
        <v>25806</v>
      </c>
      <c r="H25807" s="2" t="str" cm="1">
        <f t="array" ref="H25807">INDEX($B$2:$B$185,1+INT((ROW()-ROW($2:$2))/ROWS($E$2:$E$148)))</f>
        <v>Total Yards</v>
      </c>
      <c r="I25807" s="2" t="str" cm="1">
        <f t="array" ref="I25807">INDEX($E$2:$E$148,1+MOD(ROW()-ROW($2:$2),ROWS($E$2:$E$148)))</f>
        <v>vs BUFFALO</v>
      </c>
      <c r="J25807" s="2" t="s">
        <v>332</v>
      </c>
    </row>
    <row r="25808" spans="7:10" x14ac:dyDescent="0.15">
      <c r="G25808" s="2">
        <v>25807</v>
      </c>
      <c r="H25808" s="2" t="str" cm="1">
        <f t="array" ref="H25808">INDEX($B$2:$B$185,1+INT((ROW()-ROW($2:$2))/ROWS($E$2:$E$148)))</f>
        <v>Total Yards</v>
      </c>
      <c r="I25808" s="2" t="str" cm="1">
        <f t="array" ref="I25808">INDEX($E$2:$E$148,1+MOD(ROW()-ROW($2:$2),ROWS($E$2:$E$148)))</f>
        <v>vs CAROLINA</v>
      </c>
      <c r="J25808" s="2" t="s">
        <v>333</v>
      </c>
    </row>
    <row r="25809" spans="7:10" x14ac:dyDescent="0.15">
      <c r="G25809" s="2">
        <v>25808</v>
      </c>
      <c r="H25809" s="2" t="str" cm="1">
        <f t="array" ref="H25809">INDEX($B$2:$B$185,1+INT((ROW()-ROW($2:$2))/ROWS($E$2:$E$148)))</f>
        <v>Total Yards</v>
      </c>
      <c r="I25809" s="2" t="str" cm="1">
        <f t="array" ref="I25809">INDEX($E$2:$E$148,1+MOD(ROW()-ROW($2:$2),ROWS($E$2:$E$148)))</f>
        <v>vs CHICAGO</v>
      </c>
      <c r="J25809" s="2" t="s">
        <v>334</v>
      </c>
    </row>
    <row r="25810" spans="7:10" x14ac:dyDescent="0.15">
      <c r="G25810" s="2">
        <v>25809</v>
      </c>
      <c r="H25810" s="2" t="str" cm="1">
        <f t="array" ref="H25810">INDEX($B$2:$B$185,1+INT((ROW()-ROW($2:$2))/ROWS($E$2:$E$148)))</f>
        <v>Total Yards</v>
      </c>
      <c r="I25810" s="2" t="str" cm="1">
        <f t="array" ref="I25810">INDEX($E$2:$E$148,1+MOD(ROW()-ROW($2:$2),ROWS($E$2:$E$148)))</f>
        <v>vs CINCINNATI</v>
      </c>
      <c r="J25810" s="2" t="s">
        <v>335</v>
      </c>
    </row>
    <row r="25811" spans="7:10" ht="14" x14ac:dyDescent="0.15">
      <c r="G25811" s="2">
        <v>25810</v>
      </c>
      <c r="H25811" s="2" t="str" cm="1">
        <f t="array" ref="H25811">INDEX($B$2:$B$185,1+INT((ROW()-ROW($2:$2))/ROWS($E$2:$E$148)))</f>
        <v>Total Yards</v>
      </c>
      <c r="I25811" s="2" t="str" cm="1">
        <f t="array" ref="I25811">INDEX($E$2:$E$148,1+MOD(ROW()-ROW($2:$2),ROWS($E$2:$E$148)))</f>
        <v>vs CLEVELAND</v>
      </c>
      <c r="J25811" s="3" t="s">
        <v>336</v>
      </c>
    </row>
    <row r="25812" spans="7:10" x14ac:dyDescent="0.15">
      <c r="G25812" s="2">
        <v>25811</v>
      </c>
      <c r="H25812" s="2" t="str" cm="1">
        <f t="array" ref="H25812">INDEX($B$2:$B$185,1+INT((ROW()-ROW($2:$2))/ROWS($E$2:$E$148)))</f>
        <v>Total Yards</v>
      </c>
      <c r="I25812" s="2" t="str" cm="1">
        <f t="array" ref="I25812">INDEX($E$2:$E$148,1+MOD(ROW()-ROW($2:$2),ROWS($E$2:$E$148)))</f>
        <v>vs DALLAS</v>
      </c>
      <c r="J25812" s="2" t="s">
        <v>332</v>
      </c>
    </row>
    <row r="25813" spans="7:10" x14ac:dyDescent="0.15">
      <c r="G25813" s="2">
        <v>25812</v>
      </c>
      <c r="H25813" s="2" t="str" cm="1">
        <f t="array" ref="H25813">INDEX($B$2:$B$185,1+INT((ROW()-ROW($2:$2))/ROWS($E$2:$E$148)))</f>
        <v>Total Yards</v>
      </c>
      <c r="I25813" s="2" t="str" cm="1">
        <f t="array" ref="I25813">INDEX($E$2:$E$148,1+MOD(ROW()-ROW($2:$2),ROWS($E$2:$E$148)))</f>
        <v>vs DENVER</v>
      </c>
      <c r="J25813" s="2" t="s">
        <v>333</v>
      </c>
    </row>
    <row r="25814" spans="7:10" x14ac:dyDescent="0.15">
      <c r="G25814" s="2">
        <v>25813</v>
      </c>
      <c r="H25814" s="2" t="str" cm="1">
        <f t="array" ref="H25814">INDEX($B$2:$B$185,1+INT((ROW()-ROW($2:$2))/ROWS($E$2:$E$148)))</f>
        <v>Total Yards</v>
      </c>
      <c r="I25814" s="2" t="str" cm="1">
        <f t="array" ref="I25814">INDEX($E$2:$E$148,1+MOD(ROW()-ROW($2:$2),ROWS($E$2:$E$148)))</f>
        <v>vs DETROIT</v>
      </c>
      <c r="J25814" s="2" t="s">
        <v>334</v>
      </c>
    </row>
    <row r="25815" spans="7:10" x14ac:dyDescent="0.15">
      <c r="G25815" s="2">
        <v>25814</v>
      </c>
      <c r="H25815" s="2" t="str" cm="1">
        <f t="array" ref="H25815">INDEX($B$2:$B$185,1+INT((ROW()-ROW($2:$2))/ROWS($E$2:$E$148)))</f>
        <v>Total Yards</v>
      </c>
      <c r="I25815" s="2" t="str" cm="1">
        <f t="array" ref="I25815">INDEX($E$2:$E$148,1+MOD(ROW()-ROW($2:$2),ROWS($E$2:$E$148)))</f>
        <v>vs GREEN BAY</v>
      </c>
      <c r="J25815" s="2" t="s">
        <v>335</v>
      </c>
    </row>
    <row r="25816" spans="7:10" ht="14" x14ac:dyDescent="0.15">
      <c r="G25816" s="2">
        <v>25815</v>
      </c>
      <c r="H25816" s="2" t="str" cm="1">
        <f t="array" ref="H25816">INDEX($B$2:$B$185,1+INT((ROW()-ROW($2:$2))/ROWS($E$2:$E$148)))</f>
        <v>Total Yards</v>
      </c>
      <c r="I25816" s="2" t="str" cm="1">
        <f t="array" ref="I25816">INDEX($E$2:$E$148,1+MOD(ROW()-ROW($2:$2),ROWS($E$2:$E$148)))</f>
        <v>vs HOUSTON</v>
      </c>
      <c r="J25816" s="3" t="s">
        <v>336</v>
      </c>
    </row>
    <row r="25817" spans="7:10" x14ac:dyDescent="0.15">
      <c r="G25817" s="2">
        <v>25816</v>
      </c>
      <c r="H25817" s="2" t="str" cm="1">
        <f t="array" ref="H25817">INDEX($B$2:$B$185,1+INT((ROW()-ROW($2:$2))/ROWS($E$2:$E$148)))</f>
        <v>Total Yards</v>
      </c>
      <c r="I25817" s="2" t="str" cm="1">
        <f t="array" ref="I25817">INDEX($E$2:$E$148,1+MOD(ROW()-ROW($2:$2),ROWS($E$2:$E$148)))</f>
        <v>vs INDIANAPOLIS COLTS</v>
      </c>
      <c r="J25817" s="2" t="s">
        <v>332</v>
      </c>
    </row>
    <row r="25818" spans="7:10" x14ac:dyDescent="0.15">
      <c r="G25818" s="2">
        <v>25817</v>
      </c>
      <c r="H25818" s="2" t="str" cm="1">
        <f t="array" ref="H25818">INDEX($B$2:$B$185,1+INT((ROW()-ROW($2:$2))/ROWS($E$2:$E$148)))</f>
        <v>Total Yards</v>
      </c>
      <c r="I25818" s="2" t="str" cm="1">
        <f t="array" ref="I25818">INDEX($E$2:$E$148,1+MOD(ROW()-ROW($2:$2),ROWS($E$2:$E$148)))</f>
        <v>vs JACKSONVILLE</v>
      </c>
      <c r="J25818" s="2" t="s">
        <v>333</v>
      </c>
    </row>
    <row r="25819" spans="7:10" x14ac:dyDescent="0.15">
      <c r="G25819" s="2">
        <v>25818</v>
      </c>
      <c r="H25819" s="2" t="str" cm="1">
        <f t="array" ref="H25819">INDEX($B$2:$B$185,1+INT((ROW()-ROW($2:$2))/ROWS($E$2:$E$148)))</f>
        <v>Total Yards</v>
      </c>
      <c r="I25819" s="2" t="str" cm="1">
        <f t="array" ref="I25819">INDEX($E$2:$E$148,1+MOD(ROW()-ROW($2:$2),ROWS($E$2:$E$148)))</f>
        <v>vs KANSAS CITY</v>
      </c>
      <c r="J25819" s="2" t="s">
        <v>334</v>
      </c>
    </row>
    <row r="25820" spans="7:10" x14ac:dyDescent="0.15">
      <c r="G25820" s="2">
        <v>25819</v>
      </c>
      <c r="H25820" s="2" t="str" cm="1">
        <f t="array" ref="H25820">INDEX($B$2:$B$185,1+INT((ROW()-ROW($2:$2))/ROWS($E$2:$E$148)))</f>
        <v>Total Yards</v>
      </c>
      <c r="I25820" s="2" t="str" cm="1">
        <f t="array" ref="I25820">INDEX($E$2:$E$148,1+MOD(ROW()-ROW($2:$2),ROWS($E$2:$E$148)))</f>
        <v>vs LOS ANGELES RAMS</v>
      </c>
      <c r="J25820" s="2" t="s">
        <v>335</v>
      </c>
    </row>
    <row r="25821" spans="7:10" ht="14" x14ac:dyDescent="0.15">
      <c r="G25821" s="2">
        <v>25820</v>
      </c>
      <c r="H25821" s="2" t="str" cm="1">
        <f t="array" ref="H25821">INDEX($B$2:$B$185,1+INT((ROW()-ROW($2:$2))/ROWS($E$2:$E$148)))</f>
        <v>Total Yards</v>
      </c>
      <c r="I25821" s="2" t="str" cm="1">
        <f t="array" ref="I25821">INDEX($E$2:$E$148,1+MOD(ROW()-ROW($2:$2),ROWS($E$2:$E$148)))</f>
        <v>vs LA CHARGERS</v>
      </c>
      <c r="J25821" s="3" t="s">
        <v>336</v>
      </c>
    </row>
    <row r="25822" spans="7:10" x14ac:dyDescent="0.15">
      <c r="G25822" s="2">
        <v>25821</v>
      </c>
      <c r="H25822" s="2" t="str" cm="1">
        <f t="array" ref="H25822">INDEX($B$2:$B$185,1+INT((ROW()-ROW($2:$2))/ROWS($E$2:$E$148)))</f>
        <v>Total Yards</v>
      </c>
      <c r="I25822" s="2" t="str" cm="1">
        <f t="array" ref="I25822">INDEX($E$2:$E$148,1+MOD(ROW()-ROW($2:$2),ROWS($E$2:$E$148)))</f>
        <v>vs LAS VEGAS</v>
      </c>
      <c r="J25822" s="2" t="s">
        <v>332</v>
      </c>
    </row>
    <row r="25823" spans="7:10" x14ac:dyDescent="0.15">
      <c r="G25823" s="2">
        <v>25822</v>
      </c>
      <c r="H25823" s="2" t="str" cm="1">
        <f t="array" ref="H25823">INDEX($B$2:$B$185,1+INT((ROW()-ROW($2:$2))/ROWS($E$2:$E$148)))</f>
        <v>Total Yards</v>
      </c>
      <c r="I25823" s="2" t="str" cm="1">
        <f t="array" ref="I25823">INDEX($E$2:$E$148,1+MOD(ROW()-ROW($2:$2),ROWS($E$2:$E$148)))</f>
        <v>vs MIAMI</v>
      </c>
      <c r="J25823" s="2" t="s">
        <v>333</v>
      </c>
    </row>
    <row r="25824" spans="7:10" x14ac:dyDescent="0.15">
      <c r="G25824" s="2">
        <v>25823</v>
      </c>
      <c r="H25824" s="2" t="str" cm="1">
        <f t="array" ref="H25824">INDEX($B$2:$B$185,1+INT((ROW()-ROW($2:$2))/ROWS($E$2:$E$148)))</f>
        <v>Total Yards</v>
      </c>
      <c r="I25824" s="2" t="str" cm="1">
        <f t="array" ref="I25824">INDEX($E$2:$E$148,1+MOD(ROW()-ROW($2:$2),ROWS($E$2:$E$148)))</f>
        <v>vs MINNESOTA</v>
      </c>
      <c r="J25824" s="2" t="s">
        <v>334</v>
      </c>
    </row>
    <row r="25825" spans="7:10" x14ac:dyDescent="0.15">
      <c r="G25825" s="2">
        <v>25824</v>
      </c>
      <c r="H25825" s="2" t="str" cm="1">
        <f t="array" ref="H25825">INDEX($B$2:$B$185,1+INT((ROW()-ROW($2:$2))/ROWS($E$2:$E$148)))</f>
        <v>Total Yards</v>
      </c>
      <c r="I25825" s="2" t="str" cm="1">
        <f t="array" ref="I25825">INDEX($E$2:$E$148,1+MOD(ROW()-ROW($2:$2),ROWS($E$2:$E$148)))</f>
        <v>vs NEW ENGLAND</v>
      </c>
      <c r="J25825" s="2" t="s">
        <v>335</v>
      </c>
    </row>
    <row r="25826" spans="7:10" ht="14" x14ac:dyDescent="0.15">
      <c r="G25826" s="2">
        <v>25825</v>
      </c>
      <c r="H25826" s="2" t="str" cm="1">
        <f t="array" ref="H25826">INDEX($B$2:$B$185,1+INT((ROW()-ROW($2:$2))/ROWS($E$2:$E$148)))</f>
        <v>Total Yards</v>
      </c>
      <c r="I25826" s="2" t="str" cm="1">
        <f t="array" ref="I25826">INDEX($E$2:$E$148,1+MOD(ROW()-ROW($2:$2),ROWS($E$2:$E$148)))</f>
        <v>vs NEW ORLEANS</v>
      </c>
      <c r="J25826" s="3" t="s">
        <v>336</v>
      </c>
    </row>
    <row r="25827" spans="7:10" x14ac:dyDescent="0.15">
      <c r="G25827" s="2">
        <v>25826</v>
      </c>
      <c r="H25827" s="2" t="str" cm="1">
        <f t="array" ref="H25827">INDEX($B$2:$B$185,1+INT((ROW()-ROW($2:$2))/ROWS($E$2:$E$148)))</f>
        <v>Total Yards</v>
      </c>
      <c r="I25827" s="2" t="str" cm="1">
        <f t="array" ref="I25827">INDEX($E$2:$E$148,1+MOD(ROW()-ROW($2:$2),ROWS($E$2:$E$148)))</f>
        <v>vs NEW YORK JETS</v>
      </c>
      <c r="J25827" s="2" t="s">
        <v>332</v>
      </c>
    </row>
    <row r="25828" spans="7:10" x14ac:dyDescent="0.15">
      <c r="G25828" s="2">
        <v>25827</v>
      </c>
      <c r="H25828" s="2" t="str" cm="1">
        <f t="array" ref="H25828">INDEX($B$2:$B$185,1+INT((ROW()-ROW($2:$2))/ROWS($E$2:$E$148)))</f>
        <v>Total Yards</v>
      </c>
      <c r="I25828" s="2" t="str" cm="1">
        <f t="array" ref="I25828">INDEX($E$2:$E$148,1+MOD(ROW()-ROW($2:$2),ROWS($E$2:$E$148)))</f>
        <v>vs NY GIANTS</v>
      </c>
      <c r="J25828" s="2" t="s">
        <v>333</v>
      </c>
    </row>
    <row r="25829" spans="7:10" x14ac:dyDescent="0.15">
      <c r="G25829" s="2">
        <v>25828</v>
      </c>
      <c r="H25829" s="2" t="str" cm="1">
        <f t="array" ref="H25829">INDEX($B$2:$B$185,1+INT((ROW()-ROW($2:$2))/ROWS($E$2:$E$148)))</f>
        <v>Total Yards</v>
      </c>
      <c r="I25829" s="2" t="str" cm="1">
        <f t="array" ref="I25829">INDEX($E$2:$E$148,1+MOD(ROW()-ROW($2:$2),ROWS($E$2:$E$148)))</f>
        <v>vs PHILADELPHIA</v>
      </c>
      <c r="J25829" s="2" t="s">
        <v>334</v>
      </c>
    </row>
    <row r="25830" spans="7:10" x14ac:dyDescent="0.15">
      <c r="G25830" s="2">
        <v>25829</v>
      </c>
      <c r="H25830" s="2" t="str" cm="1">
        <f t="array" ref="H25830">INDEX($B$2:$B$185,1+INT((ROW()-ROW($2:$2))/ROWS($E$2:$E$148)))</f>
        <v>Total Yards</v>
      </c>
      <c r="I25830" s="2" t="str" cm="1">
        <f t="array" ref="I25830">INDEX($E$2:$E$148,1+MOD(ROW()-ROW($2:$2),ROWS($E$2:$E$148)))</f>
        <v>vs PITTSBURGH</v>
      </c>
      <c r="J25830" s="2" t="s">
        <v>335</v>
      </c>
    </row>
    <row r="25831" spans="7:10" ht="14" x14ac:dyDescent="0.15">
      <c r="G25831" s="2">
        <v>25830</v>
      </c>
      <c r="H25831" s="2" t="str" cm="1">
        <f t="array" ref="H25831">INDEX($B$2:$B$185,1+INT((ROW()-ROW($2:$2))/ROWS($E$2:$E$148)))</f>
        <v>Total Yards</v>
      </c>
      <c r="I25831" s="2" t="str" cm="1">
        <f t="array" ref="I25831">INDEX($E$2:$E$148,1+MOD(ROW()-ROW($2:$2),ROWS($E$2:$E$148)))</f>
        <v>vs SEATTLE</v>
      </c>
      <c r="J25831" s="3" t="s">
        <v>336</v>
      </c>
    </row>
    <row r="25832" spans="7:10" x14ac:dyDescent="0.15">
      <c r="G25832" s="2">
        <v>25831</v>
      </c>
      <c r="H25832" s="2" t="str" cm="1">
        <f t="array" ref="H25832">INDEX($B$2:$B$185,1+INT((ROW()-ROW($2:$2))/ROWS($E$2:$E$148)))</f>
        <v>Total Yards</v>
      </c>
      <c r="I25832" s="2" t="str" cm="1">
        <f t="array" ref="I25832">INDEX($E$2:$E$148,1+MOD(ROW()-ROW($2:$2),ROWS($E$2:$E$148)))</f>
        <v>vs SAN FRANCISCO</v>
      </c>
      <c r="J25832" s="2" t="s">
        <v>332</v>
      </c>
    </row>
    <row r="25833" spans="7:10" x14ac:dyDescent="0.15">
      <c r="G25833" s="2">
        <v>25832</v>
      </c>
      <c r="H25833" s="2" t="str" cm="1">
        <f t="array" ref="H25833">INDEX($B$2:$B$185,1+INT((ROW()-ROW($2:$2))/ROWS($E$2:$E$148)))</f>
        <v>Total Yards</v>
      </c>
      <c r="I25833" s="2" t="str" cm="1">
        <f t="array" ref="I25833">INDEX($E$2:$E$148,1+MOD(ROW()-ROW($2:$2),ROWS($E$2:$E$148)))</f>
        <v>vs TAMPA BAY</v>
      </c>
      <c r="J25833" s="2" t="s">
        <v>333</v>
      </c>
    </row>
    <row r="25834" spans="7:10" x14ac:dyDescent="0.15">
      <c r="G25834" s="2">
        <v>25833</v>
      </c>
      <c r="H25834" s="2" t="str" cm="1">
        <f t="array" ref="H25834">INDEX($B$2:$B$185,1+INT((ROW()-ROW($2:$2))/ROWS($E$2:$E$148)))</f>
        <v>Total Yards</v>
      </c>
      <c r="I25834" s="2" t="str" cm="1">
        <f t="array" ref="I25834">INDEX($E$2:$E$148,1+MOD(ROW()-ROW($2:$2),ROWS($E$2:$E$148)))</f>
        <v>vs TENNESSEE</v>
      </c>
      <c r="J25834" s="2" t="s">
        <v>334</v>
      </c>
    </row>
    <row r="25835" spans="7:10" x14ac:dyDescent="0.15">
      <c r="G25835" s="2">
        <v>25834</v>
      </c>
      <c r="H25835" s="2" t="str" cm="1">
        <f t="array" ref="H25835">INDEX($B$2:$B$185,1+INT((ROW()-ROW($2:$2))/ROWS($E$2:$E$148)))</f>
        <v>Total Yards</v>
      </c>
      <c r="I25835" s="2" t="str" cm="1">
        <f t="array" ref="I25835">INDEX($E$2:$E$148,1+MOD(ROW()-ROW($2:$2),ROWS($E$2:$E$148)))</f>
        <v>vs WASHINGTON</v>
      </c>
      <c r="J25835" s="2" t="s">
        <v>335</v>
      </c>
    </row>
    <row r="25836" spans="7:10" ht="14" x14ac:dyDescent="0.15">
      <c r="G25836" s="2">
        <v>25835</v>
      </c>
      <c r="H25836" s="2" t="str" cm="1">
        <f t="array" ref="H25836">INDEX($B$2:$B$185,1+INT((ROW()-ROW($2:$2))/ROWS($E$2:$E$148)))</f>
        <v>Total Yards</v>
      </c>
      <c r="I25836" s="2" t="str" cm="1">
        <f t="array" ref="I25836">INDEX($E$2:$E$148,1+MOD(ROW()-ROW($2:$2),ROWS($E$2:$E$148)))</f>
        <v>Home Games</v>
      </c>
      <c r="J25836" s="3" t="s">
        <v>336</v>
      </c>
    </row>
    <row r="25837" spans="7:10" x14ac:dyDescent="0.15">
      <c r="G25837" s="2">
        <v>25836</v>
      </c>
      <c r="H25837" s="2" t="str" cm="1">
        <f t="array" ref="H25837">INDEX($B$2:$B$185,1+INT((ROW()-ROW($2:$2))/ROWS($E$2:$E$148)))</f>
        <v>Total Yards</v>
      </c>
      <c r="I25837" s="2" t="str" cm="1">
        <f t="array" ref="I25837">INDEX($E$2:$E$148,1+MOD(ROW()-ROW($2:$2),ROWS($E$2:$E$148)))</f>
        <v>Away Games</v>
      </c>
      <c r="J25837" s="2" t="s">
        <v>332</v>
      </c>
    </row>
    <row r="25838" spans="7:10" x14ac:dyDescent="0.15">
      <c r="G25838" s="2">
        <v>25837</v>
      </c>
      <c r="H25838" s="2" t="str" cm="1">
        <f t="array" ref="H25838">INDEX($B$2:$B$185,1+INT((ROW()-ROW($2:$2))/ROWS($E$2:$E$148)))</f>
        <v>Total Yards</v>
      </c>
      <c r="I25838" s="2" t="str" cm="1">
        <f t="array" ref="I25838">INDEX($E$2:$E$148,1+MOD(ROW()-ROW($2:$2),ROWS($E$2:$E$148)))</f>
        <v>on Play Action</v>
      </c>
      <c r="J25838" s="2" t="s">
        <v>333</v>
      </c>
    </row>
    <row r="25839" spans="7:10" x14ac:dyDescent="0.15">
      <c r="G25839" s="2">
        <v>25838</v>
      </c>
      <c r="H25839" s="2" t="str" cm="1">
        <f t="array" ref="H25839">INDEX($B$2:$B$185,1+INT((ROW()-ROW($2:$2))/ROWS($E$2:$E$148)))</f>
        <v>Total Yards</v>
      </c>
      <c r="I25839" s="2" t="str" cm="1">
        <f t="array" ref="I25839">INDEX($E$2:$E$148,1+MOD(ROW()-ROW($2:$2),ROWS($E$2:$E$148)))</f>
        <v>No Play Action</v>
      </c>
      <c r="J25839" s="2" t="s">
        <v>334</v>
      </c>
    </row>
    <row r="25840" spans="7:10" x14ac:dyDescent="0.15">
      <c r="G25840" s="2">
        <v>25839</v>
      </c>
      <c r="H25840" s="2" t="str" cm="1">
        <f t="array" ref="H25840">INDEX($B$2:$B$185,1+INT((ROW()-ROW($2:$2))/ROWS($E$2:$E$148)))</f>
        <v>Total Yards</v>
      </c>
      <c r="I25840" s="2" t="str" cm="1">
        <f t="array" ref="I25840">INDEX($E$2:$E$148,1+MOD(ROW()-ROW($2:$2),ROWS($E$2:$E$148)))</f>
        <v>Conf Championship</v>
      </c>
      <c r="J25840" s="2" t="s">
        <v>335</v>
      </c>
    </row>
    <row r="25841" spans="7:10" ht="14" x14ac:dyDescent="0.15">
      <c r="G25841" s="2">
        <v>25840</v>
      </c>
      <c r="H25841" s="2" t="str" cm="1">
        <f t="array" ref="H25841">INDEX($B$2:$B$185,1+INT((ROW()-ROW($2:$2))/ROWS($E$2:$E$148)))</f>
        <v>Total Yards</v>
      </c>
      <c r="I25841" s="2" t="str" cm="1">
        <f t="array" ref="I25841">INDEX($E$2:$E$148,1+MOD(ROW()-ROW($2:$2),ROWS($E$2:$E$148)))</f>
        <v>Divisional Round</v>
      </c>
      <c r="J25841" s="3" t="s">
        <v>336</v>
      </c>
    </row>
    <row r="25842" spans="7:10" x14ac:dyDescent="0.15">
      <c r="G25842" s="2">
        <v>25841</v>
      </c>
      <c r="H25842" s="2" t="str" cm="1">
        <f t="array" ref="H25842">INDEX($B$2:$B$185,1+INT((ROW()-ROW($2:$2))/ROWS($E$2:$E$148)))</f>
        <v>Total Yards</v>
      </c>
      <c r="I25842" s="2" t="str" cm="1">
        <f t="array" ref="I25842">INDEX($E$2:$E$148,1+MOD(ROW()-ROW($2:$2),ROWS($E$2:$E$148)))</f>
        <v>Super Bowl</v>
      </c>
      <c r="J25842" s="2" t="s">
        <v>332</v>
      </c>
    </row>
    <row r="25843" spans="7:10" x14ac:dyDescent="0.15">
      <c r="G25843" s="2">
        <v>25842</v>
      </c>
      <c r="H25843" s="2" t="str" cm="1">
        <f t="array" ref="H25843">INDEX($B$2:$B$185,1+INT((ROW()-ROW($2:$2))/ROWS($E$2:$E$148)))</f>
        <v>Total Yards</v>
      </c>
      <c r="I25843" s="2" t="str" cm="1">
        <f t="array" ref="I25843">INDEX($E$2:$E$148,1+MOD(ROW()-ROW($2:$2),ROWS($E$2:$E$148)))</f>
        <v>Wild Card</v>
      </c>
      <c r="J25843" s="2" t="s">
        <v>333</v>
      </c>
    </row>
    <row r="25844" spans="7:10" x14ac:dyDescent="0.15">
      <c r="G25844" s="2">
        <v>25843</v>
      </c>
      <c r="H25844" s="2" t="str" cm="1">
        <f t="array" ref="H25844">INDEX($B$2:$B$185,1+INT((ROW()-ROW($2:$2))/ROWS($E$2:$E$148)))</f>
        <v>Total Yards</v>
      </c>
      <c r="I25844" s="2" t="str" cm="1">
        <f t="array" ref="I25844">INDEX($E$2:$E$148,1+MOD(ROW()-ROW($2:$2),ROWS($E$2:$E$148)))</f>
        <v>1st Quarter</v>
      </c>
      <c r="J25844" s="2" t="s">
        <v>334</v>
      </c>
    </row>
    <row r="25845" spans="7:10" x14ac:dyDescent="0.15">
      <c r="G25845" s="2">
        <v>25844</v>
      </c>
      <c r="H25845" s="2" t="str" cm="1">
        <f t="array" ref="H25845">INDEX($B$2:$B$185,1+INT((ROW()-ROW($2:$2))/ROWS($E$2:$E$148)))</f>
        <v>Total Yards</v>
      </c>
      <c r="I25845" s="2" t="str" cm="1">
        <f t="array" ref="I25845">INDEX($E$2:$E$148,1+MOD(ROW()-ROW($2:$2),ROWS($E$2:$E$148)))</f>
        <v>2nd Quarter</v>
      </c>
      <c r="J25845" s="2" t="s">
        <v>335</v>
      </c>
    </row>
    <row r="25846" spans="7:10" ht="14" x14ac:dyDescent="0.15">
      <c r="G25846" s="2">
        <v>25845</v>
      </c>
      <c r="H25846" s="2" t="str" cm="1">
        <f t="array" ref="H25846">INDEX($B$2:$B$185,1+INT((ROW()-ROW($2:$2))/ROWS($E$2:$E$148)))</f>
        <v>Total Yards</v>
      </c>
      <c r="I25846" s="2" t="str" cm="1">
        <f t="array" ref="I25846">INDEX($E$2:$E$148,1+MOD(ROW()-ROW($2:$2),ROWS($E$2:$E$148)))</f>
        <v>3rd Quarter</v>
      </c>
      <c r="J25846" s="3" t="s">
        <v>336</v>
      </c>
    </row>
    <row r="25847" spans="7:10" x14ac:dyDescent="0.15">
      <c r="G25847" s="2">
        <v>25846</v>
      </c>
      <c r="H25847" s="2" t="str" cm="1">
        <f t="array" ref="H25847">INDEX($B$2:$B$185,1+INT((ROW()-ROW($2:$2))/ROWS($E$2:$E$148)))</f>
        <v>Total Yards</v>
      </c>
      <c r="I25847" s="2" t="str" cm="1">
        <f t="array" ref="I25847">INDEX($E$2:$E$148,1+MOD(ROW()-ROW($2:$2),ROWS($E$2:$E$148)))</f>
        <v>4th Quarter</v>
      </c>
      <c r="J25847" s="2" t="s">
        <v>332</v>
      </c>
    </row>
    <row r="25848" spans="7:10" x14ac:dyDescent="0.15">
      <c r="G25848" s="2">
        <v>25847</v>
      </c>
      <c r="H25848" s="2" t="str" cm="1">
        <f t="array" ref="H25848">INDEX($B$2:$B$185,1+INT((ROW()-ROW($2:$2))/ROWS($E$2:$E$148)))</f>
        <v>Total Yards</v>
      </c>
      <c r="I25848" s="2" t="str" cm="1">
        <f t="array" ref="I25848">INDEX($E$2:$E$148,1+MOD(ROW()-ROW($2:$2),ROWS($E$2:$E$148)))</f>
        <v>in Overtime</v>
      </c>
      <c r="J25848" s="2" t="s">
        <v>333</v>
      </c>
    </row>
    <row r="25849" spans="7:10" x14ac:dyDescent="0.15">
      <c r="G25849" s="2">
        <v>25848</v>
      </c>
      <c r="H25849" s="2" t="str" cm="1">
        <f t="array" ref="H25849">INDEX($B$2:$B$185,1+INT((ROW()-ROW($2:$2))/ROWS($E$2:$E$148)))</f>
        <v>Total Yards</v>
      </c>
      <c r="I25849" s="2" t="str" cm="1">
        <f t="array" ref="I25849">INDEX($E$2:$E$148,1+MOD(ROW()-ROW($2:$2),ROWS($E$2:$E$148)))</f>
        <v>in Losses</v>
      </c>
      <c r="J25849" s="2" t="s">
        <v>334</v>
      </c>
    </row>
    <row r="25850" spans="7:10" x14ac:dyDescent="0.15">
      <c r="G25850" s="2">
        <v>25849</v>
      </c>
      <c r="H25850" s="2" t="str" cm="1">
        <f t="array" ref="H25850">INDEX($B$2:$B$185,1+INT((ROW()-ROW($2:$2))/ROWS($E$2:$E$148)))</f>
        <v>Total Yards</v>
      </c>
      <c r="I25850" s="2" t="str" cm="1">
        <f t="array" ref="I25850">INDEX($E$2:$E$148,1+MOD(ROW()-ROW($2:$2),ROWS($E$2:$E$148)))</f>
        <v>in Wins</v>
      </c>
      <c r="J25850" s="2" t="s">
        <v>335</v>
      </c>
    </row>
    <row r="25851" spans="7:10" ht="14" x14ac:dyDescent="0.15">
      <c r="G25851" s="2">
        <v>25850</v>
      </c>
      <c r="H25851" s="2" t="str" cm="1">
        <f t="array" ref="H25851">INDEX($B$2:$B$185,1+INT((ROW()-ROW($2:$2))/ROWS($E$2:$E$148)))</f>
        <v>Total Yards</v>
      </c>
      <c r="I25851" s="2" t="str" cm="1">
        <f t="array" ref="I25851">INDEX($E$2:$E$148,1+MOD(ROW()-ROW($2:$2),ROWS($E$2:$E$148)))</f>
        <v>Non-RPO</v>
      </c>
      <c r="J25851" s="3" t="s">
        <v>336</v>
      </c>
    </row>
    <row r="25852" spans="7:10" x14ac:dyDescent="0.15">
      <c r="G25852" s="2">
        <v>25851</v>
      </c>
      <c r="H25852" s="2" t="str" cm="1">
        <f t="array" ref="H25852">INDEX($B$2:$B$185,1+INT((ROW()-ROW($2:$2))/ROWS($E$2:$E$148)))</f>
        <v>Total Yards</v>
      </c>
      <c r="I25852" s="2" t="str" cm="1">
        <f t="array" ref="I25852">INDEX($E$2:$E$148,1+MOD(ROW()-ROW($2:$2),ROWS($E$2:$E$148)))</f>
        <v>No Run Pass Option</v>
      </c>
      <c r="J25852" s="2" t="s">
        <v>332</v>
      </c>
    </row>
    <row r="25853" spans="7:10" x14ac:dyDescent="0.15">
      <c r="G25853" s="2">
        <v>25852</v>
      </c>
      <c r="H25853" s="2" t="str" cm="1">
        <f t="array" ref="H25853">INDEX($B$2:$B$185,1+INT((ROW()-ROW($2:$2))/ROWS($E$2:$E$148)))</f>
        <v>Total Yards</v>
      </c>
      <c r="I25853" s="2" t="str" cm="1">
        <f t="array" ref="I25853">INDEX($E$2:$E$148,1+MOD(ROW()-ROW($2:$2),ROWS($E$2:$E$148)))</f>
        <v>when Leading</v>
      </c>
      <c r="J25853" s="2" t="s">
        <v>333</v>
      </c>
    </row>
    <row r="25854" spans="7:10" x14ac:dyDescent="0.15">
      <c r="G25854" s="2">
        <v>25853</v>
      </c>
      <c r="H25854" s="2" t="str" cm="1">
        <f t="array" ref="H25854">INDEX($B$2:$B$185,1+INT((ROW()-ROW($2:$2))/ROWS($E$2:$E$148)))</f>
        <v>Total Yards</v>
      </c>
      <c r="I25854" s="2" t="str" cm="1">
        <f t="array" ref="I25854">INDEX($E$2:$E$148,1+MOD(ROW()-ROW($2:$2),ROWS($E$2:$E$148)))</f>
        <v>when Tied</v>
      </c>
      <c r="J25854" s="2" t="s">
        <v>334</v>
      </c>
    </row>
    <row r="25855" spans="7:10" x14ac:dyDescent="0.15">
      <c r="G25855" s="2">
        <v>25854</v>
      </c>
      <c r="H25855" s="2" t="str" cm="1">
        <f t="array" ref="H25855">INDEX($B$2:$B$185,1+INT((ROW()-ROW($2:$2))/ROWS($E$2:$E$148)))</f>
        <v>Total Yards</v>
      </c>
      <c r="I25855" s="2" t="str" cm="1">
        <f t="array" ref="I25855">INDEX($E$2:$E$148,1+MOD(ROW()-ROW($2:$2),ROWS($E$2:$E$148)))</f>
        <v>when Trailing</v>
      </c>
      <c r="J25855" s="2" t="s">
        <v>335</v>
      </c>
    </row>
    <row r="25856" spans="7:10" ht="14" x14ac:dyDescent="0.15">
      <c r="G25856" s="2">
        <v>25855</v>
      </c>
      <c r="H25856" s="2" t="str" cm="1">
        <f t="array" ref="H25856">INDEX($B$2:$B$185,1+INT((ROW()-ROW($2:$2))/ROWS($E$2:$E$148)))</f>
        <v>Total Yards</v>
      </c>
      <c r="I25856" s="2" t="str" cm="1">
        <f t="array" ref="I25856">INDEX($E$2:$E$148,1+MOD(ROW()-ROW($2:$2),ROWS($E$2:$E$148)))</f>
        <v>Pre Season</v>
      </c>
      <c r="J25856" s="3" t="s">
        <v>336</v>
      </c>
    </row>
    <row r="25857" spans="7:10" x14ac:dyDescent="0.15">
      <c r="G25857" s="2">
        <v>25856</v>
      </c>
      <c r="H25857" s="2" t="str" cm="1">
        <f t="array" ref="H25857">INDEX($B$2:$B$185,1+INT((ROW()-ROW($2:$2))/ROWS($E$2:$E$148)))</f>
        <v>Total Yards</v>
      </c>
      <c r="I25857" s="2" t="str" cm="1">
        <f t="array" ref="I25857">INDEX($E$2:$E$148,1+MOD(ROW()-ROW($2:$2),ROWS($E$2:$E$148)))</f>
        <v>Regular Season</v>
      </c>
      <c r="J25857" s="2" t="s">
        <v>332</v>
      </c>
    </row>
    <row r="25858" spans="7:10" x14ac:dyDescent="0.15">
      <c r="G25858" s="2">
        <v>25857</v>
      </c>
      <c r="H25858" s="2" t="str" cm="1">
        <f t="array" ref="H25858">INDEX($B$2:$B$185,1+INT((ROW()-ROW($2:$2))/ROWS($E$2:$E$148)))</f>
        <v>Total Yards</v>
      </c>
      <c r="I25858" s="2" t="str" cm="1">
        <f t="array" ref="I25858">INDEX($E$2:$E$148,1+MOD(ROW()-ROW($2:$2),ROWS($E$2:$E$148)))</f>
        <v>Post Season</v>
      </c>
      <c r="J25858" s="2" t="s">
        <v>333</v>
      </c>
    </row>
    <row r="25859" spans="7:10" x14ac:dyDescent="0.15">
      <c r="G25859" s="2">
        <v>25858</v>
      </c>
      <c r="H25859" s="2" t="str" cm="1">
        <f t="array" ref="H25859">INDEX($B$2:$B$185,1+INT((ROW()-ROW($2:$2))/ROWS($E$2:$E$148)))</f>
        <v>Total Yards</v>
      </c>
      <c r="I25859" s="2" t="str" cm="1">
        <f t="array" ref="I25859">INDEX($E$2:$E$148,1+MOD(ROW()-ROW($2:$2),ROWS($E$2:$E$148)))</f>
        <v>in Pistol Formation</v>
      </c>
      <c r="J25859" s="2" t="s">
        <v>334</v>
      </c>
    </row>
    <row r="25860" spans="7:10" x14ac:dyDescent="0.15">
      <c r="G25860" s="2">
        <v>25859</v>
      </c>
      <c r="H25860" s="2" t="str" cm="1">
        <f t="array" ref="H25860">INDEX($B$2:$B$185,1+INT((ROW()-ROW($2:$2))/ROWS($E$2:$E$148)))</f>
        <v>Total Yards</v>
      </c>
      <c r="I25860" s="2" t="str" cm="1">
        <f t="array" ref="I25860">INDEX($E$2:$E$148,1+MOD(ROW()-ROW($2:$2),ROWS($E$2:$E$148)))</f>
        <v>in Shotgun</v>
      </c>
      <c r="J25860" s="2" t="s">
        <v>335</v>
      </c>
    </row>
    <row r="25861" spans="7:10" ht="14" x14ac:dyDescent="0.15">
      <c r="G25861" s="2">
        <v>25860</v>
      </c>
      <c r="H25861" s="2" t="str" cm="1">
        <f t="array" ref="H25861">INDEX($B$2:$B$185,1+INT((ROW()-ROW($2:$2))/ROWS($E$2:$E$148)))</f>
        <v>Total Yards</v>
      </c>
      <c r="I25861" s="2" t="str" cm="1">
        <f t="array" ref="I25861">INDEX($E$2:$E$148,1+MOD(ROW()-ROW($2:$2),ROWS($E$2:$E$148)))</f>
        <v>in QB Under Center</v>
      </c>
      <c r="J25861" s="3" t="s">
        <v>336</v>
      </c>
    </row>
    <row r="25862" spans="7:10" x14ac:dyDescent="0.15">
      <c r="G25862" s="2">
        <v>25861</v>
      </c>
      <c r="H25862" s="2" t="str" cm="1">
        <f t="array" ref="H25862">INDEX($B$2:$B$185,1+INT((ROW()-ROW($2:$2))/ROWS($E$2:$E$148)))</f>
        <v>Total Yards</v>
      </c>
      <c r="I25862" s="2" t="str" cm="1">
        <f t="array" ref="I25862">INDEX($E$2:$E$148,1+MOD(ROW()-ROW($2:$2),ROWS($E$2:$E$148)))</f>
        <v>in Domes</v>
      </c>
      <c r="J25862" s="2" t="s">
        <v>332</v>
      </c>
    </row>
    <row r="25863" spans="7:10" x14ac:dyDescent="0.15">
      <c r="G25863" s="2">
        <v>25862</v>
      </c>
      <c r="H25863" s="2" t="str" cm="1">
        <f t="array" ref="H25863">INDEX($B$2:$B$185,1+INT((ROW()-ROW($2:$2))/ROWS($E$2:$E$148)))</f>
        <v>Total Yards</v>
      </c>
      <c r="I25863" s="2" t="str" cm="1">
        <f t="array" ref="I25863">INDEX($E$2:$E$148,1+MOD(ROW()-ROW($2:$2),ROWS($E$2:$E$148)))</f>
        <v>in Outdoor Stadiums</v>
      </c>
      <c r="J25863" s="2" t="s">
        <v>333</v>
      </c>
    </row>
    <row r="25864" spans="7:10" x14ac:dyDescent="0.15">
      <c r="G25864" s="2">
        <v>25863</v>
      </c>
      <c r="H25864" s="2" t="str" cm="1">
        <f t="array" ref="H25864">INDEX($B$2:$B$185,1+INT((ROW()-ROW($2:$2))/ROWS($E$2:$E$148)))</f>
        <v>Total Yards</v>
      </c>
      <c r="I25864" s="2" t="str" cm="1">
        <f t="array" ref="I25864">INDEX($E$2:$E$148,1+MOD(ROW()-ROW($2:$2),ROWS($E$2:$E$148)))</f>
        <v>in Retractable Domes</v>
      </c>
      <c r="J25864" s="2" t="s">
        <v>334</v>
      </c>
    </row>
    <row r="25865" spans="7:10" x14ac:dyDescent="0.15">
      <c r="G25865" s="2">
        <v>25864</v>
      </c>
      <c r="H25865" s="2" t="str" cm="1">
        <f t="array" ref="H25865">INDEX($B$2:$B$185,1+INT((ROW()-ROW($2:$2))/ROWS($E$2:$E$148)))</f>
        <v>Total Yards</v>
      </c>
      <c r="I25865" s="2" t="str" cm="1">
        <f t="array" ref="I25865">INDEX($E$2:$E$148,1+MOD(ROW()-ROW($2:$2),ROWS($E$2:$E$148)))</f>
        <v>in Afternoon Games</v>
      </c>
      <c r="J25865" s="2" t="s">
        <v>335</v>
      </c>
    </row>
    <row r="25866" spans="7:10" ht="14" x14ac:dyDescent="0.15">
      <c r="G25866" s="2">
        <v>25865</v>
      </c>
      <c r="H25866" s="2" t="str" cm="1">
        <f t="array" ref="H25866">INDEX($B$2:$B$185,1+INT((ROW()-ROW($2:$2))/ROWS($E$2:$E$148)))</f>
        <v>Total Yards</v>
      </c>
      <c r="I25866" s="2" t="str" cm="1">
        <f t="array" ref="I25866">INDEX($E$2:$E$148,1+MOD(ROW()-ROW($2:$2),ROWS($E$2:$E$148)))</f>
        <v>in Early Games</v>
      </c>
      <c r="J25866" s="3" t="s">
        <v>336</v>
      </c>
    </row>
    <row r="25867" spans="7:10" x14ac:dyDescent="0.15">
      <c r="G25867" s="2">
        <v>25866</v>
      </c>
      <c r="H25867" s="2" t="str" cm="1">
        <f t="array" ref="H25867">INDEX($B$2:$B$185,1+INT((ROW()-ROW($2:$2))/ROWS($E$2:$E$148)))</f>
        <v>Total Yards</v>
      </c>
      <c r="I25867" s="2" t="str" cm="1">
        <f t="array" ref="I25867">INDEX($E$2:$E$148,1+MOD(ROW()-ROW($2:$2),ROWS($E$2:$E$148)))</f>
        <v>Pocket Time, &gt; 2.5</v>
      </c>
      <c r="J25867" s="2" t="s">
        <v>332</v>
      </c>
    </row>
    <row r="25868" spans="7:10" x14ac:dyDescent="0.15">
      <c r="G25868" s="2">
        <v>25867</v>
      </c>
      <c r="H25868" s="2" t="str" cm="1">
        <f t="array" ref="H25868">INDEX($B$2:$B$185,1+INT((ROW()-ROW($2:$2))/ROWS($E$2:$E$148)))</f>
        <v>Total Yards</v>
      </c>
      <c r="I25868" s="2" t="str" cm="1">
        <f t="array" ref="I25868">INDEX($E$2:$E$148,1+MOD(ROW()-ROW($2:$2),ROWS($E$2:$E$148)))</f>
        <v>Pocket Time, &lt; 2.5</v>
      </c>
      <c r="J25868" s="2" t="s">
        <v>333</v>
      </c>
    </row>
    <row r="25869" spans="7:10" x14ac:dyDescent="0.15">
      <c r="G25869" s="2">
        <v>25868</v>
      </c>
      <c r="H25869" s="2" t="str" cm="1">
        <f t="array" ref="H25869">INDEX($B$2:$B$185,1+INT((ROW()-ROW($2:$2))/ROWS($E$2:$E$148)))</f>
        <v>Total Yards</v>
      </c>
      <c r="I25869" s="2" t="str" cm="1">
        <f t="array" ref="I25869">INDEX($E$2:$E$148,1+MOD(ROW()-ROW($2:$2),ROWS($E$2:$E$148)))</f>
        <v>in Late Games</v>
      </c>
      <c r="J25869" s="2" t="s">
        <v>334</v>
      </c>
    </row>
    <row r="25870" spans="7:10" x14ac:dyDescent="0.15">
      <c r="G25870" s="2">
        <v>25869</v>
      </c>
      <c r="H25870" s="2" t="str" cm="1">
        <f t="array" ref="H25870">INDEX($B$2:$B$185,1+INT((ROW()-ROW($2:$2))/ROWS($E$2:$E$148)))</f>
        <v>Total Yards</v>
      </c>
      <c r="I25870" s="2" t="str" cm="1">
        <f t="array" ref="I25870">INDEX($E$2:$E$148,1+MOD(ROW()-ROW($2:$2),ROWS($E$2:$E$148)))</f>
        <v>Yards to Go: 1-3</v>
      </c>
      <c r="J25870" s="2" t="s">
        <v>335</v>
      </c>
    </row>
    <row r="25871" spans="7:10" ht="14" x14ac:dyDescent="0.15">
      <c r="G25871" s="2">
        <v>25870</v>
      </c>
      <c r="H25871" s="2" t="str" cm="1">
        <f t="array" ref="H25871">INDEX($B$2:$B$185,1+INT((ROW()-ROW($2:$2))/ROWS($E$2:$E$148)))</f>
        <v>Total Yards</v>
      </c>
      <c r="I25871" s="2" t="str" cm="1">
        <f t="array" ref="I25871">INDEX($E$2:$E$148,1+MOD(ROW()-ROW($2:$2),ROWS($E$2:$E$148)))</f>
        <v>Yards to Go: 4-6</v>
      </c>
      <c r="J25871" s="3" t="s">
        <v>336</v>
      </c>
    </row>
    <row r="25872" spans="7:10" x14ac:dyDescent="0.15">
      <c r="G25872" s="2">
        <v>25871</v>
      </c>
      <c r="H25872" s="2" t="str" cm="1">
        <f t="array" ref="H25872">INDEX($B$2:$B$185,1+INT((ROW()-ROW($2:$2))/ROWS($E$2:$E$148)))</f>
        <v>Total Yards</v>
      </c>
      <c r="I25872" s="2" t="str" cm="1">
        <f t="array" ref="I25872">INDEX($E$2:$E$148,1+MOD(ROW()-ROW($2:$2),ROWS($E$2:$E$148)))</f>
        <v>Yards to Go: 7-9</v>
      </c>
      <c r="J25872" s="2" t="s">
        <v>332</v>
      </c>
    </row>
    <row r="25873" spans="7:10" x14ac:dyDescent="0.15">
      <c r="G25873" s="2">
        <v>25872</v>
      </c>
      <c r="H25873" s="2" t="str" cm="1">
        <f t="array" ref="H25873">INDEX($B$2:$B$185,1+INT((ROW()-ROW($2:$2))/ROWS($E$2:$E$148)))</f>
        <v>Total Yards</v>
      </c>
      <c r="I25873" s="2" t="str" cm="1">
        <f t="array" ref="I25873">INDEX($E$2:$E$148,1+MOD(ROW()-ROW($2:$2),ROWS($E$2:$E$148)))</f>
        <v>Yards to Go: 10+</v>
      </c>
      <c r="J25873" s="2" t="s">
        <v>333</v>
      </c>
    </row>
    <row r="25874" spans="7:10" x14ac:dyDescent="0.15">
      <c r="G25874" s="2">
        <v>25873</v>
      </c>
      <c r="H25874" s="2" t="str" cm="1">
        <f t="array" ref="H25874">INDEX($B$2:$B$185,1+INT((ROW()-ROW($2:$2))/ROWS($E$2:$E$148)))</f>
        <v>Yards per Play</v>
      </c>
      <c r="I25874" s="2" t="str" cm="1">
        <f t="array" ref="I25874">INDEX($E$2:$E$148,1+MOD(ROW()-ROW($2:$2),ROWS($E$2:$E$148)))</f>
        <v>vs Normal Rush</v>
      </c>
      <c r="J25874" s="2" t="s">
        <v>334</v>
      </c>
    </row>
    <row r="25875" spans="7:10" x14ac:dyDescent="0.15">
      <c r="G25875" s="2">
        <v>25874</v>
      </c>
      <c r="H25875" s="2" t="str" cm="1">
        <f t="array" ref="H25875">INDEX($B$2:$B$185,1+INT((ROW()-ROW($2:$2))/ROWS($E$2:$E$148)))</f>
        <v>Yards per Play</v>
      </c>
      <c r="I25875" s="2" t="str" cm="1">
        <f t="array" ref="I25875">INDEX($E$2:$E$148,1+MOD(ROW()-ROW($2:$2),ROWS($E$2:$E$148)))</f>
        <v>vs Blitz</v>
      </c>
      <c r="J25875" s="2" t="s">
        <v>335</v>
      </c>
    </row>
    <row r="25876" spans="7:10" ht="14" x14ac:dyDescent="0.15">
      <c r="G25876" s="2">
        <v>25875</v>
      </c>
      <c r="H25876" s="2" t="str" cm="1">
        <f t="array" ref="H25876">INDEX($B$2:$B$185,1+INT((ROW()-ROW($2:$2))/ROWS($E$2:$E$148)))</f>
        <v>Yards per Play</v>
      </c>
      <c r="I25876" s="2" t="str" cm="1">
        <f t="array" ref="I25876">INDEX($E$2:$E$148,1+MOD(ROW()-ROW($2:$2),ROWS($E$2:$E$148)))</f>
        <v>in AFC</v>
      </c>
      <c r="J25876" s="3" t="s">
        <v>336</v>
      </c>
    </row>
    <row r="25877" spans="7:10" x14ac:dyDescent="0.15">
      <c r="G25877" s="2">
        <v>25876</v>
      </c>
      <c r="H25877" s="2" t="str" cm="1">
        <f t="array" ref="H25877">INDEX($B$2:$B$185,1+INT((ROW()-ROW($2:$2))/ROWS($E$2:$E$148)))</f>
        <v>Yards per Play</v>
      </c>
      <c r="I25877" s="2" t="str" cm="1">
        <f t="array" ref="I25877">INDEX($E$2:$E$148,1+MOD(ROW()-ROW($2:$2),ROWS($E$2:$E$148)))</f>
        <v>in NFC</v>
      </c>
      <c r="J25877" s="2" t="s">
        <v>332</v>
      </c>
    </row>
    <row r="25878" spans="7:10" x14ac:dyDescent="0.15">
      <c r="G25878" s="2">
        <v>25877</v>
      </c>
      <c r="H25878" s="2" t="str" cm="1">
        <f t="array" ref="H25878">INDEX($B$2:$B$185,1+INT((ROW()-ROW($2:$2))/ROWS($E$2:$E$148)))</f>
        <v>Yards per Play</v>
      </c>
      <c r="I25878" s="2" t="str" cm="1">
        <f t="array" ref="I25878">INDEX($E$2:$E$148,1+MOD(ROW()-ROW($2:$2),ROWS($E$2:$E$148)))</f>
        <v>on Mondays</v>
      </c>
      <c r="J25878" s="2" t="s">
        <v>333</v>
      </c>
    </row>
    <row r="25879" spans="7:10" x14ac:dyDescent="0.15">
      <c r="G25879" s="2">
        <v>25878</v>
      </c>
      <c r="H25879" s="2" t="str" cm="1">
        <f t="array" ref="H25879">INDEX($B$2:$B$185,1+INT((ROW()-ROW($2:$2))/ROWS($E$2:$E$148)))</f>
        <v>Yards per Play</v>
      </c>
      <c r="I25879" s="2" t="str" cm="1">
        <f t="array" ref="I25879">INDEX($E$2:$E$148,1+MOD(ROW()-ROW($2:$2),ROWS($E$2:$E$148)))</f>
        <v>on Sundays</v>
      </c>
      <c r="J25879" s="2" t="s">
        <v>334</v>
      </c>
    </row>
    <row r="25880" spans="7:10" x14ac:dyDescent="0.15">
      <c r="G25880" s="2">
        <v>25879</v>
      </c>
      <c r="H25880" s="2" t="str" cm="1">
        <f t="array" ref="H25880">INDEX($B$2:$B$185,1+INT((ROW()-ROW($2:$2))/ROWS($E$2:$E$148)))</f>
        <v>Yards per Play</v>
      </c>
      <c r="I25880" s="2" t="str" cm="1">
        <f t="array" ref="I25880">INDEX($E$2:$E$148,1+MOD(ROW()-ROW($2:$2),ROWS($E$2:$E$148)))</f>
        <v>on Thursdays</v>
      </c>
      <c r="J25880" s="2" t="s">
        <v>335</v>
      </c>
    </row>
    <row r="25881" spans="7:10" ht="14" x14ac:dyDescent="0.15">
      <c r="G25881" s="2">
        <v>25880</v>
      </c>
      <c r="H25881" s="2" t="str" cm="1">
        <f t="array" ref="H25881">INDEX($B$2:$B$185,1+INT((ROW()-ROW($2:$2))/ROWS($E$2:$E$148)))</f>
        <v>Yards per Play</v>
      </c>
      <c r="I25881" s="2" t="str" cm="1">
        <f t="array" ref="I25881">INDEX($E$2:$E$148,1+MOD(ROW()-ROW($2:$2),ROWS($E$2:$E$148)))</f>
        <v>in AFC East</v>
      </c>
      <c r="J25881" s="3" t="s">
        <v>336</v>
      </c>
    </row>
    <row r="25882" spans="7:10" x14ac:dyDescent="0.15">
      <c r="G25882" s="2">
        <v>25881</v>
      </c>
      <c r="H25882" s="2" t="str" cm="1">
        <f t="array" ref="H25882">INDEX($B$2:$B$185,1+INT((ROW()-ROW($2:$2))/ROWS($E$2:$E$148)))</f>
        <v>Yards per Play</v>
      </c>
      <c r="I25882" s="2" t="str" cm="1">
        <f t="array" ref="I25882">INDEX($E$2:$E$148,1+MOD(ROW()-ROW($2:$2),ROWS($E$2:$E$148)))</f>
        <v>in AFC North</v>
      </c>
      <c r="J25882" s="2" t="s">
        <v>332</v>
      </c>
    </row>
    <row r="25883" spans="7:10" x14ac:dyDescent="0.15">
      <c r="G25883" s="2">
        <v>25882</v>
      </c>
      <c r="H25883" s="2" t="str" cm="1">
        <f t="array" ref="H25883">INDEX($B$2:$B$185,1+INT((ROW()-ROW($2:$2))/ROWS($E$2:$E$148)))</f>
        <v>Yards per Play</v>
      </c>
      <c r="I25883" s="2" t="str" cm="1">
        <f t="array" ref="I25883">INDEX($E$2:$E$148,1+MOD(ROW()-ROW($2:$2),ROWS($E$2:$E$148)))</f>
        <v>in AFC South</v>
      </c>
      <c r="J25883" s="2" t="s">
        <v>333</v>
      </c>
    </row>
    <row r="25884" spans="7:10" x14ac:dyDescent="0.15">
      <c r="G25884" s="2">
        <v>25883</v>
      </c>
      <c r="H25884" s="2" t="str" cm="1">
        <f t="array" ref="H25884">INDEX($B$2:$B$185,1+INT((ROW()-ROW($2:$2))/ROWS($E$2:$E$148)))</f>
        <v>Yards per Play</v>
      </c>
      <c r="I25884" s="2" t="str" cm="1">
        <f t="array" ref="I25884">INDEX($E$2:$E$148,1+MOD(ROW()-ROW($2:$2),ROWS($E$2:$E$148)))</f>
        <v>in AFC West</v>
      </c>
      <c r="J25884" s="2" t="s">
        <v>334</v>
      </c>
    </row>
    <row r="25885" spans="7:10" x14ac:dyDescent="0.15">
      <c r="G25885" s="2">
        <v>25884</v>
      </c>
      <c r="H25885" s="2" t="str" cm="1">
        <f t="array" ref="H25885">INDEX($B$2:$B$185,1+INT((ROW()-ROW($2:$2))/ROWS($E$2:$E$148)))</f>
        <v>Yards per Play</v>
      </c>
      <c r="I25885" s="2" t="str" cm="1">
        <f t="array" ref="I25885">INDEX($E$2:$E$148,1+MOD(ROW()-ROW($2:$2),ROWS($E$2:$E$148)))</f>
        <v>in NFC East</v>
      </c>
      <c r="J25885" s="2" t="s">
        <v>335</v>
      </c>
    </row>
    <row r="25886" spans="7:10" ht="14" x14ac:dyDescent="0.15">
      <c r="G25886" s="2">
        <v>25885</v>
      </c>
      <c r="H25886" s="2" t="str" cm="1">
        <f t="array" ref="H25886">INDEX($B$2:$B$185,1+INT((ROW()-ROW($2:$2))/ROWS($E$2:$E$148)))</f>
        <v>Yards per Play</v>
      </c>
      <c r="I25886" s="2" t="str" cm="1">
        <f t="array" ref="I25886">INDEX($E$2:$E$148,1+MOD(ROW()-ROW($2:$2),ROWS($E$2:$E$148)))</f>
        <v>in NFC North</v>
      </c>
      <c r="J25886" s="3" t="s">
        <v>336</v>
      </c>
    </row>
    <row r="25887" spans="7:10" x14ac:dyDescent="0.15">
      <c r="G25887" s="2">
        <v>25886</v>
      </c>
      <c r="H25887" s="2" t="str" cm="1">
        <f t="array" ref="H25887">INDEX($B$2:$B$185,1+INT((ROW()-ROW($2:$2))/ROWS($E$2:$E$148)))</f>
        <v>Yards per Play</v>
      </c>
      <c r="I25887" s="2" t="str" cm="1">
        <f t="array" ref="I25887">INDEX($E$2:$E$148,1+MOD(ROW()-ROW($2:$2),ROWS($E$2:$E$148)))</f>
        <v>in NFC South</v>
      </c>
      <c r="J25887" s="2" t="s">
        <v>332</v>
      </c>
    </row>
    <row r="25888" spans="7:10" x14ac:dyDescent="0.15">
      <c r="G25888" s="2">
        <v>25887</v>
      </c>
      <c r="H25888" s="2" t="str" cm="1">
        <f t="array" ref="H25888">INDEX($B$2:$B$185,1+INT((ROW()-ROW($2:$2))/ROWS($E$2:$E$148)))</f>
        <v>Yards per Play</v>
      </c>
      <c r="I25888" s="2" t="str" cm="1">
        <f t="array" ref="I25888">INDEX($E$2:$E$148,1+MOD(ROW()-ROW($2:$2),ROWS($E$2:$E$148)))</f>
        <v>in NFC West</v>
      </c>
      <c r="J25888" s="2" t="s">
        <v>333</v>
      </c>
    </row>
    <row r="25889" spans="7:10" x14ac:dyDescent="0.15">
      <c r="G25889" s="2">
        <v>25888</v>
      </c>
      <c r="H25889" s="2" t="str" cm="1">
        <f t="array" ref="H25889">INDEX($B$2:$B$185,1+INT((ROW()-ROW($2:$2))/ROWS($E$2:$E$148)))</f>
        <v>Yards per Play</v>
      </c>
      <c r="I25889" s="2" t="str" cm="1">
        <f t="array" ref="I25889">INDEX($E$2:$E$148,1+MOD(ROW()-ROW($2:$2),ROWS($E$2:$E$148)))</f>
        <v>vs AFC</v>
      </c>
      <c r="J25889" s="2" t="s">
        <v>334</v>
      </c>
    </row>
    <row r="25890" spans="7:10" x14ac:dyDescent="0.15">
      <c r="G25890" s="2">
        <v>25889</v>
      </c>
      <c r="H25890" s="2" t="str" cm="1">
        <f t="array" ref="H25890">INDEX($B$2:$B$185,1+INT((ROW()-ROW($2:$2))/ROWS($E$2:$E$148)))</f>
        <v>Yards per Play</v>
      </c>
      <c r="I25890" s="2" t="str" cm="1">
        <f t="array" ref="I25890">INDEX($E$2:$E$148,1+MOD(ROW()-ROW($2:$2),ROWS($E$2:$E$148)))</f>
        <v>vs NFC</v>
      </c>
      <c r="J25890" s="2" t="s">
        <v>335</v>
      </c>
    </row>
    <row r="25891" spans="7:10" ht="14" x14ac:dyDescent="0.15">
      <c r="G25891" s="2">
        <v>25890</v>
      </c>
      <c r="H25891" s="2" t="str" cm="1">
        <f t="array" ref="H25891">INDEX($B$2:$B$185,1+INT((ROW()-ROW($2:$2))/ROWS($E$2:$E$148)))</f>
        <v>Yards per Play</v>
      </c>
      <c r="I25891" s="2" t="str" cm="1">
        <f t="array" ref="I25891">INDEX($E$2:$E$148,1+MOD(ROW()-ROW($2:$2),ROWS($E$2:$E$148)))</f>
        <v>vs AFC East</v>
      </c>
      <c r="J25891" s="3" t="s">
        <v>336</v>
      </c>
    </row>
    <row r="25892" spans="7:10" x14ac:dyDescent="0.15">
      <c r="G25892" s="2">
        <v>25891</v>
      </c>
      <c r="H25892" s="2" t="str" cm="1">
        <f t="array" ref="H25892">INDEX($B$2:$B$185,1+INT((ROW()-ROW($2:$2))/ROWS($E$2:$E$148)))</f>
        <v>Yards per Play</v>
      </c>
      <c r="I25892" s="2" t="str" cm="1">
        <f t="array" ref="I25892">INDEX($E$2:$E$148,1+MOD(ROW()-ROW($2:$2),ROWS($E$2:$E$148)))</f>
        <v>vs AFC North</v>
      </c>
      <c r="J25892" s="2" t="s">
        <v>332</v>
      </c>
    </row>
    <row r="25893" spans="7:10" x14ac:dyDescent="0.15">
      <c r="G25893" s="2">
        <v>25892</v>
      </c>
      <c r="H25893" s="2" t="str" cm="1">
        <f t="array" ref="H25893">INDEX($B$2:$B$185,1+INT((ROW()-ROW($2:$2))/ROWS($E$2:$E$148)))</f>
        <v>Yards per Play</v>
      </c>
      <c r="I25893" s="2" t="str" cm="1">
        <f t="array" ref="I25893">INDEX($E$2:$E$148,1+MOD(ROW()-ROW($2:$2),ROWS($E$2:$E$148)))</f>
        <v>vs AFC South</v>
      </c>
      <c r="J25893" s="2" t="s">
        <v>333</v>
      </c>
    </row>
    <row r="25894" spans="7:10" x14ac:dyDescent="0.15">
      <c r="G25894" s="2">
        <v>25893</v>
      </c>
      <c r="H25894" s="2" t="str" cm="1">
        <f t="array" ref="H25894">INDEX($B$2:$B$185,1+INT((ROW()-ROW($2:$2))/ROWS($E$2:$E$148)))</f>
        <v>Yards per Play</v>
      </c>
      <c r="I25894" s="2" t="str" cm="1">
        <f t="array" ref="I25894">INDEX($E$2:$E$148,1+MOD(ROW()-ROW($2:$2),ROWS($E$2:$E$148)))</f>
        <v>vs AFC West</v>
      </c>
      <c r="J25894" s="2" t="s">
        <v>334</v>
      </c>
    </row>
    <row r="25895" spans="7:10" x14ac:dyDescent="0.15">
      <c r="G25895" s="2">
        <v>25894</v>
      </c>
      <c r="H25895" s="2" t="str" cm="1">
        <f t="array" ref="H25895">INDEX($B$2:$B$185,1+INT((ROW()-ROW($2:$2))/ROWS($E$2:$E$148)))</f>
        <v>Yards per Play</v>
      </c>
      <c r="I25895" s="2" t="str" cm="1">
        <f t="array" ref="I25895">INDEX($E$2:$E$148,1+MOD(ROW()-ROW($2:$2),ROWS($E$2:$E$148)))</f>
        <v>vs NFC East</v>
      </c>
      <c r="J25895" s="2" t="s">
        <v>335</v>
      </c>
    </row>
    <row r="25896" spans="7:10" ht="14" x14ac:dyDescent="0.15">
      <c r="G25896" s="2">
        <v>25895</v>
      </c>
      <c r="H25896" s="2" t="str" cm="1">
        <f t="array" ref="H25896">INDEX($B$2:$B$185,1+INT((ROW()-ROW($2:$2))/ROWS($E$2:$E$148)))</f>
        <v>Yards per Play</v>
      </c>
      <c r="I25896" s="2" t="str" cm="1">
        <f t="array" ref="I25896">INDEX($E$2:$E$148,1+MOD(ROW()-ROW($2:$2),ROWS($E$2:$E$148)))</f>
        <v>vs NFC North</v>
      </c>
      <c r="J25896" s="3" t="s">
        <v>336</v>
      </c>
    </row>
    <row r="25897" spans="7:10" x14ac:dyDescent="0.15">
      <c r="G25897" s="2">
        <v>25896</v>
      </c>
      <c r="H25897" s="2" t="str" cm="1">
        <f t="array" ref="H25897">INDEX($B$2:$B$185,1+INT((ROW()-ROW($2:$2))/ROWS($E$2:$E$148)))</f>
        <v>Yards per Play</v>
      </c>
      <c r="I25897" s="2" t="str" cm="1">
        <f t="array" ref="I25897">INDEX($E$2:$E$148,1+MOD(ROW()-ROW($2:$2),ROWS($E$2:$E$148)))</f>
        <v>vs NFC South</v>
      </c>
      <c r="J25897" s="2" t="s">
        <v>332</v>
      </c>
    </row>
    <row r="25898" spans="7:10" x14ac:dyDescent="0.15">
      <c r="G25898" s="2">
        <v>25897</v>
      </c>
      <c r="H25898" s="2" t="str" cm="1">
        <f t="array" ref="H25898">INDEX($B$2:$B$185,1+INT((ROW()-ROW($2:$2))/ROWS($E$2:$E$148)))</f>
        <v>Yards per Play</v>
      </c>
      <c r="I25898" s="2" t="str" cm="1">
        <f t="array" ref="I25898">INDEX($E$2:$E$148,1+MOD(ROW()-ROW($2:$2),ROWS($E$2:$E$148)))</f>
        <v>vs NFC West</v>
      </c>
      <c r="J25898" s="2" t="s">
        <v>333</v>
      </c>
    </row>
    <row r="25899" spans="7:10" x14ac:dyDescent="0.15">
      <c r="G25899" s="2">
        <v>25898</v>
      </c>
      <c r="H25899" s="2" t="str" cm="1">
        <f t="array" ref="H25899">INDEX($B$2:$B$185,1+INT((ROW()-ROW($2:$2))/ROWS($E$2:$E$148)))</f>
        <v>Yards per Play</v>
      </c>
      <c r="I25899" s="2" t="str" cm="1">
        <f t="array" ref="I25899">INDEX($E$2:$E$148,1+MOD(ROW()-ROW($2:$2),ROWS($E$2:$E$148)))</f>
        <v>No Down</v>
      </c>
      <c r="J25899" s="2" t="s">
        <v>334</v>
      </c>
    </row>
    <row r="25900" spans="7:10" x14ac:dyDescent="0.15">
      <c r="G25900" s="2">
        <v>25899</v>
      </c>
      <c r="H25900" s="2" t="str" cm="1">
        <f t="array" ref="H25900">INDEX($B$2:$B$185,1+INT((ROW()-ROW($2:$2))/ROWS($E$2:$E$148)))</f>
        <v>Yards per Play</v>
      </c>
      <c r="I25900" s="2" t="str" cm="1">
        <f t="array" ref="I25900">INDEX($E$2:$E$148,1+MOD(ROW()-ROW($2:$2),ROWS($E$2:$E$148)))</f>
        <v>on 1st Downs</v>
      </c>
      <c r="J25900" s="2" t="s">
        <v>335</v>
      </c>
    </row>
    <row r="25901" spans="7:10" ht="14" x14ac:dyDescent="0.15">
      <c r="G25901" s="2">
        <v>25900</v>
      </c>
      <c r="H25901" s="2" t="str" cm="1">
        <f t="array" ref="H25901">INDEX($B$2:$B$185,1+INT((ROW()-ROW($2:$2))/ROWS($E$2:$E$148)))</f>
        <v>Yards per Play</v>
      </c>
      <c r="I25901" s="2" t="str" cm="1">
        <f t="array" ref="I25901">INDEX($E$2:$E$148,1+MOD(ROW()-ROW($2:$2),ROWS($E$2:$E$148)))</f>
        <v>on 2nd Downs</v>
      </c>
      <c r="J25901" s="3" t="s">
        <v>336</v>
      </c>
    </row>
    <row r="25902" spans="7:10" x14ac:dyDescent="0.15">
      <c r="G25902" s="2">
        <v>25901</v>
      </c>
      <c r="H25902" s="2" t="str" cm="1">
        <f t="array" ref="H25902">INDEX($B$2:$B$185,1+INT((ROW()-ROW($2:$2))/ROWS($E$2:$E$148)))</f>
        <v>Yards per Play</v>
      </c>
      <c r="I25902" s="2" t="str" cm="1">
        <f t="array" ref="I25902">INDEX($E$2:$E$148,1+MOD(ROW()-ROW($2:$2),ROWS($E$2:$E$148)))</f>
        <v>on 3rd Downs</v>
      </c>
      <c r="J25902" s="2" t="s">
        <v>332</v>
      </c>
    </row>
    <row r="25903" spans="7:10" x14ac:dyDescent="0.15">
      <c r="G25903" s="2">
        <v>25902</v>
      </c>
      <c r="H25903" s="2" t="str" cm="1">
        <f t="array" ref="H25903">INDEX($B$2:$B$185,1+INT((ROW()-ROW($2:$2))/ROWS($E$2:$E$148)))</f>
        <v>Yards per Play</v>
      </c>
      <c r="I25903" s="2" t="str" cm="1">
        <f t="array" ref="I25903">INDEX($E$2:$E$148,1+MOD(ROW()-ROW($2:$2),ROWS($E$2:$E$148)))</f>
        <v>on 4th Downs</v>
      </c>
      <c r="J25903" s="2" t="s">
        <v>333</v>
      </c>
    </row>
    <row r="25904" spans="7:10" x14ac:dyDescent="0.15">
      <c r="G25904" s="2">
        <v>25903</v>
      </c>
      <c r="H25904" s="2" t="str" cm="1">
        <f t="array" ref="H25904">INDEX($B$2:$B$185,1+INT((ROW()-ROW($2:$2))/ROWS($E$2:$E$148)))</f>
        <v>Yards per Play</v>
      </c>
      <c r="I25904" s="2" t="str" cm="1">
        <f t="array" ref="I25904">INDEX($E$2:$E$148,1+MOD(ROW()-ROW($2:$2),ROWS($E$2:$E$148)))</f>
        <v>1st &amp; 10</v>
      </c>
      <c r="J25904" s="2" t="s">
        <v>334</v>
      </c>
    </row>
    <row r="25905" spans="7:10" x14ac:dyDescent="0.15">
      <c r="G25905" s="2">
        <v>25904</v>
      </c>
      <c r="H25905" s="2" t="str" cm="1">
        <f t="array" ref="H25905">INDEX($B$2:$B$185,1+INT((ROW()-ROW($2:$2))/ROWS($E$2:$E$148)))</f>
        <v>Yards per Play</v>
      </c>
      <c r="I25905" s="2" t="str" cm="1">
        <f t="array" ref="I25905">INDEX($E$2:$E$148,1+MOD(ROW()-ROW($2:$2),ROWS($E$2:$E$148)))</f>
        <v>1st &amp; &gt; 10</v>
      </c>
      <c r="J25905" s="2" t="s">
        <v>335</v>
      </c>
    </row>
    <row r="25906" spans="7:10" ht="14" x14ac:dyDescent="0.15">
      <c r="G25906" s="2">
        <v>25905</v>
      </c>
      <c r="H25906" s="2" t="str" cm="1">
        <f t="array" ref="H25906">INDEX($B$2:$B$185,1+INT((ROW()-ROW($2:$2))/ROWS($E$2:$E$148)))</f>
        <v>Yards per Play</v>
      </c>
      <c r="I25906" s="2" t="str" cm="1">
        <f t="array" ref="I25906">INDEX($E$2:$E$148,1+MOD(ROW()-ROW($2:$2),ROWS($E$2:$E$148)))</f>
        <v>1st &amp; &lt; 10</v>
      </c>
      <c r="J25906" s="3" t="s">
        <v>336</v>
      </c>
    </row>
    <row r="25907" spans="7:10" x14ac:dyDescent="0.15">
      <c r="G25907" s="2">
        <v>25906</v>
      </c>
      <c r="H25907" s="2" t="str" cm="1">
        <f t="array" ref="H25907">INDEX($B$2:$B$185,1+INT((ROW()-ROW($2:$2))/ROWS($E$2:$E$148)))</f>
        <v>Yards per Play</v>
      </c>
      <c r="I25907" s="2" t="str" cm="1">
        <f t="array" ref="I25907">INDEX($E$2:$E$148,1+MOD(ROW()-ROW($2:$2),ROWS($E$2:$E$148)))</f>
        <v>2nd &amp; Medium (4-6yd)</v>
      </c>
      <c r="J25907" s="2" t="s">
        <v>332</v>
      </c>
    </row>
    <row r="25908" spans="7:10" x14ac:dyDescent="0.15">
      <c r="G25908" s="2">
        <v>25907</v>
      </c>
      <c r="H25908" s="2" t="str" cm="1">
        <f t="array" ref="H25908">INDEX($B$2:$B$185,1+INT((ROW()-ROW($2:$2))/ROWS($E$2:$E$148)))</f>
        <v>Yards per Play</v>
      </c>
      <c r="I25908" s="2" t="str" cm="1">
        <f t="array" ref="I25908">INDEX($E$2:$E$148,1+MOD(ROW()-ROW($2:$2),ROWS($E$2:$E$148)))</f>
        <v>2nd &amp; 7-9</v>
      </c>
      <c r="J25908" s="2" t="s">
        <v>333</v>
      </c>
    </row>
    <row r="25909" spans="7:10" x14ac:dyDescent="0.15">
      <c r="G25909" s="2">
        <v>25908</v>
      </c>
      <c r="H25909" s="2" t="str" cm="1">
        <f t="array" ref="H25909">INDEX($B$2:$B$185,1+INT((ROW()-ROW($2:$2))/ROWS($E$2:$E$148)))</f>
        <v>Yards per Play</v>
      </c>
      <c r="I25909" s="2" t="str" cm="1">
        <f t="array" ref="I25909">INDEX($E$2:$E$148,1+MOD(ROW()-ROW($2:$2),ROWS($E$2:$E$148)))</f>
        <v>2nd &amp; 10+</v>
      </c>
      <c r="J25909" s="2" t="s">
        <v>334</v>
      </c>
    </row>
    <row r="25910" spans="7:10" x14ac:dyDescent="0.15">
      <c r="G25910" s="2">
        <v>25909</v>
      </c>
      <c r="H25910" s="2" t="str" cm="1">
        <f t="array" ref="H25910">INDEX($B$2:$B$185,1+INT((ROW()-ROW($2:$2))/ROWS($E$2:$E$148)))</f>
        <v>Yards per Play</v>
      </c>
      <c r="I25910" s="2" t="str" cm="1">
        <f t="array" ref="I25910">INDEX($E$2:$E$148,1+MOD(ROW()-ROW($2:$2),ROWS($E$2:$E$148)))</f>
        <v>3rd &amp; Medium (4-6yd)</v>
      </c>
      <c r="J25910" s="2" t="s">
        <v>335</v>
      </c>
    </row>
    <row r="25911" spans="7:10" ht="14" x14ac:dyDescent="0.15">
      <c r="G25911" s="2">
        <v>25910</v>
      </c>
      <c r="H25911" s="2" t="str" cm="1">
        <f t="array" ref="H25911">INDEX($B$2:$B$185,1+INT((ROW()-ROW($2:$2))/ROWS($E$2:$E$148)))</f>
        <v>Yards per Play</v>
      </c>
      <c r="I25911" s="2" t="str" cm="1">
        <f t="array" ref="I25911">INDEX($E$2:$E$148,1+MOD(ROW()-ROW($2:$2),ROWS($E$2:$E$148)))</f>
        <v>3rd/4th &amp; Short</v>
      </c>
      <c r="J25911" s="3" t="s">
        <v>336</v>
      </c>
    </row>
    <row r="25912" spans="7:10" x14ac:dyDescent="0.15">
      <c r="G25912" s="2">
        <v>25911</v>
      </c>
      <c r="H25912" s="2" t="str" cm="1">
        <f t="array" ref="H25912">INDEX($B$2:$B$185,1+INT((ROW()-ROW($2:$2))/ROWS($E$2:$E$148)))</f>
        <v>Yards per Play</v>
      </c>
      <c r="I25912" s="2" t="str" cm="1">
        <f t="array" ref="I25912">INDEX($E$2:$E$148,1+MOD(ROW()-ROW($2:$2),ROWS($E$2:$E$148)))</f>
        <v>3rd &amp; 7-9</v>
      </c>
      <c r="J25912" s="2" t="s">
        <v>332</v>
      </c>
    </row>
    <row r="25913" spans="7:10" x14ac:dyDescent="0.15">
      <c r="G25913" s="2">
        <v>25912</v>
      </c>
      <c r="H25913" s="2" t="str" cm="1">
        <f t="array" ref="H25913">INDEX($B$2:$B$185,1+INT((ROW()-ROW($2:$2))/ROWS($E$2:$E$148)))</f>
        <v>Yards per Play</v>
      </c>
      <c r="I25913" s="2" t="str" cm="1">
        <f t="array" ref="I25913">INDEX($E$2:$E$148,1+MOD(ROW()-ROW($2:$2),ROWS($E$2:$E$148)))</f>
        <v>3rd &amp; 10+</v>
      </c>
      <c r="J25913" s="2" t="s">
        <v>333</v>
      </c>
    </row>
    <row r="25914" spans="7:10" x14ac:dyDescent="0.15">
      <c r="G25914" s="2">
        <v>25913</v>
      </c>
      <c r="H25914" s="2" t="str" cm="1">
        <f t="array" ref="H25914">INDEX($B$2:$B$185,1+INT((ROW()-ROW($2:$2))/ROWS($E$2:$E$148)))</f>
        <v>Yards per Play</v>
      </c>
      <c r="I25914" s="2" t="str" cm="1">
        <f t="array" ref="I25914">INDEX($E$2:$E$148,1+MOD(ROW()-ROW($2:$2),ROWS($E$2:$E$148)))</f>
        <v>4th &amp; 4-6</v>
      </c>
      <c r="J25914" s="2" t="s">
        <v>334</v>
      </c>
    </row>
    <row r="25915" spans="7:10" x14ac:dyDescent="0.15">
      <c r="G25915" s="2">
        <v>25914</v>
      </c>
      <c r="H25915" s="2" t="str" cm="1">
        <f t="array" ref="H25915">INDEX($B$2:$B$185,1+INT((ROW()-ROW($2:$2))/ROWS($E$2:$E$148)))</f>
        <v>Yards per Play</v>
      </c>
      <c r="I25915" s="2" t="str" cm="1">
        <f t="array" ref="I25915">INDEX($E$2:$E$148,1+MOD(ROW()-ROW($2:$2),ROWS($E$2:$E$148)))</f>
        <v>4th &amp; 7-9</v>
      </c>
      <c r="J25915" s="2" t="s">
        <v>335</v>
      </c>
    </row>
    <row r="25916" spans="7:10" ht="14" x14ac:dyDescent="0.15">
      <c r="G25916" s="2">
        <v>25915</v>
      </c>
      <c r="H25916" s="2" t="str" cm="1">
        <f t="array" ref="H25916">INDEX($B$2:$B$185,1+INT((ROW()-ROW($2:$2))/ROWS($E$2:$E$148)))</f>
        <v>Yards per Play</v>
      </c>
      <c r="I25916" s="2" t="str" cm="1">
        <f t="array" ref="I25916">INDEX($E$2:$E$148,1+MOD(ROW()-ROW($2:$2),ROWS($E$2:$E$148)))</f>
        <v>4th &amp; 10+</v>
      </c>
      <c r="J25916" s="3" t="s">
        <v>336</v>
      </c>
    </row>
    <row r="25917" spans="7:10" x14ac:dyDescent="0.15">
      <c r="G25917" s="2">
        <v>25916</v>
      </c>
      <c r="H25917" s="2" t="str" cm="1">
        <f t="array" ref="H25917">INDEX($B$2:$B$185,1+INT((ROW()-ROW($2:$2))/ROWS($E$2:$E$148)))</f>
        <v>Yards per Play</v>
      </c>
      <c r="I25917" s="2" t="str" cm="1">
        <f t="array" ref="I25917">INDEX($E$2:$E$148,1+MOD(ROW()-ROW($2:$2),ROWS($E$2:$E$148)))</f>
        <v>Plays/Drive, 1-3</v>
      </c>
      <c r="J25917" s="2" t="s">
        <v>332</v>
      </c>
    </row>
    <row r="25918" spans="7:10" x14ac:dyDescent="0.15">
      <c r="G25918" s="2">
        <v>25917</v>
      </c>
      <c r="H25918" s="2" t="str" cm="1">
        <f t="array" ref="H25918">INDEX($B$2:$B$185,1+INT((ROW()-ROW($2:$2))/ROWS($E$2:$E$148)))</f>
        <v>Yards per Play</v>
      </c>
      <c r="I25918" s="2" t="str" cm="1">
        <f t="array" ref="I25918">INDEX($E$2:$E$148,1+MOD(ROW()-ROW($2:$2),ROWS($E$2:$E$148)))</f>
        <v>Plays/Drive, 4-6</v>
      </c>
      <c r="J25918" s="2" t="s">
        <v>333</v>
      </c>
    </row>
    <row r="25919" spans="7:10" x14ac:dyDescent="0.15">
      <c r="G25919" s="2">
        <v>25918</v>
      </c>
      <c r="H25919" s="2" t="str" cm="1">
        <f t="array" ref="H25919">INDEX($B$2:$B$185,1+INT((ROW()-ROW($2:$2))/ROWS($E$2:$E$148)))</f>
        <v>Yards per Play</v>
      </c>
      <c r="I25919" s="2" t="str" cm="1">
        <f t="array" ref="I25919">INDEX($E$2:$E$148,1+MOD(ROW()-ROW($2:$2),ROWS($E$2:$E$148)))</f>
        <v>Plays/Drive, 7-10</v>
      </c>
      <c r="J25919" s="2" t="s">
        <v>334</v>
      </c>
    </row>
    <row r="25920" spans="7:10" x14ac:dyDescent="0.15">
      <c r="G25920" s="2">
        <v>25919</v>
      </c>
      <c r="H25920" s="2" t="str" cm="1">
        <f t="array" ref="H25920">INDEX($B$2:$B$185,1+INT((ROW()-ROW($2:$2))/ROWS($E$2:$E$148)))</f>
        <v>Yards per Play</v>
      </c>
      <c r="I25920" s="2" t="str" cm="1">
        <f t="array" ref="I25920">INDEX($E$2:$E$148,1+MOD(ROW()-ROW($2:$2),ROWS($E$2:$E$148)))</f>
        <v>Plays/Drive, 11+</v>
      </c>
      <c r="J25920" s="2" t="s">
        <v>335</v>
      </c>
    </row>
    <row r="25921" spans="7:10" ht="14" x14ac:dyDescent="0.15">
      <c r="G25921" s="2">
        <v>25920</v>
      </c>
      <c r="H25921" s="2" t="str" cm="1">
        <f t="array" ref="H25921">INDEX($B$2:$B$185,1+INT((ROW()-ROW($2:$2))/ROWS($E$2:$E$148)))</f>
        <v>Yards per Play</v>
      </c>
      <c r="I25921" s="2" t="str" cm="1">
        <f t="array" ref="I25921">INDEX($E$2:$E$148,1+MOD(ROW()-ROW($2:$2),ROWS($E$2:$E$148)))</f>
        <v>Loaded Box, &gt; 8</v>
      </c>
      <c r="J25921" s="3" t="s">
        <v>336</v>
      </c>
    </row>
    <row r="25922" spans="7:10" x14ac:dyDescent="0.15">
      <c r="G25922" s="2">
        <v>25921</v>
      </c>
      <c r="H25922" s="2" t="str" cm="1">
        <f t="array" ref="H25922">INDEX($B$2:$B$185,1+INT((ROW()-ROW($2:$2))/ROWS($E$2:$E$148)))</f>
        <v>Yards per Play</v>
      </c>
      <c r="I25922" s="2" t="str" cm="1">
        <f t="array" ref="I25922">INDEX($E$2:$E$148,1+MOD(ROW()-ROW($2:$2),ROWS($E$2:$E$148)))</f>
        <v>Loaded Box, &lt; 8</v>
      </c>
      <c r="J25922" s="2" t="s">
        <v>332</v>
      </c>
    </row>
    <row r="25923" spans="7:10" x14ac:dyDescent="0.15">
      <c r="G25923" s="2">
        <v>25922</v>
      </c>
      <c r="H25923" s="2" t="str" cm="1">
        <f t="array" ref="H25923">INDEX($B$2:$B$185,1+INT((ROW()-ROW($2:$2))/ROWS($E$2:$E$148)))</f>
        <v>Yards per Play</v>
      </c>
      <c r="I25923" s="2" t="str" cm="1">
        <f t="array" ref="I25923">INDEX($E$2:$E$148,1+MOD(ROW()-ROW($2:$2),ROWS($E$2:$E$148)))</f>
        <v>LOS: Opponents 1-10</v>
      </c>
      <c r="J25923" s="2" t="s">
        <v>333</v>
      </c>
    </row>
    <row r="25924" spans="7:10" x14ac:dyDescent="0.15">
      <c r="G25924" s="2">
        <v>25923</v>
      </c>
      <c r="H25924" s="2" t="str" cm="1">
        <f t="array" ref="H25924">INDEX($B$2:$B$185,1+INT((ROW()-ROW($2:$2))/ROWS($E$2:$E$148)))</f>
        <v>Yards per Play</v>
      </c>
      <c r="I25924" s="2" t="str" cm="1">
        <f t="array" ref="I25924">INDEX($E$2:$E$148,1+MOD(ROW()-ROW($2:$2),ROWS($E$2:$E$148)))</f>
        <v>LOS: Opponents 11-20</v>
      </c>
      <c r="J25924" s="2" t="s">
        <v>334</v>
      </c>
    </row>
    <row r="25925" spans="7:10" x14ac:dyDescent="0.15">
      <c r="G25925" s="2">
        <v>25924</v>
      </c>
      <c r="H25925" s="2" t="str" cm="1">
        <f t="array" ref="H25925">INDEX($B$2:$B$185,1+INT((ROW()-ROW($2:$2))/ROWS($E$2:$E$148)))</f>
        <v>Yards per Play</v>
      </c>
      <c r="I25925" s="2" t="str" cm="1">
        <f t="array" ref="I25925">INDEX($E$2:$E$148,1+MOD(ROW()-ROW($2:$2),ROWS($E$2:$E$148)))</f>
        <v>LOS: Opponents 41-50</v>
      </c>
      <c r="J25925" s="2" t="s">
        <v>335</v>
      </c>
    </row>
    <row r="25926" spans="7:10" ht="14" x14ac:dyDescent="0.15">
      <c r="G25926" s="2">
        <v>25925</v>
      </c>
      <c r="H25926" s="2" t="str" cm="1">
        <f t="array" ref="H25926">INDEX($B$2:$B$185,1+INT((ROW()-ROW($2:$2))/ROWS($E$2:$E$148)))</f>
        <v>Yards per Play</v>
      </c>
      <c r="I25926" s="2" t="str" cm="1">
        <f t="array" ref="I25926">INDEX($E$2:$E$148,1+MOD(ROW()-ROW($2:$2),ROWS($E$2:$E$148)))</f>
        <v>LOS: Own 1-10</v>
      </c>
      <c r="J25926" s="3" t="s">
        <v>336</v>
      </c>
    </row>
    <row r="25927" spans="7:10" x14ac:dyDescent="0.15">
      <c r="G25927" s="2">
        <v>25926</v>
      </c>
      <c r="H25927" s="2" t="str" cm="1">
        <f t="array" ref="H25927">INDEX($B$2:$B$185,1+INT((ROW()-ROW($2:$2))/ROWS($E$2:$E$148)))</f>
        <v>Yards per Play</v>
      </c>
      <c r="I25927" s="2" t="str" cm="1">
        <f t="array" ref="I25927">INDEX($E$2:$E$148,1+MOD(ROW()-ROW($2:$2),ROWS($E$2:$E$148)))</f>
        <v>LOS: Own 11-20</v>
      </c>
      <c r="J25927" s="2" t="s">
        <v>332</v>
      </c>
    </row>
    <row r="25928" spans="7:10" x14ac:dyDescent="0.15">
      <c r="G25928" s="2">
        <v>25927</v>
      </c>
      <c r="H25928" s="2" t="str" cm="1">
        <f t="array" ref="H25928">INDEX($B$2:$B$185,1+INT((ROW()-ROW($2:$2))/ROWS($E$2:$E$148)))</f>
        <v>Yards per Play</v>
      </c>
      <c r="I25928" s="2" t="str" cm="1">
        <f t="array" ref="I25928">INDEX($E$2:$E$148,1+MOD(ROW()-ROW($2:$2),ROWS($E$2:$E$148)))</f>
        <v>LOS: Own 21-50</v>
      </c>
      <c r="J25928" s="2" t="s">
        <v>333</v>
      </c>
    </row>
    <row r="25929" spans="7:10" x14ac:dyDescent="0.15">
      <c r="G25929" s="2">
        <v>25928</v>
      </c>
      <c r="H25929" s="2" t="str" cm="1">
        <f t="array" ref="H25929">INDEX($B$2:$B$185,1+INT((ROW()-ROW($2:$2))/ROWS($E$2:$E$148)))</f>
        <v>Yards per Play</v>
      </c>
      <c r="I25929" s="2" t="str" cm="1">
        <f t="array" ref="I25929">INDEX($E$2:$E$148,1+MOD(ROW()-ROW($2:$2),ROWS($E$2:$E$148)))</f>
        <v>Final Score +/- 7</v>
      </c>
      <c r="J25929" s="2" t="s">
        <v>334</v>
      </c>
    </row>
    <row r="25930" spans="7:10" x14ac:dyDescent="0.15">
      <c r="G25930" s="2">
        <v>25929</v>
      </c>
      <c r="H25930" s="2" t="str" cm="1">
        <f t="array" ref="H25930">INDEX($B$2:$B$185,1+INT((ROW()-ROW($2:$2))/ROWS($E$2:$E$148)))</f>
        <v>Yards per Play</v>
      </c>
      <c r="I25930" s="2" t="str" cm="1">
        <f t="array" ref="I25930">INDEX($E$2:$E$148,1+MOD(ROW()-ROW($2:$2),ROWS($E$2:$E$148)))</f>
        <v>Final Score 8-14 pts</v>
      </c>
      <c r="J25930" s="2" t="s">
        <v>335</v>
      </c>
    </row>
    <row r="25931" spans="7:10" ht="14" x14ac:dyDescent="0.15">
      <c r="G25931" s="2">
        <v>25930</v>
      </c>
      <c r="H25931" s="2" t="str" cm="1">
        <f t="array" ref="H25931">INDEX($B$2:$B$185,1+INT((ROW()-ROW($2:$2))/ROWS($E$2:$E$148)))</f>
        <v>Yards per Play</v>
      </c>
      <c r="I25931" s="2" t="str" cm="1">
        <f t="array" ref="I25931">INDEX($E$2:$E$148,1+MOD(ROW()-ROW($2:$2),ROWS($E$2:$E$148)))</f>
        <v>Final Score 15+ pt</v>
      </c>
      <c r="J25931" s="3" t="s">
        <v>336</v>
      </c>
    </row>
    <row r="25932" spans="7:10" x14ac:dyDescent="0.15">
      <c r="G25932" s="2">
        <v>25931</v>
      </c>
      <c r="H25932" s="2" t="str" cm="1">
        <f t="array" ref="H25932">INDEX($B$2:$B$185,1+INT((ROW()-ROW($2:$2))/ROWS($E$2:$E$148)))</f>
        <v>Yards per Play</v>
      </c>
      <c r="I25932" s="2" t="str" cm="1">
        <f t="array" ref="I25932">INDEX($E$2:$E$148,1+MOD(ROW()-ROW($2:$2),ROWS($E$2:$E$148)))</f>
        <v>Games 1 to 4</v>
      </c>
      <c r="J25932" s="2" t="s">
        <v>332</v>
      </c>
    </row>
    <row r="25933" spans="7:10" x14ac:dyDescent="0.15">
      <c r="G25933" s="2">
        <v>25932</v>
      </c>
      <c r="H25933" s="2" t="str" cm="1">
        <f t="array" ref="H25933">INDEX($B$2:$B$185,1+INT((ROW()-ROW($2:$2))/ROWS($E$2:$E$148)))</f>
        <v>Yards per Play</v>
      </c>
      <c r="I25933" s="2" t="str" cm="1">
        <f t="array" ref="I25933">INDEX($E$2:$E$148,1+MOD(ROW()-ROW($2:$2),ROWS($E$2:$E$148)))</f>
        <v>Games 13 to 16</v>
      </c>
      <c r="J25933" s="2" t="s">
        <v>333</v>
      </c>
    </row>
    <row r="25934" spans="7:10" x14ac:dyDescent="0.15">
      <c r="G25934" s="2">
        <v>25933</v>
      </c>
      <c r="H25934" s="2" t="str" cm="1">
        <f t="array" ref="H25934">INDEX($B$2:$B$185,1+INT((ROW()-ROW($2:$2))/ROWS($E$2:$E$148)))</f>
        <v>Yards per Play</v>
      </c>
      <c r="I25934" s="2" t="str" cm="1">
        <f t="array" ref="I25934">INDEX($E$2:$E$148,1+MOD(ROW()-ROW($2:$2),ROWS($E$2:$E$148)))</f>
        <v>Games 5 to 8</v>
      </c>
      <c r="J25934" s="2" t="s">
        <v>334</v>
      </c>
    </row>
    <row r="25935" spans="7:10" x14ac:dyDescent="0.15">
      <c r="G25935" s="2">
        <v>25934</v>
      </c>
      <c r="H25935" s="2" t="str" cm="1">
        <f t="array" ref="H25935">INDEX($B$2:$B$185,1+INT((ROW()-ROW($2:$2))/ROWS($E$2:$E$148)))</f>
        <v>Yards per Play</v>
      </c>
      <c r="I25935" s="2" t="str" cm="1">
        <f t="array" ref="I25935">INDEX($E$2:$E$148,1+MOD(ROW()-ROW($2:$2),ROWS($E$2:$E$148)))</f>
        <v>Games 9 to 12</v>
      </c>
      <c r="J25935" s="2" t="s">
        <v>335</v>
      </c>
    </row>
    <row r="25936" spans="7:10" ht="14" x14ac:dyDescent="0.15">
      <c r="G25936" s="2">
        <v>25935</v>
      </c>
      <c r="H25936" s="2" t="str" cm="1">
        <f t="array" ref="H25936">INDEX($B$2:$B$185,1+INT((ROW()-ROW($2:$2))/ROWS($E$2:$E$148)))</f>
        <v>Yards per Play</v>
      </c>
      <c r="I25936" s="2" t="str" cm="1">
        <f t="array" ref="I25936">INDEX($E$2:$E$148,1+MOD(ROW()-ROW($2:$2),ROWS($E$2:$E$148)))</f>
        <v>when Leading, &lt; 2 min</v>
      </c>
      <c r="J25936" s="3" t="s">
        <v>336</v>
      </c>
    </row>
    <row r="25937" spans="7:10" x14ac:dyDescent="0.15">
      <c r="G25937" s="2">
        <v>25936</v>
      </c>
      <c r="H25937" s="2" t="str" cm="1">
        <f t="array" ref="H25937">INDEX($B$2:$B$185,1+INT((ROW()-ROW($2:$2))/ROWS($E$2:$E$148)))</f>
        <v>Yards per Play</v>
      </c>
      <c r="I25937" s="2" t="str" cm="1">
        <f t="array" ref="I25937">INDEX($E$2:$E$148,1+MOD(ROW()-ROW($2:$2),ROWS($E$2:$E$148)))</f>
        <v>when Leading, &lt; 4 min</v>
      </c>
      <c r="J25937" s="2" t="s">
        <v>332</v>
      </c>
    </row>
    <row r="25938" spans="7:10" x14ac:dyDescent="0.15">
      <c r="G25938" s="2">
        <v>25937</v>
      </c>
      <c r="H25938" s="2" t="str" cm="1">
        <f t="array" ref="H25938">INDEX($B$2:$B$185,1+INT((ROW()-ROW($2:$2))/ROWS($E$2:$E$148)))</f>
        <v>Yards per Play</v>
      </c>
      <c r="I25938" s="2" t="str" cm="1">
        <f t="array" ref="I25938">INDEX($E$2:$E$148,1+MOD(ROW()-ROW($2:$2),ROWS($E$2:$E$148)))</f>
        <v>when Tied, &lt; 2 min</v>
      </c>
      <c r="J25938" s="2" t="s">
        <v>333</v>
      </c>
    </row>
    <row r="25939" spans="7:10" x14ac:dyDescent="0.15">
      <c r="G25939" s="2">
        <v>25938</v>
      </c>
      <c r="H25939" s="2" t="str" cm="1">
        <f t="array" ref="H25939">INDEX($B$2:$B$185,1+INT((ROW()-ROW($2:$2))/ROWS($E$2:$E$148)))</f>
        <v>Yards per Play</v>
      </c>
      <c r="I25939" s="2" t="str" cm="1">
        <f t="array" ref="I25939">INDEX($E$2:$E$148,1+MOD(ROW()-ROW($2:$2),ROWS($E$2:$E$148)))</f>
        <v>when Tied, &lt; 4 min</v>
      </c>
      <c r="J25939" s="2" t="s">
        <v>334</v>
      </c>
    </row>
    <row r="25940" spans="7:10" x14ac:dyDescent="0.15">
      <c r="G25940" s="2">
        <v>25939</v>
      </c>
      <c r="H25940" s="2" t="str" cm="1">
        <f t="array" ref="H25940">INDEX($B$2:$B$185,1+INT((ROW()-ROW($2:$2))/ROWS($E$2:$E$148)))</f>
        <v>Yards per Play</v>
      </c>
      <c r="I25940" s="2" t="str" cm="1">
        <f t="array" ref="I25940">INDEX($E$2:$E$148,1+MOD(ROW()-ROW($2:$2),ROWS($E$2:$E$148)))</f>
        <v>when Trailing, &lt; 2 min</v>
      </c>
      <c r="J25940" s="2" t="s">
        <v>335</v>
      </c>
    </row>
    <row r="25941" spans="7:10" ht="14" x14ac:dyDescent="0.15">
      <c r="G25941" s="2">
        <v>25940</v>
      </c>
      <c r="H25941" s="2" t="str" cm="1">
        <f t="array" ref="H25941">INDEX($B$2:$B$185,1+INT((ROW()-ROW($2:$2))/ROWS($E$2:$E$148)))</f>
        <v>Yards per Play</v>
      </c>
      <c r="I25941" s="2" t="str" cm="1">
        <f t="array" ref="I25941">INDEX($E$2:$E$148,1+MOD(ROW()-ROW($2:$2),ROWS($E$2:$E$148)))</f>
        <v>when Trailing, &lt; 4 min</v>
      </c>
      <c r="J25941" s="3" t="s">
        <v>336</v>
      </c>
    </row>
    <row r="25942" spans="7:10" x14ac:dyDescent="0.15">
      <c r="G25942" s="2">
        <v>25941</v>
      </c>
      <c r="H25942" s="2" t="str" cm="1">
        <f t="array" ref="H25942">INDEX($B$2:$B$185,1+INT((ROW()-ROW($2:$2))/ROWS($E$2:$E$148)))</f>
        <v>Yards per Play</v>
      </c>
      <c r="I25942" s="2" t="str" cm="1">
        <f t="array" ref="I25942">INDEX($E$2:$E$148,1+MOD(ROW()-ROW($2:$2),ROWS($E$2:$E$148)))</f>
        <v>in 1st Half</v>
      </c>
      <c r="J25942" s="2" t="s">
        <v>332</v>
      </c>
    </row>
    <row r="25943" spans="7:10" x14ac:dyDescent="0.15">
      <c r="G25943" s="2">
        <v>25942</v>
      </c>
      <c r="H25943" s="2" t="str" cm="1">
        <f t="array" ref="H25943">INDEX($B$2:$B$185,1+INT((ROW()-ROW($2:$2))/ROWS($E$2:$E$148)))</f>
        <v>Yards per Play</v>
      </c>
      <c r="I25943" s="2" t="str" cm="1">
        <f t="array" ref="I25943">INDEX($E$2:$E$148,1+MOD(ROW()-ROW($2:$2),ROWS($E$2:$E$148)))</f>
        <v>in 2nd Half</v>
      </c>
      <c r="J25943" s="2" t="s">
        <v>333</v>
      </c>
    </row>
    <row r="25944" spans="7:10" x14ac:dyDescent="0.15">
      <c r="G25944" s="2">
        <v>25943</v>
      </c>
      <c r="H25944" s="2" t="str" cm="1">
        <f t="array" ref="H25944">INDEX($B$2:$B$185,1+INT((ROW()-ROW($2:$2))/ROWS($E$2:$E$148)))</f>
        <v>Yards per Play</v>
      </c>
      <c r="I25944" s="2" t="str" cm="1">
        <f t="array" ref="I25944">INDEX($E$2:$E$148,1+MOD(ROW()-ROW($2:$2),ROWS($E$2:$E$148)))</f>
        <v>No Huddle</v>
      </c>
      <c r="J25944" s="2" t="s">
        <v>334</v>
      </c>
    </row>
    <row r="25945" spans="7:10" x14ac:dyDescent="0.15">
      <c r="G25945" s="2">
        <v>25944</v>
      </c>
      <c r="H25945" s="2" t="str" cm="1">
        <f t="array" ref="H25945">INDEX($B$2:$B$185,1+INT((ROW()-ROW($2:$2))/ROWS($E$2:$E$148)))</f>
        <v>Yards per Play</v>
      </c>
      <c r="I25945" s="2" t="str" cm="1">
        <f t="array" ref="I25945">INDEX($E$2:$E$148,1+MOD(ROW()-ROW($2:$2),ROWS($E$2:$E$148)))</f>
        <v>Huddle</v>
      </c>
      <c r="J25945" s="2" t="s">
        <v>335</v>
      </c>
    </row>
    <row r="25946" spans="7:10" ht="14" x14ac:dyDescent="0.15">
      <c r="G25946" s="2">
        <v>25945</v>
      </c>
      <c r="H25946" s="2" t="str" cm="1">
        <f t="array" ref="H25946">INDEX($B$2:$B$185,1+INT((ROW()-ROW($2:$2))/ROWS($E$2:$E$148)))</f>
        <v>Yards per Play</v>
      </c>
      <c r="I25946" s="2" t="str" cm="1">
        <f t="array" ref="I25946">INDEX($E$2:$E$148,1+MOD(ROW()-ROW($2:$2),ROWS($E$2:$E$148)))</f>
        <v>NFL</v>
      </c>
      <c r="J25946" s="3" t="s">
        <v>336</v>
      </c>
    </row>
    <row r="25947" spans="7:10" x14ac:dyDescent="0.15">
      <c r="G25947" s="2">
        <v>25946</v>
      </c>
      <c r="H25947" s="2" t="str" cm="1">
        <f t="array" ref="H25947">INDEX($B$2:$B$185,1+INT((ROW()-ROW($2:$2))/ROWS($E$2:$E$148)))</f>
        <v>Yards per Play</v>
      </c>
      <c r="I25947" s="2" t="str" cm="1">
        <f t="array" ref="I25947">INDEX($E$2:$E$148,1+MOD(ROW()-ROW($2:$2),ROWS($E$2:$E$148)))</f>
        <v>in December</v>
      </c>
      <c r="J25947" s="2" t="s">
        <v>332</v>
      </c>
    </row>
    <row r="25948" spans="7:10" x14ac:dyDescent="0.15">
      <c r="G25948" s="2">
        <v>25947</v>
      </c>
      <c r="H25948" s="2" t="str" cm="1">
        <f t="array" ref="H25948">INDEX($B$2:$B$185,1+INT((ROW()-ROW($2:$2))/ROWS($E$2:$E$148)))</f>
        <v>Yards per Play</v>
      </c>
      <c r="I25948" s="2" t="str" cm="1">
        <f t="array" ref="I25948">INDEX($E$2:$E$148,1+MOD(ROW()-ROW($2:$2),ROWS($E$2:$E$148)))</f>
        <v>in November</v>
      </c>
      <c r="J25948" s="2" t="s">
        <v>333</v>
      </c>
    </row>
    <row r="25949" spans="7:10" x14ac:dyDescent="0.15">
      <c r="G25949" s="2">
        <v>25948</v>
      </c>
      <c r="H25949" s="2" t="str" cm="1">
        <f t="array" ref="H25949">INDEX($B$2:$B$185,1+INT((ROW()-ROW($2:$2))/ROWS($E$2:$E$148)))</f>
        <v>Yards per Play</v>
      </c>
      <c r="I25949" s="2" t="str" cm="1">
        <f t="array" ref="I25949">INDEX($E$2:$E$148,1+MOD(ROW()-ROW($2:$2),ROWS($E$2:$E$148)))</f>
        <v>in October</v>
      </c>
      <c r="J25949" s="2" t="s">
        <v>334</v>
      </c>
    </row>
    <row r="25950" spans="7:10" x14ac:dyDescent="0.15">
      <c r="G25950" s="2">
        <v>25949</v>
      </c>
      <c r="H25950" s="2" t="str" cm="1">
        <f t="array" ref="H25950">INDEX($B$2:$B$185,1+INT((ROW()-ROW($2:$2))/ROWS($E$2:$E$148)))</f>
        <v>Yards per Play</v>
      </c>
      <c r="I25950" s="2" t="str" cm="1">
        <f t="array" ref="I25950">INDEX($E$2:$E$148,1+MOD(ROW()-ROW($2:$2),ROWS($E$2:$E$148)))</f>
        <v>in September</v>
      </c>
      <c r="J25950" s="2" t="s">
        <v>335</v>
      </c>
    </row>
    <row r="25951" spans="7:10" ht="14" x14ac:dyDescent="0.15">
      <c r="G25951" s="2">
        <v>25950</v>
      </c>
      <c r="H25951" s="2" t="str" cm="1">
        <f t="array" ref="H25951">INDEX($B$2:$B$185,1+INT((ROW()-ROW($2:$2))/ROWS($E$2:$E$148)))</f>
        <v>Yards per Play</v>
      </c>
      <c r="I25951" s="2" t="str" cm="1">
        <f t="array" ref="I25951">INDEX($E$2:$E$148,1+MOD(ROW()-ROW($2:$2),ROWS($E$2:$E$148)))</f>
        <v>vs ARIZONA</v>
      </c>
      <c r="J25951" s="3" t="s">
        <v>336</v>
      </c>
    </row>
    <row r="25952" spans="7:10" x14ac:dyDescent="0.15">
      <c r="G25952" s="2">
        <v>25951</v>
      </c>
      <c r="H25952" s="2" t="str" cm="1">
        <f t="array" ref="H25952">INDEX($B$2:$B$185,1+INT((ROW()-ROW($2:$2))/ROWS($E$2:$E$148)))</f>
        <v>Yards per Play</v>
      </c>
      <c r="I25952" s="2" t="str" cm="1">
        <f t="array" ref="I25952">INDEX($E$2:$E$148,1+MOD(ROW()-ROW($2:$2),ROWS($E$2:$E$148)))</f>
        <v>vs ATLANTA</v>
      </c>
      <c r="J25952" s="2" t="s">
        <v>332</v>
      </c>
    </row>
    <row r="25953" spans="7:10" x14ac:dyDescent="0.15">
      <c r="G25953" s="2">
        <v>25952</v>
      </c>
      <c r="H25953" s="2" t="str" cm="1">
        <f t="array" ref="H25953">INDEX($B$2:$B$185,1+INT((ROW()-ROW($2:$2))/ROWS($E$2:$E$148)))</f>
        <v>Yards per Play</v>
      </c>
      <c r="I25953" s="2" t="str" cm="1">
        <f t="array" ref="I25953">INDEX($E$2:$E$148,1+MOD(ROW()-ROW($2:$2),ROWS($E$2:$E$148)))</f>
        <v>vs BALTIMORE</v>
      </c>
      <c r="J25953" s="2" t="s">
        <v>333</v>
      </c>
    </row>
    <row r="25954" spans="7:10" x14ac:dyDescent="0.15">
      <c r="G25954" s="2">
        <v>25953</v>
      </c>
      <c r="H25954" s="2" t="str" cm="1">
        <f t="array" ref="H25954">INDEX($B$2:$B$185,1+INT((ROW()-ROW($2:$2))/ROWS($E$2:$E$148)))</f>
        <v>Yards per Play</v>
      </c>
      <c r="I25954" s="2" t="str" cm="1">
        <f t="array" ref="I25954">INDEX($E$2:$E$148,1+MOD(ROW()-ROW($2:$2),ROWS($E$2:$E$148)))</f>
        <v>vs BUFFALO</v>
      </c>
      <c r="J25954" s="2" t="s">
        <v>334</v>
      </c>
    </row>
    <row r="25955" spans="7:10" x14ac:dyDescent="0.15">
      <c r="G25955" s="2">
        <v>25954</v>
      </c>
      <c r="H25955" s="2" t="str" cm="1">
        <f t="array" ref="H25955">INDEX($B$2:$B$185,1+INT((ROW()-ROW($2:$2))/ROWS($E$2:$E$148)))</f>
        <v>Yards per Play</v>
      </c>
      <c r="I25955" s="2" t="str" cm="1">
        <f t="array" ref="I25955">INDEX($E$2:$E$148,1+MOD(ROW()-ROW($2:$2),ROWS($E$2:$E$148)))</f>
        <v>vs CAROLINA</v>
      </c>
      <c r="J25955" s="2" t="s">
        <v>335</v>
      </c>
    </row>
    <row r="25956" spans="7:10" ht="14" x14ac:dyDescent="0.15">
      <c r="G25956" s="2">
        <v>25955</v>
      </c>
      <c r="H25956" s="2" t="str" cm="1">
        <f t="array" ref="H25956">INDEX($B$2:$B$185,1+INT((ROW()-ROW($2:$2))/ROWS($E$2:$E$148)))</f>
        <v>Yards per Play</v>
      </c>
      <c r="I25956" s="2" t="str" cm="1">
        <f t="array" ref="I25956">INDEX($E$2:$E$148,1+MOD(ROW()-ROW($2:$2),ROWS($E$2:$E$148)))</f>
        <v>vs CHICAGO</v>
      </c>
      <c r="J25956" s="3" t="s">
        <v>336</v>
      </c>
    </row>
    <row r="25957" spans="7:10" x14ac:dyDescent="0.15">
      <c r="G25957" s="2">
        <v>25956</v>
      </c>
      <c r="H25957" s="2" t="str" cm="1">
        <f t="array" ref="H25957">INDEX($B$2:$B$185,1+INT((ROW()-ROW($2:$2))/ROWS($E$2:$E$148)))</f>
        <v>Yards per Play</v>
      </c>
      <c r="I25957" s="2" t="str" cm="1">
        <f t="array" ref="I25957">INDEX($E$2:$E$148,1+MOD(ROW()-ROW($2:$2),ROWS($E$2:$E$148)))</f>
        <v>vs CINCINNATI</v>
      </c>
      <c r="J25957" s="2" t="s">
        <v>332</v>
      </c>
    </row>
    <row r="25958" spans="7:10" x14ac:dyDescent="0.15">
      <c r="G25958" s="2">
        <v>25957</v>
      </c>
      <c r="H25958" s="2" t="str" cm="1">
        <f t="array" ref="H25958">INDEX($B$2:$B$185,1+INT((ROW()-ROW($2:$2))/ROWS($E$2:$E$148)))</f>
        <v>Yards per Play</v>
      </c>
      <c r="I25958" s="2" t="str" cm="1">
        <f t="array" ref="I25958">INDEX($E$2:$E$148,1+MOD(ROW()-ROW($2:$2),ROWS($E$2:$E$148)))</f>
        <v>vs CLEVELAND</v>
      </c>
      <c r="J25958" s="2" t="s">
        <v>333</v>
      </c>
    </row>
    <row r="25959" spans="7:10" x14ac:dyDescent="0.15">
      <c r="G25959" s="2">
        <v>25958</v>
      </c>
      <c r="H25959" s="2" t="str" cm="1">
        <f t="array" ref="H25959">INDEX($B$2:$B$185,1+INT((ROW()-ROW($2:$2))/ROWS($E$2:$E$148)))</f>
        <v>Yards per Play</v>
      </c>
      <c r="I25959" s="2" t="str" cm="1">
        <f t="array" ref="I25959">INDEX($E$2:$E$148,1+MOD(ROW()-ROW($2:$2),ROWS($E$2:$E$148)))</f>
        <v>vs DALLAS</v>
      </c>
      <c r="J25959" s="2" t="s">
        <v>334</v>
      </c>
    </row>
    <row r="25960" spans="7:10" x14ac:dyDescent="0.15">
      <c r="G25960" s="2">
        <v>25959</v>
      </c>
      <c r="H25960" s="2" t="str" cm="1">
        <f t="array" ref="H25960">INDEX($B$2:$B$185,1+INT((ROW()-ROW($2:$2))/ROWS($E$2:$E$148)))</f>
        <v>Yards per Play</v>
      </c>
      <c r="I25960" s="2" t="str" cm="1">
        <f t="array" ref="I25960">INDEX($E$2:$E$148,1+MOD(ROW()-ROW($2:$2),ROWS($E$2:$E$148)))</f>
        <v>vs DENVER</v>
      </c>
      <c r="J25960" s="2" t="s">
        <v>335</v>
      </c>
    </row>
    <row r="25961" spans="7:10" ht="14" x14ac:dyDescent="0.15">
      <c r="G25961" s="2">
        <v>25960</v>
      </c>
      <c r="H25961" s="2" t="str" cm="1">
        <f t="array" ref="H25961">INDEX($B$2:$B$185,1+INT((ROW()-ROW($2:$2))/ROWS($E$2:$E$148)))</f>
        <v>Yards per Play</v>
      </c>
      <c r="I25961" s="2" t="str" cm="1">
        <f t="array" ref="I25961">INDEX($E$2:$E$148,1+MOD(ROW()-ROW($2:$2),ROWS($E$2:$E$148)))</f>
        <v>vs DETROIT</v>
      </c>
      <c r="J25961" s="3" t="s">
        <v>336</v>
      </c>
    </row>
    <row r="25962" spans="7:10" x14ac:dyDescent="0.15">
      <c r="G25962" s="2">
        <v>25961</v>
      </c>
      <c r="H25962" s="2" t="str" cm="1">
        <f t="array" ref="H25962">INDEX($B$2:$B$185,1+INT((ROW()-ROW($2:$2))/ROWS($E$2:$E$148)))</f>
        <v>Yards per Play</v>
      </c>
      <c r="I25962" s="2" t="str" cm="1">
        <f t="array" ref="I25962">INDEX($E$2:$E$148,1+MOD(ROW()-ROW($2:$2),ROWS($E$2:$E$148)))</f>
        <v>vs GREEN BAY</v>
      </c>
      <c r="J25962" s="2" t="s">
        <v>332</v>
      </c>
    </row>
    <row r="25963" spans="7:10" x14ac:dyDescent="0.15">
      <c r="G25963" s="2">
        <v>25962</v>
      </c>
      <c r="H25963" s="2" t="str" cm="1">
        <f t="array" ref="H25963">INDEX($B$2:$B$185,1+INT((ROW()-ROW($2:$2))/ROWS($E$2:$E$148)))</f>
        <v>Yards per Play</v>
      </c>
      <c r="I25963" s="2" t="str" cm="1">
        <f t="array" ref="I25963">INDEX($E$2:$E$148,1+MOD(ROW()-ROW($2:$2),ROWS($E$2:$E$148)))</f>
        <v>vs HOUSTON</v>
      </c>
      <c r="J25963" s="2" t="s">
        <v>333</v>
      </c>
    </row>
    <row r="25964" spans="7:10" x14ac:dyDescent="0.15">
      <c r="G25964" s="2">
        <v>25963</v>
      </c>
      <c r="H25964" s="2" t="str" cm="1">
        <f t="array" ref="H25964">INDEX($B$2:$B$185,1+INT((ROW()-ROW($2:$2))/ROWS($E$2:$E$148)))</f>
        <v>Yards per Play</v>
      </c>
      <c r="I25964" s="2" t="str" cm="1">
        <f t="array" ref="I25964">INDEX($E$2:$E$148,1+MOD(ROW()-ROW($2:$2),ROWS($E$2:$E$148)))</f>
        <v>vs INDIANAPOLIS COLTS</v>
      </c>
      <c r="J25964" s="2" t="s">
        <v>334</v>
      </c>
    </row>
    <row r="25965" spans="7:10" x14ac:dyDescent="0.15">
      <c r="G25965" s="2">
        <v>25964</v>
      </c>
      <c r="H25965" s="2" t="str" cm="1">
        <f t="array" ref="H25965">INDEX($B$2:$B$185,1+INT((ROW()-ROW($2:$2))/ROWS($E$2:$E$148)))</f>
        <v>Yards per Play</v>
      </c>
      <c r="I25965" s="2" t="str" cm="1">
        <f t="array" ref="I25965">INDEX($E$2:$E$148,1+MOD(ROW()-ROW($2:$2),ROWS($E$2:$E$148)))</f>
        <v>vs JACKSONVILLE</v>
      </c>
      <c r="J25965" s="2" t="s">
        <v>335</v>
      </c>
    </row>
    <row r="25966" spans="7:10" ht="14" x14ac:dyDescent="0.15">
      <c r="G25966" s="2">
        <v>25965</v>
      </c>
      <c r="H25966" s="2" t="str" cm="1">
        <f t="array" ref="H25966">INDEX($B$2:$B$185,1+INT((ROW()-ROW($2:$2))/ROWS($E$2:$E$148)))</f>
        <v>Yards per Play</v>
      </c>
      <c r="I25966" s="2" t="str" cm="1">
        <f t="array" ref="I25966">INDEX($E$2:$E$148,1+MOD(ROW()-ROW($2:$2),ROWS($E$2:$E$148)))</f>
        <v>vs KANSAS CITY</v>
      </c>
      <c r="J25966" s="3" t="s">
        <v>336</v>
      </c>
    </row>
    <row r="25967" spans="7:10" x14ac:dyDescent="0.15">
      <c r="G25967" s="2">
        <v>25966</v>
      </c>
      <c r="H25967" s="2" t="str" cm="1">
        <f t="array" ref="H25967">INDEX($B$2:$B$185,1+INT((ROW()-ROW($2:$2))/ROWS($E$2:$E$148)))</f>
        <v>Yards per Play</v>
      </c>
      <c r="I25967" s="2" t="str" cm="1">
        <f t="array" ref="I25967">INDEX($E$2:$E$148,1+MOD(ROW()-ROW($2:$2),ROWS($E$2:$E$148)))</f>
        <v>vs LOS ANGELES RAMS</v>
      </c>
      <c r="J25967" s="2" t="s">
        <v>332</v>
      </c>
    </row>
    <row r="25968" spans="7:10" x14ac:dyDescent="0.15">
      <c r="G25968" s="2">
        <v>25967</v>
      </c>
      <c r="H25968" s="2" t="str" cm="1">
        <f t="array" ref="H25968">INDEX($B$2:$B$185,1+INT((ROW()-ROW($2:$2))/ROWS($E$2:$E$148)))</f>
        <v>Yards per Play</v>
      </c>
      <c r="I25968" s="2" t="str" cm="1">
        <f t="array" ref="I25968">INDEX($E$2:$E$148,1+MOD(ROW()-ROW($2:$2),ROWS($E$2:$E$148)))</f>
        <v>vs LA CHARGERS</v>
      </c>
      <c r="J25968" s="2" t="s">
        <v>333</v>
      </c>
    </row>
    <row r="25969" spans="7:10" x14ac:dyDescent="0.15">
      <c r="G25969" s="2">
        <v>25968</v>
      </c>
      <c r="H25969" s="2" t="str" cm="1">
        <f t="array" ref="H25969">INDEX($B$2:$B$185,1+INT((ROW()-ROW($2:$2))/ROWS($E$2:$E$148)))</f>
        <v>Yards per Play</v>
      </c>
      <c r="I25969" s="2" t="str" cm="1">
        <f t="array" ref="I25969">INDEX($E$2:$E$148,1+MOD(ROW()-ROW($2:$2),ROWS($E$2:$E$148)))</f>
        <v>vs LAS VEGAS</v>
      </c>
      <c r="J25969" s="2" t="s">
        <v>334</v>
      </c>
    </row>
    <row r="25970" spans="7:10" x14ac:dyDescent="0.15">
      <c r="G25970" s="2">
        <v>25969</v>
      </c>
      <c r="H25970" s="2" t="str" cm="1">
        <f t="array" ref="H25970">INDEX($B$2:$B$185,1+INT((ROW()-ROW($2:$2))/ROWS($E$2:$E$148)))</f>
        <v>Yards per Play</v>
      </c>
      <c r="I25970" s="2" t="str" cm="1">
        <f t="array" ref="I25970">INDEX($E$2:$E$148,1+MOD(ROW()-ROW($2:$2),ROWS($E$2:$E$148)))</f>
        <v>vs MIAMI</v>
      </c>
      <c r="J25970" s="2" t="s">
        <v>335</v>
      </c>
    </row>
    <row r="25971" spans="7:10" ht="14" x14ac:dyDescent="0.15">
      <c r="G25971" s="2">
        <v>25970</v>
      </c>
      <c r="H25971" s="2" t="str" cm="1">
        <f t="array" ref="H25971">INDEX($B$2:$B$185,1+INT((ROW()-ROW($2:$2))/ROWS($E$2:$E$148)))</f>
        <v>Yards per Play</v>
      </c>
      <c r="I25971" s="2" t="str" cm="1">
        <f t="array" ref="I25971">INDEX($E$2:$E$148,1+MOD(ROW()-ROW($2:$2),ROWS($E$2:$E$148)))</f>
        <v>vs MINNESOTA</v>
      </c>
      <c r="J25971" s="3" t="s">
        <v>336</v>
      </c>
    </row>
    <row r="25972" spans="7:10" x14ac:dyDescent="0.15">
      <c r="G25972" s="2">
        <v>25971</v>
      </c>
      <c r="H25972" s="2" t="str" cm="1">
        <f t="array" ref="H25972">INDEX($B$2:$B$185,1+INT((ROW()-ROW($2:$2))/ROWS($E$2:$E$148)))</f>
        <v>Yards per Play</v>
      </c>
      <c r="I25972" s="2" t="str" cm="1">
        <f t="array" ref="I25972">INDEX($E$2:$E$148,1+MOD(ROW()-ROW($2:$2),ROWS($E$2:$E$148)))</f>
        <v>vs NEW ENGLAND</v>
      </c>
      <c r="J25972" s="2" t="s">
        <v>332</v>
      </c>
    </row>
    <row r="25973" spans="7:10" x14ac:dyDescent="0.15">
      <c r="G25973" s="2">
        <v>25972</v>
      </c>
      <c r="H25973" s="2" t="str" cm="1">
        <f t="array" ref="H25973">INDEX($B$2:$B$185,1+INT((ROW()-ROW($2:$2))/ROWS($E$2:$E$148)))</f>
        <v>Yards per Play</v>
      </c>
      <c r="I25973" s="2" t="str" cm="1">
        <f t="array" ref="I25973">INDEX($E$2:$E$148,1+MOD(ROW()-ROW($2:$2),ROWS($E$2:$E$148)))</f>
        <v>vs NEW ORLEANS</v>
      </c>
      <c r="J25973" s="2" t="s">
        <v>333</v>
      </c>
    </row>
    <row r="25974" spans="7:10" x14ac:dyDescent="0.15">
      <c r="G25974" s="2">
        <v>25973</v>
      </c>
      <c r="H25974" s="2" t="str" cm="1">
        <f t="array" ref="H25974">INDEX($B$2:$B$185,1+INT((ROW()-ROW($2:$2))/ROWS($E$2:$E$148)))</f>
        <v>Yards per Play</v>
      </c>
      <c r="I25974" s="2" t="str" cm="1">
        <f t="array" ref="I25974">INDEX($E$2:$E$148,1+MOD(ROW()-ROW($2:$2),ROWS($E$2:$E$148)))</f>
        <v>vs NEW YORK JETS</v>
      </c>
      <c r="J25974" s="2" t="s">
        <v>334</v>
      </c>
    </row>
    <row r="25975" spans="7:10" x14ac:dyDescent="0.15">
      <c r="G25975" s="2">
        <v>25974</v>
      </c>
      <c r="H25975" s="2" t="str" cm="1">
        <f t="array" ref="H25975">INDEX($B$2:$B$185,1+INT((ROW()-ROW($2:$2))/ROWS($E$2:$E$148)))</f>
        <v>Yards per Play</v>
      </c>
      <c r="I25975" s="2" t="str" cm="1">
        <f t="array" ref="I25975">INDEX($E$2:$E$148,1+MOD(ROW()-ROW($2:$2),ROWS($E$2:$E$148)))</f>
        <v>vs NY GIANTS</v>
      </c>
      <c r="J25975" s="2" t="s">
        <v>335</v>
      </c>
    </row>
    <row r="25976" spans="7:10" ht="14" x14ac:dyDescent="0.15">
      <c r="G25976" s="2">
        <v>25975</v>
      </c>
      <c r="H25976" s="2" t="str" cm="1">
        <f t="array" ref="H25976">INDEX($B$2:$B$185,1+INT((ROW()-ROW($2:$2))/ROWS($E$2:$E$148)))</f>
        <v>Yards per Play</v>
      </c>
      <c r="I25976" s="2" t="str" cm="1">
        <f t="array" ref="I25976">INDEX($E$2:$E$148,1+MOD(ROW()-ROW($2:$2),ROWS($E$2:$E$148)))</f>
        <v>vs PHILADELPHIA</v>
      </c>
      <c r="J25976" s="3" t="s">
        <v>336</v>
      </c>
    </row>
    <row r="25977" spans="7:10" x14ac:dyDescent="0.15">
      <c r="G25977" s="2">
        <v>25976</v>
      </c>
      <c r="H25977" s="2" t="str" cm="1">
        <f t="array" ref="H25977">INDEX($B$2:$B$185,1+INT((ROW()-ROW($2:$2))/ROWS($E$2:$E$148)))</f>
        <v>Yards per Play</v>
      </c>
      <c r="I25977" s="2" t="str" cm="1">
        <f t="array" ref="I25977">INDEX($E$2:$E$148,1+MOD(ROW()-ROW($2:$2),ROWS($E$2:$E$148)))</f>
        <v>vs PITTSBURGH</v>
      </c>
      <c r="J25977" s="2" t="s">
        <v>332</v>
      </c>
    </row>
    <row r="25978" spans="7:10" x14ac:dyDescent="0.15">
      <c r="G25978" s="2">
        <v>25977</v>
      </c>
      <c r="H25978" s="2" t="str" cm="1">
        <f t="array" ref="H25978">INDEX($B$2:$B$185,1+INT((ROW()-ROW($2:$2))/ROWS($E$2:$E$148)))</f>
        <v>Yards per Play</v>
      </c>
      <c r="I25978" s="2" t="str" cm="1">
        <f t="array" ref="I25978">INDEX($E$2:$E$148,1+MOD(ROW()-ROW($2:$2),ROWS($E$2:$E$148)))</f>
        <v>vs SEATTLE</v>
      </c>
      <c r="J25978" s="2" t="s">
        <v>333</v>
      </c>
    </row>
    <row r="25979" spans="7:10" x14ac:dyDescent="0.15">
      <c r="G25979" s="2">
        <v>25978</v>
      </c>
      <c r="H25979" s="2" t="str" cm="1">
        <f t="array" ref="H25979">INDEX($B$2:$B$185,1+INT((ROW()-ROW($2:$2))/ROWS($E$2:$E$148)))</f>
        <v>Yards per Play</v>
      </c>
      <c r="I25979" s="2" t="str" cm="1">
        <f t="array" ref="I25979">INDEX($E$2:$E$148,1+MOD(ROW()-ROW($2:$2),ROWS($E$2:$E$148)))</f>
        <v>vs SAN FRANCISCO</v>
      </c>
      <c r="J25979" s="2" t="s">
        <v>334</v>
      </c>
    </row>
    <row r="25980" spans="7:10" x14ac:dyDescent="0.15">
      <c r="G25980" s="2">
        <v>25979</v>
      </c>
      <c r="H25980" s="2" t="str" cm="1">
        <f t="array" ref="H25980">INDEX($B$2:$B$185,1+INT((ROW()-ROW($2:$2))/ROWS($E$2:$E$148)))</f>
        <v>Yards per Play</v>
      </c>
      <c r="I25980" s="2" t="str" cm="1">
        <f t="array" ref="I25980">INDEX($E$2:$E$148,1+MOD(ROW()-ROW($2:$2),ROWS($E$2:$E$148)))</f>
        <v>vs TAMPA BAY</v>
      </c>
      <c r="J25980" s="2" t="s">
        <v>335</v>
      </c>
    </row>
    <row r="25981" spans="7:10" ht="14" x14ac:dyDescent="0.15">
      <c r="G25981" s="2">
        <v>25980</v>
      </c>
      <c r="H25981" s="2" t="str" cm="1">
        <f t="array" ref="H25981">INDEX($B$2:$B$185,1+INT((ROW()-ROW($2:$2))/ROWS($E$2:$E$148)))</f>
        <v>Yards per Play</v>
      </c>
      <c r="I25981" s="2" t="str" cm="1">
        <f t="array" ref="I25981">INDEX($E$2:$E$148,1+MOD(ROW()-ROW($2:$2),ROWS($E$2:$E$148)))</f>
        <v>vs TENNESSEE</v>
      </c>
      <c r="J25981" s="3" t="s">
        <v>336</v>
      </c>
    </row>
    <row r="25982" spans="7:10" x14ac:dyDescent="0.15">
      <c r="G25982" s="2">
        <v>25981</v>
      </c>
      <c r="H25982" s="2" t="str" cm="1">
        <f t="array" ref="H25982">INDEX($B$2:$B$185,1+INT((ROW()-ROW($2:$2))/ROWS($E$2:$E$148)))</f>
        <v>Yards per Play</v>
      </c>
      <c r="I25982" s="2" t="str" cm="1">
        <f t="array" ref="I25982">INDEX($E$2:$E$148,1+MOD(ROW()-ROW($2:$2),ROWS($E$2:$E$148)))</f>
        <v>vs WASHINGTON</v>
      </c>
      <c r="J25982" s="2" t="s">
        <v>332</v>
      </c>
    </row>
    <row r="25983" spans="7:10" x14ac:dyDescent="0.15">
      <c r="G25983" s="2">
        <v>25982</v>
      </c>
      <c r="H25983" s="2" t="str" cm="1">
        <f t="array" ref="H25983">INDEX($B$2:$B$185,1+INT((ROW()-ROW($2:$2))/ROWS($E$2:$E$148)))</f>
        <v>Yards per Play</v>
      </c>
      <c r="I25983" s="2" t="str" cm="1">
        <f t="array" ref="I25983">INDEX($E$2:$E$148,1+MOD(ROW()-ROW($2:$2),ROWS($E$2:$E$148)))</f>
        <v>Home Games</v>
      </c>
      <c r="J25983" s="2" t="s">
        <v>333</v>
      </c>
    </row>
    <row r="25984" spans="7:10" x14ac:dyDescent="0.15">
      <c r="G25984" s="2">
        <v>25983</v>
      </c>
      <c r="H25984" s="2" t="str" cm="1">
        <f t="array" ref="H25984">INDEX($B$2:$B$185,1+INT((ROW()-ROW($2:$2))/ROWS($E$2:$E$148)))</f>
        <v>Yards per Play</v>
      </c>
      <c r="I25984" s="2" t="str" cm="1">
        <f t="array" ref="I25984">INDEX($E$2:$E$148,1+MOD(ROW()-ROW($2:$2),ROWS($E$2:$E$148)))</f>
        <v>Away Games</v>
      </c>
      <c r="J25984" s="2" t="s">
        <v>334</v>
      </c>
    </row>
    <row r="25985" spans="7:10" x14ac:dyDescent="0.15">
      <c r="G25985" s="2">
        <v>25984</v>
      </c>
      <c r="H25985" s="2" t="str" cm="1">
        <f t="array" ref="H25985">INDEX($B$2:$B$185,1+INT((ROW()-ROW($2:$2))/ROWS($E$2:$E$148)))</f>
        <v>Yards per Play</v>
      </c>
      <c r="I25985" s="2" t="str" cm="1">
        <f t="array" ref="I25985">INDEX($E$2:$E$148,1+MOD(ROW()-ROW($2:$2),ROWS($E$2:$E$148)))</f>
        <v>on Play Action</v>
      </c>
      <c r="J25985" s="2" t="s">
        <v>335</v>
      </c>
    </row>
    <row r="25986" spans="7:10" ht="14" x14ac:dyDescent="0.15">
      <c r="G25986" s="2">
        <v>25985</v>
      </c>
      <c r="H25986" s="2" t="str" cm="1">
        <f t="array" ref="H25986">INDEX($B$2:$B$185,1+INT((ROW()-ROW($2:$2))/ROWS($E$2:$E$148)))</f>
        <v>Yards per Play</v>
      </c>
      <c r="I25986" s="2" t="str" cm="1">
        <f t="array" ref="I25986">INDEX($E$2:$E$148,1+MOD(ROW()-ROW($2:$2),ROWS($E$2:$E$148)))</f>
        <v>No Play Action</v>
      </c>
      <c r="J25986" s="3" t="s">
        <v>336</v>
      </c>
    </row>
    <row r="25987" spans="7:10" x14ac:dyDescent="0.15">
      <c r="G25987" s="2">
        <v>25986</v>
      </c>
      <c r="H25987" s="2" t="str" cm="1">
        <f t="array" ref="H25987">INDEX($B$2:$B$185,1+INT((ROW()-ROW($2:$2))/ROWS($E$2:$E$148)))</f>
        <v>Yards per Play</v>
      </c>
      <c r="I25987" s="2" t="str" cm="1">
        <f t="array" ref="I25987">INDEX($E$2:$E$148,1+MOD(ROW()-ROW($2:$2),ROWS($E$2:$E$148)))</f>
        <v>Conf Championship</v>
      </c>
      <c r="J25987" s="2" t="s">
        <v>332</v>
      </c>
    </row>
    <row r="25988" spans="7:10" x14ac:dyDescent="0.15">
      <c r="G25988" s="2">
        <v>25987</v>
      </c>
      <c r="H25988" s="2" t="str" cm="1">
        <f t="array" ref="H25988">INDEX($B$2:$B$185,1+INT((ROW()-ROW($2:$2))/ROWS($E$2:$E$148)))</f>
        <v>Yards per Play</v>
      </c>
      <c r="I25988" s="2" t="str" cm="1">
        <f t="array" ref="I25988">INDEX($E$2:$E$148,1+MOD(ROW()-ROW($2:$2),ROWS($E$2:$E$148)))</f>
        <v>Divisional Round</v>
      </c>
      <c r="J25988" s="2" t="s">
        <v>333</v>
      </c>
    </row>
    <row r="25989" spans="7:10" x14ac:dyDescent="0.15">
      <c r="G25989" s="2">
        <v>25988</v>
      </c>
      <c r="H25989" s="2" t="str" cm="1">
        <f t="array" ref="H25989">INDEX($B$2:$B$185,1+INT((ROW()-ROW($2:$2))/ROWS($E$2:$E$148)))</f>
        <v>Yards per Play</v>
      </c>
      <c r="I25989" s="2" t="str" cm="1">
        <f t="array" ref="I25989">INDEX($E$2:$E$148,1+MOD(ROW()-ROW($2:$2),ROWS($E$2:$E$148)))</f>
        <v>Super Bowl</v>
      </c>
      <c r="J25989" s="2" t="s">
        <v>334</v>
      </c>
    </row>
    <row r="25990" spans="7:10" x14ac:dyDescent="0.15">
      <c r="G25990" s="2">
        <v>25989</v>
      </c>
      <c r="H25990" s="2" t="str" cm="1">
        <f t="array" ref="H25990">INDEX($B$2:$B$185,1+INT((ROW()-ROW($2:$2))/ROWS($E$2:$E$148)))</f>
        <v>Yards per Play</v>
      </c>
      <c r="I25990" s="2" t="str" cm="1">
        <f t="array" ref="I25990">INDEX($E$2:$E$148,1+MOD(ROW()-ROW($2:$2),ROWS($E$2:$E$148)))</f>
        <v>Wild Card</v>
      </c>
      <c r="J25990" s="2" t="s">
        <v>335</v>
      </c>
    </row>
    <row r="25991" spans="7:10" ht="14" x14ac:dyDescent="0.15">
      <c r="G25991" s="2">
        <v>25990</v>
      </c>
      <c r="H25991" s="2" t="str" cm="1">
        <f t="array" ref="H25991">INDEX($B$2:$B$185,1+INT((ROW()-ROW($2:$2))/ROWS($E$2:$E$148)))</f>
        <v>Yards per Play</v>
      </c>
      <c r="I25991" s="2" t="str" cm="1">
        <f t="array" ref="I25991">INDEX($E$2:$E$148,1+MOD(ROW()-ROW($2:$2),ROWS($E$2:$E$148)))</f>
        <v>1st Quarter</v>
      </c>
      <c r="J25991" s="3" t="s">
        <v>336</v>
      </c>
    </row>
    <row r="25992" spans="7:10" x14ac:dyDescent="0.15">
      <c r="G25992" s="2">
        <v>25991</v>
      </c>
      <c r="H25992" s="2" t="str" cm="1">
        <f t="array" ref="H25992">INDEX($B$2:$B$185,1+INT((ROW()-ROW($2:$2))/ROWS($E$2:$E$148)))</f>
        <v>Yards per Play</v>
      </c>
      <c r="I25992" s="2" t="str" cm="1">
        <f t="array" ref="I25992">INDEX($E$2:$E$148,1+MOD(ROW()-ROW($2:$2),ROWS($E$2:$E$148)))</f>
        <v>2nd Quarter</v>
      </c>
      <c r="J25992" s="2" t="s">
        <v>332</v>
      </c>
    </row>
    <row r="25993" spans="7:10" x14ac:dyDescent="0.15">
      <c r="G25993" s="2">
        <v>25992</v>
      </c>
      <c r="H25993" s="2" t="str" cm="1">
        <f t="array" ref="H25993">INDEX($B$2:$B$185,1+INT((ROW()-ROW($2:$2))/ROWS($E$2:$E$148)))</f>
        <v>Yards per Play</v>
      </c>
      <c r="I25993" s="2" t="str" cm="1">
        <f t="array" ref="I25993">INDEX($E$2:$E$148,1+MOD(ROW()-ROW($2:$2),ROWS($E$2:$E$148)))</f>
        <v>3rd Quarter</v>
      </c>
      <c r="J25993" s="2" t="s">
        <v>333</v>
      </c>
    </row>
    <row r="25994" spans="7:10" x14ac:dyDescent="0.15">
      <c r="G25994" s="2">
        <v>25993</v>
      </c>
      <c r="H25994" s="2" t="str" cm="1">
        <f t="array" ref="H25994">INDEX($B$2:$B$185,1+INT((ROW()-ROW($2:$2))/ROWS($E$2:$E$148)))</f>
        <v>Yards per Play</v>
      </c>
      <c r="I25994" s="2" t="str" cm="1">
        <f t="array" ref="I25994">INDEX($E$2:$E$148,1+MOD(ROW()-ROW($2:$2),ROWS($E$2:$E$148)))</f>
        <v>4th Quarter</v>
      </c>
      <c r="J25994" s="2" t="s">
        <v>334</v>
      </c>
    </row>
    <row r="25995" spans="7:10" x14ac:dyDescent="0.15">
      <c r="G25995" s="2">
        <v>25994</v>
      </c>
      <c r="H25995" s="2" t="str" cm="1">
        <f t="array" ref="H25995">INDEX($B$2:$B$185,1+INT((ROW()-ROW($2:$2))/ROWS($E$2:$E$148)))</f>
        <v>Yards per Play</v>
      </c>
      <c r="I25995" s="2" t="str" cm="1">
        <f t="array" ref="I25995">INDEX($E$2:$E$148,1+MOD(ROW()-ROW($2:$2),ROWS($E$2:$E$148)))</f>
        <v>in Overtime</v>
      </c>
      <c r="J25995" s="2" t="s">
        <v>335</v>
      </c>
    </row>
    <row r="25996" spans="7:10" ht="14" x14ac:dyDescent="0.15">
      <c r="G25996" s="2">
        <v>25995</v>
      </c>
      <c r="H25996" s="2" t="str" cm="1">
        <f t="array" ref="H25996">INDEX($B$2:$B$185,1+INT((ROW()-ROW($2:$2))/ROWS($E$2:$E$148)))</f>
        <v>Yards per Play</v>
      </c>
      <c r="I25996" s="2" t="str" cm="1">
        <f t="array" ref="I25996">INDEX($E$2:$E$148,1+MOD(ROW()-ROW($2:$2),ROWS($E$2:$E$148)))</f>
        <v>in Losses</v>
      </c>
      <c r="J25996" s="3" t="s">
        <v>336</v>
      </c>
    </row>
    <row r="25997" spans="7:10" x14ac:dyDescent="0.15">
      <c r="G25997" s="2">
        <v>25996</v>
      </c>
      <c r="H25997" s="2" t="str" cm="1">
        <f t="array" ref="H25997">INDEX($B$2:$B$185,1+INT((ROW()-ROW($2:$2))/ROWS($E$2:$E$148)))</f>
        <v>Yards per Play</v>
      </c>
      <c r="I25997" s="2" t="str" cm="1">
        <f t="array" ref="I25997">INDEX($E$2:$E$148,1+MOD(ROW()-ROW($2:$2),ROWS($E$2:$E$148)))</f>
        <v>in Wins</v>
      </c>
      <c r="J25997" s="2" t="s">
        <v>332</v>
      </c>
    </row>
    <row r="25998" spans="7:10" x14ac:dyDescent="0.15">
      <c r="G25998" s="2">
        <v>25997</v>
      </c>
      <c r="H25998" s="2" t="str" cm="1">
        <f t="array" ref="H25998">INDEX($B$2:$B$185,1+INT((ROW()-ROW($2:$2))/ROWS($E$2:$E$148)))</f>
        <v>Yards per Play</v>
      </c>
      <c r="I25998" s="2" t="str" cm="1">
        <f t="array" ref="I25998">INDEX($E$2:$E$148,1+MOD(ROW()-ROW($2:$2),ROWS($E$2:$E$148)))</f>
        <v>Non-RPO</v>
      </c>
      <c r="J25998" s="2" t="s">
        <v>333</v>
      </c>
    </row>
    <row r="25999" spans="7:10" x14ac:dyDescent="0.15">
      <c r="G25999" s="2">
        <v>25998</v>
      </c>
      <c r="H25999" s="2" t="str" cm="1">
        <f t="array" ref="H25999">INDEX($B$2:$B$185,1+INT((ROW()-ROW($2:$2))/ROWS($E$2:$E$148)))</f>
        <v>Yards per Play</v>
      </c>
      <c r="I25999" s="2" t="str" cm="1">
        <f t="array" ref="I25999">INDEX($E$2:$E$148,1+MOD(ROW()-ROW($2:$2),ROWS($E$2:$E$148)))</f>
        <v>No Run Pass Option</v>
      </c>
      <c r="J25999" s="2" t="s">
        <v>334</v>
      </c>
    </row>
    <row r="26000" spans="7:10" x14ac:dyDescent="0.15">
      <c r="G26000" s="2">
        <v>25999</v>
      </c>
      <c r="H26000" s="2" t="str" cm="1">
        <f t="array" ref="H26000">INDEX($B$2:$B$185,1+INT((ROW()-ROW($2:$2))/ROWS($E$2:$E$148)))</f>
        <v>Yards per Play</v>
      </c>
      <c r="I26000" s="2" t="str" cm="1">
        <f t="array" ref="I26000">INDEX($E$2:$E$148,1+MOD(ROW()-ROW($2:$2),ROWS($E$2:$E$148)))</f>
        <v>when Leading</v>
      </c>
      <c r="J26000" s="2" t="s">
        <v>335</v>
      </c>
    </row>
    <row r="26001" spans="7:10" ht="14" x14ac:dyDescent="0.15">
      <c r="G26001" s="2">
        <v>26000</v>
      </c>
      <c r="H26001" s="2" t="str" cm="1">
        <f t="array" ref="H26001">INDEX($B$2:$B$185,1+INT((ROW()-ROW($2:$2))/ROWS($E$2:$E$148)))</f>
        <v>Yards per Play</v>
      </c>
      <c r="I26001" s="2" t="str" cm="1">
        <f t="array" ref="I26001">INDEX($E$2:$E$148,1+MOD(ROW()-ROW($2:$2),ROWS($E$2:$E$148)))</f>
        <v>when Tied</v>
      </c>
      <c r="J26001" s="3" t="s">
        <v>336</v>
      </c>
    </row>
    <row r="26002" spans="7:10" x14ac:dyDescent="0.15">
      <c r="G26002" s="2">
        <v>26001</v>
      </c>
      <c r="H26002" s="2" t="str" cm="1">
        <f t="array" ref="H26002">INDEX($B$2:$B$185,1+INT((ROW()-ROW($2:$2))/ROWS($E$2:$E$148)))</f>
        <v>Yards per Play</v>
      </c>
      <c r="I26002" s="2" t="str" cm="1">
        <f t="array" ref="I26002">INDEX($E$2:$E$148,1+MOD(ROW()-ROW($2:$2),ROWS($E$2:$E$148)))</f>
        <v>when Trailing</v>
      </c>
      <c r="J26002" s="2" t="s">
        <v>332</v>
      </c>
    </row>
    <row r="26003" spans="7:10" x14ac:dyDescent="0.15">
      <c r="G26003" s="2">
        <v>26002</v>
      </c>
      <c r="H26003" s="2" t="str" cm="1">
        <f t="array" ref="H26003">INDEX($B$2:$B$185,1+INT((ROW()-ROW($2:$2))/ROWS($E$2:$E$148)))</f>
        <v>Yards per Play</v>
      </c>
      <c r="I26003" s="2" t="str" cm="1">
        <f t="array" ref="I26003">INDEX($E$2:$E$148,1+MOD(ROW()-ROW($2:$2),ROWS($E$2:$E$148)))</f>
        <v>Pre Season</v>
      </c>
      <c r="J26003" s="2" t="s">
        <v>333</v>
      </c>
    </row>
    <row r="26004" spans="7:10" x14ac:dyDescent="0.15">
      <c r="G26004" s="2">
        <v>26003</v>
      </c>
      <c r="H26004" s="2" t="str" cm="1">
        <f t="array" ref="H26004">INDEX($B$2:$B$185,1+INT((ROW()-ROW($2:$2))/ROWS($E$2:$E$148)))</f>
        <v>Yards per Play</v>
      </c>
      <c r="I26004" s="2" t="str" cm="1">
        <f t="array" ref="I26004">INDEX($E$2:$E$148,1+MOD(ROW()-ROW($2:$2),ROWS($E$2:$E$148)))</f>
        <v>Regular Season</v>
      </c>
      <c r="J26004" s="2" t="s">
        <v>334</v>
      </c>
    </row>
    <row r="26005" spans="7:10" x14ac:dyDescent="0.15">
      <c r="G26005" s="2">
        <v>26004</v>
      </c>
      <c r="H26005" s="2" t="str" cm="1">
        <f t="array" ref="H26005">INDEX($B$2:$B$185,1+INT((ROW()-ROW($2:$2))/ROWS($E$2:$E$148)))</f>
        <v>Yards per Play</v>
      </c>
      <c r="I26005" s="2" t="str" cm="1">
        <f t="array" ref="I26005">INDEX($E$2:$E$148,1+MOD(ROW()-ROW($2:$2),ROWS($E$2:$E$148)))</f>
        <v>Post Season</v>
      </c>
      <c r="J26005" s="2" t="s">
        <v>335</v>
      </c>
    </row>
    <row r="26006" spans="7:10" ht="14" x14ac:dyDescent="0.15">
      <c r="G26006" s="2">
        <v>26005</v>
      </c>
      <c r="H26006" s="2" t="str" cm="1">
        <f t="array" ref="H26006">INDEX($B$2:$B$185,1+INT((ROW()-ROW($2:$2))/ROWS($E$2:$E$148)))</f>
        <v>Yards per Play</v>
      </c>
      <c r="I26006" s="2" t="str" cm="1">
        <f t="array" ref="I26006">INDEX($E$2:$E$148,1+MOD(ROW()-ROW($2:$2),ROWS($E$2:$E$148)))</f>
        <v>in Pistol Formation</v>
      </c>
      <c r="J26006" s="3" t="s">
        <v>336</v>
      </c>
    </row>
    <row r="26007" spans="7:10" x14ac:dyDescent="0.15">
      <c r="G26007" s="2">
        <v>26006</v>
      </c>
      <c r="H26007" s="2" t="str" cm="1">
        <f t="array" ref="H26007">INDEX($B$2:$B$185,1+INT((ROW()-ROW($2:$2))/ROWS($E$2:$E$148)))</f>
        <v>Yards per Play</v>
      </c>
      <c r="I26007" s="2" t="str" cm="1">
        <f t="array" ref="I26007">INDEX($E$2:$E$148,1+MOD(ROW()-ROW($2:$2),ROWS($E$2:$E$148)))</f>
        <v>in Shotgun</v>
      </c>
      <c r="J26007" s="2" t="s">
        <v>332</v>
      </c>
    </row>
    <row r="26008" spans="7:10" x14ac:dyDescent="0.15">
      <c r="G26008" s="2">
        <v>26007</v>
      </c>
      <c r="H26008" s="2" t="str" cm="1">
        <f t="array" ref="H26008">INDEX($B$2:$B$185,1+INT((ROW()-ROW($2:$2))/ROWS($E$2:$E$148)))</f>
        <v>Yards per Play</v>
      </c>
      <c r="I26008" s="2" t="str" cm="1">
        <f t="array" ref="I26008">INDEX($E$2:$E$148,1+MOD(ROW()-ROW($2:$2),ROWS($E$2:$E$148)))</f>
        <v>in QB Under Center</v>
      </c>
      <c r="J26008" s="2" t="s">
        <v>333</v>
      </c>
    </row>
    <row r="26009" spans="7:10" x14ac:dyDescent="0.15">
      <c r="G26009" s="2">
        <v>26008</v>
      </c>
      <c r="H26009" s="2" t="str" cm="1">
        <f t="array" ref="H26009">INDEX($B$2:$B$185,1+INT((ROW()-ROW($2:$2))/ROWS($E$2:$E$148)))</f>
        <v>Yards per Play</v>
      </c>
      <c r="I26009" s="2" t="str" cm="1">
        <f t="array" ref="I26009">INDEX($E$2:$E$148,1+MOD(ROW()-ROW($2:$2),ROWS($E$2:$E$148)))</f>
        <v>in Domes</v>
      </c>
      <c r="J26009" s="2" t="s">
        <v>334</v>
      </c>
    </row>
    <row r="26010" spans="7:10" x14ac:dyDescent="0.15">
      <c r="G26010" s="2">
        <v>26009</v>
      </c>
      <c r="H26010" s="2" t="str" cm="1">
        <f t="array" ref="H26010">INDEX($B$2:$B$185,1+INT((ROW()-ROW($2:$2))/ROWS($E$2:$E$148)))</f>
        <v>Yards per Play</v>
      </c>
      <c r="I26010" s="2" t="str" cm="1">
        <f t="array" ref="I26010">INDEX($E$2:$E$148,1+MOD(ROW()-ROW($2:$2),ROWS($E$2:$E$148)))</f>
        <v>in Outdoor Stadiums</v>
      </c>
      <c r="J26010" s="2" t="s">
        <v>335</v>
      </c>
    </row>
    <row r="26011" spans="7:10" ht="14" x14ac:dyDescent="0.15">
      <c r="G26011" s="2">
        <v>26010</v>
      </c>
      <c r="H26011" s="2" t="str" cm="1">
        <f t="array" ref="H26011">INDEX($B$2:$B$185,1+INT((ROW()-ROW($2:$2))/ROWS($E$2:$E$148)))</f>
        <v>Yards per Play</v>
      </c>
      <c r="I26011" s="2" t="str" cm="1">
        <f t="array" ref="I26011">INDEX($E$2:$E$148,1+MOD(ROW()-ROW($2:$2),ROWS($E$2:$E$148)))</f>
        <v>in Retractable Domes</v>
      </c>
      <c r="J26011" s="3" t="s">
        <v>336</v>
      </c>
    </row>
    <row r="26012" spans="7:10" x14ac:dyDescent="0.15">
      <c r="G26012" s="2">
        <v>26011</v>
      </c>
      <c r="H26012" s="2" t="str" cm="1">
        <f t="array" ref="H26012">INDEX($B$2:$B$185,1+INT((ROW()-ROW($2:$2))/ROWS($E$2:$E$148)))</f>
        <v>Yards per Play</v>
      </c>
      <c r="I26012" s="2" t="str" cm="1">
        <f t="array" ref="I26012">INDEX($E$2:$E$148,1+MOD(ROW()-ROW($2:$2),ROWS($E$2:$E$148)))</f>
        <v>in Afternoon Games</v>
      </c>
      <c r="J26012" s="2" t="s">
        <v>332</v>
      </c>
    </row>
    <row r="26013" spans="7:10" x14ac:dyDescent="0.15">
      <c r="G26013" s="2">
        <v>26012</v>
      </c>
      <c r="H26013" s="2" t="str" cm="1">
        <f t="array" ref="H26013">INDEX($B$2:$B$185,1+INT((ROW()-ROW($2:$2))/ROWS($E$2:$E$148)))</f>
        <v>Yards per Play</v>
      </c>
      <c r="I26013" s="2" t="str" cm="1">
        <f t="array" ref="I26013">INDEX($E$2:$E$148,1+MOD(ROW()-ROW($2:$2),ROWS($E$2:$E$148)))</f>
        <v>in Early Games</v>
      </c>
      <c r="J26013" s="2" t="s">
        <v>333</v>
      </c>
    </row>
    <row r="26014" spans="7:10" x14ac:dyDescent="0.15">
      <c r="G26014" s="2">
        <v>26013</v>
      </c>
      <c r="H26014" s="2" t="str" cm="1">
        <f t="array" ref="H26014">INDEX($B$2:$B$185,1+INT((ROW()-ROW($2:$2))/ROWS($E$2:$E$148)))</f>
        <v>Yards per Play</v>
      </c>
      <c r="I26014" s="2" t="str" cm="1">
        <f t="array" ref="I26014">INDEX($E$2:$E$148,1+MOD(ROW()-ROW($2:$2),ROWS($E$2:$E$148)))</f>
        <v>Pocket Time, &gt; 2.5</v>
      </c>
      <c r="J26014" s="2" t="s">
        <v>334</v>
      </c>
    </row>
    <row r="26015" spans="7:10" x14ac:dyDescent="0.15">
      <c r="G26015" s="2">
        <v>26014</v>
      </c>
      <c r="H26015" s="2" t="str" cm="1">
        <f t="array" ref="H26015">INDEX($B$2:$B$185,1+INT((ROW()-ROW($2:$2))/ROWS($E$2:$E$148)))</f>
        <v>Yards per Play</v>
      </c>
      <c r="I26015" s="2" t="str" cm="1">
        <f t="array" ref="I26015">INDEX($E$2:$E$148,1+MOD(ROW()-ROW($2:$2),ROWS($E$2:$E$148)))</f>
        <v>Pocket Time, &lt; 2.5</v>
      </c>
      <c r="J26015" s="2" t="s">
        <v>335</v>
      </c>
    </row>
    <row r="26016" spans="7:10" ht="14" x14ac:dyDescent="0.15">
      <c r="G26016" s="2">
        <v>26015</v>
      </c>
      <c r="H26016" s="2" t="str" cm="1">
        <f t="array" ref="H26016">INDEX($B$2:$B$185,1+INT((ROW()-ROW($2:$2))/ROWS($E$2:$E$148)))</f>
        <v>Yards per Play</v>
      </c>
      <c r="I26016" s="2" t="str" cm="1">
        <f t="array" ref="I26016">INDEX($E$2:$E$148,1+MOD(ROW()-ROW($2:$2),ROWS($E$2:$E$148)))</f>
        <v>in Late Games</v>
      </c>
      <c r="J26016" s="3" t="s">
        <v>336</v>
      </c>
    </row>
    <row r="26017" spans="7:10" x14ac:dyDescent="0.15">
      <c r="G26017" s="2">
        <v>26016</v>
      </c>
      <c r="H26017" s="2" t="str" cm="1">
        <f t="array" ref="H26017">INDEX($B$2:$B$185,1+INT((ROW()-ROW($2:$2))/ROWS($E$2:$E$148)))</f>
        <v>Yards per Play</v>
      </c>
      <c r="I26017" s="2" t="str" cm="1">
        <f t="array" ref="I26017">INDEX($E$2:$E$148,1+MOD(ROW()-ROW($2:$2),ROWS($E$2:$E$148)))</f>
        <v>Yards to Go: 1-3</v>
      </c>
      <c r="J26017" s="2" t="s">
        <v>332</v>
      </c>
    </row>
    <row r="26018" spans="7:10" x14ac:dyDescent="0.15">
      <c r="G26018" s="2">
        <v>26017</v>
      </c>
      <c r="H26018" s="2" t="str" cm="1">
        <f t="array" ref="H26018">INDEX($B$2:$B$185,1+INT((ROW()-ROW($2:$2))/ROWS($E$2:$E$148)))</f>
        <v>Yards per Play</v>
      </c>
      <c r="I26018" s="2" t="str" cm="1">
        <f t="array" ref="I26018">INDEX($E$2:$E$148,1+MOD(ROW()-ROW($2:$2),ROWS($E$2:$E$148)))</f>
        <v>Yards to Go: 4-6</v>
      </c>
      <c r="J26018" s="2" t="s">
        <v>333</v>
      </c>
    </row>
    <row r="26019" spans="7:10" x14ac:dyDescent="0.15">
      <c r="G26019" s="2">
        <v>26018</v>
      </c>
      <c r="H26019" s="2" t="str" cm="1">
        <f t="array" ref="H26019">INDEX($B$2:$B$185,1+INT((ROW()-ROW($2:$2))/ROWS($E$2:$E$148)))</f>
        <v>Yards per Play</v>
      </c>
      <c r="I26019" s="2" t="str" cm="1">
        <f t="array" ref="I26019">INDEX($E$2:$E$148,1+MOD(ROW()-ROW($2:$2),ROWS($E$2:$E$148)))</f>
        <v>Yards to Go: 7-9</v>
      </c>
      <c r="J26019" s="2" t="s">
        <v>334</v>
      </c>
    </row>
    <row r="26020" spans="7:10" x14ac:dyDescent="0.15">
      <c r="G26020" s="2">
        <v>26019</v>
      </c>
      <c r="H26020" s="2" t="str" cm="1">
        <f t="array" ref="H26020">INDEX($B$2:$B$185,1+INT((ROW()-ROW($2:$2))/ROWS($E$2:$E$148)))</f>
        <v>Yards per Play</v>
      </c>
      <c r="I26020" s="2" t="str" cm="1">
        <f t="array" ref="I26020">INDEX($E$2:$E$148,1+MOD(ROW()-ROW($2:$2),ROWS($E$2:$E$148)))</f>
        <v>Yards to Go: 10+</v>
      </c>
      <c r="J26020" s="2" t="s">
        <v>335</v>
      </c>
    </row>
    <row r="26021" spans="7:10" ht="14" x14ac:dyDescent="0.15">
      <c r="G26021" s="2">
        <v>26020</v>
      </c>
      <c r="H26021" s="2" t="str" cm="1">
        <f t="array" ref="H26021">INDEX($B$2:$B$185,1+INT((ROW()-ROW($2:$2))/ROWS($E$2:$E$148)))</f>
        <v>Total Touchdowns</v>
      </c>
      <c r="I26021" s="2" t="str" cm="1">
        <f t="array" ref="I26021">INDEX($E$2:$E$148,1+MOD(ROW()-ROW($2:$2),ROWS($E$2:$E$148)))</f>
        <v>vs Normal Rush</v>
      </c>
      <c r="J26021" s="3" t="s">
        <v>336</v>
      </c>
    </row>
    <row r="26022" spans="7:10" x14ac:dyDescent="0.15">
      <c r="G26022" s="2">
        <v>26021</v>
      </c>
      <c r="H26022" s="2" t="str" cm="1">
        <f t="array" ref="H26022">INDEX($B$2:$B$185,1+INT((ROW()-ROW($2:$2))/ROWS($E$2:$E$148)))</f>
        <v>Total Touchdowns</v>
      </c>
      <c r="I26022" s="2" t="str" cm="1">
        <f t="array" ref="I26022">INDEX($E$2:$E$148,1+MOD(ROW()-ROW($2:$2),ROWS($E$2:$E$148)))</f>
        <v>vs Blitz</v>
      </c>
      <c r="J26022" s="2" t="s">
        <v>332</v>
      </c>
    </row>
    <row r="26023" spans="7:10" x14ac:dyDescent="0.15">
      <c r="G26023" s="2">
        <v>26022</v>
      </c>
      <c r="H26023" s="2" t="str" cm="1">
        <f t="array" ref="H26023">INDEX($B$2:$B$185,1+INT((ROW()-ROW($2:$2))/ROWS($E$2:$E$148)))</f>
        <v>Total Touchdowns</v>
      </c>
      <c r="I26023" s="2" t="str" cm="1">
        <f t="array" ref="I26023">INDEX($E$2:$E$148,1+MOD(ROW()-ROW($2:$2),ROWS($E$2:$E$148)))</f>
        <v>in AFC</v>
      </c>
      <c r="J26023" s="2" t="s">
        <v>333</v>
      </c>
    </row>
    <row r="26024" spans="7:10" x14ac:dyDescent="0.15">
      <c r="G26024" s="2">
        <v>26023</v>
      </c>
      <c r="H26024" s="2" t="str" cm="1">
        <f t="array" ref="H26024">INDEX($B$2:$B$185,1+INT((ROW()-ROW($2:$2))/ROWS($E$2:$E$148)))</f>
        <v>Total Touchdowns</v>
      </c>
      <c r="I26024" s="2" t="str" cm="1">
        <f t="array" ref="I26024">INDEX($E$2:$E$148,1+MOD(ROW()-ROW($2:$2),ROWS($E$2:$E$148)))</f>
        <v>in NFC</v>
      </c>
      <c r="J26024" s="2" t="s">
        <v>334</v>
      </c>
    </row>
    <row r="26025" spans="7:10" x14ac:dyDescent="0.15">
      <c r="G26025" s="2">
        <v>26024</v>
      </c>
      <c r="H26025" s="2" t="str" cm="1">
        <f t="array" ref="H26025">INDEX($B$2:$B$185,1+INT((ROW()-ROW($2:$2))/ROWS($E$2:$E$148)))</f>
        <v>Total Touchdowns</v>
      </c>
      <c r="I26025" s="2" t="str" cm="1">
        <f t="array" ref="I26025">INDEX($E$2:$E$148,1+MOD(ROW()-ROW($2:$2),ROWS($E$2:$E$148)))</f>
        <v>on Mondays</v>
      </c>
      <c r="J26025" s="2" t="s">
        <v>335</v>
      </c>
    </row>
    <row r="26026" spans="7:10" ht="14" x14ac:dyDescent="0.15">
      <c r="G26026" s="2">
        <v>26025</v>
      </c>
      <c r="H26026" s="2" t="str" cm="1">
        <f t="array" ref="H26026">INDEX($B$2:$B$185,1+INT((ROW()-ROW($2:$2))/ROWS($E$2:$E$148)))</f>
        <v>Total Touchdowns</v>
      </c>
      <c r="I26026" s="2" t="str" cm="1">
        <f t="array" ref="I26026">INDEX($E$2:$E$148,1+MOD(ROW()-ROW($2:$2),ROWS($E$2:$E$148)))</f>
        <v>on Sundays</v>
      </c>
      <c r="J26026" s="3" t="s">
        <v>336</v>
      </c>
    </row>
    <row r="26027" spans="7:10" x14ac:dyDescent="0.15">
      <c r="G26027" s="2">
        <v>26026</v>
      </c>
      <c r="H26027" s="2" t="str" cm="1">
        <f t="array" ref="H26027">INDEX($B$2:$B$185,1+INT((ROW()-ROW($2:$2))/ROWS($E$2:$E$148)))</f>
        <v>Total Touchdowns</v>
      </c>
      <c r="I26027" s="2" t="str" cm="1">
        <f t="array" ref="I26027">INDEX($E$2:$E$148,1+MOD(ROW()-ROW($2:$2),ROWS($E$2:$E$148)))</f>
        <v>on Thursdays</v>
      </c>
      <c r="J26027" s="2" t="s">
        <v>332</v>
      </c>
    </row>
    <row r="26028" spans="7:10" x14ac:dyDescent="0.15">
      <c r="G26028" s="2">
        <v>26027</v>
      </c>
      <c r="H26028" s="2" t="str" cm="1">
        <f t="array" ref="H26028">INDEX($B$2:$B$185,1+INT((ROW()-ROW($2:$2))/ROWS($E$2:$E$148)))</f>
        <v>Total Touchdowns</v>
      </c>
      <c r="I26028" s="2" t="str" cm="1">
        <f t="array" ref="I26028">INDEX($E$2:$E$148,1+MOD(ROW()-ROW($2:$2),ROWS($E$2:$E$148)))</f>
        <v>in AFC East</v>
      </c>
      <c r="J26028" s="2" t="s">
        <v>333</v>
      </c>
    </row>
    <row r="26029" spans="7:10" x14ac:dyDescent="0.15">
      <c r="G26029" s="2">
        <v>26028</v>
      </c>
      <c r="H26029" s="2" t="str" cm="1">
        <f t="array" ref="H26029">INDEX($B$2:$B$185,1+INT((ROW()-ROW($2:$2))/ROWS($E$2:$E$148)))</f>
        <v>Total Touchdowns</v>
      </c>
      <c r="I26029" s="2" t="str" cm="1">
        <f t="array" ref="I26029">INDEX($E$2:$E$148,1+MOD(ROW()-ROW($2:$2),ROWS($E$2:$E$148)))</f>
        <v>in AFC North</v>
      </c>
      <c r="J26029" s="2" t="s">
        <v>334</v>
      </c>
    </row>
    <row r="26030" spans="7:10" x14ac:dyDescent="0.15">
      <c r="G26030" s="2">
        <v>26029</v>
      </c>
      <c r="H26030" s="2" t="str" cm="1">
        <f t="array" ref="H26030">INDEX($B$2:$B$185,1+INT((ROW()-ROW($2:$2))/ROWS($E$2:$E$148)))</f>
        <v>Total Touchdowns</v>
      </c>
      <c r="I26030" s="2" t="str" cm="1">
        <f t="array" ref="I26030">INDEX($E$2:$E$148,1+MOD(ROW()-ROW($2:$2),ROWS($E$2:$E$148)))</f>
        <v>in AFC South</v>
      </c>
      <c r="J26030" s="2" t="s">
        <v>335</v>
      </c>
    </row>
    <row r="26031" spans="7:10" ht="14" x14ac:dyDescent="0.15">
      <c r="G26031" s="2">
        <v>26030</v>
      </c>
      <c r="H26031" s="2" t="str" cm="1">
        <f t="array" ref="H26031">INDEX($B$2:$B$185,1+INT((ROW()-ROW($2:$2))/ROWS($E$2:$E$148)))</f>
        <v>Total Touchdowns</v>
      </c>
      <c r="I26031" s="2" t="str" cm="1">
        <f t="array" ref="I26031">INDEX($E$2:$E$148,1+MOD(ROW()-ROW($2:$2),ROWS($E$2:$E$148)))</f>
        <v>in AFC West</v>
      </c>
      <c r="J26031" s="3" t="s">
        <v>336</v>
      </c>
    </row>
    <row r="26032" spans="7:10" x14ac:dyDescent="0.15">
      <c r="G26032" s="2">
        <v>26031</v>
      </c>
      <c r="H26032" s="2" t="str" cm="1">
        <f t="array" ref="H26032">INDEX($B$2:$B$185,1+INT((ROW()-ROW($2:$2))/ROWS($E$2:$E$148)))</f>
        <v>Total Touchdowns</v>
      </c>
      <c r="I26032" s="2" t="str" cm="1">
        <f t="array" ref="I26032">INDEX($E$2:$E$148,1+MOD(ROW()-ROW($2:$2),ROWS($E$2:$E$148)))</f>
        <v>in NFC East</v>
      </c>
      <c r="J26032" s="2" t="s">
        <v>332</v>
      </c>
    </row>
    <row r="26033" spans="7:10" x14ac:dyDescent="0.15">
      <c r="G26033" s="2">
        <v>26032</v>
      </c>
      <c r="H26033" s="2" t="str" cm="1">
        <f t="array" ref="H26033">INDEX($B$2:$B$185,1+INT((ROW()-ROW($2:$2))/ROWS($E$2:$E$148)))</f>
        <v>Total Touchdowns</v>
      </c>
      <c r="I26033" s="2" t="str" cm="1">
        <f t="array" ref="I26033">INDEX($E$2:$E$148,1+MOD(ROW()-ROW($2:$2),ROWS($E$2:$E$148)))</f>
        <v>in NFC North</v>
      </c>
      <c r="J26033" s="2" t="s">
        <v>333</v>
      </c>
    </row>
    <row r="26034" spans="7:10" x14ac:dyDescent="0.15">
      <c r="G26034" s="2">
        <v>26033</v>
      </c>
      <c r="H26034" s="2" t="str" cm="1">
        <f t="array" ref="H26034">INDEX($B$2:$B$185,1+INT((ROW()-ROW($2:$2))/ROWS($E$2:$E$148)))</f>
        <v>Total Touchdowns</v>
      </c>
      <c r="I26034" s="2" t="str" cm="1">
        <f t="array" ref="I26034">INDEX($E$2:$E$148,1+MOD(ROW()-ROW($2:$2),ROWS($E$2:$E$148)))</f>
        <v>in NFC South</v>
      </c>
      <c r="J26034" s="2" t="s">
        <v>334</v>
      </c>
    </row>
    <row r="26035" spans="7:10" x14ac:dyDescent="0.15">
      <c r="G26035" s="2">
        <v>26034</v>
      </c>
      <c r="H26035" s="2" t="str" cm="1">
        <f t="array" ref="H26035">INDEX($B$2:$B$185,1+INT((ROW()-ROW($2:$2))/ROWS($E$2:$E$148)))</f>
        <v>Total Touchdowns</v>
      </c>
      <c r="I26035" s="2" t="str" cm="1">
        <f t="array" ref="I26035">INDEX($E$2:$E$148,1+MOD(ROW()-ROW($2:$2),ROWS($E$2:$E$148)))</f>
        <v>in NFC West</v>
      </c>
      <c r="J26035" s="2" t="s">
        <v>335</v>
      </c>
    </row>
    <row r="26036" spans="7:10" ht="14" x14ac:dyDescent="0.15">
      <c r="G26036" s="2">
        <v>26035</v>
      </c>
      <c r="H26036" s="2" t="str" cm="1">
        <f t="array" ref="H26036">INDEX($B$2:$B$185,1+INT((ROW()-ROW($2:$2))/ROWS($E$2:$E$148)))</f>
        <v>Total Touchdowns</v>
      </c>
      <c r="I26036" s="2" t="str" cm="1">
        <f t="array" ref="I26036">INDEX($E$2:$E$148,1+MOD(ROW()-ROW($2:$2),ROWS($E$2:$E$148)))</f>
        <v>vs AFC</v>
      </c>
      <c r="J26036" s="3" t="s">
        <v>336</v>
      </c>
    </row>
    <row r="26037" spans="7:10" x14ac:dyDescent="0.15">
      <c r="G26037" s="2">
        <v>26036</v>
      </c>
      <c r="H26037" s="2" t="str" cm="1">
        <f t="array" ref="H26037">INDEX($B$2:$B$185,1+INT((ROW()-ROW($2:$2))/ROWS($E$2:$E$148)))</f>
        <v>Total Touchdowns</v>
      </c>
      <c r="I26037" s="2" t="str" cm="1">
        <f t="array" ref="I26037">INDEX($E$2:$E$148,1+MOD(ROW()-ROW($2:$2),ROWS($E$2:$E$148)))</f>
        <v>vs NFC</v>
      </c>
      <c r="J26037" s="2" t="s">
        <v>332</v>
      </c>
    </row>
    <row r="26038" spans="7:10" x14ac:dyDescent="0.15">
      <c r="G26038" s="2">
        <v>26037</v>
      </c>
      <c r="H26038" s="2" t="str" cm="1">
        <f t="array" ref="H26038">INDEX($B$2:$B$185,1+INT((ROW()-ROW($2:$2))/ROWS($E$2:$E$148)))</f>
        <v>Total Touchdowns</v>
      </c>
      <c r="I26038" s="2" t="str" cm="1">
        <f t="array" ref="I26038">INDEX($E$2:$E$148,1+MOD(ROW()-ROW($2:$2),ROWS($E$2:$E$148)))</f>
        <v>vs AFC East</v>
      </c>
      <c r="J26038" s="2" t="s">
        <v>333</v>
      </c>
    </row>
    <row r="26039" spans="7:10" x14ac:dyDescent="0.15">
      <c r="G26039" s="2">
        <v>26038</v>
      </c>
      <c r="H26039" s="2" t="str" cm="1">
        <f t="array" ref="H26039">INDEX($B$2:$B$185,1+INT((ROW()-ROW($2:$2))/ROWS($E$2:$E$148)))</f>
        <v>Total Touchdowns</v>
      </c>
      <c r="I26039" s="2" t="str" cm="1">
        <f t="array" ref="I26039">INDEX($E$2:$E$148,1+MOD(ROW()-ROW($2:$2),ROWS($E$2:$E$148)))</f>
        <v>vs AFC North</v>
      </c>
      <c r="J26039" s="2" t="s">
        <v>334</v>
      </c>
    </row>
    <row r="26040" spans="7:10" x14ac:dyDescent="0.15">
      <c r="G26040" s="2">
        <v>26039</v>
      </c>
      <c r="H26040" s="2" t="str" cm="1">
        <f t="array" ref="H26040">INDEX($B$2:$B$185,1+INT((ROW()-ROW($2:$2))/ROWS($E$2:$E$148)))</f>
        <v>Total Touchdowns</v>
      </c>
      <c r="I26040" s="2" t="str" cm="1">
        <f t="array" ref="I26040">INDEX($E$2:$E$148,1+MOD(ROW()-ROW($2:$2),ROWS($E$2:$E$148)))</f>
        <v>vs AFC South</v>
      </c>
      <c r="J26040" s="2" t="s">
        <v>335</v>
      </c>
    </row>
    <row r="26041" spans="7:10" ht="14" x14ac:dyDescent="0.15">
      <c r="G26041" s="2">
        <v>26040</v>
      </c>
      <c r="H26041" s="2" t="str" cm="1">
        <f t="array" ref="H26041">INDEX($B$2:$B$185,1+INT((ROW()-ROW($2:$2))/ROWS($E$2:$E$148)))</f>
        <v>Total Touchdowns</v>
      </c>
      <c r="I26041" s="2" t="str" cm="1">
        <f t="array" ref="I26041">INDEX($E$2:$E$148,1+MOD(ROW()-ROW($2:$2),ROWS($E$2:$E$148)))</f>
        <v>vs AFC West</v>
      </c>
      <c r="J26041" s="3" t="s">
        <v>336</v>
      </c>
    </row>
    <row r="26042" spans="7:10" x14ac:dyDescent="0.15">
      <c r="G26042" s="2">
        <v>26041</v>
      </c>
      <c r="H26042" s="2" t="str" cm="1">
        <f t="array" ref="H26042">INDEX($B$2:$B$185,1+INT((ROW()-ROW($2:$2))/ROWS($E$2:$E$148)))</f>
        <v>Total Touchdowns</v>
      </c>
      <c r="I26042" s="2" t="str" cm="1">
        <f t="array" ref="I26042">INDEX($E$2:$E$148,1+MOD(ROW()-ROW($2:$2),ROWS($E$2:$E$148)))</f>
        <v>vs NFC East</v>
      </c>
      <c r="J26042" s="2" t="s">
        <v>332</v>
      </c>
    </row>
    <row r="26043" spans="7:10" x14ac:dyDescent="0.15">
      <c r="G26043" s="2">
        <v>26042</v>
      </c>
      <c r="H26043" s="2" t="str" cm="1">
        <f t="array" ref="H26043">INDEX($B$2:$B$185,1+INT((ROW()-ROW($2:$2))/ROWS($E$2:$E$148)))</f>
        <v>Total Touchdowns</v>
      </c>
      <c r="I26043" s="2" t="str" cm="1">
        <f t="array" ref="I26043">INDEX($E$2:$E$148,1+MOD(ROW()-ROW($2:$2),ROWS($E$2:$E$148)))</f>
        <v>vs NFC North</v>
      </c>
      <c r="J26043" s="2" t="s">
        <v>333</v>
      </c>
    </row>
    <row r="26044" spans="7:10" x14ac:dyDescent="0.15">
      <c r="G26044" s="2">
        <v>26043</v>
      </c>
      <c r="H26044" s="2" t="str" cm="1">
        <f t="array" ref="H26044">INDEX($B$2:$B$185,1+INT((ROW()-ROW($2:$2))/ROWS($E$2:$E$148)))</f>
        <v>Total Touchdowns</v>
      </c>
      <c r="I26044" s="2" t="str" cm="1">
        <f t="array" ref="I26044">INDEX($E$2:$E$148,1+MOD(ROW()-ROW($2:$2),ROWS($E$2:$E$148)))</f>
        <v>vs NFC South</v>
      </c>
      <c r="J26044" s="2" t="s">
        <v>334</v>
      </c>
    </row>
    <row r="26045" spans="7:10" x14ac:dyDescent="0.15">
      <c r="G26045" s="2">
        <v>26044</v>
      </c>
      <c r="H26045" s="2" t="str" cm="1">
        <f t="array" ref="H26045">INDEX($B$2:$B$185,1+INT((ROW()-ROW($2:$2))/ROWS($E$2:$E$148)))</f>
        <v>Total Touchdowns</v>
      </c>
      <c r="I26045" s="2" t="str" cm="1">
        <f t="array" ref="I26045">INDEX($E$2:$E$148,1+MOD(ROW()-ROW($2:$2),ROWS($E$2:$E$148)))</f>
        <v>vs NFC West</v>
      </c>
      <c r="J26045" s="2" t="s">
        <v>335</v>
      </c>
    </row>
    <row r="26046" spans="7:10" ht="14" x14ac:dyDescent="0.15">
      <c r="G26046" s="2">
        <v>26045</v>
      </c>
      <c r="H26046" s="2" t="str" cm="1">
        <f t="array" ref="H26046">INDEX($B$2:$B$185,1+INT((ROW()-ROW($2:$2))/ROWS($E$2:$E$148)))</f>
        <v>Total Touchdowns</v>
      </c>
      <c r="I26046" s="2" t="str" cm="1">
        <f t="array" ref="I26046">INDEX($E$2:$E$148,1+MOD(ROW()-ROW($2:$2),ROWS($E$2:$E$148)))</f>
        <v>No Down</v>
      </c>
      <c r="J26046" s="3" t="s">
        <v>336</v>
      </c>
    </row>
    <row r="26047" spans="7:10" x14ac:dyDescent="0.15">
      <c r="G26047" s="2">
        <v>26046</v>
      </c>
      <c r="H26047" s="2" t="str" cm="1">
        <f t="array" ref="H26047">INDEX($B$2:$B$185,1+INT((ROW()-ROW($2:$2))/ROWS($E$2:$E$148)))</f>
        <v>Total Touchdowns</v>
      </c>
      <c r="I26047" s="2" t="str" cm="1">
        <f t="array" ref="I26047">INDEX($E$2:$E$148,1+MOD(ROW()-ROW($2:$2),ROWS($E$2:$E$148)))</f>
        <v>on 1st Downs</v>
      </c>
      <c r="J26047" s="2" t="s">
        <v>332</v>
      </c>
    </row>
    <row r="26048" spans="7:10" x14ac:dyDescent="0.15">
      <c r="G26048" s="2">
        <v>26047</v>
      </c>
      <c r="H26048" s="2" t="str" cm="1">
        <f t="array" ref="H26048">INDEX($B$2:$B$185,1+INT((ROW()-ROW($2:$2))/ROWS($E$2:$E$148)))</f>
        <v>Total Touchdowns</v>
      </c>
      <c r="I26048" s="2" t="str" cm="1">
        <f t="array" ref="I26048">INDEX($E$2:$E$148,1+MOD(ROW()-ROW($2:$2),ROWS($E$2:$E$148)))</f>
        <v>on 2nd Downs</v>
      </c>
      <c r="J26048" s="2" t="s">
        <v>333</v>
      </c>
    </row>
    <row r="26049" spans="7:10" x14ac:dyDescent="0.15">
      <c r="G26049" s="2">
        <v>26048</v>
      </c>
      <c r="H26049" s="2" t="str" cm="1">
        <f t="array" ref="H26049">INDEX($B$2:$B$185,1+INT((ROW()-ROW($2:$2))/ROWS($E$2:$E$148)))</f>
        <v>Total Touchdowns</v>
      </c>
      <c r="I26049" s="2" t="str" cm="1">
        <f t="array" ref="I26049">INDEX($E$2:$E$148,1+MOD(ROW()-ROW($2:$2),ROWS($E$2:$E$148)))</f>
        <v>on 3rd Downs</v>
      </c>
      <c r="J26049" s="2" t="s">
        <v>334</v>
      </c>
    </row>
    <row r="26050" spans="7:10" x14ac:dyDescent="0.15">
      <c r="G26050" s="2">
        <v>26049</v>
      </c>
      <c r="H26050" s="2" t="str" cm="1">
        <f t="array" ref="H26050">INDEX($B$2:$B$185,1+INT((ROW()-ROW($2:$2))/ROWS($E$2:$E$148)))</f>
        <v>Total Touchdowns</v>
      </c>
      <c r="I26050" s="2" t="str" cm="1">
        <f t="array" ref="I26050">INDEX($E$2:$E$148,1+MOD(ROW()-ROW($2:$2),ROWS($E$2:$E$148)))</f>
        <v>on 4th Downs</v>
      </c>
      <c r="J26050" s="2" t="s">
        <v>335</v>
      </c>
    </row>
    <row r="26051" spans="7:10" ht="14" x14ac:dyDescent="0.15">
      <c r="G26051" s="2">
        <v>26050</v>
      </c>
      <c r="H26051" s="2" t="str" cm="1">
        <f t="array" ref="H26051">INDEX($B$2:$B$185,1+INT((ROW()-ROW($2:$2))/ROWS($E$2:$E$148)))</f>
        <v>Total Touchdowns</v>
      </c>
      <c r="I26051" s="2" t="str" cm="1">
        <f t="array" ref="I26051">INDEX($E$2:$E$148,1+MOD(ROW()-ROW($2:$2),ROWS($E$2:$E$148)))</f>
        <v>1st &amp; 10</v>
      </c>
      <c r="J26051" s="3" t="s">
        <v>336</v>
      </c>
    </row>
    <row r="26052" spans="7:10" x14ac:dyDescent="0.15">
      <c r="G26052" s="2">
        <v>26051</v>
      </c>
      <c r="H26052" s="2" t="str" cm="1">
        <f t="array" ref="H26052">INDEX($B$2:$B$185,1+INT((ROW()-ROW($2:$2))/ROWS($E$2:$E$148)))</f>
        <v>Total Touchdowns</v>
      </c>
      <c r="I26052" s="2" t="str" cm="1">
        <f t="array" ref="I26052">INDEX($E$2:$E$148,1+MOD(ROW()-ROW($2:$2),ROWS($E$2:$E$148)))</f>
        <v>1st &amp; &gt; 10</v>
      </c>
      <c r="J26052" s="2" t="s">
        <v>332</v>
      </c>
    </row>
    <row r="26053" spans="7:10" x14ac:dyDescent="0.15">
      <c r="G26053" s="2">
        <v>26052</v>
      </c>
      <c r="H26053" s="2" t="str" cm="1">
        <f t="array" ref="H26053">INDEX($B$2:$B$185,1+INT((ROW()-ROW($2:$2))/ROWS($E$2:$E$148)))</f>
        <v>Total Touchdowns</v>
      </c>
      <c r="I26053" s="2" t="str" cm="1">
        <f t="array" ref="I26053">INDEX($E$2:$E$148,1+MOD(ROW()-ROW($2:$2),ROWS($E$2:$E$148)))</f>
        <v>1st &amp; &lt; 10</v>
      </c>
      <c r="J26053" s="2" t="s">
        <v>333</v>
      </c>
    </row>
    <row r="26054" spans="7:10" x14ac:dyDescent="0.15">
      <c r="G26054" s="2">
        <v>26053</v>
      </c>
      <c r="H26054" s="2" t="str" cm="1">
        <f t="array" ref="H26054">INDEX($B$2:$B$185,1+INT((ROW()-ROW($2:$2))/ROWS($E$2:$E$148)))</f>
        <v>Total Touchdowns</v>
      </c>
      <c r="I26054" s="2" t="str" cm="1">
        <f t="array" ref="I26054">INDEX($E$2:$E$148,1+MOD(ROW()-ROW($2:$2),ROWS($E$2:$E$148)))</f>
        <v>2nd &amp; Medium (4-6yd)</v>
      </c>
      <c r="J26054" s="2" t="s">
        <v>334</v>
      </c>
    </row>
    <row r="26055" spans="7:10" x14ac:dyDescent="0.15">
      <c r="G26055" s="2">
        <v>26054</v>
      </c>
      <c r="H26055" s="2" t="str" cm="1">
        <f t="array" ref="H26055">INDEX($B$2:$B$185,1+INT((ROW()-ROW($2:$2))/ROWS($E$2:$E$148)))</f>
        <v>Total Touchdowns</v>
      </c>
      <c r="I26055" s="2" t="str" cm="1">
        <f t="array" ref="I26055">INDEX($E$2:$E$148,1+MOD(ROW()-ROW($2:$2),ROWS($E$2:$E$148)))</f>
        <v>2nd &amp; 7-9</v>
      </c>
      <c r="J26055" s="2" t="s">
        <v>335</v>
      </c>
    </row>
    <row r="26056" spans="7:10" ht="14" x14ac:dyDescent="0.15">
      <c r="G26056" s="2">
        <v>26055</v>
      </c>
      <c r="H26056" s="2" t="str" cm="1">
        <f t="array" ref="H26056">INDEX($B$2:$B$185,1+INT((ROW()-ROW($2:$2))/ROWS($E$2:$E$148)))</f>
        <v>Total Touchdowns</v>
      </c>
      <c r="I26056" s="2" t="str" cm="1">
        <f t="array" ref="I26056">INDEX($E$2:$E$148,1+MOD(ROW()-ROW($2:$2),ROWS($E$2:$E$148)))</f>
        <v>2nd &amp; 10+</v>
      </c>
      <c r="J26056" s="3" t="s">
        <v>336</v>
      </c>
    </row>
    <row r="26057" spans="7:10" x14ac:dyDescent="0.15">
      <c r="G26057" s="2">
        <v>26056</v>
      </c>
      <c r="H26057" s="2" t="str" cm="1">
        <f t="array" ref="H26057">INDEX($B$2:$B$185,1+INT((ROW()-ROW($2:$2))/ROWS($E$2:$E$148)))</f>
        <v>Total Touchdowns</v>
      </c>
      <c r="I26057" s="2" t="str" cm="1">
        <f t="array" ref="I26057">INDEX($E$2:$E$148,1+MOD(ROW()-ROW($2:$2),ROWS($E$2:$E$148)))</f>
        <v>3rd &amp; Medium (4-6yd)</v>
      </c>
      <c r="J26057" s="2" t="s">
        <v>332</v>
      </c>
    </row>
    <row r="26058" spans="7:10" x14ac:dyDescent="0.15">
      <c r="G26058" s="2">
        <v>26057</v>
      </c>
      <c r="H26058" s="2" t="str" cm="1">
        <f t="array" ref="H26058">INDEX($B$2:$B$185,1+INT((ROW()-ROW($2:$2))/ROWS($E$2:$E$148)))</f>
        <v>Total Touchdowns</v>
      </c>
      <c r="I26058" s="2" t="str" cm="1">
        <f t="array" ref="I26058">INDEX($E$2:$E$148,1+MOD(ROW()-ROW($2:$2),ROWS($E$2:$E$148)))</f>
        <v>3rd/4th &amp; Short</v>
      </c>
      <c r="J26058" s="2" t="s">
        <v>333</v>
      </c>
    </row>
    <row r="26059" spans="7:10" x14ac:dyDescent="0.15">
      <c r="G26059" s="2">
        <v>26058</v>
      </c>
      <c r="H26059" s="2" t="str" cm="1">
        <f t="array" ref="H26059">INDEX($B$2:$B$185,1+INT((ROW()-ROW($2:$2))/ROWS($E$2:$E$148)))</f>
        <v>Total Touchdowns</v>
      </c>
      <c r="I26059" s="2" t="str" cm="1">
        <f t="array" ref="I26059">INDEX($E$2:$E$148,1+MOD(ROW()-ROW($2:$2),ROWS($E$2:$E$148)))</f>
        <v>3rd &amp; 7-9</v>
      </c>
      <c r="J26059" s="2" t="s">
        <v>334</v>
      </c>
    </row>
    <row r="26060" spans="7:10" x14ac:dyDescent="0.15">
      <c r="G26060" s="2">
        <v>26059</v>
      </c>
      <c r="H26060" s="2" t="str" cm="1">
        <f t="array" ref="H26060">INDEX($B$2:$B$185,1+INT((ROW()-ROW($2:$2))/ROWS($E$2:$E$148)))</f>
        <v>Total Touchdowns</v>
      </c>
      <c r="I26060" s="2" t="str" cm="1">
        <f t="array" ref="I26060">INDEX($E$2:$E$148,1+MOD(ROW()-ROW($2:$2),ROWS($E$2:$E$148)))</f>
        <v>3rd &amp; 10+</v>
      </c>
      <c r="J26060" s="2" t="s">
        <v>335</v>
      </c>
    </row>
    <row r="26061" spans="7:10" ht="14" x14ac:dyDescent="0.15">
      <c r="G26061" s="2">
        <v>26060</v>
      </c>
      <c r="H26061" s="2" t="str" cm="1">
        <f t="array" ref="H26061">INDEX($B$2:$B$185,1+INT((ROW()-ROW($2:$2))/ROWS($E$2:$E$148)))</f>
        <v>Total Touchdowns</v>
      </c>
      <c r="I26061" s="2" t="str" cm="1">
        <f t="array" ref="I26061">INDEX($E$2:$E$148,1+MOD(ROW()-ROW($2:$2),ROWS($E$2:$E$148)))</f>
        <v>4th &amp; 4-6</v>
      </c>
      <c r="J26061" s="3" t="s">
        <v>336</v>
      </c>
    </row>
    <row r="26062" spans="7:10" x14ac:dyDescent="0.15">
      <c r="G26062" s="2">
        <v>26061</v>
      </c>
      <c r="H26062" s="2" t="str" cm="1">
        <f t="array" ref="H26062">INDEX($B$2:$B$185,1+INT((ROW()-ROW($2:$2))/ROWS($E$2:$E$148)))</f>
        <v>Total Touchdowns</v>
      </c>
      <c r="I26062" s="2" t="str" cm="1">
        <f t="array" ref="I26062">INDEX($E$2:$E$148,1+MOD(ROW()-ROW($2:$2),ROWS($E$2:$E$148)))</f>
        <v>4th &amp; 7-9</v>
      </c>
      <c r="J26062" s="2" t="s">
        <v>332</v>
      </c>
    </row>
    <row r="26063" spans="7:10" x14ac:dyDescent="0.15">
      <c r="G26063" s="2">
        <v>26062</v>
      </c>
      <c r="H26063" s="2" t="str" cm="1">
        <f t="array" ref="H26063">INDEX($B$2:$B$185,1+INT((ROW()-ROW($2:$2))/ROWS($E$2:$E$148)))</f>
        <v>Total Touchdowns</v>
      </c>
      <c r="I26063" s="2" t="str" cm="1">
        <f t="array" ref="I26063">INDEX($E$2:$E$148,1+MOD(ROW()-ROW($2:$2),ROWS($E$2:$E$148)))</f>
        <v>4th &amp; 10+</v>
      </c>
      <c r="J26063" s="2" t="s">
        <v>333</v>
      </c>
    </row>
    <row r="26064" spans="7:10" x14ac:dyDescent="0.15">
      <c r="G26064" s="2">
        <v>26063</v>
      </c>
      <c r="H26064" s="2" t="str" cm="1">
        <f t="array" ref="H26064">INDEX($B$2:$B$185,1+INT((ROW()-ROW($2:$2))/ROWS($E$2:$E$148)))</f>
        <v>Total Touchdowns</v>
      </c>
      <c r="I26064" s="2" t="str" cm="1">
        <f t="array" ref="I26064">INDEX($E$2:$E$148,1+MOD(ROW()-ROW($2:$2),ROWS($E$2:$E$148)))</f>
        <v>Plays/Drive, 1-3</v>
      </c>
      <c r="J26064" s="2" t="s">
        <v>334</v>
      </c>
    </row>
    <row r="26065" spans="7:10" x14ac:dyDescent="0.15">
      <c r="G26065" s="2">
        <v>26064</v>
      </c>
      <c r="H26065" s="2" t="str" cm="1">
        <f t="array" ref="H26065">INDEX($B$2:$B$185,1+INT((ROW()-ROW($2:$2))/ROWS($E$2:$E$148)))</f>
        <v>Total Touchdowns</v>
      </c>
      <c r="I26065" s="2" t="str" cm="1">
        <f t="array" ref="I26065">INDEX($E$2:$E$148,1+MOD(ROW()-ROW($2:$2),ROWS($E$2:$E$148)))</f>
        <v>Plays/Drive, 4-6</v>
      </c>
      <c r="J26065" s="2" t="s">
        <v>335</v>
      </c>
    </row>
    <row r="26066" spans="7:10" ht="14" x14ac:dyDescent="0.15">
      <c r="G26066" s="2">
        <v>26065</v>
      </c>
      <c r="H26066" s="2" t="str" cm="1">
        <f t="array" ref="H26066">INDEX($B$2:$B$185,1+INT((ROW()-ROW($2:$2))/ROWS($E$2:$E$148)))</f>
        <v>Total Touchdowns</v>
      </c>
      <c r="I26066" s="2" t="str" cm="1">
        <f t="array" ref="I26066">INDEX($E$2:$E$148,1+MOD(ROW()-ROW($2:$2),ROWS($E$2:$E$148)))</f>
        <v>Plays/Drive, 7-10</v>
      </c>
      <c r="J26066" s="3" t="s">
        <v>336</v>
      </c>
    </row>
    <row r="26067" spans="7:10" x14ac:dyDescent="0.15">
      <c r="G26067" s="2">
        <v>26066</v>
      </c>
      <c r="H26067" s="2" t="str" cm="1">
        <f t="array" ref="H26067">INDEX($B$2:$B$185,1+INT((ROW()-ROW($2:$2))/ROWS($E$2:$E$148)))</f>
        <v>Total Touchdowns</v>
      </c>
      <c r="I26067" s="2" t="str" cm="1">
        <f t="array" ref="I26067">INDEX($E$2:$E$148,1+MOD(ROW()-ROW($2:$2),ROWS($E$2:$E$148)))</f>
        <v>Plays/Drive, 11+</v>
      </c>
      <c r="J26067" s="2" t="s">
        <v>332</v>
      </c>
    </row>
    <row r="26068" spans="7:10" x14ac:dyDescent="0.15">
      <c r="G26068" s="2">
        <v>26067</v>
      </c>
      <c r="H26068" s="2" t="str" cm="1">
        <f t="array" ref="H26068">INDEX($B$2:$B$185,1+INT((ROW()-ROW($2:$2))/ROWS($E$2:$E$148)))</f>
        <v>Total Touchdowns</v>
      </c>
      <c r="I26068" s="2" t="str" cm="1">
        <f t="array" ref="I26068">INDEX($E$2:$E$148,1+MOD(ROW()-ROW($2:$2),ROWS($E$2:$E$148)))</f>
        <v>Loaded Box, &gt; 8</v>
      </c>
      <c r="J26068" s="2" t="s">
        <v>333</v>
      </c>
    </row>
    <row r="26069" spans="7:10" x14ac:dyDescent="0.15">
      <c r="G26069" s="2">
        <v>26068</v>
      </c>
      <c r="H26069" s="2" t="str" cm="1">
        <f t="array" ref="H26069">INDEX($B$2:$B$185,1+INT((ROW()-ROW($2:$2))/ROWS($E$2:$E$148)))</f>
        <v>Total Touchdowns</v>
      </c>
      <c r="I26069" s="2" t="str" cm="1">
        <f t="array" ref="I26069">INDEX($E$2:$E$148,1+MOD(ROW()-ROW($2:$2),ROWS($E$2:$E$148)))</f>
        <v>Loaded Box, &lt; 8</v>
      </c>
      <c r="J26069" s="2" t="s">
        <v>334</v>
      </c>
    </row>
    <row r="26070" spans="7:10" x14ac:dyDescent="0.15">
      <c r="G26070" s="2">
        <v>26069</v>
      </c>
      <c r="H26070" s="2" t="str" cm="1">
        <f t="array" ref="H26070">INDEX($B$2:$B$185,1+INT((ROW()-ROW($2:$2))/ROWS($E$2:$E$148)))</f>
        <v>Total Touchdowns</v>
      </c>
      <c r="I26070" s="2" t="str" cm="1">
        <f t="array" ref="I26070">INDEX($E$2:$E$148,1+MOD(ROW()-ROW($2:$2),ROWS($E$2:$E$148)))</f>
        <v>LOS: Opponents 1-10</v>
      </c>
      <c r="J26070" s="2" t="s">
        <v>335</v>
      </c>
    </row>
    <row r="26071" spans="7:10" ht="14" x14ac:dyDescent="0.15">
      <c r="G26071" s="2">
        <v>26070</v>
      </c>
      <c r="H26071" s="2" t="str" cm="1">
        <f t="array" ref="H26071">INDEX($B$2:$B$185,1+INT((ROW()-ROW($2:$2))/ROWS($E$2:$E$148)))</f>
        <v>Total Touchdowns</v>
      </c>
      <c r="I26071" s="2" t="str" cm="1">
        <f t="array" ref="I26071">INDEX($E$2:$E$148,1+MOD(ROW()-ROW($2:$2),ROWS($E$2:$E$148)))</f>
        <v>LOS: Opponents 11-20</v>
      </c>
      <c r="J26071" s="3" t="s">
        <v>336</v>
      </c>
    </row>
    <row r="26072" spans="7:10" x14ac:dyDescent="0.15">
      <c r="G26072" s="2">
        <v>26071</v>
      </c>
      <c r="H26072" s="2" t="str" cm="1">
        <f t="array" ref="H26072">INDEX($B$2:$B$185,1+INT((ROW()-ROW($2:$2))/ROWS($E$2:$E$148)))</f>
        <v>Total Touchdowns</v>
      </c>
      <c r="I26072" s="2" t="str" cm="1">
        <f t="array" ref="I26072">INDEX($E$2:$E$148,1+MOD(ROW()-ROW($2:$2),ROWS($E$2:$E$148)))</f>
        <v>LOS: Opponents 41-50</v>
      </c>
      <c r="J26072" s="2" t="s">
        <v>332</v>
      </c>
    </row>
    <row r="26073" spans="7:10" x14ac:dyDescent="0.15">
      <c r="G26073" s="2">
        <v>26072</v>
      </c>
      <c r="H26073" s="2" t="str" cm="1">
        <f t="array" ref="H26073">INDEX($B$2:$B$185,1+INT((ROW()-ROW($2:$2))/ROWS($E$2:$E$148)))</f>
        <v>Total Touchdowns</v>
      </c>
      <c r="I26073" s="2" t="str" cm="1">
        <f t="array" ref="I26073">INDEX($E$2:$E$148,1+MOD(ROW()-ROW($2:$2),ROWS($E$2:$E$148)))</f>
        <v>LOS: Own 1-10</v>
      </c>
      <c r="J26073" s="2" t="s">
        <v>333</v>
      </c>
    </row>
    <row r="26074" spans="7:10" x14ac:dyDescent="0.15">
      <c r="G26074" s="2">
        <v>26073</v>
      </c>
      <c r="H26074" s="2" t="str" cm="1">
        <f t="array" ref="H26074">INDEX($B$2:$B$185,1+INT((ROW()-ROW($2:$2))/ROWS($E$2:$E$148)))</f>
        <v>Total Touchdowns</v>
      </c>
      <c r="I26074" s="2" t="str" cm="1">
        <f t="array" ref="I26074">INDEX($E$2:$E$148,1+MOD(ROW()-ROW($2:$2),ROWS($E$2:$E$148)))</f>
        <v>LOS: Own 11-20</v>
      </c>
      <c r="J26074" s="2" t="s">
        <v>334</v>
      </c>
    </row>
    <row r="26075" spans="7:10" x14ac:dyDescent="0.15">
      <c r="G26075" s="2">
        <v>26074</v>
      </c>
      <c r="H26075" s="2" t="str" cm="1">
        <f t="array" ref="H26075">INDEX($B$2:$B$185,1+INT((ROW()-ROW($2:$2))/ROWS($E$2:$E$148)))</f>
        <v>Total Touchdowns</v>
      </c>
      <c r="I26075" s="2" t="str" cm="1">
        <f t="array" ref="I26075">INDEX($E$2:$E$148,1+MOD(ROW()-ROW($2:$2),ROWS($E$2:$E$148)))</f>
        <v>LOS: Own 21-50</v>
      </c>
      <c r="J26075" s="2" t="s">
        <v>335</v>
      </c>
    </row>
    <row r="26076" spans="7:10" ht="14" x14ac:dyDescent="0.15">
      <c r="G26076" s="2">
        <v>26075</v>
      </c>
      <c r="H26076" s="2" t="str" cm="1">
        <f t="array" ref="H26076">INDEX($B$2:$B$185,1+INT((ROW()-ROW($2:$2))/ROWS($E$2:$E$148)))</f>
        <v>Total Touchdowns</v>
      </c>
      <c r="I26076" s="2" t="str" cm="1">
        <f t="array" ref="I26076">INDEX($E$2:$E$148,1+MOD(ROW()-ROW($2:$2),ROWS($E$2:$E$148)))</f>
        <v>Final Score +/- 7</v>
      </c>
      <c r="J26076" s="3" t="s">
        <v>336</v>
      </c>
    </row>
    <row r="26077" spans="7:10" x14ac:dyDescent="0.15">
      <c r="G26077" s="2">
        <v>26076</v>
      </c>
      <c r="H26077" s="2" t="str" cm="1">
        <f t="array" ref="H26077">INDEX($B$2:$B$185,1+INT((ROW()-ROW($2:$2))/ROWS($E$2:$E$148)))</f>
        <v>Total Touchdowns</v>
      </c>
      <c r="I26077" s="2" t="str" cm="1">
        <f t="array" ref="I26077">INDEX($E$2:$E$148,1+MOD(ROW()-ROW($2:$2),ROWS($E$2:$E$148)))</f>
        <v>Final Score 8-14 pts</v>
      </c>
      <c r="J26077" s="2" t="s">
        <v>332</v>
      </c>
    </row>
    <row r="26078" spans="7:10" x14ac:dyDescent="0.15">
      <c r="G26078" s="2">
        <v>26077</v>
      </c>
      <c r="H26078" s="2" t="str" cm="1">
        <f t="array" ref="H26078">INDEX($B$2:$B$185,1+INT((ROW()-ROW($2:$2))/ROWS($E$2:$E$148)))</f>
        <v>Total Touchdowns</v>
      </c>
      <c r="I26078" s="2" t="str" cm="1">
        <f t="array" ref="I26078">INDEX($E$2:$E$148,1+MOD(ROW()-ROW($2:$2),ROWS($E$2:$E$148)))</f>
        <v>Final Score 15+ pt</v>
      </c>
      <c r="J26078" s="2" t="s">
        <v>333</v>
      </c>
    </row>
    <row r="26079" spans="7:10" x14ac:dyDescent="0.15">
      <c r="G26079" s="2">
        <v>26078</v>
      </c>
      <c r="H26079" s="2" t="str" cm="1">
        <f t="array" ref="H26079">INDEX($B$2:$B$185,1+INT((ROW()-ROW($2:$2))/ROWS($E$2:$E$148)))</f>
        <v>Total Touchdowns</v>
      </c>
      <c r="I26079" s="2" t="str" cm="1">
        <f t="array" ref="I26079">INDEX($E$2:$E$148,1+MOD(ROW()-ROW($2:$2),ROWS($E$2:$E$148)))</f>
        <v>Games 1 to 4</v>
      </c>
      <c r="J26079" s="2" t="s">
        <v>334</v>
      </c>
    </row>
    <row r="26080" spans="7:10" x14ac:dyDescent="0.15">
      <c r="G26080" s="2">
        <v>26079</v>
      </c>
      <c r="H26080" s="2" t="str" cm="1">
        <f t="array" ref="H26080">INDEX($B$2:$B$185,1+INT((ROW()-ROW($2:$2))/ROWS($E$2:$E$148)))</f>
        <v>Total Touchdowns</v>
      </c>
      <c r="I26080" s="2" t="str" cm="1">
        <f t="array" ref="I26080">INDEX($E$2:$E$148,1+MOD(ROW()-ROW($2:$2),ROWS($E$2:$E$148)))</f>
        <v>Games 13 to 16</v>
      </c>
      <c r="J26080" s="2" t="s">
        <v>335</v>
      </c>
    </row>
    <row r="26081" spans="7:10" ht="14" x14ac:dyDescent="0.15">
      <c r="G26081" s="2">
        <v>26080</v>
      </c>
      <c r="H26081" s="2" t="str" cm="1">
        <f t="array" ref="H26081">INDEX($B$2:$B$185,1+INT((ROW()-ROW($2:$2))/ROWS($E$2:$E$148)))</f>
        <v>Total Touchdowns</v>
      </c>
      <c r="I26081" s="2" t="str" cm="1">
        <f t="array" ref="I26081">INDEX($E$2:$E$148,1+MOD(ROW()-ROW($2:$2),ROWS($E$2:$E$148)))</f>
        <v>Games 5 to 8</v>
      </c>
      <c r="J26081" s="3" t="s">
        <v>336</v>
      </c>
    </row>
    <row r="26082" spans="7:10" x14ac:dyDescent="0.15">
      <c r="G26082" s="2">
        <v>26081</v>
      </c>
      <c r="H26082" s="2" t="str" cm="1">
        <f t="array" ref="H26082">INDEX($B$2:$B$185,1+INT((ROW()-ROW($2:$2))/ROWS($E$2:$E$148)))</f>
        <v>Total Touchdowns</v>
      </c>
      <c r="I26082" s="2" t="str" cm="1">
        <f t="array" ref="I26082">INDEX($E$2:$E$148,1+MOD(ROW()-ROW($2:$2),ROWS($E$2:$E$148)))</f>
        <v>Games 9 to 12</v>
      </c>
      <c r="J26082" s="2" t="s">
        <v>332</v>
      </c>
    </row>
    <row r="26083" spans="7:10" x14ac:dyDescent="0.15">
      <c r="G26083" s="2">
        <v>26082</v>
      </c>
      <c r="H26083" s="2" t="str" cm="1">
        <f t="array" ref="H26083">INDEX($B$2:$B$185,1+INT((ROW()-ROW($2:$2))/ROWS($E$2:$E$148)))</f>
        <v>Total Touchdowns</v>
      </c>
      <c r="I26083" s="2" t="str" cm="1">
        <f t="array" ref="I26083">INDEX($E$2:$E$148,1+MOD(ROW()-ROW($2:$2),ROWS($E$2:$E$148)))</f>
        <v>when Leading, &lt; 2 min</v>
      </c>
      <c r="J26083" s="2" t="s">
        <v>333</v>
      </c>
    </row>
    <row r="26084" spans="7:10" x14ac:dyDescent="0.15">
      <c r="G26084" s="2">
        <v>26083</v>
      </c>
      <c r="H26084" s="2" t="str" cm="1">
        <f t="array" ref="H26084">INDEX($B$2:$B$185,1+INT((ROW()-ROW($2:$2))/ROWS($E$2:$E$148)))</f>
        <v>Total Touchdowns</v>
      </c>
      <c r="I26084" s="2" t="str" cm="1">
        <f t="array" ref="I26084">INDEX($E$2:$E$148,1+MOD(ROW()-ROW($2:$2),ROWS($E$2:$E$148)))</f>
        <v>when Leading, &lt; 4 min</v>
      </c>
      <c r="J26084" s="2" t="s">
        <v>334</v>
      </c>
    </row>
    <row r="26085" spans="7:10" x14ac:dyDescent="0.15">
      <c r="G26085" s="2">
        <v>26084</v>
      </c>
      <c r="H26085" s="2" t="str" cm="1">
        <f t="array" ref="H26085">INDEX($B$2:$B$185,1+INT((ROW()-ROW($2:$2))/ROWS($E$2:$E$148)))</f>
        <v>Total Touchdowns</v>
      </c>
      <c r="I26085" s="2" t="str" cm="1">
        <f t="array" ref="I26085">INDEX($E$2:$E$148,1+MOD(ROW()-ROW($2:$2),ROWS($E$2:$E$148)))</f>
        <v>when Tied, &lt; 2 min</v>
      </c>
      <c r="J26085" s="2" t="s">
        <v>335</v>
      </c>
    </row>
    <row r="26086" spans="7:10" ht="14" x14ac:dyDescent="0.15">
      <c r="G26086" s="2">
        <v>26085</v>
      </c>
      <c r="H26086" s="2" t="str" cm="1">
        <f t="array" ref="H26086">INDEX($B$2:$B$185,1+INT((ROW()-ROW($2:$2))/ROWS($E$2:$E$148)))</f>
        <v>Total Touchdowns</v>
      </c>
      <c r="I26086" s="2" t="str" cm="1">
        <f t="array" ref="I26086">INDEX($E$2:$E$148,1+MOD(ROW()-ROW($2:$2),ROWS($E$2:$E$148)))</f>
        <v>when Tied, &lt; 4 min</v>
      </c>
      <c r="J26086" s="3" t="s">
        <v>336</v>
      </c>
    </row>
    <row r="26087" spans="7:10" x14ac:dyDescent="0.15">
      <c r="G26087" s="2">
        <v>26086</v>
      </c>
      <c r="H26087" s="2" t="str" cm="1">
        <f t="array" ref="H26087">INDEX($B$2:$B$185,1+INT((ROW()-ROW($2:$2))/ROWS($E$2:$E$148)))</f>
        <v>Total Touchdowns</v>
      </c>
      <c r="I26087" s="2" t="str" cm="1">
        <f t="array" ref="I26087">INDEX($E$2:$E$148,1+MOD(ROW()-ROW($2:$2),ROWS($E$2:$E$148)))</f>
        <v>when Trailing, &lt; 2 min</v>
      </c>
      <c r="J26087" s="2" t="s">
        <v>332</v>
      </c>
    </row>
    <row r="26088" spans="7:10" x14ac:dyDescent="0.15">
      <c r="G26088" s="2">
        <v>26087</v>
      </c>
      <c r="H26088" s="2" t="str" cm="1">
        <f t="array" ref="H26088">INDEX($B$2:$B$185,1+INT((ROW()-ROW($2:$2))/ROWS($E$2:$E$148)))</f>
        <v>Total Touchdowns</v>
      </c>
      <c r="I26088" s="2" t="str" cm="1">
        <f t="array" ref="I26088">INDEX($E$2:$E$148,1+MOD(ROW()-ROW($2:$2),ROWS($E$2:$E$148)))</f>
        <v>when Trailing, &lt; 4 min</v>
      </c>
      <c r="J26088" s="2" t="s">
        <v>333</v>
      </c>
    </row>
    <row r="26089" spans="7:10" x14ac:dyDescent="0.15">
      <c r="G26089" s="2">
        <v>26088</v>
      </c>
      <c r="H26089" s="2" t="str" cm="1">
        <f t="array" ref="H26089">INDEX($B$2:$B$185,1+INT((ROW()-ROW($2:$2))/ROWS($E$2:$E$148)))</f>
        <v>Total Touchdowns</v>
      </c>
      <c r="I26089" s="2" t="str" cm="1">
        <f t="array" ref="I26089">INDEX($E$2:$E$148,1+MOD(ROW()-ROW($2:$2),ROWS($E$2:$E$148)))</f>
        <v>in 1st Half</v>
      </c>
      <c r="J26089" s="2" t="s">
        <v>334</v>
      </c>
    </row>
    <row r="26090" spans="7:10" x14ac:dyDescent="0.15">
      <c r="G26090" s="2">
        <v>26089</v>
      </c>
      <c r="H26090" s="2" t="str" cm="1">
        <f t="array" ref="H26090">INDEX($B$2:$B$185,1+INT((ROW()-ROW($2:$2))/ROWS($E$2:$E$148)))</f>
        <v>Total Touchdowns</v>
      </c>
      <c r="I26090" s="2" t="str" cm="1">
        <f t="array" ref="I26090">INDEX($E$2:$E$148,1+MOD(ROW()-ROW($2:$2),ROWS($E$2:$E$148)))</f>
        <v>in 2nd Half</v>
      </c>
      <c r="J26090" s="2" t="s">
        <v>335</v>
      </c>
    </row>
    <row r="26091" spans="7:10" ht="14" x14ac:dyDescent="0.15">
      <c r="G26091" s="2">
        <v>26090</v>
      </c>
      <c r="H26091" s="2" t="str" cm="1">
        <f t="array" ref="H26091">INDEX($B$2:$B$185,1+INT((ROW()-ROW($2:$2))/ROWS($E$2:$E$148)))</f>
        <v>Total Touchdowns</v>
      </c>
      <c r="I26091" s="2" t="str" cm="1">
        <f t="array" ref="I26091">INDEX($E$2:$E$148,1+MOD(ROW()-ROW($2:$2),ROWS($E$2:$E$148)))</f>
        <v>No Huddle</v>
      </c>
      <c r="J26091" s="3" t="s">
        <v>336</v>
      </c>
    </row>
    <row r="26092" spans="7:10" x14ac:dyDescent="0.15">
      <c r="G26092" s="2">
        <v>26091</v>
      </c>
      <c r="H26092" s="2" t="str" cm="1">
        <f t="array" ref="H26092">INDEX($B$2:$B$185,1+INT((ROW()-ROW($2:$2))/ROWS($E$2:$E$148)))</f>
        <v>Total Touchdowns</v>
      </c>
      <c r="I26092" s="2" t="str" cm="1">
        <f t="array" ref="I26092">INDEX($E$2:$E$148,1+MOD(ROW()-ROW($2:$2),ROWS($E$2:$E$148)))</f>
        <v>Huddle</v>
      </c>
      <c r="J26092" s="2" t="s">
        <v>332</v>
      </c>
    </row>
    <row r="26093" spans="7:10" x14ac:dyDescent="0.15">
      <c r="G26093" s="2">
        <v>26092</v>
      </c>
      <c r="H26093" s="2" t="str" cm="1">
        <f t="array" ref="H26093">INDEX($B$2:$B$185,1+INT((ROW()-ROW($2:$2))/ROWS($E$2:$E$148)))</f>
        <v>Total Touchdowns</v>
      </c>
      <c r="I26093" s="2" t="str" cm="1">
        <f t="array" ref="I26093">INDEX($E$2:$E$148,1+MOD(ROW()-ROW($2:$2),ROWS($E$2:$E$148)))</f>
        <v>NFL</v>
      </c>
      <c r="J26093" s="2" t="s">
        <v>333</v>
      </c>
    </row>
    <row r="26094" spans="7:10" x14ac:dyDescent="0.15">
      <c r="G26094" s="2">
        <v>26093</v>
      </c>
      <c r="H26094" s="2" t="str" cm="1">
        <f t="array" ref="H26094">INDEX($B$2:$B$185,1+INT((ROW()-ROW($2:$2))/ROWS($E$2:$E$148)))</f>
        <v>Total Touchdowns</v>
      </c>
      <c r="I26094" s="2" t="str" cm="1">
        <f t="array" ref="I26094">INDEX($E$2:$E$148,1+MOD(ROW()-ROW($2:$2),ROWS($E$2:$E$148)))</f>
        <v>in December</v>
      </c>
      <c r="J26094" s="2" t="s">
        <v>334</v>
      </c>
    </row>
    <row r="26095" spans="7:10" x14ac:dyDescent="0.15">
      <c r="G26095" s="2">
        <v>26094</v>
      </c>
      <c r="H26095" s="2" t="str" cm="1">
        <f t="array" ref="H26095">INDEX($B$2:$B$185,1+INT((ROW()-ROW($2:$2))/ROWS($E$2:$E$148)))</f>
        <v>Total Touchdowns</v>
      </c>
      <c r="I26095" s="2" t="str" cm="1">
        <f t="array" ref="I26095">INDEX($E$2:$E$148,1+MOD(ROW()-ROW($2:$2),ROWS($E$2:$E$148)))</f>
        <v>in November</v>
      </c>
      <c r="J26095" s="2" t="s">
        <v>335</v>
      </c>
    </row>
    <row r="26096" spans="7:10" ht="14" x14ac:dyDescent="0.15">
      <c r="G26096" s="2">
        <v>26095</v>
      </c>
      <c r="H26096" s="2" t="str" cm="1">
        <f t="array" ref="H26096">INDEX($B$2:$B$185,1+INT((ROW()-ROW($2:$2))/ROWS($E$2:$E$148)))</f>
        <v>Total Touchdowns</v>
      </c>
      <c r="I26096" s="2" t="str" cm="1">
        <f t="array" ref="I26096">INDEX($E$2:$E$148,1+MOD(ROW()-ROW($2:$2),ROWS($E$2:$E$148)))</f>
        <v>in October</v>
      </c>
      <c r="J26096" s="3" t="s">
        <v>336</v>
      </c>
    </row>
    <row r="26097" spans="7:10" x14ac:dyDescent="0.15">
      <c r="G26097" s="2">
        <v>26096</v>
      </c>
      <c r="H26097" s="2" t="str" cm="1">
        <f t="array" ref="H26097">INDEX($B$2:$B$185,1+INT((ROW()-ROW($2:$2))/ROWS($E$2:$E$148)))</f>
        <v>Total Touchdowns</v>
      </c>
      <c r="I26097" s="2" t="str" cm="1">
        <f t="array" ref="I26097">INDEX($E$2:$E$148,1+MOD(ROW()-ROW($2:$2),ROWS($E$2:$E$148)))</f>
        <v>in September</v>
      </c>
      <c r="J26097" s="2" t="s">
        <v>332</v>
      </c>
    </row>
    <row r="26098" spans="7:10" x14ac:dyDescent="0.15">
      <c r="G26098" s="2">
        <v>26097</v>
      </c>
      <c r="H26098" s="2" t="str" cm="1">
        <f t="array" ref="H26098">INDEX($B$2:$B$185,1+INT((ROW()-ROW($2:$2))/ROWS($E$2:$E$148)))</f>
        <v>Total Touchdowns</v>
      </c>
      <c r="I26098" s="2" t="str" cm="1">
        <f t="array" ref="I26098">INDEX($E$2:$E$148,1+MOD(ROW()-ROW($2:$2),ROWS($E$2:$E$148)))</f>
        <v>vs ARIZONA</v>
      </c>
      <c r="J26098" s="2" t="s">
        <v>333</v>
      </c>
    </row>
    <row r="26099" spans="7:10" x14ac:dyDescent="0.15">
      <c r="G26099" s="2">
        <v>26098</v>
      </c>
      <c r="H26099" s="2" t="str" cm="1">
        <f t="array" ref="H26099">INDEX($B$2:$B$185,1+INT((ROW()-ROW($2:$2))/ROWS($E$2:$E$148)))</f>
        <v>Total Touchdowns</v>
      </c>
      <c r="I26099" s="2" t="str" cm="1">
        <f t="array" ref="I26099">INDEX($E$2:$E$148,1+MOD(ROW()-ROW($2:$2),ROWS($E$2:$E$148)))</f>
        <v>vs ATLANTA</v>
      </c>
      <c r="J26099" s="2" t="s">
        <v>334</v>
      </c>
    </row>
    <row r="26100" spans="7:10" x14ac:dyDescent="0.15">
      <c r="G26100" s="2">
        <v>26099</v>
      </c>
      <c r="H26100" s="2" t="str" cm="1">
        <f t="array" ref="H26100">INDEX($B$2:$B$185,1+INT((ROW()-ROW($2:$2))/ROWS($E$2:$E$148)))</f>
        <v>Total Touchdowns</v>
      </c>
      <c r="I26100" s="2" t="str" cm="1">
        <f t="array" ref="I26100">INDEX($E$2:$E$148,1+MOD(ROW()-ROW($2:$2),ROWS($E$2:$E$148)))</f>
        <v>vs BALTIMORE</v>
      </c>
      <c r="J26100" s="2" t="s">
        <v>335</v>
      </c>
    </row>
    <row r="26101" spans="7:10" ht="14" x14ac:dyDescent="0.15">
      <c r="G26101" s="2">
        <v>26100</v>
      </c>
      <c r="H26101" s="2" t="str" cm="1">
        <f t="array" ref="H26101">INDEX($B$2:$B$185,1+INT((ROW()-ROW($2:$2))/ROWS($E$2:$E$148)))</f>
        <v>Total Touchdowns</v>
      </c>
      <c r="I26101" s="2" t="str" cm="1">
        <f t="array" ref="I26101">INDEX($E$2:$E$148,1+MOD(ROW()-ROW($2:$2),ROWS($E$2:$E$148)))</f>
        <v>vs BUFFALO</v>
      </c>
      <c r="J26101" s="3" t="s">
        <v>336</v>
      </c>
    </row>
    <row r="26102" spans="7:10" x14ac:dyDescent="0.15">
      <c r="G26102" s="2">
        <v>26101</v>
      </c>
      <c r="H26102" s="2" t="str" cm="1">
        <f t="array" ref="H26102">INDEX($B$2:$B$185,1+INT((ROW()-ROW($2:$2))/ROWS($E$2:$E$148)))</f>
        <v>Total Touchdowns</v>
      </c>
      <c r="I26102" s="2" t="str" cm="1">
        <f t="array" ref="I26102">INDEX($E$2:$E$148,1+MOD(ROW()-ROW($2:$2),ROWS($E$2:$E$148)))</f>
        <v>vs CAROLINA</v>
      </c>
      <c r="J26102" s="2" t="s">
        <v>332</v>
      </c>
    </row>
    <row r="26103" spans="7:10" x14ac:dyDescent="0.15">
      <c r="G26103" s="2">
        <v>26102</v>
      </c>
      <c r="H26103" s="2" t="str" cm="1">
        <f t="array" ref="H26103">INDEX($B$2:$B$185,1+INT((ROW()-ROW($2:$2))/ROWS($E$2:$E$148)))</f>
        <v>Total Touchdowns</v>
      </c>
      <c r="I26103" s="2" t="str" cm="1">
        <f t="array" ref="I26103">INDEX($E$2:$E$148,1+MOD(ROW()-ROW($2:$2),ROWS($E$2:$E$148)))</f>
        <v>vs CHICAGO</v>
      </c>
      <c r="J26103" s="2" t="s">
        <v>333</v>
      </c>
    </row>
    <row r="26104" spans="7:10" x14ac:dyDescent="0.15">
      <c r="G26104" s="2">
        <v>26103</v>
      </c>
      <c r="H26104" s="2" t="str" cm="1">
        <f t="array" ref="H26104">INDEX($B$2:$B$185,1+INT((ROW()-ROW($2:$2))/ROWS($E$2:$E$148)))</f>
        <v>Total Touchdowns</v>
      </c>
      <c r="I26104" s="2" t="str" cm="1">
        <f t="array" ref="I26104">INDEX($E$2:$E$148,1+MOD(ROW()-ROW($2:$2),ROWS($E$2:$E$148)))</f>
        <v>vs CINCINNATI</v>
      </c>
      <c r="J26104" s="2" t="s">
        <v>334</v>
      </c>
    </row>
    <row r="26105" spans="7:10" x14ac:dyDescent="0.15">
      <c r="G26105" s="2">
        <v>26104</v>
      </c>
      <c r="H26105" s="2" t="str" cm="1">
        <f t="array" ref="H26105">INDEX($B$2:$B$185,1+INT((ROW()-ROW($2:$2))/ROWS($E$2:$E$148)))</f>
        <v>Total Touchdowns</v>
      </c>
      <c r="I26105" s="2" t="str" cm="1">
        <f t="array" ref="I26105">INDEX($E$2:$E$148,1+MOD(ROW()-ROW($2:$2),ROWS($E$2:$E$148)))</f>
        <v>vs CLEVELAND</v>
      </c>
      <c r="J26105" s="2" t="s">
        <v>335</v>
      </c>
    </row>
    <row r="26106" spans="7:10" ht="14" x14ac:dyDescent="0.15">
      <c r="G26106" s="2">
        <v>26105</v>
      </c>
      <c r="H26106" s="2" t="str" cm="1">
        <f t="array" ref="H26106">INDEX($B$2:$B$185,1+INT((ROW()-ROW($2:$2))/ROWS($E$2:$E$148)))</f>
        <v>Total Touchdowns</v>
      </c>
      <c r="I26106" s="2" t="str" cm="1">
        <f t="array" ref="I26106">INDEX($E$2:$E$148,1+MOD(ROW()-ROW($2:$2),ROWS($E$2:$E$148)))</f>
        <v>vs DALLAS</v>
      </c>
      <c r="J26106" s="3" t="s">
        <v>336</v>
      </c>
    </row>
    <row r="26107" spans="7:10" x14ac:dyDescent="0.15">
      <c r="G26107" s="2">
        <v>26106</v>
      </c>
      <c r="H26107" s="2" t="str" cm="1">
        <f t="array" ref="H26107">INDEX($B$2:$B$185,1+INT((ROW()-ROW($2:$2))/ROWS($E$2:$E$148)))</f>
        <v>Total Touchdowns</v>
      </c>
      <c r="I26107" s="2" t="str" cm="1">
        <f t="array" ref="I26107">INDEX($E$2:$E$148,1+MOD(ROW()-ROW($2:$2),ROWS($E$2:$E$148)))</f>
        <v>vs DENVER</v>
      </c>
      <c r="J26107" s="2" t="s">
        <v>332</v>
      </c>
    </row>
    <row r="26108" spans="7:10" x14ac:dyDescent="0.15">
      <c r="G26108" s="2">
        <v>26107</v>
      </c>
      <c r="H26108" s="2" t="str" cm="1">
        <f t="array" ref="H26108">INDEX($B$2:$B$185,1+INT((ROW()-ROW($2:$2))/ROWS($E$2:$E$148)))</f>
        <v>Total Touchdowns</v>
      </c>
      <c r="I26108" s="2" t="str" cm="1">
        <f t="array" ref="I26108">INDEX($E$2:$E$148,1+MOD(ROW()-ROW($2:$2),ROWS($E$2:$E$148)))</f>
        <v>vs DETROIT</v>
      </c>
      <c r="J26108" s="2" t="s">
        <v>333</v>
      </c>
    </row>
    <row r="26109" spans="7:10" x14ac:dyDescent="0.15">
      <c r="G26109" s="2">
        <v>26108</v>
      </c>
      <c r="H26109" s="2" t="str" cm="1">
        <f t="array" ref="H26109">INDEX($B$2:$B$185,1+INT((ROW()-ROW($2:$2))/ROWS($E$2:$E$148)))</f>
        <v>Total Touchdowns</v>
      </c>
      <c r="I26109" s="2" t="str" cm="1">
        <f t="array" ref="I26109">INDEX($E$2:$E$148,1+MOD(ROW()-ROW($2:$2),ROWS($E$2:$E$148)))</f>
        <v>vs GREEN BAY</v>
      </c>
      <c r="J26109" s="2" t="s">
        <v>334</v>
      </c>
    </row>
    <row r="26110" spans="7:10" x14ac:dyDescent="0.15">
      <c r="G26110" s="2">
        <v>26109</v>
      </c>
      <c r="H26110" s="2" t="str" cm="1">
        <f t="array" ref="H26110">INDEX($B$2:$B$185,1+INT((ROW()-ROW($2:$2))/ROWS($E$2:$E$148)))</f>
        <v>Total Touchdowns</v>
      </c>
      <c r="I26110" s="2" t="str" cm="1">
        <f t="array" ref="I26110">INDEX($E$2:$E$148,1+MOD(ROW()-ROW($2:$2),ROWS($E$2:$E$148)))</f>
        <v>vs HOUSTON</v>
      </c>
      <c r="J26110" s="2" t="s">
        <v>335</v>
      </c>
    </row>
    <row r="26111" spans="7:10" ht="14" x14ac:dyDescent="0.15">
      <c r="G26111" s="2">
        <v>26110</v>
      </c>
      <c r="H26111" s="2" t="str" cm="1">
        <f t="array" ref="H26111">INDEX($B$2:$B$185,1+INT((ROW()-ROW($2:$2))/ROWS($E$2:$E$148)))</f>
        <v>Total Touchdowns</v>
      </c>
      <c r="I26111" s="2" t="str" cm="1">
        <f t="array" ref="I26111">INDEX($E$2:$E$148,1+MOD(ROW()-ROW($2:$2),ROWS($E$2:$E$148)))</f>
        <v>vs INDIANAPOLIS COLTS</v>
      </c>
      <c r="J26111" s="3" t="s">
        <v>336</v>
      </c>
    </row>
    <row r="26112" spans="7:10" x14ac:dyDescent="0.15">
      <c r="G26112" s="2">
        <v>26111</v>
      </c>
      <c r="H26112" s="2" t="str" cm="1">
        <f t="array" ref="H26112">INDEX($B$2:$B$185,1+INT((ROW()-ROW($2:$2))/ROWS($E$2:$E$148)))</f>
        <v>Total Touchdowns</v>
      </c>
      <c r="I26112" s="2" t="str" cm="1">
        <f t="array" ref="I26112">INDEX($E$2:$E$148,1+MOD(ROW()-ROW($2:$2),ROWS($E$2:$E$148)))</f>
        <v>vs JACKSONVILLE</v>
      </c>
      <c r="J26112" s="2" t="s">
        <v>332</v>
      </c>
    </row>
    <row r="26113" spans="7:10" x14ac:dyDescent="0.15">
      <c r="G26113" s="2">
        <v>26112</v>
      </c>
      <c r="H26113" s="2" t="str" cm="1">
        <f t="array" ref="H26113">INDEX($B$2:$B$185,1+INT((ROW()-ROW($2:$2))/ROWS($E$2:$E$148)))</f>
        <v>Total Touchdowns</v>
      </c>
      <c r="I26113" s="2" t="str" cm="1">
        <f t="array" ref="I26113">INDEX($E$2:$E$148,1+MOD(ROW()-ROW($2:$2),ROWS($E$2:$E$148)))</f>
        <v>vs KANSAS CITY</v>
      </c>
      <c r="J26113" s="2" t="s">
        <v>333</v>
      </c>
    </row>
    <row r="26114" spans="7:10" x14ac:dyDescent="0.15">
      <c r="G26114" s="2">
        <v>26113</v>
      </c>
      <c r="H26114" s="2" t="str" cm="1">
        <f t="array" ref="H26114">INDEX($B$2:$B$185,1+INT((ROW()-ROW($2:$2))/ROWS($E$2:$E$148)))</f>
        <v>Total Touchdowns</v>
      </c>
      <c r="I26114" s="2" t="str" cm="1">
        <f t="array" ref="I26114">INDEX($E$2:$E$148,1+MOD(ROW()-ROW($2:$2),ROWS($E$2:$E$148)))</f>
        <v>vs LOS ANGELES RAMS</v>
      </c>
      <c r="J26114" s="2" t="s">
        <v>334</v>
      </c>
    </row>
    <row r="26115" spans="7:10" x14ac:dyDescent="0.15">
      <c r="G26115" s="2">
        <v>26114</v>
      </c>
      <c r="H26115" s="2" t="str" cm="1">
        <f t="array" ref="H26115">INDEX($B$2:$B$185,1+INT((ROW()-ROW($2:$2))/ROWS($E$2:$E$148)))</f>
        <v>Total Touchdowns</v>
      </c>
      <c r="I26115" s="2" t="str" cm="1">
        <f t="array" ref="I26115">INDEX($E$2:$E$148,1+MOD(ROW()-ROW($2:$2),ROWS($E$2:$E$148)))</f>
        <v>vs LA CHARGERS</v>
      </c>
      <c r="J26115" s="2" t="s">
        <v>335</v>
      </c>
    </row>
    <row r="26116" spans="7:10" ht="14" x14ac:dyDescent="0.15">
      <c r="G26116" s="2">
        <v>26115</v>
      </c>
      <c r="H26116" s="2" t="str" cm="1">
        <f t="array" ref="H26116">INDEX($B$2:$B$185,1+INT((ROW()-ROW($2:$2))/ROWS($E$2:$E$148)))</f>
        <v>Total Touchdowns</v>
      </c>
      <c r="I26116" s="2" t="str" cm="1">
        <f t="array" ref="I26116">INDEX($E$2:$E$148,1+MOD(ROW()-ROW($2:$2),ROWS($E$2:$E$148)))</f>
        <v>vs LAS VEGAS</v>
      </c>
      <c r="J26116" s="3" t="s">
        <v>336</v>
      </c>
    </row>
    <row r="26117" spans="7:10" x14ac:dyDescent="0.15">
      <c r="G26117" s="2">
        <v>26116</v>
      </c>
      <c r="H26117" s="2" t="str" cm="1">
        <f t="array" ref="H26117">INDEX($B$2:$B$185,1+INT((ROW()-ROW($2:$2))/ROWS($E$2:$E$148)))</f>
        <v>Total Touchdowns</v>
      </c>
      <c r="I26117" s="2" t="str" cm="1">
        <f t="array" ref="I26117">INDEX($E$2:$E$148,1+MOD(ROW()-ROW($2:$2),ROWS($E$2:$E$148)))</f>
        <v>vs MIAMI</v>
      </c>
      <c r="J26117" s="2" t="s">
        <v>332</v>
      </c>
    </row>
    <row r="26118" spans="7:10" x14ac:dyDescent="0.15">
      <c r="G26118" s="2">
        <v>26117</v>
      </c>
      <c r="H26118" s="2" t="str" cm="1">
        <f t="array" ref="H26118">INDEX($B$2:$B$185,1+INT((ROW()-ROW($2:$2))/ROWS($E$2:$E$148)))</f>
        <v>Total Touchdowns</v>
      </c>
      <c r="I26118" s="2" t="str" cm="1">
        <f t="array" ref="I26118">INDEX($E$2:$E$148,1+MOD(ROW()-ROW($2:$2),ROWS($E$2:$E$148)))</f>
        <v>vs MINNESOTA</v>
      </c>
      <c r="J26118" s="2" t="s">
        <v>333</v>
      </c>
    </row>
    <row r="26119" spans="7:10" x14ac:dyDescent="0.15">
      <c r="G26119" s="2">
        <v>26118</v>
      </c>
      <c r="H26119" s="2" t="str" cm="1">
        <f t="array" ref="H26119">INDEX($B$2:$B$185,1+INT((ROW()-ROW($2:$2))/ROWS($E$2:$E$148)))</f>
        <v>Total Touchdowns</v>
      </c>
      <c r="I26119" s="2" t="str" cm="1">
        <f t="array" ref="I26119">INDEX($E$2:$E$148,1+MOD(ROW()-ROW($2:$2),ROWS($E$2:$E$148)))</f>
        <v>vs NEW ENGLAND</v>
      </c>
      <c r="J26119" s="2" t="s">
        <v>334</v>
      </c>
    </row>
    <row r="26120" spans="7:10" x14ac:dyDescent="0.15">
      <c r="G26120" s="2">
        <v>26119</v>
      </c>
      <c r="H26120" s="2" t="str" cm="1">
        <f t="array" ref="H26120">INDEX($B$2:$B$185,1+INT((ROW()-ROW($2:$2))/ROWS($E$2:$E$148)))</f>
        <v>Total Touchdowns</v>
      </c>
      <c r="I26120" s="2" t="str" cm="1">
        <f t="array" ref="I26120">INDEX($E$2:$E$148,1+MOD(ROW()-ROW($2:$2),ROWS($E$2:$E$148)))</f>
        <v>vs NEW ORLEANS</v>
      </c>
      <c r="J26120" s="2" t="s">
        <v>335</v>
      </c>
    </row>
    <row r="26121" spans="7:10" ht="14" x14ac:dyDescent="0.15">
      <c r="G26121" s="2">
        <v>26120</v>
      </c>
      <c r="H26121" s="2" t="str" cm="1">
        <f t="array" ref="H26121">INDEX($B$2:$B$185,1+INT((ROW()-ROW($2:$2))/ROWS($E$2:$E$148)))</f>
        <v>Total Touchdowns</v>
      </c>
      <c r="I26121" s="2" t="str" cm="1">
        <f t="array" ref="I26121">INDEX($E$2:$E$148,1+MOD(ROW()-ROW($2:$2),ROWS($E$2:$E$148)))</f>
        <v>vs NEW YORK JETS</v>
      </c>
      <c r="J26121" s="3" t="s">
        <v>336</v>
      </c>
    </row>
    <row r="26122" spans="7:10" x14ac:dyDescent="0.15">
      <c r="G26122" s="2">
        <v>26121</v>
      </c>
      <c r="H26122" s="2" t="str" cm="1">
        <f t="array" ref="H26122">INDEX($B$2:$B$185,1+INT((ROW()-ROW($2:$2))/ROWS($E$2:$E$148)))</f>
        <v>Total Touchdowns</v>
      </c>
      <c r="I26122" s="2" t="str" cm="1">
        <f t="array" ref="I26122">INDEX($E$2:$E$148,1+MOD(ROW()-ROW($2:$2),ROWS($E$2:$E$148)))</f>
        <v>vs NY GIANTS</v>
      </c>
      <c r="J26122" s="2" t="s">
        <v>332</v>
      </c>
    </row>
    <row r="26123" spans="7:10" x14ac:dyDescent="0.15">
      <c r="G26123" s="2">
        <v>26122</v>
      </c>
      <c r="H26123" s="2" t="str" cm="1">
        <f t="array" ref="H26123">INDEX($B$2:$B$185,1+INT((ROW()-ROW($2:$2))/ROWS($E$2:$E$148)))</f>
        <v>Total Touchdowns</v>
      </c>
      <c r="I26123" s="2" t="str" cm="1">
        <f t="array" ref="I26123">INDEX($E$2:$E$148,1+MOD(ROW()-ROW($2:$2),ROWS($E$2:$E$148)))</f>
        <v>vs PHILADELPHIA</v>
      </c>
      <c r="J26123" s="2" t="s">
        <v>333</v>
      </c>
    </row>
    <row r="26124" spans="7:10" x14ac:dyDescent="0.15">
      <c r="G26124" s="2">
        <v>26123</v>
      </c>
      <c r="H26124" s="2" t="str" cm="1">
        <f t="array" ref="H26124">INDEX($B$2:$B$185,1+INT((ROW()-ROW($2:$2))/ROWS($E$2:$E$148)))</f>
        <v>Total Touchdowns</v>
      </c>
      <c r="I26124" s="2" t="str" cm="1">
        <f t="array" ref="I26124">INDEX($E$2:$E$148,1+MOD(ROW()-ROW($2:$2),ROWS($E$2:$E$148)))</f>
        <v>vs PITTSBURGH</v>
      </c>
      <c r="J26124" s="2" t="s">
        <v>334</v>
      </c>
    </row>
    <row r="26125" spans="7:10" x14ac:dyDescent="0.15">
      <c r="G26125" s="2">
        <v>26124</v>
      </c>
      <c r="H26125" s="2" t="str" cm="1">
        <f t="array" ref="H26125">INDEX($B$2:$B$185,1+INT((ROW()-ROW($2:$2))/ROWS($E$2:$E$148)))</f>
        <v>Total Touchdowns</v>
      </c>
      <c r="I26125" s="2" t="str" cm="1">
        <f t="array" ref="I26125">INDEX($E$2:$E$148,1+MOD(ROW()-ROW($2:$2),ROWS($E$2:$E$148)))</f>
        <v>vs SEATTLE</v>
      </c>
      <c r="J26125" s="2" t="s">
        <v>335</v>
      </c>
    </row>
    <row r="26126" spans="7:10" ht="14" x14ac:dyDescent="0.15">
      <c r="G26126" s="2">
        <v>26125</v>
      </c>
      <c r="H26126" s="2" t="str" cm="1">
        <f t="array" ref="H26126">INDEX($B$2:$B$185,1+INT((ROW()-ROW($2:$2))/ROWS($E$2:$E$148)))</f>
        <v>Total Touchdowns</v>
      </c>
      <c r="I26126" s="2" t="str" cm="1">
        <f t="array" ref="I26126">INDEX($E$2:$E$148,1+MOD(ROW()-ROW($2:$2),ROWS($E$2:$E$148)))</f>
        <v>vs SAN FRANCISCO</v>
      </c>
      <c r="J26126" s="3" t="s">
        <v>336</v>
      </c>
    </row>
    <row r="26127" spans="7:10" x14ac:dyDescent="0.15">
      <c r="G26127" s="2">
        <v>26126</v>
      </c>
      <c r="H26127" s="2" t="str" cm="1">
        <f t="array" ref="H26127">INDEX($B$2:$B$185,1+INT((ROW()-ROW($2:$2))/ROWS($E$2:$E$148)))</f>
        <v>Total Touchdowns</v>
      </c>
      <c r="I26127" s="2" t="str" cm="1">
        <f t="array" ref="I26127">INDEX($E$2:$E$148,1+MOD(ROW()-ROW($2:$2),ROWS($E$2:$E$148)))</f>
        <v>vs TAMPA BAY</v>
      </c>
      <c r="J26127" s="2" t="s">
        <v>332</v>
      </c>
    </row>
    <row r="26128" spans="7:10" x14ac:dyDescent="0.15">
      <c r="G26128" s="2">
        <v>26127</v>
      </c>
      <c r="H26128" s="2" t="str" cm="1">
        <f t="array" ref="H26128">INDEX($B$2:$B$185,1+INT((ROW()-ROW($2:$2))/ROWS($E$2:$E$148)))</f>
        <v>Total Touchdowns</v>
      </c>
      <c r="I26128" s="2" t="str" cm="1">
        <f t="array" ref="I26128">INDEX($E$2:$E$148,1+MOD(ROW()-ROW($2:$2),ROWS($E$2:$E$148)))</f>
        <v>vs TENNESSEE</v>
      </c>
      <c r="J26128" s="2" t="s">
        <v>333</v>
      </c>
    </row>
    <row r="26129" spans="7:10" x14ac:dyDescent="0.15">
      <c r="G26129" s="2">
        <v>26128</v>
      </c>
      <c r="H26129" s="2" t="str" cm="1">
        <f t="array" ref="H26129">INDEX($B$2:$B$185,1+INT((ROW()-ROW($2:$2))/ROWS($E$2:$E$148)))</f>
        <v>Total Touchdowns</v>
      </c>
      <c r="I26129" s="2" t="str" cm="1">
        <f t="array" ref="I26129">INDEX($E$2:$E$148,1+MOD(ROW()-ROW($2:$2),ROWS($E$2:$E$148)))</f>
        <v>vs WASHINGTON</v>
      </c>
      <c r="J26129" s="2" t="s">
        <v>334</v>
      </c>
    </row>
    <row r="26130" spans="7:10" x14ac:dyDescent="0.15">
      <c r="G26130" s="2">
        <v>26129</v>
      </c>
      <c r="H26130" s="2" t="str" cm="1">
        <f t="array" ref="H26130">INDEX($B$2:$B$185,1+INT((ROW()-ROW($2:$2))/ROWS($E$2:$E$148)))</f>
        <v>Total Touchdowns</v>
      </c>
      <c r="I26130" s="2" t="str" cm="1">
        <f t="array" ref="I26130">INDEX($E$2:$E$148,1+MOD(ROW()-ROW($2:$2),ROWS($E$2:$E$148)))</f>
        <v>Home Games</v>
      </c>
      <c r="J26130" s="2" t="s">
        <v>335</v>
      </c>
    </row>
    <row r="26131" spans="7:10" ht="14" x14ac:dyDescent="0.15">
      <c r="G26131" s="2">
        <v>26130</v>
      </c>
      <c r="H26131" s="2" t="str" cm="1">
        <f t="array" ref="H26131">INDEX($B$2:$B$185,1+INT((ROW()-ROW($2:$2))/ROWS($E$2:$E$148)))</f>
        <v>Total Touchdowns</v>
      </c>
      <c r="I26131" s="2" t="str" cm="1">
        <f t="array" ref="I26131">INDEX($E$2:$E$148,1+MOD(ROW()-ROW($2:$2),ROWS($E$2:$E$148)))</f>
        <v>Away Games</v>
      </c>
      <c r="J26131" s="3" t="s">
        <v>336</v>
      </c>
    </row>
    <row r="26132" spans="7:10" x14ac:dyDescent="0.15">
      <c r="G26132" s="2">
        <v>26131</v>
      </c>
      <c r="H26132" s="2" t="str" cm="1">
        <f t="array" ref="H26132">INDEX($B$2:$B$185,1+INT((ROW()-ROW($2:$2))/ROWS($E$2:$E$148)))</f>
        <v>Total Touchdowns</v>
      </c>
      <c r="I26132" s="2" t="str" cm="1">
        <f t="array" ref="I26132">INDEX($E$2:$E$148,1+MOD(ROW()-ROW($2:$2),ROWS($E$2:$E$148)))</f>
        <v>on Play Action</v>
      </c>
      <c r="J26132" s="2" t="s">
        <v>332</v>
      </c>
    </row>
    <row r="26133" spans="7:10" x14ac:dyDescent="0.15">
      <c r="G26133" s="2">
        <v>26132</v>
      </c>
      <c r="H26133" s="2" t="str" cm="1">
        <f t="array" ref="H26133">INDEX($B$2:$B$185,1+INT((ROW()-ROW($2:$2))/ROWS($E$2:$E$148)))</f>
        <v>Total Touchdowns</v>
      </c>
      <c r="I26133" s="2" t="str" cm="1">
        <f t="array" ref="I26133">INDEX($E$2:$E$148,1+MOD(ROW()-ROW($2:$2),ROWS($E$2:$E$148)))</f>
        <v>No Play Action</v>
      </c>
      <c r="J26133" s="2" t="s">
        <v>333</v>
      </c>
    </row>
    <row r="26134" spans="7:10" x14ac:dyDescent="0.15">
      <c r="G26134" s="2">
        <v>26133</v>
      </c>
      <c r="H26134" s="2" t="str" cm="1">
        <f t="array" ref="H26134">INDEX($B$2:$B$185,1+INT((ROW()-ROW($2:$2))/ROWS($E$2:$E$148)))</f>
        <v>Total Touchdowns</v>
      </c>
      <c r="I26134" s="2" t="str" cm="1">
        <f t="array" ref="I26134">INDEX($E$2:$E$148,1+MOD(ROW()-ROW($2:$2),ROWS($E$2:$E$148)))</f>
        <v>Conf Championship</v>
      </c>
      <c r="J26134" s="2" t="s">
        <v>334</v>
      </c>
    </row>
    <row r="26135" spans="7:10" x14ac:dyDescent="0.15">
      <c r="G26135" s="2">
        <v>26134</v>
      </c>
      <c r="H26135" s="2" t="str" cm="1">
        <f t="array" ref="H26135">INDEX($B$2:$B$185,1+INT((ROW()-ROW($2:$2))/ROWS($E$2:$E$148)))</f>
        <v>Total Touchdowns</v>
      </c>
      <c r="I26135" s="2" t="str" cm="1">
        <f t="array" ref="I26135">INDEX($E$2:$E$148,1+MOD(ROW()-ROW($2:$2),ROWS($E$2:$E$148)))</f>
        <v>Divisional Round</v>
      </c>
      <c r="J26135" s="2" t="s">
        <v>335</v>
      </c>
    </row>
    <row r="26136" spans="7:10" ht="14" x14ac:dyDescent="0.15">
      <c r="G26136" s="2">
        <v>26135</v>
      </c>
      <c r="H26136" s="2" t="str" cm="1">
        <f t="array" ref="H26136">INDEX($B$2:$B$185,1+INT((ROW()-ROW($2:$2))/ROWS($E$2:$E$148)))</f>
        <v>Total Touchdowns</v>
      </c>
      <c r="I26136" s="2" t="str" cm="1">
        <f t="array" ref="I26136">INDEX($E$2:$E$148,1+MOD(ROW()-ROW($2:$2),ROWS($E$2:$E$148)))</f>
        <v>Super Bowl</v>
      </c>
      <c r="J26136" s="3" t="s">
        <v>336</v>
      </c>
    </row>
    <row r="26137" spans="7:10" x14ac:dyDescent="0.15">
      <c r="G26137" s="2">
        <v>26136</v>
      </c>
      <c r="H26137" s="2" t="str" cm="1">
        <f t="array" ref="H26137">INDEX($B$2:$B$185,1+INT((ROW()-ROW($2:$2))/ROWS($E$2:$E$148)))</f>
        <v>Total Touchdowns</v>
      </c>
      <c r="I26137" s="2" t="str" cm="1">
        <f t="array" ref="I26137">INDEX($E$2:$E$148,1+MOD(ROW()-ROW($2:$2),ROWS($E$2:$E$148)))</f>
        <v>Wild Card</v>
      </c>
      <c r="J26137" s="2" t="s">
        <v>332</v>
      </c>
    </row>
    <row r="26138" spans="7:10" x14ac:dyDescent="0.15">
      <c r="G26138" s="2">
        <v>26137</v>
      </c>
      <c r="H26138" s="2" t="str" cm="1">
        <f t="array" ref="H26138">INDEX($B$2:$B$185,1+INT((ROW()-ROW($2:$2))/ROWS($E$2:$E$148)))</f>
        <v>Total Touchdowns</v>
      </c>
      <c r="I26138" s="2" t="str" cm="1">
        <f t="array" ref="I26138">INDEX($E$2:$E$148,1+MOD(ROW()-ROW($2:$2),ROWS($E$2:$E$148)))</f>
        <v>1st Quarter</v>
      </c>
      <c r="J26138" s="2" t="s">
        <v>333</v>
      </c>
    </row>
    <row r="26139" spans="7:10" x14ac:dyDescent="0.15">
      <c r="G26139" s="2">
        <v>26138</v>
      </c>
      <c r="H26139" s="2" t="str" cm="1">
        <f t="array" ref="H26139">INDEX($B$2:$B$185,1+INT((ROW()-ROW($2:$2))/ROWS($E$2:$E$148)))</f>
        <v>Total Touchdowns</v>
      </c>
      <c r="I26139" s="2" t="str" cm="1">
        <f t="array" ref="I26139">INDEX($E$2:$E$148,1+MOD(ROW()-ROW($2:$2),ROWS($E$2:$E$148)))</f>
        <v>2nd Quarter</v>
      </c>
      <c r="J26139" s="2" t="s">
        <v>334</v>
      </c>
    </row>
    <row r="26140" spans="7:10" x14ac:dyDescent="0.15">
      <c r="G26140" s="2">
        <v>26139</v>
      </c>
      <c r="H26140" s="2" t="str" cm="1">
        <f t="array" ref="H26140">INDEX($B$2:$B$185,1+INT((ROW()-ROW($2:$2))/ROWS($E$2:$E$148)))</f>
        <v>Total Touchdowns</v>
      </c>
      <c r="I26140" s="2" t="str" cm="1">
        <f t="array" ref="I26140">INDEX($E$2:$E$148,1+MOD(ROW()-ROW($2:$2),ROWS($E$2:$E$148)))</f>
        <v>3rd Quarter</v>
      </c>
      <c r="J26140" s="2" t="s">
        <v>335</v>
      </c>
    </row>
    <row r="26141" spans="7:10" ht="14" x14ac:dyDescent="0.15">
      <c r="G26141" s="2">
        <v>26140</v>
      </c>
      <c r="H26141" s="2" t="str" cm="1">
        <f t="array" ref="H26141">INDEX($B$2:$B$185,1+INT((ROW()-ROW($2:$2))/ROWS($E$2:$E$148)))</f>
        <v>Total Touchdowns</v>
      </c>
      <c r="I26141" s="2" t="str" cm="1">
        <f t="array" ref="I26141">INDEX($E$2:$E$148,1+MOD(ROW()-ROW($2:$2),ROWS($E$2:$E$148)))</f>
        <v>4th Quarter</v>
      </c>
      <c r="J26141" s="3" t="s">
        <v>336</v>
      </c>
    </row>
    <row r="26142" spans="7:10" x14ac:dyDescent="0.15">
      <c r="G26142" s="2">
        <v>26141</v>
      </c>
      <c r="H26142" s="2" t="str" cm="1">
        <f t="array" ref="H26142">INDEX($B$2:$B$185,1+INT((ROW()-ROW($2:$2))/ROWS($E$2:$E$148)))</f>
        <v>Total Touchdowns</v>
      </c>
      <c r="I26142" s="2" t="str" cm="1">
        <f t="array" ref="I26142">INDEX($E$2:$E$148,1+MOD(ROW()-ROW($2:$2),ROWS($E$2:$E$148)))</f>
        <v>in Overtime</v>
      </c>
      <c r="J26142" s="2" t="s">
        <v>332</v>
      </c>
    </row>
    <row r="26143" spans="7:10" x14ac:dyDescent="0.15">
      <c r="G26143" s="2">
        <v>26142</v>
      </c>
      <c r="H26143" s="2" t="str" cm="1">
        <f t="array" ref="H26143">INDEX($B$2:$B$185,1+INT((ROW()-ROW($2:$2))/ROWS($E$2:$E$148)))</f>
        <v>Total Touchdowns</v>
      </c>
      <c r="I26143" s="2" t="str" cm="1">
        <f t="array" ref="I26143">INDEX($E$2:$E$148,1+MOD(ROW()-ROW($2:$2),ROWS($E$2:$E$148)))</f>
        <v>in Losses</v>
      </c>
      <c r="J26143" s="2" t="s">
        <v>333</v>
      </c>
    </row>
    <row r="26144" spans="7:10" x14ac:dyDescent="0.15">
      <c r="G26144" s="2">
        <v>26143</v>
      </c>
      <c r="H26144" s="2" t="str" cm="1">
        <f t="array" ref="H26144">INDEX($B$2:$B$185,1+INT((ROW()-ROW($2:$2))/ROWS($E$2:$E$148)))</f>
        <v>Total Touchdowns</v>
      </c>
      <c r="I26144" s="2" t="str" cm="1">
        <f t="array" ref="I26144">INDEX($E$2:$E$148,1+MOD(ROW()-ROW($2:$2),ROWS($E$2:$E$148)))</f>
        <v>in Wins</v>
      </c>
      <c r="J26144" s="2" t="s">
        <v>334</v>
      </c>
    </row>
    <row r="26145" spans="7:10" x14ac:dyDescent="0.15">
      <c r="G26145" s="2">
        <v>26144</v>
      </c>
      <c r="H26145" s="2" t="str" cm="1">
        <f t="array" ref="H26145">INDEX($B$2:$B$185,1+INT((ROW()-ROW($2:$2))/ROWS($E$2:$E$148)))</f>
        <v>Total Touchdowns</v>
      </c>
      <c r="I26145" s="2" t="str" cm="1">
        <f t="array" ref="I26145">INDEX($E$2:$E$148,1+MOD(ROW()-ROW($2:$2),ROWS($E$2:$E$148)))</f>
        <v>Non-RPO</v>
      </c>
      <c r="J26145" s="2" t="s">
        <v>335</v>
      </c>
    </row>
    <row r="26146" spans="7:10" ht="14" x14ac:dyDescent="0.15">
      <c r="G26146" s="2">
        <v>26145</v>
      </c>
      <c r="H26146" s="2" t="str" cm="1">
        <f t="array" ref="H26146">INDEX($B$2:$B$185,1+INT((ROW()-ROW($2:$2))/ROWS($E$2:$E$148)))</f>
        <v>Total Touchdowns</v>
      </c>
      <c r="I26146" s="2" t="str" cm="1">
        <f t="array" ref="I26146">INDEX($E$2:$E$148,1+MOD(ROW()-ROW($2:$2),ROWS($E$2:$E$148)))</f>
        <v>No Run Pass Option</v>
      </c>
      <c r="J26146" s="3" t="s">
        <v>336</v>
      </c>
    </row>
    <row r="26147" spans="7:10" x14ac:dyDescent="0.15">
      <c r="G26147" s="2">
        <v>26146</v>
      </c>
      <c r="H26147" s="2" t="str" cm="1">
        <f t="array" ref="H26147">INDEX($B$2:$B$185,1+INT((ROW()-ROW($2:$2))/ROWS($E$2:$E$148)))</f>
        <v>Total Touchdowns</v>
      </c>
      <c r="I26147" s="2" t="str" cm="1">
        <f t="array" ref="I26147">INDEX($E$2:$E$148,1+MOD(ROW()-ROW($2:$2),ROWS($E$2:$E$148)))</f>
        <v>when Leading</v>
      </c>
      <c r="J26147" s="2" t="s">
        <v>332</v>
      </c>
    </row>
    <row r="26148" spans="7:10" x14ac:dyDescent="0.15">
      <c r="G26148" s="2">
        <v>26147</v>
      </c>
      <c r="H26148" s="2" t="str" cm="1">
        <f t="array" ref="H26148">INDEX($B$2:$B$185,1+INT((ROW()-ROW($2:$2))/ROWS($E$2:$E$148)))</f>
        <v>Total Touchdowns</v>
      </c>
      <c r="I26148" s="2" t="str" cm="1">
        <f t="array" ref="I26148">INDEX($E$2:$E$148,1+MOD(ROW()-ROW($2:$2),ROWS($E$2:$E$148)))</f>
        <v>when Tied</v>
      </c>
      <c r="J26148" s="2" t="s">
        <v>333</v>
      </c>
    </row>
    <row r="26149" spans="7:10" x14ac:dyDescent="0.15">
      <c r="G26149" s="2">
        <v>26148</v>
      </c>
      <c r="H26149" s="2" t="str" cm="1">
        <f t="array" ref="H26149">INDEX($B$2:$B$185,1+INT((ROW()-ROW($2:$2))/ROWS($E$2:$E$148)))</f>
        <v>Total Touchdowns</v>
      </c>
      <c r="I26149" s="2" t="str" cm="1">
        <f t="array" ref="I26149">INDEX($E$2:$E$148,1+MOD(ROW()-ROW($2:$2),ROWS($E$2:$E$148)))</f>
        <v>when Trailing</v>
      </c>
      <c r="J26149" s="2" t="s">
        <v>334</v>
      </c>
    </row>
    <row r="26150" spans="7:10" x14ac:dyDescent="0.15">
      <c r="G26150" s="2">
        <v>26149</v>
      </c>
      <c r="H26150" s="2" t="str" cm="1">
        <f t="array" ref="H26150">INDEX($B$2:$B$185,1+INT((ROW()-ROW($2:$2))/ROWS($E$2:$E$148)))</f>
        <v>Total Touchdowns</v>
      </c>
      <c r="I26150" s="2" t="str" cm="1">
        <f t="array" ref="I26150">INDEX($E$2:$E$148,1+MOD(ROW()-ROW($2:$2),ROWS($E$2:$E$148)))</f>
        <v>Pre Season</v>
      </c>
      <c r="J26150" s="2" t="s">
        <v>335</v>
      </c>
    </row>
    <row r="26151" spans="7:10" ht="14" x14ac:dyDescent="0.15">
      <c r="G26151" s="2">
        <v>26150</v>
      </c>
      <c r="H26151" s="2" t="str" cm="1">
        <f t="array" ref="H26151">INDEX($B$2:$B$185,1+INT((ROW()-ROW($2:$2))/ROWS($E$2:$E$148)))</f>
        <v>Total Touchdowns</v>
      </c>
      <c r="I26151" s="2" t="str" cm="1">
        <f t="array" ref="I26151">INDEX($E$2:$E$148,1+MOD(ROW()-ROW($2:$2),ROWS($E$2:$E$148)))</f>
        <v>Regular Season</v>
      </c>
      <c r="J26151" s="3" t="s">
        <v>336</v>
      </c>
    </row>
    <row r="26152" spans="7:10" x14ac:dyDescent="0.15">
      <c r="G26152" s="2">
        <v>26151</v>
      </c>
      <c r="H26152" s="2" t="str" cm="1">
        <f t="array" ref="H26152">INDEX($B$2:$B$185,1+INT((ROW()-ROW($2:$2))/ROWS($E$2:$E$148)))</f>
        <v>Total Touchdowns</v>
      </c>
      <c r="I26152" s="2" t="str" cm="1">
        <f t="array" ref="I26152">INDEX($E$2:$E$148,1+MOD(ROW()-ROW($2:$2),ROWS($E$2:$E$148)))</f>
        <v>Post Season</v>
      </c>
      <c r="J26152" s="2" t="s">
        <v>332</v>
      </c>
    </row>
    <row r="26153" spans="7:10" x14ac:dyDescent="0.15">
      <c r="G26153" s="2">
        <v>26152</v>
      </c>
      <c r="H26153" s="2" t="str" cm="1">
        <f t="array" ref="H26153">INDEX($B$2:$B$185,1+INT((ROW()-ROW($2:$2))/ROWS($E$2:$E$148)))</f>
        <v>Total Touchdowns</v>
      </c>
      <c r="I26153" s="2" t="str" cm="1">
        <f t="array" ref="I26153">INDEX($E$2:$E$148,1+MOD(ROW()-ROW($2:$2),ROWS($E$2:$E$148)))</f>
        <v>in Pistol Formation</v>
      </c>
      <c r="J26153" s="2" t="s">
        <v>333</v>
      </c>
    </row>
    <row r="26154" spans="7:10" x14ac:dyDescent="0.15">
      <c r="G26154" s="2">
        <v>26153</v>
      </c>
      <c r="H26154" s="2" t="str" cm="1">
        <f t="array" ref="H26154">INDEX($B$2:$B$185,1+INT((ROW()-ROW($2:$2))/ROWS($E$2:$E$148)))</f>
        <v>Total Touchdowns</v>
      </c>
      <c r="I26154" s="2" t="str" cm="1">
        <f t="array" ref="I26154">INDEX($E$2:$E$148,1+MOD(ROW()-ROW($2:$2),ROWS($E$2:$E$148)))</f>
        <v>in Shotgun</v>
      </c>
      <c r="J26154" s="2" t="s">
        <v>334</v>
      </c>
    </row>
    <row r="26155" spans="7:10" x14ac:dyDescent="0.15">
      <c r="G26155" s="2">
        <v>26154</v>
      </c>
      <c r="H26155" s="2" t="str" cm="1">
        <f t="array" ref="H26155">INDEX($B$2:$B$185,1+INT((ROW()-ROW($2:$2))/ROWS($E$2:$E$148)))</f>
        <v>Total Touchdowns</v>
      </c>
      <c r="I26155" s="2" t="str" cm="1">
        <f t="array" ref="I26155">INDEX($E$2:$E$148,1+MOD(ROW()-ROW($2:$2),ROWS($E$2:$E$148)))</f>
        <v>in QB Under Center</v>
      </c>
      <c r="J26155" s="2" t="s">
        <v>335</v>
      </c>
    </row>
    <row r="26156" spans="7:10" ht="14" x14ac:dyDescent="0.15">
      <c r="G26156" s="2">
        <v>26155</v>
      </c>
      <c r="H26156" s="2" t="str" cm="1">
        <f t="array" ref="H26156">INDEX($B$2:$B$185,1+INT((ROW()-ROW($2:$2))/ROWS($E$2:$E$148)))</f>
        <v>Total Touchdowns</v>
      </c>
      <c r="I26156" s="2" t="str" cm="1">
        <f t="array" ref="I26156">INDEX($E$2:$E$148,1+MOD(ROW()-ROW($2:$2),ROWS($E$2:$E$148)))</f>
        <v>in Domes</v>
      </c>
      <c r="J26156" s="3" t="s">
        <v>336</v>
      </c>
    </row>
    <row r="26157" spans="7:10" x14ac:dyDescent="0.15">
      <c r="G26157" s="2">
        <v>26156</v>
      </c>
      <c r="H26157" s="2" t="str" cm="1">
        <f t="array" ref="H26157">INDEX($B$2:$B$185,1+INT((ROW()-ROW($2:$2))/ROWS($E$2:$E$148)))</f>
        <v>Total Touchdowns</v>
      </c>
      <c r="I26157" s="2" t="str" cm="1">
        <f t="array" ref="I26157">INDEX($E$2:$E$148,1+MOD(ROW()-ROW($2:$2),ROWS($E$2:$E$148)))</f>
        <v>in Outdoor Stadiums</v>
      </c>
      <c r="J26157" s="2" t="s">
        <v>332</v>
      </c>
    </row>
    <row r="26158" spans="7:10" x14ac:dyDescent="0.15">
      <c r="G26158" s="2">
        <v>26157</v>
      </c>
      <c r="H26158" s="2" t="str" cm="1">
        <f t="array" ref="H26158">INDEX($B$2:$B$185,1+INT((ROW()-ROW($2:$2))/ROWS($E$2:$E$148)))</f>
        <v>Total Touchdowns</v>
      </c>
      <c r="I26158" s="2" t="str" cm="1">
        <f t="array" ref="I26158">INDEX($E$2:$E$148,1+MOD(ROW()-ROW($2:$2),ROWS($E$2:$E$148)))</f>
        <v>in Retractable Domes</v>
      </c>
      <c r="J26158" s="2" t="s">
        <v>333</v>
      </c>
    </row>
    <row r="26159" spans="7:10" x14ac:dyDescent="0.15">
      <c r="G26159" s="2">
        <v>26158</v>
      </c>
      <c r="H26159" s="2" t="str" cm="1">
        <f t="array" ref="H26159">INDEX($B$2:$B$185,1+INT((ROW()-ROW($2:$2))/ROWS($E$2:$E$148)))</f>
        <v>Total Touchdowns</v>
      </c>
      <c r="I26159" s="2" t="str" cm="1">
        <f t="array" ref="I26159">INDEX($E$2:$E$148,1+MOD(ROW()-ROW($2:$2),ROWS($E$2:$E$148)))</f>
        <v>in Afternoon Games</v>
      </c>
      <c r="J26159" s="2" t="s">
        <v>334</v>
      </c>
    </row>
    <row r="26160" spans="7:10" x14ac:dyDescent="0.15">
      <c r="G26160" s="2">
        <v>26159</v>
      </c>
      <c r="H26160" s="2" t="str" cm="1">
        <f t="array" ref="H26160">INDEX($B$2:$B$185,1+INT((ROW()-ROW($2:$2))/ROWS($E$2:$E$148)))</f>
        <v>Total Touchdowns</v>
      </c>
      <c r="I26160" s="2" t="str" cm="1">
        <f t="array" ref="I26160">INDEX($E$2:$E$148,1+MOD(ROW()-ROW($2:$2),ROWS($E$2:$E$148)))</f>
        <v>in Early Games</v>
      </c>
      <c r="J26160" s="2" t="s">
        <v>335</v>
      </c>
    </row>
    <row r="26161" spans="7:10" ht="14" x14ac:dyDescent="0.15">
      <c r="G26161" s="2">
        <v>26160</v>
      </c>
      <c r="H26161" s="2" t="str" cm="1">
        <f t="array" ref="H26161">INDEX($B$2:$B$185,1+INT((ROW()-ROW($2:$2))/ROWS($E$2:$E$148)))</f>
        <v>Total Touchdowns</v>
      </c>
      <c r="I26161" s="2" t="str" cm="1">
        <f t="array" ref="I26161">INDEX($E$2:$E$148,1+MOD(ROW()-ROW($2:$2),ROWS($E$2:$E$148)))</f>
        <v>Pocket Time, &gt; 2.5</v>
      </c>
      <c r="J26161" s="3" t="s">
        <v>336</v>
      </c>
    </row>
    <row r="26162" spans="7:10" x14ac:dyDescent="0.15">
      <c r="G26162" s="2">
        <v>26161</v>
      </c>
      <c r="H26162" s="2" t="str" cm="1">
        <f t="array" ref="H26162">INDEX($B$2:$B$185,1+INT((ROW()-ROW($2:$2))/ROWS($E$2:$E$148)))</f>
        <v>Total Touchdowns</v>
      </c>
      <c r="I26162" s="2" t="str" cm="1">
        <f t="array" ref="I26162">INDEX($E$2:$E$148,1+MOD(ROW()-ROW($2:$2),ROWS($E$2:$E$148)))</f>
        <v>Pocket Time, &lt; 2.5</v>
      </c>
      <c r="J26162" s="2" t="s">
        <v>332</v>
      </c>
    </row>
    <row r="26163" spans="7:10" x14ac:dyDescent="0.15">
      <c r="G26163" s="2">
        <v>26162</v>
      </c>
      <c r="H26163" s="2" t="str" cm="1">
        <f t="array" ref="H26163">INDEX($B$2:$B$185,1+INT((ROW()-ROW($2:$2))/ROWS($E$2:$E$148)))</f>
        <v>Total Touchdowns</v>
      </c>
      <c r="I26163" s="2" t="str" cm="1">
        <f t="array" ref="I26163">INDEX($E$2:$E$148,1+MOD(ROW()-ROW($2:$2),ROWS($E$2:$E$148)))</f>
        <v>in Late Games</v>
      </c>
      <c r="J26163" s="2" t="s">
        <v>333</v>
      </c>
    </row>
    <row r="26164" spans="7:10" x14ac:dyDescent="0.15">
      <c r="G26164" s="2">
        <v>26163</v>
      </c>
      <c r="H26164" s="2" t="str" cm="1">
        <f t="array" ref="H26164">INDEX($B$2:$B$185,1+INT((ROW()-ROW($2:$2))/ROWS($E$2:$E$148)))</f>
        <v>Total Touchdowns</v>
      </c>
      <c r="I26164" s="2" t="str" cm="1">
        <f t="array" ref="I26164">INDEX($E$2:$E$148,1+MOD(ROW()-ROW($2:$2),ROWS($E$2:$E$148)))</f>
        <v>Yards to Go: 1-3</v>
      </c>
      <c r="J26164" s="2" t="s">
        <v>334</v>
      </c>
    </row>
    <row r="26165" spans="7:10" x14ac:dyDescent="0.15">
      <c r="G26165" s="2">
        <v>26164</v>
      </c>
      <c r="H26165" s="2" t="str" cm="1">
        <f t="array" ref="H26165">INDEX($B$2:$B$185,1+INT((ROW()-ROW($2:$2))/ROWS($E$2:$E$148)))</f>
        <v>Total Touchdowns</v>
      </c>
      <c r="I26165" s="2" t="str" cm="1">
        <f t="array" ref="I26165">INDEX($E$2:$E$148,1+MOD(ROW()-ROW($2:$2),ROWS($E$2:$E$148)))</f>
        <v>Yards to Go: 4-6</v>
      </c>
      <c r="J26165" s="2" t="s">
        <v>335</v>
      </c>
    </row>
    <row r="26166" spans="7:10" ht="14" x14ac:dyDescent="0.15">
      <c r="G26166" s="2">
        <v>26165</v>
      </c>
      <c r="H26166" s="2" t="str" cm="1">
        <f t="array" ref="H26166">INDEX($B$2:$B$185,1+INT((ROW()-ROW($2:$2))/ROWS($E$2:$E$148)))</f>
        <v>Total Touchdowns</v>
      </c>
      <c r="I26166" s="2" t="str" cm="1">
        <f t="array" ref="I26166">INDEX($E$2:$E$148,1+MOD(ROW()-ROW($2:$2),ROWS($E$2:$E$148)))</f>
        <v>Yards to Go: 7-9</v>
      </c>
      <c r="J26166" s="3" t="s">
        <v>336</v>
      </c>
    </row>
    <row r="26167" spans="7:10" x14ac:dyDescent="0.15">
      <c r="G26167" s="2">
        <v>26166</v>
      </c>
      <c r="H26167" s="2" t="str" cm="1">
        <f t="array" ref="H26167">INDEX($B$2:$B$185,1+INT((ROW()-ROW($2:$2))/ROWS($E$2:$E$148)))</f>
        <v>Total Touchdowns</v>
      </c>
      <c r="I26167" s="2" t="str" cm="1">
        <f t="array" ref="I26167">INDEX($E$2:$E$148,1+MOD(ROW()-ROW($2:$2),ROWS($E$2:$E$148)))</f>
        <v>Yards to Go: 10+</v>
      </c>
      <c r="J26167" s="2" t="s">
        <v>332</v>
      </c>
    </row>
    <row r="26168" spans="7:10" x14ac:dyDescent="0.15">
      <c r="G26168" s="2">
        <v>26167</v>
      </c>
      <c r="H26168" s="2" t="str" cm="1">
        <f t="array" ref="H26168">INDEX($B$2:$B$185,1+INT((ROW()-ROW($2:$2))/ROWS($E$2:$E$148)))</f>
        <v>Total First Downs</v>
      </c>
      <c r="I26168" s="2" t="str" cm="1">
        <f t="array" ref="I26168">INDEX($E$2:$E$148,1+MOD(ROW()-ROW($2:$2),ROWS($E$2:$E$148)))</f>
        <v>vs Normal Rush</v>
      </c>
      <c r="J26168" s="2" t="s">
        <v>333</v>
      </c>
    </row>
    <row r="26169" spans="7:10" x14ac:dyDescent="0.15">
      <c r="G26169" s="2">
        <v>26168</v>
      </c>
      <c r="H26169" s="2" t="str" cm="1">
        <f t="array" ref="H26169">INDEX($B$2:$B$185,1+INT((ROW()-ROW($2:$2))/ROWS($E$2:$E$148)))</f>
        <v>Total First Downs</v>
      </c>
      <c r="I26169" s="2" t="str" cm="1">
        <f t="array" ref="I26169">INDEX($E$2:$E$148,1+MOD(ROW()-ROW($2:$2),ROWS($E$2:$E$148)))</f>
        <v>vs Blitz</v>
      </c>
      <c r="J26169" s="2" t="s">
        <v>334</v>
      </c>
    </row>
    <row r="26170" spans="7:10" x14ac:dyDescent="0.15">
      <c r="G26170" s="2">
        <v>26169</v>
      </c>
      <c r="H26170" s="2" t="str" cm="1">
        <f t="array" ref="H26170">INDEX($B$2:$B$185,1+INT((ROW()-ROW($2:$2))/ROWS($E$2:$E$148)))</f>
        <v>Total First Downs</v>
      </c>
      <c r="I26170" s="2" t="str" cm="1">
        <f t="array" ref="I26170">INDEX($E$2:$E$148,1+MOD(ROW()-ROW($2:$2),ROWS($E$2:$E$148)))</f>
        <v>in AFC</v>
      </c>
      <c r="J26170" s="2" t="s">
        <v>335</v>
      </c>
    </row>
    <row r="26171" spans="7:10" ht="14" x14ac:dyDescent="0.15">
      <c r="G26171" s="2">
        <v>26170</v>
      </c>
      <c r="H26171" s="2" t="str" cm="1">
        <f t="array" ref="H26171">INDEX($B$2:$B$185,1+INT((ROW()-ROW($2:$2))/ROWS($E$2:$E$148)))</f>
        <v>Total First Downs</v>
      </c>
      <c r="I26171" s="2" t="str" cm="1">
        <f t="array" ref="I26171">INDEX($E$2:$E$148,1+MOD(ROW()-ROW($2:$2),ROWS($E$2:$E$148)))</f>
        <v>in NFC</v>
      </c>
      <c r="J26171" s="3" t="s">
        <v>336</v>
      </c>
    </row>
    <row r="26172" spans="7:10" x14ac:dyDescent="0.15">
      <c r="G26172" s="2">
        <v>26171</v>
      </c>
      <c r="H26172" s="2" t="str" cm="1">
        <f t="array" ref="H26172">INDEX($B$2:$B$185,1+INT((ROW()-ROW($2:$2))/ROWS($E$2:$E$148)))</f>
        <v>Total First Downs</v>
      </c>
      <c r="I26172" s="2" t="str" cm="1">
        <f t="array" ref="I26172">INDEX($E$2:$E$148,1+MOD(ROW()-ROW($2:$2),ROWS($E$2:$E$148)))</f>
        <v>on Mondays</v>
      </c>
      <c r="J26172" s="2" t="s">
        <v>332</v>
      </c>
    </row>
    <row r="26173" spans="7:10" x14ac:dyDescent="0.15">
      <c r="G26173" s="2">
        <v>26172</v>
      </c>
      <c r="H26173" s="2" t="str" cm="1">
        <f t="array" ref="H26173">INDEX($B$2:$B$185,1+INT((ROW()-ROW($2:$2))/ROWS($E$2:$E$148)))</f>
        <v>Total First Downs</v>
      </c>
      <c r="I26173" s="2" t="str" cm="1">
        <f t="array" ref="I26173">INDEX($E$2:$E$148,1+MOD(ROW()-ROW($2:$2),ROWS($E$2:$E$148)))</f>
        <v>on Sundays</v>
      </c>
      <c r="J26173" s="2" t="s">
        <v>333</v>
      </c>
    </row>
    <row r="26174" spans="7:10" x14ac:dyDescent="0.15">
      <c r="G26174" s="2">
        <v>26173</v>
      </c>
      <c r="H26174" s="2" t="str" cm="1">
        <f t="array" ref="H26174">INDEX($B$2:$B$185,1+INT((ROW()-ROW($2:$2))/ROWS($E$2:$E$148)))</f>
        <v>Total First Downs</v>
      </c>
      <c r="I26174" s="2" t="str" cm="1">
        <f t="array" ref="I26174">INDEX($E$2:$E$148,1+MOD(ROW()-ROW($2:$2),ROWS($E$2:$E$148)))</f>
        <v>on Thursdays</v>
      </c>
      <c r="J26174" s="2" t="s">
        <v>334</v>
      </c>
    </row>
    <row r="26175" spans="7:10" x14ac:dyDescent="0.15">
      <c r="G26175" s="2">
        <v>26174</v>
      </c>
      <c r="H26175" s="2" t="str" cm="1">
        <f t="array" ref="H26175">INDEX($B$2:$B$185,1+INT((ROW()-ROW($2:$2))/ROWS($E$2:$E$148)))</f>
        <v>Total First Downs</v>
      </c>
      <c r="I26175" s="2" t="str" cm="1">
        <f t="array" ref="I26175">INDEX($E$2:$E$148,1+MOD(ROW()-ROW($2:$2),ROWS($E$2:$E$148)))</f>
        <v>in AFC East</v>
      </c>
      <c r="J26175" s="2" t="s">
        <v>335</v>
      </c>
    </row>
    <row r="26176" spans="7:10" ht="14" x14ac:dyDescent="0.15">
      <c r="G26176" s="2">
        <v>26175</v>
      </c>
      <c r="H26176" s="2" t="str" cm="1">
        <f t="array" ref="H26176">INDEX($B$2:$B$185,1+INT((ROW()-ROW($2:$2))/ROWS($E$2:$E$148)))</f>
        <v>Total First Downs</v>
      </c>
      <c r="I26176" s="2" t="str" cm="1">
        <f t="array" ref="I26176">INDEX($E$2:$E$148,1+MOD(ROW()-ROW($2:$2),ROWS($E$2:$E$148)))</f>
        <v>in AFC North</v>
      </c>
      <c r="J26176" s="3" t="s">
        <v>336</v>
      </c>
    </row>
    <row r="26177" spans="7:10" x14ac:dyDescent="0.15">
      <c r="G26177" s="2">
        <v>26176</v>
      </c>
      <c r="H26177" s="2" t="str" cm="1">
        <f t="array" ref="H26177">INDEX($B$2:$B$185,1+INT((ROW()-ROW($2:$2))/ROWS($E$2:$E$148)))</f>
        <v>Total First Downs</v>
      </c>
      <c r="I26177" s="2" t="str" cm="1">
        <f t="array" ref="I26177">INDEX($E$2:$E$148,1+MOD(ROW()-ROW($2:$2),ROWS($E$2:$E$148)))</f>
        <v>in AFC South</v>
      </c>
      <c r="J26177" s="2" t="s">
        <v>332</v>
      </c>
    </row>
    <row r="26178" spans="7:10" x14ac:dyDescent="0.15">
      <c r="G26178" s="2">
        <v>26177</v>
      </c>
      <c r="H26178" s="2" t="str" cm="1">
        <f t="array" ref="H26178">INDEX($B$2:$B$185,1+INT((ROW()-ROW($2:$2))/ROWS($E$2:$E$148)))</f>
        <v>Total First Downs</v>
      </c>
      <c r="I26178" s="2" t="str" cm="1">
        <f t="array" ref="I26178">INDEX($E$2:$E$148,1+MOD(ROW()-ROW($2:$2),ROWS($E$2:$E$148)))</f>
        <v>in AFC West</v>
      </c>
      <c r="J26178" s="2" t="s">
        <v>333</v>
      </c>
    </row>
    <row r="26179" spans="7:10" x14ac:dyDescent="0.15">
      <c r="G26179" s="2">
        <v>26178</v>
      </c>
      <c r="H26179" s="2" t="str" cm="1">
        <f t="array" ref="H26179">INDEX($B$2:$B$185,1+INT((ROW()-ROW($2:$2))/ROWS($E$2:$E$148)))</f>
        <v>Total First Downs</v>
      </c>
      <c r="I26179" s="2" t="str" cm="1">
        <f t="array" ref="I26179">INDEX($E$2:$E$148,1+MOD(ROW()-ROW($2:$2),ROWS($E$2:$E$148)))</f>
        <v>in NFC East</v>
      </c>
      <c r="J26179" s="2" t="s">
        <v>334</v>
      </c>
    </row>
    <row r="26180" spans="7:10" x14ac:dyDescent="0.15">
      <c r="G26180" s="2">
        <v>26179</v>
      </c>
      <c r="H26180" s="2" t="str" cm="1">
        <f t="array" ref="H26180">INDEX($B$2:$B$185,1+INT((ROW()-ROW($2:$2))/ROWS($E$2:$E$148)))</f>
        <v>Total First Downs</v>
      </c>
      <c r="I26180" s="2" t="str" cm="1">
        <f t="array" ref="I26180">INDEX($E$2:$E$148,1+MOD(ROW()-ROW($2:$2),ROWS($E$2:$E$148)))</f>
        <v>in NFC North</v>
      </c>
      <c r="J26180" s="2" t="s">
        <v>335</v>
      </c>
    </row>
    <row r="26181" spans="7:10" ht="14" x14ac:dyDescent="0.15">
      <c r="G26181" s="2">
        <v>26180</v>
      </c>
      <c r="H26181" s="2" t="str" cm="1">
        <f t="array" ref="H26181">INDEX($B$2:$B$185,1+INT((ROW()-ROW($2:$2))/ROWS($E$2:$E$148)))</f>
        <v>Total First Downs</v>
      </c>
      <c r="I26181" s="2" t="str" cm="1">
        <f t="array" ref="I26181">INDEX($E$2:$E$148,1+MOD(ROW()-ROW($2:$2),ROWS($E$2:$E$148)))</f>
        <v>in NFC South</v>
      </c>
      <c r="J26181" s="3" t="s">
        <v>336</v>
      </c>
    </row>
    <row r="26182" spans="7:10" x14ac:dyDescent="0.15">
      <c r="G26182" s="2">
        <v>26181</v>
      </c>
      <c r="H26182" s="2" t="str" cm="1">
        <f t="array" ref="H26182">INDEX($B$2:$B$185,1+INT((ROW()-ROW($2:$2))/ROWS($E$2:$E$148)))</f>
        <v>Total First Downs</v>
      </c>
      <c r="I26182" s="2" t="str" cm="1">
        <f t="array" ref="I26182">INDEX($E$2:$E$148,1+MOD(ROW()-ROW($2:$2),ROWS($E$2:$E$148)))</f>
        <v>in NFC West</v>
      </c>
      <c r="J26182" s="2" t="s">
        <v>332</v>
      </c>
    </row>
    <row r="26183" spans="7:10" x14ac:dyDescent="0.15">
      <c r="G26183" s="2">
        <v>26182</v>
      </c>
      <c r="H26183" s="2" t="str" cm="1">
        <f t="array" ref="H26183">INDEX($B$2:$B$185,1+INT((ROW()-ROW($2:$2))/ROWS($E$2:$E$148)))</f>
        <v>Total First Downs</v>
      </c>
      <c r="I26183" s="2" t="str" cm="1">
        <f t="array" ref="I26183">INDEX($E$2:$E$148,1+MOD(ROW()-ROW($2:$2),ROWS($E$2:$E$148)))</f>
        <v>vs AFC</v>
      </c>
      <c r="J26183" s="2" t="s">
        <v>333</v>
      </c>
    </row>
    <row r="26184" spans="7:10" x14ac:dyDescent="0.15">
      <c r="G26184" s="2">
        <v>26183</v>
      </c>
      <c r="H26184" s="2" t="str" cm="1">
        <f t="array" ref="H26184">INDEX($B$2:$B$185,1+INT((ROW()-ROW($2:$2))/ROWS($E$2:$E$148)))</f>
        <v>Total First Downs</v>
      </c>
      <c r="I26184" s="2" t="str" cm="1">
        <f t="array" ref="I26184">INDEX($E$2:$E$148,1+MOD(ROW()-ROW($2:$2),ROWS($E$2:$E$148)))</f>
        <v>vs NFC</v>
      </c>
      <c r="J26184" s="2" t="s">
        <v>334</v>
      </c>
    </row>
    <row r="26185" spans="7:10" x14ac:dyDescent="0.15">
      <c r="G26185" s="2">
        <v>26184</v>
      </c>
      <c r="H26185" s="2" t="str" cm="1">
        <f t="array" ref="H26185">INDEX($B$2:$B$185,1+INT((ROW()-ROW($2:$2))/ROWS($E$2:$E$148)))</f>
        <v>Total First Downs</v>
      </c>
      <c r="I26185" s="2" t="str" cm="1">
        <f t="array" ref="I26185">INDEX($E$2:$E$148,1+MOD(ROW()-ROW($2:$2),ROWS($E$2:$E$148)))</f>
        <v>vs AFC East</v>
      </c>
      <c r="J26185" s="2" t="s">
        <v>335</v>
      </c>
    </row>
    <row r="26186" spans="7:10" ht="14" x14ac:dyDescent="0.15">
      <c r="G26186" s="2">
        <v>26185</v>
      </c>
      <c r="H26186" s="2" t="str" cm="1">
        <f t="array" ref="H26186">INDEX($B$2:$B$185,1+INT((ROW()-ROW($2:$2))/ROWS($E$2:$E$148)))</f>
        <v>Total First Downs</v>
      </c>
      <c r="I26186" s="2" t="str" cm="1">
        <f t="array" ref="I26186">INDEX($E$2:$E$148,1+MOD(ROW()-ROW($2:$2),ROWS($E$2:$E$148)))</f>
        <v>vs AFC North</v>
      </c>
      <c r="J26186" s="3" t="s">
        <v>336</v>
      </c>
    </row>
    <row r="26187" spans="7:10" x14ac:dyDescent="0.15">
      <c r="G26187" s="2">
        <v>26186</v>
      </c>
      <c r="H26187" s="2" t="str" cm="1">
        <f t="array" ref="H26187">INDEX($B$2:$B$185,1+INT((ROW()-ROW($2:$2))/ROWS($E$2:$E$148)))</f>
        <v>Total First Downs</v>
      </c>
      <c r="I26187" s="2" t="str" cm="1">
        <f t="array" ref="I26187">INDEX($E$2:$E$148,1+MOD(ROW()-ROW($2:$2),ROWS($E$2:$E$148)))</f>
        <v>vs AFC South</v>
      </c>
      <c r="J26187" s="2" t="s">
        <v>332</v>
      </c>
    </row>
    <row r="26188" spans="7:10" x14ac:dyDescent="0.15">
      <c r="G26188" s="2">
        <v>26187</v>
      </c>
      <c r="H26188" s="2" t="str" cm="1">
        <f t="array" ref="H26188">INDEX($B$2:$B$185,1+INT((ROW()-ROW($2:$2))/ROWS($E$2:$E$148)))</f>
        <v>Total First Downs</v>
      </c>
      <c r="I26188" s="2" t="str" cm="1">
        <f t="array" ref="I26188">INDEX($E$2:$E$148,1+MOD(ROW()-ROW($2:$2),ROWS($E$2:$E$148)))</f>
        <v>vs AFC West</v>
      </c>
      <c r="J26188" s="2" t="s">
        <v>333</v>
      </c>
    </row>
    <row r="26189" spans="7:10" x14ac:dyDescent="0.15">
      <c r="G26189" s="2">
        <v>26188</v>
      </c>
      <c r="H26189" s="2" t="str" cm="1">
        <f t="array" ref="H26189">INDEX($B$2:$B$185,1+INT((ROW()-ROW($2:$2))/ROWS($E$2:$E$148)))</f>
        <v>Total First Downs</v>
      </c>
      <c r="I26189" s="2" t="str" cm="1">
        <f t="array" ref="I26189">INDEX($E$2:$E$148,1+MOD(ROW()-ROW($2:$2),ROWS($E$2:$E$148)))</f>
        <v>vs NFC East</v>
      </c>
      <c r="J26189" s="2" t="s">
        <v>334</v>
      </c>
    </row>
    <row r="26190" spans="7:10" x14ac:dyDescent="0.15">
      <c r="G26190" s="2">
        <v>26189</v>
      </c>
      <c r="H26190" s="2" t="str" cm="1">
        <f t="array" ref="H26190">INDEX($B$2:$B$185,1+INT((ROW()-ROW($2:$2))/ROWS($E$2:$E$148)))</f>
        <v>Total First Downs</v>
      </c>
      <c r="I26190" s="2" t="str" cm="1">
        <f t="array" ref="I26190">INDEX($E$2:$E$148,1+MOD(ROW()-ROW($2:$2),ROWS($E$2:$E$148)))</f>
        <v>vs NFC North</v>
      </c>
      <c r="J26190" s="2" t="s">
        <v>335</v>
      </c>
    </row>
    <row r="26191" spans="7:10" ht="14" x14ac:dyDescent="0.15">
      <c r="G26191" s="2">
        <v>26190</v>
      </c>
      <c r="H26191" s="2" t="str" cm="1">
        <f t="array" ref="H26191">INDEX($B$2:$B$185,1+INT((ROW()-ROW($2:$2))/ROWS($E$2:$E$148)))</f>
        <v>Total First Downs</v>
      </c>
      <c r="I26191" s="2" t="str" cm="1">
        <f t="array" ref="I26191">INDEX($E$2:$E$148,1+MOD(ROW()-ROW($2:$2),ROWS($E$2:$E$148)))</f>
        <v>vs NFC South</v>
      </c>
      <c r="J26191" s="3" t="s">
        <v>336</v>
      </c>
    </row>
    <row r="26192" spans="7:10" x14ac:dyDescent="0.15">
      <c r="G26192" s="2">
        <v>26191</v>
      </c>
      <c r="H26192" s="2" t="str" cm="1">
        <f t="array" ref="H26192">INDEX($B$2:$B$185,1+INT((ROW()-ROW($2:$2))/ROWS($E$2:$E$148)))</f>
        <v>Total First Downs</v>
      </c>
      <c r="I26192" s="2" t="str" cm="1">
        <f t="array" ref="I26192">INDEX($E$2:$E$148,1+MOD(ROW()-ROW($2:$2),ROWS($E$2:$E$148)))</f>
        <v>vs NFC West</v>
      </c>
      <c r="J26192" s="2" t="s">
        <v>332</v>
      </c>
    </row>
    <row r="26193" spans="7:10" x14ac:dyDescent="0.15">
      <c r="G26193" s="2">
        <v>26192</v>
      </c>
      <c r="H26193" s="2" t="str" cm="1">
        <f t="array" ref="H26193">INDEX($B$2:$B$185,1+INT((ROW()-ROW($2:$2))/ROWS($E$2:$E$148)))</f>
        <v>Total First Downs</v>
      </c>
      <c r="I26193" s="2" t="str" cm="1">
        <f t="array" ref="I26193">INDEX($E$2:$E$148,1+MOD(ROW()-ROW($2:$2),ROWS($E$2:$E$148)))</f>
        <v>No Down</v>
      </c>
      <c r="J26193" s="2" t="s">
        <v>333</v>
      </c>
    </row>
    <row r="26194" spans="7:10" x14ac:dyDescent="0.15">
      <c r="G26194" s="2">
        <v>26193</v>
      </c>
      <c r="H26194" s="2" t="str" cm="1">
        <f t="array" ref="H26194">INDEX($B$2:$B$185,1+INT((ROW()-ROW($2:$2))/ROWS($E$2:$E$148)))</f>
        <v>Total First Downs</v>
      </c>
      <c r="I26194" s="2" t="str" cm="1">
        <f t="array" ref="I26194">INDEX($E$2:$E$148,1+MOD(ROW()-ROW($2:$2),ROWS($E$2:$E$148)))</f>
        <v>on 1st Downs</v>
      </c>
      <c r="J26194" s="2" t="s">
        <v>334</v>
      </c>
    </row>
    <row r="26195" spans="7:10" x14ac:dyDescent="0.15">
      <c r="G26195" s="2">
        <v>26194</v>
      </c>
      <c r="H26195" s="2" t="str" cm="1">
        <f t="array" ref="H26195">INDEX($B$2:$B$185,1+INT((ROW()-ROW($2:$2))/ROWS($E$2:$E$148)))</f>
        <v>Total First Downs</v>
      </c>
      <c r="I26195" s="2" t="str" cm="1">
        <f t="array" ref="I26195">INDEX($E$2:$E$148,1+MOD(ROW()-ROW($2:$2),ROWS($E$2:$E$148)))</f>
        <v>on 2nd Downs</v>
      </c>
      <c r="J26195" s="2" t="s">
        <v>335</v>
      </c>
    </row>
    <row r="26196" spans="7:10" ht="14" x14ac:dyDescent="0.15">
      <c r="G26196" s="2">
        <v>26195</v>
      </c>
      <c r="H26196" s="2" t="str" cm="1">
        <f t="array" ref="H26196">INDEX($B$2:$B$185,1+INT((ROW()-ROW($2:$2))/ROWS($E$2:$E$148)))</f>
        <v>Total First Downs</v>
      </c>
      <c r="I26196" s="2" t="str" cm="1">
        <f t="array" ref="I26196">INDEX($E$2:$E$148,1+MOD(ROW()-ROW($2:$2),ROWS($E$2:$E$148)))</f>
        <v>on 3rd Downs</v>
      </c>
      <c r="J26196" s="3" t="s">
        <v>336</v>
      </c>
    </row>
    <row r="26197" spans="7:10" x14ac:dyDescent="0.15">
      <c r="G26197" s="2">
        <v>26196</v>
      </c>
      <c r="H26197" s="2" t="str" cm="1">
        <f t="array" ref="H26197">INDEX($B$2:$B$185,1+INT((ROW()-ROW($2:$2))/ROWS($E$2:$E$148)))</f>
        <v>Total First Downs</v>
      </c>
      <c r="I26197" s="2" t="str" cm="1">
        <f t="array" ref="I26197">INDEX($E$2:$E$148,1+MOD(ROW()-ROW($2:$2),ROWS($E$2:$E$148)))</f>
        <v>on 4th Downs</v>
      </c>
      <c r="J26197" s="2" t="s">
        <v>332</v>
      </c>
    </row>
    <row r="26198" spans="7:10" x14ac:dyDescent="0.15">
      <c r="G26198" s="2">
        <v>26197</v>
      </c>
      <c r="H26198" s="2" t="str" cm="1">
        <f t="array" ref="H26198">INDEX($B$2:$B$185,1+INT((ROW()-ROW($2:$2))/ROWS($E$2:$E$148)))</f>
        <v>Total First Downs</v>
      </c>
      <c r="I26198" s="2" t="str" cm="1">
        <f t="array" ref="I26198">INDEX($E$2:$E$148,1+MOD(ROW()-ROW($2:$2),ROWS($E$2:$E$148)))</f>
        <v>1st &amp; 10</v>
      </c>
      <c r="J26198" s="2" t="s">
        <v>333</v>
      </c>
    </row>
    <row r="26199" spans="7:10" x14ac:dyDescent="0.15">
      <c r="G26199" s="2">
        <v>26198</v>
      </c>
      <c r="H26199" s="2" t="str" cm="1">
        <f t="array" ref="H26199">INDEX($B$2:$B$185,1+INT((ROW()-ROW($2:$2))/ROWS($E$2:$E$148)))</f>
        <v>Total First Downs</v>
      </c>
      <c r="I26199" s="2" t="str" cm="1">
        <f t="array" ref="I26199">INDEX($E$2:$E$148,1+MOD(ROW()-ROW($2:$2),ROWS($E$2:$E$148)))</f>
        <v>1st &amp; &gt; 10</v>
      </c>
      <c r="J26199" s="2" t="s">
        <v>334</v>
      </c>
    </row>
    <row r="26200" spans="7:10" x14ac:dyDescent="0.15">
      <c r="G26200" s="2">
        <v>26199</v>
      </c>
      <c r="H26200" s="2" t="str" cm="1">
        <f t="array" ref="H26200">INDEX($B$2:$B$185,1+INT((ROW()-ROW($2:$2))/ROWS($E$2:$E$148)))</f>
        <v>Total First Downs</v>
      </c>
      <c r="I26200" s="2" t="str" cm="1">
        <f t="array" ref="I26200">INDEX($E$2:$E$148,1+MOD(ROW()-ROW($2:$2),ROWS($E$2:$E$148)))</f>
        <v>1st &amp; &lt; 10</v>
      </c>
      <c r="J26200" s="2" t="s">
        <v>335</v>
      </c>
    </row>
    <row r="26201" spans="7:10" ht="14" x14ac:dyDescent="0.15">
      <c r="G26201" s="2">
        <v>26200</v>
      </c>
      <c r="H26201" s="2" t="str" cm="1">
        <f t="array" ref="H26201">INDEX($B$2:$B$185,1+INT((ROW()-ROW($2:$2))/ROWS($E$2:$E$148)))</f>
        <v>Total First Downs</v>
      </c>
      <c r="I26201" s="2" t="str" cm="1">
        <f t="array" ref="I26201">INDEX($E$2:$E$148,1+MOD(ROW()-ROW($2:$2),ROWS($E$2:$E$148)))</f>
        <v>2nd &amp; Medium (4-6yd)</v>
      </c>
      <c r="J26201" s="3" t="s">
        <v>336</v>
      </c>
    </row>
    <row r="26202" spans="7:10" x14ac:dyDescent="0.15">
      <c r="G26202" s="2">
        <v>26201</v>
      </c>
      <c r="H26202" s="2" t="str" cm="1">
        <f t="array" ref="H26202">INDEX($B$2:$B$185,1+INT((ROW()-ROW($2:$2))/ROWS($E$2:$E$148)))</f>
        <v>Total First Downs</v>
      </c>
      <c r="I26202" s="2" t="str" cm="1">
        <f t="array" ref="I26202">INDEX($E$2:$E$148,1+MOD(ROW()-ROW($2:$2),ROWS($E$2:$E$148)))</f>
        <v>2nd &amp; 7-9</v>
      </c>
      <c r="J26202" s="2" t="s">
        <v>332</v>
      </c>
    </row>
    <row r="26203" spans="7:10" x14ac:dyDescent="0.15">
      <c r="G26203" s="2">
        <v>26202</v>
      </c>
      <c r="H26203" s="2" t="str" cm="1">
        <f t="array" ref="H26203">INDEX($B$2:$B$185,1+INT((ROW()-ROW($2:$2))/ROWS($E$2:$E$148)))</f>
        <v>Total First Downs</v>
      </c>
      <c r="I26203" s="2" t="str" cm="1">
        <f t="array" ref="I26203">INDEX($E$2:$E$148,1+MOD(ROW()-ROW($2:$2),ROWS($E$2:$E$148)))</f>
        <v>2nd &amp; 10+</v>
      </c>
      <c r="J26203" s="2" t="s">
        <v>333</v>
      </c>
    </row>
    <row r="26204" spans="7:10" x14ac:dyDescent="0.15">
      <c r="G26204" s="2">
        <v>26203</v>
      </c>
      <c r="H26204" s="2" t="str" cm="1">
        <f t="array" ref="H26204">INDEX($B$2:$B$185,1+INT((ROW()-ROW($2:$2))/ROWS($E$2:$E$148)))</f>
        <v>Total First Downs</v>
      </c>
      <c r="I26204" s="2" t="str" cm="1">
        <f t="array" ref="I26204">INDEX($E$2:$E$148,1+MOD(ROW()-ROW($2:$2),ROWS($E$2:$E$148)))</f>
        <v>3rd &amp; Medium (4-6yd)</v>
      </c>
      <c r="J26204" s="2" t="s">
        <v>334</v>
      </c>
    </row>
    <row r="26205" spans="7:10" x14ac:dyDescent="0.15">
      <c r="G26205" s="2">
        <v>26204</v>
      </c>
      <c r="H26205" s="2" t="str" cm="1">
        <f t="array" ref="H26205">INDEX($B$2:$B$185,1+INT((ROW()-ROW($2:$2))/ROWS($E$2:$E$148)))</f>
        <v>Total First Downs</v>
      </c>
      <c r="I26205" s="2" t="str" cm="1">
        <f t="array" ref="I26205">INDEX($E$2:$E$148,1+MOD(ROW()-ROW($2:$2),ROWS($E$2:$E$148)))</f>
        <v>3rd/4th &amp; Short</v>
      </c>
      <c r="J26205" s="2" t="s">
        <v>335</v>
      </c>
    </row>
    <row r="26206" spans="7:10" ht="14" x14ac:dyDescent="0.15">
      <c r="G26206" s="2">
        <v>26205</v>
      </c>
      <c r="H26206" s="2" t="str" cm="1">
        <f t="array" ref="H26206">INDEX($B$2:$B$185,1+INT((ROW()-ROW($2:$2))/ROWS($E$2:$E$148)))</f>
        <v>Total First Downs</v>
      </c>
      <c r="I26206" s="2" t="str" cm="1">
        <f t="array" ref="I26206">INDEX($E$2:$E$148,1+MOD(ROW()-ROW($2:$2),ROWS($E$2:$E$148)))</f>
        <v>3rd &amp; 7-9</v>
      </c>
      <c r="J26206" s="3" t="s">
        <v>336</v>
      </c>
    </row>
    <row r="26207" spans="7:10" x14ac:dyDescent="0.15">
      <c r="G26207" s="2">
        <v>26206</v>
      </c>
      <c r="H26207" s="2" t="str" cm="1">
        <f t="array" ref="H26207">INDEX($B$2:$B$185,1+INT((ROW()-ROW($2:$2))/ROWS($E$2:$E$148)))</f>
        <v>Total First Downs</v>
      </c>
      <c r="I26207" s="2" t="str" cm="1">
        <f t="array" ref="I26207">INDEX($E$2:$E$148,1+MOD(ROW()-ROW($2:$2),ROWS($E$2:$E$148)))</f>
        <v>3rd &amp; 10+</v>
      </c>
      <c r="J26207" s="2" t="s">
        <v>332</v>
      </c>
    </row>
    <row r="26208" spans="7:10" x14ac:dyDescent="0.15">
      <c r="G26208" s="2">
        <v>26207</v>
      </c>
      <c r="H26208" s="2" t="str" cm="1">
        <f t="array" ref="H26208">INDEX($B$2:$B$185,1+INT((ROW()-ROW($2:$2))/ROWS($E$2:$E$148)))</f>
        <v>Total First Downs</v>
      </c>
      <c r="I26208" s="2" t="str" cm="1">
        <f t="array" ref="I26208">INDEX($E$2:$E$148,1+MOD(ROW()-ROW($2:$2),ROWS($E$2:$E$148)))</f>
        <v>4th &amp; 4-6</v>
      </c>
      <c r="J26208" s="2" t="s">
        <v>333</v>
      </c>
    </row>
    <row r="26209" spans="7:10" x14ac:dyDescent="0.15">
      <c r="G26209" s="2">
        <v>26208</v>
      </c>
      <c r="H26209" s="2" t="str" cm="1">
        <f t="array" ref="H26209">INDEX($B$2:$B$185,1+INT((ROW()-ROW($2:$2))/ROWS($E$2:$E$148)))</f>
        <v>Total First Downs</v>
      </c>
      <c r="I26209" s="2" t="str" cm="1">
        <f t="array" ref="I26209">INDEX($E$2:$E$148,1+MOD(ROW()-ROW($2:$2),ROWS($E$2:$E$148)))</f>
        <v>4th &amp; 7-9</v>
      </c>
      <c r="J26209" s="2" t="s">
        <v>334</v>
      </c>
    </row>
    <row r="26210" spans="7:10" x14ac:dyDescent="0.15">
      <c r="G26210" s="2">
        <v>26209</v>
      </c>
      <c r="H26210" s="2" t="str" cm="1">
        <f t="array" ref="H26210">INDEX($B$2:$B$185,1+INT((ROW()-ROW($2:$2))/ROWS($E$2:$E$148)))</f>
        <v>Total First Downs</v>
      </c>
      <c r="I26210" s="2" t="str" cm="1">
        <f t="array" ref="I26210">INDEX($E$2:$E$148,1+MOD(ROW()-ROW($2:$2),ROWS($E$2:$E$148)))</f>
        <v>4th &amp; 10+</v>
      </c>
      <c r="J26210" s="2" t="s">
        <v>335</v>
      </c>
    </row>
    <row r="26211" spans="7:10" ht="14" x14ac:dyDescent="0.15">
      <c r="G26211" s="2">
        <v>26210</v>
      </c>
      <c r="H26211" s="2" t="str" cm="1">
        <f t="array" ref="H26211">INDEX($B$2:$B$185,1+INT((ROW()-ROW($2:$2))/ROWS($E$2:$E$148)))</f>
        <v>Total First Downs</v>
      </c>
      <c r="I26211" s="2" t="str" cm="1">
        <f t="array" ref="I26211">INDEX($E$2:$E$148,1+MOD(ROW()-ROW($2:$2),ROWS($E$2:$E$148)))</f>
        <v>Plays/Drive, 1-3</v>
      </c>
      <c r="J26211" s="3" t="s">
        <v>336</v>
      </c>
    </row>
    <row r="26212" spans="7:10" x14ac:dyDescent="0.15">
      <c r="G26212" s="2">
        <v>26211</v>
      </c>
      <c r="H26212" s="2" t="str" cm="1">
        <f t="array" ref="H26212">INDEX($B$2:$B$185,1+INT((ROW()-ROW($2:$2))/ROWS($E$2:$E$148)))</f>
        <v>Total First Downs</v>
      </c>
      <c r="I26212" s="2" t="str" cm="1">
        <f t="array" ref="I26212">INDEX($E$2:$E$148,1+MOD(ROW()-ROW($2:$2),ROWS($E$2:$E$148)))</f>
        <v>Plays/Drive, 4-6</v>
      </c>
      <c r="J26212" s="2" t="s">
        <v>332</v>
      </c>
    </row>
    <row r="26213" spans="7:10" x14ac:dyDescent="0.15">
      <c r="G26213" s="2">
        <v>26212</v>
      </c>
      <c r="H26213" s="2" t="str" cm="1">
        <f t="array" ref="H26213">INDEX($B$2:$B$185,1+INT((ROW()-ROW($2:$2))/ROWS($E$2:$E$148)))</f>
        <v>Total First Downs</v>
      </c>
      <c r="I26213" s="2" t="str" cm="1">
        <f t="array" ref="I26213">INDEX($E$2:$E$148,1+MOD(ROW()-ROW($2:$2),ROWS($E$2:$E$148)))</f>
        <v>Plays/Drive, 7-10</v>
      </c>
      <c r="J26213" s="2" t="s">
        <v>333</v>
      </c>
    </row>
    <row r="26214" spans="7:10" x14ac:dyDescent="0.15">
      <c r="G26214" s="2">
        <v>26213</v>
      </c>
      <c r="H26214" s="2" t="str" cm="1">
        <f t="array" ref="H26214">INDEX($B$2:$B$185,1+INT((ROW()-ROW($2:$2))/ROWS($E$2:$E$148)))</f>
        <v>Total First Downs</v>
      </c>
      <c r="I26214" s="2" t="str" cm="1">
        <f t="array" ref="I26214">INDEX($E$2:$E$148,1+MOD(ROW()-ROW($2:$2),ROWS($E$2:$E$148)))</f>
        <v>Plays/Drive, 11+</v>
      </c>
      <c r="J26214" s="2" t="s">
        <v>334</v>
      </c>
    </row>
    <row r="26215" spans="7:10" x14ac:dyDescent="0.15">
      <c r="G26215" s="2">
        <v>26214</v>
      </c>
      <c r="H26215" s="2" t="str" cm="1">
        <f t="array" ref="H26215">INDEX($B$2:$B$185,1+INT((ROW()-ROW($2:$2))/ROWS($E$2:$E$148)))</f>
        <v>Total First Downs</v>
      </c>
      <c r="I26215" s="2" t="str" cm="1">
        <f t="array" ref="I26215">INDEX($E$2:$E$148,1+MOD(ROW()-ROW($2:$2),ROWS($E$2:$E$148)))</f>
        <v>Loaded Box, &gt; 8</v>
      </c>
      <c r="J26215" s="2" t="s">
        <v>335</v>
      </c>
    </row>
    <row r="26216" spans="7:10" ht="14" x14ac:dyDescent="0.15">
      <c r="G26216" s="2">
        <v>26215</v>
      </c>
      <c r="H26216" s="2" t="str" cm="1">
        <f t="array" ref="H26216">INDEX($B$2:$B$185,1+INT((ROW()-ROW($2:$2))/ROWS($E$2:$E$148)))</f>
        <v>Total First Downs</v>
      </c>
      <c r="I26216" s="2" t="str" cm="1">
        <f t="array" ref="I26216">INDEX($E$2:$E$148,1+MOD(ROW()-ROW($2:$2),ROWS($E$2:$E$148)))</f>
        <v>Loaded Box, &lt; 8</v>
      </c>
      <c r="J26216" s="3" t="s">
        <v>336</v>
      </c>
    </row>
    <row r="26217" spans="7:10" x14ac:dyDescent="0.15">
      <c r="G26217" s="2">
        <v>26216</v>
      </c>
      <c r="H26217" s="2" t="str" cm="1">
        <f t="array" ref="H26217">INDEX($B$2:$B$185,1+INT((ROW()-ROW($2:$2))/ROWS($E$2:$E$148)))</f>
        <v>Total First Downs</v>
      </c>
      <c r="I26217" s="2" t="str" cm="1">
        <f t="array" ref="I26217">INDEX($E$2:$E$148,1+MOD(ROW()-ROW($2:$2),ROWS($E$2:$E$148)))</f>
        <v>LOS: Opponents 1-10</v>
      </c>
      <c r="J26217" s="2" t="s">
        <v>332</v>
      </c>
    </row>
    <row r="26218" spans="7:10" x14ac:dyDescent="0.15">
      <c r="G26218" s="2">
        <v>26217</v>
      </c>
      <c r="H26218" s="2" t="str" cm="1">
        <f t="array" ref="H26218">INDEX($B$2:$B$185,1+INT((ROW()-ROW($2:$2))/ROWS($E$2:$E$148)))</f>
        <v>Total First Downs</v>
      </c>
      <c r="I26218" s="2" t="str" cm="1">
        <f t="array" ref="I26218">INDEX($E$2:$E$148,1+MOD(ROW()-ROW($2:$2),ROWS($E$2:$E$148)))</f>
        <v>LOS: Opponents 11-20</v>
      </c>
      <c r="J26218" s="2" t="s">
        <v>333</v>
      </c>
    </row>
    <row r="26219" spans="7:10" x14ac:dyDescent="0.15">
      <c r="G26219" s="2">
        <v>26218</v>
      </c>
      <c r="H26219" s="2" t="str" cm="1">
        <f t="array" ref="H26219">INDEX($B$2:$B$185,1+INT((ROW()-ROW($2:$2))/ROWS($E$2:$E$148)))</f>
        <v>Total First Downs</v>
      </c>
      <c r="I26219" s="2" t="str" cm="1">
        <f t="array" ref="I26219">INDEX($E$2:$E$148,1+MOD(ROW()-ROW($2:$2),ROWS($E$2:$E$148)))</f>
        <v>LOS: Opponents 41-50</v>
      </c>
      <c r="J26219" s="2" t="s">
        <v>334</v>
      </c>
    </row>
    <row r="26220" spans="7:10" x14ac:dyDescent="0.15">
      <c r="G26220" s="2">
        <v>26219</v>
      </c>
      <c r="H26220" s="2" t="str" cm="1">
        <f t="array" ref="H26220">INDEX($B$2:$B$185,1+INT((ROW()-ROW($2:$2))/ROWS($E$2:$E$148)))</f>
        <v>Total First Downs</v>
      </c>
      <c r="I26220" s="2" t="str" cm="1">
        <f t="array" ref="I26220">INDEX($E$2:$E$148,1+MOD(ROW()-ROW($2:$2),ROWS($E$2:$E$148)))</f>
        <v>LOS: Own 1-10</v>
      </c>
      <c r="J26220" s="2" t="s">
        <v>335</v>
      </c>
    </row>
    <row r="26221" spans="7:10" ht="14" x14ac:dyDescent="0.15">
      <c r="G26221" s="2">
        <v>26220</v>
      </c>
      <c r="H26221" s="2" t="str" cm="1">
        <f t="array" ref="H26221">INDEX($B$2:$B$185,1+INT((ROW()-ROW($2:$2))/ROWS($E$2:$E$148)))</f>
        <v>Total First Downs</v>
      </c>
      <c r="I26221" s="2" t="str" cm="1">
        <f t="array" ref="I26221">INDEX($E$2:$E$148,1+MOD(ROW()-ROW($2:$2),ROWS($E$2:$E$148)))</f>
        <v>LOS: Own 11-20</v>
      </c>
      <c r="J26221" s="3" t="s">
        <v>336</v>
      </c>
    </row>
    <row r="26222" spans="7:10" x14ac:dyDescent="0.15">
      <c r="G26222" s="2">
        <v>26221</v>
      </c>
      <c r="H26222" s="2" t="str" cm="1">
        <f t="array" ref="H26222">INDEX($B$2:$B$185,1+INT((ROW()-ROW($2:$2))/ROWS($E$2:$E$148)))</f>
        <v>Total First Downs</v>
      </c>
      <c r="I26222" s="2" t="str" cm="1">
        <f t="array" ref="I26222">INDEX($E$2:$E$148,1+MOD(ROW()-ROW($2:$2),ROWS($E$2:$E$148)))</f>
        <v>LOS: Own 21-50</v>
      </c>
      <c r="J26222" s="2" t="s">
        <v>332</v>
      </c>
    </row>
    <row r="26223" spans="7:10" x14ac:dyDescent="0.15">
      <c r="G26223" s="2">
        <v>26222</v>
      </c>
      <c r="H26223" s="2" t="str" cm="1">
        <f t="array" ref="H26223">INDEX($B$2:$B$185,1+INT((ROW()-ROW($2:$2))/ROWS($E$2:$E$148)))</f>
        <v>Total First Downs</v>
      </c>
      <c r="I26223" s="2" t="str" cm="1">
        <f t="array" ref="I26223">INDEX($E$2:$E$148,1+MOD(ROW()-ROW($2:$2),ROWS($E$2:$E$148)))</f>
        <v>Final Score +/- 7</v>
      </c>
      <c r="J26223" s="2" t="s">
        <v>333</v>
      </c>
    </row>
    <row r="26224" spans="7:10" x14ac:dyDescent="0.15">
      <c r="G26224" s="2">
        <v>26223</v>
      </c>
      <c r="H26224" s="2" t="str" cm="1">
        <f t="array" ref="H26224">INDEX($B$2:$B$185,1+INT((ROW()-ROW($2:$2))/ROWS($E$2:$E$148)))</f>
        <v>Total First Downs</v>
      </c>
      <c r="I26224" s="2" t="str" cm="1">
        <f t="array" ref="I26224">INDEX($E$2:$E$148,1+MOD(ROW()-ROW($2:$2),ROWS($E$2:$E$148)))</f>
        <v>Final Score 8-14 pts</v>
      </c>
      <c r="J26224" s="2" t="s">
        <v>334</v>
      </c>
    </row>
    <row r="26225" spans="7:10" x14ac:dyDescent="0.15">
      <c r="G26225" s="2">
        <v>26224</v>
      </c>
      <c r="H26225" s="2" t="str" cm="1">
        <f t="array" ref="H26225">INDEX($B$2:$B$185,1+INT((ROW()-ROW($2:$2))/ROWS($E$2:$E$148)))</f>
        <v>Total First Downs</v>
      </c>
      <c r="I26225" s="2" t="str" cm="1">
        <f t="array" ref="I26225">INDEX($E$2:$E$148,1+MOD(ROW()-ROW($2:$2),ROWS($E$2:$E$148)))</f>
        <v>Final Score 15+ pt</v>
      </c>
      <c r="J26225" s="2" t="s">
        <v>335</v>
      </c>
    </row>
    <row r="26226" spans="7:10" ht="14" x14ac:dyDescent="0.15">
      <c r="G26226" s="2">
        <v>26225</v>
      </c>
      <c r="H26226" s="2" t="str" cm="1">
        <f t="array" ref="H26226">INDEX($B$2:$B$185,1+INT((ROW()-ROW($2:$2))/ROWS($E$2:$E$148)))</f>
        <v>Total First Downs</v>
      </c>
      <c r="I26226" s="2" t="str" cm="1">
        <f t="array" ref="I26226">INDEX($E$2:$E$148,1+MOD(ROW()-ROW($2:$2),ROWS($E$2:$E$148)))</f>
        <v>Games 1 to 4</v>
      </c>
      <c r="J26226" s="3" t="s">
        <v>336</v>
      </c>
    </row>
    <row r="26227" spans="7:10" x14ac:dyDescent="0.15">
      <c r="G26227" s="2">
        <v>26226</v>
      </c>
      <c r="H26227" s="2" t="str" cm="1">
        <f t="array" ref="H26227">INDEX($B$2:$B$185,1+INT((ROW()-ROW($2:$2))/ROWS($E$2:$E$148)))</f>
        <v>Total First Downs</v>
      </c>
      <c r="I26227" s="2" t="str" cm="1">
        <f t="array" ref="I26227">INDEX($E$2:$E$148,1+MOD(ROW()-ROW($2:$2),ROWS($E$2:$E$148)))</f>
        <v>Games 13 to 16</v>
      </c>
      <c r="J26227" s="2" t="s">
        <v>332</v>
      </c>
    </row>
    <row r="26228" spans="7:10" x14ac:dyDescent="0.15">
      <c r="G26228" s="2">
        <v>26227</v>
      </c>
      <c r="H26228" s="2" t="str" cm="1">
        <f t="array" ref="H26228">INDEX($B$2:$B$185,1+INT((ROW()-ROW($2:$2))/ROWS($E$2:$E$148)))</f>
        <v>Total First Downs</v>
      </c>
      <c r="I26228" s="2" t="str" cm="1">
        <f t="array" ref="I26228">INDEX($E$2:$E$148,1+MOD(ROW()-ROW($2:$2),ROWS($E$2:$E$148)))</f>
        <v>Games 5 to 8</v>
      </c>
      <c r="J26228" s="2" t="s">
        <v>333</v>
      </c>
    </row>
    <row r="26229" spans="7:10" x14ac:dyDescent="0.15">
      <c r="G26229" s="2">
        <v>26228</v>
      </c>
      <c r="H26229" s="2" t="str" cm="1">
        <f t="array" ref="H26229">INDEX($B$2:$B$185,1+INT((ROW()-ROW($2:$2))/ROWS($E$2:$E$148)))</f>
        <v>Total First Downs</v>
      </c>
      <c r="I26229" s="2" t="str" cm="1">
        <f t="array" ref="I26229">INDEX($E$2:$E$148,1+MOD(ROW()-ROW($2:$2),ROWS($E$2:$E$148)))</f>
        <v>Games 9 to 12</v>
      </c>
      <c r="J26229" s="2" t="s">
        <v>334</v>
      </c>
    </row>
    <row r="26230" spans="7:10" x14ac:dyDescent="0.15">
      <c r="G26230" s="2">
        <v>26229</v>
      </c>
      <c r="H26230" s="2" t="str" cm="1">
        <f t="array" ref="H26230">INDEX($B$2:$B$185,1+INT((ROW()-ROW($2:$2))/ROWS($E$2:$E$148)))</f>
        <v>Total First Downs</v>
      </c>
      <c r="I26230" s="2" t="str" cm="1">
        <f t="array" ref="I26230">INDEX($E$2:$E$148,1+MOD(ROW()-ROW($2:$2),ROWS($E$2:$E$148)))</f>
        <v>when Leading, &lt; 2 min</v>
      </c>
      <c r="J26230" s="2" t="s">
        <v>335</v>
      </c>
    </row>
    <row r="26231" spans="7:10" ht="14" x14ac:dyDescent="0.15">
      <c r="G26231" s="2">
        <v>26230</v>
      </c>
      <c r="H26231" s="2" t="str" cm="1">
        <f t="array" ref="H26231">INDEX($B$2:$B$185,1+INT((ROW()-ROW($2:$2))/ROWS($E$2:$E$148)))</f>
        <v>Total First Downs</v>
      </c>
      <c r="I26231" s="2" t="str" cm="1">
        <f t="array" ref="I26231">INDEX($E$2:$E$148,1+MOD(ROW()-ROW($2:$2),ROWS($E$2:$E$148)))</f>
        <v>when Leading, &lt; 4 min</v>
      </c>
      <c r="J26231" s="3" t="s">
        <v>336</v>
      </c>
    </row>
    <row r="26232" spans="7:10" x14ac:dyDescent="0.15">
      <c r="G26232" s="2">
        <v>26231</v>
      </c>
      <c r="H26232" s="2" t="str" cm="1">
        <f t="array" ref="H26232">INDEX($B$2:$B$185,1+INT((ROW()-ROW($2:$2))/ROWS($E$2:$E$148)))</f>
        <v>Total First Downs</v>
      </c>
      <c r="I26232" s="2" t="str" cm="1">
        <f t="array" ref="I26232">INDEX($E$2:$E$148,1+MOD(ROW()-ROW($2:$2),ROWS($E$2:$E$148)))</f>
        <v>when Tied, &lt; 2 min</v>
      </c>
      <c r="J26232" s="2" t="s">
        <v>332</v>
      </c>
    </row>
    <row r="26233" spans="7:10" x14ac:dyDescent="0.15">
      <c r="G26233" s="2">
        <v>26232</v>
      </c>
      <c r="H26233" s="2" t="str" cm="1">
        <f t="array" ref="H26233">INDEX($B$2:$B$185,1+INT((ROW()-ROW($2:$2))/ROWS($E$2:$E$148)))</f>
        <v>Total First Downs</v>
      </c>
      <c r="I26233" s="2" t="str" cm="1">
        <f t="array" ref="I26233">INDEX($E$2:$E$148,1+MOD(ROW()-ROW($2:$2),ROWS($E$2:$E$148)))</f>
        <v>when Tied, &lt; 4 min</v>
      </c>
      <c r="J26233" s="2" t="s">
        <v>333</v>
      </c>
    </row>
    <row r="26234" spans="7:10" x14ac:dyDescent="0.15">
      <c r="G26234" s="2">
        <v>26233</v>
      </c>
      <c r="H26234" s="2" t="str" cm="1">
        <f t="array" ref="H26234">INDEX($B$2:$B$185,1+INT((ROW()-ROW($2:$2))/ROWS($E$2:$E$148)))</f>
        <v>Total First Downs</v>
      </c>
      <c r="I26234" s="2" t="str" cm="1">
        <f t="array" ref="I26234">INDEX($E$2:$E$148,1+MOD(ROW()-ROW($2:$2),ROWS($E$2:$E$148)))</f>
        <v>when Trailing, &lt; 2 min</v>
      </c>
      <c r="J26234" s="2" t="s">
        <v>334</v>
      </c>
    </row>
    <row r="26235" spans="7:10" x14ac:dyDescent="0.15">
      <c r="G26235" s="2">
        <v>26234</v>
      </c>
      <c r="H26235" s="2" t="str" cm="1">
        <f t="array" ref="H26235">INDEX($B$2:$B$185,1+INT((ROW()-ROW($2:$2))/ROWS($E$2:$E$148)))</f>
        <v>Total First Downs</v>
      </c>
      <c r="I26235" s="2" t="str" cm="1">
        <f t="array" ref="I26235">INDEX($E$2:$E$148,1+MOD(ROW()-ROW($2:$2),ROWS($E$2:$E$148)))</f>
        <v>when Trailing, &lt; 4 min</v>
      </c>
      <c r="J26235" s="2" t="s">
        <v>335</v>
      </c>
    </row>
    <row r="26236" spans="7:10" ht="14" x14ac:dyDescent="0.15">
      <c r="G26236" s="2">
        <v>26235</v>
      </c>
      <c r="H26236" s="2" t="str" cm="1">
        <f t="array" ref="H26236">INDEX($B$2:$B$185,1+INT((ROW()-ROW($2:$2))/ROWS($E$2:$E$148)))</f>
        <v>Total First Downs</v>
      </c>
      <c r="I26236" s="2" t="str" cm="1">
        <f t="array" ref="I26236">INDEX($E$2:$E$148,1+MOD(ROW()-ROW($2:$2),ROWS($E$2:$E$148)))</f>
        <v>in 1st Half</v>
      </c>
      <c r="J26236" s="3" t="s">
        <v>336</v>
      </c>
    </row>
    <row r="26237" spans="7:10" x14ac:dyDescent="0.15">
      <c r="G26237" s="2">
        <v>26236</v>
      </c>
      <c r="H26237" s="2" t="str" cm="1">
        <f t="array" ref="H26237">INDEX($B$2:$B$185,1+INT((ROW()-ROW($2:$2))/ROWS($E$2:$E$148)))</f>
        <v>Total First Downs</v>
      </c>
      <c r="I26237" s="2" t="str" cm="1">
        <f t="array" ref="I26237">INDEX($E$2:$E$148,1+MOD(ROW()-ROW($2:$2),ROWS($E$2:$E$148)))</f>
        <v>in 2nd Half</v>
      </c>
      <c r="J26237" s="2" t="s">
        <v>332</v>
      </c>
    </row>
    <row r="26238" spans="7:10" x14ac:dyDescent="0.15">
      <c r="G26238" s="2">
        <v>26237</v>
      </c>
      <c r="H26238" s="2" t="str" cm="1">
        <f t="array" ref="H26238">INDEX($B$2:$B$185,1+INT((ROW()-ROW($2:$2))/ROWS($E$2:$E$148)))</f>
        <v>Total First Downs</v>
      </c>
      <c r="I26238" s="2" t="str" cm="1">
        <f t="array" ref="I26238">INDEX($E$2:$E$148,1+MOD(ROW()-ROW($2:$2),ROWS($E$2:$E$148)))</f>
        <v>No Huddle</v>
      </c>
      <c r="J26238" s="2" t="s">
        <v>333</v>
      </c>
    </row>
    <row r="26239" spans="7:10" x14ac:dyDescent="0.15">
      <c r="G26239" s="2">
        <v>26238</v>
      </c>
      <c r="H26239" s="2" t="str" cm="1">
        <f t="array" ref="H26239">INDEX($B$2:$B$185,1+INT((ROW()-ROW($2:$2))/ROWS($E$2:$E$148)))</f>
        <v>Total First Downs</v>
      </c>
      <c r="I26239" s="2" t="str" cm="1">
        <f t="array" ref="I26239">INDEX($E$2:$E$148,1+MOD(ROW()-ROW($2:$2),ROWS($E$2:$E$148)))</f>
        <v>Huddle</v>
      </c>
      <c r="J26239" s="2" t="s">
        <v>334</v>
      </c>
    </row>
    <row r="26240" spans="7:10" x14ac:dyDescent="0.15">
      <c r="G26240" s="2">
        <v>26239</v>
      </c>
      <c r="H26240" s="2" t="str" cm="1">
        <f t="array" ref="H26240">INDEX($B$2:$B$185,1+INT((ROW()-ROW($2:$2))/ROWS($E$2:$E$148)))</f>
        <v>Total First Downs</v>
      </c>
      <c r="I26240" s="2" t="str" cm="1">
        <f t="array" ref="I26240">INDEX($E$2:$E$148,1+MOD(ROW()-ROW($2:$2),ROWS($E$2:$E$148)))</f>
        <v>NFL</v>
      </c>
      <c r="J26240" s="2" t="s">
        <v>335</v>
      </c>
    </row>
    <row r="26241" spans="7:10" ht="14" x14ac:dyDescent="0.15">
      <c r="G26241" s="2">
        <v>26240</v>
      </c>
      <c r="H26241" s="2" t="str" cm="1">
        <f t="array" ref="H26241">INDEX($B$2:$B$185,1+INT((ROW()-ROW($2:$2))/ROWS($E$2:$E$148)))</f>
        <v>Total First Downs</v>
      </c>
      <c r="I26241" s="2" t="str" cm="1">
        <f t="array" ref="I26241">INDEX($E$2:$E$148,1+MOD(ROW()-ROW($2:$2),ROWS($E$2:$E$148)))</f>
        <v>in December</v>
      </c>
      <c r="J26241" s="3" t="s">
        <v>336</v>
      </c>
    </row>
    <row r="26242" spans="7:10" x14ac:dyDescent="0.15">
      <c r="G26242" s="2">
        <v>26241</v>
      </c>
      <c r="H26242" s="2" t="str" cm="1">
        <f t="array" ref="H26242">INDEX($B$2:$B$185,1+INT((ROW()-ROW($2:$2))/ROWS($E$2:$E$148)))</f>
        <v>Total First Downs</v>
      </c>
      <c r="I26242" s="2" t="str" cm="1">
        <f t="array" ref="I26242">INDEX($E$2:$E$148,1+MOD(ROW()-ROW($2:$2),ROWS($E$2:$E$148)))</f>
        <v>in November</v>
      </c>
      <c r="J26242" s="2" t="s">
        <v>332</v>
      </c>
    </row>
    <row r="26243" spans="7:10" x14ac:dyDescent="0.15">
      <c r="G26243" s="2">
        <v>26242</v>
      </c>
      <c r="H26243" s="2" t="str" cm="1">
        <f t="array" ref="H26243">INDEX($B$2:$B$185,1+INT((ROW()-ROW($2:$2))/ROWS($E$2:$E$148)))</f>
        <v>Total First Downs</v>
      </c>
      <c r="I26243" s="2" t="str" cm="1">
        <f t="array" ref="I26243">INDEX($E$2:$E$148,1+MOD(ROW()-ROW($2:$2),ROWS($E$2:$E$148)))</f>
        <v>in October</v>
      </c>
      <c r="J26243" s="2" t="s">
        <v>333</v>
      </c>
    </row>
    <row r="26244" spans="7:10" x14ac:dyDescent="0.15">
      <c r="G26244" s="2">
        <v>26243</v>
      </c>
      <c r="H26244" s="2" t="str" cm="1">
        <f t="array" ref="H26244">INDEX($B$2:$B$185,1+INT((ROW()-ROW($2:$2))/ROWS($E$2:$E$148)))</f>
        <v>Total First Downs</v>
      </c>
      <c r="I26244" s="2" t="str" cm="1">
        <f t="array" ref="I26244">INDEX($E$2:$E$148,1+MOD(ROW()-ROW($2:$2),ROWS($E$2:$E$148)))</f>
        <v>in September</v>
      </c>
      <c r="J26244" s="2" t="s">
        <v>334</v>
      </c>
    </row>
    <row r="26245" spans="7:10" x14ac:dyDescent="0.15">
      <c r="G26245" s="2">
        <v>26244</v>
      </c>
      <c r="H26245" s="2" t="str" cm="1">
        <f t="array" ref="H26245">INDEX($B$2:$B$185,1+INT((ROW()-ROW($2:$2))/ROWS($E$2:$E$148)))</f>
        <v>Total First Downs</v>
      </c>
      <c r="I26245" s="2" t="str" cm="1">
        <f t="array" ref="I26245">INDEX($E$2:$E$148,1+MOD(ROW()-ROW($2:$2),ROWS($E$2:$E$148)))</f>
        <v>vs ARIZONA</v>
      </c>
      <c r="J26245" s="2" t="s">
        <v>335</v>
      </c>
    </row>
    <row r="26246" spans="7:10" ht="14" x14ac:dyDescent="0.15">
      <c r="G26246" s="2">
        <v>26245</v>
      </c>
      <c r="H26246" s="2" t="str" cm="1">
        <f t="array" ref="H26246">INDEX($B$2:$B$185,1+INT((ROW()-ROW($2:$2))/ROWS($E$2:$E$148)))</f>
        <v>Total First Downs</v>
      </c>
      <c r="I26246" s="2" t="str" cm="1">
        <f t="array" ref="I26246">INDEX($E$2:$E$148,1+MOD(ROW()-ROW($2:$2),ROWS($E$2:$E$148)))</f>
        <v>vs ATLANTA</v>
      </c>
      <c r="J26246" s="3" t="s">
        <v>336</v>
      </c>
    </row>
    <row r="26247" spans="7:10" x14ac:dyDescent="0.15">
      <c r="G26247" s="2">
        <v>26246</v>
      </c>
      <c r="H26247" s="2" t="str" cm="1">
        <f t="array" ref="H26247">INDEX($B$2:$B$185,1+INT((ROW()-ROW($2:$2))/ROWS($E$2:$E$148)))</f>
        <v>Total First Downs</v>
      </c>
      <c r="I26247" s="2" t="str" cm="1">
        <f t="array" ref="I26247">INDEX($E$2:$E$148,1+MOD(ROW()-ROW($2:$2),ROWS($E$2:$E$148)))</f>
        <v>vs BALTIMORE</v>
      </c>
      <c r="J26247" s="2" t="s">
        <v>332</v>
      </c>
    </row>
    <row r="26248" spans="7:10" x14ac:dyDescent="0.15">
      <c r="G26248" s="2">
        <v>26247</v>
      </c>
      <c r="H26248" s="2" t="str" cm="1">
        <f t="array" ref="H26248">INDEX($B$2:$B$185,1+INT((ROW()-ROW($2:$2))/ROWS($E$2:$E$148)))</f>
        <v>Total First Downs</v>
      </c>
      <c r="I26248" s="2" t="str" cm="1">
        <f t="array" ref="I26248">INDEX($E$2:$E$148,1+MOD(ROW()-ROW($2:$2),ROWS($E$2:$E$148)))</f>
        <v>vs BUFFALO</v>
      </c>
      <c r="J26248" s="2" t="s">
        <v>333</v>
      </c>
    </row>
    <row r="26249" spans="7:10" x14ac:dyDescent="0.15">
      <c r="G26249" s="2">
        <v>26248</v>
      </c>
      <c r="H26249" s="2" t="str" cm="1">
        <f t="array" ref="H26249">INDEX($B$2:$B$185,1+INT((ROW()-ROW($2:$2))/ROWS($E$2:$E$148)))</f>
        <v>Total First Downs</v>
      </c>
      <c r="I26249" s="2" t="str" cm="1">
        <f t="array" ref="I26249">INDEX($E$2:$E$148,1+MOD(ROW()-ROW($2:$2),ROWS($E$2:$E$148)))</f>
        <v>vs CAROLINA</v>
      </c>
      <c r="J26249" s="2" t="s">
        <v>334</v>
      </c>
    </row>
    <row r="26250" spans="7:10" x14ac:dyDescent="0.15">
      <c r="G26250" s="2">
        <v>26249</v>
      </c>
      <c r="H26250" s="2" t="str" cm="1">
        <f t="array" ref="H26250">INDEX($B$2:$B$185,1+INT((ROW()-ROW($2:$2))/ROWS($E$2:$E$148)))</f>
        <v>Total First Downs</v>
      </c>
      <c r="I26250" s="2" t="str" cm="1">
        <f t="array" ref="I26250">INDEX($E$2:$E$148,1+MOD(ROW()-ROW($2:$2),ROWS($E$2:$E$148)))</f>
        <v>vs CHICAGO</v>
      </c>
      <c r="J26250" s="2" t="s">
        <v>335</v>
      </c>
    </row>
    <row r="26251" spans="7:10" ht="14" x14ac:dyDescent="0.15">
      <c r="G26251" s="2">
        <v>26250</v>
      </c>
      <c r="H26251" s="2" t="str" cm="1">
        <f t="array" ref="H26251">INDEX($B$2:$B$185,1+INT((ROW()-ROW($2:$2))/ROWS($E$2:$E$148)))</f>
        <v>Total First Downs</v>
      </c>
      <c r="I26251" s="2" t="str" cm="1">
        <f t="array" ref="I26251">INDEX($E$2:$E$148,1+MOD(ROW()-ROW($2:$2),ROWS($E$2:$E$148)))</f>
        <v>vs CINCINNATI</v>
      </c>
      <c r="J26251" s="3" t="s">
        <v>336</v>
      </c>
    </row>
    <row r="26252" spans="7:10" x14ac:dyDescent="0.15">
      <c r="G26252" s="2">
        <v>26251</v>
      </c>
      <c r="H26252" s="2" t="str" cm="1">
        <f t="array" ref="H26252">INDEX($B$2:$B$185,1+INT((ROW()-ROW($2:$2))/ROWS($E$2:$E$148)))</f>
        <v>Total First Downs</v>
      </c>
      <c r="I26252" s="2" t="str" cm="1">
        <f t="array" ref="I26252">INDEX($E$2:$E$148,1+MOD(ROW()-ROW($2:$2),ROWS($E$2:$E$148)))</f>
        <v>vs CLEVELAND</v>
      </c>
      <c r="J26252" s="2" t="s">
        <v>332</v>
      </c>
    </row>
    <row r="26253" spans="7:10" x14ac:dyDescent="0.15">
      <c r="G26253" s="2">
        <v>26252</v>
      </c>
      <c r="H26253" s="2" t="str" cm="1">
        <f t="array" ref="H26253">INDEX($B$2:$B$185,1+INT((ROW()-ROW($2:$2))/ROWS($E$2:$E$148)))</f>
        <v>Total First Downs</v>
      </c>
      <c r="I26253" s="2" t="str" cm="1">
        <f t="array" ref="I26253">INDEX($E$2:$E$148,1+MOD(ROW()-ROW($2:$2),ROWS($E$2:$E$148)))</f>
        <v>vs DALLAS</v>
      </c>
      <c r="J26253" s="2" t="s">
        <v>333</v>
      </c>
    </row>
    <row r="26254" spans="7:10" x14ac:dyDescent="0.15">
      <c r="G26254" s="2">
        <v>26253</v>
      </c>
      <c r="H26254" s="2" t="str" cm="1">
        <f t="array" ref="H26254">INDEX($B$2:$B$185,1+INT((ROW()-ROW($2:$2))/ROWS($E$2:$E$148)))</f>
        <v>Total First Downs</v>
      </c>
      <c r="I26254" s="2" t="str" cm="1">
        <f t="array" ref="I26254">INDEX($E$2:$E$148,1+MOD(ROW()-ROW($2:$2),ROWS($E$2:$E$148)))</f>
        <v>vs DENVER</v>
      </c>
      <c r="J26254" s="2" t="s">
        <v>334</v>
      </c>
    </row>
    <row r="26255" spans="7:10" x14ac:dyDescent="0.15">
      <c r="G26255" s="2">
        <v>26254</v>
      </c>
      <c r="H26255" s="2" t="str" cm="1">
        <f t="array" ref="H26255">INDEX($B$2:$B$185,1+INT((ROW()-ROW($2:$2))/ROWS($E$2:$E$148)))</f>
        <v>Total First Downs</v>
      </c>
      <c r="I26255" s="2" t="str" cm="1">
        <f t="array" ref="I26255">INDEX($E$2:$E$148,1+MOD(ROW()-ROW($2:$2),ROWS($E$2:$E$148)))</f>
        <v>vs DETROIT</v>
      </c>
      <c r="J26255" s="2" t="s">
        <v>335</v>
      </c>
    </row>
    <row r="26256" spans="7:10" ht="14" x14ac:dyDescent="0.15">
      <c r="G26256" s="2">
        <v>26255</v>
      </c>
      <c r="H26256" s="2" t="str" cm="1">
        <f t="array" ref="H26256">INDEX($B$2:$B$185,1+INT((ROW()-ROW($2:$2))/ROWS($E$2:$E$148)))</f>
        <v>Total First Downs</v>
      </c>
      <c r="I26256" s="2" t="str" cm="1">
        <f t="array" ref="I26256">INDEX($E$2:$E$148,1+MOD(ROW()-ROW($2:$2),ROWS($E$2:$E$148)))</f>
        <v>vs GREEN BAY</v>
      </c>
      <c r="J26256" s="3" t="s">
        <v>336</v>
      </c>
    </row>
    <row r="26257" spans="7:10" x14ac:dyDescent="0.15">
      <c r="G26257" s="2">
        <v>26256</v>
      </c>
      <c r="H26257" s="2" t="str" cm="1">
        <f t="array" ref="H26257">INDEX($B$2:$B$185,1+INT((ROW()-ROW($2:$2))/ROWS($E$2:$E$148)))</f>
        <v>Total First Downs</v>
      </c>
      <c r="I26257" s="2" t="str" cm="1">
        <f t="array" ref="I26257">INDEX($E$2:$E$148,1+MOD(ROW()-ROW($2:$2),ROWS($E$2:$E$148)))</f>
        <v>vs HOUSTON</v>
      </c>
      <c r="J26257" s="2" t="s">
        <v>332</v>
      </c>
    </row>
    <row r="26258" spans="7:10" x14ac:dyDescent="0.15">
      <c r="G26258" s="2">
        <v>26257</v>
      </c>
      <c r="H26258" s="2" t="str" cm="1">
        <f t="array" ref="H26258">INDEX($B$2:$B$185,1+INT((ROW()-ROW($2:$2))/ROWS($E$2:$E$148)))</f>
        <v>Total First Downs</v>
      </c>
      <c r="I26258" s="2" t="str" cm="1">
        <f t="array" ref="I26258">INDEX($E$2:$E$148,1+MOD(ROW()-ROW($2:$2),ROWS($E$2:$E$148)))</f>
        <v>vs INDIANAPOLIS COLTS</v>
      </c>
      <c r="J26258" s="2" t="s">
        <v>333</v>
      </c>
    </row>
    <row r="26259" spans="7:10" x14ac:dyDescent="0.15">
      <c r="G26259" s="2">
        <v>26258</v>
      </c>
      <c r="H26259" s="2" t="str" cm="1">
        <f t="array" ref="H26259">INDEX($B$2:$B$185,1+INT((ROW()-ROW($2:$2))/ROWS($E$2:$E$148)))</f>
        <v>Total First Downs</v>
      </c>
      <c r="I26259" s="2" t="str" cm="1">
        <f t="array" ref="I26259">INDEX($E$2:$E$148,1+MOD(ROW()-ROW($2:$2),ROWS($E$2:$E$148)))</f>
        <v>vs JACKSONVILLE</v>
      </c>
      <c r="J26259" s="2" t="s">
        <v>334</v>
      </c>
    </row>
    <row r="26260" spans="7:10" x14ac:dyDescent="0.15">
      <c r="G26260" s="2">
        <v>26259</v>
      </c>
      <c r="H26260" s="2" t="str" cm="1">
        <f t="array" ref="H26260">INDEX($B$2:$B$185,1+INT((ROW()-ROW($2:$2))/ROWS($E$2:$E$148)))</f>
        <v>Total First Downs</v>
      </c>
      <c r="I26260" s="2" t="str" cm="1">
        <f t="array" ref="I26260">INDEX($E$2:$E$148,1+MOD(ROW()-ROW($2:$2),ROWS($E$2:$E$148)))</f>
        <v>vs KANSAS CITY</v>
      </c>
      <c r="J26260" s="2" t="s">
        <v>335</v>
      </c>
    </row>
    <row r="26261" spans="7:10" ht="14" x14ac:dyDescent="0.15">
      <c r="G26261" s="2">
        <v>26260</v>
      </c>
      <c r="H26261" s="2" t="str" cm="1">
        <f t="array" ref="H26261">INDEX($B$2:$B$185,1+INT((ROW()-ROW($2:$2))/ROWS($E$2:$E$148)))</f>
        <v>Total First Downs</v>
      </c>
      <c r="I26261" s="2" t="str" cm="1">
        <f t="array" ref="I26261">INDEX($E$2:$E$148,1+MOD(ROW()-ROW($2:$2),ROWS($E$2:$E$148)))</f>
        <v>vs LOS ANGELES RAMS</v>
      </c>
      <c r="J26261" s="3" t="s">
        <v>336</v>
      </c>
    </row>
    <row r="26262" spans="7:10" x14ac:dyDescent="0.15">
      <c r="G26262" s="2">
        <v>26261</v>
      </c>
      <c r="H26262" s="2" t="str" cm="1">
        <f t="array" ref="H26262">INDEX($B$2:$B$185,1+INT((ROW()-ROW($2:$2))/ROWS($E$2:$E$148)))</f>
        <v>Total First Downs</v>
      </c>
      <c r="I26262" s="2" t="str" cm="1">
        <f t="array" ref="I26262">INDEX($E$2:$E$148,1+MOD(ROW()-ROW($2:$2),ROWS($E$2:$E$148)))</f>
        <v>vs LA CHARGERS</v>
      </c>
      <c r="J26262" s="2" t="s">
        <v>332</v>
      </c>
    </row>
    <row r="26263" spans="7:10" x14ac:dyDescent="0.15">
      <c r="G26263" s="2">
        <v>26262</v>
      </c>
      <c r="H26263" s="2" t="str" cm="1">
        <f t="array" ref="H26263">INDEX($B$2:$B$185,1+INT((ROW()-ROW($2:$2))/ROWS($E$2:$E$148)))</f>
        <v>Total First Downs</v>
      </c>
      <c r="I26263" s="2" t="str" cm="1">
        <f t="array" ref="I26263">INDEX($E$2:$E$148,1+MOD(ROW()-ROW($2:$2),ROWS($E$2:$E$148)))</f>
        <v>vs LAS VEGAS</v>
      </c>
      <c r="J26263" s="2" t="s">
        <v>333</v>
      </c>
    </row>
    <row r="26264" spans="7:10" x14ac:dyDescent="0.15">
      <c r="G26264" s="2">
        <v>26263</v>
      </c>
      <c r="H26264" s="2" t="str" cm="1">
        <f t="array" ref="H26264">INDEX($B$2:$B$185,1+INT((ROW()-ROW($2:$2))/ROWS($E$2:$E$148)))</f>
        <v>Total First Downs</v>
      </c>
      <c r="I26264" s="2" t="str" cm="1">
        <f t="array" ref="I26264">INDEX($E$2:$E$148,1+MOD(ROW()-ROW($2:$2),ROWS($E$2:$E$148)))</f>
        <v>vs MIAMI</v>
      </c>
      <c r="J26264" s="2" t="s">
        <v>334</v>
      </c>
    </row>
    <row r="26265" spans="7:10" x14ac:dyDescent="0.15">
      <c r="G26265" s="2">
        <v>26264</v>
      </c>
      <c r="H26265" s="2" t="str" cm="1">
        <f t="array" ref="H26265">INDEX($B$2:$B$185,1+INT((ROW()-ROW($2:$2))/ROWS($E$2:$E$148)))</f>
        <v>Total First Downs</v>
      </c>
      <c r="I26265" s="2" t="str" cm="1">
        <f t="array" ref="I26265">INDEX($E$2:$E$148,1+MOD(ROW()-ROW($2:$2),ROWS($E$2:$E$148)))</f>
        <v>vs MINNESOTA</v>
      </c>
      <c r="J26265" s="2" t="s">
        <v>335</v>
      </c>
    </row>
    <row r="26266" spans="7:10" ht="14" x14ac:dyDescent="0.15">
      <c r="G26266" s="2">
        <v>26265</v>
      </c>
      <c r="H26266" s="2" t="str" cm="1">
        <f t="array" ref="H26266">INDEX($B$2:$B$185,1+INT((ROW()-ROW($2:$2))/ROWS($E$2:$E$148)))</f>
        <v>Total First Downs</v>
      </c>
      <c r="I26266" s="2" t="str" cm="1">
        <f t="array" ref="I26266">INDEX($E$2:$E$148,1+MOD(ROW()-ROW($2:$2),ROWS($E$2:$E$148)))</f>
        <v>vs NEW ENGLAND</v>
      </c>
      <c r="J26266" s="3" t="s">
        <v>336</v>
      </c>
    </row>
    <row r="26267" spans="7:10" x14ac:dyDescent="0.15">
      <c r="G26267" s="2">
        <v>26266</v>
      </c>
      <c r="H26267" s="2" t="str" cm="1">
        <f t="array" ref="H26267">INDEX($B$2:$B$185,1+INT((ROW()-ROW($2:$2))/ROWS($E$2:$E$148)))</f>
        <v>Total First Downs</v>
      </c>
      <c r="I26267" s="2" t="str" cm="1">
        <f t="array" ref="I26267">INDEX($E$2:$E$148,1+MOD(ROW()-ROW($2:$2),ROWS($E$2:$E$148)))</f>
        <v>vs NEW ORLEANS</v>
      </c>
      <c r="J26267" s="2" t="s">
        <v>332</v>
      </c>
    </row>
    <row r="26268" spans="7:10" x14ac:dyDescent="0.15">
      <c r="G26268" s="2">
        <v>26267</v>
      </c>
      <c r="H26268" s="2" t="str" cm="1">
        <f t="array" ref="H26268">INDEX($B$2:$B$185,1+INT((ROW()-ROW($2:$2))/ROWS($E$2:$E$148)))</f>
        <v>Total First Downs</v>
      </c>
      <c r="I26268" s="2" t="str" cm="1">
        <f t="array" ref="I26268">INDEX($E$2:$E$148,1+MOD(ROW()-ROW($2:$2),ROWS($E$2:$E$148)))</f>
        <v>vs NEW YORK JETS</v>
      </c>
      <c r="J26268" s="2" t="s">
        <v>333</v>
      </c>
    </row>
    <row r="26269" spans="7:10" x14ac:dyDescent="0.15">
      <c r="G26269" s="2">
        <v>26268</v>
      </c>
      <c r="H26269" s="2" t="str" cm="1">
        <f t="array" ref="H26269">INDEX($B$2:$B$185,1+INT((ROW()-ROW($2:$2))/ROWS($E$2:$E$148)))</f>
        <v>Total First Downs</v>
      </c>
      <c r="I26269" s="2" t="str" cm="1">
        <f t="array" ref="I26269">INDEX($E$2:$E$148,1+MOD(ROW()-ROW($2:$2),ROWS($E$2:$E$148)))</f>
        <v>vs NY GIANTS</v>
      </c>
      <c r="J26269" s="2" t="s">
        <v>334</v>
      </c>
    </row>
    <row r="26270" spans="7:10" x14ac:dyDescent="0.15">
      <c r="G26270" s="2">
        <v>26269</v>
      </c>
      <c r="H26270" s="2" t="str" cm="1">
        <f t="array" ref="H26270">INDEX($B$2:$B$185,1+INT((ROW()-ROW($2:$2))/ROWS($E$2:$E$148)))</f>
        <v>Total First Downs</v>
      </c>
      <c r="I26270" s="2" t="str" cm="1">
        <f t="array" ref="I26270">INDEX($E$2:$E$148,1+MOD(ROW()-ROW($2:$2),ROWS($E$2:$E$148)))</f>
        <v>vs PHILADELPHIA</v>
      </c>
      <c r="J26270" s="2" t="s">
        <v>335</v>
      </c>
    </row>
    <row r="26271" spans="7:10" ht="14" x14ac:dyDescent="0.15">
      <c r="G26271" s="2">
        <v>26270</v>
      </c>
      <c r="H26271" s="2" t="str" cm="1">
        <f t="array" ref="H26271">INDEX($B$2:$B$185,1+INT((ROW()-ROW($2:$2))/ROWS($E$2:$E$148)))</f>
        <v>Total First Downs</v>
      </c>
      <c r="I26271" s="2" t="str" cm="1">
        <f t="array" ref="I26271">INDEX($E$2:$E$148,1+MOD(ROW()-ROW($2:$2),ROWS($E$2:$E$148)))</f>
        <v>vs PITTSBURGH</v>
      </c>
      <c r="J26271" s="3" t="s">
        <v>336</v>
      </c>
    </row>
    <row r="26272" spans="7:10" x14ac:dyDescent="0.15">
      <c r="G26272" s="2">
        <v>26271</v>
      </c>
      <c r="H26272" s="2" t="str" cm="1">
        <f t="array" ref="H26272">INDEX($B$2:$B$185,1+INT((ROW()-ROW($2:$2))/ROWS($E$2:$E$148)))</f>
        <v>Total First Downs</v>
      </c>
      <c r="I26272" s="2" t="str" cm="1">
        <f t="array" ref="I26272">INDEX($E$2:$E$148,1+MOD(ROW()-ROW($2:$2),ROWS($E$2:$E$148)))</f>
        <v>vs SEATTLE</v>
      </c>
      <c r="J26272" s="2" t="s">
        <v>332</v>
      </c>
    </row>
    <row r="26273" spans="7:10" x14ac:dyDescent="0.15">
      <c r="G26273" s="2">
        <v>26272</v>
      </c>
      <c r="H26273" s="2" t="str" cm="1">
        <f t="array" ref="H26273">INDEX($B$2:$B$185,1+INT((ROW()-ROW($2:$2))/ROWS($E$2:$E$148)))</f>
        <v>Total First Downs</v>
      </c>
      <c r="I26273" s="2" t="str" cm="1">
        <f t="array" ref="I26273">INDEX($E$2:$E$148,1+MOD(ROW()-ROW($2:$2),ROWS($E$2:$E$148)))</f>
        <v>vs SAN FRANCISCO</v>
      </c>
      <c r="J26273" s="2" t="s">
        <v>333</v>
      </c>
    </row>
    <row r="26274" spans="7:10" x14ac:dyDescent="0.15">
      <c r="G26274" s="2">
        <v>26273</v>
      </c>
      <c r="H26274" s="2" t="str" cm="1">
        <f t="array" ref="H26274">INDEX($B$2:$B$185,1+INT((ROW()-ROW($2:$2))/ROWS($E$2:$E$148)))</f>
        <v>Total First Downs</v>
      </c>
      <c r="I26274" s="2" t="str" cm="1">
        <f t="array" ref="I26274">INDEX($E$2:$E$148,1+MOD(ROW()-ROW($2:$2),ROWS($E$2:$E$148)))</f>
        <v>vs TAMPA BAY</v>
      </c>
      <c r="J26274" s="2" t="s">
        <v>334</v>
      </c>
    </row>
    <row r="26275" spans="7:10" x14ac:dyDescent="0.15">
      <c r="G26275" s="2">
        <v>26274</v>
      </c>
      <c r="H26275" s="2" t="str" cm="1">
        <f t="array" ref="H26275">INDEX($B$2:$B$185,1+INT((ROW()-ROW($2:$2))/ROWS($E$2:$E$148)))</f>
        <v>Total First Downs</v>
      </c>
      <c r="I26275" s="2" t="str" cm="1">
        <f t="array" ref="I26275">INDEX($E$2:$E$148,1+MOD(ROW()-ROW($2:$2),ROWS($E$2:$E$148)))</f>
        <v>vs TENNESSEE</v>
      </c>
      <c r="J26275" s="2" t="s">
        <v>335</v>
      </c>
    </row>
    <row r="26276" spans="7:10" ht="14" x14ac:dyDescent="0.15">
      <c r="G26276" s="2">
        <v>26275</v>
      </c>
      <c r="H26276" s="2" t="str" cm="1">
        <f t="array" ref="H26276">INDEX($B$2:$B$185,1+INT((ROW()-ROW($2:$2))/ROWS($E$2:$E$148)))</f>
        <v>Total First Downs</v>
      </c>
      <c r="I26276" s="2" t="str" cm="1">
        <f t="array" ref="I26276">INDEX($E$2:$E$148,1+MOD(ROW()-ROW($2:$2),ROWS($E$2:$E$148)))</f>
        <v>vs WASHINGTON</v>
      </c>
      <c r="J26276" s="3" t="s">
        <v>336</v>
      </c>
    </row>
    <row r="26277" spans="7:10" x14ac:dyDescent="0.15">
      <c r="G26277" s="2">
        <v>26276</v>
      </c>
      <c r="H26277" s="2" t="str" cm="1">
        <f t="array" ref="H26277">INDEX($B$2:$B$185,1+INT((ROW()-ROW($2:$2))/ROWS($E$2:$E$148)))</f>
        <v>Total First Downs</v>
      </c>
      <c r="I26277" s="2" t="str" cm="1">
        <f t="array" ref="I26277">INDEX($E$2:$E$148,1+MOD(ROW()-ROW($2:$2),ROWS($E$2:$E$148)))</f>
        <v>Home Games</v>
      </c>
      <c r="J26277" s="2" t="s">
        <v>332</v>
      </c>
    </row>
    <row r="26278" spans="7:10" x14ac:dyDescent="0.15">
      <c r="G26278" s="2">
        <v>26277</v>
      </c>
      <c r="H26278" s="2" t="str" cm="1">
        <f t="array" ref="H26278">INDEX($B$2:$B$185,1+INT((ROW()-ROW($2:$2))/ROWS($E$2:$E$148)))</f>
        <v>Total First Downs</v>
      </c>
      <c r="I26278" s="2" t="str" cm="1">
        <f t="array" ref="I26278">INDEX($E$2:$E$148,1+MOD(ROW()-ROW($2:$2),ROWS($E$2:$E$148)))</f>
        <v>Away Games</v>
      </c>
      <c r="J26278" s="2" t="s">
        <v>333</v>
      </c>
    </row>
    <row r="26279" spans="7:10" x14ac:dyDescent="0.15">
      <c r="G26279" s="2">
        <v>26278</v>
      </c>
      <c r="H26279" s="2" t="str" cm="1">
        <f t="array" ref="H26279">INDEX($B$2:$B$185,1+INT((ROW()-ROW($2:$2))/ROWS($E$2:$E$148)))</f>
        <v>Total First Downs</v>
      </c>
      <c r="I26279" s="2" t="str" cm="1">
        <f t="array" ref="I26279">INDEX($E$2:$E$148,1+MOD(ROW()-ROW($2:$2),ROWS($E$2:$E$148)))</f>
        <v>on Play Action</v>
      </c>
      <c r="J26279" s="2" t="s">
        <v>334</v>
      </c>
    </row>
    <row r="26280" spans="7:10" x14ac:dyDescent="0.15">
      <c r="G26280" s="2">
        <v>26279</v>
      </c>
      <c r="H26280" s="2" t="str" cm="1">
        <f t="array" ref="H26280">INDEX($B$2:$B$185,1+INT((ROW()-ROW($2:$2))/ROWS($E$2:$E$148)))</f>
        <v>Total First Downs</v>
      </c>
      <c r="I26280" s="2" t="str" cm="1">
        <f t="array" ref="I26280">INDEX($E$2:$E$148,1+MOD(ROW()-ROW($2:$2),ROWS($E$2:$E$148)))</f>
        <v>No Play Action</v>
      </c>
      <c r="J26280" s="2" t="s">
        <v>335</v>
      </c>
    </row>
    <row r="26281" spans="7:10" ht="14" x14ac:dyDescent="0.15">
      <c r="G26281" s="2">
        <v>26280</v>
      </c>
      <c r="H26281" s="2" t="str" cm="1">
        <f t="array" ref="H26281">INDEX($B$2:$B$185,1+INT((ROW()-ROW($2:$2))/ROWS($E$2:$E$148)))</f>
        <v>Total First Downs</v>
      </c>
      <c r="I26281" s="2" t="str" cm="1">
        <f t="array" ref="I26281">INDEX($E$2:$E$148,1+MOD(ROW()-ROW($2:$2),ROWS($E$2:$E$148)))</f>
        <v>Conf Championship</v>
      </c>
      <c r="J26281" s="3" t="s">
        <v>336</v>
      </c>
    </row>
    <row r="26282" spans="7:10" x14ac:dyDescent="0.15">
      <c r="G26282" s="2">
        <v>26281</v>
      </c>
      <c r="H26282" s="2" t="str" cm="1">
        <f t="array" ref="H26282">INDEX($B$2:$B$185,1+INT((ROW()-ROW($2:$2))/ROWS($E$2:$E$148)))</f>
        <v>Total First Downs</v>
      </c>
      <c r="I26282" s="2" t="str" cm="1">
        <f t="array" ref="I26282">INDEX($E$2:$E$148,1+MOD(ROW()-ROW($2:$2),ROWS($E$2:$E$148)))</f>
        <v>Divisional Round</v>
      </c>
      <c r="J26282" s="2" t="s">
        <v>332</v>
      </c>
    </row>
    <row r="26283" spans="7:10" x14ac:dyDescent="0.15">
      <c r="G26283" s="2">
        <v>26282</v>
      </c>
      <c r="H26283" s="2" t="str" cm="1">
        <f t="array" ref="H26283">INDEX($B$2:$B$185,1+INT((ROW()-ROW($2:$2))/ROWS($E$2:$E$148)))</f>
        <v>Total First Downs</v>
      </c>
      <c r="I26283" s="2" t="str" cm="1">
        <f t="array" ref="I26283">INDEX($E$2:$E$148,1+MOD(ROW()-ROW($2:$2),ROWS($E$2:$E$148)))</f>
        <v>Super Bowl</v>
      </c>
      <c r="J26283" s="2" t="s">
        <v>333</v>
      </c>
    </row>
    <row r="26284" spans="7:10" x14ac:dyDescent="0.15">
      <c r="G26284" s="2">
        <v>26283</v>
      </c>
      <c r="H26284" s="2" t="str" cm="1">
        <f t="array" ref="H26284">INDEX($B$2:$B$185,1+INT((ROW()-ROW($2:$2))/ROWS($E$2:$E$148)))</f>
        <v>Total First Downs</v>
      </c>
      <c r="I26284" s="2" t="str" cm="1">
        <f t="array" ref="I26284">INDEX($E$2:$E$148,1+MOD(ROW()-ROW($2:$2),ROWS($E$2:$E$148)))</f>
        <v>Wild Card</v>
      </c>
      <c r="J26284" s="2" t="s">
        <v>334</v>
      </c>
    </row>
    <row r="26285" spans="7:10" x14ac:dyDescent="0.15">
      <c r="G26285" s="2">
        <v>26284</v>
      </c>
      <c r="H26285" s="2" t="str" cm="1">
        <f t="array" ref="H26285">INDEX($B$2:$B$185,1+INT((ROW()-ROW($2:$2))/ROWS($E$2:$E$148)))</f>
        <v>Total First Downs</v>
      </c>
      <c r="I26285" s="2" t="str" cm="1">
        <f t="array" ref="I26285">INDEX($E$2:$E$148,1+MOD(ROW()-ROW($2:$2),ROWS($E$2:$E$148)))</f>
        <v>1st Quarter</v>
      </c>
      <c r="J26285" s="2" t="s">
        <v>335</v>
      </c>
    </row>
    <row r="26286" spans="7:10" ht="14" x14ac:dyDescent="0.15">
      <c r="G26286" s="2">
        <v>26285</v>
      </c>
      <c r="H26286" s="2" t="str" cm="1">
        <f t="array" ref="H26286">INDEX($B$2:$B$185,1+INT((ROW()-ROW($2:$2))/ROWS($E$2:$E$148)))</f>
        <v>Total First Downs</v>
      </c>
      <c r="I26286" s="2" t="str" cm="1">
        <f t="array" ref="I26286">INDEX($E$2:$E$148,1+MOD(ROW()-ROW($2:$2),ROWS($E$2:$E$148)))</f>
        <v>2nd Quarter</v>
      </c>
      <c r="J26286" s="3" t="s">
        <v>336</v>
      </c>
    </row>
    <row r="26287" spans="7:10" x14ac:dyDescent="0.15">
      <c r="G26287" s="2">
        <v>26286</v>
      </c>
      <c r="H26287" s="2" t="str" cm="1">
        <f t="array" ref="H26287">INDEX($B$2:$B$185,1+INT((ROW()-ROW($2:$2))/ROWS($E$2:$E$148)))</f>
        <v>Total First Downs</v>
      </c>
      <c r="I26287" s="2" t="str" cm="1">
        <f t="array" ref="I26287">INDEX($E$2:$E$148,1+MOD(ROW()-ROW($2:$2),ROWS($E$2:$E$148)))</f>
        <v>3rd Quarter</v>
      </c>
      <c r="J26287" s="2" t="s">
        <v>332</v>
      </c>
    </row>
    <row r="26288" spans="7:10" x14ac:dyDescent="0.15">
      <c r="G26288" s="2">
        <v>26287</v>
      </c>
      <c r="H26288" s="2" t="str" cm="1">
        <f t="array" ref="H26288">INDEX($B$2:$B$185,1+INT((ROW()-ROW($2:$2))/ROWS($E$2:$E$148)))</f>
        <v>Total First Downs</v>
      </c>
      <c r="I26288" s="2" t="str" cm="1">
        <f t="array" ref="I26288">INDEX($E$2:$E$148,1+MOD(ROW()-ROW($2:$2),ROWS($E$2:$E$148)))</f>
        <v>4th Quarter</v>
      </c>
      <c r="J26288" s="2" t="s">
        <v>333</v>
      </c>
    </row>
    <row r="26289" spans="7:10" x14ac:dyDescent="0.15">
      <c r="G26289" s="2">
        <v>26288</v>
      </c>
      <c r="H26289" s="2" t="str" cm="1">
        <f t="array" ref="H26289">INDEX($B$2:$B$185,1+INT((ROW()-ROW($2:$2))/ROWS($E$2:$E$148)))</f>
        <v>Total First Downs</v>
      </c>
      <c r="I26289" s="2" t="str" cm="1">
        <f t="array" ref="I26289">INDEX($E$2:$E$148,1+MOD(ROW()-ROW($2:$2),ROWS($E$2:$E$148)))</f>
        <v>in Overtime</v>
      </c>
      <c r="J26289" s="2" t="s">
        <v>334</v>
      </c>
    </row>
    <row r="26290" spans="7:10" x14ac:dyDescent="0.15">
      <c r="G26290" s="2">
        <v>26289</v>
      </c>
      <c r="H26290" s="2" t="str" cm="1">
        <f t="array" ref="H26290">INDEX($B$2:$B$185,1+INT((ROW()-ROW($2:$2))/ROWS($E$2:$E$148)))</f>
        <v>Total First Downs</v>
      </c>
      <c r="I26290" s="2" t="str" cm="1">
        <f t="array" ref="I26290">INDEX($E$2:$E$148,1+MOD(ROW()-ROW($2:$2),ROWS($E$2:$E$148)))</f>
        <v>in Losses</v>
      </c>
      <c r="J26290" s="2" t="s">
        <v>335</v>
      </c>
    </row>
    <row r="26291" spans="7:10" ht="14" x14ac:dyDescent="0.15">
      <c r="G26291" s="2">
        <v>26290</v>
      </c>
      <c r="H26291" s="2" t="str" cm="1">
        <f t="array" ref="H26291">INDEX($B$2:$B$185,1+INT((ROW()-ROW($2:$2))/ROWS($E$2:$E$148)))</f>
        <v>Total First Downs</v>
      </c>
      <c r="I26291" s="2" t="str" cm="1">
        <f t="array" ref="I26291">INDEX($E$2:$E$148,1+MOD(ROW()-ROW($2:$2),ROWS($E$2:$E$148)))</f>
        <v>in Wins</v>
      </c>
      <c r="J26291" s="3" t="s">
        <v>336</v>
      </c>
    </row>
    <row r="26292" spans="7:10" x14ac:dyDescent="0.15">
      <c r="G26292" s="2">
        <v>26291</v>
      </c>
      <c r="H26292" s="2" t="str" cm="1">
        <f t="array" ref="H26292">INDEX($B$2:$B$185,1+INT((ROW()-ROW($2:$2))/ROWS($E$2:$E$148)))</f>
        <v>Total First Downs</v>
      </c>
      <c r="I26292" s="2" t="str" cm="1">
        <f t="array" ref="I26292">INDEX($E$2:$E$148,1+MOD(ROW()-ROW($2:$2),ROWS($E$2:$E$148)))</f>
        <v>Non-RPO</v>
      </c>
      <c r="J26292" s="2" t="s">
        <v>332</v>
      </c>
    </row>
    <row r="26293" spans="7:10" x14ac:dyDescent="0.15">
      <c r="G26293" s="2">
        <v>26292</v>
      </c>
      <c r="H26293" s="2" t="str" cm="1">
        <f t="array" ref="H26293">INDEX($B$2:$B$185,1+INT((ROW()-ROW($2:$2))/ROWS($E$2:$E$148)))</f>
        <v>Total First Downs</v>
      </c>
      <c r="I26293" s="2" t="str" cm="1">
        <f t="array" ref="I26293">INDEX($E$2:$E$148,1+MOD(ROW()-ROW($2:$2),ROWS($E$2:$E$148)))</f>
        <v>No Run Pass Option</v>
      </c>
      <c r="J26293" s="2" t="s">
        <v>333</v>
      </c>
    </row>
    <row r="26294" spans="7:10" x14ac:dyDescent="0.15">
      <c r="G26294" s="2">
        <v>26293</v>
      </c>
      <c r="H26294" s="2" t="str" cm="1">
        <f t="array" ref="H26294">INDEX($B$2:$B$185,1+INT((ROW()-ROW($2:$2))/ROWS($E$2:$E$148)))</f>
        <v>Total First Downs</v>
      </c>
      <c r="I26294" s="2" t="str" cm="1">
        <f t="array" ref="I26294">INDEX($E$2:$E$148,1+MOD(ROW()-ROW($2:$2),ROWS($E$2:$E$148)))</f>
        <v>when Leading</v>
      </c>
      <c r="J26294" s="2" t="s">
        <v>334</v>
      </c>
    </row>
    <row r="26295" spans="7:10" x14ac:dyDescent="0.15">
      <c r="G26295" s="2">
        <v>26294</v>
      </c>
      <c r="H26295" s="2" t="str" cm="1">
        <f t="array" ref="H26295">INDEX($B$2:$B$185,1+INT((ROW()-ROW($2:$2))/ROWS($E$2:$E$148)))</f>
        <v>Total First Downs</v>
      </c>
      <c r="I26295" s="2" t="str" cm="1">
        <f t="array" ref="I26295">INDEX($E$2:$E$148,1+MOD(ROW()-ROW($2:$2),ROWS($E$2:$E$148)))</f>
        <v>when Tied</v>
      </c>
      <c r="J26295" s="2" t="s">
        <v>335</v>
      </c>
    </row>
    <row r="26296" spans="7:10" ht="14" x14ac:dyDescent="0.15">
      <c r="G26296" s="2">
        <v>26295</v>
      </c>
      <c r="H26296" s="2" t="str" cm="1">
        <f t="array" ref="H26296">INDEX($B$2:$B$185,1+INT((ROW()-ROW($2:$2))/ROWS($E$2:$E$148)))</f>
        <v>Total First Downs</v>
      </c>
      <c r="I26296" s="2" t="str" cm="1">
        <f t="array" ref="I26296">INDEX($E$2:$E$148,1+MOD(ROW()-ROW($2:$2),ROWS($E$2:$E$148)))</f>
        <v>when Trailing</v>
      </c>
      <c r="J26296" s="3" t="s">
        <v>336</v>
      </c>
    </row>
    <row r="26297" spans="7:10" x14ac:dyDescent="0.15">
      <c r="G26297" s="2">
        <v>26296</v>
      </c>
      <c r="H26297" s="2" t="str" cm="1">
        <f t="array" ref="H26297">INDEX($B$2:$B$185,1+INT((ROW()-ROW($2:$2))/ROWS($E$2:$E$148)))</f>
        <v>Total First Downs</v>
      </c>
      <c r="I26297" s="2" t="str" cm="1">
        <f t="array" ref="I26297">INDEX($E$2:$E$148,1+MOD(ROW()-ROW($2:$2),ROWS($E$2:$E$148)))</f>
        <v>Pre Season</v>
      </c>
      <c r="J26297" s="2" t="s">
        <v>332</v>
      </c>
    </row>
    <row r="26298" spans="7:10" x14ac:dyDescent="0.15">
      <c r="G26298" s="2">
        <v>26297</v>
      </c>
      <c r="H26298" s="2" t="str" cm="1">
        <f t="array" ref="H26298">INDEX($B$2:$B$185,1+INT((ROW()-ROW($2:$2))/ROWS($E$2:$E$148)))</f>
        <v>Total First Downs</v>
      </c>
      <c r="I26298" s="2" t="str" cm="1">
        <f t="array" ref="I26298">INDEX($E$2:$E$148,1+MOD(ROW()-ROW($2:$2),ROWS($E$2:$E$148)))</f>
        <v>Regular Season</v>
      </c>
      <c r="J26298" s="2" t="s">
        <v>333</v>
      </c>
    </row>
    <row r="26299" spans="7:10" x14ac:dyDescent="0.15">
      <c r="G26299" s="2">
        <v>26298</v>
      </c>
      <c r="H26299" s="2" t="str" cm="1">
        <f t="array" ref="H26299">INDEX($B$2:$B$185,1+INT((ROW()-ROW($2:$2))/ROWS($E$2:$E$148)))</f>
        <v>Total First Downs</v>
      </c>
      <c r="I26299" s="2" t="str" cm="1">
        <f t="array" ref="I26299">INDEX($E$2:$E$148,1+MOD(ROW()-ROW($2:$2),ROWS($E$2:$E$148)))</f>
        <v>Post Season</v>
      </c>
      <c r="J26299" s="2" t="s">
        <v>334</v>
      </c>
    </row>
    <row r="26300" spans="7:10" x14ac:dyDescent="0.15">
      <c r="G26300" s="2">
        <v>26299</v>
      </c>
      <c r="H26300" s="2" t="str" cm="1">
        <f t="array" ref="H26300">INDEX($B$2:$B$185,1+INT((ROW()-ROW($2:$2))/ROWS($E$2:$E$148)))</f>
        <v>Total First Downs</v>
      </c>
      <c r="I26300" s="2" t="str" cm="1">
        <f t="array" ref="I26300">INDEX($E$2:$E$148,1+MOD(ROW()-ROW($2:$2),ROWS($E$2:$E$148)))</f>
        <v>in Pistol Formation</v>
      </c>
      <c r="J26300" s="2" t="s">
        <v>335</v>
      </c>
    </row>
    <row r="26301" spans="7:10" ht="14" x14ac:dyDescent="0.15">
      <c r="G26301" s="2">
        <v>26300</v>
      </c>
      <c r="H26301" s="2" t="str" cm="1">
        <f t="array" ref="H26301">INDEX($B$2:$B$185,1+INT((ROW()-ROW($2:$2))/ROWS($E$2:$E$148)))</f>
        <v>Total First Downs</v>
      </c>
      <c r="I26301" s="2" t="str" cm="1">
        <f t="array" ref="I26301">INDEX($E$2:$E$148,1+MOD(ROW()-ROW($2:$2),ROWS($E$2:$E$148)))</f>
        <v>in Shotgun</v>
      </c>
      <c r="J26301" s="3" t="s">
        <v>336</v>
      </c>
    </row>
    <row r="26302" spans="7:10" x14ac:dyDescent="0.15">
      <c r="G26302" s="2">
        <v>26301</v>
      </c>
      <c r="H26302" s="2" t="str" cm="1">
        <f t="array" ref="H26302">INDEX($B$2:$B$185,1+INT((ROW()-ROW($2:$2))/ROWS($E$2:$E$148)))</f>
        <v>Total First Downs</v>
      </c>
      <c r="I26302" s="2" t="str" cm="1">
        <f t="array" ref="I26302">INDEX($E$2:$E$148,1+MOD(ROW()-ROW($2:$2),ROWS($E$2:$E$148)))</f>
        <v>in QB Under Center</v>
      </c>
      <c r="J26302" s="2" t="s">
        <v>332</v>
      </c>
    </row>
    <row r="26303" spans="7:10" x14ac:dyDescent="0.15">
      <c r="G26303" s="2">
        <v>26302</v>
      </c>
      <c r="H26303" s="2" t="str" cm="1">
        <f t="array" ref="H26303">INDEX($B$2:$B$185,1+INT((ROW()-ROW($2:$2))/ROWS($E$2:$E$148)))</f>
        <v>Total First Downs</v>
      </c>
      <c r="I26303" s="2" t="str" cm="1">
        <f t="array" ref="I26303">INDEX($E$2:$E$148,1+MOD(ROW()-ROW($2:$2),ROWS($E$2:$E$148)))</f>
        <v>in Domes</v>
      </c>
      <c r="J26303" s="2" t="s">
        <v>333</v>
      </c>
    </row>
    <row r="26304" spans="7:10" x14ac:dyDescent="0.15">
      <c r="G26304" s="2">
        <v>26303</v>
      </c>
      <c r="H26304" s="2" t="str" cm="1">
        <f t="array" ref="H26304">INDEX($B$2:$B$185,1+INT((ROW()-ROW($2:$2))/ROWS($E$2:$E$148)))</f>
        <v>Total First Downs</v>
      </c>
      <c r="I26304" s="2" t="str" cm="1">
        <f t="array" ref="I26304">INDEX($E$2:$E$148,1+MOD(ROW()-ROW($2:$2),ROWS($E$2:$E$148)))</f>
        <v>in Outdoor Stadiums</v>
      </c>
      <c r="J26304" s="2" t="s">
        <v>334</v>
      </c>
    </row>
    <row r="26305" spans="7:10" x14ac:dyDescent="0.15">
      <c r="G26305" s="2">
        <v>26304</v>
      </c>
      <c r="H26305" s="2" t="str" cm="1">
        <f t="array" ref="H26305">INDEX($B$2:$B$185,1+INT((ROW()-ROW($2:$2))/ROWS($E$2:$E$148)))</f>
        <v>Total First Downs</v>
      </c>
      <c r="I26305" s="2" t="str" cm="1">
        <f t="array" ref="I26305">INDEX($E$2:$E$148,1+MOD(ROW()-ROW($2:$2),ROWS($E$2:$E$148)))</f>
        <v>in Retractable Domes</v>
      </c>
      <c r="J26305" s="2" t="s">
        <v>335</v>
      </c>
    </row>
    <row r="26306" spans="7:10" ht="14" x14ac:dyDescent="0.15">
      <c r="G26306" s="2">
        <v>26305</v>
      </c>
      <c r="H26306" s="2" t="str" cm="1">
        <f t="array" ref="H26306">INDEX($B$2:$B$185,1+INT((ROW()-ROW($2:$2))/ROWS($E$2:$E$148)))</f>
        <v>Total First Downs</v>
      </c>
      <c r="I26306" s="2" t="str" cm="1">
        <f t="array" ref="I26306">INDEX($E$2:$E$148,1+MOD(ROW()-ROW($2:$2),ROWS($E$2:$E$148)))</f>
        <v>in Afternoon Games</v>
      </c>
      <c r="J26306" s="3" t="s">
        <v>336</v>
      </c>
    </row>
    <row r="26307" spans="7:10" x14ac:dyDescent="0.15">
      <c r="G26307" s="2">
        <v>26306</v>
      </c>
      <c r="H26307" s="2" t="str" cm="1">
        <f t="array" ref="H26307">INDEX($B$2:$B$185,1+INT((ROW()-ROW($2:$2))/ROWS($E$2:$E$148)))</f>
        <v>Total First Downs</v>
      </c>
      <c r="I26307" s="2" t="str" cm="1">
        <f t="array" ref="I26307">INDEX($E$2:$E$148,1+MOD(ROW()-ROW($2:$2),ROWS($E$2:$E$148)))</f>
        <v>in Early Games</v>
      </c>
      <c r="J26307" s="2" t="s">
        <v>332</v>
      </c>
    </row>
    <row r="26308" spans="7:10" x14ac:dyDescent="0.15">
      <c r="G26308" s="2">
        <v>26307</v>
      </c>
      <c r="H26308" s="2" t="str" cm="1">
        <f t="array" ref="H26308">INDEX($B$2:$B$185,1+INT((ROW()-ROW($2:$2))/ROWS($E$2:$E$148)))</f>
        <v>Total First Downs</v>
      </c>
      <c r="I26308" s="2" t="str" cm="1">
        <f t="array" ref="I26308">INDEX($E$2:$E$148,1+MOD(ROW()-ROW($2:$2),ROWS($E$2:$E$148)))</f>
        <v>Pocket Time, &gt; 2.5</v>
      </c>
      <c r="J26308" s="2" t="s">
        <v>333</v>
      </c>
    </row>
    <row r="26309" spans="7:10" x14ac:dyDescent="0.15">
      <c r="G26309" s="2">
        <v>26308</v>
      </c>
      <c r="H26309" s="2" t="str" cm="1">
        <f t="array" ref="H26309">INDEX($B$2:$B$185,1+INT((ROW()-ROW($2:$2))/ROWS($E$2:$E$148)))</f>
        <v>Total First Downs</v>
      </c>
      <c r="I26309" s="2" t="str" cm="1">
        <f t="array" ref="I26309">INDEX($E$2:$E$148,1+MOD(ROW()-ROW($2:$2),ROWS($E$2:$E$148)))</f>
        <v>Pocket Time, &lt; 2.5</v>
      </c>
      <c r="J26309" s="2" t="s">
        <v>334</v>
      </c>
    </row>
    <row r="26310" spans="7:10" x14ac:dyDescent="0.15">
      <c r="G26310" s="2">
        <v>26309</v>
      </c>
      <c r="H26310" s="2" t="str" cm="1">
        <f t="array" ref="H26310">INDEX($B$2:$B$185,1+INT((ROW()-ROW($2:$2))/ROWS($E$2:$E$148)))</f>
        <v>Total First Downs</v>
      </c>
      <c r="I26310" s="2" t="str" cm="1">
        <f t="array" ref="I26310">INDEX($E$2:$E$148,1+MOD(ROW()-ROW($2:$2),ROWS($E$2:$E$148)))</f>
        <v>in Late Games</v>
      </c>
      <c r="J26310" s="2" t="s">
        <v>335</v>
      </c>
    </row>
    <row r="26311" spans="7:10" ht="14" x14ac:dyDescent="0.15">
      <c r="G26311" s="2">
        <v>26310</v>
      </c>
      <c r="H26311" s="2" t="str" cm="1">
        <f t="array" ref="H26311">INDEX($B$2:$B$185,1+INT((ROW()-ROW($2:$2))/ROWS($E$2:$E$148)))</f>
        <v>Total First Downs</v>
      </c>
      <c r="I26311" s="2" t="str" cm="1">
        <f t="array" ref="I26311">INDEX($E$2:$E$148,1+MOD(ROW()-ROW($2:$2),ROWS($E$2:$E$148)))</f>
        <v>Yards to Go: 1-3</v>
      </c>
      <c r="J26311" s="3" t="s">
        <v>336</v>
      </c>
    </row>
    <row r="26312" spans="7:10" x14ac:dyDescent="0.15">
      <c r="G26312" s="2">
        <v>26311</v>
      </c>
      <c r="H26312" s="2" t="str" cm="1">
        <f t="array" ref="H26312">INDEX($B$2:$B$185,1+INT((ROW()-ROW($2:$2))/ROWS($E$2:$E$148)))</f>
        <v>Total First Downs</v>
      </c>
      <c r="I26312" s="2" t="str" cm="1">
        <f t="array" ref="I26312">INDEX($E$2:$E$148,1+MOD(ROW()-ROW($2:$2),ROWS($E$2:$E$148)))</f>
        <v>Yards to Go: 4-6</v>
      </c>
      <c r="J26312" s="2" t="s">
        <v>332</v>
      </c>
    </row>
    <row r="26313" spans="7:10" x14ac:dyDescent="0.15">
      <c r="G26313" s="2">
        <v>26312</v>
      </c>
      <c r="H26313" s="2" t="str" cm="1">
        <f t="array" ref="H26313">INDEX($B$2:$B$185,1+INT((ROW()-ROW($2:$2))/ROWS($E$2:$E$148)))</f>
        <v>Total First Downs</v>
      </c>
      <c r="I26313" s="2" t="str" cm="1">
        <f t="array" ref="I26313">INDEX($E$2:$E$148,1+MOD(ROW()-ROW($2:$2),ROWS($E$2:$E$148)))</f>
        <v>Yards to Go: 7-9</v>
      </c>
      <c r="J26313" s="2" t="s">
        <v>333</v>
      </c>
    </row>
    <row r="26314" spans="7:10" x14ac:dyDescent="0.15">
      <c r="G26314" s="2">
        <v>26313</v>
      </c>
      <c r="H26314" s="2" t="str" cm="1">
        <f t="array" ref="H26314">INDEX($B$2:$B$185,1+INT((ROW()-ROW($2:$2))/ROWS($E$2:$E$148)))</f>
        <v>Total First Downs</v>
      </c>
      <c r="I26314" s="2" t="str" cm="1">
        <f t="array" ref="I26314">INDEX($E$2:$E$148,1+MOD(ROW()-ROW($2:$2),ROWS($E$2:$E$148)))</f>
        <v>Yards to Go: 10+</v>
      </c>
      <c r="J26314" s="2" t="s">
        <v>334</v>
      </c>
    </row>
    <row r="26315" spans="7:10" x14ac:dyDescent="0.15">
      <c r="G26315" s="2">
        <v>26314</v>
      </c>
      <c r="H26315" s="2" t="str" cm="1">
        <f t="array" ref="H26315">INDEX($B$2:$B$185,1+INT((ROW()-ROW($2:$2))/ROWS($E$2:$E$148)))</f>
        <v>Total Turnovers</v>
      </c>
      <c r="I26315" s="2" t="str" cm="1">
        <f t="array" ref="I26315">INDEX($E$2:$E$148,1+MOD(ROW()-ROW($2:$2),ROWS($E$2:$E$148)))</f>
        <v>vs Normal Rush</v>
      </c>
      <c r="J26315" s="2" t="s">
        <v>335</v>
      </c>
    </row>
    <row r="26316" spans="7:10" ht="14" x14ac:dyDescent="0.15">
      <c r="G26316" s="2">
        <v>26315</v>
      </c>
      <c r="H26316" s="2" t="str" cm="1">
        <f t="array" ref="H26316">INDEX($B$2:$B$185,1+INT((ROW()-ROW($2:$2))/ROWS($E$2:$E$148)))</f>
        <v>Total Turnovers</v>
      </c>
      <c r="I26316" s="2" t="str" cm="1">
        <f t="array" ref="I26316">INDEX($E$2:$E$148,1+MOD(ROW()-ROW($2:$2),ROWS($E$2:$E$148)))</f>
        <v>vs Blitz</v>
      </c>
      <c r="J26316" s="3" t="s">
        <v>336</v>
      </c>
    </row>
    <row r="26317" spans="7:10" x14ac:dyDescent="0.15">
      <c r="G26317" s="2">
        <v>26316</v>
      </c>
      <c r="H26317" s="2" t="str" cm="1">
        <f t="array" ref="H26317">INDEX($B$2:$B$185,1+INT((ROW()-ROW($2:$2))/ROWS($E$2:$E$148)))</f>
        <v>Total Turnovers</v>
      </c>
      <c r="I26317" s="2" t="str" cm="1">
        <f t="array" ref="I26317">INDEX($E$2:$E$148,1+MOD(ROW()-ROW($2:$2),ROWS($E$2:$E$148)))</f>
        <v>in AFC</v>
      </c>
      <c r="J26317" s="2" t="s">
        <v>332</v>
      </c>
    </row>
    <row r="26318" spans="7:10" x14ac:dyDescent="0.15">
      <c r="G26318" s="2">
        <v>26317</v>
      </c>
      <c r="H26318" s="2" t="str" cm="1">
        <f t="array" ref="H26318">INDEX($B$2:$B$185,1+INT((ROW()-ROW($2:$2))/ROWS($E$2:$E$148)))</f>
        <v>Total Turnovers</v>
      </c>
      <c r="I26318" s="2" t="str" cm="1">
        <f t="array" ref="I26318">INDEX($E$2:$E$148,1+MOD(ROW()-ROW($2:$2),ROWS($E$2:$E$148)))</f>
        <v>in NFC</v>
      </c>
      <c r="J26318" s="2" t="s">
        <v>333</v>
      </c>
    </row>
    <row r="26319" spans="7:10" x14ac:dyDescent="0.15">
      <c r="G26319" s="2">
        <v>26318</v>
      </c>
      <c r="H26319" s="2" t="str" cm="1">
        <f t="array" ref="H26319">INDEX($B$2:$B$185,1+INT((ROW()-ROW($2:$2))/ROWS($E$2:$E$148)))</f>
        <v>Total Turnovers</v>
      </c>
      <c r="I26319" s="2" t="str" cm="1">
        <f t="array" ref="I26319">INDEX($E$2:$E$148,1+MOD(ROW()-ROW($2:$2),ROWS($E$2:$E$148)))</f>
        <v>on Mondays</v>
      </c>
      <c r="J26319" s="2" t="s">
        <v>334</v>
      </c>
    </row>
    <row r="26320" spans="7:10" x14ac:dyDescent="0.15">
      <c r="G26320" s="2">
        <v>26319</v>
      </c>
      <c r="H26320" s="2" t="str" cm="1">
        <f t="array" ref="H26320">INDEX($B$2:$B$185,1+INT((ROW()-ROW($2:$2))/ROWS($E$2:$E$148)))</f>
        <v>Total Turnovers</v>
      </c>
      <c r="I26320" s="2" t="str" cm="1">
        <f t="array" ref="I26320">INDEX($E$2:$E$148,1+MOD(ROW()-ROW($2:$2),ROWS($E$2:$E$148)))</f>
        <v>on Sundays</v>
      </c>
      <c r="J26320" s="2" t="s">
        <v>335</v>
      </c>
    </row>
    <row r="26321" spans="7:10" ht="14" x14ac:dyDescent="0.15">
      <c r="G26321" s="2">
        <v>26320</v>
      </c>
      <c r="H26321" s="2" t="str" cm="1">
        <f t="array" ref="H26321">INDEX($B$2:$B$185,1+INT((ROW()-ROW($2:$2))/ROWS($E$2:$E$148)))</f>
        <v>Total Turnovers</v>
      </c>
      <c r="I26321" s="2" t="str" cm="1">
        <f t="array" ref="I26321">INDEX($E$2:$E$148,1+MOD(ROW()-ROW($2:$2),ROWS($E$2:$E$148)))</f>
        <v>on Thursdays</v>
      </c>
      <c r="J26321" s="3" t="s">
        <v>336</v>
      </c>
    </row>
    <row r="26322" spans="7:10" x14ac:dyDescent="0.15">
      <c r="G26322" s="2">
        <v>26321</v>
      </c>
      <c r="H26322" s="2" t="str" cm="1">
        <f t="array" ref="H26322">INDEX($B$2:$B$185,1+INT((ROW()-ROW($2:$2))/ROWS($E$2:$E$148)))</f>
        <v>Total Turnovers</v>
      </c>
      <c r="I26322" s="2" t="str" cm="1">
        <f t="array" ref="I26322">INDEX($E$2:$E$148,1+MOD(ROW()-ROW($2:$2),ROWS($E$2:$E$148)))</f>
        <v>in AFC East</v>
      </c>
      <c r="J26322" s="2" t="s">
        <v>332</v>
      </c>
    </row>
    <row r="26323" spans="7:10" x14ac:dyDescent="0.15">
      <c r="G26323" s="2">
        <v>26322</v>
      </c>
      <c r="H26323" s="2" t="str" cm="1">
        <f t="array" ref="H26323">INDEX($B$2:$B$185,1+INT((ROW()-ROW($2:$2))/ROWS($E$2:$E$148)))</f>
        <v>Total Turnovers</v>
      </c>
      <c r="I26323" s="2" t="str" cm="1">
        <f t="array" ref="I26323">INDEX($E$2:$E$148,1+MOD(ROW()-ROW($2:$2),ROWS($E$2:$E$148)))</f>
        <v>in AFC North</v>
      </c>
      <c r="J26323" s="2" t="s">
        <v>333</v>
      </c>
    </row>
    <row r="26324" spans="7:10" x14ac:dyDescent="0.15">
      <c r="G26324" s="2">
        <v>26323</v>
      </c>
      <c r="H26324" s="2" t="str" cm="1">
        <f t="array" ref="H26324">INDEX($B$2:$B$185,1+INT((ROW()-ROW($2:$2))/ROWS($E$2:$E$148)))</f>
        <v>Total Turnovers</v>
      </c>
      <c r="I26324" s="2" t="str" cm="1">
        <f t="array" ref="I26324">INDEX($E$2:$E$148,1+MOD(ROW()-ROW($2:$2),ROWS($E$2:$E$148)))</f>
        <v>in AFC South</v>
      </c>
      <c r="J26324" s="2" t="s">
        <v>334</v>
      </c>
    </row>
    <row r="26325" spans="7:10" x14ac:dyDescent="0.15">
      <c r="G26325" s="2">
        <v>26324</v>
      </c>
      <c r="H26325" s="2" t="str" cm="1">
        <f t="array" ref="H26325">INDEX($B$2:$B$185,1+INT((ROW()-ROW($2:$2))/ROWS($E$2:$E$148)))</f>
        <v>Total Turnovers</v>
      </c>
      <c r="I26325" s="2" t="str" cm="1">
        <f t="array" ref="I26325">INDEX($E$2:$E$148,1+MOD(ROW()-ROW($2:$2),ROWS($E$2:$E$148)))</f>
        <v>in AFC West</v>
      </c>
      <c r="J26325" s="2" t="s">
        <v>335</v>
      </c>
    </row>
    <row r="26326" spans="7:10" ht="14" x14ac:dyDescent="0.15">
      <c r="G26326" s="2">
        <v>26325</v>
      </c>
      <c r="H26326" s="2" t="str" cm="1">
        <f t="array" ref="H26326">INDEX($B$2:$B$185,1+INT((ROW()-ROW($2:$2))/ROWS($E$2:$E$148)))</f>
        <v>Total Turnovers</v>
      </c>
      <c r="I26326" s="2" t="str" cm="1">
        <f t="array" ref="I26326">INDEX($E$2:$E$148,1+MOD(ROW()-ROW($2:$2),ROWS($E$2:$E$148)))</f>
        <v>in NFC East</v>
      </c>
      <c r="J26326" s="3" t="s">
        <v>336</v>
      </c>
    </row>
    <row r="26327" spans="7:10" x14ac:dyDescent="0.15">
      <c r="G26327" s="2">
        <v>26326</v>
      </c>
      <c r="H26327" s="2" t="str" cm="1">
        <f t="array" ref="H26327">INDEX($B$2:$B$185,1+INT((ROW()-ROW($2:$2))/ROWS($E$2:$E$148)))</f>
        <v>Total Turnovers</v>
      </c>
      <c r="I26327" s="2" t="str" cm="1">
        <f t="array" ref="I26327">INDEX($E$2:$E$148,1+MOD(ROW()-ROW($2:$2),ROWS($E$2:$E$148)))</f>
        <v>in NFC North</v>
      </c>
      <c r="J26327" s="2" t="s">
        <v>332</v>
      </c>
    </row>
    <row r="26328" spans="7:10" x14ac:dyDescent="0.15">
      <c r="G26328" s="2">
        <v>26327</v>
      </c>
      <c r="H26328" s="2" t="str" cm="1">
        <f t="array" ref="H26328">INDEX($B$2:$B$185,1+INT((ROW()-ROW($2:$2))/ROWS($E$2:$E$148)))</f>
        <v>Total Turnovers</v>
      </c>
      <c r="I26328" s="2" t="str" cm="1">
        <f t="array" ref="I26328">INDEX($E$2:$E$148,1+MOD(ROW()-ROW($2:$2),ROWS($E$2:$E$148)))</f>
        <v>in NFC South</v>
      </c>
      <c r="J26328" s="2" t="s">
        <v>333</v>
      </c>
    </row>
    <row r="26329" spans="7:10" x14ac:dyDescent="0.15">
      <c r="G26329" s="2">
        <v>26328</v>
      </c>
      <c r="H26329" s="2" t="str" cm="1">
        <f t="array" ref="H26329">INDEX($B$2:$B$185,1+INT((ROW()-ROW($2:$2))/ROWS($E$2:$E$148)))</f>
        <v>Total Turnovers</v>
      </c>
      <c r="I26329" s="2" t="str" cm="1">
        <f t="array" ref="I26329">INDEX($E$2:$E$148,1+MOD(ROW()-ROW($2:$2),ROWS($E$2:$E$148)))</f>
        <v>in NFC West</v>
      </c>
      <c r="J26329" s="2" t="s">
        <v>334</v>
      </c>
    </row>
    <row r="26330" spans="7:10" x14ac:dyDescent="0.15">
      <c r="G26330" s="2">
        <v>26329</v>
      </c>
      <c r="H26330" s="2" t="str" cm="1">
        <f t="array" ref="H26330">INDEX($B$2:$B$185,1+INT((ROW()-ROW($2:$2))/ROWS($E$2:$E$148)))</f>
        <v>Total Turnovers</v>
      </c>
      <c r="I26330" s="2" t="str" cm="1">
        <f t="array" ref="I26330">INDEX($E$2:$E$148,1+MOD(ROW()-ROW($2:$2),ROWS($E$2:$E$148)))</f>
        <v>vs AFC</v>
      </c>
      <c r="J26330" s="2" t="s">
        <v>335</v>
      </c>
    </row>
    <row r="26331" spans="7:10" ht="14" x14ac:dyDescent="0.15">
      <c r="G26331" s="2">
        <v>26330</v>
      </c>
      <c r="H26331" s="2" t="str" cm="1">
        <f t="array" ref="H26331">INDEX($B$2:$B$185,1+INT((ROW()-ROW($2:$2))/ROWS($E$2:$E$148)))</f>
        <v>Total Turnovers</v>
      </c>
      <c r="I26331" s="2" t="str" cm="1">
        <f t="array" ref="I26331">INDEX($E$2:$E$148,1+MOD(ROW()-ROW($2:$2),ROWS($E$2:$E$148)))</f>
        <v>vs NFC</v>
      </c>
      <c r="J26331" s="3" t="s">
        <v>336</v>
      </c>
    </row>
    <row r="26332" spans="7:10" x14ac:dyDescent="0.15">
      <c r="G26332" s="2">
        <v>26331</v>
      </c>
      <c r="H26332" s="2" t="str" cm="1">
        <f t="array" ref="H26332">INDEX($B$2:$B$185,1+INT((ROW()-ROW($2:$2))/ROWS($E$2:$E$148)))</f>
        <v>Total Turnovers</v>
      </c>
      <c r="I26332" s="2" t="str" cm="1">
        <f t="array" ref="I26332">INDEX($E$2:$E$148,1+MOD(ROW()-ROW($2:$2),ROWS($E$2:$E$148)))</f>
        <v>vs AFC East</v>
      </c>
      <c r="J26332" s="2" t="s">
        <v>332</v>
      </c>
    </row>
    <row r="26333" spans="7:10" x14ac:dyDescent="0.15">
      <c r="G26333" s="2">
        <v>26332</v>
      </c>
      <c r="H26333" s="2" t="str" cm="1">
        <f t="array" ref="H26333">INDEX($B$2:$B$185,1+INT((ROW()-ROW($2:$2))/ROWS($E$2:$E$148)))</f>
        <v>Total Turnovers</v>
      </c>
      <c r="I26333" s="2" t="str" cm="1">
        <f t="array" ref="I26333">INDEX($E$2:$E$148,1+MOD(ROW()-ROW($2:$2),ROWS($E$2:$E$148)))</f>
        <v>vs AFC North</v>
      </c>
      <c r="J26333" s="2" t="s">
        <v>333</v>
      </c>
    </row>
    <row r="26334" spans="7:10" x14ac:dyDescent="0.15">
      <c r="G26334" s="2">
        <v>26333</v>
      </c>
      <c r="H26334" s="2" t="str" cm="1">
        <f t="array" ref="H26334">INDEX($B$2:$B$185,1+INT((ROW()-ROW($2:$2))/ROWS($E$2:$E$148)))</f>
        <v>Total Turnovers</v>
      </c>
      <c r="I26334" s="2" t="str" cm="1">
        <f t="array" ref="I26334">INDEX($E$2:$E$148,1+MOD(ROW()-ROW($2:$2),ROWS($E$2:$E$148)))</f>
        <v>vs AFC South</v>
      </c>
      <c r="J26334" s="2" t="s">
        <v>334</v>
      </c>
    </row>
    <row r="26335" spans="7:10" x14ac:dyDescent="0.15">
      <c r="G26335" s="2">
        <v>26334</v>
      </c>
      <c r="H26335" s="2" t="str" cm="1">
        <f t="array" ref="H26335">INDEX($B$2:$B$185,1+INT((ROW()-ROW($2:$2))/ROWS($E$2:$E$148)))</f>
        <v>Total Turnovers</v>
      </c>
      <c r="I26335" s="2" t="str" cm="1">
        <f t="array" ref="I26335">INDEX($E$2:$E$148,1+MOD(ROW()-ROW($2:$2),ROWS($E$2:$E$148)))</f>
        <v>vs AFC West</v>
      </c>
      <c r="J26335" s="2" t="s">
        <v>335</v>
      </c>
    </row>
    <row r="26336" spans="7:10" ht="14" x14ac:dyDescent="0.15">
      <c r="G26336" s="2">
        <v>26335</v>
      </c>
      <c r="H26336" s="2" t="str" cm="1">
        <f t="array" ref="H26336">INDEX($B$2:$B$185,1+INT((ROW()-ROW($2:$2))/ROWS($E$2:$E$148)))</f>
        <v>Total Turnovers</v>
      </c>
      <c r="I26336" s="2" t="str" cm="1">
        <f t="array" ref="I26336">INDEX($E$2:$E$148,1+MOD(ROW()-ROW($2:$2),ROWS($E$2:$E$148)))</f>
        <v>vs NFC East</v>
      </c>
      <c r="J26336" s="3" t="s">
        <v>336</v>
      </c>
    </row>
    <row r="26337" spans="7:10" x14ac:dyDescent="0.15">
      <c r="G26337" s="2">
        <v>26336</v>
      </c>
      <c r="H26337" s="2" t="str" cm="1">
        <f t="array" ref="H26337">INDEX($B$2:$B$185,1+INT((ROW()-ROW($2:$2))/ROWS($E$2:$E$148)))</f>
        <v>Total Turnovers</v>
      </c>
      <c r="I26337" s="2" t="str" cm="1">
        <f t="array" ref="I26337">INDEX($E$2:$E$148,1+MOD(ROW()-ROW($2:$2),ROWS($E$2:$E$148)))</f>
        <v>vs NFC North</v>
      </c>
      <c r="J26337" s="2" t="s">
        <v>332</v>
      </c>
    </row>
    <row r="26338" spans="7:10" x14ac:dyDescent="0.15">
      <c r="G26338" s="2">
        <v>26337</v>
      </c>
      <c r="H26338" s="2" t="str" cm="1">
        <f t="array" ref="H26338">INDEX($B$2:$B$185,1+INT((ROW()-ROW($2:$2))/ROWS($E$2:$E$148)))</f>
        <v>Total Turnovers</v>
      </c>
      <c r="I26338" s="2" t="str" cm="1">
        <f t="array" ref="I26338">INDEX($E$2:$E$148,1+MOD(ROW()-ROW($2:$2),ROWS($E$2:$E$148)))</f>
        <v>vs NFC South</v>
      </c>
      <c r="J26338" s="2" t="s">
        <v>333</v>
      </c>
    </row>
    <row r="26339" spans="7:10" x14ac:dyDescent="0.15">
      <c r="G26339" s="2">
        <v>26338</v>
      </c>
      <c r="H26339" s="2" t="str" cm="1">
        <f t="array" ref="H26339">INDEX($B$2:$B$185,1+INT((ROW()-ROW($2:$2))/ROWS($E$2:$E$148)))</f>
        <v>Total Turnovers</v>
      </c>
      <c r="I26339" s="2" t="str" cm="1">
        <f t="array" ref="I26339">INDEX($E$2:$E$148,1+MOD(ROW()-ROW($2:$2),ROWS($E$2:$E$148)))</f>
        <v>vs NFC West</v>
      </c>
      <c r="J26339" s="2" t="s">
        <v>334</v>
      </c>
    </row>
    <row r="26340" spans="7:10" x14ac:dyDescent="0.15">
      <c r="G26340" s="2">
        <v>26339</v>
      </c>
      <c r="H26340" s="2" t="str" cm="1">
        <f t="array" ref="H26340">INDEX($B$2:$B$185,1+INT((ROW()-ROW($2:$2))/ROWS($E$2:$E$148)))</f>
        <v>Total Turnovers</v>
      </c>
      <c r="I26340" s="2" t="str" cm="1">
        <f t="array" ref="I26340">INDEX($E$2:$E$148,1+MOD(ROW()-ROW($2:$2),ROWS($E$2:$E$148)))</f>
        <v>No Down</v>
      </c>
      <c r="J26340" s="2" t="s">
        <v>335</v>
      </c>
    </row>
    <row r="26341" spans="7:10" ht="14" x14ac:dyDescent="0.15">
      <c r="G26341" s="2">
        <v>26340</v>
      </c>
      <c r="H26341" s="2" t="str" cm="1">
        <f t="array" ref="H26341">INDEX($B$2:$B$185,1+INT((ROW()-ROW($2:$2))/ROWS($E$2:$E$148)))</f>
        <v>Total Turnovers</v>
      </c>
      <c r="I26341" s="2" t="str" cm="1">
        <f t="array" ref="I26341">INDEX($E$2:$E$148,1+MOD(ROW()-ROW($2:$2),ROWS($E$2:$E$148)))</f>
        <v>on 1st Downs</v>
      </c>
      <c r="J26341" s="3" t="s">
        <v>336</v>
      </c>
    </row>
    <row r="26342" spans="7:10" x14ac:dyDescent="0.15">
      <c r="G26342" s="2">
        <v>26341</v>
      </c>
      <c r="H26342" s="2" t="str" cm="1">
        <f t="array" ref="H26342">INDEX($B$2:$B$185,1+INT((ROW()-ROW($2:$2))/ROWS($E$2:$E$148)))</f>
        <v>Total Turnovers</v>
      </c>
      <c r="I26342" s="2" t="str" cm="1">
        <f t="array" ref="I26342">INDEX($E$2:$E$148,1+MOD(ROW()-ROW($2:$2),ROWS($E$2:$E$148)))</f>
        <v>on 2nd Downs</v>
      </c>
      <c r="J26342" s="2" t="s">
        <v>332</v>
      </c>
    </row>
    <row r="26343" spans="7:10" x14ac:dyDescent="0.15">
      <c r="G26343" s="2">
        <v>26342</v>
      </c>
      <c r="H26343" s="2" t="str" cm="1">
        <f t="array" ref="H26343">INDEX($B$2:$B$185,1+INT((ROW()-ROW($2:$2))/ROWS($E$2:$E$148)))</f>
        <v>Total Turnovers</v>
      </c>
      <c r="I26343" s="2" t="str" cm="1">
        <f t="array" ref="I26343">INDEX($E$2:$E$148,1+MOD(ROW()-ROW($2:$2),ROWS($E$2:$E$148)))</f>
        <v>on 3rd Downs</v>
      </c>
      <c r="J26343" s="2" t="s">
        <v>333</v>
      </c>
    </row>
    <row r="26344" spans="7:10" x14ac:dyDescent="0.15">
      <c r="G26344" s="2">
        <v>26343</v>
      </c>
      <c r="H26344" s="2" t="str" cm="1">
        <f t="array" ref="H26344">INDEX($B$2:$B$185,1+INT((ROW()-ROW($2:$2))/ROWS($E$2:$E$148)))</f>
        <v>Total Turnovers</v>
      </c>
      <c r="I26344" s="2" t="str" cm="1">
        <f t="array" ref="I26344">INDEX($E$2:$E$148,1+MOD(ROW()-ROW($2:$2),ROWS($E$2:$E$148)))</f>
        <v>on 4th Downs</v>
      </c>
      <c r="J26344" s="2" t="s">
        <v>334</v>
      </c>
    </row>
    <row r="26345" spans="7:10" x14ac:dyDescent="0.15">
      <c r="G26345" s="2">
        <v>26344</v>
      </c>
      <c r="H26345" s="2" t="str" cm="1">
        <f t="array" ref="H26345">INDEX($B$2:$B$185,1+INT((ROW()-ROW($2:$2))/ROWS($E$2:$E$148)))</f>
        <v>Total Turnovers</v>
      </c>
      <c r="I26345" s="2" t="str" cm="1">
        <f t="array" ref="I26345">INDEX($E$2:$E$148,1+MOD(ROW()-ROW($2:$2),ROWS($E$2:$E$148)))</f>
        <v>1st &amp; 10</v>
      </c>
      <c r="J26345" s="2" t="s">
        <v>335</v>
      </c>
    </row>
    <row r="26346" spans="7:10" ht="14" x14ac:dyDescent="0.15">
      <c r="G26346" s="2">
        <v>26345</v>
      </c>
      <c r="H26346" s="2" t="str" cm="1">
        <f t="array" ref="H26346">INDEX($B$2:$B$185,1+INT((ROW()-ROW($2:$2))/ROWS($E$2:$E$148)))</f>
        <v>Total Turnovers</v>
      </c>
      <c r="I26346" s="2" t="str" cm="1">
        <f t="array" ref="I26346">INDEX($E$2:$E$148,1+MOD(ROW()-ROW($2:$2),ROWS($E$2:$E$148)))</f>
        <v>1st &amp; &gt; 10</v>
      </c>
      <c r="J26346" s="3" t="s">
        <v>336</v>
      </c>
    </row>
    <row r="26347" spans="7:10" x14ac:dyDescent="0.15">
      <c r="G26347" s="2">
        <v>26346</v>
      </c>
      <c r="H26347" s="2" t="str" cm="1">
        <f t="array" ref="H26347">INDEX($B$2:$B$185,1+INT((ROW()-ROW($2:$2))/ROWS($E$2:$E$148)))</f>
        <v>Total Turnovers</v>
      </c>
      <c r="I26347" s="2" t="str" cm="1">
        <f t="array" ref="I26347">INDEX($E$2:$E$148,1+MOD(ROW()-ROW($2:$2),ROWS($E$2:$E$148)))</f>
        <v>1st &amp; &lt; 10</v>
      </c>
      <c r="J26347" s="2" t="s">
        <v>332</v>
      </c>
    </row>
    <row r="26348" spans="7:10" x14ac:dyDescent="0.15">
      <c r="G26348" s="2">
        <v>26347</v>
      </c>
      <c r="H26348" s="2" t="str" cm="1">
        <f t="array" ref="H26348">INDEX($B$2:$B$185,1+INT((ROW()-ROW($2:$2))/ROWS($E$2:$E$148)))</f>
        <v>Total Turnovers</v>
      </c>
      <c r="I26348" s="2" t="str" cm="1">
        <f t="array" ref="I26348">INDEX($E$2:$E$148,1+MOD(ROW()-ROW($2:$2),ROWS($E$2:$E$148)))</f>
        <v>2nd &amp; Medium (4-6yd)</v>
      </c>
      <c r="J26348" s="2" t="s">
        <v>333</v>
      </c>
    </row>
    <row r="26349" spans="7:10" x14ac:dyDescent="0.15">
      <c r="G26349" s="2">
        <v>26348</v>
      </c>
      <c r="H26349" s="2" t="str" cm="1">
        <f t="array" ref="H26349">INDEX($B$2:$B$185,1+INT((ROW()-ROW($2:$2))/ROWS($E$2:$E$148)))</f>
        <v>Total Turnovers</v>
      </c>
      <c r="I26349" s="2" t="str" cm="1">
        <f t="array" ref="I26349">INDEX($E$2:$E$148,1+MOD(ROW()-ROW($2:$2),ROWS($E$2:$E$148)))</f>
        <v>2nd &amp; 7-9</v>
      </c>
      <c r="J26349" s="2" t="s">
        <v>334</v>
      </c>
    </row>
    <row r="26350" spans="7:10" x14ac:dyDescent="0.15">
      <c r="G26350" s="2">
        <v>26349</v>
      </c>
      <c r="H26350" s="2" t="str" cm="1">
        <f t="array" ref="H26350">INDEX($B$2:$B$185,1+INT((ROW()-ROW($2:$2))/ROWS($E$2:$E$148)))</f>
        <v>Total Turnovers</v>
      </c>
      <c r="I26350" s="2" t="str" cm="1">
        <f t="array" ref="I26350">INDEX($E$2:$E$148,1+MOD(ROW()-ROW($2:$2),ROWS($E$2:$E$148)))</f>
        <v>2nd &amp; 10+</v>
      </c>
      <c r="J26350" s="2" t="s">
        <v>335</v>
      </c>
    </row>
    <row r="26351" spans="7:10" ht="14" x14ac:dyDescent="0.15">
      <c r="G26351" s="2">
        <v>26350</v>
      </c>
      <c r="H26351" s="2" t="str" cm="1">
        <f t="array" ref="H26351">INDEX($B$2:$B$185,1+INT((ROW()-ROW($2:$2))/ROWS($E$2:$E$148)))</f>
        <v>Total Turnovers</v>
      </c>
      <c r="I26351" s="2" t="str" cm="1">
        <f t="array" ref="I26351">INDEX($E$2:$E$148,1+MOD(ROW()-ROW($2:$2),ROWS($E$2:$E$148)))</f>
        <v>3rd &amp; Medium (4-6yd)</v>
      </c>
      <c r="J26351" s="3" t="s">
        <v>336</v>
      </c>
    </row>
    <row r="26352" spans="7:10" x14ac:dyDescent="0.15">
      <c r="G26352" s="2">
        <v>26351</v>
      </c>
      <c r="H26352" s="2" t="str" cm="1">
        <f t="array" ref="H26352">INDEX($B$2:$B$185,1+INT((ROW()-ROW($2:$2))/ROWS($E$2:$E$148)))</f>
        <v>Total Turnovers</v>
      </c>
      <c r="I26352" s="2" t="str" cm="1">
        <f t="array" ref="I26352">INDEX($E$2:$E$148,1+MOD(ROW()-ROW($2:$2),ROWS($E$2:$E$148)))</f>
        <v>3rd/4th &amp; Short</v>
      </c>
      <c r="J26352" s="2" t="s">
        <v>332</v>
      </c>
    </row>
    <row r="26353" spans="7:10" x14ac:dyDescent="0.15">
      <c r="G26353" s="2">
        <v>26352</v>
      </c>
      <c r="H26353" s="2" t="str" cm="1">
        <f t="array" ref="H26353">INDEX($B$2:$B$185,1+INT((ROW()-ROW($2:$2))/ROWS($E$2:$E$148)))</f>
        <v>Total Turnovers</v>
      </c>
      <c r="I26353" s="2" t="str" cm="1">
        <f t="array" ref="I26353">INDEX($E$2:$E$148,1+MOD(ROW()-ROW($2:$2),ROWS($E$2:$E$148)))</f>
        <v>3rd &amp; 7-9</v>
      </c>
      <c r="J26353" s="2" t="s">
        <v>333</v>
      </c>
    </row>
    <row r="26354" spans="7:10" x14ac:dyDescent="0.15">
      <c r="G26354" s="2">
        <v>26353</v>
      </c>
      <c r="H26354" s="2" t="str" cm="1">
        <f t="array" ref="H26354">INDEX($B$2:$B$185,1+INT((ROW()-ROW($2:$2))/ROWS($E$2:$E$148)))</f>
        <v>Total Turnovers</v>
      </c>
      <c r="I26354" s="2" t="str" cm="1">
        <f t="array" ref="I26354">INDEX($E$2:$E$148,1+MOD(ROW()-ROW($2:$2),ROWS($E$2:$E$148)))</f>
        <v>3rd &amp; 10+</v>
      </c>
      <c r="J26354" s="2" t="s">
        <v>334</v>
      </c>
    </row>
    <row r="26355" spans="7:10" x14ac:dyDescent="0.15">
      <c r="G26355" s="2">
        <v>26354</v>
      </c>
      <c r="H26355" s="2" t="str" cm="1">
        <f t="array" ref="H26355">INDEX($B$2:$B$185,1+INT((ROW()-ROW($2:$2))/ROWS($E$2:$E$148)))</f>
        <v>Total Turnovers</v>
      </c>
      <c r="I26355" s="2" t="str" cm="1">
        <f t="array" ref="I26355">INDEX($E$2:$E$148,1+MOD(ROW()-ROW($2:$2),ROWS($E$2:$E$148)))</f>
        <v>4th &amp; 4-6</v>
      </c>
      <c r="J26355" s="2" t="s">
        <v>335</v>
      </c>
    </row>
    <row r="26356" spans="7:10" ht="14" x14ac:dyDescent="0.15">
      <c r="G26356" s="2">
        <v>26355</v>
      </c>
      <c r="H26356" s="2" t="str" cm="1">
        <f t="array" ref="H26356">INDEX($B$2:$B$185,1+INT((ROW()-ROW($2:$2))/ROWS($E$2:$E$148)))</f>
        <v>Total Turnovers</v>
      </c>
      <c r="I26356" s="2" t="str" cm="1">
        <f t="array" ref="I26356">INDEX($E$2:$E$148,1+MOD(ROW()-ROW($2:$2),ROWS($E$2:$E$148)))</f>
        <v>4th &amp; 7-9</v>
      </c>
      <c r="J26356" s="3" t="s">
        <v>336</v>
      </c>
    </row>
    <row r="26357" spans="7:10" x14ac:dyDescent="0.15">
      <c r="G26357" s="2">
        <v>26356</v>
      </c>
      <c r="H26357" s="2" t="str" cm="1">
        <f t="array" ref="H26357">INDEX($B$2:$B$185,1+INT((ROW()-ROW($2:$2))/ROWS($E$2:$E$148)))</f>
        <v>Total Turnovers</v>
      </c>
      <c r="I26357" s="2" t="str" cm="1">
        <f t="array" ref="I26357">INDEX($E$2:$E$148,1+MOD(ROW()-ROW($2:$2),ROWS($E$2:$E$148)))</f>
        <v>4th &amp; 10+</v>
      </c>
      <c r="J26357" s="2" t="s">
        <v>332</v>
      </c>
    </row>
    <row r="26358" spans="7:10" x14ac:dyDescent="0.15">
      <c r="G26358" s="2">
        <v>26357</v>
      </c>
      <c r="H26358" s="2" t="str" cm="1">
        <f t="array" ref="H26358">INDEX($B$2:$B$185,1+INT((ROW()-ROW($2:$2))/ROWS($E$2:$E$148)))</f>
        <v>Total Turnovers</v>
      </c>
      <c r="I26358" s="2" t="str" cm="1">
        <f t="array" ref="I26358">INDEX($E$2:$E$148,1+MOD(ROW()-ROW($2:$2),ROWS($E$2:$E$148)))</f>
        <v>Plays/Drive, 1-3</v>
      </c>
      <c r="J26358" s="2" t="s">
        <v>333</v>
      </c>
    </row>
    <row r="26359" spans="7:10" x14ac:dyDescent="0.15">
      <c r="G26359" s="2">
        <v>26358</v>
      </c>
      <c r="H26359" s="2" t="str" cm="1">
        <f t="array" ref="H26359">INDEX($B$2:$B$185,1+INT((ROW()-ROW($2:$2))/ROWS($E$2:$E$148)))</f>
        <v>Total Turnovers</v>
      </c>
      <c r="I26359" s="2" t="str" cm="1">
        <f t="array" ref="I26359">INDEX($E$2:$E$148,1+MOD(ROW()-ROW($2:$2),ROWS($E$2:$E$148)))</f>
        <v>Plays/Drive, 4-6</v>
      </c>
      <c r="J26359" s="2" t="s">
        <v>334</v>
      </c>
    </row>
    <row r="26360" spans="7:10" x14ac:dyDescent="0.15">
      <c r="G26360" s="2">
        <v>26359</v>
      </c>
      <c r="H26360" s="2" t="str" cm="1">
        <f t="array" ref="H26360">INDEX($B$2:$B$185,1+INT((ROW()-ROW($2:$2))/ROWS($E$2:$E$148)))</f>
        <v>Total Turnovers</v>
      </c>
      <c r="I26360" s="2" t="str" cm="1">
        <f t="array" ref="I26360">INDEX($E$2:$E$148,1+MOD(ROW()-ROW($2:$2),ROWS($E$2:$E$148)))</f>
        <v>Plays/Drive, 7-10</v>
      </c>
      <c r="J26360" s="2" t="s">
        <v>335</v>
      </c>
    </row>
    <row r="26361" spans="7:10" ht="14" x14ac:dyDescent="0.15">
      <c r="G26361" s="2">
        <v>26360</v>
      </c>
      <c r="H26361" s="2" t="str" cm="1">
        <f t="array" ref="H26361">INDEX($B$2:$B$185,1+INT((ROW()-ROW($2:$2))/ROWS($E$2:$E$148)))</f>
        <v>Total Turnovers</v>
      </c>
      <c r="I26361" s="2" t="str" cm="1">
        <f t="array" ref="I26361">INDEX($E$2:$E$148,1+MOD(ROW()-ROW($2:$2),ROWS($E$2:$E$148)))</f>
        <v>Plays/Drive, 11+</v>
      </c>
      <c r="J26361" s="3" t="s">
        <v>336</v>
      </c>
    </row>
    <row r="26362" spans="7:10" x14ac:dyDescent="0.15">
      <c r="G26362" s="2">
        <v>26361</v>
      </c>
      <c r="H26362" s="2" t="str" cm="1">
        <f t="array" ref="H26362">INDEX($B$2:$B$185,1+INT((ROW()-ROW($2:$2))/ROWS($E$2:$E$148)))</f>
        <v>Total Turnovers</v>
      </c>
      <c r="I26362" s="2" t="str" cm="1">
        <f t="array" ref="I26362">INDEX($E$2:$E$148,1+MOD(ROW()-ROW($2:$2),ROWS($E$2:$E$148)))</f>
        <v>Loaded Box, &gt; 8</v>
      </c>
      <c r="J26362" s="2" t="s">
        <v>332</v>
      </c>
    </row>
    <row r="26363" spans="7:10" x14ac:dyDescent="0.15">
      <c r="G26363" s="2">
        <v>26362</v>
      </c>
      <c r="H26363" s="2" t="str" cm="1">
        <f t="array" ref="H26363">INDEX($B$2:$B$185,1+INT((ROW()-ROW($2:$2))/ROWS($E$2:$E$148)))</f>
        <v>Total Turnovers</v>
      </c>
      <c r="I26363" s="2" t="str" cm="1">
        <f t="array" ref="I26363">INDEX($E$2:$E$148,1+MOD(ROW()-ROW($2:$2),ROWS($E$2:$E$148)))</f>
        <v>Loaded Box, &lt; 8</v>
      </c>
      <c r="J26363" s="2" t="s">
        <v>333</v>
      </c>
    </row>
    <row r="26364" spans="7:10" x14ac:dyDescent="0.15">
      <c r="G26364" s="2">
        <v>26363</v>
      </c>
      <c r="H26364" s="2" t="str" cm="1">
        <f t="array" ref="H26364">INDEX($B$2:$B$185,1+INT((ROW()-ROW($2:$2))/ROWS($E$2:$E$148)))</f>
        <v>Total Turnovers</v>
      </c>
      <c r="I26364" s="2" t="str" cm="1">
        <f t="array" ref="I26364">INDEX($E$2:$E$148,1+MOD(ROW()-ROW($2:$2),ROWS($E$2:$E$148)))</f>
        <v>LOS: Opponents 1-10</v>
      </c>
      <c r="J26364" s="2" t="s">
        <v>334</v>
      </c>
    </row>
    <row r="26365" spans="7:10" x14ac:dyDescent="0.15">
      <c r="G26365" s="2">
        <v>26364</v>
      </c>
      <c r="H26365" s="2" t="str" cm="1">
        <f t="array" ref="H26365">INDEX($B$2:$B$185,1+INT((ROW()-ROW($2:$2))/ROWS($E$2:$E$148)))</f>
        <v>Total Turnovers</v>
      </c>
      <c r="I26365" s="2" t="str" cm="1">
        <f t="array" ref="I26365">INDEX($E$2:$E$148,1+MOD(ROW()-ROW($2:$2),ROWS($E$2:$E$148)))</f>
        <v>LOS: Opponents 11-20</v>
      </c>
      <c r="J26365" s="2" t="s">
        <v>335</v>
      </c>
    </row>
    <row r="26366" spans="7:10" ht="14" x14ac:dyDescent="0.15">
      <c r="G26366" s="2">
        <v>26365</v>
      </c>
      <c r="H26366" s="2" t="str" cm="1">
        <f t="array" ref="H26366">INDEX($B$2:$B$185,1+INT((ROW()-ROW($2:$2))/ROWS($E$2:$E$148)))</f>
        <v>Total Turnovers</v>
      </c>
      <c r="I26366" s="2" t="str" cm="1">
        <f t="array" ref="I26366">INDEX($E$2:$E$148,1+MOD(ROW()-ROW($2:$2),ROWS($E$2:$E$148)))</f>
        <v>LOS: Opponents 41-50</v>
      </c>
      <c r="J26366" s="3" t="s">
        <v>336</v>
      </c>
    </row>
    <row r="26367" spans="7:10" x14ac:dyDescent="0.15">
      <c r="G26367" s="2">
        <v>26366</v>
      </c>
      <c r="H26367" s="2" t="str" cm="1">
        <f t="array" ref="H26367">INDEX($B$2:$B$185,1+INT((ROW()-ROW($2:$2))/ROWS($E$2:$E$148)))</f>
        <v>Total Turnovers</v>
      </c>
      <c r="I26367" s="2" t="str" cm="1">
        <f t="array" ref="I26367">INDEX($E$2:$E$148,1+MOD(ROW()-ROW($2:$2),ROWS($E$2:$E$148)))</f>
        <v>LOS: Own 1-10</v>
      </c>
      <c r="J26367" s="2" t="s">
        <v>332</v>
      </c>
    </row>
    <row r="26368" spans="7:10" x14ac:dyDescent="0.15">
      <c r="G26368" s="2">
        <v>26367</v>
      </c>
      <c r="H26368" s="2" t="str" cm="1">
        <f t="array" ref="H26368">INDEX($B$2:$B$185,1+INT((ROW()-ROW($2:$2))/ROWS($E$2:$E$148)))</f>
        <v>Total Turnovers</v>
      </c>
      <c r="I26368" s="2" t="str" cm="1">
        <f t="array" ref="I26368">INDEX($E$2:$E$148,1+MOD(ROW()-ROW($2:$2),ROWS($E$2:$E$148)))</f>
        <v>LOS: Own 11-20</v>
      </c>
      <c r="J26368" s="2" t="s">
        <v>333</v>
      </c>
    </row>
    <row r="26369" spans="7:10" x14ac:dyDescent="0.15">
      <c r="G26369" s="2">
        <v>26368</v>
      </c>
      <c r="H26369" s="2" t="str" cm="1">
        <f t="array" ref="H26369">INDEX($B$2:$B$185,1+INT((ROW()-ROW($2:$2))/ROWS($E$2:$E$148)))</f>
        <v>Total Turnovers</v>
      </c>
      <c r="I26369" s="2" t="str" cm="1">
        <f t="array" ref="I26369">INDEX($E$2:$E$148,1+MOD(ROW()-ROW($2:$2),ROWS($E$2:$E$148)))</f>
        <v>LOS: Own 21-50</v>
      </c>
      <c r="J26369" s="2" t="s">
        <v>334</v>
      </c>
    </row>
    <row r="26370" spans="7:10" x14ac:dyDescent="0.15">
      <c r="G26370" s="2">
        <v>26369</v>
      </c>
      <c r="H26370" s="2" t="str" cm="1">
        <f t="array" ref="H26370">INDEX($B$2:$B$185,1+INT((ROW()-ROW($2:$2))/ROWS($E$2:$E$148)))</f>
        <v>Total Turnovers</v>
      </c>
      <c r="I26370" s="2" t="str" cm="1">
        <f t="array" ref="I26370">INDEX($E$2:$E$148,1+MOD(ROW()-ROW($2:$2),ROWS($E$2:$E$148)))</f>
        <v>Final Score +/- 7</v>
      </c>
      <c r="J26370" s="2" t="s">
        <v>335</v>
      </c>
    </row>
    <row r="26371" spans="7:10" ht="14" x14ac:dyDescent="0.15">
      <c r="G26371" s="2">
        <v>26370</v>
      </c>
      <c r="H26371" s="2" t="str" cm="1">
        <f t="array" ref="H26371">INDEX($B$2:$B$185,1+INT((ROW()-ROW($2:$2))/ROWS($E$2:$E$148)))</f>
        <v>Total Turnovers</v>
      </c>
      <c r="I26371" s="2" t="str" cm="1">
        <f t="array" ref="I26371">INDEX($E$2:$E$148,1+MOD(ROW()-ROW($2:$2),ROWS($E$2:$E$148)))</f>
        <v>Final Score 8-14 pts</v>
      </c>
      <c r="J26371" s="3" t="s">
        <v>336</v>
      </c>
    </row>
    <row r="26372" spans="7:10" x14ac:dyDescent="0.15">
      <c r="G26372" s="2">
        <v>26371</v>
      </c>
      <c r="H26372" s="2" t="str" cm="1">
        <f t="array" ref="H26372">INDEX($B$2:$B$185,1+INT((ROW()-ROW($2:$2))/ROWS($E$2:$E$148)))</f>
        <v>Total Turnovers</v>
      </c>
      <c r="I26372" s="2" t="str" cm="1">
        <f t="array" ref="I26372">INDEX($E$2:$E$148,1+MOD(ROW()-ROW($2:$2),ROWS($E$2:$E$148)))</f>
        <v>Final Score 15+ pt</v>
      </c>
      <c r="J26372" s="2" t="s">
        <v>332</v>
      </c>
    </row>
    <row r="26373" spans="7:10" x14ac:dyDescent="0.15">
      <c r="G26373" s="2">
        <v>26372</v>
      </c>
      <c r="H26373" s="2" t="str" cm="1">
        <f t="array" ref="H26373">INDEX($B$2:$B$185,1+INT((ROW()-ROW($2:$2))/ROWS($E$2:$E$148)))</f>
        <v>Total Turnovers</v>
      </c>
      <c r="I26373" s="2" t="str" cm="1">
        <f t="array" ref="I26373">INDEX($E$2:$E$148,1+MOD(ROW()-ROW($2:$2),ROWS($E$2:$E$148)))</f>
        <v>Games 1 to 4</v>
      </c>
      <c r="J26373" s="2" t="s">
        <v>333</v>
      </c>
    </row>
    <row r="26374" spans="7:10" x14ac:dyDescent="0.15">
      <c r="G26374" s="2">
        <v>26373</v>
      </c>
      <c r="H26374" s="2" t="str" cm="1">
        <f t="array" ref="H26374">INDEX($B$2:$B$185,1+INT((ROW()-ROW($2:$2))/ROWS($E$2:$E$148)))</f>
        <v>Total Turnovers</v>
      </c>
      <c r="I26374" s="2" t="str" cm="1">
        <f t="array" ref="I26374">INDEX($E$2:$E$148,1+MOD(ROW()-ROW($2:$2),ROWS($E$2:$E$148)))</f>
        <v>Games 13 to 16</v>
      </c>
      <c r="J26374" s="2" t="s">
        <v>334</v>
      </c>
    </row>
    <row r="26375" spans="7:10" x14ac:dyDescent="0.15">
      <c r="G26375" s="2">
        <v>26374</v>
      </c>
      <c r="H26375" s="2" t="str" cm="1">
        <f t="array" ref="H26375">INDEX($B$2:$B$185,1+INT((ROW()-ROW($2:$2))/ROWS($E$2:$E$148)))</f>
        <v>Total Turnovers</v>
      </c>
      <c r="I26375" s="2" t="str" cm="1">
        <f t="array" ref="I26375">INDEX($E$2:$E$148,1+MOD(ROW()-ROW($2:$2),ROWS($E$2:$E$148)))</f>
        <v>Games 5 to 8</v>
      </c>
      <c r="J26375" s="2" t="s">
        <v>335</v>
      </c>
    </row>
    <row r="26376" spans="7:10" ht="14" x14ac:dyDescent="0.15">
      <c r="G26376" s="2">
        <v>26375</v>
      </c>
      <c r="H26376" s="2" t="str" cm="1">
        <f t="array" ref="H26376">INDEX($B$2:$B$185,1+INT((ROW()-ROW($2:$2))/ROWS($E$2:$E$148)))</f>
        <v>Total Turnovers</v>
      </c>
      <c r="I26376" s="2" t="str" cm="1">
        <f t="array" ref="I26376">INDEX($E$2:$E$148,1+MOD(ROW()-ROW($2:$2),ROWS($E$2:$E$148)))</f>
        <v>Games 9 to 12</v>
      </c>
      <c r="J26376" s="3" t="s">
        <v>336</v>
      </c>
    </row>
    <row r="26377" spans="7:10" x14ac:dyDescent="0.15">
      <c r="G26377" s="2">
        <v>26376</v>
      </c>
      <c r="H26377" s="2" t="str" cm="1">
        <f t="array" ref="H26377">INDEX($B$2:$B$185,1+INT((ROW()-ROW($2:$2))/ROWS($E$2:$E$148)))</f>
        <v>Total Turnovers</v>
      </c>
      <c r="I26377" s="2" t="str" cm="1">
        <f t="array" ref="I26377">INDEX($E$2:$E$148,1+MOD(ROW()-ROW($2:$2),ROWS($E$2:$E$148)))</f>
        <v>when Leading, &lt; 2 min</v>
      </c>
      <c r="J26377" s="2" t="s">
        <v>332</v>
      </c>
    </row>
    <row r="26378" spans="7:10" x14ac:dyDescent="0.15">
      <c r="G26378" s="2">
        <v>26377</v>
      </c>
      <c r="H26378" s="2" t="str" cm="1">
        <f t="array" ref="H26378">INDEX($B$2:$B$185,1+INT((ROW()-ROW($2:$2))/ROWS($E$2:$E$148)))</f>
        <v>Total Turnovers</v>
      </c>
      <c r="I26378" s="2" t="str" cm="1">
        <f t="array" ref="I26378">INDEX($E$2:$E$148,1+MOD(ROW()-ROW($2:$2),ROWS($E$2:$E$148)))</f>
        <v>when Leading, &lt; 4 min</v>
      </c>
      <c r="J26378" s="2" t="s">
        <v>333</v>
      </c>
    </row>
    <row r="26379" spans="7:10" x14ac:dyDescent="0.15">
      <c r="G26379" s="2">
        <v>26378</v>
      </c>
      <c r="H26379" s="2" t="str" cm="1">
        <f t="array" ref="H26379">INDEX($B$2:$B$185,1+INT((ROW()-ROW($2:$2))/ROWS($E$2:$E$148)))</f>
        <v>Total Turnovers</v>
      </c>
      <c r="I26379" s="2" t="str" cm="1">
        <f t="array" ref="I26379">INDEX($E$2:$E$148,1+MOD(ROW()-ROW($2:$2),ROWS($E$2:$E$148)))</f>
        <v>when Tied, &lt; 2 min</v>
      </c>
      <c r="J26379" s="2" t="s">
        <v>334</v>
      </c>
    </row>
    <row r="26380" spans="7:10" x14ac:dyDescent="0.15">
      <c r="G26380" s="2">
        <v>26379</v>
      </c>
      <c r="H26380" s="2" t="str" cm="1">
        <f t="array" ref="H26380">INDEX($B$2:$B$185,1+INT((ROW()-ROW($2:$2))/ROWS($E$2:$E$148)))</f>
        <v>Total Turnovers</v>
      </c>
      <c r="I26380" s="2" t="str" cm="1">
        <f t="array" ref="I26380">INDEX($E$2:$E$148,1+MOD(ROW()-ROW($2:$2),ROWS($E$2:$E$148)))</f>
        <v>when Tied, &lt; 4 min</v>
      </c>
      <c r="J26380" s="2" t="s">
        <v>335</v>
      </c>
    </row>
    <row r="26381" spans="7:10" ht="14" x14ac:dyDescent="0.15">
      <c r="G26381" s="2">
        <v>26380</v>
      </c>
      <c r="H26381" s="2" t="str" cm="1">
        <f t="array" ref="H26381">INDEX($B$2:$B$185,1+INT((ROW()-ROW($2:$2))/ROWS($E$2:$E$148)))</f>
        <v>Total Turnovers</v>
      </c>
      <c r="I26381" s="2" t="str" cm="1">
        <f t="array" ref="I26381">INDEX($E$2:$E$148,1+MOD(ROW()-ROW($2:$2),ROWS($E$2:$E$148)))</f>
        <v>when Trailing, &lt; 2 min</v>
      </c>
      <c r="J26381" s="3" t="s">
        <v>336</v>
      </c>
    </row>
    <row r="26382" spans="7:10" x14ac:dyDescent="0.15">
      <c r="G26382" s="2">
        <v>26381</v>
      </c>
      <c r="H26382" s="2" t="str" cm="1">
        <f t="array" ref="H26382">INDEX($B$2:$B$185,1+INT((ROW()-ROW($2:$2))/ROWS($E$2:$E$148)))</f>
        <v>Total Turnovers</v>
      </c>
      <c r="I26382" s="2" t="str" cm="1">
        <f t="array" ref="I26382">INDEX($E$2:$E$148,1+MOD(ROW()-ROW($2:$2),ROWS($E$2:$E$148)))</f>
        <v>when Trailing, &lt; 4 min</v>
      </c>
      <c r="J26382" s="2" t="s">
        <v>332</v>
      </c>
    </row>
    <row r="26383" spans="7:10" x14ac:dyDescent="0.15">
      <c r="G26383" s="2">
        <v>26382</v>
      </c>
      <c r="H26383" s="2" t="str" cm="1">
        <f t="array" ref="H26383">INDEX($B$2:$B$185,1+INT((ROW()-ROW($2:$2))/ROWS($E$2:$E$148)))</f>
        <v>Total Turnovers</v>
      </c>
      <c r="I26383" s="2" t="str" cm="1">
        <f t="array" ref="I26383">INDEX($E$2:$E$148,1+MOD(ROW()-ROW($2:$2),ROWS($E$2:$E$148)))</f>
        <v>in 1st Half</v>
      </c>
      <c r="J26383" s="2" t="s">
        <v>333</v>
      </c>
    </row>
    <row r="26384" spans="7:10" x14ac:dyDescent="0.15">
      <c r="G26384" s="2">
        <v>26383</v>
      </c>
      <c r="H26384" s="2" t="str" cm="1">
        <f t="array" ref="H26384">INDEX($B$2:$B$185,1+INT((ROW()-ROW($2:$2))/ROWS($E$2:$E$148)))</f>
        <v>Total Turnovers</v>
      </c>
      <c r="I26384" s="2" t="str" cm="1">
        <f t="array" ref="I26384">INDEX($E$2:$E$148,1+MOD(ROW()-ROW($2:$2),ROWS($E$2:$E$148)))</f>
        <v>in 2nd Half</v>
      </c>
      <c r="J26384" s="2" t="s">
        <v>334</v>
      </c>
    </row>
    <row r="26385" spans="7:10" x14ac:dyDescent="0.15">
      <c r="G26385" s="2">
        <v>26384</v>
      </c>
      <c r="H26385" s="2" t="str" cm="1">
        <f t="array" ref="H26385">INDEX($B$2:$B$185,1+INT((ROW()-ROW($2:$2))/ROWS($E$2:$E$148)))</f>
        <v>Total Turnovers</v>
      </c>
      <c r="I26385" s="2" t="str" cm="1">
        <f t="array" ref="I26385">INDEX($E$2:$E$148,1+MOD(ROW()-ROW($2:$2),ROWS($E$2:$E$148)))</f>
        <v>No Huddle</v>
      </c>
      <c r="J26385" s="2" t="s">
        <v>335</v>
      </c>
    </row>
    <row r="26386" spans="7:10" ht="14" x14ac:dyDescent="0.15">
      <c r="G26386" s="2">
        <v>26385</v>
      </c>
      <c r="H26386" s="2" t="str" cm="1">
        <f t="array" ref="H26386">INDEX($B$2:$B$185,1+INT((ROW()-ROW($2:$2))/ROWS($E$2:$E$148)))</f>
        <v>Total Turnovers</v>
      </c>
      <c r="I26386" s="2" t="str" cm="1">
        <f t="array" ref="I26386">INDEX($E$2:$E$148,1+MOD(ROW()-ROW($2:$2),ROWS($E$2:$E$148)))</f>
        <v>Huddle</v>
      </c>
      <c r="J26386" s="3" t="s">
        <v>336</v>
      </c>
    </row>
    <row r="26387" spans="7:10" x14ac:dyDescent="0.15">
      <c r="G26387" s="2">
        <v>26386</v>
      </c>
      <c r="H26387" s="2" t="str" cm="1">
        <f t="array" ref="H26387">INDEX($B$2:$B$185,1+INT((ROW()-ROW($2:$2))/ROWS($E$2:$E$148)))</f>
        <v>Total Turnovers</v>
      </c>
      <c r="I26387" s="2" t="str" cm="1">
        <f t="array" ref="I26387">INDEX($E$2:$E$148,1+MOD(ROW()-ROW($2:$2),ROWS($E$2:$E$148)))</f>
        <v>NFL</v>
      </c>
      <c r="J26387" s="2" t="s">
        <v>332</v>
      </c>
    </row>
    <row r="26388" spans="7:10" x14ac:dyDescent="0.15">
      <c r="G26388" s="2">
        <v>26387</v>
      </c>
      <c r="H26388" s="2" t="str" cm="1">
        <f t="array" ref="H26388">INDEX($B$2:$B$185,1+INT((ROW()-ROW($2:$2))/ROWS($E$2:$E$148)))</f>
        <v>Total Turnovers</v>
      </c>
      <c r="I26388" s="2" t="str" cm="1">
        <f t="array" ref="I26388">INDEX($E$2:$E$148,1+MOD(ROW()-ROW($2:$2),ROWS($E$2:$E$148)))</f>
        <v>in December</v>
      </c>
      <c r="J26388" s="2" t="s">
        <v>333</v>
      </c>
    </row>
    <row r="26389" spans="7:10" x14ac:dyDescent="0.15">
      <c r="G26389" s="2">
        <v>26388</v>
      </c>
      <c r="H26389" s="2" t="str" cm="1">
        <f t="array" ref="H26389">INDEX($B$2:$B$185,1+INT((ROW()-ROW($2:$2))/ROWS($E$2:$E$148)))</f>
        <v>Total Turnovers</v>
      </c>
      <c r="I26389" s="2" t="str" cm="1">
        <f t="array" ref="I26389">INDEX($E$2:$E$148,1+MOD(ROW()-ROW($2:$2),ROWS($E$2:$E$148)))</f>
        <v>in November</v>
      </c>
      <c r="J26389" s="2" t="s">
        <v>334</v>
      </c>
    </row>
    <row r="26390" spans="7:10" x14ac:dyDescent="0.15">
      <c r="G26390" s="2">
        <v>26389</v>
      </c>
      <c r="H26390" s="2" t="str" cm="1">
        <f t="array" ref="H26390">INDEX($B$2:$B$185,1+INT((ROW()-ROW($2:$2))/ROWS($E$2:$E$148)))</f>
        <v>Total Turnovers</v>
      </c>
      <c r="I26390" s="2" t="str" cm="1">
        <f t="array" ref="I26390">INDEX($E$2:$E$148,1+MOD(ROW()-ROW($2:$2),ROWS($E$2:$E$148)))</f>
        <v>in October</v>
      </c>
      <c r="J26390" s="2" t="s">
        <v>335</v>
      </c>
    </row>
    <row r="26391" spans="7:10" ht="14" x14ac:dyDescent="0.15">
      <c r="G26391" s="2">
        <v>26390</v>
      </c>
      <c r="H26391" s="2" t="str" cm="1">
        <f t="array" ref="H26391">INDEX($B$2:$B$185,1+INT((ROW()-ROW($2:$2))/ROWS($E$2:$E$148)))</f>
        <v>Total Turnovers</v>
      </c>
      <c r="I26391" s="2" t="str" cm="1">
        <f t="array" ref="I26391">INDEX($E$2:$E$148,1+MOD(ROW()-ROW($2:$2),ROWS($E$2:$E$148)))</f>
        <v>in September</v>
      </c>
      <c r="J26391" s="3" t="s">
        <v>336</v>
      </c>
    </row>
    <row r="26392" spans="7:10" x14ac:dyDescent="0.15">
      <c r="G26392" s="2">
        <v>26391</v>
      </c>
      <c r="H26392" s="2" t="str" cm="1">
        <f t="array" ref="H26392">INDEX($B$2:$B$185,1+INT((ROW()-ROW($2:$2))/ROWS($E$2:$E$148)))</f>
        <v>Total Turnovers</v>
      </c>
      <c r="I26392" s="2" t="str" cm="1">
        <f t="array" ref="I26392">INDEX($E$2:$E$148,1+MOD(ROW()-ROW($2:$2),ROWS($E$2:$E$148)))</f>
        <v>vs ARIZONA</v>
      </c>
      <c r="J26392" s="2" t="s">
        <v>332</v>
      </c>
    </row>
    <row r="26393" spans="7:10" x14ac:dyDescent="0.15">
      <c r="G26393" s="2">
        <v>26392</v>
      </c>
      <c r="H26393" s="2" t="str" cm="1">
        <f t="array" ref="H26393">INDEX($B$2:$B$185,1+INT((ROW()-ROW($2:$2))/ROWS($E$2:$E$148)))</f>
        <v>Total Turnovers</v>
      </c>
      <c r="I26393" s="2" t="str" cm="1">
        <f t="array" ref="I26393">INDEX($E$2:$E$148,1+MOD(ROW()-ROW($2:$2),ROWS($E$2:$E$148)))</f>
        <v>vs ATLANTA</v>
      </c>
      <c r="J26393" s="2" t="s">
        <v>333</v>
      </c>
    </row>
    <row r="26394" spans="7:10" x14ac:dyDescent="0.15">
      <c r="G26394" s="2">
        <v>26393</v>
      </c>
      <c r="H26394" s="2" t="str" cm="1">
        <f t="array" ref="H26394">INDEX($B$2:$B$185,1+INT((ROW()-ROW($2:$2))/ROWS($E$2:$E$148)))</f>
        <v>Total Turnovers</v>
      </c>
      <c r="I26394" s="2" t="str" cm="1">
        <f t="array" ref="I26394">INDEX($E$2:$E$148,1+MOD(ROW()-ROW($2:$2),ROWS($E$2:$E$148)))</f>
        <v>vs BALTIMORE</v>
      </c>
      <c r="J26394" s="2" t="s">
        <v>334</v>
      </c>
    </row>
    <row r="26395" spans="7:10" x14ac:dyDescent="0.15">
      <c r="G26395" s="2">
        <v>26394</v>
      </c>
      <c r="H26395" s="2" t="str" cm="1">
        <f t="array" ref="H26395">INDEX($B$2:$B$185,1+INT((ROW()-ROW($2:$2))/ROWS($E$2:$E$148)))</f>
        <v>Total Turnovers</v>
      </c>
      <c r="I26395" s="2" t="str" cm="1">
        <f t="array" ref="I26395">INDEX($E$2:$E$148,1+MOD(ROW()-ROW($2:$2),ROWS($E$2:$E$148)))</f>
        <v>vs BUFFALO</v>
      </c>
      <c r="J26395" s="2" t="s">
        <v>335</v>
      </c>
    </row>
    <row r="26396" spans="7:10" ht="14" x14ac:dyDescent="0.15">
      <c r="G26396" s="2">
        <v>26395</v>
      </c>
      <c r="H26396" s="2" t="str" cm="1">
        <f t="array" ref="H26396">INDEX($B$2:$B$185,1+INT((ROW()-ROW($2:$2))/ROWS($E$2:$E$148)))</f>
        <v>Total Turnovers</v>
      </c>
      <c r="I26396" s="2" t="str" cm="1">
        <f t="array" ref="I26396">INDEX($E$2:$E$148,1+MOD(ROW()-ROW($2:$2),ROWS($E$2:$E$148)))</f>
        <v>vs CAROLINA</v>
      </c>
      <c r="J26396" s="3" t="s">
        <v>336</v>
      </c>
    </row>
    <row r="26397" spans="7:10" x14ac:dyDescent="0.15">
      <c r="G26397" s="2">
        <v>26396</v>
      </c>
      <c r="H26397" s="2" t="str" cm="1">
        <f t="array" ref="H26397">INDEX($B$2:$B$185,1+INT((ROW()-ROW($2:$2))/ROWS($E$2:$E$148)))</f>
        <v>Total Turnovers</v>
      </c>
      <c r="I26397" s="2" t="str" cm="1">
        <f t="array" ref="I26397">INDEX($E$2:$E$148,1+MOD(ROW()-ROW($2:$2),ROWS($E$2:$E$148)))</f>
        <v>vs CHICAGO</v>
      </c>
      <c r="J26397" s="2" t="s">
        <v>332</v>
      </c>
    </row>
    <row r="26398" spans="7:10" x14ac:dyDescent="0.15">
      <c r="G26398" s="2">
        <v>26397</v>
      </c>
      <c r="H26398" s="2" t="str" cm="1">
        <f t="array" ref="H26398">INDEX($B$2:$B$185,1+INT((ROW()-ROW($2:$2))/ROWS($E$2:$E$148)))</f>
        <v>Total Turnovers</v>
      </c>
      <c r="I26398" s="2" t="str" cm="1">
        <f t="array" ref="I26398">INDEX($E$2:$E$148,1+MOD(ROW()-ROW($2:$2),ROWS($E$2:$E$148)))</f>
        <v>vs CINCINNATI</v>
      </c>
      <c r="J26398" s="2" t="s">
        <v>333</v>
      </c>
    </row>
    <row r="26399" spans="7:10" x14ac:dyDescent="0.15">
      <c r="G26399" s="2">
        <v>26398</v>
      </c>
      <c r="H26399" s="2" t="str" cm="1">
        <f t="array" ref="H26399">INDEX($B$2:$B$185,1+INT((ROW()-ROW($2:$2))/ROWS($E$2:$E$148)))</f>
        <v>Total Turnovers</v>
      </c>
      <c r="I26399" s="2" t="str" cm="1">
        <f t="array" ref="I26399">INDEX($E$2:$E$148,1+MOD(ROW()-ROW($2:$2),ROWS($E$2:$E$148)))</f>
        <v>vs CLEVELAND</v>
      </c>
      <c r="J26399" s="2" t="s">
        <v>334</v>
      </c>
    </row>
    <row r="26400" spans="7:10" x14ac:dyDescent="0.15">
      <c r="G26400" s="2">
        <v>26399</v>
      </c>
      <c r="H26400" s="2" t="str" cm="1">
        <f t="array" ref="H26400">INDEX($B$2:$B$185,1+INT((ROW()-ROW($2:$2))/ROWS($E$2:$E$148)))</f>
        <v>Total Turnovers</v>
      </c>
      <c r="I26400" s="2" t="str" cm="1">
        <f t="array" ref="I26400">INDEX($E$2:$E$148,1+MOD(ROW()-ROW($2:$2),ROWS($E$2:$E$148)))</f>
        <v>vs DALLAS</v>
      </c>
      <c r="J26400" s="2" t="s">
        <v>335</v>
      </c>
    </row>
    <row r="26401" spans="7:10" ht="14" x14ac:dyDescent="0.15">
      <c r="G26401" s="2">
        <v>26400</v>
      </c>
      <c r="H26401" s="2" t="str" cm="1">
        <f t="array" ref="H26401">INDEX($B$2:$B$185,1+INT((ROW()-ROW($2:$2))/ROWS($E$2:$E$148)))</f>
        <v>Total Turnovers</v>
      </c>
      <c r="I26401" s="2" t="str" cm="1">
        <f t="array" ref="I26401">INDEX($E$2:$E$148,1+MOD(ROW()-ROW($2:$2),ROWS($E$2:$E$148)))</f>
        <v>vs DENVER</v>
      </c>
      <c r="J26401" s="3" t="s">
        <v>336</v>
      </c>
    </row>
    <row r="26402" spans="7:10" x14ac:dyDescent="0.15">
      <c r="G26402" s="2">
        <v>26401</v>
      </c>
      <c r="H26402" s="2" t="str" cm="1">
        <f t="array" ref="H26402">INDEX($B$2:$B$185,1+INT((ROW()-ROW($2:$2))/ROWS($E$2:$E$148)))</f>
        <v>Total Turnovers</v>
      </c>
      <c r="I26402" s="2" t="str" cm="1">
        <f t="array" ref="I26402">INDEX($E$2:$E$148,1+MOD(ROW()-ROW($2:$2),ROWS($E$2:$E$148)))</f>
        <v>vs DETROIT</v>
      </c>
      <c r="J26402" s="2" t="s">
        <v>332</v>
      </c>
    </row>
    <row r="26403" spans="7:10" x14ac:dyDescent="0.15">
      <c r="G26403" s="2">
        <v>26402</v>
      </c>
      <c r="H26403" s="2" t="str" cm="1">
        <f t="array" ref="H26403">INDEX($B$2:$B$185,1+INT((ROW()-ROW($2:$2))/ROWS($E$2:$E$148)))</f>
        <v>Total Turnovers</v>
      </c>
      <c r="I26403" s="2" t="str" cm="1">
        <f t="array" ref="I26403">INDEX($E$2:$E$148,1+MOD(ROW()-ROW($2:$2),ROWS($E$2:$E$148)))</f>
        <v>vs GREEN BAY</v>
      </c>
      <c r="J26403" s="2" t="s">
        <v>333</v>
      </c>
    </row>
    <row r="26404" spans="7:10" x14ac:dyDescent="0.15">
      <c r="G26404" s="2">
        <v>26403</v>
      </c>
      <c r="H26404" s="2" t="str" cm="1">
        <f t="array" ref="H26404">INDEX($B$2:$B$185,1+INT((ROW()-ROW($2:$2))/ROWS($E$2:$E$148)))</f>
        <v>Total Turnovers</v>
      </c>
      <c r="I26404" s="2" t="str" cm="1">
        <f t="array" ref="I26404">INDEX($E$2:$E$148,1+MOD(ROW()-ROW($2:$2),ROWS($E$2:$E$148)))</f>
        <v>vs HOUSTON</v>
      </c>
      <c r="J26404" s="2" t="s">
        <v>334</v>
      </c>
    </row>
    <row r="26405" spans="7:10" x14ac:dyDescent="0.15">
      <c r="G26405" s="2">
        <v>26404</v>
      </c>
      <c r="H26405" s="2" t="str" cm="1">
        <f t="array" ref="H26405">INDEX($B$2:$B$185,1+INT((ROW()-ROW($2:$2))/ROWS($E$2:$E$148)))</f>
        <v>Total Turnovers</v>
      </c>
      <c r="I26405" s="2" t="str" cm="1">
        <f t="array" ref="I26405">INDEX($E$2:$E$148,1+MOD(ROW()-ROW($2:$2),ROWS($E$2:$E$148)))</f>
        <v>vs INDIANAPOLIS COLTS</v>
      </c>
      <c r="J26405" s="2" t="s">
        <v>335</v>
      </c>
    </row>
    <row r="26406" spans="7:10" ht="14" x14ac:dyDescent="0.15">
      <c r="G26406" s="2">
        <v>26405</v>
      </c>
      <c r="H26406" s="2" t="str" cm="1">
        <f t="array" ref="H26406">INDEX($B$2:$B$185,1+INT((ROW()-ROW($2:$2))/ROWS($E$2:$E$148)))</f>
        <v>Total Turnovers</v>
      </c>
      <c r="I26406" s="2" t="str" cm="1">
        <f t="array" ref="I26406">INDEX($E$2:$E$148,1+MOD(ROW()-ROW($2:$2),ROWS($E$2:$E$148)))</f>
        <v>vs JACKSONVILLE</v>
      </c>
      <c r="J26406" s="3" t="s">
        <v>336</v>
      </c>
    </row>
    <row r="26407" spans="7:10" x14ac:dyDescent="0.15">
      <c r="G26407" s="2">
        <v>26406</v>
      </c>
      <c r="H26407" s="2" t="str" cm="1">
        <f t="array" ref="H26407">INDEX($B$2:$B$185,1+INT((ROW()-ROW($2:$2))/ROWS($E$2:$E$148)))</f>
        <v>Total Turnovers</v>
      </c>
      <c r="I26407" s="2" t="str" cm="1">
        <f t="array" ref="I26407">INDEX($E$2:$E$148,1+MOD(ROW()-ROW($2:$2),ROWS($E$2:$E$148)))</f>
        <v>vs KANSAS CITY</v>
      </c>
      <c r="J26407" s="2" t="s">
        <v>332</v>
      </c>
    </row>
    <row r="26408" spans="7:10" x14ac:dyDescent="0.15">
      <c r="G26408" s="2">
        <v>26407</v>
      </c>
      <c r="H26408" s="2" t="str" cm="1">
        <f t="array" ref="H26408">INDEX($B$2:$B$185,1+INT((ROW()-ROW($2:$2))/ROWS($E$2:$E$148)))</f>
        <v>Total Turnovers</v>
      </c>
      <c r="I26408" s="2" t="str" cm="1">
        <f t="array" ref="I26408">INDEX($E$2:$E$148,1+MOD(ROW()-ROW($2:$2),ROWS($E$2:$E$148)))</f>
        <v>vs LOS ANGELES RAMS</v>
      </c>
      <c r="J26408" s="2" t="s">
        <v>333</v>
      </c>
    </row>
    <row r="26409" spans="7:10" x14ac:dyDescent="0.15">
      <c r="G26409" s="2">
        <v>26408</v>
      </c>
      <c r="H26409" s="2" t="str" cm="1">
        <f t="array" ref="H26409">INDEX($B$2:$B$185,1+INT((ROW()-ROW($2:$2))/ROWS($E$2:$E$148)))</f>
        <v>Total Turnovers</v>
      </c>
      <c r="I26409" s="2" t="str" cm="1">
        <f t="array" ref="I26409">INDEX($E$2:$E$148,1+MOD(ROW()-ROW($2:$2),ROWS($E$2:$E$148)))</f>
        <v>vs LA CHARGERS</v>
      </c>
      <c r="J26409" s="2" t="s">
        <v>334</v>
      </c>
    </row>
    <row r="26410" spans="7:10" x14ac:dyDescent="0.15">
      <c r="G26410" s="2">
        <v>26409</v>
      </c>
      <c r="H26410" s="2" t="str" cm="1">
        <f t="array" ref="H26410">INDEX($B$2:$B$185,1+INT((ROW()-ROW($2:$2))/ROWS($E$2:$E$148)))</f>
        <v>Total Turnovers</v>
      </c>
      <c r="I26410" s="2" t="str" cm="1">
        <f t="array" ref="I26410">INDEX($E$2:$E$148,1+MOD(ROW()-ROW($2:$2),ROWS($E$2:$E$148)))</f>
        <v>vs LAS VEGAS</v>
      </c>
      <c r="J26410" s="2" t="s">
        <v>335</v>
      </c>
    </row>
    <row r="26411" spans="7:10" ht="14" x14ac:dyDescent="0.15">
      <c r="G26411" s="2">
        <v>26410</v>
      </c>
      <c r="H26411" s="2" t="str" cm="1">
        <f t="array" ref="H26411">INDEX($B$2:$B$185,1+INT((ROW()-ROW($2:$2))/ROWS($E$2:$E$148)))</f>
        <v>Total Turnovers</v>
      </c>
      <c r="I26411" s="2" t="str" cm="1">
        <f t="array" ref="I26411">INDEX($E$2:$E$148,1+MOD(ROW()-ROW($2:$2),ROWS($E$2:$E$148)))</f>
        <v>vs MIAMI</v>
      </c>
      <c r="J26411" s="3" t="s">
        <v>336</v>
      </c>
    </row>
    <row r="26412" spans="7:10" x14ac:dyDescent="0.15">
      <c r="G26412" s="2">
        <v>26411</v>
      </c>
      <c r="H26412" s="2" t="str" cm="1">
        <f t="array" ref="H26412">INDEX($B$2:$B$185,1+INT((ROW()-ROW($2:$2))/ROWS($E$2:$E$148)))</f>
        <v>Total Turnovers</v>
      </c>
      <c r="I26412" s="2" t="str" cm="1">
        <f t="array" ref="I26412">INDEX($E$2:$E$148,1+MOD(ROW()-ROW($2:$2),ROWS($E$2:$E$148)))</f>
        <v>vs MINNESOTA</v>
      </c>
      <c r="J26412" s="2" t="s">
        <v>332</v>
      </c>
    </row>
    <row r="26413" spans="7:10" x14ac:dyDescent="0.15">
      <c r="G26413" s="2">
        <v>26412</v>
      </c>
      <c r="H26413" s="2" t="str" cm="1">
        <f t="array" ref="H26413">INDEX($B$2:$B$185,1+INT((ROW()-ROW($2:$2))/ROWS($E$2:$E$148)))</f>
        <v>Total Turnovers</v>
      </c>
      <c r="I26413" s="2" t="str" cm="1">
        <f t="array" ref="I26413">INDEX($E$2:$E$148,1+MOD(ROW()-ROW($2:$2),ROWS($E$2:$E$148)))</f>
        <v>vs NEW ENGLAND</v>
      </c>
      <c r="J26413" s="2" t="s">
        <v>333</v>
      </c>
    </row>
    <row r="26414" spans="7:10" x14ac:dyDescent="0.15">
      <c r="G26414" s="2">
        <v>26413</v>
      </c>
      <c r="H26414" s="2" t="str" cm="1">
        <f t="array" ref="H26414">INDEX($B$2:$B$185,1+INT((ROW()-ROW($2:$2))/ROWS($E$2:$E$148)))</f>
        <v>Total Turnovers</v>
      </c>
      <c r="I26414" s="2" t="str" cm="1">
        <f t="array" ref="I26414">INDEX($E$2:$E$148,1+MOD(ROW()-ROW($2:$2),ROWS($E$2:$E$148)))</f>
        <v>vs NEW ORLEANS</v>
      </c>
      <c r="J26414" s="2" t="s">
        <v>334</v>
      </c>
    </row>
    <row r="26415" spans="7:10" x14ac:dyDescent="0.15">
      <c r="G26415" s="2">
        <v>26414</v>
      </c>
      <c r="H26415" s="2" t="str" cm="1">
        <f t="array" ref="H26415">INDEX($B$2:$B$185,1+INT((ROW()-ROW($2:$2))/ROWS($E$2:$E$148)))</f>
        <v>Total Turnovers</v>
      </c>
      <c r="I26415" s="2" t="str" cm="1">
        <f t="array" ref="I26415">INDEX($E$2:$E$148,1+MOD(ROW()-ROW($2:$2),ROWS($E$2:$E$148)))</f>
        <v>vs NEW YORK JETS</v>
      </c>
      <c r="J26415" s="2" t="s">
        <v>335</v>
      </c>
    </row>
    <row r="26416" spans="7:10" ht="14" x14ac:dyDescent="0.15">
      <c r="G26416" s="2">
        <v>26415</v>
      </c>
      <c r="H26416" s="2" t="str" cm="1">
        <f t="array" ref="H26416">INDEX($B$2:$B$185,1+INT((ROW()-ROW($2:$2))/ROWS($E$2:$E$148)))</f>
        <v>Total Turnovers</v>
      </c>
      <c r="I26416" s="2" t="str" cm="1">
        <f t="array" ref="I26416">INDEX($E$2:$E$148,1+MOD(ROW()-ROW($2:$2),ROWS($E$2:$E$148)))</f>
        <v>vs NY GIANTS</v>
      </c>
      <c r="J26416" s="3" t="s">
        <v>336</v>
      </c>
    </row>
    <row r="26417" spans="7:10" x14ac:dyDescent="0.15">
      <c r="G26417" s="2">
        <v>26416</v>
      </c>
      <c r="H26417" s="2" t="str" cm="1">
        <f t="array" ref="H26417">INDEX($B$2:$B$185,1+INT((ROW()-ROW($2:$2))/ROWS($E$2:$E$148)))</f>
        <v>Total Turnovers</v>
      </c>
      <c r="I26417" s="2" t="str" cm="1">
        <f t="array" ref="I26417">INDEX($E$2:$E$148,1+MOD(ROW()-ROW($2:$2),ROWS($E$2:$E$148)))</f>
        <v>vs PHILADELPHIA</v>
      </c>
      <c r="J26417" s="2" t="s">
        <v>332</v>
      </c>
    </row>
    <row r="26418" spans="7:10" x14ac:dyDescent="0.15">
      <c r="G26418" s="2">
        <v>26417</v>
      </c>
      <c r="H26418" s="2" t="str" cm="1">
        <f t="array" ref="H26418">INDEX($B$2:$B$185,1+INT((ROW()-ROW($2:$2))/ROWS($E$2:$E$148)))</f>
        <v>Total Turnovers</v>
      </c>
      <c r="I26418" s="2" t="str" cm="1">
        <f t="array" ref="I26418">INDEX($E$2:$E$148,1+MOD(ROW()-ROW($2:$2),ROWS($E$2:$E$148)))</f>
        <v>vs PITTSBURGH</v>
      </c>
      <c r="J26418" s="2" t="s">
        <v>333</v>
      </c>
    </row>
    <row r="26419" spans="7:10" x14ac:dyDescent="0.15">
      <c r="G26419" s="2">
        <v>26418</v>
      </c>
      <c r="H26419" s="2" t="str" cm="1">
        <f t="array" ref="H26419">INDEX($B$2:$B$185,1+INT((ROW()-ROW($2:$2))/ROWS($E$2:$E$148)))</f>
        <v>Total Turnovers</v>
      </c>
      <c r="I26419" s="2" t="str" cm="1">
        <f t="array" ref="I26419">INDEX($E$2:$E$148,1+MOD(ROW()-ROW($2:$2),ROWS($E$2:$E$148)))</f>
        <v>vs SEATTLE</v>
      </c>
      <c r="J26419" s="2" t="s">
        <v>334</v>
      </c>
    </row>
    <row r="26420" spans="7:10" x14ac:dyDescent="0.15">
      <c r="G26420" s="2">
        <v>26419</v>
      </c>
      <c r="H26420" s="2" t="str" cm="1">
        <f t="array" ref="H26420">INDEX($B$2:$B$185,1+INT((ROW()-ROW($2:$2))/ROWS($E$2:$E$148)))</f>
        <v>Total Turnovers</v>
      </c>
      <c r="I26420" s="2" t="str" cm="1">
        <f t="array" ref="I26420">INDEX($E$2:$E$148,1+MOD(ROW()-ROW($2:$2),ROWS($E$2:$E$148)))</f>
        <v>vs SAN FRANCISCO</v>
      </c>
      <c r="J26420" s="2" t="s">
        <v>335</v>
      </c>
    </row>
    <row r="26421" spans="7:10" ht="14" x14ac:dyDescent="0.15">
      <c r="G26421" s="2">
        <v>26420</v>
      </c>
      <c r="H26421" s="2" t="str" cm="1">
        <f t="array" ref="H26421">INDEX($B$2:$B$185,1+INT((ROW()-ROW($2:$2))/ROWS($E$2:$E$148)))</f>
        <v>Total Turnovers</v>
      </c>
      <c r="I26421" s="2" t="str" cm="1">
        <f t="array" ref="I26421">INDEX($E$2:$E$148,1+MOD(ROW()-ROW($2:$2),ROWS($E$2:$E$148)))</f>
        <v>vs TAMPA BAY</v>
      </c>
      <c r="J26421" s="3" t="s">
        <v>336</v>
      </c>
    </row>
    <row r="26422" spans="7:10" x14ac:dyDescent="0.15">
      <c r="G26422" s="2">
        <v>26421</v>
      </c>
      <c r="H26422" s="2" t="str" cm="1">
        <f t="array" ref="H26422">INDEX($B$2:$B$185,1+INT((ROW()-ROW($2:$2))/ROWS($E$2:$E$148)))</f>
        <v>Total Turnovers</v>
      </c>
      <c r="I26422" s="2" t="str" cm="1">
        <f t="array" ref="I26422">INDEX($E$2:$E$148,1+MOD(ROW()-ROW($2:$2),ROWS($E$2:$E$148)))</f>
        <v>vs TENNESSEE</v>
      </c>
      <c r="J26422" s="2" t="s">
        <v>332</v>
      </c>
    </row>
    <row r="26423" spans="7:10" x14ac:dyDescent="0.15">
      <c r="G26423" s="2">
        <v>26422</v>
      </c>
      <c r="H26423" s="2" t="str" cm="1">
        <f t="array" ref="H26423">INDEX($B$2:$B$185,1+INT((ROW()-ROW($2:$2))/ROWS($E$2:$E$148)))</f>
        <v>Total Turnovers</v>
      </c>
      <c r="I26423" s="2" t="str" cm="1">
        <f t="array" ref="I26423">INDEX($E$2:$E$148,1+MOD(ROW()-ROW($2:$2),ROWS($E$2:$E$148)))</f>
        <v>vs WASHINGTON</v>
      </c>
      <c r="J26423" s="2" t="s">
        <v>333</v>
      </c>
    </row>
    <row r="26424" spans="7:10" x14ac:dyDescent="0.15">
      <c r="G26424" s="2">
        <v>26423</v>
      </c>
      <c r="H26424" s="2" t="str" cm="1">
        <f t="array" ref="H26424">INDEX($B$2:$B$185,1+INT((ROW()-ROW($2:$2))/ROWS($E$2:$E$148)))</f>
        <v>Total Turnovers</v>
      </c>
      <c r="I26424" s="2" t="str" cm="1">
        <f t="array" ref="I26424">INDEX($E$2:$E$148,1+MOD(ROW()-ROW($2:$2),ROWS($E$2:$E$148)))</f>
        <v>Home Games</v>
      </c>
      <c r="J26424" s="2" t="s">
        <v>334</v>
      </c>
    </row>
    <row r="26425" spans="7:10" x14ac:dyDescent="0.15">
      <c r="G26425" s="2">
        <v>26424</v>
      </c>
      <c r="H26425" s="2" t="str" cm="1">
        <f t="array" ref="H26425">INDEX($B$2:$B$185,1+INT((ROW()-ROW($2:$2))/ROWS($E$2:$E$148)))</f>
        <v>Total Turnovers</v>
      </c>
      <c r="I26425" s="2" t="str" cm="1">
        <f t="array" ref="I26425">INDEX($E$2:$E$148,1+MOD(ROW()-ROW($2:$2),ROWS($E$2:$E$148)))</f>
        <v>Away Games</v>
      </c>
      <c r="J26425" s="2" t="s">
        <v>335</v>
      </c>
    </row>
    <row r="26426" spans="7:10" ht="14" x14ac:dyDescent="0.15">
      <c r="G26426" s="2">
        <v>26425</v>
      </c>
      <c r="H26426" s="2" t="str" cm="1">
        <f t="array" ref="H26426">INDEX($B$2:$B$185,1+INT((ROW()-ROW($2:$2))/ROWS($E$2:$E$148)))</f>
        <v>Total Turnovers</v>
      </c>
      <c r="I26426" s="2" t="str" cm="1">
        <f t="array" ref="I26426">INDEX($E$2:$E$148,1+MOD(ROW()-ROW($2:$2),ROWS($E$2:$E$148)))</f>
        <v>on Play Action</v>
      </c>
      <c r="J26426" s="3" t="s">
        <v>336</v>
      </c>
    </row>
    <row r="26427" spans="7:10" x14ac:dyDescent="0.15">
      <c r="G26427" s="2">
        <v>26426</v>
      </c>
      <c r="H26427" s="2" t="str" cm="1">
        <f t="array" ref="H26427">INDEX($B$2:$B$185,1+INT((ROW()-ROW($2:$2))/ROWS($E$2:$E$148)))</f>
        <v>Total Turnovers</v>
      </c>
      <c r="I26427" s="2" t="str" cm="1">
        <f t="array" ref="I26427">INDEX($E$2:$E$148,1+MOD(ROW()-ROW($2:$2),ROWS($E$2:$E$148)))</f>
        <v>No Play Action</v>
      </c>
      <c r="J26427" s="2" t="s">
        <v>332</v>
      </c>
    </row>
    <row r="26428" spans="7:10" x14ac:dyDescent="0.15">
      <c r="G26428" s="2">
        <v>26427</v>
      </c>
      <c r="H26428" s="2" t="str" cm="1">
        <f t="array" ref="H26428">INDEX($B$2:$B$185,1+INT((ROW()-ROW($2:$2))/ROWS($E$2:$E$148)))</f>
        <v>Total Turnovers</v>
      </c>
      <c r="I26428" s="2" t="str" cm="1">
        <f t="array" ref="I26428">INDEX($E$2:$E$148,1+MOD(ROW()-ROW($2:$2),ROWS($E$2:$E$148)))</f>
        <v>Conf Championship</v>
      </c>
      <c r="J26428" s="2" t="s">
        <v>333</v>
      </c>
    </row>
    <row r="26429" spans="7:10" x14ac:dyDescent="0.15">
      <c r="G26429" s="2">
        <v>26428</v>
      </c>
      <c r="H26429" s="2" t="str" cm="1">
        <f t="array" ref="H26429">INDEX($B$2:$B$185,1+INT((ROW()-ROW($2:$2))/ROWS($E$2:$E$148)))</f>
        <v>Total Turnovers</v>
      </c>
      <c r="I26429" s="2" t="str" cm="1">
        <f t="array" ref="I26429">INDEX($E$2:$E$148,1+MOD(ROW()-ROW($2:$2),ROWS($E$2:$E$148)))</f>
        <v>Divisional Round</v>
      </c>
      <c r="J26429" s="2" t="s">
        <v>334</v>
      </c>
    </row>
    <row r="26430" spans="7:10" x14ac:dyDescent="0.15">
      <c r="G26430" s="2">
        <v>26429</v>
      </c>
      <c r="H26430" s="2" t="str" cm="1">
        <f t="array" ref="H26430">INDEX($B$2:$B$185,1+INT((ROW()-ROW($2:$2))/ROWS($E$2:$E$148)))</f>
        <v>Total Turnovers</v>
      </c>
      <c r="I26430" s="2" t="str" cm="1">
        <f t="array" ref="I26430">INDEX($E$2:$E$148,1+MOD(ROW()-ROW($2:$2),ROWS($E$2:$E$148)))</f>
        <v>Super Bowl</v>
      </c>
      <c r="J26430" s="2" t="s">
        <v>335</v>
      </c>
    </row>
    <row r="26431" spans="7:10" ht="14" x14ac:dyDescent="0.15">
      <c r="G26431" s="2">
        <v>26430</v>
      </c>
      <c r="H26431" s="2" t="str" cm="1">
        <f t="array" ref="H26431">INDEX($B$2:$B$185,1+INT((ROW()-ROW($2:$2))/ROWS($E$2:$E$148)))</f>
        <v>Total Turnovers</v>
      </c>
      <c r="I26431" s="2" t="str" cm="1">
        <f t="array" ref="I26431">INDEX($E$2:$E$148,1+MOD(ROW()-ROW($2:$2),ROWS($E$2:$E$148)))</f>
        <v>Wild Card</v>
      </c>
      <c r="J26431" s="3" t="s">
        <v>336</v>
      </c>
    </row>
    <row r="26432" spans="7:10" x14ac:dyDescent="0.15">
      <c r="G26432" s="2">
        <v>26431</v>
      </c>
      <c r="H26432" s="2" t="str" cm="1">
        <f t="array" ref="H26432">INDEX($B$2:$B$185,1+INT((ROW()-ROW($2:$2))/ROWS($E$2:$E$148)))</f>
        <v>Total Turnovers</v>
      </c>
      <c r="I26432" s="2" t="str" cm="1">
        <f t="array" ref="I26432">INDEX($E$2:$E$148,1+MOD(ROW()-ROW($2:$2),ROWS($E$2:$E$148)))</f>
        <v>1st Quarter</v>
      </c>
      <c r="J26432" s="2" t="s">
        <v>332</v>
      </c>
    </row>
    <row r="26433" spans="7:10" x14ac:dyDescent="0.15">
      <c r="G26433" s="2">
        <v>26432</v>
      </c>
      <c r="H26433" s="2" t="str" cm="1">
        <f t="array" ref="H26433">INDEX($B$2:$B$185,1+INT((ROW()-ROW($2:$2))/ROWS($E$2:$E$148)))</f>
        <v>Total Turnovers</v>
      </c>
      <c r="I26433" s="2" t="str" cm="1">
        <f t="array" ref="I26433">INDEX($E$2:$E$148,1+MOD(ROW()-ROW($2:$2),ROWS($E$2:$E$148)))</f>
        <v>2nd Quarter</v>
      </c>
      <c r="J26433" s="2" t="s">
        <v>333</v>
      </c>
    </row>
    <row r="26434" spans="7:10" x14ac:dyDescent="0.15">
      <c r="G26434" s="2">
        <v>26433</v>
      </c>
      <c r="H26434" s="2" t="str" cm="1">
        <f t="array" ref="H26434">INDEX($B$2:$B$185,1+INT((ROW()-ROW($2:$2))/ROWS($E$2:$E$148)))</f>
        <v>Total Turnovers</v>
      </c>
      <c r="I26434" s="2" t="str" cm="1">
        <f t="array" ref="I26434">INDEX($E$2:$E$148,1+MOD(ROW()-ROW($2:$2),ROWS($E$2:$E$148)))</f>
        <v>3rd Quarter</v>
      </c>
      <c r="J26434" s="2" t="s">
        <v>334</v>
      </c>
    </row>
    <row r="26435" spans="7:10" x14ac:dyDescent="0.15">
      <c r="G26435" s="2">
        <v>26434</v>
      </c>
      <c r="H26435" s="2" t="str" cm="1">
        <f t="array" ref="H26435">INDEX($B$2:$B$185,1+INT((ROW()-ROW($2:$2))/ROWS($E$2:$E$148)))</f>
        <v>Total Turnovers</v>
      </c>
      <c r="I26435" s="2" t="str" cm="1">
        <f t="array" ref="I26435">INDEX($E$2:$E$148,1+MOD(ROW()-ROW($2:$2),ROWS($E$2:$E$148)))</f>
        <v>4th Quarter</v>
      </c>
      <c r="J26435" s="2" t="s">
        <v>335</v>
      </c>
    </row>
    <row r="26436" spans="7:10" ht="14" x14ac:dyDescent="0.15">
      <c r="G26436" s="2">
        <v>26435</v>
      </c>
      <c r="H26436" s="2" t="str" cm="1">
        <f t="array" ref="H26436">INDEX($B$2:$B$185,1+INT((ROW()-ROW($2:$2))/ROWS($E$2:$E$148)))</f>
        <v>Total Turnovers</v>
      </c>
      <c r="I26436" s="2" t="str" cm="1">
        <f t="array" ref="I26436">INDEX($E$2:$E$148,1+MOD(ROW()-ROW($2:$2),ROWS($E$2:$E$148)))</f>
        <v>in Overtime</v>
      </c>
      <c r="J26436" s="3" t="s">
        <v>336</v>
      </c>
    </row>
    <row r="26437" spans="7:10" x14ac:dyDescent="0.15">
      <c r="G26437" s="2">
        <v>26436</v>
      </c>
      <c r="H26437" s="2" t="str" cm="1">
        <f t="array" ref="H26437">INDEX($B$2:$B$185,1+INT((ROW()-ROW($2:$2))/ROWS($E$2:$E$148)))</f>
        <v>Total Turnovers</v>
      </c>
      <c r="I26437" s="2" t="str" cm="1">
        <f t="array" ref="I26437">INDEX($E$2:$E$148,1+MOD(ROW()-ROW($2:$2),ROWS($E$2:$E$148)))</f>
        <v>in Losses</v>
      </c>
      <c r="J26437" s="2" t="s">
        <v>332</v>
      </c>
    </row>
    <row r="26438" spans="7:10" x14ac:dyDescent="0.15">
      <c r="G26438" s="2">
        <v>26437</v>
      </c>
      <c r="H26438" s="2" t="str" cm="1">
        <f t="array" ref="H26438">INDEX($B$2:$B$185,1+INT((ROW()-ROW($2:$2))/ROWS($E$2:$E$148)))</f>
        <v>Total Turnovers</v>
      </c>
      <c r="I26438" s="2" t="str" cm="1">
        <f t="array" ref="I26438">INDEX($E$2:$E$148,1+MOD(ROW()-ROW($2:$2),ROWS($E$2:$E$148)))</f>
        <v>in Wins</v>
      </c>
      <c r="J26438" s="2" t="s">
        <v>333</v>
      </c>
    </row>
    <row r="26439" spans="7:10" x14ac:dyDescent="0.15">
      <c r="G26439" s="2">
        <v>26438</v>
      </c>
      <c r="H26439" s="2" t="str" cm="1">
        <f t="array" ref="H26439">INDEX($B$2:$B$185,1+INT((ROW()-ROW($2:$2))/ROWS($E$2:$E$148)))</f>
        <v>Total Turnovers</v>
      </c>
      <c r="I26439" s="2" t="str" cm="1">
        <f t="array" ref="I26439">INDEX($E$2:$E$148,1+MOD(ROW()-ROW($2:$2),ROWS($E$2:$E$148)))</f>
        <v>Non-RPO</v>
      </c>
      <c r="J26439" s="2" t="s">
        <v>334</v>
      </c>
    </row>
    <row r="26440" spans="7:10" x14ac:dyDescent="0.15">
      <c r="G26440" s="2">
        <v>26439</v>
      </c>
      <c r="H26440" s="2" t="str" cm="1">
        <f t="array" ref="H26440">INDEX($B$2:$B$185,1+INT((ROW()-ROW($2:$2))/ROWS($E$2:$E$148)))</f>
        <v>Total Turnovers</v>
      </c>
      <c r="I26440" s="2" t="str" cm="1">
        <f t="array" ref="I26440">INDEX($E$2:$E$148,1+MOD(ROW()-ROW($2:$2),ROWS($E$2:$E$148)))</f>
        <v>No Run Pass Option</v>
      </c>
      <c r="J26440" s="2" t="s">
        <v>335</v>
      </c>
    </row>
    <row r="26441" spans="7:10" ht="14" x14ac:dyDescent="0.15">
      <c r="G26441" s="2">
        <v>26440</v>
      </c>
      <c r="H26441" s="2" t="str" cm="1">
        <f t="array" ref="H26441">INDEX($B$2:$B$185,1+INT((ROW()-ROW($2:$2))/ROWS($E$2:$E$148)))</f>
        <v>Total Turnovers</v>
      </c>
      <c r="I26441" s="2" t="str" cm="1">
        <f t="array" ref="I26441">INDEX($E$2:$E$148,1+MOD(ROW()-ROW($2:$2),ROWS($E$2:$E$148)))</f>
        <v>when Leading</v>
      </c>
      <c r="J26441" s="3" t="s">
        <v>336</v>
      </c>
    </row>
    <row r="26442" spans="7:10" x14ac:dyDescent="0.15">
      <c r="G26442" s="2">
        <v>26441</v>
      </c>
      <c r="H26442" s="2" t="str" cm="1">
        <f t="array" ref="H26442">INDEX($B$2:$B$185,1+INT((ROW()-ROW($2:$2))/ROWS($E$2:$E$148)))</f>
        <v>Total Turnovers</v>
      </c>
      <c r="I26442" s="2" t="str" cm="1">
        <f t="array" ref="I26442">INDEX($E$2:$E$148,1+MOD(ROW()-ROW($2:$2),ROWS($E$2:$E$148)))</f>
        <v>when Tied</v>
      </c>
      <c r="J26442" s="2" t="s">
        <v>332</v>
      </c>
    </row>
    <row r="26443" spans="7:10" x14ac:dyDescent="0.15">
      <c r="G26443" s="2">
        <v>26442</v>
      </c>
      <c r="H26443" s="2" t="str" cm="1">
        <f t="array" ref="H26443">INDEX($B$2:$B$185,1+INT((ROW()-ROW($2:$2))/ROWS($E$2:$E$148)))</f>
        <v>Total Turnovers</v>
      </c>
      <c r="I26443" s="2" t="str" cm="1">
        <f t="array" ref="I26443">INDEX($E$2:$E$148,1+MOD(ROW()-ROW($2:$2),ROWS($E$2:$E$148)))</f>
        <v>when Trailing</v>
      </c>
      <c r="J26443" s="2" t="s">
        <v>333</v>
      </c>
    </row>
    <row r="26444" spans="7:10" x14ac:dyDescent="0.15">
      <c r="G26444" s="2">
        <v>26443</v>
      </c>
      <c r="H26444" s="2" t="str" cm="1">
        <f t="array" ref="H26444">INDEX($B$2:$B$185,1+INT((ROW()-ROW($2:$2))/ROWS($E$2:$E$148)))</f>
        <v>Total Turnovers</v>
      </c>
      <c r="I26444" s="2" t="str" cm="1">
        <f t="array" ref="I26444">INDEX($E$2:$E$148,1+MOD(ROW()-ROW($2:$2),ROWS($E$2:$E$148)))</f>
        <v>Pre Season</v>
      </c>
      <c r="J26444" s="2" t="s">
        <v>334</v>
      </c>
    </row>
    <row r="26445" spans="7:10" x14ac:dyDescent="0.15">
      <c r="G26445" s="2">
        <v>26444</v>
      </c>
      <c r="H26445" s="2" t="str" cm="1">
        <f t="array" ref="H26445">INDEX($B$2:$B$185,1+INT((ROW()-ROW($2:$2))/ROWS($E$2:$E$148)))</f>
        <v>Total Turnovers</v>
      </c>
      <c r="I26445" s="2" t="str" cm="1">
        <f t="array" ref="I26445">INDEX($E$2:$E$148,1+MOD(ROW()-ROW($2:$2),ROWS($E$2:$E$148)))</f>
        <v>Regular Season</v>
      </c>
      <c r="J26445" s="2" t="s">
        <v>335</v>
      </c>
    </row>
    <row r="26446" spans="7:10" ht="14" x14ac:dyDescent="0.15">
      <c r="G26446" s="2">
        <v>26445</v>
      </c>
      <c r="H26446" s="2" t="str" cm="1">
        <f t="array" ref="H26446">INDEX($B$2:$B$185,1+INT((ROW()-ROW($2:$2))/ROWS($E$2:$E$148)))</f>
        <v>Total Turnovers</v>
      </c>
      <c r="I26446" s="2" t="str" cm="1">
        <f t="array" ref="I26446">INDEX($E$2:$E$148,1+MOD(ROW()-ROW($2:$2),ROWS($E$2:$E$148)))</f>
        <v>Post Season</v>
      </c>
      <c r="J26446" s="3" t="s">
        <v>336</v>
      </c>
    </row>
    <row r="26447" spans="7:10" x14ac:dyDescent="0.15">
      <c r="G26447" s="2">
        <v>26446</v>
      </c>
      <c r="H26447" s="2" t="str" cm="1">
        <f t="array" ref="H26447">INDEX($B$2:$B$185,1+INT((ROW()-ROW($2:$2))/ROWS($E$2:$E$148)))</f>
        <v>Total Turnovers</v>
      </c>
      <c r="I26447" s="2" t="str" cm="1">
        <f t="array" ref="I26447">INDEX($E$2:$E$148,1+MOD(ROW()-ROW($2:$2),ROWS($E$2:$E$148)))</f>
        <v>in Pistol Formation</v>
      </c>
      <c r="J26447" s="2" t="s">
        <v>332</v>
      </c>
    </row>
    <row r="26448" spans="7:10" x14ac:dyDescent="0.15">
      <c r="G26448" s="2">
        <v>26447</v>
      </c>
      <c r="H26448" s="2" t="str" cm="1">
        <f t="array" ref="H26448">INDEX($B$2:$B$185,1+INT((ROW()-ROW($2:$2))/ROWS($E$2:$E$148)))</f>
        <v>Total Turnovers</v>
      </c>
      <c r="I26448" s="2" t="str" cm="1">
        <f t="array" ref="I26448">INDEX($E$2:$E$148,1+MOD(ROW()-ROW($2:$2),ROWS($E$2:$E$148)))</f>
        <v>in Shotgun</v>
      </c>
      <c r="J26448" s="2" t="s">
        <v>333</v>
      </c>
    </row>
    <row r="26449" spans="7:10" x14ac:dyDescent="0.15">
      <c r="G26449" s="2">
        <v>26448</v>
      </c>
      <c r="H26449" s="2" t="str" cm="1">
        <f t="array" ref="H26449">INDEX($B$2:$B$185,1+INT((ROW()-ROW($2:$2))/ROWS($E$2:$E$148)))</f>
        <v>Total Turnovers</v>
      </c>
      <c r="I26449" s="2" t="str" cm="1">
        <f t="array" ref="I26449">INDEX($E$2:$E$148,1+MOD(ROW()-ROW($2:$2),ROWS($E$2:$E$148)))</f>
        <v>in QB Under Center</v>
      </c>
      <c r="J26449" s="2" t="s">
        <v>334</v>
      </c>
    </row>
    <row r="26450" spans="7:10" x14ac:dyDescent="0.15">
      <c r="G26450" s="2">
        <v>26449</v>
      </c>
      <c r="H26450" s="2" t="str" cm="1">
        <f t="array" ref="H26450">INDEX($B$2:$B$185,1+INT((ROW()-ROW($2:$2))/ROWS($E$2:$E$148)))</f>
        <v>Total Turnovers</v>
      </c>
      <c r="I26450" s="2" t="str" cm="1">
        <f t="array" ref="I26450">INDEX($E$2:$E$148,1+MOD(ROW()-ROW($2:$2),ROWS($E$2:$E$148)))</f>
        <v>in Domes</v>
      </c>
      <c r="J26450" s="2" t="s">
        <v>335</v>
      </c>
    </row>
    <row r="26451" spans="7:10" ht="14" x14ac:dyDescent="0.15">
      <c r="G26451" s="2">
        <v>26450</v>
      </c>
      <c r="H26451" s="2" t="str" cm="1">
        <f t="array" ref="H26451">INDEX($B$2:$B$185,1+INT((ROW()-ROW($2:$2))/ROWS($E$2:$E$148)))</f>
        <v>Total Turnovers</v>
      </c>
      <c r="I26451" s="2" t="str" cm="1">
        <f t="array" ref="I26451">INDEX($E$2:$E$148,1+MOD(ROW()-ROW($2:$2),ROWS($E$2:$E$148)))</f>
        <v>in Outdoor Stadiums</v>
      </c>
      <c r="J26451" s="3" t="s">
        <v>336</v>
      </c>
    </row>
    <row r="26452" spans="7:10" x14ac:dyDescent="0.15">
      <c r="G26452" s="2">
        <v>26451</v>
      </c>
      <c r="H26452" s="2" t="str" cm="1">
        <f t="array" ref="H26452">INDEX($B$2:$B$185,1+INT((ROW()-ROW($2:$2))/ROWS($E$2:$E$148)))</f>
        <v>Total Turnovers</v>
      </c>
      <c r="I26452" s="2" t="str" cm="1">
        <f t="array" ref="I26452">INDEX($E$2:$E$148,1+MOD(ROW()-ROW($2:$2),ROWS($E$2:$E$148)))</f>
        <v>in Retractable Domes</v>
      </c>
      <c r="J26452" s="2" t="s">
        <v>332</v>
      </c>
    </row>
    <row r="26453" spans="7:10" x14ac:dyDescent="0.15">
      <c r="G26453" s="2">
        <v>26452</v>
      </c>
      <c r="H26453" s="2" t="str" cm="1">
        <f t="array" ref="H26453">INDEX($B$2:$B$185,1+INT((ROW()-ROW($2:$2))/ROWS($E$2:$E$148)))</f>
        <v>Total Turnovers</v>
      </c>
      <c r="I26453" s="2" t="str" cm="1">
        <f t="array" ref="I26453">INDEX($E$2:$E$148,1+MOD(ROW()-ROW($2:$2),ROWS($E$2:$E$148)))</f>
        <v>in Afternoon Games</v>
      </c>
      <c r="J26453" s="2" t="s">
        <v>333</v>
      </c>
    </row>
    <row r="26454" spans="7:10" x14ac:dyDescent="0.15">
      <c r="G26454" s="2">
        <v>26453</v>
      </c>
      <c r="H26454" s="2" t="str" cm="1">
        <f t="array" ref="H26454">INDEX($B$2:$B$185,1+INT((ROW()-ROW($2:$2))/ROWS($E$2:$E$148)))</f>
        <v>Total Turnovers</v>
      </c>
      <c r="I26454" s="2" t="str" cm="1">
        <f t="array" ref="I26454">INDEX($E$2:$E$148,1+MOD(ROW()-ROW($2:$2),ROWS($E$2:$E$148)))</f>
        <v>in Early Games</v>
      </c>
      <c r="J26454" s="2" t="s">
        <v>334</v>
      </c>
    </row>
    <row r="26455" spans="7:10" x14ac:dyDescent="0.15">
      <c r="G26455" s="2">
        <v>26454</v>
      </c>
      <c r="H26455" s="2" t="str" cm="1">
        <f t="array" ref="H26455">INDEX($B$2:$B$185,1+INT((ROW()-ROW($2:$2))/ROWS($E$2:$E$148)))</f>
        <v>Total Turnovers</v>
      </c>
      <c r="I26455" s="2" t="str" cm="1">
        <f t="array" ref="I26455">INDEX($E$2:$E$148,1+MOD(ROW()-ROW($2:$2),ROWS($E$2:$E$148)))</f>
        <v>Pocket Time, &gt; 2.5</v>
      </c>
      <c r="J26455" s="2" t="s">
        <v>335</v>
      </c>
    </row>
    <row r="26456" spans="7:10" ht="14" x14ac:dyDescent="0.15">
      <c r="G26456" s="2">
        <v>26455</v>
      </c>
      <c r="H26456" s="2" t="str" cm="1">
        <f t="array" ref="H26456">INDEX($B$2:$B$185,1+INT((ROW()-ROW($2:$2))/ROWS($E$2:$E$148)))</f>
        <v>Total Turnovers</v>
      </c>
      <c r="I26456" s="2" t="str" cm="1">
        <f t="array" ref="I26456">INDEX($E$2:$E$148,1+MOD(ROW()-ROW($2:$2),ROWS($E$2:$E$148)))</f>
        <v>Pocket Time, &lt; 2.5</v>
      </c>
      <c r="J26456" s="3" t="s">
        <v>336</v>
      </c>
    </row>
    <row r="26457" spans="7:10" x14ac:dyDescent="0.15">
      <c r="G26457" s="2">
        <v>26456</v>
      </c>
      <c r="H26457" s="2" t="str" cm="1">
        <f t="array" ref="H26457">INDEX($B$2:$B$185,1+INT((ROW()-ROW($2:$2))/ROWS($E$2:$E$148)))</f>
        <v>Total Turnovers</v>
      </c>
      <c r="I26457" s="2" t="str" cm="1">
        <f t="array" ref="I26457">INDEX($E$2:$E$148,1+MOD(ROW()-ROW($2:$2),ROWS($E$2:$E$148)))</f>
        <v>in Late Games</v>
      </c>
      <c r="J26457" s="2" t="s">
        <v>332</v>
      </c>
    </row>
    <row r="26458" spans="7:10" x14ac:dyDescent="0.15">
      <c r="G26458" s="2">
        <v>26457</v>
      </c>
      <c r="H26458" s="2" t="str" cm="1">
        <f t="array" ref="H26458">INDEX($B$2:$B$185,1+INT((ROW()-ROW($2:$2))/ROWS($E$2:$E$148)))</f>
        <v>Total Turnovers</v>
      </c>
      <c r="I26458" s="2" t="str" cm="1">
        <f t="array" ref="I26458">INDEX($E$2:$E$148,1+MOD(ROW()-ROW($2:$2),ROWS($E$2:$E$148)))</f>
        <v>Yards to Go: 1-3</v>
      </c>
      <c r="J26458" s="2" t="s">
        <v>333</v>
      </c>
    </row>
    <row r="26459" spans="7:10" x14ac:dyDescent="0.15">
      <c r="G26459" s="2">
        <v>26458</v>
      </c>
      <c r="H26459" s="2" t="str" cm="1">
        <f t="array" ref="H26459">INDEX($B$2:$B$185,1+INT((ROW()-ROW($2:$2))/ROWS($E$2:$E$148)))</f>
        <v>Total Turnovers</v>
      </c>
      <c r="I26459" s="2" t="str" cm="1">
        <f t="array" ref="I26459">INDEX($E$2:$E$148,1+MOD(ROW()-ROW($2:$2),ROWS($E$2:$E$148)))</f>
        <v>Yards to Go: 4-6</v>
      </c>
      <c r="J26459" s="2" t="s">
        <v>334</v>
      </c>
    </row>
    <row r="26460" spans="7:10" x14ac:dyDescent="0.15">
      <c r="G26460" s="2">
        <v>26459</v>
      </c>
      <c r="H26460" s="2" t="str" cm="1">
        <f t="array" ref="H26460">INDEX($B$2:$B$185,1+INT((ROW()-ROW($2:$2))/ROWS($E$2:$E$148)))</f>
        <v>Total Turnovers</v>
      </c>
      <c r="I26460" s="2" t="str" cm="1">
        <f t="array" ref="I26460">INDEX($E$2:$E$148,1+MOD(ROW()-ROW($2:$2),ROWS($E$2:$E$148)))</f>
        <v>Yards to Go: 7-9</v>
      </c>
      <c r="J26460" s="2" t="s">
        <v>335</v>
      </c>
    </row>
    <row r="26461" spans="7:10" ht="14" x14ac:dyDescent="0.15">
      <c r="G26461" s="2">
        <v>26460</v>
      </c>
      <c r="H26461" s="2" t="str" cm="1">
        <f t="array" ref="H26461">INDEX($B$2:$B$185,1+INT((ROW()-ROW($2:$2))/ROWS($E$2:$E$148)))</f>
        <v>Total Turnovers</v>
      </c>
      <c r="I26461" s="2" t="str" cm="1">
        <f t="array" ref="I26461">INDEX($E$2:$E$148,1+MOD(ROW()-ROW($2:$2),ROWS($E$2:$E$148)))</f>
        <v>Yards to Go: 10+</v>
      </c>
      <c r="J26461" s="3" t="s">
        <v>336</v>
      </c>
    </row>
    <row r="26462" spans="7:10" x14ac:dyDescent="0.15">
      <c r="G26462" s="2">
        <v>26461</v>
      </c>
      <c r="H26462" s="2" t="str" cm="1">
        <f t="array" ref="H26462">INDEX($B$2:$B$185,1+INT((ROW()-ROW($2:$2))/ROWS($E$2:$E$148)))</f>
        <v>total_fumble_rate</v>
      </c>
      <c r="I26462" s="2" t="str" cm="1">
        <f t="array" ref="I26462">INDEX($E$2:$E$148,1+MOD(ROW()-ROW($2:$2),ROWS($E$2:$E$148)))</f>
        <v>vs Normal Rush</v>
      </c>
      <c r="J26462" s="2" t="s">
        <v>332</v>
      </c>
    </row>
    <row r="26463" spans="7:10" x14ac:dyDescent="0.15">
      <c r="G26463" s="2">
        <v>26462</v>
      </c>
      <c r="H26463" s="2" t="str" cm="1">
        <f t="array" ref="H26463">INDEX($B$2:$B$185,1+INT((ROW()-ROW($2:$2))/ROWS($E$2:$E$148)))</f>
        <v>total_fumble_rate</v>
      </c>
      <c r="I26463" s="2" t="str" cm="1">
        <f t="array" ref="I26463">INDEX($E$2:$E$148,1+MOD(ROW()-ROW($2:$2),ROWS($E$2:$E$148)))</f>
        <v>vs Blitz</v>
      </c>
      <c r="J26463" s="2" t="s">
        <v>333</v>
      </c>
    </row>
    <row r="26464" spans="7:10" x14ac:dyDescent="0.15">
      <c r="G26464" s="2">
        <v>26463</v>
      </c>
      <c r="H26464" s="2" t="str" cm="1">
        <f t="array" ref="H26464">INDEX($B$2:$B$185,1+INT((ROW()-ROW($2:$2))/ROWS($E$2:$E$148)))</f>
        <v>total_fumble_rate</v>
      </c>
      <c r="I26464" s="2" t="str" cm="1">
        <f t="array" ref="I26464">INDEX($E$2:$E$148,1+MOD(ROW()-ROW($2:$2),ROWS($E$2:$E$148)))</f>
        <v>in AFC</v>
      </c>
      <c r="J26464" s="2" t="s">
        <v>334</v>
      </c>
    </row>
    <row r="26465" spans="7:10" x14ac:dyDescent="0.15">
      <c r="G26465" s="2">
        <v>26464</v>
      </c>
      <c r="H26465" s="2" t="str" cm="1">
        <f t="array" ref="H26465">INDEX($B$2:$B$185,1+INT((ROW()-ROW($2:$2))/ROWS($E$2:$E$148)))</f>
        <v>total_fumble_rate</v>
      </c>
      <c r="I26465" s="2" t="str" cm="1">
        <f t="array" ref="I26465">INDEX($E$2:$E$148,1+MOD(ROW()-ROW($2:$2),ROWS($E$2:$E$148)))</f>
        <v>in NFC</v>
      </c>
      <c r="J26465" s="2" t="s">
        <v>335</v>
      </c>
    </row>
    <row r="26466" spans="7:10" ht="14" x14ac:dyDescent="0.15">
      <c r="G26466" s="2">
        <v>26465</v>
      </c>
      <c r="H26466" s="2" t="str" cm="1">
        <f t="array" ref="H26466">INDEX($B$2:$B$185,1+INT((ROW()-ROW($2:$2))/ROWS($E$2:$E$148)))</f>
        <v>total_fumble_rate</v>
      </c>
      <c r="I26466" s="2" t="str" cm="1">
        <f t="array" ref="I26466">INDEX($E$2:$E$148,1+MOD(ROW()-ROW($2:$2),ROWS($E$2:$E$148)))</f>
        <v>on Mondays</v>
      </c>
      <c r="J26466" s="3" t="s">
        <v>336</v>
      </c>
    </row>
    <row r="26467" spans="7:10" x14ac:dyDescent="0.15">
      <c r="G26467" s="2">
        <v>26466</v>
      </c>
      <c r="H26467" s="2" t="str" cm="1">
        <f t="array" ref="H26467">INDEX($B$2:$B$185,1+INT((ROW()-ROW($2:$2))/ROWS($E$2:$E$148)))</f>
        <v>total_fumble_rate</v>
      </c>
      <c r="I26467" s="2" t="str" cm="1">
        <f t="array" ref="I26467">INDEX($E$2:$E$148,1+MOD(ROW()-ROW($2:$2),ROWS($E$2:$E$148)))</f>
        <v>on Sundays</v>
      </c>
      <c r="J26467" s="2" t="s">
        <v>332</v>
      </c>
    </row>
    <row r="26468" spans="7:10" x14ac:dyDescent="0.15">
      <c r="G26468" s="2">
        <v>26467</v>
      </c>
      <c r="H26468" s="2" t="str" cm="1">
        <f t="array" ref="H26468">INDEX($B$2:$B$185,1+INT((ROW()-ROW($2:$2))/ROWS($E$2:$E$148)))</f>
        <v>total_fumble_rate</v>
      </c>
      <c r="I26468" s="2" t="str" cm="1">
        <f t="array" ref="I26468">INDEX($E$2:$E$148,1+MOD(ROW()-ROW($2:$2),ROWS($E$2:$E$148)))</f>
        <v>on Thursdays</v>
      </c>
      <c r="J26468" s="2" t="s">
        <v>333</v>
      </c>
    </row>
    <row r="26469" spans="7:10" x14ac:dyDescent="0.15">
      <c r="G26469" s="2">
        <v>26468</v>
      </c>
      <c r="H26469" s="2" t="str" cm="1">
        <f t="array" ref="H26469">INDEX($B$2:$B$185,1+INT((ROW()-ROW($2:$2))/ROWS($E$2:$E$148)))</f>
        <v>total_fumble_rate</v>
      </c>
      <c r="I26469" s="2" t="str" cm="1">
        <f t="array" ref="I26469">INDEX($E$2:$E$148,1+MOD(ROW()-ROW($2:$2),ROWS($E$2:$E$148)))</f>
        <v>in AFC East</v>
      </c>
      <c r="J26469" s="2" t="s">
        <v>334</v>
      </c>
    </row>
    <row r="26470" spans="7:10" x14ac:dyDescent="0.15">
      <c r="G26470" s="2">
        <v>26469</v>
      </c>
      <c r="H26470" s="2" t="str" cm="1">
        <f t="array" ref="H26470">INDEX($B$2:$B$185,1+INT((ROW()-ROW($2:$2))/ROWS($E$2:$E$148)))</f>
        <v>total_fumble_rate</v>
      </c>
      <c r="I26470" s="2" t="str" cm="1">
        <f t="array" ref="I26470">INDEX($E$2:$E$148,1+MOD(ROW()-ROW($2:$2),ROWS($E$2:$E$148)))</f>
        <v>in AFC North</v>
      </c>
      <c r="J26470" s="2" t="s">
        <v>335</v>
      </c>
    </row>
    <row r="26471" spans="7:10" ht="14" x14ac:dyDescent="0.15">
      <c r="G26471" s="2">
        <v>26470</v>
      </c>
      <c r="H26471" s="2" t="str" cm="1">
        <f t="array" ref="H26471">INDEX($B$2:$B$185,1+INT((ROW()-ROW($2:$2))/ROWS($E$2:$E$148)))</f>
        <v>total_fumble_rate</v>
      </c>
      <c r="I26471" s="2" t="str" cm="1">
        <f t="array" ref="I26471">INDEX($E$2:$E$148,1+MOD(ROW()-ROW($2:$2),ROWS($E$2:$E$148)))</f>
        <v>in AFC South</v>
      </c>
      <c r="J26471" s="3" t="s">
        <v>336</v>
      </c>
    </row>
    <row r="26472" spans="7:10" x14ac:dyDescent="0.15">
      <c r="G26472" s="2">
        <v>26471</v>
      </c>
      <c r="H26472" s="2" t="str" cm="1">
        <f t="array" ref="H26472">INDEX($B$2:$B$185,1+INT((ROW()-ROW($2:$2))/ROWS($E$2:$E$148)))</f>
        <v>total_fumble_rate</v>
      </c>
      <c r="I26472" s="2" t="str" cm="1">
        <f t="array" ref="I26472">INDEX($E$2:$E$148,1+MOD(ROW()-ROW($2:$2),ROWS($E$2:$E$148)))</f>
        <v>in AFC West</v>
      </c>
      <c r="J26472" s="2" t="s">
        <v>332</v>
      </c>
    </row>
    <row r="26473" spans="7:10" x14ac:dyDescent="0.15">
      <c r="G26473" s="2">
        <v>26472</v>
      </c>
      <c r="H26473" s="2" t="str" cm="1">
        <f t="array" ref="H26473">INDEX($B$2:$B$185,1+INT((ROW()-ROW($2:$2))/ROWS($E$2:$E$148)))</f>
        <v>total_fumble_rate</v>
      </c>
      <c r="I26473" s="2" t="str" cm="1">
        <f t="array" ref="I26473">INDEX($E$2:$E$148,1+MOD(ROW()-ROW($2:$2),ROWS($E$2:$E$148)))</f>
        <v>in NFC East</v>
      </c>
      <c r="J26473" s="2" t="s">
        <v>333</v>
      </c>
    </row>
    <row r="26474" spans="7:10" x14ac:dyDescent="0.15">
      <c r="G26474" s="2">
        <v>26473</v>
      </c>
      <c r="H26474" s="2" t="str" cm="1">
        <f t="array" ref="H26474">INDEX($B$2:$B$185,1+INT((ROW()-ROW($2:$2))/ROWS($E$2:$E$148)))</f>
        <v>total_fumble_rate</v>
      </c>
      <c r="I26474" s="2" t="str" cm="1">
        <f t="array" ref="I26474">INDEX($E$2:$E$148,1+MOD(ROW()-ROW($2:$2),ROWS($E$2:$E$148)))</f>
        <v>in NFC North</v>
      </c>
      <c r="J26474" s="2" t="s">
        <v>334</v>
      </c>
    </row>
    <row r="26475" spans="7:10" x14ac:dyDescent="0.15">
      <c r="G26475" s="2">
        <v>26474</v>
      </c>
      <c r="H26475" s="2" t="str" cm="1">
        <f t="array" ref="H26475">INDEX($B$2:$B$185,1+INT((ROW()-ROW($2:$2))/ROWS($E$2:$E$148)))</f>
        <v>total_fumble_rate</v>
      </c>
      <c r="I26475" s="2" t="str" cm="1">
        <f t="array" ref="I26475">INDEX($E$2:$E$148,1+MOD(ROW()-ROW($2:$2),ROWS($E$2:$E$148)))</f>
        <v>in NFC South</v>
      </c>
      <c r="J26475" s="2" t="s">
        <v>335</v>
      </c>
    </row>
    <row r="26476" spans="7:10" ht="14" x14ac:dyDescent="0.15">
      <c r="G26476" s="2">
        <v>26475</v>
      </c>
      <c r="H26476" s="2" t="str" cm="1">
        <f t="array" ref="H26476">INDEX($B$2:$B$185,1+INT((ROW()-ROW($2:$2))/ROWS($E$2:$E$148)))</f>
        <v>total_fumble_rate</v>
      </c>
      <c r="I26476" s="2" t="str" cm="1">
        <f t="array" ref="I26476">INDEX($E$2:$E$148,1+MOD(ROW()-ROW($2:$2),ROWS($E$2:$E$148)))</f>
        <v>in NFC West</v>
      </c>
      <c r="J26476" s="3" t="s">
        <v>336</v>
      </c>
    </row>
    <row r="26477" spans="7:10" x14ac:dyDescent="0.15">
      <c r="G26477" s="2">
        <v>26476</v>
      </c>
      <c r="H26477" s="2" t="str" cm="1">
        <f t="array" ref="H26477">INDEX($B$2:$B$185,1+INT((ROW()-ROW($2:$2))/ROWS($E$2:$E$148)))</f>
        <v>total_fumble_rate</v>
      </c>
      <c r="I26477" s="2" t="str" cm="1">
        <f t="array" ref="I26477">INDEX($E$2:$E$148,1+MOD(ROW()-ROW($2:$2),ROWS($E$2:$E$148)))</f>
        <v>vs AFC</v>
      </c>
      <c r="J26477" s="2" t="s">
        <v>332</v>
      </c>
    </row>
    <row r="26478" spans="7:10" x14ac:dyDescent="0.15">
      <c r="G26478" s="2">
        <v>26477</v>
      </c>
      <c r="H26478" s="2" t="str" cm="1">
        <f t="array" ref="H26478">INDEX($B$2:$B$185,1+INT((ROW()-ROW($2:$2))/ROWS($E$2:$E$148)))</f>
        <v>total_fumble_rate</v>
      </c>
      <c r="I26478" s="2" t="str" cm="1">
        <f t="array" ref="I26478">INDEX($E$2:$E$148,1+MOD(ROW()-ROW($2:$2),ROWS($E$2:$E$148)))</f>
        <v>vs NFC</v>
      </c>
      <c r="J26478" s="2" t="s">
        <v>333</v>
      </c>
    </row>
    <row r="26479" spans="7:10" x14ac:dyDescent="0.15">
      <c r="G26479" s="2">
        <v>26478</v>
      </c>
      <c r="H26479" s="2" t="str" cm="1">
        <f t="array" ref="H26479">INDEX($B$2:$B$185,1+INT((ROW()-ROW($2:$2))/ROWS($E$2:$E$148)))</f>
        <v>total_fumble_rate</v>
      </c>
      <c r="I26479" s="2" t="str" cm="1">
        <f t="array" ref="I26479">INDEX($E$2:$E$148,1+MOD(ROW()-ROW($2:$2),ROWS($E$2:$E$148)))</f>
        <v>vs AFC East</v>
      </c>
      <c r="J26479" s="2" t="s">
        <v>334</v>
      </c>
    </row>
    <row r="26480" spans="7:10" x14ac:dyDescent="0.15">
      <c r="G26480" s="2">
        <v>26479</v>
      </c>
      <c r="H26480" s="2" t="str" cm="1">
        <f t="array" ref="H26480">INDEX($B$2:$B$185,1+INT((ROW()-ROW($2:$2))/ROWS($E$2:$E$148)))</f>
        <v>total_fumble_rate</v>
      </c>
      <c r="I26480" s="2" t="str" cm="1">
        <f t="array" ref="I26480">INDEX($E$2:$E$148,1+MOD(ROW()-ROW($2:$2),ROWS($E$2:$E$148)))</f>
        <v>vs AFC North</v>
      </c>
      <c r="J26480" s="2" t="s">
        <v>335</v>
      </c>
    </row>
    <row r="26481" spans="7:10" ht="14" x14ac:dyDescent="0.15">
      <c r="G26481" s="2">
        <v>26480</v>
      </c>
      <c r="H26481" s="2" t="str" cm="1">
        <f t="array" ref="H26481">INDEX($B$2:$B$185,1+INT((ROW()-ROW($2:$2))/ROWS($E$2:$E$148)))</f>
        <v>total_fumble_rate</v>
      </c>
      <c r="I26481" s="2" t="str" cm="1">
        <f t="array" ref="I26481">INDEX($E$2:$E$148,1+MOD(ROW()-ROW($2:$2),ROWS($E$2:$E$148)))</f>
        <v>vs AFC South</v>
      </c>
      <c r="J26481" s="3" t="s">
        <v>336</v>
      </c>
    </row>
    <row r="26482" spans="7:10" x14ac:dyDescent="0.15">
      <c r="G26482" s="2">
        <v>26481</v>
      </c>
      <c r="H26482" s="2" t="str" cm="1">
        <f t="array" ref="H26482">INDEX($B$2:$B$185,1+INT((ROW()-ROW($2:$2))/ROWS($E$2:$E$148)))</f>
        <v>total_fumble_rate</v>
      </c>
      <c r="I26482" s="2" t="str" cm="1">
        <f t="array" ref="I26482">INDEX($E$2:$E$148,1+MOD(ROW()-ROW($2:$2),ROWS($E$2:$E$148)))</f>
        <v>vs AFC West</v>
      </c>
      <c r="J26482" s="2" t="s">
        <v>332</v>
      </c>
    </row>
    <row r="26483" spans="7:10" x14ac:dyDescent="0.15">
      <c r="G26483" s="2">
        <v>26482</v>
      </c>
      <c r="H26483" s="2" t="str" cm="1">
        <f t="array" ref="H26483">INDEX($B$2:$B$185,1+INT((ROW()-ROW($2:$2))/ROWS($E$2:$E$148)))</f>
        <v>total_fumble_rate</v>
      </c>
      <c r="I26483" s="2" t="str" cm="1">
        <f t="array" ref="I26483">INDEX($E$2:$E$148,1+MOD(ROW()-ROW($2:$2),ROWS($E$2:$E$148)))</f>
        <v>vs NFC East</v>
      </c>
      <c r="J26483" s="2" t="s">
        <v>333</v>
      </c>
    </row>
    <row r="26484" spans="7:10" x14ac:dyDescent="0.15">
      <c r="G26484" s="2">
        <v>26483</v>
      </c>
      <c r="H26484" s="2" t="str" cm="1">
        <f t="array" ref="H26484">INDEX($B$2:$B$185,1+INT((ROW()-ROW($2:$2))/ROWS($E$2:$E$148)))</f>
        <v>total_fumble_rate</v>
      </c>
      <c r="I26484" s="2" t="str" cm="1">
        <f t="array" ref="I26484">INDEX($E$2:$E$148,1+MOD(ROW()-ROW($2:$2),ROWS($E$2:$E$148)))</f>
        <v>vs NFC North</v>
      </c>
      <c r="J26484" s="2" t="s">
        <v>334</v>
      </c>
    </row>
    <row r="26485" spans="7:10" x14ac:dyDescent="0.15">
      <c r="G26485" s="2">
        <v>26484</v>
      </c>
      <c r="H26485" s="2" t="str" cm="1">
        <f t="array" ref="H26485">INDEX($B$2:$B$185,1+INT((ROW()-ROW($2:$2))/ROWS($E$2:$E$148)))</f>
        <v>total_fumble_rate</v>
      </c>
      <c r="I26485" s="2" t="str" cm="1">
        <f t="array" ref="I26485">INDEX($E$2:$E$148,1+MOD(ROW()-ROW($2:$2),ROWS($E$2:$E$148)))</f>
        <v>vs NFC South</v>
      </c>
      <c r="J26485" s="2" t="s">
        <v>335</v>
      </c>
    </row>
    <row r="26486" spans="7:10" ht="14" x14ac:dyDescent="0.15">
      <c r="G26486" s="2">
        <v>26485</v>
      </c>
      <c r="H26486" s="2" t="str" cm="1">
        <f t="array" ref="H26486">INDEX($B$2:$B$185,1+INT((ROW()-ROW($2:$2))/ROWS($E$2:$E$148)))</f>
        <v>total_fumble_rate</v>
      </c>
      <c r="I26486" s="2" t="str" cm="1">
        <f t="array" ref="I26486">INDEX($E$2:$E$148,1+MOD(ROW()-ROW($2:$2),ROWS($E$2:$E$148)))</f>
        <v>vs NFC West</v>
      </c>
      <c r="J26486" s="3" t="s">
        <v>336</v>
      </c>
    </row>
    <row r="26487" spans="7:10" x14ac:dyDescent="0.15">
      <c r="G26487" s="2">
        <v>26486</v>
      </c>
      <c r="H26487" s="2" t="str" cm="1">
        <f t="array" ref="H26487">INDEX($B$2:$B$185,1+INT((ROW()-ROW($2:$2))/ROWS($E$2:$E$148)))</f>
        <v>total_fumble_rate</v>
      </c>
      <c r="I26487" s="2" t="str" cm="1">
        <f t="array" ref="I26487">INDEX($E$2:$E$148,1+MOD(ROW()-ROW($2:$2),ROWS($E$2:$E$148)))</f>
        <v>No Down</v>
      </c>
      <c r="J26487" s="2" t="s">
        <v>332</v>
      </c>
    </row>
    <row r="26488" spans="7:10" x14ac:dyDescent="0.15">
      <c r="G26488" s="2">
        <v>26487</v>
      </c>
      <c r="H26488" s="2" t="str" cm="1">
        <f t="array" ref="H26488">INDEX($B$2:$B$185,1+INT((ROW()-ROW($2:$2))/ROWS($E$2:$E$148)))</f>
        <v>total_fumble_rate</v>
      </c>
      <c r="I26488" s="2" t="str" cm="1">
        <f t="array" ref="I26488">INDEX($E$2:$E$148,1+MOD(ROW()-ROW($2:$2),ROWS($E$2:$E$148)))</f>
        <v>on 1st Downs</v>
      </c>
      <c r="J26488" s="2" t="s">
        <v>333</v>
      </c>
    </row>
    <row r="26489" spans="7:10" x14ac:dyDescent="0.15">
      <c r="G26489" s="2">
        <v>26488</v>
      </c>
      <c r="H26489" s="2" t="str" cm="1">
        <f t="array" ref="H26489">INDEX($B$2:$B$185,1+INT((ROW()-ROW($2:$2))/ROWS($E$2:$E$148)))</f>
        <v>total_fumble_rate</v>
      </c>
      <c r="I26489" s="2" t="str" cm="1">
        <f t="array" ref="I26489">INDEX($E$2:$E$148,1+MOD(ROW()-ROW($2:$2),ROWS($E$2:$E$148)))</f>
        <v>on 2nd Downs</v>
      </c>
      <c r="J26489" s="2" t="s">
        <v>334</v>
      </c>
    </row>
    <row r="26490" spans="7:10" x14ac:dyDescent="0.15">
      <c r="G26490" s="2">
        <v>26489</v>
      </c>
      <c r="H26490" s="2" t="str" cm="1">
        <f t="array" ref="H26490">INDEX($B$2:$B$185,1+INT((ROW()-ROW($2:$2))/ROWS($E$2:$E$148)))</f>
        <v>total_fumble_rate</v>
      </c>
      <c r="I26490" s="2" t="str" cm="1">
        <f t="array" ref="I26490">INDEX($E$2:$E$148,1+MOD(ROW()-ROW($2:$2),ROWS($E$2:$E$148)))</f>
        <v>on 3rd Downs</v>
      </c>
      <c r="J26490" s="2" t="s">
        <v>335</v>
      </c>
    </row>
    <row r="26491" spans="7:10" ht="14" x14ac:dyDescent="0.15">
      <c r="G26491" s="2">
        <v>26490</v>
      </c>
      <c r="H26491" s="2" t="str" cm="1">
        <f t="array" ref="H26491">INDEX($B$2:$B$185,1+INT((ROW()-ROW($2:$2))/ROWS($E$2:$E$148)))</f>
        <v>total_fumble_rate</v>
      </c>
      <c r="I26491" s="2" t="str" cm="1">
        <f t="array" ref="I26491">INDEX($E$2:$E$148,1+MOD(ROW()-ROW($2:$2),ROWS($E$2:$E$148)))</f>
        <v>on 4th Downs</v>
      </c>
      <c r="J26491" s="3" t="s">
        <v>336</v>
      </c>
    </row>
    <row r="26492" spans="7:10" x14ac:dyDescent="0.15">
      <c r="G26492" s="2">
        <v>26491</v>
      </c>
      <c r="H26492" s="2" t="str" cm="1">
        <f t="array" ref="H26492">INDEX($B$2:$B$185,1+INT((ROW()-ROW($2:$2))/ROWS($E$2:$E$148)))</f>
        <v>total_fumble_rate</v>
      </c>
      <c r="I26492" s="2" t="str" cm="1">
        <f t="array" ref="I26492">INDEX($E$2:$E$148,1+MOD(ROW()-ROW($2:$2),ROWS($E$2:$E$148)))</f>
        <v>1st &amp; 10</v>
      </c>
      <c r="J26492" s="2" t="s">
        <v>332</v>
      </c>
    </row>
    <row r="26493" spans="7:10" x14ac:dyDescent="0.15">
      <c r="G26493" s="2">
        <v>26492</v>
      </c>
      <c r="H26493" s="2" t="str" cm="1">
        <f t="array" ref="H26493">INDEX($B$2:$B$185,1+INT((ROW()-ROW($2:$2))/ROWS($E$2:$E$148)))</f>
        <v>total_fumble_rate</v>
      </c>
      <c r="I26493" s="2" t="str" cm="1">
        <f t="array" ref="I26493">INDEX($E$2:$E$148,1+MOD(ROW()-ROW($2:$2),ROWS($E$2:$E$148)))</f>
        <v>1st &amp; &gt; 10</v>
      </c>
      <c r="J26493" s="2" t="s">
        <v>333</v>
      </c>
    </row>
    <row r="26494" spans="7:10" x14ac:dyDescent="0.15">
      <c r="G26494" s="2">
        <v>26493</v>
      </c>
      <c r="H26494" s="2" t="str" cm="1">
        <f t="array" ref="H26494">INDEX($B$2:$B$185,1+INT((ROW()-ROW($2:$2))/ROWS($E$2:$E$148)))</f>
        <v>total_fumble_rate</v>
      </c>
      <c r="I26494" s="2" t="str" cm="1">
        <f t="array" ref="I26494">INDEX($E$2:$E$148,1+MOD(ROW()-ROW($2:$2),ROWS($E$2:$E$148)))</f>
        <v>1st &amp; &lt; 10</v>
      </c>
      <c r="J26494" s="2" t="s">
        <v>334</v>
      </c>
    </row>
    <row r="26495" spans="7:10" x14ac:dyDescent="0.15">
      <c r="G26495" s="2">
        <v>26494</v>
      </c>
      <c r="H26495" s="2" t="str" cm="1">
        <f t="array" ref="H26495">INDEX($B$2:$B$185,1+INT((ROW()-ROW($2:$2))/ROWS($E$2:$E$148)))</f>
        <v>total_fumble_rate</v>
      </c>
      <c r="I26495" s="2" t="str" cm="1">
        <f t="array" ref="I26495">INDEX($E$2:$E$148,1+MOD(ROW()-ROW($2:$2),ROWS($E$2:$E$148)))</f>
        <v>2nd &amp; Medium (4-6yd)</v>
      </c>
      <c r="J26495" s="2" t="s">
        <v>335</v>
      </c>
    </row>
    <row r="26496" spans="7:10" ht="14" x14ac:dyDescent="0.15">
      <c r="G26496" s="2">
        <v>26495</v>
      </c>
      <c r="H26496" s="2" t="str" cm="1">
        <f t="array" ref="H26496">INDEX($B$2:$B$185,1+INT((ROW()-ROW($2:$2))/ROWS($E$2:$E$148)))</f>
        <v>total_fumble_rate</v>
      </c>
      <c r="I26496" s="2" t="str" cm="1">
        <f t="array" ref="I26496">INDEX($E$2:$E$148,1+MOD(ROW()-ROW($2:$2),ROWS($E$2:$E$148)))</f>
        <v>2nd &amp; 7-9</v>
      </c>
      <c r="J26496" s="3" t="s">
        <v>336</v>
      </c>
    </row>
    <row r="26497" spans="7:10" x14ac:dyDescent="0.15">
      <c r="G26497" s="2">
        <v>26496</v>
      </c>
      <c r="H26497" s="2" t="str" cm="1">
        <f t="array" ref="H26497">INDEX($B$2:$B$185,1+INT((ROW()-ROW($2:$2))/ROWS($E$2:$E$148)))</f>
        <v>total_fumble_rate</v>
      </c>
      <c r="I26497" s="2" t="str" cm="1">
        <f t="array" ref="I26497">INDEX($E$2:$E$148,1+MOD(ROW()-ROW($2:$2),ROWS($E$2:$E$148)))</f>
        <v>2nd &amp; 10+</v>
      </c>
      <c r="J26497" s="2" t="s">
        <v>332</v>
      </c>
    </row>
    <row r="26498" spans="7:10" x14ac:dyDescent="0.15">
      <c r="G26498" s="2">
        <v>26497</v>
      </c>
      <c r="H26498" s="2" t="str" cm="1">
        <f t="array" ref="H26498">INDEX($B$2:$B$185,1+INT((ROW()-ROW($2:$2))/ROWS($E$2:$E$148)))</f>
        <v>total_fumble_rate</v>
      </c>
      <c r="I26498" s="2" t="str" cm="1">
        <f t="array" ref="I26498">INDEX($E$2:$E$148,1+MOD(ROW()-ROW($2:$2),ROWS($E$2:$E$148)))</f>
        <v>3rd &amp; Medium (4-6yd)</v>
      </c>
      <c r="J26498" s="2" t="s">
        <v>333</v>
      </c>
    </row>
    <row r="26499" spans="7:10" x14ac:dyDescent="0.15">
      <c r="G26499" s="2">
        <v>26498</v>
      </c>
      <c r="H26499" s="2" t="str" cm="1">
        <f t="array" ref="H26499">INDEX($B$2:$B$185,1+INT((ROW()-ROW($2:$2))/ROWS($E$2:$E$148)))</f>
        <v>total_fumble_rate</v>
      </c>
      <c r="I26499" s="2" t="str" cm="1">
        <f t="array" ref="I26499">INDEX($E$2:$E$148,1+MOD(ROW()-ROW($2:$2),ROWS($E$2:$E$148)))</f>
        <v>3rd/4th &amp; Short</v>
      </c>
      <c r="J26499" s="2" t="s">
        <v>334</v>
      </c>
    </row>
    <row r="26500" spans="7:10" x14ac:dyDescent="0.15">
      <c r="G26500" s="2">
        <v>26499</v>
      </c>
      <c r="H26500" s="2" t="str" cm="1">
        <f t="array" ref="H26500">INDEX($B$2:$B$185,1+INT((ROW()-ROW($2:$2))/ROWS($E$2:$E$148)))</f>
        <v>total_fumble_rate</v>
      </c>
      <c r="I26500" s="2" t="str" cm="1">
        <f t="array" ref="I26500">INDEX($E$2:$E$148,1+MOD(ROW()-ROW($2:$2),ROWS($E$2:$E$148)))</f>
        <v>3rd &amp; 7-9</v>
      </c>
      <c r="J26500" s="2" t="s">
        <v>335</v>
      </c>
    </row>
    <row r="26501" spans="7:10" ht="14" x14ac:dyDescent="0.15">
      <c r="G26501" s="2">
        <v>26500</v>
      </c>
      <c r="H26501" s="2" t="str" cm="1">
        <f t="array" ref="H26501">INDEX($B$2:$B$185,1+INT((ROW()-ROW($2:$2))/ROWS($E$2:$E$148)))</f>
        <v>total_fumble_rate</v>
      </c>
      <c r="I26501" s="2" t="str" cm="1">
        <f t="array" ref="I26501">INDEX($E$2:$E$148,1+MOD(ROW()-ROW($2:$2),ROWS($E$2:$E$148)))</f>
        <v>3rd &amp; 10+</v>
      </c>
      <c r="J26501" s="3" t="s">
        <v>336</v>
      </c>
    </row>
    <row r="26502" spans="7:10" x14ac:dyDescent="0.15">
      <c r="G26502" s="2">
        <v>26501</v>
      </c>
      <c r="H26502" s="2" t="str" cm="1">
        <f t="array" ref="H26502">INDEX($B$2:$B$185,1+INT((ROW()-ROW($2:$2))/ROWS($E$2:$E$148)))</f>
        <v>total_fumble_rate</v>
      </c>
      <c r="I26502" s="2" t="str" cm="1">
        <f t="array" ref="I26502">INDEX($E$2:$E$148,1+MOD(ROW()-ROW($2:$2),ROWS($E$2:$E$148)))</f>
        <v>4th &amp; 4-6</v>
      </c>
      <c r="J26502" s="2" t="s">
        <v>332</v>
      </c>
    </row>
    <row r="26503" spans="7:10" x14ac:dyDescent="0.15">
      <c r="G26503" s="2">
        <v>26502</v>
      </c>
      <c r="H26503" s="2" t="str" cm="1">
        <f t="array" ref="H26503">INDEX($B$2:$B$185,1+INT((ROW()-ROW($2:$2))/ROWS($E$2:$E$148)))</f>
        <v>total_fumble_rate</v>
      </c>
      <c r="I26503" s="2" t="str" cm="1">
        <f t="array" ref="I26503">INDEX($E$2:$E$148,1+MOD(ROW()-ROW($2:$2),ROWS($E$2:$E$148)))</f>
        <v>4th &amp; 7-9</v>
      </c>
      <c r="J26503" s="2" t="s">
        <v>333</v>
      </c>
    </row>
    <row r="26504" spans="7:10" x14ac:dyDescent="0.15">
      <c r="G26504" s="2">
        <v>26503</v>
      </c>
      <c r="H26504" s="2" t="str" cm="1">
        <f t="array" ref="H26504">INDEX($B$2:$B$185,1+INT((ROW()-ROW($2:$2))/ROWS($E$2:$E$148)))</f>
        <v>total_fumble_rate</v>
      </c>
      <c r="I26504" s="2" t="str" cm="1">
        <f t="array" ref="I26504">INDEX($E$2:$E$148,1+MOD(ROW()-ROW($2:$2),ROWS($E$2:$E$148)))</f>
        <v>4th &amp; 10+</v>
      </c>
      <c r="J26504" s="2" t="s">
        <v>334</v>
      </c>
    </row>
    <row r="26505" spans="7:10" x14ac:dyDescent="0.15">
      <c r="G26505" s="2">
        <v>26504</v>
      </c>
      <c r="H26505" s="2" t="str" cm="1">
        <f t="array" ref="H26505">INDEX($B$2:$B$185,1+INT((ROW()-ROW($2:$2))/ROWS($E$2:$E$148)))</f>
        <v>total_fumble_rate</v>
      </c>
      <c r="I26505" s="2" t="str" cm="1">
        <f t="array" ref="I26505">INDEX($E$2:$E$148,1+MOD(ROW()-ROW($2:$2),ROWS($E$2:$E$148)))</f>
        <v>Plays/Drive, 1-3</v>
      </c>
      <c r="J26505" s="2" t="s">
        <v>335</v>
      </c>
    </row>
    <row r="26506" spans="7:10" ht="14" x14ac:dyDescent="0.15">
      <c r="G26506" s="2">
        <v>26505</v>
      </c>
      <c r="H26506" s="2" t="str" cm="1">
        <f t="array" ref="H26506">INDEX($B$2:$B$185,1+INT((ROW()-ROW($2:$2))/ROWS($E$2:$E$148)))</f>
        <v>total_fumble_rate</v>
      </c>
      <c r="I26506" s="2" t="str" cm="1">
        <f t="array" ref="I26506">INDEX($E$2:$E$148,1+MOD(ROW()-ROW($2:$2),ROWS($E$2:$E$148)))</f>
        <v>Plays/Drive, 4-6</v>
      </c>
      <c r="J26506" s="3" t="s">
        <v>336</v>
      </c>
    </row>
    <row r="26507" spans="7:10" x14ac:dyDescent="0.15">
      <c r="G26507" s="2">
        <v>26506</v>
      </c>
      <c r="H26507" s="2" t="str" cm="1">
        <f t="array" ref="H26507">INDEX($B$2:$B$185,1+INT((ROW()-ROW($2:$2))/ROWS($E$2:$E$148)))</f>
        <v>total_fumble_rate</v>
      </c>
      <c r="I26507" s="2" t="str" cm="1">
        <f t="array" ref="I26507">INDEX($E$2:$E$148,1+MOD(ROW()-ROW($2:$2),ROWS($E$2:$E$148)))</f>
        <v>Plays/Drive, 7-10</v>
      </c>
      <c r="J26507" s="2" t="s">
        <v>332</v>
      </c>
    </row>
    <row r="26508" spans="7:10" x14ac:dyDescent="0.15">
      <c r="G26508" s="2">
        <v>26507</v>
      </c>
      <c r="H26508" s="2" t="str" cm="1">
        <f t="array" ref="H26508">INDEX($B$2:$B$185,1+INT((ROW()-ROW($2:$2))/ROWS($E$2:$E$148)))</f>
        <v>total_fumble_rate</v>
      </c>
      <c r="I26508" s="2" t="str" cm="1">
        <f t="array" ref="I26508">INDEX($E$2:$E$148,1+MOD(ROW()-ROW($2:$2),ROWS($E$2:$E$148)))</f>
        <v>Plays/Drive, 11+</v>
      </c>
      <c r="J26508" s="2" t="s">
        <v>333</v>
      </c>
    </row>
    <row r="26509" spans="7:10" x14ac:dyDescent="0.15">
      <c r="G26509" s="2">
        <v>26508</v>
      </c>
      <c r="H26509" s="2" t="str" cm="1">
        <f t="array" ref="H26509">INDEX($B$2:$B$185,1+INT((ROW()-ROW($2:$2))/ROWS($E$2:$E$148)))</f>
        <v>total_fumble_rate</v>
      </c>
      <c r="I26509" s="2" t="str" cm="1">
        <f t="array" ref="I26509">INDEX($E$2:$E$148,1+MOD(ROW()-ROW($2:$2),ROWS($E$2:$E$148)))</f>
        <v>Loaded Box, &gt; 8</v>
      </c>
      <c r="J26509" s="2" t="s">
        <v>334</v>
      </c>
    </row>
    <row r="26510" spans="7:10" x14ac:dyDescent="0.15">
      <c r="G26510" s="2">
        <v>26509</v>
      </c>
      <c r="H26510" s="2" t="str" cm="1">
        <f t="array" ref="H26510">INDEX($B$2:$B$185,1+INT((ROW()-ROW($2:$2))/ROWS($E$2:$E$148)))</f>
        <v>total_fumble_rate</v>
      </c>
      <c r="I26510" s="2" t="str" cm="1">
        <f t="array" ref="I26510">INDEX($E$2:$E$148,1+MOD(ROW()-ROW($2:$2),ROWS($E$2:$E$148)))</f>
        <v>Loaded Box, &lt; 8</v>
      </c>
      <c r="J26510" s="2" t="s">
        <v>335</v>
      </c>
    </row>
    <row r="26511" spans="7:10" ht="14" x14ac:dyDescent="0.15">
      <c r="G26511" s="2">
        <v>26510</v>
      </c>
      <c r="H26511" s="2" t="str" cm="1">
        <f t="array" ref="H26511">INDEX($B$2:$B$185,1+INT((ROW()-ROW($2:$2))/ROWS($E$2:$E$148)))</f>
        <v>total_fumble_rate</v>
      </c>
      <c r="I26511" s="2" t="str" cm="1">
        <f t="array" ref="I26511">INDEX($E$2:$E$148,1+MOD(ROW()-ROW($2:$2),ROWS($E$2:$E$148)))</f>
        <v>LOS: Opponents 1-10</v>
      </c>
      <c r="J26511" s="3" t="s">
        <v>336</v>
      </c>
    </row>
    <row r="26512" spans="7:10" x14ac:dyDescent="0.15">
      <c r="G26512" s="2">
        <v>26511</v>
      </c>
      <c r="H26512" s="2" t="str" cm="1">
        <f t="array" ref="H26512">INDEX($B$2:$B$185,1+INT((ROW()-ROW($2:$2))/ROWS($E$2:$E$148)))</f>
        <v>total_fumble_rate</v>
      </c>
      <c r="I26512" s="2" t="str" cm="1">
        <f t="array" ref="I26512">INDEX($E$2:$E$148,1+MOD(ROW()-ROW($2:$2),ROWS($E$2:$E$148)))</f>
        <v>LOS: Opponents 11-20</v>
      </c>
      <c r="J26512" s="2" t="s">
        <v>332</v>
      </c>
    </row>
    <row r="26513" spans="7:10" x14ac:dyDescent="0.15">
      <c r="G26513" s="2">
        <v>26512</v>
      </c>
      <c r="H26513" s="2" t="str" cm="1">
        <f t="array" ref="H26513">INDEX($B$2:$B$185,1+INT((ROW()-ROW($2:$2))/ROWS($E$2:$E$148)))</f>
        <v>total_fumble_rate</v>
      </c>
      <c r="I26513" s="2" t="str" cm="1">
        <f t="array" ref="I26513">INDEX($E$2:$E$148,1+MOD(ROW()-ROW($2:$2),ROWS($E$2:$E$148)))</f>
        <v>LOS: Opponents 41-50</v>
      </c>
      <c r="J26513" s="2" t="s">
        <v>333</v>
      </c>
    </row>
    <row r="26514" spans="7:10" x14ac:dyDescent="0.15">
      <c r="G26514" s="2">
        <v>26513</v>
      </c>
      <c r="H26514" s="2" t="str" cm="1">
        <f t="array" ref="H26514">INDEX($B$2:$B$185,1+INT((ROW()-ROW($2:$2))/ROWS($E$2:$E$148)))</f>
        <v>total_fumble_rate</v>
      </c>
      <c r="I26514" s="2" t="str" cm="1">
        <f t="array" ref="I26514">INDEX($E$2:$E$148,1+MOD(ROW()-ROW($2:$2),ROWS($E$2:$E$148)))</f>
        <v>LOS: Own 1-10</v>
      </c>
      <c r="J26514" s="2" t="s">
        <v>334</v>
      </c>
    </row>
    <row r="26515" spans="7:10" x14ac:dyDescent="0.15">
      <c r="G26515" s="2">
        <v>26514</v>
      </c>
      <c r="H26515" s="2" t="str" cm="1">
        <f t="array" ref="H26515">INDEX($B$2:$B$185,1+INT((ROW()-ROW($2:$2))/ROWS($E$2:$E$148)))</f>
        <v>total_fumble_rate</v>
      </c>
      <c r="I26515" s="2" t="str" cm="1">
        <f t="array" ref="I26515">INDEX($E$2:$E$148,1+MOD(ROW()-ROW($2:$2),ROWS($E$2:$E$148)))</f>
        <v>LOS: Own 11-20</v>
      </c>
      <c r="J26515" s="2" t="s">
        <v>335</v>
      </c>
    </row>
    <row r="26516" spans="7:10" ht="14" x14ac:dyDescent="0.15">
      <c r="G26516" s="2">
        <v>26515</v>
      </c>
      <c r="H26516" s="2" t="str" cm="1">
        <f t="array" ref="H26516">INDEX($B$2:$B$185,1+INT((ROW()-ROW($2:$2))/ROWS($E$2:$E$148)))</f>
        <v>total_fumble_rate</v>
      </c>
      <c r="I26516" s="2" t="str" cm="1">
        <f t="array" ref="I26516">INDEX($E$2:$E$148,1+MOD(ROW()-ROW($2:$2),ROWS($E$2:$E$148)))</f>
        <v>LOS: Own 21-50</v>
      </c>
      <c r="J26516" s="3" t="s">
        <v>336</v>
      </c>
    </row>
    <row r="26517" spans="7:10" x14ac:dyDescent="0.15">
      <c r="G26517" s="2">
        <v>26516</v>
      </c>
      <c r="H26517" s="2" t="str" cm="1">
        <f t="array" ref="H26517">INDEX($B$2:$B$185,1+INT((ROW()-ROW($2:$2))/ROWS($E$2:$E$148)))</f>
        <v>total_fumble_rate</v>
      </c>
      <c r="I26517" s="2" t="str" cm="1">
        <f t="array" ref="I26517">INDEX($E$2:$E$148,1+MOD(ROW()-ROW($2:$2),ROWS($E$2:$E$148)))</f>
        <v>Final Score +/- 7</v>
      </c>
      <c r="J26517" s="2" t="s">
        <v>332</v>
      </c>
    </row>
    <row r="26518" spans="7:10" x14ac:dyDescent="0.15">
      <c r="G26518" s="2">
        <v>26517</v>
      </c>
      <c r="H26518" s="2" t="str" cm="1">
        <f t="array" ref="H26518">INDEX($B$2:$B$185,1+INT((ROW()-ROW($2:$2))/ROWS($E$2:$E$148)))</f>
        <v>total_fumble_rate</v>
      </c>
      <c r="I26518" s="2" t="str" cm="1">
        <f t="array" ref="I26518">INDEX($E$2:$E$148,1+MOD(ROW()-ROW($2:$2),ROWS($E$2:$E$148)))</f>
        <v>Final Score 8-14 pts</v>
      </c>
      <c r="J26518" s="2" t="s">
        <v>333</v>
      </c>
    </row>
    <row r="26519" spans="7:10" x14ac:dyDescent="0.15">
      <c r="G26519" s="2">
        <v>26518</v>
      </c>
      <c r="H26519" s="2" t="str" cm="1">
        <f t="array" ref="H26519">INDEX($B$2:$B$185,1+INT((ROW()-ROW($2:$2))/ROWS($E$2:$E$148)))</f>
        <v>total_fumble_rate</v>
      </c>
      <c r="I26519" s="2" t="str" cm="1">
        <f t="array" ref="I26519">INDEX($E$2:$E$148,1+MOD(ROW()-ROW($2:$2),ROWS($E$2:$E$148)))</f>
        <v>Final Score 15+ pt</v>
      </c>
      <c r="J26519" s="2" t="s">
        <v>334</v>
      </c>
    </row>
    <row r="26520" spans="7:10" x14ac:dyDescent="0.15">
      <c r="G26520" s="2">
        <v>26519</v>
      </c>
      <c r="H26520" s="2" t="str" cm="1">
        <f t="array" ref="H26520">INDEX($B$2:$B$185,1+INT((ROW()-ROW($2:$2))/ROWS($E$2:$E$148)))</f>
        <v>total_fumble_rate</v>
      </c>
      <c r="I26520" s="2" t="str" cm="1">
        <f t="array" ref="I26520">INDEX($E$2:$E$148,1+MOD(ROW()-ROW($2:$2),ROWS($E$2:$E$148)))</f>
        <v>Games 1 to 4</v>
      </c>
      <c r="J26520" s="2" t="s">
        <v>335</v>
      </c>
    </row>
    <row r="26521" spans="7:10" ht="14" x14ac:dyDescent="0.15">
      <c r="G26521" s="2">
        <v>26520</v>
      </c>
      <c r="H26521" s="2" t="str" cm="1">
        <f t="array" ref="H26521">INDEX($B$2:$B$185,1+INT((ROW()-ROW($2:$2))/ROWS($E$2:$E$148)))</f>
        <v>total_fumble_rate</v>
      </c>
      <c r="I26521" s="2" t="str" cm="1">
        <f t="array" ref="I26521">INDEX($E$2:$E$148,1+MOD(ROW()-ROW($2:$2),ROWS($E$2:$E$148)))</f>
        <v>Games 13 to 16</v>
      </c>
      <c r="J26521" s="3" t="s">
        <v>336</v>
      </c>
    </row>
    <row r="26522" spans="7:10" x14ac:dyDescent="0.15">
      <c r="G26522" s="2">
        <v>26521</v>
      </c>
      <c r="H26522" s="2" t="str" cm="1">
        <f t="array" ref="H26522">INDEX($B$2:$B$185,1+INT((ROW()-ROW($2:$2))/ROWS($E$2:$E$148)))</f>
        <v>total_fumble_rate</v>
      </c>
      <c r="I26522" s="2" t="str" cm="1">
        <f t="array" ref="I26522">INDEX($E$2:$E$148,1+MOD(ROW()-ROW($2:$2),ROWS($E$2:$E$148)))</f>
        <v>Games 5 to 8</v>
      </c>
      <c r="J26522" s="2" t="s">
        <v>332</v>
      </c>
    </row>
    <row r="26523" spans="7:10" x14ac:dyDescent="0.15">
      <c r="G26523" s="2">
        <v>26522</v>
      </c>
      <c r="H26523" s="2" t="str" cm="1">
        <f t="array" ref="H26523">INDEX($B$2:$B$185,1+INT((ROW()-ROW($2:$2))/ROWS($E$2:$E$148)))</f>
        <v>total_fumble_rate</v>
      </c>
      <c r="I26523" s="2" t="str" cm="1">
        <f t="array" ref="I26523">INDEX($E$2:$E$148,1+MOD(ROW()-ROW($2:$2),ROWS($E$2:$E$148)))</f>
        <v>Games 9 to 12</v>
      </c>
      <c r="J26523" s="2" t="s">
        <v>333</v>
      </c>
    </row>
    <row r="26524" spans="7:10" x14ac:dyDescent="0.15">
      <c r="G26524" s="2">
        <v>26523</v>
      </c>
      <c r="H26524" s="2" t="str" cm="1">
        <f t="array" ref="H26524">INDEX($B$2:$B$185,1+INT((ROW()-ROW($2:$2))/ROWS($E$2:$E$148)))</f>
        <v>total_fumble_rate</v>
      </c>
      <c r="I26524" s="2" t="str" cm="1">
        <f t="array" ref="I26524">INDEX($E$2:$E$148,1+MOD(ROW()-ROW($2:$2),ROWS($E$2:$E$148)))</f>
        <v>when Leading, &lt; 2 min</v>
      </c>
      <c r="J26524" s="2" t="s">
        <v>334</v>
      </c>
    </row>
    <row r="26525" spans="7:10" x14ac:dyDescent="0.15">
      <c r="G26525" s="2">
        <v>26524</v>
      </c>
      <c r="H26525" s="2" t="str" cm="1">
        <f t="array" ref="H26525">INDEX($B$2:$B$185,1+INT((ROW()-ROW($2:$2))/ROWS($E$2:$E$148)))</f>
        <v>total_fumble_rate</v>
      </c>
      <c r="I26525" s="2" t="str" cm="1">
        <f t="array" ref="I26525">INDEX($E$2:$E$148,1+MOD(ROW()-ROW($2:$2),ROWS($E$2:$E$148)))</f>
        <v>when Leading, &lt; 4 min</v>
      </c>
      <c r="J26525" s="2" t="s">
        <v>335</v>
      </c>
    </row>
    <row r="26526" spans="7:10" ht="14" x14ac:dyDescent="0.15">
      <c r="G26526" s="2">
        <v>26525</v>
      </c>
      <c r="H26526" s="2" t="str" cm="1">
        <f t="array" ref="H26526">INDEX($B$2:$B$185,1+INT((ROW()-ROW($2:$2))/ROWS($E$2:$E$148)))</f>
        <v>total_fumble_rate</v>
      </c>
      <c r="I26526" s="2" t="str" cm="1">
        <f t="array" ref="I26526">INDEX($E$2:$E$148,1+MOD(ROW()-ROW($2:$2),ROWS($E$2:$E$148)))</f>
        <v>when Tied, &lt; 2 min</v>
      </c>
      <c r="J26526" s="3" t="s">
        <v>336</v>
      </c>
    </row>
    <row r="26527" spans="7:10" x14ac:dyDescent="0.15">
      <c r="G26527" s="2">
        <v>26526</v>
      </c>
      <c r="H26527" s="2" t="str" cm="1">
        <f t="array" ref="H26527">INDEX($B$2:$B$185,1+INT((ROW()-ROW($2:$2))/ROWS($E$2:$E$148)))</f>
        <v>total_fumble_rate</v>
      </c>
      <c r="I26527" s="2" t="str" cm="1">
        <f t="array" ref="I26527">INDEX($E$2:$E$148,1+MOD(ROW()-ROW($2:$2),ROWS($E$2:$E$148)))</f>
        <v>when Tied, &lt; 4 min</v>
      </c>
      <c r="J26527" s="2" t="s">
        <v>332</v>
      </c>
    </row>
    <row r="26528" spans="7:10" x14ac:dyDescent="0.15">
      <c r="G26528" s="2">
        <v>26527</v>
      </c>
      <c r="H26528" s="2" t="str" cm="1">
        <f t="array" ref="H26528">INDEX($B$2:$B$185,1+INT((ROW()-ROW($2:$2))/ROWS($E$2:$E$148)))</f>
        <v>total_fumble_rate</v>
      </c>
      <c r="I26528" s="2" t="str" cm="1">
        <f t="array" ref="I26528">INDEX($E$2:$E$148,1+MOD(ROW()-ROW($2:$2),ROWS($E$2:$E$148)))</f>
        <v>when Trailing, &lt; 2 min</v>
      </c>
      <c r="J26528" s="2" t="s">
        <v>333</v>
      </c>
    </row>
    <row r="26529" spans="7:10" x14ac:dyDescent="0.15">
      <c r="G26529" s="2">
        <v>26528</v>
      </c>
      <c r="H26529" s="2" t="str" cm="1">
        <f t="array" ref="H26529">INDEX($B$2:$B$185,1+INT((ROW()-ROW($2:$2))/ROWS($E$2:$E$148)))</f>
        <v>total_fumble_rate</v>
      </c>
      <c r="I26529" s="2" t="str" cm="1">
        <f t="array" ref="I26529">INDEX($E$2:$E$148,1+MOD(ROW()-ROW($2:$2),ROWS($E$2:$E$148)))</f>
        <v>when Trailing, &lt; 4 min</v>
      </c>
      <c r="J26529" s="2" t="s">
        <v>334</v>
      </c>
    </row>
    <row r="26530" spans="7:10" x14ac:dyDescent="0.15">
      <c r="G26530" s="2">
        <v>26529</v>
      </c>
      <c r="H26530" s="2" t="str" cm="1">
        <f t="array" ref="H26530">INDEX($B$2:$B$185,1+INT((ROW()-ROW($2:$2))/ROWS($E$2:$E$148)))</f>
        <v>total_fumble_rate</v>
      </c>
      <c r="I26530" s="2" t="str" cm="1">
        <f t="array" ref="I26530">INDEX($E$2:$E$148,1+MOD(ROW()-ROW($2:$2),ROWS($E$2:$E$148)))</f>
        <v>in 1st Half</v>
      </c>
      <c r="J26530" s="2" t="s">
        <v>335</v>
      </c>
    </row>
    <row r="26531" spans="7:10" ht="14" x14ac:dyDescent="0.15">
      <c r="G26531" s="2">
        <v>26530</v>
      </c>
      <c r="H26531" s="2" t="str" cm="1">
        <f t="array" ref="H26531">INDEX($B$2:$B$185,1+INT((ROW()-ROW($2:$2))/ROWS($E$2:$E$148)))</f>
        <v>total_fumble_rate</v>
      </c>
      <c r="I26531" s="2" t="str" cm="1">
        <f t="array" ref="I26531">INDEX($E$2:$E$148,1+MOD(ROW()-ROW($2:$2),ROWS($E$2:$E$148)))</f>
        <v>in 2nd Half</v>
      </c>
      <c r="J26531" s="3" t="s">
        <v>336</v>
      </c>
    </row>
    <row r="26532" spans="7:10" x14ac:dyDescent="0.15">
      <c r="G26532" s="2">
        <v>26531</v>
      </c>
      <c r="H26532" s="2" t="str" cm="1">
        <f t="array" ref="H26532">INDEX($B$2:$B$185,1+INT((ROW()-ROW($2:$2))/ROWS($E$2:$E$148)))</f>
        <v>total_fumble_rate</v>
      </c>
      <c r="I26532" s="2" t="str" cm="1">
        <f t="array" ref="I26532">INDEX($E$2:$E$148,1+MOD(ROW()-ROW($2:$2),ROWS($E$2:$E$148)))</f>
        <v>No Huddle</v>
      </c>
      <c r="J26532" s="2" t="s">
        <v>332</v>
      </c>
    </row>
    <row r="26533" spans="7:10" x14ac:dyDescent="0.15">
      <c r="G26533" s="2">
        <v>26532</v>
      </c>
      <c r="H26533" s="2" t="str" cm="1">
        <f t="array" ref="H26533">INDEX($B$2:$B$185,1+INT((ROW()-ROW($2:$2))/ROWS($E$2:$E$148)))</f>
        <v>total_fumble_rate</v>
      </c>
      <c r="I26533" s="2" t="str" cm="1">
        <f t="array" ref="I26533">INDEX($E$2:$E$148,1+MOD(ROW()-ROW($2:$2),ROWS($E$2:$E$148)))</f>
        <v>Huddle</v>
      </c>
      <c r="J26533" s="2" t="s">
        <v>333</v>
      </c>
    </row>
    <row r="26534" spans="7:10" x14ac:dyDescent="0.15">
      <c r="G26534" s="2">
        <v>26533</v>
      </c>
      <c r="H26534" s="2" t="str" cm="1">
        <f t="array" ref="H26534">INDEX($B$2:$B$185,1+INT((ROW()-ROW($2:$2))/ROWS($E$2:$E$148)))</f>
        <v>total_fumble_rate</v>
      </c>
      <c r="I26534" s="2" t="str" cm="1">
        <f t="array" ref="I26534">INDEX($E$2:$E$148,1+MOD(ROW()-ROW($2:$2),ROWS($E$2:$E$148)))</f>
        <v>NFL</v>
      </c>
      <c r="J26534" s="2" t="s">
        <v>334</v>
      </c>
    </row>
    <row r="26535" spans="7:10" x14ac:dyDescent="0.15">
      <c r="G26535" s="2">
        <v>26534</v>
      </c>
      <c r="H26535" s="2" t="str" cm="1">
        <f t="array" ref="H26535">INDEX($B$2:$B$185,1+INT((ROW()-ROW($2:$2))/ROWS($E$2:$E$148)))</f>
        <v>total_fumble_rate</v>
      </c>
      <c r="I26535" s="2" t="str" cm="1">
        <f t="array" ref="I26535">INDEX($E$2:$E$148,1+MOD(ROW()-ROW($2:$2),ROWS($E$2:$E$148)))</f>
        <v>in December</v>
      </c>
      <c r="J26535" s="2" t="s">
        <v>335</v>
      </c>
    </row>
    <row r="26536" spans="7:10" ht="14" x14ac:dyDescent="0.15">
      <c r="G26536" s="2">
        <v>26535</v>
      </c>
      <c r="H26536" s="2" t="str" cm="1">
        <f t="array" ref="H26536">INDEX($B$2:$B$185,1+INT((ROW()-ROW($2:$2))/ROWS($E$2:$E$148)))</f>
        <v>total_fumble_rate</v>
      </c>
      <c r="I26536" s="2" t="str" cm="1">
        <f t="array" ref="I26536">INDEX($E$2:$E$148,1+MOD(ROW()-ROW($2:$2),ROWS($E$2:$E$148)))</f>
        <v>in November</v>
      </c>
      <c r="J26536" s="3" t="s">
        <v>336</v>
      </c>
    </row>
    <row r="26537" spans="7:10" x14ac:dyDescent="0.15">
      <c r="G26537" s="2">
        <v>26536</v>
      </c>
      <c r="H26537" s="2" t="str" cm="1">
        <f t="array" ref="H26537">INDEX($B$2:$B$185,1+INT((ROW()-ROW($2:$2))/ROWS($E$2:$E$148)))</f>
        <v>total_fumble_rate</v>
      </c>
      <c r="I26537" s="2" t="str" cm="1">
        <f t="array" ref="I26537">INDEX($E$2:$E$148,1+MOD(ROW()-ROW($2:$2),ROWS($E$2:$E$148)))</f>
        <v>in October</v>
      </c>
      <c r="J26537" s="2" t="s">
        <v>332</v>
      </c>
    </row>
    <row r="26538" spans="7:10" x14ac:dyDescent="0.15">
      <c r="G26538" s="2">
        <v>26537</v>
      </c>
      <c r="H26538" s="2" t="str" cm="1">
        <f t="array" ref="H26538">INDEX($B$2:$B$185,1+INT((ROW()-ROW($2:$2))/ROWS($E$2:$E$148)))</f>
        <v>total_fumble_rate</v>
      </c>
      <c r="I26538" s="2" t="str" cm="1">
        <f t="array" ref="I26538">INDEX($E$2:$E$148,1+MOD(ROW()-ROW($2:$2),ROWS($E$2:$E$148)))</f>
        <v>in September</v>
      </c>
      <c r="J26538" s="2" t="s">
        <v>333</v>
      </c>
    </row>
    <row r="26539" spans="7:10" x14ac:dyDescent="0.15">
      <c r="G26539" s="2">
        <v>26538</v>
      </c>
      <c r="H26539" s="2" t="str" cm="1">
        <f t="array" ref="H26539">INDEX($B$2:$B$185,1+INT((ROW()-ROW($2:$2))/ROWS($E$2:$E$148)))</f>
        <v>total_fumble_rate</v>
      </c>
      <c r="I26539" s="2" t="str" cm="1">
        <f t="array" ref="I26539">INDEX($E$2:$E$148,1+MOD(ROW()-ROW($2:$2),ROWS($E$2:$E$148)))</f>
        <v>vs ARIZONA</v>
      </c>
      <c r="J26539" s="2" t="s">
        <v>334</v>
      </c>
    </row>
    <row r="26540" spans="7:10" x14ac:dyDescent="0.15">
      <c r="G26540" s="2">
        <v>26539</v>
      </c>
      <c r="H26540" s="2" t="str" cm="1">
        <f t="array" ref="H26540">INDEX($B$2:$B$185,1+INT((ROW()-ROW($2:$2))/ROWS($E$2:$E$148)))</f>
        <v>total_fumble_rate</v>
      </c>
      <c r="I26540" s="2" t="str" cm="1">
        <f t="array" ref="I26540">INDEX($E$2:$E$148,1+MOD(ROW()-ROW($2:$2),ROWS($E$2:$E$148)))</f>
        <v>vs ATLANTA</v>
      </c>
      <c r="J26540" s="2" t="s">
        <v>335</v>
      </c>
    </row>
    <row r="26541" spans="7:10" ht="14" x14ac:dyDescent="0.15">
      <c r="G26541" s="2">
        <v>26540</v>
      </c>
      <c r="H26541" s="2" t="str" cm="1">
        <f t="array" ref="H26541">INDEX($B$2:$B$185,1+INT((ROW()-ROW($2:$2))/ROWS($E$2:$E$148)))</f>
        <v>total_fumble_rate</v>
      </c>
      <c r="I26541" s="2" t="str" cm="1">
        <f t="array" ref="I26541">INDEX($E$2:$E$148,1+MOD(ROW()-ROW($2:$2),ROWS($E$2:$E$148)))</f>
        <v>vs BALTIMORE</v>
      </c>
      <c r="J26541" s="3" t="s">
        <v>336</v>
      </c>
    </row>
    <row r="26542" spans="7:10" x14ac:dyDescent="0.15">
      <c r="G26542" s="2">
        <v>26541</v>
      </c>
      <c r="H26542" s="2" t="str" cm="1">
        <f t="array" ref="H26542">INDEX($B$2:$B$185,1+INT((ROW()-ROW($2:$2))/ROWS($E$2:$E$148)))</f>
        <v>total_fumble_rate</v>
      </c>
      <c r="I26542" s="2" t="str" cm="1">
        <f t="array" ref="I26542">INDEX($E$2:$E$148,1+MOD(ROW()-ROW($2:$2),ROWS($E$2:$E$148)))</f>
        <v>vs BUFFALO</v>
      </c>
      <c r="J26542" s="2" t="s">
        <v>332</v>
      </c>
    </row>
    <row r="26543" spans="7:10" x14ac:dyDescent="0.15">
      <c r="G26543" s="2">
        <v>26542</v>
      </c>
      <c r="H26543" s="2" t="str" cm="1">
        <f t="array" ref="H26543">INDEX($B$2:$B$185,1+INT((ROW()-ROW($2:$2))/ROWS($E$2:$E$148)))</f>
        <v>total_fumble_rate</v>
      </c>
      <c r="I26543" s="2" t="str" cm="1">
        <f t="array" ref="I26543">INDEX($E$2:$E$148,1+MOD(ROW()-ROW($2:$2),ROWS($E$2:$E$148)))</f>
        <v>vs CAROLINA</v>
      </c>
      <c r="J26543" s="2" t="s">
        <v>333</v>
      </c>
    </row>
    <row r="26544" spans="7:10" x14ac:dyDescent="0.15">
      <c r="G26544" s="2">
        <v>26543</v>
      </c>
      <c r="H26544" s="2" t="str" cm="1">
        <f t="array" ref="H26544">INDEX($B$2:$B$185,1+INT((ROW()-ROW($2:$2))/ROWS($E$2:$E$148)))</f>
        <v>total_fumble_rate</v>
      </c>
      <c r="I26544" s="2" t="str" cm="1">
        <f t="array" ref="I26544">INDEX($E$2:$E$148,1+MOD(ROW()-ROW($2:$2),ROWS($E$2:$E$148)))</f>
        <v>vs CHICAGO</v>
      </c>
      <c r="J26544" s="2" t="s">
        <v>334</v>
      </c>
    </row>
    <row r="26545" spans="7:10" x14ac:dyDescent="0.15">
      <c r="G26545" s="2">
        <v>26544</v>
      </c>
      <c r="H26545" s="2" t="str" cm="1">
        <f t="array" ref="H26545">INDEX($B$2:$B$185,1+INT((ROW()-ROW($2:$2))/ROWS($E$2:$E$148)))</f>
        <v>total_fumble_rate</v>
      </c>
      <c r="I26545" s="2" t="str" cm="1">
        <f t="array" ref="I26545">INDEX($E$2:$E$148,1+MOD(ROW()-ROW($2:$2),ROWS($E$2:$E$148)))</f>
        <v>vs CINCINNATI</v>
      </c>
      <c r="J26545" s="2" t="s">
        <v>335</v>
      </c>
    </row>
    <row r="26546" spans="7:10" ht="14" x14ac:dyDescent="0.15">
      <c r="G26546" s="2">
        <v>26545</v>
      </c>
      <c r="H26546" s="2" t="str" cm="1">
        <f t="array" ref="H26546">INDEX($B$2:$B$185,1+INT((ROW()-ROW($2:$2))/ROWS($E$2:$E$148)))</f>
        <v>total_fumble_rate</v>
      </c>
      <c r="I26546" s="2" t="str" cm="1">
        <f t="array" ref="I26546">INDEX($E$2:$E$148,1+MOD(ROW()-ROW($2:$2),ROWS($E$2:$E$148)))</f>
        <v>vs CLEVELAND</v>
      </c>
      <c r="J26546" s="3" t="s">
        <v>336</v>
      </c>
    </row>
    <row r="26547" spans="7:10" x14ac:dyDescent="0.15">
      <c r="G26547" s="2">
        <v>26546</v>
      </c>
      <c r="H26547" s="2" t="str" cm="1">
        <f t="array" ref="H26547">INDEX($B$2:$B$185,1+INT((ROW()-ROW($2:$2))/ROWS($E$2:$E$148)))</f>
        <v>total_fumble_rate</v>
      </c>
      <c r="I26547" s="2" t="str" cm="1">
        <f t="array" ref="I26547">INDEX($E$2:$E$148,1+MOD(ROW()-ROW($2:$2),ROWS($E$2:$E$148)))</f>
        <v>vs DALLAS</v>
      </c>
      <c r="J26547" s="2" t="s">
        <v>332</v>
      </c>
    </row>
    <row r="26548" spans="7:10" x14ac:dyDescent="0.15">
      <c r="G26548" s="2">
        <v>26547</v>
      </c>
      <c r="H26548" s="2" t="str" cm="1">
        <f t="array" ref="H26548">INDEX($B$2:$B$185,1+INT((ROW()-ROW($2:$2))/ROWS($E$2:$E$148)))</f>
        <v>total_fumble_rate</v>
      </c>
      <c r="I26548" s="2" t="str" cm="1">
        <f t="array" ref="I26548">INDEX($E$2:$E$148,1+MOD(ROW()-ROW($2:$2),ROWS($E$2:$E$148)))</f>
        <v>vs DENVER</v>
      </c>
      <c r="J26548" s="2" t="s">
        <v>333</v>
      </c>
    </row>
    <row r="26549" spans="7:10" x14ac:dyDescent="0.15">
      <c r="G26549" s="2">
        <v>26548</v>
      </c>
      <c r="H26549" s="2" t="str" cm="1">
        <f t="array" ref="H26549">INDEX($B$2:$B$185,1+INT((ROW()-ROW($2:$2))/ROWS($E$2:$E$148)))</f>
        <v>total_fumble_rate</v>
      </c>
      <c r="I26549" s="2" t="str" cm="1">
        <f t="array" ref="I26549">INDEX($E$2:$E$148,1+MOD(ROW()-ROW($2:$2),ROWS($E$2:$E$148)))</f>
        <v>vs DETROIT</v>
      </c>
      <c r="J26549" s="2" t="s">
        <v>334</v>
      </c>
    </row>
    <row r="26550" spans="7:10" x14ac:dyDescent="0.15">
      <c r="G26550" s="2">
        <v>26549</v>
      </c>
      <c r="H26550" s="2" t="str" cm="1">
        <f t="array" ref="H26550">INDEX($B$2:$B$185,1+INT((ROW()-ROW($2:$2))/ROWS($E$2:$E$148)))</f>
        <v>total_fumble_rate</v>
      </c>
      <c r="I26550" s="2" t="str" cm="1">
        <f t="array" ref="I26550">INDEX($E$2:$E$148,1+MOD(ROW()-ROW($2:$2),ROWS($E$2:$E$148)))</f>
        <v>vs GREEN BAY</v>
      </c>
      <c r="J26550" s="2" t="s">
        <v>335</v>
      </c>
    </row>
    <row r="26551" spans="7:10" ht="14" x14ac:dyDescent="0.15">
      <c r="G26551" s="2">
        <v>26550</v>
      </c>
      <c r="H26551" s="2" t="str" cm="1">
        <f t="array" ref="H26551">INDEX($B$2:$B$185,1+INT((ROW()-ROW($2:$2))/ROWS($E$2:$E$148)))</f>
        <v>total_fumble_rate</v>
      </c>
      <c r="I26551" s="2" t="str" cm="1">
        <f t="array" ref="I26551">INDEX($E$2:$E$148,1+MOD(ROW()-ROW($2:$2),ROWS($E$2:$E$148)))</f>
        <v>vs HOUSTON</v>
      </c>
      <c r="J26551" s="3" t="s">
        <v>336</v>
      </c>
    </row>
    <row r="26552" spans="7:10" x14ac:dyDescent="0.15">
      <c r="G26552" s="2">
        <v>26551</v>
      </c>
      <c r="H26552" s="2" t="str" cm="1">
        <f t="array" ref="H26552">INDEX($B$2:$B$185,1+INT((ROW()-ROW($2:$2))/ROWS($E$2:$E$148)))</f>
        <v>total_fumble_rate</v>
      </c>
      <c r="I26552" s="2" t="str" cm="1">
        <f t="array" ref="I26552">INDEX($E$2:$E$148,1+MOD(ROW()-ROW($2:$2),ROWS($E$2:$E$148)))</f>
        <v>vs INDIANAPOLIS COLTS</v>
      </c>
      <c r="J26552" s="2" t="s">
        <v>332</v>
      </c>
    </row>
    <row r="26553" spans="7:10" x14ac:dyDescent="0.15">
      <c r="G26553" s="2">
        <v>26552</v>
      </c>
      <c r="H26553" s="2" t="str" cm="1">
        <f t="array" ref="H26553">INDEX($B$2:$B$185,1+INT((ROW()-ROW($2:$2))/ROWS($E$2:$E$148)))</f>
        <v>total_fumble_rate</v>
      </c>
      <c r="I26553" s="2" t="str" cm="1">
        <f t="array" ref="I26553">INDEX($E$2:$E$148,1+MOD(ROW()-ROW($2:$2),ROWS($E$2:$E$148)))</f>
        <v>vs JACKSONVILLE</v>
      </c>
      <c r="J26553" s="2" t="s">
        <v>333</v>
      </c>
    </row>
    <row r="26554" spans="7:10" x14ac:dyDescent="0.15">
      <c r="G26554" s="2">
        <v>26553</v>
      </c>
      <c r="H26554" s="2" t="str" cm="1">
        <f t="array" ref="H26554">INDEX($B$2:$B$185,1+INT((ROW()-ROW($2:$2))/ROWS($E$2:$E$148)))</f>
        <v>total_fumble_rate</v>
      </c>
      <c r="I26554" s="2" t="str" cm="1">
        <f t="array" ref="I26554">INDEX($E$2:$E$148,1+MOD(ROW()-ROW($2:$2),ROWS($E$2:$E$148)))</f>
        <v>vs KANSAS CITY</v>
      </c>
      <c r="J26554" s="2" t="s">
        <v>334</v>
      </c>
    </row>
    <row r="26555" spans="7:10" x14ac:dyDescent="0.15">
      <c r="G26555" s="2">
        <v>26554</v>
      </c>
      <c r="H26555" s="2" t="str" cm="1">
        <f t="array" ref="H26555">INDEX($B$2:$B$185,1+INT((ROW()-ROW($2:$2))/ROWS($E$2:$E$148)))</f>
        <v>total_fumble_rate</v>
      </c>
      <c r="I26555" s="2" t="str" cm="1">
        <f t="array" ref="I26555">INDEX($E$2:$E$148,1+MOD(ROW()-ROW($2:$2),ROWS($E$2:$E$148)))</f>
        <v>vs LOS ANGELES RAMS</v>
      </c>
      <c r="J26555" s="2" t="s">
        <v>335</v>
      </c>
    </row>
    <row r="26556" spans="7:10" ht="14" x14ac:dyDescent="0.15">
      <c r="G26556" s="2">
        <v>26555</v>
      </c>
      <c r="H26556" s="2" t="str" cm="1">
        <f t="array" ref="H26556">INDEX($B$2:$B$185,1+INT((ROW()-ROW($2:$2))/ROWS($E$2:$E$148)))</f>
        <v>total_fumble_rate</v>
      </c>
      <c r="I26556" s="2" t="str" cm="1">
        <f t="array" ref="I26556">INDEX($E$2:$E$148,1+MOD(ROW()-ROW($2:$2),ROWS($E$2:$E$148)))</f>
        <v>vs LA CHARGERS</v>
      </c>
      <c r="J26556" s="3" t="s">
        <v>336</v>
      </c>
    </row>
    <row r="26557" spans="7:10" x14ac:dyDescent="0.15">
      <c r="G26557" s="2">
        <v>26556</v>
      </c>
      <c r="H26557" s="2" t="str" cm="1">
        <f t="array" ref="H26557">INDEX($B$2:$B$185,1+INT((ROW()-ROW($2:$2))/ROWS($E$2:$E$148)))</f>
        <v>total_fumble_rate</v>
      </c>
      <c r="I26557" s="2" t="str" cm="1">
        <f t="array" ref="I26557">INDEX($E$2:$E$148,1+MOD(ROW()-ROW($2:$2),ROWS($E$2:$E$148)))</f>
        <v>vs LAS VEGAS</v>
      </c>
      <c r="J26557" s="2" t="s">
        <v>332</v>
      </c>
    </row>
    <row r="26558" spans="7:10" x14ac:dyDescent="0.15">
      <c r="G26558" s="2">
        <v>26557</v>
      </c>
      <c r="H26558" s="2" t="str" cm="1">
        <f t="array" ref="H26558">INDEX($B$2:$B$185,1+INT((ROW()-ROW($2:$2))/ROWS($E$2:$E$148)))</f>
        <v>total_fumble_rate</v>
      </c>
      <c r="I26558" s="2" t="str" cm="1">
        <f t="array" ref="I26558">INDEX($E$2:$E$148,1+MOD(ROW()-ROW($2:$2),ROWS($E$2:$E$148)))</f>
        <v>vs MIAMI</v>
      </c>
      <c r="J26558" s="2" t="s">
        <v>333</v>
      </c>
    </row>
    <row r="26559" spans="7:10" x14ac:dyDescent="0.15">
      <c r="G26559" s="2">
        <v>26558</v>
      </c>
      <c r="H26559" s="2" t="str" cm="1">
        <f t="array" ref="H26559">INDEX($B$2:$B$185,1+INT((ROW()-ROW($2:$2))/ROWS($E$2:$E$148)))</f>
        <v>total_fumble_rate</v>
      </c>
      <c r="I26559" s="2" t="str" cm="1">
        <f t="array" ref="I26559">INDEX($E$2:$E$148,1+MOD(ROW()-ROW($2:$2),ROWS($E$2:$E$148)))</f>
        <v>vs MINNESOTA</v>
      </c>
      <c r="J26559" s="2" t="s">
        <v>334</v>
      </c>
    </row>
    <row r="26560" spans="7:10" x14ac:dyDescent="0.15">
      <c r="G26560" s="2">
        <v>26559</v>
      </c>
      <c r="H26560" s="2" t="str" cm="1">
        <f t="array" ref="H26560">INDEX($B$2:$B$185,1+INT((ROW()-ROW($2:$2))/ROWS($E$2:$E$148)))</f>
        <v>total_fumble_rate</v>
      </c>
      <c r="I26560" s="2" t="str" cm="1">
        <f t="array" ref="I26560">INDEX($E$2:$E$148,1+MOD(ROW()-ROW($2:$2),ROWS($E$2:$E$148)))</f>
        <v>vs NEW ENGLAND</v>
      </c>
      <c r="J26560" s="2" t="s">
        <v>335</v>
      </c>
    </row>
    <row r="26561" spans="7:10" ht="14" x14ac:dyDescent="0.15">
      <c r="G26561" s="2">
        <v>26560</v>
      </c>
      <c r="H26561" s="2" t="str" cm="1">
        <f t="array" ref="H26561">INDEX($B$2:$B$185,1+INT((ROW()-ROW($2:$2))/ROWS($E$2:$E$148)))</f>
        <v>total_fumble_rate</v>
      </c>
      <c r="I26561" s="2" t="str" cm="1">
        <f t="array" ref="I26561">INDEX($E$2:$E$148,1+MOD(ROW()-ROW($2:$2),ROWS($E$2:$E$148)))</f>
        <v>vs NEW ORLEANS</v>
      </c>
      <c r="J26561" s="3" t="s">
        <v>336</v>
      </c>
    </row>
    <row r="26562" spans="7:10" x14ac:dyDescent="0.15">
      <c r="G26562" s="2">
        <v>26561</v>
      </c>
      <c r="H26562" s="2" t="str" cm="1">
        <f t="array" ref="H26562">INDEX($B$2:$B$185,1+INT((ROW()-ROW($2:$2))/ROWS($E$2:$E$148)))</f>
        <v>total_fumble_rate</v>
      </c>
      <c r="I26562" s="2" t="str" cm="1">
        <f t="array" ref="I26562">INDEX($E$2:$E$148,1+MOD(ROW()-ROW($2:$2),ROWS($E$2:$E$148)))</f>
        <v>vs NEW YORK JETS</v>
      </c>
      <c r="J26562" s="2" t="s">
        <v>332</v>
      </c>
    </row>
    <row r="26563" spans="7:10" x14ac:dyDescent="0.15">
      <c r="G26563" s="2">
        <v>26562</v>
      </c>
      <c r="H26563" s="2" t="str" cm="1">
        <f t="array" ref="H26563">INDEX($B$2:$B$185,1+INT((ROW()-ROW($2:$2))/ROWS($E$2:$E$148)))</f>
        <v>total_fumble_rate</v>
      </c>
      <c r="I26563" s="2" t="str" cm="1">
        <f t="array" ref="I26563">INDEX($E$2:$E$148,1+MOD(ROW()-ROW($2:$2),ROWS($E$2:$E$148)))</f>
        <v>vs NY GIANTS</v>
      </c>
      <c r="J26563" s="2" t="s">
        <v>333</v>
      </c>
    </row>
    <row r="26564" spans="7:10" x14ac:dyDescent="0.15">
      <c r="G26564" s="2">
        <v>26563</v>
      </c>
      <c r="H26564" s="2" t="str" cm="1">
        <f t="array" ref="H26564">INDEX($B$2:$B$185,1+INT((ROW()-ROW($2:$2))/ROWS($E$2:$E$148)))</f>
        <v>total_fumble_rate</v>
      </c>
      <c r="I26564" s="2" t="str" cm="1">
        <f t="array" ref="I26564">INDEX($E$2:$E$148,1+MOD(ROW()-ROW($2:$2),ROWS($E$2:$E$148)))</f>
        <v>vs PHILADELPHIA</v>
      </c>
      <c r="J26564" s="2" t="s">
        <v>334</v>
      </c>
    </row>
    <row r="26565" spans="7:10" x14ac:dyDescent="0.15">
      <c r="G26565" s="2">
        <v>26564</v>
      </c>
      <c r="H26565" s="2" t="str" cm="1">
        <f t="array" ref="H26565">INDEX($B$2:$B$185,1+INT((ROW()-ROW($2:$2))/ROWS($E$2:$E$148)))</f>
        <v>total_fumble_rate</v>
      </c>
      <c r="I26565" s="2" t="str" cm="1">
        <f t="array" ref="I26565">INDEX($E$2:$E$148,1+MOD(ROW()-ROW($2:$2),ROWS($E$2:$E$148)))</f>
        <v>vs PITTSBURGH</v>
      </c>
      <c r="J26565" s="2" t="s">
        <v>335</v>
      </c>
    </row>
    <row r="26566" spans="7:10" ht="14" x14ac:dyDescent="0.15">
      <c r="G26566" s="2">
        <v>26565</v>
      </c>
      <c r="H26566" s="2" t="str" cm="1">
        <f t="array" ref="H26566">INDEX($B$2:$B$185,1+INT((ROW()-ROW($2:$2))/ROWS($E$2:$E$148)))</f>
        <v>total_fumble_rate</v>
      </c>
      <c r="I26566" s="2" t="str" cm="1">
        <f t="array" ref="I26566">INDEX($E$2:$E$148,1+MOD(ROW()-ROW($2:$2),ROWS($E$2:$E$148)))</f>
        <v>vs SEATTLE</v>
      </c>
      <c r="J26566" s="3" t="s">
        <v>336</v>
      </c>
    </row>
    <row r="26567" spans="7:10" x14ac:dyDescent="0.15">
      <c r="G26567" s="2">
        <v>26566</v>
      </c>
      <c r="H26567" s="2" t="str" cm="1">
        <f t="array" ref="H26567">INDEX($B$2:$B$185,1+INT((ROW()-ROW($2:$2))/ROWS($E$2:$E$148)))</f>
        <v>total_fumble_rate</v>
      </c>
      <c r="I26567" s="2" t="str" cm="1">
        <f t="array" ref="I26567">INDEX($E$2:$E$148,1+MOD(ROW()-ROW($2:$2),ROWS($E$2:$E$148)))</f>
        <v>vs SAN FRANCISCO</v>
      </c>
      <c r="J26567" s="2" t="s">
        <v>332</v>
      </c>
    </row>
    <row r="26568" spans="7:10" x14ac:dyDescent="0.15">
      <c r="G26568" s="2">
        <v>26567</v>
      </c>
      <c r="H26568" s="2" t="str" cm="1">
        <f t="array" ref="H26568">INDEX($B$2:$B$185,1+INT((ROW()-ROW($2:$2))/ROWS($E$2:$E$148)))</f>
        <v>total_fumble_rate</v>
      </c>
      <c r="I26568" s="2" t="str" cm="1">
        <f t="array" ref="I26568">INDEX($E$2:$E$148,1+MOD(ROW()-ROW($2:$2),ROWS($E$2:$E$148)))</f>
        <v>vs TAMPA BAY</v>
      </c>
      <c r="J26568" s="2" t="s">
        <v>333</v>
      </c>
    </row>
    <row r="26569" spans="7:10" x14ac:dyDescent="0.15">
      <c r="G26569" s="2">
        <v>26568</v>
      </c>
      <c r="H26569" s="2" t="str" cm="1">
        <f t="array" ref="H26569">INDEX($B$2:$B$185,1+INT((ROW()-ROW($2:$2))/ROWS($E$2:$E$148)))</f>
        <v>total_fumble_rate</v>
      </c>
      <c r="I26569" s="2" t="str" cm="1">
        <f t="array" ref="I26569">INDEX($E$2:$E$148,1+MOD(ROW()-ROW($2:$2),ROWS($E$2:$E$148)))</f>
        <v>vs TENNESSEE</v>
      </c>
      <c r="J26569" s="2" t="s">
        <v>334</v>
      </c>
    </row>
    <row r="26570" spans="7:10" x14ac:dyDescent="0.15">
      <c r="G26570" s="2">
        <v>26569</v>
      </c>
      <c r="H26570" s="2" t="str" cm="1">
        <f t="array" ref="H26570">INDEX($B$2:$B$185,1+INT((ROW()-ROW($2:$2))/ROWS($E$2:$E$148)))</f>
        <v>total_fumble_rate</v>
      </c>
      <c r="I26570" s="2" t="str" cm="1">
        <f t="array" ref="I26570">INDEX($E$2:$E$148,1+MOD(ROW()-ROW($2:$2),ROWS($E$2:$E$148)))</f>
        <v>vs WASHINGTON</v>
      </c>
      <c r="J26570" s="2" t="s">
        <v>335</v>
      </c>
    </row>
    <row r="26571" spans="7:10" ht="14" x14ac:dyDescent="0.15">
      <c r="G26571" s="2">
        <v>26570</v>
      </c>
      <c r="H26571" s="2" t="str" cm="1">
        <f t="array" ref="H26571">INDEX($B$2:$B$185,1+INT((ROW()-ROW($2:$2))/ROWS($E$2:$E$148)))</f>
        <v>total_fumble_rate</v>
      </c>
      <c r="I26571" s="2" t="str" cm="1">
        <f t="array" ref="I26571">INDEX($E$2:$E$148,1+MOD(ROW()-ROW($2:$2),ROWS($E$2:$E$148)))</f>
        <v>Home Games</v>
      </c>
      <c r="J26571" s="3" t="s">
        <v>336</v>
      </c>
    </row>
    <row r="26572" spans="7:10" x14ac:dyDescent="0.15">
      <c r="G26572" s="2">
        <v>26571</v>
      </c>
      <c r="H26572" s="2" t="str" cm="1">
        <f t="array" ref="H26572">INDEX($B$2:$B$185,1+INT((ROW()-ROW($2:$2))/ROWS($E$2:$E$148)))</f>
        <v>total_fumble_rate</v>
      </c>
      <c r="I26572" s="2" t="str" cm="1">
        <f t="array" ref="I26572">INDEX($E$2:$E$148,1+MOD(ROW()-ROW($2:$2),ROWS($E$2:$E$148)))</f>
        <v>Away Games</v>
      </c>
      <c r="J26572" s="2" t="s">
        <v>332</v>
      </c>
    </row>
    <row r="26573" spans="7:10" x14ac:dyDescent="0.15">
      <c r="G26573" s="2">
        <v>26572</v>
      </c>
      <c r="H26573" s="2" t="str" cm="1">
        <f t="array" ref="H26573">INDEX($B$2:$B$185,1+INT((ROW()-ROW($2:$2))/ROWS($E$2:$E$148)))</f>
        <v>total_fumble_rate</v>
      </c>
      <c r="I26573" s="2" t="str" cm="1">
        <f t="array" ref="I26573">INDEX($E$2:$E$148,1+MOD(ROW()-ROW($2:$2),ROWS($E$2:$E$148)))</f>
        <v>on Play Action</v>
      </c>
      <c r="J26573" s="2" t="s">
        <v>333</v>
      </c>
    </row>
    <row r="26574" spans="7:10" x14ac:dyDescent="0.15">
      <c r="G26574" s="2">
        <v>26573</v>
      </c>
      <c r="H26574" s="2" t="str" cm="1">
        <f t="array" ref="H26574">INDEX($B$2:$B$185,1+INT((ROW()-ROW($2:$2))/ROWS($E$2:$E$148)))</f>
        <v>total_fumble_rate</v>
      </c>
      <c r="I26574" s="2" t="str" cm="1">
        <f t="array" ref="I26574">INDEX($E$2:$E$148,1+MOD(ROW()-ROW($2:$2),ROWS($E$2:$E$148)))</f>
        <v>No Play Action</v>
      </c>
      <c r="J26574" s="2" t="s">
        <v>334</v>
      </c>
    </row>
    <row r="26575" spans="7:10" x14ac:dyDescent="0.15">
      <c r="G26575" s="2">
        <v>26574</v>
      </c>
      <c r="H26575" s="2" t="str" cm="1">
        <f t="array" ref="H26575">INDEX($B$2:$B$185,1+INT((ROW()-ROW($2:$2))/ROWS($E$2:$E$148)))</f>
        <v>total_fumble_rate</v>
      </c>
      <c r="I26575" s="2" t="str" cm="1">
        <f t="array" ref="I26575">INDEX($E$2:$E$148,1+MOD(ROW()-ROW($2:$2),ROWS($E$2:$E$148)))</f>
        <v>Conf Championship</v>
      </c>
      <c r="J26575" s="2" t="s">
        <v>335</v>
      </c>
    </row>
    <row r="26576" spans="7:10" ht="14" x14ac:dyDescent="0.15">
      <c r="G26576" s="2">
        <v>26575</v>
      </c>
      <c r="H26576" s="2" t="str" cm="1">
        <f t="array" ref="H26576">INDEX($B$2:$B$185,1+INT((ROW()-ROW($2:$2))/ROWS($E$2:$E$148)))</f>
        <v>total_fumble_rate</v>
      </c>
      <c r="I26576" s="2" t="str" cm="1">
        <f t="array" ref="I26576">INDEX($E$2:$E$148,1+MOD(ROW()-ROW($2:$2),ROWS($E$2:$E$148)))</f>
        <v>Divisional Round</v>
      </c>
      <c r="J26576" s="3" t="s">
        <v>336</v>
      </c>
    </row>
    <row r="26577" spans="7:10" x14ac:dyDescent="0.15">
      <c r="G26577" s="2">
        <v>26576</v>
      </c>
      <c r="H26577" s="2" t="str" cm="1">
        <f t="array" ref="H26577">INDEX($B$2:$B$185,1+INT((ROW()-ROW($2:$2))/ROWS($E$2:$E$148)))</f>
        <v>total_fumble_rate</v>
      </c>
      <c r="I26577" s="2" t="str" cm="1">
        <f t="array" ref="I26577">INDEX($E$2:$E$148,1+MOD(ROW()-ROW($2:$2),ROWS($E$2:$E$148)))</f>
        <v>Super Bowl</v>
      </c>
      <c r="J26577" s="2" t="s">
        <v>332</v>
      </c>
    </row>
    <row r="26578" spans="7:10" x14ac:dyDescent="0.15">
      <c r="G26578" s="2">
        <v>26577</v>
      </c>
      <c r="H26578" s="2" t="str" cm="1">
        <f t="array" ref="H26578">INDEX($B$2:$B$185,1+INT((ROW()-ROW($2:$2))/ROWS($E$2:$E$148)))</f>
        <v>total_fumble_rate</v>
      </c>
      <c r="I26578" s="2" t="str" cm="1">
        <f t="array" ref="I26578">INDEX($E$2:$E$148,1+MOD(ROW()-ROW($2:$2),ROWS($E$2:$E$148)))</f>
        <v>Wild Card</v>
      </c>
      <c r="J26578" s="2" t="s">
        <v>333</v>
      </c>
    </row>
    <row r="26579" spans="7:10" x14ac:dyDescent="0.15">
      <c r="G26579" s="2">
        <v>26578</v>
      </c>
      <c r="H26579" s="2" t="str" cm="1">
        <f t="array" ref="H26579">INDEX($B$2:$B$185,1+INT((ROW()-ROW($2:$2))/ROWS($E$2:$E$148)))</f>
        <v>total_fumble_rate</v>
      </c>
      <c r="I26579" s="2" t="str" cm="1">
        <f t="array" ref="I26579">INDEX($E$2:$E$148,1+MOD(ROW()-ROW($2:$2),ROWS($E$2:$E$148)))</f>
        <v>1st Quarter</v>
      </c>
      <c r="J26579" s="2" t="s">
        <v>334</v>
      </c>
    </row>
    <row r="26580" spans="7:10" x14ac:dyDescent="0.15">
      <c r="G26580" s="2">
        <v>26579</v>
      </c>
      <c r="H26580" s="2" t="str" cm="1">
        <f t="array" ref="H26580">INDEX($B$2:$B$185,1+INT((ROW()-ROW($2:$2))/ROWS($E$2:$E$148)))</f>
        <v>total_fumble_rate</v>
      </c>
      <c r="I26580" s="2" t="str" cm="1">
        <f t="array" ref="I26580">INDEX($E$2:$E$148,1+MOD(ROW()-ROW($2:$2),ROWS($E$2:$E$148)))</f>
        <v>2nd Quarter</v>
      </c>
      <c r="J26580" s="2" t="s">
        <v>335</v>
      </c>
    </row>
    <row r="26581" spans="7:10" ht="14" x14ac:dyDescent="0.15">
      <c r="G26581" s="2">
        <v>26580</v>
      </c>
      <c r="H26581" s="2" t="str" cm="1">
        <f t="array" ref="H26581">INDEX($B$2:$B$185,1+INT((ROW()-ROW($2:$2))/ROWS($E$2:$E$148)))</f>
        <v>total_fumble_rate</v>
      </c>
      <c r="I26581" s="2" t="str" cm="1">
        <f t="array" ref="I26581">INDEX($E$2:$E$148,1+MOD(ROW()-ROW($2:$2),ROWS($E$2:$E$148)))</f>
        <v>3rd Quarter</v>
      </c>
      <c r="J26581" s="3" t="s">
        <v>336</v>
      </c>
    </row>
    <row r="26582" spans="7:10" x14ac:dyDescent="0.15">
      <c r="G26582" s="2">
        <v>26581</v>
      </c>
      <c r="H26582" s="2" t="str" cm="1">
        <f t="array" ref="H26582">INDEX($B$2:$B$185,1+INT((ROW()-ROW($2:$2))/ROWS($E$2:$E$148)))</f>
        <v>total_fumble_rate</v>
      </c>
      <c r="I26582" s="2" t="str" cm="1">
        <f t="array" ref="I26582">INDEX($E$2:$E$148,1+MOD(ROW()-ROW($2:$2),ROWS($E$2:$E$148)))</f>
        <v>4th Quarter</v>
      </c>
      <c r="J26582" s="2" t="s">
        <v>332</v>
      </c>
    </row>
    <row r="26583" spans="7:10" x14ac:dyDescent="0.15">
      <c r="G26583" s="2">
        <v>26582</v>
      </c>
      <c r="H26583" s="2" t="str" cm="1">
        <f t="array" ref="H26583">INDEX($B$2:$B$185,1+INT((ROW()-ROW($2:$2))/ROWS($E$2:$E$148)))</f>
        <v>total_fumble_rate</v>
      </c>
      <c r="I26583" s="2" t="str" cm="1">
        <f t="array" ref="I26583">INDEX($E$2:$E$148,1+MOD(ROW()-ROW($2:$2),ROWS($E$2:$E$148)))</f>
        <v>in Overtime</v>
      </c>
      <c r="J26583" s="2" t="s">
        <v>333</v>
      </c>
    </row>
    <row r="26584" spans="7:10" x14ac:dyDescent="0.15">
      <c r="G26584" s="2">
        <v>26583</v>
      </c>
      <c r="H26584" s="2" t="str" cm="1">
        <f t="array" ref="H26584">INDEX($B$2:$B$185,1+INT((ROW()-ROW($2:$2))/ROWS($E$2:$E$148)))</f>
        <v>total_fumble_rate</v>
      </c>
      <c r="I26584" s="2" t="str" cm="1">
        <f t="array" ref="I26584">INDEX($E$2:$E$148,1+MOD(ROW()-ROW($2:$2),ROWS($E$2:$E$148)))</f>
        <v>in Losses</v>
      </c>
      <c r="J26584" s="2" t="s">
        <v>334</v>
      </c>
    </row>
    <row r="26585" spans="7:10" x14ac:dyDescent="0.15">
      <c r="G26585" s="2">
        <v>26584</v>
      </c>
      <c r="H26585" s="2" t="str" cm="1">
        <f t="array" ref="H26585">INDEX($B$2:$B$185,1+INT((ROW()-ROW($2:$2))/ROWS($E$2:$E$148)))</f>
        <v>total_fumble_rate</v>
      </c>
      <c r="I26585" s="2" t="str" cm="1">
        <f t="array" ref="I26585">INDEX($E$2:$E$148,1+MOD(ROW()-ROW($2:$2),ROWS($E$2:$E$148)))</f>
        <v>in Wins</v>
      </c>
      <c r="J26585" s="2" t="s">
        <v>335</v>
      </c>
    </row>
    <row r="26586" spans="7:10" ht="14" x14ac:dyDescent="0.15">
      <c r="G26586" s="2">
        <v>26585</v>
      </c>
      <c r="H26586" s="2" t="str" cm="1">
        <f t="array" ref="H26586">INDEX($B$2:$B$185,1+INT((ROW()-ROW($2:$2))/ROWS($E$2:$E$148)))</f>
        <v>total_fumble_rate</v>
      </c>
      <c r="I26586" s="2" t="str" cm="1">
        <f t="array" ref="I26586">INDEX($E$2:$E$148,1+MOD(ROW()-ROW($2:$2),ROWS($E$2:$E$148)))</f>
        <v>Non-RPO</v>
      </c>
      <c r="J26586" s="3" t="s">
        <v>336</v>
      </c>
    </row>
    <row r="26587" spans="7:10" x14ac:dyDescent="0.15">
      <c r="G26587" s="2">
        <v>26586</v>
      </c>
      <c r="H26587" s="2" t="str" cm="1">
        <f t="array" ref="H26587">INDEX($B$2:$B$185,1+INT((ROW()-ROW($2:$2))/ROWS($E$2:$E$148)))</f>
        <v>total_fumble_rate</v>
      </c>
      <c r="I26587" s="2" t="str" cm="1">
        <f t="array" ref="I26587">INDEX($E$2:$E$148,1+MOD(ROW()-ROW($2:$2),ROWS($E$2:$E$148)))</f>
        <v>No Run Pass Option</v>
      </c>
      <c r="J26587" s="2" t="s">
        <v>332</v>
      </c>
    </row>
    <row r="26588" spans="7:10" x14ac:dyDescent="0.15">
      <c r="G26588" s="2">
        <v>26587</v>
      </c>
      <c r="H26588" s="2" t="str" cm="1">
        <f t="array" ref="H26588">INDEX($B$2:$B$185,1+INT((ROW()-ROW($2:$2))/ROWS($E$2:$E$148)))</f>
        <v>total_fumble_rate</v>
      </c>
      <c r="I26588" s="2" t="str" cm="1">
        <f t="array" ref="I26588">INDEX($E$2:$E$148,1+MOD(ROW()-ROW($2:$2),ROWS($E$2:$E$148)))</f>
        <v>when Leading</v>
      </c>
      <c r="J26588" s="2" t="s">
        <v>333</v>
      </c>
    </row>
    <row r="26589" spans="7:10" x14ac:dyDescent="0.15">
      <c r="G26589" s="2">
        <v>26588</v>
      </c>
      <c r="H26589" s="2" t="str" cm="1">
        <f t="array" ref="H26589">INDEX($B$2:$B$185,1+INT((ROW()-ROW($2:$2))/ROWS($E$2:$E$148)))</f>
        <v>total_fumble_rate</v>
      </c>
      <c r="I26589" s="2" t="str" cm="1">
        <f t="array" ref="I26589">INDEX($E$2:$E$148,1+MOD(ROW()-ROW($2:$2),ROWS($E$2:$E$148)))</f>
        <v>when Tied</v>
      </c>
      <c r="J26589" s="2" t="s">
        <v>334</v>
      </c>
    </row>
    <row r="26590" spans="7:10" x14ac:dyDescent="0.15">
      <c r="G26590" s="2">
        <v>26589</v>
      </c>
      <c r="H26590" s="2" t="str" cm="1">
        <f t="array" ref="H26590">INDEX($B$2:$B$185,1+INT((ROW()-ROW($2:$2))/ROWS($E$2:$E$148)))</f>
        <v>total_fumble_rate</v>
      </c>
      <c r="I26590" s="2" t="str" cm="1">
        <f t="array" ref="I26590">INDEX($E$2:$E$148,1+MOD(ROW()-ROW($2:$2),ROWS($E$2:$E$148)))</f>
        <v>when Trailing</v>
      </c>
      <c r="J26590" s="2" t="s">
        <v>335</v>
      </c>
    </row>
    <row r="26591" spans="7:10" ht="14" x14ac:dyDescent="0.15">
      <c r="G26591" s="2">
        <v>26590</v>
      </c>
      <c r="H26591" s="2" t="str" cm="1">
        <f t="array" ref="H26591">INDEX($B$2:$B$185,1+INT((ROW()-ROW($2:$2))/ROWS($E$2:$E$148)))</f>
        <v>total_fumble_rate</v>
      </c>
      <c r="I26591" s="2" t="str" cm="1">
        <f t="array" ref="I26591">INDEX($E$2:$E$148,1+MOD(ROW()-ROW($2:$2),ROWS($E$2:$E$148)))</f>
        <v>Pre Season</v>
      </c>
      <c r="J26591" s="3" t="s">
        <v>336</v>
      </c>
    </row>
    <row r="26592" spans="7:10" x14ac:dyDescent="0.15">
      <c r="G26592" s="2">
        <v>26591</v>
      </c>
      <c r="H26592" s="2" t="str" cm="1">
        <f t="array" ref="H26592">INDEX($B$2:$B$185,1+INT((ROW()-ROW($2:$2))/ROWS($E$2:$E$148)))</f>
        <v>total_fumble_rate</v>
      </c>
      <c r="I26592" s="2" t="str" cm="1">
        <f t="array" ref="I26592">INDEX($E$2:$E$148,1+MOD(ROW()-ROW($2:$2),ROWS($E$2:$E$148)))</f>
        <v>Regular Season</v>
      </c>
      <c r="J26592" s="2" t="s">
        <v>332</v>
      </c>
    </row>
    <row r="26593" spans="7:10" x14ac:dyDescent="0.15">
      <c r="G26593" s="2">
        <v>26592</v>
      </c>
      <c r="H26593" s="2" t="str" cm="1">
        <f t="array" ref="H26593">INDEX($B$2:$B$185,1+INT((ROW()-ROW($2:$2))/ROWS($E$2:$E$148)))</f>
        <v>total_fumble_rate</v>
      </c>
      <c r="I26593" s="2" t="str" cm="1">
        <f t="array" ref="I26593">INDEX($E$2:$E$148,1+MOD(ROW()-ROW($2:$2),ROWS($E$2:$E$148)))</f>
        <v>Post Season</v>
      </c>
      <c r="J26593" s="2" t="s">
        <v>333</v>
      </c>
    </row>
    <row r="26594" spans="7:10" x14ac:dyDescent="0.15">
      <c r="G26594" s="2">
        <v>26593</v>
      </c>
      <c r="H26594" s="2" t="str" cm="1">
        <f t="array" ref="H26594">INDEX($B$2:$B$185,1+INT((ROW()-ROW($2:$2))/ROWS($E$2:$E$148)))</f>
        <v>total_fumble_rate</v>
      </c>
      <c r="I26594" s="2" t="str" cm="1">
        <f t="array" ref="I26594">INDEX($E$2:$E$148,1+MOD(ROW()-ROW($2:$2),ROWS($E$2:$E$148)))</f>
        <v>in Pistol Formation</v>
      </c>
      <c r="J26594" s="2" t="s">
        <v>334</v>
      </c>
    </row>
    <row r="26595" spans="7:10" x14ac:dyDescent="0.15">
      <c r="G26595" s="2">
        <v>26594</v>
      </c>
      <c r="H26595" s="2" t="str" cm="1">
        <f t="array" ref="H26595">INDEX($B$2:$B$185,1+INT((ROW()-ROW($2:$2))/ROWS($E$2:$E$148)))</f>
        <v>total_fumble_rate</v>
      </c>
      <c r="I26595" s="2" t="str" cm="1">
        <f t="array" ref="I26595">INDEX($E$2:$E$148,1+MOD(ROW()-ROW($2:$2),ROWS($E$2:$E$148)))</f>
        <v>in Shotgun</v>
      </c>
      <c r="J26595" s="2" t="s">
        <v>335</v>
      </c>
    </row>
    <row r="26596" spans="7:10" ht="14" x14ac:dyDescent="0.15">
      <c r="G26596" s="2">
        <v>26595</v>
      </c>
      <c r="H26596" s="2" t="str" cm="1">
        <f t="array" ref="H26596">INDEX($B$2:$B$185,1+INT((ROW()-ROW($2:$2))/ROWS($E$2:$E$148)))</f>
        <v>total_fumble_rate</v>
      </c>
      <c r="I26596" s="2" t="str" cm="1">
        <f t="array" ref="I26596">INDEX($E$2:$E$148,1+MOD(ROW()-ROW($2:$2),ROWS($E$2:$E$148)))</f>
        <v>in QB Under Center</v>
      </c>
      <c r="J26596" s="3" t="s">
        <v>336</v>
      </c>
    </row>
    <row r="26597" spans="7:10" x14ac:dyDescent="0.15">
      <c r="G26597" s="2">
        <v>26596</v>
      </c>
      <c r="H26597" s="2" t="str" cm="1">
        <f t="array" ref="H26597">INDEX($B$2:$B$185,1+INT((ROW()-ROW($2:$2))/ROWS($E$2:$E$148)))</f>
        <v>total_fumble_rate</v>
      </c>
      <c r="I26597" s="2" t="str" cm="1">
        <f t="array" ref="I26597">INDEX($E$2:$E$148,1+MOD(ROW()-ROW($2:$2),ROWS($E$2:$E$148)))</f>
        <v>in Domes</v>
      </c>
      <c r="J26597" s="2" t="s">
        <v>332</v>
      </c>
    </row>
    <row r="26598" spans="7:10" x14ac:dyDescent="0.15">
      <c r="G26598" s="2">
        <v>26597</v>
      </c>
      <c r="H26598" s="2" t="str" cm="1">
        <f t="array" ref="H26598">INDEX($B$2:$B$185,1+INT((ROW()-ROW($2:$2))/ROWS($E$2:$E$148)))</f>
        <v>total_fumble_rate</v>
      </c>
      <c r="I26598" s="2" t="str" cm="1">
        <f t="array" ref="I26598">INDEX($E$2:$E$148,1+MOD(ROW()-ROW($2:$2),ROWS($E$2:$E$148)))</f>
        <v>in Outdoor Stadiums</v>
      </c>
      <c r="J26598" s="2" t="s">
        <v>333</v>
      </c>
    </row>
    <row r="26599" spans="7:10" x14ac:dyDescent="0.15">
      <c r="G26599" s="2">
        <v>26598</v>
      </c>
      <c r="H26599" s="2" t="str" cm="1">
        <f t="array" ref="H26599">INDEX($B$2:$B$185,1+INT((ROW()-ROW($2:$2))/ROWS($E$2:$E$148)))</f>
        <v>total_fumble_rate</v>
      </c>
      <c r="I26599" s="2" t="str" cm="1">
        <f t="array" ref="I26599">INDEX($E$2:$E$148,1+MOD(ROW()-ROW($2:$2),ROWS($E$2:$E$148)))</f>
        <v>in Retractable Domes</v>
      </c>
      <c r="J26599" s="2" t="s">
        <v>334</v>
      </c>
    </row>
    <row r="26600" spans="7:10" x14ac:dyDescent="0.15">
      <c r="G26600" s="2">
        <v>26599</v>
      </c>
      <c r="H26600" s="2" t="str" cm="1">
        <f t="array" ref="H26600">INDEX($B$2:$B$185,1+INT((ROW()-ROW($2:$2))/ROWS($E$2:$E$148)))</f>
        <v>total_fumble_rate</v>
      </c>
      <c r="I26600" s="2" t="str" cm="1">
        <f t="array" ref="I26600">INDEX($E$2:$E$148,1+MOD(ROW()-ROW($2:$2),ROWS($E$2:$E$148)))</f>
        <v>in Afternoon Games</v>
      </c>
      <c r="J26600" s="2" t="s">
        <v>335</v>
      </c>
    </row>
    <row r="26601" spans="7:10" ht="14" x14ac:dyDescent="0.15">
      <c r="G26601" s="2">
        <v>26600</v>
      </c>
      <c r="H26601" s="2" t="str" cm="1">
        <f t="array" ref="H26601">INDEX($B$2:$B$185,1+INT((ROW()-ROW($2:$2))/ROWS($E$2:$E$148)))</f>
        <v>total_fumble_rate</v>
      </c>
      <c r="I26601" s="2" t="str" cm="1">
        <f t="array" ref="I26601">INDEX($E$2:$E$148,1+MOD(ROW()-ROW($2:$2),ROWS($E$2:$E$148)))</f>
        <v>in Early Games</v>
      </c>
      <c r="J26601" s="3" t="s">
        <v>336</v>
      </c>
    </row>
    <row r="26602" spans="7:10" x14ac:dyDescent="0.15">
      <c r="G26602" s="2">
        <v>26601</v>
      </c>
      <c r="H26602" s="2" t="str" cm="1">
        <f t="array" ref="H26602">INDEX($B$2:$B$185,1+INT((ROW()-ROW($2:$2))/ROWS($E$2:$E$148)))</f>
        <v>total_fumble_rate</v>
      </c>
      <c r="I26602" s="2" t="str" cm="1">
        <f t="array" ref="I26602">INDEX($E$2:$E$148,1+MOD(ROW()-ROW($2:$2),ROWS($E$2:$E$148)))</f>
        <v>Pocket Time, &gt; 2.5</v>
      </c>
      <c r="J26602" s="2" t="s">
        <v>332</v>
      </c>
    </row>
    <row r="26603" spans="7:10" x14ac:dyDescent="0.15">
      <c r="G26603" s="2">
        <v>26602</v>
      </c>
      <c r="H26603" s="2" t="str" cm="1">
        <f t="array" ref="H26603">INDEX($B$2:$B$185,1+INT((ROW()-ROW($2:$2))/ROWS($E$2:$E$148)))</f>
        <v>total_fumble_rate</v>
      </c>
      <c r="I26603" s="2" t="str" cm="1">
        <f t="array" ref="I26603">INDEX($E$2:$E$148,1+MOD(ROW()-ROW($2:$2),ROWS($E$2:$E$148)))</f>
        <v>Pocket Time, &lt; 2.5</v>
      </c>
      <c r="J26603" s="2" t="s">
        <v>333</v>
      </c>
    </row>
    <row r="26604" spans="7:10" x14ac:dyDescent="0.15">
      <c r="G26604" s="2">
        <v>26603</v>
      </c>
      <c r="H26604" s="2" t="str" cm="1">
        <f t="array" ref="H26604">INDEX($B$2:$B$185,1+INT((ROW()-ROW($2:$2))/ROWS($E$2:$E$148)))</f>
        <v>total_fumble_rate</v>
      </c>
      <c r="I26604" s="2" t="str" cm="1">
        <f t="array" ref="I26604">INDEX($E$2:$E$148,1+MOD(ROW()-ROW($2:$2),ROWS($E$2:$E$148)))</f>
        <v>in Late Games</v>
      </c>
      <c r="J26604" s="2" t="s">
        <v>334</v>
      </c>
    </row>
    <row r="26605" spans="7:10" x14ac:dyDescent="0.15">
      <c r="G26605" s="2">
        <v>26604</v>
      </c>
      <c r="H26605" s="2" t="str" cm="1">
        <f t="array" ref="H26605">INDEX($B$2:$B$185,1+INT((ROW()-ROW($2:$2))/ROWS($E$2:$E$148)))</f>
        <v>total_fumble_rate</v>
      </c>
      <c r="I26605" s="2" t="str" cm="1">
        <f t="array" ref="I26605">INDEX($E$2:$E$148,1+MOD(ROW()-ROW($2:$2),ROWS($E$2:$E$148)))</f>
        <v>Yards to Go: 1-3</v>
      </c>
      <c r="J26605" s="2" t="s">
        <v>335</v>
      </c>
    </row>
    <row r="26606" spans="7:10" ht="14" x14ac:dyDescent="0.15">
      <c r="G26606" s="2">
        <v>26605</v>
      </c>
      <c r="H26606" s="2" t="str" cm="1">
        <f t="array" ref="H26606">INDEX($B$2:$B$185,1+INT((ROW()-ROW($2:$2))/ROWS($E$2:$E$148)))</f>
        <v>total_fumble_rate</v>
      </c>
      <c r="I26606" s="2" t="str" cm="1">
        <f t="array" ref="I26606">INDEX($E$2:$E$148,1+MOD(ROW()-ROW($2:$2),ROWS($E$2:$E$148)))</f>
        <v>Yards to Go: 4-6</v>
      </c>
      <c r="J26606" s="3" t="s">
        <v>336</v>
      </c>
    </row>
    <row r="26607" spans="7:10" x14ac:dyDescent="0.15">
      <c r="G26607" s="2">
        <v>26606</v>
      </c>
      <c r="H26607" s="2" t="str" cm="1">
        <f t="array" ref="H26607">INDEX($B$2:$B$185,1+INT((ROW()-ROW($2:$2))/ROWS($E$2:$E$148)))</f>
        <v>total_fumble_rate</v>
      </c>
      <c r="I26607" s="2" t="str" cm="1">
        <f t="array" ref="I26607">INDEX($E$2:$E$148,1+MOD(ROW()-ROW($2:$2),ROWS($E$2:$E$148)))</f>
        <v>Yards to Go: 7-9</v>
      </c>
      <c r="J26607" s="2" t="s">
        <v>332</v>
      </c>
    </row>
    <row r="26608" spans="7:10" x14ac:dyDescent="0.15">
      <c r="G26608" s="2">
        <v>26607</v>
      </c>
      <c r="H26608" s="2" t="str" cm="1">
        <f t="array" ref="H26608">INDEX($B$2:$B$185,1+INT((ROW()-ROW($2:$2))/ROWS($E$2:$E$148)))</f>
        <v>total_fumble_rate</v>
      </c>
      <c r="I26608" s="2" t="str" cm="1">
        <f t="array" ref="I26608">INDEX($E$2:$E$148,1+MOD(ROW()-ROW($2:$2),ROWS($E$2:$E$148)))</f>
        <v>Yards to Go: 10+</v>
      </c>
      <c r="J26608" s="2" t="s">
        <v>333</v>
      </c>
    </row>
    <row r="26609" spans="7:10" x14ac:dyDescent="0.15">
      <c r="G26609" s="2">
        <v>26608</v>
      </c>
      <c r="H26609" s="2" t="str" cm="1">
        <f t="array" ref="H26609">INDEX($B$2:$B$185,1+INT((ROW()-ROW($2:$2))/ROWS($E$2:$E$148)))</f>
        <v>Defensive TD</v>
      </c>
      <c r="I26609" s="2" t="str" cm="1">
        <f t="array" ref="I26609">INDEX($E$2:$E$148,1+MOD(ROW()-ROW($2:$2),ROWS($E$2:$E$148)))</f>
        <v>vs Normal Rush</v>
      </c>
      <c r="J26609" s="2" t="s">
        <v>334</v>
      </c>
    </row>
    <row r="26610" spans="7:10" x14ac:dyDescent="0.15">
      <c r="G26610" s="2">
        <v>26609</v>
      </c>
      <c r="H26610" s="2" t="str" cm="1">
        <f t="array" ref="H26610">INDEX($B$2:$B$185,1+INT((ROW()-ROW($2:$2))/ROWS($E$2:$E$148)))</f>
        <v>Defensive TD</v>
      </c>
      <c r="I26610" s="2" t="str" cm="1">
        <f t="array" ref="I26610">INDEX($E$2:$E$148,1+MOD(ROW()-ROW($2:$2),ROWS($E$2:$E$148)))</f>
        <v>vs Blitz</v>
      </c>
      <c r="J26610" s="2" t="s">
        <v>335</v>
      </c>
    </row>
    <row r="26611" spans="7:10" ht="14" x14ac:dyDescent="0.15">
      <c r="G26611" s="2">
        <v>26610</v>
      </c>
      <c r="H26611" s="2" t="str" cm="1">
        <f t="array" ref="H26611">INDEX($B$2:$B$185,1+INT((ROW()-ROW($2:$2))/ROWS($E$2:$E$148)))</f>
        <v>Defensive TD</v>
      </c>
      <c r="I26611" s="2" t="str" cm="1">
        <f t="array" ref="I26611">INDEX($E$2:$E$148,1+MOD(ROW()-ROW($2:$2),ROWS($E$2:$E$148)))</f>
        <v>in AFC</v>
      </c>
      <c r="J26611" s="3" t="s">
        <v>336</v>
      </c>
    </row>
    <row r="26612" spans="7:10" x14ac:dyDescent="0.15">
      <c r="G26612" s="2">
        <v>26611</v>
      </c>
      <c r="H26612" s="2" t="str" cm="1">
        <f t="array" ref="H26612">INDEX($B$2:$B$185,1+INT((ROW()-ROW($2:$2))/ROWS($E$2:$E$148)))</f>
        <v>Defensive TD</v>
      </c>
      <c r="I26612" s="2" t="str" cm="1">
        <f t="array" ref="I26612">INDEX($E$2:$E$148,1+MOD(ROW()-ROW($2:$2),ROWS($E$2:$E$148)))</f>
        <v>in NFC</v>
      </c>
      <c r="J26612" s="2" t="s">
        <v>332</v>
      </c>
    </row>
    <row r="26613" spans="7:10" x14ac:dyDescent="0.15">
      <c r="G26613" s="2">
        <v>26612</v>
      </c>
      <c r="H26613" s="2" t="str" cm="1">
        <f t="array" ref="H26613">INDEX($B$2:$B$185,1+INT((ROW()-ROW($2:$2))/ROWS($E$2:$E$148)))</f>
        <v>Defensive TD</v>
      </c>
      <c r="I26613" s="2" t="str" cm="1">
        <f t="array" ref="I26613">INDEX($E$2:$E$148,1+MOD(ROW()-ROW($2:$2),ROWS($E$2:$E$148)))</f>
        <v>on Mondays</v>
      </c>
      <c r="J26613" s="2" t="s">
        <v>333</v>
      </c>
    </row>
    <row r="26614" spans="7:10" x14ac:dyDescent="0.15">
      <c r="G26614" s="2">
        <v>26613</v>
      </c>
      <c r="H26614" s="2" t="str" cm="1">
        <f t="array" ref="H26614">INDEX($B$2:$B$185,1+INT((ROW()-ROW($2:$2))/ROWS($E$2:$E$148)))</f>
        <v>Defensive TD</v>
      </c>
      <c r="I26614" s="2" t="str" cm="1">
        <f t="array" ref="I26614">INDEX($E$2:$E$148,1+MOD(ROW()-ROW($2:$2),ROWS($E$2:$E$148)))</f>
        <v>on Sundays</v>
      </c>
      <c r="J26614" s="2" t="s">
        <v>334</v>
      </c>
    </row>
    <row r="26615" spans="7:10" x14ac:dyDescent="0.15">
      <c r="G26615" s="2">
        <v>26614</v>
      </c>
      <c r="H26615" s="2" t="str" cm="1">
        <f t="array" ref="H26615">INDEX($B$2:$B$185,1+INT((ROW()-ROW($2:$2))/ROWS($E$2:$E$148)))</f>
        <v>Defensive TD</v>
      </c>
      <c r="I26615" s="2" t="str" cm="1">
        <f t="array" ref="I26615">INDEX($E$2:$E$148,1+MOD(ROW()-ROW($2:$2),ROWS($E$2:$E$148)))</f>
        <v>on Thursdays</v>
      </c>
      <c r="J26615" s="2" t="s">
        <v>335</v>
      </c>
    </row>
    <row r="26616" spans="7:10" ht="14" x14ac:dyDescent="0.15">
      <c r="G26616" s="2">
        <v>26615</v>
      </c>
      <c r="H26616" s="2" t="str" cm="1">
        <f t="array" ref="H26616">INDEX($B$2:$B$185,1+INT((ROW()-ROW($2:$2))/ROWS($E$2:$E$148)))</f>
        <v>Defensive TD</v>
      </c>
      <c r="I26616" s="2" t="str" cm="1">
        <f t="array" ref="I26616">INDEX($E$2:$E$148,1+MOD(ROW()-ROW($2:$2),ROWS($E$2:$E$148)))</f>
        <v>in AFC East</v>
      </c>
      <c r="J26616" s="3" t="s">
        <v>336</v>
      </c>
    </row>
    <row r="26617" spans="7:10" x14ac:dyDescent="0.15">
      <c r="G26617" s="2">
        <v>26616</v>
      </c>
      <c r="H26617" s="2" t="str" cm="1">
        <f t="array" ref="H26617">INDEX($B$2:$B$185,1+INT((ROW()-ROW($2:$2))/ROWS($E$2:$E$148)))</f>
        <v>Defensive TD</v>
      </c>
      <c r="I26617" s="2" t="str" cm="1">
        <f t="array" ref="I26617">INDEX($E$2:$E$148,1+MOD(ROW()-ROW($2:$2),ROWS($E$2:$E$148)))</f>
        <v>in AFC North</v>
      </c>
      <c r="J26617" s="2" t="s">
        <v>332</v>
      </c>
    </row>
    <row r="26618" spans="7:10" x14ac:dyDescent="0.15">
      <c r="G26618" s="2">
        <v>26617</v>
      </c>
      <c r="H26618" s="2" t="str" cm="1">
        <f t="array" ref="H26618">INDEX($B$2:$B$185,1+INT((ROW()-ROW($2:$2))/ROWS($E$2:$E$148)))</f>
        <v>Defensive TD</v>
      </c>
      <c r="I26618" s="2" t="str" cm="1">
        <f t="array" ref="I26618">INDEX($E$2:$E$148,1+MOD(ROW()-ROW($2:$2),ROWS($E$2:$E$148)))</f>
        <v>in AFC South</v>
      </c>
      <c r="J26618" s="2" t="s">
        <v>333</v>
      </c>
    </row>
    <row r="26619" spans="7:10" x14ac:dyDescent="0.15">
      <c r="G26619" s="2">
        <v>26618</v>
      </c>
      <c r="H26619" s="2" t="str" cm="1">
        <f t="array" ref="H26619">INDEX($B$2:$B$185,1+INT((ROW()-ROW($2:$2))/ROWS($E$2:$E$148)))</f>
        <v>Defensive TD</v>
      </c>
      <c r="I26619" s="2" t="str" cm="1">
        <f t="array" ref="I26619">INDEX($E$2:$E$148,1+MOD(ROW()-ROW($2:$2),ROWS($E$2:$E$148)))</f>
        <v>in AFC West</v>
      </c>
      <c r="J26619" s="2" t="s">
        <v>334</v>
      </c>
    </row>
    <row r="26620" spans="7:10" x14ac:dyDescent="0.15">
      <c r="G26620" s="2">
        <v>26619</v>
      </c>
      <c r="H26620" s="2" t="str" cm="1">
        <f t="array" ref="H26620">INDEX($B$2:$B$185,1+INT((ROW()-ROW($2:$2))/ROWS($E$2:$E$148)))</f>
        <v>Defensive TD</v>
      </c>
      <c r="I26620" s="2" t="str" cm="1">
        <f t="array" ref="I26620">INDEX($E$2:$E$148,1+MOD(ROW()-ROW($2:$2),ROWS($E$2:$E$148)))</f>
        <v>in NFC East</v>
      </c>
      <c r="J26620" s="2" t="s">
        <v>335</v>
      </c>
    </row>
    <row r="26621" spans="7:10" ht="14" x14ac:dyDescent="0.15">
      <c r="G26621" s="2">
        <v>26620</v>
      </c>
      <c r="H26621" s="2" t="str" cm="1">
        <f t="array" ref="H26621">INDEX($B$2:$B$185,1+INT((ROW()-ROW($2:$2))/ROWS($E$2:$E$148)))</f>
        <v>Defensive TD</v>
      </c>
      <c r="I26621" s="2" t="str" cm="1">
        <f t="array" ref="I26621">INDEX($E$2:$E$148,1+MOD(ROW()-ROW($2:$2),ROWS($E$2:$E$148)))</f>
        <v>in NFC North</v>
      </c>
      <c r="J26621" s="3" t="s">
        <v>336</v>
      </c>
    </row>
    <row r="26622" spans="7:10" x14ac:dyDescent="0.15">
      <c r="G26622" s="2">
        <v>26621</v>
      </c>
      <c r="H26622" s="2" t="str" cm="1">
        <f t="array" ref="H26622">INDEX($B$2:$B$185,1+INT((ROW()-ROW($2:$2))/ROWS($E$2:$E$148)))</f>
        <v>Defensive TD</v>
      </c>
      <c r="I26622" s="2" t="str" cm="1">
        <f t="array" ref="I26622">INDEX($E$2:$E$148,1+MOD(ROW()-ROW($2:$2),ROWS($E$2:$E$148)))</f>
        <v>in NFC South</v>
      </c>
      <c r="J26622" s="2" t="s">
        <v>332</v>
      </c>
    </row>
    <row r="26623" spans="7:10" x14ac:dyDescent="0.15">
      <c r="G26623" s="2">
        <v>26622</v>
      </c>
      <c r="H26623" s="2" t="str" cm="1">
        <f t="array" ref="H26623">INDEX($B$2:$B$185,1+INT((ROW()-ROW($2:$2))/ROWS($E$2:$E$148)))</f>
        <v>Defensive TD</v>
      </c>
      <c r="I26623" s="2" t="str" cm="1">
        <f t="array" ref="I26623">INDEX($E$2:$E$148,1+MOD(ROW()-ROW($2:$2),ROWS($E$2:$E$148)))</f>
        <v>in NFC West</v>
      </c>
      <c r="J26623" s="2" t="s">
        <v>333</v>
      </c>
    </row>
    <row r="26624" spans="7:10" x14ac:dyDescent="0.15">
      <c r="G26624" s="2">
        <v>26623</v>
      </c>
      <c r="H26624" s="2" t="str" cm="1">
        <f t="array" ref="H26624">INDEX($B$2:$B$185,1+INT((ROW()-ROW($2:$2))/ROWS($E$2:$E$148)))</f>
        <v>Defensive TD</v>
      </c>
      <c r="I26624" s="2" t="str" cm="1">
        <f t="array" ref="I26624">INDEX($E$2:$E$148,1+MOD(ROW()-ROW($2:$2),ROWS($E$2:$E$148)))</f>
        <v>vs AFC</v>
      </c>
      <c r="J26624" s="2" t="s">
        <v>334</v>
      </c>
    </row>
    <row r="26625" spans="7:10" x14ac:dyDescent="0.15">
      <c r="G26625" s="2">
        <v>26624</v>
      </c>
      <c r="H26625" s="2" t="str" cm="1">
        <f t="array" ref="H26625">INDEX($B$2:$B$185,1+INT((ROW()-ROW($2:$2))/ROWS($E$2:$E$148)))</f>
        <v>Defensive TD</v>
      </c>
      <c r="I26625" s="2" t="str" cm="1">
        <f t="array" ref="I26625">INDEX($E$2:$E$148,1+MOD(ROW()-ROW($2:$2),ROWS($E$2:$E$148)))</f>
        <v>vs NFC</v>
      </c>
      <c r="J26625" s="2" t="s">
        <v>335</v>
      </c>
    </row>
    <row r="26626" spans="7:10" ht="14" x14ac:dyDescent="0.15">
      <c r="G26626" s="2">
        <v>26625</v>
      </c>
      <c r="H26626" s="2" t="str" cm="1">
        <f t="array" ref="H26626">INDEX($B$2:$B$185,1+INT((ROW()-ROW($2:$2))/ROWS($E$2:$E$148)))</f>
        <v>Defensive TD</v>
      </c>
      <c r="I26626" s="2" t="str" cm="1">
        <f t="array" ref="I26626">INDEX($E$2:$E$148,1+MOD(ROW()-ROW($2:$2),ROWS($E$2:$E$148)))</f>
        <v>vs AFC East</v>
      </c>
      <c r="J26626" s="3" t="s">
        <v>336</v>
      </c>
    </row>
    <row r="26627" spans="7:10" x14ac:dyDescent="0.15">
      <c r="G26627" s="2">
        <v>26626</v>
      </c>
      <c r="H26627" s="2" t="str" cm="1">
        <f t="array" ref="H26627">INDEX($B$2:$B$185,1+INT((ROW()-ROW($2:$2))/ROWS($E$2:$E$148)))</f>
        <v>Defensive TD</v>
      </c>
      <c r="I26627" s="2" t="str" cm="1">
        <f t="array" ref="I26627">INDEX($E$2:$E$148,1+MOD(ROW()-ROW($2:$2),ROWS($E$2:$E$148)))</f>
        <v>vs AFC North</v>
      </c>
      <c r="J26627" s="2" t="s">
        <v>332</v>
      </c>
    </row>
    <row r="26628" spans="7:10" x14ac:dyDescent="0.15">
      <c r="G26628" s="2">
        <v>26627</v>
      </c>
      <c r="H26628" s="2" t="str" cm="1">
        <f t="array" ref="H26628">INDEX($B$2:$B$185,1+INT((ROW()-ROW($2:$2))/ROWS($E$2:$E$148)))</f>
        <v>Defensive TD</v>
      </c>
      <c r="I26628" s="2" t="str" cm="1">
        <f t="array" ref="I26628">INDEX($E$2:$E$148,1+MOD(ROW()-ROW($2:$2),ROWS($E$2:$E$148)))</f>
        <v>vs AFC South</v>
      </c>
      <c r="J26628" s="2" t="s">
        <v>333</v>
      </c>
    </row>
    <row r="26629" spans="7:10" x14ac:dyDescent="0.15">
      <c r="G26629" s="2">
        <v>26628</v>
      </c>
      <c r="H26629" s="2" t="str" cm="1">
        <f t="array" ref="H26629">INDEX($B$2:$B$185,1+INT((ROW()-ROW($2:$2))/ROWS($E$2:$E$148)))</f>
        <v>Defensive TD</v>
      </c>
      <c r="I26629" s="2" t="str" cm="1">
        <f t="array" ref="I26629">INDEX($E$2:$E$148,1+MOD(ROW()-ROW($2:$2),ROWS($E$2:$E$148)))</f>
        <v>vs AFC West</v>
      </c>
      <c r="J26629" s="2" t="s">
        <v>334</v>
      </c>
    </row>
    <row r="26630" spans="7:10" x14ac:dyDescent="0.15">
      <c r="G26630" s="2">
        <v>26629</v>
      </c>
      <c r="H26630" s="2" t="str" cm="1">
        <f t="array" ref="H26630">INDEX($B$2:$B$185,1+INT((ROW()-ROW($2:$2))/ROWS($E$2:$E$148)))</f>
        <v>Defensive TD</v>
      </c>
      <c r="I26630" s="2" t="str" cm="1">
        <f t="array" ref="I26630">INDEX($E$2:$E$148,1+MOD(ROW()-ROW($2:$2),ROWS($E$2:$E$148)))</f>
        <v>vs NFC East</v>
      </c>
      <c r="J26630" s="2" t="s">
        <v>335</v>
      </c>
    </row>
    <row r="26631" spans="7:10" ht="14" x14ac:dyDescent="0.15">
      <c r="G26631" s="2">
        <v>26630</v>
      </c>
      <c r="H26631" s="2" t="str" cm="1">
        <f t="array" ref="H26631">INDEX($B$2:$B$185,1+INT((ROW()-ROW($2:$2))/ROWS($E$2:$E$148)))</f>
        <v>Defensive TD</v>
      </c>
      <c r="I26631" s="2" t="str" cm="1">
        <f t="array" ref="I26631">INDEX($E$2:$E$148,1+MOD(ROW()-ROW($2:$2),ROWS($E$2:$E$148)))</f>
        <v>vs NFC North</v>
      </c>
      <c r="J26631" s="3" t="s">
        <v>336</v>
      </c>
    </row>
    <row r="26632" spans="7:10" x14ac:dyDescent="0.15">
      <c r="G26632" s="2">
        <v>26631</v>
      </c>
      <c r="H26632" s="2" t="str" cm="1">
        <f t="array" ref="H26632">INDEX($B$2:$B$185,1+INT((ROW()-ROW($2:$2))/ROWS($E$2:$E$148)))</f>
        <v>Defensive TD</v>
      </c>
      <c r="I26632" s="2" t="str" cm="1">
        <f t="array" ref="I26632">INDEX($E$2:$E$148,1+MOD(ROW()-ROW($2:$2),ROWS($E$2:$E$148)))</f>
        <v>vs NFC South</v>
      </c>
      <c r="J26632" s="2" t="s">
        <v>332</v>
      </c>
    </row>
    <row r="26633" spans="7:10" x14ac:dyDescent="0.15">
      <c r="G26633" s="2">
        <v>26632</v>
      </c>
      <c r="H26633" s="2" t="str" cm="1">
        <f t="array" ref="H26633">INDEX($B$2:$B$185,1+INT((ROW()-ROW($2:$2))/ROWS($E$2:$E$148)))</f>
        <v>Defensive TD</v>
      </c>
      <c r="I26633" s="2" t="str" cm="1">
        <f t="array" ref="I26633">INDEX($E$2:$E$148,1+MOD(ROW()-ROW($2:$2),ROWS($E$2:$E$148)))</f>
        <v>vs NFC West</v>
      </c>
      <c r="J26633" s="2" t="s">
        <v>333</v>
      </c>
    </row>
    <row r="26634" spans="7:10" x14ac:dyDescent="0.15">
      <c r="G26634" s="2">
        <v>26633</v>
      </c>
      <c r="H26634" s="2" t="str" cm="1">
        <f t="array" ref="H26634">INDEX($B$2:$B$185,1+INT((ROW()-ROW($2:$2))/ROWS($E$2:$E$148)))</f>
        <v>Defensive TD</v>
      </c>
      <c r="I26634" s="2" t="str" cm="1">
        <f t="array" ref="I26634">INDEX($E$2:$E$148,1+MOD(ROW()-ROW($2:$2),ROWS($E$2:$E$148)))</f>
        <v>No Down</v>
      </c>
      <c r="J26634" s="2" t="s">
        <v>334</v>
      </c>
    </row>
    <row r="26635" spans="7:10" x14ac:dyDescent="0.15">
      <c r="G26635" s="2">
        <v>26634</v>
      </c>
      <c r="H26635" s="2" t="str" cm="1">
        <f t="array" ref="H26635">INDEX($B$2:$B$185,1+INT((ROW()-ROW($2:$2))/ROWS($E$2:$E$148)))</f>
        <v>Defensive TD</v>
      </c>
      <c r="I26635" s="2" t="str" cm="1">
        <f t="array" ref="I26635">INDEX($E$2:$E$148,1+MOD(ROW()-ROW($2:$2),ROWS($E$2:$E$148)))</f>
        <v>on 1st Downs</v>
      </c>
      <c r="J26635" s="2" t="s">
        <v>335</v>
      </c>
    </row>
    <row r="26636" spans="7:10" ht="14" x14ac:dyDescent="0.15">
      <c r="G26636" s="2">
        <v>26635</v>
      </c>
      <c r="H26636" s="2" t="str" cm="1">
        <f t="array" ref="H26636">INDEX($B$2:$B$185,1+INT((ROW()-ROW($2:$2))/ROWS($E$2:$E$148)))</f>
        <v>Defensive TD</v>
      </c>
      <c r="I26636" s="2" t="str" cm="1">
        <f t="array" ref="I26636">INDEX($E$2:$E$148,1+MOD(ROW()-ROW($2:$2),ROWS($E$2:$E$148)))</f>
        <v>on 2nd Downs</v>
      </c>
      <c r="J26636" s="3" t="s">
        <v>336</v>
      </c>
    </row>
    <row r="26637" spans="7:10" x14ac:dyDescent="0.15">
      <c r="G26637" s="2">
        <v>26636</v>
      </c>
      <c r="H26637" s="2" t="str" cm="1">
        <f t="array" ref="H26637">INDEX($B$2:$B$185,1+INT((ROW()-ROW($2:$2))/ROWS($E$2:$E$148)))</f>
        <v>Defensive TD</v>
      </c>
      <c r="I26637" s="2" t="str" cm="1">
        <f t="array" ref="I26637">INDEX($E$2:$E$148,1+MOD(ROW()-ROW($2:$2),ROWS($E$2:$E$148)))</f>
        <v>on 3rd Downs</v>
      </c>
      <c r="J26637" s="2" t="s">
        <v>332</v>
      </c>
    </row>
    <row r="26638" spans="7:10" x14ac:dyDescent="0.15">
      <c r="G26638" s="2">
        <v>26637</v>
      </c>
      <c r="H26638" s="2" t="str" cm="1">
        <f t="array" ref="H26638">INDEX($B$2:$B$185,1+INT((ROW()-ROW($2:$2))/ROWS($E$2:$E$148)))</f>
        <v>Defensive TD</v>
      </c>
      <c r="I26638" s="2" t="str" cm="1">
        <f t="array" ref="I26638">INDEX($E$2:$E$148,1+MOD(ROW()-ROW($2:$2),ROWS($E$2:$E$148)))</f>
        <v>on 4th Downs</v>
      </c>
      <c r="J26638" s="2" t="s">
        <v>333</v>
      </c>
    </row>
    <row r="26639" spans="7:10" x14ac:dyDescent="0.15">
      <c r="G26639" s="2">
        <v>26638</v>
      </c>
      <c r="H26639" s="2" t="str" cm="1">
        <f t="array" ref="H26639">INDEX($B$2:$B$185,1+INT((ROW()-ROW($2:$2))/ROWS($E$2:$E$148)))</f>
        <v>Defensive TD</v>
      </c>
      <c r="I26639" s="2" t="str" cm="1">
        <f t="array" ref="I26639">INDEX($E$2:$E$148,1+MOD(ROW()-ROW($2:$2),ROWS($E$2:$E$148)))</f>
        <v>1st &amp; 10</v>
      </c>
      <c r="J26639" s="2" t="s">
        <v>334</v>
      </c>
    </row>
    <row r="26640" spans="7:10" x14ac:dyDescent="0.15">
      <c r="G26640" s="2">
        <v>26639</v>
      </c>
      <c r="H26640" s="2" t="str" cm="1">
        <f t="array" ref="H26640">INDEX($B$2:$B$185,1+INT((ROW()-ROW($2:$2))/ROWS($E$2:$E$148)))</f>
        <v>Defensive TD</v>
      </c>
      <c r="I26640" s="2" t="str" cm="1">
        <f t="array" ref="I26640">INDEX($E$2:$E$148,1+MOD(ROW()-ROW($2:$2),ROWS($E$2:$E$148)))</f>
        <v>1st &amp; &gt; 10</v>
      </c>
      <c r="J26640" s="2" t="s">
        <v>335</v>
      </c>
    </row>
    <row r="26641" spans="7:10" ht="14" x14ac:dyDescent="0.15">
      <c r="G26641" s="2">
        <v>26640</v>
      </c>
      <c r="H26641" s="2" t="str" cm="1">
        <f t="array" ref="H26641">INDEX($B$2:$B$185,1+INT((ROW()-ROW($2:$2))/ROWS($E$2:$E$148)))</f>
        <v>Defensive TD</v>
      </c>
      <c r="I26641" s="2" t="str" cm="1">
        <f t="array" ref="I26641">INDEX($E$2:$E$148,1+MOD(ROW()-ROW($2:$2),ROWS($E$2:$E$148)))</f>
        <v>1st &amp; &lt; 10</v>
      </c>
      <c r="J26641" s="3" t="s">
        <v>336</v>
      </c>
    </row>
    <row r="26642" spans="7:10" x14ac:dyDescent="0.15">
      <c r="G26642" s="2">
        <v>26641</v>
      </c>
      <c r="H26642" s="2" t="str" cm="1">
        <f t="array" ref="H26642">INDEX($B$2:$B$185,1+INT((ROW()-ROW($2:$2))/ROWS($E$2:$E$148)))</f>
        <v>Defensive TD</v>
      </c>
      <c r="I26642" s="2" t="str" cm="1">
        <f t="array" ref="I26642">INDEX($E$2:$E$148,1+MOD(ROW()-ROW($2:$2),ROWS($E$2:$E$148)))</f>
        <v>2nd &amp; Medium (4-6yd)</v>
      </c>
      <c r="J26642" s="2" t="s">
        <v>332</v>
      </c>
    </row>
    <row r="26643" spans="7:10" x14ac:dyDescent="0.15">
      <c r="G26643" s="2">
        <v>26642</v>
      </c>
      <c r="H26643" s="2" t="str" cm="1">
        <f t="array" ref="H26643">INDEX($B$2:$B$185,1+INT((ROW()-ROW($2:$2))/ROWS($E$2:$E$148)))</f>
        <v>Defensive TD</v>
      </c>
      <c r="I26643" s="2" t="str" cm="1">
        <f t="array" ref="I26643">INDEX($E$2:$E$148,1+MOD(ROW()-ROW($2:$2),ROWS($E$2:$E$148)))</f>
        <v>2nd &amp; 7-9</v>
      </c>
      <c r="J26643" s="2" t="s">
        <v>333</v>
      </c>
    </row>
    <row r="26644" spans="7:10" x14ac:dyDescent="0.15">
      <c r="G26644" s="2">
        <v>26643</v>
      </c>
      <c r="H26644" s="2" t="str" cm="1">
        <f t="array" ref="H26644">INDEX($B$2:$B$185,1+INT((ROW()-ROW($2:$2))/ROWS($E$2:$E$148)))</f>
        <v>Defensive TD</v>
      </c>
      <c r="I26644" s="2" t="str" cm="1">
        <f t="array" ref="I26644">INDEX($E$2:$E$148,1+MOD(ROW()-ROW($2:$2),ROWS($E$2:$E$148)))</f>
        <v>2nd &amp; 10+</v>
      </c>
      <c r="J26644" s="2" t="s">
        <v>334</v>
      </c>
    </row>
    <row r="26645" spans="7:10" x14ac:dyDescent="0.15">
      <c r="G26645" s="2">
        <v>26644</v>
      </c>
      <c r="H26645" s="2" t="str" cm="1">
        <f t="array" ref="H26645">INDEX($B$2:$B$185,1+INT((ROW()-ROW($2:$2))/ROWS($E$2:$E$148)))</f>
        <v>Defensive TD</v>
      </c>
      <c r="I26645" s="2" t="str" cm="1">
        <f t="array" ref="I26645">INDEX($E$2:$E$148,1+MOD(ROW()-ROW($2:$2),ROWS($E$2:$E$148)))</f>
        <v>3rd &amp; Medium (4-6yd)</v>
      </c>
      <c r="J26645" s="2" t="s">
        <v>335</v>
      </c>
    </row>
    <row r="26646" spans="7:10" ht="14" x14ac:dyDescent="0.15">
      <c r="G26646" s="2">
        <v>26645</v>
      </c>
      <c r="H26646" s="2" t="str" cm="1">
        <f t="array" ref="H26646">INDEX($B$2:$B$185,1+INT((ROW()-ROW($2:$2))/ROWS($E$2:$E$148)))</f>
        <v>Defensive TD</v>
      </c>
      <c r="I26646" s="2" t="str" cm="1">
        <f t="array" ref="I26646">INDEX($E$2:$E$148,1+MOD(ROW()-ROW($2:$2),ROWS($E$2:$E$148)))</f>
        <v>3rd/4th &amp; Short</v>
      </c>
      <c r="J26646" s="3" t="s">
        <v>336</v>
      </c>
    </row>
    <row r="26647" spans="7:10" x14ac:dyDescent="0.15">
      <c r="G26647" s="2">
        <v>26646</v>
      </c>
      <c r="H26647" s="2" t="str" cm="1">
        <f t="array" ref="H26647">INDEX($B$2:$B$185,1+INT((ROW()-ROW($2:$2))/ROWS($E$2:$E$148)))</f>
        <v>Defensive TD</v>
      </c>
      <c r="I26647" s="2" t="str" cm="1">
        <f t="array" ref="I26647">INDEX($E$2:$E$148,1+MOD(ROW()-ROW($2:$2),ROWS($E$2:$E$148)))</f>
        <v>3rd &amp; 7-9</v>
      </c>
      <c r="J26647" s="2" t="s">
        <v>332</v>
      </c>
    </row>
    <row r="26648" spans="7:10" x14ac:dyDescent="0.15">
      <c r="G26648" s="2">
        <v>26647</v>
      </c>
      <c r="H26648" s="2" t="str" cm="1">
        <f t="array" ref="H26648">INDEX($B$2:$B$185,1+INT((ROW()-ROW($2:$2))/ROWS($E$2:$E$148)))</f>
        <v>Defensive TD</v>
      </c>
      <c r="I26648" s="2" t="str" cm="1">
        <f t="array" ref="I26648">INDEX($E$2:$E$148,1+MOD(ROW()-ROW($2:$2),ROWS($E$2:$E$148)))</f>
        <v>3rd &amp; 10+</v>
      </c>
      <c r="J26648" s="2" t="s">
        <v>333</v>
      </c>
    </row>
    <row r="26649" spans="7:10" x14ac:dyDescent="0.15">
      <c r="G26649" s="2">
        <v>26648</v>
      </c>
      <c r="H26649" s="2" t="str" cm="1">
        <f t="array" ref="H26649">INDEX($B$2:$B$185,1+INT((ROW()-ROW($2:$2))/ROWS($E$2:$E$148)))</f>
        <v>Defensive TD</v>
      </c>
      <c r="I26649" s="2" t="str" cm="1">
        <f t="array" ref="I26649">INDEX($E$2:$E$148,1+MOD(ROW()-ROW($2:$2),ROWS($E$2:$E$148)))</f>
        <v>4th &amp; 4-6</v>
      </c>
      <c r="J26649" s="2" t="s">
        <v>334</v>
      </c>
    </row>
    <row r="26650" spans="7:10" x14ac:dyDescent="0.15">
      <c r="G26650" s="2">
        <v>26649</v>
      </c>
      <c r="H26650" s="2" t="str" cm="1">
        <f t="array" ref="H26650">INDEX($B$2:$B$185,1+INT((ROW()-ROW($2:$2))/ROWS($E$2:$E$148)))</f>
        <v>Defensive TD</v>
      </c>
      <c r="I26650" s="2" t="str" cm="1">
        <f t="array" ref="I26650">INDEX($E$2:$E$148,1+MOD(ROW()-ROW($2:$2),ROWS($E$2:$E$148)))</f>
        <v>4th &amp; 7-9</v>
      </c>
      <c r="J26650" s="2" t="s">
        <v>335</v>
      </c>
    </row>
    <row r="26651" spans="7:10" ht="14" x14ac:dyDescent="0.15">
      <c r="G26651" s="2">
        <v>26650</v>
      </c>
      <c r="H26651" s="2" t="str" cm="1">
        <f t="array" ref="H26651">INDEX($B$2:$B$185,1+INT((ROW()-ROW($2:$2))/ROWS($E$2:$E$148)))</f>
        <v>Defensive TD</v>
      </c>
      <c r="I26651" s="2" t="str" cm="1">
        <f t="array" ref="I26651">INDEX($E$2:$E$148,1+MOD(ROW()-ROW($2:$2),ROWS($E$2:$E$148)))</f>
        <v>4th &amp; 10+</v>
      </c>
      <c r="J26651" s="3" t="s">
        <v>336</v>
      </c>
    </row>
    <row r="26652" spans="7:10" x14ac:dyDescent="0.15">
      <c r="G26652" s="2">
        <v>26651</v>
      </c>
      <c r="H26652" s="2" t="str" cm="1">
        <f t="array" ref="H26652">INDEX($B$2:$B$185,1+INT((ROW()-ROW($2:$2))/ROWS($E$2:$E$148)))</f>
        <v>Defensive TD</v>
      </c>
      <c r="I26652" s="2" t="str" cm="1">
        <f t="array" ref="I26652">INDEX($E$2:$E$148,1+MOD(ROW()-ROW($2:$2),ROWS($E$2:$E$148)))</f>
        <v>Plays/Drive, 1-3</v>
      </c>
      <c r="J26652" s="2" t="s">
        <v>332</v>
      </c>
    </row>
    <row r="26653" spans="7:10" x14ac:dyDescent="0.15">
      <c r="G26653" s="2">
        <v>26652</v>
      </c>
      <c r="H26653" s="2" t="str" cm="1">
        <f t="array" ref="H26653">INDEX($B$2:$B$185,1+INT((ROW()-ROW($2:$2))/ROWS($E$2:$E$148)))</f>
        <v>Defensive TD</v>
      </c>
      <c r="I26653" s="2" t="str" cm="1">
        <f t="array" ref="I26653">INDEX($E$2:$E$148,1+MOD(ROW()-ROW($2:$2),ROWS($E$2:$E$148)))</f>
        <v>Plays/Drive, 4-6</v>
      </c>
      <c r="J26653" s="2" t="s">
        <v>333</v>
      </c>
    </row>
    <row r="26654" spans="7:10" x14ac:dyDescent="0.15">
      <c r="G26654" s="2">
        <v>26653</v>
      </c>
      <c r="H26654" s="2" t="str" cm="1">
        <f t="array" ref="H26654">INDEX($B$2:$B$185,1+INT((ROW()-ROW($2:$2))/ROWS($E$2:$E$148)))</f>
        <v>Defensive TD</v>
      </c>
      <c r="I26654" s="2" t="str" cm="1">
        <f t="array" ref="I26654">INDEX($E$2:$E$148,1+MOD(ROW()-ROW($2:$2),ROWS($E$2:$E$148)))</f>
        <v>Plays/Drive, 7-10</v>
      </c>
      <c r="J26654" s="2" t="s">
        <v>334</v>
      </c>
    </row>
    <row r="26655" spans="7:10" x14ac:dyDescent="0.15">
      <c r="G26655" s="2">
        <v>26654</v>
      </c>
      <c r="H26655" s="2" t="str" cm="1">
        <f t="array" ref="H26655">INDEX($B$2:$B$185,1+INT((ROW()-ROW($2:$2))/ROWS($E$2:$E$148)))</f>
        <v>Defensive TD</v>
      </c>
      <c r="I26655" s="2" t="str" cm="1">
        <f t="array" ref="I26655">INDEX($E$2:$E$148,1+MOD(ROW()-ROW($2:$2),ROWS($E$2:$E$148)))</f>
        <v>Plays/Drive, 11+</v>
      </c>
      <c r="J26655" s="2" t="s">
        <v>335</v>
      </c>
    </row>
    <row r="26656" spans="7:10" ht="14" x14ac:dyDescent="0.15">
      <c r="G26656" s="2">
        <v>26655</v>
      </c>
      <c r="H26656" s="2" t="str" cm="1">
        <f t="array" ref="H26656">INDEX($B$2:$B$185,1+INT((ROW()-ROW($2:$2))/ROWS($E$2:$E$148)))</f>
        <v>Defensive TD</v>
      </c>
      <c r="I26656" s="2" t="str" cm="1">
        <f t="array" ref="I26656">INDEX($E$2:$E$148,1+MOD(ROW()-ROW($2:$2),ROWS($E$2:$E$148)))</f>
        <v>Loaded Box, &gt; 8</v>
      </c>
      <c r="J26656" s="3" t="s">
        <v>336</v>
      </c>
    </row>
    <row r="26657" spans="7:10" x14ac:dyDescent="0.15">
      <c r="G26657" s="2">
        <v>26656</v>
      </c>
      <c r="H26657" s="2" t="str" cm="1">
        <f t="array" ref="H26657">INDEX($B$2:$B$185,1+INT((ROW()-ROW($2:$2))/ROWS($E$2:$E$148)))</f>
        <v>Defensive TD</v>
      </c>
      <c r="I26657" s="2" t="str" cm="1">
        <f t="array" ref="I26657">INDEX($E$2:$E$148,1+MOD(ROW()-ROW($2:$2),ROWS($E$2:$E$148)))</f>
        <v>Loaded Box, &lt; 8</v>
      </c>
      <c r="J26657" s="2" t="s">
        <v>332</v>
      </c>
    </row>
    <row r="26658" spans="7:10" x14ac:dyDescent="0.15">
      <c r="G26658" s="2">
        <v>26657</v>
      </c>
      <c r="H26658" s="2" t="str" cm="1">
        <f t="array" ref="H26658">INDEX($B$2:$B$185,1+INT((ROW()-ROW($2:$2))/ROWS($E$2:$E$148)))</f>
        <v>Defensive TD</v>
      </c>
      <c r="I26658" s="2" t="str" cm="1">
        <f t="array" ref="I26658">INDEX($E$2:$E$148,1+MOD(ROW()-ROW($2:$2),ROWS($E$2:$E$148)))</f>
        <v>LOS: Opponents 1-10</v>
      </c>
      <c r="J26658" s="2" t="s">
        <v>333</v>
      </c>
    </row>
    <row r="26659" spans="7:10" x14ac:dyDescent="0.15">
      <c r="G26659" s="2">
        <v>26658</v>
      </c>
      <c r="H26659" s="2" t="str" cm="1">
        <f t="array" ref="H26659">INDEX($B$2:$B$185,1+INT((ROW()-ROW($2:$2))/ROWS($E$2:$E$148)))</f>
        <v>Defensive TD</v>
      </c>
      <c r="I26659" s="2" t="str" cm="1">
        <f t="array" ref="I26659">INDEX($E$2:$E$148,1+MOD(ROW()-ROW($2:$2),ROWS($E$2:$E$148)))</f>
        <v>LOS: Opponents 11-20</v>
      </c>
      <c r="J26659" s="2" t="s">
        <v>334</v>
      </c>
    </row>
    <row r="26660" spans="7:10" x14ac:dyDescent="0.15">
      <c r="G26660" s="2">
        <v>26659</v>
      </c>
      <c r="H26660" s="2" t="str" cm="1">
        <f t="array" ref="H26660">INDEX($B$2:$B$185,1+INT((ROW()-ROW($2:$2))/ROWS($E$2:$E$148)))</f>
        <v>Defensive TD</v>
      </c>
      <c r="I26660" s="2" t="str" cm="1">
        <f t="array" ref="I26660">INDEX($E$2:$E$148,1+MOD(ROW()-ROW($2:$2),ROWS($E$2:$E$148)))</f>
        <v>LOS: Opponents 41-50</v>
      </c>
      <c r="J26660" s="2" t="s">
        <v>335</v>
      </c>
    </row>
    <row r="26661" spans="7:10" ht="14" x14ac:dyDescent="0.15">
      <c r="G26661" s="2">
        <v>26660</v>
      </c>
      <c r="H26661" s="2" t="str" cm="1">
        <f t="array" ref="H26661">INDEX($B$2:$B$185,1+INT((ROW()-ROW($2:$2))/ROWS($E$2:$E$148)))</f>
        <v>Defensive TD</v>
      </c>
      <c r="I26661" s="2" t="str" cm="1">
        <f t="array" ref="I26661">INDEX($E$2:$E$148,1+MOD(ROW()-ROW($2:$2),ROWS($E$2:$E$148)))</f>
        <v>LOS: Own 1-10</v>
      </c>
      <c r="J26661" s="3" t="s">
        <v>336</v>
      </c>
    </row>
    <row r="26662" spans="7:10" x14ac:dyDescent="0.15">
      <c r="G26662" s="2">
        <v>26661</v>
      </c>
      <c r="H26662" s="2" t="str" cm="1">
        <f t="array" ref="H26662">INDEX($B$2:$B$185,1+INT((ROW()-ROW($2:$2))/ROWS($E$2:$E$148)))</f>
        <v>Defensive TD</v>
      </c>
      <c r="I26662" s="2" t="str" cm="1">
        <f t="array" ref="I26662">INDEX($E$2:$E$148,1+MOD(ROW()-ROW($2:$2),ROWS($E$2:$E$148)))</f>
        <v>LOS: Own 11-20</v>
      </c>
      <c r="J26662" s="2" t="s">
        <v>332</v>
      </c>
    </row>
    <row r="26663" spans="7:10" x14ac:dyDescent="0.15">
      <c r="G26663" s="2">
        <v>26662</v>
      </c>
      <c r="H26663" s="2" t="str" cm="1">
        <f t="array" ref="H26663">INDEX($B$2:$B$185,1+INT((ROW()-ROW($2:$2))/ROWS($E$2:$E$148)))</f>
        <v>Defensive TD</v>
      </c>
      <c r="I26663" s="2" t="str" cm="1">
        <f t="array" ref="I26663">INDEX($E$2:$E$148,1+MOD(ROW()-ROW($2:$2),ROWS($E$2:$E$148)))</f>
        <v>LOS: Own 21-50</v>
      </c>
      <c r="J26663" s="2" t="s">
        <v>333</v>
      </c>
    </row>
    <row r="26664" spans="7:10" x14ac:dyDescent="0.15">
      <c r="G26664" s="2">
        <v>26663</v>
      </c>
      <c r="H26664" s="2" t="str" cm="1">
        <f t="array" ref="H26664">INDEX($B$2:$B$185,1+INT((ROW()-ROW($2:$2))/ROWS($E$2:$E$148)))</f>
        <v>Defensive TD</v>
      </c>
      <c r="I26664" s="2" t="str" cm="1">
        <f t="array" ref="I26664">INDEX($E$2:$E$148,1+MOD(ROW()-ROW($2:$2),ROWS($E$2:$E$148)))</f>
        <v>Final Score +/- 7</v>
      </c>
      <c r="J26664" s="2" t="s">
        <v>334</v>
      </c>
    </row>
    <row r="26665" spans="7:10" x14ac:dyDescent="0.15">
      <c r="G26665" s="2">
        <v>26664</v>
      </c>
      <c r="H26665" s="2" t="str" cm="1">
        <f t="array" ref="H26665">INDEX($B$2:$B$185,1+INT((ROW()-ROW($2:$2))/ROWS($E$2:$E$148)))</f>
        <v>Defensive TD</v>
      </c>
      <c r="I26665" s="2" t="str" cm="1">
        <f t="array" ref="I26665">INDEX($E$2:$E$148,1+MOD(ROW()-ROW($2:$2),ROWS($E$2:$E$148)))</f>
        <v>Final Score 8-14 pts</v>
      </c>
      <c r="J26665" s="2" t="s">
        <v>335</v>
      </c>
    </row>
    <row r="26666" spans="7:10" ht="14" x14ac:dyDescent="0.15">
      <c r="G26666" s="2">
        <v>26665</v>
      </c>
      <c r="H26666" s="2" t="str" cm="1">
        <f t="array" ref="H26666">INDEX($B$2:$B$185,1+INT((ROW()-ROW($2:$2))/ROWS($E$2:$E$148)))</f>
        <v>Defensive TD</v>
      </c>
      <c r="I26666" s="2" t="str" cm="1">
        <f t="array" ref="I26666">INDEX($E$2:$E$148,1+MOD(ROW()-ROW($2:$2),ROWS($E$2:$E$148)))</f>
        <v>Final Score 15+ pt</v>
      </c>
      <c r="J26666" s="3" t="s">
        <v>336</v>
      </c>
    </row>
    <row r="26667" spans="7:10" x14ac:dyDescent="0.15">
      <c r="G26667" s="2">
        <v>26666</v>
      </c>
      <c r="H26667" s="2" t="str" cm="1">
        <f t="array" ref="H26667">INDEX($B$2:$B$185,1+INT((ROW()-ROW($2:$2))/ROWS($E$2:$E$148)))</f>
        <v>Defensive TD</v>
      </c>
      <c r="I26667" s="2" t="str" cm="1">
        <f t="array" ref="I26667">INDEX($E$2:$E$148,1+MOD(ROW()-ROW($2:$2),ROWS($E$2:$E$148)))</f>
        <v>Games 1 to 4</v>
      </c>
      <c r="J26667" s="2" t="s">
        <v>332</v>
      </c>
    </row>
    <row r="26668" spans="7:10" x14ac:dyDescent="0.15">
      <c r="G26668" s="2">
        <v>26667</v>
      </c>
      <c r="H26668" s="2" t="str" cm="1">
        <f t="array" ref="H26668">INDEX($B$2:$B$185,1+INT((ROW()-ROW($2:$2))/ROWS($E$2:$E$148)))</f>
        <v>Defensive TD</v>
      </c>
      <c r="I26668" s="2" t="str" cm="1">
        <f t="array" ref="I26668">INDEX($E$2:$E$148,1+MOD(ROW()-ROW($2:$2),ROWS($E$2:$E$148)))</f>
        <v>Games 13 to 16</v>
      </c>
      <c r="J26668" s="2" t="s">
        <v>333</v>
      </c>
    </row>
    <row r="26669" spans="7:10" x14ac:dyDescent="0.15">
      <c r="G26669" s="2">
        <v>26668</v>
      </c>
      <c r="H26669" s="2" t="str" cm="1">
        <f t="array" ref="H26669">INDEX($B$2:$B$185,1+INT((ROW()-ROW($2:$2))/ROWS($E$2:$E$148)))</f>
        <v>Defensive TD</v>
      </c>
      <c r="I26669" s="2" t="str" cm="1">
        <f t="array" ref="I26669">INDEX($E$2:$E$148,1+MOD(ROW()-ROW($2:$2),ROWS($E$2:$E$148)))</f>
        <v>Games 5 to 8</v>
      </c>
      <c r="J26669" s="2" t="s">
        <v>334</v>
      </c>
    </row>
    <row r="26670" spans="7:10" x14ac:dyDescent="0.15">
      <c r="G26670" s="2">
        <v>26669</v>
      </c>
      <c r="H26670" s="2" t="str" cm="1">
        <f t="array" ref="H26670">INDEX($B$2:$B$185,1+INT((ROW()-ROW($2:$2))/ROWS($E$2:$E$148)))</f>
        <v>Defensive TD</v>
      </c>
      <c r="I26670" s="2" t="str" cm="1">
        <f t="array" ref="I26670">INDEX($E$2:$E$148,1+MOD(ROW()-ROW($2:$2),ROWS($E$2:$E$148)))</f>
        <v>Games 9 to 12</v>
      </c>
      <c r="J26670" s="2" t="s">
        <v>335</v>
      </c>
    </row>
    <row r="26671" spans="7:10" ht="14" x14ac:dyDescent="0.15">
      <c r="G26671" s="2">
        <v>26670</v>
      </c>
      <c r="H26671" s="2" t="str" cm="1">
        <f t="array" ref="H26671">INDEX($B$2:$B$185,1+INT((ROW()-ROW($2:$2))/ROWS($E$2:$E$148)))</f>
        <v>Defensive TD</v>
      </c>
      <c r="I26671" s="2" t="str" cm="1">
        <f t="array" ref="I26671">INDEX($E$2:$E$148,1+MOD(ROW()-ROW($2:$2),ROWS($E$2:$E$148)))</f>
        <v>when Leading, &lt; 2 min</v>
      </c>
      <c r="J26671" s="3" t="s">
        <v>336</v>
      </c>
    </row>
    <row r="26672" spans="7:10" x14ac:dyDescent="0.15">
      <c r="G26672" s="2">
        <v>26671</v>
      </c>
      <c r="H26672" s="2" t="str" cm="1">
        <f t="array" ref="H26672">INDEX($B$2:$B$185,1+INT((ROW()-ROW($2:$2))/ROWS($E$2:$E$148)))</f>
        <v>Defensive TD</v>
      </c>
      <c r="I26672" s="2" t="str" cm="1">
        <f t="array" ref="I26672">INDEX($E$2:$E$148,1+MOD(ROW()-ROW($2:$2),ROWS($E$2:$E$148)))</f>
        <v>when Leading, &lt; 4 min</v>
      </c>
      <c r="J26672" s="2" t="s">
        <v>332</v>
      </c>
    </row>
    <row r="26673" spans="7:10" x14ac:dyDescent="0.15">
      <c r="G26673" s="2">
        <v>26672</v>
      </c>
      <c r="H26673" s="2" t="str" cm="1">
        <f t="array" ref="H26673">INDEX($B$2:$B$185,1+INT((ROW()-ROW($2:$2))/ROWS($E$2:$E$148)))</f>
        <v>Defensive TD</v>
      </c>
      <c r="I26673" s="2" t="str" cm="1">
        <f t="array" ref="I26673">INDEX($E$2:$E$148,1+MOD(ROW()-ROW($2:$2),ROWS($E$2:$E$148)))</f>
        <v>when Tied, &lt; 2 min</v>
      </c>
      <c r="J26673" s="2" t="s">
        <v>333</v>
      </c>
    </row>
    <row r="26674" spans="7:10" x14ac:dyDescent="0.15">
      <c r="G26674" s="2">
        <v>26673</v>
      </c>
      <c r="H26674" s="2" t="str" cm="1">
        <f t="array" ref="H26674">INDEX($B$2:$B$185,1+INT((ROW()-ROW($2:$2))/ROWS($E$2:$E$148)))</f>
        <v>Defensive TD</v>
      </c>
      <c r="I26674" s="2" t="str" cm="1">
        <f t="array" ref="I26674">INDEX($E$2:$E$148,1+MOD(ROW()-ROW($2:$2),ROWS($E$2:$E$148)))</f>
        <v>when Tied, &lt; 4 min</v>
      </c>
      <c r="J26674" s="2" t="s">
        <v>334</v>
      </c>
    </row>
    <row r="26675" spans="7:10" x14ac:dyDescent="0.15">
      <c r="G26675" s="2">
        <v>26674</v>
      </c>
      <c r="H26675" s="2" t="str" cm="1">
        <f t="array" ref="H26675">INDEX($B$2:$B$185,1+INT((ROW()-ROW($2:$2))/ROWS($E$2:$E$148)))</f>
        <v>Defensive TD</v>
      </c>
      <c r="I26675" s="2" t="str" cm="1">
        <f t="array" ref="I26675">INDEX($E$2:$E$148,1+MOD(ROW()-ROW($2:$2),ROWS($E$2:$E$148)))</f>
        <v>when Trailing, &lt; 2 min</v>
      </c>
      <c r="J26675" s="2" t="s">
        <v>335</v>
      </c>
    </row>
    <row r="26676" spans="7:10" ht="14" x14ac:dyDescent="0.15">
      <c r="G26676" s="2">
        <v>26675</v>
      </c>
      <c r="H26676" s="2" t="str" cm="1">
        <f t="array" ref="H26676">INDEX($B$2:$B$185,1+INT((ROW()-ROW($2:$2))/ROWS($E$2:$E$148)))</f>
        <v>Defensive TD</v>
      </c>
      <c r="I26676" s="2" t="str" cm="1">
        <f t="array" ref="I26676">INDEX($E$2:$E$148,1+MOD(ROW()-ROW($2:$2),ROWS($E$2:$E$148)))</f>
        <v>when Trailing, &lt; 4 min</v>
      </c>
      <c r="J26676" s="3" t="s">
        <v>336</v>
      </c>
    </row>
    <row r="26677" spans="7:10" x14ac:dyDescent="0.15">
      <c r="G26677" s="2">
        <v>26676</v>
      </c>
      <c r="H26677" s="2" t="str" cm="1">
        <f t="array" ref="H26677">INDEX($B$2:$B$185,1+INT((ROW()-ROW($2:$2))/ROWS($E$2:$E$148)))</f>
        <v>Defensive TD</v>
      </c>
      <c r="I26677" s="2" t="str" cm="1">
        <f t="array" ref="I26677">INDEX($E$2:$E$148,1+MOD(ROW()-ROW($2:$2),ROWS($E$2:$E$148)))</f>
        <v>in 1st Half</v>
      </c>
      <c r="J26677" s="2" t="s">
        <v>332</v>
      </c>
    </row>
    <row r="26678" spans="7:10" x14ac:dyDescent="0.15">
      <c r="G26678" s="2">
        <v>26677</v>
      </c>
      <c r="H26678" s="2" t="str" cm="1">
        <f t="array" ref="H26678">INDEX($B$2:$B$185,1+INT((ROW()-ROW($2:$2))/ROWS($E$2:$E$148)))</f>
        <v>Defensive TD</v>
      </c>
      <c r="I26678" s="2" t="str" cm="1">
        <f t="array" ref="I26678">INDEX($E$2:$E$148,1+MOD(ROW()-ROW($2:$2),ROWS($E$2:$E$148)))</f>
        <v>in 2nd Half</v>
      </c>
      <c r="J26678" s="2" t="s">
        <v>333</v>
      </c>
    </row>
    <row r="26679" spans="7:10" x14ac:dyDescent="0.15">
      <c r="G26679" s="2">
        <v>26678</v>
      </c>
      <c r="H26679" s="2" t="str" cm="1">
        <f t="array" ref="H26679">INDEX($B$2:$B$185,1+INT((ROW()-ROW($2:$2))/ROWS($E$2:$E$148)))</f>
        <v>Defensive TD</v>
      </c>
      <c r="I26679" s="2" t="str" cm="1">
        <f t="array" ref="I26679">INDEX($E$2:$E$148,1+MOD(ROW()-ROW($2:$2),ROWS($E$2:$E$148)))</f>
        <v>No Huddle</v>
      </c>
      <c r="J26679" s="2" t="s">
        <v>334</v>
      </c>
    </row>
    <row r="26680" spans="7:10" x14ac:dyDescent="0.15">
      <c r="G26680" s="2">
        <v>26679</v>
      </c>
      <c r="H26680" s="2" t="str" cm="1">
        <f t="array" ref="H26680">INDEX($B$2:$B$185,1+INT((ROW()-ROW($2:$2))/ROWS($E$2:$E$148)))</f>
        <v>Defensive TD</v>
      </c>
      <c r="I26680" s="2" t="str" cm="1">
        <f t="array" ref="I26680">INDEX($E$2:$E$148,1+MOD(ROW()-ROW($2:$2),ROWS($E$2:$E$148)))</f>
        <v>Huddle</v>
      </c>
      <c r="J26680" s="2" t="s">
        <v>335</v>
      </c>
    </row>
    <row r="26681" spans="7:10" ht="14" x14ac:dyDescent="0.15">
      <c r="G26681" s="2">
        <v>26680</v>
      </c>
      <c r="H26681" s="2" t="str" cm="1">
        <f t="array" ref="H26681">INDEX($B$2:$B$185,1+INT((ROW()-ROW($2:$2))/ROWS($E$2:$E$148)))</f>
        <v>Defensive TD</v>
      </c>
      <c r="I26681" s="2" t="str" cm="1">
        <f t="array" ref="I26681">INDEX($E$2:$E$148,1+MOD(ROW()-ROW($2:$2),ROWS($E$2:$E$148)))</f>
        <v>NFL</v>
      </c>
      <c r="J26681" s="3" t="s">
        <v>336</v>
      </c>
    </row>
    <row r="26682" spans="7:10" x14ac:dyDescent="0.15">
      <c r="G26682" s="2">
        <v>26681</v>
      </c>
      <c r="H26682" s="2" t="str" cm="1">
        <f t="array" ref="H26682">INDEX($B$2:$B$185,1+INT((ROW()-ROW($2:$2))/ROWS($E$2:$E$148)))</f>
        <v>Defensive TD</v>
      </c>
      <c r="I26682" s="2" t="str" cm="1">
        <f t="array" ref="I26682">INDEX($E$2:$E$148,1+MOD(ROW()-ROW($2:$2),ROWS($E$2:$E$148)))</f>
        <v>in December</v>
      </c>
      <c r="J26682" s="2" t="s">
        <v>332</v>
      </c>
    </row>
    <row r="26683" spans="7:10" x14ac:dyDescent="0.15">
      <c r="G26683" s="2">
        <v>26682</v>
      </c>
      <c r="H26683" s="2" t="str" cm="1">
        <f t="array" ref="H26683">INDEX($B$2:$B$185,1+INT((ROW()-ROW($2:$2))/ROWS($E$2:$E$148)))</f>
        <v>Defensive TD</v>
      </c>
      <c r="I26683" s="2" t="str" cm="1">
        <f t="array" ref="I26683">INDEX($E$2:$E$148,1+MOD(ROW()-ROW($2:$2),ROWS($E$2:$E$148)))</f>
        <v>in November</v>
      </c>
      <c r="J26683" s="2" t="s">
        <v>333</v>
      </c>
    </row>
    <row r="26684" spans="7:10" x14ac:dyDescent="0.15">
      <c r="G26684" s="2">
        <v>26683</v>
      </c>
      <c r="H26684" s="2" t="str" cm="1">
        <f t="array" ref="H26684">INDEX($B$2:$B$185,1+INT((ROW()-ROW($2:$2))/ROWS($E$2:$E$148)))</f>
        <v>Defensive TD</v>
      </c>
      <c r="I26684" s="2" t="str" cm="1">
        <f t="array" ref="I26684">INDEX($E$2:$E$148,1+MOD(ROW()-ROW($2:$2),ROWS($E$2:$E$148)))</f>
        <v>in October</v>
      </c>
      <c r="J26684" s="2" t="s">
        <v>334</v>
      </c>
    </row>
    <row r="26685" spans="7:10" x14ac:dyDescent="0.15">
      <c r="G26685" s="2">
        <v>26684</v>
      </c>
      <c r="H26685" s="2" t="str" cm="1">
        <f t="array" ref="H26685">INDEX($B$2:$B$185,1+INT((ROW()-ROW($2:$2))/ROWS($E$2:$E$148)))</f>
        <v>Defensive TD</v>
      </c>
      <c r="I26685" s="2" t="str" cm="1">
        <f t="array" ref="I26685">INDEX($E$2:$E$148,1+MOD(ROW()-ROW($2:$2),ROWS($E$2:$E$148)))</f>
        <v>in September</v>
      </c>
      <c r="J26685" s="2" t="s">
        <v>335</v>
      </c>
    </row>
    <row r="26686" spans="7:10" ht="14" x14ac:dyDescent="0.15">
      <c r="G26686" s="2">
        <v>26685</v>
      </c>
      <c r="H26686" s="2" t="str" cm="1">
        <f t="array" ref="H26686">INDEX($B$2:$B$185,1+INT((ROW()-ROW($2:$2))/ROWS($E$2:$E$148)))</f>
        <v>Defensive TD</v>
      </c>
      <c r="I26686" s="2" t="str" cm="1">
        <f t="array" ref="I26686">INDEX($E$2:$E$148,1+MOD(ROW()-ROW($2:$2),ROWS($E$2:$E$148)))</f>
        <v>vs ARIZONA</v>
      </c>
      <c r="J26686" s="3" t="s">
        <v>336</v>
      </c>
    </row>
    <row r="26687" spans="7:10" x14ac:dyDescent="0.15">
      <c r="G26687" s="2">
        <v>26686</v>
      </c>
      <c r="H26687" s="2" t="str" cm="1">
        <f t="array" ref="H26687">INDEX($B$2:$B$185,1+INT((ROW()-ROW($2:$2))/ROWS($E$2:$E$148)))</f>
        <v>Defensive TD</v>
      </c>
      <c r="I26687" s="2" t="str" cm="1">
        <f t="array" ref="I26687">INDEX($E$2:$E$148,1+MOD(ROW()-ROW($2:$2),ROWS($E$2:$E$148)))</f>
        <v>vs ATLANTA</v>
      </c>
      <c r="J26687" s="2" t="s">
        <v>332</v>
      </c>
    </row>
    <row r="26688" spans="7:10" x14ac:dyDescent="0.15">
      <c r="G26688" s="2">
        <v>26687</v>
      </c>
      <c r="H26688" s="2" t="str" cm="1">
        <f t="array" ref="H26688">INDEX($B$2:$B$185,1+INT((ROW()-ROW($2:$2))/ROWS($E$2:$E$148)))</f>
        <v>Defensive TD</v>
      </c>
      <c r="I26688" s="2" t="str" cm="1">
        <f t="array" ref="I26688">INDEX($E$2:$E$148,1+MOD(ROW()-ROW($2:$2),ROWS($E$2:$E$148)))</f>
        <v>vs BALTIMORE</v>
      </c>
      <c r="J26688" s="2" t="s">
        <v>333</v>
      </c>
    </row>
    <row r="26689" spans="7:10" x14ac:dyDescent="0.15">
      <c r="G26689" s="2">
        <v>26688</v>
      </c>
      <c r="H26689" s="2" t="str" cm="1">
        <f t="array" ref="H26689">INDEX($B$2:$B$185,1+INT((ROW()-ROW($2:$2))/ROWS($E$2:$E$148)))</f>
        <v>Defensive TD</v>
      </c>
      <c r="I26689" s="2" t="str" cm="1">
        <f t="array" ref="I26689">INDEX($E$2:$E$148,1+MOD(ROW()-ROW($2:$2),ROWS($E$2:$E$148)))</f>
        <v>vs BUFFALO</v>
      </c>
      <c r="J26689" s="2" t="s">
        <v>334</v>
      </c>
    </row>
    <row r="26690" spans="7:10" x14ac:dyDescent="0.15">
      <c r="G26690" s="2">
        <v>26689</v>
      </c>
      <c r="H26690" s="2" t="str" cm="1">
        <f t="array" ref="H26690">INDEX($B$2:$B$185,1+INT((ROW()-ROW($2:$2))/ROWS($E$2:$E$148)))</f>
        <v>Defensive TD</v>
      </c>
      <c r="I26690" s="2" t="str" cm="1">
        <f t="array" ref="I26690">INDEX($E$2:$E$148,1+MOD(ROW()-ROW($2:$2),ROWS($E$2:$E$148)))</f>
        <v>vs CAROLINA</v>
      </c>
      <c r="J26690" s="2" t="s">
        <v>335</v>
      </c>
    </row>
    <row r="26691" spans="7:10" ht="14" x14ac:dyDescent="0.15">
      <c r="G26691" s="2">
        <v>26690</v>
      </c>
      <c r="H26691" s="2" t="str" cm="1">
        <f t="array" ref="H26691">INDEX($B$2:$B$185,1+INT((ROW()-ROW($2:$2))/ROWS($E$2:$E$148)))</f>
        <v>Defensive TD</v>
      </c>
      <c r="I26691" s="2" t="str" cm="1">
        <f t="array" ref="I26691">INDEX($E$2:$E$148,1+MOD(ROW()-ROW($2:$2),ROWS($E$2:$E$148)))</f>
        <v>vs CHICAGO</v>
      </c>
      <c r="J26691" s="3" t="s">
        <v>336</v>
      </c>
    </row>
    <row r="26692" spans="7:10" x14ac:dyDescent="0.15">
      <c r="G26692" s="2">
        <v>26691</v>
      </c>
      <c r="H26692" s="2" t="str" cm="1">
        <f t="array" ref="H26692">INDEX($B$2:$B$185,1+INT((ROW()-ROW($2:$2))/ROWS($E$2:$E$148)))</f>
        <v>Defensive TD</v>
      </c>
      <c r="I26692" s="2" t="str" cm="1">
        <f t="array" ref="I26692">INDEX($E$2:$E$148,1+MOD(ROW()-ROW($2:$2),ROWS($E$2:$E$148)))</f>
        <v>vs CINCINNATI</v>
      </c>
      <c r="J26692" s="2" t="s">
        <v>332</v>
      </c>
    </row>
    <row r="26693" spans="7:10" x14ac:dyDescent="0.15">
      <c r="G26693" s="2">
        <v>26692</v>
      </c>
      <c r="H26693" s="2" t="str" cm="1">
        <f t="array" ref="H26693">INDEX($B$2:$B$185,1+INT((ROW()-ROW($2:$2))/ROWS($E$2:$E$148)))</f>
        <v>Defensive TD</v>
      </c>
      <c r="I26693" s="2" t="str" cm="1">
        <f t="array" ref="I26693">INDEX($E$2:$E$148,1+MOD(ROW()-ROW($2:$2),ROWS($E$2:$E$148)))</f>
        <v>vs CLEVELAND</v>
      </c>
      <c r="J26693" s="2" t="s">
        <v>333</v>
      </c>
    </row>
    <row r="26694" spans="7:10" x14ac:dyDescent="0.15">
      <c r="G26694" s="2">
        <v>26693</v>
      </c>
      <c r="H26694" s="2" t="str" cm="1">
        <f t="array" ref="H26694">INDEX($B$2:$B$185,1+INT((ROW()-ROW($2:$2))/ROWS($E$2:$E$148)))</f>
        <v>Defensive TD</v>
      </c>
      <c r="I26694" s="2" t="str" cm="1">
        <f t="array" ref="I26694">INDEX($E$2:$E$148,1+MOD(ROW()-ROW($2:$2),ROWS($E$2:$E$148)))</f>
        <v>vs DALLAS</v>
      </c>
      <c r="J26694" s="2" t="s">
        <v>334</v>
      </c>
    </row>
    <row r="26695" spans="7:10" x14ac:dyDescent="0.15">
      <c r="G26695" s="2">
        <v>26694</v>
      </c>
      <c r="H26695" s="2" t="str" cm="1">
        <f t="array" ref="H26695">INDEX($B$2:$B$185,1+INT((ROW()-ROW($2:$2))/ROWS($E$2:$E$148)))</f>
        <v>Defensive TD</v>
      </c>
      <c r="I26695" s="2" t="str" cm="1">
        <f t="array" ref="I26695">INDEX($E$2:$E$148,1+MOD(ROW()-ROW($2:$2),ROWS($E$2:$E$148)))</f>
        <v>vs DENVER</v>
      </c>
      <c r="J26695" s="2" t="s">
        <v>335</v>
      </c>
    </row>
    <row r="26696" spans="7:10" ht="14" x14ac:dyDescent="0.15">
      <c r="G26696" s="2">
        <v>26695</v>
      </c>
      <c r="H26696" s="2" t="str" cm="1">
        <f t="array" ref="H26696">INDEX($B$2:$B$185,1+INT((ROW()-ROW($2:$2))/ROWS($E$2:$E$148)))</f>
        <v>Defensive TD</v>
      </c>
      <c r="I26696" s="2" t="str" cm="1">
        <f t="array" ref="I26696">INDEX($E$2:$E$148,1+MOD(ROW()-ROW($2:$2),ROWS($E$2:$E$148)))</f>
        <v>vs DETROIT</v>
      </c>
      <c r="J26696" s="3" t="s">
        <v>336</v>
      </c>
    </row>
    <row r="26697" spans="7:10" x14ac:dyDescent="0.15">
      <c r="G26697" s="2">
        <v>26696</v>
      </c>
      <c r="H26697" s="2" t="str" cm="1">
        <f t="array" ref="H26697">INDEX($B$2:$B$185,1+INT((ROW()-ROW($2:$2))/ROWS($E$2:$E$148)))</f>
        <v>Defensive TD</v>
      </c>
      <c r="I26697" s="2" t="str" cm="1">
        <f t="array" ref="I26697">INDEX($E$2:$E$148,1+MOD(ROW()-ROW($2:$2),ROWS($E$2:$E$148)))</f>
        <v>vs GREEN BAY</v>
      </c>
      <c r="J26697" s="2" t="s">
        <v>332</v>
      </c>
    </row>
    <row r="26698" spans="7:10" x14ac:dyDescent="0.15">
      <c r="G26698" s="2">
        <v>26697</v>
      </c>
      <c r="H26698" s="2" t="str" cm="1">
        <f t="array" ref="H26698">INDEX($B$2:$B$185,1+INT((ROW()-ROW($2:$2))/ROWS($E$2:$E$148)))</f>
        <v>Defensive TD</v>
      </c>
      <c r="I26698" s="2" t="str" cm="1">
        <f t="array" ref="I26698">INDEX($E$2:$E$148,1+MOD(ROW()-ROW($2:$2),ROWS($E$2:$E$148)))</f>
        <v>vs HOUSTON</v>
      </c>
      <c r="J26698" s="2" t="s">
        <v>333</v>
      </c>
    </row>
    <row r="26699" spans="7:10" x14ac:dyDescent="0.15">
      <c r="G26699" s="2">
        <v>26698</v>
      </c>
      <c r="H26699" s="2" t="str" cm="1">
        <f t="array" ref="H26699">INDEX($B$2:$B$185,1+INT((ROW()-ROW($2:$2))/ROWS($E$2:$E$148)))</f>
        <v>Defensive TD</v>
      </c>
      <c r="I26699" s="2" t="str" cm="1">
        <f t="array" ref="I26699">INDEX($E$2:$E$148,1+MOD(ROW()-ROW($2:$2),ROWS($E$2:$E$148)))</f>
        <v>vs INDIANAPOLIS COLTS</v>
      </c>
      <c r="J26699" s="2" t="s">
        <v>334</v>
      </c>
    </row>
    <row r="26700" spans="7:10" x14ac:dyDescent="0.15">
      <c r="G26700" s="2">
        <v>26699</v>
      </c>
      <c r="H26700" s="2" t="str" cm="1">
        <f t="array" ref="H26700">INDEX($B$2:$B$185,1+INT((ROW()-ROW($2:$2))/ROWS($E$2:$E$148)))</f>
        <v>Defensive TD</v>
      </c>
      <c r="I26700" s="2" t="str" cm="1">
        <f t="array" ref="I26700">INDEX($E$2:$E$148,1+MOD(ROW()-ROW($2:$2),ROWS($E$2:$E$148)))</f>
        <v>vs JACKSONVILLE</v>
      </c>
      <c r="J26700" s="2" t="s">
        <v>335</v>
      </c>
    </row>
    <row r="26701" spans="7:10" ht="14" x14ac:dyDescent="0.15">
      <c r="G26701" s="2">
        <v>26700</v>
      </c>
      <c r="H26701" s="2" t="str" cm="1">
        <f t="array" ref="H26701">INDEX($B$2:$B$185,1+INT((ROW()-ROW($2:$2))/ROWS($E$2:$E$148)))</f>
        <v>Defensive TD</v>
      </c>
      <c r="I26701" s="2" t="str" cm="1">
        <f t="array" ref="I26701">INDEX($E$2:$E$148,1+MOD(ROW()-ROW($2:$2),ROWS($E$2:$E$148)))</f>
        <v>vs KANSAS CITY</v>
      </c>
      <c r="J26701" s="3" t="s">
        <v>336</v>
      </c>
    </row>
    <row r="26702" spans="7:10" x14ac:dyDescent="0.15">
      <c r="G26702" s="2">
        <v>26701</v>
      </c>
      <c r="H26702" s="2" t="str" cm="1">
        <f t="array" ref="H26702">INDEX($B$2:$B$185,1+INT((ROW()-ROW($2:$2))/ROWS($E$2:$E$148)))</f>
        <v>Defensive TD</v>
      </c>
      <c r="I26702" s="2" t="str" cm="1">
        <f t="array" ref="I26702">INDEX($E$2:$E$148,1+MOD(ROW()-ROW($2:$2),ROWS($E$2:$E$148)))</f>
        <v>vs LOS ANGELES RAMS</v>
      </c>
      <c r="J26702" s="2" t="s">
        <v>332</v>
      </c>
    </row>
    <row r="26703" spans="7:10" x14ac:dyDescent="0.15">
      <c r="G26703" s="2">
        <v>26702</v>
      </c>
      <c r="H26703" s="2" t="str" cm="1">
        <f t="array" ref="H26703">INDEX($B$2:$B$185,1+INT((ROW()-ROW($2:$2))/ROWS($E$2:$E$148)))</f>
        <v>Defensive TD</v>
      </c>
      <c r="I26703" s="2" t="str" cm="1">
        <f t="array" ref="I26703">INDEX($E$2:$E$148,1+MOD(ROW()-ROW($2:$2),ROWS($E$2:$E$148)))</f>
        <v>vs LA CHARGERS</v>
      </c>
      <c r="J26703" s="2" t="s">
        <v>333</v>
      </c>
    </row>
    <row r="26704" spans="7:10" x14ac:dyDescent="0.15">
      <c r="G26704" s="2">
        <v>26703</v>
      </c>
      <c r="H26704" s="2" t="str" cm="1">
        <f t="array" ref="H26704">INDEX($B$2:$B$185,1+INT((ROW()-ROW($2:$2))/ROWS($E$2:$E$148)))</f>
        <v>Defensive TD</v>
      </c>
      <c r="I26704" s="2" t="str" cm="1">
        <f t="array" ref="I26704">INDEX($E$2:$E$148,1+MOD(ROW()-ROW($2:$2),ROWS($E$2:$E$148)))</f>
        <v>vs LAS VEGAS</v>
      </c>
      <c r="J26704" s="2" t="s">
        <v>334</v>
      </c>
    </row>
    <row r="26705" spans="7:10" x14ac:dyDescent="0.15">
      <c r="G26705" s="2">
        <v>26704</v>
      </c>
      <c r="H26705" s="2" t="str" cm="1">
        <f t="array" ref="H26705">INDEX($B$2:$B$185,1+INT((ROW()-ROW($2:$2))/ROWS($E$2:$E$148)))</f>
        <v>Defensive TD</v>
      </c>
      <c r="I26705" s="2" t="str" cm="1">
        <f t="array" ref="I26705">INDEX($E$2:$E$148,1+MOD(ROW()-ROW($2:$2),ROWS($E$2:$E$148)))</f>
        <v>vs MIAMI</v>
      </c>
      <c r="J26705" s="2" t="s">
        <v>335</v>
      </c>
    </row>
    <row r="26706" spans="7:10" ht="14" x14ac:dyDescent="0.15">
      <c r="G26706" s="2">
        <v>26705</v>
      </c>
      <c r="H26706" s="2" t="str" cm="1">
        <f t="array" ref="H26706">INDEX($B$2:$B$185,1+INT((ROW()-ROW($2:$2))/ROWS($E$2:$E$148)))</f>
        <v>Defensive TD</v>
      </c>
      <c r="I26706" s="2" t="str" cm="1">
        <f t="array" ref="I26706">INDEX($E$2:$E$148,1+MOD(ROW()-ROW($2:$2),ROWS($E$2:$E$148)))</f>
        <v>vs MINNESOTA</v>
      </c>
      <c r="J26706" s="3" t="s">
        <v>336</v>
      </c>
    </row>
    <row r="26707" spans="7:10" x14ac:dyDescent="0.15">
      <c r="G26707" s="2">
        <v>26706</v>
      </c>
      <c r="H26707" s="2" t="str" cm="1">
        <f t="array" ref="H26707">INDEX($B$2:$B$185,1+INT((ROW()-ROW($2:$2))/ROWS($E$2:$E$148)))</f>
        <v>Defensive TD</v>
      </c>
      <c r="I26707" s="2" t="str" cm="1">
        <f t="array" ref="I26707">INDEX($E$2:$E$148,1+MOD(ROW()-ROW($2:$2),ROWS($E$2:$E$148)))</f>
        <v>vs NEW ENGLAND</v>
      </c>
      <c r="J26707" s="2" t="s">
        <v>332</v>
      </c>
    </row>
    <row r="26708" spans="7:10" x14ac:dyDescent="0.15">
      <c r="G26708" s="2">
        <v>26707</v>
      </c>
      <c r="H26708" s="2" t="str" cm="1">
        <f t="array" ref="H26708">INDEX($B$2:$B$185,1+INT((ROW()-ROW($2:$2))/ROWS($E$2:$E$148)))</f>
        <v>Defensive TD</v>
      </c>
      <c r="I26708" s="2" t="str" cm="1">
        <f t="array" ref="I26708">INDEX($E$2:$E$148,1+MOD(ROW()-ROW($2:$2),ROWS($E$2:$E$148)))</f>
        <v>vs NEW ORLEANS</v>
      </c>
      <c r="J26708" s="2" t="s">
        <v>333</v>
      </c>
    </row>
    <row r="26709" spans="7:10" x14ac:dyDescent="0.15">
      <c r="G26709" s="2">
        <v>26708</v>
      </c>
      <c r="H26709" s="2" t="str" cm="1">
        <f t="array" ref="H26709">INDEX($B$2:$B$185,1+INT((ROW()-ROW($2:$2))/ROWS($E$2:$E$148)))</f>
        <v>Defensive TD</v>
      </c>
      <c r="I26709" s="2" t="str" cm="1">
        <f t="array" ref="I26709">INDEX($E$2:$E$148,1+MOD(ROW()-ROW($2:$2),ROWS($E$2:$E$148)))</f>
        <v>vs NEW YORK JETS</v>
      </c>
      <c r="J26709" s="2" t="s">
        <v>334</v>
      </c>
    </row>
    <row r="26710" spans="7:10" x14ac:dyDescent="0.15">
      <c r="G26710" s="2">
        <v>26709</v>
      </c>
      <c r="H26710" s="2" t="str" cm="1">
        <f t="array" ref="H26710">INDEX($B$2:$B$185,1+INT((ROW()-ROW($2:$2))/ROWS($E$2:$E$148)))</f>
        <v>Defensive TD</v>
      </c>
      <c r="I26710" s="2" t="str" cm="1">
        <f t="array" ref="I26710">INDEX($E$2:$E$148,1+MOD(ROW()-ROW($2:$2),ROWS($E$2:$E$148)))</f>
        <v>vs NY GIANTS</v>
      </c>
      <c r="J26710" s="2" t="s">
        <v>335</v>
      </c>
    </row>
    <row r="26711" spans="7:10" ht="14" x14ac:dyDescent="0.15">
      <c r="G26711" s="2">
        <v>26710</v>
      </c>
      <c r="H26711" s="2" t="str" cm="1">
        <f t="array" ref="H26711">INDEX($B$2:$B$185,1+INT((ROW()-ROW($2:$2))/ROWS($E$2:$E$148)))</f>
        <v>Defensive TD</v>
      </c>
      <c r="I26711" s="2" t="str" cm="1">
        <f t="array" ref="I26711">INDEX($E$2:$E$148,1+MOD(ROW()-ROW($2:$2),ROWS($E$2:$E$148)))</f>
        <v>vs PHILADELPHIA</v>
      </c>
      <c r="J26711" s="3" t="s">
        <v>336</v>
      </c>
    </row>
    <row r="26712" spans="7:10" x14ac:dyDescent="0.15">
      <c r="G26712" s="2">
        <v>26711</v>
      </c>
      <c r="H26712" s="2" t="str" cm="1">
        <f t="array" ref="H26712">INDEX($B$2:$B$185,1+INT((ROW()-ROW($2:$2))/ROWS($E$2:$E$148)))</f>
        <v>Defensive TD</v>
      </c>
      <c r="I26712" s="2" t="str" cm="1">
        <f t="array" ref="I26712">INDEX($E$2:$E$148,1+MOD(ROW()-ROW($2:$2),ROWS($E$2:$E$148)))</f>
        <v>vs PITTSBURGH</v>
      </c>
      <c r="J26712" s="2" t="s">
        <v>332</v>
      </c>
    </row>
    <row r="26713" spans="7:10" x14ac:dyDescent="0.15">
      <c r="G26713" s="2">
        <v>26712</v>
      </c>
      <c r="H26713" s="2" t="str" cm="1">
        <f t="array" ref="H26713">INDEX($B$2:$B$185,1+INT((ROW()-ROW($2:$2))/ROWS($E$2:$E$148)))</f>
        <v>Defensive TD</v>
      </c>
      <c r="I26713" s="2" t="str" cm="1">
        <f t="array" ref="I26713">INDEX($E$2:$E$148,1+MOD(ROW()-ROW($2:$2),ROWS($E$2:$E$148)))</f>
        <v>vs SEATTLE</v>
      </c>
      <c r="J26713" s="2" t="s">
        <v>333</v>
      </c>
    </row>
    <row r="26714" spans="7:10" x14ac:dyDescent="0.15">
      <c r="G26714" s="2">
        <v>26713</v>
      </c>
      <c r="H26714" s="2" t="str" cm="1">
        <f t="array" ref="H26714">INDEX($B$2:$B$185,1+INT((ROW()-ROW($2:$2))/ROWS($E$2:$E$148)))</f>
        <v>Defensive TD</v>
      </c>
      <c r="I26714" s="2" t="str" cm="1">
        <f t="array" ref="I26714">INDEX($E$2:$E$148,1+MOD(ROW()-ROW($2:$2),ROWS($E$2:$E$148)))</f>
        <v>vs SAN FRANCISCO</v>
      </c>
      <c r="J26714" s="2" t="s">
        <v>334</v>
      </c>
    </row>
    <row r="26715" spans="7:10" x14ac:dyDescent="0.15">
      <c r="G26715" s="2">
        <v>26714</v>
      </c>
      <c r="H26715" s="2" t="str" cm="1">
        <f t="array" ref="H26715">INDEX($B$2:$B$185,1+INT((ROW()-ROW($2:$2))/ROWS($E$2:$E$148)))</f>
        <v>Defensive TD</v>
      </c>
      <c r="I26715" s="2" t="str" cm="1">
        <f t="array" ref="I26715">INDEX($E$2:$E$148,1+MOD(ROW()-ROW($2:$2),ROWS($E$2:$E$148)))</f>
        <v>vs TAMPA BAY</v>
      </c>
      <c r="J26715" s="2" t="s">
        <v>335</v>
      </c>
    </row>
    <row r="26716" spans="7:10" ht="14" x14ac:dyDescent="0.15">
      <c r="G26716" s="2">
        <v>26715</v>
      </c>
      <c r="H26716" s="2" t="str" cm="1">
        <f t="array" ref="H26716">INDEX($B$2:$B$185,1+INT((ROW()-ROW($2:$2))/ROWS($E$2:$E$148)))</f>
        <v>Defensive TD</v>
      </c>
      <c r="I26716" s="2" t="str" cm="1">
        <f t="array" ref="I26716">INDEX($E$2:$E$148,1+MOD(ROW()-ROW($2:$2),ROWS($E$2:$E$148)))</f>
        <v>vs TENNESSEE</v>
      </c>
      <c r="J26716" s="3" t="s">
        <v>336</v>
      </c>
    </row>
    <row r="26717" spans="7:10" x14ac:dyDescent="0.15">
      <c r="G26717" s="2">
        <v>26716</v>
      </c>
      <c r="H26717" s="2" t="str" cm="1">
        <f t="array" ref="H26717">INDEX($B$2:$B$185,1+INT((ROW()-ROW($2:$2))/ROWS($E$2:$E$148)))</f>
        <v>Defensive TD</v>
      </c>
      <c r="I26717" s="2" t="str" cm="1">
        <f t="array" ref="I26717">INDEX($E$2:$E$148,1+MOD(ROW()-ROW($2:$2),ROWS($E$2:$E$148)))</f>
        <v>vs WASHINGTON</v>
      </c>
      <c r="J26717" s="2" t="s">
        <v>332</v>
      </c>
    </row>
    <row r="26718" spans="7:10" x14ac:dyDescent="0.15">
      <c r="G26718" s="2">
        <v>26717</v>
      </c>
      <c r="H26718" s="2" t="str" cm="1">
        <f t="array" ref="H26718">INDEX($B$2:$B$185,1+INT((ROW()-ROW($2:$2))/ROWS($E$2:$E$148)))</f>
        <v>Defensive TD</v>
      </c>
      <c r="I26718" s="2" t="str" cm="1">
        <f t="array" ref="I26718">INDEX($E$2:$E$148,1+MOD(ROW()-ROW($2:$2),ROWS($E$2:$E$148)))</f>
        <v>Home Games</v>
      </c>
      <c r="J26718" s="2" t="s">
        <v>333</v>
      </c>
    </row>
    <row r="26719" spans="7:10" x14ac:dyDescent="0.15">
      <c r="G26719" s="2">
        <v>26718</v>
      </c>
      <c r="H26719" s="2" t="str" cm="1">
        <f t="array" ref="H26719">INDEX($B$2:$B$185,1+INT((ROW()-ROW($2:$2))/ROWS($E$2:$E$148)))</f>
        <v>Defensive TD</v>
      </c>
      <c r="I26719" s="2" t="str" cm="1">
        <f t="array" ref="I26719">INDEX($E$2:$E$148,1+MOD(ROW()-ROW($2:$2),ROWS($E$2:$E$148)))</f>
        <v>Away Games</v>
      </c>
      <c r="J26719" s="2" t="s">
        <v>334</v>
      </c>
    </row>
    <row r="26720" spans="7:10" x14ac:dyDescent="0.15">
      <c r="G26720" s="2">
        <v>26719</v>
      </c>
      <c r="H26720" s="2" t="str" cm="1">
        <f t="array" ref="H26720">INDEX($B$2:$B$185,1+INT((ROW()-ROW($2:$2))/ROWS($E$2:$E$148)))</f>
        <v>Defensive TD</v>
      </c>
      <c r="I26720" s="2" t="str" cm="1">
        <f t="array" ref="I26720">INDEX($E$2:$E$148,1+MOD(ROW()-ROW($2:$2),ROWS($E$2:$E$148)))</f>
        <v>on Play Action</v>
      </c>
      <c r="J26720" s="2" t="s">
        <v>335</v>
      </c>
    </row>
    <row r="26721" spans="7:10" ht="14" x14ac:dyDescent="0.15">
      <c r="G26721" s="2">
        <v>26720</v>
      </c>
      <c r="H26721" s="2" t="str" cm="1">
        <f t="array" ref="H26721">INDEX($B$2:$B$185,1+INT((ROW()-ROW($2:$2))/ROWS($E$2:$E$148)))</f>
        <v>Defensive TD</v>
      </c>
      <c r="I26721" s="2" t="str" cm="1">
        <f t="array" ref="I26721">INDEX($E$2:$E$148,1+MOD(ROW()-ROW($2:$2),ROWS($E$2:$E$148)))</f>
        <v>No Play Action</v>
      </c>
      <c r="J26721" s="3" t="s">
        <v>336</v>
      </c>
    </row>
    <row r="26722" spans="7:10" x14ac:dyDescent="0.15">
      <c r="G26722" s="2">
        <v>26721</v>
      </c>
      <c r="H26722" s="2" t="str" cm="1">
        <f t="array" ref="H26722">INDEX($B$2:$B$185,1+INT((ROW()-ROW($2:$2))/ROWS($E$2:$E$148)))</f>
        <v>Defensive TD</v>
      </c>
      <c r="I26722" s="2" t="str" cm="1">
        <f t="array" ref="I26722">INDEX($E$2:$E$148,1+MOD(ROW()-ROW($2:$2),ROWS($E$2:$E$148)))</f>
        <v>Conf Championship</v>
      </c>
      <c r="J26722" s="2" t="s">
        <v>332</v>
      </c>
    </row>
    <row r="26723" spans="7:10" x14ac:dyDescent="0.15">
      <c r="G26723" s="2">
        <v>26722</v>
      </c>
      <c r="H26723" s="2" t="str" cm="1">
        <f t="array" ref="H26723">INDEX($B$2:$B$185,1+INT((ROW()-ROW($2:$2))/ROWS($E$2:$E$148)))</f>
        <v>Defensive TD</v>
      </c>
      <c r="I26723" s="2" t="str" cm="1">
        <f t="array" ref="I26723">INDEX($E$2:$E$148,1+MOD(ROW()-ROW($2:$2),ROWS($E$2:$E$148)))</f>
        <v>Divisional Round</v>
      </c>
      <c r="J26723" s="2" t="s">
        <v>333</v>
      </c>
    </row>
    <row r="26724" spans="7:10" x14ac:dyDescent="0.15">
      <c r="G26724" s="2">
        <v>26723</v>
      </c>
      <c r="H26724" s="2" t="str" cm="1">
        <f t="array" ref="H26724">INDEX($B$2:$B$185,1+INT((ROW()-ROW($2:$2))/ROWS($E$2:$E$148)))</f>
        <v>Defensive TD</v>
      </c>
      <c r="I26724" s="2" t="str" cm="1">
        <f t="array" ref="I26724">INDEX($E$2:$E$148,1+MOD(ROW()-ROW($2:$2),ROWS($E$2:$E$148)))</f>
        <v>Super Bowl</v>
      </c>
      <c r="J26724" s="2" t="s">
        <v>334</v>
      </c>
    </row>
    <row r="26725" spans="7:10" x14ac:dyDescent="0.15">
      <c r="G26725" s="2">
        <v>26724</v>
      </c>
      <c r="H26725" s="2" t="str" cm="1">
        <f t="array" ref="H26725">INDEX($B$2:$B$185,1+INT((ROW()-ROW($2:$2))/ROWS($E$2:$E$148)))</f>
        <v>Defensive TD</v>
      </c>
      <c r="I26725" s="2" t="str" cm="1">
        <f t="array" ref="I26725">INDEX($E$2:$E$148,1+MOD(ROW()-ROW($2:$2),ROWS($E$2:$E$148)))</f>
        <v>Wild Card</v>
      </c>
      <c r="J26725" s="2" t="s">
        <v>335</v>
      </c>
    </row>
    <row r="26726" spans="7:10" ht="14" x14ac:dyDescent="0.15">
      <c r="G26726" s="2">
        <v>26725</v>
      </c>
      <c r="H26726" s="2" t="str" cm="1">
        <f t="array" ref="H26726">INDEX($B$2:$B$185,1+INT((ROW()-ROW($2:$2))/ROWS($E$2:$E$148)))</f>
        <v>Defensive TD</v>
      </c>
      <c r="I26726" s="2" t="str" cm="1">
        <f t="array" ref="I26726">INDEX($E$2:$E$148,1+MOD(ROW()-ROW($2:$2),ROWS($E$2:$E$148)))</f>
        <v>1st Quarter</v>
      </c>
      <c r="J26726" s="3" t="s">
        <v>336</v>
      </c>
    </row>
    <row r="26727" spans="7:10" x14ac:dyDescent="0.15">
      <c r="G26727" s="2">
        <v>26726</v>
      </c>
      <c r="H26727" s="2" t="str" cm="1">
        <f t="array" ref="H26727">INDEX($B$2:$B$185,1+INT((ROW()-ROW($2:$2))/ROWS($E$2:$E$148)))</f>
        <v>Defensive TD</v>
      </c>
      <c r="I26727" s="2" t="str" cm="1">
        <f t="array" ref="I26727">INDEX($E$2:$E$148,1+MOD(ROW()-ROW($2:$2),ROWS($E$2:$E$148)))</f>
        <v>2nd Quarter</v>
      </c>
      <c r="J26727" s="2" t="s">
        <v>332</v>
      </c>
    </row>
    <row r="26728" spans="7:10" x14ac:dyDescent="0.15">
      <c r="G26728" s="2">
        <v>26727</v>
      </c>
      <c r="H26728" s="2" t="str" cm="1">
        <f t="array" ref="H26728">INDEX($B$2:$B$185,1+INT((ROW()-ROW($2:$2))/ROWS($E$2:$E$148)))</f>
        <v>Defensive TD</v>
      </c>
      <c r="I26728" s="2" t="str" cm="1">
        <f t="array" ref="I26728">INDEX($E$2:$E$148,1+MOD(ROW()-ROW($2:$2),ROWS($E$2:$E$148)))</f>
        <v>3rd Quarter</v>
      </c>
      <c r="J26728" s="2" t="s">
        <v>333</v>
      </c>
    </row>
    <row r="26729" spans="7:10" x14ac:dyDescent="0.15">
      <c r="G26729" s="2">
        <v>26728</v>
      </c>
      <c r="H26729" s="2" t="str" cm="1">
        <f t="array" ref="H26729">INDEX($B$2:$B$185,1+INT((ROW()-ROW($2:$2))/ROWS($E$2:$E$148)))</f>
        <v>Defensive TD</v>
      </c>
      <c r="I26729" s="2" t="str" cm="1">
        <f t="array" ref="I26729">INDEX($E$2:$E$148,1+MOD(ROW()-ROW($2:$2),ROWS($E$2:$E$148)))</f>
        <v>4th Quarter</v>
      </c>
      <c r="J26729" s="2" t="s">
        <v>334</v>
      </c>
    </row>
    <row r="26730" spans="7:10" x14ac:dyDescent="0.15">
      <c r="G26730" s="2">
        <v>26729</v>
      </c>
      <c r="H26730" s="2" t="str" cm="1">
        <f t="array" ref="H26730">INDEX($B$2:$B$185,1+INT((ROW()-ROW($2:$2))/ROWS($E$2:$E$148)))</f>
        <v>Defensive TD</v>
      </c>
      <c r="I26730" s="2" t="str" cm="1">
        <f t="array" ref="I26730">INDEX($E$2:$E$148,1+MOD(ROW()-ROW($2:$2),ROWS($E$2:$E$148)))</f>
        <v>in Overtime</v>
      </c>
      <c r="J26730" s="2" t="s">
        <v>335</v>
      </c>
    </row>
    <row r="26731" spans="7:10" ht="14" x14ac:dyDescent="0.15">
      <c r="G26731" s="2">
        <v>26730</v>
      </c>
      <c r="H26731" s="2" t="str" cm="1">
        <f t="array" ref="H26731">INDEX($B$2:$B$185,1+INT((ROW()-ROW($2:$2))/ROWS($E$2:$E$148)))</f>
        <v>Defensive TD</v>
      </c>
      <c r="I26731" s="2" t="str" cm="1">
        <f t="array" ref="I26731">INDEX($E$2:$E$148,1+MOD(ROW()-ROW($2:$2),ROWS($E$2:$E$148)))</f>
        <v>in Losses</v>
      </c>
      <c r="J26731" s="3" t="s">
        <v>336</v>
      </c>
    </row>
    <row r="26732" spans="7:10" x14ac:dyDescent="0.15">
      <c r="G26732" s="2">
        <v>26731</v>
      </c>
      <c r="H26732" s="2" t="str" cm="1">
        <f t="array" ref="H26732">INDEX($B$2:$B$185,1+INT((ROW()-ROW($2:$2))/ROWS($E$2:$E$148)))</f>
        <v>Defensive TD</v>
      </c>
      <c r="I26732" s="2" t="str" cm="1">
        <f t="array" ref="I26732">INDEX($E$2:$E$148,1+MOD(ROW()-ROW($2:$2),ROWS($E$2:$E$148)))</f>
        <v>in Wins</v>
      </c>
      <c r="J26732" s="2" t="s">
        <v>332</v>
      </c>
    </row>
    <row r="26733" spans="7:10" x14ac:dyDescent="0.15">
      <c r="G26733" s="2">
        <v>26732</v>
      </c>
      <c r="H26733" s="2" t="str" cm="1">
        <f t="array" ref="H26733">INDEX($B$2:$B$185,1+INT((ROW()-ROW($2:$2))/ROWS($E$2:$E$148)))</f>
        <v>Defensive TD</v>
      </c>
      <c r="I26733" s="2" t="str" cm="1">
        <f t="array" ref="I26733">INDEX($E$2:$E$148,1+MOD(ROW()-ROW($2:$2),ROWS($E$2:$E$148)))</f>
        <v>Non-RPO</v>
      </c>
      <c r="J26733" s="2" t="s">
        <v>333</v>
      </c>
    </row>
    <row r="26734" spans="7:10" x14ac:dyDescent="0.15">
      <c r="G26734" s="2">
        <v>26733</v>
      </c>
      <c r="H26734" s="2" t="str" cm="1">
        <f t="array" ref="H26734">INDEX($B$2:$B$185,1+INT((ROW()-ROW($2:$2))/ROWS($E$2:$E$148)))</f>
        <v>Defensive TD</v>
      </c>
      <c r="I26734" s="2" t="str" cm="1">
        <f t="array" ref="I26734">INDEX($E$2:$E$148,1+MOD(ROW()-ROW($2:$2),ROWS($E$2:$E$148)))</f>
        <v>No Run Pass Option</v>
      </c>
      <c r="J26734" s="2" t="s">
        <v>334</v>
      </c>
    </row>
    <row r="26735" spans="7:10" x14ac:dyDescent="0.15">
      <c r="G26735" s="2">
        <v>26734</v>
      </c>
      <c r="H26735" s="2" t="str" cm="1">
        <f t="array" ref="H26735">INDEX($B$2:$B$185,1+INT((ROW()-ROW($2:$2))/ROWS($E$2:$E$148)))</f>
        <v>Defensive TD</v>
      </c>
      <c r="I26735" s="2" t="str" cm="1">
        <f t="array" ref="I26735">INDEX($E$2:$E$148,1+MOD(ROW()-ROW($2:$2),ROWS($E$2:$E$148)))</f>
        <v>when Leading</v>
      </c>
      <c r="J26735" s="2" t="s">
        <v>335</v>
      </c>
    </row>
    <row r="26736" spans="7:10" ht="14" x14ac:dyDescent="0.15">
      <c r="G26736" s="2">
        <v>26735</v>
      </c>
      <c r="H26736" s="2" t="str" cm="1">
        <f t="array" ref="H26736">INDEX($B$2:$B$185,1+INT((ROW()-ROW($2:$2))/ROWS($E$2:$E$148)))</f>
        <v>Defensive TD</v>
      </c>
      <c r="I26736" s="2" t="str" cm="1">
        <f t="array" ref="I26736">INDEX($E$2:$E$148,1+MOD(ROW()-ROW($2:$2),ROWS($E$2:$E$148)))</f>
        <v>when Tied</v>
      </c>
      <c r="J26736" s="3" t="s">
        <v>336</v>
      </c>
    </row>
    <row r="26737" spans="7:10" x14ac:dyDescent="0.15">
      <c r="G26737" s="2">
        <v>26736</v>
      </c>
      <c r="H26737" s="2" t="str" cm="1">
        <f t="array" ref="H26737">INDEX($B$2:$B$185,1+INT((ROW()-ROW($2:$2))/ROWS($E$2:$E$148)))</f>
        <v>Defensive TD</v>
      </c>
      <c r="I26737" s="2" t="str" cm="1">
        <f t="array" ref="I26737">INDEX($E$2:$E$148,1+MOD(ROW()-ROW($2:$2),ROWS($E$2:$E$148)))</f>
        <v>when Trailing</v>
      </c>
      <c r="J26737" s="2" t="s">
        <v>332</v>
      </c>
    </row>
    <row r="26738" spans="7:10" x14ac:dyDescent="0.15">
      <c r="G26738" s="2">
        <v>26737</v>
      </c>
      <c r="H26738" s="2" t="str" cm="1">
        <f t="array" ref="H26738">INDEX($B$2:$B$185,1+INT((ROW()-ROW($2:$2))/ROWS($E$2:$E$148)))</f>
        <v>Defensive TD</v>
      </c>
      <c r="I26738" s="2" t="str" cm="1">
        <f t="array" ref="I26738">INDEX($E$2:$E$148,1+MOD(ROW()-ROW($2:$2),ROWS($E$2:$E$148)))</f>
        <v>Pre Season</v>
      </c>
      <c r="J26738" s="2" t="s">
        <v>333</v>
      </c>
    </row>
    <row r="26739" spans="7:10" x14ac:dyDescent="0.15">
      <c r="G26739" s="2">
        <v>26738</v>
      </c>
      <c r="H26739" s="2" t="str" cm="1">
        <f t="array" ref="H26739">INDEX($B$2:$B$185,1+INT((ROW()-ROW($2:$2))/ROWS($E$2:$E$148)))</f>
        <v>Defensive TD</v>
      </c>
      <c r="I26739" s="2" t="str" cm="1">
        <f t="array" ref="I26739">INDEX($E$2:$E$148,1+MOD(ROW()-ROW($2:$2),ROWS($E$2:$E$148)))</f>
        <v>Regular Season</v>
      </c>
      <c r="J26739" s="2" t="s">
        <v>334</v>
      </c>
    </row>
    <row r="26740" spans="7:10" x14ac:dyDescent="0.15">
      <c r="G26740" s="2">
        <v>26739</v>
      </c>
      <c r="H26740" s="2" t="str" cm="1">
        <f t="array" ref="H26740">INDEX($B$2:$B$185,1+INT((ROW()-ROW($2:$2))/ROWS($E$2:$E$148)))</f>
        <v>Defensive TD</v>
      </c>
      <c r="I26740" s="2" t="str" cm="1">
        <f t="array" ref="I26740">INDEX($E$2:$E$148,1+MOD(ROW()-ROW($2:$2),ROWS($E$2:$E$148)))</f>
        <v>Post Season</v>
      </c>
      <c r="J26740" s="2" t="s">
        <v>335</v>
      </c>
    </row>
    <row r="26741" spans="7:10" ht="14" x14ac:dyDescent="0.15">
      <c r="G26741" s="2">
        <v>26740</v>
      </c>
      <c r="H26741" s="2" t="str" cm="1">
        <f t="array" ref="H26741">INDEX($B$2:$B$185,1+INT((ROW()-ROW($2:$2))/ROWS($E$2:$E$148)))</f>
        <v>Defensive TD</v>
      </c>
      <c r="I26741" s="2" t="str" cm="1">
        <f t="array" ref="I26741">INDEX($E$2:$E$148,1+MOD(ROW()-ROW($2:$2),ROWS($E$2:$E$148)))</f>
        <v>in Pistol Formation</v>
      </c>
      <c r="J26741" s="3" t="s">
        <v>336</v>
      </c>
    </row>
    <row r="26742" spans="7:10" x14ac:dyDescent="0.15">
      <c r="G26742" s="2">
        <v>26741</v>
      </c>
      <c r="H26742" s="2" t="str" cm="1">
        <f t="array" ref="H26742">INDEX($B$2:$B$185,1+INT((ROW()-ROW($2:$2))/ROWS($E$2:$E$148)))</f>
        <v>Defensive TD</v>
      </c>
      <c r="I26742" s="2" t="str" cm="1">
        <f t="array" ref="I26742">INDEX($E$2:$E$148,1+MOD(ROW()-ROW($2:$2),ROWS($E$2:$E$148)))</f>
        <v>in Shotgun</v>
      </c>
      <c r="J26742" s="2" t="s">
        <v>332</v>
      </c>
    </row>
    <row r="26743" spans="7:10" x14ac:dyDescent="0.15">
      <c r="G26743" s="2">
        <v>26742</v>
      </c>
      <c r="H26743" s="2" t="str" cm="1">
        <f t="array" ref="H26743">INDEX($B$2:$B$185,1+INT((ROW()-ROW($2:$2))/ROWS($E$2:$E$148)))</f>
        <v>Defensive TD</v>
      </c>
      <c r="I26743" s="2" t="str" cm="1">
        <f t="array" ref="I26743">INDEX($E$2:$E$148,1+MOD(ROW()-ROW($2:$2),ROWS($E$2:$E$148)))</f>
        <v>in QB Under Center</v>
      </c>
      <c r="J26743" s="2" t="s">
        <v>333</v>
      </c>
    </row>
    <row r="26744" spans="7:10" x14ac:dyDescent="0.15">
      <c r="G26744" s="2">
        <v>26743</v>
      </c>
      <c r="H26744" s="2" t="str" cm="1">
        <f t="array" ref="H26744">INDEX($B$2:$B$185,1+INT((ROW()-ROW($2:$2))/ROWS($E$2:$E$148)))</f>
        <v>Defensive TD</v>
      </c>
      <c r="I26744" s="2" t="str" cm="1">
        <f t="array" ref="I26744">INDEX($E$2:$E$148,1+MOD(ROW()-ROW($2:$2),ROWS($E$2:$E$148)))</f>
        <v>in Domes</v>
      </c>
      <c r="J26744" s="2" t="s">
        <v>334</v>
      </c>
    </row>
    <row r="26745" spans="7:10" x14ac:dyDescent="0.15">
      <c r="G26745" s="2">
        <v>26744</v>
      </c>
      <c r="H26745" s="2" t="str" cm="1">
        <f t="array" ref="H26745">INDEX($B$2:$B$185,1+INT((ROW()-ROW($2:$2))/ROWS($E$2:$E$148)))</f>
        <v>Defensive TD</v>
      </c>
      <c r="I26745" s="2" t="str" cm="1">
        <f t="array" ref="I26745">INDEX($E$2:$E$148,1+MOD(ROW()-ROW($2:$2),ROWS($E$2:$E$148)))</f>
        <v>in Outdoor Stadiums</v>
      </c>
      <c r="J26745" s="2" t="s">
        <v>335</v>
      </c>
    </row>
    <row r="26746" spans="7:10" ht="14" x14ac:dyDescent="0.15">
      <c r="G26746" s="2">
        <v>26745</v>
      </c>
      <c r="H26746" s="2" t="str" cm="1">
        <f t="array" ref="H26746">INDEX($B$2:$B$185,1+INT((ROW()-ROW($2:$2))/ROWS($E$2:$E$148)))</f>
        <v>Defensive TD</v>
      </c>
      <c r="I26746" s="2" t="str" cm="1">
        <f t="array" ref="I26746">INDEX($E$2:$E$148,1+MOD(ROW()-ROW($2:$2),ROWS($E$2:$E$148)))</f>
        <v>in Retractable Domes</v>
      </c>
      <c r="J26746" s="3" t="s">
        <v>336</v>
      </c>
    </row>
    <row r="26747" spans="7:10" x14ac:dyDescent="0.15">
      <c r="G26747" s="2">
        <v>26746</v>
      </c>
      <c r="H26747" s="2" t="str" cm="1">
        <f t="array" ref="H26747">INDEX($B$2:$B$185,1+INT((ROW()-ROW($2:$2))/ROWS($E$2:$E$148)))</f>
        <v>Defensive TD</v>
      </c>
      <c r="I26747" s="2" t="str" cm="1">
        <f t="array" ref="I26747">INDEX($E$2:$E$148,1+MOD(ROW()-ROW($2:$2),ROWS($E$2:$E$148)))</f>
        <v>in Afternoon Games</v>
      </c>
      <c r="J26747" s="2" t="s">
        <v>332</v>
      </c>
    </row>
    <row r="26748" spans="7:10" x14ac:dyDescent="0.15">
      <c r="G26748" s="2">
        <v>26747</v>
      </c>
      <c r="H26748" s="2" t="str" cm="1">
        <f t="array" ref="H26748">INDEX($B$2:$B$185,1+INT((ROW()-ROW($2:$2))/ROWS($E$2:$E$148)))</f>
        <v>Defensive TD</v>
      </c>
      <c r="I26748" s="2" t="str" cm="1">
        <f t="array" ref="I26748">INDEX($E$2:$E$148,1+MOD(ROW()-ROW($2:$2),ROWS($E$2:$E$148)))</f>
        <v>in Early Games</v>
      </c>
      <c r="J26748" s="2" t="s">
        <v>333</v>
      </c>
    </row>
    <row r="26749" spans="7:10" x14ac:dyDescent="0.15">
      <c r="G26749" s="2">
        <v>26748</v>
      </c>
      <c r="H26749" s="2" t="str" cm="1">
        <f t="array" ref="H26749">INDEX($B$2:$B$185,1+INT((ROW()-ROW($2:$2))/ROWS($E$2:$E$148)))</f>
        <v>Defensive TD</v>
      </c>
      <c r="I26749" s="2" t="str" cm="1">
        <f t="array" ref="I26749">INDEX($E$2:$E$148,1+MOD(ROW()-ROW($2:$2),ROWS($E$2:$E$148)))</f>
        <v>Pocket Time, &gt; 2.5</v>
      </c>
      <c r="J26749" s="2" t="s">
        <v>334</v>
      </c>
    </row>
    <row r="26750" spans="7:10" x14ac:dyDescent="0.15">
      <c r="G26750" s="2">
        <v>26749</v>
      </c>
      <c r="H26750" s="2" t="str" cm="1">
        <f t="array" ref="H26750">INDEX($B$2:$B$185,1+INT((ROW()-ROW($2:$2))/ROWS($E$2:$E$148)))</f>
        <v>Defensive TD</v>
      </c>
      <c r="I26750" s="2" t="str" cm="1">
        <f t="array" ref="I26750">INDEX($E$2:$E$148,1+MOD(ROW()-ROW($2:$2),ROWS($E$2:$E$148)))</f>
        <v>Pocket Time, &lt; 2.5</v>
      </c>
      <c r="J26750" s="2" t="s">
        <v>335</v>
      </c>
    </row>
    <row r="26751" spans="7:10" ht="14" x14ac:dyDescent="0.15">
      <c r="G26751" s="2">
        <v>26750</v>
      </c>
      <c r="H26751" s="2" t="str" cm="1">
        <f t="array" ref="H26751">INDEX($B$2:$B$185,1+INT((ROW()-ROW($2:$2))/ROWS($E$2:$E$148)))</f>
        <v>Defensive TD</v>
      </c>
      <c r="I26751" s="2" t="str" cm="1">
        <f t="array" ref="I26751">INDEX($E$2:$E$148,1+MOD(ROW()-ROW($2:$2),ROWS($E$2:$E$148)))</f>
        <v>in Late Games</v>
      </c>
      <c r="J26751" s="3" t="s">
        <v>336</v>
      </c>
    </row>
    <row r="26752" spans="7:10" x14ac:dyDescent="0.15">
      <c r="G26752" s="2">
        <v>26751</v>
      </c>
      <c r="H26752" s="2" t="str" cm="1">
        <f t="array" ref="H26752">INDEX($B$2:$B$185,1+INT((ROW()-ROW($2:$2))/ROWS($E$2:$E$148)))</f>
        <v>Defensive TD</v>
      </c>
      <c r="I26752" s="2" t="str" cm="1">
        <f t="array" ref="I26752">INDEX($E$2:$E$148,1+MOD(ROW()-ROW($2:$2),ROWS($E$2:$E$148)))</f>
        <v>Yards to Go: 1-3</v>
      </c>
      <c r="J26752" s="2" t="s">
        <v>332</v>
      </c>
    </row>
    <row r="26753" spans="7:10" x14ac:dyDescent="0.15">
      <c r="G26753" s="2">
        <v>26752</v>
      </c>
      <c r="H26753" s="2" t="str" cm="1">
        <f t="array" ref="H26753">INDEX($B$2:$B$185,1+INT((ROW()-ROW($2:$2))/ROWS($E$2:$E$148)))</f>
        <v>Defensive TD</v>
      </c>
      <c r="I26753" s="2" t="str" cm="1">
        <f t="array" ref="I26753">INDEX($E$2:$E$148,1+MOD(ROW()-ROW($2:$2),ROWS($E$2:$E$148)))</f>
        <v>Yards to Go: 4-6</v>
      </c>
      <c r="J26753" s="2" t="s">
        <v>333</v>
      </c>
    </row>
    <row r="26754" spans="7:10" x14ac:dyDescent="0.15">
      <c r="G26754" s="2">
        <v>26753</v>
      </c>
      <c r="H26754" s="2" t="str" cm="1">
        <f t="array" ref="H26754">INDEX($B$2:$B$185,1+INT((ROW()-ROW($2:$2))/ROWS($E$2:$E$148)))</f>
        <v>Defensive TD</v>
      </c>
      <c r="I26754" s="2" t="str" cm="1">
        <f t="array" ref="I26754">INDEX($E$2:$E$148,1+MOD(ROW()-ROW($2:$2),ROWS($E$2:$E$148)))</f>
        <v>Yards to Go: 7-9</v>
      </c>
      <c r="J26754" s="2" t="s">
        <v>334</v>
      </c>
    </row>
    <row r="26755" spans="7:10" x14ac:dyDescent="0.15">
      <c r="G26755" s="2">
        <v>26754</v>
      </c>
      <c r="H26755" s="2" t="str" cm="1">
        <f t="array" ref="H26755">INDEX($B$2:$B$185,1+INT((ROW()-ROW($2:$2))/ROWS($E$2:$E$148)))</f>
        <v>Defensive TD</v>
      </c>
      <c r="I26755" s="2" t="str" cm="1">
        <f t="array" ref="I26755">INDEX($E$2:$E$148,1+MOD(ROW()-ROW($2:$2),ROWS($E$2:$E$148)))</f>
        <v>Yards to Go: 10+</v>
      </c>
      <c r="J26755" s="2" t="s">
        <v>335</v>
      </c>
    </row>
    <row r="26756" spans="7:10" ht="14" x14ac:dyDescent="0.15">
      <c r="G26756" s="2">
        <v>26755</v>
      </c>
      <c r="H26756" s="2" t="str" cm="1">
        <f t="array" ref="H26756">INDEX($B$2:$B$185,1+INT((ROW()-ROW($2:$2))/ROWS($E$2:$E$148)))</f>
        <v>Special Teams TD</v>
      </c>
      <c r="I26756" s="2" t="str" cm="1">
        <f t="array" ref="I26756">INDEX($E$2:$E$148,1+MOD(ROW()-ROW($2:$2),ROWS($E$2:$E$148)))</f>
        <v>vs Normal Rush</v>
      </c>
      <c r="J26756" s="3" t="s">
        <v>336</v>
      </c>
    </row>
    <row r="26757" spans="7:10" x14ac:dyDescent="0.15">
      <c r="G26757" s="2">
        <v>26756</v>
      </c>
      <c r="H26757" s="2" t="str" cm="1">
        <f t="array" ref="H26757">INDEX($B$2:$B$185,1+INT((ROW()-ROW($2:$2))/ROWS($E$2:$E$148)))</f>
        <v>Special Teams TD</v>
      </c>
      <c r="I26757" s="2" t="str" cm="1">
        <f t="array" ref="I26757">INDEX($E$2:$E$148,1+MOD(ROW()-ROW($2:$2),ROWS($E$2:$E$148)))</f>
        <v>vs Blitz</v>
      </c>
      <c r="J26757" s="2" t="s">
        <v>332</v>
      </c>
    </row>
    <row r="26758" spans="7:10" x14ac:dyDescent="0.15">
      <c r="G26758" s="2">
        <v>26757</v>
      </c>
      <c r="H26758" s="2" t="str" cm="1">
        <f t="array" ref="H26758">INDEX($B$2:$B$185,1+INT((ROW()-ROW($2:$2))/ROWS($E$2:$E$148)))</f>
        <v>Special Teams TD</v>
      </c>
      <c r="I26758" s="2" t="str" cm="1">
        <f t="array" ref="I26758">INDEX($E$2:$E$148,1+MOD(ROW()-ROW($2:$2),ROWS($E$2:$E$148)))</f>
        <v>in AFC</v>
      </c>
      <c r="J26758" s="2" t="s">
        <v>333</v>
      </c>
    </row>
    <row r="26759" spans="7:10" x14ac:dyDescent="0.15">
      <c r="G26759" s="2">
        <v>26758</v>
      </c>
      <c r="H26759" s="2" t="str" cm="1">
        <f t="array" ref="H26759">INDEX($B$2:$B$185,1+INT((ROW()-ROW($2:$2))/ROWS($E$2:$E$148)))</f>
        <v>Special Teams TD</v>
      </c>
      <c r="I26759" s="2" t="str" cm="1">
        <f t="array" ref="I26759">INDEX($E$2:$E$148,1+MOD(ROW()-ROW($2:$2),ROWS($E$2:$E$148)))</f>
        <v>in NFC</v>
      </c>
      <c r="J26759" s="2" t="s">
        <v>334</v>
      </c>
    </row>
    <row r="26760" spans="7:10" x14ac:dyDescent="0.15">
      <c r="G26760" s="2">
        <v>26759</v>
      </c>
      <c r="H26760" s="2" t="str" cm="1">
        <f t="array" ref="H26760">INDEX($B$2:$B$185,1+INT((ROW()-ROW($2:$2))/ROWS($E$2:$E$148)))</f>
        <v>Special Teams TD</v>
      </c>
      <c r="I26760" s="2" t="str" cm="1">
        <f t="array" ref="I26760">INDEX($E$2:$E$148,1+MOD(ROW()-ROW($2:$2),ROWS($E$2:$E$148)))</f>
        <v>on Mondays</v>
      </c>
      <c r="J26760" s="2" t="s">
        <v>335</v>
      </c>
    </row>
    <row r="26761" spans="7:10" ht="14" x14ac:dyDescent="0.15">
      <c r="G26761" s="2">
        <v>26760</v>
      </c>
      <c r="H26761" s="2" t="str" cm="1">
        <f t="array" ref="H26761">INDEX($B$2:$B$185,1+INT((ROW()-ROW($2:$2))/ROWS($E$2:$E$148)))</f>
        <v>Special Teams TD</v>
      </c>
      <c r="I26761" s="2" t="str" cm="1">
        <f t="array" ref="I26761">INDEX($E$2:$E$148,1+MOD(ROW()-ROW($2:$2),ROWS($E$2:$E$148)))</f>
        <v>on Sundays</v>
      </c>
      <c r="J26761" s="3" t="s">
        <v>336</v>
      </c>
    </row>
    <row r="26762" spans="7:10" x14ac:dyDescent="0.15">
      <c r="G26762" s="2">
        <v>26761</v>
      </c>
      <c r="H26762" s="2" t="str" cm="1">
        <f t="array" ref="H26762">INDEX($B$2:$B$185,1+INT((ROW()-ROW($2:$2))/ROWS($E$2:$E$148)))</f>
        <v>Special Teams TD</v>
      </c>
      <c r="I26762" s="2" t="str" cm="1">
        <f t="array" ref="I26762">INDEX($E$2:$E$148,1+MOD(ROW()-ROW($2:$2),ROWS($E$2:$E$148)))</f>
        <v>on Thursdays</v>
      </c>
      <c r="J26762" s="2" t="s">
        <v>332</v>
      </c>
    </row>
    <row r="26763" spans="7:10" x14ac:dyDescent="0.15">
      <c r="G26763" s="2">
        <v>26762</v>
      </c>
      <c r="H26763" s="2" t="str" cm="1">
        <f t="array" ref="H26763">INDEX($B$2:$B$185,1+INT((ROW()-ROW($2:$2))/ROWS($E$2:$E$148)))</f>
        <v>Special Teams TD</v>
      </c>
      <c r="I26763" s="2" t="str" cm="1">
        <f t="array" ref="I26763">INDEX($E$2:$E$148,1+MOD(ROW()-ROW($2:$2),ROWS($E$2:$E$148)))</f>
        <v>in AFC East</v>
      </c>
      <c r="J26763" s="2" t="s">
        <v>333</v>
      </c>
    </row>
    <row r="26764" spans="7:10" x14ac:dyDescent="0.15">
      <c r="G26764" s="2">
        <v>26763</v>
      </c>
      <c r="H26764" s="2" t="str" cm="1">
        <f t="array" ref="H26764">INDEX($B$2:$B$185,1+INT((ROW()-ROW($2:$2))/ROWS($E$2:$E$148)))</f>
        <v>Special Teams TD</v>
      </c>
      <c r="I26764" s="2" t="str" cm="1">
        <f t="array" ref="I26764">INDEX($E$2:$E$148,1+MOD(ROW()-ROW($2:$2),ROWS($E$2:$E$148)))</f>
        <v>in AFC North</v>
      </c>
      <c r="J26764" s="2" t="s">
        <v>334</v>
      </c>
    </row>
    <row r="26765" spans="7:10" x14ac:dyDescent="0.15">
      <c r="G26765" s="2">
        <v>26764</v>
      </c>
      <c r="H26765" s="2" t="str" cm="1">
        <f t="array" ref="H26765">INDEX($B$2:$B$185,1+INT((ROW()-ROW($2:$2))/ROWS($E$2:$E$148)))</f>
        <v>Special Teams TD</v>
      </c>
      <c r="I26765" s="2" t="str" cm="1">
        <f t="array" ref="I26765">INDEX($E$2:$E$148,1+MOD(ROW()-ROW($2:$2),ROWS($E$2:$E$148)))</f>
        <v>in AFC South</v>
      </c>
      <c r="J26765" s="2" t="s">
        <v>335</v>
      </c>
    </row>
    <row r="26766" spans="7:10" ht="14" x14ac:dyDescent="0.15">
      <c r="G26766" s="2">
        <v>26765</v>
      </c>
      <c r="H26766" s="2" t="str" cm="1">
        <f t="array" ref="H26766">INDEX($B$2:$B$185,1+INT((ROW()-ROW($2:$2))/ROWS($E$2:$E$148)))</f>
        <v>Special Teams TD</v>
      </c>
      <c r="I26766" s="2" t="str" cm="1">
        <f t="array" ref="I26766">INDEX($E$2:$E$148,1+MOD(ROW()-ROW($2:$2),ROWS($E$2:$E$148)))</f>
        <v>in AFC West</v>
      </c>
      <c r="J26766" s="3" t="s">
        <v>336</v>
      </c>
    </row>
    <row r="26767" spans="7:10" x14ac:dyDescent="0.15">
      <c r="G26767" s="2">
        <v>26766</v>
      </c>
      <c r="H26767" s="2" t="str" cm="1">
        <f t="array" ref="H26767">INDEX($B$2:$B$185,1+INT((ROW()-ROW($2:$2))/ROWS($E$2:$E$148)))</f>
        <v>Special Teams TD</v>
      </c>
      <c r="I26767" s="2" t="str" cm="1">
        <f t="array" ref="I26767">INDEX($E$2:$E$148,1+MOD(ROW()-ROW($2:$2),ROWS($E$2:$E$148)))</f>
        <v>in NFC East</v>
      </c>
      <c r="J26767" s="2" t="s">
        <v>332</v>
      </c>
    </row>
    <row r="26768" spans="7:10" x14ac:dyDescent="0.15">
      <c r="G26768" s="2">
        <v>26767</v>
      </c>
      <c r="H26768" s="2" t="str" cm="1">
        <f t="array" ref="H26768">INDEX($B$2:$B$185,1+INT((ROW()-ROW($2:$2))/ROWS($E$2:$E$148)))</f>
        <v>Special Teams TD</v>
      </c>
      <c r="I26768" s="2" t="str" cm="1">
        <f t="array" ref="I26768">INDEX($E$2:$E$148,1+MOD(ROW()-ROW($2:$2),ROWS($E$2:$E$148)))</f>
        <v>in NFC North</v>
      </c>
      <c r="J26768" s="2" t="s">
        <v>333</v>
      </c>
    </row>
    <row r="26769" spans="7:10" x14ac:dyDescent="0.15">
      <c r="G26769" s="2">
        <v>26768</v>
      </c>
      <c r="H26769" s="2" t="str" cm="1">
        <f t="array" ref="H26769">INDEX($B$2:$B$185,1+INT((ROW()-ROW($2:$2))/ROWS($E$2:$E$148)))</f>
        <v>Special Teams TD</v>
      </c>
      <c r="I26769" s="2" t="str" cm="1">
        <f t="array" ref="I26769">INDEX($E$2:$E$148,1+MOD(ROW()-ROW($2:$2),ROWS($E$2:$E$148)))</f>
        <v>in NFC South</v>
      </c>
      <c r="J26769" s="2" t="s">
        <v>334</v>
      </c>
    </row>
    <row r="26770" spans="7:10" x14ac:dyDescent="0.15">
      <c r="G26770" s="2">
        <v>26769</v>
      </c>
      <c r="H26770" s="2" t="str" cm="1">
        <f t="array" ref="H26770">INDEX($B$2:$B$185,1+INT((ROW()-ROW($2:$2))/ROWS($E$2:$E$148)))</f>
        <v>Special Teams TD</v>
      </c>
      <c r="I26770" s="2" t="str" cm="1">
        <f t="array" ref="I26770">INDEX($E$2:$E$148,1+MOD(ROW()-ROW($2:$2),ROWS($E$2:$E$148)))</f>
        <v>in NFC West</v>
      </c>
      <c r="J26770" s="2" t="s">
        <v>335</v>
      </c>
    </row>
    <row r="26771" spans="7:10" ht="14" x14ac:dyDescent="0.15">
      <c r="G26771" s="2">
        <v>26770</v>
      </c>
      <c r="H26771" s="2" t="str" cm="1">
        <f t="array" ref="H26771">INDEX($B$2:$B$185,1+INT((ROW()-ROW($2:$2))/ROWS($E$2:$E$148)))</f>
        <v>Special Teams TD</v>
      </c>
      <c r="I26771" s="2" t="str" cm="1">
        <f t="array" ref="I26771">INDEX($E$2:$E$148,1+MOD(ROW()-ROW($2:$2),ROWS($E$2:$E$148)))</f>
        <v>vs AFC</v>
      </c>
      <c r="J26771" s="3" t="s">
        <v>336</v>
      </c>
    </row>
    <row r="26772" spans="7:10" x14ac:dyDescent="0.15">
      <c r="G26772" s="2">
        <v>26771</v>
      </c>
      <c r="H26772" s="2" t="str" cm="1">
        <f t="array" ref="H26772">INDEX($B$2:$B$185,1+INT((ROW()-ROW($2:$2))/ROWS($E$2:$E$148)))</f>
        <v>Special Teams TD</v>
      </c>
      <c r="I26772" s="2" t="str" cm="1">
        <f t="array" ref="I26772">INDEX($E$2:$E$148,1+MOD(ROW()-ROW($2:$2),ROWS($E$2:$E$148)))</f>
        <v>vs NFC</v>
      </c>
      <c r="J26772" s="2" t="s">
        <v>332</v>
      </c>
    </row>
    <row r="26773" spans="7:10" x14ac:dyDescent="0.15">
      <c r="G26773" s="2">
        <v>26772</v>
      </c>
      <c r="H26773" s="2" t="str" cm="1">
        <f t="array" ref="H26773">INDEX($B$2:$B$185,1+INT((ROW()-ROW($2:$2))/ROWS($E$2:$E$148)))</f>
        <v>Special Teams TD</v>
      </c>
      <c r="I26773" s="2" t="str" cm="1">
        <f t="array" ref="I26773">INDEX($E$2:$E$148,1+MOD(ROW()-ROW($2:$2),ROWS($E$2:$E$148)))</f>
        <v>vs AFC East</v>
      </c>
      <c r="J26773" s="2" t="s">
        <v>333</v>
      </c>
    </row>
    <row r="26774" spans="7:10" x14ac:dyDescent="0.15">
      <c r="G26774" s="2">
        <v>26773</v>
      </c>
      <c r="H26774" s="2" t="str" cm="1">
        <f t="array" ref="H26774">INDEX($B$2:$B$185,1+INT((ROW()-ROW($2:$2))/ROWS($E$2:$E$148)))</f>
        <v>Special Teams TD</v>
      </c>
      <c r="I26774" s="2" t="str" cm="1">
        <f t="array" ref="I26774">INDEX($E$2:$E$148,1+MOD(ROW()-ROW($2:$2),ROWS($E$2:$E$148)))</f>
        <v>vs AFC North</v>
      </c>
      <c r="J26774" s="2" t="s">
        <v>334</v>
      </c>
    </row>
    <row r="26775" spans="7:10" x14ac:dyDescent="0.15">
      <c r="G26775" s="2">
        <v>26774</v>
      </c>
      <c r="H26775" s="2" t="str" cm="1">
        <f t="array" ref="H26775">INDEX($B$2:$B$185,1+INT((ROW()-ROW($2:$2))/ROWS($E$2:$E$148)))</f>
        <v>Special Teams TD</v>
      </c>
      <c r="I26775" s="2" t="str" cm="1">
        <f t="array" ref="I26775">INDEX($E$2:$E$148,1+MOD(ROW()-ROW($2:$2),ROWS($E$2:$E$148)))</f>
        <v>vs AFC South</v>
      </c>
      <c r="J26775" s="2" t="s">
        <v>335</v>
      </c>
    </row>
    <row r="26776" spans="7:10" ht="14" x14ac:dyDescent="0.15">
      <c r="G26776" s="2">
        <v>26775</v>
      </c>
      <c r="H26776" s="2" t="str" cm="1">
        <f t="array" ref="H26776">INDEX($B$2:$B$185,1+INT((ROW()-ROW($2:$2))/ROWS($E$2:$E$148)))</f>
        <v>Special Teams TD</v>
      </c>
      <c r="I26776" s="2" t="str" cm="1">
        <f t="array" ref="I26776">INDEX($E$2:$E$148,1+MOD(ROW()-ROW($2:$2),ROWS($E$2:$E$148)))</f>
        <v>vs AFC West</v>
      </c>
      <c r="J26776" s="3" t="s">
        <v>336</v>
      </c>
    </row>
    <row r="26777" spans="7:10" x14ac:dyDescent="0.15">
      <c r="G26777" s="2">
        <v>26776</v>
      </c>
      <c r="H26777" s="2" t="str" cm="1">
        <f t="array" ref="H26777">INDEX($B$2:$B$185,1+INT((ROW()-ROW($2:$2))/ROWS($E$2:$E$148)))</f>
        <v>Special Teams TD</v>
      </c>
      <c r="I26777" s="2" t="str" cm="1">
        <f t="array" ref="I26777">INDEX($E$2:$E$148,1+MOD(ROW()-ROW($2:$2),ROWS($E$2:$E$148)))</f>
        <v>vs NFC East</v>
      </c>
      <c r="J26777" s="2" t="s">
        <v>332</v>
      </c>
    </row>
    <row r="26778" spans="7:10" x14ac:dyDescent="0.15">
      <c r="G26778" s="2">
        <v>26777</v>
      </c>
      <c r="H26778" s="2" t="str" cm="1">
        <f t="array" ref="H26778">INDEX($B$2:$B$185,1+INT((ROW()-ROW($2:$2))/ROWS($E$2:$E$148)))</f>
        <v>Special Teams TD</v>
      </c>
      <c r="I26778" s="2" t="str" cm="1">
        <f t="array" ref="I26778">INDEX($E$2:$E$148,1+MOD(ROW()-ROW($2:$2),ROWS($E$2:$E$148)))</f>
        <v>vs NFC North</v>
      </c>
      <c r="J26778" s="2" t="s">
        <v>333</v>
      </c>
    </row>
    <row r="26779" spans="7:10" x14ac:dyDescent="0.15">
      <c r="G26779" s="2">
        <v>26778</v>
      </c>
      <c r="H26779" s="2" t="str" cm="1">
        <f t="array" ref="H26779">INDEX($B$2:$B$185,1+INT((ROW()-ROW($2:$2))/ROWS($E$2:$E$148)))</f>
        <v>Special Teams TD</v>
      </c>
      <c r="I26779" s="2" t="str" cm="1">
        <f t="array" ref="I26779">INDEX($E$2:$E$148,1+MOD(ROW()-ROW($2:$2),ROWS($E$2:$E$148)))</f>
        <v>vs NFC South</v>
      </c>
      <c r="J26779" s="2" t="s">
        <v>334</v>
      </c>
    </row>
    <row r="26780" spans="7:10" x14ac:dyDescent="0.15">
      <c r="G26780" s="2">
        <v>26779</v>
      </c>
      <c r="H26780" s="2" t="str" cm="1">
        <f t="array" ref="H26780">INDEX($B$2:$B$185,1+INT((ROW()-ROW($2:$2))/ROWS($E$2:$E$148)))</f>
        <v>Special Teams TD</v>
      </c>
      <c r="I26780" s="2" t="str" cm="1">
        <f t="array" ref="I26780">INDEX($E$2:$E$148,1+MOD(ROW()-ROW($2:$2),ROWS($E$2:$E$148)))</f>
        <v>vs NFC West</v>
      </c>
      <c r="J26780" s="2" t="s">
        <v>335</v>
      </c>
    </row>
    <row r="26781" spans="7:10" ht="14" x14ac:dyDescent="0.15">
      <c r="G26781" s="2">
        <v>26780</v>
      </c>
      <c r="H26781" s="2" t="str" cm="1">
        <f t="array" ref="H26781">INDEX($B$2:$B$185,1+INT((ROW()-ROW($2:$2))/ROWS($E$2:$E$148)))</f>
        <v>Special Teams TD</v>
      </c>
      <c r="I26781" s="2" t="str" cm="1">
        <f t="array" ref="I26781">INDEX($E$2:$E$148,1+MOD(ROW()-ROW($2:$2),ROWS($E$2:$E$148)))</f>
        <v>No Down</v>
      </c>
      <c r="J26781" s="3" t="s">
        <v>336</v>
      </c>
    </row>
    <row r="26782" spans="7:10" x14ac:dyDescent="0.15">
      <c r="G26782" s="2">
        <v>26781</v>
      </c>
      <c r="H26782" s="2" t="str" cm="1">
        <f t="array" ref="H26782">INDEX($B$2:$B$185,1+INT((ROW()-ROW($2:$2))/ROWS($E$2:$E$148)))</f>
        <v>Special Teams TD</v>
      </c>
      <c r="I26782" s="2" t="str" cm="1">
        <f t="array" ref="I26782">INDEX($E$2:$E$148,1+MOD(ROW()-ROW($2:$2),ROWS($E$2:$E$148)))</f>
        <v>on 1st Downs</v>
      </c>
      <c r="J26782" s="2" t="s">
        <v>332</v>
      </c>
    </row>
    <row r="26783" spans="7:10" x14ac:dyDescent="0.15">
      <c r="G26783" s="2">
        <v>26782</v>
      </c>
      <c r="H26783" s="2" t="str" cm="1">
        <f t="array" ref="H26783">INDEX($B$2:$B$185,1+INT((ROW()-ROW($2:$2))/ROWS($E$2:$E$148)))</f>
        <v>Special Teams TD</v>
      </c>
      <c r="I26783" s="2" t="str" cm="1">
        <f t="array" ref="I26783">INDEX($E$2:$E$148,1+MOD(ROW()-ROW($2:$2),ROWS($E$2:$E$148)))</f>
        <v>on 2nd Downs</v>
      </c>
      <c r="J26783" s="2" t="s">
        <v>333</v>
      </c>
    </row>
    <row r="26784" spans="7:10" x14ac:dyDescent="0.15">
      <c r="G26784" s="2">
        <v>26783</v>
      </c>
      <c r="H26784" s="2" t="str" cm="1">
        <f t="array" ref="H26784">INDEX($B$2:$B$185,1+INT((ROW()-ROW($2:$2))/ROWS($E$2:$E$148)))</f>
        <v>Special Teams TD</v>
      </c>
      <c r="I26784" s="2" t="str" cm="1">
        <f t="array" ref="I26784">INDEX($E$2:$E$148,1+MOD(ROW()-ROW($2:$2),ROWS($E$2:$E$148)))</f>
        <v>on 3rd Downs</v>
      </c>
      <c r="J26784" s="2" t="s">
        <v>334</v>
      </c>
    </row>
    <row r="26785" spans="7:10" x14ac:dyDescent="0.15">
      <c r="G26785" s="2">
        <v>26784</v>
      </c>
      <c r="H26785" s="2" t="str" cm="1">
        <f t="array" ref="H26785">INDEX($B$2:$B$185,1+INT((ROW()-ROW($2:$2))/ROWS($E$2:$E$148)))</f>
        <v>Special Teams TD</v>
      </c>
      <c r="I26785" s="2" t="str" cm="1">
        <f t="array" ref="I26785">INDEX($E$2:$E$148,1+MOD(ROW()-ROW($2:$2),ROWS($E$2:$E$148)))</f>
        <v>on 4th Downs</v>
      </c>
      <c r="J26785" s="2" t="s">
        <v>335</v>
      </c>
    </row>
    <row r="26786" spans="7:10" ht="14" x14ac:dyDescent="0.15">
      <c r="G26786" s="2">
        <v>26785</v>
      </c>
      <c r="H26786" s="2" t="str" cm="1">
        <f t="array" ref="H26786">INDEX($B$2:$B$185,1+INT((ROW()-ROW($2:$2))/ROWS($E$2:$E$148)))</f>
        <v>Special Teams TD</v>
      </c>
      <c r="I26786" s="2" t="str" cm="1">
        <f t="array" ref="I26786">INDEX($E$2:$E$148,1+MOD(ROW()-ROW($2:$2),ROWS($E$2:$E$148)))</f>
        <v>1st &amp; 10</v>
      </c>
      <c r="J26786" s="3" t="s">
        <v>336</v>
      </c>
    </row>
    <row r="26787" spans="7:10" x14ac:dyDescent="0.15">
      <c r="G26787" s="2">
        <v>26786</v>
      </c>
      <c r="H26787" s="2" t="str" cm="1">
        <f t="array" ref="H26787">INDEX($B$2:$B$185,1+INT((ROW()-ROW($2:$2))/ROWS($E$2:$E$148)))</f>
        <v>Special Teams TD</v>
      </c>
      <c r="I26787" s="2" t="str" cm="1">
        <f t="array" ref="I26787">INDEX($E$2:$E$148,1+MOD(ROW()-ROW($2:$2),ROWS($E$2:$E$148)))</f>
        <v>1st &amp; &gt; 10</v>
      </c>
      <c r="J26787" s="2" t="s">
        <v>332</v>
      </c>
    </row>
    <row r="26788" spans="7:10" x14ac:dyDescent="0.15">
      <c r="G26788" s="2">
        <v>26787</v>
      </c>
      <c r="H26788" s="2" t="str" cm="1">
        <f t="array" ref="H26788">INDEX($B$2:$B$185,1+INT((ROW()-ROW($2:$2))/ROWS($E$2:$E$148)))</f>
        <v>Special Teams TD</v>
      </c>
      <c r="I26788" s="2" t="str" cm="1">
        <f t="array" ref="I26788">INDEX($E$2:$E$148,1+MOD(ROW()-ROW($2:$2),ROWS($E$2:$E$148)))</f>
        <v>1st &amp; &lt; 10</v>
      </c>
      <c r="J26788" s="2" t="s">
        <v>333</v>
      </c>
    </row>
    <row r="26789" spans="7:10" x14ac:dyDescent="0.15">
      <c r="G26789" s="2">
        <v>26788</v>
      </c>
      <c r="H26789" s="2" t="str" cm="1">
        <f t="array" ref="H26789">INDEX($B$2:$B$185,1+INT((ROW()-ROW($2:$2))/ROWS($E$2:$E$148)))</f>
        <v>Special Teams TD</v>
      </c>
      <c r="I26789" s="2" t="str" cm="1">
        <f t="array" ref="I26789">INDEX($E$2:$E$148,1+MOD(ROW()-ROW($2:$2),ROWS($E$2:$E$148)))</f>
        <v>2nd &amp; Medium (4-6yd)</v>
      </c>
      <c r="J26789" s="2" t="s">
        <v>334</v>
      </c>
    </row>
    <row r="26790" spans="7:10" x14ac:dyDescent="0.15">
      <c r="G26790" s="2">
        <v>26789</v>
      </c>
      <c r="H26790" s="2" t="str" cm="1">
        <f t="array" ref="H26790">INDEX($B$2:$B$185,1+INT((ROW()-ROW($2:$2))/ROWS($E$2:$E$148)))</f>
        <v>Special Teams TD</v>
      </c>
      <c r="I26790" s="2" t="str" cm="1">
        <f t="array" ref="I26790">INDEX($E$2:$E$148,1+MOD(ROW()-ROW($2:$2),ROWS($E$2:$E$148)))</f>
        <v>2nd &amp; 7-9</v>
      </c>
      <c r="J26790" s="2" t="s">
        <v>335</v>
      </c>
    </row>
    <row r="26791" spans="7:10" ht="14" x14ac:dyDescent="0.15">
      <c r="G26791" s="2">
        <v>26790</v>
      </c>
      <c r="H26791" s="2" t="str" cm="1">
        <f t="array" ref="H26791">INDEX($B$2:$B$185,1+INT((ROW()-ROW($2:$2))/ROWS($E$2:$E$148)))</f>
        <v>Special Teams TD</v>
      </c>
      <c r="I26791" s="2" t="str" cm="1">
        <f t="array" ref="I26791">INDEX($E$2:$E$148,1+MOD(ROW()-ROW($2:$2),ROWS($E$2:$E$148)))</f>
        <v>2nd &amp; 10+</v>
      </c>
      <c r="J26791" s="3" t="s">
        <v>336</v>
      </c>
    </row>
    <row r="26792" spans="7:10" x14ac:dyDescent="0.15">
      <c r="G26792" s="2">
        <v>26791</v>
      </c>
      <c r="H26792" s="2" t="str" cm="1">
        <f t="array" ref="H26792">INDEX($B$2:$B$185,1+INT((ROW()-ROW($2:$2))/ROWS($E$2:$E$148)))</f>
        <v>Special Teams TD</v>
      </c>
      <c r="I26792" s="2" t="str" cm="1">
        <f t="array" ref="I26792">INDEX($E$2:$E$148,1+MOD(ROW()-ROW($2:$2),ROWS($E$2:$E$148)))</f>
        <v>3rd &amp; Medium (4-6yd)</v>
      </c>
      <c r="J26792" s="2" t="s">
        <v>332</v>
      </c>
    </row>
    <row r="26793" spans="7:10" x14ac:dyDescent="0.15">
      <c r="G26793" s="2">
        <v>26792</v>
      </c>
      <c r="H26793" s="2" t="str" cm="1">
        <f t="array" ref="H26793">INDEX($B$2:$B$185,1+INT((ROW()-ROW($2:$2))/ROWS($E$2:$E$148)))</f>
        <v>Special Teams TD</v>
      </c>
      <c r="I26793" s="2" t="str" cm="1">
        <f t="array" ref="I26793">INDEX($E$2:$E$148,1+MOD(ROW()-ROW($2:$2),ROWS($E$2:$E$148)))</f>
        <v>3rd/4th &amp; Short</v>
      </c>
      <c r="J26793" s="2" t="s">
        <v>333</v>
      </c>
    </row>
    <row r="26794" spans="7:10" x14ac:dyDescent="0.15">
      <c r="G26794" s="2">
        <v>26793</v>
      </c>
      <c r="H26794" s="2" t="str" cm="1">
        <f t="array" ref="H26794">INDEX($B$2:$B$185,1+INT((ROW()-ROW($2:$2))/ROWS($E$2:$E$148)))</f>
        <v>Special Teams TD</v>
      </c>
      <c r="I26794" s="2" t="str" cm="1">
        <f t="array" ref="I26794">INDEX($E$2:$E$148,1+MOD(ROW()-ROW($2:$2),ROWS($E$2:$E$148)))</f>
        <v>3rd &amp; 7-9</v>
      </c>
      <c r="J26794" s="2" t="s">
        <v>334</v>
      </c>
    </row>
    <row r="26795" spans="7:10" x14ac:dyDescent="0.15">
      <c r="G26795" s="2">
        <v>26794</v>
      </c>
      <c r="H26795" s="2" t="str" cm="1">
        <f t="array" ref="H26795">INDEX($B$2:$B$185,1+INT((ROW()-ROW($2:$2))/ROWS($E$2:$E$148)))</f>
        <v>Special Teams TD</v>
      </c>
      <c r="I26795" s="2" t="str" cm="1">
        <f t="array" ref="I26795">INDEX($E$2:$E$148,1+MOD(ROW()-ROW($2:$2),ROWS($E$2:$E$148)))</f>
        <v>3rd &amp; 10+</v>
      </c>
      <c r="J26795" s="2" t="s">
        <v>335</v>
      </c>
    </row>
    <row r="26796" spans="7:10" ht="14" x14ac:dyDescent="0.15">
      <c r="G26796" s="2">
        <v>26795</v>
      </c>
      <c r="H26796" s="2" t="str" cm="1">
        <f t="array" ref="H26796">INDEX($B$2:$B$185,1+INT((ROW()-ROW($2:$2))/ROWS($E$2:$E$148)))</f>
        <v>Special Teams TD</v>
      </c>
      <c r="I26796" s="2" t="str" cm="1">
        <f t="array" ref="I26796">INDEX($E$2:$E$148,1+MOD(ROW()-ROW($2:$2),ROWS($E$2:$E$148)))</f>
        <v>4th &amp; 4-6</v>
      </c>
      <c r="J26796" s="3" t="s">
        <v>336</v>
      </c>
    </row>
    <row r="26797" spans="7:10" x14ac:dyDescent="0.15">
      <c r="G26797" s="2">
        <v>26796</v>
      </c>
      <c r="H26797" s="2" t="str" cm="1">
        <f t="array" ref="H26797">INDEX($B$2:$B$185,1+INT((ROW()-ROW($2:$2))/ROWS($E$2:$E$148)))</f>
        <v>Special Teams TD</v>
      </c>
      <c r="I26797" s="2" t="str" cm="1">
        <f t="array" ref="I26797">INDEX($E$2:$E$148,1+MOD(ROW()-ROW($2:$2),ROWS($E$2:$E$148)))</f>
        <v>4th &amp; 7-9</v>
      </c>
      <c r="J26797" s="2" t="s">
        <v>332</v>
      </c>
    </row>
    <row r="26798" spans="7:10" x14ac:dyDescent="0.15">
      <c r="G26798" s="2">
        <v>26797</v>
      </c>
      <c r="H26798" s="2" t="str" cm="1">
        <f t="array" ref="H26798">INDEX($B$2:$B$185,1+INT((ROW()-ROW($2:$2))/ROWS($E$2:$E$148)))</f>
        <v>Special Teams TD</v>
      </c>
      <c r="I26798" s="2" t="str" cm="1">
        <f t="array" ref="I26798">INDEX($E$2:$E$148,1+MOD(ROW()-ROW($2:$2),ROWS($E$2:$E$148)))</f>
        <v>4th &amp; 10+</v>
      </c>
      <c r="J26798" s="2" t="s">
        <v>333</v>
      </c>
    </row>
    <row r="26799" spans="7:10" x14ac:dyDescent="0.15">
      <c r="G26799" s="2">
        <v>26798</v>
      </c>
      <c r="H26799" s="2" t="str" cm="1">
        <f t="array" ref="H26799">INDEX($B$2:$B$185,1+INT((ROW()-ROW($2:$2))/ROWS($E$2:$E$148)))</f>
        <v>Special Teams TD</v>
      </c>
      <c r="I26799" s="2" t="str" cm="1">
        <f t="array" ref="I26799">INDEX($E$2:$E$148,1+MOD(ROW()-ROW($2:$2),ROWS($E$2:$E$148)))</f>
        <v>Plays/Drive, 1-3</v>
      </c>
      <c r="J26799" s="2" t="s">
        <v>334</v>
      </c>
    </row>
    <row r="26800" spans="7:10" x14ac:dyDescent="0.15">
      <c r="G26800" s="2">
        <v>26799</v>
      </c>
      <c r="H26800" s="2" t="str" cm="1">
        <f t="array" ref="H26800">INDEX($B$2:$B$185,1+INT((ROW()-ROW($2:$2))/ROWS($E$2:$E$148)))</f>
        <v>Special Teams TD</v>
      </c>
      <c r="I26800" s="2" t="str" cm="1">
        <f t="array" ref="I26800">INDEX($E$2:$E$148,1+MOD(ROW()-ROW($2:$2),ROWS($E$2:$E$148)))</f>
        <v>Plays/Drive, 4-6</v>
      </c>
      <c r="J26800" s="2" t="s">
        <v>335</v>
      </c>
    </row>
    <row r="26801" spans="7:10" ht="14" x14ac:dyDescent="0.15">
      <c r="G26801" s="2">
        <v>26800</v>
      </c>
      <c r="H26801" s="2" t="str" cm="1">
        <f t="array" ref="H26801">INDEX($B$2:$B$185,1+INT((ROW()-ROW($2:$2))/ROWS($E$2:$E$148)))</f>
        <v>Special Teams TD</v>
      </c>
      <c r="I26801" s="2" t="str" cm="1">
        <f t="array" ref="I26801">INDEX($E$2:$E$148,1+MOD(ROW()-ROW($2:$2),ROWS($E$2:$E$148)))</f>
        <v>Plays/Drive, 7-10</v>
      </c>
      <c r="J26801" s="3" t="s">
        <v>336</v>
      </c>
    </row>
    <row r="26802" spans="7:10" x14ac:dyDescent="0.15">
      <c r="G26802" s="2">
        <v>26801</v>
      </c>
      <c r="H26802" s="2" t="str" cm="1">
        <f t="array" ref="H26802">INDEX($B$2:$B$185,1+INT((ROW()-ROW($2:$2))/ROWS($E$2:$E$148)))</f>
        <v>Special Teams TD</v>
      </c>
      <c r="I26802" s="2" t="str" cm="1">
        <f t="array" ref="I26802">INDEX($E$2:$E$148,1+MOD(ROW()-ROW($2:$2),ROWS($E$2:$E$148)))</f>
        <v>Plays/Drive, 11+</v>
      </c>
      <c r="J26802" s="2" t="s">
        <v>332</v>
      </c>
    </row>
    <row r="26803" spans="7:10" x14ac:dyDescent="0.15">
      <c r="G26803" s="2">
        <v>26802</v>
      </c>
      <c r="H26803" s="2" t="str" cm="1">
        <f t="array" ref="H26803">INDEX($B$2:$B$185,1+INT((ROW()-ROW($2:$2))/ROWS($E$2:$E$148)))</f>
        <v>Special Teams TD</v>
      </c>
      <c r="I26803" s="2" t="str" cm="1">
        <f t="array" ref="I26803">INDEX($E$2:$E$148,1+MOD(ROW()-ROW($2:$2),ROWS($E$2:$E$148)))</f>
        <v>Loaded Box, &gt; 8</v>
      </c>
      <c r="J26803" s="2" t="s">
        <v>333</v>
      </c>
    </row>
    <row r="26804" spans="7:10" x14ac:dyDescent="0.15">
      <c r="G26804" s="2">
        <v>26803</v>
      </c>
      <c r="H26804" s="2" t="str" cm="1">
        <f t="array" ref="H26804">INDEX($B$2:$B$185,1+INT((ROW()-ROW($2:$2))/ROWS($E$2:$E$148)))</f>
        <v>Special Teams TD</v>
      </c>
      <c r="I26804" s="2" t="str" cm="1">
        <f t="array" ref="I26804">INDEX($E$2:$E$148,1+MOD(ROW()-ROW($2:$2),ROWS($E$2:$E$148)))</f>
        <v>Loaded Box, &lt; 8</v>
      </c>
      <c r="J26804" s="2" t="s">
        <v>334</v>
      </c>
    </row>
    <row r="26805" spans="7:10" x14ac:dyDescent="0.15">
      <c r="G26805" s="2">
        <v>26804</v>
      </c>
      <c r="H26805" s="2" t="str" cm="1">
        <f t="array" ref="H26805">INDEX($B$2:$B$185,1+INT((ROW()-ROW($2:$2))/ROWS($E$2:$E$148)))</f>
        <v>Special Teams TD</v>
      </c>
      <c r="I26805" s="2" t="str" cm="1">
        <f t="array" ref="I26805">INDEX($E$2:$E$148,1+MOD(ROW()-ROW($2:$2),ROWS($E$2:$E$148)))</f>
        <v>LOS: Opponents 1-10</v>
      </c>
      <c r="J26805" s="2" t="s">
        <v>335</v>
      </c>
    </row>
    <row r="26806" spans="7:10" ht="14" x14ac:dyDescent="0.15">
      <c r="G26806" s="2">
        <v>26805</v>
      </c>
      <c r="H26806" s="2" t="str" cm="1">
        <f t="array" ref="H26806">INDEX($B$2:$B$185,1+INT((ROW()-ROW($2:$2))/ROWS($E$2:$E$148)))</f>
        <v>Special Teams TD</v>
      </c>
      <c r="I26806" s="2" t="str" cm="1">
        <f t="array" ref="I26806">INDEX($E$2:$E$148,1+MOD(ROW()-ROW($2:$2),ROWS($E$2:$E$148)))</f>
        <v>LOS: Opponents 11-20</v>
      </c>
      <c r="J26806" s="3" t="s">
        <v>336</v>
      </c>
    </row>
    <row r="26807" spans="7:10" x14ac:dyDescent="0.15">
      <c r="G26807" s="2">
        <v>26806</v>
      </c>
      <c r="H26807" s="2" t="str" cm="1">
        <f t="array" ref="H26807">INDEX($B$2:$B$185,1+INT((ROW()-ROW($2:$2))/ROWS($E$2:$E$148)))</f>
        <v>Special Teams TD</v>
      </c>
      <c r="I26807" s="2" t="str" cm="1">
        <f t="array" ref="I26807">INDEX($E$2:$E$148,1+MOD(ROW()-ROW($2:$2),ROWS($E$2:$E$148)))</f>
        <v>LOS: Opponents 41-50</v>
      </c>
      <c r="J26807" s="2" t="s">
        <v>332</v>
      </c>
    </row>
    <row r="26808" spans="7:10" x14ac:dyDescent="0.15">
      <c r="G26808" s="2">
        <v>26807</v>
      </c>
      <c r="H26808" s="2" t="str" cm="1">
        <f t="array" ref="H26808">INDEX($B$2:$B$185,1+INT((ROW()-ROW($2:$2))/ROWS($E$2:$E$148)))</f>
        <v>Special Teams TD</v>
      </c>
      <c r="I26808" s="2" t="str" cm="1">
        <f t="array" ref="I26808">INDEX($E$2:$E$148,1+MOD(ROW()-ROW($2:$2),ROWS($E$2:$E$148)))</f>
        <v>LOS: Own 1-10</v>
      </c>
      <c r="J26808" s="2" t="s">
        <v>333</v>
      </c>
    </row>
    <row r="26809" spans="7:10" x14ac:dyDescent="0.15">
      <c r="G26809" s="2">
        <v>26808</v>
      </c>
      <c r="H26809" s="2" t="str" cm="1">
        <f t="array" ref="H26809">INDEX($B$2:$B$185,1+INT((ROW()-ROW($2:$2))/ROWS($E$2:$E$148)))</f>
        <v>Special Teams TD</v>
      </c>
      <c r="I26809" s="2" t="str" cm="1">
        <f t="array" ref="I26809">INDEX($E$2:$E$148,1+MOD(ROW()-ROW($2:$2),ROWS($E$2:$E$148)))</f>
        <v>LOS: Own 11-20</v>
      </c>
      <c r="J26809" s="2" t="s">
        <v>334</v>
      </c>
    </row>
    <row r="26810" spans="7:10" x14ac:dyDescent="0.15">
      <c r="G26810" s="2">
        <v>26809</v>
      </c>
      <c r="H26810" s="2" t="str" cm="1">
        <f t="array" ref="H26810">INDEX($B$2:$B$185,1+INT((ROW()-ROW($2:$2))/ROWS($E$2:$E$148)))</f>
        <v>Special Teams TD</v>
      </c>
      <c r="I26810" s="2" t="str" cm="1">
        <f t="array" ref="I26810">INDEX($E$2:$E$148,1+MOD(ROW()-ROW($2:$2),ROWS($E$2:$E$148)))</f>
        <v>LOS: Own 21-50</v>
      </c>
      <c r="J26810" s="2" t="s">
        <v>335</v>
      </c>
    </row>
    <row r="26811" spans="7:10" ht="14" x14ac:dyDescent="0.15">
      <c r="G26811" s="2">
        <v>26810</v>
      </c>
      <c r="H26811" s="2" t="str" cm="1">
        <f t="array" ref="H26811">INDEX($B$2:$B$185,1+INT((ROW()-ROW($2:$2))/ROWS($E$2:$E$148)))</f>
        <v>Special Teams TD</v>
      </c>
      <c r="I26811" s="2" t="str" cm="1">
        <f t="array" ref="I26811">INDEX($E$2:$E$148,1+MOD(ROW()-ROW($2:$2),ROWS($E$2:$E$148)))</f>
        <v>Final Score +/- 7</v>
      </c>
      <c r="J26811" s="3" t="s">
        <v>336</v>
      </c>
    </row>
    <row r="26812" spans="7:10" x14ac:dyDescent="0.15">
      <c r="G26812" s="2">
        <v>26811</v>
      </c>
      <c r="H26812" s="2" t="str" cm="1">
        <f t="array" ref="H26812">INDEX($B$2:$B$185,1+INT((ROW()-ROW($2:$2))/ROWS($E$2:$E$148)))</f>
        <v>Special Teams TD</v>
      </c>
      <c r="I26812" s="2" t="str" cm="1">
        <f t="array" ref="I26812">INDEX($E$2:$E$148,1+MOD(ROW()-ROW($2:$2),ROWS($E$2:$E$148)))</f>
        <v>Final Score 8-14 pts</v>
      </c>
      <c r="J26812" s="2" t="s">
        <v>332</v>
      </c>
    </row>
    <row r="26813" spans="7:10" x14ac:dyDescent="0.15">
      <c r="G26813" s="2">
        <v>26812</v>
      </c>
      <c r="H26813" s="2" t="str" cm="1">
        <f t="array" ref="H26813">INDEX($B$2:$B$185,1+INT((ROW()-ROW($2:$2))/ROWS($E$2:$E$148)))</f>
        <v>Special Teams TD</v>
      </c>
      <c r="I26813" s="2" t="str" cm="1">
        <f t="array" ref="I26813">INDEX($E$2:$E$148,1+MOD(ROW()-ROW($2:$2),ROWS($E$2:$E$148)))</f>
        <v>Final Score 15+ pt</v>
      </c>
      <c r="J26813" s="2" t="s">
        <v>333</v>
      </c>
    </row>
    <row r="26814" spans="7:10" x14ac:dyDescent="0.15">
      <c r="G26814" s="2">
        <v>26813</v>
      </c>
      <c r="H26814" s="2" t="str" cm="1">
        <f t="array" ref="H26814">INDEX($B$2:$B$185,1+INT((ROW()-ROW($2:$2))/ROWS($E$2:$E$148)))</f>
        <v>Special Teams TD</v>
      </c>
      <c r="I26814" s="2" t="str" cm="1">
        <f t="array" ref="I26814">INDEX($E$2:$E$148,1+MOD(ROW()-ROW($2:$2),ROWS($E$2:$E$148)))</f>
        <v>Games 1 to 4</v>
      </c>
      <c r="J26814" s="2" t="s">
        <v>334</v>
      </c>
    </row>
    <row r="26815" spans="7:10" x14ac:dyDescent="0.15">
      <c r="G26815" s="2">
        <v>26814</v>
      </c>
      <c r="H26815" s="2" t="str" cm="1">
        <f t="array" ref="H26815">INDEX($B$2:$B$185,1+INT((ROW()-ROW($2:$2))/ROWS($E$2:$E$148)))</f>
        <v>Special Teams TD</v>
      </c>
      <c r="I26815" s="2" t="str" cm="1">
        <f t="array" ref="I26815">INDEX($E$2:$E$148,1+MOD(ROW()-ROW($2:$2),ROWS($E$2:$E$148)))</f>
        <v>Games 13 to 16</v>
      </c>
      <c r="J26815" s="2" t="s">
        <v>335</v>
      </c>
    </row>
    <row r="26816" spans="7:10" ht="14" x14ac:dyDescent="0.15">
      <c r="G26816" s="2">
        <v>26815</v>
      </c>
      <c r="H26816" s="2" t="str" cm="1">
        <f t="array" ref="H26816">INDEX($B$2:$B$185,1+INT((ROW()-ROW($2:$2))/ROWS($E$2:$E$148)))</f>
        <v>Special Teams TD</v>
      </c>
      <c r="I26816" s="2" t="str" cm="1">
        <f t="array" ref="I26816">INDEX($E$2:$E$148,1+MOD(ROW()-ROW($2:$2),ROWS($E$2:$E$148)))</f>
        <v>Games 5 to 8</v>
      </c>
      <c r="J26816" s="3" t="s">
        <v>336</v>
      </c>
    </row>
    <row r="26817" spans="7:10" x14ac:dyDescent="0.15">
      <c r="G26817" s="2">
        <v>26816</v>
      </c>
      <c r="H26817" s="2" t="str" cm="1">
        <f t="array" ref="H26817">INDEX($B$2:$B$185,1+INT((ROW()-ROW($2:$2))/ROWS($E$2:$E$148)))</f>
        <v>Special Teams TD</v>
      </c>
      <c r="I26817" s="2" t="str" cm="1">
        <f t="array" ref="I26817">INDEX($E$2:$E$148,1+MOD(ROW()-ROW($2:$2),ROWS($E$2:$E$148)))</f>
        <v>Games 9 to 12</v>
      </c>
      <c r="J26817" s="2" t="s">
        <v>332</v>
      </c>
    </row>
    <row r="26818" spans="7:10" x14ac:dyDescent="0.15">
      <c r="G26818" s="2">
        <v>26817</v>
      </c>
      <c r="H26818" s="2" t="str" cm="1">
        <f t="array" ref="H26818">INDEX($B$2:$B$185,1+INT((ROW()-ROW($2:$2))/ROWS($E$2:$E$148)))</f>
        <v>Special Teams TD</v>
      </c>
      <c r="I26818" s="2" t="str" cm="1">
        <f t="array" ref="I26818">INDEX($E$2:$E$148,1+MOD(ROW()-ROW($2:$2),ROWS($E$2:$E$148)))</f>
        <v>when Leading, &lt; 2 min</v>
      </c>
      <c r="J26818" s="2" t="s">
        <v>333</v>
      </c>
    </row>
    <row r="26819" spans="7:10" x14ac:dyDescent="0.15">
      <c r="G26819" s="2">
        <v>26818</v>
      </c>
      <c r="H26819" s="2" t="str" cm="1">
        <f t="array" ref="H26819">INDEX($B$2:$B$185,1+INT((ROW()-ROW($2:$2))/ROWS($E$2:$E$148)))</f>
        <v>Special Teams TD</v>
      </c>
      <c r="I26819" s="2" t="str" cm="1">
        <f t="array" ref="I26819">INDEX($E$2:$E$148,1+MOD(ROW()-ROW($2:$2),ROWS($E$2:$E$148)))</f>
        <v>when Leading, &lt; 4 min</v>
      </c>
      <c r="J26819" s="2" t="s">
        <v>334</v>
      </c>
    </row>
    <row r="26820" spans="7:10" x14ac:dyDescent="0.15">
      <c r="G26820" s="2">
        <v>26819</v>
      </c>
      <c r="H26820" s="2" t="str" cm="1">
        <f t="array" ref="H26820">INDEX($B$2:$B$185,1+INT((ROW()-ROW($2:$2))/ROWS($E$2:$E$148)))</f>
        <v>Special Teams TD</v>
      </c>
      <c r="I26820" s="2" t="str" cm="1">
        <f t="array" ref="I26820">INDEX($E$2:$E$148,1+MOD(ROW()-ROW($2:$2),ROWS($E$2:$E$148)))</f>
        <v>when Tied, &lt; 2 min</v>
      </c>
      <c r="J26820" s="2" t="s">
        <v>335</v>
      </c>
    </row>
    <row r="26821" spans="7:10" ht="14" x14ac:dyDescent="0.15">
      <c r="G26821" s="2">
        <v>26820</v>
      </c>
      <c r="H26821" s="2" t="str" cm="1">
        <f t="array" ref="H26821">INDEX($B$2:$B$185,1+INT((ROW()-ROW($2:$2))/ROWS($E$2:$E$148)))</f>
        <v>Special Teams TD</v>
      </c>
      <c r="I26821" s="2" t="str" cm="1">
        <f t="array" ref="I26821">INDEX($E$2:$E$148,1+MOD(ROW()-ROW($2:$2),ROWS($E$2:$E$148)))</f>
        <v>when Tied, &lt; 4 min</v>
      </c>
      <c r="J26821" s="3" t="s">
        <v>336</v>
      </c>
    </row>
    <row r="26822" spans="7:10" x14ac:dyDescent="0.15">
      <c r="G26822" s="2">
        <v>26821</v>
      </c>
      <c r="H26822" s="2" t="str" cm="1">
        <f t="array" ref="H26822">INDEX($B$2:$B$185,1+INT((ROW()-ROW($2:$2))/ROWS($E$2:$E$148)))</f>
        <v>Special Teams TD</v>
      </c>
      <c r="I26822" s="2" t="str" cm="1">
        <f t="array" ref="I26822">INDEX($E$2:$E$148,1+MOD(ROW()-ROW($2:$2),ROWS($E$2:$E$148)))</f>
        <v>when Trailing, &lt; 2 min</v>
      </c>
      <c r="J26822" s="2" t="s">
        <v>332</v>
      </c>
    </row>
    <row r="26823" spans="7:10" x14ac:dyDescent="0.15">
      <c r="G26823" s="2">
        <v>26822</v>
      </c>
      <c r="H26823" s="2" t="str" cm="1">
        <f t="array" ref="H26823">INDEX($B$2:$B$185,1+INT((ROW()-ROW($2:$2))/ROWS($E$2:$E$148)))</f>
        <v>Special Teams TD</v>
      </c>
      <c r="I26823" s="2" t="str" cm="1">
        <f t="array" ref="I26823">INDEX($E$2:$E$148,1+MOD(ROW()-ROW($2:$2),ROWS($E$2:$E$148)))</f>
        <v>when Trailing, &lt; 4 min</v>
      </c>
      <c r="J26823" s="2" t="s">
        <v>333</v>
      </c>
    </row>
    <row r="26824" spans="7:10" x14ac:dyDescent="0.15">
      <c r="G26824" s="2">
        <v>26823</v>
      </c>
      <c r="H26824" s="2" t="str" cm="1">
        <f t="array" ref="H26824">INDEX($B$2:$B$185,1+INT((ROW()-ROW($2:$2))/ROWS($E$2:$E$148)))</f>
        <v>Special Teams TD</v>
      </c>
      <c r="I26824" s="2" t="str" cm="1">
        <f t="array" ref="I26824">INDEX($E$2:$E$148,1+MOD(ROW()-ROW($2:$2),ROWS($E$2:$E$148)))</f>
        <v>in 1st Half</v>
      </c>
      <c r="J26824" s="2" t="s">
        <v>334</v>
      </c>
    </row>
    <row r="26825" spans="7:10" x14ac:dyDescent="0.15">
      <c r="G26825" s="2">
        <v>26824</v>
      </c>
      <c r="H26825" s="2" t="str" cm="1">
        <f t="array" ref="H26825">INDEX($B$2:$B$185,1+INT((ROW()-ROW($2:$2))/ROWS($E$2:$E$148)))</f>
        <v>Special Teams TD</v>
      </c>
      <c r="I26825" s="2" t="str" cm="1">
        <f t="array" ref="I26825">INDEX($E$2:$E$148,1+MOD(ROW()-ROW($2:$2),ROWS($E$2:$E$148)))</f>
        <v>in 2nd Half</v>
      </c>
      <c r="J26825" s="2" t="s">
        <v>335</v>
      </c>
    </row>
    <row r="26826" spans="7:10" ht="14" x14ac:dyDescent="0.15">
      <c r="G26826" s="2">
        <v>26825</v>
      </c>
      <c r="H26826" s="2" t="str" cm="1">
        <f t="array" ref="H26826">INDEX($B$2:$B$185,1+INT((ROW()-ROW($2:$2))/ROWS($E$2:$E$148)))</f>
        <v>Special Teams TD</v>
      </c>
      <c r="I26826" s="2" t="str" cm="1">
        <f t="array" ref="I26826">INDEX($E$2:$E$148,1+MOD(ROW()-ROW($2:$2),ROWS($E$2:$E$148)))</f>
        <v>No Huddle</v>
      </c>
      <c r="J26826" s="3" t="s">
        <v>336</v>
      </c>
    </row>
    <row r="26827" spans="7:10" x14ac:dyDescent="0.15">
      <c r="G26827" s="2">
        <v>26826</v>
      </c>
      <c r="H26827" s="2" t="str" cm="1">
        <f t="array" ref="H26827">INDEX($B$2:$B$185,1+INT((ROW()-ROW($2:$2))/ROWS($E$2:$E$148)))</f>
        <v>Special Teams TD</v>
      </c>
      <c r="I26827" s="2" t="str" cm="1">
        <f t="array" ref="I26827">INDEX($E$2:$E$148,1+MOD(ROW()-ROW($2:$2),ROWS($E$2:$E$148)))</f>
        <v>Huddle</v>
      </c>
      <c r="J26827" s="2" t="s">
        <v>332</v>
      </c>
    </row>
    <row r="26828" spans="7:10" x14ac:dyDescent="0.15">
      <c r="G26828" s="2">
        <v>26827</v>
      </c>
      <c r="H26828" s="2" t="str" cm="1">
        <f t="array" ref="H26828">INDEX($B$2:$B$185,1+INT((ROW()-ROW($2:$2))/ROWS($E$2:$E$148)))</f>
        <v>Special Teams TD</v>
      </c>
      <c r="I26828" s="2" t="str" cm="1">
        <f t="array" ref="I26828">INDEX($E$2:$E$148,1+MOD(ROW()-ROW($2:$2),ROWS($E$2:$E$148)))</f>
        <v>NFL</v>
      </c>
      <c r="J26828" s="2" t="s">
        <v>333</v>
      </c>
    </row>
    <row r="26829" spans="7:10" x14ac:dyDescent="0.15">
      <c r="G26829" s="2">
        <v>26828</v>
      </c>
      <c r="H26829" s="2" t="str" cm="1">
        <f t="array" ref="H26829">INDEX($B$2:$B$185,1+INT((ROW()-ROW($2:$2))/ROWS($E$2:$E$148)))</f>
        <v>Special Teams TD</v>
      </c>
      <c r="I26829" s="2" t="str" cm="1">
        <f t="array" ref="I26829">INDEX($E$2:$E$148,1+MOD(ROW()-ROW($2:$2),ROWS($E$2:$E$148)))</f>
        <v>in December</v>
      </c>
      <c r="J26829" s="2" t="s">
        <v>334</v>
      </c>
    </row>
    <row r="26830" spans="7:10" x14ac:dyDescent="0.15">
      <c r="G26830" s="2">
        <v>26829</v>
      </c>
      <c r="H26830" s="2" t="str" cm="1">
        <f t="array" ref="H26830">INDEX($B$2:$B$185,1+INT((ROW()-ROW($2:$2))/ROWS($E$2:$E$148)))</f>
        <v>Special Teams TD</v>
      </c>
      <c r="I26830" s="2" t="str" cm="1">
        <f t="array" ref="I26830">INDEX($E$2:$E$148,1+MOD(ROW()-ROW($2:$2),ROWS($E$2:$E$148)))</f>
        <v>in November</v>
      </c>
      <c r="J26830" s="2" t="s">
        <v>335</v>
      </c>
    </row>
    <row r="26831" spans="7:10" ht="14" x14ac:dyDescent="0.15">
      <c r="G26831" s="2">
        <v>26830</v>
      </c>
      <c r="H26831" s="2" t="str" cm="1">
        <f t="array" ref="H26831">INDEX($B$2:$B$185,1+INT((ROW()-ROW($2:$2))/ROWS($E$2:$E$148)))</f>
        <v>Special Teams TD</v>
      </c>
      <c r="I26831" s="2" t="str" cm="1">
        <f t="array" ref="I26831">INDEX($E$2:$E$148,1+MOD(ROW()-ROW($2:$2),ROWS($E$2:$E$148)))</f>
        <v>in October</v>
      </c>
      <c r="J26831" s="3" t="s">
        <v>336</v>
      </c>
    </row>
    <row r="26832" spans="7:10" x14ac:dyDescent="0.15">
      <c r="G26832" s="2">
        <v>26831</v>
      </c>
      <c r="H26832" s="2" t="str" cm="1">
        <f t="array" ref="H26832">INDEX($B$2:$B$185,1+INT((ROW()-ROW($2:$2))/ROWS($E$2:$E$148)))</f>
        <v>Special Teams TD</v>
      </c>
      <c r="I26832" s="2" t="str" cm="1">
        <f t="array" ref="I26832">INDEX($E$2:$E$148,1+MOD(ROW()-ROW($2:$2),ROWS($E$2:$E$148)))</f>
        <v>in September</v>
      </c>
      <c r="J26832" s="2" t="s">
        <v>332</v>
      </c>
    </row>
    <row r="26833" spans="7:10" x14ac:dyDescent="0.15">
      <c r="G26833" s="2">
        <v>26832</v>
      </c>
      <c r="H26833" s="2" t="str" cm="1">
        <f t="array" ref="H26833">INDEX($B$2:$B$185,1+INT((ROW()-ROW($2:$2))/ROWS($E$2:$E$148)))</f>
        <v>Special Teams TD</v>
      </c>
      <c r="I26833" s="2" t="str" cm="1">
        <f t="array" ref="I26833">INDEX($E$2:$E$148,1+MOD(ROW()-ROW($2:$2),ROWS($E$2:$E$148)))</f>
        <v>vs ARIZONA</v>
      </c>
      <c r="J26833" s="2" t="s">
        <v>333</v>
      </c>
    </row>
    <row r="26834" spans="7:10" x14ac:dyDescent="0.15">
      <c r="G26834" s="2">
        <v>26833</v>
      </c>
      <c r="H26834" s="2" t="str" cm="1">
        <f t="array" ref="H26834">INDEX($B$2:$B$185,1+INT((ROW()-ROW($2:$2))/ROWS($E$2:$E$148)))</f>
        <v>Special Teams TD</v>
      </c>
      <c r="I26834" s="2" t="str" cm="1">
        <f t="array" ref="I26834">INDEX($E$2:$E$148,1+MOD(ROW()-ROW($2:$2),ROWS($E$2:$E$148)))</f>
        <v>vs ATLANTA</v>
      </c>
      <c r="J26834" s="2" t="s">
        <v>334</v>
      </c>
    </row>
    <row r="26835" spans="7:10" x14ac:dyDescent="0.15">
      <c r="G26835" s="2">
        <v>26834</v>
      </c>
      <c r="H26835" s="2" t="str" cm="1">
        <f t="array" ref="H26835">INDEX($B$2:$B$185,1+INT((ROW()-ROW($2:$2))/ROWS($E$2:$E$148)))</f>
        <v>Special Teams TD</v>
      </c>
      <c r="I26835" s="2" t="str" cm="1">
        <f t="array" ref="I26835">INDEX($E$2:$E$148,1+MOD(ROW()-ROW($2:$2),ROWS($E$2:$E$148)))</f>
        <v>vs BALTIMORE</v>
      </c>
      <c r="J26835" s="2" t="s">
        <v>335</v>
      </c>
    </row>
    <row r="26836" spans="7:10" ht="14" x14ac:dyDescent="0.15">
      <c r="G26836" s="2">
        <v>26835</v>
      </c>
      <c r="H26836" s="2" t="str" cm="1">
        <f t="array" ref="H26836">INDEX($B$2:$B$185,1+INT((ROW()-ROW($2:$2))/ROWS($E$2:$E$148)))</f>
        <v>Special Teams TD</v>
      </c>
      <c r="I26836" s="2" t="str" cm="1">
        <f t="array" ref="I26836">INDEX($E$2:$E$148,1+MOD(ROW()-ROW($2:$2),ROWS($E$2:$E$148)))</f>
        <v>vs BUFFALO</v>
      </c>
      <c r="J26836" s="3" t="s">
        <v>336</v>
      </c>
    </row>
    <row r="26837" spans="7:10" x14ac:dyDescent="0.15">
      <c r="G26837" s="2">
        <v>26836</v>
      </c>
      <c r="H26837" s="2" t="str" cm="1">
        <f t="array" ref="H26837">INDEX($B$2:$B$185,1+INT((ROW()-ROW($2:$2))/ROWS($E$2:$E$148)))</f>
        <v>Special Teams TD</v>
      </c>
      <c r="I26837" s="2" t="str" cm="1">
        <f t="array" ref="I26837">INDEX($E$2:$E$148,1+MOD(ROW()-ROW($2:$2),ROWS($E$2:$E$148)))</f>
        <v>vs CAROLINA</v>
      </c>
      <c r="J26837" s="2" t="s">
        <v>332</v>
      </c>
    </row>
    <row r="26838" spans="7:10" x14ac:dyDescent="0.15">
      <c r="G26838" s="2">
        <v>26837</v>
      </c>
      <c r="H26838" s="2" t="str" cm="1">
        <f t="array" ref="H26838">INDEX($B$2:$B$185,1+INT((ROW()-ROW($2:$2))/ROWS($E$2:$E$148)))</f>
        <v>Special Teams TD</v>
      </c>
      <c r="I26838" s="2" t="str" cm="1">
        <f t="array" ref="I26838">INDEX($E$2:$E$148,1+MOD(ROW()-ROW($2:$2),ROWS($E$2:$E$148)))</f>
        <v>vs CHICAGO</v>
      </c>
      <c r="J26838" s="2" t="s">
        <v>333</v>
      </c>
    </row>
    <row r="26839" spans="7:10" x14ac:dyDescent="0.15">
      <c r="G26839" s="2">
        <v>26838</v>
      </c>
      <c r="H26839" s="2" t="str" cm="1">
        <f t="array" ref="H26839">INDEX($B$2:$B$185,1+INT((ROW()-ROW($2:$2))/ROWS($E$2:$E$148)))</f>
        <v>Special Teams TD</v>
      </c>
      <c r="I26839" s="2" t="str" cm="1">
        <f t="array" ref="I26839">INDEX($E$2:$E$148,1+MOD(ROW()-ROW($2:$2),ROWS($E$2:$E$148)))</f>
        <v>vs CINCINNATI</v>
      </c>
      <c r="J26839" s="2" t="s">
        <v>334</v>
      </c>
    </row>
    <row r="26840" spans="7:10" x14ac:dyDescent="0.15">
      <c r="G26840" s="2">
        <v>26839</v>
      </c>
      <c r="H26840" s="2" t="str" cm="1">
        <f t="array" ref="H26840">INDEX($B$2:$B$185,1+INT((ROW()-ROW($2:$2))/ROWS($E$2:$E$148)))</f>
        <v>Special Teams TD</v>
      </c>
      <c r="I26840" s="2" t="str" cm="1">
        <f t="array" ref="I26840">INDEX($E$2:$E$148,1+MOD(ROW()-ROW($2:$2),ROWS($E$2:$E$148)))</f>
        <v>vs CLEVELAND</v>
      </c>
      <c r="J26840" s="2" t="s">
        <v>335</v>
      </c>
    </row>
    <row r="26841" spans="7:10" ht="14" x14ac:dyDescent="0.15">
      <c r="G26841" s="2">
        <v>26840</v>
      </c>
      <c r="H26841" s="2" t="str" cm="1">
        <f t="array" ref="H26841">INDEX($B$2:$B$185,1+INT((ROW()-ROW($2:$2))/ROWS($E$2:$E$148)))</f>
        <v>Special Teams TD</v>
      </c>
      <c r="I26841" s="2" t="str" cm="1">
        <f t="array" ref="I26841">INDEX($E$2:$E$148,1+MOD(ROW()-ROW($2:$2),ROWS($E$2:$E$148)))</f>
        <v>vs DALLAS</v>
      </c>
      <c r="J26841" s="3" t="s">
        <v>336</v>
      </c>
    </row>
    <row r="26842" spans="7:10" x14ac:dyDescent="0.15">
      <c r="G26842" s="2">
        <v>26841</v>
      </c>
      <c r="H26842" s="2" t="str" cm="1">
        <f t="array" ref="H26842">INDEX($B$2:$B$185,1+INT((ROW()-ROW($2:$2))/ROWS($E$2:$E$148)))</f>
        <v>Special Teams TD</v>
      </c>
      <c r="I26842" s="2" t="str" cm="1">
        <f t="array" ref="I26842">INDEX($E$2:$E$148,1+MOD(ROW()-ROW($2:$2),ROWS($E$2:$E$148)))</f>
        <v>vs DENVER</v>
      </c>
      <c r="J26842" s="2" t="s">
        <v>332</v>
      </c>
    </row>
    <row r="26843" spans="7:10" x14ac:dyDescent="0.15">
      <c r="G26843" s="2">
        <v>26842</v>
      </c>
      <c r="H26843" s="2" t="str" cm="1">
        <f t="array" ref="H26843">INDEX($B$2:$B$185,1+INT((ROW()-ROW($2:$2))/ROWS($E$2:$E$148)))</f>
        <v>Special Teams TD</v>
      </c>
      <c r="I26843" s="2" t="str" cm="1">
        <f t="array" ref="I26843">INDEX($E$2:$E$148,1+MOD(ROW()-ROW($2:$2),ROWS($E$2:$E$148)))</f>
        <v>vs DETROIT</v>
      </c>
      <c r="J26843" s="2" t="s">
        <v>333</v>
      </c>
    </row>
    <row r="26844" spans="7:10" x14ac:dyDescent="0.15">
      <c r="G26844" s="2">
        <v>26843</v>
      </c>
      <c r="H26844" s="2" t="str" cm="1">
        <f t="array" ref="H26844">INDEX($B$2:$B$185,1+INT((ROW()-ROW($2:$2))/ROWS($E$2:$E$148)))</f>
        <v>Special Teams TD</v>
      </c>
      <c r="I26844" s="2" t="str" cm="1">
        <f t="array" ref="I26844">INDEX($E$2:$E$148,1+MOD(ROW()-ROW($2:$2),ROWS($E$2:$E$148)))</f>
        <v>vs GREEN BAY</v>
      </c>
      <c r="J26844" s="2" t="s">
        <v>334</v>
      </c>
    </row>
    <row r="26845" spans="7:10" x14ac:dyDescent="0.15">
      <c r="G26845" s="2">
        <v>26844</v>
      </c>
      <c r="H26845" s="2" t="str" cm="1">
        <f t="array" ref="H26845">INDEX($B$2:$B$185,1+INT((ROW()-ROW($2:$2))/ROWS($E$2:$E$148)))</f>
        <v>Special Teams TD</v>
      </c>
      <c r="I26845" s="2" t="str" cm="1">
        <f t="array" ref="I26845">INDEX($E$2:$E$148,1+MOD(ROW()-ROW($2:$2),ROWS($E$2:$E$148)))</f>
        <v>vs HOUSTON</v>
      </c>
      <c r="J26845" s="2" t="s">
        <v>335</v>
      </c>
    </row>
    <row r="26846" spans="7:10" ht="14" x14ac:dyDescent="0.15">
      <c r="G26846" s="2">
        <v>26845</v>
      </c>
      <c r="H26846" s="2" t="str" cm="1">
        <f t="array" ref="H26846">INDEX($B$2:$B$185,1+INT((ROW()-ROW($2:$2))/ROWS($E$2:$E$148)))</f>
        <v>Special Teams TD</v>
      </c>
      <c r="I26846" s="2" t="str" cm="1">
        <f t="array" ref="I26846">INDEX($E$2:$E$148,1+MOD(ROW()-ROW($2:$2),ROWS($E$2:$E$148)))</f>
        <v>vs INDIANAPOLIS COLTS</v>
      </c>
      <c r="J26846" s="3" t="s">
        <v>336</v>
      </c>
    </row>
    <row r="26847" spans="7:10" x14ac:dyDescent="0.15">
      <c r="G26847" s="2">
        <v>26846</v>
      </c>
      <c r="H26847" s="2" t="str" cm="1">
        <f t="array" ref="H26847">INDEX($B$2:$B$185,1+INT((ROW()-ROW($2:$2))/ROWS($E$2:$E$148)))</f>
        <v>Special Teams TD</v>
      </c>
      <c r="I26847" s="2" t="str" cm="1">
        <f t="array" ref="I26847">INDEX($E$2:$E$148,1+MOD(ROW()-ROW($2:$2),ROWS($E$2:$E$148)))</f>
        <v>vs JACKSONVILLE</v>
      </c>
      <c r="J26847" s="2" t="s">
        <v>332</v>
      </c>
    </row>
    <row r="26848" spans="7:10" x14ac:dyDescent="0.15">
      <c r="G26848" s="2">
        <v>26847</v>
      </c>
      <c r="H26848" s="2" t="str" cm="1">
        <f t="array" ref="H26848">INDEX($B$2:$B$185,1+INT((ROW()-ROW($2:$2))/ROWS($E$2:$E$148)))</f>
        <v>Special Teams TD</v>
      </c>
      <c r="I26848" s="2" t="str" cm="1">
        <f t="array" ref="I26848">INDEX($E$2:$E$148,1+MOD(ROW()-ROW($2:$2),ROWS($E$2:$E$148)))</f>
        <v>vs KANSAS CITY</v>
      </c>
      <c r="J26848" s="2" t="s">
        <v>333</v>
      </c>
    </row>
    <row r="26849" spans="7:10" x14ac:dyDescent="0.15">
      <c r="G26849" s="2">
        <v>26848</v>
      </c>
      <c r="H26849" s="2" t="str" cm="1">
        <f t="array" ref="H26849">INDEX($B$2:$B$185,1+INT((ROW()-ROW($2:$2))/ROWS($E$2:$E$148)))</f>
        <v>Special Teams TD</v>
      </c>
      <c r="I26849" s="2" t="str" cm="1">
        <f t="array" ref="I26849">INDEX($E$2:$E$148,1+MOD(ROW()-ROW($2:$2),ROWS($E$2:$E$148)))</f>
        <v>vs LOS ANGELES RAMS</v>
      </c>
      <c r="J26849" s="2" t="s">
        <v>334</v>
      </c>
    </row>
    <row r="26850" spans="7:10" x14ac:dyDescent="0.15">
      <c r="G26850" s="2">
        <v>26849</v>
      </c>
      <c r="H26850" s="2" t="str" cm="1">
        <f t="array" ref="H26850">INDEX($B$2:$B$185,1+INT((ROW()-ROW($2:$2))/ROWS($E$2:$E$148)))</f>
        <v>Special Teams TD</v>
      </c>
      <c r="I26850" s="2" t="str" cm="1">
        <f t="array" ref="I26850">INDEX($E$2:$E$148,1+MOD(ROW()-ROW($2:$2),ROWS($E$2:$E$148)))</f>
        <v>vs LA CHARGERS</v>
      </c>
      <c r="J26850" s="2" t="s">
        <v>335</v>
      </c>
    </row>
    <row r="26851" spans="7:10" ht="14" x14ac:dyDescent="0.15">
      <c r="G26851" s="2">
        <v>26850</v>
      </c>
      <c r="H26851" s="2" t="str" cm="1">
        <f t="array" ref="H26851">INDEX($B$2:$B$185,1+INT((ROW()-ROW($2:$2))/ROWS($E$2:$E$148)))</f>
        <v>Special Teams TD</v>
      </c>
      <c r="I26851" s="2" t="str" cm="1">
        <f t="array" ref="I26851">INDEX($E$2:$E$148,1+MOD(ROW()-ROW($2:$2),ROWS($E$2:$E$148)))</f>
        <v>vs LAS VEGAS</v>
      </c>
      <c r="J26851" s="3" t="s">
        <v>336</v>
      </c>
    </row>
    <row r="26852" spans="7:10" x14ac:dyDescent="0.15">
      <c r="G26852" s="2">
        <v>26851</v>
      </c>
      <c r="H26852" s="2" t="str" cm="1">
        <f t="array" ref="H26852">INDEX($B$2:$B$185,1+INT((ROW()-ROW($2:$2))/ROWS($E$2:$E$148)))</f>
        <v>Special Teams TD</v>
      </c>
      <c r="I26852" s="2" t="str" cm="1">
        <f t="array" ref="I26852">INDEX($E$2:$E$148,1+MOD(ROW()-ROW($2:$2),ROWS($E$2:$E$148)))</f>
        <v>vs MIAMI</v>
      </c>
      <c r="J26852" s="2" t="s">
        <v>332</v>
      </c>
    </row>
    <row r="26853" spans="7:10" x14ac:dyDescent="0.15">
      <c r="G26853" s="2">
        <v>26852</v>
      </c>
      <c r="H26853" s="2" t="str" cm="1">
        <f t="array" ref="H26853">INDEX($B$2:$B$185,1+INT((ROW()-ROW($2:$2))/ROWS($E$2:$E$148)))</f>
        <v>Special Teams TD</v>
      </c>
      <c r="I26853" s="2" t="str" cm="1">
        <f t="array" ref="I26853">INDEX($E$2:$E$148,1+MOD(ROW()-ROW($2:$2),ROWS($E$2:$E$148)))</f>
        <v>vs MINNESOTA</v>
      </c>
      <c r="J26853" s="2" t="s">
        <v>333</v>
      </c>
    </row>
    <row r="26854" spans="7:10" x14ac:dyDescent="0.15">
      <c r="G26854" s="2">
        <v>26853</v>
      </c>
      <c r="H26854" s="2" t="str" cm="1">
        <f t="array" ref="H26854">INDEX($B$2:$B$185,1+INT((ROW()-ROW($2:$2))/ROWS($E$2:$E$148)))</f>
        <v>Special Teams TD</v>
      </c>
      <c r="I26854" s="2" t="str" cm="1">
        <f t="array" ref="I26854">INDEX($E$2:$E$148,1+MOD(ROW()-ROW($2:$2),ROWS($E$2:$E$148)))</f>
        <v>vs NEW ENGLAND</v>
      </c>
      <c r="J26854" s="2" t="s">
        <v>334</v>
      </c>
    </row>
    <row r="26855" spans="7:10" x14ac:dyDescent="0.15">
      <c r="G26855" s="2">
        <v>26854</v>
      </c>
      <c r="H26855" s="2" t="str" cm="1">
        <f t="array" ref="H26855">INDEX($B$2:$B$185,1+INT((ROW()-ROW($2:$2))/ROWS($E$2:$E$148)))</f>
        <v>Special Teams TD</v>
      </c>
      <c r="I26855" s="2" t="str" cm="1">
        <f t="array" ref="I26855">INDEX($E$2:$E$148,1+MOD(ROW()-ROW($2:$2),ROWS($E$2:$E$148)))</f>
        <v>vs NEW ORLEANS</v>
      </c>
      <c r="J26855" s="2" t="s">
        <v>335</v>
      </c>
    </row>
    <row r="26856" spans="7:10" ht="14" x14ac:dyDescent="0.15">
      <c r="G26856" s="2">
        <v>26855</v>
      </c>
      <c r="H26856" s="2" t="str" cm="1">
        <f t="array" ref="H26856">INDEX($B$2:$B$185,1+INT((ROW()-ROW($2:$2))/ROWS($E$2:$E$148)))</f>
        <v>Special Teams TD</v>
      </c>
      <c r="I26856" s="2" t="str" cm="1">
        <f t="array" ref="I26856">INDEX($E$2:$E$148,1+MOD(ROW()-ROW($2:$2),ROWS($E$2:$E$148)))</f>
        <v>vs NEW YORK JETS</v>
      </c>
      <c r="J26856" s="3" t="s">
        <v>336</v>
      </c>
    </row>
    <row r="26857" spans="7:10" x14ac:dyDescent="0.15">
      <c r="G26857" s="2">
        <v>26856</v>
      </c>
      <c r="H26857" s="2" t="str" cm="1">
        <f t="array" ref="H26857">INDEX($B$2:$B$185,1+INT((ROW()-ROW($2:$2))/ROWS($E$2:$E$148)))</f>
        <v>Special Teams TD</v>
      </c>
      <c r="I26857" s="2" t="str" cm="1">
        <f t="array" ref="I26857">INDEX($E$2:$E$148,1+MOD(ROW()-ROW($2:$2),ROWS($E$2:$E$148)))</f>
        <v>vs NY GIANTS</v>
      </c>
      <c r="J26857" s="2" t="s">
        <v>332</v>
      </c>
    </row>
    <row r="26858" spans="7:10" x14ac:dyDescent="0.15">
      <c r="G26858" s="2">
        <v>26857</v>
      </c>
      <c r="H26858" s="2" t="str" cm="1">
        <f t="array" ref="H26858">INDEX($B$2:$B$185,1+INT((ROW()-ROW($2:$2))/ROWS($E$2:$E$148)))</f>
        <v>Special Teams TD</v>
      </c>
      <c r="I26858" s="2" t="str" cm="1">
        <f t="array" ref="I26858">INDEX($E$2:$E$148,1+MOD(ROW()-ROW($2:$2),ROWS($E$2:$E$148)))</f>
        <v>vs PHILADELPHIA</v>
      </c>
      <c r="J26858" s="2" t="s">
        <v>333</v>
      </c>
    </row>
    <row r="26859" spans="7:10" x14ac:dyDescent="0.15">
      <c r="G26859" s="2">
        <v>26858</v>
      </c>
      <c r="H26859" s="2" t="str" cm="1">
        <f t="array" ref="H26859">INDEX($B$2:$B$185,1+INT((ROW()-ROW($2:$2))/ROWS($E$2:$E$148)))</f>
        <v>Special Teams TD</v>
      </c>
      <c r="I26859" s="2" t="str" cm="1">
        <f t="array" ref="I26859">INDEX($E$2:$E$148,1+MOD(ROW()-ROW($2:$2),ROWS($E$2:$E$148)))</f>
        <v>vs PITTSBURGH</v>
      </c>
      <c r="J26859" s="2" t="s">
        <v>334</v>
      </c>
    </row>
    <row r="26860" spans="7:10" x14ac:dyDescent="0.15">
      <c r="G26860" s="2">
        <v>26859</v>
      </c>
      <c r="H26860" s="2" t="str" cm="1">
        <f t="array" ref="H26860">INDEX($B$2:$B$185,1+INT((ROW()-ROW($2:$2))/ROWS($E$2:$E$148)))</f>
        <v>Special Teams TD</v>
      </c>
      <c r="I26860" s="2" t="str" cm="1">
        <f t="array" ref="I26860">INDEX($E$2:$E$148,1+MOD(ROW()-ROW($2:$2),ROWS($E$2:$E$148)))</f>
        <v>vs SEATTLE</v>
      </c>
      <c r="J26860" s="2" t="s">
        <v>335</v>
      </c>
    </row>
    <row r="26861" spans="7:10" ht="14" x14ac:dyDescent="0.15">
      <c r="G26861" s="2">
        <v>26860</v>
      </c>
      <c r="H26861" s="2" t="str" cm="1">
        <f t="array" ref="H26861">INDEX($B$2:$B$185,1+INT((ROW()-ROW($2:$2))/ROWS($E$2:$E$148)))</f>
        <v>Special Teams TD</v>
      </c>
      <c r="I26861" s="2" t="str" cm="1">
        <f t="array" ref="I26861">INDEX($E$2:$E$148,1+MOD(ROW()-ROW($2:$2),ROWS($E$2:$E$148)))</f>
        <v>vs SAN FRANCISCO</v>
      </c>
      <c r="J26861" s="3" t="s">
        <v>336</v>
      </c>
    </row>
    <row r="26862" spans="7:10" x14ac:dyDescent="0.15">
      <c r="G26862" s="2">
        <v>26861</v>
      </c>
      <c r="H26862" s="2" t="str" cm="1">
        <f t="array" ref="H26862">INDEX($B$2:$B$185,1+INT((ROW()-ROW($2:$2))/ROWS($E$2:$E$148)))</f>
        <v>Special Teams TD</v>
      </c>
      <c r="I26862" s="2" t="str" cm="1">
        <f t="array" ref="I26862">INDEX($E$2:$E$148,1+MOD(ROW()-ROW($2:$2),ROWS($E$2:$E$148)))</f>
        <v>vs TAMPA BAY</v>
      </c>
      <c r="J26862" s="2" t="s">
        <v>332</v>
      </c>
    </row>
    <row r="26863" spans="7:10" x14ac:dyDescent="0.15">
      <c r="G26863" s="2">
        <v>26862</v>
      </c>
      <c r="H26863" s="2" t="str" cm="1">
        <f t="array" ref="H26863">INDEX($B$2:$B$185,1+INT((ROW()-ROW($2:$2))/ROWS($E$2:$E$148)))</f>
        <v>Special Teams TD</v>
      </c>
      <c r="I26863" s="2" t="str" cm="1">
        <f t="array" ref="I26863">INDEX($E$2:$E$148,1+MOD(ROW()-ROW($2:$2),ROWS($E$2:$E$148)))</f>
        <v>vs TENNESSEE</v>
      </c>
      <c r="J26863" s="2" t="s">
        <v>333</v>
      </c>
    </row>
    <row r="26864" spans="7:10" x14ac:dyDescent="0.15">
      <c r="G26864" s="2">
        <v>26863</v>
      </c>
      <c r="H26864" s="2" t="str" cm="1">
        <f t="array" ref="H26864">INDEX($B$2:$B$185,1+INT((ROW()-ROW($2:$2))/ROWS($E$2:$E$148)))</f>
        <v>Special Teams TD</v>
      </c>
      <c r="I26864" s="2" t="str" cm="1">
        <f t="array" ref="I26864">INDEX($E$2:$E$148,1+MOD(ROW()-ROW($2:$2),ROWS($E$2:$E$148)))</f>
        <v>vs WASHINGTON</v>
      </c>
      <c r="J26864" s="2" t="s">
        <v>334</v>
      </c>
    </row>
    <row r="26865" spans="7:10" x14ac:dyDescent="0.15">
      <c r="G26865" s="2">
        <v>26864</v>
      </c>
      <c r="H26865" s="2" t="str" cm="1">
        <f t="array" ref="H26865">INDEX($B$2:$B$185,1+INT((ROW()-ROW($2:$2))/ROWS($E$2:$E$148)))</f>
        <v>Special Teams TD</v>
      </c>
      <c r="I26865" s="2" t="str" cm="1">
        <f t="array" ref="I26865">INDEX($E$2:$E$148,1+MOD(ROW()-ROW($2:$2),ROWS($E$2:$E$148)))</f>
        <v>Home Games</v>
      </c>
      <c r="J26865" s="2" t="s">
        <v>335</v>
      </c>
    </row>
    <row r="26866" spans="7:10" ht="14" x14ac:dyDescent="0.15">
      <c r="G26866" s="2">
        <v>26865</v>
      </c>
      <c r="H26866" s="2" t="str" cm="1">
        <f t="array" ref="H26866">INDEX($B$2:$B$185,1+INT((ROW()-ROW($2:$2))/ROWS($E$2:$E$148)))</f>
        <v>Special Teams TD</v>
      </c>
      <c r="I26866" s="2" t="str" cm="1">
        <f t="array" ref="I26866">INDEX($E$2:$E$148,1+MOD(ROW()-ROW($2:$2),ROWS($E$2:$E$148)))</f>
        <v>Away Games</v>
      </c>
      <c r="J26866" s="3" t="s">
        <v>336</v>
      </c>
    </row>
    <row r="26867" spans="7:10" x14ac:dyDescent="0.15">
      <c r="G26867" s="2">
        <v>26866</v>
      </c>
      <c r="H26867" s="2" t="str" cm="1">
        <f t="array" ref="H26867">INDEX($B$2:$B$185,1+INT((ROW()-ROW($2:$2))/ROWS($E$2:$E$148)))</f>
        <v>Special Teams TD</v>
      </c>
      <c r="I26867" s="2" t="str" cm="1">
        <f t="array" ref="I26867">INDEX($E$2:$E$148,1+MOD(ROW()-ROW($2:$2),ROWS($E$2:$E$148)))</f>
        <v>on Play Action</v>
      </c>
      <c r="J26867" s="2" t="s">
        <v>332</v>
      </c>
    </row>
    <row r="26868" spans="7:10" x14ac:dyDescent="0.15">
      <c r="G26868" s="2">
        <v>26867</v>
      </c>
      <c r="H26868" s="2" t="str" cm="1">
        <f t="array" ref="H26868">INDEX($B$2:$B$185,1+INT((ROW()-ROW($2:$2))/ROWS($E$2:$E$148)))</f>
        <v>Special Teams TD</v>
      </c>
      <c r="I26868" s="2" t="str" cm="1">
        <f t="array" ref="I26868">INDEX($E$2:$E$148,1+MOD(ROW()-ROW($2:$2),ROWS($E$2:$E$148)))</f>
        <v>No Play Action</v>
      </c>
      <c r="J26868" s="2" t="s">
        <v>333</v>
      </c>
    </row>
    <row r="26869" spans="7:10" x14ac:dyDescent="0.15">
      <c r="G26869" s="2">
        <v>26868</v>
      </c>
      <c r="H26869" s="2" t="str" cm="1">
        <f t="array" ref="H26869">INDEX($B$2:$B$185,1+INT((ROW()-ROW($2:$2))/ROWS($E$2:$E$148)))</f>
        <v>Special Teams TD</v>
      </c>
      <c r="I26869" s="2" t="str" cm="1">
        <f t="array" ref="I26869">INDEX($E$2:$E$148,1+MOD(ROW()-ROW($2:$2),ROWS($E$2:$E$148)))</f>
        <v>Conf Championship</v>
      </c>
      <c r="J26869" s="2" t="s">
        <v>334</v>
      </c>
    </row>
    <row r="26870" spans="7:10" x14ac:dyDescent="0.15">
      <c r="G26870" s="2">
        <v>26869</v>
      </c>
      <c r="H26870" s="2" t="str" cm="1">
        <f t="array" ref="H26870">INDEX($B$2:$B$185,1+INT((ROW()-ROW($2:$2))/ROWS($E$2:$E$148)))</f>
        <v>Special Teams TD</v>
      </c>
      <c r="I26870" s="2" t="str" cm="1">
        <f t="array" ref="I26870">INDEX($E$2:$E$148,1+MOD(ROW()-ROW($2:$2),ROWS($E$2:$E$148)))</f>
        <v>Divisional Round</v>
      </c>
      <c r="J26870" s="2" t="s">
        <v>335</v>
      </c>
    </row>
    <row r="26871" spans="7:10" ht="14" x14ac:dyDescent="0.15">
      <c r="G26871" s="2">
        <v>26870</v>
      </c>
      <c r="H26871" s="2" t="str" cm="1">
        <f t="array" ref="H26871">INDEX($B$2:$B$185,1+INT((ROW()-ROW($2:$2))/ROWS($E$2:$E$148)))</f>
        <v>Special Teams TD</v>
      </c>
      <c r="I26871" s="2" t="str" cm="1">
        <f t="array" ref="I26871">INDEX($E$2:$E$148,1+MOD(ROW()-ROW($2:$2),ROWS($E$2:$E$148)))</f>
        <v>Super Bowl</v>
      </c>
      <c r="J26871" s="3" t="s">
        <v>336</v>
      </c>
    </row>
    <row r="26872" spans="7:10" x14ac:dyDescent="0.15">
      <c r="G26872" s="2">
        <v>26871</v>
      </c>
      <c r="H26872" s="2" t="str" cm="1">
        <f t="array" ref="H26872">INDEX($B$2:$B$185,1+INT((ROW()-ROW($2:$2))/ROWS($E$2:$E$148)))</f>
        <v>Special Teams TD</v>
      </c>
      <c r="I26872" s="2" t="str" cm="1">
        <f t="array" ref="I26872">INDEX($E$2:$E$148,1+MOD(ROW()-ROW($2:$2),ROWS($E$2:$E$148)))</f>
        <v>Wild Card</v>
      </c>
      <c r="J26872" s="2" t="s">
        <v>332</v>
      </c>
    </row>
    <row r="26873" spans="7:10" x14ac:dyDescent="0.15">
      <c r="G26873" s="2">
        <v>26872</v>
      </c>
      <c r="H26873" s="2" t="str" cm="1">
        <f t="array" ref="H26873">INDEX($B$2:$B$185,1+INT((ROW()-ROW($2:$2))/ROWS($E$2:$E$148)))</f>
        <v>Special Teams TD</v>
      </c>
      <c r="I26873" s="2" t="str" cm="1">
        <f t="array" ref="I26873">INDEX($E$2:$E$148,1+MOD(ROW()-ROW($2:$2),ROWS($E$2:$E$148)))</f>
        <v>1st Quarter</v>
      </c>
      <c r="J26873" s="2" t="s">
        <v>333</v>
      </c>
    </row>
    <row r="26874" spans="7:10" x14ac:dyDescent="0.15">
      <c r="G26874" s="2">
        <v>26873</v>
      </c>
      <c r="H26874" s="2" t="str" cm="1">
        <f t="array" ref="H26874">INDEX($B$2:$B$185,1+INT((ROW()-ROW($2:$2))/ROWS($E$2:$E$148)))</f>
        <v>Special Teams TD</v>
      </c>
      <c r="I26874" s="2" t="str" cm="1">
        <f t="array" ref="I26874">INDEX($E$2:$E$148,1+MOD(ROW()-ROW($2:$2),ROWS($E$2:$E$148)))</f>
        <v>2nd Quarter</v>
      </c>
      <c r="J26874" s="2" t="s">
        <v>334</v>
      </c>
    </row>
    <row r="26875" spans="7:10" x14ac:dyDescent="0.15">
      <c r="G26875" s="2">
        <v>26874</v>
      </c>
      <c r="H26875" s="2" t="str" cm="1">
        <f t="array" ref="H26875">INDEX($B$2:$B$185,1+INT((ROW()-ROW($2:$2))/ROWS($E$2:$E$148)))</f>
        <v>Special Teams TD</v>
      </c>
      <c r="I26875" s="2" t="str" cm="1">
        <f t="array" ref="I26875">INDEX($E$2:$E$148,1+MOD(ROW()-ROW($2:$2),ROWS($E$2:$E$148)))</f>
        <v>3rd Quarter</v>
      </c>
      <c r="J26875" s="2" t="s">
        <v>335</v>
      </c>
    </row>
    <row r="26876" spans="7:10" ht="14" x14ac:dyDescent="0.15">
      <c r="G26876" s="2">
        <v>26875</v>
      </c>
      <c r="H26876" s="2" t="str" cm="1">
        <f t="array" ref="H26876">INDEX($B$2:$B$185,1+INT((ROW()-ROW($2:$2))/ROWS($E$2:$E$148)))</f>
        <v>Special Teams TD</v>
      </c>
      <c r="I26876" s="2" t="str" cm="1">
        <f t="array" ref="I26876">INDEX($E$2:$E$148,1+MOD(ROW()-ROW($2:$2),ROWS($E$2:$E$148)))</f>
        <v>4th Quarter</v>
      </c>
      <c r="J26876" s="3" t="s">
        <v>336</v>
      </c>
    </row>
    <row r="26877" spans="7:10" x14ac:dyDescent="0.15">
      <c r="G26877" s="2">
        <v>26876</v>
      </c>
      <c r="H26877" s="2" t="str" cm="1">
        <f t="array" ref="H26877">INDEX($B$2:$B$185,1+INT((ROW()-ROW($2:$2))/ROWS($E$2:$E$148)))</f>
        <v>Special Teams TD</v>
      </c>
      <c r="I26877" s="2" t="str" cm="1">
        <f t="array" ref="I26877">INDEX($E$2:$E$148,1+MOD(ROW()-ROW($2:$2),ROWS($E$2:$E$148)))</f>
        <v>in Overtime</v>
      </c>
      <c r="J26877" s="2" t="s">
        <v>332</v>
      </c>
    </row>
    <row r="26878" spans="7:10" x14ac:dyDescent="0.15">
      <c r="G26878" s="2">
        <v>26877</v>
      </c>
      <c r="H26878" s="2" t="str" cm="1">
        <f t="array" ref="H26878">INDEX($B$2:$B$185,1+INT((ROW()-ROW($2:$2))/ROWS($E$2:$E$148)))</f>
        <v>Special Teams TD</v>
      </c>
      <c r="I26878" s="2" t="str" cm="1">
        <f t="array" ref="I26878">INDEX($E$2:$E$148,1+MOD(ROW()-ROW($2:$2),ROWS($E$2:$E$148)))</f>
        <v>in Losses</v>
      </c>
      <c r="J26878" s="2" t="s">
        <v>333</v>
      </c>
    </row>
    <row r="26879" spans="7:10" x14ac:dyDescent="0.15">
      <c r="G26879" s="2">
        <v>26878</v>
      </c>
      <c r="H26879" s="2" t="str" cm="1">
        <f t="array" ref="H26879">INDEX($B$2:$B$185,1+INT((ROW()-ROW($2:$2))/ROWS($E$2:$E$148)))</f>
        <v>Special Teams TD</v>
      </c>
      <c r="I26879" s="2" t="str" cm="1">
        <f t="array" ref="I26879">INDEX($E$2:$E$148,1+MOD(ROW()-ROW($2:$2),ROWS($E$2:$E$148)))</f>
        <v>in Wins</v>
      </c>
      <c r="J26879" s="2" t="s">
        <v>334</v>
      </c>
    </row>
    <row r="26880" spans="7:10" x14ac:dyDescent="0.15">
      <c r="G26880" s="2">
        <v>26879</v>
      </c>
      <c r="H26880" s="2" t="str" cm="1">
        <f t="array" ref="H26880">INDEX($B$2:$B$185,1+INT((ROW()-ROW($2:$2))/ROWS($E$2:$E$148)))</f>
        <v>Special Teams TD</v>
      </c>
      <c r="I26880" s="2" t="str" cm="1">
        <f t="array" ref="I26880">INDEX($E$2:$E$148,1+MOD(ROW()-ROW($2:$2),ROWS($E$2:$E$148)))</f>
        <v>Non-RPO</v>
      </c>
      <c r="J26880" s="2" t="s">
        <v>335</v>
      </c>
    </row>
    <row r="26881" spans="7:10" ht="14" x14ac:dyDescent="0.15">
      <c r="G26881" s="2">
        <v>26880</v>
      </c>
      <c r="H26881" s="2" t="str" cm="1">
        <f t="array" ref="H26881">INDEX($B$2:$B$185,1+INT((ROW()-ROW($2:$2))/ROWS($E$2:$E$148)))</f>
        <v>Special Teams TD</v>
      </c>
      <c r="I26881" s="2" t="str" cm="1">
        <f t="array" ref="I26881">INDEX($E$2:$E$148,1+MOD(ROW()-ROW($2:$2),ROWS($E$2:$E$148)))</f>
        <v>No Run Pass Option</v>
      </c>
      <c r="J26881" s="3" t="s">
        <v>336</v>
      </c>
    </row>
    <row r="26882" spans="7:10" x14ac:dyDescent="0.15">
      <c r="G26882" s="2">
        <v>26881</v>
      </c>
      <c r="H26882" s="2" t="str" cm="1">
        <f t="array" ref="H26882">INDEX($B$2:$B$185,1+INT((ROW()-ROW($2:$2))/ROWS($E$2:$E$148)))</f>
        <v>Special Teams TD</v>
      </c>
      <c r="I26882" s="2" t="str" cm="1">
        <f t="array" ref="I26882">INDEX($E$2:$E$148,1+MOD(ROW()-ROW($2:$2),ROWS($E$2:$E$148)))</f>
        <v>when Leading</v>
      </c>
      <c r="J26882" s="2" t="s">
        <v>332</v>
      </c>
    </row>
    <row r="26883" spans="7:10" x14ac:dyDescent="0.15">
      <c r="G26883" s="2">
        <v>26882</v>
      </c>
      <c r="H26883" s="2" t="str" cm="1">
        <f t="array" ref="H26883">INDEX($B$2:$B$185,1+INT((ROW()-ROW($2:$2))/ROWS($E$2:$E$148)))</f>
        <v>Special Teams TD</v>
      </c>
      <c r="I26883" s="2" t="str" cm="1">
        <f t="array" ref="I26883">INDEX($E$2:$E$148,1+MOD(ROW()-ROW($2:$2),ROWS($E$2:$E$148)))</f>
        <v>when Tied</v>
      </c>
      <c r="J26883" s="2" t="s">
        <v>333</v>
      </c>
    </row>
    <row r="26884" spans="7:10" x14ac:dyDescent="0.15">
      <c r="G26884" s="2">
        <v>26883</v>
      </c>
      <c r="H26884" s="2" t="str" cm="1">
        <f t="array" ref="H26884">INDEX($B$2:$B$185,1+INT((ROW()-ROW($2:$2))/ROWS($E$2:$E$148)))</f>
        <v>Special Teams TD</v>
      </c>
      <c r="I26884" s="2" t="str" cm="1">
        <f t="array" ref="I26884">INDEX($E$2:$E$148,1+MOD(ROW()-ROW($2:$2),ROWS($E$2:$E$148)))</f>
        <v>when Trailing</v>
      </c>
      <c r="J26884" s="2" t="s">
        <v>334</v>
      </c>
    </row>
    <row r="26885" spans="7:10" x14ac:dyDescent="0.15">
      <c r="G26885" s="2">
        <v>26884</v>
      </c>
      <c r="H26885" s="2" t="str" cm="1">
        <f t="array" ref="H26885">INDEX($B$2:$B$185,1+INT((ROW()-ROW($2:$2))/ROWS($E$2:$E$148)))</f>
        <v>Special Teams TD</v>
      </c>
      <c r="I26885" s="2" t="str" cm="1">
        <f t="array" ref="I26885">INDEX($E$2:$E$148,1+MOD(ROW()-ROW($2:$2),ROWS($E$2:$E$148)))</f>
        <v>Pre Season</v>
      </c>
      <c r="J26885" s="2" t="s">
        <v>335</v>
      </c>
    </row>
    <row r="26886" spans="7:10" ht="14" x14ac:dyDescent="0.15">
      <c r="G26886" s="2">
        <v>26885</v>
      </c>
      <c r="H26886" s="2" t="str" cm="1">
        <f t="array" ref="H26886">INDEX($B$2:$B$185,1+INT((ROW()-ROW($2:$2))/ROWS($E$2:$E$148)))</f>
        <v>Special Teams TD</v>
      </c>
      <c r="I26886" s="2" t="str" cm="1">
        <f t="array" ref="I26886">INDEX($E$2:$E$148,1+MOD(ROW()-ROW($2:$2),ROWS($E$2:$E$148)))</f>
        <v>Regular Season</v>
      </c>
      <c r="J26886" s="3" t="s">
        <v>336</v>
      </c>
    </row>
    <row r="26887" spans="7:10" x14ac:dyDescent="0.15">
      <c r="G26887" s="2">
        <v>26886</v>
      </c>
      <c r="H26887" s="2" t="str" cm="1">
        <f t="array" ref="H26887">INDEX($B$2:$B$185,1+INT((ROW()-ROW($2:$2))/ROWS($E$2:$E$148)))</f>
        <v>Special Teams TD</v>
      </c>
      <c r="I26887" s="2" t="str" cm="1">
        <f t="array" ref="I26887">INDEX($E$2:$E$148,1+MOD(ROW()-ROW($2:$2),ROWS($E$2:$E$148)))</f>
        <v>Post Season</v>
      </c>
      <c r="J26887" s="2" t="s">
        <v>332</v>
      </c>
    </row>
    <row r="26888" spans="7:10" x14ac:dyDescent="0.15">
      <c r="G26888" s="2">
        <v>26887</v>
      </c>
      <c r="H26888" s="2" t="str" cm="1">
        <f t="array" ref="H26888">INDEX($B$2:$B$185,1+INT((ROW()-ROW($2:$2))/ROWS($E$2:$E$148)))</f>
        <v>Special Teams TD</v>
      </c>
      <c r="I26888" s="2" t="str" cm="1">
        <f t="array" ref="I26888">INDEX($E$2:$E$148,1+MOD(ROW()-ROW($2:$2),ROWS($E$2:$E$148)))</f>
        <v>in Pistol Formation</v>
      </c>
      <c r="J26888" s="2" t="s">
        <v>333</v>
      </c>
    </row>
    <row r="26889" spans="7:10" x14ac:dyDescent="0.15">
      <c r="G26889" s="2">
        <v>26888</v>
      </c>
      <c r="H26889" s="2" t="str" cm="1">
        <f t="array" ref="H26889">INDEX($B$2:$B$185,1+INT((ROW()-ROW($2:$2))/ROWS($E$2:$E$148)))</f>
        <v>Special Teams TD</v>
      </c>
      <c r="I26889" s="2" t="str" cm="1">
        <f t="array" ref="I26889">INDEX($E$2:$E$148,1+MOD(ROW()-ROW($2:$2),ROWS($E$2:$E$148)))</f>
        <v>in Shotgun</v>
      </c>
      <c r="J26889" s="2" t="s">
        <v>334</v>
      </c>
    </row>
    <row r="26890" spans="7:10" x14ac:dyDescent="0.15">
      <c r="G26890" s="2">
        <v>26889</v>
      </c>
      <c r="H26890" s="2" t="str" cm="1">
        <f t="array" ref="H26890">INDEX($B$2:$B$185,1+INT((ROW()-ROW($2:$2))/ROWS($E$2:$E$148)))</f>
        <v>Special Teams TD</v>
      </c>
      <c r="I26890" s="2" t="str" cm="1">
        <f t="array" ref="I26890">INDEX($E$2:$E$148,1+MOD(ROW()-ROW($2:$2),ROWS($E$2:$E$148)))</f>
        <v>in QB Under Center</v>
      </c>
      <c r="J26890" s="2" t="s">
        <v>335</v>
      </c>
    </row>
    <row r="26891" spans="7:10" ht="14" x14ac:dyDescent="0.15">
      <c r="G26891" s="2">
        <v>26890</v>
      </c>
      <c r="H26891" s="2" t="str" cm="1">
        <f t="array" ref="H26891">INDEX($B$2:$B$185,1+INT((ROW()-ROW($2:$2))/ROWS($E$2:$E$148)))</f>
        <v>Special Teams TD</v>
      </c>
      <c r="I26891" s="2" t="str" cm="1">
        <f t="array" ref="I26891">INDEX($E$2:$E$148,1+MOD(ROW()-ROW($2:$2),ROWS($E$2:$E$148)))</f>
        <v>in Domes</v>
      </c>
      <c r="J26891" s="3" t="s">
        <v>336</v>
      </c>
    </row>
    <row r="26892" spans="7:10" x14ac:dyDescent="0.15">
      <c r="G26892" s="2">
        <v>26891</v>
      </c>
      <c r="H26892" s="2" t="str" cm="1">
        <f t="array" ref="H26892">INDEX($B$2:$B$185,1+INT((ROW()-ROW($2:$2))/ROWS($E$2:$E$148)))</f>
        <v>Special Teams TD</v>
      </c>
      <c r="I26892" s="2" t="str" cm="1">
        <f t="array" ref="I26892">INDEX($E$2:$E$148,1+MOD(ROW()-ROW($2:$2),ROWS($E$2:$E$148)))</f>
        <v>in Outdoor Stadiums</v>
      </c>
      <c r="J26892" s="2" t="s">
        <v>332</v>
      </c>
    </row>
    <row r="26893" spans="7:10" x14ac:dyDescent="0.15">
      <c r="G26893" s="2">
        <v>26892</v>
      </c>
      <c r="H26893" s="2" t="str" cm="1">
        <f t="array" ref="H26893">INDEX($B$2:$B$185,1+INT((ROW()-ROW($2:$2))/ROWS($E$2:$E$148)))</f>
        <v>Special Teams TD</v>
      </c>
      <c r="I26893" s="2" t="str" cm="1">
        <f t="array" ref="I26893">INDEX($E$2:$E$148,1+MOD(ROW()-ROW($2:$2),ROWS($E$2:$E$148)))</f>
        <v>in Retractable Domes</v>
      </c>
      <c r="J26893" s="2" t="s">
        <v>333</v>
      </c>
    </row>
    <row r="26894" spans="7:10" x14ac:dyDescent="0.15">
      <c r="G26894" s="2">
        <v>26893</v>
      </c>
      <c r="H26894" s="2" t="str" cm="1">
        <f t="array" ref="H26894">INDEX($B$2:$B$185,1+INT((ROW()-ROW($2:$2))/ROWS($E$2:$E$148)))</f>
        <v>Special Teams TD</v>
      </c>
      <c r="I26894" s="2" t="str" cm="1">
        <f t="array" ref="I26894">INDEX($E$2:$E$148,1+MOD(ROW()-ROW($2:$2),ROWS($E$2:$E$148)))</f>
        <v>in Afternoon Games</v>
      </c>
      <c r="J26894" s="2" t="s">
        <v>334</v>
      </c>
    </row>
    <row r="26895" spans="7:10" x14ac:dyDescent="0.15">
      <c r="G26895" s="2">
        <v>26894</v>
      </c>
      <c r="H26895" s="2" t="str" cm="1">
        <f t="array" ref="H26895">INDEX($B$2:$B$185,1+INT((ROW()-ROW($2:$2))/ROWS($E$2:$E$148)))</f>
        <v>Special Teams TD</v>
      </c>
      <c r="I26895" s="2" t="str" cm="1">
        <f t="array" ref="I26895">INDEX($E$2:$E$148,1+MOD(ROW()-ROW($2:$2),ROWS($E$2:$E$148)))</f>
        <v>in Early Games</v>
      </c>
      <c r="J26895" s="2" t="s">
        <v>335</v>
      </c>
    </row>
    <row r="26896" spans="7:10" ht="14" x14ac:dyDescent="0.15">
      <c r="G26896" s="2">
        <v>26895</v>
      </c>
      <c r="H26896" s="2" t="str" cm="1">
        <f t="array" ref="H26896">INDEX($B$2:$B$185,1+INT((ROW()-ROW($2:$2))/ROWS($E$2:$E$148)))</f>
        <v>Special Teams TD</v>
      </c>
      <c r="I26896" s="2" t="str" cm="1">
        <f t="array" ref="I26896">INDEX($E$2:$E$148,1+MOD(ROW()-ROW($2:$2),ROWS($E$2:$E$148)))</f>
        <v>Pocket Time, &gt; 2.5</v>
      </c>
      <c r="J26896" s="3" t="s">
        <v>336</v>
      </c>
    </row>
    <row r="26897" spans="7:10" x14ac:dyDescent="0.15">
      <c r="G26897" s="2">
        <v>26896</v>
      </c>
      <c r="H26897" s="2" t="str" cm="1">
        <f t="array" ref="H26897">INDEX($B$2:$B$185,1+INT((ROW()-ROW($2:$2))/ROWS($E$2:$E$148)))</f>
        <v>Special Teams TD</v>
      </c>
      <c r="I26897" s="2" t="str" cm="1">
        <f t="array" ref="I26897">INDEX($E$2:$E$148,1+MOD(ROW()-ROW($2:$2),ROWS($E$2:$E$148)))</f>
        <v>Pocket Time, &lt; 2.5</v>
      </c>
      <c r="J26897" s="2" t="s">
        <v>332</v>
      </c>
    </row>
    <row r="26898" spans="7:10" x14ac:dyDescent="0.15">
      <c r="G26898" s="2">
        <v>26897</v>
      </c>
      <c r="H26898" s="2" t="str" cm="1">
        <f t="array" ref="H26898">INDEX($B$2:$B$185,1+INT((ROW()-ROW($2:$2))/ROWS($E$2:$E$148)))</f>
        <v>Special Teams TD</v>
      </c>
      <c r="I26898" s="2" t="str" cm="1">
        <f t="array" ref="I26898">INDEX($E$2:$E$148,1+MOD(ROW()-ROW($2:$2),ROWS($E$2:$E$148)))</f>
        <v>in Late Games</v>
      </c>
      <c r="J26898" s="2" t="s">
        <v>333</v>
      </c>
    </row>
    <row r="26899" spans="7:10" x14ac:dyDescent="0.15">
      <c r="G26899" s="2">
        <v>26898</v>
      </c>
      <c r="H26899" s="2" t="str" cm="1">
        <f t="array" ref="H26899">INDEX($B$2:$B$185,1+INT((ROW()-ROW($2:$2))/ROWS($E$2:$E$148)))</f>
        <v>Special Teams TD</v>
      </c>
      <c r="I26899" s="2" t="str" cm="1">
        <f t="array" ref="I26899">INDEX($E$2:$E$148,1+MOD(ROW()-ROW($2:$2),ROWS($E$2:$E$148)))</f>
        <v>Yards to Go: 1-3</v>
      </c>
      <c r="J26899" s="2" t="s">
        <v>334</v>
      </c>
    </row>
    <row r="26900" spans="7:10" x14ac:dyDescent="0.15">
      <c r="G26900" s="2">
        <v>26899</v>
      </c>
      <c r="H26900" s="2" t="str" cm="1">
        <f t="array" ref="H26900">INDEX($B$2:$B$185,1+INT((ROW()-ROW($2:$2))/ROWS($E$2:$E$148)))</f>
        <v>Special Teams TD</v>
      </c>
      <c r="I26900" s="2" t="str" cm="1">
        <f t="array" ref="I26900">INDEX($E$2:$E$148,1+MOD(ROW()-ROW($2:$2),ROWS($E$2:$E$148)))</f>
        <v>Yards to Go: 4-6</v>
      </c>
      <c r="J26900" s="2" t="s">
        <v>335</v>
      </c>
    </row>
    <row r="26901" spans="7:10" ht="14" x14ac:dyDescent="0.15">
      <c r="G26901" s="2">
        <v>26900</v>
      </c>
      <c r="H26901" s="2" t="str" cm="1">
        <f t="array" ref="H26901">INDEX($B$2:$B$185,1+INT((ROW()-ROW($2:$2))/ROWS($E$2:$E$148)))</f>
        <v>Special Teams TD</v>
      </c>
      <c r="I26901" s="2" t="str" cm="1">
        <f t="array" ref="I26901">INDEX($E$2:$E$148,1+MOD(ROW()-ROW($2:$2),ROWS($E$2:$E$148)))</f>
        <v>Yards to Go: 7-9</v>
      </c>
      <c r="J26901" s="3" t="s">
        <v>336</v>
      </c>
    </row>
    <row r="26902" spans="7:10" x14ac:dyDescent="0.15">
      <c r="G26902" s="2">
        <v>26901</v>
      </c>
      <c r="H26902" s="2" t="str" cm="1">
        <f t="array" ref="H26902">INDEX($B$2:$B$185,1+INT((ROW()-ROW($2:$2))/ROWS($E$2:$E$148)))</f>
        <v>Special Teams TD</v>
      </c>
      <c r="I26902" s="2" t="str" cm="1">
        <f t="array" ref="I26902">INDEX($E$2:$E$148,1+MOD(ROW()-ROW($2:$2),ROWS($E$2:$E$148)))</f>
        <v>Yards to Go: 10+</v>
      </c>
      <c r="J26902" s="2" t="s">
        <v>332</v>
      </c>
    </row>
    <row r="26903" spans="7:10" x14ac:dyDescent="0.15">
      <c r="G26903" s="2">
        <v>26902</v>
      </c>
      <c r="H26903" s="2" t="str" cm="1">
        <f t="array" ref="H26903">INDEX($B$2:$B$185,1+INT((ROW()-ROW($2:$2))/ROWS($E$2:$E$148)))</f>
        <v>Play Pct - Passing</v>
      </c>
      <c r="I26903" s="2" t="str" cm="1">
        <f t="array" ref="I26903">INDEX($E$2:$E$148,1+MOD(ROW()-ROW($2:$2),ROWS($E$2:$E$148)))</f>
        <v>vs Normal Rush</v>
      </c>
      <c r="J26903" s="2" t="s">
        <v>333</v>
      </c>
    </row>
    <row r="26904" spans="7:10" x14ac:dyDescent="0.15">
      <c r="G26904" s="2">
        <v>26903</v>
      </c>
      <c r="H26904" s="2" t="str" cm="1">
        <f t="array" ref="H26904">INDEX($B$2:$B$185,1+INT((ROW()-ROW($2:$2))/ROWS($E$2:$E$148)))</f>
        <v>Play Pct - Passing</v>
      </c>
      <c r="I26904" s="2" t="str" cm="1">
        <f t="array" ref="I26904">INDEX($E$2:$E$148,1+MOD(ROW()-ROW($2:$2),ROWS($E$2:$E$148)))</f>
        <v>vs Blitz</v>
      </c>
      <c r="J26904" s="2" t="s">
        <v>334</v>
      </c>
    </row>
    <row r="26905" spans="7:10" x14ac:dyDescent="0.15">
      <c r="G26905" s="2">
        <v>26904</v>
      </c>
      <c r="H26905" s="2" t="str" cm="1">
        <f t="array" ref="H26905">INDEX($B$2:$B$185,1+INT((ROW()-ROW($2:$2))/ROWS($E$2:$E$148)))</f>
        <v>Play Pct - Passing</v>
      </c>
      <c r="I26905" s="2" t="str" cm="1">
        <f t="array" ref="I26905">INDEX($E$2:$E$148,1+MOD(ROW()-ROW($2:$2),ROWS($E$2:$E$148)))</f>
        <v>in AFC</v>
      </c>
      <c r="J26905" s="2" t="s">
        <v>335</v>
      </c>
    </row>
    <row r="26906" spans="7:10" ht="14" x14ac:dyDescent="0.15">
      <c r="G26906" s="2">
        <v>26905</v>
      </c>
      <c r="H26906" s="2" t="str" cm="1">
        <f t="array" ref="H26906">INDEX($B$2:$B$185,1+INT((ROW()-ROW($2:$2))/ROWS($E$2:$E$148)))</f>
        <v>Play Pct - Passing</v>
      </c>
      <c r="I26906" s="2" t="str" cm="1">
        <f t="array" ref="I26906">INDEX($E$2:$E$148,1+MOD(ROW()-ROW($2:$2),ROWS($E$2:$E$148)))</f>
        <v>in NFC</v>
      </c>
      <c r="J26906" s="3" t="s">
        <v>336</v>
      </c>
    </row>
    <row r="26907" spans="7:10" x14ac:dyDescent="0.15">
      <c r="G26907" s="2">
        <v>26906</v>
      </c>
      <c r="H26907" s="2" t="str" cm="1">
        <f t="array" ref="H26907">INDEX($B$2:$B$185,1+INT((ROW()-ROW($2:$2))/ROWS($E$2:$E$148)))</f>
        <v>Play Pct - Passing</v>
      </c>
      <c r="I26907" s="2" t="str" cm="1">
        <f t="array" ref="I26907">INDEX($E$2:$E$148,1+MOD(ROW()-ROW($2:$2),ROWS($E$2:$E$148)))</f>
        <v>on Mondays</v>
      </c>
      <c r="J26907" s="2" t="s">
        <v>332</v>
      </c>
    </row>
    <row r="26908" spans="7:10" x14ac:dyDescent="0.15">
      <c r="G26908" s="2">
        <v>26907</v>
      </c>
      <c r="H26908" s="2" t="str" cm="1">
        <f t="array" ref="H26908">INDEX($B$2:$B$185,1+INT((ROW()-ROW($2:$2))/ROWS($E$2:$E$148)))</f>
        <v>Play Pct - Passing</v>
      </c>
      <c r="I26908" s="2" t="str" cm="1">
        <f t="array" ref="I26908">INDEX($E$2:$E$148,1+MOD(ROW()-ROW($2:$2),ROWS($E$2:$E$148)))</f>
        <v>on Sundays</v>
      </c>
      <c r="J26908" s="2" t="s">
        <v>333</v>
      </c>
    </row>
    <row r="26909" spans="7:10" x14ac:dyDescent="0.15">
      <c r="G26909" s="2">
        <v>26908</v>
      </c>
      <c r="H26909" s="2" t="str" cm="1">
        <f t="array" ref="H26909">INDEX($B$2:$B$185,1+INT((ROW()-ROW($2:$2))/ROWS($E$2:$E$148)))</f>
        <v>Play Pct - Passing</v>
      </c>
      <c r="I26909" s="2" t="str" cm="1">
        <f t="array" ref="I26909">INDEX($E$2:$E$148,1+MOD(ROW()-ROW($2:$2),ROWS($E$2:$E$148)))</f>
        <v>on Thursdays</v>
      </c>
      <c r="J26909" s="2" t="s">
        <v>334</v>
      </c>
    </row>
    <row r="26910" spans="7:10" x14ac:dyDescent="0.15">
      <c r="G26910" s="2">
        <v>26909</v>
      </c>
      <c r="H26910" s="2" t="str" cm="1">
        <f t="array" ref="H26910">INDEX($B$2:$B$185,1+INT((ROW()-ROW($2:$2))/ROWS($E$2:$E$148)))</f>
        <v>Play Pct - Passing</v>
      </c>
      <c r="I26910" s="2" t="str" cm="1">
        <f t="array" ref="I26910">INDEX($E$2:$E$148,1+MOD(ROW()-ROW($2:$2),ROWS($E$2:$E$148)))</f>
        <v>in AFC East</v>
      </c>
      <c r="J26910" s="2" t="s">
        <v>335</v>
      </c>
    </row>
    <row r="26911" spans="7:10" ht="14" x14ac:dyDescent="0.15">
      <c r="G26911" s="2">
        <v>26910</v>
      </c>
      <c r="H26911" s="2" t="str" cm="1">
        <f t="array" ref="H26911">INDEX($B$2:$B$185,1+INT((ROW()-ROW($2:$2))/ROWS($E$2:$E$148)))</f>
        <v>Play Pct - Passing</v>
      </c>
      <c r="I26911" s="2" t="str" cm="1">
        <f t="array" ref="I26911">INDEX($E$2:$E$148,1+MOD(ROW()-ROW($2:$2),ROWS($E$2:$E$148)))</f>
        <v>in AFC North</v>
      </c>
      <c r="J26911" s="3" t="s">
        <v>336</v>
      </c>
    </row>
    <row r="26912" spans="7:10" x14ac:dyDescent="0.15">
      <c r="G26912" s="2">
        <v>26911</v>
      </c>
      <c r="H26912" s="2" t="str" cm="1">
        <f t="array" ref="H26912">INDEX($B$2:$B$185,1+INT((ROW()-ROW($2:$2))/ROWS($E$2:$E$148)))</f>
        <v>Play Pct - Passing</v>
      </c>
      <c r="I26912" s="2" t="str" cm="1">
        <f t="array" ref="I26912">INDEX($E$2:$E$148,1+MOD(ROW()-ROW($2:$2),ROWS($E$2:$E$148)))</f>
        <v>in AFC South</v>
      </c>
      <c r="J26912" s="2" t="s">
        <v>332</v>
      </c>
    </row>
    <row r="26913" spans="7:10" x14ac:dyDescent="0.15">
      <c r="G26913" s="2">
        <v>26912</v>
      </c>
      <c r="H26913" s="2" t="str" cm="1">
        <f t="array" ref="H26913">INDEX($B$2:$B$185,1+INT((ROW()-ROW($2:$2))/ROWS($E$2:$E$148)))</f>
        <v>Play Pct - Passing</v>
      </c>
      <c r="I26913" s="2" t="str" cm="1">
        <f t="array" ref="I26913">INDEX($E$2:$E$148,1+MOD(ROW()-ROW($2:$2),ROWS($E$2:$E$148)))</f>
        <v>in AFC West</v>
      </c>
      <c r="J26913" s="2" t="s">
        <v>333</v>
      </c>
    </row>
    <row r="26914" spans="7:10" x14ac:dyDescent="0.15">
      <c r="G26914" s="2">
        <v>26913</v>
      </c>
      <c r="H26914" s="2" t="str" cm="1">
        <f t="array" ref="H26914">INDEX($B$2:$B$185,1+INT((ROW()-ROW($2:$2))/ROWS($E$2:$E$148)))</f>
        <v>Play Pct - Passing</v>
      </c>
      <c r="I26914" s="2" t="str" cm="1">
        <f t="array" ref="I26914">INDEX($E$2:$E$148,1+MOD(ROW()-ROW($2:$2),ROWS($E$2:$E$148)))</f>
        <v>in NFC East</v>
      </c>
      <c r="J26914" s="2" t="s">
        <v>334</v>
      </c>
    </row>
    <row r="26915" spans="7:10" x14ac:dyDescent="0.15">
      <c r="G26915" s="2">
        <v>26914</v>
      </c>
      <c r="H26915" s="2" t="str" cm="1">
        <f t="array" ref="H26915">INDEX($B$2:$B$185,1+INT((ROW()-ROW($2:$2))/ROWS($E$2:$E$148)))</f>
        <v>Play Pct - Passing</v>
      </c>
      <c r="I26915" s="2" t="str" cm="1">
        <f t="array" ref="I26915">INDEX($E$2:$E$148,1+MOD(ROW()-ROW($2:$2),ROWS($E$2:$E$148)))</f>
        <v>in NFC North</v>
      </c>
      <c r="J26915" s="2" t="s">
        <v>335</v>
      </c>
    </row>
    <row r="26916" spans="7:10" ht="14" x14ac:dyDescent="0.15">
      <c r="G26916" s="2">
        <v>26915</v>
      </c>
      <c r="H26916" s="2" t="str" cm="1">
        <f t="array" ref="H26916">INDEX($B$2:$B$185,1+INT((ROW()-ROW($2:$2))/ROWS($E$2:$E$148)))</f>
        <v>Play Pct - Passing</v>
      </c>
      <c r="I26916" s="2" t="str" cm="1">
        <f t="array" ref="I26916">INDEX($E$2:$E$148,1+MOD(ROW()-ROW($2:$2),ROWS($E$2:$E$148)))</f>
        <v>in NFC South</v>
      </c>
      <c r="J26916" s="3" t="s">
        <v>336</v>
      </c>
    </row>
    <row r="26917" spans="7:10" x14ac:dyDescent="0.15">
      <c r="G26917" s="2">
        <v>26916</v>
      </c>
      <c r="H26917" s="2" t="str" cm="1">
        <f t="array" ref="H26917">INDEX($B$2:$B$185,1+INT((ROW()-ROW($2:$2))/ROWS($E$2:$E$148)))</f>
        <v>Play Pct - Passing</v>
      </c>
      <c r="I26917" s="2" t="str" cm="1">
        <f t="array" ref="I26917">INDEX($E$2:$E$148,1+MOD(ROW()-ROW($2:$2),ROWS($E$2:$E$148)))</f>
        <v>in NFC West</v>
      </c>
      <c r="J26917" s="2" t="s">
        <v>332</v>
      </c>
    </row>
    <row r="26918" spans="7:10" x14ac:dyDescent="0.15">
      <c r="G26918" s="2">
        <v>26917</v>
      </c>
      <c r="H26918" s="2" t="str" cm="1">
        <f t="array" ref="H26918">INDEX($B$2:$B$185,1+INT((ROW()-ROW($2:$2))/ROWS($E$2:$E$148)))</f>
        <v>Play Pct - Passing</v>
      </c>
      <c r="I26918" s="2" t="str" cm="1">
        <f t="array" ref="I26918">INDEX($E$2:$E$148,1+MOD(ROW()-ROW($2:$2),ROWS($E$2:$E$148)))</f>
        <v>vs AFC</v>
      </c>
      <c r="J26918" s="2" t="s">
        <v>333</v>
      </c>
    </row>
    <row r="26919" spans="7:10" x14ac:dyDescent="0.15">
      <c r="G26919" s="2">
        <v>26918</v>
      </c>
      <c r="H26919" s="2" t="str" cm="1">
        <f t="array" ref="H26919">INDEX($B$2:$B$185,1+INT((ROW()-ROW($2:$2))/ROWS($E$2:$E$148)))</f>
        <v>Play Pct - Passing</v>
      </c>
      <c r="I26919" s="2" t="str" cm="1">
        <f t="array" ref="I26919">INDEX($E$2:$E$148,1+MOD(ROW()-ROW($2:$2),ROWS($E$2:$E$148)))</f>
        <v>vs NFC</v>
      </c>
      <c r="J26919" s="2" t="s">
        <v>334</v>
      </c>
    </row>
    <row r="26920" spans="7:10" x14ac:dyDescent="0.15">
      <c r="G26920" s="2">
        <v>26919</v>
      </c>
      <c r="H26920" s="2" t="str" cm="1">
        <f t="array" ref="H26920">INDEX($B$2:$B$185,1+INT((ROW()-ROW($2:$2))/ROWS($E$2:$E$148)))</f>
        <v>Play Pct - Passing</v>
      </c>
      <c r="I26920" s="2" t="str" cm="1">
        <f t="array" ref="I26920">INDEX($E$2:$E$148,1+MOD(ROW()-ROW($2:$2),ROWS($E$2:$E$148)))</f>
        <v>vs AFC East</v>
      </c>
      <c r="J26920" s="2" t="s">
        <v>335</v>
      </c>
    </row>
    <row r="26921" spans="7:10" ht="14" x14ac:dyDescent="0.15">
      <c r="G26921" s="2">
        <v>26920</v>
      </c>
      <c r="H26921" s="2" t="str" cm="1">
        <f t="array" ref="H26921">INDEX($B$2:$B$185,1+INT((ROW()-ROW($2:$2))/ROWS($E$2:$E$148)))</f>
        <v>Play Pct - Passing</v>
      </c>
      <c r="I26921" s="2" t="str" cm="1">
        <f t="array" ref="I26921">INDEX($E$2:$E$148,1+MOD(ROW()-ROW($2:$2),ROWS($E$2:$E$148)))</f>
        <v>vs AFC North</v>
      </c>
      <c r="J26921" s="3" t="s">
        <v>336</v>
      </c>
    </row>
    <row r="26922" spans="7:10" x14ac:dyDescent="0.15">
      <c r="G26922" s="2">
        <v>26921</v>
      </c>
      <c r="H26922" s="2" t="str" cm="1">
        <f t="array" ref="H26922">INDEX($B$2:$B$185,1+INT((ROW()-ROW($2:$2))/ROWS($E$2:$E$148)))</f>
        <v>Play Pct - Passing</v>
      </c>
      <c r="I26922" s="2" t="str" cm="1">
        <f t="array" ref="I26922">INDEX($E$2:$E$148,1+MOD(ROW()-ROW($2:$2),ROWS($E$2:$E$148)))</f>
        <v>vs AFC South</v>
      </c>
      <c r="J26922" s="2" t="s">
        <v>332</v>
      </c>
    </row>
    <row r="26923" spans="7:10" x14ac:dyDescent="0.15">
      <c r="G26923" s="2">
        <v>26922</v>
      </c>
      <c r="H26923" s="2" t="str" cm="1">
        <f t="array" ref="H26923">INDEX($B$2:$B$185,1+INT((ROW()-ROW($2:$2))/ROWS($E$2:$E$148)))</f>
        <v>Play Pct - Passing</v>
      </c>
      <c r="I26923" s="2" t="str" cm="1">
        <f t="array" ref="I26923">INDEX($E$2:$E$148,1+MOD(ROW()-ROW($2:$2),ROWS($E$2:$E$148)))</f>
        <v>vs AFC West</v>
      </c>
      <c r="J26923" s="2" t="s">
        <v>333</v>
      </c>
    </row>
    <row r="26924" spans="7:10" x14ac:dyDescent="0.15">
      <c r="G26924" s="2">
        <v>26923</v>
      </c>
      <c r="H26924" s="2" t="str" cm="1">
        <f t="array" ref="H26924">INDEX($B$2:$B$185,1+INT((ROW()-ROW($2:$2))/ROWS($E$2:$E$148)))</f>
        <v>Play Pct - Passing</v>
      </c>
      <c r="I26924" s="2" t="str" cm="1">
        <f t="array" ref="I26924">INDEX($E$2:$E$148,1+MOD(ROW()-ROW($2:$2),ROWS($E$2:$E$148)))</f>
        <v>vs NFC East</v>
      </c>
      <c r="J26924" s="2" t="s">
        <v>334</v>
      </c>
    </row>
    <row r="26925" spans="7:10" x14ac:dyDescent="0.15">
      <c r="G26925" s="2">
        <v>26924</v>
      </c>
      <c r="H26925" s="2" t="str" cm="1">
        <f t="array" ref="H26925">INDEX($B$2:$B$185,1+INT((ROW()-ROW($2:$2))/ROWS($E$2:$E$148)))</f>
        <v>Play Pct - Passing</v>
      </c>
      <c r="I26925" s="2" t="str" cm="1">
        <f t="array" ref="I26925">INDEX($E$2:$E$148,1+MOD(ROW()-ROW($2:$2),ROWS($E$2:$E$148)))</f>
        <v>vs NFC North</v>
      </c>
      <c r="J26925" s="2" t="s">
        <v>335</v>
      </c>
    </row>
    <row r="26926" spans="7:10" ht="14" x14ac:dyDescent="0.15">
      <c r="G26926" s="2">
        <v>26925</v>
      </c>
      <c r="H26926" s="2" t="str" cm="1">
        <f t="array" ref="H26926">INDEX($B$2:$B$185,1+INT((ROW()-ROW($2:$2))/ROWS($E$2:$E$148)))</f>
        <v>Play Pct - Passing</v>
      </c>
      <c r="I26926" s="2" t="str" cm="1">
        <f t="array" ref="I26926">INDEX($E$2:$E$148,1+MOD(ROW()-ROW($2:$2),ROWS($E$2:$E$148)))</f>
        <v>vs NFC South</v>
      </c>
      <c r="J26926" s="3" t="s">
        <v>336</v>
      </c>
    </row>
    <row r="26927" spans="7:10" x14ac:dyDescent="0.15">
      <c r="G26927" s="2">
        <v>26926</v>
      </c>
      <c r="H26927" s="2" t="str" cm="1">
        <f t="array" ref="H26927">INDEX($B$2:$B$185,1+INT((ROW()-ROW($2:$2))/ROWS($E$2:$E$148)))</f>
        <v>Play Pct - Passing</v>
      </c>
      <c r="I26927" s="2" t="str" cm="1">
        <f t="array" ref="I26927">INDEX($E$2:$E$148,1+MOD(ROW()-ROW($2:$2),ROWS($E$2:$E$148)))</f>
        <v>vs NFC West</v>
      </c>
      <c r="J26927" s="2" t="s">
        <v>332</v>
      </c>
    </row>
    <row r="26928" spans="7:10" x14ac:dyDescent="0.15">
      <c r="G26928" s="2">
        <v>26927</v>
      </c>
      <c r="H26928" s="2" t="str" cm="1">
        <f t="array" ref="H26928">INDEX($B$2:$B$185,1+INT((ROW()-ROW($2:$2))/ROWS($E$2:$E$148)))</f>
        <v>Play Pct - Passing</v>
      </c>
      <c r="I26928" s="2" t="str" cm="1">
        <f t="array" ref="I26928">INDEX($E$2:$E$148,1+MOD(ROW()-ROW($2:$2),ROWS($E$2:$E$148)))</f>
        <v>No Down</v>
      </c>
      <c r="J26928" s="2" t="s">
        <v>333</v>
      </c>
    </row>
    <row r="26929" spans="7:10" x14ac:dyDescent="0.15">
      <c r="G26929" s="2">
        <v>26928</v>
      </c>
      <c r="H26929" s="2" t="str" cm="1">
        <f t="array" ref="H26929">INDEX($B$2:$B$185,1+INT((ROW()-ROW($2:$2))/ROWS($E$2:$E$148)))</f>
        <v>Play Pct - Passing</v>
      </c>
      <c r="I26929" s="2" t="str" cm="1">
        <f t="array" ref="I26929">INDEX($E$2:$E$148,1+MOD(ROW()-ROW($2:$2),ROWS($E$2:$E$148)))</f>
        <v>on 1st Downs</v>
      </c>
      <c r="J26929" s="2" t="s">
        <v>334</v>
      </c>
    </row>
    <row r="26930" spans="7:10" x14ac:dyDescent="0.15">
      <c r="G26930" s="2">
        <v>26929</v>
      </c>
      <c r="H26930" s="2" t="str" cm="1">
        <f t="array" ref="H26930">INDEX($B$2:$B$185,1+INT((ROW()-ROW($2:$2))/ROWS($E$2:$E$148)))</f>
        <v>Play Pct - Passing</v>
      </c>
      <c r="I26930" s="2" t="str" cm="1">
        <f t="array" ref="I26930">INDEX($E$2:$E$148,1+MOD(ROW()-ROW($2:$2),ROWS($E$2:$E$148)))</f>
        <v>on 2nd Downs</v>
      </c>
      <c r="J26930" s="2" t="s">
        <v>335</v>
      </c>
    </row>
    <row r="26931" spans="7:10" ht="14" x14ac:dyDescent="0.15">
      <c r="G26931" s="2">
        <v>26930</v>
      </c>
      <c r="H26931" s="2" t="str" cm="1">
        <f t="array" ref="H26931">INDEX($B$2:$B$185,1+INT((ROW()-ROW($2:$2))/ROWS($E$2:$E$148)))</f>
        <v>Play Pct - Passing</v>
      </c>
      <c r="I26931" s="2" t="str" cm="1">
        <f t="array" ref="I26931">INDEX($E$2:$E$148,1+MOD(ROW()-ROW($2:$2),ROWS($E$2:$E$148)))</f>
        <v>on 3rd Downs</v>
      </c>
      <c r="J26931" s="3" t="s">
        <v>336</v>
      </c>
    </row>
    <row r="26932" spans="7:10" x14ac:dyDescent="0.15">
      <c r="G26932" s="2">
        <v>26931</v>
      </c>
      <c r="H26932" s="2" t="str" cm="1">
        <f t="array" ref="H26932">INDEX($B$2:$B$185,1+INT((ROW()-ROW($2:$2))/ROWS($E$2:$E$148)))</f>
        <v>Play Pct - Passing</v>
      </c>
      <c r="I26932" s="2" t="str" cm="1">
        <f t="array" ref="I26932">INDEX($E$2:$E$148,1+MOD(ROW()-ROW($2:$2),ROWS($E$2:$E$148)))</f>
        <v>on 4th Downs</v>
      </c>
      <c r="J26932" s="2" t="s">
        <v>332</v>
      </c>
    </row>
    <row r="26933" spans="7:10" x14ac:dyDescent="0.15">
      <c r="G26933" s="2">
        <v>26932</v>
      </c>
      <c r="H26933" s="2" t="str" cm="1">
        <f t="array" ref="H26933">INDEX($B$2:$B$185,1+INT((ROW()-ROW($2:$2))/ROWS($E$2:$E$148)))</f>
        <v>Play Pct - Passing</v>
      </c>
      <c r="I26933" s="2" t="str" cm="1">
        <f t="array" ref="I26933">INDEX($E$2:$E$148,1+MOD(ROW()-ROW($2:$2),ROWS($E$2:$E$148)))</f>
        <v>1st &amp; 10</v>
      </c>
      <c r="J26933" s="2" t="s">
        <v>333</v>
      </c>
    </row>
    <row r="26934" spans="7:10" x14ac:dyDescent="0.15">
      <c r="G26934" s="2">
        <v>26933</v>
      </c>
      <c r="H26934" s="2" t="str" cm="1">
        <f t="array" ref="H26934">INDEX($B$2:$B$185,1+INT((ROW()-ROW($2:$2))/ROWS($E$2:$E$148)))</f>
        <v>Play Pct - Passing</v>
      </c>
      <c r="I26934" s="2" t="str" cm="1">
        <f t="array" ref="I26934">INDEX($E$2:$E$148,1+MOD(ROW()-ROW($2:$2),ROWS($E$2:$E$148)))</f>
        <v>1st &amp; &gt; 10</v>
      </c>
      <c r="J26934" s="2" t="s">
        <v>334</v>
      </c>
    </row>
    <row r="26935" spans="7:10" x14ac:dyDescent="0.15">
      <c r="G26935" s="2">
        <v>26934</v>
      </c>
      <c r="H26935" s="2" t="str" cm="1">
        <f t="array" ref="H26935">INDEX($B$2:$B$185,1+INT((ROW()-ROW($2:$2))/ROWS($E$2:$E$148)))</f>
        <v>Play Pct - Passing</v>
      </c>
      <c r="I26935" s="2" t="str" cm="1">
        <f t="array" ref="I26935">INDEX($E$2:$E$148,1+MOD(ROW()-ROW($2:$2),ROWS($E$2:$E$148)))</f>
        <v>1st &amp; &lt; 10</v>
      </c>
      <c r="J26935" s="2" t="s">
        <v>335</v>
      </c>
    </row>
    <row r="26936" spans="7:10" ht="14" x14ac:dyDescent="0.15">
      <c r="G26936" s="2">
        <v>26935</v>
      </c>
      <c r="H26936" s="2" t="str" cm="1">
        <f t="array" ref="H26936">INDEX($B$2:$B$185,1+INT((ROW()-ROW($2:$2))/ROWS($E$2:$E$148)))</f>
        <v>Play Pct - Passing</v>
      </c>
      <c r="I26936" s="2" t="str" cm="1">
        <f t="array" ref="I26936">INDEX($E$2:$E$148,1+MOD(ROW()-ROW($2:$2),ROWS($E$2:$E$148)))</f>
        <v>2nd &amp; Medium (4-6yd)</v>
      </c>
      <c r="J26936" s="3" t="s">
        <v>336</v>
      </c>
    </row>
    <row r="26937" spans="7:10" x14ac:dyDescent="0.15">
      <c r="G26937" s="2">
        <v>26936</v>
      </c>
      <c r="H26937" s="2" t="str" cm="1">
        <f t="array" ref="H26937">INDEX($B$2:$B$185,1+INT((ROW()-ROW($2:$2))/ROWS($E$2:$E$148)))</f>
        <v>Play Pct - Passing</v>
      </c>
      <c r="I26937" s="2" t="str" cm="1">
        <f t="array" ref="I26937">INDEX($E$2:$E$148,1+MOD(ROW()-ROW($2:$2),ROWS($E$2:$E$148)))</f>
        <v>2nd &amp; 7-9</v>
      </c>
      <c r="J26937" s="2" t="s">
        <v>332</v>
      </c>
    </row>
    <row r="26938" spans="7:10" x14ac:dyDescent="0.15">
      <c r="G26938" s="2">
        <v>26937</v>
      </c>
      <c r="H26938" s="2" t="str" cm="1">
        <f t="array" ref="H26938">INDEX($B$2:$B$185,1+INT((ROW()-ROW($2:$2))/ROWS($E$2:$E$148)))</f>
        <v>Play Pct - Passing</v>
      </c>
      <c r="I26938" s="2" t="str" cm="1">
        <f t="array" ref="I26938">INDEX($E$2:$E$148,1+MOD(ROW()-ROW($2:$2),ROWS($E$2:$E$148)))</f>
        <v>2nd &amp; 10+</v>
      </c>
      <c r="J26938" s="2" t="s">
        <v>333</v>
      </c>
    </row>
    <row r="26939" spans="7:10" x14ac:dyDescent="0.15">
      <c r="G26939" s="2">
        <v>26938</v>
      </c>
      <c r="H26939" s="2" t="str" cm="1">
        <f t="array" ref="H26939">INDEX($B$2:$B$185,1+INT((ROW()-ROW($2:$2))/ROWS($E$2:$E$148)))</f>
        <v>Play Pct - Passing</v>
      </c>
      <c r="I26939" s="2" t="str" cm="1">
        <f t="array" ref="I26939">INDEX($E$2:$E$148,1+MOD(ROW()-ROW($2:$2),ROWS($E$2:$E$148)))</f>
        <v>3rd &amp; Medium (4-6yd)</v>
      </c>
      <c r="J26939" s="2" t="s">
        <v>334</v>
      </c>
    </row>
    <row r="26940" spans="7:10" x14ac:dyDescent="0.15">
      <c r="G26940" s="2">
        <v>26939</v>
      </c>
      <c r="H26940" s="2" t="str" cm="1">
        <f t="array" ref="H26940">INDEX($B$2:$B$185,1+INT((ROW()-ROW($2:$2))/ROWS($E$2:$E$148)))</f>
        <v>Play Pct - Passing</v>
      </c>
      <c r="I26940" s="2" t="str" cm="1">
        <f t="array" ref="I26940">INDEX($E$2:$E$148,1+MOD(ROW()-ROW($2:$2),ROWS($E$2:$E$148)))</f>
        <v>3rd/4th &amp; Short</v>
      </c>
      <c r="J26940" s="2" t="s">
        <v>335</v>
      </c>
    </row>
    <row r="26941" spans="7:10" ht="14" x14ac:dyDescent="0.15">
      <c r="G26941" s="2">
        <v>26940</v>
      </c>
      <c r="H26941" s="2" t="str" cm="1">
        <f t="array" ref="H26941">INDEX($B$2:$B$185,1+INT((ROW()-ROW($2:$2))/ROWS($E$2:$E$148)))</f>
        <v>Play Pct - Passing</v>
      </c>
      <c r="I26941" s="2" t="str" cm="1">
        <f t="array" ref="I26941">INDEX($E$2:$E$148,1+MOD(ROW()-ROW($2:$2),ROWS($E$2:$E$148)))</f>
        <v>3rd &amp; 7-9</v>
      </c>
      <c r="J26941" s="3" t="s">
        <v>336</v>
      </c>
    </row>
    <row r="26942" spans="7:10" x14ac:dyDescent="0.15">
      <c r="G26942" s="2">
        <v>26941</v>
      </c>
      <c r="H26942" s="2" t="str" cm="1">
        <f t="array" ref="H26942">INDEX($B$2:$B$185,1+INT((ROW()-ROW($2:$2))/ROWS($E$2:$E$148)))</f>
        <v>Play Pct - Passing</v>
      </c>
      <c r="I26942" s="2" t="str" cm="1">
        <f t="array" ref="I26942">INDEX($E$2:$E$148,1+MOD(ROW()-ROW($2:$2),ROWS($E$2:$E$148)))</f>
        <v>3rd &amp; 10+</v>
      </c>
      <c r="J26942" s="2" t="s">
        <v>332</v>
      </c>
    </row>
    <row r="26943" spans="7:10" x14ac:dyDescent="0.15">
      <c r="G26943" s="2">
        <v>26942</v>
      </c>
      <c r="H26943" s="2" t="str" cm="1">
        <f t="array" ref="H26943">INDEX($B$2:$B$185,1+INT((ROW()-ROW($2:$2))/ROWS($E$2:$E$148)))</f>
        <v>Play Pct - Passing</v>
      </c>
      <c r="I26943" s="2" t="str" cm="1">
        <f t="array" ref="I26943">INDEX($E$2:$E$148,1+MOD(ROW()-ROW($2:$2),ROWS($E$2:$E$148)))</f>
        <v>4th &amp; 4-6</v>
      </c>
      <c r="J26943" s="2" t="s">
        <v>333</v>
      </c>
    </row>
    <row r="26944" spans="7:10" x14ac:dyDescent="0.15">
      <c r="G26944" s="2">
        <v>26943</v>
      </c>
      <c r="H26944" s="2" t="str" cm="1">
        <f t="array" ref="H26944">INDEX($B$2:$B$185,1+INT((ROW()-ROW($2:$2))/ROWS($E$2:$E$148)))</f>
        <v>Play Pct - Passing</v>
      </c>
      <c r="I26944" s="2" t="str" cm="1">
        <f t="array" ref="I26944">INDEX($E$2:$E$148,1+MOD(ROW()-ROW($2:$2),ROWS($E$2:$E$148)))</f>
        <v>4th &amp; 7-9</v>
      </c>
      <c r="J26944" s="2" t="s">
        <v>334</v>
      </c>
    </row>
    <row r="26945" spans="7:10" x14ac:dyDescent="0.15">
      <c r="G26945" s="2">
        <v>26944</v>
      </c>
      <c r="H26945" s="2" t="str" cm="1">
        <f t="array" ref="H26945">INDEX($B$2:$B$185,1+INT((ROW()-ROW($2:$2))/ROWS($E$2:$E$148)))</f>
        <v>Play Pct - Passing</v>
      </c>
      <c r="I26945" s="2" t="str" cm="1">
        <f t="array" ref="I26945">INDEX($E$2:$E$148,1+MOD(ROW()-ROW($2:$2),ROWS($E$2:$E$148)))</f>
        <v>4th &amp; 10+</v>
      </c>
      <c r="J26945" s="2" t="s">
        <v>335</v>
      </c>
    </row>
    <row r="26946" spans="7:10" ht="14" x14ac:dyDescent="0.15">
      <c r="G26946" s="2">
        <v>26945</v>
      </c>
      <c r="H26946" s="2" t="str" cm="1">
        <f t="array" ref="H26946">INDEX($B$2:$B$185,1+INT((ROW()-ROW($2:$2))/ROWS($E$2:$E$148)))</f>
        <v>Play Pct - Passing</v>
      </c>
      <c r="I26946" s="2" t="str" cm="1">
        <f t="array" ref="I26946">INDEX($E$2:$E$148,1+MOD(ROW()-ROW($2:$2),ROWS($E$2:$E$148)))</f>
        <v>Plays/Drive, 1-3</v>
      </c>
      <c r="J26946" s="3" t="s">
        <v>336</v>
      </c>
    </row>
    <row r="26947" spans="7:10" x14ac:dyDescent="0.15">
      <c r="G26947" s="2">
        <v>26946</v>
      </c>
      <c r="H26947" s="2" t="str" cm="1">
        <f t="array" ref="H26947">INDEX($B$2:$B$185,1+INT((ROW()-ROW($2:$2))/ROWS($E$2:$E$148)))</f>
        <v>Play Pct - Passing</v>
      </c>
      <c r="I26947" s="2" t="str" cm="1">
        <f t="array" ref="I26947">INDEX($E$2:$E$148,1+MOD(ROW()-ROW($2:$2),ROWS($E$2:$E$148)))</f>
        <v>Plays/Drive, 4-6</v>
      </c>
      <c r="J26947" s="2" t="s">
        <v>332</v>
      </c>
    </row>
    <row r="26948" spans="7:10" x14ac:dyDescent="0.15">
      <c r="G26948" s="2">
        <v>26947</v>
      </c>
      <c r="H26948" s="2" t="str" cm="1">
        <f t="array" ref="H26948">INDEX($B$2:$B$185,1+INT((ROW()-ROW($2:$2))/ROWS($E$2:$E$148)))</f>
        <v>Play Pct - Passing</v>
      </c>
      <c r="I26948" s="2" t="str" cm="1">
        <f t="array" ref="I26948">INDEX($E$2:$E$148,1+MOD(ROW()-ROW($2:$2),ROWS($E$2:$E$148)))</f>
        <v>Plays/Drive, 7-10</v>
      </c>
      <c r="J26948" s="2" t="s">
        <v>333</v>
      </c>
    </row>
    <row r="26949" spans="7:10" x14ac:dyDescent="0.15">
      <c r="G26949" s="2">
        <v>26948</v>
      </c>
      <c r="H26949" s="2" t="str" cm="1">
        <f t="array" ref="H26949">INDEX($B$2:$B$185,1+INT((ROW()-ROW($2:$2))/ROWS($E$2:$E$148)))</f>
        <v>Play Pct - Passing</v>
      </c>
      <c r="I26949" s="2" t="str" cm="1">
        <f t="array" ref="I26949">INDEX($E$2:$E$148,1+MOD(ROW()-ROW($2:$2),ROWS($E$2:$E$148)))</f>
        <v>Plays/Drive, 11+</v>
      </c>
      <c r="J26949" s="2" t="s">
        <v>334</v>
      </c>
    </row>
    <row r="26950" spans="7:10" x14ac:dyDescent="0.15">
      <c r="G26950" s="2">
        <v>26949</v>
      </c>
      <c r="H26950" s="2" t="str" cm="1">
        <f t="array" ref="H26950">INDEX($B$2:$B$185,1+INT((ROW()-ROW($2:$2))/ROWS($E$2:$E$148)))</f>
        <v>Play Pct - Passing</v>
      </c>
      <c r="I26950" s="2" t="str" cm="1">
        <f t="array" ref="I26950">INDEX($E$2:$E$148,1+MOD(ROW()-ROW($2:$2),ROWS($E$2:$E$148)))</f>
        <v>Loaded Box, &gt; 8</v>
      </c>
      <c r="J26950" s="2" t="s">
        <v>335</v>
      </c>
    </row>
    <row r="26951" spans="7:10" ht="14" x14ac:dyDescent="0.15">
      <c r="G26951" s="2">
        <v>26950</v>
      </c>
      <c r="H26951" s="2" t="str" cm="1">
        <f t="array" ref="H26951">INDEX($B$2:$B$185,1+INT((ROW()-ROW($2:$2))/ROWS($E$2:$E$148)))</f>
        <v>Play Pct - Passing</v>
      </c>
      <c r="I26951" s="2" t="str" cm="1">
        <f t="array" ref="I26951">INDEX($E$2:$E$148,1+MOD(ROW()-ROW($2:$2),ROWS($E$2:$E$148)))</f>
        <v>Loaded Box, &lt; 8</v>
      </c>
      <c r="J26951" s="3" t="s">
        <v>336</v>
      </c>
    </row>
    <row r="26952" spans="7:10" x14ac:dyDescent="0.15">
      <c r="G26952" s="2">
        <v>26951</v>
      </c>
      <c r="H26952" s="2" t="str" cm="1">
        <f t="array" ref="H26952">INDEX($B$2:$B$185,1+INT((ROW()-ROW($2:$2))/ROWS($E$2:$E$148)))</f>
        <v>Play Pct - Passing</v>
      </c>
      <c r="I26952" s="2" t="str" cm="1">
        <f t="array" ref="I26952">INDEX($E$2:$E$148,1+MOD(ROW()-ROW($2:$2),ROWS($E$2:$E$148)))</f>
        <v>LOS: Opponents 1-10</v>
      </c>
      <c r="J26952" s="2" t="s">
        <v>332</v>
      </c>
    </row>
    <row r="26953" spans="7:10" x14ac:dyDescent="0.15">
      <c r="G26953" s="2">
        <v>26952</v>
      </c>
      <c r="H26953" s="2" t="str" cm="1">
        <f t="array" ref="H26953">INDEX($B$2:$B$185,1+INT((ROW()-ROW($2:$2))/ROWS($E$2:$E$148)))</f>
        <v>Play Pct - Passing</v>
      </c>
      <c r="I26953" s="2" t="str" cm="1">
        <f t="array" ref="I26953">INDEX($E$2:$E$148,1+MOD(ROW()-ROW($2:$2),ROWS($E$2:$E$148)))</f>
        <v>LOS: Opponents 11-20</v>
      </c>
      <c r="J26953" s="2" t="s">
        <v>333</v>
      </c>
    </row>
    <row r="26954" spans="7:10" x14ac:dyDescent="0.15">
      <c r="G26954" s="2">
        <v>26953</v>
      </c>
      <c r="H26954" s="2" t="str" cm="1">
        <f t="array" ref="H26954">INDEX($B$2:$B$185,1+INT((ROW()-ROW($2:$2))/ROWS($E$2:$E$148)))</f>
        <v>Play Pct - Passing</v>
      </c>
      <c r="I26954" s="2" t="str" cm="1">
        <f t="array" ref="I26954">INDEX($E$2:$E$148,1+MOD(ROW()-ROW($2:$2),ROWS($E$2:$E$148)))</f>
        <v>LOS: Opponents 41-50</v>
      </c>
      <c r="J26954" s="2" t="s">
        <v>334</v>
      </c>
    </row>
    <row r="26955" spans="7:10" x14ac:dyDescent="0.15">
      <c r="G26955" s="2">
        <v>26954</v>
      </c>
      <c r="H26955" s="2" t="str" cm="1">
        <f t="array" ref="H26955">INDEX($B$2:$B$185,1+INT((ROW()-ROW($2:$2))/ROWS($E$2:$E$148)))</f>
        <v>Play Pct - Passing</v>
      </c>
      <c r="I26955" s="2" t="str" cm="1">
        <f t="array" ref="I26955">INDEX($E$2:$E$148,1+MOD(ROW()-ROW($2:$2),ROWS($E$2:$E$148)))</f>
        <v>LOS: Own 1-10</v>
      </c>
      <c r="J26955" s="2" t="s">
        <v>335</v>
      </c>
    </row>
    <row r="26956" spans="7:10" ht="14" x14ac:dyDescent="0.15">
      <c r="G26956" s="2">
        <v>26955</v>
      </c>
      <c r="H26956" s="2" t="str" cm="1">
        <f t="array" ref="H26956">INDEX($B$2:$B$185,1+INT((ROW()-ROW($2:$2))/ROWS($E$2:$E$148)))</f>
        <v>Play Pct - Passing</v>
      </c>
      <c r="I26956" s="2" t="str" cm="1">
        <f t="array" ref="I26956">INDEX($E$2:$E$148,1+MOD(ROW()-ROW($2:$2),ROWS($E$2:$E$148)))</f>
        <v>LOS: Own 11-20</v>
      </c>
      <c r="J26956" s="3" t="s">
        <v>336</v>
      </c>
    </row>
    <row r="26957" spans="7:10" x14ac:dyDescent="0.15">
      <c r="G26957" s="2">
        <v>26956</v>
      </c>
      <c r="H26957" s="2" t="str" cm="1">
        <f t="array" ref="H26957">INDEX($B$2:$B$185,1+INT((ROW()-ROW($2:$2))/ROWS($E$2:$E$148)))</f>
        <v>Play Pct - Passing</v>
      </c>
      <c r="I26957" s="2" t="str" cm="1">
        <f t="array" ref="I26957">INDEX($E$2:$E$148,1+MOD(ROW()-ROW($2:$2),ROWS($E$2:$E$148)))</f>
        <v>LOS: Own 21-50</v>
      </c>
      <c r="J26957" s="2" t="s">
        <v>332</v>
      </c>
    </row>
    <row r="26958" spans="7:10" x14ac:dyDescent="0.15">
      <c r="G26958" s="2">
        <v>26957</v>
      </c>
      <c r="H26958" s="2" t="str" cm="1">
        <f t="array" ref="H26958">INDEX($B$2:$B$185,1+INT((ROW()-ROW($2:$2))/ROWS($E$2:$E$148)))</f>
        <v>Play Pct - Passing</v>
      </c>
      <c r="I26958" s="2" t="str" cm="1">
        <f t="array" ref="I26958">INDEX($E$2:$E$148,1+MOD(ROW()-ROW($2:$2),ROWS($E$2:$E$148)))</f>
        <v>Final Score +/- 7</v>
      </c>
      <c r="J26958" s="2" t="s">
        <v>333</v>
      </c>
    </row>
    <row r="26959" spans="7:10" x14ac:dyDescent="0.15">
      <c r="G26959" s="2">
        <v>26958</v>
      </c>
      <c r="H26959" s="2" t="str" cm="1">
        <f t="array" ref="H26959">INDEX($B$2:$B$185,1+INT((ROW()-ROW($2:$2))/ROWS($E$2:$E$148)))</f>
        <v>Play Pct - Passing</v>
      </c>
      <c r="I26959" s="2" t="str" cm="1">
        <f t="array" ref="I26959">INDEX($E$2:$E$148,1+MOD(ROW()-ROW($2:$2),ROWS($E$2:$E$148)))</f>
        <v>Final Score 8-14 pts</v>
      </c>
      <c r="J26959" s="2" t="s">
        <v>334</v>
      </c>
    </row>
    <row r="26960" spans="7:10" x14ac:dyDescent="0.15">
      <c r="G26960" s="2">
        <v>26959</v>
      </c>
      <c r="H26960" s="2" t="str" cm="1">
        <f t="array" ref="H26960">INDEX($B$2:$B$185,1+INT((ROW()-ROW($2:$2))/ROWS($E$2:$E$148)))</f>
        <v>Play Pct - Passing</v>
      </c>
      <c r="I26960" s="2" t="str" cm="1">
        <f t="array" ref="I26960">INDEX($E$2:$E$148,1+MOD(ROW()-ROW($2:$2),ROWS($E$2:$E$148)))</f>
        <v>Final Score 15+ pt</v>
      </c>
      <c r="J26960" s="2" t="s">
        <v>335</v>
      </c>
    </row>
    <row r="26961" spans="7:10" ht="14" x14ac:dyDescent="0.15">
      <c r="G26961" s="2">
        <v>26960</v>
      </c>
      <c r="H26961" s="2" t="str" cm="1">
        <f t="array" ref="H26961">INDEX($B$2:$B$185,1+INT((ROW()-ROW($2:$2))/ROWS($E$2:$E$148)))</f>
        <v>Play Pct - Passing</v>
      </c>
      <c r="I26961" s="2" t="str" cm="1">
        <f t="array" ref="I26961">INDEX($E$2:$E$148,1+MOD(ROW()-ROW($2:$2),ROWS($E$2:$E$148)))</f>
        <v>Games 1 to 4</v>
      </c>
      <c r="J26961" s="3" t="s">
        <v>336</v>
      </c>
    </row>
    <row r="26962" spans="7:10" x14ac:dyDescent="0.15">
      <c r="G26962" s="2">
        <v>26961</v>
      </c>
      <c r="H26962" s="2" t="str" cm="1">
        <f t="array" ref="H26962">INDEX($B$2:$B$185,1+INT((ROW()-ROW($2:$2))/ROWS($E$2:$E$148)))</f>
        <v>Play Pct - Passing</v>
      </c>
      <c r="I26962" s="2" t="str" cm="1">
        <f t="array" ref="I26962">INDEX($E$2:$E$148,1+MOD(ROW()-ROW($2:$2),ROWS($E$2:$E$148)))</f>
        <v>Games 13 to 16</v>
      </c>
      <c r="J26962" s="2" t="s">
        <v>332</v>
      </c>
    </row>
    <row r="26963" spans="7:10" x14ac:dyDescent="0.15">
      <c r="G26963" s="2">
        <v>26962</v>
      </c>
      <c r="H26963" s="2" t="str" cm="1">
        <f t="array" ref="H26963">INDEX($B$2:$B$185,1+INT((ROW()-ROW($2:$2))/ROWS($E$2:$E$148)))</f>
        <v>Play Pct - Passing</v>
      </c>
      <c r="I26963" s="2" t="str" cm="1">
        <f t="array" ref="I26963">INDEX($E$2:$E$148,1+MOD(ROW()-ROW($2:$2),ROWS($E$2:$E$148)))</f>
        <v>Games 5 to 8</v>
      </c>
      <c r="J26963" s="2" t="s">
        <v>333</v>
      </c>
    </row>
    <row r="26964" spans="7:10" x14ac:dyDescent="0.15">
      <c r="G26964" s="2">
        <v>26963</v>
      </c>
      <c r="H26964" s="2" t="str" cm="1">
        <f t="array" ref="H26964">INDEX($B$2:$B$185,1+INT((ROW()-ROW($2:$2))/ROWS($E$2:$E$148)))</f>
        <v>Play Pct - Passing</v>
      </c>
      <c r="I26964" s="2" t="str" cm="1">
        <f t="array" ref="I26964">INDEX($E$2:$E$148,1+MOD(ROW()-ROW($2:$2),ROWS($E$2:$E$148)))</f>
        <v>Games 9 to 12</v>
      </c>
      <c r="J26964" s="2" t="s">
        <v>334</v>
      </c>
    </row>
    <row r="26965" spans="7:10" x14ac:dyDescent="0.15">
      <c r="G26965" s="2">
        <v>26964</v>
      </c>
      <c r="H26965" s="2" t="str" cm="1">
        <f t="array" ref="H26965">INDEX($B$2:$B$185,1+INT((ROW()-ROW($2:$2))/ROWS($E$2:$E$148)))</f>
        <v>Play Pct - Passing</v>
      </c>
      <c r="I26965" s="2" t="str" cm="1">
        <f t="array" ref="I26965">INDEX($E$2:$E$148,1+MOD(ROW()-ROW($2:$2),ROWS($E$2:$E$148)))</f>
        <v>when Leading, &lt; 2 min</v>
      </c>
      <c r="J26965" s="2" t="s">
        <v>335</v>
      </c>
    </row>
    <row r="26966" spans="7:10" ht="14" x14ac:dyDescent="0.15">
      <c r="G26966" s="2">
        <v>26965</v>
      </c>
      <c r="H26966" s="2" t="str" cm="1">
        <f t="array" ref="H26966">INDEX($B$2:$B$185,1+INT((ROW()-ROW($2:$2))/ROWS($E$2:$E$148)))</f>
        <v>Play Pct - Passing</v>
      </c>
      <c r="I26966" s="2" t="str" cm="1">
        <f t="array" ref="I26966">INDEX($E$2:$E$148,1+MOD(ROW()-ROW($2:$2),ROWS($E$2:$E$148)))</f>
        <v>when Leading, &lt; 4 min</v>
      </c>
      <c r="J26966" s="3" t="s">
        <v>336</v>
      </c>
    </row>
    <row r="26967" spans="7:10" x14ac:dyDescent="0.15">
      <c r="G26967" s="2">
        <v>26966</v>
      </c>
      <c r="H26967" s="2" t="str" cm="1">
        <f t="array" ref="H26967">INDEX($B$2:$B$185,1+INT((ROW()-ROW($2:$2))/ROWS($E$2:$E$148)))</f>
        <v>Play Pct - Passing</v>
      </c>
      <c r="I26967" s="2" t="str" cm="1">
        <f t="array" ref="I26967">INDEX($E$2:$E$148,1+MOD(ROW()-ROW($2:$2),ROWS($E$2:$E$148)))</f>
        <v>when Tied, &lt; 2 min</v>
      </c>
      <c r="J26967" s="2" t="s">
        <v>332</v>
      </c>
    </row>
    <row r="26968" spans="7:10" x14ac:dyDescent="0.15">
      <c r="G26968" s="2">
        <v>26967</v>
      </c>
      <c r="H26968" s="2" t="str" cm="1">
        <f t="array" ref="H26968">INDEX($B$2:$B$185,1+INT((ROW()-ROW($2:$2))/ROWS($E$2:$E$148)))</f>
        <v>Play Pct - Passing</v>
      </c>
      <c r="I26968" s="2" t="str" cm="1">
        <f t="array" ref="I26968">INDEX($E$2:$E$148,1+MOD(ROW()-ROW($2:$2),ROWS($E$2:$E$148)))</f>
        <v>when Tied, &lt; 4 min</v>
      </c>
      <c r="J26968" s="2" t="s">
        <v>333</v>
      </c>
    </row>
    <row r="26969" spans="7:10" x14ac:dyDescent="0.15">
      <c r="G26969" s="2">
        <v>26968</v>
      </c>
      <c r="H26969" s="2" t="str" cm="1">
        <f t="array" ref="H26969">INDEX($B$2:$B$185,1+INT((ROW()-ROW($2:$2))/ROWS($E$2:$E$148)))</f>
        <v>Play Pct - Passing</v>
      </c>
      <c r="I26969" s="2" t="str" cm="1">
        <f t="array" ref="I26969">INDEX($E$2:$E$148,1+MOD(ROW()-ROW($2:$2),ROWS($E$2:$E$148)))</f>
        <v>when Trailing, &lt; 2 min</v>
      </c>
      <c r="J26969" s="2" t="s">
        <v>334</v>
      </c>
    </row>
    <row r="26970" spans="7:10" x14ac:dyDescent="0.15">
      <c r="G26970" s="2">
        <v>26969</v>
      </c>
      <c r="H26970" s="2" t="str" cm="1">
        <f t="array" ref="H26970">INDEX($B$2:$B$185,1+INT((ROW()-ROW($2:$2))/ROWS($E$2:$E$148)))</f>
        <v>Play Pct - Passing</v>
      </c>
      <c r="I26970" s="2" t="str" cm="1">
        <f t="array" ref="I26970">INDEX($E$2:$E$148,1+MOD(ROW()-ROW($2:$2),ROWS($E$2:$E$148)))</f>
        <v>when Trailing, &lt; 4 min</v>
      </c>
      <c r="J26970" s="2" t="s">
        <v>335</v>
      </c>
    </row>
    <row r="26971" spans="7:10" ht="14" x14ac:dyDescent="0.15">
      <c r="G26971" s="2">
        <v>26970</v>
      </c>
      <c r="H26971" s="2" t="str" cm="1">
        <f t="array" ref="H26971">INDEX($B$2:$B$185,1+INT((ROW()-ROW($2:$2))/ROWS($E$2:$E$148)))</f>
        <v>Play Pct - Passing</v>
      </c>
      <c r="I26971" s="2" t="str" cm="1">
        <f t="array" ref="I26971">INDEX($E$2:$E$148,1+MOD(ROW()-ROW($2:$2),ROWS($E$2:$E$148)))</f>
        <v>in 1st Half</v>
      </c>
      <c r="J26971" s="3" t="s">
        <v>336</v>
      </c>
    </row>
    <row r="26972" spans="7:10" x14ac:dyDescent="0.15">
      <c r="G26972" s="2">
        <v>26971</v>
      </c>
      <c r="H26972" s="2" t="str" cm="1">
        <f t="array" ref="H26972">INDEX($B$2:$B$185,1+INT((ROW()-ROW($2:$2))/ROWS($E$2:$E$148)))</f>
        <v>Play Pct - Passing</v>
      </c>
      <c r="I26972" s="2" t="str" cm="1">
        <f t="array" ref="I26972">INDEX($E$2:$E$148,1+MOD(ROW()-ROW($2:$2),ROWS($E$2:$E$148)))</f>
        <v>in 2nd Half</v>
      </c>
      <c r="J26972" s="2" t="s">
        <v>332</v>
      </c>
    </row>
    <row r="26973" spans="7:10" x14ac:dyDescent="0.15">
      <c r="G26973" s="2">
        <v>26972</v>
      </c>
      <c r="H26973" s="2" t="str" cm="1">
        <f t="array" ref="H26973">INDEX($B$2:$B$185,1+INT((ROW()-ROW($2:$2))/ROWS($E$2:$E$148)))</f>
        <v>Play Pct - Passing</v>
      </c>
      <c r="I26973" s="2" t="str" cm="1">
        <f t="array" ref="I26973">INDEX($E$2:$E$148,1+MOD(ROW()-ROW($2:$2),ROWS($E$2:$E$148)))</f>
        <v>No Huddle</v>
      </c>
      <c r="J26973" s="2" t="s">
        <v>333</v>
      </c>
    </row>
    <row r="26974" spans="7:10" x14ac:dyDescent="0.15">
      <c r="G26974" s="2">
        <v>26973</v>
      </c>
      <c r="H26974" s="2" t="str" cm="1">
        <f t="array" ref="H26974">INDEX($B$2:$B$185,1+INT((ROW()-ROW($2:$2))/ROWS($E$2:$E$148)))</f>
        <v>Play Pct - Passing</v>
      </c>
      <c r="I26974" s="2" t="str" cm="1">
        <f t="array" ref="I26974">INDEX($E$2:$E$148,1+MOD(ROW()-ROW($2:$2),ROWS($E$2:$E$148)))</f>
        <v>Huddle</v>
      </c>
      <c r="J26974" s="2" t="s">
        <v>334</v>
      </c>
    </row>
    <row r="26975" spans="7:10" x14ac:dyDescent="0.15">
      <c r="G26975" s="2">
        <v>26974</v>
      </c>
      <c r="H26975" s="2" t="str" cm="1">
        <f t="array" ref="H26975">INDEX($B$2:$B$185,1+INT((ROW()-ROW($2:$2))/ROWS($E$2:$E$148)))</f>
        <v>Play Pct - Passing</v>
      </c>
      <c r="I26975" s="2" t="str" cm="1">
        <f t="array" ref="I26975">INDEX($E$2:$E$148,1+MOD(ROW()-ROW($2:$2),ROWS($E$2:$E$148)))</f>
        <v>NFL</v>
      </c>
      <c r="J26975" s="2" t="s">
        <v>335</v>
      </c>
    </row>
    <row r="26976" spans="7:10" ht="14" x14ac:dyDescent="0.15">
      <c r="G26976" s="2">
        <v>26975</v>
      </c>
      <c r="H26976" s="2" t="str" cm="1">
        <f t="array" ref="H26976">INDEX($B$2:$B$185,1+INT((ROW()-ROW($2:$2))/ROWS($E$2:$E$148)))</f>
        <v>Play Pct - Passing</v>
      </c>
      <c r="I26976" s="2" t="str" cm="1">
        <f t="array" ref="I26976">INDEX($E$2:$E$148,1+MOD(ROW()-ROW($2:$2),ROWS($E$2:$E$148)))</f>
        <v>in December</v>
      </c>
      <c r="J26976" s="3" t="s">
        <v>336</v>
      </c>
    </row>
    <row r="26977" spans="7:10" x14ac:dyDescent="0.15">
      <c r="G26977" s="2">
        <v>26976</v>
      </c>
      <c r="H26977" s="2" t="str" cm="1">
        <f t="array" ref="H26977">INDEX($B$2:$B$185,1+INT((ROW()-ROW($2:$2))/ROWS($E$2:$E$148)))</f>
        <v>Play Pct - Passing</v>
      </c>
      <c r="I26977" s="2" t="str" cm="1">
        <f t="array" ref="I26977">INDEX($E$2:$E$148,1+MOD(ROW()-ROW($2:$2),ROWS($E$2:$E$148)))</f>
        <v>in November</v>
      </c>
      <c r="J26977" s="2" t="s">
        <v>332</v>
      </c>
    </row>
    <row r="26978" spans="7:10" x14ac:dyDescent="0.15">
      <c r="G26978" s="2">
        <v>26977</v>
      </c>
      <c r="H26978" s="2" t="str" cm="1">
        <f t="array" ref="H26978">INDEX($B$2:$B$185,1+INT((ROW()-ROW($2:$2))/ROWS($E$2:$E$148)))</f>
        <v>Play Pct - Passing</v>
      </c>
      <c r="I26978" s="2" t="str" cm="1">
        <f t="array" ref="I26978">INDEX($E$2:$E$148,1+MOD(ROW()-ROW($2:$2),ROWS($E$2:$E$148)))</f>
        <v>in October</v>
      </c>
      <c r="J26978" s="2" t="s">
        <v>333</v>
      </c>
    </row>
    <row r="26979" spans="7:10" x14ac:dyDescent="0.15">
      <c r="G26979" s="2">
        <v>26978</v>
      </c>
      <c r="H26979" s="2" t="str" cm="1">
        <f t="array" ref="H26979">INDEX($B$2:$B$185,1+INT((ROW()-ROW($2:$2))/ROWS($E$2:$E$148)))</f>
        <v>Play Pct - Passing</v>
      </c>
      <c r="I26979" s="2" t="str" cm="1">
        <f t="array" ref="I26979">INDEX($E$2:$E$148,1+MOD(ROW()-ROW($2:$2),ROWS($E$2:$E$148)))</f>
        <v>in September</v>
      </c>
      <c r="J26979" s="2" t="s">
        <v>334</v>
      </c>
    </row>
    <row r="26980" spans="7:10" x14ac:dyDescent="0.15">
      <c r="G26980" s="2">
        <v>26979</v>
      </c>
      <c r="H26980" s="2" t="str" cm="1">
        <f t="array" ref="H26980">INDEX($B$2:$B$185,1+INT((ROW()-ROW($2:$2))/ROWS($E$2:$E$148)))</f>
        <v>Play Pct - Passing</v>
      </c>
      <c r="I26980" s="2" t="str" cm="1">
        <f t="array" ref="I26980">INDEX($E$2:$E$148,1+MOD(ROW()-ROW($2:$2),ROWS($E$2:$E$148)))</f>
        <v>vs ARIZONA</v>
      </c>
      <c r="J26980" s="2" t="s">
        <v>335</v>
      </c>
    </row>
    <row r="26981" spans="7:10" ht="14" x14ac:dyDescent="0.15">
      <c r="G26981" s="2">
        <v>26980</v>
      </c>
      <c r="H26981" s="2" t="str" cm="1">
        <f t="array" ref="H26981">INDEX($B$2:$B$185,1+INT((ROW()-ROW($2:$2))/ROWS($E$2:$E$148)))</f>
        <v>Play Pct - Passing</v>
      </c>
      <c r="I26981" s="2" t="str" cm="1">
        <f t="array" ref="I26981">INDEX($E$2:$E$148,1+MOD(ROW()-ROW($2:$2),ROWS($E$2:$E$148)))</f>
        <v>vs ATLANTA</v>
      </c>
      <c r="J26981" s="3" t="s">
        <v>336</v>
      </c>
    </row>
    <row r="26982" spans="7:10" x14ac:dyDescent="0.15">
      <c r="G26982" s="2">
        <v>26981</v>
      </c>
      <c r="H26982" s="2" t="str" cm="1">
        <f t="array" ref="H26982">INDEX($B$2:$B$185,1+INT((ROW()-ROW($2:$2))/ROWS($E$2:$E$148)))</f>
        <v>Play Pct - Passing</v>
      </c>
      <c r="I26982" s="2" t="str" cm="1">
        <f t="array" ref="I26982">INDEX($E$2:$E$148,1+MOD(ROW()-ROW($2:$2),ROWS($E$2:$E$148)))</f>
        <v>vs BALTIMORE</v>
      </c>
      <c r="J26982" s="2" t="s">
        <v>332</v>
      </c>
    </row>
    <row r="26983" spans="7:10" x14ac:dyDescent="0.15">
      <c r="G26983" s="2">
        <v>26982</v>
      </c>
      <c r="H26983" s="2" t="str" cm="1">
        <f t="array" ref="H26983">INDEX($B$2:$B$185,1+INT((ROW()-ROW($2:$2))/ROWS($E$2:$E$148)))</f>
        <v>Play Pct - Passing</v>
      </c>
      <c r="I26983" s="2" t="str" cm="1">
        <f t="array" ref="I26983">INDEX($E$2:$E$148,1+MOD(ROW()-ROW($2:$2),ROWS($E$2:$E$148)))</f>
        <v>vs BUFFALO</v>
      </c>
      <c r="J26983" s="2" t="s">
        <v>333</v>
      </c>
    </row>
    <row r="26984" spans="7:10" x14ac:dyDescent="0.15">
      <c r="G26984" s="2">
        <v>26983</v>
      </c>
      <c r="H26984" s="2" t="str" cm="1">
        <f t="array" ref="H26984">INDEX($B$2:$B$185,1+INT((ROW()-ROW($2:$2))/ROWS($E$2:$E$148)))</f>
        <v>Play Pct - Passing</v>
      </c>
      <c r="I26984" s="2" t="str" cm="1">
        <f t="array" ref="I26984">INDEX($E$2:$E$148,1+MOD(ROW()-ROW($2:$2),ROWS($E$2:$E$148)))</f>
        <v>vs CAROLINA</v>
      </c>
      <c r="J26984" s="2" t="s">
        <v>334</v>
      </c>
    </row>
    <row r="26985" spans="7:10" x14ac:dyDescent="0.15">
      <c r="G26985" s="2">
        <v>26984</v>
      </c>
      <c r="H26985" s="2" t="str" cm="1">
        <f t="array" ref="H26985">INDEX($B$2:$B$185,1+INT((ROW()-ROW($2:$2))/ROWS($E$2:$E$148)))</f>
        <v>Play Pct - Passing</v>
      </c>
      <c r="I26985" s="2" t="str" cm="1">
        <f t="array" ref="I26985">INDEX($E$2:$E$148,1+MOD(ROW()-ROW($2:$2),ROWS($E$2:$E$148)))</f>
        <v>vs CHICAGO</v>
      </c>
      <c r="J26985" s="2" t="s">
        <v>335</v>
      </c>
    </row>
    <row r="26986" spans="7:10" ht="14" x14ac:dyDescent="0.15">
      <c r="G26986" s="2">
        <v>26985</v>
      </c>
      <c r="H26986" s="2" t="str" cm="1">
        <f t="array" ref="H26986">INDEX($B$2:$B$185,1+INT((ROW()-ROW($2:$2))/ROWS($E$2:$E$148)))</f>
        <v>Play Pct - Passing</v>
      </c>
      <c r="I26986" s="2" t="str" cm="1">
        <f t="array" ref="I26986">INDEX($E$2:$E$148,1+MOD(ROW()-ROW($2:$2),ROWS($E$2:$E$148)))</f>
        <v>vs CINCINNATI</v>
      </c>
      <c r="J26986" s="3" t="s">
        <v>336</v>
      </c>
    </row>
    <row r="26987" spans="7:10" x14ac:dyDescent="0.15">
      <c r="G26987" s="2">
        <v>26986</v>
      </c>
      <c r="H26987" s="2" t="str" cm="1">
        <f t="array" ref="H26987">INDEX($B$2:$B$185,1+INT((ROW()-ROW($2:$2))/ROWS($E$2:$E$148)))</f>
        <v>Play Pct - Passing</v>
      </c>
      <c r="I26987" s="2" t="str" cm="1">
        <f t="array" ref="I26987">INDEX($E$2:$E$148,1+MOD(ROW()-ROW($2:$2),ROWS($E$2:$E$148)))</f>
        <v>vs CLEVELAND</v>
      </c>
      <c r="J26987" s="2" t="s">
        <v>332</v>
      </c>
    </row>
    <row r="26988" spans="7:10" x14ac:dyDescent="0.15">
      <c r="G26988" s="2">
        <v>26987</v>
      </c>
      <c r="H26988" s="2" t="str" cm="1">
        <f t="array" ref="H26988">INDEX($B$2:$B$185,1+INT((ROW()-ROW($2:$2))/ROWS($E$2:$E$148)))</f>
        <v>Play Pct - Passing</v>
      </c>
      <c r="I26988" s="2" t="str" cm="1">
        <f t="array" ref="I26988">INDEX($E$2:$E$148,1+MOD(ROW()-ROW($2:$2),ROWS($E$2:$E$148)))</f>
        <v>vs DALLAS</v>
      </c>
      <c r="J26988" s="2" t="s">
        <v>333</v>
      </c>
    </row>
    <row r="26989" spans="7:10" x14ac:dyDescent="0.15">
      <c r="G26989" s="2">
        <v>26988</v>
      </c>
      <c r="H26989" s="2" t="str" cm="1">
        <f t="array" ref="H26989">INDEX($B$2:$B$185,1+INT((ROW()-ROW($2:$2))/ROWS($E$2:$E$148)))</f>
        <v>Play Pct - Passing</v>
      </c>
      <c r="I26989" s="2" t="str" cm="1">
        <f t="array" ref="I26989">INDEX($E$2:$E$148,1+MOD(ROW()-ROW($2:$2),ROWS($E$2:$E$148)))</f>
        <v>vs DENVER</v>
      </c>
      <c r="J26989" s="2" t="s">
        <v>334</v>
      </c>
    </row>
    <row r="26990" spans="7:10" x14ac:dyDescent="0.15">
      <c r="G26990" s="2">
        <v>26989</v>
      </c>
      <c r="H26990" s="2" t="str" cm="1">
        <f t="array" ref="H26990">INDEX($B$2:$B$185,1+INT((ROW()-ROW($2:$2))/ROWS($E$2:$E$148)))</f>
        <v>Play Pct - Passing</v>
      </c>
      <c r="I26990" s="2" t="str" cm="1">
        <f t="array" ref="I26990">INDEX($E$2:$E$148,1+MOD(ROW()-ROW($2:$2),ROWS($E$2:$E$148)))</f>
        <v>vs DETROIT</v>
      </c>
      <c r="J26990" s="2" t="s">
        <v>335</v>
      </c>
    </row>
    <row r="26991" spans="7:10" ht="14" x14ac:dyDescent="0.15">
      <c r="G26991" s="2">
        <v>26990</v>
      </c>
      <c r="H26991" s="2" t="str" cm="1">
        <f t="array" ref="H26991">INDEX($B$2:$B$185,1+INT((ROW()-ROW($2:$2))/ROWS($E$2:$E$148)))</f>
        <v>Play Pct - Passing</v>
      </c>
      <c r="I26991" s="2" t="str" cm="1">
        <f t="array" ref="I26991">INDEX($E$2:$E$148,1+MOD(ROW()-ROW($2:$2),ROWS($E$2:$E$148)))</f>
        <v>vs GREEN BAY</v>
      </c>
      <c r="J26991" s="3" t="s">
        <v>336</v>
      </c>
    </row>
    <row r="26992" spans="7:10" x14ac:dyDescent="0.15">
      <c r="G26992" s="2">
        <v>26991</v>
      </c>
      <c r="H26992" s="2" t="str" cm="1">
        <f t="array" ref="H26992">INDEX($B$2:$B$185,1+INT((ROW()-ROW($2:$2))/ROWS($E$2:$E$148)))</f>
        <v>Play Pct - Passing</v>
      </c>
      <c r="I26992" s="2" t="str" cm="1">
        <f t="array" ref="I26992">INDEX($E$2:$E$148,1+MOD(ROW()-ROW($2:$2),ROWS($E$2:$E$148)))</f>
        <v>vs HOUSTON</v>
      </c>
      <c r="J26992" s="2" t="s">
        <v>332</v>
      </c>
    </row>
    <row r="26993" spans="7:10" x14ac:dyDescent="0.15">
      <c r="G26993" s="2">
        <v>26992</v>
      </c>
      <c r="H26993" s="2" t="str" cm="1">
        <f t="array" ref="H26993">INDEX($B$2:$B$185,1+INT((ROW()-ROW($2:$2))/ROWS($E$2:$E$148)))</f>
        <v>Play Pct - Passing</v>
      </c>
      <c r="I26993" s="2" t="str" cm="1">
        <f t="array" ref="I26993">INDEX($E$2:$E$148,1+MOD(ROW()-ROW($2:$2),ROWS($E$2:$E$148)))</f>
        <v>vs INDIANAPOLIS COLTS</v>
      </c>
      <c r="J26993" s="2" t="s">
        <v>333</v>
      </c>
    </row>
    <row r="26994" spans="7:10" x14ac:dyDescent="0.15">
      <c r="G26994" s="2">
        <v>26993</v>
      </c>
      <c r="H26994" s="2" t="str" cm="1">
        <f t="array" ref="H26994">INDEX($B$2:$B$185,1+INT((ROW()-ROW($2:$2))/ROWS($E$2:$E$148)))</f>
        <v>Play Pct - Passing</v>
      </c>
      <c r="I26994" s="2" t="str" cm="1">
        <f t="array" ref="I26994">INDEX($E$2:$E$148,1+MOD(ROW()-ROW($2:$2),ROWS($E$2:$E$148)))</f>
        <v>vs JACKSONVILLE</v>
      </c>
      <c r="J26994" s="2" t="s">
        <v>334</v>
      </c>
    </row>
    <row r="26995" spans="7:10" x14ac:dyDescent="0.15">
      <c r="G26995" s="2">
        <v>26994</v>
      </c>
      <c r="H26995" s="2" t="str" cm="1">
        <f t="array" ref="H26995">INDEX($B$2:$B$185,1+INT((ROW()-ROW($2:$2))/ROWS($E$2:$E$148)))</f>
        <v>Play Pct - Passing</v>
      </c>
      <c r="I26995" s="2" t="str" cm="1">
        <f t="array" ref="I26995">INDEX($E$2:$E$148,1+MOD(ROW()-ROW($2:$2),ROWS($E$2:$E$148)))</f>
        <v>vs KANSAS CITY</v>
      </c>
      <c r="J26995" s="2" t="s">
        <v>335</v>
      </c>
    </row>
    <row r="26996" spans="7:10" ht="14" x14ac:dyDescent="0.15">
      <c r="G26996" s="2">
        <v>26995</v>
      </c>
      <c r="H26996" s="2" t="str" cm="1">
        <f t="array" ref="H26996">INDEX($B$2:$B$185,1+INT((ROW()-ROW($2:$2))/ROWS($E$2:$E$148)))</f>
        <v>Play Pct - Passing</v>
      </c>
      <c r="I26996" s="2" t="str" cm="1">
        <f t="array" ref="I26996">INDEX($E$2:$E$148,1+MOD(ROW()-ROW($2:$2),ROWS($E$2:$E$148)))</f>
        <v>vs LOS ANGELES RAMS</v>
      </c>
      <c r="J26996" s="3" t="s">
        <v>336</v>
      </c>
    </row>
    <row r="26997" spans="7:10" x14ac:dyDescent="0.15">
      <c r="G26997" s="2">
        <v>26996</v>
      </c>
      <c r="H26997" s="2" t="str" cm="1">
        <f t="array" ref="H26997">INDEX($B$2:$B$185,1+INT((ROW()-ROW($2:$2))/ROWS($E$2:$E$148)))</f>
        <v>Play Pct - Passing</v>
      </c>
      <c r="I26997" s="2" t="str" cm="1">
        <f t="array" ref="I26997">INDEX($E$2:$E$148,1+MOD(ROW()-ROW($2:$2),ROWS($E$2:$E$148)))</f>
        <v>vs LA CHARGERS</v>
      </c>
      <c r="J26997" s="2" t="s">
        <v>332</v>
      </c>
    </row>
    <row r="26998" spans="7:10" x14ac:dyDescent="0.15">
      <c r="G26998" s="2">
        <v>26997</v>
      </c>
      <c r="H26998" s="2" t="str" cm="1">
        <f t="array" ref="H26998">INDEX($B$2:$B$185,1+INT((ROW()-ROW($2:$2))/ROWS($E$2:$E$148)))</f>
        <v>Play Pct - Passing</v>
      </c>
      <c r="I26998" s="2" t="str" cm="1">
        <f t="array" ref="I26998">INDEX($E$2:$E$148,1+MOD(ROW()-ROW($2:$2),ROWS($E$2:$E$148)))</f>
        <v>vs LAS VEGAS</v>
      </c>
      <c r="J26998" s="2" t="s">
        <v>333</v>
      </c>
    </row>
    <row r="26999" spans="7:10" x14ac:dyDescent="0.15">
      <c r="G26999" s="2">
        <v>26998</v>
      </c>
      <c r="H26999" s="2" t="str" cm="1">
        <f t="array" ref="H26999">INDEX($B$2:$B$185,1+INT((ROW()-ROW($2:$2))/ROWS($E$2:$E$148)))</f>
        <v>Play Pct - Passing</v>
      </c>
      <c r="I26999" s="2" t="str" cm="1">
        <f t="array" ref="I26999">INDEX($E$2:$E$148,1+MOD(ROW()-ROW($2:$2),ROWS($E$2:$E$148)))</f>
        <v>vs MIAMI</v>
      </c>
      <c r="J26999" s="2" t="s">
        <v>334</v>
      </c>
    </row>
    <row r="27000" spans="7:10" x14ac:dyDescent="0.15">
      <c r="G27000" s="2">
        <v>26999</v>
      </c>
      <c r="H27000" s="2" t="str" cm="1">
        <f t="array" ref="H27000">INDEX($B$2:$B$185,1+INT((ROW()-ROW($2:$2))/ROWS($E$2:$E$148)))</f>
        <v>Play Pct - Passing</v>
      </c>
      <c r="I27000" s="2" t="str" cm="1">
        <f t="array" ref="I27000">INDEX($E$2:$E$148,1+MOD(ROW()-ROW($2:$2),ROWS($E$2:$E$148)))</f>
        <v>vs MINNESOTA</v>
      </c>
      <c r="J27000" s="2" t="s">
        <v>335</v>
      </c>
    </row>
    <row r="27001" spans="7:10" ht="14" x14ac:dyDescent="0.15">
      <c r="G27001" s="2">
        <v>27000</v>
      </c>
      <c r="H27001" s="2" t="str" cm="1">
        <f t="array" ref="H27001">INDEX($B$2:$B$185,1+INT((ROW()-ROW($2:$2))/ROWS($E$2:$E$148)))</f>
        <v>Play Pct - Passing</v>
      </c>
      <c r="I27001" s="2" t="str" cm="1">
        <f t="array" ref="I27001">INDEX($E$2:$E$148,1+MOD(ROW()-ROW($2:$2),ROWS($E$2:$E$148)))</f>
        <v>vs NEW ENGLAND</v>
      </c>
      <c r="J27001" s="3" t="s">
        <v>336</v>
      </c>
    </row>
    <row r="27002" spans="7:10" x14ac:dyDescent="0.15">
      <c r="G27002" s="2">
        <v>27001</v>
      </c>
      <c r="H27002" s="2" t="str" cm="1">
        <f t="array" ref="H27002">INDEX($B$2:$B$185,1+INT((ROW()-ROW($2:$2))/ROWS($E$2:$E$148)))</f>
        <v>Play Pct - Passing</v>
      </c>
      <c r="I27002" s="2" t="str" cm="1">
        <f t="array" ref="I27002">INDEX($E$2:$E$148,1+MOD(ROW()-ROW($2:$2),ROWS($E$2:$E$148)))</f>
        <v>vs NEW ORLEANS</v>
      </c>
      <c r="J27002" s="2" t="s">
        <v>332</v>
      </c>
    </row>
    <row r="27003" spans="7:10" x14ac:dyDescent="0.15">
      <c r="G27003" s="2">
        <v>27002</v>
      </c>
      <c r="H27003" s="2" t="str" cm="1">
        <f t="array" ref="H27003">INDEX($B$2:$B$185,1+INT((ROW()-ROW($2:$2))/ROWS($E$2:$E$148)))</f>
        <v>Play Pct - Passing</v>
      </c>
      <c r="I27003" s="2" t="str" cm="1">
        <f t="array" ref="I27003">INDEX($E$2:$E$148,1+MOD(ROW()-ROW($2:$2),ROWS($E$2:$E$148)))</f>
        <v>vs NEW YORK JETS</v>
      </c>
      <c r="J27003" s="2" t="s">
        <v>333</v>
      </c>
    </row>
    <row r="27004" spans="7:10" x14ac:dyDescent="0.15">
      <c r="G27004" s="2">
        <v>27003</v>
      </c>
      <c r="H27004" s="2" t="str" cm="1">
        <f t="array" ref="H27004">INDEX($B$2:$B$185,1+INT((ROW()-ROW($2:$2))/ROWS($E$2:$E$148)))</f>
        <v>Play Pct - Passing</v>
      </c>
      <c r="I27004" s="2" t="str" cm="1">
        <f t="array" ref="I27004">INDEX($E$2:$E$148,1+MOD(ROW()-ROW($2:$2),ROWS($E$2:$E$148)))</f>
        <v>vs NY GIANTS</v>
      </c>
      <c r="J27004" s="2" t="s">
        <v>334</v>
      </c>
    </row>
    <row r="27005" spans="7:10" x14ac:dyDescent="0.15">
      <c r="G27005" s="2">
        <v>27004</v>
      </c>
      <c r="H27005" s="2" t="str" cm="1">
        <f t="array" ref="H27005">INDEX($B$2:$B$185,1+INT((ROW()-ROW($2:$2))/ROWS($E$2:$E$148)))</f>
        <v>Play Pct - Passing</v>
      </c>
      <c r="I27005" s="2" t="str" cm="1">
        <f t="array" ref="I27005">INDEX($E$2:$E$148,1+MOD(ROW()-ROW($2:$2),ROWS($E$2:$E$148)))</f>
        <v>vs PHILADELPHIA</v>
      </c>
      <c r="J27005" s="2" t="s">
        <v>335</v>
      </c>
    </row>
    <row r="27006" spans="7:10" ht="14" x14ac:dyDescent="0.15">
      <c r="G27006" s="2">
        <v>27005</v>
      </c>
      <c r="H27006" s="2" t="str" cm="1">
        <f t="array" ref="H27006">INDEX($B$2:$B$185,1+INT((ROW()-ROW($2:$2))/ROWS($E$2:$E$148)))</f>
        <v>Play Pct - Passing</v>
      </c>
      <c r="I27006" s="2" t="str" cm="1">
        <f t="array" ref="I27006">INDEX($E$2:$E$148,1+MOD(ROW()-ROW($2:$2),ROWS($E$2:$E$148)))</f>
        <v>vs PITTSBURGH</v>
      </c>
      <c r="J27006" s="3" t="s">
        <v>336</v>
      </c>
    </row>
    <row r="27007" spans="7:10" x14ac:dyDescent="0.15">
      <c r="G27007" s="2">
        <v>27006</v>
      </c>
      <c r="H27007" s="2" t="str" cm="1">
        <f t="array" ref="H27007">INDEX($B$2:$B$185,1+INT((ROW()-ROW($2:$2))/ROWS($E$2:$E$148)))</f>
        <v>Play Pct - Passing</v>
      </c>
      <c r="I27007" s="2" t="str" cm="1">
        <f t="array" ref="I27007">INDEX($E$2:$E$148,1+MOD(ROW()-ROW($2:$2),ROWS($E$2:$E$148)))</f>
        <v>vs SEATTLE</v>
      </c>
      <c r="J27007" s="2" t="s">
        <v>332</v>
      </c>
    </row>
    <row r="27008" spans="7:10" x14ac:dyDescent="0.15">
      <c r="G27008" s="2">
        <v>27007</v>
      </c>
      <c r="H27008" s="2" t="str" cm="1">
        <f t="array" ref="H27008">INDEX($B$2:$B$185,1+INT((ROW()-ROW($2:$2))/ROWS($E$2:$E$148)))</f>
        <v>Play Pct - Passing</v>
      </c>
      <c r="I27008" s="2" t="str" cm="1">
        <f t="array" ref="I27008">INDEX($E$2:$E$148,1+MOD(ROW()-ROW($2:$2),ROWS($E$2:$E$148)))</f>
        <v>vs SAN FRANCISCO</v>
      </c>
      <c r="J27008" s="2" t="s">
        <v>333</v>
      </c>
    </row>
    <row r="27009" spans="7:10" x14ac:dyDescent="0.15">
      <c r="G27009" s="2">
        <v>27008</v>
      </c>
      <c r="H27009" s="2" t="str" cm="1">
        <f t="array" ref="H27009">INDEX($B$2:$B$185,1+INT((ROW()-ROW($2:$2))/ROWS($E$2:$E$148)))</f>
        <v>Play Pct - Passing</v>
      </c>
      <c r="I27009" s="2" t="str" cm="1">
        <f t="array" ref="I27009">INDEX($E$2:$E$148,1+MOD(ROW()-ROW($2:$2),ROWS($E$2:$E$148)))</f>
        <v>vs TAMPA BAY</v>
      </c>
      <c r="J27009" s="2" t="s">
        <v>334</v>
      </c>
    </row>
    <row r="27010" spans="7:10" x14ac:dyDescent="0.15">
      <c r="G27010" s="2">
        <v>27009</v>
      </c>
      <c r="H27010" s="2" t="str" cm="1">
        <f t="array" ref="H27010">INDEX($B$2:$B$185,1+INT((ROW()-ROW($2:$2))/ROWS($E$2:$E$148)))</f>
        <v>Play Pct - Passing</v>
      </c>
      <c r="I27010" s="2" t="str" cm="1">
        <f t="array" ref="I27010">INDEX($E$2:$E$148,1+MOD(ROW()-ROW($2:$2),ROWS($E$2:$E$148)))</f>
        <v>vs TENNESSEE</v>
      </c>
      <c r="J27010" s="2" t="s">
        <v>335</v>
      </c>
    </row>
    <row r="27011" spans="7:10" ht="14" x14ac:dyDescent="0.15">
      <c r="G27011" s="2">
        <v>27010</v>
      </c>
      <c r="H27011" s="2" t="str" cm="1">
        <f t="array" ref="H27011">INDEX($B$2:$B$185,1+INT((ROW()-ROW($2:$2))/ROWS($E$2:$E$148)))</f>
        <v>Play Pct - Passing</v>
      </c>
      <c r="I27011" s="2" t="str" cm="1">
        <f t="array" ref="I27011">INDEX($E$2:$E$148,1+MOD(ROW()-ROW($2:$2),ROWS($E$2:$E$148)))</f>
        <v>vs WASHINGTON</v>
      </c>
      <c r="J27011" s="3" t="s">
        <v>336</v>
      </c>
    </row>
    <row r="27012" spans="7:10" x14ac:dyDescent="0.15">
      <c r="G27012" s="2">
        <v>27011</v>
      </c>
      <c r="H27012" s="2" t="str" cm="1">
        <f t="array" ref="H27012">INDEX($B$2:$B$185,1+INT((ROW()-ROW($2:$2))/ROWS($E$2:$E$148)))</f>
        <v>Play Pct - Passing</v>
      </c>
      <c r="I27012" s="2" t="str" cm="1">
        <f t="array" ref="I27012">INDEX($E$2:$E$148,1+MOD(ROW()-ROW($2:$2),ROWS($E$2:$E$148)))</f>
        <v>Home Games</v>
      </c>
      <c r="J27012" s="2" t="s">
        <v>332</v>
      </c>
    </row>
    <row r="27013" spans="7:10" x14ac:dyDescent="0.15">
      <c r="G27013" s="2">
        <v>27012</v>
      </c>
      <c r="H27013" s="2" t="str" cm="1">
        <f t="array" ref="H27013">INDEX($B$2:$B$185,1+INT((ROW()-ROW($2:$2))/ROWS($E$2:$E$148)))</f>
        <v>Play Pct - Passing</v>
      </c>
      <c r="I27013" s="2" t="str" cm="1">
        <f t="array" ref="I27013">INDEX($E$2:$E$148,1+MOD(ROW()-ROW($2:$2),ROWS($E$2:$E$148)))</f>
        <v>Away Games</v>
      </c>
      <c r="J27013" s="2" t="s">
        <v>333</v>
      </c>
    </row>
    <row r="27014" spans="7:10" x14ac:dyDescent="0.15">
      <c r="G27014" s="2">
        <v>27013</v>
      </c>
      <c r="H27014" s="2" t="str" cm="1">
        <f t="array" ref="H27014">INDEX($B$2:$B$185,1+INT((ROW()-ROW($2:$2))/ROWS($E$2:$E$148)))</f>
        <v>Play Pct - Passing</v>
      </c>
      <c r="I27014" s="2" t="str" cm="1">
        <f t="array" ref="I27014">INDEX($E$2:$E$148,1+MOD(ROW()-ROW($2:$2),ROWS($E$2:$E$148)))</f>
        <v>on Play Action</v>
      </c>
      <c r="J27014" s="2" t="s">
        <v>334</v>
      </c>
    </row>
    <row r="27015" spans="7:10" x14ac:dyDescent="0.15">
      <c r="G27015" s="2">
        <v>27014</v>
      </c>
      <c r="H27015" s="2" t="str" cm="1">
        <f t="array" ref="H27015">INDEX($B$2:$B$185,1+INT((ROW()-ROW($2:$2))/ROWS($E$2:$E$148)))</f>
        <v>Play Pct - Passing</v>
      </c>
      <c r="I27015" s="2" t="str" cm="1">
        <f t="array" ref="I27015">INDEX($E$2:$E$148,1+MOD(ROW()-ROW($2:$2),ROWS($E$2:$E$148)))</f>
        <v>No Play Action</v>
      </c>
      <c r="J27015" s="2" t="s">
        <v>335</v>
      </c>
    </row>
    <row r="27016" spans="7:10" ht="14" x14ac:dyDescent="0.15">
      <c r="G27016" s="2">
        <v>27015</v>
      </c>
      <c r="H27016" s="2" t="str" cm="1">
        <f t="array" ref="H27016">INDEX($B$2:$B$185,1+INT((ROW()-ROW($2:$2))/ROWS($E$2:$E$148)))</f>
        <v>Play Pct - Passing</v>
      </c>
      <c r="I27016" s="2" t="str" cm="1">
        <f t="array" ref="I27016">INDEX($E$2:$E$148,1+MOD(ROW()-ROW($2:$2),ROWS($E$2:$E$148)))</f>
        <v>Conf Championship</v>
      </c>
      <c r="J27016" s="3" t="s">
        <v>336</v>
      </c>
    </row>
    <row r="27017" spans="7:10" x14ac:dyDescent="0.15">
      <c r="G27017" s="2">
        <v>27016</v>
      </c>
      <c r="H27017" s="2" t="str" cm="1">
        <f t="array" ref="H27017">INDEX($B$2:$B$185,1+INT((ROW()-ROW($2:$2))/ROWS($E$2:$E$148)))</f>
        <v>Play Pct - Passing</v>
      </c>
      <c r="I27017" s="2" t="str" cm="1">
        <f t="array" ref="I27017">INDEX($E$2:$E$148,1+MOD(ROW()-ROW($2:$2),ROWS($E$2:$E$148)))</f>
        <v>Divisional Round</v>
      </c>
      <c r="J27017" s="2" t="s">
        <v>332</v>
      </c>
    </row>
    <row r="27018" spans="7:10" x14ac:dyDescent="0.15">
      <c r="G27018" s="2">
        <v>27017</v>
      </c>
      <c r="H27018" s="2" t="str" cm="1">
        <f t="array" ref="H27018">INDEX($B$2:$B$185,1+INT((ROW()-ROW($2:$2))/ROWS($E$2:$E$148)))</f>
        <v>Play Pct - Passing</v>
      </c>
      <c r="I27018" s="2" t="str" cm="1">
        <f t="array" ref="I27018">INDEX($E$2:$E$148,1+MOD(ROW()-ROW($2:$2),ROWS($E$2:$E$148)))</f>
        <v>Super Bowl</v>
      </c>
      <c r="J27018" s="2" t="s">
        <v>333</v>
      </c>
    </row>
    <row r="27019" spans="7:10" x14ac:dyDescent="0.15">
      <c r="G27019" s="2">
        <v>27018</v>
      </c>
      <c r="H27019" s="2" t="str" cm="1">
        <f t="array" ref="H27019">INDEX($B$2:$B$185,1+INT((ROW()-ROW($2:$2))/ROWS($E$2:$E$148)))</f>
        <v>Play Pct - Passing</v>
      </c>
      <c r="I27019" s="2" t="str" cm="1">
        <f t="array" ref="I27019">INDEX($E$2:$E$148,1+MOD(ROW()-ROW($2:$2),ROWS($E$2:$E$148)))</f>
        <v>Wild Card</v>
      </c>
      <c r="J27019" s="2" t="s">
        <v>334</v>
      </c>
    </row>
    <row r="27020" spans="7:10" x14ac:dyDescent="0.15">
      <c r="G27020" s="2">
        <v>27019</v>
      </c>
      <c r="H27020" s="2" t="str" cm="1">
        <f t="array" ref="H27020">INDEX($B$2:$B$185,1+INT((ROW()-ROW($2:$2))/ROWS($E$2:$E$148)))</f>
        <v>Play Pct - Passing</v>
      </c>
      <c r="I27020" s="2" t="str" cm="1">
        <f t="array" ref="I27020">INDEX($E$2:$E$148,1+MOD(ROW()-ROW($2:$2),ROWS($E$2:$E$148)))</f>
        <v>1st Quarter</v>
      </c>
      <c r="J27020" s="2" t="s">
        <v>335</v>
      </c>
    </row>
    <row r="27021" spans="7:10" ht="14" x14ac:dyDescent="0.15">
      <c r="G27021" s="2">
        <v>27020</v>
      </c>
      <c r="H27021" s="2" t="str" cm="1">
        <f t="array" ref="H27021">INDEX($B$2:$B$185,1+INT((ROW()-ROW($2:$2))/ROWS($E$2:$E$148)))</f>
        <v>Play Pct - Passing</v>
      </c>
      <c r="I27021" s="2" t="str" cm="1">
        <f t="array" ref="I27021">INDEX($E$2:$E$148,1+MOD(ROW()-ROW($2:$2),ROWS($E$2:$E$148)))</f>
        <v>2nd Quarter</v>
      </c>
      <c r="J27021" s="3" t="s">
        <v>336</v>
      </c>
    </row>
    <row r="27022" spans="7:10" x14ac:dyDescent="0.15">
      <c r="G27022" s="2">
        <v>27021</v>
      </c>
      <c r="H27022" s="2" t="str" cm="1">
        <f t="array" ref="H27022">INDEX($B$2:$B$185,1+INT((ROW()-ROW($2:$2))/ROWS($E$2:$E$148)))</f>
        <v>Play Pct - Passing</v>
      </c>
      <c r="I27022" s="2" t="str" cm="1">
        <f t="array" ref="I27022">INDEX($E$2:$E$148,1+MOD(ROW()-ROW($2:$2),ROWS($E$2:$E$148)))</f>
        <v>3rd Quarter</v>
      </c>
      <c r="J27022" s="2" t="s">
        <v>332</v>
      </c>
    </row>
    <row r="27023" spans="7:10" x14ac:dyDescent="0.15">
      <c r="G27023" s="2">
        <v>27022</v>
      </c>
      <c r="H27023" s="2" t="str" cm="1">
        <f t="array" ref="H27023">INDEX($B$2:$B$185,1+INT((ROW()-ROW($2:$2))/ROWS($E$2:$E$148)))</f>
        <v>Play Pct - Passing</v>
      </c>
      <c r="I27023" s="2" t="str" cm="1">
        <f t="array" ref="I27023">INDEX($E$2:$E$148,1+MOD(ROW()-ROW($2:$2),ROWS($E$2:$E$148)))</f>
        <v>4th Quarter</v>
      </c>
      <c r="J27023" s="2" t="s">
        <v>333</v>
      </c>
    </row>
    <row r="27024" spans="7:10" x14ac:dyDescent="0.15">
      <c r="G27024" s="2">
        <v>27023</v>
      </c>
      <c r="H27024" s="2" t="str" cm="1">
        <f t="array" ref="H27024">INDEX($B$2:$B$185,1+INT((ROW()-ROW($2:$2))/ROWS($E$2:$E$148)))</f>
        <v>Play Pct - Passing</v>
      </c>
      <c r="I27024" s="2" t="str" cm="1">
        <f t="array" ref="I27024">INDEX($E$2:$E$148,1+MOD(ROW()-ROW($2:$2),ROWS($E$2:$E$148)))</f>
        <v>in Overtime</v>
      </c>
      <c r="J27024" s="2" t="s">
        <v>334</v>
      </c>
    </row>
    <row r="27025" spans="7:10" x14ac:dyDescent="0.15">
      <c r="G27025" s="2">
        <v>27024</v>
      </c>
      <c r="H27025" s="2" t="str" cm="1">
        <f t="array" ref="H27025">INDEX($B$2:$B$185,1+INT((ROW()-ROW($2:$2))/ROWS($E$2:$E$148)))</f>
        <v>Play Pct - Passing</v>
      </c>
      <c r="I27025" s="2" t="str" cm="1">
        <f t="array" ref="I27025">INDEX($E$2:$E$148,1+MOD(ROW()-ROW($2:$2),ROWS($E$2:$E$148)))</f>
        <v>in Losses</v>
      </c>
      <c r="J27025" s="2" t="s">
        <v>335</v>
      </c>
    </row>
    <row r="27026" spans="7:10" ht="14" x14ac:dyDescent="0.15">
      <c r="G27026" s="2">
        <v>27025</v>
      </c>
      <c r="H27026" s="2" t="str" cm="1">
        <f t="array" ref="H27026">INDEX($B$2:$B$185,1+INT((ROW()-ROW($2:$2))/ROWS($E$2:$E$148)))</f>
        <v>Play Pct - Passing</v>
      </c>
      <c r="I27026" s="2" t="str" cm="1">
        <f t="array" ref="I27026">INDEX($E$2:$E$148,1+MOD(ROW()-ROW($2:$2),ROWS($E$2:$E$148)))</f>
        <v>in Wins</v>
      </c>
      <c r="J27026" s="3" t="s">
        <v>336</v>
      </c>
    </row>
    <row r="27027" spans="7:10" x14ac:dyDescent="0.15">
      <c r="G27027" s="2">
        <v>27026</v>
      </c>
      <c r="H27027" s="2" t="str" cm="1">
        <f t="array" ref="H27027">INDEX($B$2:$B$185,1+INT((ROW()-ROW($2:$2))/ROWS($E$2:$E$148)))</f>
        <v>Play Pct - Passing</v>
      </c>
      <c r="I27027" s="2" t="str" cm="1">
        <f t="array" ref="I27027">INDEX($E$2:$E$148,1+MOD(ROW()-ROW($2:$2),ROWS($E$2:$E$148)))</f>
        <v>Non-RPO</v>
      </c>
      <c r="J27027" s="2" t="s">
        <v>332</v>
      </c>
    </row>
    <row r="27028" spans="7:10" x14ac:dyDescent="0.15">
      <c r="G27028" s="2">
        <v>27027</v>
      </c>
      <c r="H27028" s="2" t="str" cm="1">
        <f t="array" ref="H27028">INDEX($B$2:$B$185,1+INT((ROW()-ROW($2:$2))/ROWS($E$2:$E$148)))</f>
        <v>Play Pct - Passing</v>
      </c>
      <c r="I27028" s="2" t="str" cm="1">
        <f t="array" ref="I27028">INDEX($E$2:$E$148,1+MOD(ROW()-ROW($2:$2),ROWS($E$2:$E$148)))</f>
        <v>No Run Pass Option</v>
      </c>
      <c r="J27028" s="2" t="s">
        <v>333</v>
      </c>
    </row>
    <row r="27029" spans="7:10" x14ac:dyDescent="0.15">
      <c r="G27029" s="2">
        <v>27028</v>
      </c>
      <c r="H27029" s="2" t="str" cm="1">
        <f t="array" ref="H27029">INDEX($B$2:$B$185,1+INT((ROW()-ROW($2:$2))/ROWS($E$2:$E$148)))</f>
        <v>Play Pct - Passing</v>
      </c>
      <c r="I27029" s="2" t="str" cm="1">
        <f t="array" ref="I27029">INDEX($E$2:$E$148,1+MOD(ROW()-ROW($2:$2),ROWS($E$2:$E$148)))</f>
        <v>when Leading</v>
      </c>
      <c r="J27029" s="2" t="s">
        <v>334</v>
      </c>
    </row>
    <row r="27030" spans="7:10" x14ac:dyDescent="0.15">
      <c r="G27030" s="2">
        <v>27029</v>
      </c>
      <c r="H27030" s="2" t="str" cm="1">
        <f t="array" ref="H27030">INDEX($B$2:$B$185,1+INT((ROW()-ROW($2:$2))/ROWS($E$2:$E$148)))</f>
        <v>Play Pct - Passing</v>
      </c>
      <c r="I27030" s="2" t="str" cm="1">
        <f t="array" ref="I27030">INDEX($E$2:$E$148,1+MOD(ROW()-ROW($2:$2),ROWS($E$2:$E$148)))</f>
        <v>when Tied</v>
      </c>
      <c r="J27030" s="2" t="s">
        <v>335</v>
      </c>
    </row>
    <row r="27031" spans="7:10" ht="14" x14ac:dyDescent="0.15">
      <c r="G27031" s="2">
        <v>27030</v>
      </c>
      <c r="H27031" s="2" t="str" cm="1">
        <f t="array" ref="H27031">INDEX($B$2:$B$185,1+INT((ROW()-ROW($2:$2))/ROWS($E$2:$E$148)))</f>
        <v>Play Pct - Passing</v>
      </c>
      <c r="I27031" s="2" t="str" cm="1">
        <f t="array" ref="I27031">INDEX($E$2:$E$148,1+MOD(ROW()-ROW($2:$2),ROWS($E$2:$E$148)))</f>
        <v>when Trailing</v>
      </c>
      <c r="J27031" s="3" t="s">
        <v>336</v>
      </c>
    </row>
    <row r="27032" spans="7:10" x14ac:dyDescent="0.15">
      <c r="G27032" s="2">
        <v>27031</v>
      </c>
      <c r="H27032" s="2" t="str" cm="1">
        <f t="array" ref="H27032">INDEX($B$2:$B$185,1+INT((ROW()-ROW($2:$2))/ROWS($E$2:$E$148)))</f>
        <v>Play Pct - Passing</v>
      </c>
      <c r="I27032" s="2" t="str" cm="1">
        <f t="array" ref="I27032">INDEX($E$2:$E$148,1+MOD(ROW()-ROW($2:$2),ROWS($E$2:$E$148)))</f>
        <v>Pre Season</v>
      </c>
      <c r="J27032" s="2" t="s">
        <v>332</v>
      </c>
    </row>
    <row r="27033" spans="7:10" x14ac:dyDescent="0.15">
      <c r="G27033" s="2">
        <v>27032</v>
      </c>
      <c r="H27033" s="2" t="str" cm="1">
        <f t="array" ref="H27033">INDEX($B$2:$B$185,1+INT((ROW()-ROW($2:$2))/ROWS($E$2:$E$148)))</f>
        <v>Play Pct - Passing</v>
      </c>
      <c r="I27033" s="2" t="str" cm="1">
        <f t="array" ref="I27033">INDEX($E$2:$E$148,1+MOD(ROW()-ROW($2:$2),ROWS($E$2:$E$148)))</f>
        <v>Regular Season</v>
      </c>
      <c r="J27033" s="2" t="s">
        <v>333</v>
      </c>
    </row>
    <row r="27034" spans="7:10" x14ac:dyDescent="0.15">
      <c r="G27034" s="2">
        <v>27033</v>
      </c>
      <c r="H27034" s="2" t="str" cm="1">
        <f t="array" ref="H27034">INDEX($B$2:$B$185,1+INT((ROW()-ROW($2:$2))/ROWS($E$2:$E$148)))</f>
        <v>Play Pct - Passing</v>
      </c>
      <c r="I27034" s="2" t="str" cm="1">
        <f t="array" ref="I27034">INDEX($E$2:$E$148,1+MOD(ROW()-ROW($2:$2),ROWS($E$2:$E$148)))</f>
        <v>Post Season</v>
      </c>
      <c r="J27034" s="2" t="s">
        <v>334</v>
      </c>
    </row>
    <row r="27035" spans="7:10" x14ac:dyDescent="0.15">
      <c r="G27035" s="2">
        <v>27034</v>
      </c>
      <c r="H27035" s="2" t="str" cm="1">
        <f t="array" ref="H27035">INDEX($B$2:$B$185,1+INT((ROW()-ROW($2:$2))/ROWS($E$2:$E$148)))</f>
        <v>Play Pct - Passing</v>
      </c>
      <c r="I27035" s="2" t="str" cm="1">
        <f t="array" ref="I27035">INDEX($E$2:$E$148,1+MOD(ROW()-ROW($2:$2),ROWS($E$2:$E$148)))</f>
        <v>in Pistol Formation</v>
      </c>
      <c r="J27035" s="2" t="s">
        <v>335</v>
      </c>
    </row>
    <row r="27036" spans="7:10" ht="14" x14ac:dyDescent="0.15">
      <c r="G27036" s="2">
        <v>27035</v>
      </c>
      <c r="H27036" s="2" t="str" cm="1">
        <f t="array" ref="H27036">INDEX($B$2:$B$185,1+INT((ROW()-ROW($2:$2))/ROWS($E$2:$E$148)))</f>
        <v>Play Pct - Passing</v>
      </c>
      <c r="I27036" s="2" t="str" cm="1">
        <f t="array" ref="I27036">INDEX($E$2:$E$148,1+MOD(ROW()-ROW($2:$2),ROWS($E$2:$E$148)))</f>
        <v>in Shotgun</v>
      </c>
      <c r="J27036" s="3" t="s">
        <v>336</v>
      </c>
    </row>
    <row r="27037" spans="7:10" x14ac:dyDescent="0.15">
      <c r="G27037" s="2">
        <v>27036</v>
      </c>
      <c r="H27037" s="2" t="str" cm="1">
        <f t="array" ref="H27037">INDEX($B$2:$B$185,1+INT((ROW()-ROW($2:$2))/ROWS($E$2:$E$148)))</f>
        <v>Play Pct - Passing</v>
      </c>
      <c r="I27037" s="2" t="str" cm="1">
        <f t="array" ref="I27037">INDEX($E$2:$E$148,1+MOD(ROW()-ROW($2:$2),ROWS($E$2:$E$148)))</f>
        <v>in QB Under Center</v>
      </c>
      <c r="J27037" s="2" t="s">
        <v>332</v>
      </c>
    </row>
    <row r="27038" spans="7:10" x14ac:dyDescent="0.15">
      <c r="G27038" s="2">
        <v>27037</v>
      </c>
      <c r="H27038" s="2" t="str" cm="1">
        <f t="array" ref="H27038">INDEX($B$2:$B$185,1+INT((ROW()-ROW($2:$2))/ROWS($E$2:$E$148)))</f>
        <v>Play Pct - Passing</v>
      </c>
      <c r="I27038" s="2" t="str" cm="1">
        <f t="array" ref="I27038">INDEX($E$2:$E$148,1+MOD(ROW()-ROW($2:$2),ROWS($E$2:$E$148)))</f>
        <v>in Domes</v>
      </c>
      <c r="J27038" s="2" t="s">
        <v>333</v>
      </c>
    </row>
    <row r="27039" spans="7:10" x14ac:dyDescent="0.15">
      <c r="G27039" s="2">
        <v>27038</v>
      </c>
      <c r="H27039" s="2" t="str" cm="1">
        <f t="array" ref="H27039">INDEX($B$2:$B$185,1+INT((ROW()-ROW($2:$2))/ROWS($E$2:$E$148)))</f>
        <v>Play Pct - Passing</v>
      </c>
      <c r="I27039" s="2" t="str" cm="1">
        <f t="array" ref="I27039">INDEX($E$2:$E$148,1+MOD(ROW()-ROW($2:$2),ROWS($E$2:$E$148)))</f>
        <v>in Outdoor Stadiums</v>
      </c>
      <c r="J27039" s="2" t="s">
        <v>334</v>
      </c>
    </row>
    <row r="27040" spans="7:10" x14ac:dyDescent="0.15">
      <c r="G27040" s="2">
        <v>27039</v>
      </c>
      <c r="H27040" s="2" t="str" cm="1">
        <f t="array" ref="H27040">INDEX($B$2:$B$185,1+INT((ROW()-ROW($2:$2))/ROWS($E$2:$E$148)))</f>
        <v>Play Pct - Passing</v>
      </c>
      <c r="I27040" s="2" t="str" cm="1">
        <f t="array" ref="I27040">INDEX($E$2:$E$148,1+MOD(ROW()-ROW($2:$2),ROWS($E$2:$E$148)))</f>
        <v>in Retractable Domes</v>
      </c>
      <c r="J27040" s="2" t="s">
        <v>335</v>
      </c>
    </row>
    <row r="27041" spans="7:10" ht="14" x14ac:dyDescent="0.15">
      <c r="G27041" s="2">
        <v>27040</v>
      </c>
      <c r="H27041" s="2" t="str" cm="1">
        <f t="array" ref="H27041">INDEX($B$2:$B$185,1+INT((ROW()-ROW($2:$2))/ROWS($E$2:$E$148)))</f>
        <v>Play Pct - Passing</v>
      </c>
      <c r="I27041" s="2" t="str" cm="1">
        <f t="array" ref="I27041">INDEX($E$2:$E$148,1+MOD(ROW()-ROW($2:$2),ROWS($E$2:$E$148)))</f>
        <v>in Afternoon Games</v>
      </c>
      <c r="J27041" s="3" t="s">
        <v>336</v>
      </c>
    </row>
    <row r="27042" spans="7:10" x14ac:dyDescent="0.15">
      <c r="G27042" s="2">
        <v>27041</v>
      </c>
      <c r="H27042" s="2" t="str" cm="1">
        <f t="array" ref="H27042">INDEX($B$2:$B$185,1+INT((ROW()-ROW($2:$2))/ROWS($E$2:$E$148)))</f>
        <v>Play Pct - Passing</v>
      </c>
      <c r="I27042" s="2" t="str" cm="1">
        <f t="array" ref="I27042">INDEX($E$2:$E$148,1+MOD(ROW()-ROW($2:$2),ROWS($E$2:$E$148)))</f>
        <v>in Early Games</v>
      </c>
      <c r="J27042" s="2" t="s">
        <v>332</v>
      </c>
    </row>
    <row r="27043" spans="7:10" x14ac:dyDescent="0.15">
      <c r="G27043" s="2">
        <v>27042</v>
      </c>
      <c r="H27043" s="2" t="str" cm="1">
        <f t="array" ref="H27043">INDEX($B$2:$B$185,1+INT((ROW()-ROW($2:$2))/ROWS($E$2:$E$148)))</f>
        <v>Play Pct - Passing</v>
      </c>
      <c r="I27043" s="2" t="str" cm="1">
        <f t="array" ref="I27043">INDEX($E$2:$E$148,1+MOD(ROW()-ROW($2:$2),ROWS($E$2:$E$148)))</f>
        <v>Pocket Time, &gt; 2.5</v>
      </c>
      <c r="J27043" s="2" t="s">
        <v>333</v>
      </c>
    </row>
    <row r="27044" spans="7:10" x14ac:dyDescent="0.15">
      <c r="G27044" s="2">
        <v>27043</v>
      </c>
      <c r="H27044" s="2" t="str" cm="1">
        <f t="array" ref="H27044">INDEX($B$2:$B$185,1+INT((ROW()-ROW($2:$2))/ROWS($E$2:$E$148)))</f>
        <v>Play Pct - Passing</v>
      </c>
      <c r="I27044" s="2" t="str" cm="1">
        <f t="array" ref="I27044">INDEX($E$2:$E$148,1+MOD(ROW()-ROW($2:$2),ROWS($E$2:$E$148)))</f>
        <v>Pocket Time, &lt; 2.5</v>
      </c>
      <c r="J27044" s="2" t="s">
        <v>334</v>
      </c>
    </row>
    <row r="27045" spans="7:10" x14ac:dyDescent="0.15">
      <c r="G27045" s="2">
        <v>27044</v>
      </c>
      <c r="H27045" s="2" t="str" cm="1">
        <f t="array" ref="H27045">INDEX($B$2:$B$185,1+INT((ROW()-ROW($2:$2))/ROWS($E$2:$E$148)))</f>
        <v>Play Pct - Passing</v>
      </c>
      <c r="I27045" s="2" t="str" cm="1">
        <f t="array" ref="I27045">INDEX($E$2:$E$148,1+MOD(ROW()-ROW($2:$2),ROWS($E$2:$E$148)))</f>
        <v>in Late Games</v>
      </c>
      <c r="J27045" s="2" t="s">
        <v>335</v>
      </c>
    </row>
    <row r="27046" spans="7:10" ht="14" x14ac:dyDescent="0.15">
      <c r="G27046" s="2">
        <v>27045</v>
      </c>
      <c r="H27046" s="2" t="str" cm="1">
        <f t="array" ref="H27046">INDEX($B$2:$B$185,1+INT((ROW()-ROW($2:$2))/ROWS($E$2:$E$148)))</f>
        <v>Play Pct - Passing</v>
      </c>
      <c r="I27046" s="2" t="str" cm="1">
        <f t="array" ref="I27046">INDEX($E$2:$E$148,1+MOD(ROW()-ROW($2:$2),ROWS($E$2:$E$148)))</f>
        <v>Yards to Go: 1-3</v>
      </c>
      <c r="J27046" s="3" t="s">
        <v>336</v>
      </c>
    </row>
    <row r="27047" spans="7:10" x14ac:dyDescent="0.15">
      <c r="G27047" s="2">
        <v>27046</v>
      </c>
      <c r="H27047" s="2" t="str" cm="1">
        <f t="array" ref="H27047">INDEX($B$2:$B$185,1+INT((ROW()-ROW($2:$2))/ROWS($E$2:$E$148)))</f>
        <v>Play Pct - Passing</v>
      </c>
      <c r="I27047" s="2" t="str" cm="1">
        <f t="array" ref="I27047">INDEX($E$2:$E$148,1+MOD(ROW()-ROW($2:$2),ROWS($E$2:$E$148)))</f>
        <v>Yards to Go: 4-6</v>
      </c>
      <c r="J27047" s="2" t="s">
        <v>332</v>
      </c>
    </row>
    <row r="27048" spans="7:10" x14ac:dyDescent="0.15">
      <c r="G27048" s="2">
        <v>27047</v>
      </c>
      <c r="H27048" s="2" t="str" cm="1">
        <f t="array" ref="H27048">INDEX($B$2:$B$185,1+INT((ROW()-ROW($2:$2))/ROWS($E$2:$E$148)))</f>
        <v>Play Pct - Passing</v>
      </c>
      <c r="I27048" s="2" t="str" cm="1">
        <f t="array" ref="I27048">INDEX($E$2:$E$148,1+MOD(ROW()-ROW($2:$2),ROWS($E$2:$E$148)))</f>
        <v>Yards to Go: 7-9</v>
      </c>
      <c r="J27048" s="2" t="s">
        <v>333</v>
      </c>
    </row>
    <row r="27049" spans="7:10" x14ac:dyDescent="0.15">
      <c r="G27049" s="2">
        <v>27048</v>
      </c>
      <c r="H27049" s="2" t="str" cm="1">
        <f t="array" ref="H27049">INDEX($B$2:$B$185,1+INT((ROW()-ROW($2:$2))/ROWS($E$2:$E$148)))</f>
        <v>Play Pct - Passing</v>
      </c>
      <c r="I27049" s="2" t="str" cm="1">
        <f t="array" ref="I27049">INDEX($E$2:$E$148,1+MOD(ROW()-ROW($2:$2),ROWS($E$2:$E$148)))</f>
        <v>Yards to Go: 10+</v>
      </c>
      <c r="J27049" s="2" t="s">
        <v>334</v>
      </c>
    </row>
  </sheetData>
  <mergeCells count="2">
    <mergeCell ref="N14:O14"/>
    <mergeCell ref="N19:O19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6BB4A-68B5-3C4D-B6E7-E43E588697AE}">
  <dimension ref="A1"/>
  <sheetViews>
    <sheetView workbookViewId="0">
      <selection activeCell="B1" sqref="A1:B1048576"/>
    </sheetView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C6AB-8356-E746-A7F3-DA12E94AAC2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Ciafardini</dc:creator>
  <cp:lastModifiedBy>Edward Ciafardini</cp:lastModifiedBy>
  <dcterms:created xsi:type="dcterms:W3CDTF">2021-09-29T20:06:44Z</dcterms:created>
  <dcterms:modified xsi:type="dcterms:W3CDTF">2021-09-30T21:03:48Z</dcterms:modified>
</cp:coreProperties>
</file>